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pectrion\PriceData\Option_Generic\"/>
    </mc:Choice>
  </mc:AlternateContent>
  <bookViews>
    <workbookView xWindow="40425" yWindow="-15645" windowWidth="17220" windowHeight="14850" firstSheet="3" activeTab="3"/>
  </bookViews>
  <sheets>
    <sheet name="IVOL Moneyness SURFACE" sheetId="4" r:id="rId1"/>
    <sheet name="IVOL DELTA SURFACE" sheetId="5" r:id="rId2"/>
    <sheet name="IVOL Moneyness SURFACE (SPY)" sheetId="6" r:id="rId3"/>
    <sheet name="IVOL Moneyness SURFACE (2ndM" sheetId="9" r:id="rId4"/>
    <sheet name="IVOL Moneyness SURFACE (by Exp)" sheetId="8" r:id="rId5"/>
    <sheet name="Sheet3" sheetId="7" r:id="rId6"/>
    <sheet name="Data" sheetId="10" r:id="rId7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22" i="9" l="1"/>
  <c r="J8" i="9" l="1"/>
  <c r="O8" i="10"/>
  <c r="G8" i="8"/>
  <c r="I8" i="9"/>
  <c r="E8" i="9"/>
  <c r="G8" i="9"/>
  <c r="L8" i="4"/>
  <c r="G8" i="10"/>
  <c r="F8" i="8"/>
  <c r="Q8" i="6"/>
  <c r="H8" i="6"/>
  <c r="D6" i="7"/>
  <c r="K3122" i="8"/>
  <c r="F8" i="10"/>
  <c r="T8" i="8"/>
  <c r="M3122" i="8"/>
  <c r="N8" i="9"/>
  <c r="Q8" i="5"/>
  <c r="K8" i="9"/>
  <c r="S8" i="10"/>
  <c r="B8" i="10"/>
  <c r="F8" i="4"/>
  <c r="E8" i="10"/>
  <c r="A6" i="7"/>
  <c r="H8" i="4"/>
  <c r="A8" i="4"/>
  <c r="G8" i="6"/>
  <c r="O3122" i="6"/>
  <c r="S8" i="4"/>
  <c r="J8" i="4"/>
  <c r="A8" i="6"/>
  <c r="G8" i="4"/>
  <c r="T8" i="6"/>
  <c r="K8" i="5"/>
  <c r="R3122" i="9"/>
  <c r="Q8" i="10"/>
  <c r="E8" i="4"/>
  <c r="M8" i="6"/>
  <c r="P8" i="4"/>
  <c r="Q8" i="8"/>
  <c r="F8" i="9"/>
  <c r="H8" i="8"/>
  <c r="O3122" i="8"/>
  <c r="E8" i="8"/>
  <c r="K8" i="6"/>
  <c r="H8" i="5"/>
  <c r="M8" i="8"/>
  <c r="O8" i="6"/>
  <c r="T8" i="9"/>
  <c r="F8" i="6"/>
  <c r="E8" i="6"/>
  <c r="W8" i="9"/>
  <c r="E8" i="5"/>
  <c r="P8" i="9"/>
  <c r="N8" i="4"/>
  <c r="O8" i="8"/>
  <c r="R8" i="9"/>
  <c r="D8" i="10"/>
  <c r="I8" i="10"/>
  <c r="M3122" i="6"/>
  <c r="K3122" i="6"/>
  <c r="K8" i="8"/>
  <c r="C8" i="4"/>
  <c r="A8" i="9"/>
  <c r="B8" i="5"/>
  <c r="H8" i="9"/>
  <c r="P3122" i="9"/>
  <c r="A8" i="8"/>
  <c r="H8" i="10"/>
  <c r="L3122" i="4"/>
  <c r="J3122" i="4"/>
  <c r="M9" i="10" l="1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L3115" i="9"/>
  <c r="L3116" i="9"/>
  <c r="L3117" i="9"/>
  <c r="L3118" i="9"/>
  <c r="L3119" i="9"/>
  <c r="L3120" i="9"/>
  <c r="L3121" i="9"/>
  <c r="L3122" i="9"/>
  <c r="L3123" i="9"/>
  <c r="L3124" i="9"/>
  <c r="L3125" i="9"/>
  <c r="L3126" i="9"/>
  <c r="L3127" i="9"/>
  <c r="L3128" i="9"/>
  <c r="L3129" i="9"/>
  <c r="L3130" i="9"/>
  <c r="L3131" i="9"/>
  <c r="L3132" i="9"/>
  <c r="L3133" i="9"/>
  <c r="L3134" i="9"/>
  <c r="L3135" i="9"/>
  <c r="L3136" i="9"/>
  <c r="L3137" i="9"/>
  <c r="L3138" i="9"/>
  <c r="L3139" i="9"/>
  <c r="L3140" i="9"/>
  <c r="L3141" i="9"/>
  <c r="L3142" i="9"/>
  <c r="L3143" i="9"/>
  <c r="L3144" i="9"/>
  <c r="L3145" i="9"/>
  <c r="L3146" i="9"/>
  <c r="L3147" i="9"/>
  <c r="L3148" i="9"/>
  <c r="L3149" i="9"/>
  <c r="L3150" i="9"/>
  <c r="L3151" i="9"/>
  <c r="L3152" i="9"/>
  <c r="L3153" i="9"/>
  <c r="L3154" i="9"/>
  <c r="L3155" i="9"/>
  <c r="L3156" i="9"/>
  <c r="L3157" i="9"/>
  <c r="L3158" i="9"/>
  <c r="L3159" i="9"/>
  <c r="L3160" i="9"/>
  <c r="L3161" i="9"/>
  <c r="L3162" i="9"/>
  <c r="L3163" i="9"/>
  <c r="L3164" i="9"/>
  <c r="L3165" i="9"/>
  <c r="L3166" i="9"/>
  <c r="L3167" i="9"/>
  <c r="L3168" i="9"/>
  <c r="L3169" i="9"/>
  <c r="L3170" i="9"/>
  <c r="L3171" i="9"/>
  <c r="L3172" i="9"/>
  <c r="L3173" i="9"/>
  <c r="L3174" i="9"/>
  <c r="L3175" i="9"/>
  <c r="L3176" i="9"/>
  <c r="L3177" i="9"/>
  <c r="L3178" i="9"/>
  <c r="L3179" i="9"/>
  <c r="L3180" i="9"/>
  <c r="L3181" i="9"/>
  <c r="L3182" i="9"/>
  <c r="L3183" i="9"/>
  <c r="L3184" i="9"/>
  <c r="L3185" i="9"/>
  <c r="L3186" i="9"/>
  <c r="L3187" i="9"/>
  <c r="L3188" i="9"/>
  <c r="L3189" i="9"/>
  <c r="L3190" i="9"/>
  <c r="L3191" i="9"/>
  <c r="L3192" i="9"/>
  <c r="L3193" i="9"/>
  <c r="L3194" i="9"/>
  <c r="L3195" i="9"/>
  <c r="L3196" i="9"/>
  <c r="L3197" i="9"/>
  <c r="L3198" i="9"/>
  <c r="L3199" i="9"/>
  <c r="L3200" i="9"/>
  <c r="L3201" i="9"/>
  <c r="L3202" i="9"/>
  <c r="L3203" i="9"/>
  <c r="L3204" i="9"/>
  <c r="L3205" i="9"/>
  <c r="L3206" i="9"/>
  <c r="L3207" i="9"/>
  <c r="L3208" i="9"/>
  <c r="L3209" i="9"/>
  <c r="L3210" i="9"/>
  <c r="L3211" i="9"/>
  <c r="L3212" i="9"/>
  <c r="L3213" i="9"/>
  <c r="L3214" i="9"/>
  <c r="L3215" i="9"/>
  <c r="L3216" i="9"/>
  <c r="L3217" i="9"/>
  <c r="L3218" i="9"/>
  <c r="L3219" i="9"/>
  <c r="L3220" i="9"/>
  <c r="L3221" i="9"/>
  <c r="L3222" i="9"/>
  <c r="L3223" i="9"/>
  <c r="L3224" i="9"/>
  <c r="L3225" i="9"/>
  <c r="L3226" i="9"/>
  <c r="L3227" i="9"/>
  <c r="L3228" i="9"/>
  <c r="L3229" i="9"/>
  <c r="L3230" i="9"/>
  <c r="L3231" i="9"/>
  <c r="L3232" i="9"/>
  <c r="L3233" i="9"/>
  <c r="L3234" i="9"/>
  <c r="L3235" i="9"/>
  <c r="L3236" i="9"/>
  <c r="L3237" i="9"/>
  <c r="L3238" i="9"/>
  <c r="L3239" i="9"/>
  <c r="L3240" i="9"/>
  <c r="L3241" i="9"/>
  <c r="L3242" i="9"/>
  <c r="L3243" i="9"/>
  <c r="L3244" i="9"/>
  <c r="L3245" i="9"/>
  <c r="L3246" i="9"/>
  <c r="L3247" i="9"/>
  <c r="L3248" i="9"/>
  <c r="L3249" i="9"/>
  <c r="L3250" i="9"/>
  <c r="L3251" i="9"/>
  <c r="L3252" i="9"/>
  <c r="L3253" i="9"/>
  <c r="L3254" i="9"/>
  <c r="L3255" i="9"/>
  <c r="L3256" i="9"/>
  <c r="L3257" i="9"/>
  <c r="L3258" i="9"/>
  <c r="L3259" i="9"/>
  <c r="L3260" i="9"/>
  <c r="L3261" i="9"/>
  <c r="L3262" i="9"/>
  <c r="L3263" i="9"/>
  <c r="L3264" i="9"/>
  <c r="L3265" i="9"/>
  <c r="L3266" i="9"/>
  <c r="L3267" i="9"/>
  <c r="L3268" i="9"/>
  <c r="L3269" i="9"/>
  <c r="L3270" i="9"/>
  <c r="L3271" i="9"/>
  <c r="L3272" i="9"/>
  <c r="L3273" i="9"/>
  <c r="L3274" i="9"/>
  <c r="L3275" i="9"/>
  <c r="L3276" i="9"/>
  <c r="L3277" i="9"/>
  <c r="L3278" i="9"/>
  <c r="L3279" i="9"/>
  <c r="L3280" i="9"/>
  <c r="L3281" i="9"/>
  <c r="L3282" i="9"/>
  <c r="L3283" i="9"/>
  <c r="L3284" i="9"/>
  <c r="L3285" i="9"/>
  <c r="L3286" i="9"/>
  <c r="L3287" i="9"/>
  <c r="L3288" i="9"/>
  <c r="L3289" i="9"/>
  <c r="L3290" i="9"/>
  <c r="L3291" i="9"/>
  <c r="L3292" i="9"/>
  <c r="L3293" i="9"/>
  <c r="L3294" i="9"/>
  <c r="L3295" i="9"/>
  <c r="L3296" i="9"/>
  <c r="L3297" i="9"/>
  <c r="L3298" i="9"/>
  <c r="L3299" i="9"/>
  <c r="L3300" i="9"/>
  <c r="L3301" i="9"/>
  <c r="L3302" i="9"/>
  <c r="L3303" i="9"/>
  <c r="L3304" i="9"/>
  <c r="L3305" i="9"/>
  <c r="L3306" i="9"/>
  <c r="L3307" i="9"/>
  <c r="L3308" i="9"/>
  <c r="L3309" i="9"/>
  <c r="L3310" i="9"/>
  <c r="L3311" i="9"/>
  <c r="L3312" i="9"/>
  <c r="L3313" i="9"/>
  <c r="L3314" i="9"/>
  <c r="L3315" i="9"/>
  <c r="L3316" i="9"/>
  <c r="L3317" i="9"/>
  <c r="L3318" i="9"/>
  <c r="L3319" i="9"/>
  <c r="L3320" i="9"/>
  <c r="L3321" i="9"/>
  <c r="L3322" i="9"/>
  <c r="L3323" i="9"/>
  <c r="L3324" i="9"/>
  <c r="L3325" i="9"/>
  <c r="L3326" i="9"/>
  <c r="L3327" i="9"/>
  <c r="L3328" i="9"/>
  <c r="L3329" i="9"/>
  <c r="L3330" i="9"/>
  <c r="L3331" i="9"/>
  <c r="L3332" i="9"/>
  <c r="L3333" i="9"/>
  <c r="L3334" i="9"/>
  <c r="L3335" i="9"/>
  <c r="L3336" i="9"/>
  <c r="L3337" i="9"/>
  <c r="L3338" i="9"/>
  <c r="L3339" i="9"/>
  <c r="L3340" i="9"/>
  <c r="L3341" i="9"/>
  <c r="L3342" i="9"/>
  <c r="L3343" i="9"/>
  <c r="L3344" i="9"/>
  <c r="L3345" i="9"/>
  <c r="L3346" i="9"/>
  <c r="L3347" i="9"/>
  <c r="L3348" i="9"/>
  <c r="L3349" i="9"/>
  <c r="L3350" i="9"/>
  <c r="L3351" i="9"/>
  <c r="L3352" i="9"/>
  <c r="L3353" i="9"/>
  <c r="L3354" i="9"/>
  <c r="L3355" i="9"/>
  <c r="L3356" i="9"/>
  <c r="L3357" i="9"/>
  <c r="L3358" i="9"/>
  <c r="L3359" i="9"/>
  <c r="L3360" i="9"/>
  <c r="L3361" i="9"/>
  <c r="L3362" i="9"/>
  <c r="L3363" i="9"/>
  <c r="L3364" i="9"/>
  <c r="L3365" i="9"/>
  <c r="L3366" i="9"/>
  <c r="L3367" i="9"/>
  <c r="L3368" i="9"/>
  <c r="L3369" i="9"/>
  <c r="L3370" i="9"/>
  <c r="L3371" i="9"/>
  <c r="L3372" i="9"/>
  <c r="L3373" i="9"/>
  <c r="L3374" i="9"/>
  <c r="L3375" i="9"/>
  <c r="L3376" i="9"/>
  <c r="L3377" i="9"/>
  <c r="L3378" i="9"/>
  <c r="L3379" i="9"/>
  <c r="L3380" i="9"/>
  <c r="L3381" i="9"/>
  <c r="L3382" i="9"/>
  <c r="L3383" i="9"/>
  <c r="L3384" i="9"/>
  <c r="L3385" i="9"/>
  <c r="L3386" i="9"/>
  <c r="L3387" i="9"/>
  <c r="L3388" i="9"/>
  <c r="L3389" i="9"/>
  <c r="L3390" i="9"/>
  <c r="L3391" i="9"/>
  <c r="L3392" i="9"/>
  <c r="L3393" i="9"/>
  <c r="L3394" i="9"/>
  <c r="L3395" i="9"/>
  <c r="L3396" i="9"/>
  <c r="L3397" i="9"/>
  <c r="L3398" i="9"/>
  <c r="L3399" i="9"/>
  <c r="L3400" i="9"/>
  <c r="L3401" i="9"/>
  <c r="L3402" i="9"/>
  <c r="L3403" i="9"/>
  <c r="L3404" i="9"/>
  <c r="L3405" i="9"/>
  <c r="L3406" i="9"/>
  <c r="L3407" i="9"/>
  <c r="L3114" i="9"/>
  <c r="N3118" i="9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K3118" i="8"/>
  <c r="I3118" i="8"/>
  <c r="I3117" i="8"/>
  <c r="I3116" i="8"/>
  <c r="I3115" i="8"/>
  <c r="I3114" i="8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15" i="6"/>
  <c r="I3116" i="6"/>
  <c r="I3117" i="6"/>
  <c r="I3118" i="6"/>
  <c r="I3119" i="6"/>
  <c r="I3120" i="6"/>
  <c r="I3121" i="6"/>
  <c r="I3122" i="6"/>
  <c r="I3123" i="6"/>
  <c r="I3114" i="6"/>
  <c r="U3407" i="9" l="1"/>
  <c r="U3395" i="9"/>
  <c r="U3383" i="9"/>
  <c r="U3371" i="9"/>
  <c r="U3359" i="9"/>
  <c r="U3347" i="9"/>
  <c r="U3335" i="9"/>
  <c r="U3323" i="9"/>
  <c r="U3311" i="9"/>
  <c r="U3299" i="9"/>
  <c r="U3287" i="9"/>
  <c r="U3275" i="9"/>
  <c r="U3263" i="9"/>
  <c r="U3251" i="9"/>
  <c r="U3239" i="9"/>
  <c r="U3227" i="9"/>
  <c r="U3215" i="9"/>
  <c r="U3203" i="9"/>
  <c r="U3191" i="9"/>
  <c r="U3179" i="9"/>
  <c r="U3167" i="9"/>
  <c r="U3155" i="9"/>
  <c r="U3143" i="9"/>
  <c r="U3131" i="9"/>
  <c r="R3145" i="6"/>
  <c r="R3169" i="6"/>
  <c r="R3193" i="6"/>
  <c r="R3217" i="6"/>
  <c r="R3241" i="6"/>
  <c r="R3265" i="6"/>
  <c r="R3289" i="6"/>
  <c r="R3313" i="6"/>
  <c r="R3337" i="6"/>
  <c r="R3361" i="6"/>
  <c r="R3385" i="6"/>
  <c r="R3333" i="8"/>
  <c r="R3237" i="8"/>
  <c r="R3213" i="8"/>
  <c r="R3197" i="8"/>
  <c r="R3181" i="8"/>
  <c r="R3173" i="8"/>
  <c r="R3157" i="8"/>
  <c r="R3141" i="8"/>
  <c r="R3133" i="8"/>
  <c r="R3405" i="8"/>
  <c r="R3397" i="8"/>
  <c r="R3389" i="8"/>
  <c r="R3381" i="8"/>
  <c r="R3373" i="8"/>
  <c r="R3365" i="8"/>
  <c r="R3357" i="8"/>
  <c r="R3349" i="8"/>
  <c r="R3341" i="8"/>
  <c r="R3325" i="8"/>
  <c r="R3317" i="8"/>
  <c r="R3309" i="8"/>
  <c r="R3301" i="8"/>
  <c r="R3293" i="8"/>
  <c r="R3285" i="8"/>
  <c r="R3277" i="8"/>
  <c r="R3269" i="8"/>
  <c r="R3261" i="8"/>
  <c r="R3253" i="8"/>
  <c r="R3245" i="8"/>
  <c r="R3229" i="8"/>
  <c r="R3221" i="8"/>
  <c r="R3205" i="8"/>
  <c r="R3189" i="8"/>
  <c r="R3165" i="8"/>
  <c r="R3149" i="8"/>
  <c r="R3125" i="8"/>
  <c r="U3406" i="9"/>
  <c r="U3394" i="9"/>
  <c r="U3382" i="9"/>
  <c r="U3370" i="9"/>
  <c r="U3358" i="9"/>
  <c r="U3346" i="9"/>
  <c r="U3334" i="9"/>
  <c r="U3322" i="9"/>
  <c r="U3310" i="9"/>
  <c r="U3298" i="9"/>
  <c r="U3286" i="9"/>
  <c r="U3274" i="9"/>
  <c r="U3262" i="9"/>
  <c r="U3250" i="9"/>
  <c r="U3238" i="9"/>
  <c r="U3226" i="9"/>
  <c r="U3214" i="9"/>
  <c r="U3202" i="9"/>
  <c r="U3190" i="9"/>
  <c r="U3178" i="9"/>
  <c r="U3166" i="9"/>
  <c r="U3154" i="9"/>
  <c r="U3142" i="9"/>
  <c r="U3130" i="9"/>
  <c r="R3124" i="6"/>
  <c r="R3148" i="6"/>
  <c r="R3172" i="6"/>
  <c r="R3196" i="6"/>
  <c r="R3220" i="6"/>
  <c r="U3405" i="9"/>
  <c r="U3393" i="9"/>
  <c r="U3381" i="9"/>
  <c r="U3369" i="9"/>
  <c r="U3357" i="9"/>
  <c r="U3345" i="9"/>
  <c r="U3333" i="9"/>
  <c r="U3321" i="9"/>
  <c r="U3309" i="9"/>
  <c r="U3297" i="9"/>
  <c r="U3285" i="9"/>
  <c r="U3273" i="9"/>
  <c r="U3261" i="9"/>
  <c r="U3249" i="9"/>
  <c r="U3237" i="9"/>
  <c r="U3225" i="9"/>
  <c r="U3213" i="9"/>
  <c r="U3201" i="9"/>
  <c r="U3189" i="9"/>
  <c r="U3177" i="9"/>
  <c r="U3165" i="9"/>
  <c r="U3153" i="9"/>
  <c r="U3141" i="9"/>
  <c r="U3129" i="9"/>
  <c r="R3404" i="8"/>
  <c r="R3396" i="8"/>
  <c r="R3388" i="8"/>
  <c r="R3380" i="8"/>
  <c r="R3372" i="8"/>
  <c r="R3364" i="8"/>
  <c r="R3356" i="8"/>
  <c r="R3348" i="8"/>
  <c r="R3340" i="8"/>
  <c r="R3332" i="8"/>
  <c r="R3324" i="8"/>
  <c r="R3316" i="8"/>
  <c r="R3308" i="8"/>
  <c r="R3300" i="8"/>
  <c r="R3292" i="8"/>
  <c r="R3284" i="8"/>
  <c r="R3276" i="8"/>
  <c r="R3268" i="8"/>
  <c r="R3260" i="8"/>
  <c r="R3252" i="8"/>
  <c r="R3244" i="8"/>
  <c r="R3236" i="8"/>
  <c r="R3228" i="8"/>
  <c r="R3220" i="8"/>
  <c r="R3212" i="8"/>
  <c r="R3204" i="8"/>
  <c r="R3196" i="8"/>
  <c r="R3188" i="8"/>
  <c r="U3404" i="9"/>
  <c r="U3392" i="9"/>
  <c r="U3380" i="9"/>
  <c r="U3368" i="9"/>
  <c r="U3356" i="9"/>
  <c r="U3344" i="9"/>
  <c r="U3332" i="9"/>
  <c r="U3320" i="9"/>
  <c r="U3308" i="9"/>
  <c r="U3296" i="9"/>
  <c r="U3284" i="9"/>
  <c r="U3272" i="9"/>
  <c r="U3260" i="9"/>
  <c r="U3248" i="9"/>
  <c r="U3236" i="9"/>
  <c r="U3224" i="9"/>
  <c r="U3212" i="9"/>
  <c r="U3200" i="9"/>
  <c r="U3188" i="9"/>
  <c r="U3176" i="9"/>
  <c r="U3164" i="9"/>
  <c r="U3152" i="9"/>
  <c r="U3140" i="9"/>
  <c r="U3128" i="9"/>
  <c r="R3127" i="6"/>
  <c r="R3151" i="6"/>
  <c r="R3175" i="6"/>
  <c r="R3199" i="6"/>
  <c r="R3403" i="8"/>
  <c r="R3395" i="8"/>
  <c r="R3387" i="8"/>
  <c r="R3379" i="8"/>
  <c r="R3371" i="8"/>
  <c r="R3363" i="8"/>
  <c r="R3355" i="8"/>
  <c r="R3347" i="8"/>
  <c r="R3339" i="8"/>
  <c r="R3331" i="8"/>
  <c r="R3323" i="8"/>
  <c r="R3315" i="8"/>
  <c r="R3307" i="8"/>
  <c r="R3299" i="8"/>
  <c r="R3291" i="8"/>
  <c r="R3283" i="8"/>
  <c r="R3275" i="8"/>
  <c r="R3267" i="8"/>
  <c r="R3259" i="8"/>
  <c r="R3251" i="8"/>
  <c r="R3243" i="8"/>
  <c r="R3235" i="8"/>
  <c r="R3227" i="8"/>
  <c r="R3219" i="8"/>
  <c r="R3211" i="8"/>
  <c r="R3203" i="8"/>
  <c r="R3195" i="8"/>
  <c r="R3187" i="8"/>
  <c r="R3179" i="8"/>
  <c r="R3171" i="8"/>
  <c r="R3163" i="8"/>
  <c r="R3155" i="8"/>
  <c r="R3147" i="8"/>
  <c r="R3139" i="8"/>
  <c r="R3131" i="8"/>
  <c r="R3123" i="8"/>
  <c r="R3128" i="6"/>
  <c r="R3152" i="6"/>
  <c r="R3176" i="6"/>
  <c r="R3200" i="6"/>
  <c r="R3224" i="6"/>
  <c r="R3248" i="6"/>
  <c r="R3272" i="6"/>
  <c r="R3296" i="6"/>
  <c r="R3320" i="6"/>
  <c r="R3344" i="6"/>
  <c r="R3368" i="6"/>
  <c r="R3392" i="6"/>
  <c r="U3403" i="9"/>
  <c r="U3391" i="9"/>
  <c r="U3379" i="9"/>
  <c r="U3367" i="9"/>
  <c r="U3355" i="9"/>
  <c r="U3343" i="9"/>
  <c r="U3331" i="9"/>
  <c r="U3319" i="9"/>
  <c r="U3307" i="9"/>
  <c r="U3295" i="9"/>
  <c r="U3283" i="9"/>
  <c r="U3271" i="9"/>
  <c r="U3259" i="9"/>
  <c r="U3247" i="9"/>
  <c r="U3235" i="9"/>
  <c r="U3223" i="9"/>
  <c r="U3211" i="9"/>
  <c r="U3199" i="9"/>
  <c r="U3187" i="9"/>
  <c r="U3175" i="9"/>
  <c r="U3163" i="9"/>
  <c r="U3151" i="9"/>
  <c r="U3139" i="9"/>
  <c r="U3127" i="9"/>
  <c r="R3129" i="6"/>
  <c r="R3153" i="6"/>
  <c r="R3177" i="6"/>
  <c r="R3201" i="6"/>
  <c r="R3225" i="6"/>
  <c r="R3249" i="6"/>
  <c r="R3273" i="6"/>
  <c r="R3297" i="6"/>
  <c r="R3321" i="6"/>
  <c r="R3345" i="6"/>
  <c r="R3130" i="6"/>
  <c r="R3154" i="6"/>
  <c r="R3178" i="6"/>
  <c r="R3202" i="6"/>
  <c r="R3226" i="6"/>
  <c r="R3250" i="6"/>
  <c r="R3274" i="6"/>
  <c r="R3298" i="6"/>
  <c r="R3322" i="6"/>
  <c r="R3346" i="6"/>
  <c r="R3370" i="6"/>
  <c r="R3394" i="6"/>
  <c r="R3251" i="6"/>
  <c r="R3323" i="6"/>
  <c r="R3371" i="6"/>
  <c r="R3395" i="6"/>
  <c r="R3300" i="6"/>
  <c r="R3396" i="6"/>
  <c r="U3402" i="9"/>
  <c r="U3390" i="9"/>
  <c r="U3378" i="9"/>
  <c r="U3366" i="9"/>
  <c r="U3354" i="9"/>
  <c r="U3342" i="9"/>
  <c r="U3330" i="9"/>
  <c r="U3318" i="9"/>
  <c r="U3306" i="9"/>
  <c r="U3294" i="9"/>
  <c r="U3282" i="9"/>
  <c r="U3270" i="9"/>
  <c r="U3258" i="9"/>
  <c r="U3246" i="9"/>
  <c r="U3234" i="9"/>
  <c r="U3222" i="9"/>
  <c r="U3210" i="9"/>
  <c r="U3198" i="9"/>
  <c r="U3186" i="9"/>
  <c r="U3174" i="9"/>
  <c r="U3162" i="9"/>
  <c r="U3150" i="9"/>
  <c r="U3138" i="9"/>
  <c r="U3126" i="9"/>
  <c r="R3402" i="8"/>
  <c r="R3394" i="8"/>
  <c r="R3386" i="8"/>
  <c r="R3378" i="8"/>
  <c r="R3370" i="8"/>
  <c r="R3362" i="8"/>
  <c r="R3354" i="8"/>
  <c r="R3346" i="8"/>
  <c r="R3338" i="8"/>
  <c r="R3330" i="8"/>
  <c r="R3322" i="8"/>
  <c r="R3314" i="8"/>
  <c r="R3306" i="8"/>
  <c r="R3298" i="8"/>
  <c r="R3290" i="8"/>
  <c r="R3282" i="8"/>
  <c r="R3274" i="8"/>
  <c r="R3266" i="8"/>
  <c r="R3258" i="8"/>
  <c r="R3250" i="8"/>
  <c r="R3242" i="8"/>
  <c r="R3234" i="8"/>
  <c r="R3226" i="8"/>
  <c r="R3218" i="8"/>
  <c r="R3210" i="8"/>
  <c r="R3202" i="8"/>
  <c r="R3194" i="8"/>
  <c r="R3186" i="8"/>
  <c r="R3178" i="8"/>
  <c r="R3170" i="8"/>
  <c r="R3162" i="8"/>
  <c r="R3154" i="8"/>
  <c r="R3146" i="8"/>
  <c r="R3138" i="8"/>
  <c r="R3130" i="8"/>
  <c r="R3131" i="6"/>
  <c r="R3155" i="6"/>
  <c r="R3179" i="6"/>
  <c r="R3203" i="6"/>
  <c r="R3227" i="6"/>
  <c r="R3275" i="6"/>
  <c r="R3299" i="6"/>
  <c r="R3347" i="6"/>
  <c r="R3132" i="6"/>
  <c r="R3156" i="6"/>
  <c r="R3180" i="6"/>
  <c r="R3204" i="6"/>
  <c r="R3228" i="6"/>
  <c r="R3252" i="6"/>
  <c r="R3276" i="6"/>
  <c r="R3324" i="6"/>
  <c r="R3348" i="6"/>
  <c r="R3372" i="6"/>
  <c r="U3401" i="9"/>
  <c r="U3389" i="9"/>
  <c r="U3377" i="9"/>
  <c r="U3365" i="9"/>
  <c r="U3353" i="9"/>
  <c r="U3341" i="9"/>
  <c r="U3329" i="9"/>
  <c r="U3317" i="9"/>
  <c r="U3305" i="9"/>
  <c r="U3293" i="9"/>
  <c r="U3281" i="9"/>
  <c r="U3269" i="9"/>
  <c r="U3257" i="9"/>
  <c r="U3245" i="9"/>
  <c r="U3233" i="9"/>
  <c r="U3221" i="9"/>
  <c r="U3209" i="9"/>
  <c r="U3197" i="9"/>
  <c r="U3185" i="9"/>
  <c r="U3173" i="9"/>
  <c r="U3161" i="9"/>
  <c r="U3149" i="9"/>
  <c r="U3137" i="9"/>
  <c r="U3125" i="9"/>
  <c r="R3133" i="6"/>
  <c r="R3157" i="6"/>
  <c r="R3181" i="6"/>
  <c r="R3205" i="6"/>
  <c r="R3229" i="6"/>
  <c r="R3253" i="6"/>
  <c r="R3277" i="6"/>
  <c r="R3301" i="6"/>
  <c r="R3325" i="6"/>
  <c r="R3349" i="6"/>
  <c r="R3373" i="6"/>
  <c r="R3397" i="6"/>
  <c r="R3313" i="8"/>
  <c r="R3241" i="8"/>
  <c r="R3209" i="8"/>
  <c r="R3193" i="8"/>
  <c r="R3177" i="8"/>
  <c r="R3169" i="8"/>
  <c r="R3153" i="8"/>
  <c r="R3145" i="8"/>
  <c r="R3129" i="8"/>
  <c r="R3401" i="8"/>
  <c r="R3393" i="8"/>
  <c r="R3385" i="8"/>
  <c r="R3377" i="8"/>
  <c r="R3369" i="8"/>
  <c r="R3361" i="8"/>
  <c r="R3353" i="8"/>
  <c r="R3345" i="8"/>
  <c r="R3337" i="8"/>
  <c r="R3329" i="8"/>
  <c r="R3321" i="8"/>
  <c r="R3305" i="8"/>
  <c r="R3297" i="8"/>
  <c r="R3289" i="8"/>
  <c r="R3281" i="8"/>
  <c r="R3273" i="8"/>
  <c r="R3265" i="8"/>
  <c r="R3257" i="8"/>
  <c r="R3249" i="8"/>
  <c r="R3233" i="8"/>
  <c r="R3225" i="8"/>
  <c r="R3217" i="8"/>
  <c r="R3201" i="8"/>
  <c r="R3185" i="8"/>
  <c r="R3161" i="8"/>
  <c r="R3137" i="8"/>
  <c r="U3400" i="9"/>
  <c r="U3388" i="9"/>
  <c r="U3376" i="9"/>
  <c r="U3364" i="9"/>
  <c r="U3352" i="9"/>
  <c r="U3340" i="9"/>
  <c r="U3328" i="9"/>
  <c r="U3316" i="9"/>
  <c r="U3304" i="9"/>
  <c r="U3292" i="9"/>
  <c r="U3280" i="9"/>
  <c r="U3268" i="9"/>
  <c r="U3256" i="9"/>
  <c r="U3244" i="9"/>
  <c r="U3232" i="9"/>
  <c r="U3220" i="9"/>
  <c r="U3208" i="9"/>
  <c r="U3196" i="9"/>
  <c r="U3184" i="9"/>
  <c r="U3172" i="9"/>
  <c r="U3160" i="9"/>
  <c r="U3148" i="9"/>
  <c r="U3136" i="9"/>
  <c r="U3124" i="9"/>
  <c r="R3136" i="6"/>
  <c r="R3160" i="6"/>
  <c r="R3184" i="6"/>
  <c r="R3208" i="6"/>
  <c r="R3232" i="6"/>
  <c r="U3399" i="9"/>
  <c r="U3387" i="9"/>
  <c r="U3375" i="9"/>
  <c r="U3363" i="9"/>
  <c r="U3351" i="9"/>
  <c r="U3339" i="9"/>
  <c r="U3327" i="9"/>
  <c r="U3315" i="9"/>
  <c r="U3303" i="9"/>
  <c r="U3291" i="9"/>
  <c r="U3279" i="9"/>
  <c r="U3267" i="9"/>
  <c r="U3255" i="9"/>
  <c r="U3243" i="9"/>
  <c r="U3231" i="9"/>
  <c r="U3219" i="9"/>
  <c r="U3207" i="9"/>
  <c r="U3195" i="9"/>
  <c r="U3183" i="9"/>
  <c r="U3171" i="9"/>
  <c r="U3159" i="9"/>
  <c r="U3147" i="9"/>
  <c r="U3135" i="9"/>
  <c r="U3123" i="9"/>
  <c r="R3400" i="8"/>
  <c r="R3392" i="8"/>
  <c r="R3384" i="8"/>
  <c r="R3376" i="8"/>
  <c r="R3368" i="8"/>
  <c r="R3360" i="8"/>
  <c r="R3352" i="8"/>
  <c r="R3344" i="8"/>
  <c r="R3336" i="8"/>
  <c r="R3328" i="8"/>
  <c r="R3320" i="8"/>
  <c r="R3312" i="8"/>
  <c r="R3304" i="8"/>
  <c r="R3296" i="8"/>
  <c r="R3288" i="8"/>
  <c r="R3280" i="8"/>
  <c r="R3272" i="8"/>
  <c r="R3264" i="8"/>
  <c r="R3256" i="8"/>
  <c r="R3248" i="8"/>
  <c r="R3240" i="8"/>
  <c r="R3232" i="8"/>
  <c r="R3224" i="8"/>
  <c r="R3216" i="8"/>
  <c r="R3208" i="8"/>
  <c r="R3200" i="8"/>
  <c r="R3192" i="8"/>
  <c r="U3398" i="9"/>
  <c r="U3386" i="9"/>
  <c r="U3374" i="9"/>
  <c r="U3362" i="9"/>
  <c r="U3350" i="9"/>
  <c r="U3338" i="9"/>
  <c r="U3326" i="9"/>
  <c r="U3314" i="9"/>
  <c r="U3302" i="9"/>
  <c r="U3290" i="9"/>
  <c r="U3278" i="9"/>
  <c r="U3266" i="9"/>
  <c r="U3254" i="9"/>
  <c r="U3242" i="9"/>
  <c r="U3230" i="9"/>
  <c r="U3218" i="9"/>
  <c r="U3206" i="9"/>
  <c r="U3194" i="9"/>
  <c r="U3182" i="9"/>
  <c r="U3170" i="9"/>
  <c r="U3158" i="9"/>
  <c r="U3146" i="9"/>
  <c r="U3134" i="9"/>
  <c r="R3139" i="6"/>
  <c r="R3163" i="6"/>
  <c r="R3187" i="6"/>
  <c r="R3211" i="6"/>
  <c r="R3235" i="6"/>
  <c r="R3407" i="8"/>
  <c r="R3399" i="8"/>
  <c r="R3391" i="8"/>
  <c r="R3383" i="8"/>
  <c r="R3375" i="8"/>
  <c r="R3367" i="8"/>
  <c r="R3359" i="8"/>
  <c r="R3351" i="8"/>
  <c r="R3343" i="8"/>
  <c r="R3335" i="8"/>
  <c r="R3327" i="8"/>
  <c r="R3319" i="8"/>
  <c r="R3311" i="8"/>
  <c r="R3303" i="8"/>
  <c r="R3295" i="8"/>
  <c r="R3287" i="8"/>
  <c r="R3279" i="8"/>
  <c r="R3271" i="8"/>
  <c r="R3263" i="8"/>
  <c r="R3255" i="8"/>
  <c r="R3247" i="8"/>
  <c r="R3239" i="8"/>
  <c r="R3231" i="8"/>
  <c r="R3223" i="8"/>
  <c r="R3215" i="8"/>
  <c r="R3207" i="8"/>
  <c r="R3199" i="8"/>
  <c r="R3191" i="8"/>
  <c r="R3183" i="8"/>
  <c r="R3175" i="8"/>
  <c r="R3167" i="8"/>
  <c r="R3159" i="8"/>
  <c r="R3151" i="8"/>
  <c r="R3143" i="8"/>
  <c r="R3135" i="8"/>
  <c r="R3127" i="8"/>
  <c r="R3140" i="6"/>
  <c r="R3164" i="6"/>
  <c r="R3188" i="6"/>
  <c r="R3212" i="6"/>
  <c r="R3236" i="6"/>
  <c r="R3260" i="6"/>
  <c r="R3284" i="6"/>
  <c r="R3308" i="6"/>
  <c r="R3332" i="6"/>
  <c r="R3356" i="6"/>
  <c r="R3380" i="6"/>
  <c r="R3404" i="6"/>
  <c r="U3397" i="9"/>
  <c r="U3325" i="9"/>
  <c r="U3253" i="9"/>
  <c r="U3181" i="9"/>
  <c r="R3318" i="8"/>
  <c r="R3182" i="8"/>
  <c r="R3158" i="8"/>
  <c r="R3124" i="8"/>
  <c r="R3135" i="6"/>
  <c r="R3183" i="6"/>
  <c r="R3230" i="6"/>
  <c r="R3266" i="6"/>
  <c r="R3304" i="6"/>
  <c r="R3338" i="6"/>
  <c r="R3375" i="6"/>
  <c r="R3407" i="6"/>
  <c r="R3185" i="6"/>
  <c r="R3267" i="6"/>
  <c r="R3305" i="6"/>
  <c r="R3376" i="6"/>
  <c r="R3365" i="6"/>
  <c r="U3337" i="9"/>
  <c r="R3335" i="6"/>
  <c r="R3222" i="8"/>
  <c r="R3137" i="6"/>
  <c r="R3231" i="6"/>
  <c r="R3339" i="6"/>
  <c r="U3396" i="9"/>
  <c r="U3324" i="9"/>
  <c r="U3252" i="9"/>
  <c r="U3180" i="9"/>
  <c r="R3334" i="8"/>
  <c r="R3134" i="8"/>
  <c r="R3138" i="6"/>
  <c r="R3186" i="6"/>
  <c r="R3233" i="6"/>
  <c r="R3268" i="6"/>
  <c r="R3306" i="6"/>
  <c r="R3340" i="6"/>
  <c r="R3377" i="6"/>
  <c r="R3293" i="6"/>
  <c r="R3168" i="8"/>
  <c r="R3141" i="6"/>
  <c r="R3189" i="6"/>
  <c r="R3234" i="6"/>
  <c r="R3269" i="6"/>
  <c r="R3307" i="6"/>
  <c r="R3341" i="6"/>
  <c r="R3378" i="6"/>
  <c r="U3385" i="9"/>
  <c r="U3313" i="9"/>
  <c r="U3241" i="9"/>
  <c r="U3169" i="9"/>
  <c r="R3350" i="8"/>
  <c r="R3180" i="8"/>
  <c r="R3156" i="8"/>
  <c r="R3144" i="8"/>
  <c r="R3142" i="6"/>
  <c r="R3190" i="6"/>
  <c r="R3237" i="6"/>
  <c r="R3270" i="6"/>
  <c r="R3309" i="6"/>
  <c r="R3342" i="6"/>
  <c r="R3379" i="6"/>
  <c r="R3206" i="8"/>
  <c r="R3143" i="6"/>
  <c r="R3191" i="6"/>
  <c r="R3238" i="6"/>
  <c r="R3271" i="6"/>
  <c r="R3310" i="6"/>
  <c r="R3343" i="6"/>
  <c r="R3381" i="6"/>
  <c r="U3384" i="9"/>
  <c r="U3312" i="9"/>
  <c r="U3240" i="9"/>
  <c r="U3168" i="9"/>
  <c r="R3366" i="8"/>
  <c r="R3144" i="6"/>
  <c r="R3192" i="6"/>
  <c r="R3239" i="6"/>
  <c r="R3278" i="6"/>
  <c r="R3311" i="6"/>
  <c r="R3350" i="6"/>
  <c r="R3382" i="6"/>
  <c r="R3132" i="8"/>
  <c r="R3146" i="6"/>
  <c r="R3194" i="6"/>
  <c r="R3240" i="6"/>
  <c r="R3279" i="6"/>
  <c r="R3312" i="6"/>
  <c r="R3351" i="6"/>
  <c r="R3383" i="6"/>
  <c r="R3123" i="6"/>
  <c r="R3263" i="6"/>
  <c r="U3373" i="9"/>
  <c r="U3301" i="9"/>
  <c r="U3229" i="9"/>
  <c r="U3157" i="9"/>
  <c r="R3382" i="8"/>
  <c r="R3166" i="8"/>
  <c r="R3147" i="6"/>
  <c r="R3195" i="6"/>
  <c r="R3242" i="6"/>
  <c r="R3280" i="6"/>
  <c r="R3314" i="6"/>
  <c r="R3352" i="6"/>
  <c r="R3384" i="6"/>
  <c r="R3366" i="6"/>
  <c r="R3238" i="8"/>
  <c r="R3190" i="8"/>
  <c r="R3142" i="8"/>
  <c r="R3149" i="6"/>
  <c r="R3197" i="6"/>
  <c r="R3243" i="6"/>
  <c r="R3281" i="6"/>
  <c r="R3315" i="6"/>
  <c r="R3353" i="6"/>
  <c r="R3386" i="6"/>
  <c r="U3265" i="9"/>
  <c r="R3172" i="8"/>
  <c r="R3402" i="6"/>
  <c r="R3254" i="8"/>
  <c r="R3222" i="6"/>
  <c r="U3372" i="9"/>
  <c r="U3300" i="9"/>
  <c r="U3228" i="9"/>
  <c r="U3156" i="9"/>
  <c r="R3398" i="8"/>
  <c r="R3294" i="8"/>
  <c r="R3278" i="8"/>
  <c r="R3262" i="8"/>
  <c r="R3246" i="8"/>
  <c r="R3150" i="6"/>
  <c r="R3198" i="6"/>
  <c r="R3244" i="6"/>
  <c r="R3282" i="6"/>
  <c r="R3316" i="6"/>
  <c r="R3354" i="6"/>
  <c r="R3387" i="6"/>
  <c r="U3193" i="9"/>
  <c r="R3171" i="6"/>
  <c r="R3310" i="8"/>
  <c r="R3230" i="8"/>
  <c r="R3176" i="8"/>
  <c r="R3152" i="8"/>
  <c r="R3158" i="6"/>
  <c r="R3206" i="6"/>
  <c r="R3245" i="6"/>
  <c r="R3283" i="6"/>
  <c r="R3317" i="6"/>
  <c r="R3355" i="6"/>
  <c r="R3388" i="6"/>
  <c r="R3331" i="6"/>
  <c r="R3261" i="6"/>
  <c r="R3302" i="6"/>
  <c r="U3361" i="9"/>
  <c r="U3289" i="9"/>
  <c r="U3217" i="9"/>
  <c r="U3145" i="9"/>
  <c r="R3164" i="8"/>
  <c r="R3159" i="6"/>
  <c r="R3207" i="6"/>
  <c r="R3246" i="6"/>
  <c r="R3285" i="6"/>
  <c r="R3318" i="6"/>
  <c r="R3357" i="6"/>
  <c r="R3389" i="6"/>
  <c r="R3326" i="8"/>
  <c r="R3161" i="6"/>
  <c r="R3209" i="6"/>
  <c r="R3247" i="6"/>
  <c r="R3286" i="6"/>
  <c r="R3319" i="6"/>
  <c r="R3358" i="6"/>
  <c r="R3390" i="6"/>
  <c r="U3360" i="9"/>
  <c r="U3288" i="9"/>
  <c r="U3216" i="9"/>
  <c r="U3144" i="9"/>
  <c r="R3140" i="8"/>
  <c r="R3128" i="8"/>
  <c r="R3162" i="6"/>
  <c r="R3210" i="6"/>
  <c r="R3254" i="6"/>
  <c r="R3287" i="6"/>
  <c r="R3326" i="6"/>
  <c r="R3359" i="6"/>
  <c r="R3391" i="6"/>
  <c r="R3294" i="6"/>
  <c r="R3342" i="8"/>
  <c r="R3214" i="8"/>
  <c r="R3165" i="6"/>
  <c r="R3213" i="6"/>
  <c r="R3255" i="6"/>
  <c r="R3288" i="6"/>
  <c r="R3327" i="6"/>
  <c r="R3360" i="6"/>
  <c r="R3393" i="6"/>
  <c r="R3401" i="6"/>
  <c r="R3405" i="6"/>
  <c r="U3349" i="9"/>
  <c r="U3277" i="9"/>
  <c r="U3205" i="9"/>
  <c r="U3133" i="9"/>
  <c r="R3174" i="8"/>
  <c r="R3150" i="8"/>
  <c r="R3166" i="6"/>
  <c r="R3214" i="6"/>
  <c r="R3256" i="6"/>
  <c r="R3290" i="6"/>
  <c r="R3328" i="6"/>
  <c r="R3362" i="6"/>
  <c r="R3398" i="6"/>
  <c r="R3259" i="6"/>
  <c r="R3358" i="8"/>
  <c r="R3167" i="6"/>
  <c r="R3215" i="6"/>
  <c r="R3257" i="6"/>
  <c r="R3291" i="6"/>
  <c r="R3329" i="6"/>
  <c r="R3363" i="6"/>
  <c r="R3399" i="6"/>
  <c r="U3348" i="9"/>
  <c r="U3276" i="9"/>
  <c r="U3204" i="9"/>
  <c r="U3132" i="9"/>
  <c r="R3168" i="6"/>
  <c r="R3216" i="6"/>
  <c r="R3258" i="6"/>
  <c r="R3292" i="6"/>
  <c r="R3330" i="6"/>
  <c r="R3364" i="6"/>
  <c r="R3400" i="6"/>
  <c r="R3374" i="8"/>
  <c r="R3198" i="8"/>
  <c r="R3184" i="8"/>
  <c r="R3160" i="8"/>
  <c r="R3126" i="8"/>
  <c r="R3170" i="6"/>
  <c r="R3218" i="6"/>
  <c r="R3333" i="6"/>
  <c r="R3126" i="6"/>
  <c r="R3390" i="8"/>
  <c r="R3148" i="8"/>
  <c r="R3136" i="8"/>
  <c r="R3125" i="6"/>
  <c r="R3173" i="6"/>
  <c r="R3221" i="6"/>
  <c r="R3262" i="6"/>
  <c r="R3295" i="6"/>
  <c r="R3334" i="6"/>
  <c r="R3367" i="6"/>
  <c r="R3403" i="6"/>
  <c r="U3336" i="9"/>
  <c r="U3264" i="9"/>
  <c r="U3192" i="9"/>
  <c r="R3302" i="8"/>
  <c r="R3286" i="8"/>
  <c r="R3174" i="6"/>
  <c r="R3406" i="8"/>
  <c r="R3134" i="6"/>
  <c r="R3182" i="6"/>
  <c r="R3223" i="6"/>
  <c r="R3264" i="6"/>
  <c r="R3303" i="6"/>
  <c r="R3336" i="6"/>
  <c r="R3374" i="6"/>
  <c r="R3406" i="6"/>
  <c r="R3219" i="6"/>
  <c r="R3270" i="8"/>
  <c r="R3369" i="6"/>
  <c r="Q3124" i="6"/>
  <c r="Q3148" i="6"/>
  <c r="Q3172" i="6"/>
  <c r="Q3196" i="6"/>
  <c r="Q3220" i="6"/>
  <c r="Q3244" i="6"/>
  <c r="Q3268" i="6"/>
  <c r="Q3292" i="6"/>
  <c r="Q3316" i="6"/>
  <c r="Q3340" i="6"/>
  <c r="Q3364" i="6"/>
  <c r="Q3388" i="6"/>
  <c r="T3407" i="9"/>
  <c r="T3395" i="9"/>
  <c r="T3383" i="9"/>
  <c r="T3371" i="9"/>
  <c r="T3359" i="9"/>
  <c r="T3347" i="9"/>
  <c r="T3335" i="9"/>
  <c r="T3323" i="9"/>
  <c r="T3311" i="9"/>
  <c r="T3299" i="9"/>
  <c r="T3287" i="9"/>
  <c r="T3275" i="9"/>
  <c r="T3263" i="9"/>
  <c r="T3251" i="9"/>
  <c r="T3239" i="9"/>
  <c r="T3227" i="9"/>
  <c r="T3215" i="9"/>
  <c r="T3203" i="9"/>
  <c r="T3191" i="9"/>
  <c r="T3179" i="9"/>
  <c r="T3167" i="9"/>
  <c r="T3155" i="9"/>
  <c r="T3143" i="9"/>
  <c r="T3131" i="9"/>
  <c r="Q3405" i="8"/>
  <c r="Q3397" i="8"/>
  <c r="Q3389" i="8"/>
  <c r="Q3381" i="8"/>
  <c r="Q3373" i="8"/>
  <c r="Q3365" i="8"/>
  <c r="Q3357" i="8"/>
  <c r="Q3349" i="8"/>
  <c r="Q3341" i="8"/>
  <c r="Q3333" i="8"/>
  <c r="Q3325" i="8"/>
  <c r="Q3317" i="8"/>
  <c r="Q3309" i="8"/>
  <c r="Q3301" i="8"/>
  <c r="Q3293" i="8"/>
  <c r="Q3285" i="8"/>
  <c r="Q3277" i="8"/>
  <c r="Q3269" i="8"/>
  <c r="Q3261" i="8"/>
  <c r="Q3253" i="8"/>
  <c r="Q3245" i="8"/>
  <c r="Q3237" i="8"/>
  <c r="Q3229" i="8"/>
  <c r="Q3221" i="8"/>
  <c r="Q3213" i="8"/>
  <c r="Q3205" i="8"/>
  <c r="Q3197" i="8"/>
  <c r="Q3189" i="8"/>
  <c r="Q3181" i="8"/>
  <c r="Q3173" i="8"/>
  <c r="Q3165" i="8"/>
  <c r="Q3157" i="8"/>
  <c r="T3406" i="9"/>
  <c r="T3394" i="9"/>
  <c r="T3382" i="9"/>
  <c r="T3370" i="9"/>
  <c r="T3358" i="9"/>
  <c r="T3346" i="9"/>
  <c r="T3334" i="9"/>
  <c r="T3322" i="9"/>
  <c r="T3310" i="9"/>
  <c r="T3298" i="9"/>
  <c r="T3286" i="9"/>
  <c r="T3274" i="9"/>
  <c r="T3262" i="9"/>
  <c r="T3250" i="9"/>
  <c r="T3238" i="9"/>
  <c r="T3226" i="9"/>
  <c r="T3214" i="9"/>
  <c r="T3202" i="9"/>
  <c r="T3190" i="9"/>
  <c r="T3178" i="9"/>
  <c r="T3166" i="9"/>
  <c r="T3154" i="9"/>
  <c r="T3142" i="9"/>
  <c r="T3130" i="9"/>
  <c r="T3405" i="9"/>
  <c r="T3393" i="9"/>
  <c r="T3381" i="9"/>
  <c r="T3369" i="9"/>
  <c r="T3357" i="9"/>
  <c r="T3345" i="9"/>
  <c r="T3333" i="9"/>
  <c r="T3321" i="9"/>
  <c r="T3309" i="9"/>
  <c r="T3297" i="9"/>
  <c r="T3285" i="9"/>
  <c r="T3273" i="9"/>
  <c r="T3261" i="9"/>
  <c r="T3249" i="9"/>
  <c r="T3237" i="9"/>
  <c r="T3225" i="9"/>
  <c r="T3213" i="9"/>
  <c r="T3201" i="9"/>
  <c r="T3189" i="9"/>
  <c r="T3177" i="9"/>
  <c r="T3165" i="9"/>
  <c r="T3153" i="9"/>
  <c r="T3141" i="9"/>
  <c r="T3129" i="9"/>
  <c r="Q3404" i="8"/>
  <c r="Q3396" i="8"/>
  <c r="Q3388" i="8"/>
  <c r="Q3380" i="8"/>
  <c r="Q3372" i="8"/>
  <c r="Q3364" i="8"/>
  <c r="Q3356" i="8"/>
  <c r="Q3348" i="8"/>
  <c r="Q3340" i="8"/>
  <c r="Q3332" i="8"/>
  <c r="Q3324" i="8"/>
  <c r="Q3316" i="8"/>
  <c r="Q3308" i="8"/>
  <c r="Q3300" i="8"/>
  <c r="Q3292" i="8"/>
  <c r="Q3284" i="8"/>
  <c r="Q3276" i="8"/>
  <c r="Q3268" i="8"/>
  <c r="Q3260" i="8"/>
  <c r="Q3252" i="8"/>
  <c r="Q3244" i="8"/>
  <c r="Q3236" i="8"/>
  <c r="T3404" i="9"/>
  <c r="T3392" i="9"/>
  <c r="T3380" i="9"/>
  <c r="T3368" i="9"/>
  <c r="T3356" i="9"/>
  <c r="T3344" i="9"/>
  <c r="T3332" i="9"/>
  <c r="T3320" i="9"/>
  <c r="T3308" i="9"/>
  <c r="T3296" i="9"/>
  <c r="T3284" i="9"/>
  <c r="T3272" i="9"/>
  <c r="T3260" i="9"/>
  <c r="T3248" i="9"/>
  <c r="T3236" i="9"/>
  <c r="T3224" i="9"/>
  <c r="T3212" i="9"/>
  <c r="T3200" i="9"/>
  <c r="T3188" i="9"/>
  <c r="T3176" i="9"/>
  <c r="T3164" i="9"/>
  <c r="T3152" i="9"/>
  <c r="T3140" i="9"/>
  <c r="T3128" i="9"/>
  <c r="Q3131" i="6"/>
  <c r="Q3155" i="6"/>
  <c r="Q3179" i="6"/>
  <c r="Q3203" i="6"/>
  <c r="Q3227" i="6"/>
  <c r="Q3251" i="6"/>
  <c r="Q3275" i="6"/>
  <c r="Q3299" i="6"/>
  <c r="Q3323" i="6"/>
  <c r="Q3347" i="6"/>
  <c r="Q3371" i="6"/>
  <c r="Q3395" i="6"/>
  <c r="Q3403" i="8"/>
  <c r="Q3395" i="8"/>
  <c r="Q3387" i="8"/>
  <c r="Q3379" i="8"/>
  <c r="Q3371" i="8"/>
  <c r="Q3363" i="8"/>
  <c r="Q3355" i="8"/>
  <c r="Q3347" i="8"/>
  <c r="Q3339" i="8"/>
  <c r="Q3331" i="8"/>
  <c r="Q3323" i="8"/>
  <c r="Q3315" i="8"/>
  <c r="Q3307" i="8"/>
  <c r="Q3299" i="8"/>
  <c r="Q3291" i="8"/>
  <c r="Q3283" i="8"/>
  <c r="Q3275" i="8"/>
  <c r="Q3267" i="8"/>
  <c r="Q3259" i="8"/>
  <c r="Q3251" i="8"/>
  <c r="Q3243" i="8"/>
  <c r="Q3235" i="8"/>
  <c r="Q3227" i="8"/>
  <c r="Q3219" i="8"/>
  <c r="Q3211" i="8"/>
  <c r="Q3203" i="8"/>
  <c r="Q3195" i="8"/>
  <c r="Q3187" i="8"/>
  <c r="Q3179" i="8"/>
  <c r="Q3171" i="8"/>
  <c r="Q3163" i="8"/>
  <c r="Q3155" i="8"/>
  <c r="Q3147" i="8"/>
  <c r="Q3139" i="8"/>
  <c r="Q3131" i="8"/>
  <c r="Q3123" i="8"/>
  <c r="T3403" i="9"/>
  <c r="T3391" i="9"/>
  <c r="T3379" i="9"/>
  <c r="T3367" i="9"/>
  <c r="T3355" i="9"/>
  <c r="T3343" i="9"/>
  <c r="T3331" i="9"/>
  <c r="T3319" i="9"/>
  <c r="T3307" i="9"/>
  <c r="T3295" i="9"/>
  <c r="T3283" i="9"/>
  <c r="T3271" i="9"/>
  <c r="T3259" i="9"/>
  <c r="T3247" i="9"/>
  <c r="T3235" i="9"/>
  <c r="T3223" i="9"/>
  <c r="T3211" i="9"/>
  <c r="T3199" i="9"/>
  <c r="T3187" i="9"/>
  <c r="T3175" i="9"/>
  <c r="T3163" i="9"/>
  <c r="T3151" i="9"/>
  <c r="T3139" i="9"/>
  <c r="T3127" i="9"/>
  <c r="Q3133" i="6"/>
  <c r="Q3157" i="6"/>
  <c r="Q3181" i="6"/>
  <c r="Q3205" i="6"/>
  <c r="Q3229" i="6"/>
  <c r="Q3253" i="6"/>
  <c r="Q3277" i="6"/>
  <c r="Q3301" i="6"/>
  <c r="Q3325" i="6"/>
  <c r="Q3349" i="6"/>
  <c r="Q3373" i="6"/>
  <c r="Q3397" i="6"/>
  <c r="Q3158" i="6"/>
  <c r="Q3182" i="6"/>
  <c r="Q3206" i="6"/>
  <c r="Q3254" i="6"/>
  <c r="Q3278" i="6"/>
  <c r="Q3302" i="6"/>
  <c r="Q3350" i="6"/>
  <c r="Q3374" i="6"/>
  <c r="Q3398" i="6"/>
  <c r="Q3159" i="6"/>
  <c r="Q3207" i="6"/>
  <c r="Q3231" i="6"/>
  <c r="Q3134" i="6"/>
  <c r="Q3230" i="6"/>
  <c r="Q3326" i="6"/>
  <c r="Q3135" i="6"/>
  <c r="T3402" i="9"/>
  <c r="T3390" i="9"/>
  <c r="T3378" i="9"/>
  <c r="T3366" i="9"/>
  <c r="T3354" i="9"/>
  <c r="T3342" i="9"/>
  <c r="T3330" i="9"/>
  <c r="T3318" i="9"/>
  <c r="T3306" i="9"/>
  <c r="T3294" i="9"/>
  <c r="T3282" i="9"/>
  <c r="T3270" i="9"/>
  <c r="T3258" i="9"/>
  <c r="T3246" i="9"/>
  <c r="T3234" i="9"/>
  <c r="T3222" i="9"/>
  <c r="T3210" i="9"/>
  <c r="T3198" i="9"/>
  <c r="T3186" i="9"/>
  <c r="T3174" i="9"/>
  <c r="T3162" i="9"/>
  <c r="T3150" i="9"/>
  <c r="T3138" i="9"/>
  <c r="T3126" i="9"/>
  <c r="Q3402" i="8"/>
  <c r="Q3394" i="8"/>
  <c r="Q3386" i="8"/>
  <c r="Q3378" i="8"/>
  <c r="Q3370" i="8"/>
  <c r="Q3362" i="8"/>
  <c r="Q3354" i="8"/>
  <c r="Q3346" i="8"/>
  <c r="Q3338" i="8"/>
  <c r="Q3330" i="8"/>
  <c r="Q3322" i="8"/>
  <c r="Q3314" i="8"/>
  <c r="Q3306" i="8"/>
  <c r="Q3298" i="8"/>
  <c r="Q3290" i="8"/>
  <c r="Q3282" i="8"/>
  <c r="Q3274" i="8"/>
  <c r="Q3266" i="8"/>
  <c r="Q3258" i="8"/>
  <c r="Q3250" i="8"/>
  <c r="Q3242" i="8"/>
  <c r="Q3234" i="8"/>
  <c r="Q3226" i="8"/>
  <c r="Q3218" i="8"/>
  <c r="Q3210" i="8"/>
  <c r="Q3202" i="8"/>
  <c r="Q3194" i="8"/>
  <c r="Q3186" i="8"/>
  <c r="Q3178" i="8"/>
  <c r="Q3170" i="8"/>
  <c r="Q3162" i="8"/>
  <c r="Q3154" i="8"/>
  <c r="Q3146" i="8"/>
  <c r="Q3138" i="8"/>
  <c r="Q3130" i="8"/>
  <c r="Q3183" i="6"/>
  <c r="Q3136" i="6"/>
  <c r="Q3160" i="6"/>
  <c r="Q3184" i="6"/>
  <c r="Q3208" i="6"/>
  <c r="Q3232" i="6"/>
  <c r="Q3256" i="6"/>
  <c r="Q3280" i="6"/>
  <c r="Q3304" i="6"/>
  <c r="Q3328" i="6"/>
  <c r="Q3352" i="6"/>
  <c r="Q3376" i="6"/>
  <c r="Q3400" i="6"/>
  <c r="T3401" i="9"/>
  <c r="T3389" i="9"/>
  <c r="T3377" i="9"/>
  <c r="T3365" i="9"/>
  <c r="T3353" i="9"/>
  <c r="T3341" i="9"/>
  <c r="T3329" i="9"/>
  <c r="T3317" i="9"/>
  <c r="T3305" i="9"/>
  <c r="T3293" i="9"/>
  <c r="T3281" i="9"/>
  <c r="T3269" i="9"/>
  <c r="T3257" i="9"/>
  <c r="T3245" i="9"/>
  <c r="T3233" i="9"/>
  <c r="T3221" i="9"/>
  <c r="T3209" i="9"/>
  <c r="T3197" i="9"/>
  <c r="T3185" i="9"/>
  <c r="T3173" i="9"/>
  <c r="T3161" i="9"/>
  <c r="T3149" i="9"/>
  <c r="T3137" i="9"/>
  <c r="T3125" i="9"/>
  <c r="Q3401" i="8"/>
  <c r="Q3393" i="8"/>
  <c r="Q3385" i="8"/>
  <c r="Q3377" i="8"/>
  <c r="Q3369" i="8"/>
  <c r="Q3361" i="8"/>
  <c r="Q3353" i="8"/>
  <c r="Q3345" i="8"/>
  <c r="Q3337" i="8"/>
  <c r="Q3329" i="8"/>
  <c r="Q3321" i="8"/>
  <c r="Q3313" i="8"/>
  <c r="Q3305" i="8"/>
  <c r="T3400" i="9"/>
  <c r="T3388" i="9"/>
  <c r="T3376" i="9"/>
  <c r="T3364" i="9"/>
  <c r="T3352" i="9"/>
  <c r="T3340" i="9"/>
  <c r="T3328" i="9"/>
  <c r="T3316" i="9"/>
  <c r="T3304" i="9"/>
  <c r="T3292" i="9"/>
  <c r="T3280" i="9"/>
  <c r="T3268" i="9"/>
  <c r="T3256" i="9"/>
  <c r="T3244" i="9"/>
  <c r="T3232" i="9"/>
  <c r="T3220" i="9"/>
  <c r="T3208" i="9"/>
  <c r="T3196" i="9"/>
  <c r="T3184" i="9"/>
  <c r="T3172" i="9"/>
  <c r="T3160" i="9"/>
  <c r="T3148" i="9"/>
  <c r="T3136" i="9"/>
  <c r="T3124" i="9"/>
  <c r="T3399" i="9"/>
  <c r="T3387" i="9"/>
  <c r="T3375" i="9"/>
  <c r="T3363" i="9"/>
  <c r="T3351" i="9"/>
  <c r="T3339" i="9"/>
  <c r="T3327" i="9"/>
  <c r="T3315" i="9"/>
  <c r="T3303" i="9"/>
  <c r="T3291" i="9"/>
  <c r="T3279" i="9"/>
  <c r="T3267" i="9"/>
  <c r="T3255" i="9"/>
  <c r="T3243" i="9"/>
  <c r="T3231" i="9"/>
  <c r="T3219" i="9"/>
  <c r="T3207" i="9"/>
  <c r="T3195" i="9"/>
  <c r="T3183" i="9"/>
  <c r="T3171" i="9"/>
  <c r="T3159" i="9"/>
  <c r="T3147" i="9"/>
  <c r="T3135" i="9"/>
  <c r="T3123" i="9"/>
  <c r="Q3400" i="8"/>
  <c r="Q3392" i="8"/>
  <c r="Q3384" i="8"/>
  <c r="Q3376" i="8"/>
  <c r="Q3368" i="8"/>
  <c r="Q3360" i="8"/>
  <c r="Q3352" i="8"/>
  <c r="Q3344" i="8"/>
  <c r="Q3336" i="8"/>
  <c r="Q3328" i="8"/>
  <c r="Q3320" i="8"/>
  <c r="Q3312" i="8"/>
  <c r="Q3304" i="8"/>
  <c r="Q3296" i="8"/>
  <c r="Q3288" i="8"/>
  <c r="Q3280" i="8"/>
  <c r="Q3272" i="8"/>
  <c r="Q3264" i="8"/>
  <c r="Q3256" i="8"/>
  <c r="Q3248" i="8"/>
  <c r="Q3240" i="8"/>
  <c r="T3398" i="9"/>
  <c r="T3386" i="9"/>
  <c r="T3374" i="9"/>
  <c r="T3362" i="9"/>
  <c r="T3350" i="9"/>
  <c r="T3338" i="9"/>
  <c r="T3326" i="9"/>
  <c r="T3314" i="9"/>
  <c r="T3302" i="9"/>
  <c r="T3290" i="9"/>
  <c r="T3278" i="9"/>
  <c r="T3266" i="9"/>
  <c r="T3254" i="9"/>
  <c r="T3242" i="9"/>
  <c r="T3230" i="9"/>
  <c r="T3218" i="9"/>
  <c r="T3206" i="9"/>
  <c r="T3194" i="9"/>
  <c r="T3182" i="9"/>
  <c r="T3170" i="9"/>
  <c r="T3158" i="9"/>
  <c r="T3146" i="9"/>
  <c r="T3134" i="9"/>
  <c r="Q3143" i="6"/>
  <c r="Q3167" i="6"/>
  <c r="Q3191" i="6"/>
  <c r="Q3406" i="8"/>
  <c r="Q3335" i="8"/>
  <c r="Q3135" i="8"/>
  <c r="Q3154" i="6"/>
  <c r="Q3190" i="6"/>
  <c r="Q3222" i="6"/>
  <c r="Q3255" i="6"/>
  <c r="Q3285" i="6"/>
  <c r="Q3314" i="6"/>
  <c r="Q3344" i="6"/>
  <c r="Q3377" i="6"/>
  <c r="Q3406" i="6"/>
  <c r="Q3123" i="6"/>
  <c r="Q3156" i="6"/>
  <c r="Q3192" i="6"/>
  <c r="Q3257" i="6"/>
  <c r="Q3286" i="6"/>
  <c r="Q3315" i="6"/>
  <c r="Q3378" i="6"/>
  <c r="Q3407" i="6"/>
  <c r="Q3258" i="6"/>
  <c r="Q3346" i="6"/>
  <c r="Q3353" i="6"/>
  <c r="Q3239" i="6"/>
  <c r="Q3150" i="6"/>
  <c r="Q3372" i="6"/>
  <c r="T3397" i="9"/>
  <c r="T3325" i="9"/>
  <c r="T3253" i="9"/>
  <c r="T3181" i="9"/>
  <c r="Q3318" i="8"/>
  <c r="Q3208" i="8"/>
  <c r="Q3182" i="8"/>
  <c r="Q3169" i="8"/>
  <c r="Q3158" i="8"/>
  <c r="Q3124" i="8"/>
  <c r="Q3223" i="6"/>
  <c r="Q3345" i="6"/>
  <c r="Q3287" i="6"/>
  <c r="Q3362" i="6"/>
  <c r="Q3178" i="6"/>
  <c r="Q3351" i="8"/>
  <c r="Q3222" i="8"/>
  <c r="Q3145" i="8"/>
  <c r="Q3125" i="6"/>
  <c r="Q3161" i="6"/>
  <c r="Q3193" i="6"/>
  <c r="Q3224" i="6"/>
  <c r="Q3317" i="6"/>
  <c r="Q3379" i="6"/>
  <c r="Q3380" i="6"/>
  <c r="Q3356" i="6"/>
  <c r="Q3360" i="6"/>
  <c r="Q3335" i="6"/>
  <c r="Q3281" i="6"/>
  <c r="Q3152" i="6"/>
  <c r="T3396" i="9"/>
  <c r="T3324" i="9"/>
  <c r="T3252" i="9"/>
  <c r="T3180" i="9"/>
  <c r="Q3334" i="8"/>
  <c r="Q3207" i="8"/>
  <c r="Q3193" i="8"/>
  <c r="Q3134" i="8"/>
  <c r="Q3126" i="6"/>
  <c r="Q3162" i="6"/>
  <c r="Q3194" i="6"/>
  <c r="Q3225" i="6"/>
  <c r="Q3259" i="6"/>
  <c r="Q3288" i="6"/>
  <c r="Q3318" i="6"/>
  <c r="Q3348" i="6"/>
  <c r="Q3146" i="6"/>
  <c r="Q3217" i="6"/>
  <c r="Q3367" i="8"/>
  <c r="Q3168" i="8"/>
  <c r="Q3127" i="6"/>
  <c r="Q3163" i="6"/>
  <c r="Q3195" i="6"/>
  <c r="Q3226" i="6"/>
  <c r="Q3260" i="6"/>
  <c r="Q3289" i="6"/>
  <c r="Q3319" i="6"/>
  <c r="Q3351" i="6"/>
  <c r="Q3381" i="6"/>
  <c r="Q3385" i="6"/>
  <c r="Q3331" i="6"/>
  <c r="Q3394" i="6"/>
  <c r="Q3401" i="6"/>
  <c r="T3385" i="9"/>
  <c r="T3313" i="9"/>
  <c r="T3241" i="9"/>
  <c r="T3169" i="9"/>
  <c r="Q3350" i="8"/>
  <c r="Q3297" i="8"/>
  <c r="Q3281" i="8"/>
  <c r="Q3265" i="8"/>
  <c r="Q3249" i="8"/>
  <c r="Q3233" i="8"/>
  <c r="Q3220" i="8"/>
  <c r="Q3192" i="8"/>
  <c r="Q3180" i="8"/>
  <c r="Q3156" i="8"/>
  <c r="Q3144" i="8"/>
  <c r="Q3133" i="8"/>
  <c r="Q3128" i="6"/>
  <c r="Q3164" i="6"/>
  <c r="Q3197" i="6"/>
  <c r="Q3228" i="6"/>
  <c r="Q3261" i="6"/>
  <c r="Q3290" i="6"/>
  <c r="Q3320" i="6"/>
  <c r="Q3382" i="6"/>
  <c r="Q3333" i="6"/>
  <c r="Q3336" i="6"/>
  <c r="Q3338" i="6"/>
  <c r="Q3339" i="6"/>
  <c r="Q3383" i="8"/>
  <c r="Q3206" i="8"/>
  <c r="Q3167" i="8"/>
  <c r="Q3129" i="6"/>
  <c r="Q3165" i="6"/>
  <c r="Q3198" i="6"/>
  <c r="Q3233" i="6"/>
  <c r="Q3262" i="6"/>
  <c r="Q3291" i="6"/>
  <c r="Q3321" i="6"/>
  <c r="Q3354" i="6"/>
  <c r="Q3383" i="6"/>
  <c r="Q3389" i="6"/>
  <c r="Q3396" i="6"/>
  <c r="Q3279" i="6"/>
  <c r="Q3186" i="6"/>
  <c r="T3384" i="9"/>
  <c r="T3312" i="9"/>
  <c r="T3240" i="9"/>
  <c r="T3168" i="9"/>
  <c r="Q3366" i="8"/>
  <c r="Q3232" i="8"/>
  <c r="Q3191" i="8"/>
  <c r="Q3143" i="8"/>
  <c r="Q3130" i="6"/>
  <c r="Q3166" i="6"/>
  <c r="Q3199" i="6"/>
  <c r="Q3234" i="6"/>
  <c r="Q3263" i="6"/>
  <c r="Q3293" i="6"/>
  <c r="Q3322" i="6"/>
  <c r="Q3355" i="6"/>
  <c r="Q3384" i="6"/>
  <c r="Q3387" i="6"/>
  <c r="Q3390" i="6"/>
  <c r="Q3399" i="6"/>
  <c r="Q3216" i="6"/>
  <c r="Q3374" i="8"/>
  <c r="Q3160" i="8"/>
  <c r="Q3369" i="6"/>
  <c r="Q3219" i="6"/>
  <c r="Q3399" i="8"/>
  <c r="Q3295" i="8"/>
  <c r="Q3279" i="8"/>
  <c r="Q3263" i="8"/>
  <c r="Q3247" i="8"/>
  <c r="Q3132" i="8"/>
  <c r="Q3132" i="6"/>
  <c r="Q3168" i="6"/>
  <c r="Q3200" i="6"/>
  <c r="Q3235" i="6"/>
  <c r="Q3264" i="6"/>
  <c r="Q3294" i="6"/>
  <c r="Q3324" i="6"/>
  <c r="Q3245" i="6"/>
  <c r="Q3271" i="8"/>
  <c r="Q3184" i="8"/>
  <c r="Q3402" i="6"/>
  <c r="Q3188" i="6"/>
  <c r="T3373" i="9"/>
  <c r="T3301" i="9"/>
  <c r="T3229" i="9"/>
  <c r="T3157" i="9"/>
  <c r="Q3382" i="8"/>
  <c r="Q3311" i="8"/>
  <c r="Q3231" i="8"/>
  <c r="Q3217" i="8"/>
  <c r="Q3204" i="8"/>
  <c r="Q3177" i="8"/>
  <c r="Q3166" i="8"/>
  <c r="Q3153" i="8"/>
  <c r="Q3137" i="6"/>
  <c r="Q3169" i="6"/>
  <c r="Q3201" i="6"/>
  <c r="Q3236" i="6"/>
  <c r="Q3265" i="6"/>
  <c r="Q3295" i="6"/>
  <c r="Q3327" i="6"/>
  <c r="Q3357" i="6"/>
  <c r="Q3386" i="6"/>
  <c r="Q3358" i="6"/>
  <c r="Q3269" i="6"/>
  <c r="Q3393" i="6"/>
  <c r="Q3247" i="6"/>
  <c r="Q3303" i="8"/>
  <c r="Q3250" i="6"/>
  <c r="Q3190" i="8"/>
  <c r="Q3142" i="8"/>
  <c r="Q3138" i="6"/>
  <c r="Q3170" i="6"/>
  <c r="Q3202" i="6"/>
  <c r="Q3237" i="6"/>
  <c r="Q3266" i="6"/>
  <c r="Q3296" i="6"/>
  <c r="Q3329" i="6"/>
  <c r="Q3149" i="6"/>
  <c r="Q3148" i="8"/>
  <c r="Q3283" i="6"/>
  <c r="T3372" i="9"/>
  <c r="T3300" i="9"/>
  <c r="T3228" i="9"/>
  <c r="T3156" i="9"/>
  <c r="Q3398" i="8"/>
  <c r="Q3327" i="8"/>
  <c r="Q3294" i="8"/>
  <c r="Q3278" i="8"/>
  <c r="Q3262" i="8"/>
  <c r="Q3246" i="8"/>
  <c r="Q3216" i="8"/>
  <c r="Q3139" i="6"/>
  <c r="Q3171" i="6"/>
  <c r="Q3204" i="6"/>
  <c r="Q3238" i="6"/>
  <c r="Q3267" i="6"/>
  <c r="Q3297" i="6"/>
  <c r="Q3330" i="6"/>
  <c r="Q3359" i="6"/>
  <c r="Q3310" i="6"/>
  <c r="Q3404" i="6"/>
  <c r="Q3310" i="8"/>
  <c r="Q3230" i="8"/>
  <c r="Q3176" i="8"/>
  <c r="Q3152" i="8"/>
  <c r="Q3141" i="8"/>
  <c r="Q3129" i="8"/>
  <c r="Q3140" i="6"/>
  <c r="Q3173" i="6"/>
  <c r="Q3209" i="6"/>
  <c r="Q3298" i="6"/>
  <c r="Q3274" i="6"/>
  <c r="Q3255" i="8"/>
  <c r="T3361" i="9"/>
  <c r="T3289" i="9"/>
  <c r="T3217" i="9"/>
  <c r="T3145" i="9"/>
  <c r="Q3343" i="8"/>
  <c r="Q3215" i="8"/>
  <c r="Q3201" i="8"/>
  <c r="Q3188" i="8"/>
  <c r="Q3164" i="8"/>
  <c r="Q3141" i="6"/>
  <c r="Q3174" i="6"/>
  <c r="Q3210" i="6"/>
  <c r="Q3240" i="6"/>
  <c r="Q3270" i="6"/>
  <c r="Q3300" i="6"/>
  <c r="Q3332" i="6"/>
  <c r="Q3361" i="6"/>
  <c r="Q3391" i="6"/>
  <c r="Q3214" i="6"/>
  <c r="Q3326" i="8"/>
  <c r="Q3175" i="8"/>
  <c r="Q3151" i="8"/>
  <c r="Q3142" i="6"/>
  <c r="Q3175" i="6"/>
  <c r="Q3211" i="6"/>
  <c r="Q3241" i="6"/>
  <c r="Q3271" i="6"/>
  <c r="Q3303" i="6"/>
  <c r="Q3392" i="6"/>
  <c r="Q3366" i="6"/>
  <c r="Q3309" i="6"/>
  <c r="T3360" i="9"/>
  <c r="T3288" i="9"/>
  <c r="T3216" i="9"/>
  <c r="T3144" i="9"/>
  <c r="Q3359" i="8"/>
  <c r="Q3228" i="8"/>
  <c r="Q3200" i="8"/>
  <c r="Q3140" i="8"/>
  <c r="Q3128" i="8"/>
  <c r="Q3144" i="6"/>
  <c r="Q3176" i="6"/>
  <c r="Q3212" i="6"/>
  <c r="Q3242" i="6"/>
  <c r="Q3272" i="6"/>
  <c r="Q3305" i="6"/>
  <c r="Q3334" i="6"/>
  <c r="Q3363" i="6"/>
  <c r="Q3287" i="8"/>
  <c r="Q3342" i="8"/>
  <c r="Q3214" i="8"/>
  <c r="Q3145" i="6"/>
  <c r="Q3177" i="6"/>
  <c r="Q3213" i="6"/>
  <c r="Q3243" i="6"/>
  <c r="Q3273" i="6"/>
  <c r="Q3306" i="6"/>
  <c r="Q3365" i="6"/>
  <c r="Q3198" i="8"/>
  <c r="T3349" i="9"/>
  <c r="T3277" i="9"/>
  <c r="T3205" i="9"/>
  <c r="T3133" i="9"/>
  <c r="Q3375" i="8"/>
  <c r="Q3289" i="8"/>
  <c r="Q3273" i="8"/>
  <c r="Q3257" i="8"/>
  <c r="Q3241" i="8"/>
  <c r="Q3199" i="8"/>
  <c r="Q3185" i="8"/>
  <c r="Q3174" i="8"/>
  <c r="Q3161" i="8"/>
  <c r="Q3150" i="8"/>
  <c r="Q3127" i="8"/>
  <c r="Q3307" i="6"/>
  <c r="Q3358" i="8"/>
  <c r="Q3147" i="6"/>
  <c r="Q3180" i="6"/>
  <c r="Q3215" i="6"/>
  <c r="Q3246" i="6"/>
  <c r="Q3276" i="6"/>
  <c r="Q3308" i="6"/>
  <c r="Q3337" i="6"/>
  <c r="Q3367" i="6"/>
  <c r="Q3368" i="6"/>
  <c r="T3348" i="9"/>
  <c r="T3276" i="9"/>
  <c r="T3204" i="9"/>
  <c r="T3132" i="9"/>
  <c r="Q3391" i="8"/>
  <c r="Q3225" i="8"/>
  <c r="Q3212" i="8"/>
  <c r="Q3149" i="8"/>
  <c r="Q3137" i="8"/>
  <c r="Q3185" i="6"/>
  <c r="Q3239" i="8"/>
  <c r="Q3126" i="8"/>
  <c r="Q3125" i="8"/>
  <c r="Q3342" i="6"/>
  <c r="T3337" i="9"/>
  <c r="T3265" i="9"/>
  <c r="T3193" i="9"/>
  <c r="Q3407" i="8"/>
  <c r="Q3224" i="8"/>
  <c r="Q3172" i="8"/>
  <c r="Q3151" i="6"/>
  <c r="Q3187" i="6"/>
  <c r="Q3218" i="6"/>
  <c r="Q3249" i="6"/>
  <c r="Q3282" i="6"/>
  <c r="Q3311" i="6"/>
  <c r="Q3341" i="6"/>
  <c r="Q3370" i="6"/>
  <c r="Q3403" i="6"/>
  <c r="Q3390" i="8"/>
  <c r="Q3319" i="8"/>
  <c r="Q3183" i="8"/>
  <c r="Q3159" i="8"/>
  <c r="Q3136" i="8"/>
  <c r="Q3312" i="6"/>
  <c r="T3336" i="9"/>
  <c r="T3264" i="9"/>
  <c r="T3192" i="9"/>
  <c r="Q3302" i="8"/>
  <c r="Q3286" i="8"/>
  <c r="Q3270" i="8"/>
  <c r="Q3254" i="8"/>
  <c r="Q3238" i="8"/>
  <c r="Q3223" i="8"/>
  <c r="Q3209" i="8"/>
  <c r="Q3196" i="8"/>
  <c r="Q3153" i="6"/>
  <c r="Q3189" i="6"/>
  <c r="Q3221" i="6"/>
  <c r="Q3252" i="6"/>
  <c r="Q3284" i="6"/>
  <c r="Q3313" i="6"/>
  <c r="Q3343" i="6"/>
  <c r="Q3375" i="6"/>
  <c r="Q3405" i="6"/>
  <c r="Q3248" i="6"/>
  <c r="M8" i="10"/>
  <c r="K8" i="10"/>
  <c r="J8" i="10"/>
  <c r="L8" i="10"/>
  <c r="J9" i="10"/>
  <c r="J17" i="10"/>
  <c r="J25" i="10"/>
  <c r="J33" i="10"/>
  <c r="J41" i="10"/>
  <c r="J49" i="10"/>
  <c r="J57" i="10"/>
  <c r="J65" i="10"/>
  <c r="J73" i="10"/>
  <c r="J81" i="10"/>
  <c r="J89" i="10"/>
  <c r="J97" i="10"/>
  <c r="J105" i="10"/>
  <c r="J113" i="10"/>
  <c r="J121" i="10"/>
  <c r="J129" i="10"/>
  <c r="J137" i="10"/>
  <c r="J145" i="10"/>
  <c r="J153" i="10"/>
  <c r="J161" i="10"/>
  <c r="J169" i="10"/>
  <c r="J177" i="10"/>
  <c r="J185" i="10"/>
  <c r="J193" i="10"/>
  <c r="J201" i="10"/>
  <c r="J209" i="10"/>
  <c r="J217" i="10"/>
  <c r="J225" i="10"/>
  <c r="J233" i="10"/>
  <c r="J241" i="10"/>
  <c r="J249" i="10"/>
  <c r="J257" i="10"/>
  <c r="J265" i="10"/>
  <c r="J273" i="10"/>
  <c r="J281" i="10"/>
  <c r="J289" i="10"/>
  <c r="J297" i="10"/>
  <c r="J305" i="10"/>
  <c r="J313" i="10"/>
  <c r="J321" i="10"/>
  <c r="J329" i="10"/>
  <c r="J337" i="10"/>
  <c r="J345" i="10"/>
  <c r="J353" i="10"/>
  <c r="J361" i="10"/>
  <c r="J369" i="10"/>
  <c r="J377" i="10"/>
  <c r="J385" i="10"/>
  <c r="J393" i="10"/>
  <c r="J401" i="10"/>
  <c r="J409" i="10"/>
  <c r="J417" i="10"/>
  <c r="J425" i="10"/>
  <c r="J433" i="10"/>
  <c r="J441" i="10"/>
  <c r="J449" i="10"/>
  <c r="J457" i="10"/>
  <c r="J465" i="10"/>
  <c r="J473" i="10"/>
  <c r="J481" i="10"/>
  <c r="J489" i="10"/>
  <c r="J497" i="10"/>
  <c r="J505" i="10"/>
  <c r="J513" i="10"/>
  <c r="J521" i="10"/>
  <c r="J529" i="10"/>
  <c r="J537" i="10"/>
  <c r="J545" i="10"/>
  <c r="J553" i="10"/>
  <c r="J561" i="10"/>
  <c r="J569" i="10"/>
  <c r="J577" i="10"/>
  <c r="J585" i="10"/>
  <c r="J593" i="10"/>
  <c r="J601" i="10"/>
  <c r="J609" i="10"/>
  <c r="J617" i="10"/>
  <c r="J625" i="10"/>
  <c r="J633" i="10"/>
  <c r="J641" i="10"/>
  <c r="J649" i="10"/>
  <c r="J657" i="10"/>
  <c r="J665" i="10"/>
  <c r="J673" i="10"/>
  <c r="J68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J10" i="10"/>
  <c r="J18" i="10"/>
  <c r="J26" i="10"/>
  <c r="J34" i="10"/>
  <c r="J42" i="10"/>
  <c r="J50" i="10"/>
  <c r="J58" i="10"/>
  <c r="J66" i="10"/>
  <c r="J74" i="10"/>
  <c r="J82" i="10"/>
  <c r="J90" i="10"/>
  <c r="J98" i="10"/>
  <c r="J106" i="10"/>
  <c r="J114" i="10"/>
  <c r="J122" i="10"/>
  <c r="J130" i="10"/>
  <c r="J138" i="10"/>
  <c r="J146" i="10"/>
  <c r="J154" i="10"/>
  <c r="J162" i="10"/>
  <c r="J170" i="10"/>
  <c r="J178" i="10"/>
  <c r="J186" i="10"/>
  <c r="J194" i="10"/>
  <c r="J202" i="10"/>
  <c r="J210" i="10"/>
  <c r="J218" i="10"/>
  <c r="J226" i="10"/>
  <c r="J234" i="10"/>
  <c r="J242" i="10"/>
  <c r="J250" i="10"/>
  <c r="J258" i="10"/>
  <c r="J266" i="10"/>
  <c r="J274" i="10"/>
  <c r="J282" i="10"/>
  <c r="J290" i="10"/>
  <c r="J298" i="10"/>
  <c r="J306" i="10"/>
  <c r="J314" i="10"/>
  <c r="J322" i="10"/>
  <c r="J330" i="10"/>
  <c r="J338" i="10"/>
  <c r="J346" i="10"/>
  <c r="J354" i="10"/>
  <c r="J362" i="10"/>
  <c r="J370" i="10"/>
  <c r="J378" i="10"/>
  <c r="J386" i="10"/>
  <c r="J394" i="10"/>
  <c r="J402" i="10"/>
  <c r="J410" i="10"/>
  <c r="J418" i="10"/>
  <c r="J426" i="10"/>
  <c r="J434" i="10"/>
  <c r="J442" i="10"/>
  <c r="J450" i="10"/>
  <c r="J458" i="10"/>
  <c r="J466" i="10"/>
  <c r="J474" i="10"/>
  <c r="J482" i="10"/>
  <c r="J490" i="10"/>
  <c r="J498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J11" i="10"/>
  <c r="J19" i="10"/>
  <c r="J27" i="10"/>
  <c r="J35" i="10"/>
  <c r="J43" i="10"/>
  <c r="J51" i="10"/>
  <c r="J59" i="10"/>
  <c r="J67" i="10"/>
  <c r="J75" i="10"/>
  <c r="J83" i="10"/>
  <c r="J91" i="10"/>
  <c r="J99" i="10"/>
  <c r="J107" i="10"/>
  <c r="J115" i="10"/>
  <c r="J123" i="10"/>
  <c r="J131" i="10"/>
  <c r="J139" i="10"/>
  <c r="J147" i="10"/>
  <c r="J155" i="10"/>
  <c r="J163" i="10"/>
  <c r="J171" i="10"/>
  <c r="J179" i="10"/>
  <c r="J187" i="10"/>
  <c r="J195" i="10"/>
  <c r="J203" i="10"/>
  <c r="J211" i="10"/>
  <c r="J219" i="10"/>
  <c r="J227" i="10"/>
  <c r="J235" i="10"/>
  <c r="J243" i="10"/>
  <c r="J251" i="10"/>
  <c r="J259" i="10"/>
  <c r="J267" i="10"/>
  <c r="J275" i="10"/>
  <c r="J283" i="10"/>
  <c r="J291" i="10"/>
  <c r="J299" i="10"/>
  <c r="J307" i="10"/>
  <c r="J315" i="10"/>
  <c r="J323" i="10"/>
  <c r="J331" i="10"/>
  <c r="J339" i="10"/>
  <c r="J347" i="10"/>
  <c r="J355" i="10"/>
  <c r="J363" i="10"/>
  <c r="J371" i="10"/>
  <c r="J379" i="10"/>
  <c r="J387" i="10"/>
  <c r="J395" i="10"/>
  <c r="J403" i="10"/>
  <c r="J411" i="10"/>
  <c r="J419" i="10"/>
  <c r="J427" i="10"/>
  <c r="J435" i="10"/>
  <c r="J443" i="10"/>
  <c r="J451" i="10"/>
  <c r="J459" i="10"/>
  <c r="J467" i="10"/>
  <c r="J475" i="10"/>
  <c r="J483" i="10"/>
  <c r="J491" i="10"/>
  <c r="J499" i="10"/>
  <c r="K11" i="10"/>
  <c r="K19" i="10"/>
  <c r="K27" i="10"/>
  <c r="K35" i="10"/>
  <c r="K43" i="10"/>
  <c r="K51" i="10"/>
  <c r="K59" i="10"/>
  <c r="K67" i="10"/>
  <c r="K75" i="10"/>
  <c r="K83" i="10"/>
  <c r="K91" i="10"/>
  <c r="K99" i="10"/>
  <c r="K107" i="10"/>
  <c r="K115" i="10"/>
  <c r="K123" i="10"/>
  <c r="K131" i="10"/>
  <c r="K139" i="10"/>
  <c r="K147" i="10"/>
  <c r="J12" i="10"/>
  <c r="J20" i="10"/>
  <c r="J28" i="10"/>
  <c r="J36" i="10"/>
  <c r="J44" i="10"/>
  <c r="J52" i="10"/>
  <c r="J60" i="10"/>
  <c r="J68" i="10"/>
  <c r="J76" i="10"/>
  <c r="J84" i="10"/>
  <c r="J92" i="10"/>
  <c r="J100" i="10"/>
  <c r="J108" i="10"/>
  <c r="J116" i="10"/>
  <c r="J124" i="10"/>
  <c r="J132" i="10"/>
  <c r="J140" i="10"/>
  <c r="J148" i="10"/>
  <c r="J156" i="10"/>
  <c r="J164" i="10"/>
  <c r="J172" i="10"/>
  <c r="J180" i="10"/>
  <c r="J188" i="10"/>
  <c r="J196" i="10"/>
  <c r="J204" i="10"/>
  <c r="J212" i="10"/>
  <c r="J220" i="10"/>
  <c r="J228" i="10"/>
  <c r="J236" i="10"/>
  <c r="J244" i="10"/>
  <c r="J252" i="10"/>
  <c r="J260" i="10"/>
  <c r="J268" i="10"/>
  <c r="J276" i="10"/>
  <c r="J284" i="10"/>
  <c r="J292" i="10"/>
  <c r="J300" i="10"/>
  <c r="J308" i="10"/>
  <c r="J316" i="10"/>
  <c r="J324" i="10"/>
  <c r="J332" i="10"/>
  <c r="J340" i="10"/>
  <c r="J348" i="10"/>
  <c r="J356" i="10"/>
  <c r="J364" i="10"/>
  <c r="J372" i="10"/>
  <c r="J380" i="10"/>
  <c r="J388" i="10"/>
  <c r="J396" i="10"/>
  <c r="J404" i="10"/>
  <c r="J412" i="10"/>
  <c r="J420" i="10"/>
  <c r="J428" i="10"/>
  <c r="J436" i="10"/>
  <c r="J444" i="10"/>
  <c r="J452" i="10"/>
  <c r="J460" i="10"/>
  <c r="J468" i="10"/>
  <c r="J476" i="10"/>
  <c r="J484" i="10"/>
  <c r="J492" i="10"/>
  <c r="J500" i="10"/>
  <c r="J508" i="10"/>
  <c r="J516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J13" i="10"/>
  <c r="J21" i="10"/>
  <c r="J29" i="10"/>
  <c r="J37" i="10"/>
  <c r="J45" i="10"/>
  <c r="J53" i="10"/>
  <c r="J61" i="10"/>
  <c r="J69" i="10"/>
  <c r="J77" i="10"/>
  <c r="J85" i="10"/>
  <c r="J93" i="10"/>
  <c r="J101" i="10"/>
  <c r="J109" i="10"/>
  <c r="J117" i="10"/>
  <c r="J125" i="10"/>
  <c r="J133" i="10"/>
  <c r="J141" i="10"/>
  <c r="J149" i="10"/>
  <c r="J157" i="10"/>
  <c r="J165" i="10"/>
  <c r="J173" i="10"/>
  <c r="J181" i="10"/>
  <c r="J189" i="10"/>
  <c r="J197" i="10"/>
  <c r="J205" i="10"/>
  <c r="J213" i="10"/>
  <c r="J221" i="10"/>
  <c r="J229" i="10"/>
  <c r="J237" i="10"/>
  <c r="J245" i="10"/>
  <c r="J253" i="10"/>
  <c r="J261" i="10"/>
  <c r="J269" i="10"/>
  <c r="J277" i="10"/>
  <c r="J285" i="10"/>
  <c r="J293" i="10"/>
  <c r="J301" i="10"/>
  <c r="J309" i="10"/>
  <c r="J317" i="10"/>
  <c r="J325" i="10"/>
  <c r="J333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J14" i="10"/>
  <c r="J22" i="10"/>
  <c r="J30" i="10"/>
  <c r="J38" i="10"/>
  <c r="J46" i="10"/>
  <c r="J54" i="10"/>
  <c r="J62" i="10"/>
  <c r="J70" i="10"/>
  <c r="J78" i="10"/>
  <c r="J86" i="10"/>
  <c r="J94" i="10"/>
  <c r="J102" i="10"/>
  <c r="J110" i="10"/>
  <c r="J118" i="10"/>
  <c r="J126" i="10"/>
  <c r="J134" i="10"/>
  <c r="J142" i="10"/>
  <c r="J150" i="10"/>
  <c r="J158" i="10"/>
  <c r="J166" i="10"/>
  <c r="J174" i="10"/>
  <c r="J182" i="10"/>
  <c r="J190" i="10"/>
  <c r="J198" i="10"/>
  <c r="J206" i="10"/>
  <c r="J214" i="10"/>
  <c r="J222" i="10"/>
  <c r="J230" i="10"/>
  <c r="J238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J15" i="10"/>
  <c r="J23" i="10"/>
  <c r="J31" i="10"/>
  <c r="J39" i="10"/>
  <c r="J47" i="10"/>
  <c r="J55" i="10"/>
  <c r="J63" i="10"/>
  <c r="J71" i="10"/>
  <c r="J79" i="10"/>
  <c r="J87" i="10"/>
  <c r="J95" i="10"/>
  <c r="J103" i="10"/>
  <c r="K15" i="10"/>
  <c r="K23" i="10"/>
  <c r="K31" i="10"/>
  <c r="K39" i="10"/>
  <c r="K47" i="10"/>
  <c r="K55" i="10"/>
  <c r="K63" i="10"/>
  <c r="K71" i="10"/>
  <c r="J167" i="10"/>
  <c r="J191" i="10"/>
  <c r="J215" i="10"/>
  <c r="J239" i="10"/>
  <c r="K256" i="10"/>
  <c r="K278" i="10"/>
  <c r="K294" i="10"/>
  <c r="K310" i="10"/>
  <c r="K326" i="10"/>
  <c r="J342" i="10"/>
  <c r="K357" i="10"/>
  <c r="K371" i="10"/>
  <c r="K384" i="10"/>
  <c r="J415" i="10"/>
  <c r="K470" i="10"/>
  <c r="J485" i="10"/>
  <c r="J496" i="10"/>
  <c r="K518" i="10"/>
  <c r="K527" i="10"/>
  <c r="K536" i="10"/>
  <c r="K546" i="10"/>
  <c r="K555" i="10"/>
  <c r="K564" i="10"/>
  <c r="K573" i="10"/>
  <c r="K582" i="10"/>
  <c r="K591" i="10"/>
  <c r="K600" i="10"/>
  <c r="K610" i="10"/>
  <c r="K619" i="10"/>
  <c r="K628" i="10"/>
  <c r="K637" i="10"/>
  <c r="K646" i="10"/>
  <c r="K655" i="10"/>
  <c r="K664" i="10"/>
  <c r="K674" i="10"/>
  <c r="K683" i="10"/>
  <c r="K691" i="10"/>
  <c r="K699" i="10"/>
  <c r="K707" i="10"/>
  <c r="K715" i="10"/>
  <c r="K723" i="10"/>
  <c r="K731" i="10"/>
  <c r="K739" i="10"/>
  <c r="K747" i="10"/>
  <c r="K755" i="10"/>
  <c r="K763" i="10"/>
  <c r="K771" i="10"/>
  <c r="K779" i="10"/>
  <c r="K787" i="10"/>
  <c r="K795" i="10"/>
  <c r="K803" i="10"/>
  <c r="K811" i="10"/>
  <c r="K819" i="10"/>
  <c r="K827" i="10"/>
  <c r="K835" i="10"/>
  <c r="K843" i="10"/>
  <c r="K851" i="10"/>
  <c r="K859" i="10"/>
  <c r="K867" i="10"/>
  <c r="K875" i="10"/>
  <c r="K883" i="10"/>
  <c r="K891" i="10"/>
  <c r="K899" i="10"/>
  <c r="K907" i="10"/>
  <c r="K915" i="10"/>
  <c r="K923" i="10"/>
  <c r="K931" i="10"/>
  <c r="K939" i="10"/>
  <c r="K947" i="10"/>
  <c r="K955" i="10"/>
  <c r="K963" i="10"/>
  <c r="K971" i="10"/>
  <c r="K979" i="10"/>
  <c r="K987" i="10"/>
  <c r="K995" i="10"/>
  <c r="K1003" i="10"/>
  <c r="K1011" i="10"/>
  <c r="K1019" i="10"/>
  <c r="K1027" i="10"/>
  <c r="K1035" i="10"/>
  <c r="K1043" i="10"/>
  <c r="K1051" i="10"/>
  <c r="K1059" i="10"/>
  <c r="J16" i="10"/>
  <c r="J64" i="10"/>
  <c r="J104" i="10"/>
  <c r="J136" i="10"/>
  <c r="K167" i="10"/>
  <c r="K191" i="10"/>
  <c r="K215" i="10"/>
  <c r="K239" i="10"/>
  <c r="K342" i="10"/>
  <c r="J373" i="10"/>
  <c r="J400" i="10"/>
  <c r="K415" i="10"/>
  <c r="J430" i="10"/>
  <c r="K443" i="10"/>
  <c r="J456" i="10"/>
  <c r="K485" i="10"/>
  <c r="K496" i="10"/>
  <c r="J509" i="10"/>
  <c r="K16" i="10"/>
  <c r="K64" i="10"/>
  <c r="K104" i="10"/>
  <c r="K136" i="10"/>
  <c r="K259" i="10"/>
  <c r="J279" i="10"/>
  <c r="J295" i="10"/>
  <c r="J311" i="10"/>
  <c r="J327" i="10"/>
  <c r="J358" i="10"/>
  <c r="K373" i="10"/>
  <c r="K387" i="10"/>
  <c r="K400" i="10"/>
  <c r="K430" i="10"/>
  <c r="J445" i="10"/>
  <c r="K456" i="10"/>
  <c r="J471" i="10"/>
  <c r="K509" i="10"/>
  <c r="J519" i="10"/>
  <c r="J528" i="10"/>
  <c r="J538" i="10"/>
  <c r="J547" i="10"/>
  <c r="J556" i="10"/>
  <c r="J565" i="10"/>
  <c r="J574" i="10"/>
  <c r="J583" i="10"/>
  <c r="J592" i="10"/>
  <c r="J602" i="10"/>
  <c r="J611" i="10"/>
  <c r="J620" i="10"/>
  <c r="J629" i="10"/>
  <c r="J638" i="10"/>
  <c r="J647" i="10"/>
  <c r="J656" i="10"/>
  <c r="J666" i="10"/>
  <c r="J675" i="10"/>
  <c r="J684" i="10"/>
  <c r="J692" i="10"/>
  <c r="J700" i="10"/>
  <c r="J708" i="10"/>
  <c r="J716" i="10"/>
  <c r="J724" i="10"/>
  <c r="J732" i="10"/>
  <c r="J740" i="10"/>
  <c r="J748" i="10"/>
  <c r="J756" i="10"/>
  <c r="J764" i="10"/>
  <c r="J772" i="10"/>
  <c r="J780" i="10"/>
  <c r="J788" i="10"/>
  <c r="J796" i="10"/>
  <c r="J804" i="10"/>
  <c r="J812" i="10"/>
  <c r="J820" i="10"/>
  <c r="J828" i="10"/>
  <c r="J836" i="10"/>
  <c r="J844" i="10"/>
  <c r="J852" i="10"/>
  <c r="J860" i="10"/>
  <c r="J168" i="10"/>
  <c r="J192" i="10"/>
  <c r="J216" i="10"/>
  <c r="J240" i="10"/>
  <c r="J262" i="10"/>
  <c r="K279" i="10"/>
  <c r="K295" i="10"/>
  <c r="K311" i="10"/>
  <c r="K327" i="10"/>
  <c r="J343" i="10"/>
  <c r="K358" i="10"/>
  <c r="J389" i="10"/>
  <c r="J416" i="10"/>
  <c r="K445" i="10"/>
  <c r="K471" i="10"/>
  <c r="J486" i="10"/>
  <c r="K519" i="10"/>
  <c r="K528" i="10"/>
  <c r="K538" i="10"/>
  <c r="K547" i="10"/>
  <c r="K556" i="10"/>
  <c r="K565" i="10"/>
  <c r="K574" i="10"/>
  <c r="K583" i="10"/>
  <c r="K592" i="10"/>
  <c r="K602" i="10"/>
  <c r="K611" i="10"/>
  <c r="K620" i="10"/>
  <c r="K629" i="10"/>
  <c r="K638" i="10"/>
  <c r="K647" i="10"/>
  <c r="K656" i="10"/>
  <c r="K666" i="10"/>
  <c r="K675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J111" i="10"/>
  <c r="J143" i="10"/>
  <c r="K168" i="10"/>
  <c r="K192" i="10"/>
  <c r="K216" i="10"/>
  <c r="K240" i="10"/>
  <c r="K262" i="10"/>
  <c r="K343" i="10"/>
  <c r="J374" i="10"/>
  <c r="K389" i="10"/>
  <c r="K403" i="10"/>
  <c r="K416" i="10"/>
  <c r="J431" i="10"/>
  <c r="K486" i="10"/>
  <c r="K499" i="10"/>
  <c r="J510" i="10"/>
  <c r="J24" i="10"/>
  <c r="J72" i="10"/>
  <c r="K111" i="10"/>
  <c r="K143" i="10"/>
  <c r="J280" i="10"/>
  <c r="J296" i="10"/>
  <c r="J312" i="10"/>
  <c r="J328" i="10"/>
  <c r="J359" i="10"/>
  <c r="K374" i="10"/>
  <c r="J405" i="10"/>
  <c r="K431" i="10"/>
  <c r="J446" i="10"/>
  <c r="K459" i="10"/>
  <c r="J472" i="10"/>
  <c r="K510" i="10"/>
  <c r="J520" i="10"/>
  <c r="J530" i="10"/>
  <c r="J539" i="10"/>
  <c r="J548" i="10"/>
  <c r="J557" i="10"/>
  <c r="J566" i="10"/>
  <c r="J575" i="10"/>
  <c r="J584" i="10"/>
  <c r="J594" i="10"/>
  <c r="J603" i="10"/>
  <c r="J612" i="10"/>
  <c r="J621" i="10"/>
  <c r="J630" i="10"/>
  <c r="J639" i="10"/>
  <c r="J648" i="10"/>
  <c r="J658" i="10"/>
  <c r="J667" i="10"/>
  <c r="J676" i="10"/>
  <c r="J685" i="10"/>
  <c r="J693" i="10"/>
  <c r="J701" i="10"/>
  <c r="J709" i="10"/>
  <c r="J717" i="10"/>
  <c r="J725" i="10"/>
  <c r="J733" i="10"/>
  <c r="J741" i="10"/>
  <c r="J749" i="10"/>
  <c r="J757" i="10"/>
  <c r="J765" i="10"/>
  <c r="J773" i="10"/>
  <c r="J781" i="10"/>
  <c r="J789" i="10"/>
  <c r="J797" i="10"/>
  <c r="J805" i="10"/>
  <c r="J813" i="10"/>
  <c r="J821" i="10"/>
  <c r="J829" i="10"/>
  <c r="J837" i="10"/>
  <c r="J845" i="10"/>
  <c r="J853" i="10"/>
  <c r="J861" i="10"/>
  <c r="K24" i="10"/>
  <c r="K72" i="10"/>
  <c r="K171" i="10"/>
  <c r="K195" i="10"/>
  <c r="K219" i="10"/>
  <c r="K243" i="10"/>
  <c r="J263" i="10"/>
  <c r="K280" i="10"/>
  <c r="K296" i="10"/>
  <c r="K312" i="10"/>
  <c r="K328" i="10"/>
  <c r="J344" i="10"/>
  <c r="K359" i="10"/>
  <c r="J390" i="10"/>
  <c r="K405" i="10"/>
  <c r="K446" i="10"/>
  <c r="J461" i="10"/>
  <c r="K472" i="10"/>
  <c r="J487" i="10"/>
  <c r="J501" i="10"/>
  <c r="K520" i="10"/>
  <c r="K530" i="10"/>
  <c r="K539" i="10"/>
  <c r="K548" i="10"/>
  <c r="K557" i="10"/>
  <c r="K566" i="10"/>
  <c r="K575" i="10"/>
  <c r="K584" i="10"/>
  <c r="K594" i="10"/>
  <c r="K603" i="10"/>
  <c r="K612" i="10"/>
  <c r="K621" i="10"/>
  <c r="K630" i="10"/>
  <c r="K639" i="10"/>
  <c r="K648" i="10"/>
  <c r="K658" i="10"/>
  <c r="K667" i="10"/>
  <c r="K676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J112" i="10"/>
  <c r="J144" i="10"/>
  <c r="J246" i="10"/>
  <c r="K263" i="10"/>
  <c r="K344" i="10"/>
  <c r="J375" i="10"/>
  <c r="K390" i="10"/>
  <c r="K419" i="10"/>
  <c r="J432" i="10"/>
  <c r="K461" i="10"/>
  <c r="K487" i="10"/>
  <c r="K501" i="10"/>
  <c r="J511" i="10"/>
  <c r="K79" i="10"/>
  <c r="K112" i="10"/>
  <c r="K144" i="10"/>
  <c r="J175" i="10"/>
  <c r="J199" i="10"/>
  <c r="J223" i="10"/>
  <c r="K246" i="10"/>
  <c r="K283" i="10"/>
  <c r="K299" i="10"/>
  <c r="K315" i="10"/>
  <c r="K331" i="10"/>
  <c r="J360" i="10"/>
  <c r="K375" i="10"/>
  <c r="J406" i="10"/>
  <c r="J421" i="10"/>
  <c r="K432" i="10"/>
  <c r="J447" i="10"/>
  <c r="K511" i="10"/>
  <c r="J522" i="10"/>
  <c r="J531" i="10"/>
  <c r="J540" i="10"/>
  <c r="J549" i="10"/>
  <c r="J558" i="10"/>
  <c r="J567" i="10"/>
  <c r="J576" i="10"/>
  <c r="J586" i="10"/>
  <c r="J595" i="10"/>
  <c r="J604" i="10"/>
  <c r="J613" i="10"/>
  <c r="J622" i="10"/>
  <c r="J631" i="10"/>
  <c r="J640" i="10"/>
  <c r="J650" i="10"/>
  <c r="J659" i="10"/>
  <c r="J668" i="10"/>
  <c r="J677" i="10"/>
  <c r="J686" i="10"/>
  <c r="J694" i="10"/>
  <c r="J702" i="10"/>
  <c r="J710" i="10"/>
  <c r="J718" i="10"/>
  <c r="J726" i="10"/>
  <c r="J734" i="10"/>
  <c r="J742" i="10"/>
  <c r="J750" i="10"/>
  <c r="J758" i="10"/>
  <c r="J766" i="10"/>
  <c r="J774" i="10"/>
  <c r="J782" i="10"/>
  <c r="J790" i="10"/>
  <c r="J798" i="10"/>
  <c r="J806" i="10"/>
  <c r="J814" i="10"/>
  <c r="J822" i="10"/>
  <c r="J830" i="10"/>
  <c r="J838" i="10"/>
  <c r="J846" i="10"/>
  <c r="J854" i="10"/>
  <c r="J862" i="10"/>
  <c r="J870" i="10"/>
  <c r="J878" i="10"/>
  <c r="J886" i="10"/>
  <c r="J894" i="10"/>
  <c r="J902" i="10"/>
  <c r="J910" i="10"/>
  <c r="J918" i="10"/>
  <c r="J926" i="10"/>
  <c r="J934" i="10"/>
  <c r="J942" i="10"/>
  <c r="J950" i="10"/>
  <c r="J958" i="10"/>
  <c r="J32" i="10"/>
  <c r="K175" i="10"/>
  <c r="K199" i="10"/>
  <c r="K223" i="10"/>
  <c r="J264" i="10"/>
  <c r="K285" i="10"/>
  <c r="K301" i="10"/>
  <c r="K317" i="10"/>
  <c r="K333" i="10"/>
  <c r="K347" i="10"/>
  <c r="K360" i="10"/>
  <c r="J391" i="10"/>
  <c r="K406" i="10"/>
  <c r="K421" i="10"/>
  <c r="K447" i="10"/>
  <c r="J462" i="10"/>
  <c r="K475" i="10"/>
  <c r="J488" i="10"/>
  <c r="J502" i="10"/>
  <c r="K522" i="10"/>
  <c r="K531" i="10"/>
  <c r="K540" i="10"/>
  <c r="K549" i="10"/>
  <c r="K558" i="10"/>
  <c r="K567" i="10"/>
  <c r="K576" i="10"/>
  <c r="K586" i="10"/>
  <c r="K595" i="10"/>
  <c r="K604" i="10"/>
  <c r="K613" i="10"/>
  <c r="K622" i="10"/>
  <c r="K631" i="10"/>
  <c r="K640" i="10"/>
  <c r="K650" i="10"/>
  <c r="K659" i="10"/>
  <c r="K668" i="10"/>
  <c r="K677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32" i="10"/>
  <c r="J80" i="10"/>
  <c r="J119" i="10"/>
  <c r="J151" i="10"/>
  <c r="J247" i="10"/>
  <c r="K264" i="10"/>
  <c r="J349" i="10"/>
  <c r="J376" i="10"/>
  <c r="K391" i="10"/>
  <c r="K462" i="10"/>
  <c r="J477" i="10"/>
  <c r="K488" i="10"/>
  <c r="K502" i="10"/>
  <c r="J512" i="10"/>
  <c r="K80" i="10"/>
  <c r="K119" i="10"/>
  <c r="K151" i="10"/>
  <c r="J176" i="10"/>
  <c r="J200" i="10"/>
  <c r="J224" i="10"/>
  <c r="K247" i="10"/>
  <c r="J286" i="10"/>
  <c r="J302" i="10"/>
  <c r="J318" i="10"/>
  <c r="J334" i="10"/>
  <c r="K349" i="10"/>
  <c r="K363" i="10"/>
  <c r="K376" i="10"/>
  <c r="J407" i="10"/>
  <c r="J422" i="10"/>
  <c r="K435" i="10"/>
  <c r="J448" i="10"/>
  <c r="K477" i="10"/>
  <c r="K512" i="10"/>
  <c r="J523" i="10"/>
  <c r="J532" i="10"/>
  <c r="J541" i="10"/>
  <c r="J550" i="10"/>
  <c r="J559" i="10"/>
  <c r="J568" i="10"/>
  <c r="J578" i="10"/>
  <c r="J587" i="10"/>
  <c r="J596" i="10"/>
  <c r="J605" i="10"/>
  <c r="J614" i="10"/>
  <c r="J623" i="10"/>
  <c r="J632" i="10"/>
  <c r="J642" i="10"/>
  <c r="J651" i="10"/>
  <c r="J660" i="10"/>
  <c r="J669" i="10"/>
  <c r="J678" i="10"/>
  <c r="J687" i="10"/>
  <c r="J695" i="10"/>
  <c r="J703" i="10"/>
  <c r="J711" i="10"/>
  <c r="J719" i="10"/>
  <c r="J727" i="10"/>
  <c r="J735" i="10"/>
  <c r="J743" i="10"/>
  <c r="J751" i="10"/>
  <c r="J759" i="10"/>
  <c r="J767" i="10"/>
  <c r="J775" i="10"/>
  <c r="J783" i="10"/>
  <c r="J791" i="10"/>
  <c r="J799" i="10"/>
  <c r="J807" i="10"/>
  <c r="J815" i="10"/>
  <c r="J823" i="10"/>
  <c r="J831" i="10"/>
  <c r="J839" i="10"/>
  <c r="J847" i="10"/>
  <c r="J855" i="10"/>
  <c r="J863" i="10"/>
  <c r="J871" i="10"/>
  <c r="K176" i="10"/>
  <c r="K200" i="10"/>
  <c r="K224" i="10"/>
  <c r="K267" i="10"/>
  <c r="K286" i="10"/>
  <c r="K302" i="10"/>
  <c r="K318" i="10"/>
  <c r="K334" i="10"/>
  <c r="J365" i="10"/>
  <c r="J392" i="10"/>
  <c r="K407" i="10"/>
  <c r="K422" i="10"/>
  <c r="J437" i="10"/>
  <c r="K448" i="10"/>
  <c r="J463" i="10"/>
  <c r="J503" i="10"/>
  <c r="K523" i="10"/>
  <c r="K532" i="10"/>
  <c r="K541" i="10"/>
  <c r="K550" i="10"/>
  <c r="K559" i="10"/>
  <c r="K568" i="10"/>
  <c r="K578" i="10"/>
  <c r="K587" i="10"/>
  <c r="K596" i="10"/>
  <c r="K605" i="10"/>
  <c r="K614" i="10"/>
  <c r="K623" i="10"/>
  <c r="K632" i="10"/>
  <c r="K642" i="10"/>
  <c r="K651" i="10"/>
  <c r="K660" i="10"/>
  <c r="K669" i="10"/>
  <c r="K678" i="10"/>
  <c r="K687" i="10"/>
  <c r="K695" i="10"/>
  <c r="K703" i="10"/>
  <c r="K711" i="10"/>
  <c r="J40" i="10"/>
  <c r="K87" i="10"/>
  <c r="J120" i="10"/>
  <c r="J152" i="10"/>
  <c r="J248" i="10"/>
  <c r="J270" i="10"/>
  <c r="J350" i="10"/>
  <c r="K365" i="10"/>
  <c r="K379" i="10"/>
  <c r="K392" i="10"/>
  <c r="K437" i="10"/>
  <c r="K463" i="10"/>
  <c r="J478" i="10"/>
  <c r="K491" i="10"/>
  <c r="K503" i="10"/>
  <c r="J514" i="10"/>
  <c r="K40" i="10"/>
  <c r="K120" i="10"/>
  <c r="K152" i="10"/>
  <c r="K179" i="10"/>
  <c r="K203" i="10"/>
  <c r="K227" i="10"/>
  <c r="K248" i="10"/>
  <c r="K270" i="10"/>
  <c r="J287" i="10"/>
  <c r="J303" i="10"/>
  <c r="J319" i="10"/>
  <c r="J335" i="10"/>
  <c r="K350" i="10"/>
  <c r="J381" i="10"/>
  <c r="J408" i="10"/>
  <c r="J423" i="10"/>
  <c r="K478" i="10"/>
  <c r="K514" i="10"/>
  <c r="J524" i="10"/>
  <c r="J533" i="10"/>
  <c r="J542" i="10"/>
  <c r="J551" i="10"/>
  <c r="J560" i="10"/>
  <c r="J570" i="10"/>
  <c r="J579" i="10"/>
  <c r="J588" i="10"/>
  <c r="J597" i="10"/>
  <c r="J606" i="10"/>
  <c r="J615" i="10"/>
  <c r="J624" i="10"/>
  <c r="J634" i="10"/>
  <c r="J643" i="10"/>
  <c r="J652" i="10"/>
  <c r="J661" i="10"/>
  <c r="J670" i="10"/>
  <c r="J679" i="10"/>
  <c r="J688" i="10"/>
  <c r="J88" i="10"/>
  <c r="K287" i="10"/>
  <c r="K303" i="10"/>
  <c r="K319" i="10"/>
  <c r="K335" i="10"/>
  <c r="J366" i="10"/>
  <c r="K381" i="10"/>
  <c r="K395" i="10"/>
  <c r="K408" i="10"/>
  <c r="K423" i="10"/>
  <c r="J438" i="10"/>
  <c r="K451" i="10"/>
  <c r="J464" i="10"/>
  <c r="J493" i="10"/>
  <c r="J504" i="10"/>
  <c r="K524" i="10"/>
  <c r="K533" i="10"/>
  <c r="K542" i="10"/>
  <c r="K551" i="10"/>
  <c r="K560" i="10"/>
  <c r="K570" i="10"/>
  <c r="K579" i="10"/>
  <c r="K588" i="10"/>
  <c r="K597" i="10"/>
  <c r="K606" i="10"/>
  <c r="K615" i="10"/>
  <c r="K624" i="10"/>
  <c r="K634" i="10"/>
  <c r="K643" i="10"/>
  <c r="K652" i="10"/>
  <c r="K661" i="10"/>
  <c r="K670" i="10"/>
  <c r="K679" i="10"/>
  <c r="K688" i="10"/>
  <c r="K88" i="10"/>
  <c r="J127" i="10"/>
  <c r="K155" i="10"/>
  <c r="J183" i="10"/>
  <c r="J207" i="10"/>
  <c r="J231" i="10"/>
  <c r="K251" i="10"/>
  <c r="J271" i="10"/>
  <c r="J351" i="10"/>
  <c r="K366" i="10"/>
  <c r="J397" i="10"/>
  <c r="K438" i="10"/>
  <c r="J453" i="10"/>
  <c r="K464" i="10"/>
  <c r="J479" i="10"/>
  <c r="K493" i="10"/>
  <c r="K504" i="10"/>
  <c r="J515" i="10"/>
  <c r="J48" i="10"/>
  <c r="K127" i="10"/>
  <c r="J159" i="10"/>
  <c r="K183" i="10"/>
  <c r="K207" i="10"/>
  <c r="K231" i="10"/>
  <c r="J254" i="10"/>
  <c r="K271" i="10"/>
  <c r="J288" i="10"/>
  <c r="J304" i="10"/>
  <c r="J320" i="10"/>
  <c r="J336" i="10"/>
  <c r="K351" i="10"/>
  <c r="J382" i="10"/>
  <c r="K397" i="10"/>
  <c r="K411" i="10"/>
  <c r="J424" i="10"/>
  <c r="K453" i="10"/>
  <c r="K479" i="10"/>
  <c r="K515" i="10"/>
  <c r="J525" i="10"/>
  <c r="J534" i="10"/>
  <c r="J543" i="10"/>
  <c r="J552" i="10"/>
  <c r="J562" i="10"/>
  <c r="J571" i="10"/>
  <c r="J580" i="10"/>
  <c r="J589" i="10"/>
  <c r="J598" i="10"/>
  <c r="K48" i="10"/>
  <c r="K95" i="10"/>
  <c r="K159" i="10"/>
  <c r="K254" i="10"/>
  <c r="K288" i="10"/>
  <c r="K304" i="10"/>
  <c r="K320" i="10"/>
  <c r="K336" i="10"/>
  <c r="J367" i="10"/>
  <c r="K382" i="10"/>
  <c r="J413" i="10"/>
  <c r="K424" i="10"/>
  <c r="J439" i="10"/>
  <c r="J494" i="10"/>
  <c r="J506" i="10"/>
  <c r="K525" i="10"/>
  <c r="K534" i="10"/>
  <c r="K543" i="10"/>
  <c r="K552" i="10"/>
  <c r="K562" i="10"/>
  <c r="K571" i="10"/>
  <c r="K580" i="10"/>
  <c r="K589" i="10"/>
  <c r="K598" i="10"/>
  <c r="K607" i="10"/>
  <c r="K616" i="10"/>
  <c r="K626" i="10"/>
  <c r="K635" i="10"/>
  <c r="J128" i="10"/>
  <c r="J184" i="10"/>
  <c r="J208" i="10"/>
  <c r="J232" i="10"/>
  <c r="J272" i="10"/>
  <c r="J352" i="10"/>
  <c r="K367" i="10"/>
  <c r="J398" i="10"/>
  <c r="K413" i="10"/>
  <c r="K439" i="10"/>
  <c r="J454" i="10"/>
  <c r="K467" i="10"/>
  <c r="J480" i="10"/>
  <c r="K494" i="10"/>
  <c r="K506" i="10"/>
  <c r="K232" i="10"/>
  <c r="K339" i="10"/>
  <c r="J563" i="10"/>
  <c r="J610" i="10"/>
  <c r="K874" i="10"/>
  <c r="J887" i="10"/>
  <c r="K897" i="10"/>
  <c r="J908" i="10"/>
  <c r="K920" i="10"/>
  <c r="K943" i="10"/>
  <c r="K964" i="10"/>
  <c r="J975" i="10"/>
  <c r="K984" i="10"/>
  <c r="J1003" i="10"/>
  <c r="J1021" i="10"/>
  <c r="K1029" i="10"/>
  <c r="J1046" i="10"/>
  <c r="K1054" i="10"/>
  <c r="J56" i="10"/>
  <c r="J341" i="10"/>
  <c r="K427" i="10"/>
  <c r="J507" i="10"/>
  <c r="K563" i="10"/>
  <c r="J616" i="10"/>
  <c r="J653" i="10"/>
  <c r="J680" i="10"/>
  <c r="J699" i="10"/>
  <c r="J720" i="10"/>
  <c r="J736" i="10"/>
  <c r="J752" i="10"/>
  <c r="J768" i="10"/>
  <c r="J784" i="10"/>
  <c r="J800" i="10"/>
  <c r="J816" i="10"/>
  <c r="J832" i="10"/>
  <c r="J848" i="10"/>
  <c r="J864" i="10"/>
  <c r="K887" i="10"/>
  <c r="K908" i="10"/>
  <c r="J931" i="10"/>
  <c r="J954" i="10"/>
  <c r="J965" i="10"/>
  <c r="K975" i="10"/>
  <c r="J994" i="10"/>
  <c r="J1013" i="10"/>
  <c r="K1021" i="10"/>
  <c r="J1038" i="10"/>
  <c r="K1046" i="10"/>
  <c r="J1063" i="10"/>
  <c r="J1071" i="10"/>
  <c r="J1079" i="10"/>
  <c r="J1087" i="10"/>
  <c r="J1095" i="10"/>
  <c r="J1103" i="10"/>
  <c r="J1111" i="10"/>
  <c r="J1119" i="10"/>
  <c r="J1127" i="10"/>
  <c r="J1135" i="10"/>
  <c r="J1143" i="10"/>
  <c r="J1151" i="10"/>
  <c r="J1159" i="10"/>
  <c r="J1167" i="10"/>
  <c r="J1175" i="10"/>
  <c r="J1183" i="10"/>
  <c r="J1191" i="10"/>
  <c r="J1199" i="10"/>
  <c r="J1207" i="10"/>
  <c r="J1215" i="10"/>
  <c r="J1223" i="10"/>
  <c r="J1231" i="10"/>
  <c r="J1239" i="10"/>
  <c r="J1247" i="10"/>
  <c r="J1255" i="10"/>
  <c r="J1263" i="10"/>
  <c r="J1271" i="10"/>
  <c r="J1279" i="10"/>
  <c r="J1287" i="10"/>
  <c r="J1295" i="10"/>
  <c r="J1303" i="10"/>
  <c r="J1311" i="10"/>
  <c r="J1319" i="10"/>
  <c r="J1327" i="10"/>
  <c r="J1335" i="10"/>
  <c r="J1343" i="10"/>
  <c r="J1351" i="10"/>
  <c r="J1359" i="10"/>
  <c r="J1367" i="10"/>
  <c r="J1375" i="10"/>
  <c r="J1383" i="10"/>
  <c r="J1391" i="10"/>
  <c r="J1399" i="10"/>
  <c r="J1407" i="10"/>
  <c r="J1415" i="10"/>
  <c r="J1423" i="10"/>
  <c r="K56" i="10"/>
  <c r="K235" i="10"/>
  <c r="K341" i="10"/>
  <c r="J429" i="10"/>
  <c r="K507" i="10"/>
  <c r="J618" i="10"/>
  <c r="K653" i="10"/>
  <c r="K680" i="10"/>
  <c r="J704" i="10"/>
  <c r="K720" i="10"/>
  <c r="K736" i="10"/>
  <c r="K752" i="10"/>
  <c r="K768" i="10"/>
  <c r="K784" i="10"/>
  <c r="K800" i="10"/>
  <c r="K816" i="10"/>
  <c r="K832" i="10"/>
  <c r="K848" i="10"/>
  <c r="K864" i="10"/>
  <c r="J875" i="10"/>
  <c r="J898" i="10"/>
  <c r="J909" i="10"/>
  <c r="J921" i="10"/>
  <c r="J944" i="10"/>
  <c r="K954" i="10"/>
  <c r="J966" i="10"/>
  <c r="J985" i="10"/>
  <c r="K994" i="10"/>
  <c r="J1004" i="10"/>
  <c r="K1013" i="10"/>
  <c r="J1030" i="10"/>
  <c r="K1038" i="10"/>
  <c r="J1055" i="10"/>
  <c r="K1063" i="10"/>
  <c r="K1071" i="10"/>
  <c r="K1079" i="10"/>
  <c r="K1087" i="10"/>
  <c r="K1095" i="10"/>
  <c r="K1103" i="10"/>
  <c r="K1111" i="10"/>
  <c r="K1119" i="10"/>
  <c r="K429" i="10"/>
  <c r="J564" i="10"/>
  <c r="K618" i="10"/>
  <c r="K704" i="10"/>
  <c r="J888" i="10"/>
  <c r="K898" i="10"/>
  <c r="J911" i="10"/>
  <c r="K921" i="10"/>
  <c r="J932" i="10"/>
  <c r="K944" i="10"/>
  <c r="K966" i="10"/>
  <c r="J976" i="10"/>
  <c r="K985" i="10"/>
  <c r="K1004" i="10"/>
  <c r="J1022" i="10"/>
  <c r="K1030" i="10"/>
  <c r="J1047" i="10"/>
  <c r="K1055" i="10"/>
  <c r="J96" i="10"/>
  <c r="J255" i="10"/>
  <c r="K352" i="10"/>
  <c r="J517" i="10"/>
  <c r="J572" i="10"/>
  <c r="J654" i="10"/>
  <c r="J682" i="10"/>
  <c r="J721" i="10"/>
  <c r="J737" i="10"/>
  <c r="J753" i="10"/>
  <c r="J769" i="10"/>
  <c r="J785" i="10"/>
  <c r="J801" i="10"/>
  <c r="J817" i="10"/>
  <c r="J833" i="10"/>
  <c r="J849" i="10"/>
  <c r="J865" i="10"/>
  <c r="J876" i="10"/>
  <c r="K888" i="10"/>
  <c r="K911" i="10"/>
  <c r="K932" i="10"/>
  <c r="J955" i="10"/>
  <c r="J967" i="10"/>
  <c r="K976" i="10"/>
  <c r="J995" i="10"/>
  <c r="J1005" i="10"/>
  <c r="J1014" i="10"/>
  <c r="K1022" i="10"/>
  <c r="J1039" i="10"/>
  <c r="K1047" i="10"/>
  <c r="J1064" i="10"/>
  <c r="J1072" i="10"/>
  <c r="J1080" i="10"/>
  <c r="J1088" i="10"/>
  <c r="J1096" i="10"/>
  <c r="J1104" i="10"/>
  <c r="J1112" i="10"/>
  <c r="J1120" i="10"/>
  <c r="K96" i="10"/>
  <c r="K255" i="10"/>
  <c r="J440" i="10"/>
  <c r="K517" i="10"/>
  <c r="K572" i="10"/>
  <c r="J619" i="10"/>
  <c r="K654" i="10"/>
  <c r="K682" i="10"/>
  <c r="J705" i="10"/>
  <c r="K721" i="10"/>
  <c r="K737" i="10"/>
  <c r="K753" i="10"/>
  <c r="K769" i="10"/>
  <c r="K785" i="10"/>
  <c r="K801" i="10"/>
  <c r="K817" i="10"/>
  <c r="K833" i="10"/>
  <c r="K849" i="10"/>
  <c r="K865" i="10"/>
  <c r="K876" i="10"/>
  <c r="J899" i="10"/>
  <c r="J922" i="10"/>
  <c r="J933" i="10"/>
  <c r="J945" i="10"/>
  <c r="K967" i="10"/>
  <c r="J986" i="10"/>
  <c r="J1006" i="10"/>
  <c r="K1014" i="10"/>
  <c r="J1031" i="10"/>
  <c r="K1039" i="10"/>
  <c r="J1056" i="10"/>
  <c r="K1064" i="10"/>
  <c r="K1072" i="10"/>
  <c r="K1080" i="10"/>
  <c r="K1088" i="10"/>
  <c r="K1096" i="10"/>
  <c r="K1104" i="10"/>
  <c r="K1112" i="10"/>
  <c r="K1120" i="10"/>
  <c r="K355" i="10"/>
  <c r="K440" i="10"/>
  <c r="J626" i="10"/>
  <c r="K705" i="10"/>
  <c r="J877" i="10"/>
  <c r="J889" i="10"/>
  <c r="J912" i="10"/>
  <c r="K922" i="10"/>
  <c r="J935" i="10"/>
  <c r="K945" i="10"/>
  <c r="J956" i="10"/>
  <c r="J977" i="10"/>
  <c r="K986" i="10"/>
  <c r="J996" i="10"/>
  <c r="K1006" i="10"/>
  <c r="J1023" i="10"/>
  <c r="K1031" i="10"/>
  <c r="J1048" i="10"/>
  <c r="K1056" i="10"/>
  <c r="K103" i="10"/>
  <c r="J256" i="10"/>
  <c r="J357" i="10"/>
  <c r="J518" i="10"/>
  <c r="J573" i="10"/>
  <c r="J627" i="10"/>
  <c r="J655" i="10"/>
  <c r="J683" i="10"/>
  <c r="J722" i="10"/>
  <c r="J738" i="10"/>
  <c r="J754" i="10"/>
  <c r="J770" i="10"/>
  <c r="J786" i="10"/>
  <c r="J802" i="10"/>
  <c r="J818" i="10"/>
  <c r="J834" i="10"/>
  <c r="J850" i="10"/>
  <c r="J866" i="10"/>
  <c r="J879" i="10"/>
  <c r="K889" i="10"/>
  <c r="J900" i="10"/>
  <c r="K912" i="10"/>
  <c r="K935" i="10"/>
  <c r="K956" i="10"/>
  <c r="J968" i="10"/>
  <c r="K977" i="10"/>
  <c r="K996" i="10"/>
  <c r="J1015" i="10"/>
  <c r="K1023" i="10"/>
  <c r="J1040" i="10"/>
  <c r="K1048" i="10"/>
  <c r="J1065" i="10"/>
  <c r="J1073" i="10"/>
  <c r="J1081" i="10"/>
  <c r="J1089" i="10"/>
  <c r="J1097" i="10"/>
  <c r="J1105" i="10"/>
  <c r="J1113" i="10"/>
  <c r="J1121" i="10"/>
  <c r="J1129" i="10"/>
  <c r="J1137" i="10"/>
  <c r="J1145" i="10"/>
  <c r="J1153" i="10"/>
  <c r="J1161" i="10"/>
  <c r="J1169" i="10"/>
  <c r="J1177" i="10"/>
  <c r="J1185" i="10"/>
  <c r="J1193" i="10"/>
  <c r="J1201" i="10"/>
  <c r="J1209" i="10"/>
  <c r="J1217" i="10"/>
  <c r="J1225" i="10"/>
  <c r="J1233" i="10"/>
  <c r="J1241" i="10"/>
  <c r="J1249" i="10"/>
  <c r="J1257" i="10"/>
  <c r="K128" i="10"/>
  <c r="K272" i="10"/>
  <c r="K454" i="10"/>
  <c r="J526" i="10"/>
  <c r="J581" i="10"/>
  <c r="K627" i="10"/>
  <c r="J706" i="10"/>
  <c r="K722" i="10"/>
  <c r="K738" i="10"/>
  <c r="K754" i="10"/>
  <c r="K770" i="10"/>
  <c r="K786" i="10"/>
  <c r="K802" i="10"/>
  <c r="K818" i="10"/>
  <c r="K834" i="10"/>
  <c r="K850" i="10"/>
  <c r="K866" i="10"/>
  <c r="K879" i="10"/>
  <c r="K900" i="10"/>
  <c r="J923" i="10"/>
  <c r="J946" i="10"/>
  <c r="J957" i="10"/>
  <c r="K968" i="10"/>
  <c r="J987" i="10"/>
  <c r="J997" i="10"/>
  <c r="J1007" i="10"/>
  <c r="K1015" i="10"/>
  <c r="J1032" i="10"/>
  <c r="K1040" i="10"/>
  <c r="J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J368" i="10"/>
  <c r="K526" i="10"/>
  <c r="K581" i="10"/>
  <c r="J662" i="10"/>
  <c r="J689" i="10"/>
  <c r="K706" i="10"/>
  <c r="J890" i="10"/>
  <c r="J901" i="10"/>
  <c r="J913" i="10"/>
  <c r="J936" i="10"/>
  <c r="K946" i="10"/>
  <c r="J959" i="10"/>
  <c r="J978" i="10"/>
  <c r="J998" i="10"/>
  <c r="K1007" i="10"/>
  <c r="J1024" i="10"/>
  <c r="K1032" i="10"/>
  <c r="J1049" i="10"/>
  <c r="K1057" i="10"/>
  <c r="J135" i="10"/>
  <c r="K275" i="10"/>
  <c r="K368" i="10"/>
  <c r="J455" i="10"/>
  <c r="J628" i="10"/>
  <c r="K662" i="10"/>
  <c r="K689" i="10"/>
  <c r="J723" i="10"/>
  <c r="J739" i="10"/>
  <c r="J755" i="10"/>
  <c r="J771" i="10"/>
  <c r="J787" i="10"/>
  <c r="J803" i="10"/>
  <c r="J819" i="10"/>
  <c r="J835" i="10"/>
  <c r="J851" i="10"/>
  <c r="J867" i="10"/>
  <c r="J880" i="10"/>
  <c r="K890" i="10"/>
  <c r="J903" i="10"/>
  <c r="K913" i="10"/>
  <c r="J924" i="10"/>
  <c r="K936" i="10"/>
  <c r="K959" i="10"/>
  <c r="J969" i="10"/>
  <c r="K978" i="10"/>
  <c r="J988" i="10"/>
  <c r="K998" i="10"/>
  <c r="J1016" i="10"/>
  <c r="K1024" i="10"/>
  <c r="J1041" i="10"/>
  <c r="K1049" i="10"/>
  <c r="J1066" i="10"/>
  <c r="J1074" i="10"/>
  <c r="J1082" i="10"/>
  <c r="J1090" i="10"/>
  <c r="J1098" i="10"/>
  <c r="J1106" i="10"/>
  <c r="J1114" i="10"/>
  <c r="J1122" i="10"/>
  <c r="J1130" i="10"/>
  <c r="J1138" i="10"/>
  <c r="J1146" i="10"/>
  <c r="J1154" i="10"/>
  <c r="J1162" i="10"/>
  <c r="J1170" i="10"/>
  <c r="J1178" i="10"/>
  <c r="J1186" i="10"/>
  <c r="J1194" i="10"/>
  <c r="J1202" i="10"/>
  <c r="J1210" i="10"/>
  <c r="J1218" i="10"/>
  <c r="J1226" i="10"/>
  <c r="J1234" i="10"/>
  <c r="J1242" i="10"/>
  <c r="J1250" i="10"/>
  <c r="J1258" i="10"/>
  <c r="J1266" i="10"/>
  <c r="K135" i="10"/>
  <c r="J278" i="10"/>
  <c r="K455" i="10"/>
  <c r="J527" i="10"/>
  <c r="J582" i="10"/>
  <c r="J635" i="10"/>
  <c r="J707" i="10"/>
  <c r="K727" i="10"/>
  <c r="K743" i="10"/>
  <c r="K759" i="10"/>
  <c r="K775" i="10"/>
  <c r="K791" i="10"/>
  <c r="K807" i="10"/>
  <c r="K823" i="10"/>
  <c r="K839" i="10"/>
  <c r="K855" i="10"/>
  <c r="K880" i="10"/>
  <c r="K903" i="10"/>
  <c r="K924" i="10"/>
  <c r="J947" i="10"/>
  <c r="K969" i="10"/>
  <c r="K988" i="10"/>
  <c r="J1008" i="10"/>
  <c r="K1016" i="10"/>
  <c r="J1033" i="10"/>
  <c r="K1041" i="10"/>
  <c r="J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J160" i="10"/>
  <c r="K291" i="10"/>
  <c r="J383" i="10"/>
  <c r="J469" i="10"/>
  <c r="J535" i="10"/>
  <c r="J590" i="10"/>
  <c r="J636" i="10"/>
  <c r="J663" i="10"/>
  <c r="J690" i="10"/>
  <c r="J868" i="10"/>
  <c r="J891" i="10"/>
  <c r="J914" i="10"/>
  <c r="J925" i="10"/>
  <c r="J937" i="10"/>
  <c r="J960" i="10"/>
  <c r="J979" i="10"/>
  <c r="J989" i="10"/>
  <c r="J999" i="10"/>
  <c r="K1008" i="10"/>
  <c r="J1025" i="10"/>
  <c r="K1033" i="10"/>
  <c r="K160" i="10"/>
  <c r="K293" i="10"/>
  <c r="K383" i="10"/>
  <c r="K469" i="10"/>
  <c r="K535" i="10"/>
  <c r="K590" i="10"/>
  <c r="K636" i="10"/>
  <c r="K663" i="10"/>
  <c r="K690" i="10"/>
  <c r="J712" i="10"/>
  <c r="J728" i="10"/>
  <c r="J744" i="10"/>
  <c r="J760" i="10"/>
  <c r="J776" i="10"/>
  <c r="J792" i="10"/>
  <c r="J808" i="10"/>
  <c r="J824" i="10"/>
  <c r="J840" i="10"/>
  <c r="J856" i="10"/>
  <c r="K868" i="10"/>
  <c r="J881" i="10"/>
  <c r="J904" i="10"/>
  <c r="K914" i="10"/>
  <c r="K712" i="10"/>
  <c r="K728" i="10"/>
  <c r="K744" i="10"/>
  <c r="K760" i="10"/>
  <c r="K776" i="10"/>
  <c r="K792" i="10"/>
  <c r="K808" i="10"/>
  <c r="K824" i="10"/>
  <c r="K840" i="10"/>
  <c r="K856" i="10"/>
  <c r="J869" i="10"/>
  <c r="K881" i="10"/>
  <c r="J892" i="10"/>
  <c r="K904" i="10"/>
  <c r="K927" i="10"/>
  <c r="K948" i="10"/>
  <c r="K970" i="10"/>
  <c r="J980" i="10"/>
  <c r="K990" i="10"/>
  <c r="K163" i="10"/>
  <c r="J294" i="10"/>
  <c r="J384" i="10"/>
  <c r="J470" i="10"/>
  <c r="J536" i="10"/>
  <c r="J591" i="10"/>
  <c r="J637" i="10"/>
  <c r="J664" i="10"/>
  <c r="J691" i="10"/>
  <c r="K871" i="10"/>
  <c r="K892" i="10"/>
  <c r="J915" i="10"/>
  <c r="J938" i="10"/>
  <c r="J949" i="10"/>
  <c r="J961" i="10"/>
  <c r="K184" i="10"/>
  <c r="K307" i="10"/>
  <c r="K398" i="10"/>
  <c r="K480" i="10"/>
  <c r="J544" i="10"/>
  <c r="J599" i="10"/>
  <c r="J696" i="10"/>
  <c r="J713" i="10"/>
  <c r="J729" i="10"/>
  <c r="J745" i="10"/>
  <c r="J761" i="10"/>
  <c r="J777" i="10"/>
  <c r="K309" i="10"/>
  <c r="K544" i="10"/>
  <c r="K599" i="10"/>
  <c r="J644" i="10"/>
  <c r="J671" i="10"/>
  <c r="K696" i="10"/>
  <c r="K713" i="10"/>
  <c r="K729" i="10"/>
  <c r="K745" i="10"/>
  <c r="K761" i="10"/>
  <c r="K777" i="10"/>
  <c r="K793" i="10"/>
  <c r="K809" i="10"/>
  <c r="K825" i="10"/>
  <c r="K841" i="10"/>
  <c r="K857" i="10"/>
  <c r="J872" i="10"/>
  <c r="K882" i="10"/>
  <c r="J895" i="10"/>
  <c r="K905" i="10"/>
  <c r="J916" i="10"/>
  <c r="K928" i="10"/>
  <c r="K951" i="10"/>
  <c r="K187" i="10"/>
  <c r="J399" i="10"/>
  <c r="K644" i="10"/>
  <c r="K671" i="10"/>
  <c r="K872" i="10"/>
  <c r="K895" i="10"/>
  <c r="K916" i="10"/>
  <c r="J939" i="10"/>
  <c r="K208" i="10"/>
  <c r="K323" i="10"/>
  <c r="J554" i="10"/>
  <c r="J607" i="10"/>
  <c r="J645" i="10"/>
  <c r="J672" i="10"/>
  <c r="K697" i="10"/>
  <c r="K714" i="10"/>
  <c r="J747" i="10"/>
  <c r="J825" i="10"/>
  <c r="J882" i="10"/>
  <c r="J927" i="10"/>
  <c r="J962" i="10"/>
  <c r="J984" i="10"/>
  <c r="K1009" i="10"/>
  <c r="J1044" i="10"/>
  <c r="J1092" i="10"/>
  <c r="K1107" i="10"/>
  <c r="K1133" i="10"/>
  <c r="K1157" i="10"/>
  <c r="K1181" i="10"/>
  <c r="K1205" i="10"/>
  <c r="K1216" i="10"/>
  <c r="K1228" i="10"/>
  <c r="K1239" i="10"/>
  <c r="J1251" i="10"/>
  <c r="J1261" i="10"/>
  <c r="K1270" i="10"/>
  <c r="J1280" i="10"/>
  <c r="K1297" i="10"/>
  <c r="J1306" i="10"/>
  <c r="K1323" i="10"/>
  <c r="J1332" i="10"/>
  <c r="K1349" i="10"/>
  <c r="J1358" i="10"/>
  <c r="K1367" i="10"/>
  <c r="J1376" i="10"/>
  <c r="K1393" i="10"/>
  <c r="J1402" i="10"/>
  <c r="K1419" i="10"/>
  <c r="J1428" i="10"/>
  <c r="K1436" i="10"/>
  <c r="K1444" i="10"/>
  <c r="K1452" i="10"/>
  <c r="K1460" i="10"/>
  <c r="K1468" i="10"/>
  <c r="K1476" i="10"/>
  <c r="K1484" i="10"/>
  <c r="K1492" i="10"/>
  <c r="K1500" i="10"/>
  <c r="K1508" i="10"/>
  <c r="K1516" i="10"/>
  <c r="K1524" i="10"/>
  <c r="K1532" i="10"/>
  <c r="K1540" i="10"/>
  <c r="K1548" i="10"/>
  <c r="K1556" i="10"/>
  <c r="K1564" i="10"/>
  <c r="K1572" i="10"/>
  <c r="K1580" i="10"/>
  <c r="K1588" i="10"/>
  <c r="K1596" i="10"/>
  <c r="K1604" i="10"/>
  <c r="K1612" i="10"/>
  <c r="K1620" i="10"/>
  <c r="K1628" i="10"/>
  <c r="K1636" i="10"/>
  <c r="K1644" i="10"/>
  <c r="K645" i="10"/>
  <c r="K751" i="10"/>
  <c r="J826" i="10"/>
  <c r="J883" i="10"/>
  <c r="J928" i="10"/>
  <c r="K962" i="10"/>
  <c r="J990" i="10"/>
  <c r="J1027" i="10"/>
  <c r="K1044" i="10"/>
  <c r="J1061" i="10"/>
  <c r="J1077" i="10"/>
  <c r="K1092" i="10"/>
  <c r="J1123" i="10"/>
  <c r="J1147" i="10"/>
  <c r="J1171" i="10"/>
  <c r="J1195" i="10"/>
  <c r="K1251" i="10"/>
  <c r="K1261" i="10"/>
  <c r="K1271" i="10"/>
  <c r="K1280" i="10"/>
  <c r="J1289" i="10"/>
  <c r="K1306" i="10"/>
  <c r="J1315" i="10"/>
  <c r="K1332" i="10"/>
  <c r="J1341" i="10"/>
  <c r="K1358" i="10"/>
  <c r="K1376" i="10"/>
  <c r="J1385" i="10"/>
  <c r="K1402" i="10"/>
  <c r="J1411" i="10"/>
  <c r="K1428" i="10"/>
  <c r="K211" i="10"/>
  <c r="J762" i="10"/>
  <c r="K826" i="10"/>
  <c r="J929" i="10"/>
  <c r="J1010" i="10"/>
  <c r="K1061" i="10"/>
  <c r="K1077" i="10"/>
  <c r="J1108" i="10"/>
  <c r="K1123" i="10"/>
  <c r="J1134" i="10"/>
  <c r="K1147" i="10"/>
  <c r="J1158" i="10"/>
  <c r="K1171" i="10"/>
  <c r="J1182" i="10"/>
  <c r="K1195" i="10"/>
  <c r="J1206" i="10"/>
  <c r="J1229" i="10"/>
  <c r="J1240" i="10"/>
  <c r="K1289" i="10"/>
  <c r="J1298" i="10"/>
  <c r="K1315" i="10"/>
  <c r="J1324" i="10"/>
  <c r="K1341" i="10"/>
  <c r="J1350" i="10"/>
  <c r="K1359" i="10"/>
  <c r="J1368" i="10"/>
  <c r="K1385" i="10"/>
  <c r="J1394" i="10"/>
  <c r="K1411" i="10"/>
  <c r="J1420" i="10"/>
  <c r="J1437" i="10"/>
  <c r="J1445" i="10"/>
  <c r="J1453" i="10"/>
  <c r="J1461" i="10"/>
  <c r="J1469" i="10"/>
  <c r="J1477" i="10"/>
  <c r="J1485" i="10"/>
  <c r="J1493" i="10"/>
  <c r="J1501" i="10"/>
  <c r="J1509" i="10"/>
  <c r="J1517" i="10"/>
  <c r="J1525" i="10"/>
  <c r="J1533" i="10"/>
  <c r="J1541" i="10"/>
  <c r="J1549" i="10"/>
  <c r="J1557" i="10"/>
  <c r="J1565" i="10"/>
  <c r="J1573" i="10"/>
  <c r="J1581" i="10"/>
  <c r="J1589" i="10"/>
  <c r="J1597" i="10"/>
  <c r="J1605" i="10"/>
  <c r="J1613" i="10"/>
  <c r="J1621" i="10"/>
  <c r="J1629" i="10"/>
  <c r="J1637" i="10"/>
  <c r="J1645" i="10"/>
  <c r="J1653" i="10"/>
  <c r="J646" i="10"/>
  <c r="K762" i="10"/>
  <c r="J884" i="10"/>
  <c r="K929" i="10"/>
  <c r="J963" i="10"/>
  <c r="J991" i="10"/>
  <c r="K1010" i="10"/>
  <c r="J1028" i="10"/>
  <c r="J1045" i="10"/>
  <c r="J1093" i="10"/>
  <c r="K1108" i="10"/>
  <c r="K1134" i="10"/>
  <c r="K1158" i="10"/>
  <c r="K1182" i="10"/>
  <c r="K1206" i="10"/>
  <c r="J1219" i="10"/>
  <c r="K1229" i="10"/>
  <c r="K1240" i="10"/>
  <c r="J1252" i="10"/>
  <c r="J1262" i="10"/>
  <c r="J1272" i="10"/>
  <c r="J1281" i="10"/>
  <c r="K1298" i="10"/>
  <c r="J1307" i="10"/>
  <c r="K1324" i="10"/>
  <c r="J1333" i="10"/>
  <c r="K1350" i="10"/>
  <c r="K1368" i="10"/>
  <c r="J1377" i="10"/>
  <c r="K1394" i="10"/>
  <c r="J1403" i="10"/>
  <c r="K1420" i="10"/>
  <c r="J1429" i="10"/>
  <c r="K1437" i="10"/>
  <c r="K1445" i="10"/>
  <c r="K1453" i="10"/>
  <c r="K1461" i="10"/>
  <c r="K1469" i="10"/>
  <c r="K1477" i="10"/>
  <c r="K1485" i="10"/>
  <c r="K1493" i="10"/>
  <c r="K1501" i="10"/>
  <c r="K1509" i="10"/>
  <c r="K1517" i="10"/>
  <c r="K1525" i="10"/>
  <c r="K1533" i="10"/>
  <c r="K1541" i="10"/>
  <c r="K1549" i="10"/>
  <c r="K1557" i="10"/>
  <c r="K1565" i="10"/>
  <c r="K1573" i="10"/>
  <c r="K1581" i="10"/>
  <c r="K1589" i="10"/>
  <c r="K1597" i="10"/>
  <c r="K1605" i="10"/>
  <c r="K1613" i="10"/>
  <c r="K1621" i="10"/>
  <c r="K1629" i="10"/>
  <c r="K1637" i="10"/>
  <c r="K1645" i="10"/>
  <c r="K1653" i="10"/>
  <c r="K1661" i="10"/>
  <c r="K1669" i="10"/>
  <c r="K1677" i="10"/>
  <c r="K1685" i="10"/>
  <c r="K1693" i="10"/>
  <c r="K1701" i="10"/>
  <c r="K1709" i="10"/>
  <c r="K1717" i="10"/>
  <c r="K1725" i="10"/>
  <c r="K1733" i="10"/>
  <c r="J310" i="10"/>
  <c r="J827" i="10"/>
  <c r="K884" i="10"/>
  <c r="K991" i="10"/>
  <c r="K1028" i="10"/>
  <c r="K1045" i="10"/>
  <c r="J1062" i="10"/>
  <c r="J1078" i="10"/>
  <c r="K1093" i="10"/>
  <c r="J1124" i="10"/>
  <c r="K1135" i="10"/>
  <c r="J1148" i="10"/>
  <c r="K1159" i="10"/>
  <c r="J1172" i="10"/>
  <c r="K1183" i="10"/>
  <c r="J1196" i="10"/>
  <c r="K1207" i="10"/>
  <c r="K1219" i="10"/>
  <c r="K1252" i="10"/>
  <c r="K1262" i="10"/>
  <c r="K1272" i="10"/>
  <c r="K1281" i="10"/>
  <c r="J1290" i="10"/>
  <c r="K1307" i="10"/>
  <c r="J1316" i="10"/>
  <c r="K1333" i="10"/>
  <c r="J1342" i="10"/>
  <c r="K1351" i="10"/>
  <c r="J1360" i="10"/>
  <c r="K1377" i="10"/>
  <c r="J1386" i="10"/>
  <c r="K1403" i="10"/>
  <c r="J1412" i="10"/>
  <c r="K1429" i="10"/>
  <c r="K325" i="10"/>
  <c r="K672" i="10"/>
  <c r="J763" i="10"/>
  <c r="K831" i="10"/>
  <c r="J885" i="10"/>
  <c r="J930" i="10"/>
  <c r="J964" i="10"/>
  <c r="J1011" i="10"/>
  <c r="K1062" i="10"/>
  <c r="K1078" i="10"/>
  <c r="J1109" i="10"/>
  <c r="K1124" i="10"/>
  <c r="K1148" i="10"/>
  <c r="K1172" i="10"/>
  <c r="K1196" i="10"/>
  <c r="J1230" i="10"/>
  <c r="K1263" i="10"/>
  <c r="K1290" i="10"/>
  <c r="J1299" i="10"/>
  <c r="K1316" i="10"/>
  <c r="J1325" i="10"/>
  <c r="K1342" i="10"/>
  <c r="K1360" i="10"/>
  <c r="J1369" i="10"/>
  <c r="K1386" i="10"/>
  <c r="J1395" i="10"/>
  <c r="K767" i="10"/>
  <c r="J841" i="10"/>
  <c r="J893" i="10"/>
  <c r="K930" i="10"/>
  <c r="J970" i="10"/>
  <c r="J992" i="10"/>
  <c r="J1029" i="10"/>
  <c r="J1050" i="10"/>
  <c r="J1094" i="10"/>
  <c r="K1109" i="10"/>
  <c r="J1136" i="10"/>
  <c r="J1160" i="10"/>
  <c r="J1184" i="10"/>
  <c r="J1208" i="10"/>
  <c r="J1220" i="10"/>
  <c r="K1230" i="10"/>
  <c r="J1243" i="10"/>
  <c r="J1253" i="10"/>
  <c r="J1273" i="10"/>
  <c r="J1282" i="10"/>
  <c r="K1299" i="10"/>
  <c r="J1308" i="10"/>
  <c r="K1325" i="10"/>
  <c r="J1334" i="10"/>
  <c r="K1343" i="10"/>
  <c r="J1352" i="10"/>
  <c r="K1369" i="10"/>
  <c r="J1378" i="10"/>
  <c r="K1395" i="10"/>
  <c r="J1404" i="10"/>
  <c r="K1421" i="10"/>
  <c r="J1430" i="10"/>
  <c r="K1438" i="10"/>
  <c r="K1446" i="10"/>
  <c r="K1454" i="10"/>
  <c r="K1462" i="10"/>
  <c r="K1470" i="10"/>
  <c r="K1478" i="10"/>
  <c r="K1486" i="10"/>
  <c r="K1494" i="10"/>
  <c r="K1502" i="10"/>
  <c r="K1510" i="10"/>
  <c r="K1518" i="10"/>
  <c r="K1526" i="10"/>
  <c r="K1534" i="10"/>
  <c r="K1542" i="10"/>
  <c r="K1550" i="10"/>
  <c r="K1558" i="10"/>
  <c r="K1566" i="10"/>
  <c r="K1574" i="10"/>
  <c r="K1582" i="10"/>
  <c r="K1590" i="10"/>
  <c r="K1598" i="10"/>
  <c r="K1606" i="10"/>
  <c r="K1614" i="10"/>
  <c r="K1622" i="10"/>
  <c r="K1630" i="10"/>
  <c r="K1638" i="10"/>
  <c r="K1646" i="10"/>
  <c r="K1654" i="10"/>
  <c r="K1662" i="10"/>
  <c r="K1670" i="10"/>
  <c r="K1678" i="10"/>
  <c r="K1686" i="10"/>
  <c r="K1694" i="10"/>
  <c r="K1702" i="10"/>
  <c r="K1710" i="10"/>
  <c r="K1718" i="10"/>
  <c r="K1726" i="10"/>
  <c r="J326" i="10"/>
  <c r="J674" i="10"/>
  <c r="J778" i="10"/>
  <c r="J842" i="10"/>
  <c r="K937" i="10"/>
  <c r="J971" i="10"/>
  <c r="K992" i="10"/>
  <c r="J1012" i="10"/>
  <c r="K1050" i="10"/>
  <c r="J1067" i="10"/>
  <c r="K1094" i="10"/>
  <c r="J1125" i="10"/>
  <c r="K1136" i="10"/>
  <c r="J1149" i="10"/>
  <c r="K1160" i="10"/>
  <c r="J1173" i="10"/>
  <c r="K1184" i="10"/>
  <c r="J1197" i="10"/>
  <c r="K1208" i="10"/>
  <c r="K1220" i="10"/>
  <c r="K1231" i="10"/>
  <c r="K1243" i="10"/>
  <c r="K1253" i="10"/>
  <c r="J1264" i="10"/>
  <c r="K1273" i="10"/>
  <c r="K1282" i="10"/>
  <c r="J1291" i="10"/>
  <c r="K1308" i="10"/>
  <c r="J1317" i="10"/>
  <c r="K1334" i="10"/>
  <c r="K1352" i="10"/>
  <c r="J1361" i="10"/>
  <c r="K1378" i="10"/>
  <c r="J1387" i="10"/>
  <c r="K1404" i="10"/>
  <c r="J1413" i="10"/>
  <c r="K1430" i="10"/>
  <c r="K399" i="10"/>
  <c r="J697" i="10"/>
  <c r="K778" i="10"/>
  <c r="K842" i="10"/>
  <c r="J896" i="10"/>
  <c r="K938" i="10"/>
  <c r="K1012" i="10"/>
  <c r="J1034" i="10"/>
  <c r="K1067" i="10"/>
  <c r="J1083" i="10"/>
  <c r="J1110" i="10"/>
  <c r="K1125" i="10"/>
  <c r="K1149" i="10"/>
  <c r="K1173" i="10"/>
  <c r="K1197" i="10"/>
  <c r="K1264" i="10"/>
  <c r="K1291" i="10"/>
  <c r="J1300" i="10"/>
  <c r="K1317" i="10"/>
  <c r="J1326" i="10"/>
  <c r="K1335" i="10"/>
  <c r="J1344" i="10"/>
  <c r="K1361" i="10"/>
  <c r="J1370" i="10"/>
  <c r="K1387" i="10"/>
  <c r="J1396" i="10"/>
  <c r="K1413" i="10"/>
  <c r="J1422" i="10"/>
  <c r="J1431" i="10"/>
  <c r="J1439" i="10"/>
  <c r="J1447" i="10"/>
  <c r="J1455" i="10"/>
  <c r="J1463" i="10"/>
  <c r="J1471" i="10"/>
  <c r="J1479" i="10"/>
  <c r="J1487" i="10"/>
  <c r="J1495" i="10"/>
  <c r="J1503" i="10"/>
  <c r="J1511" i="10"/>
  <c r="J1519" i="10"/>
  <c r="J1527" i="10"/>
  <c r="J1535" i="10"/>
  <c r="J1543" i="10"/>
  <c r="J1551" i="10"/>
  <c r="J1559" i="10"/>
  <c r="J1567" i="10"/>
  <c r="J1575" i="10"/>
  <c r="J1583" i="10"/>
  <c r="J1591" i="10"/>
  <c r="J1599" i="10"/>
  <c r="J1607" i="10"/>
  <c r="J1615" i="10"/>
  <c r="J1623" i="10"/>
  <c r="J1631" i="10"/>
  <c r="J1639" i="10"/>
  <c r="J1647" i="10"/>
  <c r="J1655" i="10"/>
  <c r="J1663" i="10"/>
  <c r="J1671" i="10"/>
  <c r="J1679" i="10"/>
  <c r="J1687" i="10"/>
  <c r="J1695" i="10"/>
  <c r="J1703" i="10"/>
  <c r="J1711" i="10"/>
  <c r="J1719" i="10"/>
  <c r="J1727" i="10"/>
  <c r="J1735" i="10"/>
  <c r="J414" i="10"/>
  <c r="K896" i="10"/>
  <c r="J972" i="10"/>
  <c r="J993" i="10"/>
  <c r="J1017" i="10"/>
  <c r="K1034" i="10"/>
  <c r="J1051" i="10"/>
  <c r="K1083" i="10"/>
  <c r="K1110" i="10"/>
  <c r="J1139" i="10"/>
  <c r="J1163" i="10"/>
  <c r="J1187" i="10"/>
  <c r="J1221" i="10"/>
  <c r="J1232" i="10"/>
  <c r="J1244" i="10"/>
  <c r="J1254" i="10"/>
  <c r="J1274" i="10"/>
  <c r="J1283" i="10"/>
  <c r="K1300" i="10"/>
  <c r="J1309" i="10"/>
  <c r="K1326" i="10"/>
  <c r="K1344" i="10"/>
  <c r="J1353" i="10"/>
  <c r="K1370" i="10"/>
  <c r="J1379" i="10"/>
  <c r="K1396" i="10"/>
  <c r="J1405" i="10"/>
  <c r="K1422" i="10"/>
  <c r="K1431" i="10"/>
  <c r="K1439" i="10"/>
  <c r="K1447" i="10"/>
  <c r="K1455" i="10"/>
  <c r="K1463" i="10"/>
  <c r="K1471" i="10"/>
  <c r="K1479" i="10"/>
  <c r="K1487" i="10"/>
  <c r="K1495" i="10"/>
  <c r="K1503" i="10"/>
  <c r="K1511" i="10"/>
  <c r="K1519" i="10"/>
  <c r="K1527" i="10"/>
  <c r="K1535" i="10"/>
  <c r="K1543" i="10"/>
  <c r="K1551" i="10"/>
  <c r="K1559" i="10"/>
  <c r="K1567" i="10"/>
  <c r="K1575" i="10"/>
  <c r="K1583" i="10"/>
  <c r="K1591" i="10"/>
  <c r="K1599" i="10"/>
  <c r="K1607" i="10"/>
  <c r="K1615" i="10"/>
  <c r="K1623" i="10"/>
  <c r="K1631" i="10"/>
  <c r="K1639" i="10"/>
  <c r="K1647" i="10"/>
  <c r="K1655" i="10"/>
  <c r="K1663" i="10"/>
  <c r="K1671" i="10"/>
  <c r="K1679" i="10"/>
  <c r="K1687" i="10"/>
  <c r="K1695" i="10"/>
  <c r="K1703" i="10"/>
  <c r="K1711" i="10"/>
  <c r="K1719" i="10"/>
  <c r="K1727" i="10"/>
  <c r="K1735" i="10"/>
  <c r="K414" i="10"/>
  <c r="J698" i="10"/>
  <c r="J779" i="10"/>
  <c r="J843" i="10"/>
  <c r="J940" i="10"/>
  <c r="K972" i="10"/>
  <c r="K993" i="10"/>
  <c r="K1017" i="10"/>
  <c r="J1068" i="10"/>
  <c r="J1099" i="10"/>
  <c r="J1126" i="10"/>
  <c r="K1139" i="10"/>
  <c r="J1150" i="10"/>
  <c r="K1163" i="10"/>
  <c r="J1174" i="10"/>
  <c r="K1187" i="10"/>
  <c r="J1198" i="10"/>
  <c r="J1211" i="10"/>
  <c r="K1221" i="10"/>
  <c r="K1232" i="10"/>
  <c r="K1244" i="10"/>
  <c r="K1254" i="10"/>
  <c r="J1265" i="10"/>
  <c r="K1283" i="10"/>
  <c r="J1292" i="10"/>
  <c r="K1309" i="10"/>
  <c r="J1318" i="10"/>
  <c r="K1327" i="10"/>
  <c r="J1336" i="10"/>
  <c r="K1353" i="10"/>
  <c r="J1362" i="10"/>
  <c r="K1379" i="10"/>
  <c r="J1388" i="10"/>
  <c r="K1405" i="10"/>
  <c r="J1414" i="10"/>
  <c r="K1423" i="10"/>
  <c r="K698" i="10"/>
  <c r="K783" i="10"/>
  <c r="K847" i="10"/>
  <c r="J897" i="10"/>
  <c r="K940" i="10"/>
  <c r="J973" i="10"/>
  <c r="K999" i="10"/>
  <c r="J1035" i="10"/>
  <c r="J1052" i="10"/>
  <c r="K1068" i="10"/>
  <c r="J1084" i="10"/>
  <c r="K1099" i="10"/>
  <c r="K1126" i="10"/>
  <c r="K1150" i="10"/>
  <c r="K1174" i="10"/>
  <c r="K483" i="10"/>
  <c r="J714" i="10"/>
  <c r="J793" i="10"/>
  <c r="J857" i="10"/>
  <c r="J905" i="10"/>
  <c r="J941" i="10"/>
  <c r="J974" i="10"/>
  <c r="J1018" i="10"/>
  <c r="K1052" i="10"/>
  <c r="K1084" i="10"/>
  <c r="J1115" i="10"/>
  <c r="K1127" i="10"/>
  <c r="J1140" i="10"/>
  <c r="K1151" i="10"/>
  <c r="J1164" i="10"/>
  <c r="K1175" i="10"/>
  <c r="J1188" i="10"/>
  <c r="K1199" i="10"/>
  <c r="J1222" i="10"/>
  <c r="J1245" i="10"/>
  <c r="K1275" i="10"/>
  <c r="J1284" i="10"/>
  <c r="K1301" i="10"/>
  <c r="J1310" i="10"/>
  <c r="K1319" i="10"/>
  <c r="J1328" i="10"/>
  <c r="K1345" i="10"/>
  <c r="J1354" i="10"/>
  <c r="K1371" i="10"/>
  <c r="J1380" i="10"/>
  <c r="K1397" i="10"/>
  <c r="J1406" i="10"/>
  <c r="K1415" i="10"/>
  <c r="J1424" i="10"/>
  <c r="K1432" i="10"/>
  <c r="K1440" i="10"/>
  <c r="K1448" i="10"/>
  <c r="K1456" i="10"/>
  <c r="K1464" i="10"/>
  <c r="K1472" i="10"/>
  <c r="K1480" i="10"/>
  <c r="K1488" i="10"/>
  <c r="K1496" i="10"/>
  <c r="K1504" i="10"/>
  <c r="K1512" i="10"/>
  <c r="K1520" i="10"/>
  <c r="K1528" i="10"/>
  <c r="K1536" i="10"/>
  <c r="K1544" i="10"/>
  <c r="K1552" i="10"/>
  <c r="K1560" i="10"/>
  <c r="K1568" i="10"/>
  <c r="J495" i="10"/>
  <c r="J794" i="10"/>
  <c r="J858" i="10"/>
  <c r="J906" i="10"/>
  <c r="J943" i="10"/>
  <c r="K974" i="10"/>
  <c r="J1000" i="10"/>
  <c r="K1018" i="10"/>
  <c r="J1036" i="10"/>
  <c r="J1069" i="10"/>
  <c r="J1100" i="10"/>
  <c r="K1115" i="10"/>
  <c r="K1140" i="10"/>
  <c r="K1164" i="10"/>
  <c r="K1188" i="10"/>
  <c r="J1212" i="10"/>
  <c r="K1222" i="10"/>
  <c r="J1235" i="10"/>
  <c r="K495" i="10"/>
  <c r="J715" i="10"/>
  <c r="K794" i="10"/>
  <c r="K858" i="10"/>
  <c r="K906" i="10"/>
  <c r="J948" i="10"/>
  <c r="K1000" i="10"/>
  <c r="K1036" i="10"/>
  <c r="J1053" i="10"/>
  <c r="K1069" i="10"/>
  <c r="J1085" i="10"/>
  <c r="K1100" i="10"/>
  <c r="J1128" i="10"/>
  <c r="J1152" i="10"/>
  <c r="J1176" i="10"/>
  <c r="J1200" i="10"/>
  <c r="K1212" i="10"/>
  <c r="K1223" i="10"/>
  <c r="K1235" i="10"/>
  <c r="K1256" i="10"/>
  <c r="J1267" i="10"/>
  <c r="J1276" i="10"/>
  <c r="K1293" i="10"/>
  <c r="J1302" i="10"/>
  <c r="K1311" i="10"/>
  <c r="J1320" i="10"/>
  <c r="K1337" i="10"/>
  <c r="J1346" i="10"/>
  <c r="K1363" i="10"/>
  <c r="J1372" i="10"/>
  <c r="K1389" i="10"/>
  <c r="J1398" i="10"/>
  <c r="K1407" i="10"/>
  <c r="J1416" i="10"/>
  <c r="J1433" i="10"/>
  <c r="J1441" i="10"/>
  <c r="J1449" i="10"/>
  <c r="J1457" i="10"/>
  <c r="J1465" i="10"/>
  <c r="J1473" i="10"/>
  <c r="J1481" i="10"/>
  <c r="J1489" i="10"/>
  <c r="J1497" i="10"/>
  <c r="J1505" i="10"/>
  <c r="K719" i="10"/>
  <c r="J951" i="10"/>
  <c r="J1019" i="10"/>
  <c r="K1053" i="10"/>
  <c r="K1085" i="10"/>
  <c r="J1116" i="10"/>
  <c r="K1128" i="10"/>
  <c r="J1141" i="10"/>
  <c r="K1152" i="10"/>
  <c r="J1165" i="10"/>
  <c r="K1176" i="10"/>
  <c r="J1189" i="10"/>
  <c r="K1200" i="10"/>
  <c r="J1246" i="10"/>
  <c r="K1267" i="10"/>
  <c r="K1276" i="10"/>
  <c r="J1285" i="10"/>
  <c r="K1302" i="10"/>
  <c r="K1320" i="10"/>
  <c r="J1329" i="10"/>
  <c r="K1346" i="10"/>
  <c r="J1355" i="10"/>
  <c r="K1372" i="10"/>
  <c r="J1381" i="10"/>
  <c r="K1398" i="10"/>
  <c r="K1416" i="10"/>
  <c r="J1425" i="10"/>
  <c r="K1433" i="10"/>
  <c r="K1441" i="10"/>
  <c r="K1449" i="10"/>
  <c r="K1457" i="10"/>
  <c r="K1465" i="10"/>
  <c r="K1473" i="10"/>
  <c r="K1481" i="10"/>
  <c r="K1489" i="10"/>
  <c r="K1497" i="10"/>
  <c r="K1505" i="10"/>
  <c r="K1513" i="10"/>
  <c r="K1521" i="10"/>
  <c r="K1529" i="10"/>
  <c r="K1537" i="10"/>
  <c r="K1545" i="10"/>
  <c r="K1553" i="10"/>
  <c r="K1561" i="10"/>
  <c r="K1569" i="10"/>
  <c r="K1577" i="10"/>
  <c r="J546" i="10"/>
  <c r="J730" i="10"/>
  <c r="J795" i="10"/>
  <c r="J859" i="10"/>
  <c r="J907" i="10"/>
  <c r="J952" i="10"/>
  <c r="K980" i="10"/>
  <c r="J1001" i="10"/>
  <c r="J1037" i="10"/>
  <c r="J1070" i="10"/>
  <c r="J1101" i="10"/>
  <c r="K1116" i="10"/>
  <c r="K1141" i="10"/>
  <c r="K1165" i="10"/>
  <c r="K1189" i="10"/>
  <c r="J1213" i="10"/>
  <c r="J1224" i="10"/>
  <c r="J1236" i="10"/>
  <c r="K1246" i="10"/>
  <c r="K1285" i="10"/>
  <c r="J1294" i="10"/>
  <c r="K1303" i="10"/>
  <c r="J1312" i="10"/>
  <c r="K1329" i="10"/>
  <c r="J1338" i="10"/>
  <c r="K1355" i="10"/>
  <c r="J1364" i="10"/>
  <c r="K1381" i="10"/>
  <c r="J1390" i="10"/>
  <c r="K1399" i="10"/>
  <c r="J1408" i="10"/>
  <c r="K1425" i="10"/>
  <c r="J809" i="10"/>
  <c r="J982" i="10"/>
  <c r="K1020" i="10"/>
  <c r="K1058" i="10"/>
  <c r="K1086" i="10"/>
  <c r="J1117" i="10"/>
  <c r="K1131" i="10"/>
  <c r="J1142" i="10"/>
  <c r="K1155" i="10"/>
  <c r="J1166" i="10"/>
  <c r="K1179" i="10"/>
  <c r="J1190" i="10"/>
  <c r="K1203" i="10"/>
  <c r="J1259" i="10"/>
  <c r="K1268" i="10"/>
  <c r="K1277" i="10"/>
  <c r="J1286" i="10"/>
  <c r="K1295" i="10"/>
  <c r="J1304" i="10"/>
  <c r="K1321" i="10"/>
  <c r="J1330" i="10"/>
  <c r="K1347" i="10"/>
  <c r="J1356" i="10"/>
  <c r="K1373" i="10"/>
  <c r="J1382" i="10"/>
  <c r="K1391" i="10"/>
  <c r="J1400" i="10"/>
  <c r="K1417" i="10"/>
  <c r="J1426" i="10"/>
  <c r="K1434" i="10"/>
  <c r="K1442" i="10"/>
  <c r="K1450" i="10"/>
  <c r="K1458" i="10"/>
  <c r="K1466" i="10"/>
  <c r="J600" i="10"/>
  <c r="K735" i="10"/>
  <c r="K810" i="10"/>
  <c r="J873" i="10"/>
  <c r="J919" i="10"/>
  <c r="K953" i="10"/>
  <c r="K1002" i="10"/>
  <c r="K1025" i="10"/>
  <c r="K1042" i="10"/>
  <c r="J1059" i="10"/>
  <c r="K1075" i="10"/>
  <c r="K1102" i="10"/>
  <c r="J1132" i="10"/>
  <c r="K1143" i="10"/>
  <c r="J1156" i="10"/>
  <c r="K1167" i="10"/>
  <c r="J1180" i="10"/>
  <c r="K1191" i="10"/>
  <c r="J1204" i="10"/>
  <c r="K1214" i="10"/>
  <c r="J1227" i="10"/>
  <c r="K1237" i="10"/>
  <c r="K1248" i="10"/>
  <c r="J1269" i="10"/>
  <c r="J1278" i="10"/>
  <c r="K1287" i="10"/>
  <c r="J1296" i="10"/>
  <c r="K1313" i="10"/>
  <c r="J1322" i="10"/>
  <c r="K1339" i="10"/>
  <c r="J1348" i="10"/>
  <c r="K1365" i="10"/>
  <c r="J1374" i="10"/>
  <c r="K554" i="10"/>
  <c r="J920" i="10"/>
  <c r="J1043" i="10"/>
  <c r="J1118" i="10"/>
  <c r="K1227" i="10"/>
  <c r="K1296" i="10"/>
  <c r="K1356" i="10"/>
  <c r="J1384" i="10"/>
  <c r="J1410" i="10"/>
  <c r="J1456" i="10"/>
  <c r="K1475" i="10"/>
  <c r="J1492" i="10"/>
  <c r="J1512" i="10"/>
  <c r="J1528" i="10"/>
  <c r="J1544" i="10"/>
  <c r="J1560" i="10"/>
  <c r="J1576" i="10"/>
  <c r="K1602" i="10"/>
  <c r="J1617" i="10"/>
  <c r="J1630" i="10"/>
  <c r="J1643" i="10"/>
  <c r="K1740" i="10"/>
  <c r="K1748" i="10"/>
  <c r="K1756" i="10"/>
  <c r="K1764" i="10"/>
  <c r="K1772" i="10"/>
  <c r="K1780" i="10"/>
  <c r="K1788" i="10"/>
  <c r="K1796" i="10"/>
  <c r="K1804" i="10"/>
  <c r="K1812" i="10"/>
  <c r="K1820" i="10"/>
  <c r="K1828" i="10"/>
  <c r="K1836" i="10"/>
  <c r="K1844" i="10"/>
  <c r="K1852" i="10"/>
  <c r="K1860" i="10"/>
  <c r="K1868" i="10"/>
  <c r="K1876" i="10"/>
  <c r="K1884" i="10"/>
  <c r="K1892" i="10"/>
  <c r="K1900" i="10"/>
  <c r="K1908" i="10"/>
  <c r="K1916" i="10"/>
  <c r="K1924" i="10"/>
  <c r="K1932" i="10"/>
  <c r="K1940" i="10"/>
  <c r="K1948" i="10"/>
  <c r="K1956" i="10"/>
  <c r="K1964" i="10"/>
  <c r="K1972" i="10"/>
  <c r="K1980" i="10"/>
  <c r="K1988" i="10"/>
  <c r="K1996" i="10"/>
  <c r="K2004" i="10"/>
  <c r="K2012" i="10"/>
  <c r="K2020" i="10"/>
  <c r="K2028" i="10"/>
  <c r="K2036" i="10"/>
  <c r="K2044" i="10"/>
  <c r="K2052" i="10"/>
  <c r="K2060" i="10"/>
  <c r="J555" i="10"/>
  <c r="K952" i="10"/>
  <c r="K1118" i="10"/>
  <c r="K1180" i="10"/>
  <c r="J1268" i="10"/>
  <c r="K1328" i="10"/>
  <c r="J1357" i="10"/>
  <c r="K1384" i="10"/>
  <c r="K1410" i="10"/>
  <c r="J1435" i="10"/>
  <c r="J1494" i="10"/>
  <c r="K1576" i="10"/>
  <c r="J1588" i="10"/>
  <c r="K1617" i="10"/>
  <c r="J1632" i="10"/>
  <c r="K1643" i="10"/>
  <c r="J1657" i="10"/>
  <c r="J1667" i="10"/>
  <c r="J1677" i="10"/>
  <c r="J1689" i="10"/>
  <c r="J1699" i="10"/>
  <c r="J1709" i="10"/>
  <c r="J1721" i="10"/>
  <c r="J1731" i="10"/>
  <c r="J608" i="10"/>
  <c r="J953" i="10"/>
  <c r="J1054" i="10"/>
  <c r="J1228" i="10"/>
  <c r="J1297" i="10"/>
  <c r="K1357" i="10"/>
  <c r="K1388" i="10"/>
  <c r="K1412" i="10"/>
  <c r="K1435" i="10"/>
  <c r="J1458" i="10"/>
  <c r="J1476" i="10"/>
  <c r="J1496" i="10"/>
  <c r="J1513" i="10"/>
  <c r="J1529" i="10"/>
  <c r="J1545" i="10"/>
  <c r="J1561" i="10"/>
  <c r="J1590" i="10"/>
  <c r="J1603" i="10"/>
  <c r="K1632" i="10"/>
  <c r="K1657" i="10"/>
  <c r="K1667" i="10"/>
  <c r="K1689" i="10"/>
  <c r="K1699" i="10"/>
  <c r="K1721" i="10"/>
  <c r="K1731" i="10"/>
  <c r="J1741" i="10"/>
  <c r="J1749" i="10"/>
  <c r="J1757" i="10"/>
  <c r="J1765" i="10"/>
  <c r="J1773" i="10"/>
  <c r="J1781" i="10"/>
  <c r="J1789" i="10"/>
  <c r="J1797" i="10"/>
  <c r="J1805" i="10"/>
  <c r="J1813" i="10"/>
  <c r="J1821" i="10"/>
  <c r="J1829" i="10"/>
  <c r="J1837" i="10"/>
  <c r="J1845" i="10"/>
  <c r="J1853" i="10"/>
  <c r="J1861" i="10"/>
  <c r="J1869" i="10"/>
  <c r="J1877" i="10"/>
  <c r="J1885" i="10"/>
  <c r="J1893" i="10"/>
  <c r="J1901" i="10"/>
  <c r="J1909" i="10"/>
  <c r="J1917" i="10"/>
  <c r="J1925" i="10"/>
  <c r="J1933" i="10"/>
  <c r="J1941" i="10"/>
  <c r="J1949" i="10"/>
  <c r="J1957" i="10"/>
  <c r="J1965" i="10"/>
  <c r="J1973" i="10"/>
  <c r="J1981" i="10"/>
  <c r="J1989" i="10"/>
  <c r="J1997" i="10"/>
  <c r="J2005" i="10"/>
  <c r="J2013" i="10"/>
  <c r="J2021" i="10"/>
  <c r="J2029" i="10"/>
  <c r="J2037" i="10"/>
  <c r="J2045" i="10"/>
  <c r="J2053" i="10"/>
  <c r="J2061" i="10"/>
  <c r="K608" i="10"/>
  <c r="K960" i="10"/>
  <c r="J1131" i="10"/>
  <c r="J1181" i="10"/>
  <c r="K1269" i="10"/>
  <c r="J1301" i="10"/>
  <c r="K1330" i="10"/>
  <c r="J1389" i="10"/>
  <c r="K1414" i="10"/>
  <c r="J1478" i="10"/>
  <c r="J1577" i="10"/>
  <c r="J1592" i="10"/>
  <c r="K1603" i="10"/>
  <c r="J1618" i="10"/>
  <c r="J1644" i="10"/>
  <c r="J1678" i="10"/>
  <c r="J1710" i="10"/>
  <c r="K1741" i="10"/>
  <c r="K1749" i="10"/>
  <c r="K1757" i="10"/>
  <c r="K1765" i="10"/>
  <c r="K1773" i="10"/>
  <c r="K1781" i="10"/>
  <c r="K1789" i="10"/>
  <c r="K1797" i="10"/>
  <c r="K1805" i="10"/>
  <c r="K1813" i="10"/>
  <c r="K1821" i="10"/>
  <c r="K1829" i="10"/>
  <c r="K1837" i="10"/>
  <c r="K1845" i="10"/>
  <c r="K1853" i="10"/>
  <c r="K1861" i="10"/>
  <c r="K1869" i="10"/>
  <c r="K1877" i="10"/>
  <c r="K1885" i="10"/>
  <c r="K1893" i="10"/>
  <c r="K1901" i="10"/>
  <c r="K1909" i="10"/>
  <c r="K1917" i="10"/>
  <c r="K1925" i="10"/>
  <c r="K1933" i="10"/>
  <c r="K1941" i="10"/>
  <c r="K1949" i="10"/>
  <c r="K1957" i="10"/>
  <c r="K1965" i="10"/>
  <c r="K1973" i="10"/>
  <c r="K1981" i="10"/>
  <c r="K1989" i="10"/>
  <c r="K1997" i="10"/>
  <c r="K2005" i="10"/>
  <c r="K2013" i="10"/>
  <c r="K2021" i="10"/>
  <c r="K2029" i="10"/>
  <c r="K2037" i="10"/>
  <c r="K2045" i="10"/>
  <c r="K2053" i="10"/>
  <c r="K2061" i="10"/>
  <c r="K2069" i="10"/>
  <c r="K2077" i="10"/>
  <c r="K2085" i="10"/>
  <c r="K2093" i="10"/>
  <c r="K2101" i="10"/>
  <c r="K2109" i="10"/>
  <c r="K2117" i="10"/>
  <c r="K2125" i="10"/>
  <c r="K2133" i="10"/>
  <c r="K2141" i="10"/>
  <c r="K961" i="10"/>
  <c r="K1236" i="10"/>
  <c r="J1331" i="10"/>
  <c r="K1362" i="10"/>
  <c r="K1390" i="10"/>
  <c r="J1436" i="10"/>
  <c r="J1459" i="10"/>
  <c r="J1480" i="10"/>
  <c r="J1514" i="10"/>
  <c r="J1530" i="10"/>
  <c r="J1546" i="10"/>
  <c r="J1562" i="10"/>
  <c r="K1592" i="10"/>
  <c r="K1618" i="10"/>
  <c r="J1633" i="10"/>
  <c r="J1646" i="10"/>
  <c r="J1658" i="10"/>
  <c r="J1668" i="10"/>
  <c r="J1680" i="10"/>
  <c r="J1690" i="10"/>
  <c r="J1700" i="10"/>
  <c r="J1712" i="10"/>
  <c r="J1722" i="10"/>
  <c r="J1732" i="10"/>
  <c r="K730" i="10"/>
  <c r="J1060" i="10"/>
  <c r="K1132" i="10"/>
  <c r="K1190" i="10"/>
  <c r="J1237" i="10"/>
  <c r="J1270" i="10"/>
  <c r="K1331" i="10"/>
  <c r="J1363" i="10"/>
  <c r="J1417" i="10"/>
  <c r="J1438" i="10"/>
  <c r="K1459" i="10"/>
  <c r="J1498" i="10"/>
  <c r="K1514" i="10"/>
  <c r="K1530" i="10"/>
  <c r="K1546" i="10"/>
  <c r="K1562" i="10"/>
  <c r="J1578" i="10"/>
  <c r="J1604" i="10"/>
  <c r="K1633" i="10"/>
  <c r="J1648" i="10"/>
  <c r="K1658" i="10"/>
  <c r="K1668" i="10"/>
  <c r="K1680" i="10"/>
  <c r="K1690" i="10"/>
  <c r="K1700" i="10"/>
  <c r="K1712" i="10"/>
  <c r="K1722" i="10"/>
  <c r="K1732" i="10"/>
  <c r="J1742" i="10"/>
  <c r="J1750" i="10"/>
  <c r="J1758" i="10"/>
  <c r="J1766" i="10"/>
  <c r="J1774" i="10"/>
  <c r="J1782" i="10"/>
  <c r="J1790" i="10"/>
  <c r="J1798" i="10"/>
  <c r="J1806" i="10"/>
  <c r="J1814" i="10"/>
  <c r="J1822" i="10"/>
  <c r="J1830" i="10"/>
  <c r="J1838" i="10"/>
  <c r="J1846" i="10"/>
  <c r="J1854" i="10"/>
  <c r="J1862" i="10"/>
  <c r="J1870" i="10"/>
  <c r="J1878" i="10"/>
  <c r="J1886" i="10"/>
  <c r="J1894" i="10"/>
  <c r="J1902" i="10"/>
  <c r="J1910" i="10"/>
  <c r="J1918" i="10"/>
  <c r="J1926" i="10"/>
  <c r="J1934" i="10"/>
  <c r="J1942" i="10"/>
  <c r="J1950" i="10"/>
  <c r="J1958" i="10"/>
  <c r="J1966" i="10"/>
  <c r="J1974" i="10"/>
  <c r="J1982" i="10"/>
  <c r="J1990" i="10"/>
  <c r="J1998" i="10"/>
  <c r="J2006" i="10"/>
  <c r="J2014" i="10"/>
  <c r="J2022" i="10"/>
  <c r="J2030" i="10"/>
  <c r="J2038" i="10"/>
  <c r="J2046" i="10"/>
  <c r="J2054" i="10"/>
  <c r="J2062" i="10"/>
  <c r="J2070" i="10"/>
  <c r="J2078" i="10"/>
  <c r="J2086" i="10"/>
  <c r="J2094" i="10"/>
  <c r="J2102" i="10"/>
  <c r="J2110" i="10"/>
  <c r="J2118" i="10"/>
  <c r="J2126" i="10"/>
  <c r="J2134" i="10"/>
  <c r="J2142" i="10"/>
  <c r="J731" i="10"/>
  <c r="J981" i="10"/>
  <c r="K1060" i="10"/>
  <c r="J1275" i="10"/>
  <c r="K1304" i="10"/>
  <c r="K1364" i="10"/>
  <c r="J1392" i="10"/>
  <c r="J1440" i="10"/>
  <c r="K1498" i="10"/>
  <c r="K1578" i="10"/>
  <c r="J1593" i="10"/>
  <c r="J1606" i="10"/>
  <c r="J1619" i="10"/>
  <c r="K1648" i="10"/>
  <c r="K1742" i="10"/>
  <c r="K1750" i="10"/>
  <c r="K1758" i="10"/>
  <c r="K1766" i="10"/>
  <c r="K1774" i="10"/>
  <c r="K1782" i="10"/>
  <c r="K1790" i="10"/>
  <c r="K1798" i="10"/>
  <c r="K1806" i="10"/>
  <c r="K1814" i="10"/>
  <c r="K1822" i="10"/>
  <c r="K1830" i="10"/>
  <c r="K1838" i="10"/>
  <c r="K1846" i="10"/>
  <c r="K1854" i="10"/>
  <c r="K1862" i="10"/>
  <c r="K1870" i="10"/>
  <c r="K1878" i="10"/>
  <c r="K1886" i="10"/>
  <c r="K1894" i="10"/>
  <c r="K1902" i="10"/>
  <c r="K1910" i="10"/>
  <c r="K1918" i="10"/>
  <c r="K1926" i="10"/>
  <c r="K1934" i="10"/>
  <c r="K1942" i="10"/>
  <c r="K1950" i="10"/>
  <c r="K1958" i="10"/>
  <c r="K1966" i="10"/>
  <c r="K1974" i="10"/>
  <c r="K1982" i="10"/>
  <c r="K1990" i="10"/>
  <c r="K1998" i="10"/>
  <c r="K2006" i="10"/>
  <c r="K2014" i="10"/>
  <c r="K2022" i="10"/>
  <c r="K2030" i="10"/>
  <c r="K2038" i="10"/>
  <c r="K2046" i="10"/>
  <c r="K2054" i="10"/>
  <c r="K2062" i="10"/>
  <c r="K2070" i="10"/>
  <c r="K2078" i="10"/>
  <c r="K2086" i="10"/>
  <c r="K2094" i="10"/>
  <c r="K2102" i="10"/>
  <c r="K2110" i="10"/>
  <c r="K2118" i="10"/>
  <c r="K2126" i="10"/>
  <c r="K2134" i="10"/>
  <c r="K2142" i="10"/>
  <c r="K2150" i="10"/>
  <c r="J746" i="10"/>
  <c r="K982" i="10"/>
  <c r="K1070" i="10"/>
  <c r="J1133" i="10"/>
  <c r="J1192" i="10"/>
  <c r="J1238" i="10"/>
  <c r="J1305" i="10"/>
  <c r="K1336" i="10"/>
  <c r="J1365" i="10"/>
  <c r="K1392" i="10"/>
  <c r="J1418" i="10"/>
  <c r="J1460" i="10"/>
  <c r="J1482" i="10"/>
  <c r="J1515" i="10"/>
  <c r="J1531" i="10"/>
  <c r="J1547" i="10"/>
  <c r="J1563" i="10"/>
  <c r="K1593" i="10"/>
  <c r="J1608" i="10"/>
  <c r="K1619" i="10"/>
  <c r="J1634" i="10"/>
  <c r="J1659" i="10"/>
  <c r="J1669" i="10"/>
  <c r="J1681" i="10"/>
  <c r="J1691" i="10"/>
  <c r="J1701" i="10"/>
  <c r="J1713" i="10"/>
  <c r="J1723" i="10"/>
  <c r="J1733" i="10"/>
  <c r="K746" i="10"/>
  <c r="J983" i="10"/>
  <c r="J1075" i="10"/>
  <c r="K1192" i="10"/>
  <c r="K1238" i="10"/>
  <c r="J1277" i="10"/>
  <c r="K1305" i="10"/>
  <c r="J1337" i="10"/>
  <c r="K1418" i="10"/>
  <c r="J1442" i="10"/>
  <c r="J1462" i="10"/>
  <c r="K1482" i="10"/>
  <c r="J1499" i="10"/>
  <c r="K1515" i="10"/>
  <c r="K1531" i="10"/>
  <c r="K1547" i="10"/>
  <c r="K1563" i="10"/>
  <c r="J1579" i="10"/>
  <c r="K1608" i="10"/>
  <c r="K1634" i="10"/>
  <c r="J1649" i="10"/>
  <c r="K1659" i="10"/>
  <c r="K1681" i="10"/>
  <c r="K1691" i="10"/>
  <c r="K1713" i="10"/>
  <c r="K1723" i="10"/>
  <c r="J1743" i="10"/>
  <c r="J1751" i="10"/>
  <c r="J1759" i="10"/>
  <c r="J1767" i="10"/>
  <c r="J1775" i="10"/>
  <c r="J1783" i="10"/>
  <c r="J1791" i="10"/>
  <c r="J1799" i="10"/>
  <c r="J1807" i="10"/>
  <c r="J1815" i="10"/>
  <c r="J1823" i="10"/>
  <c r="J1831" i="10"/>
  <c r="J1839" i="10"/>
  <c r="J1847" i="10"/>
  <c r="J1855" i="10"/>
  <c r="J1863" i="10"/>
  <c r="J1871" i="10"/>
  <c r="J1879" i="10"/>
  <c r="J1887" i="10"/>
  <c r="J1895" i="10"/>
  <c r="J1903" i="10"/>
  <c r="J1911" i="10"/>
  <c r="J1919" i="10"/>
  <c r="J1927" i="10"/>
  <c r="J1935" i="10"/>
  <c r="J1943" i="10"/>
  <c r="J1951" i="10"/>
  <c r="J1959" i="10"/>
  <c r="J1967" i="10"/>
  <c r="J1975" i="10"/>
  <c r="J1983" i="10"/>
  <c r="J1991" i="10"/>
  <c r="J1999" i="10"/>
  <c r="J2007" i="10"/>
  <c r="J2015" i="10"/>
  <c r="J2023" i="10"/>
  <c r="J2031" i="10"/>
  <c r="J2039" i="10"/>
  <c r="J2047" i="10"/>
  <c r="J2055" i="10"/>
  <c r="J2063" i="10"/>
  <c r="J2071" i="10"/>
  <c r="K983" i="10"/>
  <c r="K1142" i="10"/>
  <c r="K1198" i="10"/>
  <c r="K1338" i="10"/>
  <c r="J1366" i="10"/>
  <c r="J1393" i="10"/>
  <c r="J1464" i="10"/>
  <c r="K1499" i="10"/>
  <c r="K1579" i="10"/>
  <c r="J1594" i="10"/>
  <c r="J1620" i="10"/>
  <c r="K1649" i="10"/>
  <c r="J1670" i="10"/>
  <c r="J1702" i="10"/>
  <c r="J1734" i="10"/>
  <c r="K1743" i="10"/>
  <c r="K1751" i="10"/>
  <c r="K1759" i="10"/>
  <c r="K1767" i="10"/>
  <c r="K1775" i="10"/>
  <c r="K1783" i="10"/>
  <c r="K1791" i="10"/>
  <c r="K1799" i="10"/>
  <c r="K1807" i="10"/>
  <c r="K1815" i="10"/>
  <c r="K1823" i="10"/>
  <c r="K1831" i="10"/>
  <c r="K1839" i="10"/>
  <c r="K1847" i="10"/>
  <c r="K1855" i="10"/>
  <c r="K1863" i="10"/>
  <c r="K799" i="10"/>
  <c r="J1076" i="10"/>
  <c r="J1203" i="10"/>
  <c r="K1245" i="10"/>
  <c r="K1278" i="10"/>
  <c r="J1339" i="10"/>
  <c r="K1366" i="10"/>
  <c r="J1397" i="10"/>
  <c r="J1419" i="10"/>
  <c r="J1443" i="10"/>
  <c r="J1483" i="10"/>
  <c r="J1516" i="10"/>
  <c r="J1532" i="10"/>
  <c r="J1548" i="10"/>
  <c r="J1564" i="10"/>
  <c r="K1594" i="10"/>
  <c r="J1609" i="10"/>
  <c r="J1622" i="10"/>
  <c r="J1635" i="10"/>
  <c r="J1660" i="10"/>
  <c r="J1672" i="10"/>
  <c r="J1682" i="10"/>
  <c r="J1692" i="10"/>
  <c r="J1704" i="10"/>
  <c r="J1714" i="10"/>
  <c r="J1724" i="10"/>
  <c r="K1734" i="10"/>
  <c r="J810" i="10"/>
  <c r="K1001" i="10"/>
  <c r="K1076" i="10"/>
  <c r="J1144" i="10"/>
  <c r="K1247" i="10"/>
  <c r="K1279" i="10"/>
  <c r="K1310" i="10"/>
  <c r="J1371" i="10"/>
  <c r="J1421" i="10"/>
  <c r="K1443" i="10"/>
  <c r="J1466" i="10"/>
  <c r="K1483" i="10"/>
  <c r="J1500" i="10"/>
  <c r="J1518" i="10"/>
  <c r="J1534" i="10"/>
  <c r="J1550" i="10"/>
  <c r="J1566" i="10"/>
  <c r="J1580" i="10"/>
  <c r="K1609" i="10"/>
  <c r="J1624" i="10"/>
  <c r="K1635" i="10"/>
  <c r="J1650" i="10"/>
  <c r="K1660" i="10"/>
  <c r="K1672" i="10"/>
  <c r="K1682" i="10"/>
  <c r="K1692" i="10"/>
  <c r="K1704" i="10"/>
  <c r="K1714" i="10"/>
  <c r="K1724" i="10"/>
  <c r="J1736" i="10"/>
  <c r="J1744" i="10"/>
  <c r="J1752" i="10"/>
  <c r="J1760" i="10"/>
  <c r="J1768" i="10"/>
  <c r="J1776" i="10"/>
  <c r="J1784" i="10"/>
  <c r="J1792" i="10"/>
  <c r="J1800" i="10"/>
  <c r="J1808" i="10"/>
  <c r="J1816" i="10"/>
  <c r="J1824" i="10"/>
  <c r="J1832" i="10"/>
  <c r="J1840" i="10"/>
  <c r="J1848" i="10"/>
  <c r="J1856" i="10"/>
  <c r="J1864" i="10"/>
  <c r="J1872" i="10"/>
  <c r="J1880" i="10"/>
  <c r="J1888" i="10"/>
  <c r="J1896" i="10"/>
  <c r="J1904" i="10"/>
  <c r="J1912" i="10"/>
  <c r="J1920" i="10"/>
  <c r="J1928" i="10"/>
  <c r="J1936" i="10"/>
  <c r="J1944" i="10"/>
  <c r="J1952" i="10"/>
  <c r="J1960" i="10"/>
  <c r="J1968" i="10"/>
  <c r="J1976" i="10"/>
  <c r="J1984" i="10"/>
  <c r="J1992" i="10"/>
  <c r="J2000" i="10"/>
  <c r="J2008" i="10"/>
  <c r="J2016" i="10"/>
  <c r="J2024" i="10"/>
  <c r="J2032" i="10"/>
  <c r="J2040" i="10"/>
  <c r="J2048" i="10"/>
  <c r="J1002" i="10"/>
  <c r="J1086" i="10"/>
  <c r="K1144" i="10"/>
  <c r="K1204" i="10"/>
  <c r="J1248" i="10"/>
  <c r="K1312" i="10"/>
  <c r="J1340" i="10"/>
  <c r="J1502" i="10"/>
  <c r="J1520" i="10"/>
  <c r="J1536" i="10"/>
  <c r="J1552" i="10"/>
  <c r="J1568" i="10"/>
  <c r="J1582" i="10"/>
  <c r="J1595" i="10"/>
  <c r="K1624" i="10"/>
  <c r="K1650" i="10"/>
  <c r="K1736" i="10"/>
  <c r="K1744" i="10"/>
  <c r="K1752" i="10"/>
  <c r="K1760" i="10"/>
  <c r="K1768" i="10"/>
  <c r="K1776" i="10"/>
  <c r="K1784" i="10"/>
  <c r="K1792" i="10"/>
  <c r="K1800" i="10"/>
  <c r="K1808" i="10"/>
  <c r="K1816" i="10"/>
  <c r="K1824" i="10"/>
  <c r="K1832" i="10"/>
  <c r="K1840" i="10"/>
  <c r="K1848" i="10"/>
  <c r="K1856" i="10"/>
  <c r="K1864" i="10"/>
  <c r="K1872" i="10"/>
  <c r="K1880" i="10"/>
  <c r="K1888" i="10"/>
  <c r="K1896" i="10"/>
  <c r="K1904" i="10"/>
  <c r="K1912" i="10"/>
  <c r="K1920" i="10"/>
  <c r="K1928" i="10"/>
  <c r="K1936" i="10"/>
  <c r="K1944" i="10"/>
  <c r="J811" i="10"/>
  <c r="J1155" i="10"/>
  <c r="J1313" i="10"/>
  <c r="K1340" i="10"/>
  <c r="J1373" i="10"/>
  <c r="K1400" i="10"/>
  <c r="K1424" i="10"/>
  <c r="J1444" i="10"/>
  <c r="J1467" i="10"/>
  <c r="J1484" i="10"/>
  <c r="J1504" i="10"/>
  <c r="J1584" i="10"/>
  <c r="K1595" i="10"/>
  <c r="J1610" i="10"/>
  <c r="J1636" i="10"/>
  <c r="J1661" i="10"/>
  <c r="J1673" i="10"/>
  <c r="J1683" i="10"/>
  <c r="J1693" i="10"/>
  <c r="J1705" i="10"/>
  <c r="J1715" i="10"/>
  <c r="J1725" i="10"/>
  <c r="K815" i="10"/>
  <c r="J1091" i="10"/>
  <c r="J1205" i="10"/>
  <c r="K1284" i="10"/>
  <c r="J1345" i="10"/>
  <c r="J1446" i="10"/>
  <c r="K1467" i="10"/>
  <c r="J1486" i="10"/>
  <c r="J1521" i="10"/>
  <c r="J1537" i="10"/>
  <c r="J1553" i="10"/>
  <c r="J1569" i="10"/>
  <c r="K1584" i="10"/>
  <c r="K1610" i="10"/>
  <c r="J1625" i="10"/>
  <c r="J1638" i="10"/>
  <c r="J1651" i="10"/>
  <c r="K1673" i="10"/>
  <c r="K1683" i="10"/>
  <c r="K1705" i="10"/>
  <c r="K1715" i="10"/>
  <c r="J1737" i="10"/>
  <c r="J1745" i="10"/>
  <c r="J1753" i="10"/>
  <c r="J1761" i="10"/>
  <c r="J1769" i="10"/>
  <c r="J1777" i="10"/>
  <c r="J1785" i="10"/>
  <c r="J1793" i="10"/>
  <c r="J1801" i="10"/>
  <c r="J1809" i="10"/>
  <c r="J1817" i="10"/>
  <c r="J1825" i="10"/>
  <c r="J1833" i="10"/>
  <c r="J1841" i="10"/>
  <c r="J1849" i="10"/>
  <c r="J1857" i="10"/>
  <c r="J1865" i="10"/>
  <c r="J1873" i="10"/>
  <c r="J1881" i="10"/>
  <c r="J1889" i="10"/>
  <c r="J1897" i="10"/>
  <c r="J1905" i="10"/>
  <c r="J1913" i="10"/>
  <c r="J1921" i="10"/>
  <c r="J1929" i="10"/>
  <c r="J1937" i="10"/>
  <c r="J1945" i="10"/>
  <c r="J1953" i="10"/>
  <c r="J1961" i="10"/>
  <c r="K863" i="10"/>
  <c r="J1009" i="10"/>
  <c r="K1091" i="10"/>
  <c r="K1156" i="10"/>
  <c r="K1211" i="10"/>
  <c r="J1314" i="10"/>
  <c r="K1374" i="10"/>
  <c r="J1401" i="10"/>
  <c r="K1426" i="10"/>
  <c r="J1448" i="10"/>
  <c r="J1488" i="10"/>
  <c r="J1596" i="10"/>
  <c r="K1625" i="10"/>
  <c r="J1640" i="10"/>
  <c r="K1651" i="10"/>
  <c r="J1662" i="10"/>
  <c r="J1694" i="10"/>
  <c r="J1726" i="10"/>
  <c r="K1737" i="10"/>
  <c r="K1745" i="10"/>
  <c r="K1753" i="10"/>
  <c r="K1761" i="10"/>
  <c r="K1769" i="10"/>
  <c r="K1777" i="10"/>
  <c r="K1785" i="10"/>
  <c r="K1793" i="10"/>
  <c r="K1801" i="10"/>
  <c r="K1809" i="10"/>
  <c r="K1817" i="10"/>
  <c r="K1825" i="10"/>
  <c r="K1833" i="10"/>
  <c r="K1841" i="10"/>
  <c r="K1849" i="10"/>
  <c r="K1857" i="10"/>
  <c r="K1865" i="10"/>
  <c r="K1873" i="10"/>
  <c r="K1881" i="10"/>
  <c r="K1889" i="10"/>
  <c r="K1897" i="10"/>
  <c r="K1905" i="10"/>
  <c r="K1913" i="10"/>
  <c r="K1921" i="10"/>
  <c r="K1929" i="10"/>
  <c r="K1937" i="10"/>
  <c r="K1945" i="10"/>
  <c r="K1953" i="10"/>
  <c r="J1020" i="10"/>
  <c r="K1213" i="10"/>
  <c r="K1255" i="10"/>
  <c r="K1286" i="10"/>
  <c r="K1314" i="10"/>
  <c r="J1347" i="10"/>
  <c r="K1375" i="10"/>
  <c r="K1401" i="10"/>
  <c r="J1468" i="10"/>
  <c r="J1506" i="10"/>
  <c r="J1522" i="10"/>
  <c r="J1538" i="10"/>
  <c r="J1554" i="10"/>
  <c r="J1570" i="10"/>
  <c r="J1585" i="10"/>
  <c r="J1598" i="10"/>
  <c r="J1611" i="10"/>
  <c r="K1640" i="10"/>
  <c r="J1664" i="10"/>
  <c r="J1674" i="10"/>
  <c r="J1684" i="10"/>
  <c r="J1696" i="10"/>
  <c r="J1706" i="10"/>
  <c r="K873" i="10"/>
  <c r="K1101" i="10"/>
  <c r="J1157" i="10"/>
  <c r="J1214" i="10"/>
  <c r="J1256" i="10"/>
  <c r="K1318" i="10"/>
  <c r="J1102" i="10"/>
  <c r="K1215" i="10"/>
  <c r="J1288" i="10"/>
  <c r="K1348" i="10"/>
  <c r="K1427" i="10"/>
  <c r="J1472" i="10"/>
  <c r="J1490" i="10"/>
  <c r="K1600" i="10"/>
  <c r="K1626" i="10"/>
  <c r="J1641" i="10"/>
  <c r="K1652" i="10"/>
  <c r="K1738" i="10"/>
  <c r="K1746" i="10"/>
  <c r="K1754" i="10"/>
  <c r="K1762" i="10"/>
  <c r="K1770" i="10"/>
  <c r="K1778" i="10"/>
  <c r="K1786" i="10"/>
  <c r="K1794" i="10"/>
  <c r="K1802" i="10"/>
  <c r="K1810" i="10"/>
  <c r="K1818" i="10"/>
  <c r="K1826" i="10"/>
  <c r="K1834" i="10"/>
  <c r="K1842" i="10"/>
  <c r="K1850" i="10"/>
  <c r="K1858" i="10"/>
  <c r="K1866" i="10"/>
  <c r="K1874" i="10"/>
  <c r="K1882" i="10"/>
  <c r="K1890" i="10"/>
  <c r="K1898" i="10"/>
  <c r="K1906" i="10"/>
  <c r="K1914" i="10"/>
  <c r="K1922" i="10"/>
  <c r="K1930" i="10"/>
  <c r="K1938" i="10"/>
  <c r="K1946" i="10"/>
  <c r="K1954" i="10"/>
  <c r="K1962" i="10"/>
  <c r="K1970" i="10"/>
  <c r="K1978" i="10"/>
  <c r="K1986" i="10"/>
  <c r="K1994" i="10"/>
  <c r="K2002" i="10"/>
  <c r="K2010" i="10"/>
  <c r="K2018" i="10"/>
  <c r="K2026" i="10"/>
  <c r="K2034" i="10"/>
  <c r="J874" i="10"/>
  <c r="K1383" i="10"/>
  <c r="J1475" i="10"/>
  <c r="J1542" i="10"/>
  <c r="J1602" i="10"/>
  <c r="K1656" i="10"/>
  <c r="K1698" i="10"/>
  <c r="J1739" i="10"/>
  <c r="J1764" i="10"/>
  <c r="J1850" i="10"/>
  <c r="J1875" i="10"/>
  <c r="J1899" i="10"/>
  <c r="J1923" i="10"/>
  <c r="J1947" i="10"/>
  <c r="K1968" i="10"/>
  <c r="K1985" i="10"/>
  <c r="J2002" i="10"/>
  <c r="J2050" i="10"/>
  <c r="J2064" i="10"/>
  <c r="J2074" i="10"/>
  <c r="J2095" i="10"/>
  <c r="K2114" i="10"/>
  <c r="J2124" i="10"/>
  <c r="K2135" i="10"/>
  <c r="J2145" i="10"/>
  <c r="J2154" i="10"/>
  <c r="J2162" i="10"/>
  <c r="J2170" i="10"/>
  <c r="J2178" i="10"/>
  <c r="J2186" i="10"/>
  <c r="J2194" i="10"/>
  <c r="J2202" i="10"/>
  <c r="J2210" i="10"/>
  <c r="J2218" i="10"/>
  <c r="J2226" i="10"/>
  <c r="J2234" i="10"/>
  <c r="J2242" i="10"/>
  <c r="J2250" i="10"/>
  <c r="J2258" i="10"/>
  <c r="J2266" i="10"/>
  <c r="J2274" i="10"/>
  <c r="J2282" i="10"/>
  <c r="J2290" i="10"/>
  <c r="J2298" i="10"/>
  <c r="J2306" i="10"/>
  <c r="J2314" i="10"/>
  <c r="J2322" i="10"/>
  <c r="J2330" i="10"/>
  <c r="J2338" i="10"/>
  <c r="J2346" i="10"/>
  <c r="J2354" i="10"/>
  <c r="J2362" i="10"/>
  <c r="J2370" i="10"/>
  <c r="J2378" i="10"/>
  <c r="J2386" i="10"/>
  <c r="J2394" i="10"/>
  <c r="J2402" i="10"/>
  <c r="J2410" i="10"/>
  <c r="J2418" i="10"/>
  <c r="J2426" i="10"/>
  <c r="J2434" i="10"/>
  <c r="J2442" i="10"/>
  <c r="J2450" i="10"/>
  <c r="J2458" i="10"/>
  <c r="J2466" i="10"/>
  <c r="J2474" i="10"/>
  <c r="J2482" i="10"/>
  <c r="J2490" i="10"/>
  <c r="J2498" i="10"/>
  <c r="J2506" i="10"/>
  <c r="J2514" i="10"/>
  <c r="J2522" i="10"/>
  <c r="J2530" i="10"/>
  <c r="J2538" i="10"/>
  <c r="J2546" i="10"/>
  <c r="J2554" i="10"/>
  <c r="J2562" i="10"/>
  <c r="J2570" i="10"/>
  <c r="J2578" i="10"/>
  <c r="J2586" i="10"/>
  <c r="J2594" i="10"/>
  <c r="J2602" i="10"/>
  <c r="J2610" i="10"/>
  <c r="J2618" i="10"/>
  <c r="J2626" i="10"/>
  <c r="J2634" i="10"/>
  <c r="K1259" i="10"/>
  <c r="K1554" i="10"/>
  <c r="K1611" i="10"/>
  <c r="K1664" i="10"/>
  <c r="K1706" i="10"/>
  <c r="K1739" i="10"/>
  <c r="J1795" i="10"/>
  <c r="J1820" i="10"/>
  <c r="K1875" i="10"/>
  <c r="K1899" i="10"/>
  <c r="K1923" i="10"/>
  <c r="K1947" i="10"/>
  <c r="J1969" i="10"/>
  <c r="J2019" i="10"/>
  <c r="J2035" i="10"/>
  <c r="K2050" i="10"/>
  <c r="K2064" i="10"/>
  <c r="K2074" i="10"/>
  <c r="J2084" i="10"/>
  <c r="K2095" i="10"/>
  <c r="J2105" i="10"/>
  <c r="K2124" i="10"/>
  <c r="K2145" i="10"/>
  <c r="K2154" i="10"/>
  <c r="K2162" i="10"/>
  <c r="K2170" i="10"/>
  <c r="K2178" i="10"/>
  <c r="K2186" i="10"/>
  <c r="K2194" i="10"/>
  <c r="K2202" i="10"/>
  <c r="K2210" i="10"/>
  <c r="K2218" i="10"/>
  <c r="K2226" i="10"/>
  <c r="K2234" i="10"/>
  <c r="K2242" i="10"/>
  <c r="K2250" i="10"/>
  <c r="K2258" i="10"/>
  <c r="K2266" i="10"/>
  <c r="K2274" i="10"/>
  <c r="K2282" i="10"/>
  <c r="K2290" i="10"/>
  <c r="K2298" i="10"/>
  <c r="K2306" i="10"/>
  <c r="K2314" i="10"/>
  <c r="K2322" i="10"/>
  <c r="K2330" i="10"/>
  <c r="K2338" i="10"/>
  <c r="K2346" i="10"/>
  <c r="K2354" i="10"/>
  <c r="K2362" i="10"/>
  <c r="K2370" i="10"/>
  <c r="K2378" i="10"/>
  <c r="K2386" i="10"/>
  <c r="K2394" i="10"/>
  <c r="K2402" i="10"/>
  <c r="K2410" i="10"/>
  <c r="K2418" i="10"/>
  <c r="K2426" i="10"/>
  <c r="K2434" i="10"/>
  <c r="K2442" i="10"/>
  <c r="K2450" i="10"/>
  <c r="K2458" i="10"/>
  <c r="K2466" i="10"/>
  <c r="K2474" i="10"/>
  <c r="K2482" i="10"/>
  <c r="K2490" i="10"/>
  <c r="K2498" i="10"/>
  <c r="K2506" i="10"/>
  <c r="K2514" i="10"/>
  <c r="K2522" i="10"/>
  <c r="K2530" i="10"/>
  <c r="K2538" i="10"/>
  <c r="K2546" i="10"/>
  <c r="K2554" i="10"/>
  <c r="K2562" i="10"/>
  <c r="K2570" i="10"/>
  <c r="K2578" i="10"/>
  <c r="K2586" i="10"/>
  <c r="K2594" i="10"/>
  <c r="K2602" i="10"/>
  <c r="K2610" i="10"/>
  <c r="K2618" i="10"/>
  <c r="K2626" i="10"/>
  <c r="K2634" i="10"/>
  <c r="J917" i="10"/>
  <c r="J1260" i="10"/>
  <c r="K1406" i="10"/>
  <c r="K1490" i="10"/>
  <c r="J1555" i="10"/>
  <c r="J1612" i="10"/>
  <c r="J1665" i="10"/>
  <c r="J1707" i="10"/>
  <c r="J1770" i="10"/>
  <c r="K1795" i="10"/>
  <c r="J1851" i="10"/>
  <c r="K1969" i="10"/>
  <c r="J1986" i="10"/>
  <c r="J2003" i="10"/>
  <c r="K2019" i="10"/>
  <c r="K2035" i="10"/>
  <c r="K2084" i="10"/>
  <c r="K2105" i="10"/>
  <c r="J2115" i="10"/>
  <c r="J2136" i="10"/>
  <c r="K919" i="10"/>
  <c r="K1260" i="10"/>
  <c r="K1408" i="10"/>
  <c r="K1555" i="10"/>
  <c r="J1614" i="10"/>
  <c r="K1665" i="10"/>
  <c r="K1707" i="10"/>
  <c r="J1740" i="10"/>
  <c r="J1826" i="10"/>
  <c r="K1851" i="10"/>
  <c r="J1876" i="10"/>
  <c r="J1900" i="10"/>
  <c r="J1924" i="10"/>
  <c r="J1948" i="10"/>
  <c r="K2003" i="10"/>
  <c r="J2051" i="10"/>
  <c r="J2065" i="10"/>
  <c r="J2075" i="10"/>
  <c r="J2096" i="10"/>
  <c r="K2115" i="10"/>
  <c r="J2125" i="10"/>
  <c r="K2136" i="10"/>
  <c r="J2146" i="10"/>
  <c r="J2155" i="10"/>
  <c r="J2163" i="10"/>
  <c r="J2171" i="10"/>
  <c r="J2179" i="10"/>
  <c r="J2187" i="10"/>
  <c r="J2195" i="10"/>
  <c r="J2203" i="10"/>
  <c r="J2211" i="10"/>
  <c r="J2219" i="10"/>
  <c r="J2227" i="10"/>
  <c r="J2235" i="10"/>
  <c r="J2243" i="10"/>
  <c r="J2251" i="10"/>
  <c r="J2259" i="10"/>
  <c r="J2267" i="10"/>
  <c r="J2275" i="10"/>
  <c r="J2283" i="10"/>
  <c r="J2291" i="10"/>
  <c r="J2299" i="10"/>
  <c r="J2307" i="10"/>
  <c r="J2315" i="10"/>
  <c r="J2323" i="10"/>
  <c r="J2331" i="10"/>
  <c r="J2339" i="10"/>
  <c r="J2347" i="10"/>
  <c r="J1409" i="10"/>
  <c r="J1491" i="10"/>
  <c r="J1616" i="10"/>
  <c r="J1771" i="10"/>
  <c r="J1796" i="10"/>
  <c r="K1879" i="10"/>
  <c r="K1903" i="10"/>
  <c r="K1927" i="10"/>
  <c r="K1951" i="10"/>
  <c r="J1970" i="10"/>
  <c r="J1987" i="10"/>
  <c r="J2020" i="10"/>
  <c r="J2036" i="10"/>
  <c r="K2051" i="10"/>
  <c r="K2065" i="10"/>
  <c r="K2075" i="10"/>
  <c r="J2085" i="10"/>
  <c r="K2096" i="10"/>
  <c r="J2106" i="10"/>
  <c r="J2127" i="10"/>
  <c r="K2146" i="10"/>
  <c r="K2155" i="10"/>
  <c r="K2163" i="10"/>
  <c r="K2171" i="10"/>
  <c r="K2179" i="10"/>
  <c r="K2187" i="10"/>
  <c r="K2195" i="10"/>
  <c r="K2203" i="10"/>
  <c r="K2211" i="10"/>
  <c r="K2219" i="10"/>
  <c r="K2227" i="10"/>
  <c r="K2235" i="10"/>
  <c r="K2243" i="10"/>
  <c r="K2251" i="10"/>
  <c r="K2259" i="10"/>
  <c r="K2267" i="10"/>
  <c r="K2275" i="10"/>
  <c r="K2283" i="10"/>
  <c r="K2291" i="10"/>
  <c r="K2299" i="10"/>
  <c r="K2307" i="10"/>
  <c r="K2315" i="10"/>
  <c r="K2323" i="10"/>
  <c r="K2331" i="10"/>
  <c r="K2339" i="10"/>
  <c r="K2347" i="10"/>
  <c r="J1026" i="10"/>
  <c r="K1265" i="10"/>
  <c r="K1409" i="10"/>
  <c r="K1491" i="10"/>
  <c r="J1556" i="10"/>
  <c r="K1616" i="10"/>
  <c r="J1666" i="10"/>
  <c r="J1708" i="10"/>
  <c r="J1746" i="10"/>
  <c r="K1771" i="10"/>
  <c r="J1827" i="10"/>
  <c r="J1852" i="10"/>
  <c r="K1952" i="10"/>
  <c r="K1987" i="10"/>
  <c r="J2004" i="10"/>
  <c r="K2023" i="10"/>
  <c r="K2039" i="10"/>
  <c r="J2087" i="10"/>
  <c r="K2106" i="10"/>
  <c r="J2116" i="10"/>
  <c r="K2127" i="10"/>
  <c r="J2137" i="10"/>
  <c r="K1026" i="10"/>
  <c r="K1288" i="10"/>
  <c r="J1558" i="10"/>
  <c r="K1666" i="10"/>
  <c r="K1708" i="10"/>
  <c r="J1802" i="10"/>
  <c r="K1827" i="10"/>
  <c r="J1882" i="10"/>
  <c r="J1906" i="10"/>
  <c r="J1930" i="10"/>
  <c r="J1971" i="10"/>
  <c r="K2007" i="10"/>
  <c r="J2052" i="10"/>
  <c r="J2066" i="10"/>
  <c r="J2076" i="10"/>
  <c r="K2087" i="10"/>
  <c r="J2097" i="10"/>
  <c r="K2116" i="10"/>
  <c r="K2137" i="10"/>
  <c r="J2147" i="10"/>
  <c r="J2156" i="10"/>
  <c r="J2164" i="10"/>
  <c r="J2172" i="10"/>
  <c r="J2180" i="10"/>
  <c r="J2188" i="10"/>
  <c r="J2196" i="10"/>
  <c r="J2204" i="10"/>
  <c r="J2212" i="10"/>
  <c r="J2220" i="10"/>
  <c r="J2228" i="10"/>
  <c r="J2236" i="10"/>
  <c r="J2244" i="10"/>
  <c r="J2252" i="10"/>
  <c r="J2260" i="10"/>
  <c r="J2268" i="10"/>
  <c r="J2276" i="10"/>
  <c r="J2284" i="10"/>
  <c r="J2292" i="10"/>
  <c r="J2300" i="10"/>
  <c r="J2308" i="10"/>
  <c r="J2316" i="10"/>
  <c r="J2324" i="10"/>
  <c r="J2332" i="10"/>
  <c r="J2340" i="10"/>
  <c r="J2348" i="10"/>
  <c r="K1037" i="10"/>
  <c r="K1292" i="10"/>
  <c r="J1427" i="10"/>
  <c r="K1506" i="10"/>
  <c r="K1570" i="10"/>
  <c r="J1626" i="10"/>
  <c r="K1674" i="10"/>
  <c r="J1716" i="10"/>
  <c r="J1747" i="10"/>
  <c r="J1772" i="10"/>
  <c r="J1858" i="10"/>
  <c r="J1954" i="10"/>
  <c r="K1971" i="10"/>
  <c r="J1988" i="10"/>
  <c r="K2008" i="10"/>
  <c r="K2024" i="10"/>
  <c r="K2040" i="10"/>
  <c r="K2055" i="10"/>
  <c r="K2066" i="10"/>
  <c r="K2076" i="10"/>
  <c r="K2097" i="10"/>
  <c r="J2107" i="10"/>
  <c r="J2128" i="10"/>
  <c r="K2147" i="10"/>
  <c r="K2156" i="10"/>
  <c r="K2164" i="10"/>
  <c r="K2172" i="10"/>
  <c r="K2180" i="10"/>
  <c r="K2188" i="10"/>
  <c r="K2196" i="10"/>
  <c r="K2204" i="10"/>
  <c r="K2212" i="10"/>
  <c r="K2220" i="10"/>
  <c r="K2228" i="10"/>
  <c r="K2236" i="10"/>
  <c r="K2244" i="10"/>
  <c r="K2252" i="10"/>
  <c r="K2260" i="10"/>
  <c r="K2268" i="10"/>
  <c r="K2276" i="10"/>
  <c r="K2284" i="10"/>
  <c r="K2292" i="10"/>
  <c r="K2300" i="10"/>
  <c r="K2308" i="10"/>
  <c r="K2316" i="10"/>
  <c r="K2324" i="10"/>
  <c r="K2332" i="10"/>
  <c r="K2340" i="10"/>
  <c r="K2348" i="10"/>
  <c r="K2356" i="10"/>
  <c r="K2364" i="10"/>
  <c r="K2372" i="10"/>
  <c r="K2380" i="10"/>
  <c r="K2388" i="10"/>
  <c r="K2396" i="10"/>
  <c r="K2404" i="10"/>
  <c r="K2412" i="10"/>
  <c r="K2420" i="10"/>
  <c r="K2428" i="10"/>
  <c r="K2436" i="10"/>
  <c r="K2444" i="10"/>
  <c r="K2452" i="10"/>
  <c r="K2460" i="10"/>
  <c r="K2468" i="10"/>
  <c r="K2476" i="10"/>
  <c r="K2484" i="10"/>
  <c r="K2492" i="10"/>
  <c r="K2500" i="10"/>
  <c r="K2508" i="10"/>
  <c r="K2516" i="10"/>
  <c r="K2524" i="10"/>
  <c r="K2532" i="10"/>
  <c r="K2540" i="10"/>
  <c r="K2548" i="10"/>
  <c r="K2556" i="10"/>
  <c r="K2564" i="10"/>
  <c r="K2572" i="10"/>
  <c r="K2580" i="10"/>
  <c r="K2588" i="10"/>
  <c r="K2596" i="10"/>
  <c r="K2604" i="10"/>
  <c r="K2612" i="10"/>
  <c r="J1042" i="10"/>
  <c r="J1293" i="10"/>
  <c r="J1507" i="10"/>
  <c r="J1571" i="10"/>
  <c r="J1675" i="10"/>
  <c r="K1716" i="10"/>
  <c r="K1747" i="10"/>
  <c r="J1803" i="10"/>
  <c r="J1828" i="10"/>
  <c r="J1883" i="10"/>
  <c r="J1907" i="10"/>
  <c r="J1931" i="10"/>
  <c r="K1991" i="10"/>
  <c r="J2009" i="10"/>
  <c r="J2025" i="10"/>
  <c r="J2041" i="10"/>
  <c r="J2088" i="10"/>
  <c r="K2107" i="10"/>
  <c r="J2117" i="10"/>
  <c r="K2128" i="10"/>
  <c r="J2138" i="10"/>
  <c r="K1294" i="10"/>
  <c r="K1507" i="10"/>
  <c r="K1571" i="10"/>
  <c r="J1627" i="10"/>
  <c r="K1675" i="10"/>
  <c r="J1717" i="10"/>
  <c r="J1778" i="10"/>
  <c r="K1803" i="10"/>
  <c r="J1859" i="10"/>
  <c r="K1883" i="10"/>
  <c r="K1907" i="10"/>
  <c r="K1931" i="10"/>
  <c r="J1955" i="10"/>
  <c r="J1972" i="10"/>
  <c r="K1992" i="10"/>
  <c r="K2009" i="10"/>
  <c r="K2025" i="10"/>
  <c r="K2041" i="10"/>
  <c r="J2056" i="10"/>
  <c r="J2067" i="10"/>
  <c r="J2077" i="10"/>
  <c r="K2088" i="10"/>
  <c r="J2098" i="10"/>
  <c r="J2119" i="10"/>
  <c r="K2138" i="10"/>
  <c r="J2148" i="10"/>
  <c r="J2157" i="10"/>
  <c r="J2165" i="10"/>
  <c r="J2173" i="10"/>
  <c r="J2181" i="10"/>
  <c r="J2189" i="10"/>
  <c r="J2197" i="10"/>
  <c r="J2205" i="10"/>
  <c r="J2213" i="10"/>
  <c r="J2221" i="10"/>
  <c r="J2229" i="10"/>
  <c r="J2237" i="10"/>
  <c r="J2245" i="10"/>
  <c r="J2253" i="10"/>
  <c r="J2261" i="10"/>
  <c r="J2269" i="10"/>
  <c r="J2277" i="10"/>
  <c r="J2285" i="10"/>
  <c r="J2293" i="10"/>
  <c r="J2301" i="10"/>
  <c r="J2309" i="10"/>
  <c r="J2317" i="10"/>
  <c r="J2325" i="10"/>
  <c r="J2333" i="10"/>
  <c r="J2341" i="10"/>
  <c r="J2349" i="10"/>
  <c r="J2357" i="10"/>
  <c r="J2365" i="10"/>
  <c r="J2373" i="10"/>
  <c r="J2381" i="10"/>
  <c r="J2389" i="10"/>
  <c r="J2397" i="10"/>
  <c r="J2405" i="10"/>
  <c r="J2413" i="10"/>
  <c r="J2421" i="10"/>
  <c r="J2429" i="10"/>
  <c r="J2437" i="10"/>
  <c r="J2445" i="10"/>
  <c r="J2453" i="10"/>
  <c r="J2461" i="10"/>
  <c r="J2469" i="10"/>
  <c r="J2477" i="10"/>
  <c r="J1432" i="10"/>
  <c r="K1627" i="10"/>
  <c r="J1748" i="10"/>
  <c r="J1834" i="10"/>
  <c r="K1859" i="10"/>
  <c r="K1955" i="10"/>
  <c r="K1975" i="10"/>
  <c r="J1993" i="10"/>
  <c r="K2056" i="10"/>
  <c r="K2067" i="10"/>
  <c r="J2079" i="10"/>
  <c r="K2098" i="10"/>
  <c r="J2108" i="10"/>
  <c r="K2119" i="10"/>
  <c r="J2129" i="10"/>
  <c r="K2148" i="10"/>
  <c r="K2157" i="10"/>
  <c r="K2165" i="10"/>
  <c r="K2173" i="10"/>
  <c r="K2181" i="10"/>
  <c r="K2189" i="10"/>
  <c r="K2197" i="10"/>
  <c r="K2205" i="10"/>
  <c r="K2213" i="10"/>
  <c r="K2221" i="10"/>
  <c r="K2229" i="10"/>
  <c r="K2237" i="10"/>
  <c r="K2245" i="10"/>
  <c r="K2253" i="10"/>
  <c r="K2261" i="10"/>
  <c r="K2269" i="10"/>
  <c r="K2277" i="10"/>
  <c r="K2285" i="10"/>
  <c r="K2293" i="10"/>
  <c r="K2301" i="10"/>
  <c r="K2309" i="10"/>
  <c r="K2317" i="10"/>
  <c r="K2325" i="10"/>
  <c r="K2333" i="10"/>
  <c r="K2341" i="10"/>
  <c r="K2349" i="10"/>
  <c r="K2357" i="10"/>
  <c r="K2365" i="10"/>
  <c r="K2373" i="10"/>
  <c r="K2381" i="10"/>
  <c r="K2389" i="10"/>
  <c r="K2397" i="10"/>
  <c r="K2405" i="10"/>
  <c r="K2413" i="10"/>
  <c r="K2421" i="10"/>
  <c r="K2429" i="10"/>
  <c r="K2437" i="10"/>
  <c r="K2445" i="10"/>
  <c r="K2453" i="10"/>
  <c r="K2461" i="10"/>
  <c r="K2469" i="10"/>
  <c r="K2477" i="10"/>
  <c r="K2485" i="10"/>
  <c r="J1321" i="10"/>
  <c r="J1508" i="10"/>
  <c r="J1572" i="10"/>
  <c r="J1676" i="10"/>
  <c r="J1718" i="10"/>
  <c r="J1779" i="10"/>
  <c r="J1804" i="10"/>
  <c r="J1884" i="10"/>
  <c r="J1908" i="10"/>
  <c r="J1932" i="10"/>
  <c r="K1976" i="10"/>
  <c r="K1993" i="10"/>
  <c r="J2010" i="10"/>
  <c r="J2026" i="10"/>
  <c r="J2042" i="10"/>
  <c r="K2079" i="10"/>
  <c r="J2089" i="10"/>
  <c r="K2108" i="10"/>
  <c r="K2129" i="10"/>
  <c r="J2139" i="10"/>
  <c r="J1107" i="10"/>
  <c r="J1434" i="10"/>
  <c r="J1510" i="10"/>
  <c r="J1574" i="10"/>
  <c r="J1628" i="10"/>
  <c r="K1676" i="10"/>
  <c r="J1720" i="10"/>
  <c r="J1754" i="10"/>
  <c r="K1779" i="10"/>
  <c r="J1835" i="10"/>
  <c r="J1860" i="10"/>
  <c r="K1887" i="10"/>
  <c r="K1911" i="10"/>
  <c r="K1935" i="10"/>
  <c r="J1956" i="10"/>
  <c r="J1977" i="10"/>
  <c r="K2042" i="10"/>
  <c r="J2057" i="10"/>
  <c r="J2068" i="10"/>
  <c r="K2089" i="10"/>
  <c r="J2099" i="10"/>
  <c r="J2120" i="10"/>
  <c r="K2139" i="10"/>
  <c r="J2149" i="10"/>
  <c r="J2158" i="10"/>
  <c r="J2166" i="10"/>
  <c r="J2174" i="10"/>
  <c r="J2182" i="10"/>
  <c r="J2190" i="10"/>
  <c r="J2198" i="10"/>
  <c r="J2206" i="10"/>
  <c r="J2214" i="10"/>
  <c r="J2222" i="10"/>
  <c r="J2230" i="10"/>
  <c r="J2238" i="10"/>
  <c r="J2246" i="10"/>
  <c r="J2254" i="10"/>
  <c r="J2262" i="10"/>
  <c r="J2270" i="10"/>
  <c r="J2278" i="10"/>
  <c r="J2286" i="10"/>
  <c r="J2294" i="10"/>
  <c r="J2302" i="10"/>
  <c r="J2310" i="10"/>
  <c r="J2318" i="10"/>
  <c r="J2326" i="10"/>
  <c r="J2334" i="10"/>
  <c r="K1322" i="10"/>
  <c r="J1450" i="10"/>
  <c r="K1522" i="10"/>
  <c r="K1585" i="10"/>
  <c r="K1684" i="10"/>
  <c r="K1720" i="10"/>
  <c r="J1810" i="10"/>
  <c r="K1835" i="10"/>
  <c r="K1959" i="10"/>
  <c r="K1977" i="10"/>
  <c r="J1994" i="10"/>
  <c r="J2011" i="10"/>
  <c r="J2027" i="10"/>
  <c r="K2057" i="10"/>
  <c r="K2068" i="10"/>
  <c r="J2080" i="10"/>
  <c r="K2099" i="10"/>
  <c r="J2109" i="10"/>
  <c r="K2120" i="10"/>
  <c r="J2130" i="10"/>
  <c r="K2149" i="10"/>
  <c r="K2158" i="10"/>
  <c r="K2166" i="10"/>
  <c r="K2174" i="10"/>
  <c r="K2182" i="10"/>
  <c r="K2190" i="10"/>
  <c r="K2198" i="10"/>
  <c r="K2206" i="10"/>
  <c r="K2214" i="10"/>
  <c r="K2222" i="10"/>
  <c r="K2230" i="10"/>
  <c r="K2238" i="10"/>
  <c r="K2246" i="10"/>
  <c r="K2254" i="10"/>
  <c r="K2262" i="10"/>
  <c r="K1117" i="10"/>
  <c r="J1451" i="10"/>
  <c r="J1523" i="10"/>
  <c r="J1586" i="10"/>
  <c r="K1641" i="10"/>
  <c r="J1685" i="10"/>
  <c r="J1728" i="10"/>
  <c r="J1755" i="10"/>
  <c r="J1780" i="10"/>
  <c r="J1866" i="10"/>
  <c r="J1890" i="10"/>
  <c r="J1914" i="10"/>
  <c r="J1938" i="10"/>
  <c r="K1960" i="10"/>
  <c r="K2011" i="10"/>
  <c r="K2027" i="10"/>
  <c r="J2043" i="10"/>
  <c r="K2080" i="10"/>
  <c r="J2090" i="10"/>
  <c r="J2111" i="10"/>
  <c r="K2130" i="10"/>
  <c r="J2140" i="10"/>
  <c r="J2150" i="10"/>
  <c r="K1166" i="10"/>
  <c r="J1323" i="10"/>
  <c r="K1451" i="10"/>
  <c r="K1523" i="10"/>
  <c r="K1586" i="10"/>
  <c r="K1728" i="10"/>
  <c r="K1755" i="10"/>
  <c r="J1811" i="10"/>
  <c r="J1836" i="10"/>
  <c r="K1961" i="10"/>
  <c r="J1978" i="10"/>
  <c r="J1995" i="10"/>
  <c r="K2043" i="10"/>
  <c r="J2058" i="10"/>
  <c r="J2069" i="10"/>
  <c r="K2090" i="10"/>
  <c r="J2100" i="10"/>
  <c r="K2111" i="10"/>
  <c r="J2121" i="10"/>
  <c r="J1642" i="10"/>
  <c r="J1686" i="10"/>
  <c r="J1729" i="10"/>
  <c r="J1786" i="10"/>
  <c r="K1811" i="10"/>
  <c r="J1867" i="10"/>
  <c r="J1891" i="10"/>
  <c r="J1915" i="10"/>
  <c r="J1939" i="10"/>
  <c r="K1995" i="10"/>
  <c r="J2012" i="10"/>
  <c r="J2028" i="10"/>
  <c r="K2058" i="10"/>
  <c r="K2071" i="10"/>
  <c r="J2081" i="10"/>
  <c r="K2100" i="10"/>
  <c r="K2121" i="10"/>
  <c r="J2131" i="10"/>
  <c r="K2151" i="10"/>
  <c r="K2159" i="10"/>
  <c r="K2167" i="10"/>
  <c r="K2175" i="10"/>
  <c r="K2183" i="10"/>
  <c r="J1168" i="10"/>
  <c r="J1349" i="10"/>
  <c r="J1452" i="10"/>
  <c r="J1524" i="10"/>
  <c r="J1587" i="10"/>
  <c r="K1642" i="10"/>
  <c r="J1688" i="10"/>
  <c r="K1729" i="10"/>
  <c r="J1756" i="10"/>
  <c r="J1842" i="10"/>
  <c r="K1867" i="10"/>
  <c r="K1891" i="10"/>
  <c r="K1915" i="10"/>
  <c r="K1939" i="10"/>
  <c r="J1962" i="10"/>
  <c r="J1979" i="10"/>
  <c r="K2015" i="10"/>
  <c r="K2031" i="10"/>
  <c r="J2044" i="10"/>
  <c r="K2081" i="10"/>
  <c r="J2091" i="10"/>
  <c r="J2112" i="10"/>
  <c r="K2131" i="10"/>
  <c r="J2141" i="10"/>
  <c r="K1168" i="10"/>
  <c r="J1454" i="10"/>
  <c r="J1526" i="10"/>
  <c r="K1587" i="10"/>
  <c r="K1688" i="10"/>
  <c r="J1787" i="10"/>
  <c r="J1812" i="10"/>
  <c r="K1979" i="10"/>
  <c r="J1996" i="10"/>
  <c r="K2047" i="10"/>
  <c r="J2059" i="10"/>
  <c r="J2072" i="10"/>
  <c r="K2091" i="10"/>
  <c r="J1179" i="10"/>
  <c r="K1354" i="10"/>
  <c r="J1470" i="10"/>
  <c r="K1538" i="10"/>
  <c r="J1600" i="10"/>
  <c r="J1652" i="10"/>
  <c r="K1696" i="10"/>
  <c r="J1730" i="10"/>
  <c r="J1762" i="10"/>
  <c r="K1787" i="10"/>
  <c r="J1843" i="10"/>
  <c r="J1868" i="10"/>
  <c r="J1892" i="10"/>
  <c r="J1916" i="10"/>
  <c r="J1940" i="10"/>
  <c r="J1963" i="10"/>
  <c r="K1999" i="10"/>
  <c r="K2016" i="10"/>
  <c r="K2032" i="10"/>
  <c r="J1697" i="10"/>
  <c r="K1871" i="10"/>
  <c r="K2000" i="10"/>
  <c r="K2073" i="10"/>
  <c r="J2122" i="10"/>
  <c r="K2153" i="10"/>
  <c r="J2184" i="10"/>
  <c r="J2207" i="10"/>
  <c r="J2225" i="10"/>
  <c r="J2248" i="10"/>
  <c r="K2270" i="10"/>
  <c r="K2287" i="10"/>
  <c r="J2304" i="10"/>
  <c r="K2337" i="10"/>
  <c r="K2353" i="10"/>
  <c r="J2366" i="10"/>
  <c r="K2376" i="10"/>
  <c r="K2387" i="10"/>
  <c r="K2399" i="10"/>
  <c r="K2422" i="10"/>
  <c r="J2508" i="10"/>
  <c r="J2518" i="10"/>
  <c r="K2527" i="10"/>
  <c r="J2556" i="10"/>
  <c r="J2566" i="10"/>
  <c r="K2575" i="10"/>
  <c r="K2584" i="10"/>
  <c r="K2593" i="10"/>
  <c r="J2603" i="10"/>
  <c r="J2612" i="10"/>
  <c r="J2621" i="10"/>
  <c r="K2638" i="10"/>
  <c r="K2646" i="10"/>
  <c r="K2654" i="10"/>
  <c r="K2662" i="10"/>
  <c r="K2670" i="10"/>
  <c r="K2678" i="10"/>
  <c r="K2686" i="10"/>
  <c r="K2694" i="10"/>
  <c r="K2702" i="10"/>
  <c r="K2710" i="10"/>
  <c r="K2718" i="10"/>
  <c r="K2726" i="10"/>
  <c r="K2734" i="10"/>
  <c r="K2742" i="10"/>
  <c r="K2750" i="10"/>
  <c r="K2758" i="10"/>
  <c r="K2766" i="10"/>
  <c r="K2774" i="10"/>
  <c r="K2782" i="10"/>
  <c r="K2790" i="10"/>
  <c r="K2798" i="10"/>
  <c r="K2806" i="10"/>
  <c r="K2814" i="10"/>
  <c r="K2822" i="10"/>
  <c r="K2830" i="10"/>
  <c r="K2838" i="10"/>
  <c r="K2846" i="10"/>
  <c r="K2854" i="10"/>
  <c r="K2862" i="10"/>
  <c r="K2870" i="10"/>
  <c r="K2878" i="10"/>
  <c r="K2886" i="10"/>
  <c r="K2894" i="10"/>
  <c r="K2902" i="10"/>
  <c r="K2910" i="10"/>
  <c r="K2918" i="10"/>
  <c r="K2926" i="10"/>
  <c r="K2934" i="10"/>
  <c r="K2942" i="10"/>
  <c r="K2950" i="10"/>
  <c r="K2958" i="10"/>
  <c r="K2966" i="10"/>
  <c r="K2974" i="10"/>
  <c r="K2982" i="10"/>
  <c r="K2990" i="10"/>
  <c r="K2998" i="10"/>
  <c r="K3006" i="10"/>
  <c r="K3014" i="10"/>
  <c r="K3022" i="10"/>
  <c r="K3030" i="10"/>
  <c r="K3038" i="10"/>
  <c r="K3046" i="10"/>
  <c r="K3054" i="10"/>
  <c r="K3062" i="10"/>
  <c r="K3070" i="10"/>
  <c r="K3078" i="10"/>
  <c r="K3086" i="10"/>
  <c r="K3094" i="10"/>
  <c r="K3102" i="10"/>
  <c r="J1216" i="10"/>
  <c r="K1697" i="10"/>
  <c r="J2001" i="10"/>
  <c r="K2122" i="10"/>
  <c r="K2184" i="10"/>
  <c r="K2207" i="10"/>
  <c r="K2225" i="10"/>
  <c r="K2248" i="10"/>
  <c r="J2271" i="10"/>
  <c r="K2304" i="10"/>
  <c r="J2321" i="10"/>
  <c r="K2366" i="10"/>
  <c r="J2433" i="10"/>
  <c r="J2444" i="10"/>
  <c r="J2456" i="10"/>
  <c r="J2467" i="10"/>
  <c r="J2479" i="10"/>
  <c r="J2489" i="10"/>
  <c r="J2499" i="10"/>
  <c r="J2509" i="10"/>
  <c r="K2518" i="10"/>
  <c r="J2537" i="10"/>
  <c r="J2547" i="10"/>
  <c r="J2557" i="10"/>
  <c r="K2566" i="10"/>
  <c r="K2603" i="10"/>
  <c r="K2621" i="10"/>
  <c r="J2630" i="10"/>
  <c r="J1874" i="10"/>
  <c r="K2001" i="10"/>
  <c r="J2082" i="10"/>
  <c r="J2159" i="10"/>
  <c r="K2271" i="10"/>
  <c r="J2288" i="10"/>
  <c r="K2321" i="10"/>
  <c r="J2342" i="10"/>
  <c r="J2377" i="10"/>
  <c r="J2388" i="10"/>
  <c r="J2400" i="10"/>
  <c r="J2411" i="10"/>
  <c r="J2423" i="10"/>
  <c r="K2433" i="10"/>
  <c r="J2446" i="10"/>
  <c r="K2456" i="10"/>
  <c r="K2467" i="10"/>
  <c r="K2479" i="10"/>
  <c r="K2489" i="10"/>
  <c r="K2499" i="10"/>
  <c r="K2509" i="10"/>
  <c r="J2528" i="10"/>
  <c r="K2537" i="10"/>
  <c r="K2547" i="10"/>
  <c r="K2557" i="10"/>
  <c r="J2576" i="10"/>
  <c r="J2585" i="10"/>
  <c r="J2613" i="10"/>
  <c r="K2630" i="10"/>
  <c r="J2639" i="10"/>
  <c r="J2647" i="10"/>
  <c r="J2655" i="10"/>
  <c r="J2663" i="10"/>
  <c r="J2671" i="10"/>
  <c r="J2679" i="10"/>
  <c r="J2687" i="10"/>
  <c r="J2695" i="10"/>
  <c r="J2703" i="10"/>
  <c r="J2711" i="10"/>
  <c r="J2719" i="10"/>
  <c r="J2727" i="10"/>
  <c r="J2735" i="10"/>
  <c r="J2743" i="10"/>
  <c r="J2751" i="10"/>
  <c r="J2759" i="10"/>
  <c r="J2767" i="10"/>
  <c r="J2775" i="10"/>
  <c r="J2783" i="10"/>
  <c r="J2791" i="10"/>
  <c r="J2799" i="10"/>
  <c r="J2807" i="10"/>
  <c r="J2815" i="10"/>
  <c r="J2823" i="10"/>
  <c r="J2831" i="10"/>
  <c r="K1224" i="10"/>
  <c r="J1698" i="10"/>
  <c r="K2082" i="10"/>
  <c r="J2123" i="10"/>
  <c r="J2160" i="10"/>
  <c r="J2185" i="10"/>
  <c r="J2208" i="10"/>
  <c r="J2231" i="10"/>
  <c r="J2249" i="10"/>
  <c r="K2288" i="10"/>
  <c r="J2305" i="10"/>
  <c r="K2342" i="10"/>
  <c r="J2355" i="10"/>
  <c r="J2367" i="10"/>
  <c r="K2377" i="10"/>
  <c r="J2390" i="10"/>
  <c r="K2400" i="10"/>
  <c r="K2411" i="10"/>
  <c r="K2423" i="10"/>
  <c r="K2446" i="10"/>
  <c r="J2519" i="10"/>
  <c r="K2528" i="10"/>
  <c r="J2567" i="10"/>
  <c r="K2576" i="10"/>
  <c r="K2585" i="10"/>
  <c r="J2595" i="10"/>
  <c r="J2604" i="10"/>
  <c r="K2613" i="10"/>
  <c r="J2622" i="10"/>
  <c r="K2639" i="10"/>
  <c r="K2647" i="10"/>
  <c r="K2655" i="10"/>
  <c r="K2663" i="10"/>
  <c r="K2671" i="10"/>
  <c r="K2679" i="10"/>
  <c r="K2687" i="10"/>
  <c r="K2695" i="10"/>
  <c r="K2703" i="10"/>
  <c r="K2711" i="10"/>
  <c r="K2719" i="10"/>
  <c r="K2727" i="10"/>
  <c r="K2735" i="10"/>
  <c r="K2743" i="10"/>
  <c r="K2751" i="10"/>
  <c r="K2759" i="10"/>
  <c r="K2767" i="10"/>
  <c r="K2775" i="10"/>
  <c r="K2783" i="10"/>
  <c r="K2791" i="10"/>
  <c r="K2799" i="10"/>
  <c r="K2807" i="10"/>
  <c r="K2815" i="10"/>
  <c r="K2823" i="10"/>
  <c r="K1730" i="10"/>
  <c r="K1895" i="10"/>
  <c r="J2017" i="10"/>
  <c r="K2123" i="10"/>
  <c r="K2160" i="10"/>
  <c r="K2185" i="10"/>
  <c r="K2208" i="10"/>
  <c r="K2231" i="10"/>
  <c r="K2249" i="10"/>
  <c r="J2272" i="10"/>
  <c r="K2305" i="10"/>
  <c r="K2326" i="10"/>
  <c r="K2355" i="10"/>
  <c r="K2367" i="10"/>
  <c r="K2390" i="10"/>
  <c r="J2457" i="10"/>
  <c r="J2468" i="10"/>
  <c r="J2480" i="10"/>
  <c r="J2500" i="10"/>
  <c r="J2510" i="10"/>
  <c r="K2519" i="10"/>
  <c r="J2548" i="10"/>
  <c r="J2558" i="10"/>
  <c r="K2567" i="10"/>
  <c r="K2595" i="10"/>
  <c r="K2622" i="10"/>
  <c r="J2631" i="10"/>
  <c r="K1380" i="10"/>
  <c r="K2017" i="10"/>
  <c r="J2083" i="10"/>
  <c r="K2272" i="10"/>
  <c r="J2289" i="10"/>
  <c r="J2343" i="10"/>
  <c r="J2401" i="10"/>
  <c r="J2412" i="10"/>
  <c r="J2424" i="10"/>
  <c r="J2435" i="10"/>
  <c r="J2447" i="10"/>
  <c r="K2457" i="10"/>
  <c r="J2470" i="10"/>
  <c r="K2480" i="10"/>
  <c r="J2491" i="10"/>
  <c r="J2501" i="10"/>
  <c r="K2510" i="10"/>
  <c r="J2529" i="10"/>
  <c r="J2539" i="10"/>
  <c r="J2549" i="10"/>
  <c r="K2558" i="10"/>
  <c r="J2577" i="10"/>
  <c r="J2605" i="10"/>
  <c r="J2614" i="10"/>
  <c r="K2631" i="10"/>
  <c r="J2640" i="10"/>
  <c r="J2648" i="10"/>
  <c r="J2656" i="10"/>
  <c r="J2664" i="10"/>
  <c r="J2672" i="10"/>
  <c r="J2680" i="10"/>
  <c r="J2688" i="10"/>
  <c r="J2696" i="10"/>
  <c r="J2704" i="10"/>
  <c r="J2712" i="10"/>
  <c r="J2720" i="10"/>
  <c r="J2728" i="10"/>
  <c r="J2736" i="10"/>
  <c r="J2744" i="10"/>
  <c r="J2752" i="10"/>
  <c r="J2760" i="10"/>
  <c r="J2768" i="10"/>
  <c r="J2776" i="10"/>
  <c r="J2784" i="10"/>
  <c r="J2792" i="10"/>
  <c r="J2800" i="10"/>
  <c r="J2808" i="10"/>
  <c r="J2816" i="10"/>
  <c r="J2824" i="10"/>
  <c r="J2832" i="10"/>
  <c r="J1738" i="10"/>
  <c r="J1898" i="10"/>
  <c r="K2083" i="10"/>
  <c r="J2161" i="10"/>
  <c r="J2191" i="10"/>
  <c r="J2209" i="10"/>
  <c r="J2232" i="10"/>
  <c r="J2255" i="10"/>
  <c r="K2289" i="10"/>
  <c r="K2310" i="10"/>
  <c r="J2327" i="10"/>
  <c r="K2343" i="10"/>
  <c r="J2356" i="10"/>
  <c r="J2368" i="10"/>
  <c r="J2379" i="10"/>
  <c r="J2391" i="10"/>
  <c r="K2401" i="10"/>
  <c r="J2414" i="10"/>
  <c r="K2424" i="10"/>
  <c r="K2435" i="10"/>
  <c r="K2447" i="10"/>
  <c r="K2470" i="10"/>
  <c r="K2491" i="10"/>
  <c r="K2501" i="10"/>
  <c r="J2520" i="10"/>
  <c r="K2529" i="10"/>
  <c r="K2539" i="10"/>
  <c r="K2549" i="10"/>
  <c r="J2568" i="10"/>
  <c r="K2577" i="10"/>
  <c r="J2587" i="10"/>
  <c r="J2596" i="10"/>
  <c r="K2605" i="10"/>
  <c r="K2614" i="10"/>
  <c r="J2623" i="10"/>
  <c r="K2640" i="10"/>
  <c r="K2648" i="10"/>
  <c r="K2656" i="10"/>
  <c r="K2664" i="10"/>
  <c r="K2672" i="10"/>
  <c r="K2680" i="10"/>
  <c r="K2688" i="10"/>
  <c r="K2696" i="10"/>
  <c r="K2704" i="10"/>
  <c r="K2712" i="10"/>
  <c r="K2720" i="10"/>
  <c r="K2728" i="10"/>
  <c r="K2736" i="10"/>
  <c r="K2744" i="10"/>
  <c r="K2752" i="10"/>
  <c r="K2760" i="10"/>
  <c r="K2768" i="10"/>
  <c r="K2776" i="10"/>
  <c r="K2784" i="10"/>
  <c r="K2792" i="10"/>
  <c r="K2800" i="10"/>
  <c r="K2808" i="10"/>
  <c r="K2816" i="10"/>
  <c r="K2824" i="10"/>
  <c r="K2832" i="10"/>
  <c r="K1382" i="10"/>
  <c r="J2018" i="10"/>
  <c r="J2132" i="10"/>
  <c r="K2161" i="10"/>
  <c r="K2191" i="10"/>
  <c r="K2209" i="10"/>
  <c r="K2232" i="10"/>
  <c r="K2255" i="10"/>
  <c r="J2273" i="10"/>
  <c r="K2327" i="10"/>
  <c r="J2358" i="10"/>
  <c r="K2368" i="10"/>
  <c r="K2379" i="10"/>
  <c r="K2391" i="10"/>
  <c r="K2414" i="10"/>
  <c r="J2481" i="10"/>
  <c r="J2511" i="10"/>
  <c r="K2520" i="10"/>
  <c r="J2559" i="10"/>
  <c r="K2568" i="10"/>
  <c r="K2587" i="10"/>
  <c r="K2623" i="10"/>
  <c r="J2632" i="10"/>
  <c r="K1919" i="10"/>
  <c r="J2033" i="10"/>
  <c r="J2092" i="10"/>
  <c r="K2132" i="10"/>
  <c r="K2273" i="10"/>
  <c r="K2294" i="10"/>
  <c r="J2311" i="10"/>
  <c r="J2344" i="10"/>
  <c r="K2358" i="10"/>
  <c r="J2425" i="10"/>
  <c r="J2436" i="10"/>
  <c r="J2448" i="10"/>
  <c r="J2459" i="10"/>
  <c r="J2471" i="10"/>
  <c r="K2481" i="10"/>
  <c r="J2492" i="10"/>
  <c r="J2502" i="10"/>
  <c r="K2511" i="10"/>
  <c r="J2540" i="10"/>
  <c r="J2550" i="10"/>
  <c r="K2559" i="10"/>
  <c r="J2597" i="10"/>
  <c r="J2606" i="10"/>
  <c r="J2615" i="10"/>
  <c r="K2632" i="10"/>
  <c r="J2641" i="10"/>
  <c r="J2649" i="10"/>
  <c r="J2657" i="10"/>
  <c r="J2665" i="10"/>
  <c r="J2673" i="10"/>
  <c r="J2681" i="10"/>
  <c r="J2689" i="10"/>
  <c r="J2697" i="10"/>
  <c r="J2705" i="10"/>
  <c r="J2713" i="10"/>
  <c r="J2721" i="10"/>
  <c r="J2729" i="10"/>
  <c r="J2737" i="10"/>
  <c r="J2745" i="10"/>
  <c r="J2753" i="10"/>
  <c r="J2761" i="10"/>
  <c r="J2769" i="10"/>
  <c r="J2777" i="10"/>
  <c r="J2785" i="10"/>
  <c r="J2793" i="10"/>
  <c r="J2801" i="10"/>
  <c r="J2809" i="10"/>
  <c r="J2817" i="10"/>
  <c r="J2825" i="10"/>
  <c r="J2833" i="10"/>
  <c r="J2841" i="10"/>
  <c r="J2849" i="10"/>
  <c r="J2857" i="10"/>
  <c r="J2865" i="10"/>
  <c r="J2873" i="10"/>
  <c r="J2881" i="10"/>
  <c r="J2889" i="10"/>
  <c r="J2897" i="10"/>
  <c r="J2905" i="10"/>
  <c r="J2913" i="10"/>
  <c r="J2921" i="10"/>
  <c r="J2929" i="10"/>
  <c r="J2937" i="10"/>
  <c r="J2945" i="10"/>
  <c r="J2953" i="10"/>
  <c r="J2961" i="10"/>
  <c r="J1474" i="10"/>
  <c r="J1763" i="10"/>
  <c r="K2033" i="10"/>
  <c r="K2092" i="10"/>
  <c r="J2167" i="10"/>
  <c r="J2192" i="10"/>
  <c r="J2215" i="10"/>
  <c r="J2233" i="10"/>
  <c r="J2256" i="10"/>
  <c r="K2311" i="10"/>
  <c r="J2328" i="10"/>
  <c r="K2344" i="10"/>
  <c r="J2369" i="10"/>
  <c r="J2380" i="10"/>
  <c r="J2392" i="10"/>
  <c r="J2403" i="10"/>
  <c r="J2415" i="10"/>
  <c r="K2425" i="10"/>
  <c r="J2438" i="10"/>
  <c r="K2448" i="10"/>
  <c r="K2459" i="10"/>
  <c r="K2471" i="10"/>
  <c r="J2493" i="10"/>
  <c r="K2502" i="10"/>
  <c r="J2521" i="10"/>
  <c r="J2531" i="10"/>
  <c r="J2541" i="10"/>
  <c r="K2550" i="10"/>
  <c r="J2569" i="10"/>
  <c r="J2579" i="10"/>
  <c r="J2588" i="10"/>
  <c r="K2597" i="10"/>
  <c r="K2606" i="10"/>
  <c r="K2615" i="10"/>
  <c r="J2624" i="10"/>
  <c r="K2641" i="10"/>
  <c r="K2649" i="10"/>
  <c r="K2657" i="10"/>
  <c r="K2665" i="10"/>
  <c r="K2673" i="10"/>
  <c r="K2681" i="10"/>
  <c r="K2689" i="10"/>
  <c r="K2697" i="10"/>
  <c r="K2705" i="10"/>
  <c r="K2713" i="10"/>
  <c r="K2721" i="10"/>
  <c r="K2729" i="10"/>
  <c r="K2737" i="10"/>
  <c r="K2745" i="10"/>
  <c r="K2753" i="10"/>
  <c r="K2761" i="10"/>
  <c r="K2769" i="10"/>
  <c r="K2777" i="10"/>
  <c r="K2785" i="10"/>
  <c r="K2793" i="10"/>
  <c r="K2801" i="10"/>
  <c r="K2809" i="10"/>
  <c r="K2817" i="10"/>
  <c r="K2825" i="10"/>
  <c r="K2833" i="10"/>
  <c r="K2841" i="10"/>
  <c r="K2849" i="10"/>
  <c r="K2857" i="10"/>
  <c r="K2865" i="10"/>
  <c r="K2873" i="10"/>
  <c r="K2881" i="10"/>
  <c r="K2889" i="10"/>
  <c r="K2897" i="10"/>
  <c r="K2905" i="10"/>
  <c r="K2913" i="10"/>
  <c r="K2921" i="10"/>
  <c r="K2929" i="10"/>
  <c r="K2937" i="10"/>
  <c r="K2945" i="10"/>
  <c r="K2953" i="10"/>
  <c r="K2961" i="10"/>
  <c r="K1474" i="10"/>
  <c r="K1763" i="10"/>
  <c r="J1922" i="10"/>
  <c r="J2133" i="10"/>
  <c r="J2168" i="10"/>
  <c r="K2192" i="10"/>
  <c r="K2215" i="10"/>
  <c r="K2233" i="10"/>
  <c r="K2256" i="10"/>
  <c r="K2278" i="10"/>
  <c r="J2295" i="10"/>
  <c r="K2328" i="10"/>
  <c r="J2359" i="10"/>
  <c r="K2369" i="10"/>
  <c r="J2382" i="10"/>
  <c r="K2392" i="10"/>
  <c r="K2403" i="10"/>
  <c r="K2415" i="10"/>
  <c r="K2438" i="10"/>
  <c r="K2493" i="10"/>
  <c r="J2512" i="10"/>
  <c r="K2521" i="10"/>
  <c r="K2531" i="10"/>
  <c r="K2541" i="10"/>
  <c r="J2560" i="10"/>
  <c r="K2569" i="10"/>
  <c r="K2579" i="10"/>
  <c r="K2624" i="10"/>
  <c r="J2633" i="10"/>
  <c r="J2034" i="10"/>
  <c r="J2093" i="10"/>
  <c r="J2135" i="10"/>
  <c r="K2168" i="10"/>
  <c r="K2295" i="10"/>
  <c r="J2312" i="10"/>
  <c r="J2345" i="10"/>
  <c r="K2359" i="10"/>
  <c r="K2382" i="10"/>
  <c r="J2449" i="10"/>
  <c r="J2460" i="10"/>
  <c r="J2472" i="10"/>
  <c r="J2483" i="10"/>
  <c r="J2503" i="10"/>
  <c r="K2512" i="10"/>
  <c r="J2551" i="10"/>
  <c r="K2560" i="10"/>
  <c r="J2589" i="10"/>
  <c r="J2598" i="10"/>
  <c r="J2607" i="10"/>
  <c r="J2616" i="10"/>
  <c r="K2633" i="10"/>
  <c r="J2642" i="10"/>
  <c r="J2650" i="10"/>
  <c r="J2658" i="10"/>
  <c r="J2666" i="10"/>
  <c r="J2674" i="10"/>
  <c r="J2682" i="10"/>
  <c r="J2690" i="10"/>
  <c r="J2698" i="10"/>
  <c r="J2706" i="10"/>
  <c r="J2714" i="10"/>
  <c r="J2722" i="10"/>
  <c r="J2730" i="10"/>
  <c r="J2738" i="10"/>
  <c r="J2746" i="10"/>
  <c r="J2754" i="10"/>
  <c r="J2762" i="10"/>
  <c r="J2770" i="10"/>
  <c r="J2778" i="10"/>
  <c r="J2786" i="10"/>
  <c r="J2794" i="10"/>
  <c r="J2802" i="10"/>
  <c r="J2810" i="10"/>
  <c r="J2818" i="10"/>
  <c r="J2826" i="10"/>
  <c r="J2834" i="10"/>
  <c r="J2842" i="10"/>
  <c r="J2850" i="10"/>
  <c r="J2858" i="10"/>
  <c r="J2866" i="10"/>
  <c r="J2874" i="10"/>
  <c r="J2882" i="10"/>
  <c r="J2890" i="10"/>
  <c r="J2898" i="10"/>
  <c r="J2906" i="10"/>
  <c r="J2914" i="10"/>
  <c r="J2922" i="10"/>
  <c r="J2930" i="10"/>
  <c r="J2938" i="10"/>
  <c r="J2946" i="10"/>
  <c r="J2954" i="10"/>
  <c r="J2962" i="10"/>
  <c r="J1539" i="10"/>
  <c r="K1943" i="10"/>
  <c r="K2048" i="10"/>
  <c r="J2101" i="10"/>
  <c r="K2140" i="10"/>
  <c r="J2193" i="10"/>
  <c r="J2216" i="10"/>
  <c r="J2239" i="10"/>
  <c r="J2257" i="10"/>
  <c r="J2279" i="10"/>
  <c r="K2312" i="10"/>
  <c r="J2329" i="10"/>
  <c r="K2345" i="10"/>
  <c r="J2393" i="10"/>
  <c r="J2404" i="10"/>
  <c r="J2416" i="10"/>
  <c r="J2427" i="10"/>
  <c r="J2439" i="10"/>
  <c r="K2449" i="10"/>
  <c r="J2462" i="10"/>
  <c r="K2472" i="10"/>
  <c r="K2483" i="10"/>
  <c r="J2494" i="10"/>
  <c r="K2503" i="10"/>
  <c r="J2532" i="10"/>
  <c r="J2542" i="10"/>
  <c r="K2551" i="10"/>
  <c r="J2580" i="10"/>
  <c r="K2589" i="10"/>
  <c r="K2598" i="10"/>
  <c r="K2607" i="10"/>
  <c r="K2616" i="10"/>
  <c r="J2625" i="10"/>
  <c r="K2642" i="10"/>
  <c r="K2650" i="10"/>
  <c r="K2658" i="10"/>
  <c r="K2666" i="10"/>
  <c r="K2674" i="10"/>
  <c r="K2682" i="10"/>
  <c r="K2690" i="10"/>
  <c r="K2698" i="10"/>
  <c r="K2706" i="10"/>
  <c r="K2714" i="10"/>
  <c r="K2722" i="10"/>
  <c r="K2730" i="10"/>
  <c r="K2738" i="10"/>
  <c r="K2746" i="10"/>
  <c r="K2754" i="10"/>
  <c r="K2762" i="10"/>
  <c r="K2770" i="10"/>
  <c r="K2778" i="10"/>
  <c r="K2786" i="10"/>
  <c r="K2794" i="10"/>
  <c r="K2802" i="10"/>
  <c r="K2810" i="10"/>
  <c r="K2818" i="10"/>
  <c r="K2826" i="10"/>
  <c r="K2834" i="10"/>
  <c r="K2842" i="10"/>
  <c r="K2850" i="10"/>
  <c r="K2858" i="10"/>
  <c r="K2866" i="10"/>
  <c r="K2874" i="10"/>
  <c r="K2882" i="10"/>
  <c r="K2890" i="10"/>
  <c r="K2898" i="10"/>
  <c r="K2906" i="10"/>
  <c r="K2914" i="10"/>
  <c r="K2922" i="10"/>
  <c r="K2930" i="10"/>
  <c r="K2938" i="10"/>
  <c r="K2946" i="10"/>
  <c r="K1539" i="10"/>
  <c r="J1788" i="10"/>
  <c r="J2049" i="10"/>
  <c r="J2103" i="10"/>
  <c r="J2143" i="10"/>
  <c r="J2169" i="10"/>
  <c r="K2193" i="10"/>
  <c r="K2216" i="10"/>
  <c r="K2239" i="10"/>
  <c r="K2257" i="10"/>
  <c r="K2279" i="10"/>
  <c r="J2296" i="10"/>
  <c r="K2329" i="10"/>
  <c r="J2360" i="10"/>
  <c r="J2371" i="10"/>
  <c r="J2383" i="10"/>
  <c r="K2393" i="10"/>
  <c r="J2406" i="10"/>
  <c r="K2416" i="10"/>
  <c r="K2427" i="10"/>
  <c r="K2439" i="10"/>
  <c r="K2462" i="10"/>
  <c r="K2494" i="10"/>
  <c r="J2513" i="10"/>
  <c r="J2523" i="10"/>
  <c r="J2533" i="10"/>
  <c r="K2542" i="10"/>
  <c r="J2561" i="10"/>
  <c r="J2571" i="10"/>
  <c r="K2625" i="10"/>
  <c r="J1946" i="10"/>
  <c r="K2049" i="10"/>
  <c r="K2103" i="10"/>
  <c r="K2143" i="10"/>
  <c r="K2169" i="10"/>
  <c r="K2296" i="10"/>
  <c r="J2313" i="10"/>
  <c r="J2350" i="10"/>
  <c r="K2360" i="10"/>
  <c r="K2371" i="10"/>
  <c r="K2383" i="10"/>
  <c r="K2406" i="10"/>
  <c r="J2473" i="10"/>
  <c r="J2484" i="10"/>
  <c r="J2504" i="10"/>
  <c r="K2513" i="10"/>
  <c r="K2523" i="10"/>
  <c r="K2533" i="10"/>
  <c r="J2552" i="10"/>
  <c r="K2561" i="10"/>
  <c r="K2571" i="10"/>
  <c r="J2581" i="10"/>
  <c r="J2590" i="10"/>
  <c r="J2599" i="10"/>
  <c r="J2608" i="10"/>
  <c r="J2617" i="10"/>
  <c r="J2635" i="10"/>
  <c r="J2643" i="10"/>
  <c r="J2651" i="10"/>
  <c r="J2659" i="10"/>
  <c r="J2667" i="10"/>
  <c r="J2675" i="10"/>
  <c r="J2683" i="10"/>
  <c r="J2691" i="10"/>
  <c r="J2699" i="10"/>
  <c r="J2707" i="10"/>
  <c r="J2715" i="10"/>
  <c r="J2723" i="10"/>
  <c r="J1540" i="10"/>
  <c r="J1794" i="10"/>
  <c r="J2199" i="10"/>
  <c r="J2217" i="10"/>
  <c r="J2240" i="10"/>
  <c r="J2263" i="10"/>
  <c r="J2280" i="10"/>
  <c r="K2313" i="10"/>
  <c r="K2334" i="10"/>
  <c r="K2350" i="10"/>
  <c r="J2417" i="10"/>
  <c r="J2428" i="10"/>
  <c r="J2440" i="10"/>
  <c r="J2451" i="10"/>
  <c r="J2463" i="10"/>
  <c r="K2473" i="10"/>
  <c r="J2485" i="10"/>
  <c r="J2495" i="10"/>
  <c r="K2504" i="10"/>
  <c r="J2543" i="10"/>
  <c r="K2552" i="10"/>
  <c r="K2581" i="10"/>
  <c r="K2590" i="10"/>
  <c r="K2599" i="10"/>
  <c r="K2608" i="10"/>
  <c r="K2617" i="10"/>
  <c r="K2635" i="10"/>
  <c r="K2643" i="10"/>
  <c r="K2651" i="10"/>
  <c r="K2659" i="10"/>
  <c r="K2667" i="10"/>
  <c r="K2675" i="10"/>
  <c r="K2683" i="10"/>
  <c r="K2691" i="10"/>
  <c r="K2699" i="10"/>
  <c r="K2707" i="10"/>
  <c r="K2715" i="10"/>
  <c r="J1818" i="10"/>
  <c r="K1963" i="10"/>
  <c r="K2059" i="10"/>
  <c r="J2104" i="10"/>
  <c r="J2144" i="10"/>
  <c r="J2175" i="10"/>
  <c r="K2199" i="10"/>
  <c r="K2217" i="10"/>
  <c r="K2240" i="10"/>
  <c r="K2263" i="10"/>
  <c r="K2280" i="10"/>
  <c r="J2297" i="10"/>
  <c r="J2361" i="10"/>
  <c r="J2372" i="10"/>
  <c r="J2384" i="10"/>
  <c r="J2395" i="10"/>
  <c r="J2407" i="10"/>
  <c r="K2417" i="10"/>
  <c r="J2430" i="10"/>
  <c r="K2440" i="10"/>
  <c r="K2451" i="10"/>
  <c r="K2463" i="10"/>
  <c r="J2486" i="10"/>
  <c r="K2495" i="10"/>
  <c r="J2524" i="10"/>
  <c r="J2534" i="10"/>
  <c r="K2543" i="10"/>
  <c r="J2572" i="10"/>
  <c r="J2627" i="10"/>
  <c r="J1601" i="10"/>
  <c r="K2104" i="10"/>
  <c r="K2144" i="10"/>
  <c r="J2176" i="10"/>
  <c r="K2297" i="10"/>
  <c r="K2318" i="10"/>
  <c r="J2335" i="10"/>
  <c r="J2351" i="10"/>
  <c r="K2361" i="10"/>
  <c r="J2374" i="10"/>
  <c r="K2384" i="10"/>
  <c r="K2395" i="10"/>
  <c r="K2407" i="10"/>
  <c r="K2430" i="10"/>
  <c r="K2486" i="10"/>
  <c r="J2505" i="10"/>
  <c r="J2515" i="10"/>
  <c r="J2525" i="10"/>
  <c r="K2534" i="10"/>
  <c r="J2553" i="10"/>
  <c r="J2563" i="10"/>
  <c r="J2573" i="10"/>
  <c r="J2582" i="10"/>
  <c r="J2591" i="10"/>
  <c r="J2600" i="10"/>
  <c r="J2609" i="10"/>
  <c r="K2627" i="10"/>
  <c r="J2636" i="10"/>
  <c r="J2644" i="10"/>
  <c r="K1601" i="10"/>
  <c r="J1819" i="10"/>
  <c r="J1964" i="10"/>
  <c r="J2060" i="10"/>
  <c r="K2112" i="10"/>
  <c r="K2176" i="10"/>
  <c r="J2200" i="10"/>
  <c r="J2223" i="10"/>
  <c r="J2241" i="10"/>
  <c r="J2264" i="10"/>
  <c r="J2281" i="10"/>
  <c r="K2335" i="10"/>
  <c r="K2351" i="10"/>
  <c r="K2374" i="10"/>
  <c r="J2441" i="10"/>
  <c r="J2452" i="10"/>
  <c r="J2464" i="10"/>
  <c r="J2475" i="10"/>
  <c r="J2496" i="10"/>
  <c r="K2505" i="10"/>
  <c r="K2515" i="10"/>
  <c r="K2525" i="10"/>
  <c r="K1819" i="10"/>
  <c r="K1967" i="10"/>
  <c r="K2063" i="10"/>
  <c r="J2151" i="10"/>
  <c r="K2200" i="10"/>
  <c r="K2223" i="10"/>
  <c r="K2241" i="10"/>
  <c r="K2264" i="10"/>
  <c r="K2281" i="10"/>
  <c r="K2302" i="10"/>
  <c r="J2319" i="10"/>
  <c r="J2385" i="10"/>
  <c r="J2396" i="10"/>
  <c r="J2408" i="10"/>
  <c r="J2419" i="10"/>
  <c r="J2431" i="10"/>
  <c r="K2441" i="10"/>
  <c r="J2454" i="10"/>
  <c r="K2464" i="10"/>
  <c r="K2475" i="10"/>
  <c r="J2487" i="10"/>
  <c r="K2496" i="10"/>
  <c r="J2535" i="10"/>
  <c r="K2544" i="10"/>
  <c r="J2177" i="10"/>
  <c r="K2385" i="10"/>
  <c r="K2454" i="10"/>
  <c r="J2516" i="10"/>
  <c r="J2564" i="10"/>
  <c r="J2638" i="10"/>
  <c r="J2669" i="10"/>
  <c r="K2693" i="10"/>
  <c r="K2717" i="10"/>
  <c r="J2739" i="10"/>
  <c r="K2772" i="10"/>
  <c r="J2789" i="10"/>
  <c r="J2851" i="10"/>
  <c r="K2861" i="10"/>
  <c r="J2872" i="10"/>
  <c r="K2884" i="10"/>
  <c r="J2895" i="10"/>
  <c r="K2907" i="10"/>
  <c r="K2928" i="10"/>
  <c r="K2951" i="10"/>
  <c r="J2963" i="10"/>
  <c r="K2980" i="10"/>
  <c r="J2989" i="10"/>
  <c r="K3015" i="10"/>
  <c r="J3024" i="10"/>
  <c r="K3032" i="10"/>
  <c r="J3049" i="10"/>
  <c r="K3057" i="10"/>
  <c r="J3074" i="10"/>
  <c r="K3082" i="10"/>
  <c r="J3099" i="10"/>
  <c r="K3107" i="10"/>
  <c r="K3115" i="10"/>
  <c r="K3123" i="10"/>
  <c r="K3131" i="10"/>
  <c r="K3139" i="10"/>
  <c r="K3147" i="10"/>
  <c r="K3155" i="10"/>
  <c r="K3163" i="10"/>
  <c r="K3171" i="10"/>
  <c r="K3179" i="10"/>
  <c r="K3187" i="10"/>
  <c r="K3195" i="10"/>
  <c r="K3203" i="10"/>
  <c r="K3211" i="10"/>
  <c r="K3219" i="10"/>
  <c r="K3227" i="10"/>
  <c r="K3235" i="10"/>
  <c r="K3243" i="10"/>
  <c r="K3251" i="10"/>
  <c r="K3259" i="10"/>
  <c r="K3267" i="10"/>
  <c r="K3275" i="10"/>
  <c r="K3283" i="10"/>
  <c r="K3291" i="10"/>
  <c r="K3299" i="10"/>
  <c r="K3307" i="10"/>
  <c r="K3058" i="10"/>
  <c r="K3083" i="10"/>
  <c r="J3100" i="10"/>
  <c r="K3108" i="10"/>
  <c r="K3116" i="10"/>
  <c r="K3124" i="10"/>
  <c r="K3132" i="10"/>
  <c r="K3140" i="10"/>
  <c r="K3148" i="10"/>
  <c r="K3156" i="10"/>
  <c r="K3180" i="10"/>
  <c r="K3188" i="10"/>
  <c r="K3212" i="10"/>
  <c r="K3252" i="10"/>
  <c r="K3276" i="10"/>
  <c r="K3300" i="10"/>
  <c r="K3081" i="10"/>
  <c r="K3210" i="10"/>
  <c r="K2177" i="10"/>
  <c r="J2303" i="10"/>
  <c r="J2517" i="10"/>
  <c r="J2565" i="10"/>
  <c r="K2609" i="10"/>
  <c r="K2644" i="10"/>
  <c r="K2669" i="10"/>
  <c r="K2739" i="10"/>
  <c r="J2756" i="10"/>
  <c r="K2789" i="10"/>
  <c r="J2806" i="10"/>
  <c r="J2827" i="10"/>
  <c r="J2839" i="10"/>
  <c r="K2851" i="10"/>
  <c r="K2872" i="10"/>
  <c r="K2895" i="10"/>
  <c r="J2918" i="10"/>
  <c r="J2941" i="10"/>
  <c r="K2963" i="10"/>
  <c r="J2972" i="10"/>
  <c r="K2989" i="10"/>
  <c r="J2998" i="10"/>
  <c r="J3007" i="10"/>
  <c r="K3024" i="10"/>
  <c r="J3041" i="10"/>
  <c r="K3049" i="10"/>
  <c r="J3066" i="10"/>
  <c r="K3074" i="10"/>
  <c r="J3091" i="10"/>
  <c r="K3099" i="10"/>
  <c r="J3075" i="10"/>
  <c r="K3172" i="10"/>
  <c r="K3204" i="10"/>
  <c r="K3228" i="10"/>
  <c r="K3244" i="10"/>
  <c r="K3268" i="10"/>
  <c r="K3292" i="10"/>
  <c r="J2788" i="10"/>
  <c r="J3048" i="10"/>
  <c r="K3170" i="10"/>
  <c r="J1654" i="10"/>
  <c r="K2303" i="10"/>
  <c r="J2455" i="10"/>
  <c r="K2517" i="10"/>
  <c r="K2565" i="10"/>
  <c r="J2694" i="10"/>
  <c r="J2718" i="10"/>
  <c r="K2756" i="10"/>
  <c r="J2773" i="10"/>
  <c r="K2827" i="10"/>
  <c r="K2839" i="10"/>
  <c r="J2862" i="10"/>
  <c r="J2885" i="10"/>
  <c r="J2908" i="10"/>
  <c r="J2931" i="10"/>
  <c r="K2941" i="10"/>
  <c r="J2952" i="10"/>
  <c r="K2972" i="10"/>
  <c r="J2981" i="10"/>
  <c r="K3007" i="10"/>
  <c r="J3016" i="10"/>
  <c r="J3033" i="10"/>
  <c r="K3041" i="10"/>
  <c r="J3058" i="10"/>
  <c r="K3066" i="10"/>
  <c r="J3083" i="10"/>
  <c r="K3091" i="10"/>
  <c r="J3108" i="10"/>
  <c r="J3116" i="10"/>
  <c r="J3124" i="10"/>
  <c r="J3132" i="10"/>
  <c r="J3140" i="10"/>
  <c r="J3148" i="10"/>
  <c r="J3156" i="10"/>
  <c r="J3164" i="10"/>
  <c r="J3172" i="10"/>
  <c r="J3180" i="10"/>
  <c r="J3188" i="10"/>
  <c r="J3196" i="10"/>
  <c r="J3204" i="10"/>
  <c r="J3212" i="10"/>
  <c r="J3220" i="10"/>
  <c r="J3228" i="10"/>
  <c r="J3236" i="10"/>
  <c r="J3244" i="10"/>
  <c r="J3252" i="10"/>
  <c r="J3260" i="10"/>
  <c r="J3268" i="10"/>
  <c r="J3276" i="10"/>
  <c r="J3284" i="10"/>
  <c r="J3292" i="10"/>
  <c r="J3300" i="10"/>
  <c r="J3308" i="10"/>
  <c r="K3164" i="10"/>
  <c r="K3196" i="10"/>
  <c r="K3220" i="10"/>
  <c r="K3236" i="10"/>
  <c r="K3260" i="10"/>
  <c r="K3284" i="10"/>
  <c r="K3308" i="10"/>
  <c r="K2771" i="10"/>
  <c r="K2960" i="10"/>
  <c r="K3056" i="10"/>
  <c r="K3154" i="10"/>
  <c r="K3266" i="10"/>
  <c r="J1656" i="10"/>
  <c r="J2183" i="10"/>
  <c r="J2387" i="10"/>
  <c r="K2455" i="10"/>
  <c r="J2645" i="10"/>
  <c r="J2670" i="10"/>
  <c r="K2723" i="10"/>
  <c r="J2740" i="10"/>
  <c r="K2773" i="10"/>
  <c r="J2790" i="10"/>
  <c r="J2811" i="10"/>
  <c r="J2852" i="10"/>
  <c r="J2875" i="10"/>
  <c r="K2885" i="10"/>
  <c r="J2896" i="10"/>
  <c r="K2908" i="10"/>
  <c r="J2919" i="10"/>
  <c r="K2931" i="10"/>
  <c r="K2952" i="10"/>
  <c r="J2964" i="10"/>
  <c r="K2981" i="10"/>
  <c r="J2990" i="10"/>
  <c r="J2999" i="10"/>
  <c r="K3016" i="10"/>
  <c r="J3025" i="10"/>
  <c r="K3033" i="10"/>
  <c r="K1843" i="10"/>
  <c r="K2319" i="10"/>
  <c r="J2398" i="10"/>
  <c r="J2526" i="10"/>
  <c r="K2573" i="10"/>
  <c r="J2611" i="10"/>
  <c r="K2645" i="10"/>
  <c r="J2676" i="10"/>
  <c r="J2700" i="10"/>
  <c r="K2740" i="10"/>
  <c r="J2757" i="10"/>
  <c r="K2811" i="10"/>
  <c r="J2828" i="10"/>
  <c r="J2840" i="10"/>
  <c r="K2852" i="10"/>
  <c r="J2863" i="10"/>
  <c r="K2875" i="10"/>
  <c r="K2896" i="10"/>
  <c r="K2919" i="10"/>
  <c r="J2942" i="10"/>
  <c r="K2954" i="10"/>
  <c r="K2964" i="10"/>
  <c r="J2973" i="10"/>
  <c r="K2999" i="10"/>
  <c r="J3008" i="10"/>
  <c r="J3017" i="10"/>
  <c r="K3025" i="10"/>
  <c r="J3042" i="10"/>
  <c r="K3050" i="10"/>
  <c r="J3067" i="10"/>
  <c r="K3075" i="10"/>
  <c r="J3092" i="10"/>
  <c r="K3100" i="10"/>
  <c r="K3064" i="10"/>
  <c r="K2821" i="10"/>
  <c r="K3202" i="10"/>
  <c r="J2201" i="10"/>
  <c r="K2398" i="10"/>
  <c r="J2465" i="10"/>
  <c r="K2526" i="10"/>
  <c r="J2574" i="10"/>
  <c r="K2611" i="10"/>
  <c r="K2676" i="10"/>
  <c r="K2700" i="10"/>
  <c r="J2724" i="10"/>
  <c r="K2757" i="10"/>
  <c r="J2774" i="10"/>
  <c r="J2795" i="10"/>
  <c r="K2828" i="10"/>
  <c r="K2840" i="10"/>
  <c r="K2863" i="10"/>
  <c r="J2886" i="10"/>
  <c r="J2909" i="10"/>
  <c r="J2932" i="10"/>
  <c r="K2973" i="10"/>
  <c r="J2982" i="10"/>
  <c r="J2991" i="10"/>
  <c r="K3008" i="10"/>
  <c r="K3017" i="10"/>
  <c r="J3034" i="10"/>
  <c r="K3042" i="10"/>
  <c r="J3059" i="10"/>
  <c r="K3067" i="10"/>
  <c r="J3084" i="10"/>
  <c r="K3092" i="10"/>
  <c r="J3109" i="10"/>
  <c r="J3117" i="10"/>
  <c r="J3125" i="10"/>
  <c r="J3133" i="10"/>
  <c r="J3141" i="10"/>
  <c r="J3149" i="10"/>
  <c r="J3157" i="10"/>
  <c r="J3165" i="10"/>
  <c r="J3173" i="10"/>
  <c r="J3181" i="10"/>
  <c r="J3189" i="10"/>
  <c r="J3197" i="10"/>
  <c r="J3205" i="10"/>
  <c r="J3213" i="10"/>
  <c r="J3221" i="10"/>
  <c r="J3229" i="10"/>
  <c r="J3237" i="10"/>
  <c r="J3245" i="10"/>
  <c r="J3253" i="10"/>
  <c r="J3261" i="10"/>
  <c r="J3269" i="10"/>
  <c r="J3277" i="10"/>
  <c r="J3285" i="10"/>
  <c r="J3293" i="10"/>
  <c r="J3301" i="10"/>
  <c r="J3309" i="10"/>
  <c r="K3039" i="10"/>
  <c r="J1844" i="10"/>
  <c r="K2201" i="10"/>
  <c r="J2320" i="10"/>
  <c r="K2465" i="10"/>
  <c r="K2574" i="10"/>
  <c r="J2646" i="10"/>
  <c r="K2724" i="10"/>
  <c r="J2741" i="10"/>
  <c r="K2795" i="10"/>
  <c r="J2812" i="10"/>
  <c r="J2853" i="10"/>
  <c r="J2876" i="10"/>
  <c r="J2899" i="10"/>
  <c r="K2909" i="10"/>
  <c r="J2920" i="10"/>
  <c r="K2932" i="10"/>
  <c r="J2943" i="10"/>
  <c r="J2955" i="10"/>
  <c r="J2965" i="10"/>
  <c r="K2991" i="10"/>
  <c r="J3000" i="10"/>
  <c r="J3009" i="10"/>
  <c r="J3026" i="10"/>
  <c r="K3034" i="10"/>
  <c r="J3051" i="10"/>
  <c r="K3059" i="10"/>
  <c r="J3076" i="10"/>
  <c r="K3084" i="10"/>
  <c r="J3101" i="10"/>
  <c r="K3109" i="10"/>
  <c r="K3117" i="10"/>
  <c r="K3125" i="10"/>
  <c r="K3133" i="10"/>
  <c r="K3141" i="10"/>
  <c r="K3149" i="10"/>
  <c r="K3157" i="10"/>
  <c r="K3165" i="10"/>
  <c r="K3173" i="10"/>
  <c r="K3181" i="10"/>
  <c r="K3189" i="10"/>
  <c r="K3197" i="10"/>
  <c r="K3205" i="10"/>
  <c r="K3213" i="10"/>
  <c r="K3221" i="10"/>
  <c r="K3229" i="10"/>
  <c r="K3237" i="10"/>
  <c r="K3245" i="10"/>
  <c r="K3253" i="10"/>
  <c r="K3261" i="10"/>
  <c r="K3269" i="10"/>
  <c r="K3277" i="10"/>
  <c r="K3285" i="10"/>
  <c r="K3293" i="10"/>
  <c r="K3301" i="10"/>
  <c r="K3309" i="10"/>
  <c r="K2837" i="10"/>
  <c r="K3178" i="10"/>
  <c r="K2320" i="10"/>
  <c r="J2399" i="10"/>
  <c r="J2527" i="10"/>
  <c r="J2619" i="10"/>
  <c r="J2652" i="10"/>
  <c r="J2677" i="10"/>
  <c r="J2701" i="10"/>
  <c r="K2741" i="10"/>
  <c r="J2758" i="10"/>
  <c r="J2779" i="10"/>
  <c r="K2812" i="10"/>
  <c r="J2829" i="10"/>
  <c r="J2843" i="10"/>
  <c r="K2853" i="10"/>
  <c r="J2864" i="10"/>
  <c r="K2876" i="10"/>
  <c r="J2887" i="10"/>
  <c r="K2899" i="10"/>
  <c r="K2920" i="10"/>
  <c r="K2943" i="10"/>
  <c r="K2955" i="10"/>
  <c r="K2965" i="10"/>
  <c r="J2974" i="10"/>
  <c r="J2983" i="10"/>
  <c r="K3000" i="10"/>
  <c r="K3009" i="10"/>
  <c r="J3018" i="10"/>
  <c r="K3026" i="10"/>
  <c r="J3043" i="10"/>
  <c r="K3051" i="10"/>
  <c r="J3068" i="10"/>
  <c r="K3076" i="10"/>
  <c r="J3093" i="10"/>
  <c r="K3101" i="10"/>
  <c r="J3130" i="10"/>
  <c r="K2860" i="10"/>
  <c r="K3298" i="10"/>
  <c r="J1980" i="10"/>
  <c r="J2336" i="10"/>
  <c r="K2408" i="10"/>
  <c r="J2575" i="10"/>
  <c r="K2619" i="10"/>
  <c r="K2652" i="10"/>
  <c r="K2677" i="10"/>
  <c r="K2701" i="10"/>
  <c r="J2725" i="10"/>
  <c r="K2779" i="10"/>
  <c r="J2796" i="10"/>
  <c r="K2829" i="10"/>
  <c r="K2843" i="10"/>
  <c r="K2864" i="10"/>
  <c r="K2887" i="10"/>
  <c r="J2910" i="10"/>
  <c r="J2933" i="10"/>
  <c r="K2983" i="10"/>
  <c r="J2992" i="10"/>
  <c r="J3001" i="10"/>
  <c r="K3018" i="10"/>
  <c r="J3035" i="10"/>
  <c r="K3043" i="10"/>
  <c r="J3060" i="10"/>
  <c r="K3068" i="10"/>
  <c r="J3085" i="10"/>
  <c r="K3093" i="10"/>
  <c r="J3110" i="10"/>
  <c r="J3118" i="10"/>
  <c r="J3126" i="10"/>
  <c r="J3134" i="10"/>
  <c r="J3142" i="10"/>
  <c r="J3150" i="10"/>
  <c r="J3158" i="10"/>
  <c r="J3166" i="10"/>
  <c r="J3174" i="10"/>
  <c r="J3182" i="10"/>
  <c r="J3190" i="10"/>
  <c r="J3198" i="10"/>
  <c r="J3206" i="10"/>
  <c r="J3214" i="10"/>
  <c r="J3222" i="10"/>
  <c r="J3230" i="10"/>
  <c r="J3238" i="10"/>
  <c r="J3246" i="10"/>
  <c r="J3254" i="10"/>
  <c r="J3262" i="10"/>
  <c r="J3270" i="10"/>
  <c r="J3278" i="10"/>
  <c r="J3286" i="10"/>
  <c r="J3294" i="10"/>
  <c r="J3302" i="10"/>
  <c r="J3310" i="10"/>
  <c r="J2750" i="10"/>
  <c r="K2996" i="10"/>
  <c r="J3122" i="10"/>
  <c r="J3186" i="10"/>
  <c r="J3266" i="10"/>
  <c r="K2375" i="10"/>
  <c r="K2904" i="10"/>
  <c r="J3098" i="10"/>
  <c r="K3282" i="10"/>
  <c r="K1983" i="10"/>
  <c r="J2224" i="10"/>
  <c r="K2336" i="10"/>
  <c r="J2476" i="10"/>
  <c r="K2535" i="10"/>
  <c r="K2582" i="10"/>
  <c r="K2725" i="10"/>
  <c r="J2742" i="10"/>
  <c r="J2763" i="10"/>
  <c r="K2796" i="10"/>
  <c r="J2813" i="10"/>
  <c r="J2854" i="10"/>
  <c r="J2877" i="10"/>
  <c r="J2900" i="10"/>
  <c r="J2923" i="10"/>
  <c r="K2933" i="10"/>
  <c r="J2944" i="10"/>
  <c r="J2956" i="10"/>
  <c r="J2966" i="10"/>
  <c r="J2975" i="10"/>
  <c r="K2992" i="10"/>
  <c r="K3001" i="10"/>
  <c r="J3010" i="10"/>
  <c r="J3027" i="10"/>
  <c r="K3035" i="10"/>
  <c r="J3052" i="10"/>
  <c r="K3060" i="10"/>
  <c r="J3077" i="10"/>
  <c r="K3085" i="10"/>
  <c r="J3102" i="10"/>
  <c r="K3110" i="10"/>
  <c r="K3118" i="10"/>
  <c r="K3126" i="10"/>
  <c r="K3134" i="10"/>
  <c r="K3142" i="10"/>
  <c r="K3150" i="10"/>
  <c r="K3158" i="10"/>
  <c r="K3166" i="10"/>
  <c r="K3174" i="10"/>
  <c r="K3182" i="10"/>
  <c r="K3190" i="10"/>
  <c r="K3198" i="10"/>
  <c r="K3206" i="10"/>
  <c r="K3214" i="10"/>
  <c r="K3222" i="10"/>
  <c r="K3230" i="10"/>
  <c r="K3238" i="10"/>
  <c r="K3246" i="10"/>
  <c r="K3254" i="10"/>
  <c r="K3262" i="10"/>
  <c r="K3270" i="10"/>
  <c r="K3278" i="10"/>
  <c r="K3286" i="10"/>
  <c r="K3294" i="10"/>
  <c r="K3302" i="10"/>
  <c r="K3310" i="10"/>
  <c r="J3170" i="10"/>
  <c r="J3258" i="10"/>
  <c r="K3290" i="10"/>
  <c r="K1984" i="10"/>
  <c r="K2224" i="10"/>
  <c r="J2409" i="10"/>
  <c r="J2478" i="10"/>
  <c r="J2583" i="10"/>
  <c r="J2620" i="10"/>
  <c r="J2653" i="10"/>
  <c r="J2678" i="10"/>
  <c r="J2702" i="10"/>
  <c r="K2763" i="10"/>
  <c r="J2780" i="10"/>
  <c r="K2813" i="10"/>
  <c r="J2830" i="10"/>
  <c r="J2844" i="10"/>
  <c r="J2867" i="10"/>
  <c r="K2877" i="10"/>
  <c r="J2888" i="10"/>
  <c r="K2900" i="10"/>
  <c r="J2911" i="10"/>
  <c r="K2923" i="10"/>
  <c r="K2944" i="10"/>
  <c r="K2956" i="10"/>
  <c r="K2975" i="10"/>
  <c r="J2984" i="10"/>
  <c r="J2993" i="10"/>
  <c r="K3010" i="10"/>
  <c r="J3019" i="10"/>
  <c r="K3027" i="10"/>
  <c r="J3044" i="10"/>
  <c r="K3052" i="10"/>
  <c r="J3069" i="10"/>
  <c r="K3077" i="10"/>
  <c r="J3094" i="10"/>
  <c r="J2771" i="10"/>
  <c r="J3081" i="10"/>
  <c r="J3202" i="10"/>
  <c r="J3306" i="10"/>
  <c r="K2716" i="10"/>
  <c r="K3130" i="10"/>
  <c r="K3234" i="10"/>
  <c r="J1985" i="10"/>
  <c r="J2337" i="10"/>
  <c r="K2409" i="10"/>
  <c r="K2478" i="10"/>
  <c r="J2536" i="10"/>
  <c r="K2583" i="10"/>
  <c r="K2620" i="10"/>
  <c r="K2653" i="10"/>
  <c r="J2726" i="10"/>
  <c r="J2747" i="10"/>
  <c r="K2780" i="10"/>
  <c r="J2797" i="10"/>
  <c r="K2831" i="10"/>
  <c r="K2844" i="10"/>
  <c r="J2855" i="10"/>
  <c r="K2867" i="10"/>
  <c r="K2888" i="10"/>
  <c r="K2911" i="10"/>
  <c r="J2934" i="10"/>
  <c r="J2967" i="10"/>
  <c r="K2984" i="10"/>
  <c r="K2993" i="10"/>
  <c r="J3002" i="10"/>
  <c r="K3019" i="10"/>
  <c r="J3036" i="10"/>
  <c r="K3044" i="10"/>
  <c r="J3061" i="10"/>
  <c r="K3069" i="10"/>
  <c r="J3086" i="10"/>
  <c r="J3103" i="10"/>
  <c r="J3111" i="10"/>
  <c r="J3119" i="10"/>
  <c r="J3127" i="10"/>
  <c r="J3135" i="10"/>
  <c r="J3143" i="10"/>
  <c r="J3151" i="10"/>
  <c r="J3159" i="10"/>
  <c r="J3167" i="10"/>
  <c r="J3175" i="10"/>
  <c r="J3183" i="10"/>
  <c r="J3191" i="10"/>
  <c r="J3199" i="10"/>
  <c r="J3207" i="10"/>
  <c r="J3215" i="10"/>
  <c r="J3223" i="10"/>
  <c r="J3231" i="10"/>
  <c r="J3239" i="10"/>
  <c r="J3247" i="10"/>
  <c r="J3255" i="10"/>
  <c r="J3263" i="10"/>
  <c r="J3271" i="10"/>
  <c r="J3279" i="10"/>
  <c r="J3287" i="10"/>
  <c r="J3295" i="10"/>
  <c r="J3303" i="10"/>
  <c r="J3311" i="10"/>
  <c r="J2692" i="10"/>
  <c r="J3146" i="10"/>
  <c r="J3226" i="10"/>
  <c r="J3298" i="10"/>
  <c r="J2601" i="10"/>
  <c r="K2979" i="10"/>
  <c r="K3122" i="10"/>
  <c r="K3242" i="10"/>
  <c r="J2352" i="10"/>
  <c r="K2419" i="10"/>
  <c r="K2487" i="10"/>
  <c r="K2536" i="10"/>
  <c r="J2684" i="10"/>
  <c r="J2708" i="10"/>
  <c r="K2747" i="10"/>
  <c r="J2764" i="10"/>
  <c r="K2797" i="10"/>
  <c r="J2814" i="10"/>
  <c r="K2855" i="10"/>
  <c r="J2878" i="10"/>
  <c r="J2901" i="10"/>
  <c r="J2924" i="10"/>
  <c r="J2947" i="10"/>
  <c r="J2957" i="10"/>
  <c r="K2967" i="10"/>
  <c r="J2976" i="10"/>
  <c r="J2985" i="10"/>
  <c r="K3002" i="10"/>
  <c r="J3011" i="10"/>
  <c r="J3028" i="10"/>
  <c r="K3036" i="10"/>
  <c r="J3053" i="10"/>
  <c r="K3061" i="10"/>
  <c r="J3078" i="10"/>
  <c r="J3095" i="10"/>
  <c r="K3103" i="10"/>
  <c r="K3111" i="10"/>
  <c r="K3119" i="10"/>
  <c r="K3127" i="10"/>
  <c r="K3135" i="10"/>
  <c r="K3143" i="10"/>
  <c r="K3151" i="10"/>
  <c r="K3159" i="10"/>
  <c r="K3167" i="10"/>
  <c r="K3175" i="10"/>
  <c r="K3183" i="10"/>
  <c r="K3191" i="10"/>
  <c r="K3199" i="10"/>
  <c r="K3207" i="10"/>
  <c r="K3215" i="10"/>
  <c r="K3223" i="10"/>
  <c r="K3231" i="10"/>
  <c r="K3239" i="10"/>
  <c r="K3247" i="10"/>
  <c r="K3255" i="10"/>
  <c r="K3263" i="10"/>
  <c r="K3271" i="10"/>
  <c r="K3279" i="10"/>
  <c r="K3287" i="10"/>
  <c r="K3295" i="10"/>
  <c r="K3303" i="10"/>
  <c r="K3311" i="10"/>
  <c r="K2804" i="10"/>
  <c r="J3114" i="10"/>
  <c r="J3218" i="10"/>
  <c r="J3023" i="10"/>
  <c r="K3194" i="10"/>
  <c r="K2072" i="10"/>
  <c r="J2247" i="10"/>
  <c r="K2352" i="10"/>
  <c r="J2544" i="10"/>
  <c r="J2584" i="10"/>
  <c r="J2654" i="10"/>
  <c r="K2684" i="10"/>
  <c r="K2708" i="10"/>
  <c r="J2731" i="10"/>
  <c r="K2764" i="10"/>
  <c r="J2781" i="10"/>
  <c r="J2845" i="10"/>
  <c r="J2868" i="10"/>
  <c r="J2891" i="10"/>
  <c r="K2901" i="10"/>
  <c r="J2912" i="10"/>
  <c r="K2924" i="10"/>
  <c r="J2935" i="10"/>
  <c r="K2947" i="10"/>
  <c r="K2957" i="10"/>
  <c r="K2976" i="10"/>
  <c r="K2985" i="10"/>
  <c r="J2994" i="10"/>
  <c r="K3011" i="10"/>
  <c r="J3020" i="10"/>
  <c r="K3028" i="10"/>
  <c r="J3045" i="10"/>
  <c r="K3053" i="10"/>
  <c r="J3070" i="10"/>
  <c r="J3087" i="10"/>
  <c r="K3095" i="10"/>
  <c r="J2555" i="10"/>
  <c r="J3056" i="10"/>
  <c r="J3242" i="10"/>
  <c r="K2555" i="10"/>
  <c r="J2950" i="10"/>
  <c r="K3106" i="10"/>
  <c r="K3250" i="10"/>
  <c r="K2247" i="10"/>
  <c r="J2420" i="10"/>
  <c r="J2488" i="10"/>
  <c r="K2591" i="10"/>
  <c r="J2628" i="10"/>
  <c r="J2660" i="10"/>
  <c r="K2731" i="10"/>
  <c r="J2748" i="10"/>
  <c r="K2781" i="10"/>
  <c r="J2798" i="10"/>
  <c r="J2819" i="10"/>
  <c r="J2835" i="10"/>
  <c r="K2845" i="10"/>
  <c r="J2856" i="10"/>
  <c r="K2868" i="10"/>
  <c r="J2879" i="10"/>
  <c r="K2891" i="10"/>
  <c r="K2912" i="10"/>
  <c r="K2935" i="10"/>
  <c r="J2968" i="10"/>
  <c r="J2977" i="10"/>
  <c r="K2994" i="10"/>
  <c r="J3003" i="10"/>
  <c r="K3020" i="10"/>
  <c r="J3037" i="10"/>
  <c r="K3045" i="10"/>
  <c r="J3062" i="10"/>
  <c r="J3079" i="10"/>
  <c r="K3087" i="10"/>
  <c r="J3104" i="10"/>
  <c r="J3112" i="10"/>
  <c r="J3120" i="10"/>
  <c r="J3128" i="10"/>
  <c r="J3136" i="10"/>
  <c r="J3144" i="10"/>
  <c r="J3152" i="10"/>
  <c r="J3160" i="10"/>
  <c r="J3168" i="10"/>
  <c r="J3176" i="10"/>
  <c r="J3184" i="10"/>
  <c r="J3192" i="10"/>
  <c r="J3200" i="10"/>
  <c r="J3208" i="10"/>
  <c r="J3216" i="10"/>
  <c r="J3224" i="10"/>
  <c r="J3232" i="10"/>
  <c r="J3240" i="10"/>
  <c r="J3248" i="10"/>
  <c r="J3256" i="10"/>
  <c r="J3264" i="10"/>
  <c r="J3272" i="10"/>
  <c r="J3280" i="10"/>
  <c r="J3288" i="10"/>
  <c r="J3296" i="10"/>
  <c r="J3304" i="10"/>
  <c r="J3312" i="10"/>
  <c r="J3005" i="10"/>
  <c r="J3154" i="10"/>
  <c r="J3274" i="10"/>
  <c r="K2152" i="10"/>
  <c r="K3005" i="10"/>
  <c r="K3274" i="10"/>
  <c r="J2073" i="10"/>
  <c r="J2353" i="10"/>
  <c r="J2422" i="10"/>
  <c r="K2488" i="10"/>
  <c r="J2545" i="10"/>
  <c r="J2592" i="10"/>
  <c r="K2628" i="10"/>
  <c r="K2660" i="10"/>
  <c r="J2685" i="10"/>
  <c r="J2709" i="10"/>
  <c r="K2748" i="10"/>
  <c r="J2765" i="10"/>
  <c r="K2819" i="10"/>
  <c r="K2835" i="10"/>
  <c r="K2856" i="10"/>
  <c r="K2879" i="10"/>
  <c r="J2902" i="10"/>
  <c r="J2925" i="10"/>
  <c r="J2948" i="10"/>
  <c r="J2958" i="10"/>
  <c r="K2968" i="10"/>
  <c r="K2977" i="10"/>
  <c r="J2986" i="10"/>
  <c r="K3003" i="10"/>
  <c r="J3012" i="10"/>
  <c r="J3029" i="10"/>
  <c r="K3037" i="10"/>
  <c r="J3054" i="10"/>
  <c r="J3071" i="10"/>
  <c r="K3079" i="10"/>
  <c r="J3096" i="10"/>
  <c r="K3104" i="10"/>
  <c r="K3112" i="10"/>
  <c r="K3120" i="10"/>
  <c r="K3128" i="10"/>
  <c r="K3136" i="10"/>
  <c r="K3144" i="10"/>
  <c r="K3152" i="10"/>
  <c r="K3160" i="10"/>
  <c r="K3168" i="10"/>
  <c r="K3176" i="10"/>
  <c r="K3184" i="10"/>
  <c r="K3192" i="10"/>
  <c r="K3200" i="10"/>
  <c r="K3208" i="10"/>
  <c r="K3216" i="10"/>
  <c r="K3224" i="10"/>
  <c r="K3232" i="10"/>
  <c r="K3240" i="10"/>
  <c r="K3248" i="10"/>
  <c r="K3256" i="10"/>
  <c r="K3264" i="10"/>
  <c r="K3272" i="10"/>
  <c r="K3280" i="10"/>
  <c r="K3288" i="10"/>
  <c r="K3296" i="10"/>
  <c r="K3304" i="10"/>
  <c r="K3312" i="10"/>
  <c r="K2733" i="10"/>
  <c r="J3106" i="10"/>
  <c r="J3234" i="10"/>
  <c r="K2692" i="10"/>
  <c r="J3014" i="10"/>
  <c r="K3146" i="10"/>
  <c r="K3258" i="10"/>
  <c r="J2113" i="10"/>
  <c r="J2363" i="10"/>
  <c r="K2431" i="10"/>
  <c r="K2545" i="10"/>
  <c r="K2592" i="10"/>
  <c r="K2685" i="10"/>
  <c r="K2709" i="10"/>
  <c r="J2732" i="10"/>
  <c r="K2765" i="10"/>
  <c r="J2782" i="10"/>
  <c r="J2803" i="10"/>
  <c r="J2846" i="10"/>
  <c r="J2869" i="10"/>
  <c r="J2892" i="10"/>
  <c r="J2915" i="10"/>
  <c r="K2925" i="10"/>
  <c r="J2936" i="10"/>
  <c r="K2948" i="10"/>
  <c r="J2969" i="10"/>
  <c r="K2986" i="10"/>
  <c r="J2995" i="10"/>
  <c r="K3012" i="10"/>
  <c r="J3021" i="10"/>
  <c r="K3029" i="10"/>
  <c r="J3046" i="10"/>
  <c r="J3063" i="10"/>
  <c r="K3071" i="10"/>
  <c r="J3088" i="10"/>
  <c r="K3096" i="10"/>
  <c r="J3250" i="10"/>
  <c r="K2286" i="10"/>
  <c r="K2927" i="10"/>
  <c r="K3162" i="10"/>
  <c r="K2113" i="10"/>
  <c r="J2265" i="10"/>
  <c r="K2363" i="10"/>
  <c r="J2497" i="10"/>
  <c r="J2629" i="10"/>
  <c r="J2661" i="10"/>
  <c r="K2732" i="10"/>
  <c r="J2749" i="10"/>
  <c r="K2803" i="10"/>
  <c r="J2820" i="10"/>
  <c r="J2836" i="10"/>
  <c r="J2859" i="10"/>
  <c r="K2869" i="10"/>
  <c r="J2880" i="10"/>
  <c r="K2892" i="10"/>
  <c r="J2903" i="10"/>
  <c r="K2915" i="10"/>
  <c r="K2936" i="10"/>
  <c r="J2959" i="10"/>
  <c r="K2969" i="10"/>
  <c r="J2978" i="10"/>
  <c r="K2995" i="10"/>
  <c r="J3004" i="10"/>
  <c r="K3021" i="10"/>
  <c r="J3038" i="10"/>
  <c r="J3055" i="10"/>
  <c r="K3063" i="10"/>
  <c r="J3080" i="10"/>
  <c r="K3088" i="10"/>
  <c r="J3105" i="10"/>
  <c r="J3113" i="10"/>
  <c r="J3121" i="10"/>
  <c r="J3129" i="10"/>
  <c r="J3137" i="10"/>
  <c r="J3145" i="10"/>
  <c r="J3153" i="10"/>
  <c r="J3161" i="10"/>
  <c r="J3169" i="10"/>
  <c r="J3177" i="10"/>
  <c r="J3185" i="10"/>
  <c r="J3193" i="10"/>
  <c r="J3201" i="10"/>
  <c r="J3209" i="10"/>
  <c r="J3217" i="10"/>
  <c r="J3225" i="10"/>
  <c r="J3233" i="10"/>
  <c r="J3241" i="10"/>
  <c r="J3249" i="10"/>
  <c r="J3257" i="10"/>
  <c r="J3265" i="10"/>
  <c r="J3273" i="10"/>
  <c r="J3281" i="10"/>
  <c r="J3289" i="10"/>
  <c r="J3297" i="10"/>
  <c r="J3305" i="10"/>
  <c r="J3313" i="10"/>
  <c r="J2716" i="10"/>
  <c r="J3031" i="10"/>
  <c r="J3178" i="10"/>
  <c r="J3282" i="10"/>
  <c r="J2668" i="10"/>
  <c r="J2871" i="10"/>
  <c r="K3031" i="10"/>
  <c r="K3114" i="10"/>
  <c r="K3218" i="10"/>
  <c r="K2265" i="10"/>
  <c r="J2432" i="10"/>
  <c r="K2497" i="10"/>
  <c r="K2553" i="10"/>
  <c r="J2593" i="10"/>
  <c r="K2629" i="10"/>
  <c r="K2661" i="10"/>
  <c r="J2686" i="10"/>
  <c r="J2710" i="10"/>
  <c r="K2749" i="10"/>
  <c r="J2766" i="10"/>
  <c r="J2787" i="10"/>
  <c r="K2820" i="10"/>
  <c r="K2836" i="10"/>
  <c r="J2847" i="10"/>
  <c r="K2859" i="10"/>
  <c r="K2880" i="10"/>
  <c r="K2903" i="10"/>
  <c r="J2926" i="10"/>
  <c r="J2949" i="10"/>
  <c r="K2959" i="10"/>
  <c r="K2978" i="10"/>
  <c r="J2987" i="10"/>
  <c r="K3004" i="10"/>
  <c r="J3013" i="10"/>
  <c r="J3030" i="10"/>
  <c r="J3047" i="10"/>
  <c r="K3055" i="10"/>
  <c r="J3072" i="10"/>
  <c r="K3080" i="10"/>
  <c r="J3097" i="10"/>
  <c r="K3105" i="10"/>
  <c r="K3113" i="10"/>
  <c r="K3121" i="10"/>
  <c r="K3129" i="10"/>
  <c r="K3137" i="10"/>
  <c r="K3145" i="10"/>
  <c r="K3153" i="10"/>
  <c r="K3161" i="10"/>
  <c r="K3169" i="10"/>
  <c r="K3177" i="10"/>
  <c r="K3185" i="10"/>
  <c r="K3193" i="10"/>
  <c r="K3201" i="10"/>
  <c r="K3209" i="10"/>
  <c r="K3217" i="10"/>
  <c r="K3225" i="10"/>
  <c r="K3233" i="10"/>
  <c r="K3241" i="10"/>
  <c r="K3249" i="10"/>
  <c r="K3257" i="10"/>
  <c r="K3265" i="10"/>
  <c r="K3273" i="10"/>
  <c r="K3281" i="10"/>
  <c r="K3289" i="10"/>
  <c r="K3297" i="10"/>
  <c r="K3305" i="10"/>
  <c r="K3313" i="10"/>
  <c r="J3194" i="10"/>
  <c r="J2507" i="10"/>
  <c r="K2883" i="10"/>
  <c r="J3073" i="10"/>
  <c r="K3226" i="10"/>
  <c r="J2114" i="10"/>
  <c r="J2364" i="10"/>
  <c r="K2432" i="10"/>
  <c r="K2600" i="10"/>
  <c r="K2636" i="10"/>
  <c r="J2733" i="10"/>
  <c r="K2787" i="10"/>
  <c r="J2804" i="10"/>
  <c r="K2847" i="10"/>
  <c r="J2870" i="10"/>
  <c r="J2893" i="10"/>
  <c r="J2916" i="10"/>
  <c r="J2939" i="10"/>
  <c r="K2949" i="10"/>
  <c r="J2970" i="10"/>
  <c r="K2987" i="10"/>
  <c r="J2996" i="10"/>
  <c r="K3013" i="10"/>
  <c r="J3022" i="10"/>
  <c r="J3039" i="10"/>
  <c r="K3047" i="10"/>
  <c r="J3064" i="10"/>
  <c r="K3072" i="10"/>
  <c r="J3089" i="10"/>
  <c r="K3097" i="10"/>
  <c r="J2375" i="10"/>
  <c r="J2979" i="10"/>
  <c r="J3162" i="10"/>
  <c r="J3290" i="10"/>
  <c r="J2637" i="10"/>
  <c r="J2988" i="10"/>
  <c r="K3138" i="10"/>
  <c r="K3314" i="10"/>
  <c r="J2152" i="10"/>
  <c r="J2662" i="10"/>
  <c r="J2821" i="10"/>
  <c r="J2837" i="10"/>
  <c r="J2860" i="10"/>
  <c r="J2883" i="10"/>
  <c r="K2893" i="10"/>
  <c r="J2904" i="10"/>
  <c r="K2916" i="10"/>
  <c r="J2927" i="10"/>
  <c r="K2939" i="10"/>
  <c r="J2960" i="10"/>
  <c r="K2970" i="10"/>
  <c r="K3089" i="10"/>
  <c r="J3138" i="10"/>
  <c r="J3210" i="10"/>
  <c r="J3314" i="10"/>
  <c r="K3186" i="10"/>
  <c r="K3306" i="10"/>
  <c r="J2755" i="10"/>
  <c r="J2907" i="10"/>
  <c r="J3195" i="10"/>
  <c r="J2894" i="10"/>
  <c r="J2153" i="10"/>
  <c r="K2755" i="10"/>
  <c r="J2917" i="10"/>
  <c r="J3123" i="10"/>
  <c r="J3219" i="10"/>
  <c r="J3107" i="10"/>
  <c r="K2917" i="10"/>
  <c r="J3032" i="10"/>
  <c r="J2287" i="10"/>
  <c r="J2772" i="10"/>
  <c r="J3040" i="10"/>
  <c r="J3131" i="10"/>
  <c r="J3227" i="10"/>
  <c r="K2788" i="10"/>
  <c r="J2928" i="10"/>
  <c r="K3040" i="10"/>
  <c r="J3211" i="10"/>
  <c r="J2376" i="10"/>
  <c r="J2940" i="10"/>
  <c r="K3048" i="10"/>
  <c r="J3139" i="10"/>
  <c r="J3235" i="10"/>
  <c r="J3291" i="10"/>
  <c r="J2443" i="10"/>
  <c r="J2805" i="10"/>
  <c r="K2940" i="10"/>
  <c r="J3203" i="10"/>
  <c r="K2443" i="10"/>
  <c r="K2805" i="10"/>
  <c r="J3050" i="10"/>
  <c r="J3147" i="10"/>
  <c r="J3243" i="10"/>
  <c r="K2507" i="10"/>
  <c r="J2951" i="10"/>
  <c r="J2822" i="10"/>
  <c r="K2962" i="10"/>
  <c r="J3057" i="10"/>
  <c r="J3155" i="10"/>
  <c r="J3251" i="10"/>
  <c r="J3065" i="10"/>
  <c r="J3006" i="10"/>
  <c r="J2734" i="10"/>
  <c r="K2563" i="10"/>
  <c r="J2838" i="10"/>
  <c r="J2971" i="10"/>
  <c r="K3065" i="10"/>
  <c r="J3163" i="10"/>
  <c r="J3259" i="10"/>
  <c r="K2601" i="10"/>
  <c r="J2848" i="10"/>
  <c r="K2971" i="10"/>
  <c r="K3073" i="10"/>
  <c r="J2884" i="10"/>
  <c r="K2848" i="10"/>
  <c r="J3171" i="10"/>
  <c r="J3267" i="10"/>
  <c r="K2637" i="10"/>
  <c r="J2980" i="10"/>
  <c r="J3015" i="10"/>
  <c r="K2988" i="10"/>
  <c r="J3082" i="10"/>
  <c r="J3179" i="10"/>
  <c r="J3275" i="10"/>
  <c r="J3115" i="10"/>
  <c r="K2668" i="10"/>
  <c r="J2861" i="10"/>
  <c r="J3090" i="10"/>
  <c r="K2871" i="10"/>
  <c r="J2997" i="10"/>
  <c r="K3090" i="10"/>
  <c r="J3187" i="10"/>
  <c r="J3283" i="10"/>
  <c r="K3098" i="10"/>
  <c r="J3299" i="10"/>
  <c r="K3023" i="10"/>
  <c r="K2997" i="10"/>
  <c r="J2693" i="10"/>
  <c r="J2717" i="10"/>
  <c r="J3307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09" i="10"/>
  <c r="L217" i="10"/>
  <c r="L225" i="10"/>
  <c r="L233" i="10"/>
  <c r="L241" i="10"/>
  <c r="L249" i="10"/>
  <c r="L257" i="10"/>
  <c r="L265" i="10"/>
  <c r="L273" i="10"/>
  <c r="L281" i="10"/>
  <c r="L289" i="10"/>
  <c r="L297" i="10"/>
  <c r="L305" i="10"/>
  <c r="L313" i="10"/>
  <c r="L321" i="10"/>
  <c r="L329" i="10"/>
  <c r="L337" i="10"/>
  <c r="L345" i="10"/>
  <c r="L353" i="10"/>
  <c r="L361" i="10"/>
  <c r="L369" i="10"/>
  <c r="L377" i="10"/>
  <c r="L385" i="10"/>
  <c r="L393" i="10"/>
  <c r="L401" i="10"/>
  <c r="L409" i="10"/>
  <c r="L417" i="10"/>
  <c r="L425" i="10"/>
  <c r="L433" i="10"/>
  <c r="L441" i="10"/>
  <c r="L449" i="10"/>
  <c r="L457" i="10"/>
  <c r="L465" i="10"/>
  <c r="L473" i="10"/>
  <c r="L481" i="10"/>
  <c r="L489" i="10"/>
  <c r="L497" i="10"/>
  <c r="L505" i="10"/>
  <c r="L513" i="10"/>
  <c r="L521" i="10"/>
  <c r="L529" i="10"/>
  <c r="L537" i="10"/>
  <c r="L545" i="10"/>
  <c r="L553" i="10"/>
  <c r="L561" i="10"/>
  <c r="L569" i="10"/>
  <c r="L577" i="10"/>
  <c r="L585" i="10"/>
  <c r="L593" i="10"/>
  <c r="L601" i="10"/>
  <c r="L609" i="10"/>
  <c r="L617" i="10"/>
  <c r="L625" i="10"/>
  <c r="L633" i="10"/>
  <c r="L641" i="10"/>
  <c r="L649" i="10"/>
  <c r="L657" i="10"/>
  <c r="L665" i="10"/>
  <c r="L673" i="10"/>
  <c r="L681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59" i="10"/>
  <c r="L267" i="10"/>
  <c r="L275" i="10"/>
  <c r="L283" i="10"/>
  <c r="L291" i="10"/>
  <c r="L299" i="10"/>
  <c r="L307" i="10"/>
  <c r="L315" i="10"/>
  <c r="L323" i="10"/>
  <c r="L331" i="10"/>
  <c r="L339" i="10"/>
  <c r="L347" i="10"/>
  <c r="L355" i="10"/>
  <c r="L363" i="10"/>
  <c r="L371" i="10"/>
  <c r="L379" i="10"/>
  <c r="L387" i="10"/>
  <c r="L395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5" i="10"/>
  <c r="L63" i="10"/>
  <c r="L103" i="10"/>
  <c r="L135" i="10"/>
  <c r="L399" i="10"/>
  <c r="L429" i="10"/>
  <c r="L442" i="10"/>
  <c r="L455" i="10"/>
  <c r="L508" i="10"/>
  <c r="L256" i="10"/>
  <c r="L278" i="10"/>
  <c r="L294" i="10"/>
  <c r="L310" i="10"/>
  <c r="L326" i="10"/>
  <c r="L357" i="10"/>
  <c r="L384" i="10"/>
  <c r="L470" i="10"/>
  <c r="L518" i="10"/>
  <c r="L527" i="10"/>
  <c r="L536" i="10"/>
  <c r="L546" i="10"/>
  <c r="L555" i="10"/>
  <c r="L564" i="10"/>
  <c r="L573" i="10"/>
  <c r="L582" i="10"/>
  <c r="L591" i="10"/>
  <c r="L600" i="10"/>
  <c r="L610" i="10"/>
  <c r="L619" i="10"/>
  <c r="L628" i="10"/>
  <c r="L637" i="10"/>
  <c r="L646" i="10"/>
  <c r="L655" i="10"/>
  <c r="L664" i="10"/>
  <c r="L674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59" i="10"/>
  <c r="L167" i="10"/>
  <c r="L191" i="10"/>
  <c r="L215" i="10"/>
  <c r="L239" i="10"/>
  <c r="L342" i="10"/>
  <c r="L415" i="10"/>
  <c r="L485" i="10"/>
  <c r="L496" i="10"/>
  <c r="L16" i="10"/>
  <c r="L64" i="10"/>
  <c r="L104" i="10"/>
  <c r="L136" i="10"/>
  <c r="L373" i="10"/>
  <c r="L400" i="10"/>
  <c r="L430" i="10"/>
  <c r="L456" i="10"/>
  <c r="L498" i="10"/>
  <c r="L509" i="10"/>
  <c r="L23" i="10"/>
  <c r="L71" i="10"/>
  <c r="L279" i="10"/>
  <c r="L295" i="10"/>
  <c r="L311" i="10"/>
  <c r="L327" i="10"/>
  <c r="L358" i="10"/>
  <c r="L445" i="10"/>
  <c r="L458" i="10"/>
  <c r="L471" i="10"/>
  <c r="L519" i="10"/>
  <c r="L528" i="10"/>
  <c r="L538" i="10"/>
  <c r="L547" i="10"/>
  <c r="L556" i="10"/>
  <c r="L565" i="10"/>
  <c r="L574" i="10"/>
  <c r="L583" i="10"/>
  <c r="L592" i="10"/>
  <c r="L602" i="10"/>
  <c r="L611" i="10"/>
  <c r="L620" i="10"/>
  <c r="L629" i="10"/>
  <c r="L638" i="10"/>
  <c r="L647" i="10"/>
  <c r="L656" i="10"/>
  <c r="L666" i="10"/>
  <c r="L675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6" i="10"/>
  <c r="L1004" i="10"/>
  <c r="L168" i="10"/>
  <c r="L192" i="10"/>
  <c r="L216" i="10"/>
  <c r="L240" i="10"/>
  <c r="L262" i="10"/>
  <c r="L343" i="10"/>
  <c r="L389" i="10"/>
  <c r="L416" i="10"/>
  <c r="L486" i="10"/>
  <c r="L500" i="10"/>
  <c r="L111" i="10"/>
  <c r="L143" i="10"/>
  <c r="L374" i="10"/>
  <c r="L418" i="10"/>
  <c r="L431" i="10"/>
  <c r="L510" i="10"/>
  <c r="L24" i="10"/>
  <c r="L72" i="10"/>
  <c r="L174" i="10"/>
  <c r="L198" i="10"/>
  <c r="L222" i="10"/>
  <c r="L280" i="10"/>
  <c r="L296" i="10"/>
  <c r="L312" i="10"/>
  <c r="L328" i="10"/>
  <c r="L359" i="10"/>
  <c r="L405" i="10"/>
  <c r="L446" i="10"/>
  <c r="L472" i="10"/>
  <c r="L520" i="10"/>
  <c r="L530" i="10"/>
  <c r="L539" i="10"/>
  <c r="L548" i="10"/>
  <c r="L557" i="10"/>
  <c r="L566" i="10"/>
  <c r="L575" i="10"/>
  <c r="L584" i="10"/>
  <c r="L594" i="10"/>
  <c r="L603" i="10"/>
  <c r="L612" i="10"/>
  <c r="L621" i="10"/>
  <c r="L630" i="10"/>
  <c r="L639" i="10"/>
  <c r="L648" i="10"/>
  <c r="L658" i="10"/>
  <c r="L667" i="10"/>
  <c r="L676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1" i="10"/>
  <c r="L869" i="10"/>
  <c r="L877" i="10"/>
  <c r="L885" i="10"/>
  <c r="L893" i="10"/>
  <c r="L901" i="10"/>
  <c r="L909" i="10"/>
  <c r="L917" i="10"/>
  <c r="L925" i="10"/>
  <c r="L933" i="10"/>
  <c r="L941" i="10"/>
  <c r="L949" i="10"/>
  <c r="L957" i="10"/>
  <c r="L965" i="10"/>
  <c r="L973" i="10"/>
  <c r="L981" i="10"/>
  <c r="L989" i="10"/>
  <c r="L997" i="10"/>
  <c r="L1005" i="10"/>
  <c r="L31" i="10"/>
  <c r="L263" i="10"/>
  <c r="L344" i="10"/>
  <c r="L390" i="10"/>
  <c r="L461" i="10"/>
  <c r="L474" i="10"/>
  <c r="L487" i="10"/>
  <c r="L501" i="10"/>
  <c r="L79" i="10"/>
  <c r="L112" i="10"/>
  <c r="L144" i="10"/>
  <c r="L246" i="10"/>
  <c r="L375" i="10"/>
  <c r="L432" i="10"/>
  <c r="L511" i="10"/>
  <c r="L175" i="10"/>
  <c r="L199" i="10"/>
  <c r="L223" i="10"/>
  <c r="L285" i="10"/>
  <c r="L301" i="10"/>
  <c r="L317" i="10"/>
  <c r="L333" i="10"/>
  <c r="L360" i="10"/>
  <c r="L406" i="10"/>
  <c r="L421" i="10"/>
  <c r="L434" i="10"/>
  <c r="L447" i="10"/>
  <c r="L522" i="10"/>
  <c r="L531" i="10"/>
  <c r="L540" i="10"/>
  <c r="L549" i="10"/>
  <c r="L558" i="10"/>
  <c r="L567" i="10"/>
  <c r="L576" i="10"/>
  <c r="L586" i="10"/>
  <c r="L595" i="10"/>
  <c r="L604" i="10"/>
  <c r="L613" i="10"/>
  <c r="L622" i="10"/>
  <c r="L631" i="10"/>
  <c r="L640" i="10"/>
  <c r="L650" i="10"/>
  <c r="L659" i="10"/>
  <c r="L668" i="10"/>
  <c r="L677" i="10"/>
  <c r="L686" i="10"/>
  <c r="L694" i="10"/>
  <c r="L702" i="10"/>
  <c r="L710" i="10"/>
  <c r="L718" i="10"/>
  <c r="L726" i="10"/>
  <c r="L734" i="10"/>
  <c r="L742" i="10"/>
  <c r="L750" i="10"/>
  <c r="L758" i="10"/>
  <c r="L766" i="10"/>
  <c r="L774" i="10"/>
  <c r="L782" i="10"/>
  <c r="L790" i="10"/>
  <c r="L798" i="10"/>
  <c r="L806" i="10"/>
  <c r="L814" i="10"/>
  <c r="L822" i="10"/>
  <c r="L830" i="10"/>
  <c r="L838" i="10"/>
  <c r="L846" i="10"/>
  <c r="L854" i="10"/>
  <c r="L862" i="10"/>
  <c r="L870" i="10"/>
  <c r="L878" i="10"/>
  <c r="L886" i="10"/>
  <c r="L894" i="10"/>
  <c r="L902" i="10"/>
  <c r="L910" i="10"/>
  <c r="L918" i="10"/>
  <c r="L926" i="10"/>
  <c r="L934" i="10"/>
  <c r="L942" i="10"/>
  <c r="L950" i="10"/>
  <c r="L958" i="10"/>
  <c r="L966" i="10"/>
  <c r="L32" i="10"/>
  <c r="L264" i="10"/>
  <c r="L391" i="10"/>
  <c r="L462" i="10"/>
  <c r="L488" i="10"/>
  <c r="L502" i="10"/>
  <c r="L39" i="10"/>
  <c r="L80" i="10"/>
  <c r="L119" i="10"/>
  <c r="L151" i="10"/>
  <c r="L247" i="10"/>
  <c r="L349" i="10"/>
  <c r="L376" i="10"/>
  <c r="L477" i="10"/>
  <c r="L490" i="10"/>
  <c r="L512" i="10"/>
  <c r="L176" i="10"/>
  <c r="L200" i="10"/>
  <c r="L224" i="10"/>
  <c r="L286" i="10"/>
  <c r="L302" i="10"/>
  <c r="L318" i="10"/>
  <c r="L334" i="10"/>
  <c r="L407" i="10"/>
  <c r="L422" i="10"/>
  <c r="L448" i="10"/>
  <c r="L523" i="10"/>
  <c r="L532" i="10"/>
  <c r="L541" i="10"/>
  <c r="L550" i="10"/>
  <c r="L559" i="10"/>
  <c r="L568" i="10"/>
  <c r="L578" i="10"/>
  <c r="L587" i="10"/>
  <c r="L596" i="10"/>
  <c r="L605" i="10"/>
  <c r="L614" i="10"/>
  <c r="L623" i="10"/>
  <c r="L632" i="10"/>
  <c r="L642" i="10"/>
  <c r="L651" i="10"/>
  <c r="L660" i="10"/>
  <c r="L669" i="10"/>
  <c r="L678" i="10"/>
  <c r="L687" i="10"/>
  <c r="L695" i="10"/>
  <c r="L703" i="10"/>
  <c r="L87" i="10"/>
  <c r="L365" i="10"/>
  <c r="L392" i="10"/>
  <c r="L437" i="10"/>
  <c r="L450" i="10"/>
  <c r="L463" i="10"/>
  <c r="L492" i="10"/>
  <c r="L503" i="10"/>
  <c r="L40" i="10"/>
  <c r="L120" i="10"/>
  <c r="L152" i="10"/>
  <c r="L182" i="10"/>
  <c r="L206" i="10"/>
  <c r="L230" i="10"/>
  <c r="L248" i="10"/>
  <c r="L270" i="10"/>
  <c r="L350" i="10"/>
  <c r="L478" i="10"/>
  <c r="L514" i="10"/>
  <c r="L47" i="10"/>
  <c r="L287" i="10"/>
  <c r="L303" i="10"/>
  <c r="L319" i="10"/>
  <c r="L335" i="10"/>
  <c r="L381" i="10"/>
  <c r="L408" i="10"/>
  <c r="L423" i="10"/>
  <c r="L524" i="10"/>
  <c r="L533" i="10"/>
  <c r="L542" i="10"/>
  <c r="L551" i="10"/>
  <c r="L560" i="10"/>
  <c r="L570" i="10"/>
  <c r="L579" i="10"/>
  <c r="L588" i="10"/>
  <c r="L597" i="10"/>
  <c r="L606" i="10"/>
  <c r="L615" i="10"/>
  <c r="L624" i="10"/>
  <c r="L634" i="10"/>
  <c r="L88" i="10"/>
  <c r="L366" i="10"/>
  <c r="L438" i="10"/>
  <c r="L464" i="10"/>
  <c r="L493" i="10"/>
  <c r="L504" i="10"/>
  <c r="L127" i="10"/>
  <c r="L183" i="10"/>
  <c r="L207" i="10"/>
  <c r="L231" i="10"/>
  <c r="L271" i="10"/>
  <c r="L351" i="10"/>
  <c r="L397" i="10"/>
  <c r="L453" i="10"/>
  <c r="L466" i="10"/>
  <c r="L479" i="10"/>
  <c r="L515" i="10"/>
  <c r="L48" i="10"/>
  <c r="L95" i="10"/>
  <c r="L159" i="10"/>
  <c r="L254" i="10"/>
  <c r="L288" i="10"/>
  <c r="L304" i="10"/>
  <c r="L320" i="10"/>
  <c r="L336" i="10"/>
  <c r="L382" i="10"/>
  <c r="L424" i="10"/>
  <c r="L516" i="10"/>
  <c r="L525" i="10"/>
  <c r="L534" i="10"/>
  <c r="L543" i="10"/>
  <c r="L552" i="10"/>
  <c r="L562" i="10"/>
  <c r="L571" i="10"/>
  <c r="L580" i="10"/>
  <c r="L589" i="10"/>
  <c r="L598" i="10"/>
  <c r="L607" i="10"/>
  <c r="L616" i="10"/>
  <c r="L626" i="10"/>
  <c r="L635" i="10"/>
  <c r="L55" i="10"/>
  <c r="L426" i="10"/>
  <c r="L506" i="10"/>
  <c r="L652" i="10"/>
  <c r="L679" i="10"/>
  <c r="L698" i="10"/>
  <c r="L719" i="10"/>
  <c r="L735" i="10"/>
  <c r="L751" i="10"/>
  <c r="L767" i="10"/>
  <c r="L783" i="10"/>
  <c r="L799" i="10"/>
  <c r="L815" i="10"/>
  <c r="L831" i="10"/>
  <c r="L847" i="10"/>
  <c r="L863" i="10"/>
  <c r="L930" i="10"/>
  <c r="L953" i="10"/>
  <c r="L993" i="10"/>
  <c r="L1012" i="10"/>
  <c r="L1037" i="10"/>
  <c r="L1062" i="10"/>
  <c r="L1070" i="10"/>
  <c r="L1078" i="10"/>
  <c r="L1086" i="10"/>
  <c r="L1094" i="10"/>
  <c r="L1102" i="10"/>
  <c r="L1110" i="10"/>
  <c r="L1118" i="10"/>
  <c r="L1126" i="10"/>
  <c r="L1134" i="10"/>
  <c r="L1142" i="10"/>
  <c r="L1150" i="10"/>
  <c r="L1158" i="10"/>
  <c r="L1166" i="10"/>
  <c r="L1174" i="10"/>
  <c r="L1182" i="10"/>
  <c r="L1190" i="10"/>
  <c r="L1198" i="10"/>
  <c r="L1206" i="10"/>
  <c r="L1214" i="10"/>
  <c r="L1222" i="10"/>
  <c r="L1230" i="10"/>
  <c r="L1238" i="10"/>
  <c r="L1246" i="10"/>
  <c r="L1254" i="10"/>
  <c r="L1262" i="10"/>
  <c r="L1270" i="10"/>
  <c r="L1278" i="10"/>
  <c r="L1286" i="10"/>
  <c r="L1294" i="10"/>
  <c r="L1302" i="10"/>
  <c r="L1310" i="10"/>
  <c r="L1318" i="10"/>
  <c r="L1326" i="10"/>
  <c r="L1334" i="10"/>
  <c r="L1342" i="10"/>
  <c r="L1350" i="10"/>
  <c r="L1358" i="10"/>
  <c r="L1366" i="10"/>
  <c r="L1374" i="10"/>
  <c r="L1382" i="10"/>
  <c r="L1390" i="10"/>
  <c r="L1398" i="10"/>
  <c r="L1406" i="10"/>
  <c r="L1414" i="10"/>
  <c r="L1422" i="10"/>
  <c r="L1430" i="10"/>
  <c r="L232" i="10"/>
  <c r="L874" i="10"/>
  <c r="L897" i="10"/>
  <c r="L920" i="10"/>
  <c r="L943" i="10"/>
  <c r="L984" i="10"/>
  <c r="L1003" i="10"/>
  <c r="L1029" i="10"/>
  <c r="L1054" i="10"/>
  <c r="L563" i="10"/>
  <c r="L887" i="10"/>
  <c r="L931" i="10"/>
  <c r="L975" i="10"/>
  <c r="L1021" i="10"/>
  <c r="L1046" i="10"/>
  <c r="L56" i="10"/>
  <c r="L238" i="10"/>
  <c r="L341" i="10"/>
  <c r="L507" i="10"/>
  <c r="L653" i="10"/>
  <c r="L680" i="10"/>
  <c r="L720" i="10"/>
  <c r="L736" i="10"/>
  <c r="L752" i="10"/>
  <c r="L768" i="10"/>
  <c r="L784" i="10"/>
  <c r="L800" i="10"/>
  <c r="L816" i="10"/>
  <c r="L832" i="10"/>
  <c r="L848" i="10"/>
  <c r="L864" i="10"/>
  <c r="L875" i="10"/>
  <c r="L954" i="10"/>
  <c r="L994" i="10"/>
  <c r="L1013" i="10"/>
  <c r="L1038" i="10"/>
  <c r="L1063" i="10"/>
  <c r="L1071" i="10"/>
  <c r="L439" i="10"/>
  <c r="L618" i="10"/>
  <c r="L704" i="10"/>
  <c r="L898" i="10"/>
  <c r="L921" i="10"/>
  <c r="L944" i="10"/>
  <c r="L985" i="10"/>
  <c r="L1030" i="10"/>
  <c r="L1055" i="10"/>
  <c r="L352" i="10"/>
  <c r="L888" i="10"/>
  <c r="L911" i="10"/>
  <c r="L955" i="10"/>
  <c r="L976" i="10"/>
  <c r="L995" i="10"/>
  <c r="L1022" i="10"/>
  <c r="L1047" i="10"/>
  <c r="L96" i="10"/>
  <c r="L255" i="10"/>
  <c r="L517" i="10"/>
  <c r="L572" i="10"/>
  <c r="L654" i="10"/>
  <c r="L682" i="10"/>
  <c r="L721" i="10"/>
  <c r="L737" i="10"/>
  <c r="L753" i="10"/>
  <c r="L769" i="10"/>
  <c r="L785" i="10"/>
  <c r="L801" i="10"/>
  <c r="L817" i="10"/>
  <c r="L833" i="10"/>
  <c r="L849" i="10"/>
  <c r="L865" i="10"/>
  <c r="L899" i="10"/>
  <c r="L967" i="10"/>
  <c r="L1014" i="10"/>
  <c r="L1039" i="10"/>
  <c r="L1064" i="10"/>
  <c r="L1072" i="10"/>
  <c r="L1080" i="10"/>
  <c r="L1088" i="10"/>
  <c r="L1096" i="10"/>
  <c r="L1104" i="10"/>
  <c r="L1112" i="10"/>
  <c r="L1120" i="10"/>
  <c r="L1128" i="10"/>
  <c r="L1136" i="10"/>
  <c r="L1144" i="10"/>
  <c r="L1152" i="10"/>
  <c r="L1160" i="10"/>
  <c r="L1168" i="10"/>
  <c r="L1176" i="10"/>
  <c r="L1184" i="10"/>
  <c r="L1192" i="10"/>
  <c r="L1200" i="10"/>
  <c r="L1208" i="10"/>
  <c r="L1216" i="10"/>
  <c r="L1224" i="10"/>
  <c r="L1232" i="10"/>
  <c r="L1240" i="10"/>
  <c r="L440" i="10"/>
  <c r="L705" i="10"/>
  <c r="L922" i="10"/>
  <c r="L945" i="10"/>
  <c r="L986" i="10"/>
  <c r="L1006" i="10"/>
  <c r="L1031" i="10"/>
  <c r="L1056" i="10"/>
  <c r="L367" i="10"/>
  <c r="L661" i="10"/>
  <c r="L688" i="10"/>
  <c r="L889" i="10"/>
  <c r="L912" i="10"/>
  <c r="L935" i="10"/>
  <c r="L977" i="10"/>
  <c r="L1023" i="10"/>
  <c r="L1048" i="10"/>
  <c r="L128" i="10"/>
  <c r="L272" i="10"/>
  <c r="L454" i="10"/>
  <c r="L627" i="10"/>
  <c r="L722" i="10"/>
  <c r="L738" i="10"/>
  <c r="L754" i="10"/>
  <c r="L770" i="10"/>
  <c r="L786" i="10"/>
  <c r="L802" i="10"/>
  <c r="L818" i="10"/>
  <c r="L834" i="10"/>
  <c r="L850" i="10"/>
  <c r="L866" i="10"/>
  <c r="L879" i="10"/>
  <c r="L923" i="10"/>
  <c r="L968" i="10"/>
  <c r="L987" i="10"/>
  <c r="L1015" i="10"/>
  <c r="L1040" i="10"/>
  <c r="L1065" i="10"/>
  <c r="L1073" i="10"/>
  <c r="L1081" i="10"/>
  <c r="L1089" i="10"/>
  <c r="L1097" i="10"/>
  <c r="L1105" i="10"/>
  <c r="L1113" i="10"/>
  <c r="L1121" i="10"/>
  <c r="L1129" i="10"/>
  <c r="L1137" i="10"/>
  <c r="L1145" i="10"/>
  <c r="L1153" i="10"/>
  <c r="L1161" i="10"/>
  <c r="L1169" i="10"/>
  <c r="L1177" i="10"/>
  <c r="L1185" i="10"/>
  <c r="L1193" i="10"/>
  <c r="L1201" i="10"/>
  <c r="L526" i="10"/>
  <c r="L581" i="10"/>
  <c r="L706" i="10"/>
  <c r="L946" i="10"/>
  <c r="L1007" i="10"/>
  <c r="L1032" i="10"/>
  <c r="L1057" i="10"/>
  <c r="L368" i="10"/>
  <c r="L662" i="10"/>
  <c r="L689" i="10"/>
  <c r="L867" i="10"/>
  <c r="L890" i="10"/>
  <c r="L913" i="10"/>
  <c r="L936" i="10"/>
  <c r="L959" i="10"/>
  <c r="L978" i="10"/>
  <c r="L998" i="10"/>
  <c r="L1024" i="10"/>
  <c r="L1049" i="10"/>
  <c r="L711" i="10"/>
  <c r="L727" i="10"/>
  <c r="L743" i="10"/>
  <c r="L759" i="10"/>
  <c r="L775" i="10"/>
  <c r="L791" i="10"/>
  <c r="L807" i="10"/>
  <c r="L823" i="10"/>
  <c r="L839" i="10"/>
  <c r="L855" i="10"/>
  <c r="L880" i="10"/>
  <c r="L903" i="10"/>
  <c r="L947" i="10"/>
  <c r="L969" i="10"/>
  <c r="L1016" i="10"/>
  <c r="L891" i="10"/>
  <c r="L160" i="10"/>
  <c r="L293" i="10"/>
  <c r="L383" i="10"/>
  <c r="L469" i="10"/>
  <c r="L535" i="10"/>
  <c r="L590" i="10"/>
  <c r="L636" i="10"/>
  <c r="L663" i="10"/>
  <c r="L690" i="10"/>
  <c r="L914" i="10"/>
  <c r="L937" i="10"/>
  <c r="L960" i="10"/>
  <c r="L712" i="10"/>
  <c r="L728" i="10"/>
  <c r="L744" i="10"/>
  <c r="L760" i="10"/>
  <c r="L776" i="10"/>
  <c r="L792" i="10"/>
  <c r="L808" i="10"/>
  <c r="L824" i="10"/>
  <c r="L840" i="10"/>
  <c r="L856" i="10"/>
  <c r="L881" i="10"/>
  <c r="L904" i="10"/>
  <c r="L927" i="10"/>
  <c r="L970" i="10"/>
  <c r="L643" i="10"/>
  <c r="L670" i="10"/>
  <c r="L184" i="10"/>
  <c r="L398" i="10"/>
  <c r="L480" i="10"/>
  <c r="L938" i="10"/>
  <c r="L309" i="10"/>
  <c r="L482" i="10"/>
  <c r="L544" i="10"/>
  <c r="L599" i="10"/>
  <c r="L696" i="10"/>
  <c r="L713" i="10"/>
  <c r="L729" i="10"/>
  <c r="L745" i="10"/>
  <c r="L761" i="10"/>
  <c r="L777" i="10"/>
  <c r="L793" i="10"/>
  <c r="L809" i="10"/>
  <c r="L825" i="10"/>
  <c r="L841" i="10"/>
  <c r="L857" i="10"/>
  <c r="L882" i="10"/>
  <c r="L905" i="10"/>
  <c r="L928" i="10"/>
  <c r="L951" i="10"/>
  <c r="L413" i="10"/>
  <c r="L494" i="10"/>
  <c r="L190" i="10"/>
  <c r="L644" i="10"/>
  <c r="L1026" i="10"/>
  <c r="L1060" i="10"/>
  <c r="L1076" i="10"/>
  <c r="L1122" i="10"/>
  <c r="L1146" i="10"/>
  <c r="L1170" i="10"/>
  <c r="L1194" i="10"/>
  <c r="L1288" i="10"/>
  <c r="L1314" i="10"/>
  <c r="L1340" i="10"/>
  <c r="L1384" i="10"/>
  <c r="L1410" i="10"/>
  <c r="L208" i="10"/>
  <c r="L1009" i="10"/>
  <c r="L1107" i="10"/>
  <c r="L1133" i="10"/>
  <c r="L1157" i="10"/>
  <c r="L1181" i="10"/>
  <c r="L1205" i="10"/>
  <c r="L1217" i="10"/>
  <c r="L1228" i="10"/>
  <c r="L1239" i="10"/>
  <c r="L1297" i="10"/>
  <c r="L1323" i="10"/>
  <c r="L1349" i="10"/>
  <c r="L1367" i="10"/>
  <c r="L1393" i="10"/>
  <c r="L1419" i="10"/>
  <c r="L1436" i="10"/>
  <c r="L1444" i="10"/>
  <c r="L1452" i="10"/>
  <c r="L1460" i="10"/>
  <c r="L1468" i="10"/>
  <c r="L1476" i="10"/>
  <c r="L1484" i="10"/>
  <c r="L1492" i="10"/>
  <c r="L1500" i="10"/>
  <c r="L1508" i="10"/>
  <c r="L1516" i="10"/>
  <c r="L1524" i="10"/>
  <c r="L1532" i="10"/>
  <c r="L1540" i="10"/>
  <c r="L1548" i="10"/>
  <c r="L1556" i="10"/>
  <c r="L1564" i="10"/>
  <c r="L1572" i="10"/>
  <c r="L1580" i="10"/>
  <c r="L1588" i="10"/>
  <c r="L1596" i="10"/>
  <c r="L1604" i="10"/>
  <c r="L1612" i="10"/>
  <c r="L1620" i="10"/>
  <c r="L1628" i="10"/>
  <c r="L1636" i="10"/>
  <c r="L1644" i="10"/>
  <c r="L645" i="10"/>
  <c r="L883" i="10"/>
  <c r="L962" i="10"/>
  <c r="L990" i="10"/>
  <c r="L1027" i="10"/>
  <c r="L1044" i="10"/>
  <c r="L1092" i="10"/>
  <c r="L1218" i="10"/>
  <c r="L1251" i="10"/>
  <c r="L1261" i="10"/>
  <c r="L1271" i="10"/>
  <c r="L1280" i="10"/>
  <c r="L1306" i="10"/>
  <c r="L1332" i="10"/>
  <c r="L1376" i="10"/>
  <c r="L1402" i="10"/>
  <c r="L1428" i="10"/>
  <c r="L214" i="10"/>
  <c r="L826" i="10"/>
  <c r="L1061" i="10"/>
  <c r="L1077" i="10"/>
  <c r="L1123" i="10"/>
  <c r="L1147" i="10"/>
  <c r="L1171" i="10"/>
  <c r="L1195" i="10"/>
  <c r="L1289" i="10"/>
  <c r="L1315" i="10"/>
  <c r="L1341" i="10"/>
  <c r="L1359" i="10"/>
  <c r="L1385" i="10"/>
  <c r="L1411" i="10"/>
  <c r="L671" i="10"/>
  <c r="L762" i="10"/>
  <c r="L929" i="10"/>
  <c r="L963" i="10"/>
  <c r="L1010" i="10"/>
  <c r="L1108" i="10"/>
  <c r="L1229" i="10"/>
  <c r="L1241" i="10"/>
  <c r="L1298" i="10"/>
  <c r="L1324" i="10"/>
  <c r="L1368" i="10"/>
  <c r="L1394" i="10"/>
  <c r="L1420" i="10"/>
  <c r="L1437" i="10"/>
  <c r="L1445" i="10"/>
  <c r="L1453" i="10"/>
  <c r="L1461" i="10"/>
  <c r="L1469" i="10"/>
  <c r="L1477" i="10"/>
  <c r="L1485" i="10"/>
  <c r="L1493" i="10"/>
  <c r="L1501" i="10"/>
  <c r="L1509" i="10"/>
  <c r="L1517" i="10"/>
  <c r="L1525" i="10"/>
  <c r="L1533" i="10"/>
  <c r="L1541" i="10"/>
  <c r="L1549" i="10"/>
  <c r="L1557" i="10"/>
  <c r="L1565" i="10"/>
  <c r="L1573" i="10"/>
  <c r="L1581" i="10"/>
  <c r="L1589" i="10"/>
  <c r="L1597" i="10"/>
  <c r="L1605" i="10"/>
  <c r="L1613" i="10"/>
  <c r="L1621" i="10"/>
  <c r="L1629" i="10"/>
  <c r="L1637" i="10"/>
  <c r="L1645" i="10"/>
  <c r="L991" i="10"/>
  <c r="L1028" i="10"/>
  <c r="L1045" i="10"/>
  <c r="L1093" i="10"/>
  <c r="L1135" i="10"/>
  <c r="L1159" i="10"/>
  <c r="L1183" i="10"/>
  <c r="L1207" i="10"/>
  <c r="L1219" i="10"/>
  <c r="L1242" i="10"/>
  <c r="L1252" i="10"/>
  <c r="L1272" i="10"/>
  <c r="L1281" i="10"/>
  <c r="L1307" i="10"/>
  <c r="L1333" i="10"/>
  <c r="L1351" i="10"/>
  <c r="L1377" i="10"/>
  <c r="L1403" i="10"/>
  <c r="L325" i="10"/>
  <c r="L672" i="10"/>
  <c r="L1011" i="10"/>
  <c r="L1066" i="10"/>
  <c r="L1079" i="10"/>
  <c r="L1124" i="10"/>
  <c r="L1148" i="10"/>
  <c r="L1172" i="10"/>
  <c r="L1196" i="10"/>
  <c r="L1263" i="10"/>
  <c r="L1290" i="10"/>
  <c r="L1316" i="10"/>
  <c r="L1360" i="10"/>
  <c r="L1386" i="10"/>
  <c r="L1412" i="10"/>
  <c r="L895" i="10"/>
  <c r="L1033" i="10"/>
  <c r="L1082" i="10"/>
  <c r="L1109" i="10"/>
  <c r="L1299" i="10"/>
  <c r="L1325" i="10"/>
  <c r="L1343" i="10"/>
  <c r="L1369" i="10"/>
  <c r="L1395" i="10"/>
  <c r="L1421" i="10"/>
  <c r="L1438" i="10"/>
  <c r="L1446" i="10"/>
  <c r="L1454" i="10"/>
  <c r="L1462" i="10"/>
  <c r="L1470" i="10"/>
  <c r="L1478" i="10"/>
  <c r="L1486" i="10"/>
  <c r="L1494" i="10"/>
  <c r="L1502" i="10"/>
  <c r="L1510" i="10"/>
  <c r="L1518" i="10"/>
  <c r="L1526" i="10"/>
  <c r="L1534" i="10"/>
  <c r="L1542" i="10"/>
  <c r="L1550" i="10"/>
  <c r="L1558" i="10"/>
  <c r="L1566" i="10"/>
  <c r="L1574" i="10"/>
  <c r="L1582" i="10"/>
  <c r="L1590" i="10"/>
  <c r="L1598" i="10"/>
  <c r="L1606" i="10"/>
  <c r="L1614" i="10"/>
  <c r="L1622" i="10"/>
  <c r="L1630" i="10"/>
  <c r="L1638" i="10"/>
  <c r="L1646" i="10"/>
  <c r="L1654" i="10"/>
  <c r="L1662" i="10"/>
  <c r="L1670" i="10"/>
  <c r="L1678" i="10"/>
  <c r="L1686" i="10"/>
  <c r="L1694" i="10"/>
  <c r="L1702" i="10"/>
  <c r="L1710" i="10"/>
  <c r="L1718" i="10"/>
  <c r="L1726" i="10"/>
  <c r="L1734" i="10"/>
  <c r="L971" i="10"/>
  <c r="L992" i="10"/>
  <c r="L1050" i="10"/>
  <c r="L1095" i="10"/>
  <c r="L1138" i="10"/>
  <c r="L1162" i="10"/>
  <c r="L1186" i="10"/>
  <c r="L1209" i="10"/>
  <c r="L1220" i="10"/>
  <c r="L1231" i="10"/>
  <c r="L1243" i="10"/>
  <c r="L1253" i="10"/>
  <c r="L1273" i="10"/>
  <c r="L1282" i="10"/>
  <c r="L1308" i="10"/>
  <c r="L1352" i="10"/>
  <c r="L1378" i="10"/>
  <c r="L1404" i="10"/>
  <c r="L697" i="10"/>
  <c r="L778" i="10"/>
  <c r="L842" i="10"/>
  <c r="L939" i="10"/>
  <c r="L1067" i="10"/>
  <c r="L1098" i="10"/>
  <c r="L1125" i="10"/>
  <c r="L1149" i="10"/>
  <c r="L1173" i="10"/>
  <c r="L1197" i="10"/>
  <c r="L1210" i="10"/>
  <c r="L1264" i="10"/>
  <c r="L1291" i="10"/>
  <c r="L1317" i="10"/>
  <c r="L1335" i="10"/>
  <c r="L1361" i="10"/>
  <c r="L1387" i="10"/>
  <c r="L1413" i="10"/>
  <c r="L896" i="10"/>
  <c r="L1034" i="10"/>
  <c r="L1051" i="10"/>
  <c r="L1083" i="10"/>
  <c r="L1111" i="10"/>
  <c r="L1274" i="10"/>
  <c r="L1300" i="10"/>
  <c r="L1344" i="10"/>
  <c r="L1370" i="10"/>
  <c r="L1396" i="10"/>
  <c r="L1431" i="10"/>
  <c r="L1439" i="10"/>
  <c r="L1447" i="10"/>
  <c r="L1455" i="10"/>
  <c r="L1463" i="10"/>
  <c r="L1471" i="10"/>
  <c r="L1479" i="10"/>
  <c r="L1487" i="10"/>
  <c r="L1495" i="10"/>
  <c r="L1503" i="10"/>
  <c r="L1511" i="10"/>
  <c r="L1519" i="10"/>
  <c r="L1527" i="10"/>
  <c r="L1535" i="10"/>
  <c r="L1543" i="10"/>
  <c r="L1551" i="10"/>
  <c r="L1559" i="10"/>
  <c r="L1567" i="10"/>
  <c r="L1575" i="10"/>
  <c r="L1583" i="10"/>
  <c r="L1591" i="10"/>
  <c r="L1599" i="10"/>
  <c r="L1607" i="10"/>
  <c r="L1615" i="10"/>
  <c r="L1623" i="10"/>
  <c r="L1631" i="10"/>
  <c r="L1639" i="10"/>
  <c r="L1647" i="10"/>
  <c r="L1655" i="10"/>
  <c r="L1663" i="10"/>
  <c r="L1671" i="10"/>
  <c r="L1679" i="10"/>
  <c r="L1687" i="10"/>
  <c r="L1695" i="10"/>
  <c r="L1703" i="10"/>
  <c r="L1711" i="10"/>
  <c r="L1719" i="10"/>
  <c r="L1727" i="10"/>
  <c r="L1735" i="10"/>
  <c r="L414" i="10"/>
  <c r="L1017" i="10"/>
  <c r="L1114" i="10"/>
  <c r="L1139" i="10"/>
  <c r="L1163" i="10"/>
  <c r="L1187" i="10"/>
  <c r="L999" i="10"/>
  <c r="L1035" i="10"/>
  <c r="L1068" i="10"/>
  <c r="L1099" i="10"/>
  <c r="L1211" i="10"/>
  <c r="L1234" i="10"/>
  <c r="L1255" i="10"/>
  <c r="L1265" i="10"/>
  <c r="L1292" i="10"/>
  <c r="L1336" i="10"/>
  <c r="L1362" i="10"/>
  <c r="L1388" i="10"/>
  <c r="L714" i="10"/>
  <c r="L1052" i="10"/>
  <c r="L1084" i="10"/>
  <c r="L1127" i="10"/>
  <c r="L1151" i="10"/>
  <c r="L1175" i="10"/>
  <c r="L1199" i="10"/>
  <c r="L974" i="10"/>
  <c r="L1018" i="10"/>
  <c r="L1115" i="10"/>
  <c r="L1140" i="10"/>
  <c r="L1164" i="10"/>
  <c r="L1188" i="10"/>
  <c r="L1245" i="10"/>
  <c r="L1284" i="10"/>
  <c r="L1328" i="10"/>
  <c r="L1354" i="10"/>
  <c r="L1380" i="10"/>
  <c r="L1424" i="10"/>
  <c r="L495" i="10"/>
  <c r="L794" i="10"/>
  <c r="L858" i="10"/>
  <c r="L906" i="10"/>
  <c r="L979" i="10"/>
  <c r="L1000" i="10"/>
  <c r="L1036" i="10"/>
  <c r="L1069" i="10"/>
  <c r="L1100" i="10"/>
  <c r="L1212" i="10"/>
  <c r="L1223" i="10"/>
  <c r="L1235" i="10"/>
  <c r="L1256" i="10"/>
  <c r="L1293" i="10"/>
  <c r="L1311" i="10"/>
  <c r="L1337" i="10"/>
  <c r="L1363" i="10"/>
  <c r="L1389" i="10"/>
  <c r="L1407" i="10"/>
  <c r="L1019" i="10"/>
  <c r="L1053" i="10"/>
  <c r="L1085" i="10"/>
  <c r="L1130" i="10"/>
  <c r="L1154" i="10"/>
  <c r="L1178" i="10"/>
  <c r="L1202" i="10"/>
  <c r="L1257" i="10"/>
  <c r="L1267" i="10"/>
  <c r="L1276" i="10"/>
  <c r="L1320" i="10"/>
  <c r="L1346" i="10"/>
  <c r="L1372" i="10"/>
  <c r="L1416" i="10"/>
  <c r="L1433" i="10"/>
  <c r="L1441" i="10"/>
  <c r="L1449" i="10"/>
  <c r="L1457" i="10"/>
  <c r="L1465" i="10"/>
  <c r="L1473" i="10"/>
  <c r="L554" i="10"/>
  <c r="L730" i="10"/>
  <c r="L871" i="10"/>
  <c r="L915" i="10"/>
  <c r="L952" i="10"/>
  <c r="L1001" i="10"/>
  <c r="L1041" i="10"/>
  <c r="L1074" i="10"/>
  <c r="L1101" i="10"/>
  <c r="L1213" i="10"/>
  <c r="L1225" i="10"/>
  <c r="L1236" i="10"/>
  <c r="L1247" i="10"/>
  <c r="L1312" i="10"/>
  <c r="L1338" i="10"/>
  <c r="L1364" i="10"/>
  <c r="L1408" i="10"/>
  <c r="L982" i="10"/>
  <c r="L1090" i="10"/>
  <c r="L1117" i="10"/>
  <c r="L1259" i="10"/>
  <c r="L1304" i="10"/>
  <c r="L1330" i="10"/>
  <c r="L1356" i="10"/>
  <c r="L1179" i="10"/>
  <c r="L1266" i="10"/>
  <c r="L1327" i="10"/>
  <c r="L1434" i="10"/>
  <c r="L1587" i="10"/>
  <c r="L1656" i="10"/>
  <c r="L1666" i="10"/>
  <c r="L1676" i="10"/>
  <c r="L1688" i="10"/>
  <c r="L1698" i="10"/>
  <c r="L1708" i="10"/>
  <c r="L1720" i="10"/>
  <c r="L1730" i="10"/>
  <c r="L1043" i="10"/>
  <c r="L1227" i="10"/>
  <c r="L1296" i="10"/>
  <c r="L1456" i="10"/>
  <c r="L1475" i="10"/>
  <c r="L1512" i="10"/>
  <c r="L1528" i="10"/>
  <c r="L1544" i="10"/>
  <c r="L1560" i="10"/>
  <c r="L1602" i="10"/>
  <c r="L1740" i="10"/>
  <c r="L1748" i="10"/>
  <c r="L1756" i="10"/>
  <c r="L1764" i="10"/>
  <c r="L1772" i="10"/>
  <c r="L1780" i="10"/>
  <c r="L1788" i="10"/>
  <c r="L1796" i="10"/>
  <c r="L1804" i="10"/>
  <c r="L1812" i="10"/>
  <c r="L1820" i="10"/>
  <c r="L1828" i="10"/>
  <c r="L1836" i="10"/>
  <c r="L1844" i="10"/>
  <c r="L1852" i="10"/>
  <c r="L1860" i="10"/>
  <c r="L1868" i="10"/>
  <c r="L1876" i="10"/>
  <c r="L1884" i="10"/>
  <c r="L1892" i="10"/>
  <c r="L1900" i="10"/>
  <c r="L1908" i="10"/>
  <c r="L1916" i="10"/>
  <c r="L1924" i="10"/>
  <c r="L1932" i="10"/>
  <c r="L1940" i="10"/>
  <c r="L1948" i="10"/>
  <c r="L1956" i="10"/>
  <c r="L1964" i="10"/>
  <c r="L1972" i="10"/>
  <c r="L1980" i="10"/>
  <c r="L1988" i="10"/>
  <c r="L1996" i="10"/>
  <c r="L2004" i="10"/>
  <c r="L2012" i="10"/>
  <c r="L2020" i="10"/>
  <c r="L2028" i="10"/>
  <c r="L2036" i="10"/>
  <c r="L2044" i="10"/>
  <c r="L2052" i="10"/>
  <c r="L2060" i="10"/>
  <c r="L1119" i="10"/>
  <c r="L1180" i="10"/>
  <c r="L1268" i="10"/>
  <c r="L1329" i="10"/>
  <c r="L1576" i="10"/>
  <c r="L1617" i="10"/>
  <c r="L1643" i="10"/>
  <c r="L1677" i="10"/>
  <c r="L1709" i="10"/>
  <c r="L1058" i="10"/>
  <c r="L1233" i="10"/>
  <c r="L1357" i="10"/>
  <c r="L1435" i="10"/>
  <c r="L1458" i="10"/>
  <c r="L1496" i="10"/>
  <c r="L1513" i="10"/>
  <c r="L1529" i="10"/>
  <c r="L1545" i="10"/>
  <c r="L1561" i="10"/>
  <c r="L1632" i="10"/>
  <c r="L1657" i="10"/>
  <c r="L1667" i="10"/>
  <c r="L1689" i="10"/>
  <c r="L1699" i="10"/>
  <c r="L1721" i="10"/>
  <c r="L1731" i="10"/>
  <c r="L608" i="10"/>
  <c r="L1059" i="10"/>
  <c r="L1131" i="10"/>
  <c r="L1189" i="10"/>
  <c r="L1269" i="10"/>
  <c r="L1301" i="10"/>
  <c r="L1415" i="10"/>
  <c r="L1497" i="10"/>
  <c r="L1577" i="10"/>
  <c r="L1603" i="10"/>
  <c r="L1741" i="10"/>
  <c r="L1749" i="10"/>
  <c r="L1757" i="10"/>
  <c r="L1765" i="10"/>
  <c r="L1773" i="10"/>
  <c r="L1781" i="10"/>
  <c r="L1789" i="10"/>
  <c r="L1797" i="10"/>
  <c r="L1805" i="10"/>
  <c r="L1813" i="10"/>
  <c r="L1821" i="10"/>
  <c r="L1829" i="10"/>
  <c r="L1837" i="10"/>
  <c r="L1845" i="10"/>
  <c r="L1853" i="10"/>
  <c r="L1861" i="10"/>
  <c r="L1869" i="10"/>
  <c r="L1877" i="10"/>
  <c r="L1885" i="10"/>
  <c r="L1893" i="10"/>
  <c r="L1901" i="10"/>
  <c r="L1909" i="10"/>
  <c r="L1917" i="10"/>
  <c r="L1925" i="10"/>
  <c r="L1933" i="10"/>
  <c r="L1941" i="10"/>
  <c r="L1949" i="10"/>
  <c r="L1957" i="10"/>
  <c r="L1965" i="10"/>
  <c r="L1973" i="10"/>
  <c r="L1981" i="10"/>
  <c r="L1989" i="10"/>
  <c r="L1997" i="10"/>
  <c r="L2005" i="10"/>
  <c r="L2013" i="10"/>
  <c r="L2021" i="10"/>
  <c r="L2029" i="10"/>
  <c r="L2037" i="10"/>
  <c r="L2045" i="10"/>
  <c r="L2053" i="10"/>
  <c r="L2061" i="10"/>
  <c r="L2069" i="10"/>
  <c r="L2077" i="10"/>
  <c r="L2085" i="10"/>
  <c r="L2093" i="10"/>
  <c r="L2101" i="10"/>
  <c r="L2109" i="10"/>
  <c r="L2117" i="10"/>
  <c r="L2125" i="10"/>
  <c r="L2133" i="10"/>
  <c r="L2141" i="10"/>
  <c r="L2149" i="10"/>
  <c r="L961" i="10"/>
  <c r="L1303" i="10"/>
  <c r="L1391" i="10"/>
  <c r="L1480" i="10"/>
  <c r="L1592" i="10"/>
  <c r="L1618" i="10"/>
  <c r="L1132" i="10"/>
  <c r="L1191" i="10"/>
  <c r="L1237" i="10"/>
  <c r="L1331" i="10"/>
  <c r="L1417" i="10"/>
  <c r="L1459" i="10"/>
  <c r="L1481" i="10"/>
  <c r="L1514" i="10"/>
  <c r="L1530" i="10"/>
  <c r="L1546" i="10"/>
  <c r="L1562" i="10"/>
  <c r="L1633" i="10"/>
  <c r="L1658" i="10"/>
  <c r="L1668" i="10"/>
  <c r="L1680" i="10"/>
  <c r="L1690" i="10"/>
  <c r="L1700" i="10"/>
  <c r="L1712" i="10"/>
  <c r="L1722" i="10"/>
  <c r="L1732" i="10"/>
  <c r="L1275" i="10"/>
  <c r="L1440" i="10"/>
  <c r="L1498" i="10"/>
  <c r="L1578" i="10"/>
  <c r="L1648" i="10"/>
  <c r="L1742" i="10"/>
  <c r="L1750" i="10"/>
  <c r="L1758" i="10"/>
  <c r="L1766" i="10"/>
  <c r="L1774" i="10"/>
  <c r="L1782" i="10"/>
  <c r="L1790" i="10"/>
  <c r="L1798" i="10"/>
  <c r="L1806" i="10"/>
  <c r="L1814" i="10"/>
  <c r="L1822" i="10"/>
  <c r="L1830" i="10"/>
  <c r="L1838" i="10"/>
  <c r="L1846" i="10"/>
  <c r="L1854" i="10"/>
  <c r="L1862" i="10"/>
  <c r="L1870" i="10"/>
  <c r="L1878" i="10"/>
  <c r="L1886" i="10"/>
  <c r="L1894" i="10"/>
  <c r="L1902" i="10"/>
  <c r="L1910" i="10"/>
  <c r="L1918" i="10"/>
  <c r="L1926" i="10"/>
  <c r="L1934" i="10"/>
  <c r="L1942" i="10"/>
  <c r="L1950" i="10"/>
  <c r="L1958" i="10"/>
  <c r="L1966" i="10"/>
  <c r="L1974" i="10"/>
  <c r="L1982" i="10"/>
  <c r="L1990" i="10"/>
  <c r="L1998" i="10"/>
  <c r="L2006" i="10"/>
  <c r="L2014" i="10"/>
  <c r="L2022" i="10"/>
  <c r="L2030" i="10"/>
  <c r="L2038" i="10"/>
  <c r="L2046" i="10"/>
  <c r="L2054" i="10"/>
  <c r="L2062" i="10"/>
  <c r="L2070" i="10"/>
  <c r="L2078" i="10"/>
  <c r="L2086" i="10"/>
  <c r="L2094" i="10"/>
  <c r="L2102" i="10"/>
  <c r="L2110" i="10"/>
  <c r="L2118" i="10"/>
  <c r="L2126" i="10"/>
  <c r="L2134" i="10"/>
  <c r="L2142" i="10"/>
  <c r="L2150" i="10"/>
  <c r="L1141" i="10"/>
  <c r="L1365" i="10"/>
  <c r="L1392" i="10"/>
  <c r="L1593" i="10"/>
  <c r="L1619" i="10"/>
  <c r="L1669" i="10"/>
  <c r="L1701" i="10"/>
  <c r="L1733" i="10"/>
  <c r="L746" i="10"/>
  <c r="L1075" i="10"/>
  <c r="L1244" i="10"/>
  <c r="L1277" i="10"/>
  <c r="L1305" i="10"/>
  <c r="L1418" i="10"/>
  <c r="L1442" i="10"/>
  <c r="L1482" i="10"/>
  <c r="L1515" i="10"/>
  <c r="L1531" i="10"/>
  <c r="L1547" i="10"/>
  <c r="L1563" i="10"/>
  <c r="L1608" i="10"/>
  <c r="L1634" i="10"/>
  <c r="L1659" i="10"/>
  <c r="L1681" i="10"/>
  <c r="L1691" i="10"/>
  <c r="L1713" i="10"/>
  <c r="L1723" i="10"/>
  <c r="L983" i="10"/>
  <c r="L1143" i="10"/>
  <c r="L1309" i="10"/>
  <c r="L1464" i="10"/>
  <c r="L1499" i="10"/>
  <c r="L1579" i="10"/>
  <c r="L1649" i="10"/>
  <c r="L1743" i="10"/>
  <c r="L1751" i="10"/>
  <c r="L1759" i="10"/>
  <c r="L1767" i="10"/>
  <c r="L1775" i="10"/>
  <c r="L1783" i="10"/>
  <c r="L1791" i="10"/>
  <c r="L1799" i="10"/>
  <c r="L1807" i="10"/>
  <c r="L1815" i="10"/>
  <c r="L1823" i="10"/>
  <c r="L1831" i="10"/>
  <c r="L1839" i="10"/>
  <c r="L1847" i="10"/>
  <c r="L1855" i="10"/>
  <c r="L1863" i="10"/>
  <c r="L1871" i="10"/>
  <c r="L1879" i="10"/>
  <c r="L1887" i="10"/>
  <c r="L1895" i="10"/>
  <c r="L1903" i="10"/>
  <c r="L1911" i="10"/>
  <c r="L1919" i="10"/>
  <c r="L1927" i="10"/>
  <c r="L1935" i="10"/>
  <c r="L1943" i="10"/>
  <c r="L1951" i="10"/>
  <c r="L1959" i="10"/>
  <c r="L1967" i="10"/>
  <c r="L1975" i="10"/>
  <c r="L1983" i="10"/>
  <c r="L1991" i="10"/>
  <c r="L1999" i="10"/>
  <c r="L2007" i="10"/>
  <c r="L1203" i="10"/>
  <c r="L1339" i="10"/>
  <c r="L1397" i="10"/>
  <c r="L1594" i="10"/>
  <c r="L810" i="10"/>
  <c r="L1279" i="10"/>
  <c r="L1371" i="10"/>
  <c r="L1399" i="10"/>
  <c r="L1423" i="10"/>
  <c r="L1443" i="10"/>
  <c r="L1466" i="10"/>
  <c r="L1483" i="10"/>
  <c r="L1609" i="10"/>
  <c r="L1635" i="10"/>
  <c r="L1660" i="10"/>
  <c r="L1672" i="10"/>
  <c r="L1682" i="10"/>
  <c r="L1692" i="10"/>
  <c r="L1704" i="10"/>
  <c r="L1714" i="10"/>
  <c r="L1724" i="10"/>
  <c r="L1002" i="10"/>
  <c r="L1087" i="10"/>
  <c r="L1204" i="10"/>
  <c r="L1248" i="10"/>
  <c r="L1283" i="10"/>
  <c r="L1520" i="10"/>
  <c r="L1536" i="10"/>
  <c r="L1552" i="10"/>
  <c r="L1568" i="10"/>
  <c r="L1624" i="10"/>
  <c r="L1650" i="10"/>
  <c r="L1736" i="10"/>
  <c r="L1744" i="10"/>
  <c r="L1752" i="10"/>
  <c r="L1760" i="10"/>
  <c r="L1768" i="10"/>
  <c r="L1776" i="10"/>
  <c r="L1784" i="10"/>
  <c r="L1792" i="10"/>
  <c r="L1800" i="10"/>
  <c r="L1808" i="10"/>
  <c r="L1816" i="10"/>
  <c r="L1824" i="10"/>
  <c r="L1832" i="10"/>
  <c r="L1840" i="10"/>
  <c r="L1848" i="10"/>
  <c r="L1856" i="10"/>
  <c r="L1864" i="10"/>
  <c r="L1872" i="10"/>
  <c r="L1880" i="10"/>
  <c r="L1888" i="10"/>
  <c r="L1896" i="10"/>
  <c r="L1904" i="10"/>
  <c r="L1912" i="10"/>
  <c r="L1920" i="10"/>
  <c r="L1928" i="10"/>
  <c r="L1936" i="10"/>
  <c r="L1944" i="10"/>
  <c r="L1952" i="10"/>
  <c r="L1960" i="10"/>
  <c r="L1968" i="10"/>
  <c r="L1976" i="10"/>
  <c r="L1984" i="10"/>
  <c r="L1992" i="10"/>
  <c r="L2000" i="10"/>
  <c r="L2008" i="10"/>
  <c r="L2016" i="10"/>
  <c r="L2024" i="10"/>
  <c r="L2032" i="10"/>
  <c r="L2040" i="10"/>
  <c r="L2048" i="10"/>
  <c r="L1008" i="10"/>
  <c r="L1155" i="10"/>
  <c r="L1249" i="10"/>
  <c r="L1313" i="10"/>
  <c r="L1373" i="10"/>
  <c r="L1400" i="10"/>
  <c r="L1425" i="10"/>
  <c r="L1504" i="10"/>
  <c r="L1595" i="10"/>
  <c r="L1661" i="10"/>
  <c r="L1693" i="10"/>
  <c r="L1725" i="10"/>
  <c r="L1250" i="10"/>
  <c r="L1285" i="10"/>
  <c r="L1345" i="10"/>
  <c r="L1467" i="10"/>
  <c r="L1505" i="10"/>
  <c r="L1521" i="10"/>
  <c r="L1537" i="10"/>
  <c r="L1553" i="10"/>
  <c r="L1569" i="10"/>
  <c r="L1584" i="10"/>
  <c r="L1610" i="10"/>
  <c r="L1673" i="10"/>
  <c r="L1683" i="10"/>
  <c r="L1705" i="10"/>
  <c r="L1715" i="10"/>
  <c r="L872" i="10"/>
  <c r="L1091" i="10"/>
  <c r="L1156" i="10"/>
  <c r="L1426" i="10"/>
  <c r="L1448" i="10"/>
  <c r="L1488" i="10"/>
  <c r="L1625" i="10"/>
  <c r="L1651" i="10"/>
  <c r="L1020" i="10"/>
  <c r="L1287" i="10"/>
  <c r="L1347" i="10"/>
  <c r="L1375" i="10"/>
  <c r="L1401" i="10"/>
  <c r="L873" i="10"/>
  <c r="L1025" i="10"/>
  <c r="L1165" i="10"/>
  <c r="L1258" i="10"/>
  <c r="L1319" i="10"/>
  <c r="L1379" i="10"/>
  <c r="L1405" i="10"/>
  <c r="L1450" i="10"/>
  <c r="L1506" i="10"/>
  <c r="L1522" i="10"/>
  <c r="L1538" i="10"/>
  <c r="L1554" i="10"/>
  <c r="L1570" i="10"/>
  <c r="L1585" i="10"/>
  <c r="L1611" i="10"/>
  <c r="L1664" i="10"/>
  <c r="L1674" i="10"/>
  <c r="L1684" i="10"/>
  <c r="L1696" i="10"/>
  <c r="L1706" i="10"/>
  <c r="L1716" i="10"/>
  <c r="L1728" i="10"/>
  <c r="L1226" i="10"/>
  <c r="L1794" i="10"/>
  <c r="L1819" i="10"/>
  <c r="L2018" i="10"/>
  <c r="L2034" i="10"/>
  <c r="L2083" i="10"/>
  <c r="L2104" i="10"/>
  <c r="L907" i="10"/>
  <c r="L1383" i="10"/>
  <c r="L1489" i="10"/>
  <c r="L1769" i="10"/>
  <c r="L1850" i="10"/>
  <c r="L1985" i="10"/>
  <c r="L2002" i="10"/>
  <c r="L2114" i="10"/>
  <c r="L2135" i="10"/>
  <c r="L1739" i="10"/>
  <c r="L1825" i="10"/>
  <c r="L1875" i="10"/>
  <c r="L1899" i="10"/>
  <c r="L1923" i="10"/>
  <c r="L1947" i="10"/>
  <c r="L2050" i="10"/>
  <c r="L2064" i="10"/>
  <c r="L2074" i="10"/>
  <c r="L2095" i="10"/>
  <c r="L2124" i="10"/>
  <c r="L2145" i="10"/>
  <c r="L2154" i="10"/>
  <c r="L2162" i="10"/>
  <c r="L2170" i="10"/>
  <c r="L2178" i="10"/>
  <c r="L2186" i="10"/>
  <c r="L2194" i="10"/>
  <c r="L2202" i="10"/>
  <c r="L2210" i="10"/>
  <c r="L2218" i="10"/>
  <c r="L2226" i="10"/>
  <c r="L2234" i="10"/>
  <c r="L2242" i="10"/>
  <c r="L2250" i="10"/>
  <c r="L2258" i="10"/>
  <c r="L2266" i="10"/>
  <c r="L2274" i="10"/>
  <c r="L2282" i="10"/>
  <c r="L2290" i="10"/>
  <c r="L2298" i="10"/>
  <c r="L2306" i="10"/>
  <c r="L2314" i="10"/>
  <c r="L2322" i="10"/>
  <c r="L2330" i="10"/>
  <c r="L2338" i="10"/>
  <c r="L2346" i="10"/>
  <c r="L1490" i="10"/>
  <c r="L1770" i="10"/>
  <c r="L1795" i="10"/>
  <c r="L1969" i="10"/>
  <c r="L1986" i="10"/>
  <c r="L2019" i="10"/>
  <c r="L2035" i="10"/>
  <c r="L2084" i="10"/>
  <c r="L2105" i="10"/>
  <c r="L919" i="10"/>
  <c r="L1260" i="10"/>
  <c r="L1555" i="10"/>
  <c r="L1665" i="10"/>
  <c r="L1707" i="10"/>
  <c r="L1745" i="10"/>
  <c r="L1826" i="10"/>
  <c r="L1851" i="10"/>
  <c r="L2003" i="10"/>
  <c r="L2115" i="10"/>
  <c r="L2136" i="10"/>
  <c r="L1801" i="10"/>
  <c r="L1881" i="10"/>
  <c r="L1905" i="10"/>
  <c r="L1929" i="10"/>
  <c r="L1970" i="10"/>
  <c r="L2051" i="10"/>
  <c r="L2065" i="10"/>
  <c r="L2075" i="10"/>
  <c r="L2096" i="10"/>
  <c r="L2146" i="10"/>
  <c r="L2155" i="10"/>
  <c r="L2163" i="10"/>
  <c r="L2171" i="10"/>
  <c r="L2179" i="10"/>
  <c r="L2187" i="10"/>
  <c r="L2195" i="10"/>
  <c r="L2203" i="10"/>
  <c r="L2211" i="10"/>
  <c r="L2219" i="10"/>
  <c r="L2227" i="10"/>
  <c r="L2235" i="10"/>
  <c r="L2243" i="10"/>
  <c r="L2251" i="10"/>
  <c r="L2259" i="10"/>
  <c r="L2267" i="10"/>
  <c r="L2275" i="10"/>
  <c r="L2283" i="10"/>
  <c r="L2291" i="10"/>
  <c r="L2299" i="10"/>
  <c r="L2307" i="10"/>
  <c r="L2315" i="10"/>
  <c r="L2323" i="10"/>
  <c r="L2331" i="10"/>
  <c r="L2339" i="10"/>
  <c r="L2347" i="10"/>
  <c r="L1409" i="10"/>
  <c r="L1491" i="10"/>
  <c r="L1616" i="10"/>
  <c r="L1746" i="10"/>
  <c r="L1771" i="10"/>
  <c r="L1857" i="10"/>
  <c r="L1953" i="10"/>
  <c r="L1987" i="10"/>
  <c r="L2023" i="10"/>
  <c r="L2039" i="10"/>
  <c r="L2106" i="10"/>
  <c r="L2127" i="10"/>
  <c r="L1802" i="10"/>
  <c r="L1827" i="10"/>
  <c r="L1882" i="10"/>
  <c r="L1906" i="10"/>
  <c r="L1930" i="10"/>
  <c r="L2087" i="10"/>
  <c r="L2116" i="10"/>
  <c r="L2137" i="10"/>
  <c r="L1427" i="10"/>
  <c r="L1626" i="10"/>
  <c r="L1777" i="10"/>
  <c r="L1858" i="10"/>
  <c r="L1954" i="10"/>
  <c r="L1971" i="10"/>
  <c r="L2055" i="10"/>
  <c r="L2066" i="10"/>
  <c r="L2076" i="10"/>
  <c r="L2097" i="10"/>
  <c r="L2147" i="10"/>
  <c r="L2156" i="10"/>
  <c r="L2164" i="10"/>
  <c r="L2172" i="10"/>
  <c r="L2180" i="10"/>
  <c r="L2188" i="10"/>
  <c r="L2196" i="10"/>
  <c r="L2204" i="10"/>
  <c r="L2212" i="10"/>
  <c r="L2220" i="10"/>
  <c r="L2228" i="10"/>
  <c r="L2236" i="10"/>
  <c r="L2244" i="10"/>
  <c r="L2252" i="10"/>
  <c r="L2260" i="10"/>
  <c r="L2268" i="10"/>
  <c r="L2276" i="10"/>
  <c r="L2284" i="10"/>
  <c r="L2292" i="10"/>
  <c r="L2300" i="10"/>
  <c r="L2308" i="10"/>
  <c r="L2316" i="10"/>
  <c r="L2324" i="10"/>
  <c r="L2332" i="10"/>
  <c r="L2340" i="10"/>
  <c r="L2348" i="10"/>
  <c r="L2356" i="10"/>
  <c r="L2364" i="10"/>
  <c r="L2372" i="10"/>
  <c r="L2380" i="10"/>
  <c r="L2388" i="10"/>
  <c r="L2396" i="10"/>
  <c r="L2404" i="10"/>
  <c r="L2412" i="10"/>
  <c r="L2420" i="10"/>
  <c r="L2428" i="10"/>
  <c r="L2436" i="10"/>
  <c r="L2444" i="10"/>
  <c r="L2452" i="10"/>
  <c r="L2460" i="10"/>
  <c r="L2468" i="10"/>
  <c r="L2476" i="10"/>
  <c r="L2484" i="10"/>
  <c r="L2492" i="10"/>
  <c r="L2500" i="10"/>
  <c r="L2508" i="10"/>
  <c r="L2516" i="10"/>
  <c r="L2524" i="10"/>
  <c r="L2532" i="10"/>
  <c r="L2540" i="10"/>
  <c r="L2548" i="10"/>
  <c r="L2556" i="10"/>
  <c r="L2564" i="10"/>
  <c r="L2572" i="10"/>
  <c r="L1042" i="10"/>
  <c r="L1429" i="10"/>
  <c r="L1747" i="10"/>
  <c r="L1833" i="10"/>
  <c r="L2107" i="10"/>
  <c r="L2128" i="10"/>
  <c r="L1103" i="10"/>
  <c r="L1295" i="10"/>
  <c r="L1507" i="10"/>
  <c r="L1571" i="10"/>
  <c r="L1675" i="10"/>
  <c r="L1717" i="10"/>
  <c r="L1778" i="10"/>
  <c r="L1803" i="10"/>
  <c r="L1883" i="10"/>
  <c r="L1907" i="10"/>
  <c r="L1931" i="10"/>
  <c r="L2009" i="10"/>
  <c r="L2025" i="10"/>
  <c r="L2041" i="10"/>
  <c r="L2088" i="10"/>
  <c r="L2138" i="10"/>
  <c r="L1106" i="10"/>
  <c r="L1432" i="10"/>
  <c r="L1627" i="10"/>
  <c r="L1753" i="10"/>
  <c r="L1834" i="10"/>
  <c r="L1859" i="10"/>
  <c r="L1955" i="10"/>
  <c r="L2056" i="10"/>
  <c r="L2067" i="10"/>
  <c r="L2098" i="10"/>
  <c r="L2119" i="10"/>
  <c r="L2148" i="10"/>
  <c r="L2157" i="10"/>
  <c r="L2165" i="10"/>
  <c r="L2173" i="10"/>
  <c r="L2181" i="10"/>
  <c r="L2189" i="10"/>
  <c r="L2197" i="10"/>
  <c r="L2205" i="10"/>
  <c r="L2213" i="10"/>
  <c r="L2221" i="10"/>
  <c r="L2229" i="10"/>
  <c r="L2237" i="10"/>
  <c r="L2245" i="10"/>
  <c r="L2253" i="10"/>
  <c r="L2261" i="10"/>
  <c r="L2269" i="10"/>
  <c r="L2277" i="10"/>
  <c r="L2285" i="10"/>
  <c r="L2293" i="10"/>
  <c r="L2301" i="10"/>
  <c r="L2309" i="10"/>
  <c r="L2317" i="10"/>
  <c r="L2325" i="10"/>
  <c r="L2333" i="10"/>
  <c r="L2341" i="10"/>
  <c r="L2349" i="10"/>
  <c r="L2357" i="10"/>
  <c r="L2365" i="10"/>
  <c r="L2373" i="10"/>
  <c r="L2381" i="10"/>
  <c r="L2389" i="10"/>
  <c r="L2397" i="10"/>
  <c r="L2405" i="10"/>
  <c r="L2413" i="10"/>
  <c r="L2421" i="10"/>
  <c r="L2429" i="10"/>
  <c r="L2437" i="10"/>
  <c r="L2445" i="10"/>
  <c r="L2453" i="10"/>
  <c r="L2461" i="10"/>
  <c r="L2469" i="10"/>
  <c r="L2477" i="10"/>
  <c r="L2485" i="10"/>
  <c r="L1321" i="10"/>
  <c r="L1809" i="10"/>
  <c r="L1993" i="10"/>
  <c r="L2010" i="10"/>
  <c r="L2026" i="10"/>
  <c r="L2079" i="10"/>
  <c r="L2108" i="10"/>
  <c r="L2129" i="10"/>
  <c r="L1116" i="10"/>
  <c r="L1640" i="10"/>
  <c r="L1754" i="10"/>
  <c r="L1779" i="10"/>
  <c r="L1865" i="10"/>
  <c r="L1889" i="10"/>
  <c r="L1913" i="10"/>
  <c r="L1937" i="10"/>
  <c r="L2042" i="10"/>
  <c r="L2089" i="10"/>
  <c r="L2139" i="10"/>
  <c r="L1322" i="10"/>
  <c r="L1810" i="10"/>
  <c r="L1835" i="10"/>
  <c r="L1977" i="10"/>
  <c r="L1994" i="10"/>
  <c r="L2057" i="10"/>
  <c r="L2068" i="10"/>
  <c r="L2099" i="10"/>
  <c r="L2120" i="10"/>
  <c r="L2158" i="10"/>
  <c r="L2166" i="10"/>
  <c r="L2174" i="10"/>
  <c r="L2182" i="10"/>
  <c r="L2190" i="10"/>
  <c r="L2198" i="10"/>
  <c r="L2206" i="10"/>
  <c r="L2214" i="10"/>
  <c r="L2222" i="10"/>
  <c r="L2230" i="10"/>
  <c r="L2238" i="10"/>
  <c r="L2246" i="10"/>
  <c r="L2254" i="10"/>
  <c r="L2262" i="10"/>
  <c r="L2270" i="10"/>
  <c r="L1641" i="10"/>
  <c r="L1685" i="10"/>
  <c r="L1785" i="10"/>
  <c r="L1866" i="10"/>
  <c r="L1890" i="10"/>
  <c r="L1914" i="10"/>
  <c r="L1938" i="10"/>
  <c r="L2011" i="10"/>
  <c r="L2027" i="10"/>
  <c r="L2080" i="10"/>
  <c r="L2130" i="10"/>
  <c r="L1167" i="10"/>
  <c r="L1348" i="10"/>
  <c r="L1451" i="10"/>
  <c r="L1523" i="10"/>
  <c r="L1586" i="10"/>
  <c r="L1755" i="10"/>
  <c r="L1841" i="10"/>
  <c r="L1961" i="10"/>
  <c r="L1978" i="10"/>
  <c r="L2043" i="10"/>
  <c r="L2090" i="10"/>
  <c r="L2111" i="10"/>
  <c r="L2140" i="10"/>
  <c r="L1786" i="10"/>
  <c r="L1811" i="10"/>
  <c r="L1995" i="10"/>
  <c r="L2058" i="10"/>
  <c r="L2071" i="10"/>
  <c r="L2100" i="10"/>
  <c r="L2121" i="10"/>
  <c r="L2151" i="10"/>
  <c r="L2159" i="10"/>
  <c r="L2167" i="10"/>
  <c r="L2175" i="10"/>
  <c r="L2183" i="10"/>
  <c r="L1353" i="10"/>
  <c r="L1642" i="10"/>
  <c r="L1729" i="10"/>
  <c r="L1761" i="10"/>
  <c r="L1842" i="10"/>
  <c r="L1867" i="10"/>
  <c r="L1891" i="10"/>
  <c r="L1915" i="10"/>
  <c r="L1939" i="10"/>
  <c r="L1962" i="10"/>
  <c r="L2015" i="10"/>
  <c r="L2031" i="10"/>
  <c r="L2081" i="10"/>
  <c r="L1817" i="10"/>
  <c r="L1979" i="10"/>
  <c r="L2047" i="10"/>
  <c r="L1215" i="10"/>
  <c r="L2320" i="10"/>
  <c r="L2409" i="10"/>
  <c r="L2432" i="10"/>
  <c r="L2443" i="10"/>
  <c r="L2455" i="10"/>
  <c r="L2466" i="10"/>
  <c r="L2478" i="10"/>
  <c r="L2488" i="10"/>
  <c r="L2498" i="10"/>
  <c r="L2536" i="10"/>
  <c r="L2546" i="10"/>
  <c r="L2629" i="10"/>
  <c r="L1873" i="10"/>
  <c r="L2073" i="10"/>
  <c r="L2153" i="10"/>
  <c r="L2287" i="10"/>
  <c r="L2337" i="10"/>
  <c r="L2353" i="10"/>
  <c r="L2376" i="10"/>
  <c r="L2387" i="10"/>
  <c r="L2399" i="10"/>
  <c r="L2410" i="10"/>
  <c r="L2422" i="10"/>
  <c r="L2527" i="10"/>
  <c r="L2575" i="10"/>
  <c r="L2584" i="10"/>
  <c r="L2593" i="10"/>
  <c r="L2612" i="10"/>
  <c r="L2638" i="10"/>
  <c r="L2646" i="10"/>
  <c r="L2654" i="10"/>
  <c r="L2662" i="10"/>
  <c r="L2670" i="10"/>
  <c r="L2678" i="10"/>
  <c r="L2686" i="10"/>
  <c r="L2694" i="10"/>
  <c r="L2702" i="10"/>
  <c r="L2710" i="10"/>
  <c r="L2718" i="10"/>
  <c r="L2726" i="10"/>
  <c r="L2734" i="10"/>
  <c r="L2742" i="10"/>
  <c r="L2750" i="10"/>
  <c r="L2758" i="10"/>
  <c r="L2766" i="10"/>
  <c r="L2774" i="10"/>
  <c r="L2782" i="10"/>
  <c r="L2790" i="10"/>
  <c r="L2798" i="10"/>
  <c r="L2806" i="10"/>
  <c r="L2814" i="10"/>
  <c r="L2822" i="10"/>
  <c r="L2830" i="10"/>
  <c r="L1221" i="10"/>
  <c r="L1697" i="10"/>
  <c r="L2122" i="10"/>
  <c r="L2184" i="10"/>
  <c r="L2207" i="10"/>
  <c r="L2225" i="10"/>
  <c r="L2248" i="10"/>
  <c r="L2304" i="10"/>
  <c r="L2354" i="10"/>
  <c r="L2366" i="10"/>
  <c r="L2518" i="10"/>
  <c r="L2566" i="10"/>
  <c r="L2594" i="10"/>
  <c r="L2603" i="10"/>
  <c r="L2621" i="10"/>
  <c r="L1874" i="10"/>
  <c r="L2001" i="10"/>
  <c r="L2271" i="10"/>
  <c r="L2321" i="10"/>
  <c r="L2433" i="10"/>
  <c r="L2456" i="10"/>
  <c r="L2467" i="10"/>
  <c r="L2479" i="10"/>
  <c r="L2489" i="10"/>
  <c r="L2499" i="10"/>
  <c r="L2509" i="10"/>
  <c r="L2537" i="10"/>
  <c r="L2547" i="10"/>
  <c r="L2557" i="10"/>
  <c r="L2630" i="10"/>
  <c r="L1355" i="10"/>
  <c r="L2082" i="10"/>
  <c r="L2288" i="10"/>
  <c r="L2342" i="10"/>
  <c r="L2377" i="10"/>
  <c r="L2400" i="10"/>
  <c r="L2411" i="10"/>
  <c r="L2423" i="10"/>
  <c r="L2434" i="10"/>
  <c r="L2446" i="10"/>
  <c r="L2490" i="10"/>
  <c r="L2528" i="10"/>
  <c r="L2538" i="10"/>
  <c r="L2576" i="10"/>
  <c r="L2585" i="10"/>
  <c r="L2604" i="10"/>
  <c r="L2613" i="10"/>
  <c r="L2639" i="10"/>
  <c r="L2647" i="10"/>
  <c r="L2655" i="10"/>
  <c r="L2663" i="10"/>
  <c r="L2671" i="10"/>
  <c r="L2679" i="10"/>
  <c r="L2687" i="10"/>
  <c r="L2695" i="10"/>
  <c r="L2703" i="10"/>
  <c r="L2711" i="10"/>
  <c r="L2719" i="10"/>
  <c r="L2727" i="10"/>
  <c r="L2735" i="10"/>
  <c r="L2743" i="10"/>
  <c r="L2751" i="10"/>
  <c r="L2759" i="10"/>
  <c r="L2767" i="10"/>
  <c r="L2775" i="10"/>
  <c r="L2783" i="10"/>
  <c r="L2791" i="10"/>
  <c r="L2799" i="10"/>
  <c r="L2807" i="10"/>
  <c r="L2815" i="10"/>
  <c r="L2823" i="10"/>
  <c r="L1737" i="10"/>
  <c r="L1897" i="10"/>
  <c r="L2123" i="10"/>
  <c r="L2160" i="10"/>
  <c r="L2185" i="10"/>
  <c r="L2208" i="10"/>
  <c r="L2231" i="10"/>
  <c r="L2249" i="10"/>
  <c r="L2305" i="10"/>
  <c r="L2326" i="10"/>
  <c r="L2355" i="10"/>
  <c r="L2367" i="10"/>
  <c r="L2378" i="10"/>
  <c r="L2390" i="10"/>
  <c r="L2519" i="10"/>
  <c r="L2567" i="10"/>
  <c r="L2586" i="10"/>
  <c r="L2595" i="10"/>
  <c r="L2622" i="10"/>
  <c r="L1381" i="10"/>
  <c r="L2017" i="10"/>
  <c r="L2131" i="10"/>
  <c r="L2272" i="10"/>
  <c r="L2457" i="10"/>
  <c r="L2480" i="10"/>
  <c r="L2510" i="10"/>
  <c r="L2558" i="10"/>
  <c r="L2631" i="10"/>
  <c r="L1738" i="10"/>
  <c r="L1898" i="10"/>
  <c r="L2091" i="10"/>
  <c r="L2289" i="10"/>
  <c r="L2310" i="10"/>
  <c r="L2343" i="10"/>
  <c r="L2401" i="10"/>
  <c r="L2424" i="10"/>
  <c r="L2435" i="10"/>
  <c r="L2447" i="10"/>
  <c r="L2458" i="10"/>
  <c r="L2470" i="10"/>
  <c r="L2491" i="10"/>
  <c r="L2501" i="10"/>
  <c r="L2529" i="10"/>
  <c r="L2539" i="10"/>
  <c r="L2549" i="10"/>
  <c r="L2577" i="10"/>
  <c r="L2596" i="10"/>
  <c r="L2605" i="10"/>
  <c r="L2614" i="10"/>
  <c r="L2640" i="10"/>
  <c r="L2648" i="10"/>
  <c r="L2656" i="10"/>
  <c r="L2664" i="10"/>
  <c r="L2672" i="10"/>
  <c r="L2680" i="10"/>
  <c r="L2688" i="10"/>
  <c r="L2696" i="10"/>
  <c r="L2704" i="10"/>
  <c r="L2712" i="10"/>
  <c r="L2720" i="10"/>
  <c r="L2728" i="10"/>
  <c r="L2736" i="10"/>
  <c r="L2744" i="10"/>
  <c r="L2752" i="10"/>
  <c r="L2760" i="10"/>
  <c r="L2768" i="10"/>
  <c r="L2776" i="10"/>
  <c r="L2784" i="10"/>
  <c r="L2792" i="10"/>
  <c r="L2800" i="10"/>
  <c r="L2808" i="10"/>
  <c r="L2816" i="10"/>
  <c r="L2824" i="10"/>
  <c r="L2832" i="10"/>
  <c r="L2840" i="10"/>
  <c r="L2848" i="10"/>
  <c r="L2856" i="10"/>
  <c r="L2864" i="10"/>
  <c r="L2872" i="10"/>
  <c r="L2880" i="10"/>
  <c r="L2888" i="10"/>
  <c r="L2896" i="10"/>
  <c r="L2904" i="10"/>
  <c r="L2912" i="10"/>
  <c r="L2920" i="10"/>
  <c r="L2928" i="10"/>
  <c r="L2936" i="10"/>
  <c r="L2944" i="10"/>
  <c r="L2952" i="10"/>
  <c r="L2960" i="10"/>
  <c r="L2968" i="10"/>
  <c r="L2976" i="10"/>
  <c r="L2984" i="10"/>
  <c r="L2992" i="10"/>
  <c r="L3000" i="10"/>
  <c r="L3008" i="10"/>
  <c r="L3016" i="10"/>
  <c r="L1472" i="10"/>
  <c r="L1762" i="10"/>
  <c r="L2161" i="10"/>
  <c r="L2191" i="10"/>
  <c r="L2209" i="10"/>
  <c r="L2232" i="10"/>
  <c r="L2255" i="10"/>
  <c r="L2327" i="10"/>
  <c r="L2368" i="10"/>
  <c r="L2379" i="10"/>
  <c r="L2391" i="10"/>
  <c r="L2402" i="10"/>
  <c r="L2414" i="10"/>
  <c r="L2520" i="10"/>
  <c r="L2530" i="10"/>
  <c r="L2568" i="10"/>
  <c r="L2578" i="10"/>
  <c r="L2587" i="10"/>
  <c r="L2623" i="10"/>
  <c r="L1921" i="10"/>
  <c r="L2132" i="10"/>
  <c r="L2273" i="10"/>
  <c r="L2294" i="10"/>
  <c r="L2358" i="10"/>
  <c r="L2481" i="10"/>
  <c r="L2511" i="10"/>
  <c r="L2559" i="10"/>
  <c r="L2632" i="10"/>
  <c r="L2033" i="10"/>
  <c r="L2092" i="10"/>
  <c r="L2311" i="10"/>
  <c r="L2344" i="10"/>
  <c r="L2425" i="10"/>
  <c r="L2448" i="10"/>
  <c r="L2459" i="10"/>
  <c r="L2471" i="10"/>
  <c r="L2482" i="10"/>
  <c r="L2502" i="10"/>
  <c r="L2550" i="10"/>
  <c r="L2588" i="10"/>
  <c r="L2597" i="10"/>
  <c r="L2606" i="10"/>
  <c r="L2615" i="10"/>
  <c r="L2641" i="10"/>
  <c r="L2649" i="10"/>
  <c r="L2657" i="10"/>
  <c r="L2665" i="10"/>
  <c r="L2673" i="10"/>
  <c r="L2681" i="10"/>
  <c r="L2689" i="10"/>
  <c r="L2697" i="10"/>
  <c r="L2705" i="10"/>
  <c r="L2713" i="10"/>
  <c r="L2721" i="10"/>
  <c r="L2729" i="10"/>
  <c r="L2737" i="10"/>
  <c r="L2745" i="10"/>
  <c r="L2753" i="10"/>
  <c r="L2761" i="10"/>
  <c r="L2769" i="10"/>
  <c r="L2777" i="10"/>
  <c r="L2785" i="10"/>
  <c r="L2793" i="10"/>
  <c r="L2801" i="10"/>
  <c r="L2809" i="10"/>
  <c r="L2817" i="10"/>
  <c r="L2825" i="10"/>
  <c r="L2833" i="10"/>
  <c r="L2841" i="10"/>
  <c r="L2849" i="10"/>
  <c r="L2857" i="10"/>
  <c r="L2865" i="10"/>
  <c r="L2873" i="10"/>
  <c r="L2881" i="10"/>
  <c r="L2889" i="10"/>
  <c r="L2897" i="10"/>
  <c r="L2905" i="10"/>
  <c r="L2913" i="10"/>
  <c r="L2921" i="10"/>
  <c r="L2929" i="10"/>
  <c r="L2937" i="10"/>
  <c r="L2945" i="10"/>
  <c r="L2953" i="10"/>
  <c r="L2961" i="10"/>
  <c r="L1474" i="10"/>
  <c r="L1763" i="10"/>
  <c r="L1922" i="10"/>
  <c r="L2192" i="10"/>
  <c r="L2215" i="10"/>
  <c r="L2233" i="10"/>
  <c r="L2256" i="10"/>
  <c r="L2278" i="10"/>
  <c r="L2328" i="10"/>
  <c r="L2369" i="10"/>
  <c r="L2392" i="10"/>
  <c r="L2403" i="10"/>
  <c r="L2415" i="10"/>
  <c r="L2426" i="10"/>
  <c r="L2438" i="10"/>
  <c r="L2493" i="10"/>
  <c r="L2521" i="10"/>
  <c r="L2531" i="10"/>
  <c r="L2541" i="10"/>
  <c r="L2569" i="10"/>
  <c r="L2579" i="10"/>
  <c r="L2624" i="10"/>
  <c r="L1787" i="10"/>
  <c r="L2168" i="10"/>
  <c r="L2295" i="10"/>
  <c r="L2359" i="10"/>
  <c r="L2370" i="10"/>
  <c r="L2382" i="10"/>
  <c r="L2512" i="10"/>
  <c r="L2522" i="10"/>
  <c r="L2560" i="10"/>
  <c r="L2570" i="10"/>
  <c r="L2633" i="10"/>
  <c r="L1945" i="10"/>
  <c r="L2312" i="10"/>
  <c r="L2345" i="10"/>
  <c r="L2449" i="10"/>
  <c r="L2472" i="10"/>
  <c r="L2483" i="10"/>
  <c r="L2503" i="10"/>
  <c r="L2551" i="10"/>
  <c r="L2580" i="10"/>
  <c r="L2589" i="10"/>
  <c r="L2598" i="10"/>
  <c r="L2607" i="10"/>
  <c r="L2616" i="10"/>
  <c r="L2634" i="10"/>
  <c r="L2642" i="10"/>
  <c r="L2650" i="10"/>
  <c r="L2658" i="10"/>
  <c r="L2666" i="10"/>
  <c r="L2674" i="10"/>
  <c r="L2682" i="10"/>
  <c r="L2690" i="10"/>
  <c r="L2698" i="10"/>
  <c r="L2706" i="10"/>
  <c r="L2714" i="10"/>
  <c r="L2722" i="10"/>
  <c r="L1539" i="10"/>
  <c r="L1793" i="10"/>
  <c r="L2193" i="10"/>
  <c r="L2216" i="10"/>
  <c r="L2239" i="10"/>
  <c r="L2257" i="10"/>
  <c r="L2279" i="10"/>
  <c r="L2329" i="10"/>
  <c r="L2393" i="10"/>
  <c r="L2416" i="10"/>
  <c r="L2427" i="10"/>
  <c r="L2439" i="10"/>
  <c r="L2450" i="10"/>
  <c r="L2462" i="10"/>
  <c r="L2494" i="10"/>
  <c r="L2542" i="10"/>
  <c r="L2625" i="10"/>
  <c r="L1946" i="10"/>
  <c r="L2049" i="10"/>
  <c r="L2103" i="10"/>
  <c r="L2143" i="10"/>
  <c r="L2169" i="10"/>
  <c r="L2296" i="10"/>
  <c r="L2360" i="10"/>
  <c r="L2371" i="10"/>
  <c r="L2383" i="10"/>
  <c r="L2394" i="10"/>
  <c r="L2406" i="10"/>
  <c r="L2513" i="10"/>
  <c r="L2523" i="10"/>
  <c r="L2533" i="10"/>
  <c r="L2561" i="10"/>
  <c r="L2571" i="10"/>
  <c r="L2626" i="10"/>
  <c r="L1600" i="10"/>
  <c r="L2313" i="10"/>
  <c r="L2334" i="10"/>
  <c r="L2350" i="10"/>
  <c r="L2473" i="10"/>
  <c r="L2504" i="10"/>
  <c r="L2514" i="10"/>
  <c r="L2552" i="10"/>
  <c r="L2562" i="10"/>
  <c r="L2581" i="10"/>
  <c r="L2590" i="10"/>
  <c r="L2599" i="10"/>
  <c r="L2608" i="10"/>
  <c r="L2617" i="10"/>
  <c r="L2635" i="10"/>
  <c r="L2643" i="10"/>
  <c r="L2651" i="10"/>
  <c r="L2659" i="10"/>
  <c r="L2667" i="10"/>
  <c r="L2675" i="10"/>
  <c r="L1818" i="10"/>
  <c r="L1963" i="10"/>
  <c r="L2059" i="10"/>
  <c r="L2199" i="10"/>
  <c r="L2217" i="10"/>
  <c r="L2240" i="10"/>
  <c r="L2263" i="10"/>
  <c r="L2280" i="10"/>
  <c r="L2417" i="10"/>
  <c r="L2440" i="10"/>
  <c r="L2451" i="10"/>
  <c r="L2463" i="10"/>
  <c r="L2474" i="10"/>
  <c r="L2495" i="10"/>
  <c r="L2543" i="10"/>
  <c r="L2618" i="10"/>
  <c r="L2144" i="10"/>
  <c r="L2297" i="10"/>
  <c r="L2318" i="10"/>
  <c r="L2361" i="10"/>
  <c r="L2384" i="10"/>
  <c r="L2395" i="10"/>
  <c r="L2407" i="10"/>
  <c r="L2418" i="10"/>
  <c r="L2430" i="10"/>
  <c r="L2486" i="10"/>
  <c r="L1601" i="10"/>
  <c r="L2112" i="10"/>
  <c r="L2176" i="10"/>
  <c r="L2335" i="10"/>
  <c r="L2351" i="10"/>
  <c r="L2362" i="10"/>
  <c r="L2374" i="10"/>
  <c r="L2505" i="10"/>
  <c r="L2515" i="10"/>
  <c r="L2525" i="10"/>
  <c r="L2553" i="10"/>
  <c r="L2563" i="10"/>
  <c r="L2573" i="10"/>
  <c r="L2582" i="10"/>
  <c r="L2591" i="10"/>
  <c r="L1652" i="10"/>
  <c r="L2302" i="10"/>
  <c r="L2602" i="10"/>
  <c r="L2755" i="10"/>
  <c r="L2805" i="10"/>
  <c r="L2826" i="10"/>
  <c r="L2838" i="10"/>
  <c r="L2917" i="10"/>
  <c r="L2940" i="10"/>
  <c r="L2971" i="10"/>
  <c r="L2997" i="10"/>
  <c r="L3006" i="10"/>
  <c r="L3040" i="10"/>
  <c r="L3065" i="10"/>
  <c r="L3090" i="10"/>
  <c r="L3091" i="10"/>
  <c r="L2804" i="10"/>
  <c r="L2996" i="10"/>
  <c r="L1653" i="10"/>
  <c r="L2385" i="10"/>
  <c r="L2454" i="10"/>
  <c r="L2693" i="10"/>
  <c r="L2717" i="10"/>
  <c r="L2772" i="10"/>
  <c r="L2861" i="10"/>
  <c r="L2884" i="10"/>
  <c r="L2907" i="10"/>
  <c r="L2930" i="10"/>
  <c r="L2951" i="10"/>
  <c r="L2980" i="10"/>
  <c r="L3015" i="10"/>
  <c r="L3032" i="10"/>
  <c r="L3057" i="10"/>
  <c r="L3082" i="10"/>
  <c r="L3107" i="10"/>
  <c r="L3115" i="10"/>
  <c r="L3123" i="10"/>
  <c r="L3131" i="10"/>
  <c r="L3139" i="10"/>
  <c r="L3147" i="10"/>
  <c r="L3155" i="10"/>
  <c r="L3163" i="10"/>
  <c r="L3171" i="10"/>
  <c r="L3179" i="10"/>
  <c r="L3187" i="10"/>
  <c r="L3195" i="10"/>
  <c r="L3203" i="10"/>
  <c r="L3211" i="10"/>
  <c r="L3219" i="10"/>
  <c r="L3227" i="10"/>
  <c r="L3235" i="10"/>
  <c r="L3243" i="10"/>
  <c r="L3251" i="10"/>
  <c r="L3259" i="10"/>
  <c r="L3267" i="10"/>
  <c r="L3275" i="10"/>
  <c r="L3283" i="10"/>
  <c r="L3291" i="10"/>
  <c r="L3299" i="10"/>
  <c r="L3307" i="10"/>
  <c r="L2939" i="10"/>
  <c r="L2177" i="10"/>
  <c r="L2386" i="10"/>
  <c r="L2609" i="10"/>
  <c r="L2644" i="10"/>
  <c r="L2669" i="10"/>
  <c r="L2739" i="10"/>
  <c r="L2789" i="10"/>
  <c r="L2810" i="10"/>
  <c r="L2851" i="10"/>
  <c r="L2874" i="10"/>
  <c r="L2895" i="10"/>
  <c r="L2918" i="10"/>
  <c r="L2963" i="10"/>
  <c r="L2989" i="10"/>
  <c r="L2998" i="10"/>
  <c r="L3024" i="10"/>
  <c r="L3049" i="10"/>
  <c r="L3074" i="10"/>
  <c r="L3099" i="10"/>
  <c r="L3066" i="10"/>
  <c r="L2303" i="10"/>
  <c r="L2517" i="10"/>
  <c r="L2565" i="10"/>
  <c r="L2610" i="10"/>
  <c r="L2699" i="10"/>
  <c r="L2756" i="10"/>
  <c r="L2827" i="10"/>
  <c r="L2839" i="10"/>
  <c r="L2862" i="10"/>
  <c r="L2941" i="10"/>
  <c r="L2972" i="10"/>
  <c r="L3007" i="10"/>
  <c r="L3041" i="10"/>
  <c r="L2200" i="10"/>
  <c r="L2464" i="10"/>
  <c r="L2723" i="10"/>
  <c r="L2773" i="10"/>
  <c r="L2794" i="10"/>
  <c r="L2885" i="10"/>
  <c r="L2908" i="10"/>
  <c r="L2931" i="10"/>
  <c r="L2981" i="10"/>
  <c r="L2990" i="10"/>
  <c r="L3033" i="10"/>
  <c r="L3058" i="10"/>
  <c r="L3083" i="10"/>
  <c r="L3108" i="10"/>
  <c r="L3116" i="10"/>
  <c r="L3124" i="10"/>
  <c r="L3132" i="10"/>
  <c r="L3140" i="10"/>
  <c r="L3148" i="10"/>
  <c r="L3156" i="10"/>
  <c r="L3164" i="10"/>
  <c r="L3172" i="10"/>
  <c r="L3180" i="10"/>
  <c r="L3188" i="10"/>
  <c r="L3196" i="10"/>
  <c r="L3204" i="10"/>
  <c r="L3212" i="10"/>
  <c r="L3220" i="10"/>
  <c r="L3228" i="10"/>
  <c r="L3236" i="10"/>
  <c r="L3244" i="10"/>
  <c r="L3252" i="10"/>
  <c r="L3260" i="10"/>
  <c r="L3268" i="10"/>
  <c r="L3276" i="10"/>
  <c r="L3284" i="10"/>
  <c r="L3292" i="10"/>
  <c r="L3300" i="10"/>
  <c r="L3308" i="10"/>
  <c r="L3229" i="10"/>
  <c r="L1843" i="10"/>
  <c r="L2319" i="10"/>
  <c r="L2645" i="10"/>
  <c r="L2740" i="10"/>
  <c r="L2811" i="10"/>
  <c r="L2852" i="10"/>
  <c r="L2875" i="10"/>
  <c r="L2898" i="10"/>
  <c r="L2919" i="10"/>
  <c r="L2942" i="10"/>
  <c r="L2954" i="10"/>
  <c r="L2964" i="10"/>
  <c r="L2999" i="10"/>
  <c r="L3025" i="10"/>
  <c r="L3050" i="10"/>
  <c r="L3075" i="10"/>
  <c r="L3100" i="10"/>
  <c r="L3213" i="10"/>
  <c r="L2398" i="10"/>
  <c r="L2526" i="10"/>
  <c r="L2611" i="10"/>
  <c r="L2676" i="10"/>
  <c r="L2700" i="10"/>
  <c r="L2757" i="10"/>
  <c r="L2778" i="10"/>
  <c r="L2828" i="10"/>
  <c r="L2842" i="10"/>
  <c r="L2863" i="10"/>
  <c r="L2886" i="10"/>
  <c r="L2973" i="10"/>
  <c r="L2982" i="10"/>
  <c r="L3017" i="10"/>
  <c r="L3042" i="10"/>
  <c r="L3067" i="10"/>
  <c r="L3092" i="10"/>
  <c r="L3221" i="10"/>
  <c r="L3047" i="10"/>
  <c r="L1849" i="10"/>
  <c r="L2201" i="10"/>
  <c r="L2465" i="10"/>
  <c r="L2574" i="10"/>
  <c r="L2724" i="10"/>
  <c r="L2795" i="10"/>
  <c r="L2909" i="10"/>
  <c r="L2932" i="10"/>
  <c r="L2991" i="10"/>
  <c r="L3034" i="10"/>
  <c r="L3059" i="10"/>
  <c r="L3084" i="10"/>
  <c r="L3109" i="10"/>
  <c r="L3117" i="10"/>
  <c r="L3125" i="10"/>
  <c r="L3133" i="10"/>
  <c r="L3141" i="10"/>
  <c r="L3149" i="10"/>
  <c r="L3157" i="10"/>
  <c r="L3165" i="10"/>
  <c r="L3173" i="10"/>
  <c r="L3181" i="10"/>
  <c r="L3189" i="10"/>
  <c r="L3197" i="10"/>
  <c r="L3205" i="10"/>
  <c r="L3237" i="10"/>
  <c r="L3245" i="10"/>
  <c r="L3253" i="10"/>
  <c r="L3261" i="10"/>
  <c r="L3269" i="10"/>
  <c r="L3277" i="10"/>
  <c r="L3285" i="10"/>
  <c r="L3293" i="10"/>
  <c r="L3301" i="10"/>
  <c r="L3309" i="10"/>
  <c r="L2223" i="10"/>
  <c r="L2475" i="10"/>
  <c r="L2534" i="10"/>
  <c r="L2741" i="10"/>
  <c r="L2762" i="10"/>
  <c r="L2812" i="10"/>
  <c r="L2853" i="10"/>
  <c r="L2876" i="10"/>
  <c r="L2899" i="10"/>
  <c r="L2922" i="10"/>
  <c r="L2943" i="10"/>
  <c r="L2955" i="10"/>
  <c r="L2965" i="10"/>
  <c r="L2974" i="10"/>
  <c r="L3009" i="10"/>
  <c r="L3026" i="10"/>
  <c r="L3051" i="10"/>
  <c r="L3076" i="10"/>
  <c r="L3101" i="10"/>
  <c r="L2408" i="10"/>
  <c r="L2619" i="10"/>
  <c r="L2652" i="10"/>
  <c r="L2677" i="10"/>
  <c r="L2701" i="10"/>
  <c r="L2779" i="10"/>
  <c r="L2829" i="10"/>
  <c r="L2843" i="10"/>
  <c r="L2866" i="10"/>
  <c r="L2887" i="10"/>
  <c r="L2910" i="10"/>
  <c r="L2983" i="10"/>
  <c r="L3018" i="10"/>
  <c r="L3043" i="10"/>
  <c r="L3068" i="10"/>
  <c r="L3093" i="10"/>
  <c r="L2787" i="10"/>
  <c r="L3072" i="10"/>
  <c r="L2442" i="10"/>
  <c r="L2893" i="10"/>
  <c r="L3089" i="10"/>
  <c r="L2336" i="10"/>
  <c r="L2535" i="10"/>
  <c r="L2725" i="10"/>
  <c r="L2746" i="10"/>
  <c r="L2796" i="10"/>
  <c r="L2854" i="10"/>
  <c r="L2933" i="10"/>
  <c r="L2966" i="10"/>
  <c r="L3001" i="10"/>
  <c r="L3035" i="10"/>
  <c r="L3060" i="10"/>
  <c r="L3085" i="10"/>
  <c r="L3102" i="10"/>
  <c r="L3110" i="10"/>
  <c r="L3118" i="10"/>
  <c r="L3126" i="10"/>
  <c r="L3134" i="10"/>
  <c r="L3142" i="10"/>
  <c r="L3150" i="10"/>
  <c r="L3158" i="10"/>
  <c r="L3166" i="10"/>
  <c r="L3174" i="10"/>
  <c r="L3182" i="10"/>
  <c r="L3190" i="10"/>
  <c r="L3198" i="10"/>
  <c r="L3206" i="10"/>
  <c r="L3214" i="10"/>
  <c r="L3222" i="10"/>
  <c r="L3230" i="10"/>
  <c r="L3238" i="10"/>
  <c r="L3246" i="10"/>
  <c r="L3254" i="10"/>
  <c r="L3262" i="10"/>
  <c r="L3270" i="10"/>
  <c r="L3278" i="10"/>
  <c r="L3286" i="10"/>
  <c r="L3294" i="10"/>
  <c r="L3302" i="10"/>
  <c r="L3310" i="10"/>
  <c r="L2916" i="10"/>
  <c r="L3039" i="10"/>
  <c r="L2224" i="10"/>
  <c r="L2683" i="10"/>
  <c r="L2707" i="10"/>
  <c r="L2763" i="10"/>
  <c r="L2813" i="10"/>
  <c r="L2877" i="10"/>
  <c r="L2900" i="10"/>
  <c r="L2923" i="10"/>
  <c r="L2946" i="10"/>
  <c r="L2956" i="10"/>
  <c r="L2975" i="10"/>
  <c r="L3010" i="10"/>
  <c r="L3027" i="10"/>
  <c r="L3052" i="10"/>
  <c r="L3077" i="10"/>
  <c r="L3094" i="10"/>
  <c r="L3013" i="10"/>
  <c r="L2063" i="10"/>
  <c r="L2241" i="10"/>
  <c r="L2583" i="10"/>
  <c r="L2620" i="10"/>
  <c r="L2653" i="10"/>
  <c r="L2730" i="10"/>
  <c r="L2780" i="10"/>
  <c r="L2831" i="10"/>
  <c r="L2844" i="10"/>
  <c r="L2867" i="10"/>
  <c r="L2890" i="10"/>
  <c r="L2911" i="10"/>
  <c r="L2934" i="10"/>
  <c r="L2993" i="10"/>
  <c r="L3019" i="10"/>
  <c r="L3044" i="10"/>
  <c r="L3069" i="10"/>
  <c r="L3086" i="10"/>
  <c r="L2733" i="10"/>
  <c r="L2419" i="10"/>
  <c r="L2487" i="10"/>
  <c r="L2627" i="10"/>
  <c r="L2747" i="10"/>
  <c r="L2797" i="10"/>
  <c r="L2818" i="10"/>
  <c r="L2834" i="10"/>
  <c r="L2855" i="10"/>
  <c r="L2878" i="10"/>
  <c r="L2967" i="10"/>
  <c r="L3002" i="10"/>
  <c r="L3036" i="10"/>
  <c r="L3061" i="10"/>
  <c r="L3078" i="10"/>
  <c r="L3103" i="10"/>
  <c r="L3111" i="10"/>
  <c r="L3119" i="10"/>
  <c r="L3127" i="10"/>
  <c r="L3135" i="10"/>
  <c r="L3143" i="10"/>
  <c r="L3151" i="10"/>
  <c r="L3159" i="10"/>
  <c r="L3167" i="10"/>
  <c r="L3175" i="10"/>
  <c r="L3183" i="10"/>
  <c r="L3191" i="10"/>
  <c r="L3199" i="10"/>
  <c r="L3207" i="10"/>
  <c r="L3215" i="10"/>
  <c r="L3223" i="10"/>
  <c r="L3231" i="10"/>
  <c r="L3239" i="10"/>
  <c r="L3247" i="10"/>
  <c r="L3255" i="10"/>
  <c r="L3263" i="10"/>
  <c r="L3271" i="10"/>
  <c r="L3279" i="10"/>
  <c r="L3287" i="10"/>
  <c r="L3295" i="10"/>
  <c r="L3303" i="10"/>
  <c r="L3311" i="10"/>
  <c r="L2072" i="10"/>
  <c r="L2352" i="10"/>
  <c r="L2544" i="10"/>
  <c r="L2684" i="10"/>
  <c r="L2708" i="10"/>
  <c r="L2764" i="10"/>
  <c r="L2901" i="10"/>
  <c r="L2924" i="10"/>
  <c r="L2947" i="10"/>
  <c r="L2957" i="10"/>
  <c r="L2985" i="10"/>
  <c r="L3011" i="10"/>
  <c r="L3028" i="10"/>
  <c r="L3053" i="10"/>
  <c r="L3070" i="10"/>
  <c r="L3095" i="10"/>
  <c r="L2636" i="10"/>
  <c r="L2247" i="10"/>
  <c r="L2731" i="10"/>
  <c r="L2781" i="10"/>
  <c r="L2802" i="10"/>
  <c r="L2845" i="10"/>
  <c r="L2868" i="10"/>
  <c r="L2891" i="10"/>
  <c r="L2914" i="10"/>
  <c r="L2935" i="10"/>
  <c r="L2994" i="10"/>
  <c r="L3020" i="10"/>
  <c r="L3045" i="10"/>
  <c r="L3062" i="10"/>
  <c r="L3087" i="10"/>
  <c r="L2264" i="10"/>
  <c r="L2496" i="10"/>
  <c r="L2628" i="10"/>
  <c r="L2660" i="10"/>
  <c r="L2748" i="10"/>
  <c r="L2819" i="10"/>
  <c r="L2835" i="10"/>
  <c r="L2858" i="10"/>
  <c r="L2879" i="10"/>
  <c r="L2902" i="10"/>
  <c r="L2958" i="10"/>
  <c r="L2977" i="10"/>
  <c r="L3003" i="10"/>
  <c r="L3037" i="10"/>
  <c r="L3054" i="10"/>
  <c r="L3079" i="10"/>
  <c r="L3104" i="10"/>
  <c r="L3112" i="10"/>
  <c r="L3120" i="10"/>
  <c r="L3128" i="10"/>
  <c r="L3136" i="10"/>
  <c r="L3144" i="10"/>
  <c r="L3152" i="10"/>
  <c r="L3160" i="10"/>
  <c r="L3168" i="10"/>
  <c r="L3176" i="10"/>
  <c r="L3184" i="10"/>
  <c r="L3192" i="10"/>
  <c r="L3200" i="10"/>
  <c r="L3208" i="10"/>
  <c r="L3216" i="10"/>
  <c r="L3224" i="10"/>
  <c r="L3232" i="10"/>
  <c r="L3240" i="10"/>
  <c r="L3248" i="10"/>
  <c r="L3256" i="10"/>
  <c r="L3264" i="10"/>
  <c r="L3272" i="10"/>
  <c r="L3280" i="10"/>
  <c r="L3288" i="10"/>
  <c r="L3296" i="10"/>
  <c r="L3304" i="10"/>
  <c r="L3312" i="10"/>
  <c r="L2506" i="10"/>
  <c r="L3097" i="10"/>
  <c r="L2431" i="10"/>
  <c r="L2545" i="10"/>
  <c r="L2592" i="10"/>
  <c r="L2685" i="10"/>
  <c r="L2709" i="10"/>
  <c r="L2765" i="10"/>
  <c r="L2786" i="10"/>
  <c r="L2846" i="10"/>
  <c r="L2925" i="10"/>
  <c r="L2948" i="10"/>
  <c r="L2986" i="10"/>
  <c r="L3012" i="10"/>
  <c r="L3029" i="10"/>
  <c r="L3046" i="10"/>
  <c r="L3071" i="10"/>
  <c r="L3096" i="10"/>
  <c r="L2113" i="10"/>
  <c r="L2363" i="10"/>
  <c r="L2732" i="10"/>
  <c r="L2803" i="10"/>
  <c r="L2869" i="10"/>
  <c r="L2892" i="10"/>
  <c r="L2915" i="10"/>
  <c r="L2938" i="10"/>
  <c r="L2969" i="10"/>
  <c r="L2995" i="10"/>
  <c r="L3021" i="10"/>
  <c r="L3038" i="10"/>
  <c r="L3063" i="10"/>
  <c r="L3088" i="10"/>
  <c r="L2600" i="10"/>
  <c r="L3022" i="10"/>
  <c r="L2265" i="10"/>
  <c r="L2497" i="10"/>
  <c r="L2554" i="10"/>
  <c r="L2661" i="10"/>
  <c r="L2691" i="10"/>
  <c r="L2715" i="10"/>
  <c r="L2749" i="10"/>
  <c r="L2770" i="10"/>
  <c r="L2820" i="10"/>
  <c r="L2836" i="10"/>
  <c r="L2859" i="10"/>
  <c r="L2882" i="10"/>
  <c r="L2903" i="10"/>
  <c r="L2926" i="10"/>
  <c r="L2959" i="10"/>
  <c r="L2978" i="10"/>
  <c r="L3004" i="10"/>
  <c r="L3030" i="10"/>
  <c r="L3055" i="10"/>
  <c r="L3080" i="10"/>
  <c r="L3105" i="10"/>
  <c r="L3113" i="10"/>
  <c r="L3121" i="10"/>
  <c r="L3129" i="10"/>
  <c r="L3137" i="10"/>
  <c r="L3145" i="10"/>
  <c r="L3153" i="10"/>
  <c r="L3161" i="10"/>
  <c r="L3169" i="10"/>
  <c r="L3177" i="10"/>
  <c r="L3185" i="10"/>
  <c r="L3193" i="10"/>
  <c r="L3201" i="10"/>
  <c r="L3209" i="10"/>
  <c r="L3217" i="10"/>
  <c r="L3225" i="10"/>
  <c r="L3233" i="10"/>
  <c r="L3241" i="10"/>
  <c r="L3249" i="10"/>
  <c r="L3257" i="10"/>
  <c r="L3265" i="10"/>
  <c r="L3273" i="10"/>
  <c r="L3281" i="10"/>
  <c r="L3289" i="10"/>
  <c r="L3297" i="10"/>
  <c r="L3305" i="10"/>
  <c r="L3313" i="10"/>
  <c r="L2281" i="10"/>
  <c r="L2441" i="10"/>
  <c r="L2847" i="10"/>
  <c r="L2870" i="10"/>
  <c r="L2949" i="10"/>
  <c r="L2987" i="10"/>
  <c r="L2754" i="10"/>
  <c r="L2970" i="10"/>
  <c r="L3064" i="10"/>
  <c r="L2152" i="10"/>
  <c r="L3023" i="10"/>
  <c r="L3122" i="10"/>
  <c r="L3218" i="10"/>
  <c r="L3314" i="10"/>
  <c r="L3031" i="10"/>
  <c r="L2738" i="10"/>
  <c r="L2286" i="10"/>
  <c r="L2771" i="10"/>
  <c r="L3130" i="10"/>
  <c r="L3226" i="10"/>
  <c r="L3202" i="10"/>
  <c r="L3114" i="10"/>
  <c r="L2927" i="10"/>
  <c r="L2375" i="10"/>
  <c r="L3138" i="10"/>
  <c r="L3234" i="10"/>
  <c r="L2788" i="10"/>
  <c r="L3048" i="10"/>
  <c r="L3146" i="10"/>
  <c r="L3242" i="10"/>
  <c r="L2950" i="10"/>
  <c r="L2883" i="10"/>
  <c r="L2821" i="10"/>
  <c r="L3056" i="10"/>
  <c r="L3154" i="10"/>
  <c r="L3250" i="10"/>
  <c r="L2507" i="10"/>
  <c r="L3005" i="10"/>
  <c r="L3014" i="10"/>
  <c r="L2555" i="10"/>
  <c r="L2837" i="10"/>
  <c r="L2962" i="10"/>
  <c r="L3162" i="10"/>
  <c r="L3258" i="10"/>
  <c r="L3098" i="10"/>
  <c r="L2894" i="10"/>
  <c r="L3170" i="10"/>
  <c r="L3266" i="10"/>
  <c r="L3210" i="10"/>
  <c r="L2601" i="10"/>
  <c r="L2979" i="10"/>
  <c r="L3073" i="10"/>
  <c r="L3306" i="10"/>
  <c r="L2850" i="10"/>
  <c r="L3081" i="10"/>
  <c r="L3178" i="10"/>
  <c r="L3274" i="10"/>
  <c r="L2716" i="10"/>
  <c r="L2637" i="10"/>
  <c r="L2860" i="10"/>
  <c r="L3298" i="10"/>
  <c r="L2988" i="10"/>
  <c r="L3186" i="10"/>
  <c r="L3282" i="10"/>
  <c r="L3106" i="10"/>
  <c r="L2906" i="10"/>
  <c r="L2668" i="10"/>
  <c r="L2692" i="10"/>
  <c r="L2871" i="10"/>
  <c r="L3194" i="10"/>
  <c r="L3290" i="10"/>
  <c r="Y8" i="9"/>
  <c r="M3407" i="9"/>
  <c r="M3401" i="9"/>
  <c r="M3395" i="9"/>
  <c r="M3389" i="9"/>
  <c r="M3383" i="9"/>
  <c r="M3377" i="9"/>
  <c r="M3371" i="9"/>
  <c r="M3365" i="9"/>
  <c r="M3359" i="9"/>
  <c r="M3353" i="9"/>
  <c r="M3347" i="9"/>
  <c r="M3341" i="9"/>
  <c r="M3335" i="9"/>
  <c r="M3329" i="9"/>
  <c r="M3323" i="9"/>
  <c r="M3317" i="9"/>
  <c r="M3311" i="9"/>
  <c r="M3305" i="9"/>
  <c r="M3299" i="9"/>
  <c r="M3293" i="9"/>
  <c r="M3287" i="9"/>
  <c r="M3281" i="9"/>
  <c r="M3275" i="9"/>
  <c r="M3269" i="9"/>
  <c r="M3263" i="9"/>
  <c r="M3257" i="9"/>
  <c r="D3252" i="9"/>
  <c r="M3242" i="9"/>
  <c r="D3228" i="9"/>
  <c r="M3218" i="9"/>
  <c r="D3204" i="9"/>
  <c r="M3194" i="9"/>
  <c r="D3180" i="9"/>
  <c r="M3170" i="9"/>
  <c r="D3156" i="9"/>
  <c r="M3146" i="9"/>
  <c r="D3247" i="9"/>
  <c r="M3237" i="9"/>
  <c r="D3223" i="9"/>
  <c r="M3213" i="9"/>
  <c r="D3199" i="9"/>
  <c r="M3189" i="9"/>
  <c r="D3175" i="9"/>
  <c r="M3165" i="9"/>
  <c r="M3406" i="9"/>
  <c r="M3400" i="9"/>
  <c r="M3394" i="9"/>
  <c r="M3388" i="9"/>
  <c r="M3382" i="9"/>
  <c r="M3376" i="9"/>
  <c r="M3370" i="9"/>
  <c r="M3364" i="9"/>
  <c r="M3358" i="9"/>
  <c r="M3352" i="9"/>
  <c r="M3346" i="9"/>
  <c r="M3340" i="9"/>
  <c r="M3334" i="9"/>
  <c r="M3328" i="9"/>
  <c r="M3322" i="9"/>
  <c r="M3316" i="9"/>
  <c r="M3310" i="9"/>
  <c r="M3304" i="9"/>
  <c r="M3298" i="9"/>
  <c r="M3292" i="9"/>
  <c r="M3286" i="9"/>
  <c r="M3280" i="9"/>
  <c r="M3274" i="9"/>
  <c r="M3268" i="9"/>
  <c r="M3262" i="9"/>
  <c r="M3256" i="9"/>
  <c r="M3246" i="9"/>
  <c r="D3232" i="9"/>
  <c r="M3222" i="9"/>
  <c r="D3208" i="9"/>
  <c r="M3198" i="9"/>
  <c r="D3184" i="9"/>
  <c r="M3174" i="9"/>
  <c r="D3160" i="9"/>
  <c r="M3150" i="9"/>
  <c r="D3136" i="9"/>
  <c r="M3126" i="9"/>
  <c r="D3251" i="9"/>
  <c r="M3241" i="9"/>
  <c r="D3227" i="9"/>
  <c r="M3217" i="9"/>
  <c r="D3203" i="9"/>
  <c r="M3193" i="9"/>
  <c r="D3179" i="9"/>
  <c r="M3169" i="9"/>
  <c r="D3155" i="9"/>
  <c r="M3145" i="9"/>
  <c r="M3405" i="9"/>
  <c r="M3399" i="9"/>
  <c r="M3393" i="9"/>
  <c r="M3387" i="9"/>
  <c r="M3381" i="9"/>
  <c r="M3375" i="9"/>
  <c r="M3369" i="9"/>
  <c r="M3363" i="9"/>
  <c r="M3357" i="9"/>
  <c r="M3351" i="9"/>
  <c r="M3345" i="9"/>
  <c r="M3339" i="9"/>
  <c r="M3333" i="9"/>
  <c r="M3327" i="9"/>
  <c r="M3321" i="9"/>
  <c r="M3315" i="9"/>
  <c r="M3309" i="9"/>
  <c r="M3303" i="9"/>
  <c r="M3297" i="9"/>
  <c r="M3291" i="9"/>
  <c r="M3285" i="9"/>
  <c r="M3279" i="9"/>
  <c r="M3273" i="9"/>
  <c r="M3267" i="9"/>
  <c r="M3261" i="9"/>
  <c r="M3255" i="9"/>
  <c r="M3250" i="9"/>
  <c r="D3236" i="9"/>
  <c r="M3226" i="9"/>
  <c r="D3212" i="9"/>
  <c r="M3202" i="9"/>
  <c r="D3188" i="9"/>
  <c r="M3178" i="9"/>
  <c r="D3164" i="9"/>
  <c r="M3154" i="9"/>
  <c r="D3140" i="9"/>
  <c r="M3130" i="9"/>
  <c r="M3245" i="9"/>
  <c r="D3231" i="9"/>
  <c r="M3221" i="9"/>
  <c r="D3207" i="9"/>
  <c r="M3197" i="9"/>
  <c r="D3183" i="9"/>
  <c r="M3173" i="9"/>
  <c r="D3159" i="9"/>
  <c r="M3149" i="9"/>
  <c r="D3135" i="9"/>
  <c r="M3125" i="9"/>
  <c r="D3120" i="9"/>
  <c r="D3108" i="9"/>
  <c r="D3096" i="9"/>
  <c r="D3084" i="9"/>
  <c r="D3072" i="9"/>
  <c r="D3060" i="9"/>
  <c r="D3048" i="9"/>
  <c r="D3036" i="9"/>
  <c r="D3024" i="9"/>
  <c r="D3012" i="9"/>
  <c r="D3000" i="9"/>
  <c r="D2988" i="9"/>
  <c r="D2976" i="9"/>
  <c r="D2964" i="9"/>
  <c r="D2952" i="9"/>
  <c r="D2940" i="9"/>
  <c r="D2928" i="9"/>
  <c r="D2916" i="9"/>
  <c r="D2904" i="9"/>
  <c r="D2892" i="9"/>
  <c r="D2880" i="9"/>
  <c r="D2868" i="9"/>
  <c r="D2856" i="9"/>
  <c r="D2844" i="9"/>
  <c r="D2832" i="9"/>
  <c r="D2820" i="9"/>
  <c r="D2808" i="9"/>
  <c r="D2796" i="9"/>
  <c r="D2784" i="9"/>
  <c r="D2772" i="9"/>
  <c r="D2760" i="9"/>
  <c r="D2748" i="9"/>
  <c r="D2736" i="9"/>
  <c r="D2724" i="9"/>
  <c r="D2712" i="9"/>
  <c r="D2700" i="9"/>
  <c r="D2688" i="9"/>
  <c r="D2676" i="9"/>
  <c r="D2664" i="9"/>
  <c r="D2652" i="9"/>
  <c r="D2640" i="9"/>
  <c r="D2628" i="9"/>
  <c r="D2616" i="9"/>
  <c r="D2604" i="9"/>
  <c r="D2592" i="9"/>
  <c r="D2580" i="9"/>
  <c r="D2568" i="9"/>
  <c r="D2556" i="9"/>
  <c r="D2544" i="9"/>
  <c r="D2532" i="9"/>
  <c r="M3404" i="9"/>
  <c r="M3398" i="9"/>
  <c r="M3392" i="9"/>
  <c r="M3386" i="9"/>
  <c r="M3380" i="9"/>
  <c r="M3374" i="9"/>
  <c r="M3368" i="9"/>
  <c r="M3362" i="9"/>
  <c r="M3356" i="9"/>
  <c r="M3350" i="9"/>
  <c r="M3344" i="9"/>
  <c r="M3338" i="9"/>
  <c r="M3332" i="9"/>
  <c r="M3326" i="9"/>
  <c r="M3320" i="9"/>
  <c r="M3314" i="9"/>
  <c r="M3308" i="9"/>
  <c r="M3302" i="9"/>
  <c r="M3296" i="9"/>
  <c r="M3290" i="9"/>
  <c r="M3284" i="9"/>
  <c r="M3278" i="9"/>
  <c r="M3272" i="9"/>
  <c r="M3266" i="9"/>
  <c r="M3260" i="9"/>
  <c r="M3254" i="9"/>
  <c r="D3240" i="9"/>
  <c r="M3230" i="9"/>
  <c r="D3216" i="9"/>
  <c r="M3206" i="9"/>
  <c r="D3192" i="9"/>
  <c r="M3182" i="9"/>
  <c r="D3168" i="9"/>
  <c r="M3158" i="9"/>
  <c r="M3249" i="9"/>
  <c r="D3235" i="9"/>
  <c r="M3225" i="9"/>
  <c r="D3211" i="9"/>
  <c r="M3201" i="9"/>
  <c r="D3187" i="9"/>
  <c r="M3177" i="9"/>
  <c r="M3403" i="9"/>
  <c r="M3397" i="9"/>
  <c r="M3391" i="9"/>
  <c r="M3385" i="9"/>
  <c r="M3379" i="9"/>
  <c r="M3373" i="9"/>
  <c r="M3367" i="9"/>
  <c r="M3361" i="9"/>
  <c r="M3355" i="9"/>
  <c r="M3349" i="9"/>
  <c r="M3343" i="9"/>
  <c r="M3337" i="9"/>
  <c r="M3331" i="9"/>
  <c r="M3325" i="9"/>
  <c r="M3319" i="9"/>
  <c r="M3313" i="9"/>
  <c r="M3307" i="9"/>
  <c r="M3301" i="9"/>
  <c r="M3295" i="9"/>
  <c r="M3289" i="9"/>
  <c r="M3283" i="9"/>
  <c r="M3277" i="9"/>
  <c r="M3271" i="9"/>
  <c r="M3265" i="9"/>
  <c r="M3259" i="9"/>
  <c r="D3244" i="9"/>
  <c r="M3234" i="9"/>
  <c r="D3220" i="9"/>
  <c r="M3210" i="9"/>
  <c r="D3196" i="9"/>
  <c r="M3186" i="9"/>
  <c r="D3172" i="9"/>
  <c r="M3162" i="9"/>
  <c r="M3253" i="9"/>
  <c r="D3239" i="9"/>
  <c r="M3229" i="9"/>
  <c r="D3215" i="9"/>
  <c r="M3205" i="9"/>
  <c r="D3191" i="9"/>
  <c r="M3181" i="9"/>
  <c r="D3167" i="9"/>
  <c r="M3157" i="9"/>
  <c r="M3402" i="9"/>
  <c r="M3396" i="9"/>
  <c r="M3390" i="9"/>
  <c r="M3384" i="9"/>
  <c r="M3378" i="9"/>
  <c r="M3372" i="9"/>
  <c r="M3366" i="9"/>
  <c r="M3360" i="9"/>
  <c r="M3354" i="9"/>
  <c r="M3348" i="9"/>
  <c r="M3342" i="9"/>
  <c r="M3336" i="9"/>
  <c r="M3330" i="9"/>
  <c r="M3324" i="9"/>
  <c r="M3318" i="9"/>
  <c r="M3312" i="9"/>
  <c r="M3306" i="9"/>
  <c r="M3300" i="9"/>
  <c r="M3294" i="9"/>
  <c r="M3288" i="9"/>
  <c r="M3282" i="9"/>
  <c r="M3276" i="9"/>
  <c r="M3270" i="9"/>
  <c r="M3264" i="9"/>
  <c r="M3258" i="9"/>
  <c r="D3248" i="9"/>
  <c r="M3238" i="9"/>
  <c r="D3249" i="9"/>
  <c r="M3185" i="9"/>
  <c r="M3151" i="9"/>
  <c r="D3146" i="9"/>
  <c r="D3141" i="9"/>
  <c r="M3248" i="9"/>
  <c r="M3190" i="9"/>
  <c r="D3173" i="9"/>
  <c r="M3167" i="9"/>
  <c r="D3230" i="9"/>
  <c r="D3201" i="9"/>
  <c r="M3195" i="9"/>
  <c r="D3178" i="9"/>
  <c r="M3172" i="9"/>
  <c r="M3155" i="9"/>
  <c r="D3150" i="9"/>
  <c r="M3134" i="9"/>
  <c r="M3129" i="9"/>
  <c r="D3117" i="9"/>
  <c r="D3038" i="9"/>
  <c r="D3025" i="9"/>
  <c r="D2894" i="9"/>
  <c r="D2881" i="9"/>
  <c r="D2750" i="9"/>
  <c r="D2737" i="9"/>
  <c r="D2606" i="9"/>
  <c r="D2593" i="9"/>
  <c r="D2528" i="9"/>
  <c r="D2516" i="9"/>
  <c r="D2504" i="9"/>
  <c r="D2492" i="9"/>
  <c r="D2480" i="9"/>
  <c r="D2468" i="9"/>
  <c r="D2456" i="9"/>
  <c r="D2444" i="9"/>
  <c r="D2432" i="9"/>
  <c r="D2420" i="9"/>
  <c r="D2408" i="9"/>
  <c r="D2396" i="9"/>
  <c r="D2384" i="9"/>
  <c r="D2372" i="9"/>
  <c r="D2360" i="9"/>
  <c r="D2348" i="9"/>
  <c r="D2336" i="9"/>
  <c r="D2324" i="9"/>
  <c r="D2312" i="9"/>
  <c r="D2300" i="9"/>
  <c r="D2288" i="9"/>
  <c r="D2276" i="9"/>
  <c r="D2264" i="9"/>
  <c r="D2252" i="9"/>
  <c r="D2240" i="9"/>
  <c r="D2228" i="9"/>
  <c r="D2216" i="9"/>
  <c r="D2204" i="9"/>
  <c r="D2192" i="9"/>
  <c r="D2180" i="9"/>
  <c r="D2168" i="9"/>
  <c r="D3241" i="9"/>
  <c r="M3200" i="9"/>
  <c r="D3189" i="9"/>
  <c r="M3183" i="9"/>
  <c r="D3166" i="9"/>
  <c r="D3144" i="9"/>
  <c r="D3139" i="9"/>
  <c r="D3246" i="9"/>
  <c r="M3240" i="9"/>
  <c r="D3217" i="9"/>
  <c r="M3211" i="9"/>
  <c r="D3194" i="9"/>
  <c r="M3188" i="9"/>
  <c r="D3171" i="9"/>
  <c r="M3143" i="9"/>
  <c r="M3138" i="9"/>
  <c r="D3123" i="9"/>
  <c r="D3114" i="9"/>
  <c r="D3074" i="9"/>
  <c r="D3061" i="9"/>
  <c r="D2930" i="9"/>
  <c r="D2917" i="9"/>
  <c r="D2786" i="9"/>
  <c r="D2773" i="9"/>
  <c r="M3251" i="9"/>
  <c r="D3222" i="9"/>
  <c r="M3216" i="9"/>
  <c r="D3176" i="9"/>
  <c r="D3233" i="9"/>
  <c r="D3181" i="9"/>
  <c r="M3175" i="9"/>
  <c r="M3147" i="9"/>
  <c r="D3132" i="9"/>
  <c r="D3127" i="9"/>
  <c r="D3110" i="9"/>
  <c r="D3097" i="9"/>
  <c r="D2966" i="9"/>
  <c r="D2953" i="9"/>
  <c r="D2822" i="9"/>
  <c r="D2809" i="9"/>
  <c r="D2678" i="9"/>
  <c r="D2665" i="9"/>
  <c r="D2522" i="9"/>
  <c r="D2510" i="9"/>
  <c r="D2498" i="9"/>
  <c r="D2486" i="9"/>
  <c r="D2474" i="9"/>
  <c r="D2462" i="9"/>
  <c r="D2450" i="9"/>
  <c r="D2438" i="9"/>
  <c r="D2426" i="9"/>
  <c r="D2414" i="9"/>
  <c r="D2402" i="9"/>
  <c r="D2390" i="9"/>
  <c r="D2378" i="9"/>
  <c r="D2366" i="9"/>
  <c r="D2354" i="9"/>
  <c r="D2342" i="9"/>
  <c r="D2330" i="9"/>
  <c r="D2318" i="9"/>
  <c r="D2306" i="9"/>
  <c r="D2294" i="9"/>
  <c r="D2282" i="9"/>
  <c r="D2270" i="9"/>
  <c r="D2258" i="9"/>
  <c r="D2246" i="9"/>
  <c r="D2234" i="9"/>
  <c r="D2222" i="9"/>
  <c r="D2210" i="9"/>
  <c r="D2198" i="9"/>
  <c r="D2186" i="9"/>
  <c r="D2174" i="9"/>
  <c r="D2162" i="9"/>
  <c r="M3199" i="9"/>
  <c r="D3193" i="9"/>
  <c r="M3192" i="9"/>
  <c r="M3179" i="9"/>
  <c r="D3185" i="9"/>
  <c r="D3148" i="9"/>
  <c r="D3142" i="9"/>
  <c r="M3136" i="9"/>
  <c r="D3125" i="9"/>
  <c r="D3118" i="9"/>
  <c r="D3088" i="9"/>
  <c r="D3057" i="9"/>
  <c r="D3028" i="9"/>
  <c r="D3013" i="9"/>
  <c r="D2983" i="9"/>
  <c r="D2968" i="9"/>
  <c r="D2923" i="9"/>
  <c r="D2893" i="9"/>
  <c r="D2878" i="9"/>
  <c r="D2863" i="9"/>
  <c r="D2848" i="9"/>
  <c r="D2833" i="9"/>
  <c r="D2818" i="9"/>
  <c r="D2758" i="9"/>
  <c r="D2743" i="9"/>
  <c r="D3253" i="9"/>
  <c r="M3227" i="9"/>
  <c r="M3203" i="9"/>
  <c r="D3197" i="9"/>
  <c r="M3184" i="9"/>
  <c r="D3153" i="9"/>
  <c r="M3141" i="9"/>
  <c r="M3252" i="9"/>
  <c r="D3245" i="9"/>
  <c r="M3214" i="9"/>
  <c r="M3196" i="9"/>
  <c r="D3190" i="9"/>
  <c r="D3170" i="9"/>
  <c r="M3152" i="9"/>
  <c r="M3244" i="9"/>
  <c r="D3238" i="9"/>
  <c r="M3231" i="9"/>
  <c r="D3225" i="9"/>
  <c r="D3213" i="9"/>
  <c r="D3151" i="9"/>
  <c r="M3133" i="9"/>
  <c r="D3128" i="9"/>
  <c r="D3080" i="9"/>
  <c r="D3050" i="9"/>
  <c r="D3035" i="9"/>
  <c r="D3020" i="9"/>
  <c r="D3005" i="9"/>
  <c r="D2990" i="9"/>
  <c r="D2975" i="9"/>
  <c r="D2931" i="9"/>
  <c r="D2915" i="9"/>
  <c r="D2900" i="9"/>
  <c r="D2871" i="9"/>
  <c r="D2826" i="9"/>
  <c r="D2811" i="9"/>
  <c r="D2795" i="9"/>
  <c r="D2766" i="9"/>
  <c r="D2721" i="9"/>
  <c r="D2706" i="9"/>
  <c r="D2691" i="9"/>
  <c r="D2661" i="9"/>
  <c r="D2632" i="9"/>
  <c r="D2603" i="9"/>
  <c r="D2589" i="9"/>
  <c r="D2575" i="9"/>
  <c r="D2561" i="9"/>
  <c r="D2546" i="9"/>
  <c r="D2519" i="9"/>
  <c r="D2506" i="9"/>
  <c r="D2493" i="9"/>
  <c r="D2401" i="9"/>
  <c r="D2388" i="9"/>
  <c r="D2375" i="9"/>
  <c r="D2362" i="9"/>
  <c r="D2349" i="9"/>
  <c r="D2257" i="9"/>
  <c r="D2244" i="9"/>
  <c r="D2231" i="9"/>
  <c r="D2218" i="9"/>
  <c r="D2205" i="9"/>
  <c r="D2153" i="9"/>
  <c r="D2141" i="9"/>
  <c r="D2129" i="9"/>
  <c r="D2117" i="9"/>
  <c r="D2105" i="9"/>
  <c r="D2093" i="9"/>
  <c r="D2081" i="9"/>
  <c r="D2069" i="9"/>
  <c r="D2057" i="9"/>
  <c r="D2045" i="9"/>
  <c r="D3243" i="9"/>
  <c r="M3224" i="9"/>
  <c r="M3212" i="9"/>
  <c r="D3200" i="9"/>
  <c r="M3187" i="9"/>
  <c r="M3228" i="9"/>
  <c r="M3215" i="9"/>
  <c r="M3142" i="9"/>
  <c r="D3081" i="9"/>
  <c r="D3065" i="9"/>
  <c r="D3032" i="9"/>
  <c r="D3016" i="9"/>
  <c r="D2967" i="9"/>
  <c r="D2950" i="9"/>
  <c r="D2918" i="9"/>
  <c r="D2885" i="9"/>
  <c r="D2869" i="9"/>
  <c r="D2804" i="9"/>
  <c r="D2739" i="9"/>
  <c r="D2722" i="9"/>
  <c r="D2689" i="9"/>
  <c r="D2658" i="9"/>
  <c r="D2643" i="9"/>
  <c r="D2613" i="9"/>
  <c r="D2598" i="9"/>
  <c r="D2553" i="9"/>
  <c r="D2511" i="9"/>
  <c r="D2497" i="9"/>
  <c r="D2470" i="9"/>
  <c r="D2429" i="9"/>
  <c r="D3195" i="9"/>
  <c r="M3180" i="9"/>
  <c r="D3161" i="9"/>
  <c r="M3148" i="9"/>
  <c r="D3130" i="9"/>
  <c r="D3124" i="9"/>
  <c r="D3113" i="9"/>
  <c r="D3064" i="9"/>
  <c r="D3047" i="9"/>
  <c r="D3031" i="9"/>
  <c r="D2999" i="9"/>
  <c r="D2982" i="9"/>
  <c r="D2934" i="9"/>
  <c r="D2901" i="9"/>
  <c r="D2852" i="9"/>
  <c r="D2836" i="9"/>
  <c r="D2819" i="9"/>
  <c r="D2803" i="9"/>
  <c r="D2787" i="9"/>
  <c r="D2770" i="9"/>
  <c r="D2754" i="9"/>
  <c r="D2738" i="9"/>
  <c r="D2705" i="9"/>
  <c r="D2673" i="9"/>
  <c r="D2642" i="9"/>
  <c r="D2627" i="9"/>
  <c r="D2612" i="9"/>
  <c r="D2583" i="9"/>
  <c r="D2538" i="9"/>
  <c r="D2524" i="9"/>
  <c r="D2483" i="9"/>
  <c r="D2442" i="9"/>
  <c r="D2415" i="9"/>
  <c r="D2387" i="9"/>
  <c r="D3221" i="9"/>
  <c r="M3208" i="9"/>
  <c r="D3202" i="9"/>
  <c r="M3166" i="9"/>
  <c r="D3234" i="9"/>
  <c r="M3247" i="9"/>
  <c r="M3160" i="9"/>
  <c r="D3154" i="9"/>
  <c r="M3123" i="9"/>
  <c r="D3094" i="9"/>
  <c r="D3062" i="9"/>
  <c r="D2948" i="9"/>
  <c r="D2932" i="9"/>
  <c r="D2883" i="9"/>
  <c r="D2866" i="9"/>
  <c r="D2850" i="9"/>
  <c r="D2817" i="9"/>
  <c r="D2801" i="9"/>
  <c r="D2768" i="9"/>
  <c r="D2735" i="9"/>
  <c r="D2719" i="9"/>
  <c r="D2703" i="9"/>
  <c r="M3220" i="9"/>
  <c r="D3214" i="9"/>
  <c r="D3129" i="9"/>
  <c r="D3111" i="9"/>
  <c r="D3078" i="9"/>
  <c r="D3045" i="9"/>
  <c r="D3029" i="9"/>
  <c r="D2996" i="9"/>
  <c r="D2980" i="9"/>
  <c r="D2963" i="9"/>
  <c r="D2914" i="9"/>
  <c r="D2898" i="9"/>
  <c r="D2882" i="9"/>
  <c r="D2752" i="9"/>
  <c r="D2702" i="9"/>
  <c r="D2686" i="9"/>
  <c r="D2655" i="9"/>
  <c r="D2610" i="9"/>
  <c r="D2565" i="9"/>
  <c r="D2536" i="9"/>
  <c r="D2508" i="9"/>
  <c r="D2481" i="9"/>
  <c r="D2467" i="9"/>
  <c r="D2453" i="9"/>
  <c r="D2412" i="9"/>
  <c r="D2385" i="9"/>
  <c r="D2371" i="9"/>
  <c r="D2344" i="9"/>
  <c r="D2303" i="9"/>
  <c r="D2262" i="9"/>
  <c r="D2235" i="9"/>
  <c r="D2221" i="9"/>
  <c r="D2194" i="9"/>
  <c r="D2128" i="9"/>
  <c r="D2103" i="9"/>
  <c r="D2078" i="9"/>
  <c r="D2053" i="9"/>
  <c r="D3254" i="9"/>
  <c r="M3233" i="9"/>
  <c r="D3226" i="9"/>
  <c r="M3219" i="9"/>
  <c r="M3232" i="9"/>
  <c r="D3219" i="9"/>
  <c r="D3206" i="9"/>
  <c r="M3191" i="9"/>
  <c r="D3158" i="9"/>
  <c r="M3163" i="9"/>
  <c r="D3237" i="9"/>
  <c r="D3224" i="9"/>
  <c r="D3218" i="9"/>
  <c r="M3243" i="9"/>
  <c r="D3242" i="9"/>
  <c r="M3235" i="9"/>
  <c r="M3153" i="9"/>
  <c r="D3121" i="9"/>
  <c r="D3103" i="9"/>
  <c r="D3083" i="9"/>
  <c r="D3043" i="9"/>
  <c r="D2986" i="9"/>
  <c r="D2965" i="9"/>
  <c r="D2945" i="9"/>
  <c r="D2907" i="9"/>
  <c r="D2888" i="9"/>
  <c r="D2867" i="9"/>
  <c r="D2847" i="9"/>
  <c r="D2828" i="9"/>
  <c r="D2769" i="9"/>
  <c r="D2749" i="9"/>
  <c r="D2730" i="9"/>
  <c r="D2711" i="9"/>
  <c r="D2654" i="9"/>
  <c r="D2637" i="9"/>
  <c r="D2621" i="9"/>
  <c r="D2587" i="9"/>
  <c r="D2570" i="9"/>
  <c r="D2552" i="9"/>
  <c r="D2473" i="9"/>
  <c r="D2458" i="9"/>
  <c r="M3127" i="9"/>
  <c r="D3102" i="9"/>
  <c r="D3063" i="9"/>
  <c r="D3042" i="9"/>
  <c r="D3023" i="9"/>
  <c r="D3004" i="9"/>
  <c r="D2985" i="9"/>
  <c r="D2925" i="9"/>
  <c r="D2906" i="9"/>
  <c r="D2887" i="9"/>
  <c r="D2846" i="9"/>
  <c r="D2790" i="9"/>
  <c r="D2710" i="9"/>
  <c r="D2692" i="9"/>
  <c r="D2672" i="9"/>
  <c r="D2586" i="9"/>
  <c r="D2535" i="9"/>
  <c r="D2503" i="9"/>
  <c r="D2488" i="9"/>
  <c r="D2441" i="9"/>
  <c r="D2380" i="9"/>
  <c r="D2323" i="9"/>
  <c r="D2280" i="9"/>
  <c r="D2266" i="9"/>
  <c r="D2209" i="9"/>
  <c r="D2195" i="9"/>
  <c r="D2181" i="9"/>
  <c r="D2166" i="9"/>
  <c r="D2152" i="9"/>
  <c r="D2139" i="9"/>
  <c r="D2126" i="9"/>
  <c r="D2113" i="9"/>
  <c r="D2100" i="9"/>
  <c r="D2087" i="9"/>
  <c r="D2074" i="9"/>
  <c r="D2061" i="9"/>
  <c r="D2048" i="9"/>
  <c r="D2035" i="9"/>
  <c r="D2010" i="9"/>
  <c r="D1985" i="9"/>
  <c r="D1960" i="9"/>
  <c r="D1935" i="9"/>
  <c r="D1923" i="9"/>
  <c r="D1911" i="9"/>
  <c r="D1899" i="9"/>
  <c r="D1887" i="9"/>
  <c r="D1875" i="9"/>
  <c r="D1863" i="9"/>
  <c r="D1851" i="9"/>
  <c r="M3209" i="9"/>
  <c r="M3239" i="9"/>
  <c r="M3159" i="9"/>
  <c r="D3133" i="9"/>
  <c r="D3119" i="9"/>
  <c r="D3101" i="9"/>
  <c r="D3041" i="9"/>
  <c r="D3022" i="9"/>
  <c r="D3003" i="9"/>
  <c r="D2984" i="9"/>
  <c r="D2962" i="9"/>
  <c r="D2943" i="9"/>
  <c r="D2924" i="9"/>
  <c r="D2905" i="9"/>
  <c r="D2886" i="9"/>
  <c r="D2864" i="9"/>
  <c r="D2845" i="9"/>
  <c r="D2788" i="9"/>
  <c r="D2747" i="9"/>
  <c r="D2728" i="9"/>
  <c r="D2709" i="9"/>
  <c r="D2670" i="9"/>
  <c r="D2619" i="9"/>
  <c r="D2585" i="9"/>
  <c r="D2567" i="9"/>
  <c r="D2550" i="9"/>
  <c r="D2502" i="9"/>
  <c r="D2487" i="9"/>
  <c r="D2455" i="9"/>
  <c r="D2439" i="9"/>
  <c r="D2379" i="9"/>
  <c r="D2293" i="9"/>
  <c r="D2279" i="9"/>
  <c r="D2265" i="9"/>
  <c r="D2208" i="9"/>
  <c r="D2179" i="9"/>
  <c r="D2151" i="9"/>
  <c r="D2138" i="9"/>
  <c r="D2125" i="9"/>
  <c r="D2112" i="9"/>
  <c r="D2099" i="9"/>
  <c r="D2086" i="9"/>
  <c r="D2073" i="9"/>
  <c r="D2060" i="9"/>
  <c r="D2047" i="9"/>
  <c r="D2034" i="9"/>
  <c r="D2009" i="9"/>
  <c r="D1984" i="9"/>
  <c r="D1959" i="9"/>
  <c r="D1934" i="9"/>
  <c r="D1922" i="9"/>
  <c r="D1910" i="9"/>
  <c r="D1898" i="9"/>
  <c r="D1886" i="9"/>
  <c r="D1874" i="9"/>
  <c r="D1862" i="9"/>
  <c r="D1850" i="9"/>
  <c r="D3209" i="9"/>
  <c r="D3165" i="9"/>
  <c r="D3152" i="9"/>
  <c r="D3145" i="9"/>
  <c r="M3223" i="9"/>
  <c r="D3186" i="9"/>
  <c r="M3132" i="9"/>
  <c r="D3126" i="9"/>
  <c r="D3099" i="9"/>
  <c r="D3077" i="9"/>
  <c r="D3058" i="9"/>
  <c r="D3001" i="9"/>
  <c r="D2979" i="9"/>
  <c r="D2960" i="9"/>
  <c r="D2941" i="9"/>
  <c r="D2922" i="9"/>
  <c r="D2862" i="9"/>
  <c r="D2843" i="9"/>
  <c r="D2824" i="9"/>
  <c r="D2805" i="9"/>
  <c r="D2783" i="9"/>
  <c r="D2745" i="9"/>
  <c r="D2726" i="9"/>
  <c r="D2707" i="9"/>
  <c r="D2668" i="9"/>
  <c r="D2650" i="9"/>
  <c r="D2634" i="9"/>
  <c r="D2600" i="9"/>
  <c r="D2582" i="9"/>
  <c r="D2531" i="9"/>
  <c r="D2485" i="9"/>
  <c r="D2469" i="9"/>
  <c r="D2437" i="9"/>
  <c r="M3171" i="9"/>
  <c r="D3138" i="9"/>
  <c r="M3164" i="9"/>
  <c r="M3144" i="9"/>
  <c r="M3207" i="9"/>
  <c r="D3177" i="9"/>
  <c r="D3157" i="9"/>
  <c r="D3229" i="9"/>
  <c r="D3137" i="9"/>
  <c r="D3131" i="9"/>
  <c r="M3124" i="9"/>
  <c r="D3092" i="9"/>
  <c r="D3073" i="9"/>
  <c r="D3054" i="9"/>
  <c r="D3034" i="9"/>
  <c r="D3015" i="9"/>
  <c r="D2994" i="9"/>
  <c r="D2956" i="9"/>
  <c r="D2858" i="9"/>
  <c r="D2839" i="9"/>
  <c r="D2798" i="9"/>
  <c r="D2779" i="9"/>
  <c r="D2741" i="9"/>
  <c r="D2720" i="9"/>
  <c r="D2682" i="9"/>
  <c r="D2647" i="9"/>
  <c r="D2595" i="9"/>
  <c r="D2496" i="9"/>
  <c r="D2449" i="9"/>
  <c r="D2434" i="9"/>
  <c r="M3236" i="9"/>
  <c r="D3163" i="9"/>
  <c r="D3143" i="9"/>
  <c r="M3176" i="9"/>
  <c r="D3169" i="9"/>
  <c r="D3149" i="9"/>
  <c r="D3198" i="9"/>
  <c r="D3162" i="9"/>
  <c r="D3182" i="9"/>
  <c r="M3204" i="9"/>
  <c r="D3174" i="9"/>
  <c r="D3147" i="9"/>
  <c r="M3140" i="9"/>
  <c r="D3122" i="9"/>
  <c r="D3085" i="9"/>
  <c r="D3044" i="9"/>
  <c r="D2987" i="9"/>
  <c r="D2947" i="9"/>
  <c r="D2927" i="9"/>
  <c r="D2909" i="9"/>
  <c r="D2889" i="9"/>
  <c r="D2870" i="9"/>
  <c r="D2849" i="9"/>
  <c r="D2810" i="9"/>
  <c r="D2751" i="9"/>
  <c r="D2638" i="9"/>
  <c r="D2622" i="9"/>
  <c r="D2605" i="9"/>
  <c r="D2588" i="9"/>
  <c r="D2537" i="9"/>
  <c r="D2505" i="9"/>
  <c r="D2459" i="9"/>
  <c r="D2427" i="9"/>
  <c r="D2411" i="9"/>
  <c r="D2353" i="9"/>
  <c r="D2339" i="9"/>
  <c r="D2325" i="9"/>
  <c r="D2296" i="9"/>
  <c r="D2239" i="9"/>
  <c r="D2225" i="9"/>
  <c r="D2211" i="9"/>
  <c r="D3210" i="9"/>
  <c r="D3134" i="9"/>
  <c r="D3053" i="9"/>
  <c r="D3027" i="9"/>
  <c r="D2949" i="9"/>
  <c r="D2872" i="9"/>
  <c r="D2816" i="9"/>
  <c r="D2764" i="9"/>
  <c r="D2740" i="9"/>
  <c r="D2714" i="9"/>
  <c r="D2685" i="9"/>
  <c r="D2548" i="9"/>
  <c r="D2445" i="9"/>
  <c r="D2405" i="9"/>
  <c r="D2370" i="9"/>
  <c r="D2338" i="9"/>
  <c r="D2256" i="9"/>
  <c r="D2224" i="9"/>
  <c r="D2160" i="9"/>
  <c r="D2146" i="9"/>
  <c r="D2132" i="9"/>
  <c r="D2118" i="9"/>
  <c r="D2089" i="9"/>
  <c r="D2075" i="9"/>
  <c r="D2046" i="9"/>
  <c r="D2032" i="9"/>
  <c r="D2005" i="9"/>
  <c r="D1991" i="9"/>
  <c r="D1964" i="9"/>
  <c r="D1937" i="9"/>
  <c r="D1924" i="9"/>
  <c r="D1897" i="9"/>
  <c r="D1884" i="9"/>
  <c r="D1871" i="9"/>
  <c r="D1858" i="9"/>
  <c r="D1845" i="9"/>
  <c r="D1833" i="9"/>
  <c r="D1821" i="9"/>
  <c r="D1809" i="9"/>
  <c r="D1797" i="9"/>
  <c r="D1785" i="9"/>
  <c r="D1773" i="9"/>
  <c r="D1761" i="9"/>
  <c r="D1749" i="9"/>
  <c r="D1737" i="9"/>
  <c r="D1725" i="9"/>
  <c r="D1713" i="9"/>
  <c r="D1701" i="9"/>
  <c r="D1689" i="9"/>
  <c r="D1677" i="9"/>
  <c r="D1665" i="9"/>
  <c r="D1653" i="9"/>
  <c r="D1641" i="9"/>
  <c r="M3168" i="9"/>
  <c r="D3105" i="9"/>
  <c r="D3076" i="9"/>
  <c r="D3026" i="9"/>
  <c r="D2998" i="9"/>
  <c r="D2973" i="9"/>
  <c r="D2921" i="9"/>
  <c r="D2895" i="9"/>
  <c r="D2842" i="9"/>
  <c r="D2815" i="9"/>
  <c r="D2792" i="9"/>
  <c r="D2763" i="9"/>
  <c r="D2713" i="9"/>
  <c r="D2684" i="9"/>
  <c r="D2662" i="9"/>
  <c r="D2639" i="9"/>
  <c r="D2615" i="9"/>
  <c r="D2572" i="9"/>
  <c r="D2547" i="9"/>
  <c r="D2526" i="9"/>
  <c r="D2484" i="9"/>
  <c r="D2463" i="9"/>
  <c r="D2422" i="9"/>
  <c r="D2386" i="9"/>
  <c r="M3137" i="9"/>
  <c r="D3104" i="9"/>
  <c r="D3052" i="9"/>
  <c r="D2997" i="9"/>
  <c r="D2972" i="9"/>
  <c r="D2946" i="9"/>
  <c r="D2920" i="9"/>
  <c r="D2841" i="9"/>
  <c r="D2791" i="9"/>
  <c r="D2762" i="9"/>
  <c r="D2571" i="9"/>
  <c r="D2443" i="9"/>
  <c r="D2404" i="9"/>
  <c r="D2369" i="9"/>
  <c r="D2335" i="9"/>
  <c r="D2287" i="9"/>
  <c r="D2255" i="9"/>
  <c r="D2159" i="9"/>
  <c r="D2145" i="9"/>
  <c r="D2131" i="9"/>
  <c r="D2102" i="9"/>
  <c r="D2088" i="9"/>
  <c r="D2059" i="9"/>
  <c r="D2031" i="9"/>
  <c r="D1990" i="9"/>
  <c r="D1963" i="9"/>
  <c r="D1936" i="9"/>
  <c r="D1909" i="9"/>
  <c r="D1896" i="9"/>
  <c r="D1883" i="9"/>
  <c r="D1870" i="9"/>
  <c r="D1857" i="9"/>
  <c r="D1844" i="9"/>
  <c r="D1832" i="9"/>
  <c r="D1820" i="9"/>
  <c r="D1808" i="9"/>
  <c r="D1796" i="9"/>
  <c r="D1784" i="9"/>
  <c r="D1772" i="9"/>
  <c r="D1760" i="9"/>
  <c r="D1748" i="9"/>
  <c r="D1736" i="9"/>
  <c r="D1724" i="9"/>
  <c r="D1712" i="9"/>
  <c r="D1700" i="9"/>
  <c r="D1688" i="9"/>
  <c r="D1676" i="9"/>
  <c r="D1664" i="9"/>
  <c r="D3075" i="9"/>
  <c r="D3051" i="9"/>
  <c r="D2995" i="9"/>
  <c r="D2944" i="9"/>
  <c r="D2865" i="9"/>
  <c r="D2840" i="9"/>
  <c r="D2814" i="9"/>
  <c r="D2789" i="9"/>
  <c r="D2683" i="9"/>
  <c r="D2636" i="9"/>
  <c r="D2614" i="9"/>
  <c r="D2591" i="9"/>
  <c r="D2569" i="9"/>
  <c r="D2545" i="9"/>
  <c r="D2525" i="9"/>
  <c r="D2482" i="9"/>
  <c r="D2440" i="9"/>
  <c r="D2421" i="9"/>
  <c r="D2403" i="9"/>
  <c r="D2352" i="9"/>
  <c r="D2319" i="9"/>
  <c r="D2271" i="9"/>
  <c r="D2238" i="9"/>
  <c r="D2189" i="9"/>
  <c r="D2116" i="9"/>
  <c r="D2044" i="9"/>
  <c r="D2017" i="9"/>
  <c r="D2003" i="9"/>
  <c r="D1976" i="9"/>
  <c r="D1949" i="9"/>
  <c r="D3100" i="9"/>
  <c r="D3021" i="9"/>
  <c r="D2971" i="9"/>
  <c r="D2942" i="9"/>
  <c r="D2919" i="9"/>
  <c r="D2761" i="9"/>
  <c r="D2734" i="9"/>
  <c r="D2660" i="9"/>
  <c r="D2635" i="9"/>
  <c r="D2566" i="9"/>
  <c r="D3049" i="9"/>
  <c r="D2891" i="9"/>
  <c r="D2838" i="9"/>
  <c r="D3098" i="9"/>
  <c r="D3071" i="9"/>
  <c r="D3019" i="9"/>
  <c r="D2993" i="9"/>
  <c r="D2970" i="9"/>
  <c r="D2913" i="9"/>
  <c r="D2890" i="9"/>
  <c r="D2861" i="9"/>
  <c r="D3070" i="9"/>
  <c r="D3046" i="9"/>
  <c r="D3018" i="9"/>
  <c r="D2992" i="9"/>
  <c r="D2969" i="9"/>
  <c r="D2939" i="9"/>
  <c r="M3128" i="9"/>
  <c r="D3095" i="9"/>
  <c r="M3135" i="9"/>
  <c r="D3093" i="9"/>
  <c r="D3069" i="9"/>
  <c r="D3017" i="9"/>
  <c r="D2991" i="9"/>
  <c r="D2938" i="9"/>
  <c r="D2834" i="9"/>
  <c r="D2807" i="9"/>
  <c r="D2780" i="9"/>
  <c r="D2756" i="9"/>
  <c r="D2729" i="9"/>
  <c r="D2679" i="9"/>
  <c r="D2653" i="9"/>
  <c r="D2631" i="9"/>
  <c r="D2541" i="9"/>
  <c r="D2518" i="9"/>
  <c r="D2477" i="9"/>
  <c r="D2457" i="9"/>
  <c r="D2435" i="9"/>
  <c r="D2417" i="9"/>
  <c r="D2398" i="9"/>
  <c r="D3205" i="9"/>
  <c r="D2937" i="9"/>
  <c r="D2911" i="9"/>
  <c r="D2884" i="9"/>
  <c r="D2859" i="9"/>
  <c r="D2806" i="9"/>
  <c r="D2701" i="9"/>
  <c r="D2651" i="9"/>
  <c r="D2630" i="9"/>
  <c r="D2608" i="9"/>
  <c r="D2562" i="9"/>
  <c r="D2540" i="9"/>
  <c r="D2517" i="9"/>
  <c r="D2363" i="9"/>
  <c r="D2331" i="9"/>
  <c r="D2249" i="9"/>
  <c r="D3068" i="9"/>
  <c r="D3040" i="9"/>
  <c r="D3014" i="9"/>
  <c r="D2989" i="9"/>
  <c r="D2961" i="9"/>
  <c r="D2936" i="9"/>
  <c r="D2831" i="9"/>
  <c r="D2755" i="9"/>
  <c r="D2727" i="9"/>
  <c r="D2677" i="9"/>
  <c r="D2629" i="9"/>
  <c r="D2584" i="9"/>
  <c r="D2560" i="9"/>
  <c r="D2476" i="9"/>
  <c r="D2454" i="9"/>
  <c r="D2416" i="9"/>
  <c r="D2397" i="9"/>
  <c r="D2346" i="9"/>
  <c r="D2314" i="9"/>
  <c r="D2298" i="9"/>
  <c r="D2281" i="9"/>
  <c r="D2248" i="9"/>
  <c r="D2232" i="9"/>
  <c r="D2200" i="9"/>
  <c r="D3091" i="9"/>
  <c r="D3039" i="9"/>
  <c r="D3011" i="9"/>
  <c r="D2959" i="9"/>
  <c r="D2910" i="9"/>
  <c r="D2857" i="9"/>
  <c r="D2778" i="9"/>
  <c r="D2699" i="9"/>
  <c r="D2607" i="9"/>
  <c r="D2539" i="9"/>
  <c r="D2515" i="9"/>
  <c r="D2495" i="9"/>
  <c r="D2452" i="9"/>
  <c r="D2433" i="9"/>
  <c r="D3116" i="9"/>
  <c r="D3090" i="9"/>
  <c r="D3067" i="9"/>
  <c r="D2935" i="9"/>
  <c r="D2830" i="9"/>
  <c r="D2802" i="9"/>
  <c r="D2753" i="9"/>
  <c r="D2725" i="9"/>
  <c r="D2698" i="9"/>
  <c r="D2675" i="9"/>
  <c r="D2649" i="9"/>
  <c r="D2581" i="9"/>
  <c r="D2559" i="9"/>
  <c r="D2494" i="9"/>
  <c r="D2475" i="9"/>
  <c r="D2413" i="9"/>
  <c r="D2395" i="9"/>
  <c r="D2377" i="9"/>
  <c r="D2361" i="9"/>
  <c r="M3156" i="9"/>
  <c r="D3115" i="9"/>
  <c r="D3089" i="9"/>
  <c r="D2854" i="9"/>
  <c r="D2827" i="9"/>
  <c r="D2800" i="9"/>
  <c r="D2776" i="9"/>
  <c r="D2723" i="9"/>
  <c r="D2671" i="9"/>
  <c r="D2648" i="9"/>
  <c r="D2625" i="9"/>
  <c r="D2602" i="9"/>
  <c r="D2534" i="9"/>
  <c r="D2472" i="9"/>
  <c r="D2431" i="9"/>
  <c r="D3059" i="9"/>
  <c r="D3009" i="9"/>
  <c r="D2957" i="9"/>
  <c r="D2877" i="9"/>
  <c r="D2825" i="9"/>
  <c r="D2799" i="9"/>
  <c r="D2746" i="9"/>
  <c r="D2696" i="9"/>
  <c r="D2624" i="9"/>
  <c r="D2601" i="9"/>
  <c r="D2578" i="9"/>
  <c r="D2557" i="9"/>
  <c r="D2533" i="9"/>
  <c r="D2513" i="9"/>
  <c r="D2471" i="9"/>
  <c r="D3250" i="9"/>
  <c r="M3139" i="9"/>
  <c r="D3107" i="9"/>
  <c r="D3082" i="9"/>
  <c r="D3055" i="9"/>
  <c r="D3030" i="9"/>
  <c r="M3161" i="9"/>
  <c r="D2879" i="9"/>
  <c r="D2821" i="9"/>
  <c r="D2767" i="9"/>
  <c r="D2716" i="9"/>
  <c r="D2620" i="9"/>
  <c r="D2451" i="9"/>
  <c r="D2419" i="9"/>
  <c r="D2341" i="9"/>
  <c r="D2320" i="9"/>
  <c r="D2278" i="9"/>
  <c r="D2259" i="9"/>
  <c r="D2237" i="9"/>
  <c r="D2199" i="9"/>
  <c r="D2144" i="9"/>
  <c r="D2127" i="9"/>
  <c r="D2027" i="9"/>
  <c r="D2012" i="9"/>
  <c r="D1996" i="9"/>
  <c r="D1981" i="9"/>
  <c r="D1950" i="9"/>
  <c r="D1933" i="9"/>
  <c r="D1904" i="9"/>
  <c r="D1830" i="9"/>
  <c r="D1803" i="9"/>
  <c r="D1646" i="9"/>
  <c r="D3033" i="9"/>
  <c r="D2955" i="9"/>
  <c r="D2876" i="9"/>
  <c r="D2618" i="9"/>
  <c r="D2574" i="9"/>
  <c r="D2529" i="9"/>
  <c r="D2490" i="9"/>
  <c r="D2418" i="9"/>
  <c r="D2389" i="9"/>
  <c r="D2299" i="9"/>
  <c r="D2236" i="9"/>
  <c r="D2217" i="9"/>
  <c r="D2161" i="9"/>
  <c r="D2109" i="9"/>
  <c r="D2076" i="9"/>
  <c r="D2058" i="9"/>
  <c r="D2042" i="9"/>
  <c r="D1980" i="9"/>
  <c r="D1965" i="9"/>
  <c r="D1918" i="9"/>
  <c r="D1889" i="9"/>
  <c r="D1859" i="9"/>
  <c r="D1843" i="9"/>
  <c r="D1816" i="9"/>
  <c r="D1789" i="9"/>
  <c r="D1776" i="9"/>
  <c r="D1763" i="9"/>
  <c r="D1750" i="9"/>
  <c r="D1723" i="9"/>
  <c r="D1710" i="9"/>
  <c r="D1697" i="9"/>
  <c r="D1684" i="9"/>
  <c r="D1671" i="9"/>
  <c r="D1658" i="9"/>
  <c r="D1633" i="9"/>
  <c r="D1621" i="9"/>
  <c r="D1609" i="9"/>
  <c r="D1597" i="9"/>
  <c r="D1585" i="9"/>
  <c r="D1573" i="9"/>
  <c r="D1561" i="9"/>
  <c r="D1549" i="9"/>
  <c r="D1537" i="9"/>
  <c r="D1525" i="9"/>
  <c r="D1513" i="9"/>
  <c r="D1501" i="9"/>
  <c r="D1489" i="9"/>
  <c r="D1477" i="9"/>
  <c r="D1465" i="9"/>
  <c r="D1453" i="9"/>
  <c r="D1441" i="9"/>
  <c r="D1429" i="9"/>
  <c r="D1417" i="9"/>
  <c r="D1405" i="9"/>
  <c r="D1393" i="9"/>
  <c r="D1381" i="9"/>
  <c r="D1369" i="9"/>
  <c r="D1357" i="9"/>
  <c r="D1345" i="9"/>
  <c r="D3112" i="9"/>
  <c r="D2954" i="9"/>
  <c r="D2765" i="9"/>
  <c r="D2715" i="9"/>
  <c r="D2663" i="9"/>
  <c r="D2617" i="9"/>
  <c r="D2573" i="9"/>
  <c r="D2489" i="9"/>
  <c r="D2448" i="9"/>
  <c r="D2340" i="9"/>
  <c r="D2277" i="9"/>
  <c r="D2178" i="9"/>
  <c r="D2143" i="9"/>
  <c r="D2092" i="9"/>
  <c r="D2026" i="9"/>
  <c r="D2011" i="9"/>
  <c r="D1995" i="9"/>
  <c r="D1948" i="9"/>
  <c r="D1932" i="9"/>
  <c r="D1903" i="9"/>
  <c r="D1873" i="9"/>
  <c r="D1829" i="9"/>
  <c r="D1802" i="9"/>
  <c r="D1645" i="9"/>
  <c r="D3109" i="9"/>
  <c r="D2875" i="9"/>
  <c r="D2813" i="9"/>
  <c r="D2759" i="9"/>
  <c r="D2708" i="9"/>
  <c r="D2611" i="9"/>
  <c r="D2527" i="9"/>
  <c r="D2359" i="9"/>
  <c r="D2317" i="9"/>
  <c r="D2297" i="9"/>
  <c r="D2215" i="9"/>
  <c r="D2197" i="9"/>
  <c r="D2124" i="9"/>
  <c r="D2108" i="9"/>
  <c r="D2041" i="9"/>
  <c r="D1979" i="9"/>
  <c r="D1947" i="9"/>
  <c r="D1917" i="9"/>
  <c r="D1888" i="9"/>
  <c r="D1842" i="9"/>
  <c r="D1815" i="9"/>
  <c r="D1788" i="9"/>
  <c r="D1775" i="9"/>
  <c r="D1762" i="9"/>
  <c r="D1735" i="9"/>
  <c r="D1722" i="9"/>
  <c r="D1709" i="9"/>
  <c r="D1696" i="9"/>
  <c r="D1683" i="9"/>
  <c r="D1670" i="9"/>
  <c r="D1657" i="9"/>
  <c r="D1632" i="9"/>
  <c r="D1620" i="9"/>
  <c r="D1608" i="9"/>
  <c r="D1596" i="9"/>
  <c r="D1584" i="9"/>
  <c r="D1572" i="9"/>
  <c r="D1560" i="9"/>
  <c r="D1548" i="9"/>
  <c r="D1536" i="9"/>
  <c r="D1524" i="9"/>
  <c r="D1512" i="9"/>
  <c r="D1500" i="9"/>
  <c r="D1488" i="9"/>
  <c r="D1476" i="9"/>
  <c r="D1464" i="9"/>
  <c r="D1452" i="9"/>
  <c r="D1440" i="9"/>
  <c r="D1428" i="9"/>
  <c r="D1416" i="9"/>
  <c r="D1404" i="9"/>
  <c r="D2951" i="9"/>
  <c r="D2874" i="9"/>
  <c r="D2812" i="9"/>
  <c r="D2659" i="9"/>
  <c r="D2564" i="9"/>
  <c r="D2447" i="9"/>
  <c r="D2383" i="9"/>
  <c r="D2316" i="9"/>
  <c r="D2275" i="9"/>
  <c r="D2177" i="9"/>
  <c r="D2158" i="9"/>
  <c r="D2142" i="9"/>
  <c r="D2091" i="9"/>
  <c r="D2072" i="9"/>
  <c r="D2056" i="9"/>
  <c r="D2040" i="9"/>
  <c r="D2025" i="9"/>
  <c r="D1994" i="9"/>
  <c r="D1962" i="9"/>
  <c r="D1946" i="9"/>
  <c r="D1931" i="9"/>
  <c r="D1902" i="9"/>
  <c r="D1872" i="9"/>
  <c r="D1856" i="9"/>
  <c r="D1828" i="9"/>
  <c r="D1801" i="9"/>
  <c r="D1644" i="9"/>
  <c r="D2873" i="9"/>
  <c r="D2704" i="9"/>
  <c r="D2657" i="9"/>
  <c r="D2523" i="9"/>
  <c r="D2410" i="9"/>
  <c r="D2358" i="9"/>
  <c r="D2337" i="9"/>
  <c r="D2295" i="9"/>
  <c r="D2254" i="9"/>
  <c r="D2233" i="9"/>
  <c r="D2214" i="9"/>
  <c r="D2196" i="9"/>
  <c r="D2123" i="9"/>
  <c r="D2107" i="9"/>
  <c r="D2090" i="9"/>
  <c r="D1978" i="9"/>
  <c r="D1916" i="9"/>
  <c r="D2757" i="9"/>
  <c r="D2656" i="9"/>
  <c r="D2609" i="9"/>
  <c r="D2563" i="9"/>
  <c r="D2446" i="9"/>
  <c r="D2409" i="9"/>
  <c r="D2382" i="9"/>
  <c r="D2357" i="9"/>
  <c r="D2334" i="9"/>
  <c r="D2315" i="9"/>
  <c r="D2274" i="9"/>
  <c r="D2253" i="9"/>
  <c r="D2176" i="9"/>
  <c r="D2157" i="9"/>
  <c r="D2140" i="9"/>
  <c r="D2071" i="9"/>
  <c r="D2055" i="9"/>
  <c r="D2039" i="9"/>
  <c r="D2024" i="9"/>
  <c r="D2008" i="9"/>
  <c r="D1993" i="9"/>
  <c r="D1977" i="9"/>
  <c r="D1961" i="9"/>
  <c r="D1945" i="9"/>
  <c r="D1930" i="9"/>
  <c r="D1901" i="9"/>
  <c r="D1855" i="9"/>
  <c r="D3106" i="9"/>
  <c r="D3010" i="9"/>
  <c r="D2933" i="9"/>
  <c r="D2697" i="9"/>
  <c r="D2558" i="9"/>
  <c r="D2521" i="9"/>
  <c r="D2479" i="9"/>
  <c r="D2381" i="9"/>
  <c r="D2213" i="9"/>
  <c r="D2175" i="9"/>
  <c r="D2122" i="9"/>
  <c r="D2106" i="9"/>
  <c r="D1992" i="9"/>
  <c r="D1944" i="9"/>
  <c r="D1915" i="9"/>
  <c r="D3008" i="9"/>
  <c r="D2929" i="9"/>
  <c r="D2860" i="9"/>
  <c r="D2646" i="9"/>
  <c r="D2520" i="9"/>
  <c r="D2407" i="9"/>
  <c r="D2356" i="9"/>
  <c r="D2333" i="9"/>
  <c r="D2313" i="9"/>
  <c r="D2292" i="9"/>
  <c r="D2273" i="9"/>
  <c r="D2251" i="9"/>
  <c r="D2193" i="9"/>
  <c r="D2173" i="9"/>
  <c r="D2156" i="9"/>
  <c r="D2070" i="9"/>
  <c r="D2054" i="9"/>
  <c r="D2038" i="9"/>
  <c r="D2023" i="9"/>
  <c r="D2007" i="9"/>
  <c r="D1975" i="9"/>
  <c r="D1929" i="9"/>
  <c r="D1900" i="9"/>
  <c r="D3087" i="9"/>
  <c r="D2855" i="9"/>
  <c r="D2797" i="9"/>
  <c r="D2695" i="9"/>
  <c r="D2645" i="9"/>
  <c r="D2599" i="9"/>
  <c r="D2514" i="9"/>
  <c r="D2478" i="9"/>
  <c r="D2376" i="9"/>
  <c r="D2272" i="9"/>
  <c r="D2250" i="9"/>
  <c r="D2230" i="9"/>
  <c r="D2212" i="9"/>
  <c r="D2137" i="9"/>
  <c r="D2121" i="9"/>
  <c r="D2022" i="9"/>
  <c r="D1943" i="9"/>
  <c r="D1914" i="9"/>
  <c r="D3086" i="9"/>
  <c r="D3007" i="9"/>
  <c r="D2853" i="9"/>
  <c r="D2744" i="9"/>
  <c r="D2694" i="9"/>
  <c r="D2555" i="9"/>
  <c r="D2512" i="9"/>
  <c r="D2406" i="9"/>
  <c r="D2355" i="9"/>
  <c r="D2332" i="9"/>
  <c r="D2291" i="9"/>
  <c r="D2191" i="9"/>
  <c r="D2172" i="9"/>
  <c r="D2155" i="9"/>
  <c r="D2104" i="9"/>
  <c r="D2085" i="9"/>
  <c r="D2037" i="9"/>
  <c r="D2021" i="9"/>
  <c r="D2006" i="9"/>
  <c r="D1989" i="9"/>
  <c r="D1974" i="9"/>
  <c r="D1958" i="9"/>
  <c r="D1928" i="9"/>
  <c r="D1882" i="9"/>
  <c r="D3006" i="9"/>
  <c r="D2926" i="9"/>
  <c r="D2851" i="9"/>
  <c r="D2693" i="9"/>
  <c r="D2644" i="9"/>
  <c r="D2597" i="9"/>
  <c r="D2554" i="9"/>
  <c r="D2436" i="9"/>
  <c r="D2351" i="9"/>
  <c r="D2311" i="9"/>
  <c r="D2269" i="9"/>
  <c r="D2229" i="9"/>
  <c r="D2190" i="9"/>
  <c r="D2154" i="9"/>
  <c r="D2136" i="9"/>
  <c r="D2120" i="9"/>
  <c r="D2068" i="9"/>
  <c r="D2052" i="9"/>
  <c r="D1942" i="9"/>
  <c r="D3002" i="9"/>
  <c r="D2794" i="9"/>
  <c r="D2742" i="9"/>
  <c r="D2690" i="9"/>
  <c r="D2551" i="9"/>
  <c r="D2374" i="9"/>
  <c r="D2350" i="9"/>
  <c r="D2329" i="9"/>
  <c r="D2310" i="9"/>
  <c r="D2290" i="9"/>
  <c r="D2247" i="9"/>
  <c r="D2171" i="9"/>
  <c r="D2101" i="9"/>
  <c r="D2084" i="9"/>
  <c r="D2036" i="9"/>
  <c r="D2020" i="9"/>
  <c r="D2004" i="9"/>
  <c r="D1988" i="9"/>
  <c r="D1973" i="9"/>
  <c r="D1957" i="9"/>
  <c r="D1927" i="9"/>
  <c r="M3131" i="9"/>
  <c r="D3079" i="9"/>
  <c r="D2912" i="9"/>
  <c r="D2793" i="9"/>
  <c r="D2687" i="9"/>
  <c r="D2641" i="9"/>
  <c r="D2594" i="9"/>
  <c r="D2549" i="9"/>
  <c r="D2400" i="9"/>
  <c r="D2373" i="9"/>
  <c r="D2328" i="9"/>
  <c r="D2308" i="9"/>
  <c r="D2267" i="9"/>
  <c r="D2227" i="9"/>
  <c r="D2207" i="9"/>
  <c r="D2170" i="9"/>
  <c r="D2083" i="9"/>
  <c r="D2019" i="9"/>
  <c r="D2002" i="9"/>
  <c r="D1987" i="9"/>
  <c r="D1971" i="9"/>
  <c r="D3066" i="9"/>
  <c r="D2908" i="9"/>
  <c r="D2785" i="9"/>
  <c r="D2733" i="9"/>
  <c r="D2681" i="9"/>
  <c r="D2590" i="9"/>
  <c r="D2466" i="9"/>
  <c r="D2430" i="9"/>
  <c r="D2307" i="9"/>
  <c r="D2286" i="9"/>
  <c r="D2245" i="9"/>
  <c r="D2206" i="9"/>
  <c r="D2187" i="9"/>
  <c r="D2169" i="9"/>
  <c r="D2150" i="9"/>
  <c r="D2134" i="9"/>
  <c r="D2082" i="9"/>
  <c r="D2066" i="9"/>
  <c r="D2050" i="9"/>
  <c r="D2018" i="9"/>
  <c r="D1955" i="9"/>
  <c r="D2981" i="9"/>
  <c r="D2903" i="9"/>
  <c r="D2782" i="9"/>
  <c r="D2543" i="9"/>
  <c r="D2507" i="9"/>
  <c r="D2399" i="9"/>
  <c r="D2347" i="9"/>
  <c r="D2327" i="9"/>
  <c r="D2226" i="9"/>
  <c r="D2115" i="9"/>
  <c r="D2098" i="9"/>
  <c r="D2978" i="9"/>
  <c r="D2902" i="9"/>
  <c r="D2837" i="9"/>
  <c r="D2732" i="9"/>
  <c r="D2680" i="9"/>
  <c r="D2633" i="9"/>
  <c r="D2465" i="9"/>
  <c r="D2428" i="9"/>
  <c r="D2394" i="9"/>
  <c r="D2285" i="9"/>
  <c r="D2263" i="9"/>
  <c r="D3056" i="9"/>
  <c r="D2835" i="9"/>
  <c r="D2781" i="9"/>
  <c r="D2731" i="9"/>
  <c r="D2542" i="9"/>
  <c r="D2501" i="9"/>
  <c r="D2464" i="9"/>
  <c r="D2393" i="9"/>
  <c r="D2368" i="9"/>
  <c r="D2345" i="9"/>
  <c r="D2326" i="9"/>
  <c r="D2305" i="9"/>
  <c r="D2243" i="9"/>
  <c r="D2977" i="9"/>
  <c r="D2899" i="9"/>
  <c r="D2829" i="9"/>
  <c r="D2777" i="9"/>
  <c r="D2674" i="9"/>
  <c r="D2626" i="9"/>
  <c r="D2579" i="9"/>
  <c r="D2500" i="9"/>
  <c r="D2461" i="9"/>
  <c r="D2425" i="9"/>
  <c r="D2367" i="9"/>
  <c r="D2304" i="9"/>
  <c r="D2284" i="9"/>
  <c r="D2897" i="9"/>
  <c r="D2775" i="9"/>
  <c r="D2669" i="9"/>
  <c r="D2577" i="9"/>
  <c r="D2424" i="9"/>
  <c r="D2392" i="9"/>
  <c r="D2974" i="9"/>
  <c r="D2896" i="9"/>
  <c r="D2774" i="9"/>
  <c r="D2718" i="9"/>
  <c r="D2623" i="9"/>
  <c r="D2499" i="9"/>
  <c r="D2460" i="9"/>
  <c r="D2823" i="9"/>
  <c r="D2717" i="9"/>
  <c r="D2667" i="9"/>
  <c r="D2576" i="9"/>
  <c r="D3037" i="9"/>
  <c r="D2958" i="9"/>
  <c r="D2771" i="9"/>
  <c r="D2666" i="9"/>
  <c r="D2391" i="9"/>
  <c r="D2268" i="9"/>
  <c r="D2201" i="9"/>
  <c r="D2147" i="9"/>
  <c r="D2095" i="9"/>
  <c r="D2001" i="9"/>
  <c r="D1854" i="9"/>
  <c r="D1837" i="9"/>
  <c r="D1753" i="9"/>
  <c r="D1734" i="9"/>
  <c r="D1703" i="9"/>
  <c r="D1623" i="9"/>
  <c r="D1606" i="9"/>
  <c r="D1577" i="9"/>
  <c r="D1531" i="9"/>
  <c r="D1502" i="9"/>
  <c r="D1485" i="9"/>
  <c r="D1456" i="9"/>
  <c r="D1442" i="9"/>
  <c r="D1426" i="9"/>
  <c r="D1412" i="9"/>
  <c r="D2261" i="9"/>
  <c r="D1966" i="9"/>
  <c r="D1926" i="9"/>
  <c r="D1877" i="9"/>
  <c r="D1819" i="9"/>
  <c r="D1768" i="9"/>
  <c r="D1718" i="9"/>
  <c r="D1686" i="9"/>
  <c r="D1668" i="9"/>
  <c r="D1652" i="9"/>
  <c r="D1637" i="9"/>
  <c r="D1591" i="9"/>
  <c r="D1562" i="9"/>
  <c r="D1545" i="9"/>
  <c r="D1516" i="9"/>
  <c r="D1499" i="9"/>
  <c r="D1470" i="9"/>
  <c r="D1398" i="9"/>
  <c r="D1385" i="9"/>
  <c r="D1372" i="9"/>
  <c r="D1359" i="9"/>
  <c r="D1346" i="9"/>
  <c r="D1333" i="9"/>
  <c r="D1321" i="9"/>
  <c r="D1309" i="9"/>
  <c r="D1297" i="9"/>
  <c r="D1285" i="9"/>
  <c r="D1273" i="9"/>
  <c r="D1261" i="9"/>
  <c r="D1249" i="9"/>
  <c r="D1237" i="9"/>
  <c r="D1225" i="9"/>
  <c r="D1213" i="9"/>
  <c r="D1201" i="9"/>
  <c r="D1189" i="9"/>
  <c r="D1177" i="9"/>
  <c r="D1165" i="9"/>
  <c r="D1153" i="9"/>
  <c r="D1141" i="9"/>
  <c r="D1129" i="9"/>
  <c r="D1117" i="9"/>
  <c r="D1105" i="9"/>
  <c r="D1093" i="9"/>
  <c r="D1081" i="9"/>
  <c r="D1069" i="9"/>
  <c r="D1057" i="9"/>
  <c r="D1045" i="9"/>
  <c r="D1033" i="9"/>
  <c r="D1021" i="9"/>
  <c r="D1009" i="9"/>
  <c r="D997" i="9"/>
  <c r="D985" i="9"/>
  <c r="D973" i="9"/>
  <c r="D961" i="9"/>
  <c r="D949" i="9"/>
  <c r="D937" i="9"/>
  <c r="D925" i="9"/>
  <c r="D913" i="9"/>
  <c r="D901" i="9"/>
  <c r="D889" i="9"/>
  <c r="D2094" i="9"/>
  <c r="D2000" i="9"/>
  <c r="D1956" i="9"/>
  <c r="D1853" i="9"/>
  <c r="D1836" i="9"/>
  <c r="D1800" i="9"/>
  <c r="D1783" i="9"/>
  <c r="D1752" i="9"/>
  <c r="D1733" i="9"/>
  <c r="D1702" i="9"/>
  <c r="D1622" i="9"/>
  <c r="D1605" i="9"/>
  <c r="D1576" i="9"/>
  <c r="D1559" i="9"/>
  <c r="D1530" i="9"/>
  <c r="D1484" i="9"/>
  <c r="D1455" i="9"/>
  <c r="D1439" i="9"/>
  <c r="D1425" i="9"/>
  <c r="D1411" i="9"/>
  <c r="D2365" i="9"/>
  <c r="D2260" i="9"/>
  <c r="D2188" i="9"/>
  <c r="D2135" i="9"/>
  <c r="D1925" i="9"/>
  <c r="D1895" i="9"/>
  <c r="D1876" i="9"/>
  <c r="D1818" i="9"/>
  <c r="D1767" i="9"/>
  <c r="D1717" i="9"/>
  <c r="D1685" i="9"/>
  <c r="D1667" i="9"/>
  <c r="D1651" i="9"/>
  <c r="D1636" i="9"/>
  <c r="D1619" i="9"/>
  <c r="D1590" i="9"/>
  <c r="D1544" i="9"/>
  <c r="D1515" i="9"/>
  <c r="D1498" i="9"/>
  <c r="D1469" i="9"/>
  <c r="D1397" i="9"/>
  <c r="D1384" i="9"/>
  <c r="D1371" i="9"/>
  <c r="D1358" i="9"/>
  <c r="D1344" i="9"/>
  <c r="D1332" i="9"/>
  <c r="D1320" i="9"/>
  <c r="D1308" i="9"/>
  <c r="D1296" i="9"/>
  <c r="D1284" i="9"/>
  <c r="D1272" i="9"/>
  <c r="D1260" i="9"/>
  <c r="D1248" i="9"/>
  <c r="D1236" i="9"/>
  <c r="D1224" i="9"/>
  <c r="D1212" i="9"/>
  <c r="D1200" i="9"/>
  <c r="D1188" i="9"/>
  <c r="D1176" i="9"/>
  <c r="D1164" i="9"/>
  <c r="D1152" i="9"/>
  <c r="D1140" i="9"/>
  <c r="D1128" i="9"/>
  <c r="D1116" i="9"/>
  <c r="D1104" i="9"/>
  <c r="D1092" i="9"/>
  <c r="D1080" i="9"/>
  <c r="D1068" i="9"/>
  <c r="D1056" i="9"/>
  <c r="D1044" i="9"/>
  <c r="D1032" i="9"/>
  <c r="D1020" i="9"/>
  <c r="D1008" i="9"/>
  <c r="D996" i="9"/>
  <c r="D984" i="9"/>
  <c r="D972" i="9"/>
  <c r="D960" i="9"/>
  <c r="D948" i="9"/>
  <c r="D936" i="9"/>
  <c r="D924" i="9"/>
  <c r="D912" i="9"/>
  <c r="D900" i="9"/>
  <c r="D888" i="9"/>
  <c r="D2364" i="9"/>
  <c r="D2133" i="9"/>
  <c r="D2043" i="9"/>
  <c r="D1999" i="9"/>
  <c r="D1852" i="9"/>
  <c r="D1835" i="9"/>
  <c r="D1799" i="9"/>
  <c r="D1782" i="9"/>
  <c r="D1751" i="9"/>
  <c r="D1732" i="9"/>
  <c r="D1682" i="9"/>
  <c r="D1604" i="9"/>
  <c r="D1575" i="9"/>
  <c r="D1558" i="9"/>
  <c r="D1529" i="9"/>
  <c r="D1483" i="9"/>
  <c r="D1454" i="9"/>
  <c r="D1438" i="9"/>
  <c r="D1424" i="9"/>
  <c r="D1410" i="9"/>
  <c r="D2185" i="9"/>
  <c r="D2080" i="9"/>
  <c r="D1954" i="9"/>
  <c r="D1894" i="9"/>
  <c r="D1817" i="9"/>
  <c r="D1766" i="9"/>
  <c r="D1747" i="9"/>
  <c r="D1716" i="9"/>
  <c r="D1666" i="9"/>
  <c r="D1650" i="9"/>
  <c r="D1635" i="9"/>
  <c r="D1618" i="9"/>
  <c r="D1589" i="9"/>
  <c r="D1543" i="9"/>
  <c r="D1514" i="9"/>
  <c r="D1497" i="9"/>
  <c r="D1468" i="9"/>
  <c r="D2184" i="9"/>
  <c r="D2033" i="9"/>
  <c r="D1998" i="9"/>
  <c r="D1921" i="9"/>
  <c r="D1869" i="9"/>
  <c r="D1834" i="9"/>
  <c r="D1814" i="9"/>
  <c r="D1798" i="9"/>
  <c r="D1781" i="9"/>
  <c r="D1731" i="9"/>
  <c r="D1699" i="9"/>
  <c r="D1681" i="9"/>
  <c r="D1603" i="9"/>
  <c r="D1574" i="9"/>
  <c r="D1557" i="9"/>
  <c r="D1528" i="9"/>
  <c r="D1511" i="9"/>
  <c r="D1482" i="9"/>
  <c r="D1451" i="9"/>
  <c r="D1437" i="9"/>
  <c r="D2343" i="9"/>
  <c r="D2242" i="9"/>
  <c r="D2130" i="9"/>
  <c r="D2079" i="9"/>
  <c r="D1997" i="9"/>
  <c r="D1953" i="9"/>
  <c r="D1893" i="9"/>
  <c r="D1765" i="9"/>
  <c r="D1746" i="9"/>
  <c r="D1715" i="9"/>
  <c r="D1649" i="9"/>
  <c r="D1634" i="9"/>
  <c r="D1617" i="9"/>
  <c r="D1588" i="9"/>
  <c r="D1571" i="9"/>
  <c r="D1542" i="9"/>
  <c r="D1496" i="9"/>
  <c r="D1467" i="9"/>
  <c r="D2183" i="9"/>
  <c r="D1920" i="9"/>
  <c r="D1868" i="9"/>
  <c r="D1849" i="9"/>
  <c r="D1813" i="9"/>
  <c r="D1780" i="9"/>
  <c r="D1730" i="9"/>
  <c r="D1698" i="9"/>
  <c r="D1680" i="9"/>
  <c r="D1631" i="9"/>
  <c r="D1602" i="9"/>
  <c r="D1556" i="9"/>
  <c r="D1527" i="9"/>
  <c r="D1510" i="9"/>
  <c r="D1481" i="9"/>
  <c r="D1450" i="9"/>
  <c r="D1436" i="9"/>
  <c r="D2596" i="9"/>
  <c r="D2241" i="9"/>
  <c r="D2030" i="9"/>
  <c r="D1986" i="9"/>
  <c r="D1952" i="9"/>
  <c r="D1892" i="9"/>
  <c r="D1867" i="9"/>
  <c r="D1831" i="9"/>
  <c r="D1795" i="9"/>
  <c r="D1764" i="9"/>
  <c r="D1745" i="9"/>
  <c r="D1714" i="9"/>
  <c r="D1695" i="9"/>
  <c r="D1663" i="9"/>
  <c r="D1648" i="9"/>
  <c r="D1616" i="9"/>
  <c r="D1587" i="9"/>
  <c r="D1570" i="9"/>
  <c r="D1541" i="9"/>
  <c r="D1495" i="9"/>
  <c r="D1466" i="9"/>
  <c r="D2182" i="9"/>
  <c r="D2077" i="9"/>
  <c r="D1919" i="9"/>
  <c r="D1848" i="9"/>
  <c r="D1812" i="9"/>
  <c r="D1779" i="9"/>
  <c r="D1729" i="9"/>
  <c r="D1679" i="9"/>
  <c r="D1630" i="9"/>
  <c r="D1601" i="9"/>
  <c r="D1555" i="9"/>
  <c r="D1526" i="9"/>
  <c r="D1509" i="9"/>
  <c r="D1480" i="9"/>
  <c r="D1463" i="9"/>
  <c r="D1449" i="9"/>
  <c r="D1435" i="9"/>
  <c r="D2119" i="9"/>
  <c r="D2067" i="9"/>
  <c r="D2029" i="9"/>
  <c r="D1951" i="9"/>
  <c r="D1913" i="9"/>
  <c r="D1891" i="9"/>
  <c r="D1866" i="9"/>
  <c r="D1794" i="9"/>
  <c r="D1744" i="9"/>
  <c r="D1694" i="9"/>
  <c r="D1662" i="9"/>
  <c r="D1647" i="9"/>
  <c r="D1615" i="9"/>
  <c r="D1586" i="9"/>
  <c r="D1569" i="9"/>
  <c r="D1540" i="9"/>
  <c r="D1523" i="9"/>
  <c r="D1494" i="9"/>
  <c r="D1392" i="9"/>
  <c r="D1379" i="9"/>
  <c r="D1366" i="9"/>
  <c r="D1353" i="9"/>
  <c r="D1340" i="9"/>
  <c r="D1328" i="9"/>
  <c r="D2530" i="9"/>
  <c r="D2322" i="9"/>
  <c r="D2065" i="9"/>
  <c r="D2028" i="9"/>
  <c r="D1941" i="9"/>
  <c r="D1847" i="9"/>
  <c r="D1827" i="9"/>
  <c r="D1811" i="9"/>
  <c r="D1778" i="9"/>
  <c r="D1759" i="9"/>
  <c r="D1728" i="9"/>
  <c r="D1678" i="9"/>
  <c r="D1629" i="9"/>
  <c r="D1600" i="9"/>
  <c r="D1583" i="9"/>
  <c r="D1554" i="9"/>
  <c r="D1508" i="9"/>
  <c r="D1479" i="9"/>
  <c r="D1462" i="9"/>
  <c r="D1448" i="9"/>
  <c r="D1434" i="9"/>
  <c r="D1420" i="9"/>
  <c r="D1406" i="9"/>
  <c r="D2509" i="9"/>
  <c r="D2321" i="9"/>
  <c r="D2167" i="9"/>
  <c r="D2114" i="9"/>
  <c r="D1983" i="9"/>
  <c r="D1912" i="9"/>
  <c r="D1890" i="9"/>
  <c r="D1865" i="9"/>
  <c r="D1793" i="9"/>
  <c r="D1743" i="9"/>
  <c r="D1711" i="9"/>
  <c r="D1693" i="9"/>
  <c r="D1661" i="9"/>
  <c r="D1614" i="9"/>
  <c r="D1568" i="9"/>
  <c r="D1539" i="9"/>
  <c r="D1522" i="9"/>
  <c r="D1493" i="9"/>
  <c r="D2491" i="9"/>
  <c r="D2309" i="9"/>
  <c r="D2223" i="9"/>
  <c r="D2165" i="9"/>
  <c r="D2064" i="9"/>
  <c r="D1940" i="9"/>
  <c r="D1885" i="9"/>
  <c r="D1846" i="9"/>
  <c r="D1826" i="9"/>
  <c r="D1810" i="9"/>
  <c r="D1777" i="9"/>
  <c r="D1758" i="9"/>
  <c r="D1727" i="9"/>
  <c r="D1708" i="9"/>
  <c r="D1643" i="9"/>
  <c r="D1628" i="9"/>
  <c r="D1599" i="9"/>
  <c r="D1582" i="9"/>
  <c r="D1553" i="9"/>
  <c r="D1507" i="9"/>
  <c r="D1478" i="9"/>
  <c r="D1461" i="9"/>
  <c r="D1447" i="9"/>
  <c r="D1433" i="9"/>
  <c r="D1419" i="9"/>
  <c r="D2302" i="9"/>
  <c r="D2220" i="9"/>
  <c r="D2164" i="9"/>
  <c r="D2016" i="9"/>
  <c r="D1982" i="9"/>
  <c r="D1864" i="9"/>
  <c r="D1792" i="9"/>
  <c r="D1774" i="9"/>
  <c r="D1742" i="9"/>
  <c r="D1692" i="9"/>
  <c r="D1660" i="9"/>
  <c r="D1613" i="9"/>
  <c r="D1567" i="9"/>
  <c r="D1538" i="9"/>
  <c r="D1521" i="9"/>
  <c r="D1492" i="9"/>
  <c r="D1475" i="9"/>
  <c r="D2063" i="9"/>
  <c r="D1939" i="9"/>
  <c r="D1908" i="9"/>
  <c r="D1841" i="9"/>
  <c r="D1825" i="9"/>
  <c r="D1757" i="9"/>
  <c r="D1726" i="9"/>
  <c r="D1707" i="9"/>
  <c r="D1675" i="9"/>
  <c r="D1642" i="9"/>
  <c r="D1627" i="9"/>
  <c r="D1598" i="9"/>
  <c r="D1581" i="9"/>
  <c r="D1552" i="9"/>
  <c r="D2301" i="9"/>
  <c r="D2219" i="9"/>
  <c r="D2163" i="9"/>
  <c r="D2111" i="9"/>
  <c r="D2015" i="9"/>
  <c r="D1972" i="9"/>
  <c r="D1881" i="9"/>
  <c r="D1807" i="9"/>
  <c r="D1791" i="9"/>
  <c r="D1741" i="9"/>
  <c r="D2110" i="9"/>
  <c r="D2062" i="9"/>
  <c r="D1970" i="9"/>
  <c r="D1938" i="9"/>
  <c r="D1907" i="9"/>
  <c r="D1840" i="9"/>
  <c r="D1824" i="9"/>
  <c r="D1756" i="9"/>
  <c r="D2423" i="9"/>
  <c r="D2289" i="9"/>
  <c r="D2014" i="9"/>
  <c r="D1880" i="9"/>
  <c r="D1861" i="9"/>
  <c r="D1806" i="9"/>
  <c r="D1790" i="9"/>
  <c r="D1771" i="9"/>
  <c r="D1740" i="9"/>
  <c r="D2283" i="9"/>
  <c r="D2203" i="9"/>
  <c r="D2149" i="9"/>
  <c r="D2051" i="9"/>
  <c r="D1969" i="9"/>
  <c r="D1906" i="9"/>
  <c r="D1839" i="9"/>
  <c r="D1823" i="9"/>
  <c r="D1787" i="9"/>
  <c r="D2097" i="9"/>
  <c r="D2013" i="9"/>
  <c r="D1968" i="9"/>
  <c r="D1879" i="9"/>
  <c r="D2202" i="9"/>
  <c r="D2148" i="9"/>
  <c r="D2096" i="9"/>
  <c r="D2049" i="9"/>
  <c r="D1905" i="9"/>
  <c r="D1967" i="9"/>
  <c r="D1754" i="9"/>
  <c r="D1687" i="9"/>
  <c r="D1578" i="9"/>
  <c r="D1394" i="9"/>
  <c r="D1341" i="9"/>
  <c r="D1311" i="9"/>
  <c r="D1294" i="9"/>
  <c r="D1265" i="9"/>
  <c r="D1219" i="9"/>
  <c r="D1190" i="9"/>
  <c r="D1173" i="9"/>
  <c r="D1144" i="9"/>
  <c r="D1127" i="9"/>
  <c r="D1098" i="9"/>
  <c r="D1052" i="9"/>
  <c r="D1023" i="9"/>
  <c r="D1006" i="9"/>
  <c r="D977" i="9"/>
  <c r="D931" i="9"/>
  <c r="D902" i="9"/>
  <c r="D886" i="9"/>
  <c r="D861" i="9"/>
  <c r="D849" i="9"/>
  <c r="D837" i="9"/>
  <c r="D825" i="9"/>
  <c r="D813" i="9"/>
  <c r="D801" i="9"/>
  <c r="D789" i="9"/>
  <c r="D777" i="9"/>
  <c r="D765" i="9"/>
  <c r="D753" i="9"/>
  <c r="D741" i="9"/>
  <c r="D729" i="9"/>
  <c r="D717" i="9"/>
  <c r="D705" i="9"/>
  <c r="D693" i="9"/>
  <c r="D681" i="9"/>
  <c r="D669" i="9"/>
  <c r="D657" i="9"/>
  <c r="D645" i="9"/>
  <c r="D633" i="9"/>
  <c r="D621" i="9"/>
  <c r="D609" i="9"/>
  <c r="D597" i="9"/>
  <c r="D585" i="9"/>
  <c r="D573" i="9"/>
  <c r="D561" i="9"/>
  <c r="D549" i="9"/>
  <c r="D537" i="9"/>
  <c r="D525" i="9"/>
  <c r="D513" i="9"/>
  <c r="D501" i="9"/>
  <c r="D489" i="9"/>
  <c r="D477" i="9"/>
  <c r="D465" i="9"/>
  <c r="D453" i="9"/>
  <c r="D441" i="9"/>
  <c r="D429" i="9"/>
  <c r="D417" i="9"/>
  <c r="D405" i="9"/>
  <c r="D393" i="9"/>
  <c r="D381" i="9"/>
  <c r="D369" i="9"/>
  <c r="D357" i="9"/>
  <c r="D1625" i="9"/>
  <c r="D1520" i="9"/>
  <c r="D1474" i="9"/>
  <c r="D1413" i="9"/>
  <c r="D1376" i="9"/>
  <c r="D1360" i="9"/>
  <c r="D1325" i="9"/>
  <c r="D1279" i="9"/>
  <c r="D1250" i="9"/>
  <c r="D1233" i="9"/>
  <c r="D1204" i="9"/>
  <c r="D1187" i="9"/>
  <c r="D1158" i="9"/>
  <c r="D1112" i="9"/>
  <c r="D1083" i="9"/>
  <c r="D1066" i="9"/>
  <c r="D1037" i="9"/>
  <c r="D991" i="9"/>
  <c r="D962" i="9"/>
  <c r="D945" i="9"/>
  <c r="D916" i="9"/>
  <c r="D873" i="9"/>
  <c r="D1878" i="9"/>
  <c r="D1674" i="9"/>
  <c r="D1566" i="9"/>
  <c r="D1356" i="9"/>
  <c r="D1310" i="9"/>
  <c r="D1293" i="9"/>
  <c r="D1264" i="9"/>
  <c r="D1247" i="9"/>
  <c r="D1218" i="9"/>
  <c r="D1172" i="9"/>
  <c r="D1143" i="9"/>
  <c r="D1126" i="9"/>
  <c r="D1097" i="9"/>
  <c r="D1051" i="9"/>
  <c r="D1022" i="9"/>
  <c r="D1005" i="9"/>
  <c r="D976" i="9"/>
  <c r="D959" i="9"/>
  <c r="D930" i="9"/>
  <c r="D899" i="9"/>
  <c r="D885" i="9"/>
  <c r="D860" i="9"/>
  <c r="D848" i="9"/>
  <c r="D836" i="9"/>
  <c r="D824" i="9"/>
  <c r="D812" i="9"/>
  <c r="D800" i="9"/>
  <c r="D788" i="9"/>
  <c r="D776" i="9"/>
  <c r="D764" i="9"/>
  <c r="D752" i="9"/>
  <c r="D740" i="9"/>
  <c r="D728" i="9"/>
  <c r="D716" i="9"/>
  <c r="D704" i="9"/>
  <c r="D692" i="9"/>
  <c r="D680" i="9"/>
  <c r="D668" i="9"/>
  <c r="D656" i="9"/>
  <c r="D644" i="9"/>
  <c r="D632" i="9"/>
  <c r="D620" i="9"/>
  <c r="D608" i="9"/>
  <c r="D596" i="9"/>
  <c r="D584" i="9"/>
  <c r="D572" i="9"/>
  <c r="D560" i="9"/>
  <c r="D548" i="9"/>
  <c r="D536" i="9"/>
  <c r="D524" i="9"/>
  <c r="D512" i="9"/>
  <c r="D500" i="9"/>
  <c r="D488" i="9"/>
  <c r="D476" i="9"/>
  <c r="D464" i="9"/>
  <c r="D452" i="9"/>
  <c r="D440" i="9"/>
  <c r="D428" i="9"/>
  <c r="D416" i="9"/>
  <c r="D404" i="9"/>
  <c r="D392" i="9"/>
  <c r="D380" i="9"/>
  <c r="D1860" i="9"/>
  <c r="D1739" i="9"/>
  <c r="D1624" i="9"/>
  <c r="D1519" i="9"/>
  <c r="D1473" i="9"/>
  <c r="D1432" i="9"/>
  <c r="D1391" i="9"/>
  <c r="D1375" i="9"/>
  <c r="D1339" i="9"/>
  <c r="D1324" i="9"/>
  <c r="D1307" i="9"/>
  <c r="D1278" i="9"/>
  <c r="D1232" i="9"/>
  <c r="D1203" i="9"/>
  <c r="D1186" i="9"/>
  <c r="D1157" i="9"/>
  <c r="D1111" i="9"/>
  <c r="D1082" i="9"/>
  <c r="D1065" i="9"/>
  <c r="D1036" i="9"/>
  <c r="D1019" i="9"/>
  <c r="D990" i="9"/>
  <c r="D944" i="9"/>
  <c r="D915" i="9"/>
  <c r="D872" i="9"/>
  <c r="D1673" i="9"/>
  <c r="D1565" i="9"/>
  <c r="D1409" i="9"/>
  <c r="D1355" i="9"/>
  <c r="D1292" i="9"/>
  <c r="D1263" i="9"/>
  <c r="D1246" i="9"/>
  <c r="D1217" i="9"/>
  <c r="D1171" i="9"/>
  <c r="D1142" i="9"/>
  <c r="D1125" i="9"/>
  <c r="D1096" i="9"/>
  <c r="D1079" i="9"/>
  <c r="D1050" i="9"/>
  <c r="D1004" i="9"/>
  <c r="D975" i="9"/>
  <c r="D958" i="9"/>
  <c r="D929" i="9"/>
  <c r="D898" i="9"/>
  <c r="D884" i="9"/>
  <c r="D859" i="9"/>
  <c r="D847" i="9"/>
  <c r="D835" i="9"/>
  <c r="D823" i="9"/>
  <c r="D811" i="9"/>
  <c r="D799" i="9"/>
  <c r="D787" i="9"/>
  <c r="D775" i="9"/>
  <c r="D763" i="9"/>
  <c r="D751" i="9"/>
  <c r="D739" i="9"/>
  <c r="D727" i="9"/>
  <c r="D715" i="9"/>
  <c r="D703" i="9"/>
  <c r="D691" i="9"/>
  <c r="D679" i="9"/>
  <c r="D667" i="9"/>
  <c r="D655" i="9"/>
  <c r="D643" i="9"/>
  <c r="D631" i="9"/>
  <c r="D619" i="9"/>
  <c r="D607" i="9"/>
  <c r="D595" i="9"/>
  <c r="D583" i="9"/>
  <c r="D571" i="9"/>
  <c r="D559" i="9"/>
  <c r="D547" i="9"/>
  <c r="D535" i="9"/>
  <c r="D523" i="9"/>
  <c r="D511" i="9"/>
  <c r="D499" i="9"/>
  <c r="D487" i="9"/>
  <c r="D475" i="9"/>
  <c r="D463" i="9"/>
  <c r="D451" i="9"/>
  <c r="D439" i="9"/>
  <c r="D427" i="9"/>
  <c r="D415" i="9"/>
  <c r="D403" i="9"/>
  <c r="D391" i="9"/>
  <c r="D379" i="9"/>
  <c r="D1738" i="9"/>
  <c r="D1612" i="9"/>
  <c r="D1518" i="9"/>
  <c r="D1472" i="9"/>
  <c r="D1431" i="9"/>
  <c r="D1390" i="9"/>
  <c r="D1374" i="9"/>
  <c r="D1338" i="9"/>
  <c r="D1323" i="9"/>
  <c r="D1306" i="9"/>
  <c r="D1277" i="9"/>
  <c r="D1231" i="9"/>
  <c r="D1202" i="9"/>
  <c r="D1185" i="9"/>
  <c r="D1156" i="9"/>
  <c r="D1139" i="9"/>
  <c r="D1110" i="9"/>
  <c r="D1064" i="9"/>
  <c r="D1035" i="9"/>
  <c r="D1018" i="9"/>
  <c r="D989" i="9"/>
  <c r="D943" i="9"/>
  <c r="D914" i="9"/>
  <c r="D871" i="9"/>
  <c r="D1721" i="9"/>
  <c r="D1672" i="9"/>
  <c r="D1564" i="9"/>
  <c r="D1408" i="9"/>
  <c r="D1354" i="9"/>
  <c r="D1291" i="9"/>
  <c r="D1262" i="9"/>
  <c r="D1245" i="9"/>
  <c r="D1216" i="9"/>
  <c r="D1199" i="9"/>
  <c r="D1170" i="9"/>
  <c r="D1124" i="9"/>
  <c r="D1095" i="9"/>
  <c r="D1078" i="9"/>
  <c r="D1049" i="9"/>
  <c r="D1003" i="9"/>
  <c r="D974" i="9"/>
  <c r="D957" i="9"/>
  <c r="D928" i="9"/>
  <c r="D911" i="9"/>
  <c r="D897" i="9"/>
  <c r="D883" i="9"/>
  <c r="D858" i="9"/>
  <c r="D846" i="9"/>
  <c r="D834" i="9"/>
  <c r="D822" i="9"/>
  <c r="D1838" i="9"/>
  <c r="D1669" i="9"/>
  <c r="D1611" i="9"/>
  <c r="D1517" i="9"/>
  <c r="D1471" i="9"/>
  <c r="D1430" i="9"/>
  <c r="D1389" i="9"/>
  <c r="D1373" i="9"/>
  <c r="D1337" i="9"/>
  <c r="D1322" i="9"/>
  <c r="D1305" i="9"/>
  <c r="D1276" i="9"/>
  <c r="D1259" i="9"/>
  <c r="D1230" i="9"/>
  <c r="D1184" i="9"/>
  <c r="D1155" i="9"/>
  <c r="D1138" i="9"/>
  <c r="D1109" i="9"/>
  <c r="D1063" i="9"/>
  <c r="D1034" i="9"/>
  <c r="D1017" i="9"/>
  <c r="D988" i="9"/>
  <c r="D971" i="9"/>
  <c r="D942" i="9"/>
  <c r="D870" i="9"/>
  <c r="D1720" i="9"/>
  <c r="D1659" i="9"/>
  <c r="D1563" i="9"/>
  <c r="D1506" i="9"/>
  <c r="D1460" i="9"/>
  <c r="D1407" i="9"/>
  <c r="D1370" i="9"/>
  <c r="D1319" i="9"/>
  <c r="D1290" i="9"/>
  <c r="D1244" i="9"/>
  <c r="D1215" i="9"/>
  <c r="D1198" i="9"/>
  <c r="D1169" i="9"/>
  <c r="D1123" i="9"/>
  <c r="D1094" i="9"/>
  <c r="D1077" i="9"/>
  <c r="D1048" i="9"/>
  <c r="D1031" i="9"/>
  <c r="D1002" i="9"/>
  <c r="D956" i="9"/>
  <c r="D927" i="9"/>
  <c r="D910" i="9"/>
  <c r="D896" i="9"/>
  <c r="D882" i="9"/>
  <c r="D857" i="9"/>
  <c r="D845" i="9"/>
  <c r="D833" i="9"/>
  <c r="D821" i="9"/>
  <c r="D1656" i="9"/>
  <c r="D1610" i="9"/>
  <c r="D1427" i="9"/>
  <c r="D1388" i="9"/>
  <c r="D1352" i="9"/>
  <c r="D1336" i="9"/>
  <c r="D1304" i="9"/>
  <c r="D1275" i="9"/>
  <c r="D1258" i="9"/>
  <c r="D1229" i="9"/>
  <c r="D1183" i="9"/>
  <c r="D1154" i="9"/>
  <c r="D1137" i="9"/>
  <c r="D1108" i="9"/>
  <c r="D1091" i="9"/>
  <c r="D1062" i="9"/>
  <c r="D1016" i="9"/>
  <c r="D987" i="9"/>
  <c r="D970" i="9"/>
  <c r="D941" i="9"/>
  <c r="D869" i="9"/>
  <c r="D1822" i="9"/>
  <c r="D1719" i="9"/>
  <c r="D1607" i="9"/>
  <c r="D1551" i="9"/>
  <c r="D1505" i="9"/>
  <c r="D1459" i="9"/>
  <c r="D1368" i="9"/>
  <c r="D1318" i="9"/>
  <c r="D1289" i="9"/>
  <c r="D1243" i="9"/>
  <c r="D1214" i="9"/>
  <c r="D1197" i="9"/>
  <c r="D1168" i="9"/>
  <c r="D1151" i="9"/>
  <c r="D1122" i="9"/>
  <c r="D1076" i="9"/>
  <c r="D1047" i="9"/>
  <c r="D1030" i="9"/>
  <c r="D1001" i="9"/>
  <c r="D955" i="9"/>
  <c r="D926" i="9"/>
  <c r="D909" i="9"/>
  <c r="D895" i="9"/>
  <c r="D881" i="9"/>
  <c r="D856" i="9"/>
  <c r="D844" i="9"/>
  <c r="D832" i="9"/>
  <c r="D820" i="9"/>
  <c r="D1655" i="9"/>
  <c r="D1403" i="9"/>
  <c r="D1387" i="9"/>
  <c r="D1351" i="9"/>
  <c r="D1335" i="9"/>
  <c r="D1303" i="9"/>
  <c r="D1274" i="9"/>
  <c r="D1257" i="9"/>
  <c r="D1228" i="9"/>
  <c r="D1211" i="9"/>
  <c r="D1182" i="9"/>
  <c r="D1136" i="9"/>
  <c r="D1107" i="9"/>
  <c r="D1090" i="9"/>
  <c r="D1061" i="9"/>
  <c r="D1015" i="9"/>
  <c r="D986" i="9"/>
  <c r="D969" i="9"/>
  <c r="D940" i="9"/>
  <c r="D923" i="9"/>
  <c r="D868" i="9"/>
  <c r="D1805" i="9"/>
  <c r="D1706" i="9"/>
  <c r="D1595" i="9"/>
  <c r="D1550" i="9"/>
  <c r="D1504" i="9"/>
  <c r="D1458" i="9"/>
  <c r="D1423" i="9"/>
  <c r="D1367" i="9"/>
  <c r="D1317" i="9"/>
  <c r="D1288" i="9"/>
  <c r="D1271" i="9"/>
  <c r="D1242" i="9"/>
  <c r="D1196" i="9"/>
  <c r="D1167" i="9"/>
  <c r="D1150" i="9"/>
  <c r="D1121" i="9"/>
  <c r="D1075" i="9"/>
  <c r="D1046" i="9"/>
  <c r="D1029" i="9"/>
  <c r="D1000" i="9"/>
  <c r="D983" i="9"/>
  <c r="D954" i="9"/>
  <c r="D908" i="9"/>
  <c r="D894" i="9"/>
  <c r="D880" i="9"/>
  <c r="D855" i="9"/>
  <c r="D843" i="9"/>
  <c r="D1654" i="9"/>
  <c r="D1547" i="9"/>
  <c r="D1402" i="9"/>
  <c r="D1386" i="9"/>
  <c r="D1350" i="9"/>
  <c r="D1334" i="9"/>
  <c r="D1302" i="9"/>
  <c r="D1256" i="9"/>
  <c r="D1227" i="9"/>
  <c r="D1210" i="9"/>
  <c r="D1181" i="9"/>
  <c r="D1135" i="9"/>
  <c r="D1106" i="9"/>
  <c r="D1089" i="9"/>
  <c r="D1060" i="9"/>
  <c r="D1043" i="9"/>
  <c r="D1014" i="9"/>
  <c r="D968" i="9"/>
  <c r="D939" i="9"/>
  <c r="D922" i="9"/>
  <c r="D867" i="9"/>
  <c r="D1804" i="9"/>
  <c r="D1705" i="9"/>
  <c r="D1594" i="9"/>
  <c r="D1503" i="9"/>
  <c r="D1457" i="9"/>
  <c r="D1422" i="9"/>
  <c r="D1383" i="9"/>
  <c r="D1331" i="9"/>
  <c r="D1316" i="9"/>
  <c r="D1287" i="9"/>
  <c r="D1270" i="9"/>
  <c r="D1241" i="9"/>
  <c r="D1195" i="9"/>
  <c r="D1166" i="9"/>
  <c r="D1149" i="9"/>
  <c r="D1120" i="9"/>
  <c r="D1103" i="9"/>
  <c r="D1074" i="9"/>
  <c r="D1028" i="9"/>
  <c r="D999" i="9"/>
  <c r="D982" i="9"/>
  <c r="D953" i="9"/>
  <c r="D907" i="9"/>
  <c r="D893" i="9"/>
  <c r="D879" i="9"/>
  <c r="D1546" i="9"/>
  <c r="D1401" i="9"/>
  <c r="D1365" i="9"/>
  <c r="D1349" i="9"/>
  <c r="D1301" i="9"/>
  <c r="D1255" i="9"/>
  <c r="D1226" i="9"/>
  <c r="D1209" i="9"/>
  <c r="D1180" i="9"/>
  <c r="D1163" i="9"/>
  <c r="D1134" i="9"/>
  <c r="D1088" i="9"/>
  <c r="D1059" i="9"/>
  <c r="D1042" i="9"/>
  <c r="D1013" i="9"/>
  <c r="D967" i="9"/>
  <c r="D938" i="9"/>
  <c r="D921" i="9"/>
  <c r="D1786" i="9"/>
  <c r="D1704" i="9"/>
  <c r="D1593" i="9"/>
  <c r="D1535" i="9"/>
  <c r="D1446" i="9"/>
  <c r="D1421" i="9"/>
  <c r="D1382" i="9"/>
  <c r="D1330" i="9"/>
  <c r="D1315" i="9"/>
  <c r="D1286" i="9"/>
  <c r="D1269" i="9"/>
  <c r="D1240" i="9"/>
  <c r="D1223" i="9"/>
  <c r="D1194" i="9"/>
  <c r="D1148" i="9"/>
  <c r="D1119" i="9"/>
  <c r="D1102" i="9"/>
  <c r="D1073" i="9"/>
  <c r="D1027" i="9"/>
  <c r="D998" i="9"/>
  <c r="D1640" i="9"/>
  <c r="D1491" i="9"/>
  <c r="D1400" i="9"/>
  <c r="D1364" i="9"/>
  <c r="D1348" i="9"/>
  <c r="D1300" i="9"/>
  <c r="D1283" i="9"/>
  <c r="D1254" i="9"/>
  <c r="D1208" i="9"/>
  <c r="D1179" i="9"/>
  <c r="D1162" i="9"/>
  <c r="D1133" i="9"/>
  <c r="D1691" i="9"/>
  <c r="D1592" i="9"/>
  <c r="D1534" i="9"/>
  <c r="D1445" i="9"/>
  <c r="D1380" i="9"/>
  <c r="D1329" i="9"/>
  <c r="D1314" i="9"/>
  <c r="D1268" i="9"/>
  <c r="D1239" i="9"/>
  <c r="D1222" i="9"/>
  <c r="D1193" i="9"/>
  <c r="D1147" i="9"/>
  <c r="D1770" i="9"/>
  <c r="D1639" i="9"/>
  <c r="D1490" i="9"/>
  <c r="D1418" i="9"/>
  <c r="D1399" i="9"/>
  <c r="D1363" i="9"/>
  <c r="D1347" i="9"/>
  <c r="D1299" i="9"/>
  <c r="D1282" i="9"/>
  <c r="D1253" i="9"/>
  <c r="D1207" i="9"/>
  <c r="D1178" i="9"/>
  <c r="D1690" i="9"/>
  <c r="D1580" i="9"/>
  <c r="D1533" i="9"/>
  <c r="D1487" i="9"/>
  <c r="D1444" i="9"/>
  <c r="D1396" i="9"/>
  <c r="D1343" i="9"/>
  <c r="D1313" i="9"/>
  <c r="D1267" i="9"/>
  <c r="D1238" i="9"/>
  <c r="D1221" i="9"/>
  <c r="D1769" i="9"/>
  <c r="D1638" i="9"/>
  <c r="D1415" i="9"/>
  <c r="D1378" i="9"/>
  <c r="D1362" i="9"/>
  <c r="D1327" i="9"/>
  <c r="D1298" i="9"/>
  <c r="D1755" i="9"/>
  <c r="D1579" i="9"/>
  <c r="D1532" i="9"/>
  <c r="D1486" i="9"/>
  <c r="D1443" i="9"/>
  <c r="D1395" i="9"/>
  <c r="D1626" i="9"/>
  <c r="D1414" i="9"/>
  <c r="D1377" i="9"/>
  <c r="D1361" i="9"/>
  <c r="D1326" i="9"/>
  <c r="D1205" i="9"/>
  <c r="D1130" i="9"/>
  <c r="D1024" i="9"/>
  <c r="D794" i="9"/>
  <c r="D748" i="9"/>
  <c r="D719" i="9"/>
  <c r="D702" i="9"/>
  <c r="D673" i="9"/>
  <c r="D627" i="9"/>
  <c r="D598" i="9"/>
  <c r="D581" i="9"/>
  <c r="D552" i="9"/>
  <c r="D506" i="9"/>
  <c r="D460" i="9"/>
  <c r="D431" i="9"/>
  <c r="D414" i="9"/>
  <c r="D385" i="9"/>
  <c r="D356" i="9"/>
  <c r="D101" i="9"/>
  <c r="D17" i="9"/>
  <c r="D1342" i="9"/>
  <c r="D1192" i="9"/>
  <c r="D1071" i="9"/>
  <c r="D966" i="9"/>
  <c r="D920" i="9"/>
  <c r="D878" i="9"/>
  <c r="D851" i="9"/>
  <c r="D827" i="9"/>
  <c r="D808" i="9"/>
  <c r="D779" i="9"/>
  <c r="D762" i="9"/>
  <c r="D733" i="9"/>
  <c r="D687" i="9"/>
  <c r="D658" i="9"/>
  <c r="D641" i="9"/>
  <c r="D612" i="9"/>
  <c r="D566" i="9"/>
  <c r="D520" i="9"/>
  <c r="D491" i="9"/>
  <c r="D474" i="9"/>
  <c r="D445" i="9"/>
  <c r="D399" i="9"/>
  <c r="D370" i="9"/>
  <c r="D343" i="9"/>
  <c r="D331" i="9"/>
  <c r="D319" i="9"/>
  <c r="D307" i="9"/>
  <c r="D295" i="9"/>
  <c r="D283" i="9"/>
  <c r="D271" i="9"/>
  <c r="D259" i="9"/>
  <c r="D247" i="9"/>
  <c r="D235" i="9"/>
  <c r="D223" i="9"/>
  <c r="D211" i="9"/>
  <c r="D199" i="9"/>
  <c r="D187" i="9"/>
  <c r="D175" i="9"/>
  <c r="D163" i="9"/>
  <c r="D151" i="9"/>
  <c r="D139" i="9"/>
  <c r="D127" i="9"/>
  <c r="D115" i="9"/>
  <c r="D103" i="9"/>
  <c r="D91" i="9"/>
  <c r="D79" i="9"/>
  <c r="D67" i="9"/>
  <c r="D55" i="9"/>
  <c r="D43" i="9"/>
  <c r="D31" i="9"/>
  <c r="D19" i="9"/>
  <c r="D113" i="9"/>
  <c r="D41" i="9"/>
  <c r="D1118" i="9"/>
  <c r="D1012" i="9"/>
  <c r="D877" i="9"/>
  <c r="D793" i="9"/>
  <c r="D747" i="9"/>
  <c r="D718" i="9"/>
  <c r="D701" i="9"/>
  <c r="D672" i="9"/>
  <c r="D626" i="9"/>
  <c r="D580" i="9"/>
  <c r="D551" i="9"/>
  <c r="D534" i="9"/>
  <c r="D505" i="9"/>
  <c r="D459" i="9"/>
  <c r="D430" i="9"/>
  <c r="D413" i="9"/>
  <c r="D384" i="9"/>
  <c r="D355" i="9"/>
  <c r="D137" i="9"/>
  <c r="D1312" i="9"/>
  <c r="D1191" i="9"/>
  <c r="D1115" i="9"/>
  <c r="D1070" i="9"/>
  <c r="D965" i="9"/>
  <c r="D919" i="9"/>
  <c r="D850" i="9"/>
  <c r="D826" i="9"/>
  <c r="D807" i="9"/>
  <c r="D778" i="9"/>
  <c r="D761" i="9"/>
  <c r="D732" i="9"/>
  <c r="D686" i="9"/>
  <c r="D640" i="9"/>
  <c r="D611" i="9"/>
  <c r="D594" i="9"/>
  <c r="D565" i="9"/>
  <c r="D519" i="9"/>
  <c r="D490" i="9"/>
  <c r="D473" i="9"/>
  <c r="D444" i="9"/>
  <c r="D398" i="9"/>
  <c r="D368" i="9"/>
  <c r="D342" i="9"/>
  <c r="D330" i="9"/>
  <c r="D318" i="9"/>
  <c r="D306" i="9"/>
  <c r="D294" i="9"/>
  <c r="D282" i="9"/>
  <c r="D270" i="9"/>
  <c r="D258" i="9"/>
  <c r="D246" i="9"/>
  <c r="D234" i="9"/>
  <c r="D222" i="9"/>
  <c r="D210" i="9"/>
  <c r="D198" i="9"/>
  <c r="D186" i="9"/>
  <c r="D174" i="9"/>
  <c r="D162" i="9"/>
  <c r="D150" i="9"/>
  <c r="D138" i="9"/>
  <c r="D126" i="9"/>
  <c r="D114" i="9"/>
  <c r="D102" i="9"/>
  <c r="D90" i="9"/>
  <c r="D78" i="9"/>
  <c r="D66" i="9"/>
  <c r="D54" i="9"/>
  <c r="D42" i="9"/>
  <c r="D30" i="9"/>
  <c r="D18" i="9"/>
  <c r="D125" i="9"/>
  <c r="D29" i="9"/>
  <c r="D1067" i="9"/>
  <c r="D1011" i="9"/>
  <c r="D876" i="9"/>
  <c r="D792" i="9"/>
  <c r="D746" i="9"/>
  <c r="D700" i="9"/>
  <c r="D671" i="9"/>
  <c r="D654" i="9"/>
  <c r="D625" i="9"/>
  <c r="D579" i="9"/>
  <c r="D550" i="9"/>
  <c r="D533" i="9"/>
  <c r="D504" i="9"/>
  <c r="D458" i="9"/>
  <c r="D412" i="9"/>
  <c r="D383" i="9"/>
  <c r="D367" i="9"/>
  <c r="D354" i="9"/>
  <c r="D149" i="9"/>
  <c r="D1295" i="9"/>
  <c r="D1175" i="9"/>
  <c r="D1114" i="9"/>
  <c r="D1058" i="9"/>
  <c r="D964" i="9"/>
  <c r="D918" i="9"/>
  <c r="D806" i="9"/>
  <c r="D760" i="9"/>
  <c r="D731" i="9"/>
  <c r="D714" i="9"/>
  <c r="D685" i="9"/>
  <c r="D639" i="9"/>
  <c r="D610" i="9"/>
  <c r="D593" i="9"/>
  <c r="D564" i="9"/>
  <c r="D518" i="9"/>
  <c r="D472" i="9"/>
  <c r="D443" i="9"/>
  <c r="D426" i="9"/>
  <c r="D397" i="9"/>
  <c r="D341" i="9"/>
  <c r="D329" i="9"/>
  <c r="D317" i="9"/>
  <c r="D305" i="9"/>
  <c r="D293" i="9"/>
  <c r="D281" i="9"/>
  <c r="D269" i="9"/>
  <c r="D257" i="9"/>
  <c r="D245" i="9"/>
  <c r="D233" i="9"/>
  <c r="D221" i="9"/>
  <c r="D209" i="9"/>
  <c r="D197" i="9"/>
  <c r="D185" i="9"/>
  <c r="D173" i="9"/>
  <c r="D161" i="9"/>
  <c r="D89" i="9"/>
  <c r="D77" i="9"/>
  <c r="D65" i="9"/>
  <c r="D53" i="9"/>
  <c r="D1055" i="9"/>
  <c r="D1010" i="9"/>
  <c r="D875" i="9"/>
  <c r="D842" i="9"/>
  <c r="D791" i="9"/>
  <c r="D774" i="9"/>
  <c r="D745" i="9"/>
  <c r="D699" i="9"/>
  <c r="D670" i="9"/>
  <c r="D653" i="9"/>
  <c r="D624" i="9"/>
  <c r="D578" i="9"/>
  <c r="D532" i="9"/>
  <c r="D503" i="9"/>
  <c r="D486" i="9"/>
  <c r="D457" i="9"/>
  <c r="D411" i="9"/>
  <c r="D382" i="9"/>
  <c r="D366" i="9"/>
  <c r="D353" i="9"/>
  <c r="D1281" i="9"/>
  <c r="D1174" i="9"/>
  <c r="D1113" i="9"/>
  <c r="D1007" i="9"/>
  <c r="D963" i="9"/>
  <c r="D917" i="9"/>
  <c r="D805" i="9"/>
  <c r="D759" i="9"/>
  <c r="D730" i="9"/>
  <c r="D713" i="9"/>
  <c r="D684" i="9"/>
  <c r="D638" i="9"/>
  <c r="D592" i="9"/>
  <c r="D563" i="9"/>
  <c r="D546" i="9"/>
  <c r="D517" i="9"/>
  <c r="D471" i="9"/>
  <c r="D442" i="9"/>
  <c r="D425" i="9"/>
  <c r="D396" i="9"/>
  <c r="D340" i="9"/>
  <c r="D328" i="9"/>
  <c r="D316" i="9"/>
  <c r="D304" i="9"/>
  <c r="D292" i="9"/>
  <c r="D280" i="9"/>
  <c r="D268" i="9"/>
  <c r="D256" i="9"/>
  <c r="D244" i="9"/>
  <c r="D232" i="9"/>
  <c r="D220" i="9"/>
  <c r="D208" i="9"/>
  <c r="D196" i="9"/>
  <c r="D184" i="9"/>
  <c r="D172" i="9"/>
  <c r="D160" i="9"/>
  <c r="D148" i="9"/>
  <c r="D136" i="9"/>
  <c r="D124" i="9"/>
  <c r="D112" i="9"/>
  <c r="D100" i="9"/>
  <c r="D88" i="9"/>
  <c r="D76" i="9"/>
  <c r="D64" i="9"/>
  <c r="D52" i="9"/>
  <c r="D40" i="9"/>
  <c r="D28" i="9"/>
  <c r="D16" i="9"/>
  <c r="D1054" i="9"/>
  <c r="D952" i="9"/>
  <c r="D906" i="9"/>
  <c r="D874" i="9"/>
  <c r="D841" i="9"/>
  <c r="D819" i="9"/>
  <c r="D790" i="9"/>
  <c r="D773" i="9"/>
  <c r="D744" i="9"/>
  <c r="D698" i="9"/>
  <c r="D652" i="9"/>
  <c r="D623" i="9"/>
  <c r="D606" i="9"/>
  <c r="D577" i="9"/>
  <c r="D531" i="9"/>
  <c r="D502" i="9"/>
  <c r="D485" i="9"/>
  <c r="D456" i="9"/>
  <c r="D410" i="9"/>
  <c r="D365" i="9"/>
  <c r="D352" i="9"/>
  <c r="D8" i="9"/>
  <c r="D1280" i="9"/>
  <c r="D1161" i="9"/>
  <c r="D1101" i="9"/>
  <c r="D995" i="9"/>
  <c r="D866" i="9"/>
  <c r="D804" i="9"/>
  <c r="D758" i="9"/>
  <c r="D712" i="9"/>
  <c r="D683" i="9"/>
  <c r="D666" i="9"/>
  <c r="D637" i="9"/>
  <c r="D591" i="9"/>
  <c r="D562" i="9"/>
  <c r="D545" i="9"/>
  <c r="D516" i="9"/>
  <c r="D470" i="9"/>
  <c r="D424" i="9"/>
  <c r="D395" i="9"/>
  <c r="D378" i="9"/>
  <c r="D339" i="9"/>
  <c r="D327" i="9"/>
  <c r="D315" i="9"/>
  <c r="D303" i="9"/>
  <c r="D291" i="9"/>
  <c r="D279" i="9"/>
  <c r="D267" i="9"/>
  <c r="D255" i="9"/>
  <c r="D243" i="9"/>
  <c r="D231" i="9"/>
  <c r="D219" i="9"/>
  <c r="D207" i="9"/>
  <c r="D195" i="9"/>
  <c r="D183" i="9"/>
  <c r="D171" i="9"/>
  <c r="D159" i="9"/>
  <c r="D147" i="9"/>
  <c r="D135" i="9"/>
  <c r="D123" i="9"/>
  <c r="D111" i="9"/>
  <c r="D99" i="9"/>
  <c r="D87" i="9"/>
  <c r="D75" i="9"/>
  <c r="D63" i="9"/>
  <c r="D51" i="9"/>
  <c r="D39" i="9"/>
  <c r="D27" i="9"/>
  <c r="D15" i="9"/>
  <c r="D1053" i="9"/>
  <c r="D951" i="9"/>
  <c r="D905" i="9"/>
  <c r="D865" i="9"/>
  <c r="D840" i="9"/>
  <c r="D818" i="9"/>
  <c r="D772" i="9"/>
  <c r="D743" i="9"/>
  <c r="D726" i="9"/>
  <c r="D697" i="9"/>
  <c r="D651" i="9"/>
  <c r="D622" i="9"/>
  <c r="D605" i="9"/>
  <c r="D576" i="9"/>
  <c r="D530" i="9"/>
  <c r="D484" i="9"/>
  <c r="D455" i="9"/>
  <c r="D438" i="9"/>
  <c r="D409" i="9"/>
  <c r="D364" i="9"/>
  <c r="D351" i="9"/>
  <c r="D1266" i="9"/>
  <c r="D1160" i="9"/>
  <c r="D1100" i="9"/>
  <c r="D994" i="9"/>
  <c r="D803" i="9"/>
  <c r="D786" i="9"/>
  <c r="D757" i="9"/>
  <c r="D711" i="9"/>
  <c r="D682" i="9"/>
  <c r="D665" i="9"/>
  <c r="D636" i="9"/>
  <c r="D590" i="9"/>
  <c r="D544" i="9"/>
  <c r="D515" i="9"/>
  <c r="D498" i="9"/>
  <c r="D469" i="9"/>
  <c r="D423" i="9"/>
  <c r="D394" i="9"/>
  <c r="D377" i="9"/>
  <c r="D338" i="9"/>
  <c r="D326" i="9"/>
  <c r="D314" i="9"/>
  <c r="D302" i="9"/>
  <c r="D290" i="9"/>
  <c r="D278" i="9"/>
  <c r="D266" i="9"/>
  <c r="D254" i="9"/>
  <c r="D242" i="9"/>
  <c r="D230" i="9"/>
  <c r="D218" i="9"/>
  <c r="D206" i="9"/>
  <c r="D194" i="9"/>
  <c r="D182" i="9"/>
  <c r="D170" i="9"/>
  <c r="D158" i="9"/>
  <c r="D146" i="9"/>
  <c r="D134" i="9"/>
  <c r="D122" i="9"/>
  <c r="D110" i="9"/>
  <c r="D98" i="9"/>
  <c r="D86" i="9"/>
  <c r="D74" i="9"/>
  <c r="D62" i="9"/>
  <c r="D50" i="9"/>
  <c r="D38" i="9"/>
  <c r="D26" i="9"/>
  <c r="D14" i="9"/>
  <c r="D1041" i="9"/>
  <c r="D950" i="9"/>
  <c r="D904" i="9"/>
  <c r="D864" i="9"/>
  <c r="D839" i="9"/>
  <c r="D817" i="9"/>
  <c r="D771" i="9"/>
  <c r="D742" i="9"/>
  <c r="D725" i="9"/>
  <c r="D696" i="9"/>
  <c r="D650" i="9"/>
  <c r="D604" i="9"/>
  <c r="D575" i="9"/>
  <c r="D558" i="9"/>
  <c r="D529" i="9"/>
  <c r="D483" i="9"/>
  <c r="D454" i="9"/>
  <c r="D437" i="9"/>
  <c r="D408" i="9"/>
  <c r="D363" i="9"/>
  <c r="D350" i="9"/>
  <c r="D1252" i="9"/>
  <c r="D1159" i="9"/>
  <c r="D1099" i="9"/>
  <c r="D993" i="9"/>
  <c r="D947" i="9"/>
  <c r="D802" i="9"/>
  <c r="D785" i="9"/>
  <c r="D756" i="9"/>
  <c r="D710" i="9"/>
  <c r="D664" i="9"/>
  <c r="D635" i="9"/>
  <c r="D618" i="9"/>
  <c r="D589" i="9"/>
  <c r="D543" i="9"/>
  <c r="D514" i="9"/>
  <c r="D497" i="9"/>
  <c r="D468" i="9"/>
  <c r="D422" i="9"/>
  <c r="D376" i="9"/>
  <c r="D337" i="9"/>
  <c r="D325" i="9"/>
  <c r="D313" i="9"/>
  <c r="D301" i="9"/>
  <c r="D289" i="9"/>
  <c r="D277" i="9"/>
  <c r="D265" i="9"/>
  <c r="D253" i="9"/>
  <c r="D241" i="9"/>
  <c r="D229" i="9"/>
  <c r="D217" i="9"/>
  <c r="D205" i="9"/>
  <c r="D193" i="9"/>
  <c r="D181" i="9"/>
  <c r="D169" i="9"/>
  <c r="D157" i="9"/>
  <c r="D145" i="9"/>
  <c r="D133" i="9"/>
  <c r="D121" i="9"/>
  <c r="D109" i="9"/>
  <c r="D97" i="9"/>
  <c r="D85" i="9"/>
  <c r="D73" i="9"/>
  <c r="D61" i="9"/>
  <c r="D49" i="9"/>
  <c r="D37" i="9"/>
  <c r="D25" i="9"/>
  <c r="D13" i="9"/>
  <c r="D1040" i="9"/>
  <c r="D903" i="9"/>
  <c r="D863" i="9"/>
  <c r="D838" i="9"/>
  <c r="D816" i="9"/>
  <c r="D770" i="9"/>
  <c r="D724" i="9"/>
  <c r="D695" i="9"/>
  <c r="D678" i="9"/>
  <c r="D649" i="9"/>
  <c r="D603" i="9"/>
  <c r="D574" i="9"/>
  <c r="D557" i="9"/>
  <c r="D528" i="9"/>
  <c r="D482" i="9"/>
  <c r="D436" i="9"/>
  <c r="D407" i="9"/>
  <c r="D390" i="9"/>
  <c r="D362" i="9"/>
  <c r="D349" i="9"/>
  <c r="D1251" i="9"/>
  <c r="D1146" i="9"/>
  <c r="D1087" i="9"/>
  <c r="D992" i="9"/>
  <c r="D946" i="9"/>
  <c r="D784" i="9"/>
  <c r="D755" i="9"/>
  <c r="D738" i="9"/>
  <c r="D709" i="9"/>
  <c r="D663" i="9"/>
  <c r="D634" i="9"/>
  <c r="D617" i="9"/>
  <c r="D588" i="9"/>
  <c r="D542" i="9"/>
  <c r="D496" i="9"/>
  <c r="D467" i="9"/>
  <c r="D450" i="9"/>
  <c r="D421" i="9"/>
  <c r="D375" i="9"/>
  <c r="D336" i="9"/>
  <c r="D324" i="9"/>
  <c r="D312" i="9"/>
  <c r="D300" i="9"/>
  <c r="D288" i="9"/>
  <c r="D276" i="9"/>
  <c r="D264" i="9"/>
  <c r="D252" i="9"/>
  <c r="D240" i="9"/>
  <c r="D228" i="9"/>
  <c r="D216" i="9"/>
  <c r="D204" i="9"/>
  <c r="D192" i="9"/>
  <c r="D180" i="9"/>
  <c r="D168" i="9"/>
  <c r="D156" i="9"/>
  <c r="D144" i="9"/>
  <c r="D132" i="9"/>
  <c r="D120" i="9"/>
  <c r="D108" i="9"/>
  <c r="D96" i="9"/>
  <c r="D84" i="9"/>
  <c r="D72" i="9"/>
  <c r="D60" i="9"/>
  <c r="D48" i="9"/>
  <c r="D36" i="9"/>
  <c r="D24" i="9"/>
  <c r="D12" i="9"/>
  <c r="D1235" i="9"/>
  <c r="D1039" i="9"/>
  <c r="D981" i="9"/>
  <c r="D935" i="9"/>
  <c r="D892" i="9"/>
  <c r="D862" i="9"/>
  <c r="D815" i="9"/>
  <c r="D798" i="9"/>
  <c r="D769" i="9"/>
  <c r="D723" i="9"/>
  <c r="D694" i="9"/>
  <c r="D677" i="9"/>
  <c r="D648" i="9"/>
  <c r="D602" i="9"/>
  <c r="D556" i="9"/>
  <c r="D527" i="9"/>
  <c r="D510" i="9"/>
  <c r="D481" i="9"/>
  <c r="D435" i="9"/>
  <c r="D406" i="9"/>
  <c r="D389" i="9"/>
  <c r="D361" i="9"/>
  <c r="D348" i="9"/>
  <c r="D35" i="9"/>
  <c r="D1145" i="9"/>
  <c r="D1086" i="9"/>
  <c r="D831" i="9"/>
  <c r="D783" i="9"/>
  <c r="D754" i="9"/>
  <c r="D737" i="9"/>
  <c r="D708" i="9"/>
  <c r="D662" i="9"/>
  <c r="D616" i="9"/>
  <c r="D587" i="9"/>
  <c r="D570" i="9"/>
  <c r="D541" i="9"/>
  <c r="D495" i="9"/>
  <c r="D466" i="9"/>
  <c r="D449" i="9"/>
  <c r="D420" i="9"/>
  <c r="D374" i="9"/>
  <c r="D335" i="9"/>
  <c r="D323" i="9"/>
  <c r="D311" i="9"/>
  <c r="D299" i="9"/>
  <c r="D287" i="9"/>
  <c r="D275" i="9"/>
  <c r="D263" i="9"/>
  <c r="D251" i="9"/>
  <c r="D239" i="9"/>
  <c r="D227" i="9"/>
  <c r="D215" i="9"/>
  <c r="D203" i="9"/>
  <c r="D191" i="9"/>
  <c r="D179" i="9"/>
  <c r="D167" i="9"/>
  <c r="D155" i="9"/>
  <c r="D143" i="9"/>
  <c r="D131" i="9"/>
  <c r="D119" i="9"/>
  <c r="D107" i="9"/>
  <c r="D95" i="9"/>
  <c r="D83" i="9"/>
  <c r="D71" i="9"/>
  <c r="D59" i="9"/>
  <c r="D47" i="9"/>
  <c r="D23" i="9"/>
  <c r="D11" i="9"/>
  <c r="D1234" i="9"/>
  <c r="D1038" i="9"/>
  <c r="D980" i="9"/>
  <c r="D934" i="9"/>
  <c r="D891" i="9"/>
  <c r="D814" i="9"/>
  <c r="D797" i="9"/>
  <c r="D768" i="9"/>
  <c r="D722" i="9"/>
  <c r="D676" i="9"/>
  <c r="D647" i="9"/>
  <c r="D630" i="9"/>
  <c r="D601" i="9"/>
  <c r="D555" i="9"/>
  <c r="D526" i="9"/>
  <c r="D509" i="9"/>
  <c r="D480" i="9"/>
  <c r="D434" i="9"/>
  <c r="D388" i="9"/>
  <c r="D360" i="9"/>
  <c r="D347" i="9"/>
  <c r="D1085" i="9"/>
  <c r="D854" i="9"/>
  <c r="D830" i="9"/>
  <c r="D782" i="9"/>
  <c r="D736" i="9"/>
  <c r="D707" i="9"/>
  <c r="D690" i="9"/>
  <c r="D661" i="9"/>
  <c r="D615" i="9"/>
  <c r="D586" i="9"/>
  <c r="D569" i="9"/>
  <c r="D540" i="9"/>
  <c r="D494" i="9"/>
  <c r="D448" i="9"/>
  <c r="D419" i="9"/>
  <c r="D402" i="9"/>
  <c r="D373" i="9"/>
  <c r="D334" i="9"/>
  <c r="D322" i="9"/>
  <c r="D310" i="9"/>
  <c r="D298" i="9"/>
  <c r="D286" i="9"/>
  <c r="D274" i="9"/>
  <c r="D262" i="9"/>
  <c r="D250" i="9"/>
  <c r="D238" i="9"/>
  <c r="D226" i="9"/>
  <c r="D214" i="9"/>
  <c r="D202" i="9"/>
  <c r="D190" i="9"/>
  <c r="D178" i="9"/>
  <c r="D166" i="9"/>
  <c r="D154" i="9"/>
  <c r="D142" i="9"/>
  <c r="D130" i="9"/>
  <c r="D118" i="9"/>
  <c r="D106" i="9"/>
  <c r="D94" i="9"/>
  <c r="D82" i="9"/>
  <c r="D70" i="9"/>
  <c r="D58" i="9"/>
  <c r="D46" i="9"/>
  <c r="D34" i="9"/>
  <c r="D22" i="9"/>
  <c r="D10" i="9"/>
  <c r="D1220" i="9"/>
  <c r="D1132" i="9"/>
  <c r="D1026" i="9"/>
  <c r="D979" i="9"/>
  <c r="D933" i="9"/>
  <c r="D890" i="9"/>
  <c r="D796" i="9"/>
  <c r="D767" i="9"/>
  <c r="D750" i="9"/>
  <c r="D721" i="9"/>
  <c r="D675" i="9"/>
  <c r="D646" i="9"/>
  <c r="D629" i="9"/>
  <c r="D600" i="9"/>
  <c r="D554" i="9"/>
  <c r="D508" i="9"/>
  <c r="D479" i="9"/>
  <c r="D462" i="9"/>
  <c r="D433" i="9"/>
  <c r="D387" i="9"/>
  <c r="D359" i="9"/>
  <c r="D346" i="9"/>
  <c r="D1084" i="9"/>
  <c r="D853" i="9"/>
  <c r="D829" i="9"/>
  <c r="D810" i="9"/>
  <c r="D781" i="9"/>
  <c r="D735" i="9"/>
  <c r="D706" i="9"/>
  <c r="D689" i="9"/>
  <c r="D660" i="9"/>
  <c r="D614" i="9"/>
  <c r="D568" i="9"/>
  <c r="D539" i="9"/>
  <c r="D522" i="9"/>
  <c r="D493" i="9"/>
  <c r="D447" i="9"/>
  <c r="D418" i="9"/>
  <c r="D401" i="9"/>
  <c r="D372" i="9"/>
  <c r="D333" i="9"/>
  <c r="D321" i="9"/>
  <c r="D309" i="9"/>
  <c r="D297" i="9"/>
  <c r="D285" i="9"/>
  <c r="D273" i="9"/>
  <c r="D261" i="9"/>
  <c r="D249" i="9"/>
  <c r="D237" i="9"/>
  <c r="D225" i="9"/>
  <c r="D213" i="9"/>
  <c r="D201" i="9"/>
  <c r="D189" i="9"/>
  <c r="D177" i="9"/>
  <c r="D165" i="9"/>
  <c r="D153" i="9"/>
  <c r="D141" i="9"/>
  <c r="D129" i="9"/>
  <c r="D117" i="9"/>
  <c r="D105" i="9"/>
  <c r="D93" i="9"/>
  <c r="D81" i="9"/>
  <c r="D69" i="9"/>
  <c r="D57" i="9"/>
  <c r="D45" i="9"/>
  <c r="D33" i="9"/>
  <c r="D21" i="9"/>
  <c r="D9" i="9"/>
  <c r="D1206" i="9"/>
  <c r="D1131" i="9"/>
  <c r="D1025" i="9"/>
  <c r="D978" i="9"/>
  <c r="D932" i="9"/>
  <c r="D887" i="9"/>
  <c r="D795" i="9"/>
  <c r="D766" i="9"/>
  <c r="D749" i="9"/>
  <c r="D720" i="9"/>
  <c r="D674" i="9"/>
  <c r="D628" i="9"/>
  <c r="D599" i="9"/>
  <c r="D582" i="9"/>
  <c r="D553" i="9"/>
  <c r="D507" i="9"/>
  <c r="D478" i="9"/>
  <c r="D461" i="9"/>
  <c r="D432" i="9"/>
  <c r="D386" i="9"/>
  <c r="D358" i="9"/>
  <c r="D345" i="9"/>
  <c r="D1072" i="9"/>
  <c r="D852" i="9"/>
  <c r="D828" i="9"/>
  <c r="D809" i="9"/>
  <c r="D780" i="9"/>
  <c r="D734" i="9"/>
  <c r="D688" i="9"/>
  <c r="D659" i="9"/>
  <c r="D642" i="9"/>
  <c r="D613" i="9"/>
  <c r="D567" i="9"/>
  <c r="D538" i="9"/>
  <c r="D521" i="9"/>
  <c r="D492" i="9"/>
  <c r="D446" i="9"/>
  <c r="D400" i="9"/>
  <c r="D371" i="9"/>
  <c r="D344" i="9"/>
  <c r="D332" i="9"/>
  <c r="D320" i="9"/>
  <c r="D308" i="9"/>
  <c r="D296" i="9"/>
  <c r="D284" i="9"/>
  <c r="D272" i="9"/>
  <c r="D260" i="9"/>
  <c r="D248" i="9"/>
  <c r="D236" i="9"/>
  <c r="D224" i="9"/>
  <c r="D212" i="9"/>
  <c r="D200" i="9"/>
  <c r="D188" i="9"/>
  <c r="D176" i="9"/>
  <c r="D164" i="9"/>
  <c r="D152" i="9"/>
  <c r="D140" i="9"/>
  <c r="D128" i="9"/>
  <c r="D116" i="9"/>
  <c r="D104" i="9"/>
  <c r="D92" i="9"/>
  <c r="D80" i="9"/>
  <c r="D68" i="9"/>
  <c r="D56" i="9"/>
  <c r="D44" i="9"/>
  <c r="D32" i="9"/>
  <c r="D20" i="9"/>
  <c r="Y3110" i="9"/>
  <c r="Y3098" i="9"/>
  <c r="Y3086" i="9"/>
  <c r="Y3074" i="9"/>
  <c r="Y3062" i="9"/>
  <c r="Y3050" i="9"/>
  <c r="Y3038" i="9"/>
  <c r="Y3026" i="9"/>
  <c r="Y3014" i="9"/>
  <c r="Y3002" i="9"/>
  <c r="Y2990" i="9"/>
  <c r="Y2978" i="9"/>
  <c r="Y2966" i="9"/>
  <c r="Y2954" i="9"/>
  <c r="Y2942" i="9"/>
  <c r="Y2930" i="9"/>
  <c r="Y2918" i="9"/>
  <c r="Y2906" i="9"/>
  <c r="Y2894" i="9"/>
  <c r="Y2882" i="9"/>
  <c r="Y2870" i="9"/>
  <c r="Y2858" i="9"/>
  <c r="Y2846" i="9"/>
  <c r="Y2834" i="9"/>
  <c r="Y2822" i="9"/>
  <c r="Y2810" i="9"/>
  <c r="Y2798" i="9"/>
  <c r="Y2786" i="9"/>
  <c r="Y2774" i="9"/>
  <c r="Y2762" i="9"/>
  <c r="Y2750" i="9"/>
  <c r="Y2738" i="9"/>
  <c r="Y2726" i="9"/>
  <c r="Y2714" i="9"/>
  <c r="Y2702" i="9"/>
  <c r="Y2690" i="9"/>
  <c r="Y2678" i="9"/>
  <c r="Y2666" i="9"/>
  <c r="Y2654" i="9"/>
  <c r="Y2642" i="9"/>
  <c r="Y2630" i="9"/>
  <c r="Y2618" i="9"/>
  <c r="Y2606" i="9"/>
  <c r="Y2594" i="9"/>
  <c r="Y2582" i="9"/>
  <c r="Y2570" i="9"/>
  <c r="Y2558" i="9"/>
  <c r="Y2546" i="9"/>
  <c r="Y3103" i="9"/>
  <c r="Y3090" i="9"/>
  <c r="Y3077" i="9"/>
  <c r="Y3064" i="9"/>
  <c r="Y3051" i="9"/>
  <c r="Y3011" i="9"/>
  <c r="Y2998" i="9"/>
  <c r="Y2985" i="9"/>
  <c r="Y2972" i="9"/>
  <c r="Y2959" i="9"/>
  <c r="Y2946" i="9"/>
  <c r="Y2933" i="9"/>
  <c r="Y2920" i="9"/>
  <c r="Y2907" i="9"/>
  <c r="Y2867" i="9"/>
  <c r="Y2854" i="9"/>
  <c r="Y2841" i="9"/>
  <c r="Y2828" i="9"/>
  <c r="Y2815" i="9"/>
  <c r="Y2802" i="9"/>
  <c r="Y2789" i="9"/>
  <c r="Y2776" i="9"/>
  <c r="Y2763" i="9"/>
  <c r="Y2723" i="9"/>
  <c r="Y2710" i="9"/>
  <c r="Y2697" i="9"/>
  <c r="Y2684" i="9"/>
  <c r="Y2671" i="9"/>
  <c r="Y2658" i="9"/>
  <c r="Y2645" i="9"/>
  <c r="Y2632" i="9"/>
  <c r="Y2619" i="9"/>
  <c r="Y2579" i="9"/>
  <c r="Y2566" i="9"/>
  <c r="Y2553" i="9"/>
  <c r="Y2540" i="9"/>
  <c r="Y3100" i="9"/>
  <c r="Y3087" i="9"/>
  <c r="Y3047" i="9"/>
  <c r="Y3034" i="9"/>
  <c r="Y3021" i="9"/>
  <c r="Y3008" i="9"/>
  <c r="Y2995" i="9"/>
  <c r="Y2982" i="9"/>
  <c r="Y2969" i="9"/>
  <c r="Y2956" i="9"/>
  <c r="Y2943" i="9"/>
  <c r="Y2903" i="9"/>
  <c r="Y2890" i="9"/>
  <c r="Y2877" i="9"/>
  <c r="Y2864" i="9"/>
  <c r="Y2851" i="9"/>
  <c r="Y2838" i="9"/>
  <c r="Y2825" i="9"/>
  <c r="Y2812" i="9"/>
  <c r="Y2799" i="9"/>
  <c r="Y2759" i="9"/>
  <c r="Y2746" i="9"/>
  <c r="Y2733" i="9"/>
  <c r="Y2720" i="9"/>
  <c r="Y2707" i="9"/>
  <c r="Y2694" i="9"/>
  <c r="Y2681" i="9"/>
  <c r="Y2668" i="9"/>
  <c r="Y2655" i="9"/>
  <c r="Y3083" i="9"/>
  <c r="Y3070" i="9"/>
  <c r="Y3057" i="9"/>
  <c r="Y3044" i="9"/>
  <c r="Y3031" i="9"/>
  <c r="Y3018" i="9"/>
  <c r="Y3005" i="9"/>
  <c r="Y2992" i="9"/>
  <c r="Y2979" i="9"/>
  <c r="Y2939" i="9"/>
  <c r="Y2926" i="9"/>
  <c r="Y2913" i="9"/>
  <c r="Y2900" i="9"/>
  <c r="Y2887" i="9"/>
  <c r="Y2874" i="9"/>
  <c r="Y2861" i="9"/>
  <c r="Y2848" i="9"/>
  <c r="Y2835" i="9"/>
  <c r="Y2795" i="9"/>
  <c r="Y2782" i="9"/>
  <c r="Y2769" i="9"/>
  <c r="Y2756" i="9"/>
  <c r="Y2743" i="9"/>
  <c r="Y2730" i="9"/>
  <c r="Y2717" i="9"/>
  <c r="Y2704" i="9"/>
  <c r="Y2691" i="9"/>
  <c r="Y2651" i="9"/>
  <c r="Y2638" i="9"/>
  <c r="Y2625" i="9"/>
  <c r="Y2612" i="9"/>
  <c r="Y2599" i="9"/>
  <c r="Y2586" i="9"/>
  <c r="Y2573" i="9"/>
  <c r="Y2560" i="9"/>
  <c r="Y2547" i="9"/>
  <c r="Y2534" i="9"/>
  <c r="Y3102" i="9"/>
  <c r="Y3072" i="9"/>
  <c r="Y3042" i="9"/>
  <c r="Y2997" i="9"/>
  <c r="Y2952" i="9"/>
  <c r="Y2937" i="9"/>
  <c r="Y2908" i="9"/>
  <c r="Y2803" i="9"/>
  <c r="Y2788" i="9"/>
  <c r="Y2773" i="9"/>
  <c r="Y2728" i="9"/>
  <c r="Y2713" i="9"/>
  <c r="Y2698" i="9"/>
  <c r="Y3109" i="9"/>
  <c r="Y3094" i="9"/>
  <c r="Y3065" i="9"/>
  <c r="Y2960" i="9"/>
  <c r="Y2945" i="9"/>
  <c r="Y2885" i="9"/>
  <c r="Y2855" i="9"/>
  <c r="Y2840" i="9"/>
  <c r="Y2780" i="9"/>
  <c r="Y2751" i="9"/>
  <c r="Y2735" i="9"/>
  <c r="Y2675" i="9"/>
  <c r="Y2646" i="9"/>
  <c r="Y2617" i="9"/>
  <c r="Y2532" i="9"/>
  <c r="Y2479" i="9"/>
  <c r="Y2466" i="9"/>
  <c r="Y2453" i="9"/>
  <c r="Y2440" i="9"/>
  <c r="Y2427" i="9"/>
  <c r="Y2414" i="9"/>
  <c r="Y2335" i="9"/>
  <c r="Y2322" i="9"/>
  <c r="Y2309" i="9"/>
  <c r="Y2296" i="9"/>
  <c r="Y2283" i="9"/>
  <c r="Y2270" i="9"/>
  <c r="Y2191" i="9"/>
  <c r="Y2178" i="9"/>
  <c r="Y2165" i="9"/>
  <c r="Y3097" i="9"/>
  <c r="Y3048" i="9"/>
  <c r="Y2999" i="9"/>
  <c r="Y2983" i="9"/>
  <c r="Y2934" i="9"/>
  <c r="Y2901" i="9"/>
  <c r="Y2852" i="9"/>
  <c r="Y2836" i="9"/>
  <c r="Y2819" i="9"/>
  <c r="Y2787" i="9"/>
  <c r="Y2770" i="9"/>
  <c r="Y2754" i="9"/>
  <c r="Y2705" i="9"/>
  <c r="Y2673" i="9"/>
  <c r="Y2627" i="9"/>
  <c r="Y2583" i="9"/>
  <c r="Y2568" i="9"/>
  <c r="Y2538" i="9"/>
  <c r="Y2524" i="9"/>
  <c r="Y2483" i="9"/>
  <c r="Y2456" i="9"/>
  <c r="Y2442" i="9"/>
  <c r="Y2415" i="9"/>
  <c r="Y3096" i="9"/>
  <c r="Y3080" i="9"/>
  <c r="Y3015" i="9"/>
  <c r="Y2965" i="9"/>
  <c r="Y2949" i="9"/>
  <c r="Y2917" i="9"/>
  <c r="Y2884" i="9"/>
  <c r="Y2868" i="9"/>
  <c r="Y2721" i="9"/>
  <c r="Y2688" i="9"/>
  <c r="Y2657" i="9"/>
  <c r="Y2597" i="9"/>
  <c r="Y2567" i="9"/>
  <c r="Y2552" i="9"/>
  <c r="Y2510" i="9"/>
  <c r="Y2496" i="9"/>
  <c r="Y2469" i="9"/>
  <c r="Y2455" i="9"/>
  <c r="Y2428" i="9"/>
  <c r="Y2400" i="9"/>
  <c r="Y3111" i="9"/>
  <c r="Y3078" i="9"/>
  <c r="Y3045" i="9"/>
  <c r="Y3029" i="9"/>
  <c r="Y3013" i="9"/>
  <c r="Y2996" i="9"/>
  <c r="Y2980" i="9"/>
  <c r="Y2963" i="9"/>
  <c r="Y2914" i="9"/>
  <c r="Y2898" i="9"/>
  <c r="Y2833" i="9"/>
  <c r="Y2784" i="9"/>
  <c r="Y2752" i="9"/>
  <c r="Y2686" i="9"/>
  <c r="Y3093" i="9"/>
  <c r="Y3061" i="9"/>
  <c r="Y3012" i="9"/>
  <c r="Y2947" i="9"/>
  <c r="Y2931" i="9"/>
  <c r="Y2865" i="9"/>
  <c r="Y2849" i="9"/>
  <c r="Y2832" i="9"/>
  <c r="Y2816" i="9"/>
  <c r="Y2800" i="9"/>
  <c r="Y2783" i="9"/>
  <c r="Y2767" i="9"/>
  <c r="Y2734" i="9"/>
  <c r="Y2718" i="9"/>
  <c r="Y2670" i="9"/>
  <c r="Y2639" i="9"/>
  <c r="Y2624" i="9"/>
  <c r="Y2595" i="9"/>
  <c r="Y2580" i="9"/>
  <c r="Y2550" i="9"/>
  <c r="Y2521" i="9"/>
  <c r="Y2494" i="9"/>
  <c r="Y2439" i="9"/>
  <c r="Y2425" i="9"/>
  <c r="Y2398" i="9"/>
  <c r="Y2357" i="9"/>
  <c r="Y2330" i="9"/>
  <c r="Y2316" i="9"/>
  <c r="Y2289" i="9"/>
  <c r="Y2275" i="9"/>
  <c r="Y2248" i="9"/>
  <c r="Y2207" i="9"/>
  <c r="Y2180" i="9"/>
  <c r="Y2166" i="9"/>
  <c r="Y2153" i="9"/>
  <c r="Y2140" i="9"/>
  <c r="Y2115" i="9"/>
  <c r="Y2090" i="9"/>
  <c r="Y2065" i="9"/>
  <c r="Y2040" i="9"/>
  <c r="Y2028" i="9"/>
  <c r="Y2016" i="9"/>
  <c r="Y2004" i="9"/>
  <c r="Y1992" i="9"/>
  <c r="Y1980" i="9"/>
  <c r="Y1968" i="9"/>
  <c r="Y1956" i="9"/>
  <c r="Y1944" i="9"/>
  <c r="Y3063" i="9"/>
  <c r="Y3023" i="9"/>
  <c r="Y3004" i="9"/>
  <c r="Y2925" i="9"/>
  <c r="Y2808" i="9"/>
  <c r="Y2790" i="9"/>
  <c r="Y2692" i="9"/>
  <c r="Y2672" i="9"/>
  <c r="Y2603" i="9"/>
  <c r="Y2535" i="9"/>
  <c r="Y2519" i="9"/>
  <c r="Y2503" i="9"/>
  <c r="Y2488" i="9"/>
  <c r="Y2441" i="9"/>
  <c r="Y3082" i="9"/>
  <c r="Y2964" i="9"/>
  <c r="Y2944" i="9"/>
  <c r="Y2866" i="9"/>
  <c r="Y2827" i="9"/>
  <c r="Y2807" i="9"/>
  <c r="Y2768" i="9"/>
  <c r="Y2748" i="9"/>
  <c r="Y2729" i="9"/>
  <c r="Y2653" i="9"/>
  <c r="Y2636" i="9"/>
  <c r="Y2620" i="9"/>
  <c r="Y2602" i="9"/>
  <c r="Y2569" i="9"/>
  <c r="Y2551" i="9"/>
  <c r="Y2518" i="9"/>
  <c r="Y2472" i="9"/>
  <c r="Y2457" i="9"/>
  <c r="Y2424" i="9"/>
  <c r="Y2409" i="9"/>
  <c r="Y2394" i="9"/>
  <c r="Y2365" i="9"/>
  <c r="Y2351" i="9"/>
  <c r="Y2337" i="9"/>
  <c r="Y2308" i="9"/>
  <c r="Y2294" i="9"/>
  <c r="Y2251" i="9"/>
  <c r="Y2237" i="9"/>
  <c r="Y2223" i="9"/>
  <c r="Y2022" i="9"/>
  <c r="Y1997" i="9"/>
  <c r="Y1972" i="9"/>
  <c r="Y1947" i="9"/>
  <c r="Y3081" i="9"/>
  <c r="Y3059" i="9"/>
  <c r="Y2826" i="9"/>
  <c r="Y2806" i="9"/>
  <c r="Y2766" i="9"/>
  <c r="Y2689" i="9"/>
  <c r="Y2652" i="9"/>
  <c r="Y2635" i="9"/>
  <c r="Y2601" i="9"/>
  <c r="Y2533" i="9"/>
  <c r="Y2517" i="9"/>
  <c r="Y2471" i="9"/>
  <c r="Y2423" i="9"/>
  <c r="Y2408" i="9"/>
  <c r="Y2393" i="9"/>
  <c r="Y2364" i="9"/>
  <c r="Y2350" i="9"/>
  <c r="Y2336" i="9"/>
  <c r="Y2321" i="9"/>
  <c r="Y2307" i="9"/>
  <c r="Y2250" i="9"/>
  <c r="Y2236" i="9"/>
  <c r="Y2222" i="9"/>
  <c r="Y2193" i="9"/>
  <c r="Y2164" i="9"/>
  <c r="Y2021" i="9"/>
  <c r="Y1996" i="9"/>
  <c r="Y1971" i="9"/>
  <c r="Y1946" i="9"/>
  <c r="Y3039" i="9"/>
  <c r="Y3019" i="9"/>
  <c r="Y2902" i="9"/>
  <c r="Y2881" i="9"/>
  <c r="Y2764" i="9"/>
  <c r="Y2685" i="9"/>
  <c r="Y2616" i="9"/>
  <c r="Y2564" i="9"/>
  <c r="Y2548" i="9"/>
  <c r="Y2515" i="9"/>
  <c r="Y2500" i="9"/>
  <c r="Y2452" i="9"/>
  <c r="Y3112" i="9"/>
  <c r="Y2974" i="9"/>
  <c r="Y2936" i="9"/>
  <c r="Y2916" i="9"/>
  <c r="Y2896" i="9"/>
  <c r="Y2876" i="9"/>
  <c r="Y2818" i="9"/>
  <c r="Y2760" i="9"/>
  <c r="Y2700" i="9"/>
  <c r="Y2663" i="9"/>
  <c r="Y2629" i="9"/>
  <c r="Y2611" i="9"/>
  <c r="Y2577" i="9"/>
  <c r="Y2561" i="9"/>
  <c r="Y2543" i="9"/>
  <c r="Y2527" i="9"/>
  <c r="Y2512" i="9"/>
  <c r="Y2480" i="9"/>
  <c r="Y2464" i="9"/>
  <c r="Y2418" i="9"/>
  <c r="Y2403" i="9"/>
  <c r="Y2388" i="9"/>
  <c r="Y3104" i="9"/>
  <c r="Y3066" i="9"/>
  <c r="Y3025" i="9"/>
  <c r="Y3006" i="9"/>
  <c r="Y2968" i="9"/>
  <c r="Y2829" i="9"/>
  <c r="Y2791" i="9"/>
  <c r="Y2771" i="9"/>
  <c r="Y2731" i="9"/>
  <c r="Y2712" i="9"/>
  <c r="Y2693" i="9"/>
  <c r="Y2674" i="9"/>
  <c r="Y2656" i="9"/>
  <c r="Y2571" i="9"/>
  <c r="Y2554" i="9"/>
  <c r="Y2520" i="9"/>
  <c r="Y2489" i="9"/>
  <c r="Y2474" i="9"/>
  <c r="Y2443" i="9"/>
  <c r="Y2396" i="9"/>
  <c r="Y2381" i="9"/>
  <c r="Y2367" i="9"/>
  <c r="Y2310" i="9"/>
  <c r="Y2281" i="9"/>
  <c r="Y2267" i="9"/>
  <c r="Y2253" i="9"/>
  <c r="Y3105" i="9"/>
  <c r="Y3076" i="9"/>
  <c r="Y3000" i="9"/>
  <c r="Y2973" i="9"/>
  <c r="Y2921" i="9"/>
  <c r="Y2895" i="9"/>
  <c r="Y2842" i="9"/>
  <c r="Y2792" i="9"/>
  <c r="Y2662" i="9"/>
  <c r="Y2640" i="9"/>
  <c r="Y2615" i="9"/>
  <c r="Y2593" i="9"/>
  <c r="Y2572" i="9"/>
  <c r="Y2526" i="9"/>
  <c r="Y2506" i="9"/>
  <c r="Y2484" i="9"/>
  <c r="Y2463" i="9"/>
  <c r="Y2422" i="9"/>
  <c r="Y2386" i="9"/>
  <c r="Y2354" i="9"/>
  <c r="Y2320" i="9"/>
  <c r="Y2304" i="9"/>
  <c r="Y2288" i="9"/>
  <c r="Y2272" i="9"/>
  <c r="Y2240" i="9"/>
  <c r="Y2206" i="9"/>
  <c r="Y2190" i="9"/>
  <c r="Y2175" i="9"/>
  <c r="Y2103" i="9"/>
  <c r="Y2060" i="9"/>
  <c r="Y2018" i="9"/>
  <c r="Y1977" i="9"/>
  <c r="Y1950" i="9"/>
  <c r="Y1910" i="9"/>
  <c r="Y3052" i="9"/>
  <c r="Y2948" i="9"/>
  <c r="Y2871" i="9"/>
  <c r="Y2739" i="9"/>
  <c r="Y2592" i="9"/>
  <c r="Y2505" i="9"/>
  <c r="Y2444" i="9"/>
  <c r="Y2404" i="9"/>
  <c r="Y2369" i="9"/>
  <c r="Y2353" i="9"/>
  <c r="Y3075" i="9"/>
  <c r="Y3024" i="9"/>
  <c r="Y2893" i="9"/>
  <c r="Y2869" i="9"/>
  <c r="Y2814" i="9"/>
  <c r="Y2737" i="9"/>
  <c r="Y2711" i="9"/>
  <c r="Y2683" i="9"/>
  <c r="Y2661" i="9"/>
  <c r="Y2637" i="9"/>
  <c r="Y2614" i="9"/>
  <c r="Y2591" i="9"/>
  <c r="Y2545" i="9"/>
  <c r="Y2525" i="9"/>
  <c r="Y2504" i="9"/>
  <c r="Y2482" i="9"/>
  <c r="Y2462" i="9"/>
  <c r="Y2421" i="9"/>
  <c r="Y2385" i="9"/>
  <c r="Y2352" i="9"/>
  <c r="Y2319" i="9"/>
  <c r="Y2303" i="9"/>
  <c r="Y2271" i="9"/>
  <c r="Y2238" i="9"/>
  <c r="Y2221" i="9"/>
  <c r="Y2205" i="9"/>
  <c r="Y2189" i="9"/>
  <c r="Y2174" i="9"/>
  <c r="Y2116" i="9"/>
  <c r="Y2073" i="9"/>
  <c r="Y2044" i="9"/>
  <c r="Y2017" i="9"/>
  <c r="Y2003" i="9"/>
  <c r="Y1976" i="9"/>
  <c r="Y1949" i="9"/>
  <c r="Y1922" i="9"/>
  <c r="Y3101" i="9"/>
  <c r="Y3022" i="9"/>
  <c r="Y2971" i="9"/>
  <c r="Y2919" i="9"/>
  <c r="Y2892" i="9"/>
  <c r="Y2761" i="9"/>
  <c r="Y2736" i="9"/>
  <c r="Y2709" i="9"/>
  <c r="Y2660" i="9"/>
  <c r="Y2502" i="9"/>
  <c r="Y2461" i="9"/>
  <c r="Y2384" i="9"/>
  <c r="Y2368" i="9"/>
  <c r="Y2334" i="9"/>
  <c r="Y2302" i="9"/>
  <c r="Y2286" i="9"/>
  <c r="Y2254" i="9"/>
  <c r="Y2220" i="9"/>
  <c r="Y2204" i="9"/>
  <c r="Y2173" i="9"/>
  <c r="Y2158" i="9"/>
  <c r="Y2144" i="9"/>
  <c r="Y2130" i="9"/>
  <c r="Y2101" i="9"/>
  <c r="Y2087" i="9"/>
  <c r="Y2072" i="9"/>
  <c r="Y2058" i="9"/>
  <c r="Y2030" i="9"/>
  <c r="Y1989" i="9"/>
  <c r="Y1962" i="9"/>
  <c r="Y1935" i="9"/>
  <c r="Y1921" i="9"/>
  <c r="Y1908" i="9"/>
  <c r="Y1895" i="9"/>
  <c r="Y1882" i="9"/>
  <c r="Y1869" i="9"/>
  <c r="Y1856" i="9"/>
  <c r="Y1843" i="9"/>
  <c r="Y1831" i="9"/>
  <c r="Y1819" i="9"/>
  <c r="Y1807" i="9"/>
  <c r="Y1795" i="9"/>
  <c r="Y3073" i="9"/>
  <c r="Y3049" i="9"/>
  <c r="Y2994" i="9"/>
  <c r="Y2891" i="9"/>
  <c r="Y2863" i="9"/>
  <c r="Y2839" i="9"/>
  <c r="Y2813" i="9"/>
  <c r="Y2785" i="9"/>
  <c r="Y2708" i="9"/>
  <c r="Y2682" i="9"/>
  <c r="Y2613" i="9"/>
  <c r="Y2590" i="9"/>
  <c r="Y3099" i="9"/>
  <c r="Y3071" i="9"/>
  <c r="Y3020" i="9"/>
  <c r="Y2993" i="9"/>
  <c r="Y2970" i="9"/>
  <c r="Y2941" i="9"/>
  <c r="Y2915" i="9"/>
  <c r="Y2862" i="9"/>
  <c r="Y3046" i="9"/>
  <c r="Y2940" i="9"/>
  <c r="Y3095" i="9"/>
  <c r="Y2912" i="9"/>
  <c r="Y3069" i="9"/>
  <c r="Y3041" i="9"/>
  <c r="Y2962" i="9"/>
  <c r="Y2911" i="9"/>
  <c r="Y2886" i="9"/>
  <c r="Y2859" i="9"/>
  <c r="Y2701" i="9"/>
  <c r="Y2608" i="9"/>
  <c r="Y2585" i="9"/>
  <c r="Y2562" i="9"/>
  <c r="Y2498" i="9"/>
  <c r="Y2380" i="9"/>
  <c r="Y3092" i="9"/>
  <c r="Y3068" i="9"/>
  <c r="Y3040" i="9"/>
  <c r="Y3016" i="9"/>
  <c r="Y2989" i="9"/>
  <c r="Y2961" i="9"/>
  <c r="Y2831" i="9"/>
  <c r="Y2779" i="9"/>
  <c r="Y2755" i="9"/>
  <c r="Y2727" i="9"/>
  <c r="Y2677" i="9"/>
  <c r="Y2584" i="9"/>
  <c r="Y2497" i="9"/>
  <c r="Y2476" i="9"/>
  <c r="Y2454" i="9"/>
  <c r="Y2434" i="9"/>
  <c r="Y2416" i="9"/>
  <c r="Y2397" i="9"/>
  <c r="Y2379" i="9"/>
  <c r="Y2346" i="9"/>
  <c r="Y2314" i="9"/>
  <c r="Y2298" i="9"/>
  <c r="Y2282" i="9"/>
  <c r="Y2265" i="9"/>
  <c r="Y3091" i="9"/>
  <c r="Y2910" i="9"/>
  <c r="Y2883" i="9"/>
  <c r="Y2857" i="9"/>
  <c r="Y2805" i="9"/>
  <c r="Y2778" i="9"/>
  <c r="Y2699" i="9"/>
  <c r="Y2650" i="9"/>
  <c r="Y2607" i="9"/>
  <c r="Y2539" i="9"/>
  <c r="Y2516" i="9"/>
  <c r="Y2495" i="9"/>
  <c r="Y2433" i="9"/>
  <c r="Y2378" i="9"/>
  <c r="Y2362" i="9"/>
  <c r="Y2329" i="9"/>
  <c r="Y2264" i="9"/>
  <c r="Y2215" i="9"/>
  <c r="Y2184" i="9"/>
  <c r="Y2169" i="9"/>
  <c r="Y2154" i="9"/>
  <c r="Y2139" i="9"/>
  <c r="Y2124" i="9"/>
  <c r="Y2110" i="9"/>
  <c r="Y2096" i="9"/>
  <c r="Y2082" i="9"/>
  <c r="Y3067" i="9"/>
  <c r="Y2988" i="9"/>
  <c r="Y2935" i="9"/>
  <c r="Y2880" i="9"/>
  <c r="Y2830" i="9"/>
  <c r="Y2804" i="9"/>
  <c r="Y2753" i="9"/>
  <c r="Y2725" i="9"/>
  <c r="Y2676" i="9"/>
  <c r="Y2649" i="9"/>
  <c r="Y2628" i="9"/>
  <c r="Y2581" i="9"/>
  <c r="Y2559" i="9"/>
  <c r="Y2475" i="9"/>
  <c r="Y2413" i="9"/>
  <c r="Y2395" i="9"/>
  <c r="Y2377" i="9"/>
  <c r="Y3037" i="9"/>
  <c r="Y3010" i="9"/>
  <c r="Y2987" i="9"/>
  <c r="Y2958" i="9"/>
  <c r="Y2909" i="9"/>
  <c r="Y2879" i="9"/>
  <c r="Y2856" i="9"/>
  <c r="Y2777" i="9"/>
  <c r="Y2626" i="9"/>
  <c r="Y2605" i="9"/>
  <c r="Y2537" i="9"/>
  <c r="Y2514" i="9"/>
  <c r="Y2451" i="9"/>
  <c r="Y2432" i="9"/>
  <c r="Y3060" i="9"/>
  <c r="Y3036" i="9"/>
  <c r="Y3009" i="9"/>
  <c r="Y2984" i="9"/>
  <c r="Y2957" i="9"/>
  <c r="Y2932" i="9"/>
  <c r="Y2905" i="9"/>
  <c r="Y2878" i="9"/>
  <c r="Y2747" i="9"/>
  <c r="Y2696" i="9"/>
  <c r="Y2578" i="9"/>
  <c r="Y2557" i="9"/>
  <c r="Y2513" i="9"/>
  <c r="Y2492" i="9"/>
  <c r="Y2450" i="9"/>
  <c r="Y2411" i="9"/>
  <c r="Y3088" i="9"/>
  <c r="Y3035" i="9"/>
  <c r="Y2981" i="9"/>
  <c r="Y2929" i="9"/>
  <c r="Y2904" i="9"/>
  <c r="Y2853" i="9"/>
  <c r="Y2775" i="9"/>
  <c r="Y2722" i="9"/>
  <c r="Y2669" i="9"/>
  <c r="Y2647" i="9"/>
  <c r="Y2491" i="9"/>
  <c r="Y2449" i="9"/>
  <c r="Y3003" i="9"/>
  <c r="Y2976" i="9"/>
  <c r="Y2951" i="9"/>
  <c r="Y2924" i="9"/>
  <c r="Y2897" i="9"/>
  <c r="Y2873" i="9"/>
  <c r="Y2845" i="9"/>
  <c r="Y3033" i="9"/>
  <c r="Y2955" i="9"/>
  <c r="Y2665" i="9"/>
  <c r="Y2574" i="9"/>
  <c r="Y2529" i="9"/>
  <c r="Y2490" i="9"/>
  <c r="Y2389" i="9"/>
  <c r="Y2361" i="9"/>
  <c r="Y2299" i="9"/>
  <c r="Y2217" i="9"/>
  <c r="Y2181" i="9"/>
  <c r="Y2161" i="9"/>
  <c r="Y2109" i="9"/>
  <c r="Y2093" i="9"/>
  <c r="Y2076" i="9"/>
  <c r="Y2059" i="9"/>
  <c r="Y2042" i="9"/>
  <c r="Y1965" i="9"/>
  <c r="Y1918" i="9"/>
  <c r="Y1889" i="9"/>
  <c r="Y1874" i="9"/>
  <c r="Y1859" i="9"/>
  <c r="Y1844" i="9"/>
  <c r="Y1816" i="9"/>
  <c r="Y1789" i="9"/>
  <c r="Y1776" i="9"/>
  <c r="Y1763" i="9"/>
  <c r="Y1750" i="9"/>
  <c r="Y1737" i="9"/>
  <c r="Y1723" i="9"/>
  <c r="Y1710" i="9"/>
  <c r="Y1697" i="9"/>
  <c r="Y1684" i="9"/>
  <c r="Y1671" i="9"/>
  <c r="Y1658" i="9"/>
  <c r="Y1633" i="9"/>
  <c r="Y1621" i="9"/>
  <c r="Y1609" i="9"/>
  <c r="Y1597" i="9"/>
  <c r="Y1585" i="9"/>
  <c r="Y1573" i="9"/>
  <c r="Y1561" i="9"/>
  <c r="Y1549" i="9"/>
  <c r="Y1537" i="9"/>
  <c r="Y1525" i="9"/>
  <c r="Y1513" i="9"/>
  <c r="Y1501" i="9"/>
  <c r="Y1489" i="9"/>
  <c r="Y1477" i="9"/>
  <c r="Y1465" i="9"/>
  <c r="Y1453" i="9"/>
  <c r="Y1441" i="9"/>
  <c r="Y1429" i="9"/>
  <c r="Y1417" i="9"/>
  <c r="Y1405" i="9"/>
  <c r="Y1393" i="9"/>
  <c r="Y1381" i="9"/>
  <c r="Y1369" i="9"/>
  <c r="Y1357" i="9"/>
  <c r="Y1345" i="9"/>
  <c r="Y2820" i="9"/>
  <c r="Y2765" i="9"/>
  <c r="Y2715" i="9"/>
  <c r="Y2664" i="9"/>
  <c r="Y2448" i="9"/>
  <c r="Y2360" i="9"/>
  <c r="Y2340" i="9"/>
  <c r="Y2318" i="9"/>
  <c r="Y2277" i="9"/>
  <c r="Y2258" i="9"/>
  <c r="Y2198" i="9"/>
  <c r="Y2179" i="9"/>
  <c r="Y2143" i="9"/>
  <c r="Y2126" i="9"/>
  <c r="Y2092" i="9"/>
  <c r="Y2026" i="9"/>
  <c r="Y2011" i="9"/>
  <c r="Y1995" i="9"/>
  <c r="Y1948" i="9"/>
  <c r="Y1932" i="9"/>
  <c r="Y1903" i="9"/>
  <c r="Y1873" i="9"/>
  <c r="Y1829" i="9"/>
  <c r="Y1802" i="9"/>
  <c r="Y1736" i="9"/>
  <c r="Y1645" i="9"/>
  <c r="Y3032" i="9"/>
  <c r="Y2875" i="9"/>
  <c r="Y2817" i="9"/>
  <c r="Y2528" i="9"/>
  <c r="Y2417" i="9"/>
  <c r="Y2387" i="9"/>
  <c r="Y2359" i="9"/>
  <c r="Y2317" i="9"/>
  <c r="Y2297" i="9"/>
  <c r="Y2257" i="9"/>
  <c r="Y2235" i="9"/>
  <c r="Y2216" i="9"/>
  <c r="Y2197" i="9"/>
  <c r="Y2160" i="9"/>
  <c r="Y2125" i="9"/>
  <c r="Y2108" i="9"/>
  <c r="Y2075" i="9"/>
  <c r="Y2057" i="9"/>
  <c r="Y2041" i="9"/>
  <c r="Y1979" i="9"/>
  <c r="Y1964" i="9"/>
  <c r="Y1917" i="9"/>
  <c r="Y1888" i="9"/>
  <c r="Y1858" i="9"/>
  <c r="Y1842" i="9"/>
  <c r="Y1815" i="9"/>
  <c r="Y1788" i="9"/>
  <c r="Y1775" i="9"/>
  <c r="Y1762" i="9"/>
  <c r="Y1749" i="9"/>
  <c r="Y1735" i="9"/>
  <c r="Y1722" i="9"/>
  <c r="Y1709" i="9"/>
  <c r="Y1696" i="9"/>
  <c r="Y1683" i="9"/>
  <c r="Y1670" i="9"/>
  <c r="Y1657" i="9"/>
  <c r="Y1632" i="9"/>
  <c r="Y1620" i="9"/>
  <c r="Y1608" i="9"/>
  <c r="Y1596" i="9"/>
  <c r="Y1584" i="9"/>
  <c r="Y1572" i="9"/>
  <c r="Y1560" i="9"/>
  <c r="Y1548" i="9"/>
  <c r="Y1536" i="9"/>
  <c r="Y1524" i="9"/>
  <c r="Y1512" i="9"/>
  <c r="Y1500" i="9"/>
  <c r="Y1488" i="9"/>
  <c r="Y1476" i="9"/>
  <c r="Y1464" i="9"/>
  <c r="Y1452" i="9"/>
  <c r="Y1440" i="9"/>
  <c r="Y1428" i="9"/>
  <c r="Y1416" i="9"/>
  <c r="Y3030" i="9"/>
  <c r="Y2953" i="9"/>
  <c r="Y2659" i="9"/>
  <c r="Y2565" i="9"/>
  <c r="Y2487" i="9"/>
  <c r="Y2447" i="9"/>
  <c r="Y2412" i="9"/>
  <c r="Y2383" i="9"/>
  <c r="Y2339" i="9"/>
  <c r="Y2276" i="9"/>
  <c r="Y2256" i="9"/>
  <c r="Y2234" i="9"/>
  <c r="Y2177" i="9"/>
  <c r="Y2159" i="9"/>
  <c r="Y2142" i="9"/>
  <c r="Y2091" i="9"/>
  <c r="Y2074" i="9"/>
  <c r="Y2056" i="9"/>
  <c r="Y2025" i="9"/>
  <c r="Y2010" i="9"/>
  <c r="Y1994" i="9"/>
  <c r="Y1963" i="9"/>
  <c r="Y1931" i="9"/>
  <c r="Y1902" i="9"/>
  <c r="Y1872" i="9"/>
  <c r="Y1857" i="9"/>
  <c r="Y1828" i="9"/>
  <c r="Y1801" i="9"/>
  <c r="Y1748" i="9"/>
  <c r="Y1644" i="9"/>
  <c r="Y3108" i="9"/>
  <c r="Y3028" i="9"/>
  <c r="Y2758" i="9"/>
  <c r="Y2706" i="9"/>
  <c r="Y2610" i="9"/>
  <c r="Y2523" i="9"/>
  <c r="Y2486" i="9"/>
  <c r="Y2410" i="9"/>
  <c r="Y2358" i="9"/>
  <c r="Y2338" i="9"/>
  <c r="Y2295" i="9"/>
  <c r="Y2255" i="9"/>
  <c r="Y2233" i="9"/>
  <c r="Y2214" i="9"/>
  <c r="Y2196" i="9"/>
  <c r="Y2123" i="9"/>
  <c r="Y2107" i="9"/>
  <c r="Y2009" i="9"/>
  <c r="Y1978" i="9"/>
  <c r="Y1916" i="9"/>
  <c r="Y1887" i="9"/>
  <c r="Y1841" i="9"/>
  <c r="Y1814" i="9"/>
  <c r="Y1787" i="9"/>
  <c r="Y1774" i="9"/>
  <c r="Y1761" i="9"/>
  <c r="Y1747" i="9"/>
  <c r="Y1734" i="9"/>
  <c r="Y1721" i="9"/>
  <c r="Y1708" i="9"/>
  <c r="Y1695" i="9"/>
  <c r="Y1682" i="9"/>
  <c r="Y1669" i="9"/>
  <c r="Y1656" i="9"/>
  <c r="Y1631" i="9"/>
  <c r="Y1619" i="9"/>
  <c r="Y1607" i="9"/>
  <c r="Y1595" i="9"/>
  <c r="Y1583" i="9"/>
  <c r="Y1571" i="9"/>
  <c r="Y1559" i="9"/>
  <c r="Y1547" i="9"/>
  <c r="Y1535" i="9"/>
  <c r="Y1523" i="9"/>
  <c r="Y1511" i="9"/>
  <c r="Y1499" i="9"/>
  <c r="Y1487" i="9"/>
  <c r="Y1475" i="9"/>
  <c r="Y1463" i="9"/>
  <c r="Y3107" i="9"/>
  <c r="Y3027" i="9"/>
  <c r="Y2950" i="9"/>
  <c r="Y2811" i="9"/>
  <c r="Y2757" i="9"/>
  <c r="Y2609" i="9"/>
  <c r="Y2563" i="9"/>
  <c r="Y2485" i="9"/>
  <c r="Y2446" i="9"/>
  <c r="Y2382" i="9"/>
  <c r="Y2315" i="9"/>
  <c r="Y2274" i="9"/>
  <c r="Y2176" i="9"/>
  <c r="Y2157" i="9"/>
  <c r="Y2141" i="9"/>
  <c r="Y2071" i="9"/>
  <c r="Y2055" i="9"/>
  <c r="Y2039" i="9"/>
  <c r="Y2024" i="9"/>
  <c r="Y2008" i="9"/>
  <c r="Y1993" i="9"/>
  <c r="Y1961" i="9"/>
  <c r="Y1945" i="9"/>
  <c r="Y1930" i="9"/>
  <c r="Y1901" i="9"/>
  <c r="Y1886" i="9"/>
  <c r="Y3106" i="9"/>
  <c r="Y3017" i="9"/>
  <c r="Y2938" i="9"/>
  <c r="Y2872" i="9"/>
  <c r="Y2809" i="9"/>
  <c r="Y2703" i="9"/>
  <c r="Y2522" i="9"/>
  <c r="Y2481" i="9"/>
  <c r="Y2293" i="9"/>
  <c r="Y2232" i="9"/>
  <c r="Y2213" i="9"/>
  <c r="Y2195" i="9"/>
  <c r="Y2122" i="9"/>
  <c r="Y2106" i="9"/>
  <c r="Y2089" i="9"/>
  <c r="Y1915" i="9"/>
  <c r="Y1885" i="9"/>
  <c r="Y1870" i="9"/>
  <c r="Y2860" i="9"/>
  <c r="Y2801" i="9"/>
  <c r="Y2749" i="9"/>
  <c r="Y2648" i="9"/>
  <c r="Y2604" i="9"/>
  <c r="Y2445" i="9"/>
  <c r="Y2407" i="9"/>
  <c r="Y2356" i="9"/>
  <c r="Y2333" i="9"/>
  <c r="Y2313" i="9"/>
  <c r="Y2292" i="9"/>
  <c r="Y2273" i="9"/>
  <c r="Y2252" i="9"/>
  <c r="Y2231" i="9"/>
  <c r="Y2194" i="9"/>
  <c r="Y2156" i="9"/>
  <c r="Y2138" i="9"/>
  <c r="Y2088" i="9"/>
  <c r="Y2070" i="9"/>
  <c r="Y2054" i="9"/>
  <c r="Y2038" i="9"/>
  <c r="Y2023" i="9"/>
  <c r="Y2007" i="9"/>
  <c r="Y1975" i="9"/>
  <c r="Y1960" i="9"/>
  <c r="Y1929" i="9"/>
  <c r="Y1900" i="9"/>
  <c r="Y3089" i="9"/>
  <c r="Y2797" i="9"/>
  <c r="Y2745" i="9"/>
  <c r="Y2695" i="9"/>
  <c r="Y2600" i="9"/>
  <c r="Y2556" i="9"/>
  <c r="Y2478" i="9"/>
  <c r="Y2438" i="9"/>
  <c r="Y2376" i="9"/>
  <c r="Y2230" i="9"/>
  <c r="Y2212" i="9"/>
  <c r="Y2137" i="9"/>
  <c r="Y2121" i="9"/>
  <c r="Y2105" i="9"/>
  <c r="Y2086" i="9"/>
  <c r="Y1991" i="9"/>
  <c r="Y1959" i="9"/>
  <c r="Y1943" i="9"/>
  <c r="Y1914" i="9"/>
  <c r="Y1884" i="9"/>
  <c r="Y3007" i="9"/>
  <c r="Y2928" i="9"/>
  <c r="Y2744" i="9"/>
  <c r="Y2555" i="9"/>
  <c r="Y2437" i="9"/>
  <c r="Y2406" i="9"/>
  <c r="Y2355" i="9"/>
  <c r="Y2332" i="9"/>
  <c r="Y2312" i="9"/>
  <c r="Y2291" i="9"/>
  <c r="Y2192" i="9"/>
  <c r="Y2172" i="9"/>
  <c r="Y2155" i="9"/>
  <c r="Y2104" i="9"/>
  <c r="Y2085" i="9"/>
  <c r="Y2069" i="9"/>
  <c r="Y2053" i="9"/>
  <c r="Y2037" i="9"/>
  <c r="Y2006" i="9"/>
  <c r="Y1990" i="9"/>
  <c r="Y1974" i="9"/>
  <c r="Y1958" i="9"/>
  <c r="Y1928" i="9"/>
  <c r="Y2927" i="9"/>
  <c r="Y2796" i="9"/>
  <c r="Y2644" i="9"/>
  <c r="Y2598" i="9"/>
  <c r="Y2477" i="9"/>
  <c r="Y2436" i="9"/>
  <c r="Y2375" i="9"/>
  <c r="Y2311" i="9"/>
  <c r="Y2269" i="9"/>
  <c r="Y2249" i="9"/>
  <c r="Y2229" i="9"/>
  <c r="Y2211" i="9"/>
  <c r="Y2136" i="9"/>
  <c r="Y2120" i="9"/>
  <c r="Y2068" i="9"/>
  <c r="Y2052" i="9"/>
  <c r="Y1942" i="9"/>
  <c r="Y1913" i="9"/>
  <c r="Y1898" i="9"/>
  <c r="Y1867" i="9"/>
  <c r="Y3085" i="9"/>
  <c r="Y2794" i="9"/>
  <c r="Y2742" i="9"/>
  <c r="Y2511" i="9"/>
  <c r="Y2473" i="9"/>
  <c r="Y2405" i="9"/>
  <c r="Y2374" i="9"/>
  <c r="Y2331" i="9"/>
  <c r="Y2290" i="9"/>
  <c r="Y2247" i="9"/>
  <c r="Y2210" i="9"/>
  <c r="Y2171" i="9"/>
  <c r="Y2102" i="9"/>
  <c r="Y2084" i="9"/>
  <c r="Y2036" i="9"/>
  <c r="Y2020" i="9"/>
  <c r="Y2005" i="9"/>
  <c r="Y1988" i="9"/>
  <c r="Y1973" i="9"/>
  <c r="Y1957" i="9"/>
  <c r="Y3084" i="9"/>
  <c r="Y2923" i="9"/>
  <c r="Y2850" i="9"/>
  <c r="Y2643" i="9"/>
  <c r="Y2596" i="9"/>
  <c r="Y2509" i="9"/>
  <c r="Y2470" i="9"/>
  <c r="Y2435" i="9"/>
  <c r="Y2402" i="9"/>
  <c r="Y2268" i="9"/>
  <c r="Y2228" i="9"/>
  <c r="Y2209" i="9"/>
  <c r="Y2188" i="9"/>
  <c r="Y2152" i="9"/>
  <c r="Y2135" i="9"/>
  <c r="Y2119" i="9"/>
  <c r="Y2067" i="9"/>
  <c r="Y2051" i="9"/>
  <c r="Y1941" i="9"/>
  <c r="Y2991" i="9"/>
  <c r="Y2844" i="9"/>
  <c r="Y2740" i="9"/>
  <c r="Y2508" i="9"/>
  <c r="Y2467" i="9"/>
  <c r="Y2430" i="9"/>
  <c r="Y2348" i="9"/>
  <c r="Y2287" i="9"/>
  <c r="Y2245" i="9"/>
  <c r="Y2187" i="9"/>
  <c r="Y2150" i="9"/>
  <c r="Y2134" i="9"/>
  <c r="Y2118" i="9"/>
  <c r="Y2099" i="9"/>
  <c r="Y2066" i="9"/>
  <c r="Y2050" i="9"/>
  <c r="Y2034" i="9"/>
  <c r="Y2986" i="9"/>
  <c r="Y2843" i="9"/>
  <c r="Y2634" i="9"/>
  <c r="Y2544" i="9"/>
  <c r="Y2507" i="9"/>
  <c r="Y2399" i="9"/>
  <c r="Y2372" i="9"/>
  <c r="Y2347" i="9"/>
  <c r="Y2327" i="9"/>
  <c r="Y2266" i="9"/>
  <c r="Y2226" i="9"/>
  <c r="Y2117" i="9"/>
  <c r="Y2098" i="9"/>
  <c r="Y2033" i="9"/>
  <c r="Y2001" i="9"/>
  <c r="Y1986" i="9"/>
  <c r="Y1970" i="9"/>
  <c r="Y3058" i="9"/>
  <c r="Y2837" i="9"/>
  <c r="Y2732" i="9"/>
  <c r="Y2680" i="9"/>
  <c r="Y2633" i="9"/>
  <c r="Y2589" i="9"/>
  <c r="Y2465" i="9"/>
  <c r="Y2429" i="9"/>
  <c r="Y2371" i="9"/>
  <c r="Y2306" i="9"/>
  <c r="Y2285" i="9"/>
  <c r="Y2263" i="9"/>
  <c r="Y2244" i="9"/>
  <c r="Y2203" i="9"/>
  <c r="Y2186" i="9"/>
  <c r="Y2168" i="9"/>
  <c r="Y2149" i="9"/>
  <c r="Y2133" i="9"/>
  <c r="Y2081" i="9"/>
  <c r="Y3056" i="9"/>
  <c r="Y2781" i="9"/>
  <c r="Y2588" i="9"/>
  <c r="Y2542" i="9"/>
  <c r="Y2501" i="9"/>
  <c r="Y2370" i="9"/>
  <c r="Y2345" i="9"/>
  <c r="Y2326" i="9"/>
  <c r="Y2305" i="9"/>
  <c r="Y2243" i="9"/>
  <c r="Y2977" i="9"/>
  <c r="Y2899" i="9"/>
  <c r="Y2679" i="9"/>
  <c r="Y2631" i="9"/>
  <c r="Y2587" i="9"/>
  <c r="Y2426" i="9"/>
  <c r="Y2284" i="9"/>
  <c r="Y2262" i="9"/>
  <c r="Y3055" i="9"/>
  <c r="Y2724" i="9"/>
  <c r="Y2541" i="9"/>
  <c r="Y2392" i="9"/>
  <c r="Y2344" i="9"/>
  <c r="Y2325" i="9"/>
  <c r="Y2261" i="9"/>
  <c r="Y3054" i="9"/>
  <c r="Y2975" i="9"/>
  <c r="Y2824" i="9"/>
  <c r="Y2719" i="9"/>
  <c r="Y2623" i="9"/>
  <c r="Y2536" i="9"/>
  <c r="Y2499" i="9"/>
  <c r="Y2460" i="9"/>
  <c r="Y2366" i="9"/>
  <c r="Y2343" i="9"/>
  <c r="Y2324" i="9"/>
  <c r="Y3053" i="9"/>
  <c r="Y2823" i="9"/>
  <c r="Y2667" i="9"/>
  <c r="Y2576" i="9"/>
  <c r="Y2531" i="9"/>
  <c r="Y3043" i="9"/>
  <c r="Y2967" i="9"/>
  <c r="Y2889" i="9"/>
  <c r="Y2772" i="9"/>
  <c r="Y2622" i="9"/>
  <c r="Y2530" i="9"/>
  <c r="Y2493" i="9"/>
  <c r="Y2888" i="9"/>
  <c r="Y2821" i="9"/>
  <c r="Y2716" i="9"/>
  <c r="Y2621" i="9"/>
  <c r="Y2047" i="9"/>
  <c r="Y1966" i="9"/>
  <c r="Y1926" i="9"/>
  <c r="Y1899" i="9"/>
  <c r="Y1877" i="9"/>
  <c r="Y1820" i="9"/>
  <c r="Y1803" i="9"/>
  <c r="Y1784" i="9"/>
  <c r="Y1768" i="9"/>
  <c r="Y1718" i="9"/>
  <c r="Y1686" i="9"/>
  <c r="Y1668" i="9"/>
  <c r="Y1652" i="9"/>
  <c r="Y1637" i="9"/>
  <c r="Y1591" i="9"/>
  <c r="Y1562" i="9"/>
  <c r="Y1545" i="9"/>
  <c r="Y1516" i="9"/>
  <c r="Y1470" i="9"/>
  <c r="Y1398" i="9"/>
  <c r="Y1385" i="9"/>
  <c r="Y1372" i="9"/>
  <c r="Y1359" i="9"/>
  <c r="Y1346" i="9"/>
  <c r="Y1333" i="9"/>
  <c r="Y1321" i="9"/>
  <c r="Y1309" i="9"/>
  <c r="Y1297" i="9"/>
  <c r="Y1285" i="9"/>
  <c r="Y1273" i="9"/>
  <c r="Y1261" i="9"/>
  <c r="Y1249" i="9"/>
  <c r="Y1237" i="9"/>
  <c r="Y1225" i="9"/>
  <c r="Y1213" i="9"/>
  <c r="Y1201" i="9"/>
  <c r="Y1189" i="9"/>
  <c r="Y1177" i="9"/>
  <c r="Y1165" i="9"/>
  <c r="Y1153" i="9"/>
  <c r="Y1141" i="9"/>
  <c r="Y1129" i="9"/>
  <c r="Y1117" i="9"/>
  <c r="Y1105" i="9"/>
  <c r="Y1093" i="9"/>
  <c r="Y1081" i="9"/>
  <c r="Y1069" i="9"/>
  <c r="Y1057" i="9"/>
  <c r="Y1045" i="9"/>
  <c r="Y1033" i="9"/>
  <c r="Y1021" i="9"/>
  <c r="Y1009" i="9"/>
  <c r="Y997" i="9"/>
  <c r="Y985" i="9"/>
  <c r="Y973" i="9"/>
  <c r="Y961" i="9"/>
  <c r="Y949" i="9"/>
  <c r="Y937" i="9"/>
  <c r="Y925" i="9"/>
  <c r="Y913" i="9"/>
  <c r="Y901" i="9"/>
  <c r="Y889" i="9"/>
  <c r="Y877" i="9"/>
  <c r="Y865" i="9"/>
  <c r="Y3079" i="9"/>
  <c r="Y2390" i="9"/>
  <c r="Y2200" i="9"/>
  <c r="Y2146" i="9"/>
  <c r="Y2094" i="9"/>
  <c r="Y2046" i="9"/>
  <c r="Y2000" i="9"/>
  <c r="Y1897" i="9"/>
  <c r="Y1853" i="9"/>
  <c r="Y1836" i="9"/>
  <c r="Y1800" i="9"/>
  <c r="Y1783" i="9"/>
  <c r="Y1752" i="9"/>
  <c r="Y1733" i="9"/>
  <c r="Y1702" i="9"/>
  <c r="Y1622" i="9"/>
  <c r="Y1605" i="9"/>
  <c r="Y1576" i="9"/>
  <c r="Y1530" i="9"/>
  <c r="Y1484" i="9"/>
  <c r="Y1455" i="9"/>
  <c r="Y1439" i="9"/>
  <c r="Y1425" i="9"/>
  <c r="Y1411" i="9"/>
  <c r="Y3001" i="9"/>
  <c r="Y2373" i="9"/>
  <c r="Y2260" i="9"/>
  <c r="Y2199" i="9"/>
  <c r="Y2145" i="9"/>
  <c r="Y2045" i="9"/>
  <c r="Y1925" i="9"/>
  <c r="Y1896" i="9"/>
  <c r="Y1876" i="9"/>
  <c r="Y1818" i="9"/>
  <c r="Y1767" i="9"/>
  <c r="Y1717" i="9"/>
  <c r="Y1685" i="9"/>
  <c r="Y1667" i="9"/>
  <c r="Y1651" i="9"/>
  <c r="Y1636" i="9"/>
  <c r="Y1590" i="9"/>
  <c r="Y1544" i="9"/>
  <c r="Y1515" i="9"/>
  <c r="Y1498" i="9"/>
  <c r="Y1469" i="9"/>
  <c r="Y1397" i="9"/>
  <c r="Y1384" i="9"/>
  <c r="Y1371" i="9"/>
  <c r="Y1358" i="9"/>
  <c r="Y1344" i="9"/>
  <c r="Y1332" i="9"/>
  <c r="Y1320" i="9"/>
  <c r="Y1308" i="9"/>
  <c r="Y1296" i="9"/>
  <c r="Y1284" i="9"/>
  <c r="Y1272" i="9"/>
  <c r="Y1260" i="9"/>
  <c r="Y1248" i="9"/>
  <c r="Y1236" i="9"/>
  <c r="Y1224" i="9"/>
  <c r="Y1212" i="9"/>
  <c r="Y1200" i="9"/>
  <c r="Y1188" i="9"/>
  <c r="Y1176" i="9"/>
  <c r="Y1164" i="9"/>
  <c r="Y1152" i="9"/>
  <c r="Y1140" i="9"/>
  <c r="Y1128" i="9"/>
  <c r="Y1116" i="9"/>
  <c r="Y1104" i="9"/>
  <c r="Y1092" i="9"/>
  <c r="Y1080" i="9"/>
  <c r="Y1068" i="9"/>
  <c r="Y1056" i="9"/>
  <c r="Y1044" i="9"/>
  <c r="Y1032" i="9"/>
  <c r="Y1020" i="9"/>
  <c r="Y1008" i="9"/>
  <c r="Y996" i="9"/>
  <c r="Y984" i="9"/>
  <c r="Y972" i="9"/>
  <c r="Y960" i="9"/>
  <c r="Y948" i="9"/>
  <c r="Y936" i="9"/>
  <c r="Y924" i="9"/>
  <c r="Y912" i="9"/>
  <c r="Y900" i="9"/>
  <c r="Y888" i="9"/>
  <c r="Y2922" i="9"/>
  <c r="Y2083" i="9"/>
  <c r="Y2043" i="9"/>
  <c r="Y1999" i="9"/>
  <c r="Y1955" i="9"/>
  <c r="Y1852" i="9"/>
  <c r="Y1835" i="9"/>
  <c r="Y1799" i="9"/>
  <c r="Y1782" i="9"/>
  <c r="Y1751" i="9"/>
  <c r="Y1732" i="9"/>
  <c r="Y1701" i="9"/>
  <c r="Y1604" i="9"/>
  <c r="Y1575" i="9"/>
  <c r="Y1558" i="9"/>
  <c r="Y1529" i="9"/>
  <c r="Y1483" i="9"/>
  <c r="Y1454" i="9"/>
  <c r="Y1438" i="9"/>
  <c r="Y1424" i="9"/>
  <c r="Y1410" i="9"/>
  <c r="Y2847" i="9"/>
  <c r="Y2259" i="9"/>
  <c r="Y2185" i="9"/>
  <c r="Y2080" i="9"/>
  <c r="Y1954" i="9"/>
  <c r="Y1924" i="9"/>
  <c r="Y1894" i="9"/>
  <c r="Y1875" i="9"/>
  <c r="Y1817" i="9"/>
  <c r="Y1766" i="9"/>
  <c r="Y1716" i="9"/>
  <c r="Y1700" i="9"/>
  <c r="Y1666" i="9"/>
  <c r="Y1650" i="9"/>
  <c r="Y1635" i="9"/>
  <c r="Y1618" i="9"/>
  <c r="Y1589" i="9"/>
  <c r="Y1543" i="9"/>
  <c r="Y1514" i="9"/>
  <c r="Y1497" i="9"/>
  <c r="Y1468" i="9"/>
  <c r="Y1396" i="9"/>
  <c r="Y1383" i="9"/>
  <c r="Y1370" i="9"/>
  <c r="Y1356" i="9"/>
  <c r="Y1343" i="9"/>
  <c r="Y1331" i="9"/>
  <c r="Y1319" i="9"/>
  <c r="Y1307" i="9"/>
  <c r="Y1295" i="9"/>
  <c r="Y1283" i="9"/>
  <c r="Y1271" i="9"/>
  <c r="Y1259" i="9"/>
  <c r="Y1247" i="9"/>
  <c r="Y1235" i="9"/>
  <c r="Y1223" i="9"/>
  <c r="Y1211" i="9"/>
  <c r="Y1199" i="9"/>
  <c r="Y1187" i="9"/>
  <c r="Y1175" i="9"/>
  <c r="Y1163" i="9"/>
  <c r="Y1151" i="9"/>
  <c r="Y1139" i="9"/>
  <c r="Y1127" i="9"/>
  <c r="Y1115" i="9"/>
  <c r="Y1103" i="9"/>
  <c r="Y1091" i="9"/>
  <c r="Y1079" i="9"/>
  <c r="Y1067" i="9"/>
  <c r="Y1055" i="9"/>
  <c r="Y1043" i="9"/>
  <c r="Y1031" i="9"/>
  <c r="Y1019" i="9"/>
  <c r="Y1007" i="9"/>
  <c r="Y995" i="9"/>
  <c r="Y983" i="9"/>
  <c r="Y971" i="9"/>
  <c r="Y959" i="9"/>
  <c r="Y947" i="9"/>
  <c r="Y935" i="9"/>
  <c r="Y923" i="9"/>
  <c r="Y911" i="9"/>
  <c r="Y2793" i="9"/>
  <c r="Y2363" i="9"/>
  <c r="Y2246" i="9"/>
  <c r="Y2132" i="9"/>
  <c r="Y2035" i="9"/>
  <c r="Y1998" i="9"/>
  <c r="Y1923" i="9"/>
  <c r="Y1871" i="9"/>
  <c r="Y1851" i="9"/>
  <c r="Y1834" i="9"/>
  <c r="Y1798" i="9"/>
  <c r="Y1781" i="9"/>
  <c r="Y1731" i="9"/>
  <c r="Y1699" i="9"/>
  <c r="Y1681" i="9"/>
  <c r="Y1603" i="9"/>
  <c r="Y1574" i="9"/>
  <c r="Y1557" i="9"/>
  <c r="Y1528" i="9"/>
  <c r="Y1482" i="9"/>
  <c r="Y1451" i="9"/>
  <c r="Y1437" i="9"/>
  <c r="Y2741" i="9"/>
  <c r="Y2349" i="9"/>
  <c r="Y2242" i="9"/>
  <c r="Y2131" i="9"/>
  <c r="Y2079" i="9"/>
  <c r="Y1953" i="9"/>
  <c r="Y1893" i="9"/>
  <c r="Y1850" i="9"/>
  <c r="Y1765" i="9"/>
  <c r="Y1746" i="9"/>
  <c r="Y1715" i="9"/>
  <c r="Y1665" i="9"/>
  <c r="Y1649" i="9"/>
  <c r="Y1634" i="9"/>
  <c r="Y1617" i="9"/>
  <c r="Y1588" i="9"/>
  <c r="Y1542" i="9"/>
  <c r="Y1496" i="9"/>
  <c r="Y1467" i="9"/>
  <c r="Y2687" i="9"/>
  <c r="Y2183" i="9"/>
  <c r="Y2032" i="9"/>
  <c r="Y1920" i="9"/>
  <c r="Y1868" i="9"/>
  <c r="Y1849" i="9"/>
  <c r="Y1833" i="9"/>
  <c r="Y1813" i="9"/>
  <c r="Y1797" i="9"/>
  <c r="Y1780" i="9"/>
  <c r="Y1730" i="9"/>
  <c r="Y1698" i="9"/>
  <c r="Y1680" i="9"/>
  <c r="Y1664" i="9"/>
  <c r="Y1602" i="9"/>
  <c r="Y1556" i="9"/>
  <c r="Y1527" i="9"/>
  <c r="Y1510" i="9"/>
  <c r="Y1481" i="9"/>
  <c r="Y1450" i="9"/>
  <c r="Y2641" i="9"/>
  <c r="Y2342" i="9"/>
  <c r="Y2241" i="9"/>
  <c r="Y2129" i="9"/>
  <c r="Y2078" i="9"/>
  <c r="Y2031" i="9"/>
  <c r="Y1987" i="9"/>
  <c r="Y1952" i="9"/>
  <c r="Y1892" i="9"/>
  <c r="Y1832" i="9"/>
  <c r="Y1796" i="9"/>
  <c r="Y1764" i="9"/>
  <c r="Y1745" i="9"/>
  <c r="Y1714" i="9"/>
  <c r="Y1663" i="9"/>
  <c r="Y1648" i="9"/>
  <c r="Y1616" i="9"/>
  <c r="Y1587" i="9"/>
  <c r="Y1570" i="9"/>
  <c r="Y1541" i="9"/>
  <c r="Y1495" i="9"/>
  <c r="Y1466" i="9"/>
  <c r="Y2341" i="9"/>
  <c r="Y2182" i="9"/>
  <c r="Y2128" i="9"/>
  <c r="Y2077" i="9"/>
  <c r="Y1919" i="9"/>
  <c r="Y1848" i="9"/>
  <c r="Y1812" i="9"/>
  <c r="Y1779" i="9"/>
  <c r="Y1729" i="9"/>
  <c r="Y1679" i="9"/>
  <c r="Y1630" i="9"/>
  <c r="Y1601" i="9"/>
  <c r="Y1555" i="9"/>
  <c r="Y1526" i="9"/>
  <c r="Y1509" i="9"/>
  <c r="Y1480" i="9"/>
  <c r="Y1449" i="9"/>
  <c r="Y2575" i="9"/>
  <c r="Y2328" i="9"/>
  <c r="Y2239" i="9"/>
  <c r="Y2127" i="9"/>
  <c r="Y2029" i="9"/>
  <c r="Y1985" i="9"/>
  <c r="Y1951" i="9"/>
  <c r="Y1891" i="9"/>
  <c r="Y1866" i="9"/>
  <c r="Y1830" i="9"/>
  <c r="Y1794" i="9"/>
  <c r="Y1760" i="9"/>
  <c r="Y1744" i="9"/>
  <c r="Y1713" i="9"/>
  <c r="Y1694" i="9"/>
  <c r="Y1662" i="9"/>
  <c r="Y1647" i="9"/>
  <c r="Y1615" i="9"/>
  <c r="Y1586" i="9"/>
  <c r="Y1569" i="9"/>
  <c r="Y1540" i="9"/>
  <c r="Y1494" i="9"/>
  <c r="Y2549" i="9"/>
  <c r="Y2323" i="9"/>
  <c r="Y2227" i="9"/>
  <c r="Y2170" i="9"/>
  <c r="Y1984" i="9"/>
  <c r="Y1847" i="9"/>
  <c r="Y1827" i="9"/>
  <c r="Y1811" i="9"/>
  <c r="Y1778" i="9"/>
  <c r="Y1759" i="9"/>
  <c r="Y1728" i="9"/>
  <c r="Y1712" i="9"/>
  <c r="Y1678" i="9"/>
  <c r="Y1629" i="9"/>
  <c r="Y1600" i="9"/>
  <c r="Y1554" i="9"/>
  <c r="Y1508" i="9"/>
  <c r="Y1479" i="9"/>
  <c r="Y1462" i="9"/>
  <c r="Y1448" i="9"/>
  <c r="Y1434" i="9"/>
  <c r="Y1420" i="9"/>
  <c r="Y1406" i="9"/>
  <c r="Y2225" i="9"/>
  <c r="Y2167" i="9"/>
  <c r="Y2114" i="9"/>
  <c r="Y1983" i="9"/>
  <c r="Y1912" i="9"/>
  <c r="Y1890" i="9"/>
  <c r="Y1865" i="9"/>
  <c r="Y1793" i="9"/>
  <c r="Y1743" i="9"/>
  <c r="Y1711" i="9"/>
  <c r="Y1693" i="9"/>
  <c r="Y1661" i="9"/>
  <c r="Y1646" i="9"/>
  <c r="Y1614" i="9"/>
  <c r="Y1568" i="9"/>
  <c r="Y1539" i="9"/>
  <c r="Y1522" i="9"/>
  <c r="Y1493" i="9"/>
  <c r="Y2224" i="9"/>
  <c r="Y2064" i="9"/>
  <c r="Y2027" i="9"/>
  <c r="Y1940" i="9"/>
  <c r="Y1846" i="9"/>
  <c r="Y1826" i="9"/>
  <c r="Y1810" i="9"/>
  <c r="Y1777" i="9"/>
  <c r="Y1758" i="9"/>
  <c r="Y1727" i="9"/>
  <c r="Y1677" i="9"/>
  <c r="Y1643" i="9"/>
  <c r="Y1628" i="9"/>
  <c r="Y1599" i="9"/>
  <c r="Y1582" i="9"/>
  <c r="Y1553" i="9"/>
  <c r="Y1507" i="9"/>
  <c r="Y1478" i="9"/>
  <c r="Y1461" i="9"/>
  <c r="Y1447" i="9"/>
  <c r="Y1433" i="9"/>
  <c r="Y2113" i="9"/>
  <c r="Y2019" i="9"/>
  <c r="Y1982" i="9"/>
  <c r="Y1911" i="9"/>
  <c r="Y1864" i="9"/>
  <c r="Y1792" i="9"/>
  <c r="Y1742" i="9"/>
  <c r="Y1692" i="9"/>
  <c r="Y1676" i="9"/>
  <c r="Y1660" i="9"/>
  <c r="Y1613" i="9"/>
  <c r="Y1567" i="9"/>
  <c r="Y1538" i="9"/>
  <c r="Y1521" i="9"/>
  <c r="Y1492" i="9"/>
  <c r="Y2468" i="9"/>
  <c r="Y2112" i="9"/>
  <c r="Y2063" i="9"/>
  <c r="Y1939" i="9"/>
  <c r="Y1909" i="9"/>
  <c r="Y1883" i="9"/>
  <c r="Y1845" i="9"/>
  <c r="Y1825" i="9"/>
  <c r="Y1809" i="9"/>
  <c r="Y1757" i="9"/>
  <c r="Y1726" i="9"/>
  <c r="Y1707" i="9"/>
  <c r="Y1675" i="9"/>
  <c r="Y1642" i="9"/>
  <c r="Y1627" i="9"/>
  <c r="Y1598" i="9"/>
  <c r="Y1581" i="9"/>
  <c r="Y1552" i="9"/>
  <c r="Y1506" i="9"/>
  <c r="Y1460" i="9"/>
  <c r="Y1446" i="9"/>
  <c r="Y2459" i="9"/>
  <c r="Y2301" i="9"/>
  <c r="Y2219" i="9"/>
  <c r="Y2163" i="9"/>
  <c r="Y2111" i="9"/>
  <c r="Y2015" i="9"/>
  <c r="Y1981" i="9"/>
  <c r="Y1881" i="9"/>
  <c r="Y1863" i="9"/>
  <c r="Y1808" i="9"/>
  <c r="Y1791" i="9"/>
  <c r="Y1773" i="9"/>
  <c r="Y1741" i="9"/>
  <c r="Y1691" i="9"/>
  <c r="Y1659" i="9"/>
  <c r="Y1612" i="9"/>
  <c r="Y1566" i="9"/>
  <c r="Y2458" i="9"/>
  <c r="Y2062" i="9"/>
  <c r="Y1938" i="9"/>
  <c r="Y1907" i="9"/>
  <c r="Y1862" i="9"/>
  <c r="Y1840" i="9"/>
  <c r="Y1824" i="9"/>
  <c r="Y1772" i="9"/>
  <c r="Y1756" i="9"/>
  <c r="Y1725" i="9"/>
  <c r="Y2431" i="9"/>
  <c r="Y2300" i="9"/>
  <c r="Y2218" i="9"/>
  <c r="Y2162" i="9"/>
  <c r="Y2014" i="9"/>
  <c r="Y1880" i="9"/>
  <c r="Y1861" i="9"/>
  <c r="Y1806" i="9"/>
  <c r="Y1790" i="9"/>
  <c r="Y1771" i="9"/>
  <c r="Y1740" i="9"/>
  <c r="Y1724" i="9"/>
  <c r="Y2208" i="9"/>
  <c r="Y2151" i="9"/>
  <c r="Y2100" i="9"/>
  <c r="Y2061" i="9"/>
  <c r="Y1969" i="9"/>
  <c r="Y1937" i="9"/>
  <c r="Y1906" i="9"/>
  <c r="Y1839" i="9"/>
  <c r="Y1823" i="9"/>
  <c r="Y1755" i="9"/>
  <c r="Y2420" i="9"/>
  <c r="Y2097" i="9"/>
  <c r="Y2013" i="9"/>
  <c r="Y1936" i="9"/>
  <c r="Y1879" i="9"/>
  <c r="Y1860" i="9"/>
  <c r="Y1805" i="9"/>
  <c r="Y2419" i="9"/>
  <c r="Y2280" i="9"/>
  <c r="Y2202" i="9"/>
  <c r="Y2148" i="9"/>
  <c r="Y2049" i="9"/>
  <c r="Y1934" i="9"/>
  <c r="Y1905" i="9"/>
  <c r="Y2401" i="9"/>
  <c r="Y2279" i="9"/>
  <c r="Y2012" i="9"/>
  <c r="Y1967" i="9"/>
  <c r="Y1933" i="9"/>
  <c r="Y1878" i="9"/>
  <c r="Y2391" i="9"/>
  <c r="Y2278" i="9"/>
  <c r="Y2201" i="9"/>
  <c r="Y2147" i="9"/>
  <c r="Y2095" i="9"/>
  <c r="Y2048" i="9"/>
  <c r="Y2002" i="9"/>
  <c r="Y1927" i="9"/>
  <c r="Y1625" i="9"/>
  <c r="Y1520" i="9"/>
  <c r="Y1474" i="9"/>
  <c r="Y1436" i="9"/>
  <c r="Y1413" i="9"/>
  <c r="Y1376" i="9"/>
  <c r="Y1360" i="9"/>
  <c r="Y1325" i="9"/>
  <c r="Y1279" i="9"/>
  <c r="Y1250" i="9"/>
  <c r="Y1233" i="9"/>
  <c r="Y1204" i="9"/>
  <c r="Y1158" i="9"/>
  <c r="Y1112" i="9"/>
  <c r="Y1083" i="9"/>
  <c r="Y1066" i="9"/>
  <c r="Y1037" i="9"/>
  <c r="Y991" i="9"/>
  <c r="Y962" i="9"/>
  <c r="Y945" i="9"/>
  <c r="Y916" i="9"/>
  <c r="Y873" i="9"/>
  <c r="Y1904" i="9"/>
  <c r="Y1753" i="9"/>
  <c r="Y1674" i="9"/>
  <c r="Y1577" i="9"/>
  <c r="Y1435" i="9"/>
  <c r="Y1392" i="9"/>
  <c r="Y1340" i="9"/>
  <c r="Y1310" i="9"/>
  <c r="Y1293" i="9"/>
  <c r="Y1264" i="9"/>
  <c r="Y1218" i="9"/>
  <c r="Y1172" i="9"/>
  <c r="Y1143" i="9"/>
  <c r="Y1126" i="9"/>
  <c r="Y1097" i="9"/>
  <c r="Y1051" i="9"/>
  <c r="Y1022" i="9"/>
  <c r="Y1005" i="9"/>
  <c r="Y976" i="9"/>
  <c r="Y930" i="9"/>
  <c r="Y899" i="9"/>
  <c r="Y885" i="9"/>
  <c r="Y860" i="9"/>
  <c r="Y848" i="9"/>
  <c r="Y836" i="9"/>
  <c r="Y824" i="9"/>
  <c r="Y812" i="9"/>
  <c r="Y800" i="9"/>
  <c r="Y788" i="9"/>
  <c r="Y776" i="9"/>
  <c r="Y764" i="9"/>
  <c r="Y752" i="9"/>
  <c r="Y740" i="9"/>
  <c r="Y728" i="9"/>
  <c r="Y716" i="9"/>
  <c r="Y704" i="9"/>
  <c r="Y692" i="9"/>
  <c r="Y668" i="9"/>
  <c r="Y656" i="9"/>
  <c r="Y644" i="9"/>
  <c r="Y632" i="9"/>
  <c r="Y620" i="9"/>
  <c r="Y608" i="9"/>
  <c r="Y596" i="9"/>
  <c r="Y584" i="9"/>
  <c r="Y572" i="9"/>
  <c r="Y560" i="9"/>
  <c r="Y548" i="9"/>
  <c r="Y536" i="9"/>
  <c r="Y524" i="9"/>
  <c r="Y512" i="9"/>
  <c r="Y500" i="9"/>
  <c r="Y488" i="9"/>
  <c r="Y476" i="9"/>
  <c r="Y464" i="9"/>
  <c r="Y452" i="9"/>
  <c r="Y440" i="9"/>
  <c r="Y428" i="9"/>
  <c r="Y416" i="9"/>
  <c r="Y404" i="9"/>
  <c r="Y392" i="9"/>
  <c r="Y380" i="9"/>
  <c r="Y368" i="9"/>
  <c r="Y356" i="9"/>
  <c r="Y344" i="9"/>
  <c r="Y1739" i="9"/>
  <c r="Y1624" i="9"/>
  <c r="Y1519" i="9"/>
  <c r="Y1473" i="9"/>
  <c r="Y1432" i="9"/>
  <c r="Y1412" i="9"/>
  <c r="Y1391" i="9"/>
  <c r="Y1375" i="9"/>
  <c r="Y1339" i="9"/>
  <c r="Y1324" i="9"/>
  <c r="Y1278" i="9"/>
  <c r="Y1232" i="9"/>
  <c r="Y1203" i="9"/>
  <c r="Y1186" i="9"/>
  <c r="Y1157" i="9"/>
  <c r="Y1111" i="9"/>
  <c r="Y1082" i="9"/>
  <c r="Y1065" i="9"/>
  <c r="Y1036" i="9"/>
  <c r="Y990" i="9"/>
  <c r="Y944" i="9"/>
  <c r="Y915" i="9"/>
  <c r="Y872" i="9"/>
  <c r="Y1673" i="9"/>
  <c r="Y1565" i="9"/>
  <c r="Y1409" i="9"/>
  <c r="Y1355" i="9"/>
  <c r="Y1292" i="9"/>
  <c r="Y1263" i="9"/>
  <c r="Y1246" i="9"/>
  <c r="Y1217" i="9"/>
  <c r="Y1171" i="9"/>
  <c r="Y1142" i="9"/>
  <c r="Y1125" i="9"/>
  <c r="Y1096" i="9"/>
  <c r="Y1050" i="9"/>
  <c r="Y1004" i="9"/>
  <c r="Y975" i="9"/>
  <c r="Y958" i="9"/>
  <c r="Y929" i="9"/>
  <c r="Y898" i="9"/>
  <c r="Y884" i="9"/>
  <c r="Y859" i="9"/>
  <c r="Y847" i="9"/>
  <c r="Y835" i="9"/>
  <c r="Y823" i="9"/>
  <c r="Y811" i="9"/>
  <c r="Y799" i="9"/>
  <c r="Y787" i="9"/>
  <c r="Y775" i="9"/>
  <c r="Y763" i="9"/>
  <c r="Y751" i="9"/>
  <c r="Y739" i="9"/>
  <c r="Y727" i="9"/>
  <c r="Y715" i="9"/>
  <c r="Y703" i="9"/>
  <c r="Y691" i="9"/>
  <c r="Y667" i="9"/>
  <c r="Y655" i="9"/>
  <c r="Y643" i="9"/>
  <c r="Y631" i="9"/>
  <c r="Y619" i="9"/>
  <c r="Y607" i="9"/>
  <c r="Y595" i="9"/>
  <c r="Y583" i="9"/>
  <c r="Y571" i="9"/>
  <c r="Y559" i="9"/>
  <c r="Y547" i="9"/>
  <c r="Y535" i="9"/>
  <c r="Y523" i="9"/>
  <c r="Y511" i="9"/>
  <c r="Y499" i="9"/>
  <c r="Y487" i="9"/>
  <c r="Y475" i="9"/>
  <c r="Y463" i="9"/>
  <c r="Y451" i="9"/>
  <c r="Y439" i="9"/>
  <c r="Y427" i="9"/>
  <c r="Y415" i="9"/>
  <c r="Y403" i="9"/>
  <c r="Y391" i="9"/>
  <c r="Y379" i="9"/>
  <c r="Y367" i="9"/>
  <c r="Y1855" i="9"/>
  <c r="Y1738" i="9"/>
  <c r="Y1623" i="9"/>
  <c r="Y1518" i="9"/>
  <c r="Y1472" i="9"/>
  <c r="Y1431" i="9"/>
  <c r="Y1390" i="9"/>
  <c r="Y1374" i="9"/>
  <c r="Y1338" i="9"/>
  <c r="Y1323" i="9"/>
  <c r="Y1306" i="9"/>
  <c r="Y1277" i="9"/>
  <c r="Y1231" i="9"/>
  <c r="Y1202" i="9"/>
  <c r="Y1185" i="9"/>
  <c r="Y1156" i="9"/>
  <c r="Y1110" i="9"/>
  <c r="Y1064" i="9"/>
  <c r="Y1035" i="9"/>
  <c r="Y1018" i="9"/>
  <c r="Y989" i="9"/>
  <c r="Y943" i="9"/>
  <c r="Y914" i="9"/>
  <c r="Y871" i="9"/>
  <c r="Y1854" i="9"/>
  <c r="Y1672" i="9"/>
  <c r="Y1564" i="9"/>
  <c r="Y1408" i="9"/>
  <c r="Y1354" i="9"/>
  <c r="Y1291" i="9"/>
  <c r="Y1262" i="9"/>
  <c r="Y1245" i="9"/>
  <c r="Y1216" i="9"/>
  <c r="Y1170" i="9"/>
  <c r="Y1124" i="9"/>
  <c r="Y1095" i="9"/>
  <c r="Y1078" i="9"/>
  <c r="Y1049" i="9"/>
  <c r="Y1003" i="9"/>
  <c r="Y974" i="9"/>
  <c r="Y957" i="9"/>
  <c r="Y928" i="9"/>
  <c r="Y897" i="9"/>
  <c r="Y883" i="9"/>
  <c r="Y858" i="9"/>
  <c r="Y846" i="9"/>
  <c r="Y834" i="9"/>
  <c r="Y822" i="9"/>
  <c r="Y1838" i="9"/>
  <c r="Y1611" i="9"/>
  <c r="Y1517" i="9"/>
  <c r="Y1471" i="9"/>
  <c r="Y1430" i="9"/>
  <c r="Y1389" i="9"/>
  <c r="Y1373" i="9"/>
  <c r="Y1337" i="9"/>
  <c r="Y1322" i="9"/>
  <c r="Y1305" i="9"/>
  <c r="Y1276" i="9"/>
  <c r="Y1230" i="9"/>
  <c r="Y1184" i="9"/>
  <c r="Y1155" i="9"/>
  <c r="Y1138" i="9"/>
  <c r="Y1109" i="9"/>
  <c r="Y1063" i="9"/>
  <c r="Y1034" i="9"/>
  <c r="Y1017" i="9"/>
  <c r="Y988" i="9"/>
  <c r="Y942" i="9"/>
  <c r="Y870" i="9"/>
  <c r="Y1720" i="9"/>
  <c r="Y1563" i="9"/>
  <c r="Y1407" i="9"/>
  <c r="Y1353" i="9"/>
  <c r="Y1290" i="9"/>
  <c r="Y1244" i="9"/>
  <c r="Y1215" i="9"/>
  <c r="Y1198" i="9"/>
  <c r="Y1169" i="9"/>
  <c r="Y1123" i="9"/>
  <c r="Y1094" i="9"/>
  <c r="Y1077" i="9"/>
  <c r="Y1048" i="9"/>
  <c r="Y1002" i="9"/>
  <c r="Y956" i="9"/>
  <c r="Y927" i="9"/>
  <c r="Y910" i="9"/>
  <c r="Y896" i="9"/>
  <c r="Y882" i="9"/>
  <c r="Y857" i="9"/>
  <c r="Y845" i="9"/>
  <c r="Y833" i="9"/>
  <c r="Y1837" i="9"/>
  <c r="Y1610" i="9"/>
  <c r="Y1427" i="9"/>
  <c r="Y1388" i="9"/>
  <c r="Y1352" i="9"/>
  <c r="Y1336" i="9"/>
  <c r="Y1304" i="9"/>
  <c r="Y1275" i="9"/>
  <c r="Y1258" i="9"/>
  <c r="Y1229" i="9"/>
  <c r="Y1183" i="9"/>
  <c r="Y1154" i="9"/>
  <c r="Y1137" i="9"/>
  <c r="Y1108" i="9"/>
  <c r="Y1062" i="9"/>
  <c r="Y1016" i="9"/>
  <c r="Y987" i="9"/>
  <c r="Y970" i="9"/>
  <c r="Y941" i="9"/>
  <c r="Y869" i="9"/>
  <c r="Y1822" i="9"/>
  <c r="Y1719" i="9"/>
  <c r="Y1551" i="9"/>
  <c r="Y1505" i="9"/>
  <c r="Y1459" i="9"/>
  <c r="Y1404" i="9"/>
  <c r="Y1368" i="9"/>
  <c r="Y1318" i="9"/>
  <c r="Y1289" i="9"/>
  <c r="Y1243" i="9"/>
  <c r="Y1214" i="9"/>
  <c r="Y1197" i="9"/>
  <c r="Y1168" i="9"/>
  <c r="Y1122" i="9"/>
  <c r="Y1076" i="9"/>
  <c r="Y1047" i="9"/>
  <c r="Y1030" i="9"/>
  <c r="Y1001" i="9"/>
  <c r="Y955" i="9"/>
  <c r="Y926" i="9"/>
  <c r="Y909" i="9"/>
  <c r="Y895" i="9"/>
  <c r="Y881" i="9"/>
  <c r="Y856" i="9"/>
  <c r="Y844" i="9"/>
  <c r="Y832" i="9"/>
  <c r="Y1655" i="9"/>
  <c r="Y1426" i="9"/>
  <c r="Y1403" i="9"/>
  <c r="Y1387" i="9"/>
  <c r="Y1351" i="9"/>
  <c r="Y1335" i="9"/>
  <c r="Y1303" i="9"/>
  <c r="Y1274" i="9"/>
  <c r="Y1257" i="9"/>
  <c r="Y1228" i="9"/>
  <c r="Y1182" i="9"/>
  <c r="Y1136" i="9"/>
  <c r="Y1107" i="9"/>
  <c r="Y1090" i="9"/>
  <c r="Y1061" i="9"/>
  <c r="Y1015" i="9"/>
  <c r="Y986" i="9"/>
  <c r="Y969" i="9"/>
  <c r="Y940" i="9"/>
  <c r="Y868" i="9"/>
  <c r="Y1821" i="9"/>
  <c r="Y1706" i="9"/>
  <c r="Y1606" i="9"/>
  <c r="Y1550" i="9"/>
  <c r="Y1504" i="9"/>
  <c r="Y1458" i="9"/>
  <c r="Y1423" i="9"/>
  <c r="Y1367" i="9"/>
  <c r="Y1317" i="9"/>
  <c r="Y1288" i="9"/>
  <c r="Y1242" i="9"/>
  <c r="Y1196" i="9"/>
  <c r="Y1167" i="9"/>
  <c r="Y1150" i="9"/>
  <c r="Y1121" i="9"/>
  <c r="Y1075" i="9"/>
  <c r="Y1046" i="9"/>
  <c r="Y1029" i="9"/>
  <c r="Y1000" i="9"/>
  <c r="Y954" i="9"/>
  <c r="Y908" i="9"/>
  <c r="Y894" i="9"/>
  <c r="Y880" i="9"/>
  <c r="Y855" i="9"/>
  <c r="Y843" i="9"/>
  <c r="Y1654" i="9"/>
  <c r="Y1402" i="9"/>
  <c r="Y1386" i="9"/>
  <c r="Y1350" i="9"/>
  <c r="Y1334" i="9"/>
  <c r="Y1302" i="9"/>
  <c r="Y1256" i="9"/>
  <c r="Y1227" i="9"/>
  <c r="Y1210" i="9"/>
  <c r="Y1181" i="9"/>
  <c r="Y1135" i="9"/>
  <c r="Y1106" i="9"/>
  <c r="Y1089" i="9"/>
  <c r="Y1060" i="9"/>
  <c r="Y1014" i="9"/>
  <c r="Y968" i="9"/>
  <c r="Y939" i="9"/>
  <c r="Y922" i="9"/>
  <c r="Y1804" i="9"/>
  <c r="Y1705" i="9"/>
  <c r="Y1594" i="9"/>
  <c r="Y1503" i="9"/>
  <c r="Y1457" i="9"/>
  <c r="Y1422" i="9"/>
  <c r="Y1366" i="9"/>
  <c r="Y1316" i="9"/>
  <c r="Y1287" i="9"/>
  <c r="Y1270" i="9"/>
  <c r="Y1241" i="9"/>
  <c r="Y1195" i="9"/>
  <c r="Y1166" i="9"/>
  <c r="Y1149" i="9"/>
  <c r="Y1120" i="9"/>
  <c r="Y1074" i="9"/>
  <c r="Y1028" i="9"/>
  <c r="Y999" i="9"/>
  <c r="Y982" i="9"/>
  <c r="Y953" i="9"/>
  <c r="Y907" i="9"/>
  <c r="Y893" i="9"/>
  <c r="Y879" i="9"/>
  <c r="Y1653" i="9"/>
  <c r="Y1546" i="9"/>
  <c r="Y1401" i="9"/>
  <c r="Y1365" i="9"/>
  <c r="Y1349" i="9"/>
  <c r="Y1301" i="9"/>
  <c r="Y1255" i="9"/>
  <c r="Y1226" i="9"/>
  <c r="Y1209" i="9"/>
  <c r="Y1180" i="9"/>
  <c r="Y1134" i="9"/>
  <c r="Y1088" i="9"/>
  <c r="Y1059" i="9"/>
  <c r="Y1042" i="9"/>
  <c r="Y1013" i="9"/>
  <c r="Y967" i="9"/>
  <c r="Y938" i="9"/>
  <c r="Y921" i="9"/>
  <c r="Y866" i="9"/>
  <c r="Y1786" i="9"/>
  <c r="Y1704" i="9"/>
  <c r="Y1641" i="9"/>
  <c r="Y1593" i="9"/>
  <c r="Y1502" i="9"/>
  <c r="Y1456" i="9"/>
  <c r="Y1421" i="9"/>
  <c r="Y1382" i="9"/>
  <c r="Y1330" i="9"/>
  <c r="Y1315" i="9"/>
  <c r="Y1286" i="9"/>
  <c r="Y1269" i="9"/>
  <c r="Y1240" i="9"/>
  <c r="Y1194" i="9"/>
  <c r="Y1148" i="9"/>
  <c r="Y1119" i="9"/>
  <c r="Y1102" i="9"/>
  <c r="Y1073" i="9"/>
  <c r="Y1027" i="9"/>
  <c r="Y998" i="9"/>
  <c r="Y981" i="9"/>
  <c r="Y952" i="9"/>
  <c r="Y906" i="9"/>
  <c r="Y892" i="9"/>
  <c r="Y1640" i="9"/>
  <c r="Y1491" i="9"/>
  <c r="Y1400" i="9"/>
  <c r="Y1364" i="9"/>
  <c r="Y1348" i="9"/>
  <c r="Y1300" i="9"/>
  <c r="Y1254" i="9"/>
  <c r="Y1208" i="9"/>
  <c r="Y1179" i="9"/>
  <c r="Y1162" i="9"/>
  <c r="Y1133" i="9"/>
  <c r="Y1087" i="9"/>
  <c r="Y1058" i="9"/>
  <c r="Y1041" i="9"/>
  <c r="Y1012" i="9"/>
  <c r="Y1785" i="9"/>
  <c r="Y1703" i="9"/>
  <c r="Y1592" i="9"/>
  <c r="Y1534" i="9"/>
  <c r="Y1445" i="9"/>
  <c r="Y1419" i="9"/>
  <c r="Y1380" i="9"/>
  <c r="Y1329" i="9"/>
  <c r="Y1314" i="9"/>
  <c r="Y1268" i="9"/>
  <c r="Y1239" i="9"/>
  <c r="Y1222" i="9"/>
  <c r="Y1193" i="9"/>
  <c r="Y1147" i="9"/>
  <c r="Y1770" i="9"/>
  <c r="Y1639" i="9"/>
  <c r="Y1490" i="9"/>
  <c r="Y1418" i="9"/>
  <c r="Y1399" i="9"/>
  <c r="Y1363" i="9"/>
  <c r="Y1347" i="9"/>
  <c r="Y1299" i="9"/>
  <c r="Y1282" i="9"/>
  <c r="Y1253" i="9"/>
  <c r="Y1207" i="9"/>
  <c r="Y1178" i="9"/>
  <c r="Y1161" i="9"/>
  <c r="Y1690" i="9"/>
  <c r="Y1580" i="9"/>
  <c r="Y1533" i="9"/>
  <c r="Y1444" i="9"/>
  <c r="Y1379" i="9"/>
  <c r="Y1328" i="9"/>
  <c r="Y1313" i="9"/>
  <c r="Y1267" i="9"/>
  <c r="Y1238" i="9"/>
  <c r="Y1221" i="9"/>
  <c r="Y1192" i="9"/>
  <c r="Y1769" i="9"/>
  <c r="Y1638" i="9"/>
  <c r="Y1415" i="9"/>
  <c r="Y1378" i="9"/>
  <c r="Y1362" i="9"/>
  <c r="Y1327" i="9"/>
  <c r="Y1298" i="9"/>
  <c r="Y1281" i="9"/>
  <c r="Y1252" i="9"/>
  <c r="Y1206" i="9"/>
  <c r="Y1689" i="9"/>
  <c r="Y1579" i="9"/>
  <c r="Y1532" i="9"/>
  <c r="Y1486" i="9"/>
  <c r="Y1443" i="9"/>
  <c r="Y1395" i="9"/>
  <c r="Y1342" i="9"/>
  <c r="Y1312" i="9"/>
  <c r="Y1688" i="9"/>
  <c r="Y1626" i="9"/>
  <c r="Y1414" i="9"/>
  <c r="Y1377" i="9"/>
  <c r="Y1361" i="9"/>
  <c r="Y1754" i="9"/>
  <c r="Y1687" i="9"/>
  <c r="Y1578" i="9"/>
  <c r="Y1531" i="9"/>
  <c r="Y1485" i="9"/>
  <c r="Y1442" i="9"/>
  <c r="Y1394" i="9"/>
  <c r="Y1341" i="9"/>
  <c r="Y1071" i="9"/>
  <c r="Y966" i="9"/>
  <c r="Y920" i="9"/>
  <c r="Y878" i="9"/>
  <c r="Y851" i="9"/>
  <c r="Y827" i="9"/>
  <c r="Y808" i="9"/>
  <c r="Y779" i="9"/>
  <c r="Y762" i="9"/>
  <c r="Y733" i="9"/>
  <c r="Y687" i="9"/>
  <c r="Y658" i="9"/>
  <c r="Y641" i="9"/>
  <c r="Y612" i="9"/>
  <c r="Y566" i="9"/>
  <c r="Y537" i="9"/>
  <c r="Y520" i="9"/>
  <c r="Y491" i="9"/>
  <c r="Y474" i="9"/>
  <c r="Y445" i="9"/>
  <c r="Y399" i="9"/>
  <c r="Y370" i="9"/>
  <c r="Y343" i="9"/>
  <c r="Y331" i="9"/>
  <c r="Y319" i="9"/>
  <c r="Y307" i="9"/>
  <c r="Y295" i="9"/>
  <c r="Y283" i="9"/>
  <c r="Y271" i="9"/>
  <c r="Y259" i="9"/>
  <c r="Y247" i="9"/>
  <c r="Y235" i="9"/>
  <c r="Y223" i="9"/>
  <c r="Y211" i="9"/>
  <c r="Y199" i="9"/>
  <c r="Y187" i="9"/>
  <c r="Y175" i="9"/>
  <c r="Y163" i="9"/>
  <c r="Y151" i="9"/>
  <c r="Y139" i="9"/>
  <c r="Y127" i="9"/>
  <c r="Y115" i="9"/>
  <c r="Y103" i="9"/>
  <c r="Y91" i="9"/>
  <c r="Y79" i="9"/>
  <c r="Y67" i="9"/>
  <c r="Y55" i="9"/>
  <c r="Y43" i="9"/>
  <c r="Y31" i="9"/>
  <c r="Y19" i="9"/>
  <c r="Y16" i="9"/>
  <c r="Y1118" i="9"/>
  <c r="Y1023" i="9"/>
  <c r="Y793" i="9"/>
  <c r="Y747" i="9"/>
  <c r="Y718" i="9"/>
  <c r="Y701" i="9"/>
  <c r="Y626" i="9"/>
  <c r="Y597" i="9"/>
  <c r="Y580" i="9"/>
  <c r="Y551" i="9"/>
  <c r="Y534" i="9"/>
  <c r="Y505" i="9"/>
  <c r="Y459" i="9"/>
  <c r="Y430" i="9"/>
  <c r="Y413" i="9"/>
  <c r="Y384" i="9"/>
  <c r="Y355" i="9"/>
  <c r="Y1326" i="9"/>
  <c r="Y1191" i="9"/>
  <c r="Y1070" i="9"/>
  <c r="Y965" i="9"/>
  <c r="Y919" i="9"/>
  <c r="Y850" i="9"/>
  <c r="Y826" i="9"/>
  <c r="Y807" i="9"/>
  <c r="Y778" i="9"/>
  <c r="Y761" i="9"/>
  <c r="Y732" i="9"/>
  <c r="Y686" i="9"/>
  <c r="Y657" i="9"/>
  <c r="Y640" i="9"/>
  <c r="Y611" i="9"/>
  <c r="Y594" i="9"/>
  <c r="Y565" i="9"/>
  <c r="Y519" i="9"/>
  <c r="Y490" i="9"/>
  <c r="Y473" i="9"/>
  <c r="Y444" i="9"/>
  <c r="Y398" i="9"/>
  <c r="Y369" i="9"/>
  <c r="Y342" i="9"/>
  <c r="Y330" i="9"/>
  <c r="Y318" i="9"/>
  <c r="Y306" i="9"/>
  <c r="Y294" i="9"/>
  <c r="Y282" i="9"/>
  <c r="Y270" i="9"/>
  <c r="Y258" i="9"/>
  <c r="Y246" i="9"/>
  <c r="Y234" i="9"/>
  <c r="Y222" i="9"/>
  <c r="Y210" i="9"/>
  <c r="Y198" i="9"/>
  <c r="Y186" i="9"/>
  <c r="Y174" i="9"/>
  <c r="Y162" i="9"/>
  <c r="Y150" i="9"/>
  <c r="Y138" i="9"/>
  <c r="Y126" i="9"/>
  <c r="Y114" i="9"/>
  <c r="Y102" i="9"/>
  <c r="Y90" i="9"/>
  <c r="Y78" i="9"/>
  <c r="Y66" i="9"/>
  <c r="Y54" i="9"/>
  <c r="Y42" i="9"/>
  <c r="Y30" i="9"/>
  <c r="Y18" i="9"/>
  <c r="Y1011" i="9"/>
  <c r="Y876" i="9"/>
  <c r="Y792" i="9"/>
  <c r="Y746" i="9"/>
  <c r="Y717" i="9"/>
  <c r="Y700" i="9"/>
  <c r="Y671" i="9"/>
  <c r="Y654" i="9"/>
  <c r="Y625" i="9"/>
  <c r="Y579" i="9"/>
  <c r="Y550" i="9"/>
  <c r="Y533" i="9"/>
  <c r="Y504" i="9"/>
  <c r="Y458" i="9"/>
  <c r="Y429" i="9"/>
  <c r="Y412" i="9"/>
  <c r="Y383" i="9"/>
  <c r="Y354" i="9"/>
  <c r="Y28" i="9"/>
  <c r="Y1311" i="9"/>
  <c r="Y1190" i="9"/>
  <c r="Y1114" i="9"/>
  <c r="Y964" i="9"/>
  <c r="Y918" i="9"/>
  <c r="Y849" i="9"/>
  <c r="Y825" i="9"/>
  <c r="Y806" i="9"/>
  <c r="Y777" i="9"/>
  <c r="Y760" i="9"/>
  <c r="Y731" i="9"/>
  <c r="Y714" i="9"/>
  <c r="Y685" i="9"/>
  <c r="Y639" i="9"/>
  <c r="Y610" i="9"/>
  <c r="Y593" i="9"/>
  <c r="Y564" i="9"/>
  <c r="Y518" i="9"/>
  <c r="Y489" i="9"/>
  <c r="Y472" i="9"/>
  <c r="Y443" i="9"/>
  <c r="Y426" i="9"/>
  <c r="Y397" i="9"/>
  <c r="Y341" i="9"/>
  <c r="Y329" i="9"/>
  <c r="Y317" i="9"/>
  <c r="Y305" i="9"/>
  <c r="Y293" i="9"/>
  <c r="Y281" i="9"/>
  <c r="Y269" i="9"/>
  <c r="Y257" i="9"/>
  <c r="Y245" i="9"/>
  <c r="Y233" i="9"/>
  <c r="Y221" i="9"/>
  <c r="Y209" i="9"/>
  <c r="Y197" i="9"/>
  <c r="Y185" i="9"/>
  <c r="Y173" i="9"/>
  <c r="Y161" i="9"/>
  <c r="Y149" i="9"/>
  <c r="Y137" i="9"/>
  <c r="Y125" i="9"/>
  <c r="Y113" i="9"/>
  <c r="Y101" i="9"/>
  <c r="Y89" i="9"/>
  <c r="Y77" i="9"/>
  <c r="Y65" i="9"/>
  <c r="Y53" i="9"/>
  <c r="Y41" i="9"/>
  <c r="Y29" i="9"/>
  <c r="Y17" i="9"/>
  <c r="Y1010" i="9"/>
  <c r="Y875" i="9"/>
  <c r="Y842" i="9"/>
  <c r="Y821" i="9"/>
  <c r="Y791" i="9"/>
  <c r="Y774" i="9"/>
  <c r="Y745" i="9"/>
  <c r="Y699" i="9"/>
  <c r="Y670" i="9"/>
  <c r="Y653" i="9"/>
  <c r="Y624" i="9"/>
  <c r="Y578" i="9"/>
  <c r="Y549" i="9"/>
  <c r="Y532" i="9"/>
  <c r="Y503" i="9"/>
  <c r="Y486" i="9"/>
  <c r="Y457" i="9"/>
  <c r="Y411" i="9"/>
  <c r="Y382" i="9"/>
  <c r="Y366" i="9"/>
  <c r="Y353" i="9"/>
  <c r="Y1294" i="9"/>
  <c r="Y1174" i="9"/>
  <c r="Y1113" i="9"/>
  <c r="Y963" i="9"/>
  <c r="Y917" i="9"/>
  <c r="Y820" i="9"/>
  <c r="Y805" i="9"/>
  <c r="Y759" i="9"/>
  <c r="Y730" i="9"/>
  <c r="Y713" i="9"/>
  <c r="Y684" i="9"/>
  <c r="Y638" i="9"/>
  <c r="Y609" i="9"/>
  <c r="Y592" i="9"/>
  <c r="Y563" i="9"/>
  <c r="Y546" i="9"/>
  <c r="Y517" i="9"/>
  <c r="Y471" i="9"/>
  <c r="Y442" i="9"/>
  <c r="Y425" i="9"/>
  <c r="Y396" i="9"/>
  <c r="Y340" i="9"/>
  <c r="Y328" i="9"/>
  <c r="Y316" i="9"/>
  <c r="Y304" i="9"/>
  <c r="Y292" i="9"/>
  <c r="Y280" i="9"/>
  <c r="Y268" i="9"/>
  <c r="Y256" i="9"/>
  <c r="Y244" i="9"/>
  <c r="Y232" i="9"/>
  <c r="Y220" i="9"/>
  <c r="Y208" i="9"/>
  <c r="Y196" i="9"/>
  <c r="Y184" i="9"/>
  <c r="Y172" i="9"/>
  <c r="Y160" i="9"/>
  <c r="Y148" i="9"/>
  <c r="Y136" i="9"/>
  <c r="Y124" i="9"/>
  <c r="Y112" i="9"/>
  <c r="Y100" i="9"/>
  <c r="Y88" i="9"/>
  <c r="Y76" i="9"/>
  <c r="Y64" i="9"/>
  <c r="Y52" i="9"/>
  <c r="Y40" i="9"/>
  <c r="Y1054" i="9"/>
  <c r="Y874" i="9"/>
  <c r="Y841" i="9"/>
  <c r="Y819" i="9"/>
  <c r="Y790" i="9"/>
  <c r="Y773" i="9"/>
  <c r="Y744" i="9"/>
  <c r="Y698" i="9"/>
  <c r="Y669" i="9"/>
  <c r="Y652" i="9"/>
  <c r="Y623" i="9"/>
  <c r="Y606" i="9"/>
  <c r="Y577" i="9"/>
  <c r="Y531" i="9"/>
  <c r="Y502" i="9"/>
  <c r="Y485" i="9"/>
  <c r="Y456" i="9"/>
  <c r="Y410" i="9"/>
  <c r="Y381" i="9"/>
  <c r="Y365" i="9"/>
  <c r="Y352" i="9"/>
  <c r="Y1280" i="9"/>
  <c r="Y1173" i="9"/>
  <c r="Y1101" i="9"/>
  <c r="Y1006" i="9"/>
  <c r="Y804" i="9"/>
  <c r="Y758" i="9"/>
  <c r="Y729" i="9"/>
  <c r="Y712" i="9"/>
  <c r="Y683" i="9"/>
  <c r="Y666" i="9"/>
  <c r="Y637" i="9"/>
  <c r="Y591" i="9"/>
  <c r="Y562" i="9"/>
  <c r="Y545" i="9"/>
  <c r="Y516" i="9"/>
  <c r="Y470" i="9"/>
  <c r="Y441" i="9"/>
  <c r="Y424" i="9"/>
  <c r="Y395" i="9"/>
  <c r="Y378" i="9"/>
  <c r="Y339" i="9"/>
  <c r="Y327" i="9"/>
  <c r="Y315" i="9"/>
  <c r="Y303" i="9"/>
  <c r="Y291" i="9"/>
  <c r="Y279" i="9"/>
  <c r="Y267" i="9"/>
  <c r="Y255" i="9"/>
  <c r="Y243" i="9"/>
  <c r="Y231" i="9"/>
  <c r="Y219" i="9"/>
  <c r="Y207" i="9"/>
  <c r="Y195" i="9"/>
  <c r="Y183" i="9"/>
  <c r="Y171" i="9"/>
  <c r="Y159" i="9"/>
  <c r="Y147" i="9"/>
  <c r="Y135" i="9"/>
  <c r="Y123" i="9"/>
  <c r="Y111" i="9"/>
  <c r="Y99" i="9"/>
  <c r="Y87" i="9"/>
  <c r="Y75" i="9"/>
  <c r="Y63" i="9"/>
  <c r="Y51" i="9"/>
  <c r="Y39" i="9"/>
  <c r="Y27" i="9"/>
  <c r="Y15" i="9"/>
  <c r="Y1053" i="9"/>
  <c r="Y951" i="9"/>
  <c r="Y905" i="9"/>
  <c r="Y840" i="9"/>
  <c r="Y818" i="9"/>
  <c r="Y789" i="9"/>
  <c r="Y772" i="9"/>
  <c r="Y743" i="9"/>
  <c r="Y726" i="9"/>
  <c r="Y697" i="9"/>
  <c r="Y651" i="9"/>
  <c r="Y622" i="9"/>
  <c r="Y605" i="9"/>
  <c r="Y576" i="9"/>
  <c r="Y530" i="9"/>
  <c r="Y501" i="9"/>
  <c r="Y484" i="9"/>
  <c r="Y455" i="9"/>
  <c r="Y438" i="9"/>
  <c r="Y409" i="9"/>
  <c r="Y364" i="9"/>
  <c r="Y351" i="9"/>
  <c r="Y1266" i="9"/>
  <c r="Y1160" i="9"/>
  <c r="Y1100" i="9"/>
  <c r="Y994" i="9"/>
  <c r="Y803" i="9"/>
  <c r="Y786" i="9"/>
  <c r="Y757" i="9"/>
  <c r="Y711" i="9"/>
  <c r="Y682" i="9"/>
  <c r="Y665" i="9"/>
  <c r="Y636" i="9"/>
  <c r="Y590" i="9"/>
  <c r="Y561" i="9"/>
  <c r="Y544" i="9"/>
  <c r="Y515" i="9"/>
  <c r="Y498" i="9"/>
  <c r="Y469" i="9"/>
  <c r="Y423" i="9"/>
  <c r="Y394" i="9"/>
  <c r="Y377" i="9"/>
  <c r="Y338" i="9"/>
  <c r="Y326" i="9"/>
  <c r="Y314" i="9"/>
  <c r="Y302" i="9"/>
  <c r="Y290" i="9"/>
  <c r="Y278" i="9"/>
  <c r="Y266" i="9"/>
  <c r="Y254" i="9"/>
  <c r="Y242" i="9"/>
  <c r="Y230" i="9"/>
  <c r="Y218" i="9"/>
  <c r="Y206" i="9"/>
  <c r="Y194" i="9"/>
  <c r="Y182" i="9"/>
  <c r="Y170" i="9"/>
  <c r="Y158" i="9"/>
  <c r="Y146" i="9"/>
  <c r="Y134" i="9"/>
  <c r="Y122" i="9"/>
  <c r="Y110" i="9"/>
  <c r="Y98" i="9"/>
  <c r="Y86" i="9"/>
  <c r="Y74" i="9"/>
  <c r="Y62" i="9"/>
  <c r="Y50" i="9"/>
  <c r="Y38" i="9"/>
  <c r="Y26" i="9"/>
  <c r="Y14" i="9"/>
  <c r="Y1052" i="9"/>
  <c r="Y950" i="9"/>
  <c r="Y904" i="9"/>
  <c r="Y864" i="9"/>
  <c r="Y839" i="9"/>
  <c r="Y817" i="9"/>
  <c r="Y771" i="9"/>
  <c r="Y742" i="9"/>
  <c r="Y725" i="9"/>
  <c r="Y696" i="9"/>
  <c r="Y650" i="9"/>
  <c r="Y621" i="9"/>
  <c r="Y604" i="9"/>
  <c r="Y575" i="9"/>
  <c r="Y558" i="9"/>
  <c r="Y529" i="9"/>
  <c r="Y483" i="9"/>
  <c r="Y454" i="9"/>
  <c r="Y437" i="9"/>
  <c r="Y408" i="9"/>
  <c r="Y363" i="9"/>
  <c r="Y350" i="9"/>
  <c r="Y1265" i="9"/>
  <c r="Y1159" i="9"/>
  <c r="Y1099" i="9"/>
  <c r="Y993" i="9"/>
  <c r="Y802" i="9"/>
  <c r="Y785" i="9"/>
  <c r="Y756" i="9"/>
  <c r="Y710" i="9"/>
  <c r="Y664" i="9"/>
  <c r="Y635" i="9"/>
  <c r="Y618" i="9"/>
  <c r="Y589" i="9"/>
  <c r="Y543" i="9"/>
  <c r="Y514" i="9"/>
  <c r="Y497" i="9"/>
  <c r="Y468" i="9"/>
  <c r="Y422" i="9"/>
  <c r="Y393" i="9"/>
  <c r="Y376" i="9"/>
  <c r="Y337" i="9"/>
  <c r="Y325" i="9"/>
  <c r="Y313" i="9"/>
  <c r="Y301" i="9"/>
  <c r="Y289" i="9"/>
  <c r="Y277" i="9"/>
  <c r="Y265" i="9"/>
  <c r="Y253" i="9"/>
  <c r="Y241" i="9"/>
  <c r="Y229" i="9"/>
  <c r="Y217" i="9"/>
  <c r="Y205" i="9"/>
  <c r="Y193" i="9"/>
  <c r="Y181" i="9"/>
  <c r="Y169" i="9"/>
  <c r="Y157" i="9"/>
  <c r="Y145" i="9"/>
  <c r="Y133" i="9"/>
  <c r="Y121" i="9"/>
  <c r="Y109" i="9"/>
  <c r="Y97" i="9"/>
  <c r="Y85" i="9"/>
  <c r="Y73" i="9"/>
  <c r="Y61" i="9"/>
  <c r="Y49" i="9"/>
  <c r="Y37" i="9"/>
  <c r="Y25" i="9"/>
  <c r="Y13" i="9"/>
  <c r="Y1040" i="9"/>
  <c r="Y903" i="9"/>
  <c r="Y863" i="9"/>
  <c r="Y838" i="9"/>
  <c r="Y816" i="9"/>
  <c r="Y770" i="9"/>
  <c r="Y741" i="9"/>
  <c r="Y724" i="9"/>
  <c r="Y695" i="9"/>
  <c r="Y649" i="9"/>
  <c r="Y603" i="9"/>
  <c r="Y574" i="9"/>
  <c r="Y557" i="9"/>
  <c r="Y528" i="9"/>
  <c r="Y482" i="9"/>
  <c r="Y453" i="9"/>
  <c r="Y436" i="9"/>
  <c r="Y407" i="9"/>
  <c r="Y390" i="9"/>
  <c r="Y362" i="9"/>
  <c r="Y349" i="9"/>
  <c r="Y1251" i="9"/>
  <c r="Y1146" i="9"/>
  <c r="Y1098" i="9"/>
  <c r="Y992" i="9"/>
  <c r="Y946" i="9"/>
  <c r="Y801" i="9"/>
  <c r="Y784" i="9"/>
  <c r="Y755" i="9"/>
  <c r="Y738" i="9"/>
  <c r="Y709" i="9"/>
  <c r="Y663" i="9"/>
  <c r="Y634" i="9"/>
  <c r="Y617" i="9"/>
  <c r="Y588" i="9"/>
  <c r="Y542" i="9"/>
  <c r="Y513" i="9"/>
  <c r="Y496" i="9"/>
  <c r="Y467" i="9"/>
  <c r="Y450" i="9"/>
  <c r="Y421" i="9"/>
  <c r="Y375" i="9"/>
  <c r="Y336" i="9"/>
  <c r="Y324" i="9"/>
  <c r="Y312" i="9"/>
  <c r="Y300" i="9"/>
  <c r="Y288" i="9"/>
  <c r="Y276" i="9"/>
  <c r="Y264" i="9"/>
  <c r="Y252" i="9"/>
  <c r="Y240" i="9"/>
  <c r="Y228" i="9"/>
  <c r="Y216" i="9"/>
  <c r="Y204" i="9"/>
  <c r="Y192" i="9"/>
  <c r="Y180" i="9"/>
  <c r="Y168" i="9"/>
  <c r="Y156" i="9"/>
  <c r="Y144" i="9"/>
  <c r="Y132" i="9"/>
  <c r="Y120" i="9"/>
  <c r="Y108" i="9"/>
  <c r="Y96" i="9"/>
  <c r="Y84" i="9"/>
  <c r="Y72" i="9"/>
  <c r="Y60" i="9"/>
  <c r="Y48" i="9"/>
  <c r="Y36" i="9"/>
  <c r="Y24" i="9"/>
  <c r="Y12" i="9"/>
  <c r="Y11" i="9"/>
  <c r="Y1039" i="9"/>
  <c r="Y902" i="9"/>
  <c r="Y862" i="9"/>
  <c r="Y837" i="9"/>
  <c r="Y815" i="9"/>
  <c r="Y798" i="9"/>
  <c r="Y769" i="9"/>
  <c r="Y723" i="9"/>
  <c r="Y694" i="9"/>
  <c r="Y648" i="9"/>
  <c r="Y602" i="9"/>
  <c r="Y573" i="9"/>
  <c r="Y556" i="9"/>
  <c r="Y527" i="9"/>
  <c r="Y510" i="9"/>
  <c r="Y481" i="9"/>
  <c r="Y435" i="9"/>
  <c r="Y406" i="9"/>
  <c r="Y389" i="9"/>
  <c r="Y361" i="9"/>
  <c r="Y348" i="9"/>
  <c r="Y35" i="9"/>
  <c r="Y1145" i="9"/>
  <c r="Y1086" i="9"/>
  <c r="Y831" i="9"/>
  <c r="Y783" i="9"/>
  <c r="Y754" i="9"/>
  <c r="Y737" i="9"/>
  <c r="Y708" i="9"/>
  <c r="Y662" i="9"/>
  <c r="Y633" i="9"/>
  <c r="Y616" i="9"/>
  <c r="Y587" i="9"/>
  <c r="Y570" i="9"/>
  <c r="Y541" i="9"/>
  <c r="Y495" i="9"/>
  <c r="Y466" i="9"/>
  <c r="Y449" i="9"/>
  <c r="Y420" i="9"/>
  <c r="Y374" i="9"/>
  <c r="Y335" i="9"/>
  <c r="Y323" i="9"/>
  <c r="Y311" i="9"/>
  <c r="Y299" i="9"/>
  <c r="Y287" i="9"/>
  <c r="Y275" i="9"/>
  <c r="Y263" i="9"/>
  <c r="Y251" i="9"/>
  <c r="Y239" i="9"/>
  <c r="Y227" i="9"/>
  <c r="Y215" i="9"/>
  <c r="Y203" i="9"/>
  <c r="Y191" i="9"/>
  <c r="Y179" i="9"/>
  <c r="Y167" i="9"/>
  <c r="Y155" i="9"/>
  <c r="Y143" i="9"/>
  <c r="Y131" i="9"/>
  <c r="Y119" i="9"/>
  <c r="Y107" i="9"/>
  <c r="Y95" i="9"/>
  <c r="Y83" i="9"/>
  <c r="Y71" i="9"/>
  <c r="Y59" i="9"/>
  <c r="Y47" i="9"/>
  <c r="Y23" i="9"/>
  <c r="Y1234" i="9"/>
  <c r="Y1038" i="9"/>
  <c r="Y980" i="9"/>
  <c r="Y934" i="9"/>
  <c r="Y891" i="9"/>
  <c r="Y861" i="9"/>
  <c r="Y814" i="9"/>
  <c r="Y797" i="9"/>
  <c r="Y768" i="9"/>
  <c r="Y722" i="9"/>
  <c r="Y693" i="9"/>
  <c r="Y647" i="9"/>
  <c r="Y630" i="9"/>
  <c r="Y601" i="9"/>
  <c r="Y555" i="9"/>
  <c r="Y526" i="9"/>
  <c r="Y509" i="9"/>
  <c r="Y480" i="9"/>
  <c r="Y434" i="9"/>
  <c r="Y405" i="9"/>
  <c r="Y388" i="9"/>
  <c r="Y360" i="9"/>
  <c r="Y347" i="9"/>
  <c r="Y1144" i="9"/>
  <c r="Y1085" i="9"/>
  <c r="Y854" i="9"/>
  <c r="Y830" i="9"/>
  <c r="Y782" i="9"/>
  <c r="Y753" i="9"/>
  <c r="Y736" i="9"/>
  <c r="Y707" i="9"/>
  <c r="Y690" i="9"/>
  <c r="Y661" i="9"/>
  <c r="Y615" i="9"/>
  <c r="Y586" i="9"/>
  <c r="Y569" i="9"/>
  <c r="Y540" i="9"/>
  <c r="Y494" i="9"/>
  <c r="Y465" i="9"/>
  <c r="Y448" i="9"/>
  <c r="Y419" i="9"/>
  <c r="Y402" i="9"/>
  <c r="Y373" i="9"/>
  <c r="Y334" i="9"/>
  <c r="Y322" i="9"/>
  <c r="Y310" i="9"/>
  <c r="Y298" i="9"/>
  <c r="Y286" i="9"/>
  <c r="Y274" i="9"/>
  <c r="Y262" i="9"/>
  <c r="Y250" i="9"/>
  <c r="Y238" i="9"/>
  <c r="Y226" i="9"/>
  <c r="Y214" i="9"/>
  <c r="Y202" i="9"/>
  <c r="Y190" i="9"/>
  <c r="Y178" i="9"/>
  <c r="Y166" i="9"/>
  <c r="Y154" i="9"/>
  <c r="Y142" i="9"/>
  <c r="Y130" i="9"/>
  <c r="Y118" i="9"/>
  <c r="Y106" i="9"/>
  <c r="Y94" i="9"/>
  <c r="Y82" i="9"/>
  <c r="Y70" i="9"/>
  <c r="Y58" i="9"/>
  <c r="Y46" i="9"/>
  <c r="Y34" i="9"/>
  <c r="Y22" i="9"/>
  <c r="Y10" i="9"/>
  <c r="Y1220" i="9"/>
  <c r="Y1132" i="9"/>
  <c r="Y1026" i="9"/>
  <c r="Y979" i="9"/>
  <c r="Y933" i="9"/>
  <c r="Y890" i="9"/>
  <c r="Y813" i="9"/>
  <c r="Y796" i="9"/>
  <c r="Y767" i="9"/>
  <c r="Y750" i="9"/>
  <c r="Y721" i="9"/>
  <c r="Y646" i="9"/>
  <c r="Y629" i="9"/>
  <c r="Y600" i="9"/>
  <c r="Y554" i="9"/>
  <c r="Y525" i="9"/>
  <c r="Y508" i="9"/>
  <c r="Y479" i="9"/>
  <c r="Y462" i="9"/>
  <c r="Y433" i="9"/>
  <c r="Y387" i="9"/>
  <c r="Y359" i="9"/>
  <c r="Y346" i="9"/>
  <c r="Y1084" i="9"/>
  <c r="Y853" i="9"/>
  <c r="Y829" i="9"/>
  <c r="Y810" i="9"/>
  <c r="Y781" i="9"/>
  <c r="Y735" i="9"/>
  <c r="Y706" i="9"/>
  <c r="Y689" i="9"/>
  <c r="Y660" i="9"/>
  <c r="Y614" i="9"/>
  <c r="Y585" i="9"/>
  <c r="Y568" i="9"/>
  <c r="Y539" i="9"/>
  <c r="Y522" i="9"/>
  <c r="Y493" i="9"/>
  <c r="Y447" i="9"/>
  <c r="Y418" i="9"/>
  <c r="Y401" i="9"/>
  <c r="Y372" i="9"/>
  <c r="Y333" i="9"/>
  <c r="Y321" i="9"/>
  <c r="Y309" i="9"/>
  <c r="Y297" i="9"/>
  <c r="Y285" i="9"/>
  <c r="Y273" i="9"/>
  <c r="Y261" i="9"/>
  <c r="Y249" i="9"/>
  <c r="Y237" i="9"/>
  <c r="Y225" i="9"/>
  <c r="Y213" i="9"/>
  <c r="Y201" i="9"/>
  <c r="Y189" i="9"/>
  <c r="Y177" i="9"/>
  <c r="Y165" i="9"/>
  <c r="Y153" i="9"/>
  <c r="Y141" i="9"/>
  <c r="Y129" i="9"/>
  <c r="Y117" i="9"/>
  <c r="Y105" i="9"/>
  <c r="Y93" i="9"/>
  <c r="Y81" i="9"/>
  <c r="Y69" i="9"/>
  <c r="Y57" i="9"/>
  <c r="Y45" i="9"/>
  <c r="Y33" i="9"/>
  <c r="Y21" i="9"/>
  <c r="Y9" i="9"/>
  <c r="Y1219" i="9"/>
  <c r="Y1131" i="9"/>
  <c r="Y1025" i="9"/>
  <c r="Y978" i="9"/>
  <c r="Y932" i="9"/>
  <c r="Y887" i="9"/>
  <c r="Y795" i="9"/>
  <c r="Y766" i="9"/>
  <c r="Y749" i="9"/>
  <c r="Y645" i="9"/>
  <c r="Y628" i="9"/>
  <c r="Y599" i="9"/>
  <c r="Y582" i="9"/>
  <c r="Y553" i="9"/>
  <c r="Y507" i="9"/>
  <c r="Y478" i="9"/>
  <c r="Y461" i="9"/>
  <c r="Y432" i="9"/>
  <c r="Y386" i="9"/>
  <c r="Y358" i="9"/>
  <c r="Y345" i="9"/>
  <c r="Y1072" i="9"/>
  <c r="Y852" i="9"/>
  <c r="Y828" i="9"/>
  <c r="Y809" i="9"/>
  <c r="Y780" i="9"/>
  <c r="Y734" i="9"/>
  <c r="Y705" i="9"/>
  <c r="Y688" i="9"/>
  <c r="Y659" i="9"/>
  <c r="Y642" i="9"/>
  <c r="Y613" i="9"/>
  <c r="Y567" i="9"/>
  <c r="Y538" i="9"/>
  <c r="Y521" i="9"/>
  <c r="Y492" i="9"/>
  <c r="Y446" i="9"/>
  <c r="Y417" i="9"/>
  <c r="Y400" i="9"/>
  <c r="Y371" i="9"/>
  <c r="Y332" i="9"/>
  <c r="Y320" i="9"/>
  <c r="Y308" i="9"/>
  <c r="Y296" i="9"/>
  <c r="Y284" i="9"/>
  <c r="Y272" i="9"/>
  <c r="Y260" i="9"/>
  <c r="Y248" i="9"/>
  <c r="Y236" i="9"/>
  <c r="Y224" i="9"/>
  <c r="Y212" i="9"/>
  <c r="Y200" i="9"/>
  <c r="Y188" i="9"/>
  <c r="Y176" i="9"/>
  <c r="Y164" i="9"/>
  <c r="Y152" i="9"/>
  <c r="Y140" i="9"/>
  <c r="Y128" i="9"/>
  <c r="Y116" i="9"/>
  <c r="Y104" i="9"/>
  <c r="Y92" i="9"/>
  <c r="Y80" i="9"/>
  <c r="Y68" i="9"/>
  <c r="Y56" i="9"/>
  <c r="Y44" i="9"/>
  <c r="Y32" i="9"/>
  <c r="Y20" i="9"/>
  <c r="Y1205" i="9"/>
  <c r="Y1130" i="9"/>
  <c r="Y1024" i="9"/>
  <c r="Y977" i="9"/>
  <c r="Y931" i="9"/>
  <c r="Y886" i="9"/>
  <c r="Y794" i="9"/>
  <c r="Y765" i="9"/>
  <c r="Y748" i="9"/>
  <c r="Y719" i="9"/>
  <c r="Y702" i="9"/>
  <c r="Y627" i="9"/>
  <c r="Y598" i="9"/>
  <c r="Y581" i="9"/>
  <c r="Y552" i="9"/>
  <c r="Y506" i="9"/>
  <c r="Y477" i="9"/>
  <c r="Y460" i="9"/>
  <c r="Y431" i="9"/>
  <c r="Y414" i="9"/>
  <c r="Y385" i="9"/>
  <c r="Y357" i="9"/>
  <c r="M3122" i="9"/>
  <c r="U3122" i="9"/>
  <c r="T3122" i="9"/>
  <c r="J3407" i="8"/>
  <c r="J3401" i="8"/>
  <c r="J3395" i="8"/>
  <c r="J3389" i="8"/>
  <c r="J3383" i="8"/>
  <c r="J3377" i="8"/>
  <c r="J3371" i="8"/>
  <c r="J3365" i="8"/>
  <c r="J3359" i="8"/>
  <c r="J3353" i="8"/>
  <c r="J3347" i="8"/>
  <c r="J3341" i="8"/>
  <c r="J3335" i="8"/>
  <c r="J3329" i="8"/>
  <c r="J3323" i="8"/>
  <c r="J3317" i="8"/>
  <c r="J3311" i="8"/>
  <c r="J3305" i="8"/>
  <c r="J3299" i="8"/>
  <c r="J3293" i="8"/>
  <c r="J3287" i="8"/>
  <c r="J3281" i="8"/>
  <c r="J3275" i="8"/>
  <c r="J3269" i="8"/>
  <c r="J3263" i="8"/>
  <c r="J3257" i="8"/>
  <c r="D3252" i="8"/>
  <c r="J3242" i="8"/>
  <c r="D3228" i="8"/>
  <c r="J3218" i="8"/>
  <c r="D3204" i="8"/>
  <c r="J3194" i="8"/>
  <c r="D3180" i="8"/>
  <c r="J3170" i="8"/>
  <c r="D3156" i="8"/>
  <c r="J3146" i="8"/>
  <c r="D3247" i="8"/>
  <c r="J3237" i="8"/>
  <c r="D3223" i="8"/>
  <c r="J3213" i="8"/>
  <c r="D3199" i="8"/>
  <c r="J3189" i="8"/>
  <c r="D3175" i="8"/>
  <c r="J3165" i="8"/>
  <c r="D3151" i="8"/>
  <c r="J3141" i="8"/>
  <c r="J3406" i="8"/>
  <c r="J3400" i="8"/>
  <c r="J3394" i="8"/>
  <c r="J3388" i="8"/>
  <c r="J3382" i="8"/>
  <c r="J3376" i="8"/>
  <c r="J3370" i="8"/>
  <c r="J3364" i="8"/>
  <c r="J3358" i="8"/>
  <c r="J3352" i="8"/>
  <c r="J3346" i="8"/>
  <c r="J3340" i="8"/>
  <c r="J3334" i="8"/>
  <c r="J3328" i="8"/>
  <c r="J3322" i="8"/>
  <c r="J3316" i="8"/>
  <c r="J3310" i="8"/>
  <c r="J3304" i="8"/>
  <c r="J3298" i="8"/>
  <c r="J3292" i="8"/>
  <c r="J3286" i="8"/>
  <c r="J3280" i="8"/>
  <c r="J3274" i="8"/>
  <c r="J3268" i="8"/>
  <c r="J3262" i="8"/>
  <c r="J3256" i="8"/>
  <c r="J3246" i="8"/>
  <c r="D3232" i="8"/>
  <c r="J3222" i="8"/>
  <c r="D3208" i="8"/>
  <c r="J3198" i="8"/>
  <c r="D3184" i="8"/>
  <c r="J3174" i="8"/>
  <c r="D3160" i="8"/>
  <c r="J3150" i="8"/>
  <c r="D3251" i="8"/>
  <c r="J3241" i="8"/>
  <c r="D3227" i="8"/>
  <c r="J3217" i="8"/>
  <c r="D3203" i="8"/>
  <c r="J3193" i="8"/>
  <c r="D3179" i="8"/>
  <c r="J3169" i="8"/>
  <c r="D3155" i="8"/>
  <c r="J3145" i="8"/>
  <c r="J3405" i="8"/>
  <c r="J3399" i="8"/>
  <c r="J3393" i="8"/>
  <c r="J3387" i="8"/>
  <c r="J3381" i="8"/>
  <c r="J3375" i="8"/>
  <c r="J3369" i="8"/>
  <c r="J3363" i="8"/>
  <c r="J3357" i="8"/>
  <c r="J3351" i="8"/>
  <c r="J3345" i="8"/>
  <c r="J3339" i="8"/>
  <c r="J3333" i="8"/>
  <c r="J3327" i="8"/>
  <c r="J3321" i="8"/>
  <c r="J3315" i="8"/>
  <c r="J3309" i="8"/>
  <c r="J3303" i="8"/>
  <c r="J3297" i="8"/>
  <c r="J3291" i="8"/>
  <c r="J3285" i="8"/>
  <c r="J3279" i="8"/>
  <c r="J3273" i="8"/>
  <c r="J3267" i="8"/>
  <c r="J3261" i="8"/>
  <c r="J3255" i="8"/>
  <c r="J3250" i="8"/>
  <c r="D3236" i="8"/>
  <c r="J3226" i="8"/>
  <c r="D3212" i="8"/>
  <c r="J3202" i="8"/>
  <c r="D3188" i="8"/>
  <c r="J3178" i="8"/>
  <c r="D3164" i="8"/>
  <c r="J3154" i="8"/>
  <c r="D3140" i="8"/>
  <c r="J3130" i="8"/>
  <c r="J3245" i="8"/>
  <c r="D3231" i="8"/>
  <c r="J3221" i="8"/>
  <c r="D3207" i="8"/>
  <c r="J3197" i="8"/>
  <c r="D3183" i="8"/>
  <c r="J3173" i="8"/>
  <c r="D3159" i="8"/>
  <c r="J3149" i="8"/>
  <c r="D3135" i="8"/>
  <c r="J3125" i="8"/>
  <c r="D3120" i="8"/>
  <c r="D3108" i="8"/>
  <c r="D3096" i="8"/>
  <c r="D3084" i="8"/>
  <c r="D3072" i="8"/>
  <c r="D3060" i="8"/>
  <c r="D3048" i="8"/>
  <c r="D3036" i="8"/>
  <c r="D3024" i="8"/>
  <c r="D3012" i="8"/>
  <c r="D3000" i="8"/>
  <c r="D2988" i="8"/>
  <c r="D2976" i="8"/>
  <c r="D2964" i="8"/>
  <c r="D2952" i="8"/>
  <c r="D2940" i="8"/>
  <c r="D2928" i="8"/>
  <c r="D2916" i="8"/>
  <c r="D2904" i="8"/>
  <c r="D2892" i="8"/>
  <c r="D2880" i="8"/>
  <c r="D2868" i="8"/>
  <c r="D2856" i="8"/>
  <c r="D2844" i="8"/>
  <c r="D2832" i="8"/>
  <c r="D2820" i="8"/>
  <c r="D2808" i="8"/>
  <c r="D2796" i="8"/>
  <c r="D2784" i="8"/>
  <c r="D2772" i="8"/>
  <c r="D2760" i="8"/>
  <c r="D2748" i="8"/>
  <c r="D2736" i="8"/>
  <c r="D2724" i="8"/>
  <c r="D2712" i="8"/>
  <c r="D2700" i="8"/>
  <c r="D2688" i="8"/>
  <c r="D2676" i="8"/>
  <c r="D2664" i="8"/>
  <c r="D2652" i="8"/>
  <c r="D2640" i="8"/>
  <c r="D2628" i="8"/>
  <c r="D2616" i="8"/>
  <c r="D2604" i="8"/>
  <c r="D2592" i="8"/>
  <c r="D2580" i="8"/>
  <c r="D2568" i="8"/>
  <c r="D2556" i="8"/>
  <c r="D2544" i="8"/>
  <c r="D2532" i="8"/>
  <c r="D2520" i="8"/>
  <c r="D2508" i="8"/>
  <c r="D2496" i="8"/>
  <c r="D2484" i="8"/>
  <c r="D2472" i="8"/>
  <c r="D2460" i="8"/>
  <c r="D2448" i="8"/>
  <c r="D2436" i="8"/>
  <c r="D2424" i="8"/>
  <c r="D2412" i="8"/>
  <c r="D2400" i="8"/>
  <c r="D2388" i="8"/>
  <c r="D2376" i="8"/>
  <c r="D2364" i="8"/>
  <c r="D2352" i="8"/>
  <c r="D2340" i="8"/>
  <c r="D2328" i="8"/>
  <c r="D2316" i="8"/>
  <c r="D2304" i="8"/>
  <c r="D2292" i="8"/>
  <c r="D2280" i="8"/>
  <c r="D2268" i="8"/>
  <c r="D2256" i="8"/>
  <c r="D2244" i="8"/>
  <c r="J3404" i="8"/>
  <c r="J3398" i="8"/>
  <c r="J3392" i="8"/>
  <c r="J3386" i="8"/>
  <c r="J3380" i="8"/>
  <c r="J3374" i="8"/>
  <c r="J3368" i="8"/>
  <c r="J3362" i="8"/>
  <c r="J3356" i="8"/>
  <c r="J3350" i="8"/>
  <c r="J3344" i="8"/>
  <c r="J3338" i="8"/>
  <c r="J3332" i="8"/>
  <c r="J3326" i="8"/>
  <c r="J3320" i="8"/>
  <c r="J3314" i="8"/>
  <c r="J3308" i="8"/>
  <c r="J3302" i="8"/>
  <c r="J3296" i="8"/>
  <c r="J3290" i="8"/>
  <c r="J3284" i="8"/>
  <c r="J3278" i="8"/>
  <c r="J3272" i="8"/>
  <c r="J3266" i="8"/>
  <c r="J3260" i="8"/>
  <c r="J3254" i="8"/>
  <c r="D3240" i="8"/>
  <c r="J3230" i="8"/>
  <c r="D3216" i="8"/>
  <c r="J3206" i="8"/>
  <c r="D3192" i="8"/>
  <c r="J3182" i="8"/>
  <c r="D3168" i="8"/>
  <c r="J3158" i="8"/>
  <c r="J3249" i="8"/>
  <c r="D3235" i="8"/>
  <c r="J3225" i="8"/>
  <c r="D3211" i="8"/>
  <c r="J3201" i="8"/>
  <c r="D3187" i="8"/>
  <c r="J3177" i="8"/>
  <c r="D3163" i="8"/>
  <c r="J3153" i="8"/>
  <c r="J3403" i="8"/>
  <c r="J3397" i="8"/>
  <c r="J3391" i="8"/>
  <c r="J3385" i="8"/>
  <c r="J3379" i="8"/>
  <c r="J3373" i="8"/>
  <c r="J3367" i="8"/>
  <c r="J3361" i="8"/>
  <c r="J3355" i="8"/>
  <c r="J3349" i="8"/>
  <c r="J3343" i="8"/>
  <c r="J3337" i="8"/>
  <c r="J3331" i="8"/>
  <c r="J3325" i="8"/>
  <c r="J3319" i="8"/>
  <c r="J3313" i="8"/>
  <c r="J3307" i="8"/>
  <c r="J3301" i="8"/>
  <c r="J3295" i="8"/>
  <c r="J3289" i="8"/>
  <c r="J3283" i="8"/>
  <c r="J3277" i="8"/>
  <c r="J3271" i="8"/>
  <c r="J3265" i="8"/>
  <c r="J3259" i="8"/>
  <c r="D3244" i="8"/>
  <c r="J3234" i="8"/>
  <c r="D3220" i="8"/>
  <c r="J3210" i="8"/>
  <c r="D3196" i="8"/>
  <c r="J3186" i="8"/>
  <c r="D3172" i="8"/>
  <c r="J3162" i="8"/>
  <c r="J3253" i="8"/>
  <c r="D3239" i="8"/>
  <c r="J3229" i="8"/>
  <c r="D3215" i="8"/>
  <c r="J3205" i="8"/>
  <c r="D3191" i="8"/>
  <c r="J3181" i="8"/>
  <c r="D3167" i="8"/>
  <c r="J3157" i="8"/>
  <c r="J3402" i="8"/>
  <c r="J3396" i="8"/>
  <c r="J3390" i="8"/>
  <c r="J3384" i="8"/>
  <c r="J3378" i="8"/>
  <c r="J3372" i="8"/>
  <c r="J3366" i="8"/>
  <c r="J3360" i="8"/>
  <c r="J3354" i="8"/>
  <c r="J3348" i="8"/>
  <c r="J3342" i="8"/>
  <c r="J3336" i="8"/>
  <c r="J3330" i="8"/>
  <c r="J3324" i="8"/>
  <c r="J3318" i="8"/>
  <c r="J3312" i="8"/>
  <c r="J3306" i="8"/>
  <c r="J3300" i="8"/>
  <c r="J3294" i="8"/>
  <c r="J3288" i="8"/>
  <c r="J3282" i="8"/>
  <c r="J3276" i="8"/>
  <c r="J3270" i="8"/>
  <c r="J3264" i="8"/>
  <c r="J3258" i="8"/>
  <c r="D3248" i="8"/>
  <c r="J3238" i="8"/>
  <c r="D3224" i="8"/>
  <c r="J3214" i="8"/>
  <c r="D3200" i="8"/>
  <c r="J3190" i="8"/>
  <c r="D3176" i="8"/>
  <c r="J3166" i="8"/>
  <c r="D3249" i="8"/>
  <c r="D3202" i="8"/>
  <c r="D3161" i="8"/>
  <c r="D3144" i="8"/>
  <c r="J3248" i="8"/>
  <c r="D3219" i="8"/>
  <c r="D3213" i="8"/>
  <c r="J3207" i="8"/>
  <c r="J3195" i="8"/>
  <c r="D3166" i="8"/>
  <c r="J3160" i="8"/>
  <c r="J3143" i="8"/>
  <c r="D3101" i="8"/>
  <c r="D3088" i="8"/>
  <c r="D3075" i="8"/>
  <c r="D3062" i="8"/>
  <c r="D3049" i="8"/>
  <c r="D3035" i="8"/>
  <c r="D3022" i="8"/>
  <c r="D3009" i="8"/>
  <c r="D2996" i="8"/>
  <c r="D2983" i="8"/>
  <c r="D2970" i="8"/>
  <c r="D2957" i="8"/>
  <c r="D2944" i="8"/>
  <c r="D2931" i="8"/>
  <c r="D2906" i="8"/>
  <c r="D2881" i="8"/>
  <c r="D2843" i="8"/>
  <c r="D2818" i="8"/>
  <c r="D2793" i="8"/>
  <c r="D2768" i="8"/>
  <c r="D2743" i="8"/>
  <c r="D2718" i="8"/>
  <c r="D2693" i="8"/>
  <c r="D2668" i="8"/>
  <c r="D2643" i="8"/>
  <c r="D2618" i="8"/>
  <c r="D2593" i="8"/>
  <c r="D2555" i="8"/>
  <c r="D2530" i="8"/>
  <c r="D2505" i="8"/>
  <c r="D2480" i="8"/>
  <c r="D2455" i="8"/>
  <c r="D2430" i="8"/>
  <c r="D2405" i="8"/>
  <c r="D2380" i="8"/>
  <c r="D2355" i="8"/>
  <c r="D2330" i="8"/>
  <c r="D2305" i="8"/>
  <c r="D2267" i="8"/>
  <c r="D2242" i="8"/>
  <c r="D2230" i="8"/>
  <c r="D2218" i="8"/>
  <c r="D2206" i="8"/>
  <c r="D2194" i="8"/>
  <c r="D2182" i="8"/>
  <c r="D2170" i="8"/>
  <c r="D2158" i="8"/>
  <c r="D2146" i="8"/>
  <c r="D3230" i="8"/>
  <c r="J3212" i="8"/>
  <c r="D3177" i="8"/>
  <c r="D3241" i="8"/>
  <c r="J3223" i="8"/>
  <c r="D3194" i="8"/>
  <c r="J3176" i="8"/>
  <c r="D3246" i="8"/>
  <c r="J3240" i="8"/>
  <c r="D3205" i="8"/>
  <c r="J3187" i="8"/>
  <c r="D3158" i="8"/>
  <c r="J3251" i="8"/>
  <c r="D3210" i="8"/>
  <c r="J3204" i="8"/>
  <c r="D3169" i="8"/>
  <c r="D3233" i="8"/>
  <c r="D3221" i="8"/>
  <c r="J3215" i="8"/>
  <c r="J3209" i="8"/>
  <c r="D3174" i="8"/>
  <c r="J3168" i="8"/>
  <c r="J3236" i="8"/>
  <c r="J3191" i="8"/>
  <c r="J3179" i="8"/>
  <c r="D3148" i="8"/>
  <c r="J3142" i="8"/>
  <c r="D3098" i="8"/>
  <c r="D3070" i="8"/>
  <c r="D3043" i="8"/>
  <c r="D3016" i="8"/>
  <c r="D3217" i="8"/>
  <c r="J3203" i="8"/>
  <c r="D3197" i="8"/>
  <c r="J3159" i="8"/>
  <c r="D3153" i="8"/>
  <c r="D3142" i="8"/>
  <c r="J3216" i="8"/>
  <c r="J3196" i="8"/>
  <c r="D3190" i="8"/>
  <c r="D3178" i="8"/>
  <c r="J3171" i="8"/>
  <c r="J3152" i="8"/>
  <c r="D3147" i="8"/>
  <c r="D3109" i="8"/>
  <c r="D3081" i="8"/>
  <c r="D3054" i="8"/>
  <c r="D3027" i="8"/>
  <c r="D2999" i="8"/>
  <c r="D2972" i="8"/>
  <c r="D2945" i="8"/>
  <c r="D2918" i="8"/>
  <c r="D2905" i="8"/>
  <c r="D2735" i="8"/>
  <c r="D2722" i="8"/>
  <c r="D2709" i="8"/>
  <c r="D2696" i="8"/>
  <c r="D2683" i="8"/>
  <c r="D2670" i="8"/>
  <c r="D2657" i="8"/>
  <c r="D2644" i="8"/>
  <c r="D2631" i="8"/>
  <c r="D2591" i="8"/>
  <c r="D2578" i="8"/>
  <c r="D2565" i="8"/>
  <c r="D2552" i="8"/>
  <c r="D2539" i="8"/>
  <c r="D2526" i="8"/>
  <c r="D2513" i="8"/>
  <c r="D2500" i="8"/>
  <c r="D2487" i="8"/>
  <c r="D2474" i="8"/>
  <c r="D2461" i="8"/>
  <c r="D2317" i="8"/>
  <c r="D2226" i="8"/>
  <c r="D2201" i="8"/>
  <c r="D2176" i="8"/>
  <c r="D2151" i="8"/>
  <c r="D3254" i="8"/>
  <c r="J3247" i="8"/>
  <c r="J3183" i="8"/>
  <c r="D3253" i="8"/>
  <c r="J3227" i="8"/>
  <c r="D3170" i="8"/>
  <c r="J3163" i="8"/>
  <c r="J3239" i="8"/>
  <c r="J3233" i="8"/>
  <c r="D3245" i="8"/>
  <c r="J3175" i="8"/>
  <c r="J3244" i="8"/>
  <c r="D3238" i="8"/>
  <c r="J3219" i="8"/>
  <c r="D3206" i="8"/>
  <c r="J3199" i="8"/>
  <c r="D3193" i="8"/>
  <c r="D3181" i="8"/>
  <c r="J3231" i="8"/>
  <c r="D3225" i="8"/>
  <c r="J3192" i="8"/>
  <c r="D3186" i="8"/>
  <c r="J3180" i="8"/>
  <c r="J3167" i="8"/>
  <c r="D3185" i="8"/>
  <c r="J3144" i="8"/>
  <c r="J3138" i="8"/>
  <c r="J3133" i="8"/>
  <c r="J3128" i="8"/>
  <c r="J3123" i="8"/>
  <c r="D3085" i="8"/>
  <c r="D3069" i="8"/>
  <c r="D3025" i="8"/>
  <c r="D2924" i="8"/>
  <c r="D2897" i="8"/>
  <c r="D2870" i="8"/>
  <c r="D2842" i="8"/>
  <c r="D2815" i="8"/>
  <c r="D2788" i="8"/>
  <c r="D2774" i="8"/>
  <c r="D2733" i="8"/>
  <c r="D2706" i="8"/>
  <c r="D2692" i="8"/>
  <c r="D2665" i="8"/>
  <c r="D2651" i="8"/>
  <c r="D2624" i="8"/>
  <c r="D2597" i="8"/>
  <c r="D2570" i="8"/>
  <c r="D2542" i="8"/>
  <c r="D2515" i="8"/>
  <c r="D2488" i="8"/>
  <c r="D2433" i="8"/>
  <c r="D2406" i="8"/>
  <c r="D2392" i="8"/>
  <c r="D2365" i="8"/>
  <c r="D2351" i="8"/>
  <c r="D2324" i="8"/>
  <c r="D2297" i="8"/>
  <c r="D2270" i="8"/>
  <c r="D2229" i="8"/>
  <c r="D2216" i="8"/>
  <c r="D2203" i="8"/>
  <c r="D2190" i="8"/>
  <c r="D2177" i="8"/>
  <c r="D2164" i="8"/>
  <c r="D2125" i="8"/>
  <c r="D2100" i="8"/>
  <c r="D2075" i="8"/>
  <c r="D2050" i="8"/>
  <c r="D3234" i="8"/>
  <c r="J3220" i="8"/>
  <c r="J3156" i="8"/>
  <c r="D3150" i="8"/>
  <c r="D3114" i="8"/>
  <c r="J3184" i="8"/>
  <c r="D3198" i="8"/>
  <c r="D3226" i="8"/>
  <c r="D3162" i="8"/>
  <c r="J3155" i="8"/>
  <c r="D3149" i="8"/>
  <c r="D3143" i="8"/>
  <c r="J3137" i="8"/>
  <c r="J3132" i="8"/>
  <c r="J3127" i="8"/>
  <c r="D3111" i="8"/>
  <c r="D3066" i="8"/>
  <c r="D3037" i="8"/>
  <c r="D3021" i="8"/>
  <c r="D2992" i="8"/>
  <c r="D2978" i="8"/>
  <c r="D2963" i="8"/>
  <c r="D2949" i="8"/>
  <c r="D2935" i="8"/>
  <c r="D2908" i="8"/>
  <c r="D2853" i="8"/>
  <c r="D2839" i="8"/>
  <c r="D2812" i="8"/>
  <c r="D2785" i="8"/>
  <c r="D2771" i="8"/>
  <c r="D2744" i="8"/>
  <c r="D2730" i="8"/>
  <c r="D2703" i="8"/>
  <c r="D2662" i="8"/>
  <c r="D2635" i="8"/>
  <c r="D2608" i="8"/>
  <c r="D2581" i="8"/>
  <c r="D2553" i="8"/>
  <c r="D2512" i="8"/>
  <c r="D2485" i="8"/>
  <c r="D2471" i="8"/>
  <c r="D2444" i="8"/>
  <c r="D2403" i="8"/>
  <c r="D2362" i="8"/>
  <c r="D2335" i="8"/>
  <c r="D2308" i="8"/>
  <c r="J3232" i="8"/>
  <c r="J3211" i="8"/>
  <c r="J3161" i="8"/>
  <c r="J3148" i="8"/>
  <c r="D3079" i="8"/>
  <c r="D3050" i="8"/>
  <c r="D3034" i="8"/>
  <c r="D3005" i="8"/>
  <c r="D2920" i="8"/>
  <c r="D2878" i="8"/>
  <c r="D2851" i="8"/>
  <c r="D2824" i="8"/>
  <c r="D2797" i="8"/>
  <c r="D2783" i="8"/>
  <c r="D2756" i="8"/>
  <c r="D2742" i="8"/>
  <c r="D2715" i="8"/>
  <c r="D2674" i="8"/>
  <c r="D2647" i="8"/>
  <c r="D2620" i="8"/>
  <c r="D2551" i="8"/>
  <c r="D2524" i="8"/>
  <c r="D2497" i="8"/>
  <c r="D2483" i="8"/>
  <c r="D2456" i="8"/>
  <c r="J3252" i="8"/>
  <c r="J3224" i="8"/>
  <c r="J3188" i="8"/>
  <c r="D3237" i="8"/>
  <c r="D3209" i="8"/>
  <c r="D3201" i="8"/>
  <c r="D3152" i="8"/>
  <c r="D3146" i="8"/>
  <c r="D3118" i="8"/>
  <c r="D3089" i="8"/>
  <c r="D3074" i="8"/>
  <c r="D3044" i="8"/>
  <c r="D3029" i="8"/>
  <c r="D2956" i="8"/>
  <c r="D2942" i="8"/>
  <c r="D2914" i="8"/>
  <c r="D2887" i="8"/>
  <c r="D2860" i="8"/>
  <c r="D2833" i="8"/>
  <c r="D2819" i="8"/>
  <c r="D2805" i="8"/>
  <c r="D2778" i="8"/>
  <c r="D2751" i="8"/>
  <c r="D2710" i="8"/>
  <c r="D2669" i="8"/>
  <c r="D2655" i="8"/>
  <c r="D2614" i="8"/>
  <c r="D2587" i="8"/>
  <c r="D2560" i="8"/>
  <c r="D2533" i="8"/>
  <c r="D2519" i="8"/>
  <c r="D2478" i="8"/>
  <c r="D2451" i="8"/>
  <c r="D2410" i="8"/>
  <c r="D2383" i="8"/>
  <c r="D2369" i="8"/>
  <c r="D2314" i="8"/>
  <c r="D2287" i="8"/>
  <c r="D2260" i="8"/>
  <c r="D2233" i="8"/>
  <c r="D2220" i="8"/>
  <c r="D2207" i="8"/>
  <c r="D2129" i="8"/>
  <c r="D2104" i="8"/>
  <c r="D2079" i="8"/>
  <c r="D2066" i="8"/>
  <c r="D2041" i="8"/>
  <c r="J3235" i="8"/>
  <c r="J3200" i="8"/>
  <c r="J3151" i="8"/>
  <c r="D3242" i="8"/>
  <c r="D3218" i="8"/>
  <c r="D3195" i="8"/>
  <c r="J3172" i="8"/>
  <c r="D3165" i="8"/>
  <c r="J3131" i="8"/>
  <c r="D3126" i="8"/>
  <c r="D3119" i="8"/>
  <c r="D3031" i="8"/>
  <c r="D3013" i="8"/>
  <c r="D2995" i="8"/>
  <c r="D2911" i="8"/>
  <c r="D2895" i="8"/>
  <c r="D2877" i="8"/>
  <c r="D2829" i="8"/>
  <c r="D2747" i="8"/>
  <c r="D2731" i="8"/>
  <c r="D2714" i="8"/>
  <c r="D2698" i="8"/>
  <c r="D2649" i="8"/>
  <c r="D2584" i="8"/>
  <c r="D2567" i="8"/>
  <c r="D2550" i="8"/>
  <c r="D2518" i="8"/>
  <c r="D2502" i="8"/>
  <c r="D3157" i="8"/>
  <c r="J3136" i="8"/>
  <c r="D3131" i="8"/>
  <c r="D3065" i="8"/>
  <c r="D3030" i="8"/>
  <c r="D3011" i="8"/>
  <c r="D2977" i="8"/>
  <c r="D2893" i="8"/>
  <c r="D2876" i="8"/>
  <c r="D2811" i="8"/>
  <c r="D2729" i="8"/>
  <c r="D2713" i="8"/>
  <c r="D2697" i="8"/>
  <c r="D2680" i="8"/>
  <c r="D2549" i="8"/>
  <c r="D2467" i="8"/>
  <c r="D2420" i="8"/>
  <c r="D2404" i="8"/>
  <c r="D2373" i="8"/>
  <c r="D2358" i="8"/>
  <c r="D2342" i="8"/>
  <c r="D2326" i="8"/>
  <c r="D2311" i="8"/>
  <c r="D2281" i="8"/>
  <c r="D2236" i="8"/>
  <c r="D2222" i="8"/>
  <c r="D2208" i="8"/>
  <c r="D2193" i="8"/>
  <c r="D2179" i="8"/>
  <c r="D2165" i="8"/>
  <c r="D2150" i="8"/>
  <c r="D2136" i="8"/>
  <c r="D2109" i="8"/>
  <c r="D2082" i="8"/>
  <c r="D2055" i="8"/>
  <c r="D2015" i="8"/>
  <c r="D1990" i="8"/>
  <c r="D1965" i="8"/>
  <c r="D1940" i="8"/>
  <c r="D1915" i="8"/>
  <c r="D1890" i="8"/>
  <c r="D1865" i="8"/>
  <c r="J3164" i="8"/>
  <c r="D3136" i="8"/>
  <c r="D3171" i="8"/>
  <c r="D3099" i="8"/>
  <c r="D3080" i="8"/>
  <c r="D3063" i="8"/>
  <c r="D3045" i="8"/>
  <c r="D2974" i="8"/>
  <c r="J3208" i="8"/>
  <c r="J3185" i="8"/>
  <c r="D3141" i="8"/>
  <c r="D3130" i="8"/>
  <c r="D3116" i="8"/>
  <c r="D3008" i="8"/>
  <c r="D2991" i="8"/>
  <c r="D2939" i="8"/>
  <c r="D3115" i="8"/>
  <c r="D3097" i="8"/>
  <c r="D3078" i="8"/>
  <c r="D3061" i="8"/>
  <c r="D3007" i="8"/>
  <c r="D3222" i="8"/>
  <c r="D3229" i="8"/>
  <c r="J3134" i="8"/>
  <c r="D3129" i="8"/>
  <c r="D3214" i="8"/>
  <c r="D3243" i="8"/>
  <c r="D3250" i="8"/>
  <c r="D3182" i="8"/>
  <c r="D3145" i="8"/>
  <c r="D3105" i="8"/>
  <c r="D3052" i="8"/>
  <c r="D3033" i="8"/>
  <c r="D2981" i="8"/>
  <c r="D2913" i="8"/>
  <c r="D3173" i="8"/>
  <c r="D3094" i="8"/>
  <c r="D3073" i="8"/>
  <c r="D3023" i="8"/>
  <c r="D2979" i="8"/>
  <c r="D2934" i="8"/>
  <c r="D2915" i="8"/>
  <c r="D2879" i="8"/>
  <c r="D2861" i="8"/>
  <c r="D2807" i="8"/>
  <c r="D2646" i="8"/>
  <c r="D2611" i="8"/>
  <c r="D2575" i="8"/>
  <c r="D2558" i="8"/>
  <c r="D2540" i="8"/>
  <c r="D2522" i="8"/>
  <c r="D2504" i="8"/>
  <c r="D2452" i="8"/>
  <c r="D3132" i="8"/>
  <c r="D3093" i="8"/>
  <c r="D3047" i="8"/>
  <c r="D3001" i="8"/>
  <c r="D2954" i="8"/>
  <c r="D2933" i="8"/>
  <c r="D2789" i="8"/>
  <c r="D2753" i="8"/>
  <c r="D2682" i="8"/>
  <c r="D2663" i="8"/>
  <c r="D2627" i="8"/>
  <c r="D2610" i="8"/>
  <c r="D3138" i="8"/>
  <c r="D3117" i="8"/>
  <c r="D3071" i="8"/>
  <c r="D3046" i="8"/>
  <c r="D2975" i="8"/>
  <c r="D2896" i="8"/>
  <c r="D2859" i="8"/>
  <c r="D2841" i="8"/>
  <c r="D2823" i="8"/>
  <c r="D2806" i="8"/>
  <c r="D2770" i="8"/>
  <c r="D2717" i="8"/>
  <c r="D2699" i="8"/>
  <c r="D2681" i="8"/>
  <c r="D2645" i="8"/>
  <c r="D2574" i="8"/>
  <c r="D2557" i="8"/>
  <c r="D2538" i="8"/>
  <c r="D2521" i="8"/>
  <c r="D2503" i="8"/>
  <c r="D2450" i="8"/>
  <c r="D2417" i="8"/>
  <c r="D2401" i="8"/>
  <c r="D2385" i="8"/>
  <c r="D2336" i="8"/>
  <c r="D2320" i="8"/>
  <c r="D2303" i="8"/>
  <c r="D2288" i="8"/>
  <c r="D2241" i="8"/>
  <c r="D2197" i="8"/>
  <c r="D2167" i="8"/>
  <c r="D2137" i="8"/>
  <c r="D2123" i="8"/>
  <c r="D2037" i="8"/>
  <c r="D2024" i="8"/>
  <c r="D2011" i="8"/>
  <c r="D1998" i="8"/>
  <c r="D1985" i="8"/>
  <c r="D1972" i="8"/>
  <c r="D1959" i="8"/>
  <c r="D1842" i="8"/>
  <c r="D1817" i="8"/>
  <c r="D1792" i="8"/>
  <c r="D1767" i="8"/>
  <c r="D3020" i="8"/>
  <c r="D2997" i="8"/>
  <c r="D2973" i="8"/>
  <c r="D2951" i="8"/>
  <c r="D2912" i="8"/>
  <c r="D2894" i="8"/>
  <c r="D2875" i="8"/>
  <c r="D2858" i="8"/>
  <c r="D2840" i="8"/>
  <c r="D2822" i="8"/>
  <c r="D2804" i="8"/>
  <c r="D3091" i="8"/>
  <c r="D3068" i="8"/>
  <c r="D3042" i="8"/>
  <c r="D3019" i="8"/>
  <c r="D2930" i="8"/>
  <c r="D2891" i="8"/>
  <c r="D2786" i="8"/>
  <c r="D3137" i="8"/>
  <c r="J3124" i="8"/>
  <c r="D3113" i="8"/>
  <c r="D3067" i="8"/>
  <c r="D2971" i="8"/>
  <c r="D2950" i="8"/>
  <c r="D2929" i="8"/>
  <c r="D2910" i="8"/>
  <c r="D2874" i="8"/>
  <c r="D2857" i="8"/>
  <c r="D2838" i="8"/>
  <c r="D2821" i="8"/>
  <c r="D2803" i="8"/>
  <c r="D2767" i="8"/>
  <c r="D2750" i="8"/>
  <c r="D2732" i="8"/>
  <c r="D2695" i="8"/>
  <c r="D2642" i="8"/>
  <c r="D2607" i="8"/>
  <c r="D2517" i="8"/>
  <c r="D2499" i="8"/>
  <c r="D2481" i="8"/>
  <c r="D2464" i="8"/>
  <c r="D2447" i="8"/>
  <c r="D2431" i="8"/>
  <c r="D2382" i="8"/>
  <c r="D2366" i="8"/>
  <c r="D2318" i="8"/>
  <c r="D2301" i="8"/>
  <c r="D2254" i="8"/>
  <c r="D2239" i="8"/>
  <c r="D2224" i="8"/>
  <c r="D2195" i="8"/>
  <c r="D2149" i="8"/>
  <c r="D2049" i="8"/>
  <c r="D2035" i="8"/>
  <c r="D2022" i="8"/>
  <c r="D2009" i="8"/>
  <c r="D1996" i="8"/>
  <c r="D1983" i="8"/>
  <c r="D3090" i="8"/>
  <c r="D3041" i="8"/>
  <c r="D3018" i="8"/>
  <c r="D2994" i="8"/>
  <c r="D2909" i="8"/>
  <c r="D2890" i="8"/>
  <c r="D2873" i="8"/>
  <c r="D2855" i="8"/>
  <c r="D2837" i="8"/>
  <c r="D3124" i="8"/>
  <c r="D3112" i="8"/>
  <c r="D3064" i="8"/>
  <c r="D3040" i="8"/>
  <c r="D2993" i="8"/>
  <c r="D2969" i="8"/>
  <c r="D2927" i="8"/>
  <c r="D3039" i="8"/>
  <c r="D3017" i="8"/>
  <c r="D2948" i="8"/>
  <c r="D3189" i="8"/>
  <c r="D3038" i="8"/>
  <c r="D3015" i="8"/>
  <c r="D2989" i="8"/>
  <c r="D2946" i="8"/>
  <c r="D2888" i="8"/>
  <c r="D2871" i="8"/>
  <c r="D2852" i="8"/>
  <c r="D2835" i="8"/>
  <c r="D2817" i="8"/>
  <c r="D2764" i="8"/>
  <c r="D2745" i="8"/>
  <c r="D2727" i="8"/>
  <c r="D2621" i="8"/>
  <c r="D2531" i="8"/>
  <c r="D2495" i="8"/>
  <c r="D2395" i="8"/>
  <c r="D2379" i="8"/>
  <c r="D2331" i="8"/>
  <c r="D2298" i="8"/>
  <c r="D2251" i="8"/>
  <c r="J3228" i="8"/>
  <c r="J3135" i="8"/>
  <c r="J3243" i="8"/>
  <c r="D3128" i="8"/>
  <c r="D3057" i="8"/>
  <c r="D3010" i="8"/>
  <c r="D2986" i="8"/>
  <c r="D2965" i="8"/>
  <c r="D2922" i="8"/>
  <c r="D2725" i="8"/>
  <c r="D2707" i="8"/>
  <c r="D2689" i="8"/>
  <c r="D2636" i="8"/>
  <c r="D2600" i="8"/>
  <c r="D2582" i="8"/>
  <c r="D2563" i="8"/>
  <c r="D2546" i="8"/>
  <c r="D2528" i="8"/>
  <c r="D2510" i="8"/>
  <c r="D2493" i="8"/>
  <c r="D2458" i="8"/>
  <c r="J3140" i="8"/>
  <c r="D3134" i="8"/>
  <c r="J3147" i="8"/>
  <c r="J3139" i="8"/>
  <c r="D3121" i="8"/>
  <c r="D3076" i="8"/>
  <c r="D3053" i="8"/>
  <c r="D3004" i="8"/>
  <c r="D2982" i="8"/>
  <c r="D2959" i="8"/>
  <c r="D2847" i="8"/>
  <c r="D2828" i="8"/>
  <c r="D2792" i="8"/>
  <c r="D2775" i="8"/>
  <c r="D2739" i="8"/>
  <c r="D2721" i="8"/>
  <c r="D3154" i="8"/>
  <c r="D3139" i="8"/>
  <c r="J3126" i="8"/>
  <c r="D3051" i="8"/>
  <c r="D3026" i="8"/>
  <c r="D3003" i="8"/>
  <c r="D2980" i="8"/>
  <c r="D3122" i="8"/>
  <c r="D3082" i="8"/>
  <c r="D3032" i="8"/>
  <c r="D2900" i="8"/>
  <c r="D2866" i="8"/>
  <c r="D2800" i="8"/>
  <c r="D2740" i="8"/>
  <c r="D2686" i="8"/>
  <c r="D2661" i="8"/>
  <c r="D2638" i="8"/>
  <c r="D2566" i="8"/>
  <c r="D2473" i="8"/>
  <c r="D2432" i="8"/>
  <c r="D2339" i="8"/>
  <c r="D2321" i="8"/>
  <c r="D2302" i="8"/>
  <c r="D2266" i="8"/>
  <c r="D2215" i="8"/>
  <c r="D2199" i="8"/>
  <c r="D2899" i="8"/>
  <c r="D2865" i="8"/>
  <c r="D2799" i="8"/>
  <c r="D2769" i="8"/>
  <c r="D2660" i="8"/>
  <c r="D2637" i="8"/>
  <c r="D2613" i="8"/>
  <c r="D2589" i="8"/>
  <c r="D2564" i="8"/>
  <c r="D2543" i="8"/>
  <c r="D2494" i="8"/>
  <c r="D2413" i="8"/>
  <c r="D2394" i="8"/>
  <c r="D2375" i="8"/>
  <c r="D2284" i="8"/>
  <c r="D2265" i="8"/>
  <c r="D2248" i="8"/>
  <c r="D2231" i="8"/>
  <c r="D2183" i="8"/>
  <c r="D2166" i="8"/>
  <c r="D2133" i="8"/>
  <c r="D2118" i="8"/>
  <c r="D2102" i="8"/>
  <c r="D2040" i="8"/>
  <c r="D1997" i="8"/>
  <c r="D1982" i="8"/>
  <c r="D1968" i="8"/>
  <c r="D1941" i="8"/>
  <c r="D1927" i="8"/>
  <c r="D1900" i="8"/>
  <c r="D1886" i="8"/>
  <c r="D1859" i="8"/>
  <c r="D1846" i="8"/>
  <c r="D1833" i="8"/>
  <c r="D1820" i="8"/>
  <c r="D1807" i="8"/>
  <c r="D1794" i="8"/>
  <c r="D1781" i="8"/>
  <c r="D1768" i="8"/>
  <c r="D1755" i="8"/>
  <c r="D1742" i="8"/>
  <c r="D1717" i="8"/>
  <c r="D1692" i="8"/>
  <c r="D1667" i="8"/>
  <c r="D1642" i="8"/>
  <c r="D1617" i="8"/>
  <c r="D1592" i="8"/>
  <c r="D1567" i="8"/>
  <c r="D1542" i="8"/>
  <c r="D2932" i="8"/>
  <c r="D2864" i="8"/>
  <c r="D2831" i="8"/>
  <c r="D2798" i="8"/>
  <c r="D2766" i="8"/>
  <c r="D2708" i="8"/>
  <c r="D2685" i="8"/>
  <c r="D2659" i="8"/>
  <c r="D2588" i="8"/>
  <c r="D2516" i="8"/>
  <c r="D2357" i="8"/>
  <c r="D2338" i="8"/>
  <c r="D2300" i="8"/>
  <c r="D2283" i="8"/>
  <c r="D2264" i="8"/>
  <c r="D2214" i="8"/>
  <c r="D2198" i="8"/>
  <c r="D2148" i="8"/>
  <c r="D2086" i="8"/>
  <c r="D2071" i="8"/>
  <c r="D2056" i="8"/>
  <c r="D2025" i="8"/>
  <c r="D1954" i="8"/>
  <c r="D1913" i="8"/>
  <c r="D1872" i="8"/>
  <c r="D1754" i="8"/>
  <c r="D1729" i="8"/>
  <c r="D1704" i="8"/>
  <c r="D1679" i="8"/>
  <c r="D1654" i="8"/>
  <c r="D1629" i="8"/>
  <c r="D1604" i="8"/>
  <c r="D1579" i="8"/>
  <c r="D1554" i="8"/>
  <c r="D1529" i="8"/>
  <c r="D3077" i="8"/>
  <c r="D3028" i="8"/>
  <c r="D2926" i="8"/>
  <c r="D2898" i="8"/>
  <c r="D2863" i="8"/>
  <c r="D2830" i="8"/>
  <c r="D2738" i="8"/>
  <c r="D2612" i="8"/>
  <c r="D2541" i="8"/>
  <c r="D2492" i="8"/>
  <c r="D2449" i="8"/>
  <c r="D2429" i="8"/>
  <c r="D2411" i="8"/>
  <c r="D2393" i="8"/>
  <c r="D2374" i="8"/>
  <c r="D2356" i="8"/>
  <c r="D2337" i="8"/>
  <c r="D2319" i="8"/>
  <c r="D2282" i="8"/>
  <c r="D2247" i="8"/>
  <c r="D2213" i="8"/>
  <c r="D2181" i="8"/>
  <c r="D2163" i="8"/>
  <c r="D2132" i="8"/>
  <c r="D2117" i="8"/>
  <c r="D2101" i="8"/>
  <c r="D2039" i="8"/>
  <c r="D2010" i="8"/>
  <c r="D1981" i="8"/>
  <c r="D1967" i="8"/>
  <c r="D1926" i="8"/>
  <c r="D1899" i="8"/>
  <c r="D1885" i="8"/>
  <c r="D1858" i="8"/>
  <c r="D1845" i="8"/>
  <c r="D1832" i="8"/>
  <c r="D1819" i="8"/>
  <c r="D1806" i="8"/>
  <c r="D1793" i="8"/>
  <c r="D1780" i="8"/>
  <c r="D1766" i="8"/>
  <c r="D1741" i="8"/>
  <c r="D1716" i="8"/>
  <c r="D1691" i="8"/>
  <c r="D1666" i="8"/>
  <c r="D1641" i="8"/>
  <c r="D1616" i="8"/>
  <c r="D1591" i="8"/>
  <c r="D1566" i="8"/>
  <c r="D1541" i="8"/>
  <c r="D2968" i="8"/>
  <c r="D2925" i="8"/>
  <c r="D2795" i="8"/>
  <c r="D2765" i="8"/>
  <c r="D2737" i="8"/>
  <c r="D2684" i="8"/>
  <c r="D2658" i="8"/>
  <c r="D2562" i="8"/>
  <c r="D2491" i="8"/>
  <c r="D2470" i="8"/>
  <c r="D2299" i="8"/>
  <c r="D2263" i="8"/>
  <c r="D2246" i="8"/>
  <c r="D2180" i="8"/>
  <c r="D2147" i="8"/>
  <c r="D2116" i="8"/>
  <c r="D2085" i="8"/>
  <c r="D2070" i="8"/>
  <c r="D2054" i="8"/>
  <c r="D1995" i="8"/>
  <c r="D1953" i="8"/>
  <c r="D1939" i="8"/>
  <c r="D1912" i="8"/>
  <c r="D1898" i="8"/>
  <c r="D1871" i="8"/>
  <c r="D3127" i="8"/>
  <c r="D2967" i="8"/>
  <c r="D2889" i="8"/>
  <c r="D2862" i="8"/>
  <c r="D2827" i="8"/>
  <c r="D2794" i="8"/>
  <c r="D2763" i="8"/>
  <c r="D2734" i="8"/>
  <c r="D2705" i="8"/>
  <c r="D2634" i="8"/>
  <c r="D2609" i="8"/>
  <c r="D2586" i="8"/>
  <c r="D2537" i="8"/>
  <c r="D2514" i="8"/>
  <c r="D2469" i="8"/>
  <c r="D2446" i="8"/>
  <c r="D2428" i="8"/>
  <c r="D2391" i="8"/>
  <c r="D2354" i="8"/>
  <c r="D2228" i="8"/>
  <c r="D2212" i="8"/>
  <c r="D2196" i="8"/>
  <c r="D2162" i="8"/>
  <c r="D2131" i="8"/>
  <c r="D2053" i="8"/>
  <c r="D2038" i="8"/>
  <c r="D2023" i="8"/>
  <c r="D1994" i="8"/>
  <c r="D1980" i="8"/>
  <c r="D1966" i="8"/>
  <c r="D1952" i="8"/>
  <c r="D1925" i="8"/>
  <c r="D1884" i="8"/>
  <c r="D1857" i="8"/>
  <c r="D1844" i="8"/>
  <c r="D1831" i="8"/>
  <c r="D1818" i="8"/>
  <c r="D1805" i="8"/>
  <c r="D2966" i="8"/>
  <c r="D2923" i="8"/>
  <c r="D2826" i="8"/>
  <c r="D2762" i="8"/>
  <c r="D2679" i="8"/>
  <c r="D2656" i="8"/>
  <c r="D2633" i="8"/>
  <c r="D2585" i="8"/>
  <c r="D2561" i="8"/>
  <c r="D2490" i="8"/>
  <c r="D2468" i="8"/>
  <c r="D2427" i="8"/>
  <c r="D2409" i="8"/>
  <c r="D2372" i="8"/>
  <c r="D2279" i="8"/>
  <c r="D2262" i="8"/>
  <c r="D2245" i="8"/>
  <c r="D2211" i="8"/>
  <c r="D2178" i="8"/>
  <c r="D2115" i="8"/>
  <c r="D2099" i="8"/>
  <c r="D2084" i="8"/>
  <c r="D2069" i="8"/>
  <c r="D2008" i="8"/>
  <c r="D1938" i="8"/>
  <c r="D1911" i="8"/>
  <c r="D1897" i="8"/>
  <c r="D1870" i="8"/>
  <c r="D1804" i="8"/>
  <c r="D1791" i="8"/>
  <c r="D2921" i="8"/>
  <c r="D2791" i="8"/>
  <c r="D2759" i="8"/>
  <c r="D2728" i="8"/>
  <c r="D2677" i="8"/>
  <c r="D2654" i="8"/>
  <c r="D2630" i="8"/>
  <c r="D2606" i="8"/>
  <c r="D2583" i="8"/>
  <c r="D2535" i="8"/>
  <c r="D2511" i="8"/>
  <c r="D2489" i="8"/>
  <c r="D2426" i="8"/>
  <c r="D2389" i="8"/>
  <c r="D2371" i="8"/>
  <c r="D2333" i="8"/>
  <c r="D2296" i="8"/>
  <c r="D2278" i="8"/>
  <c r="D2261" i="8"/>
  <c r="D2210" i="8"/>
  <c r="D2098" i="8"/>
  <c r="D2083" i="8"/>
  <c r="D2051" i="8"/>
  <c r="D2021" i="8"/>
  <c r="D2007" i="8"/>
  <c r="D1964" i="8"/>
  <c r="D1937" i="8"/>
  <c r="D1896" i="8"/>
  <c r="D1869" i="8"/>
  <c r="D1829" i="8"/>
  <c r="D1816" i="8"/>
  <c r="D1803" i="8"/>
  <c r="D3133" i="8"/>
  <c r="D3059" i="8"/>
  <c r="D2962" i="8"/>
  <c r="D2886" i="8"/>
  <c r="D2653" i="8"/>
  <c r="D2605" i="8"/>
  <c r="D2559" i="8"/>
  <c r="D2534" i="8"/>
  <c r="D2465" i="8"/>
  <c r="D2443" i="8"/>
  <c r="D2407" i="8"/>
  <c r="D2313" i="8"/>
  <c r="D2295" i="8"/>
  <c r="D2277" i="8"/>
  <c r="D2243" i="8"/>
  <c r="D2225" i="8"/>
  <c r="D2209" i="8"/>
  <c r="D2192" i="8"/>
  <c r="D2160" i="8"/>
  <c r="D2144" i="8"/>
  <c r="D2113" i="8"/>
  <c r="D2067" i="8"/>
  <c r="D2006" i="8"/>
  <c r="D1992" i="8"/>
  <c r="D1978" i="8"/>
  <c r="D1950" i="8"/>
  <c r="D1923" i="8"/>
  <c r="D1909" i="8"/>
  <c r="D1882" i="8"/>
  <c r="D3110" i="8"/>
  <c r="D3058" i="8"/>
  <c r="D2961" i="8"/>
  <c r="D2885" i="8"/>
  <c r="D2790" i="8"/>
  <c r="D2758" i="8"/>
  <c r="D2702" i="8"/>
  <c r="D2675" i="8"/>
  <c r="D2629" i="8"/>
  <c r="D2509" i="8"/>
  <c r="D2442" i="8"/>
  <c r="D2425" i="8"/>
  <c r="D2387" i="8"/>
  <c r="D2370" i="8"/>
  <c r="D2350" i="8"/>
  <c r="D2332" i="8"/>
  <c r="D2175" i="8"/>
  <c r="D2128" i="8"/>
  <c r="D2112" i="8"/>
  <c r="D2097" i="8"/>
  <c r="D3125" i="8"/>
  <c r="D3056" i="8"/>
  <c r="D2958" i="8"/>
  <c r="D2917" i="8"/>
  <c r="D2884" i="8"/>
  <c r="D2849" i="8"/>
  <c r="D2816" i="8"/>
  <c r="D2755" i="8"/>
  <c r="D2673" i="8"/>
  <c r="D2602" i="8"/>
  <c r="D2441" i="8"/>
  <c r="D2423" i="8"/>
  <c r="D2386" i="8"/>
  <c r="D2367" i="8"/>
  <c r="D2348" i="8"/>
  <c r="D2240" i="8"/>
  <c r="D2223" i="8"/>
  <c r="D2174" i="8"/>
  <c r="D2127" i="8"/>
  <c r="D2111" i="8"/>
  <c r="D2096" i="8"/>
  <c r="D2080" i="8"/>
  <c r="D3106" i="8"/>
  <c r="D2955" i="8"/>
  <c r="D2883" i="8"/>
  <c r="D2650" i="8"/>
  <c r="D2625" i="8"/>
  <c r="D2577" i="8"/>
  <c r="D2554" i="8"/>
  <c r="D2507" i="8"/>
  <c r="D2482" i="8"/>
  <c r="D2462" i="8"/>
  <c r="D2329" i="8"/>
  <c r="D2310" i="8"/>
  <c r="D2293" i="8"/>
  <c r="D2275" i="8"/>
  <c r="D2258" i="8"/>
  <c r="D2142" i="8"/>
  <c r="D2126" i="8"/>
  <c r="D2095" i="8"/>
  <c r="D2063" i="8"/>
  <c r="D3104" i="8"/>
  <c r="D3002" i="8"/>
  <c r="D2947" i="8"/>
  <c r="D2813" i="8"/>
  <c r="D2781" i="8"/>
  <c r="D2752" i="8"/>
  <c r="D2694" i="8"/>
  <c r="D2671" i="8"/>
  <c r="D2648" i="8"/>
  <c r="D2623" i="8"/>
  <c r="D2599" i="8"/>
  <c r="D2576" i="8"/>
  <c r="D2506" i="8"/>
  <c r="D2459" i="8"/>
  <c r="D2421" i="8"/>
  <c r="D2402" i="8"/>
  <c r="D2384" i="8"/>
  <c r="D2346" i="8"/>
  <c r="D2327" i="8"/>
  <c r="D2309" i="8"/>
  <c r="D2291" i="8"/>
  <c r="D2274" i="8"/>
  <c r="D2221" i="8"/>
  <c r="D2188" i="8"/>
  <c r="D3103" i="8"/>
  <c r="D2998" i="8"/>
  <c r="D2846" i="8"/>
  <c r="D2780" i="8"/>
  <c r="D2749" i="8"/>
  <c r="D2598" i="8"/>
  <c r="D2527" i="8"/>
  <c r="D2439" i="8"/>
  <c r="D2290" i="8"/>
  <c r="D3102" i="8"/>
  <c r="D2990" i="8"/>
  <c r="D2907" i="8"/>
  <c r="D2845" i="8"/>
  <c r="D2810" i="8"/>
  <c r="D2779" i="8"/>
  <c r="D2622" i="8"/>
  <c r="D2573" i="8"/>
  <c r="D2479" i="8"/>
  <c r="D2457" i="8"/>
  <c r="D2419" i="8"/>
  <c r="D2363" i="8"/>
  <c r="D2345" i="8"/>
  <c r="D3123" i="8"/>
  <c r="D3095" i="8"/>
  <c r="D2987" i="8"/>
  <c r="D2941" i="8"/>
  <c r="D2719" i="8"/>
  <c r="D2596" i="8"/>
  <c r="D2572" i="8"/>
  <c r="D2477" i="8"/>
  <c r="D2437" i="8"/>
  <c r="D3092" i="8"/>
  <c r="D2903" i="8"/>
  <c r="D2836" i="8"/>
  <c r="D2776" i="8"/>
  <c r="D2716" i="8"/>
  <c r="D2690" i="8"/>
  <c r="D2667" i="8"/>
  <c r="D2641" i="8"/>
  <c r="D2619" i="8"/>
  <c r="D2571" i="8"/>
  <c r="D2547" i="8"/>
  <c r="D2498" i="8"/>
  <c r="J3129" i="8"/>
  <c r="D3087" i="8"/>
  <c r="D2985" i="8"/>
  <c r="D2938" i="8"/>
  <c r="D2902" i="8"/>
  <c r="D2617" i="8"/>
  <c r="D2595" i="8"/>
  <c r="D3086" i="8"/>
  <c r="D2984" i="8"/>
  <c r="D2937" i="8"/>
  <c r="D2869" i="8"/>
  <c r="D2802" i="8"/>
  <c r="D2901" i="8"/>
  <c r="D2754" i="8"/>
  <c r="D2415" i="8"/>
  <c r="D2361" i="8"/>
  <c r="D2312" i="8"/>
  <c r="D2157" i="8"/>
  <c r="D2065" i="8"/>
  <c r="D1917" i="8"/>
  <c r="D1876" i="8"/>
  <c r="D1854" i="8"/>
  <c r="D1837" i="8"/>
  <c r="D1800" i="8"/>
  <c r="D1785" i="8"/>
  <c r="D1756" i="8"/>
  <c r="D1740" i="8"/>
  <c r="D1726" i="8"/>
  <c r="D1712" i="8"/>
  <c r="D1698" i="8"/>
  <c r="D1684" i="8"/>
  <c r="D1640" i="8"/>
  <c r="D1626" i="8"/>
  <c r="D1612" i="8"/>
  <c r="D1540" i="8"/>
  <c r="D1513" i="8"/>
  <c r="D1488" i="8"/>
  <c r="D1463" i="8"/>
  <c r="D1438" i="8"/>
  <c r="D1413" i="8"/>
  <c r="D1388" i="8"/>
  <c r="D1363" i="8"/>
  <c r="D1338" i="8"/>
  <c r="D1313" i="8"/>
  <c r="D1288" i="8"/>
  <c r="D1263" i="8"/>
  <c r="D1250" i="8"/>
  <c r="D1225" i="8"/>
  <c r="D1200" i="8"/>
  <c r="D1175" i="8"/>
  <c r="D1150" i="8"/>
  <c r="D1125" i="8"/>
  <c r="D1100" i="8"/>
  <c r="D1075" i="8"/>
  <c r="D1063" i="8"/>
  <c r="D1051" i="8"/>
  <c r="D1039" i="8"/>
  <c r="D1027" i="8"/>
  <c r="D1015" i="8"/>
  <c r="D3107" i="8"/>
  <c r="D2746" i="8"/>
  <c r="D2548" i="8"/>
  <c r="D2466" i="8"/>
  <c r="D2414" i="8"/>
  <c r="D2269" i="8"/>
  <c r="D2232" i="8"/>
  <c r="D2191" i="8"/>
  <c r="D2156" i="8"/>
  <c r="D2122" i="8"/>
  <c r="D2093" i="8"/>
  <c r="D2044" i="8"/>
  <c r="D2019" i="8"/>
  <c r="D2000" i="8"/>
  <c r="D1976" i="8"/>
  <c r="D1957" i="8"/>
  <c r="D1935" i="8"/>
  <c r="D1894" i="8"/>
  <c r="D1770" i="8"/>
  <c r="D1669" i="8"/>
  <c r="D1655" i="8"/>
  <c r="D1597" i="8"/>
  <c r="D1583" i="8"/>
  <c r="D1569" i="8"/>
  <c r="D1555" i="8"/>
  <c r="D1525" i="8"/>
  <c r="D1500" i="8"/>
  <c r="D1475" i="8"/>
  <c r="D1450" i="8"/>
  <c r="D1425" i="8"/>
  <c r="D1400" i="8"/>
  <c r="D1375" i="8"/>
  <c r="D1350" i="8"/>
  <c r="D1325" i="8"/>
  <c r="D1300" i="8"/>
  <c r="D1275" i="8"/>
  <c r="D1262" i="8"/>
  <c r="D1237" i="8"/>
  <c r="D1212" i="8"/>
  <c r="D1187" i="8"/>
  <c r="D1162" i="8"/>
  <c r="D1137" i="8"/>
  <c r="D1112" i="8"/>
  <c r="D1087" i="8"/>
  <c r="D2741" i="8"/>
  <c r="D2545" i="8"/>
  <c r="D2463" i="8"/>
  <c r="D2408" i="8"/>
  <c r="D2360" i="8"/>
  <c r="D2307" i="8"/>
  <c r="D2227" i="8"/>
  <c r="D2189" i="8"/>
  <c r="D2092" i="8"/>
  <c r="D2064" i="8"/>
  <c r="D2018" i="8"/>
  <c r="D1934" i="8"/>
  <c r="D1916" i="8"/>
  <c r="D1893" i="8"/>
  <c r="D1875" i="8"/>
  <c r="D1853" i="8"/>
  <c r="D1836" i="8"/>
  <c r="D1799" i="8"/>
  <c r="D1784" i="8"/>
  <c r="D1753" i="8"/>
  <c r="D1739" i="8"/>
  <c r="D1725" i="8"/>
  <c r="D1711" i="8"/>
  <c r="D1697" i="8"/>
  <c r="D1683" i="8"/>
  <c r="D1653" i="8"/>
  <c r="D1639" i="8"/>
  <c r="D1625" i="8"/>
  <c r="D1611" i="8"/>
  <c r="D1553" i="8"/>
  <c r="D1539" i="8"/>
  <c r="D1512" i="8"/>
  <c r="D1487" i="8"/>
  <c r="D1462" i="8"/>
  <c r="D1437" i="8"/>
  <c r="D1412" i="8"/>
  <c r="D1387" i="8"/>
  <c r="D1362" i="8"/>
  <c r="D1337" i="8"/>
  <c r="D1312" i="8"/>
  <c r="D1287" i="8"/>
  <c r="D1274" i="8"/>
  <c r="D1249" i="8"/>
  <c r="D1224" i="8"/>
  <c r="D1199" i="8"/>
  <c r="D1174" i="8"/>
  <c r="D1149" i="8"/>
  <c r="D1124" i="8"/>
  <c r="D1099" i="8"/>
  <c r="D1074" i="8"/>
  <c r="D1062" i="8"/>
  <c r="D1050" i="8"/>
  <c r="D1038" i="8"/>
  <c r="D1026" i="8"/>
  <c r="D1014" i="8"/>
  <c r="D3100" i="8"/>
  <c r="D2882" i="8"/>
  <c r="D2639" i="8"/>
  <c r="D2155" i="8"/>
  <c r="D2121" i="8"/>
  <c r="D2091" i="8"/>
  <c r="D2062" i="8"/>
  <c r="D2043" i="8"/>
  <c r="D1999" i="8"/>
  <c r="D1975" i="8"/>
  <c r="D1956" i="8"/>
  <c r="D1874" i="8"/>
  <c r="D1815" i="8"/>
  <c r="D1769" i="8"/>
  <c r="D1682" i="8"/>
  <c r="D1668" i="8"/>
  <c r="D1610" i="8"/>
  <c r="D1596" i="8"/>
  <c r="D1582" i="8"/>
  <c r="D1568" i="8"/>
  <c r="D1538" i="8"/>
  <c r="D1524" i="8"/>
  <c r="D1499" i="8"/>
  <c r="D1474" i="8"/>
  <c r="D1449" i="8"/>
  <c r="D1424" i="8"/>
  <c r="D1399" i="8"/>
  <c r="D1374" i="8"/>
  <c r="D1349" i="8"/>
  <c r="D1324" i="8"/>
  <c r="D1299" i="8"/>
  <c r="D1286" i="8"/>
  <c r="D1261" i="8"/>
  <c r="D1236" i="8"/>
  <c r="D1211" i="8"/>
  <c r="D1186" i="8"/>
  <c r="D1161" i="8"/>
  <c r="D1136" i="8"/>
  <c r="D1111" i="8"/>
  <c r="D1086" i="8"/>
  <c r="D3083" i="8"/>
  <c r="D2872" i="8"/>
  <c r="D2632" i="8"/>
  <c r="D2536" i="8"/>
  <c r="D2359" i="8"/>
  <c r="D2306" i="8"/>
  <c r="D2187" i="8"/>
  <c r="D2154" i="8"/>
  <c r="D2120" i="8"/>
  <c r="D2090" i="8"/>
  <c r="D2042" i="8"/>
  <c r="D2017" i="8"/>
  <c r="D1933" i="8"/>
  <c r="D1892" i="8"/>
  <c r="D1852" i="8"/>
  <c r="D1835" i="8"/>
  <c r="D1814" i="8"/>
  <c r="D1798" i="8"/>
  <c r="D1783" i="8"/>
  <c r="D1752" i="8"/>
  <c r="D1738" i="8"/>
  <c r="D1724" i="8"/>
  <c r="D1710" i="8"/>
  <c r="D1696" i="8"/>
  <c r="D1652" i="8"/>
  <c r="D1638" i="8"/>
  <c r="D1624" i="8"/>
  <c r="D1552" i="8"/>
  <c r="D1511" i="8"/>
  <c r="D1486" i="8"/>
  <c r="D1461" i="8"/>
  <c r="D1436" i="8"/>
  <c r="D1411" i="8"/>
  <c r="D1386" i="8"/>
  <c r="D1361" i="8"/>
  <c r="D1336" i="8"/>
  <c r="D1311" i="8"/>
  <c r="D1298" i="8"/>
  <c r="D1273" i="8"/>
  <c r="D1248" i="8"/>
  <c r="D1223" i="8"/>
  <c r="D1198" i="8"/>
  <c r="D1173" i="8"/>
  <c r="D1148" i="8"/>
  <c r="D1123" i="8"/>
  <c r="D1098" i="8"/>
  <c r="D1073" i="8"/>
  <c r="D1061" i="8"/>
  <c r="D2867" i="8"/>
  <c r="D2726" i="8"/>
  <c r="D2626" i="8"/>
  <c r="D2353" i="8"/>
  <c r="D2259" i="8"/>
  <c r="D2061" i="8"/>
  <c r="D1974" i="8"/>
  <c r="D1955" i="8"/>
  <c r="D1932" i="8"/>
  <c r="D1914" i="8"/>
  <c r="D1873" i="8"/>
  <c r="D1681" i="8"/>
  <c r="D1609" i="8"/>
  <c r="D1595" i="8"/>
  <c r="D1581" i="8"/>
  <c r="D1537" i="8"/>
  <c r="D1523" i="8"/>
  <c r="D1498" i="8"/>
  <c r="D1473" i="8"/>
  <c r="D2854" i="8"/>
  <c r="D2723" i="8"/>
  <c r="D2529" i="8"/>
  <c r="D2454" i="8"/>
  <c r="D2399" i="8"/>
  <c r="D2349" i="8"/>
  <c r="D2257" i="8"/>
  <c r="D2186" i="8"/>
  <c r="D2153" i="8"/>
  <c r="D2119" i="8"/>
  <c r="D2089" i="8"/>
  <c r="D2036" i="8"/>
  <c r="D2016" i="8"/>
  <c r="D1993" i="8"/>
  <c r="D1951" i="8"/>
  <c r="D1910" i="8"/>
  <c r="D1891" i="8"/>
  <c r="D1851" i="8"/>
  <c r="D1834" i="8"/>
  <c r="D1813" i="8"/>
  <c r="D1797" i="8"/>
  <c r="D1782" i="8"/>
  <c r="D1765" i="8"/>
  <c r="D1751" i="8"/>
  <c r="D1737" i="8"/>
  <c r="D1723" i="8"/>
  <c r="D1709" i="8"/>
  <c r="D1695" i="8"/>
  <c r="D1665" i="8"/>
  <c r="D1651" i="8"/>
  <c r="D1637" i="8"/>
  <c r="D1623" i="8"/>
  <c r="D1565" i="8"/>
  <c r="D1551" i="8"/>
  <c r="D1510" i="8"/>
  <c r="D1485" i="8"/>
  <c r="D3055" i="8"/>
  <c r="D2850" i="8"/>
  <c r="D2720" i="8"/>
  <c r="D2525" i="8"/>
  <c r="D2398" i="8"/>
  <c r="D2347" i="8"/>
  <c r="D2255" i="8"/>
  <c r="D2219" i="8"/>
  <c r="D2152" i="8"/>
  <c r="D2060" i="8"/>
  <c r="D2034" i="8"/>
  <c r="D1973" i="8"/>
  <c r="D1931" i="8"/>
  <c r="D1868" i="8"/>
  <c r="D1850" i="8"/>
  <c r="D1694" i="8"/>
  <c r="D1680" i="8"/>
  <c r="D1622" i="8"/>
  <c r="D1608" i="8"/>
  <c r="D1594" i="8"/>
  <c r="D1580" i="8"/>
  <c r="D1550" i="8"/>
  <c r="D1536" i="8"/>
  <c r="D2848" i="8"/>
  <c r="D2523" i="8"/>
  <c r="D2453" i="8"/>
  <c r="D2185" i="8"/>
  <c r="D2114" i="8"/>
  <c r="D2088" i="8"/>
  <c r="D1991" i="8"/>
  <c r="D1949" i="8"/>
  <c r="D1908" i="8"/>
  <c r="D1867" i="8"/>
  <c r="D1830" i="8"/>
  <c r="D1812" i="8"/>
  <c r="D1796" i="8"/>
  <c r="D1779" i="8"/>
  <c r="D1764" i="8"/>
  <c r="D1750" i="8"/>
  <c r="D1736" i="8"/>
  <c r="D1722" i="8"/>
  <c r="D1708" i="8"/>
  <c r="D1678" i="8"/>
  <c r="D1664" i="8"/>
  <c r="D1650" i="8"/>
  <c r="D1636" i="8"/>
  <c r="D1578" i="8"/>
  <c r="D1564" i="8"/>
  <c r="D1509" i="8"/>
  <c r="D2711" i="8"/>
  <c r="D2615" i="8"/>
  <c r="D2445" i="8"/>
  <c r="D2397" i="8"/>
  <c r="D2344" i="8"/>
  <c r="D2294" i="8"/>
  <c r="D2253" i="8"/>
  <c r="D2145" i="8"/>
  <c r="D2087" i="8"/>
  <c r="D2059" i="8"/>
  <c r="D2033" i="8"/>
  <c r="D2014" i="8"/>
  <c r="D1930" i="8"/>
  <c r="D1889" i="8"/>
  <c r="D1849" i="8"/>
  <c r="D1778" i="8"/>
  <c r="D1693" i="8"/>
  <c r="D1621" i="8"/>
  <c r="D1607" i="8"/>
  <c r="D1593" i="8"/>
  <c r="D1549" i="8"/>
  <c r="D1535" i="8"/>
  <c r="D3014" i="8"/>
  <c r="D2834" i="8"/>
  <c r="D2704" i="8"/>
  <c r="D2396" i="8"/>
  <c r="D2343" i="8"/>
  <c r="D2217" i="8"/>
  <c r="D2184" i="8"/>
  <c r="D2143" i="8"/>
  <c r="D2110" i="8"/>
  <c r="D1971" i="8"/>
  <c r="D1948" i="8"/>
  <c r="D1907" i="8"/>
  <c r="D1866" i="8"/>
  <c r="D1828" i="8"/>
  <c r="D1811" i="8"/>
  <c r="D1795" i="8"/>
  <c r="D1763" i="8"/>
  <c r="D1749" i="8"/>
  <c r="D1735" i="8"/>
  <c r="D1721" i="8"/>
  <c r="D1707" i="8"/>
  <c r="D1677" i="8"/>
  <c r="D1663" i="8"/>
  <c r="D1649" i="8"/>
  <c r="D1635" i="8"/>
  <c r="D1577" i="8"/>
  <c r="D1563" i="8"/>
  <c r="D1508" i="8"/>
  <c r="D1483" i="8"/>
  <c r="D3006" i="8"/>
  <c r="D2825" i="8"/>
  <c r="D2701" i="8"/>
  <c r="D2603" i="8"/>
  <c r="D2440" i="8"/>
  <c r="D2390" i="8"/>
  <c r="D2341" i="8"/>
  <c r="D2289" i="8"/>
  <c r="D2252" i="8"/>
  <c r="D2141" i="8"/>
  <c r="D2081" i="8"/>
  <c r="D2058" i="8"/>
  <c r="D2032" i="8"/>
  <c r="D2013" i="8"/>
  <c r="D1989" i="8"/>
  <c r="D1970" i="8"/>
  <c r="D1929" i="8"/>
  <c r="D1906" i="8"/>
  <c r="D1888" i="8"/>
  <c r="D1848" i="8"/>
  <c r="D1777" i="8"/>
  <c r="D1706" i="8"/>
  <c r="D1634" i="8"/>
  <c r="D1620" i="8"/>
  <c r="D1606" i="8"/>
  <c r="D1562" i="8"/>
  <c r="D1548" i="8"/>
  <c r="D1534" i="8"/>
  <c r="D1520" i="8"/>
  <c r="D1495" i="8"/>
  <c r="D2601" i="8"/>
  <c r="D2438" i="8"/>
  <c r="D2250" i="8"/>
  <c r="D2140" i="8"/>
  <c r="D2108" i="8"/>
  <c r="D2078" i="8"/>
  <c r="D1969" i="8"/>
  <c r="D1947" i="8"/>
  <c r="D1827" i="8"/>
  <c r="D1810" i="8"/>
  <c r="D1762" i="8"/>
  <c r="D1748" i="8"/>
  <c r="D1734" i="8"/>
  <c r="D1720" i="8"/>
  <c r="D1690" i="8"/>
  <c r="D1676" i="8"/>
  <c r="D1662" i="8"/>
  <c r="D1648" i="8"/>
  <c r="D1590" i="8"/>
  <c r="D1576" i="8"/>
  <c r="D1507" i="8"/>
  <c r="D2814" i="8"/>
  <c r="D2691" i="8"/>
  <c r="D2173" i="8"/>
  <c r="D2077" i="8"/>
  <c r="D2057" i="8"/>
  <c r="D2031" i="8"/>
  <c r="D2012" i="8"/>
  <c r="D1988" i="8"/>
  <c r="D1946" i="8"/>
  <c r="D1928" i="8"/>
  <c r="D1905" i="8"/>
  <c r="D1887" i="8"/>
  <c r="D1864" i="8"/>
  <c r="D1847" i="8"/>
  <c r="D1826" i="8"/>
  <c r="D1776" i="8"/>
  <c r="D1705" i="8"/>
  <c r="D1633" i="8"/>
  <c r="D1619" i="8"/>
  <c r="D1605" i="8"/>
  <c r="D1561" i="8"/>
  <c r="D1547" i="8"/>
  <c r="D1533" i="8"/>
  <c r="D1519" i="8"/>
  <c r="D1494" i="8"/>
  <c r="D2809" i="8"/>
  <c r="D2687" i="8"/>
  <c r="D2594" i="8"/>
  <c r="D2501" i="8"/>
  <c r="D2435" i="8"/>
  <c r="D2381" i="8"/>
  <c r="D2334" i="8"/>
  <c r="D2249" i="8"/>
  <c r="D2172" i="8"/>
  <c r="D2139" i="8"/>
  <c r="D2107" i="8"/>
  <c r="D2052" i="8"/>
  <c r="D2030" i="8"/>
  <c r="D1945" i="8"/>
  <c r="D1924" i="8"/>
  <c r="D1883" i="8"/>
  <c r="D1809" i="8"/>
  <c r="D1790" i="8"/>
  <c r="D1761" i="8"/>
  <c r="D1747" i="8"/>
  <c r="D1733" i="8"/>
  <c r="D1719" i="8"/>
  <c r="D1703" i="8"/>
  <c r="D1689" i="8"/>
  <c r="D1675" i="8"/>
  <c r="D1661" i="8"/>
  <c r="D1647" i="8"/>
  <c r="D1603" i="8"/>
  <c r="D1589" i="8"/>
  <c r="D1575" i="8"/>
  <c r="D1506" i="8"/>
  <c r="D2801" i="8"/>
  <c r="D2590" i="8"/>
  <c r="D2434" i="8"/>
  <c r="D2286" i="8"/>
  <c r="D2205" i="8"/>
  <c r="D2138" i="8"/>
  <c r="D2106" i="8"/>
  <c r="D2076" i="8"/>
  <c r="D1987" i="8"/>
  <c r="D1963" i="8"/>
  <c r="D1922" i="8"/>
  <c r="D1904" i="8"/>
  <c r="D1863" i="8"/>
  <c r="D1843" i="8"/>
  <c r="D1825" i="8"/>
  <c r="D1775" i="8"/>
  <c r="D1718" i="8"/>
  <c r="D1646" i="8"/>
  <c r="D1632" i="8"/>
  <c r="D1618" i="8"/>
  <c r="D1574" i="8"/>
  <c r="D1560" i="8"/>
  <c r="D1546" i="8"/>
  <c r="D1532" i="8"/>
  <c r="D1518" i="8"/>
  <c r="D2960" i="8"/>
  <c r="D2678" i="8"/>
  <c r="D2285" i="8"/>
  <c r="D2204" i="8"/>
  <c r="D2171" i="8"/>
  <c r="D2029" i="8"/>
  <c r="D2005" i="8"/>
  <c r="D1944" i="8"/>
  <c r="D1881" i="8"/>
  <c r="D1862" i="8"/>
  <c r="D1808" i="8"/>
  <c r="D1789" i="8"/>
  <c r="D1760" i="8"/>
  <c r="D1746" i="8"/>
  <c r="D1732" i="8"/>
  <c r="D1702" i="8"/>
  <c r="D1688" i="8"/>
  <c r="D1674" i="8"/>
  <c r="D1660" i="8"/>
  <c r="D1602" i="8"/>
  <c r="D2953" i="8"/>
  <c r="D2787" i="8"/>
  <c r="D2579" i="8"/>
  <c r="D2378" i="8"/>
  <c r="D2325" i="8"/>
  <c r="D2238" i="8"/>
  <c r="D2105" i="8"/>
  <c r="D2048" i="8"/>
  <c r="D1986" i="8"/>
  <c r="D1962" i="8"/>
  <c r="D1921" i="8"/>
  <c r="D1903" i="8"/>
  <c r="D1880" i="8"/>
  <c r="D1841" i="8"/>
  <c r="D1824" i="8"/>
  <c r="D1774" i="8"/>
  <c r="D2943" i="8"/>
  <c r="D2782" i="8"/>
  <c r="D2672" i="8"/>
  <c r="D2276" i="8"/>
  <c r="D2237" i="8"/>
  <c r="D2135" i="8"/>
  <c r="D2074" i="8"/>
  <c r="D2028" i="8"/>
  <c r="D2004" i="8"/>
  <c r="D1943" i="8"/>
  <c r="D1902" i="8"/>
  <c r="D1861" i="8"/>
  <c r="D1788" i="8"/>
  <c r="D1759" i="8"/>
  <c r="D1745" i="8"/>
  <c r="D1731" i="8"/>
  <c r="D1715" i="8"/>
  <c r="D1701" i="8"/>
  <c r="D1687" i="8"/>
  <c r="D2936" i="8"/>
  <c r="D2777" i="8"/>
  <c r="D2486" i="8"/>
  <c r="D2422" i="8"/>
  <c r="D2377" i="8"/>
  <c r="D2202" i="8"/>
  <c r="D2169" i="8"/>
  <c r="D2134" i="8"/>
  <c r="D2047" i="8"/>
  <c r="D2027" i="8"/>
  <c r="D1961" i="8"/>
  <c r="D1920" i="8"/>
  <c r="D1879" i="8"/>
  <c r="D1840" i="8"/>
  <c r="D1823" i="8"/>
  <c r="D1773" i="8"/>
  <c r="D1730" i="8"/>
  <c r="D2666" i="8"/>
  <c r="D2323" i="8"/>
  <c r="D2273" i="8"/>
  <c r="D2235" i="8"/>
  <c r="D2130" i="8"/>
  <c r="D2103" i="8"/>
  <c r="D2073" i="8"/>
  <c r="D2003" i="8"/>
  <c r="D1984" i="8"/>
  <c r="D1942" i="8"/>
  <c r="D1919" i="8"/>
  <c r="D1901" i="8"/>
  <c r="D1860" i="8"/>
  <c r="D1802" i="8"/>
  <c r="D1787" i="8"/>
  <c r="D1758" i="8"/>
  <c r="D1744" i="8"/>
  <c r="D1728" i="8"/>
  <c r="D2919" i="8"/>
  <c r="D2773" i="8"/>
  <c r="D2569" i="8"/>
  <c r="D2418" i="8"/>
  <c r="D2368" i="8"/>
  <c r="D2272" i="8"/>
  <c r="D2168" i="8"/>
  <c r="D2046" i="8"/>
  <c r="D2026" i="8"/>
  <c r="D2002" i="8"/>
  <c r="D1960" i="8"/>
  <c r="D1878" i="8"/>
  <c r="D1839" i="8"/>
  <c r="D1822" i="8"/>
  <c r="D2761" i="8"/>
  <c r="D2476" i="8"/>
  <c r="D2416" i="8"/>
  <c r="D2322" i="8"/>
  <c r="D2234" i="8"/>
  <c r="D2200" i="8"/>
  <c r="D2161" i="8"/>
  <c r="D2072" i="8"/>
  <c r="D1979" i="8"/>
  <c r="D1918" i="8"/>
  <c r="D1877" i="8"/>
  <c r="D2757" i="8"/>
  <c r="D2475" i="8"/>
  <c r="D1699" i="8"/>
  <c r="D1545" i="8"/>
  <c r="D1465" i="8"/>
  <c r="D1417" i="8"/>
  <c r="D1402" i="8"/>
  <c r="D1369" i="8"/>
  <c r="D1354" i="8"/>
  <c r="D1339" i="8"/>
  <c r="D1321" i="8"/>
  <c r="D1306" i="8"/>
  <c r="D1291" i="8"/>
  <c r="D1276" i="8"/>
  <c r="D1258" i="8"/>
  <c r="D1243" i="8"/>
  <c r="D1228" i="8"/>
  <c r="D1210" i="8"/>
  <c r="D1195" i="8"/>
  <c r="D1180" i="8"/>
  <c r="D1147" i="8"/>
  <c r="D1132" i="8"/>
  <c r="D1084" i="8"/>
  <c r="D1069" i="8"/>
  <c r="D2315" i="8"/>
  <c r="D1801" i="8"/>
  <c r="D1587" i="8"/>
  <c r="D1482" i="8"/>
  <c r="D1447" i="8"/>
  <c r="D1432" i="8"/>
  <c r="D1384" i="8"/>
  <c r="D1164" i="8"/>
  <c r="D1116" i="8"/>
  <c r="D1101" i="8"/>
  <c r="D1054" i="8"/>
  <c r="D1040" i="8"/>
  <c r="D1024" i="8"/>
  <c r="D1010" i="8"/>
  <c r="D998" i="8"/>
  <c r="D986" i="8"/>
  <c r="D974" i="8"/>
  <c r="D962" i="8"/>
  <c r="D950" i="8"/>
  <c r="D938" i="8"/>
  <c r="D926" i="8"/>
  <c r="D914" i="8"/>
  <c r="D902" i="8"/>
  <c r="D890" i="8"/>
  <c r="D878" i="8"/>
  <c r="D866" i="8"/>
  <c r="D854" i="8"/>
  <c r="D842" i="8"/>
  <c r="D830" i="8"/>
  <c r="D818" i="8"/>
  <c r="D806" i="8"/>
  <c r="D794" i="8"/>
  <c r="D782" i="8"/>
  <c r="D770" i="8"/>
  <c r="D758" i="8"/>
  <c r="D746" i="8"/>
  <c r="D734" i="8"/>
  <c r="D722" i="8"/>
  <c r="D710" i="8"/>
  <c r="D698" i="8"/>
  <c r="D686" i="8"/>
  <c r="D674" i="8"/>
  <c r="D662" i="8"/>
  <c r="D650" i="8"/>
  <c r="D638" i="8"/>
  <c r="D626" i="8"/>
  <c r="D614" i="8"/>
  <c r="D602" i="8"/>
  <c r="D590" i="8"/>
  <c r="D578" i="8"/>
  <c r="D566" i="8"/>
  <c r="D554" i="8"/>
  <c r="D542" i="8"/>
  <c r="D530" i="8"/>
  <c r="D518" i="8"/>
  <c r="D506" i="8"/>
  <c r="D494" i="8"/>
  <c r="D482" i="8"/>
  <c r="D470" i="8"/>
  <c r="D458" i="8"/>
  <c r="D446" i="8"/>
  <c r="D434" i="8"/>
  <c r="D422" i="8"/>
  <c r="D410" i="8"/>
  <c r="D398" i="8"/>
  <c r="D386" i="8"/>
  <c r="D374" i="8"/>
  <c r="D362" i="8"/>
  <c r="D350" i="8"/>
  <c r="D338" i="8"/>
  <c r="D326" i="8"/>
  <c r="D314" i="8"/>
  <c r="D302" i="8"/>
  <c r="D290" i="8"/>
  <c r="D278" i="8"/>
  <c r="D266" i="8"/>
  <c r="D254" i="8"/>
  <c r="D242" i="8"/>
  <c r="D230" i="8"/>
  <c r="D218" i="8"/>
  <c r="D206" i="8"/>
  <c r="D194" i="8"/>
  <c r="D182" i="8"/>
  <c r="D170" i="8"/>
  <c r="D158" i="8"/>
  <c r="D146" i="8"/>
  <c r="D2271" i="8"/>
  <c r="D1686" i="8"/>
  <c r="D1631" i="8"/>
  <c r="D1586" i="8"/>
  <c r="D1544" i="8"/>
  <c r="D1481" i="8"/>
  <c r="D1464" i="8"/>
  <c r="D1416" i="8"/>
  <c r="D1401" i="8"/>
  <c r="D1368" i="8"/>
  <c r="D1353" i="8"/>
  <c r="D1320" i="8"/>
  <c r="D1305" i="8"/>
  <c r="D1290" i="8"/>
  <c r="D1272" i="8"/>
  <c r="D1257" i="8"/>
  <c r="D1242" i="8"/>
  <c r="D1227" i="8"/>
  <c r="D1209" i="8"/>
  <c r="D1194" i="8"/>
  <c r="D1179" i="8"/>
  <c r="D1146" i="8"/>
  <c r="D1131" i="8"/>
  <c r="D1083" i="8"/>
  <c r="D1068" i="8"/>
  <c r="D1505" i="8"/>
  <c r="D1446" i="8"/>
  <c r="D1431" i="8"/>
  <c r="D1398" i="8"/>
  <c r="D1383" i="8"/>
  <c r="D1335" i="8"/>
  <c r="D1226" i="8"/>
  <c r="D1178" i="8"/>
  <c r="D1163" i="8"/>
  <c r="D1130" i="8"/>
  <c r="D1115" i="8"/>
  <c r="D1082" i="8"/>
  <c r="D1053" i="8"/>
  <c r="D1037" i="8"/>
  <c r="D1023" i="8"/>
  <c r="D1009" i="8"/>
  <c r="D997" i="8"/>
  <c r="D985" i="8"/>
  <c r="D973" i="8"/>
  <c r="D961" i="8"/>
  <c r="D949" i="8"/>
  <c r="D937" i="8"/>
  <c r="D925" i="8"/>
  <c r="D913" i="8"/>
  <c r="D901" i="8"/>
  <c r="D889" i="8"/>
  <c r="D877" i="8"/>
  <c r="D865" i="8"/>
  <c r="D853" i="8"/>
  <c r="D841" i="8"/>
  <c r="D829" i="8"/>
  <c r="D817" i="8"/>
  <c r="D805" i="8"/>
  <c r="D793" i="8"/>
  <c r="D781" i="8"/>
  <c r="D769" i="8"/>
  <c r="D757" i="8"/>
  <c r="D745" i="8"/>
  <c r="D733" i="8"/>
  <c r="D721" i="8"/>
  <c r="D709" i="8"/>
  <c r="D697" i="8"/>
  <c r="D685" i="8"/>
  <c r="D673" i="8"/>
  <c r="D661" i="8"/>
  <c r="D649" i="8"/>
  <c r="D637" i="8"/>
  <c r="D625" i="8"/>
  <c r="D613" i="8"/>
  <c r="D601" i="8"/>
  <c r="D589" i="8"/>
  <c r="D577" i="8"/>
  <c r="D565" i="8"/>
  <c r="D553" i="8"/>
  <c r="D541" i="8"/>
  <c r="D529" i="8"/>
  <c r="D517" i="8"/>
  <c r="D505" i="8"/>
  <c r="D493" i="8"/>
  <c r="D481" i="8"/>
  <c r="D469" i="8"/>
  <c r="D457" i="8"/>
  <c r="D445" i="8"/>
  <c r="D433" i="8"/>
  <c r="D421" i="8"/>
  <c r="D409" i="8"/>
  <c r="D397" i="8"/>
  <c r="D385" i="8"/>
  <c r="D373" i="8"/>
  <c r="D361" i="8"/>
  <c r="D349" i="8"/>
  <c r="D337" i="8"/>
  <c r="D325" i="8"/>
  <c r="D313" i="8"/>
  <c r="D301" i="8"/>
  <c r="D289" i="8"/>
  <c r="D277" i="8"/>
  <c r="D265" i="8"/>
  <c r="D253" i="8"/>
  <c r="D241" i="8"/>
  <c r="D229" i="8"/>
  <c r="D217" i="8"/>
  <c r="D205" i="8"/>
  <c r="D193" i="8"/>
  <c r="D181" i="8"/>
  <c r="D169" i="8"/>
  <c r="D157" i="8"/>
  <c r="D1786" i="8"/>
  <c r="D1685" i="8"/>
  <c r="D1630" i="8"/>
  <c r="D1585" i="8"/>
  <c r="D1543" i="8"/>
  <c r="D1480" i="8"/>
  <c r="D1430" i="8"/>
  <c r="D1415" i="8"/>
  <c r="D1382" i="8"/>
  <c r="D1367" i="8"/>
  <c r="D1352" i="8"/>
  <c r="D1334" i="8"/>
  <c r="D1319" i="8"/>
  <c r="D1304" i="8"/>
  <c r="D1289" i="8"/>
  <c r="D1271" i="8"/>
  <c r="D1256" i="8"/>
  <c r="D1241" i="8"/>
  <c r="D1208" i="8"/>
  <c r="D1193" i="8"/>
  <c r="D1160" i="8"/>
  <c r="D1145" i="8"/>
  <c r="D1097" i="8"/>
  <c r="D1067" i="8"/>
  <c r="D2159" i="8"/>
  <c r="D1628" i="8"/>
  <c r="D1504" i="8"/>
  <c r="D1460" i="8"/>
  <c r="D1445" i="8"/>
  <c r="D1397" i="8"/>
  <c r="D1177" i="8"/>
  <c r="D1129" i="8"/>
  <c r="D1114" i="8"/>
  <c r="D1081" i="8"/>
  <c r="D1052" i="8"/>
  <c r="D1036" i="8"/>
  <c r="D1022" i="8"/>
  <c r="D1008" i="8"/>
  <c r="D996" i="8"/>
  <c r="D984" i="8"/>
  <c r="D972" i="8"/>
  <c r="D960" i="8"/>
  <c r="D948" i="8"/>
  <c r="D936" i="8"/>
  <c r="D924" i="8"/>
  <c r="D912" i="8"/>
  <c r="D900" i="8"/>
  <c r="D888" i="8"/>
  <c r="D876" i="8"/>
  <c r="D864" i="8"/>
  <c r="D852" i="8"/>
  <c r="D840" i="8"/>
  <c r="D828" i="8"/>
  <c r="D816" i="8"/>
  <c r="D804" i="8"/>
  <c r="D792" i="8"/>
  <c r="D780" i="8"/>
  <c r="D768" i="8"/>
  <c r="D756" i="8"/>
  <c r="D744" i="8"/>
  <c r="D732" i="8"/>
  <c r="D720" i="8"/>
  <c r="D708" i="8"/>
  <c r="D696" i="8"/>
  <c r="D684" i="8"/>
  <c r="D672" i="8"/>
  <c r="D660" i="8"/>
  <c r="D648" i="8"/>
  <c r="D636" i="8"/>
  <c r="D624" i="8"/>
  <c r="D612" i="8"/>
  <c r="D600" i="8"/>
  <c r="D588" i="8"/>
  <c r="D576" i="8"/>
  <c r="D564" i="8"/>
  <c r="D552" i="8"/>
  <c r="D540" i="8"/>
  <c r="D528" i="8"/>
  <c r="D516" i="8"/>
  <c r="D504" i="8"/>
  <c r="D492" i="8"/>
  <c r="D480" i="8"/>
  <c r="D2124" i="8"/>
  <c r="D1772" i="8"/>
  <c r="D1673" i="8"/>
  <c r="D1584" i="8"/>
  <c r="D1479" i="8"/>
  <c r="D1429" i="8"/>
  <c r="D1414" i="8"/>
  <c r="D1381" i="8"/>
  <c r="D1366" i="8"/>
  <c r="D1351" i="8"/>
  <c r="D1333" i="8"/>
  <c r="D1318" i="8"/>
  <c r="D1303" i="8"/>
  <c r="D1285" i="8"/>
  <c r="D1270" i="8"/>
  <c r="D1255" i="8"/>
  <c r="D1240" i="8"/>
  <c r="D1222" i="8"/>
  <c r="D1207" i="8"/>
  <c r="D1192" i="8"/>
  <c r="D1159" i="8"/>
  <c r="D1144" i="8"/>
  <c r="D1096" i="8"/>
  <c r="D1066" i="8"/>
  <c r="D2094" i="8"/>
  <c r="D1627" i="8"/>
  <c r="D1503" i="8"/>
  <c r="D1478" i="8"/>
  <c r="D1459" i="8"/>
  <c r="D1444" i="8"/>
  <c r="D1396" i="8"/>
  <c r="D1348" i="8"/>
  <c r="D1176" i="8"/>
  <c r="D1128" i="8"/>
  <c r="D1113" i="8"/>
  <c r="D1080" i="8"/>
  <c r="D1049" i="8"/>
  <c r="D1035" i="8"/>
  <c r="D1021" i="8"/>
  <c r="D1007" i="8"/>
  <c r="D995" i="8"/>
  <c r="D983" i="8"/>
  <c r="D971" i="8"/>
  <c r="D959" i="8"/>
  <c r="D947" i="8"/>
  <c r="D935" i="8"/>
  <c r="D923" i="8"/>
  <c r="D911" i="8"/>
  <c r="D899" i="8"/>
  <c r="D887" i="8"/>
  <c r="D875" i="8"/>
  <c r="D863" i="8"/>
  <c r="D851" i="8"/>
  <c r="D839" i="8"/>
  <c r="D827" i="8"/>
  <c r="D815" i="8"/>
  <c r="D803" i="8"/>
  <c r="D791" i="8"/>
  <c r="D779" i="8"/>
  <c r="D767" i="8"/>
  <c r="D755" i="8"/>
  <c r="D743" i="8"/>
  <c r="D731" i="8"/>
  <c r="D719" i="8"/>
  <c r="D707" i="8"/>
  <c r="D695" i="8"/>
  <c r="D683" i="8"/>
  <c r="D671" i="8"/>
  <c r="D659" i="8"/>
  <c r="D647" i="8"/>
  <c r="D635" i="8"/>
  <c r="D623" i="8"/>
  <c r="D611" i="8"/>
  <c r="D599" i="8"/>
  <c r="D587" i="8"/>
  <c r="D575" i="8"/>
  <c r="D563" i="8"/>
  <c r="D551" i="8"/>
  <c r="D539" i="8"/>
  <c r="D527" i="8"/>
  <c r="D515" i="8"/>
  <c r="D503" i="8"/>
  <c r="D491" i="8"/>
  <c r="D2068" i="8"/>
  <c r="D1771" i="8"/>
  <c r="D1672" i="8"/>
  <c r="D1573" i="8"/>
  <c r="D1531" i="8"/>
  <c r="D1502" i="8"/>
  <c r="D1428" i="8"/>
  <c r="D1380" i="8"/>
  <c r="D1365" i="8"/>
  <c r="D1332" i="8"/>
  <c r="D1317" i="8"/>
  <c r="D1302" i="8"/>
  <c r="D1284" i="8"/>
  <c r="D1269" i="8"/>
  <c r="D1254" i="8"/>
  <c r="D1239" i="8"/>
  <c r="D1221" i="8"/>
  <c r="D1206" i="8"/>
  <c r="D1191" i="8"/>
  <c r="D1158" i="8"/>
  <c r="D1143" i="8"/>
  <c r="D1110" i="8"/>
  <c r="D1095" i="8"/>
  <c r="D1065" i="8"/>
  <c r="D2045" i="8"/>
  <c r="D1477" i="8"/>
  <c r="D1458" i="8"/>
  <c r="D1443" i="8"/>
  <c r="D1410" i="8"/>
  <c r="D1395" i="8"/>
  <c r="D1347" i="8"/>
  <c r="D1238" i="8"/>
  <c r="D1190" i="8"/>
  <c r="D1142" i="8"/>
  <c r="D1127" i="8"/>
  <c r="D1094" i="8"/>
  <c r="D1079" i="8"/>
  <c r="D1048" i="8"/>
  <c r="D1034" i="8"/>
  <c r="D1020" i="8"/>
  <c r="D1006" i="8"/>
  <c r="D994" i="8"/>
  <c r="D982" i="8"/>
  <c r="D970" i="8"/>
  <c r="D958" i="8"/>
  <c r="D946" i="8"/>
  <c r="D934" i="8"/>
  <c r="D922" i="8"/>
  <c r="D910" i="8"/>
  <c r="D898" i="8"/>
  <c r="D886" i="8"/>
  <c r="D874" i="8"/>
  <c r="D862" i="8"/>
  <c r="D850" i="8"/>
  <c r="D838" i="8"/>
  <c r="D826" i="8"/>
  <c r="D814" i="8"/>
  <c r="D802" i="8"/>
  <c r="D790" i="8"/>
  <c r="D778" i="8"/>
  <c r="D766" i="8"/>
  <c r="D754" i="8"/>
  <c r="D742" i="8"/>
  <c r="D730" i="8"/>
  <c r="D718" i="8"/>
  <c r="D706" i="8"/>
  <c r="D694" i="8"/>
  <c r="D682" i="8"/>
  <c r="D670" i="8"/>
  <c r="D658" i="8"/>
  <c r="D646" i="8"/>
  <c r="D634" i="8"/>
  <c r="D622" i="8"/>
  <c r="D610" i="8"/>
  <c r="D598" i="8"/>
  <c r="D586" i="8"/>
  <c r="D574" i="8"/>
  <c r="D562" i="8"/>
  <c r="D550" i="8"/>
  <c r="D538" i="8"/>
  <c r="D526" i="8"/>
  <c r="D514" i="8"/>
  <c r="D502" i="8"/>
  <c r="D490" i="8"/>
  <c r="D2020" i="8"/>
  <c r="D1757" i="8"/>
  <c r="D1671" i="8"/>
  <c r="D1615" i="8"/>
  <c r="D1572" i="8"/>
  <c r="D1530" i="8"/>
  <c r="D1501" i="8"/>
  <c r="D1442" i="8"/>
  <c r="D1427" i="8"/>
  <c r="D1394" i="8"/>
  <c r="D1379" i="8"/>
  <c r="D1364" i="8"/>
  <c r="D1346" i="8"/>
  <c r="D1331" i="8"/>
  <c r="D1316" i="8"/>
  <c r="D1301" i="8"/>
  <c r="D1283" i="8"/>
  <c r="D1268" i="8"/>
  <c r="D1253" i="8"/>
  <c r="D1235" i="8"/>
  <c r="D1220" i="8"/>
  <c r="D1205" i="8"/>
  <c r="D1172" i="8"/>
  <c r="D1157" i="8"/>
  <c r="D1109" i="8"/>
  <c r="D1064" i="8"/>
  <c r="D2001" i="8"/>
  <c r="D1670" i="8"/>
  <c r="D1528" i="8"/>
  <c r="D1497" i="8"/>
  <c r="D1476" i="8"/>
  <c r="D1457" i="8"/>
  <c r="D1409" i="8"/>
  <c r="D1189" i="8"/>
  <c r="D1141" i="8"/>
  <c r="D1126" i="8"/>
  <c r="D1093" i="8"/>
  <c r="D1078" i="8"/>
  <c r="D1047" i="8"/>
  <c r="D1033" i="8"/>
  <c r="D1019" i="8"/>
  <c r="D1005" i="8"/>
  <c r="D993" i="8"/>
  <c r="D981" i="8"/>
  <c r="D969" i="8"/>
  <c r="D957" i="8"/>
  <c r="D945" i="8"/>
  <c r="D933" i="8"/>
  <c r="D921" i="8"/>
  <c r="D909" i="8"/>
  <c r="D897" i="8"/>
  <c r="D885" i="8"/>
  <c r="D873" i="8"/>
  <c r="D861" i="8"/>
  <c r="D849" i="8"/>
  <c r="D837" i="8"/>
  <c r="D825" i="8"/>
  <c r="D813" i="8"/>
  <c r="D801" i="8"/>
  <c r="D789" i="8"/>
  <c r="D777" i="8"/>
  <c r="D765" i="8"/>
  <c r="D753" i="8"/>
  <c r="D741" i="8"/>
  <c r="D729" i="8"/>
  <c r="D717" i="8"/>
  <c r="D705" i="8"/>
  <c r="D693" i="8"/>
  <c r="D681" i="8"/>
  <c r="D669" i="8"/>
  <c r="D657" i="8"/>
  <c r="D645" i="8"/>
  <c r="D633" i="8"/>
  <c r="D621" i="8"/>
  <c r="D609" i="8"/>
  <c r="D597" i="8"/>
  <c r="D585" i="8"/>
  <c r="D573" i="8"/>
  <c r="D1977" i="8"/>
  <c r="D1614" i="8"/>
  <c r="D1571" i="8"/>
  <c r="D1496" i="8"/>
  <c r="D1472" i="8"/>
  <c r="D1441" i="8"/>
  <c r="D1426" i="8"/>
  <c r="D1393" i="8"/>
  <c r="D1378" i="8"/>
  <c r="D1345" i="8"/>
  <c r="D1330" i="8"/>
  <c r="D1315" i="8"/>
  <c r="D1297" i="8"/>
  <c r="D1282" i="8"/>
  <c r="D1267" i="8"/>
  <c r="D1252" i="8"/>
  <c r="D1234" i="8"/>
  <c r="D1219" i="8"/>
  <c r="D1204" i="8"/>
  <c r="D1171" i="8"/>
  <c r="D1156" i="8"/>
  <c r="D1108" i="8"/>
  <c r="D1958" i="8"/>
  <c r="D1743" i="8"/>
  <c r="D1659" i="8"/>
  <c r="D1527" i="8"/>
  <c r="D1493" i="8"/>
  <c r="D1456" i="8"/>
  <c r="D1423" i="8"/>
  <c r="D1408" i="8"/>
  <c r="D1360" i="8"/>
  <c r="D1188" i="8"/>
  <c r="D1140" i="8"/>
  <c r="D1092" i="8"/>
  <c r="D1077" i="8"/>
  <c r="D1060" i="8"/>
  <c r="D1046" i="8"/>
  <c r="D1032" i="8"/>
  <c r="D1018" i="8"/>
  <c r="D1004" i="8"/>
  <c r="D992" i="8"/>
  <c r="D980" i="8"/>
  <c r="D968" i="8"/>
  <c r="D956" i="8"/>
  <c r="D944" i="8"/>
  <c r="D932" i="8"/>
  <c r="D920" i="8"/>
  <c r="D908" i="8"/>
  <c r="D896" i="8"/>
  <c r="D884" i="8"/>
  <c r="D872" i="8"/>
  <c r="D860" i="8"/>
  <c r="D848" i="8"/>
  <c r="D836" i="8"/>
  <c r="D824" i="8"/>
  <c r="D812" i="8"/>
  <c r="D800" i="8"/>
  <c r="D788" i="8"/>
  <c r="D776" i="8"/>
  <c r="D764" i="8"/>
  <c r="D752" i="8"/>
  <c r="D740" i="8"/>
  <c r="D728" i="8"/>
  <c r="D716" i="8"/>
  <c r="D704" i="8"/>
  <c r="D692" i="8"/>
  <c r="D680" i="8"/>
  <c r="D668" i="8"/>
  <c r="D656" i="8"/>
  <c r="D644" i="8"/>
  <c r="D632" i="8"/>
  <c r="D620" i="8"/>
  <c r="D608" i="8"/>
  <c r="D596" i="8"/>
  <c r="D584" i="8"/>
  <c r="D572" i="8"/>
  <c r="D1936" i="8"/>
  <c r="D1658" i="8"/>
  <c r="D1613" i="8"/>
  <c r="D1570" i="8"/>
  <c r="D1526" i="8"/>
  <c r="D1471" i="8"/>
  <c r="D1440" i="8"/>
  <c r="D1392" i="8"/>
  <c r="D1377" i="8"/>
  <c r="D1344" i="8"/>
  <c r="D1329" i="8"/>
  <c r="D1314" i="8"/>
  <c r="D1296" i="8"/>
  <c r="D1281" i="8"/>
  <c r="D1266" i="8"/>
  <c r="D1251" i="8"/>
  <c r="D1233" i="8"/>
  <c r="D1218" i="8"/>
  <c r="D1203" i="8"/>
  <c r="D1185" i="8"/>
  <c r="D1170" i="8"/>
  <c r="D1155" i="8"/>
  <c r="D1122" i="8"/>
  <c r="D1107" i="8"/>
  <c r="D1522" i="8"/>
  <c r="D1492" i="8"/>
  <c r="D1470" i="8"/>
  <c r="D1455" i="8"/>
  <c r="D1422" i="8"/>
  <c r="D1407" i="8"/>
  <c r="D1359" i="8"/>
  <c r="D1202" i="8"/>
  <c r="D1154" i="8"/>
  <c r="D1139" i="8"/>
  <c r="D1106" i="8"/>
  <c r="D1091" i="8"/>
  <c r="D1076" i="8"/>
  <c r="D1059" i="8"/>
  <c r="D1045" i="8"/>
  <c r="D1031" i="8"/>
  <c r="D1017" i="8"/>
  <c r="D1003" i="8"/>
  <c r="D991" i="8"/>
  <c r="D979" i="8"/>
  <c r="D967" i="8"/>
  <c r="D955" i="8"/>
  <c r="D943" i="8"/>
  <c r="D931" i="8"/>
  <c r="D919" i="8"/>
  <c r="D907" i="8"/>
  <c r="D895" i="8"/>
  <c r="D883" i="8"/>
  <c r="D871" i="8"/>
  <c r="D859" i="8"/>
  <c r="D847" i="8"/>
  <c r="D835" i="8"/>
  <c r="D823" i="8"/>
  <c r="D811" i="8"/>
  <c r="D799" i="8"/>
  <c r="D787" i="8"/>
  <c r="D775" i="8"/>
  <c r="D763" i="8"/>
  <c r="D751" i="8"/>
  <c r="D739" i="8"/>
  <c r="D727" i="8"/>
  <c r="D715" i="8"/>
  <c r="D703" i="8"/>
  <c r="D691" i="8"/>
  <c r="D679" i="8"/>
  <c r="D667" i="8"/>
  <c r="D655" i="8"/>
  <c r="D643" i="8"/>
  <c r="D631" i="8"/>
  <c r="D619" i="8"/>
  <c r="D607" i="8"/>
  <c r="D595" i="8"/>
  <c r="D583" i="8"/>
  <c r="D571" i="8"/>
  <c r="D1895" i="8"/>
  <c r="D1727" i="8"/>
  <c r="D1657" i="8"/>
  <c r="D1559" i="8"/>
  <c r="D1521" i="8"/>
  <c r="D1454" i="8"/>
  <c r="D1439" i="8"/>
  <c r="D1406" i="8"/>
  <c r="D1391" i="8"/>
  <c r="D1376" i="8"/>
  <c r="D1358" i="8"/>
  <c r="D1343" i="8"/>
  <c r="D1328" i="8"/>
  <c r="D1310" i="8"/>
  <c r="D1295" i="8"/>
  <c r="D1280" i="8"/>
  <c r="D1265" i="8"/>
  <c r="D1247" i="8"/>
  <c r="D1232" i="8"/>
  <c r="D1217" i="8"/>
  <c r="D1184" i="8"/>
  <c r="D1169" i="8"/>
  <c r="D1121" i="8"/>
  <c r="D1601" i="8"/>
  <c r="D1491" i="8"/>
  <c r="D1469" i="8"/>
  <c r="D1421" i="8"/>
  <c r="D1373" i="8"/>
  <c r="D1201" i="8"/>
  <c r="D1153" i="8"/>
  <c r="D1138" i="8"/>
  <c r="D1105" i="8"/>
  <c r="D1090" i="8"/>
  <c r="D1058" i="8"/>
  <c r="D1044" i="8"/>
  <c r="D1030" i="8"/>
  <c r="D1016" i="8"/>
  <c r="D1002" i="8"/>
  <c r="D990" i="8"/>
  <c r="D978" i="8"/>
  <c r="D966" i="8"/>
  <c r="D954" i="8"/>
  <c r="D942" i="8"/>
  <c r="D930" i="8"/>
  <c r="D918" i="8"/>
  <c r="D906" i="8"/>
  <c r="D894" i="8"/>
  <c r="D882" i="8"/>
  <c r="D870" i="8"/>
  <c r="D858" i="8"/>
  <c r="D846" i="8"/>
  <c r="D834" i="8"/>
  <c r="D822" i="8"/>
  <c r="D810" i="8"/>
  <c r="D798" i="8"/>
  <c r="D1856" i="8"/>
  <c r="D1714" i="8"/>
  <c r="D1656" i="8"/>
  <c r="D1558" i="8"/>
  <c r="D1517" i="8"/>
  <c r="D1490" i="8"/>
  <c r="D1453" i="8"/>
  <c r="D1405" i="8"/>
  <c r="D1390" i="8"/>
  <c r="D1357" i="8"/>
  <c r="D1342" i="8"/>
  <c r="D1327" i="8"/>
  <c r="D1309" i="8"/>
  <c r="D1294" i="8"/>
  <c r="D1279" i="8"/>
  <c r="D1264" i="8"/>
  <c r="D1246" i="8"/>
  <c r="D1231" i="8"/>
  <c r="D1216" i="8"/>
  <c r="D1183" i="8"/>
  <c r="D1168" i="8"/>
  <c r="D1135" i="8"/>
  <c r="D1120" i="8"/>
  <c r="D1072" i="8"/>
  <c r="D1855" i="8"/>
  <c r="D1645" i="8"/>
  <c r="D1600" i="8"/>
  <c r="D1468" i="8"/>
  <c r="D1435" i="8"/>
  <c r="D1420" i="8"/>
  <c r="D1372" i="8"/>
  <c r="D1152" i="8"/>
  <c r="D1104" i="8"/>
  <c r="D1089" i="8"/>
  <c r="D1057" i="8"/>
  <c r="D1043" i="8"/>
  <c r="D1029" i="8"/>
  <c r="D1013" i="8"/>
  <c r="D1001" i="8"/>
  <c r="D989" i="8"/>
  <c r="D977" i="8"/>
  <c r="D965" i="8"/>
  <c r="D953" i="8"/>
  <c r="D941" i="8"/>
  <c r="D929" i="8"/>
  <c r="D917" i="8"/>
  <c r="D905" i="8"/>
  <c r="D893" i="8"/>
  <c r="D881" i="8"/>
  <c r="D869" i="8"/>
  <c r="D857" i="8"/>
  <c r="D845" i="8"/>
  <c r="D833" i="8"/>
  <c r="D821" i="8"/>
  <c r="D809" i="8"/>
  <c r="D1838" i="8"/>
  <c r="D1713" i="8"/>
  <c r="D1557" i="8"/>
  <c r="D1516" i="8"/>
  <c r="D1489" i="8"/>
  <c r="D1452" i="8"/>
  <c r="D1404" i="8"/>
  <c r="D1389" i="8"/>
  <c r="D1356" i="8"/>
  <c r="D1341" i="8"/>
  <c r="D1326" i="8"/>
  <c r="D1308" i="8"/>
  <c r="D1293" i="8"/>
  <c r="D1278" i="8"/>
  <c r="D1260" i="8"/>
  <c r="D1245" i="8"/>
  <c r="D1230" i="8"/>
  <c r="D1215" i="8"/>
  <c r="D1197" i="8"/>
  <c r="D1182" i="8"/>
  <c r="D1167" i="8"/>
  <c r="D1134" i="8"/>
  <c r="D1119" i="8"/>
  <c r="D1071" i="8"/>
  <c r="D1644" i="8"/>
  <c r="D1599" i="8"/>
  <c r="D1467" i="8"/>
  <c r="D1434" i="8"/>
  <c r="D1419" i="8"/>
  <c r="D1371" i="8"/>
  <c r="D1323" i="8"/>
  <c r="D1214" i="8"/>
  <c r="D1166" i="8"/>
  <c r="D1151" i="8"/>
  <c r="D1118" i="8"/>
  <c r="D1103" i="8"/>
  <c r="D1088" i="8"/>
  <c r="D1056" i="8"/>
  <c r="D1042" i="8"/>
  <c r="D1028" i="8"/>
  <c r="D1012" i="8"/>
  <c r="D1000" i="8"/>
  <c r="D988" i="8"/>
  <c r="D976" i="8"/>
  <c r="D964" i="8"/>
  <c r="D952" i="8"/>
  <c r="D1700" i="8"/>
  <c r="D1598" i="8"/>
  <c r="D1556" i="8"/>
  <c r="D1515" i="8"/>
  <c r="D1466" i="8"/>
  <c r="D1451" i="8"/>
  <c r="D1418" i="8"/>
  <c r="D1403" i="8"/>
  <c r="D1370" i="8"/>
  <c r="D1355" i="8"/>
  <c r="D1340" i="8"/>
  <c r="D1322" i="8"/>
  <c r="D1307" i="8"/>
  <c r="D1292" i="8"/>
  <c r="D1277" i="8"/>
  <c r="D1259" i="8"/>
  <c r="D1244" i="8"/>
  <c r="D1229" i="8"/>
  <c r="D1196" i="8"/>
  <c r="D1181" i="8"/>
  <c r="D1133" i="8"/>
  <c r="D1085" i="8"/>
  <c r="D1070" i="8"/>
  <c r="D1821" i="8"/>
  <c r="D1643" i="8"/>
  <c r="D1588" i="8"/>
  <c r="D1514" i="8"/>
  <c r="D1484" i="8"/>
  <c r="D1448" i="8"/>
  <c r="D1433" i="8"/>
  <c r="D1385" i="8"/>
  <c r="D1213" i="8"/>
  <c r="D1165" i="8"/>
  <c r="D1117" i="8"/>
  <c r="D1102" i="8"/>
  <c r="D1055" i="8"/>
  <c r="D1041" i="8"/>
  <c r="D1025" i="8"/>
  <c r="D1011" i="8"/>
  <c r="D999" i="8"/>
  <c r="D867" i="8"/>
  <c r="D747" i="8"/>
  <c r="D543" i="8"/>
  <c r="D520" i="8"/>
  <c r="D497" i="8"/>
  <c r="D443" i="8"/>
  <c r="D428" i="8"/>
  <c r="D399" i="8"/>
  <c r="D382" i="8"/>
  <c r="D353" i="8"/>
  <c r="D336" i="8"/>
  <c r="D307" i="8"/>
  <c r="D261" i="8"/>
  <c r="D232" i="8"/>
  <c r="D215" i="8"/>
  <c r="D186" i="8"/>
  <c r="D141" i="8"/>
  <c r="D129" i="8"/>
  <c r="D117" i="8"/>
  <c r="D105" i="8"/>
  <c r="D93" i="8"/>
  <c r="D81" i="8"/>
  <c r="D69" i="8"/>
  <c r="D57" i="8"/>
  <c r="D45" i="8"/>
  <c r="D33" i="8"/>
  <c r="D21" i="8"/>
  <c r="D9" i="8"/>
  <c r="D24" i="8"/>
  <c r="D987" i="8"/>
  <c r="D856" i="8"/>
  <c r="D784" i="8"/>
  <c r="D738" i="8"/>
  <c r="D701" i="8"/>
  <c r="D665" i="8"/>
  <c r="D629" i="8"/>
  <c r="D593" i="8"/>
  <c r="D560" i="8"/>
  <c r="D537" i="8"/>
  <c r="D475" i="8"/>
  <c r="D460" i="8"/>
  <c r="D413" i="8"/>
  <c r="D396" i="8"/>
  <c r="D367" i="8"/>
  <c r="D321" i="8"/>
  <c r="D292" i="8"/>
  <c r="D275" i="8"/>
  <c r="D246" i="8"/>
  <c r="D200" i="8"/>
  <c r="D171" i="8"/>
  <c r="D154" i="8"/>
  <c r="D975" i="8"/>
  <c r="D519" i="8"/>
  <c r="D496" i="8"/>
  <c r="D442" i="8"/>
  <c r="D427" i="8"/>
  <c r="D381" i="8"/>
  <c r="D352" i="8"/>
  <c r="D335" i="8"/>
  <c r="D306" i="8"/>
  <c r="D260" i="8"/>
  <c r="D231" i="8"/>
  <c r="D214" i="8"/>
  <c r="D185" i="8"/>
  <c r="D168" i="8"/>
  <c r="D140" i="8"/>
  <c r="D128" i="8"/>
  <c r="D116" i="8"/>
  <c r="D104" i="8"/>
  <c r="D92" i="8"/>
  <c r="D80" i="8"/>
  <c r="D68" i="8"/>
  <c r="D56" i="8"/>
  <c r="D44" i="8"/>
  <c r="D32" i="8"/>
  <c r="D20" i="8"/>
  <c r="D963" i="8"/>
  <c r="D855" i="8"/>
  <c r="D783" i="8"/>
  <c r="D737" i="8"/>
  <c r="D700" i="8"/>
  <c r="D664" i="8"/>
  <c r="D628" i="8"/>
  <c r="D592" i="8"/>
  <c r="D559" i="8"/>
  <c r="D536" i="8"/>
  <c r="D513" i="8"/>
  <c r="D474" i="8"/>
  <c r="D459" i="8"/>
  <c r="D441" i="8"/>
  <c r="D412" i="8"/>
  <c r="D395" i="8"/>
  <c r="D366" i="8"/>
  <c r="D320" i="8"/>
  <c r="D291" i="8"/>
  <c r="D274" i="8"/>
  <c r="D245" i="8"/>
  <c r="D228" i="8"/>
  <c r="D199" i="8"/>
  <c r="D153" i="8"/>
  <c r="D8" i="8"/>
  <c r="D10" i="8"/>
  <c r="D951" i="8"/>
  <c r="D844" i="8"/>
  <c r="D774" i="8"/>
  <c r="D495" i="8"/>
  <c r="D456" i="8"/>
  <c r="D426" i="8"/>
  <c r="D380" i="8"/>
  <c r="D351" i="8"/>
  <c r="D334" i="8"/>
  <c r="D305" i="8"/>
  <c r="D288" i="8"/>
  <c r="D259" i="8"/>
  <c r="D213" i="8"/>
  <c r="D184" i="8"/>
  <c r="D167" i="8"/>
  <c r="D139" i="8"/>
  <c r="D127" i="8"/>
  <c r="D115" i="8"/>
  <c r="D103" i="8"/>
  <c r="D91" i="8"/>
  <c r="D79" i="8"/>
  <c r="D67" i="8"/>
  <c r="D55" i="8"/>
  <c r="D43" i="8"/>
  <c r="D31" i="8"/>
  <c r="D19" i="8"/>
  <c r="D940" i="8"/>
  <c r="D736" i="8"/>
  <c r="D699" i="8"/>
  <c r="D663" i="8"/>
  <c r="D627" i="8"/>
  <c r="D591" i="8"/>
  <c r="D558" i="8"/>
  <c r="D535" i="8"/>
  <c r="D512" i="8"/>
  <c r="D489" i="8"/>
  <c r="D473" i="8"/>
  <c r="D440" i="8"/>
  <c r="D411" i="8"/>
  <c r="D394" i="8"/>
  <c r="D365" i="8"/>
  <c r="D348" i="8"/>
  <c r="D319" i="8"/>
  <c r="D273" i="8"/>
  <c r="D244" i="8"/>
  <c r="D227" i="8"/>
  <c r="D198" i="8"/>
  <c r="D152" i="8"/>
  <c r="D939" i="8"/>
  <c r="D843" i="8"/>
  <c r="D773" i="8"/>
  <c r="D455" i="8"/>
  <c r="D425" i="8"/>
  <c r="D408" i="8"/>
  <c r="D379" i="8"/>
  <c r="D333" i="8"/>
  <c r="D304" i="8"/>
  <c r="D287" i="8"/>
  <c r="D258" i="8"/>
  <c r="D212" i="8"/>
  <c r="D183" i="8"/>
  <c r="D166" i="8"/>
  <c r="D138" i="8"/>
  <c r="D126" i="8"/>
  <c r="D114" i="8"/>
  <c r="D102" i="8"/>
  <c r="D90" i="8"/>
  <c r="D78" i="8"/>
  <c r="D66" i="8"/>
  <c r="D54" i="8"/>
  <c r="D42" i="8"/>
  <c r="D30" i="8"/>
  <c r="D18" i="8"/>
  <c r="D928" i="8"/>
  <c r="D832" i="8"/>
  <c r="D735" i="8"/>
  <c r="D690" i="8"/>
  <c r="D654" i="8"/>
  <c r="D618" i="8"/>
  <c r="D582" i="8"/>
  <c r="D557" i="8"/>
  <c r="D534" i="8"/>
  <c r="D511" i="8"/>
  <c r="D488" i="8"/>
  <c r="D472" i="8"/>
  <c r="D439" i="8"/>
  <c r="D393" i="8"/>
  <c r="D364" i="8"/>
  <c r="D347" i="8"/>
  <c r="D318" i="8"/>
  <c r="D272" i="8"/>
  <c r="D243" i="8"/>
  <c r="D226" i="8"/>
  <c r="D197" i="8"/>
  <c r="D180" i="8"/>
  <c r="D151" i="8"/>
  <c r="D772" i="8"/>
  <c r="D726" i="8"/>
  <c r="D454" i="8"/>
  <c r="D424" i="8"/>
  <c r="D407" i="8"/>
  <c r="D378" i="8"/>
  <c r="D332" i="8"/>
  <c r="D303" i="8"/>
  <c r="D286" i="8"/>
  <c r="D257" i="8"/>
  <c r="D240" i="8"/>
  <c r="D211" i="8"/>
  <c r="D165" i="8"/>
  <c r="D137" i="8"/>
  <c r="D125" i="8"/>
  <c r="D113" i="8"/>
  <c r="D101" i="8"/>
  <c r="D89" i="8"/>
  <c r="D77" i="8"/>
  <c r="D65" i="8"/>
  <c r="D53" i="8"/>
  <c r="D41" i="8"/>
  <c r="D29" i="8"/>
  <c r="D17" i="8"/>
  <c r="D927" i="8"/>
  <c r="D831" i="8"/>
  <c r="D689" i="8"/>
  <c r="D653" i="8"/>
  <c r="D617" i="8"/>
  <c r="D581" i="8"/>
  <c r="D556" i="8"/>
  <c r="D533" i="8"/>
  <c r="D510" i="8"/>
  <c r="D487" i="8"/>
  <c r="D471" i="8"/>
  <c r="D453" i="8"/>
  <c r="D438" i="8"/>
  <c r="D392" i="8"/>
  <c r="D363" i="8"/>
  <c r="D346" i="8"/>
  <c r="D317" i="8"/>
  <c r="D300" i="8"/>
  <c r="D271" i="8"/>
  <c r="D225" i="8"/>
  <c r="D196" i="8"/>
  <c r="D179" i="8"/>
  <c r="D150" i="8"/>
  <c r="D916" i="8"/>
  <c r="D820" i="8"/>
  <c r="D771" i="8"/>
  <c r="D725" i="8"/>
  <c r="D468" i="8"/>
  <c r="D423" i="8"/>
  <c r="D406" i="8"/>
  <c r="D377" i="8"/>
  <c r="D360" i="8"/>
  <c r="D331" i="8"/>
  <c r="D285" i="8"/>
  <c r="D256" i="8"/>
  <c r="D239" i="8"/>
  <c r="D210" i="8"/>
  <c r="D164" i="8"/>
  <c r="D136" i="8"/>
  <c r="D124" i="8"/>
  <c r="D112" i="8"/>
  <c r="D100" i="8"/>
  <c r="D88" i="8"/>
  <c r="D76" i="8"/>
  <c r="D64" i="8"/>
  <c r="D52" i="8"/>
  <c r="D40" i="8"/>
  <c r="D28" i="8"/>
  <c r="D16" i="8"/>
  <c r="D762" i="8"/>
  <c r="D688" i="8"/>
  <c r="D652" i="8"/>
  <c r="D616" i="8"/>
  <c r="D580" i="8"/>
  <c r="D555" i="8"/>
  <c r="D532" i="8"/>
  <c r="D509" i="8"/>
  <c r="D486" i="8"/>
  <c r="D452" i="8"/>
  <c r="D437" i="8"/>
  <c r="D420" i="8"/>
  <c r="D391" i="8"/>
  <c r="D345" i="8"/>
  <c r="D316" i="8"/>
  <c r="D299" i="8"/>
  <c r="D270" i="8"/>
  <c r="D224" i="8"/>
  <c r="D195" i="8"/>
  <c r="D178" i="8"/>
  <c r="D149" i="8"/>
  <c r="D915" i="8"/>
  <c r="D819" i="8"/>
  <c r="D724" i="8"/>
  <c r="D549" i="8"/>
  <c r="D467" i="8"/>
  <c r="D405" i="8"/>
  <c r="D376" i="8"/>
  <c r="D359" i="8"/>
  <c r="D330" i="8"/>
  <c r="D284" i="8"/>
  <c r="D255" i="8"/>
  <c r="D238" i="8"/>
  <c r="D209" i="8"/>
  <c r="D192" i="8"/>
  <c r="D163" i="8"/>
  <c r="D135" i="8"/>
  <c r="D123" i="8"/>
  <c r="D111" i="8"/>
  <c r="D99" i="8"/>
  <c r="D87" i="8"/>
  <c r="D75" i="8"/>
  <c r="D63" i="8"/>
  <c r="D51" i="8"/>
  <c r="D39" i="8"/>
  <c r="D27" i="8"/>
  <c r="D15" i="8"/>
  <c r="D36" i="8"/>
  <c r="D904" i="8"/>
  <c r="D808" i="8"/>
  <c r="D761" i="8"/>
  <c r="D687" i="8"/>
  <c r="D651" i="8"/>
  <c r="D615" i="8"/>
  <c r="D579" i="8"/>
  <c r="D531" i="8"/>
  <c r="D508" i="8"/>
  <c r="D485" i="8"/>
  <c r="D451" i="8"/>
  <c r="D436" i="8"/>
  <c r="D419" i="8"/>
  <c r="D390" i="8"/>
  <c r="D344" i="8"/>
  <c r="D315" i="8"/>
  <c r="D298" i="8"/>
  <c r="D269" i="8"/>
  <c r="D252" i="8"/>
  <c r="D223" i="8"/>
  <c r="D177" i="8"/>
  <c r="D148" i="8"/>
  <c r="D13" i="8"/>
  <c r="D723" i="8"/>
  <c r="D548" i="8"/>
  <c r="D525" i="8"/>
  <c r="D466" i="8"/>
  <c r="D404" i="8"/>
  <c r="D375" i="8"/>
  <c r="D358" i="8"/>
  <c r="D329" i="8"/>
  <c r="D312" i="8"/>
  <c r="D283" i="8"/>
  <c r="D237" i="8"/>
  <c r="D208" i="8"/>
  <c r="D191" i="8"/>
  <c r="D162" i="8"/>
  <c r="D134" i="8"/>
  <c r="D122" i="8"/>
  <c r="D110" i="8"/>
  <c r="D98" i="8"/>
  <c r="D86" i="8"/>
  <c r="D74" i="8"/>
  <c r="D62" i="8"/>
  <c r="D50" i="8"/>
  <c r="D38" i="8"/>
  <c r="D26" i="8"/>
  <c r="D14" i="8"/>
  <c r="D37" i="8"/>
  <c r="D12" i="8"/>
  <c r="D903" i="8"/>
  <c r="D807" i="8"/>
  <c r="D760" i="8"/>
  <c r="D714" i="8"/>
  <c r="D678" i="8"/>
  <c r="D642" i="8"/>
  <c r="D606" i="8"/>
  <c r="D507" i="8"/>
  <c r="D484" i="8"/>
  <c r="D465" i="8"/>
  <c r="D450" i="8"/>
  <c r="D435" i="8"/>
  <c r="D418" i="8"/>
  <c r="D389" i="8"/>
  <c r="D372" i="8"/>
  <c r="D343" i="8"/>
  <c r="D297" i="8"/>
  <c r="D268" i="8"/>
  <c r="D251" i="8"/>
  <c r="D222" i="8"/>
  <c r="D176" i="8"/>
  <c r="D147" i="8"/>
  <c r="D49" i="8"/>
  <c r="D22" i="8"/>
  <c r="D892" i="8"/>
  <c r="D797" i="8"/>
  <c r="D570" i="8"/>
  <c r="D547" i="8"/>
  <c r="D524" i="8"/>
  <c r="D501" i="8"/>
  <c r="D432" i="8"/>
  <c r="D403" i="8"/>
  <c r="D357" i="8"/>
  <c r="D328" i="8"/>
  <c r="D311" i="8"/>
  <c r="D282" i="8"/>
  <c r="D236" i="8"/>
  <c r="D207" i="8"/>
  <c r="D190" i="8"/>
  <c r="D161" i="8"/>
  <c r="D145" i="8"/>
  <c r="D133" i="8"/>
  <c r="D121" i="8"/>
  <c r="D109" i="8"/>
  <c r="D97" i="8"/>
  <c r="D85" i="8"/>
  <c r="D73" i="8"/>
  <c r="D61" i="8"/>
  <c r="D25" i="8"/>
  <c r="D759" i="8"/>
  <c r="D713" i="8"/>
  <c r="D677" i="8"/>
  <c r="D641" i="8"/>
  <c r="D605" i="8"/>
  <c r="D483" i="8"/>
  <c r="D464" i="8"/>
  <c r="D449" i="8"/>
  <c r="D417" i="8"/>
  <c r="D388" i="8"/>
  <c r="D371" i="8"/>
  <c r="D342" i="8"/>
  <c r="D296" i="8"/>
  <c r="D267" i="8"/>
  <c r="D250" i="8"/>
  <c r="D221" i="8"/>
  <c r="D204" i="8"/>
  <c r="D175" i="8"/>
  <c r="D891" i="8"/>
  <c r="D796" i="8"/>
  <c r="D750" i="8"/>
  <c r="D569" i="8"/>
  <c r="D546" i="8"/>
  <c r="D523" i="8"/>
  <c r="D500" i="8"/>
  <c r="D479" i="8"/>
  <c r="D431" i="8"/>
  <c r="D402" i="8"/>
  <c r="D356" i="8"/>
  <c r="D327" i="8"/>
  <c r="D310" i="8"/>
  <c r="D281" i="8"/>
  <c r="D264" i="8"/>
  <c r="D235" i="8"/>
  <c r="D189" i="8"/>
  <c r="D160" i="8"/>
  <c r="D144" i="8"/>
  <c r="D132" i="8"/>
  <c r="D120" i="8"/>
  <c r="D108" i="8"/>
  <c r="D96" i="8"/>
  <c r="D84" i="8"/>
  <c r="D72" i="8"/>
  <c r="D60" i="8"/>
  <c r="D48" i="8"/>
  <c r="D880" i="8"/>
  <c r="D712" i="8"/>
  <c r="D676" i="8"/>
  <c r="D640" i="8"/>
  <c r="D604" i="8"/>
  <c r="D463" i="8"/>
  <c r="D448" i="8"/>
  <c r="D416" i="8"/>
  <c r="D387" i="8"/>
  <c r="D370" i="8"/>
  <c r="D341" i="8"/>
  <c r="D324" i="8"/>
  <c r="D295" i="8"/>
  <c r="D249" i="8"/>
  <c r="D220" i="8"/>
  <c r="D203" i="8"/>
  <c r="D174" i="8"/>
  <c r="D795" i="8"/>
  <c r="D749" i="8"/>
  <c r="D568" i="8"/>
  <c r="D545" i="8"/>
  <c r="D522" i="8"/>
  <c r="D499" i="8"/>
  <c r="D478" i="8"/>
  <c r="D430" i="8"/>
  <c r="D401" i="8"/>
  <c r="D384" i="8"/>
  <c r="D355" i="8"/>
  <c r="D309" i="8"/>
  <c r="D280" i="8"/>
  <c r="D263" i="8"/>
  <c r="D234" i="8"/>
  <c r="D188" i="8"/>
  <c r="D159" i="8"/>
  <c r="D143" i="8"/>
  <c r="D131" i="8"/>
  <c r="D119" i="8"/>
  <c r="D107" i="8"/>
  <c r="D95" i="8"/>
  <c r="D83" i="8"/>
  <c r="D71" i="8"/>
  <c r="D59" i="8"/>
  <c r="D47" i="8"/>
  <c r="D35" i="8"/>
  <c r="D23" i="8"/>
  <c r="D11" i="8"/>
  <c r="D879" i="8"/>
  <c r="D786" i="8"/>
  <c r="D711" i="8"/>
  <c r="D675" i="8"/>
  <c r="D639" i="8"/>
  <c r="D603" i="8"/>
  <c r="D477" i="8"/>
  <c r="D462" i="8"/>
  <c r="D447" i="8"/>
  <c r="D415" i="8"/>
  <c r="D369" i="8"/>
  <c r="D340" i="8"/>
  <c r="D323" i="8"/>
  <c r="D294" i="8"/>
  <c r="D248" i="8"/>
  <c r="D219" i="8"/>
  <c r="D202" i="8"/>
  <c r="D173" i="8"/>
  <c r="D156" i="8"/>
  <c r="D868" i="8"/>
  <c r="D748" i="8"/>
  <c r="D567" i="8"/>
  <c r="D544" i="8"/>
  <c r="D521" i="8"/>
  <c r="D498" i="8"/>
  <c r="D444" i="8"/>
  <c r="D429" i="8"/>
  <c r="D400" i="8"/>
  <c r="D383" i="8"/>
  <c r="D354" i="8"/>
  <c r="D308" i="8"/>
  <c r="D279" i="8"/>
  <c r="D262" i="8"/>
  <c r="D233" i="8"/>
  <c r="D216" i="8"/>
  <c r="D187" i="8"/>
  <c r="D142" i="8"/>
  <c r="D130" i="8"/>
  <c r="D118" i="8"/>
  <c r="D106" i="8"/>
  <c r="D94" i="8"/>
  <c r="D82" i="8"/>
  <c r="D70" i="8"/>
  <c r="D58" i="8"/>
  <c r="D46" i="8"/>
  <c r="D34" i="8"/>
  <c r="D785" i="8"/>
  <c r="D702" i="8"/>
  <c r="D666" i="8"/>
  <c r="D630" i="8"/>
  <c r="D594" i="8"/>
  <c r="D561" i="8"/>
  <c r="D476" i="8"/>
  <c r="D461" i="8"/>
  <c r="D414" i="8"/>
  <c r="D368" i="8"/>
  <c r="D339" i="8"/>
  <c r="D322" i="8"/>
  <c r="D293" i="8"/>
  <c r="D276" i="8"/>
  <c r="D247" i="8"/>
  <c r="D201" i="8"/>
  <c r="D172" i="8"/>
  <c r="D155" i="8"/>
  <c r="V3108" i="8"/>
  <c r="V3096" i="8"/>
  <c r="V3084" i="8"/>
  <c r="V3072" i="8"/>
  <c r="V3060" i="8"/>
  <c r="V3048" i="8"/>
  <c r="V3036" i="8"/>
  <c r="V3024" i="8"/>
  <c r="V3012" i="8"/>
  <c r="V3000" i="8"/>
  <c r="V2988" i="8"/>
  <c r="V2976" i="8"/>
  <c r="V2964" i="8"/>
  <c r="V2952" i="8"/>
  <c r="V2940" i="8"/>
  <c r="V2918" i="8"/>
  <c r="V2893" i="8"/>
  <c r="V2868" i="8"/>
  <c r="V2855" i="8"/>
  <c r="V2830" i="8"/>
  <c r="V2805" i="8"/>
  <c r="V2780" i="8"/>
  <c r="V2755" i="8"/>
  <c r="V2730" i="8"/>
  <c r="V2705" i="8"/>
  <c r="V2680" i="8"/>
  <c r="V2655" i="8"/>
  <c r="V2630" i="8"/>
  <c r="V2605" i="8"/>
  <c r="V2580" i="8"/>
  <c r="V2567" i="8"/>
  <c r="V2542" i="8"/>
  <c r="V2517" i="8"/>
  <c r="V2492" i="8"/>
  <c r="V2467" i="8"/>
  <c r="V2442" i="8"/>
  <c r="V2417" i="8"/>
  <c r="V2392" i="8"/>
  <c r="V2367" i="8"/>
  <c r="V2342" i="8"/>
  <c r="V2317" i="8"/>
  <c r="V2292" i="8"/>
  <c r="V2279" i="8"/>
  <c r="V2254" i="8"/>
  <c r="V3111" i="8"/>
  <c r="V3083" i="8"/>
  <c r="V3056" i="8"/>
  <c r="V3029" i="8"/>
  <c r="V3002" i="8"/>
  <c r="V3094" i="8"/>
  <c r="V3067" i="8"/>
  <c r="V3040" i="8"/>
  <c r="V3013" i="8"/>
  <c r="V2985" i="8"/>
  <c r="V2958" i="8"/>
  <c r="V2931" i="8"/>
  <c r="V2891" i="8"/>
  <c r="V2878" i="8"/>
  <c r="V2865" i="8"/>
  <c r="V2852" i="8"/>
  <c r="V2839" i="8"/>
  <c r="V2826" i="8"/>
  <c r="V2813" i="8"/>
  <c r="V2800" i="8"/>
  <c r="V2787" i="8"/>
  <c r="V2774" i="8"/>
  <c r="V2761" i="8"/>
  <c r="V2748" i="8"/>
  <c r="V2617" i="8"/>
  <c r="V2604" i="8"/>
  <c r="V2447" i="8"/>
  <c r="V2434" i="8"/>
  <c r="V2421" i="8"/>
  <c r="V2408" i="8"/>
  <c r="V2395" i="8"/>
  <c r="V2382" i="8"/>
  <c r="V2369" i="8"/>
  <c r="V2356" i="8"/>
  <c r="V2343" i="8"/>
  <c r="V2330" i="8"/>
  <c r="V2303" i="8"/>
  <c r="V2290" i="8"/>
  <c r="V2277" i="8"/>
  <c r="V2264" i="8"/>
  <c r="V2251" i="8"/>
  <c r="V2238" i="8"/>
  <c r="V2213" i="8"/>
  <c r="V2188" i="8"/>
  <c r="V2163" i="8"/>
  <c r="V2138" i="8"/>
  <c r="V2126" i="8"/>
  <c r="V2114" i="8"/>
  <c r="V2102" i="8"/>
  <c r="V2090" i="8"/>
  <c r="V2078" i="8"/>
  <c r="V2066" i="8"/>
  <c r="V2054" i="8"/>
  <c r="V2042" i="8"/>
  <c r="V2030" i="8"/>
  <c r="V2018" i="8"/>
  <c r="V2006" i="8"/>
  <c r="V1994" i="8"/>
  <c r="V1982" i="8"/>
  <c r="V1970" i="8"/>
  <c r="V1958" i="8"/>
  <c r="V1946" i="8"/>
  <c r="V1934" i="8"/>
  <c r="V1922" i="8"/>
  <c r="V1910" i="8"/>
  <c r="V1898" i="8"/>
  <c r="V1886" i="8"/>
  <c r="V1874" i="8"/>
  <c r="V1862" i="8"/>
  <c r="V1850" i="8"/>
  <c r="V1838" i="8"/>
  <c r="V1826" i="8"/>
  <c r="V1814" i="8"/>
  <c r="V1802" i="8"/>
  <c r="V1790" i="8"/>
  <c r="V1778" i="8"/>
  <c r="V1766" i="8"/>
  <c r="V1754" i="8"/>
  <c r="V1742" i="8"/>
  <c r="V1730" i="8"/>
  <c r="V1718" i="8"/>
  <c r="V1706" i="8"/>
  <c r="V1694" i="8"/>
  <c r="V1682" i="8"/>
  <c r="V1670" i="8"/>
  <c r="V1658" i="8"/>
  <c r="V1646" i="8"/>
  <c r="V1634" i="8"/>
  <c r="V1622" i="8"/>
  <c r="V1610" i="8"/>
  <c r="V1598" i="8"/>
  <c r="V1586" i="8"/>
  <c r="V1574" i="8"/>
  <c r="V1562" i="8"/>
  <c r="V1550" i="8"/>
  <c r="V1538" i="8"/>
  <c r="V1526" i="8"/>
  <c r="V1514" i="8"/>
  <c r="V1502" i="8"/>
  <c r="V1490" i="8"/>
  <c r="V1478" i="8"/>
  <c r="V1466" i="8"/>
  <c r="V1454" i="8"/>
  <c r="V1442" i="8"/>
  <c r="V1430" i="8"/>
  <c r="V1418" i="8"/>
  <c r="V1406" i="8"/>
  <c r="V1394" i="8"/>
  <c r="V1382" i="8"/>
  <c r="V1370" i="8"/>
  <c r="V1358" i="8"/>
  <c r="V1346" i="8"/>
  <c r="V1334" i="8"/>
  <c r="V1322" i="8"/>
  <c r="V1310" i="8"/>
  <c r="V1298" i="8"/>
  <c r="V1286" i="8"/>
  <c r="V1274" i="8"/>
  <c r="V1262" i="8"/>
  <c r="V1250" i="8"/>
  <c r="V1238" i="8"/>
  <c r="V1226" i="8"/>
  <c r="V1214" i="8"/>
  <c r="V1202" i="8"/>
  <c r="V1190" i="8"/>
  <c r="V1178" i="8"/>
  <c r="V1166" i="8"/>
  <c r="V1154" i="8"/>
  <c r="V1142" i="8"/>
  <c r="V1130" i="8"/>
  <c r="V1118" i="8"/>
  <c r="V1106" i="8"/>
  <c r="V1094" i="8"/>
  <c r="V1082" i="8"/>
  <c r="V3099" i="8"/>
  <c r="V3054" i="8"/>
  <c r="V3039" i="8"/>
  <c r="V3009" i="8"/>
  <c r="V2994" i="8"/>
  <c r="V2980" i="8"/>
  <c r="V2966" i="8"/>
  <c r="V2951" i="8"/>
  <c r="V2937" i="8"/>
  <c r="V2910" i="8"/>
  <c r="V2883" i="8"/>
  <c r="V2856" i="8"/>
  <c r="V2828" i="8"/>
  <c r="V2801" i="8"/>
  <c r="V2760" i="8"/>
  <c r="V2746" i="8"/>
  <c r="V2719" i="8"/>
  <c r="V2678" i="8"/>
  <c r="V2637" i="8"/>
  <c r="V2610" i="8"/>
  <c r="V2583" i="8"/>
  <c r="V2556" i="8"/>
  <c r="V2528" i="8"/>
  <c r="V2501" i="8"/>
  <c r="V2474" i="8"/>
  <c r="V2460" i="8"/>
  <c r="V2446" i="8"/>
  <c r="V2419" i="8"/>
  <c r="V2378" i="8"/>
  <c r="V2337" i="8"/>
  <c r="V2310" i="8"/>
  <c r="V2283" i="8"/>
  <c r="V2256" i="8"/>
  <c r="V2242" i="8"/>
  <c r="V2150" i="8"/>
  <c r="V2137" i="8"/>
  <c r="V2112" i="8"/>
  <c r="V2087" i="8"/>
  <c r="V2062" i="8"/>
  <c r="V2037" i="8"/>
  <c r="V3095" i="8"/>
  <c r="V3080" i="8"/>
  <c r="V3051" i="8"/>
  <c r="V3006" i="8"/>
  <c r="V2921" i="8"/>
  <c r="V2894" i="8"/>
  <c r="V2880" i="8"/>
  <c r="V2866" i="8"/>
  <c r="V2825" i="8"/>
  <c r="V2798" i="8"/>
  <c r="V2757" i="8"/>
  <c r="V2716" i="8"/>
  <c r="V2689" i="8"/>
  <c r="V2675" i="8"/>
  <c r="V2648" i="8"/>
  <c r="V2621" i="8"/>
  <c r="V2594" i="8"/>
  <c r="V2566" i="8"/>
  <c r="V2539" i="8"/>
  <c r="V2525" i="8"/>
  <c r="V2498" i="8"/>
  <c r="V2457" i="8"/>
  <c r="V2430" i="8"/>
  <c r="V2416" i="8"/>
  <c r="V2389" i="8"/>
  <c r="V2375" i="8"/>
  <c r="V2348" i="8"/>
  <c r="V2321" i="8"/>
  <c r="V3109" i="8"/>
  <c r="V3093" i="8"/>
  <c r="V3064" i="8"/>
  <c r="V3019" i="8"/>
  <c r="V2990" i="8"/>
  <c r="V2975" i="8"/>
  <c r="V2961" i="8"/>
  <c r="V2947" i="8"/>
  <c r="V2933" i="8"/>
  <c r="V2906" i="8"/>
  <c r="V2892" i="8"/>
  <c r="V2864" i="8"/>
  <c r="V2837" i="8"/>
  <c r="V2810" i="8"/>
  <c r="V2769" i="8"/>
  <c r="V2728" i="8"/>
  <c r="V2701" i="8"/>
  <c r="V2687" i="8"/>
  <c r="V2660" i="8"/>
  <c r="V2633" i="8"/>
  <c r="V2606" i="8"/>
  <c r="V2592" i="8"/>
  <c r="V2578" i="8"/>
  <c r="V2564" i="8"/>
  <c r="V2537" i="8"/>
  <c r="V2510" i="8"/>
  <c r="V2469" i="8"/>
  <c r="V3103" i="8"/>
  <c r="V3058" i="8"/>
  <c r="V3014" i="8"/>
  <c r="V2998" i="8"/>
  <c r="V2984" i="8"/>
  <c r="V2970" i="8"/>
  <c r="V2927" i="8"/>
  <c r="V2900" i="8"/>
  <c r="V2873" i="8"/>
  <c r="V2846" i="8"/>
  <c r="V2791" i="8"/>
  <c r="V2764" i="8"/>
  <c r="V2737" i="8"/>
  <c r="V2723" i="8"/>
  <c r="V2696" i="8"/>
  <c r="V2682" i="8"/>
  <c r="V2641" i="8"/>
  <c r="V2627" i="8"/>
  <c r="V2600" i="8"/>
  <c r="V2573" i="8"/>
  <c r="V2546" i="8"/>
  <c r="V2505" i="8"/>
  <c r="V2491" i="8"/>
  <c r="V2464" i="8"/>
  <c r="V2437" i="8"/>
  <c r="V2423" i="8"/>
  <c r="V2396" i="8"/>
  <c r="V2355" i="8"/>
  <c r="V2341" i="8"/>
  <c r="V2327" i="8"/>
  <c r="V2300" i="8"/>
  <c r="V2273" i="8"/>
  <c r="V2246" i="8"/>
  <c r="V2193" i="8"/>
  <c r="V2180" i="8"/>
  <c r="V2167" i="8"/>
  <c r="V2154" i="8"/>
  <c r="V2141" i="8"/>
  <c r="V2116" i="8"/>
  <c r="V2091" i="8"/>
  <c r="V2053" i="8"/>
  <c r="V3102" i="8"/>
  <c r="V3085" i="8"/>
  <c r="V3066" i="8"/>
  <c r="V3047" i="8"/>
  <c r="V2978" i="8"/>
  <c r="V2960" i="8"/>
  <c r="V2943" i="8"/>
  <c r="V2926" i="8"/>
  <c r="V2861" i="8"/>
  <c r="V2845" i="8"/>
  <c r="V2812" i="8"/>
  <c r="V2795" i="8"/>
  <c r="V2779" i="8"/>
  <c r="V2763" i="8"/>
  <c r="V2681" i="8"/>
  <c r="V2665" i="8"/>
  <c r="V2632" i="8"/>
  <c r="V2615" i="8"/>
  <c r="V2599" i="8"/>
  <c r="V2534" i="8"/>
  <c r="V2485" i="8"/>
  <c r="V3101" i="8"/>
  <c r="V3082" i="8"/>
  <c r="V3046" i="8"/>
  <c r="V2993" i="8"/>
  <c r="V2959" i="8"/>
  <c r="V2942" i="8"/>
  <c r="V2925" i="8"/>
  <c r="V2909" i="8"/>
  <c r="V2860" i="8"/>
  <c r="V2844" i="8"/>
  <c r="V2827" i="8"/>
  <c r="V2794" i="8"/>
  <c r="V2778" i="8"/>
  <c r="V2762" i="8"/>
  <c r="V2745" i="8"/>
  <c r="V2663" i="8"/>
  <c r="V2647" i="8"/>
  <c r="V2631" i="8"/>
  <c r="V2614" i="8"/>
  <c r="V2598" i="8"/>
  <c r="V2582" i="8"/>
  <c r="V2565" i="8"/>
  <c r="V2533" i="8"/>
  <c r="V2516" i="8"/>
  <c r="V2500" i="8"/>
  <c r="V2483" i="8"/>
  <c r="V2451" i="8"/>
  <c r="V2435" i="8"/>
  <c r="V2388" i="8"/>
  <c r="V2295" i="8"/>
  <c r="V2265" i="8"/>
  <c r="V2250" i="8"/>
  <c r="V2122" i="8"/>
  <c r="V2095" i="8"/>
  <c r="V2068" i="8"/>
  <c r="V2040" i="8"/>
  <c r="V2027" i="8"/>
  <c r="V2002" i="8"/>
  <c r="V1977" i="8"/>
  <c r="V1952" i="8"/>
  <c r="V1927" i="8"/>
  <c r="V1902" i="8"/>
  <c r="V1877" i="8"/>
  <c r="V3027" i="8"/>
  <c r="V3008" i="8"/>
  <c r="V2991" i="8"/>
  <c r="V2957" i="8"/>
  <c r="V2939" i="8"/>
  <c r="V3098" i="8"/>
  <c r="V3079" i="8"/>
  <c r="V3062" i="8"/>
  <c r="V3044" i="8"/>
  <c r="V3026" i="8"/>
  <c r="V2973" i="8"/>
  <c r="V2956" i="8"/>
  <c r="V3042" i="8"/>
  <c r="V3025" i="8"/>
  <c r="V2989" i="8"/>
  <c r="V2972" i="8"/>
  <c r="V3087" i="8"/>
  <c r="V3069" i="8"/>
  <c r="V3016" i="8"/>
  <c r="V2997" i="8"/>
  <c r="V2963" i="8"/>
  <c r="V2946" i="8"/>
  <c r="V2929" i="8"/>
  <c r="V3049" i="8"/>
  <c r="V3001" i="8"/>
  <c r="V2954" i="8"/>
  <c r="V2897" i="8"/>
  <c r="V2842" i="8"/>
  <c r="V2824" i="8"/>
  <c r="V2789" i="8"/>
  <c r="V2771" i="8"/>
  <c r="V2753" i="8"/>
  <c r="V2736" i="8"/>
  <c r="V2718" i="8"/>
  <c r="V2700" i="8"/>
  <c r="V2683" i="8"/>
  <c r="V2664" i="8"/>
  <c r="V2628" i="8"/>
  <c r="V2593" i="8"/>
  <c r="V2486" i="8"/>
  <c r="V2468" i="8"/>
  <c r="V3071" i="8"/>
  <c r="V3022" i="8"/>
  <c r="V2977" i="8"/>
  <c r="V2914" i="8"/>
  <c r="V2896" i="8"/>
  <c r="V2877" i="8"/>
  <c r="V2859" i="8"/>
  <c r="V2841" i="8"/>
  <c r="V2823" i="8"/>
  <c r="V2806" i="8"/>
  <c r="V2770" i="8"/>
  <c r="V2735" i="8"/>
  <c r="V2717" i="8"/>
  <c r="V2699" i="8"/>
  <c r="V2645" i="8"/>
  <c r="V2591" i="8"/>
  <c r="V2574" i="8"/>
  <c r="V2557" i="8"/>
  <c r="V2538" i="8"/>
  <c r="V2521" i="8"/>
  <c r="V2503" i="8"/>
  <c r="V3092" i="8"/>
  <c r="V3021" i="8"/>
  <c r="V2999" i="8"/>
  <c r="V2953" i="8"/>
  <c r="V2932" i="8"/>
  <c r="V2913" i="8"/>
  <c r="V2876" i="8"/>
  <c r="V2788" i="8"/>
  <c r="V2752" i="8"/>
  <c r="V2734" i="8"/>
  <c r="V2662" i="8"/>
  <c r="V2626" i="8"/>
  <c r="V2609" i="8"/>
  <c r="V2590" i="8"/>
  <c r="V2484" i="8"/>
  <c r="V2466" i="8"/>
  <c r="V2433" i="8"/>
  <c r="V2368" i="8"/>
  <c r="V2352" i="8"/>
  <c r="V2272" i="8"/>
  <c r="V2257" i="8"/>
  <c r="V2226" i="8"/>
  <c r="V2211" i="8"/>
  <c r="V2182" i="8"/>
  <c r="V2152" i="8"/>
  <c r="V2108" i="8"/>
  <c r="V2094" i="8"/>
  <c r="V2080" i="8"/>
  <c r="V2065" i="8"/>
  <c r="V2051" i="8"/>
  <c r="V1945" i="8"/>
  <c r="V1932" i="8"/>
  <c r="V1919" i="8"/>
  <c r="V1906" i="8"/>
  <c r="V1893" i="8"/>
  <c r="V1880" i="8"/>
  <c r="V1867" i="8"/>
  <c r="V1854" i="8"/>
  <c r="V1829" i="8"/>
  <c r="V1804" i="8"/>
  <c r="V1779" i="8"/>
  <c r="V3091" i="8"/>
  <c r="V3068" i="8"/>
  <c r="V3043" i="8"/>
  <c r="V2930" i="8"/>
  <c r="V2786" i="8"/>
  <c r="V2768" i="8"/>
  <c r="V2751" i="8"/>
  <c r="V2733" i="8"/>
  <c r="V2715" i="8"/>
  <c r="V2996" i="8"/>
  <c r="V2971" i="8"/>
  <c r="V2950" i="8"/>
  <c r="V2911" i="8"/>
  <c r="V2874" i="8"/>
  <c r="V2857" i="8"/>
  <c r="V2838" i="8"/>
  <c r="V2821" i="8"/>
  <c r="V2803" i="8"/>
  <c r="V2767" i="8"/>
  <c r="V2750" i="8"/>
  <c r="V2732" i="8"/>
  <c r="V2714" i="8"/>
  <c r="V2695" i="8"/>
  <c r="V3090" i="8"/>
  <c r="V3041" i="8"/>
  <c r="V3018" i="8"/>
  <c r="V2995" i="8"/>
  <c r="V2890" i="8"/>
  <c r="V2785" i="8"/>
  <c r="V2713" i="8"/>
  <c r="V2677" i="8"/>
  <c r="V2659" i="8"/>
  <c r="V2624" i="8"/>
  <c r="V2588" i="8"/>
  <c r="V2571" i="8"/>
  <c r="V2553" i="8"/>
  <c r="V2535" i="8"/>
  <c r="V2414" i="8"/>
  <c r="V2398" i="8"/>
  <c r="V2349" i="8"/>
  <c r="V2333" i="8"/>
  <c r="V2285" i="8"/>
  <c r="V2270" i="8"/>
  <c r="V2209" i="8"/>
  <c r="V2179" i="8"/>
  <c r="V2164" i="8"/>
  <c r="V2134" i="8"/>
  <c r="V2120" i="8"/>
  <c r="V2106" i="8"/>
  <c r="V2092" i="8"/>
  <c r="V2077" i="8"/>
  <c r="V2063" i="8"/>
  <c r="V1969" i="8"/>
  <c r="V3112" i="8"/>
  <c r="V3065" i="8"/>
  <c r="V2969" i="8"/>
  <c r="V2949" i="8"/>
  <c r="V2928" i="8"/>
  <c r="V2820" i="8"/>
  <c r="V2802" i="8"/>
  <c r="V2784" i="8"/>
  <c r="V2766" i="8"/>
  <c r="V2749" i="8"/>
  <c r="V3089" i="8"/>
  <c r="V3017" i="8"/>
  <c r="V2948" i="8"/>
  <c r="V2908" i="8"/>
  <c r="V2889" i="8"/>
  <c r="V2872" i="8"/>
  <c r="V2854" i="8"/>
  <c r="V2836" i="8"/>
  <c r="V2819" i="8"/>
  <c r="V3110" i="8"/>
  <c r="V3088" i="8"/>
  <c r="V3063" i="8"/>
  <c r="V2992" i="8"/>
  <c r="V2968" i="8"/>
  <c r="V3107" i="8"/>
  <c r="V3086" i="8"/>
  <c r="V3059" i="8"/>
  <c r="V2967" i="8"/>
  <c r="V2924" i="8"/>
  <c r="V2905" i="8"/>
  <c r="V2799" i="8"/>
  <c r="V2781" i="8"/>
  <c r="V2709" i="8"/>
  <c r="V2691" i="8"/>
  <c r="V2673" i="8"/>
  <c r="V2656" i="8"/>
  <c r="V2638" i="8"/>
  <c r="V2602" i="8"/>
  <c r="V2585" i="8"/>
  <c r="V2568" i="8"/>
  <c r="V2548" i="8"/>
  <c r="V2513" i="8"/>
  <c r="V2477" i="8"/>
  <c r="V2461" i="8"/>
  <c r="V2443" i="8"/>
  <c r="V2427" i="8"/>
  <c r="V2411" i="8"/>
  <c r="V2362" i="8"/>
  <c r="V2346" i="8"/>
  <c r="V2313" i="8"/>
  <c r="V2282" i="8"/>
  <c r="V2266" i="8"/>
  <c r="V2235" i="8"/>
  <c r="V3105" i="8"/>
  <c r="V3081" i="8"/>
  <c r="V3033" i="8"/>
  <c r="V2941" i="8"/>
  <c r="V2902" i="8"/>
  <c r="V2885" i="8"/>
  <c r="V2867" i="8"/>
  <c r="V2849" i="8"/>
  <c r="V2832" i="8"/>
  <c r="V2814" i="8"/>
  <c r="V2796" i="8"/>
  <c r="V2777" i="8"/>
  <c r="V2759" i="8"/>
  <c r="V2741" i="8"/>
  <c r="V2671" i="8"/>
  <c r="V2653" i="8"/>
  <c r="V2618" i="8"/>
  <c r="V2475" i="8"/>
  <c r="V3100" i="8"/>
  <c r="V3028" i="8"/>
  <c r="V2936" i="8"/>
  <c r="V2917" i="8"/>
  <c r="V2899" i="8"/>
  <c r="V2882" i="8"/>
  <c r="V2863" i="8"/>
  <c r="V2809" i="8"/>
  <c r="V2756" i="8"/>
  <c r="V3097" i="8"/>
  <c r="V3074" i="8"/>
  <c r="V2955" i="8"/>
  <c r="V2982" i="8"/>
  <c r="V2935" i="8"/>
  <c r="V2833" i="8"/>
  <c r="V2772" i="8"/>
  <c r="V2710" i="8"/>
  <c r="V2613" i="8"/>
  <c r="V2589" i="8"/>
  <c r="V2543" i="8"/>
  <c r="V2519" i="8"/>
  <c r="V2494" i="8"/>
  <c r="V2452" i="8"/>
  <c r="V2413" i="8"/>
  <c r="V2394" i="8"/>
  <c r="V2376" i="8"/>
  <c r="V2358" i="8"/>
  <c r="V2284" i="8"/>
  <c r="V2248" i="8"/>
  <c r="V2231" i="8"/>
  <c r="V2183" i="8"/>
  <c r="V2166" i="8"/>
  <c r="V2149" i="8"/>
  <c r="V2133" i="8"/>
  <c r="V3078" i="8"/>
  <c r="V3031" i="8"/>
  <c r="V2981" i="8"/>
  <c r="V2934" i="8"/>
  <c r="V2831" i="8"/>
  <c r="V2739" i="8"/>
  <c r="V2708" i="8"/>
  <c r="V2685" i="8"/>
  <c r="V2518" i="8"/>
  <c r="V2472" i="8"/>
  <c r="V2450" i="8"/>
  <c r="V2431" i="8"/>
  <c r="V2357" i="8"/>
  <c r="V2338" i="8"/>
  <c r="V2320" i="8"/>
  <c r="V2301" i="8"/>
  <c r="V2214" i="8"/>
  <c r="V2198" i="8"/>
  <c r="V2148" i="8"/>
  <c r="V2086" i="8"/>
  <c r="V2071" i="8"/>
  <c r="V2056" i="8"/>
  <c r="V2025" i="8"/>
  <c r="V2011" i="8"/>
  <c r="V1954" i="8"/>
  <c r="V1913" i="8"/>
  <c r="V1872" i="8"/>
  <c r="V1729" i="8"/>
  <c r="V1704" i="8"/>
  <c r="V1679" i="8"/>
  <c r="V1654" i="8"/>
  <c r="V1629" i="8"/>
  <c r="V1604" i="8"/>
  <c r="V1579" i="8"/>
  <c r="V1554" i="8"/>
  <c r="V1529" i="8"/>
  <c r="V3077" i="8"/>
  <c r="V3030" i="8"/>
  <c r="V2979" i="8"/>
  <c r="V2898" i="8"/>
  <c r="V2738" i="8"/>
  <c r="V2636" i="8"/>
  <c r="V2612" i="8"/>
  <c r="V2563" i="8"/>
  <c r="V2541" i="8"/>
  <c r="V2493" i="8"/>
  <c r="V2471" i="8"/>
  <c r="V2449" i="8"/>
  <c r="V2429" i="8"/>
  <c r="V2412" i="8"/>
  <c r="V2393" i="8"/>
  <c r="V2374" i="8"/>
  <c r="V2319" i="8"/>
  <c r="V2247" i="8"/>
  <c r="V2230" i="8"/>
  <c r="V2181" i="8"/>
  <c r="V2165" i="8"/>
  <c r="V2132" i="8"/>
  <c r="V2117" i="8"/>
  <c r="V2101" i="8"/>
  <c r="V2039" i="8"/>
  <c r="V2010" i="8"/>
  <c r="V1996" i="8"/>
  <c r="V1981" i="8"/>
  <c r="V1967" i="8"/>
  <c r="V1940" i="8"/>
  <c r="V1926" i="8"/>
  <c r="V1899" i="8"/>
  <c r="V1885" i="8"/>
  <c r="V1858" i="8"/>
  <c r="V1845" i="8"/>
  <c r="V1832" i="8"/>
  <c r="V1819" i="8"/>
  <c r="V1806" i="8"/>
  <c r="V1793" i="8"/>
  <c r="V1780" i="8"/>
  <c r="V1767" i="8"/>
  <c r="V1741" i="8"/>
  <c r="V1716" i="8"/>
  <c r="V1691" i="8"/>
  <c r="V1666" i="8"/>
  <c r="V1641" i="8"/>
  <c r="V1616" i="8"/>
  <c r="V1591" i="8"/>
  <c r="V1566" i="8"/>
  <c r="V1541" i="8"/>
  <c r="V2974" i="8"/>
  <c r="V2797" i="8"/>
  <c r="V2765" i="8"/>
  <c r="V2707" i="8"/>
  <c r="V2684" i="8"/>
  <c r="V2658" i="8"/>
  <c r="V2635" i="8"/>
  <c r="V2587" i="8"/>
  <c r="V2562" i="8"/>
  <c r="V2515" i="8"/>
  <c r="V2470" i="8"/>
  <c r="V2299" i="8"/>
  <c r="V2263" i="8"/>
  <c r="V2229" i="8"/>
  <c r="V2197" i="8"/>
  <c r="V2147" i="8"/>
  <c r="V2085" i="8"/>
  <c r="V2070" i="8"/>
  <c r="V2055" i="8"/>
  <c r="V2024" i="8"/>
  <c r="V1995" i="8"/>
  <c r="V1953" i="8"/>
  <c r="V1939" i="8"/>
  <c r="V1912" i="8"/>
  <c r="V1871" i="8"/>
  <c r="V1753" i="8"/>
  <c r="V1728" i="8"/>
  <c r="V1703" i="8"/>
  <c r="V1678" i="8"/>
  <c r="V1653" i="8"/>
  <c r="V1628" i="8"/>
  <c r="V1603" i="8"/>
  <c r="V1578" i="8"/>
  <c r="V1553" i="8"/>
  <c r="V1528" i="8"/>
  <c r="V3076" i="8"/>
  <c r="V3023" i="8"/>
  <c r="V2895" i="8"/>
  <c r="V2862" i="8"/>
  <c r="V2829" i="8"/>
  <c r="V2706" i="8"/>
  <c r="V2634" i="8"/>
  <c r="V2611" i="8"/>
  <c r="V2586" i="8"/>
  <c r="V2540" i="8"/>
  <c r="V2514" i="8"/>
  <c r="V2448" i="8"/>
  <c r="V2428" i="8"/>
  <c r="V2410" i="8"/>
  <c r="V2391" i="8"/>
  <c r="V2373" i="8"/>
  <c r="V2354" i="8"/>
  <c r="V2336" i="8"/>
  <c r="V2318" i="8"/>
  <c r="V2281" i="8"/>
  <c r="V2228" i="8"/>
  <c r="V2212" i="8"/>
  <c r="V2196" i="8"/>
  <c r="V2162" i="8"/>
  <c r="V2131" i="8"/>
  <c r="V2100" i="8"/>
  <c r="V2038" i="8"/>
  <c r="V2023" i="8"/>
  <c r="V2009" i="8"/>
  <c r="V1980" i="8"/>
  <c r="V1966" i="8"/>
  <c r="V1925" i="8"/>
  <c r="V1884" i="8"/>
  <c r="V1857" i="8"/>
  <c r="V1844" i="8"/>
  <c r="V1831" i="8"/>
  <c r="V1818" i="8"/>
  <c r="V3075" i="8"/>
  <c r="V3020" i="8"/>
  <c r="V2923" i="8"/>
  <c r="V2679" i="8"/>
  <c r="V2657" i="8"/>
  <c r="V2561" i="8"/>
  <c r="V2490" i="8"/>
  <c r="V2409" i="8"/>
  <c r="V2372" i="8"/>
  <c r="V2335" i="8"/>
  <c r="V2316" i="8"/>
  <c r="V2298" i="8"/>
  <c r="V2280" i="8"/>
  <c r="V2262" i="8"/>
  <c r="V2245" i="8"/>
  <c r="V2178" i="8"/>
  <c r="V2146" i="8"/>
  <c r="V2115" i="8"/>
  <c r="V2099" i="8"/>
  <c r="V2084" i="8"/>
  <c r="V2069" i="8"/>
  <c r="V2008" i="8"/>
  <c r="V1938" i="8"/>
  <c r="V1911" i="8"/>
  <c r="V1897" i="8"/>
  <c r="V1870" i="8"/>
  <c r="V3073" i="8"/>
  <c r="V3015" i="8"/>
  <c r="V2888" i="8"/>
  <c r="V2858" i="8"/>
  <c r="V2793" i="8"/>
  <c r="V2731" i="8"/>
  <c r="V2704" i="8"/>
  <c r="V2608" i="8"/>
  <c r="V2536" i="8"/>
  <c r="V2512" i="8"/>
  <c r="V2445" i="8"/>
  <c r="V2390" i="8"/>
  <c r="V2353" i="8"/>
  <c r="V2334" i="8"/>
  <c r="V2315" i="8"/>
  <c r="V2297" i="8"/>
  <c r="V2227" i="8"/>
  <c r="V2195" i="8"/>
  <c r="V2161" i="8"/>
  <c r="V2145" i="8"/>
  <c r="V2130" i="8"/>
  <c r="V2052" i="8"/>
  <c r="V2036" i="8"/>
  <c r="V2022" i="8"/>
  <c r="V1993" i="8"/>
  <c r="V1979" i="8"/>
  <c r="V1965" i="8"/>
  <c r="V1951" i="8"/>
  <c r="V1924" i="8"/>
  <c r="V1883" i="8"/>
  <c r="V1856" i="8"/>
  <c r="V1843" i="8"/>
  <c r="V1830" i="8"/>
  <c r="V1817" i="8"/>
  <c r="V3061" i="8"/>
  <c r="V3011" i="8"/>
  <c r="V2962" i="8"/>
  <c r="V2886" i="8"/>
  <c r="V2853" i="8"/>
  <c r="V2822" i="8"/>
  <c r="V2703" i="8"/>
  <c r="V2559" i="8"/>
  <c r="V2465" i="8"/>
  <c r="V2444" i="8"/>
  <c r="V2407" i="8"/>
  <c r="V2351" i="8"/>
  <c r="V2314" i="8"/>
  <c r="V2243" i="8"/>
  <c r="V2225" i="8"/>
  <c r="V2192" i="8"/>
  <c r="V2176" i="8"/>
  <c r="V2160" i="8"/>
  <c r="V2144" i="8"/>
  <c r="V2129" i="8"/>
  <c r="V2113" i="8"/>
  <c r="V2067" i="8"/>
  <c r="V2035" i="8"/>
  <c r="V1992" i="8"/>
  <c r="V1978" i="8"/>
  <c r="V1950" i="8"/>
  <c r="V1923" i="8"/>
  <c r="V1909" i="8"/>
  <c r="V1882" i="8"/>
  <c r="V1855" i="8"/>
  <c r="V1842" i="8"/>
  <c r="V3010" i="8"/>
  <c r="V2920" i="8"/>
  <c r="V2851" i="8"/>
  <c r="V2818" i="8"/>
  <c r="V2790" i="8"/>
  <c r="V2758" i="8"/>
  <c r="V2727" i="8"/>
  <c r="V2702" i="8"/>
  <c r="V2676" i="8"/>
  <c r="V2629" i="8"/>
  <c r="V2581" i="8"/>
  <c r="V2509" i="8"/>
  <c r="V2488" i="8"/>
  <c r="V2425" i="8"/>
  <c r="V2387" i="8"/>
  <c r="V2370" i="8"/>
  <c r="V2350" i="8"/>
  <c r="V2332" i="8"/>
  <c r="V2260" i="8"/>
  <c r="V2175" i="8"/>
  <c r="V2128" i="8"/>
  <c r="V2097" i="8"/>
  <c r="V2082" i="8"/>
  <c r="V2050" i="8"/>
  <c r="V2034" i="8"/>
  <c r="V2020" i="8"/>
  <c r="V1963" i="8"/>
  <c r="V1936" i="8"/>
  <c r="V1895" i="8"/>
  <c r="V1868" i="8"/>
  <c r="V3007" i="8"/>
  <c r="V2919" i="8"/>
  <c r="V2850" i="8"/>
  <c r="V2817" i="8"/>
  <c r="V2726" i="8"/>
  <c r="V2652" i="8"/>
  <c r="V2603" i="8"/>
  <c r="V2579" i="8"/>
  <c r="V2558" i="8"/>
  <c r="V2532" i="8"/>
  <c r="V2487" i="8"/>
  <c r="V2463" i="8"/>
  <c r="V2406" i="8"/>
  <c r="V2312" i="8"/>
  <c r="V2294" i="8"/>
  <c r="V2276" i="8"/>
  <c r="V2259" i="8"/>
  <c r="V2241" i="8"/>
  <c r="V2224" i="8"/>
  <c r="V2208" i="8"/>
  <c r="V2191" i="8"/>
  <c r="V2159" i="8"/>
  <c r="V2143" i="8"/>
  <c r="V2081" i="8"/>
  <c r="V3106" i="8"/>
  <c r="V3005" i="8"/>
  <c r="V2783" i="8"/>
  <c r="V2725" i="8"/>
  <c r="V2698" i="8"/>
  <c r="V2650" i="8"/>
  <c r="V2625" i="8"/>
  <c r="V2577" i="8"/>
  <c r="V2554" i="8"/>
  <c r="V2530" i="8"/>
  <c r="V2507" i="8"/>
  <c r="V2482" i="8"/>
  <c r="V2462" i="8"/>
  <c r="V2404" i="8"/>
  <c r="V2329" i="8"/>
  <c r="V2311" i="8"/>
  <c r="V2293" i="8"/>
  <c r="V2275" i="8"/>
  <c r="V2258" i="8"/>
  <c r="V2206" i="8"/>
  <c r="V2190" i="8"/>
  <c r="V2158" i="8"/>
  <c r="V2142" i="8"/>
  <c r="V3055" i="8"/>
  <c r="V3004" i="8"/>
  <c r="V2916" i="8"/>
  <c r="V2848" i="8"/>
  <c r="V2815" i="8"/>
  <c r="V2782" i="8"/>
  <c r="V2754" i="8"/>
  <c r="V2724" i="8"/>
  <c r="V2697" i="8"/>
  <c r="V2672" i="8"/>
  <c r="V2601" i="8"/>
  <c r="V2529" i="8"/>
  <c r="V2440" i="8"/>
  <c r="V2422" i="8"/>
  <c r="V2403" i="8"/>
  <c r="V2385" i="8"/>
  <c r="V2366" i="8"/>
  <c r="V2347" i="8"/>
  <c r="V2239" i="8"/>
  <c r="V2222" i="8"/>
  <c r="V2205" i="8"/>
  <c r="V2189" i="8"/>
  <c r="V2173" i="8"/>
  <c r="V2157" i="8"/>
  <c r="V2110" i="8"/>
  <c r="V2079" i="8"/>
  <c r="V3053" i="8"/>
  <c r="V2912" i="8"/>
  <c r="V2881" i="8"/>
  <c r="V2847" i="8"/>
  <c r="V2722" i="8"/>
  <c r="V2551" i="8"/>
  <c r="V2527" i="8"/>
  <c r="V2480" i="8"/>
  <c r="V2439" i="8"/>
  <c r="V2364" i="8"/>
  <c r="V2255" i="8"/>
  <c r="V2237" i="8"/>
  <c r="V2204" i="8"/>
  <c r="V2172" i="8"/>
  <c r="V2156" i="8"/>
  <c r="V2140" i="8"/>
  <c r="V2124" i="8"/>
  <c r="V3052" i="8"/>
  <c r="V2945" i="8"/>
  <c r="V2907" i="8"/>
  <c r="V2879" i="8"/>
  <c r="V2811" i="8"/>
  <c r="V2721" i="8"/>
  <c r="V2693" i="8"/>
  <c r="V2670" i="8"/>
  <c r="V2646" i="8"/>
  <c r="V2622" i="8"/>
  <c r="V2575" i="8"/>
  <c r="V2550" i="8"/>
  <c r="V2504" i="8"/>
  <c r="V2479" i="8"/>
  <c r="V2458" i="8"/>
  <c r="V2420" i="8"/>
  <c r="V2401" i="8"/>
  <c r="V2383" i="8"/>
  <c r="V2363" i="8"/>
  <c r="V2345" i="8"/>
  <c r="V2326" i="8"/>
  <c r="V2308" i="8"/>
  <c r="V3050" i="8"/>
  <c r="V2944" i="8"/>
  <c r="V2875" i="8"/>
  <c r="V2747" i="8"/>
  <c r="V2720" i="8"/>
  <c r="V2692" i="8"/>
  <c r="V2669" i="8"/>
  <c r="V2644" i="8"/>
  <c r="V2597" i="8"/>
  <c r="V2549" i="8"/>
  <c r="V2526" i="8"/>
  <c r="V2502" i="8"/>
  <c r="V2438" i="8"/>
  <c r="V2400" i="8"/>
  <c r="V2381" i="8"/>
  <c r="V2325" i="8"/>
  <c r="V2307" i="8"/>
  <c r="V2289" i="8"/>
  <c r="V3038" i="8"/>
  <c r="V2903" i="8"/>
  <c r="V2871" i="8"/>
  <c r="V2840" i="8"/>
  <c r="V2808" i="8"/>
  <c r="V2776" i="8"/>
  <c r="V2744" i="8"/>
  <c r="V2690" i="8"/>
  <c r="V2667" i="8"/>
  <c r="V2642" i="8"/>
  <c r="V2619" i="8"/>
  <c r="V2547" i="8"/>
  <c r="V2524" i="8"/>
  <c r="V2499" i="8"/>
  <c r="V2455" i="8"/>
  <c r="V3037" i="8"/>
  <c r="V2986" i="8"/>
  <c r="V2938" i="8"/>
  <c r="V2870" i="8"/>
  <c r="V2807" i="8"/>
  <c r="V2743" i="8"/>
  <c r="V2595" i="8"/>
  <c r="V2523" i="8"/>
  <c r="V2476" i="8"/>
  <c r="V3035" i="8"/>
  <c r="V2869" i="8"/>
  <c r="V2835" i="8"/>
  <c r="V2804" i="8"/>
  <c r="V2775" i="8"/>
  <c r="V2742" i="8"/>
  <c r="V2712" i="8"/>
  <c r="V2688" i="8"/>
  <c r="V2666" i="8"/>
  <c r="V2640" i="8"/>
  <c r="V2570" i="8"/>
  <c r="V2545" i="8"/>
  <c r="V3034" i="8"/>
  <c r="V2901" i="8"/>
  <c r="V2834" i="8"/>
  <c r="V2649" i="8"/>
  <c r="V2552" i="8"/>
  <c r="V2473" i="8"/>
  <c r="V2269" i="8"/>
  <c r="V2232" i="8"/>
  <c r="V2194" i="8"/>
  <c r="V2123" i="8"/>
  <c r="V2093" i="8"/>
  <c r="V2044" i="8"/>
  <c r="V2019" i="8"/>
  <c r="V2000" i="8"/>
  <c r="V1976" i="8"/>
  <c r="V1957" i="8"/>
  <c r="V1935" i="8"/>
  <c r="V1894" i="8"/>
  <c r="V1820" i="8"/>
  <c r="V1770" i="8"/>
  <c r="V1669" i="8"/>
  <c r="V1655" i="8"/>
  <c r="V1597" i="8"/>
  <c r="V1583" i="8"/>
  <c r="V1569" i="8"/>
  <c r="V1555" i="8"/>
  <c r="V1525" i="8"/>
  <c r="V1500" i="8"/>
  <c r="V1475" i="8"/>
  <c r="V1450" i="8"/>
  <c r="V1425" i="8"/>
  <c r="V1400" i="8"/>
  <c r="V1375" i="8"/>
  <c r="V1350" i="8"/>
  <c r="V1325" i="8"/>
  <c r="V1300" i="8"/>
  <c r="V1275" i="8"/>
  <c r="V1237" i="8"/>
  <c r="V1212" i="8"/>
  <c r="V1187" i="8"/>
  <c r="V1162" i="8"/>
  <c r="V1137" i="8"/>
  <c r="V1112" i="8"/>
  <c r="V1087" i="8"/>
  <c r="V2887" i="8"/>
  <c r="V2643" i="8"/>
  <c r="V2360" i="8"/>
  <c r="V2309" i="8"/>
  <c r="V2064" i="8"/>
  <c r="V1916" i="8"/>
  <c r="V1875" i="8"/>
  <c r="V1853" i="8"/>
  <c r="V1836" i="8"/>
  <c r="V1816" i="8"/>
  <c r="V1799" i="8"/>
  <c r="V1784" i="8"/>
  <c r="V1755" i="8"/>
  <c r="V1739" i="8"/>
  <c r="V1725" i="8"/>
  <c r="V1711" i="8"/>
  <c r="V1697" i="8"/>
  <c r="V1683" i="8"/>
  <c r="V1639" i="8"/>
  <c r="V1625" i="8"/>
  <c r="V1611" i="8"/>
  <c r="V1539" i="8"/>
  <c r="V1512" i="8"/>
  <c r="V1487" i="8"/>
  <c r="V1462" i="8"/>
  <c r="V1437" i="8"/>
  <c r="V1412" i="8"/>
  <c r="V1387" i="8"/>
  <c r="V1362" i="8"/>
  <c r="V1337" i="8"/>
  <c r="V1312" i="8"/>
  <c r="V1287" i="8"/>
  <c r="V1249" i="8"/>
  <c r="V1224" i="8"/>
  <c r="V1199" i="8"/>
  <c r="V1174" i="8"/>
  <c r="V1149" i="8"/>
  <c r="V1124" i="8"/>
  <c r="V1099" i="8"/>
  <c r="V1074" i="8"/>
  <c r="V1062" i="8"/>
  <c r="V1050" i="8"/>
  <c r="V1038" i="8"/>
  <c r="V1026" i="8"/>
  <c r="V1014" i="8"/>
  <c r="V3104" i="8"/>
  <c r="V2884" i="8"/>
  <c r="V2639" i="8"/>
  <c r="V2268" i="8"/>
  <c r="V2155" i="8"/>
  <c r="V2121" i="8"/>
  <c r="V2043" i="8"/>
  <c r="V1999" i="8"/>
  <c r="V1975" i="8"/>
  <c r="V1956" i="8"/>
  <c r="V1815" i="8"/>
  <c r="V1769" i="8"/>
  <c r="V1668" i="8"/>
  <c r="V1596" i="8"/>
  <c r="V1582" i="8"/>
  <c r="V1568" i="8"/>
  <c r="V1524" i="8"/>
  <c r="V1499" i="8"/>
  <c r="V1474" i="8"/>
  <c r="V1449" i="8"/>
  <c r="V1424" i="8"/>
  <c r="V1399" i="8"/>
  <c r="V1374" i="8"/>
  <c r="V1349" i="8"/>
  <c r="V1324" i="8"/>
  <c r="V1299" i="8"/>
  <c r="V1261" i="8"/>
  <c r="V1236" i="8"/>
  <c r="V1211" i="8"/>
  <c r="V1186" i="8"/>
  <c r="V1161" i="8"/>
  <c r="V1136" i="8"/>
  <c r="V1111" i="8"/>
  <c r="V1086" i="8"/>
  <c r="V2740" i="8"/>
  <c r="V2544" i="8"/>
  <c r="V2459" i="8"/>
  <c r="V2405" i="8"/>
  <c r="V2359" i="8"/>
  <c r="V2306" i="8"/>
  <c r="V2267" i="8"/>
  <c r="V2223" i="8"/>
  <c r="V2187" i="8"/>
  <c r="V2017" i="8"/>
  <c r="V1933" i="8"/>
  <c r="V1915" i="8"/>
  <c r="V1892" i="8"/>
  <c r="V1852" i="8"/>
  <c r="V1835" i="8"/>
  <c r="V1798" i="8"/>
  <c r="V1783" i="8"/>
  <c r="V1752" i="8"/>
  <c r="V1738" i="8"/>
  <c r="V1724" i="8"/>
  <c r="V1710" i="8"/>
  <c r="V1696" i="8"/>
  <c r="V1652" i="8"/>
  <c r="V1638" i="8"/>
  <c r="V1624" i="8"/>
  <c r="V1552" i="8"/>
  <c r="V1511" i="8"/>
  <c r="V1486" i="8"/>
  <c r="V1461" i="8"/>
  <c r="V1436" i="8"/>
  <c r="V1411" i="8"/>
  <c r="V1386" i="8"/>
  <c r="V1361" i="8"/>
  <c r="V1336" i="8"/>
  <c r="V1311" i="8"/>
  <c r="V1273" i="8"/>
  <c r="V1248" i="8"/>
  <c r="V1223" i="8"/>
  <c r="V1198" i="8"/>
  <c r="V1173" i="8"/>
  <c r="V1148" i="8"/>
  <c r="V1123" i="8"/>
  <c r="V1098" i="8"/>
  <c r="V1073" i="8"/>
  <c r="V1061" i="8"/>
  <c r="V1049" i="8"/>
  <c r="V1037" i="8"/>
  <c r="V1025" i="8"/>
  <c r="V1013" i="8"/>
  <c r="V2729" i="8"/>
  <c r="V2456" i="8"/>
  <c r="V2402" i="8"/>
  <c r="V2261" i="8"/>
  <c r="V2221" i="8"/>
  <c r="V2061" i="8"/>
  <c r="V1998" i="8"/>
  <c r="V1974" i="8"/>
  <c r="V1955" i="8"/>
  <c r="V1914" i="8"/>
  <c r="V1873" i="8"/>
  <c r="V1768" i="8"/>
  <c r="V1681" i="8"/>
  <c r="V1667" i="8"/>
  <c r="V1609" i="8"/>
  <c r="V1595" i="8"/>
  <c r="V1581" i="8"/>
  <c r="V1567" i="8"/>
  <c r="V1537" i="8"/>
  <c r="V1523" i="8"/>
  <c r="V1498" i="8"/>
  <c r="V1473" i="8"/>
  <c r="V1448" i="8"/>
  <c r="V1423" i="8"/>
  <c r="V1398" i="8"/>
  <c r="V1373" i="8"/>
  <c r="V1348" i="8"/>
  <c r="V1323" i="8"/>
  <c r="V1285" i="8"/>
  <c r="V1260" i="8"/>
  <c r="V1235" i="8"/>
  <c r="V1210" i="8"/>
  <c r="V1185" i="8"/>
  <c r="V1160" i="8"/>
  <c r="V1135" i="8"/>
  <c r="V1110" i="8"/>
  <c r="V1085" i="8"/>
  <c r="V3070" i="8"/>
  <c r="V2531" i="8"/>
  <c r="V2454" i="8"/>
  <c r="V2399" i="8"/>
  <c r="V2305" i="8"/>
  <c r="V2220" i="8"/>
  <c r="V2186" i="8"/>
  <c r="V2153" i="8"/>
  <c r="V2119" i="8"/>
  <c r="V2089" i="8"/>
  <c r="V2041" i="8"/>
  <c r="V2016" i="8"/>
  <c r="V1997" i="8"/>
  <c r="V1891" i="8"/>
  <c r="V1851" i="8"/>
  <c r="V1834" i="8"/>
  <c r="V1813" i="8"/>
  <c r="V1797" i="8"/>
  <c r="V1782" i="8"/>
  <c r="V1765" i="8"/>
  <c r="V1751" i="8"/>
  <c r="V1737" i="8"/>
  <c r="V1723" i="8"/>
  <c r="V1709" i="8"/>
  <c r="V1695" i="8"/>
  <c r="V1665" i="8"/>
  <c r="V1651" i="8"/>
  <c r="V1637" i="8"/>
  <c r="V1623" i="8"/>
  <c r="V1565" i="8"/>
  <c r="V1551" i="8"/>
  <c r="V1510" i="8"/>
  <c r="V1485" i="8"/>
  <c r="V3057" i="8"/>
  <c r="V2623" i="8"/>
  <c r="V2304" i="8"/>
  <c r="V2219" i="8"/>
  <c r="V2060" i="8"/>
  <c r="V1973" i="8"/>
  <c r="V1931" i="8"/>
  <c r="V1869" i="8"/>
  <c r="V1680" i="8"/>
  <c r="V1608" i="8"/>
  <c r="V1594" i="8"/>
  <c r="V1580" i="8"/>
  <c r="V1536" i="8"/>
  <c r="V1522" i="8"/>
  <c r="V1497" i="8"/>
  <c r="V1472" i="8"/>
  <c r="V2620" i="8"/>
  <c r="V2453" i="8"/>
  <c r="V2302" i="8"/>
  <c r="V2185" i="8"/>
  <c r="V2118" i="8"/>
  <c r="V2088" i="8"/>
  <c r="V2015" i="8"/>
  <c r="V1991" i="8"/>
  <c r="V1949" i="8"/>
  <c r="V1908" i="8"/>
  <c r="V1890" i="8"/>
  <c r="V1833" i="8"/>
  <c r="V1812" i="8"/>
  <c r="V1796" i="8"/>
  <c r="V1781" i="8"/>
  <c r="V1764" i="8"/>
  <c r="V1750" i="8"/>
  <c r="V1736" i="8"/>
  <c r="V1722" i="8"/>
  <c r="V1708" i="8"/>
  <c r="V1664" i="8"/>
  <c r="V1650" i="8"/>
  <c r="V1636" i="8"/>
  <c r="V1564" i="8"/>
  <c r="V3045" i="8"/>
  <c r="V2711" i="8"/>
  <c r="V2616" i="8"/>
  <c r="V2397" i="8"/>
  <c r="V2344" i="8"/>
  <c r="V2296" i="8"/>
  <c r="V2253" i="8"/>
  <c r="V2218" i="8"/>
  <c r="V2151" i="8"/>
  <c r="V2059" i="8"/>
  <c r="V2033" i="8"/>
  <c r="V2014" i="8"/>
  <c r="V1972" i="8"/>
  <c r="V1930" i="8"/>
  <c r="V1889" i="8"/>
  <c r="V1849" i="8"/>
  <c r="V1693" i="8"/>
  <c r="V1621" i="8"/>
  <c r="V1607" i="8"/>
  <c r="V1593" i="8"/>
  <c r="V1549" i="8"/>
  <c r="V1535" i="8"/>
  <c r="V1521" i="8"/>
  <c r="V1496" i="8"/>
  <c r="V3032" i="8"/>
  <c r="V2843" i="8"/>
  <c r="V2522" i="8"/>
  <c r="V2217" i="8"/>
  <c r="V2184" i="8"/>
  <c r="V2111" i="8"/>
  <c r="V1990" i="8"/>
  <c r="V1971" i="8"/>
  <c r="V1948" i="8"/>
  <c r="V1907" i="8"/>
  <c r="V1866" i="8"/>
  <c r="V1828" i="8"/>
  <c r="V1811" i="8"/>
  <c r="V1795" i="8"/>
  <c r="V1763" i="8"/>
  <c r="V1749" i="8"/>
  <c r="V1735" i="8"/>
  <c r="V1721" i="8"/>
  <c r="V1707" i="8"/>
  <c r="V1677" i="8"/>
  <c r="V1663" i="8"/>
  <c r="V1649" i="8"/>
  <c r="V1635" i="8"/>
  <c r="V1577" i="8"/>
  <c r="V1563" i="8"/>
  <c r="V2607" i="8"/>
  <c r="V2520" i="8"/>
  <c r="V2441" i="8"/>
  <c r="V2291" i="8"/>
  <c r="V2252" i="8"/>
  <c r="V2083" i="8"/>
  <c r="V2058" i="8"/>
  <c r="V2032" i="8"/>
  <c r="V2013" i="8"/>
  <c r="V1989" i="8"/>
  <c r="V1929" i="8"/>
  <c r="V1888" i="8"/>
  <c r="V1848" i="8"/>
  <c r="V1777" i="8"/>
  <c r="V1692" i="8"/>
  <c r="V1620" i="8"/>
  <c r="V1606" i="8"/>
  <c r="V1592" i="8"/>
  <c r="V1548" i="8"/>
  <c r="V1534" i="8"/>
  <c r="V1520" i="8"/>
  <c r="V1495" i="8"/>
  <c r="V1470" i="8"/>
  <c r="V2511" i="8"/>
  <c r="V2216" i="8"/>
  <c r="V2177" i="8"/>
  <c r="V2109" i="8"/>
  <c r="V1947" i="8"/>
  <c r="V1865" i="8"/>
  <c r="V1827" i="8"/>
  <c r="V1810" i="8"/>
  <c r="V1794" i="8"/>
  <c r="V1762" i="8"/>
  <c r="V1748" i="8"/>
  <c r="V1734" i="8"/>
  <c r="V1720" i="8"/>
  <c r="V1690" i="8"/>
  <c r="V1676" i="8"/>
  <c r="V1662" i="8"/>
  <c r="V1648" i="8"/>
  <c r="V1590" i="8"/>
  <c r="V1576" i="8"/>
  <c r="V1507" i="8"/>
  <c r="V1482" i="8"/>
  <c r="V3003" i="8"/>
  <c r="V2816" i="8"/>
  <c r="V2694" i="8"/>
  <c r="V2508" i="8"/>
  <c r="V2386" i="8"/>
  <c r="V2340" i="8"/>
  <c r="V2288" i="8"/>
  <c r="V2215" i="8"/>
  <c r="V2174" i="8"/>
  <c r="V2057" i="8"/>
  <c r="V2031" i="8"/>
  <c r="V2012" i="8"/>
  <c r="V1988" i="8"/>
  <c r="V1928" i="8"/>
  <c r="V1905" i="8"/>
  <c r="V1887" i="8"/>
  <c r="V1864" i="8"/>
  <c r="V1847" i="8"/>
  <c r="V1792" i="8"/>
  <c r="V1776" i="8"/>
  <c r="V1705" i="8"/>
  <c r="V1633" i="8"/>
  <c r="V1619" i="8"/>
  <c r="V1605" i="8"/>
  <c r="V1561" i="8"/>
  <c r="V1547" i="8"/>
  <c r="V1533" i="8"/>
  <c r="V1519" i="8"/>
  <c r="V1494" i="8"/>
  <c r="V2987" i="8"/>
  <c r="V2596" i="8"/>
  <c r="V2506" i="8"/>
  <c r="V2436" i="8"/>
  <c r="V2384" i="8"/>
  <c r="V2339" i="8"/>
  <c r="V2287" i="8"/>
  <c r="V2249" i="8"/>
  <c r="V2210" i="8"/>
  <c r="V2139" i="8"/>
  <c r="V2107" i="8"/>
  <c r="V1968" i="8"/>
  <c r="V1809" i="8"/>
  <c r="V1791" i="8"/>
  <c r="V1761" i="8"/>
  <c r="V1747" i="8"/>
  <c r="V1733" i="8"/>
  <c r="V1719" i="8"/>
  <c r="V1689" i="8"/>
  <c r="V1675" i="8"/>
  <c r="V1661" i="8"/>
  <c r="V1647" i="8"/>
  <c r="V1589" i="8"/>
  <c r="V1575" i="8"/>
  <c r="V1506" i="8"/>
  <c r="V1481" i="8"/>
  <c r="V2983" i="8"/>
  <c r="V2286" i="8"/>
  <c r="V2207" i="8"/>
  <c r="V2076" i="8"/>
  <c r="V2007" i="8"/>
  <c r="V1987" i="8"/>
  <c r="V1964" i="8"/>
  <c r="V1904" i="8"/>
  <c r="V1863" i="8"/>
  <c r="V1846" i="8"/>
  <c r="V1825" i="8"/>
  <c r="V1775" i="8"/>
  <c r="V1632" i="8"/>
  <c r="V1618" i="8"/>
  <c r="V1560" i="8"/>
  <c r="V1546" i="8"/>
  <c r="V1532" i="8"/>
  <c r="V1518" i="8"/>
  <c r="V1493" i="8"/>
  <c r="V2965" i="8"/>
  <c r="V2686" i="8"/>
  <c r="V2497" i="8"/>
  <c r="V2380" i="8"/>
  <c r="V2331" i="8"/>
  <c r="V2244" i="8"/>
  <c r="V2171" i="8"/>
  <c r="V2049" i="8"/>
  <c r="V2029" i="8"/>
  <c r="V2005" i="8"/>
  <c r="V1944" i="8"/>
  <c r="V1881" i="8"/>
  <c r="V1808" i="8"/>
  <c r="V1789" i="8"/>
  <c r="V1760" i="8"/>
  <c r="V1746" i="8"/>
  <c r="V1732" i="8"/>
  <c r="V1702" i="8"/>
  <c r="V1688" i="8"/>
  <c r="V1674" i="8"/>
  <c r="V1660" i="8"/>
  <c r="V1602" i="8"/>
  <c r="V1588" i="8"/>
  <c r="V1505" i="8"/>
  <c r="V2792" i="8"/>
  <c r="V2584" i="8"/>
  <c r="V2496" i="8"/>
  <c r="V2432" i="8"/>
  <c r="V2379" i="8"/>
  <c r="V2328" i="8"/>
  <c r="V2240" i="8"/>
  <c r="V2136" i="8"/>
  <c r="V2105" i="8"/>
  <c r="V2075" i="8"/>
  <c r="V2048" i="8"/>
  <c r="V1986" i="8"/>
  <c r="V1962" i="8"/>
  <c r="V1921" i="8"/>
  <c r="V1903" i="8"/>
  <c r="V1841" i="8"/>
  <c r="V1824" i="8"/>
  <c r="V1774" i="8"/>
  <c r="V1717" i="8"/>
  <c r="V1645" i="8"/>
  <c r="V1631" i="8"/>
  <c r="V1617" i="8"/>
  <c r="V2674" i="8"/>
  <c r="V2495" i="8"/>
  <c r="V2426" i="8"/>
  <c r="V2278" i="8"/>
  <c r="V2203" i="8"/>
  <c r="V2170" i="8"/>
  <c r="V2135" i="8"/>
  <c r="V2074" i="8"/>
  <c r="V2028" i="8"/>
  <c r="V2004" i="8"/>
  <c r="V1943" i="8"/>
  <c r="V1861" i="8"/>
  <c r="V1807" i="8"/>
  <c r="V1788" i="8"/>
  <c r="V1759" i="8"/>
  <c r="V1745" i="8"/>
  <c r="V1731" i="8"/>
  <c r="V1715" i="8"/>
  <c r="V1701" i="8"/>
  <c r="V1687" i="8"/>
  <c r="V1673" i="8"/>
  <c r="V2576" i="8"/>
  <c r="V2489" i="8"/>
  <c r="V2424" i="8"/>
  <c r="V2377" i="8"/>
  <c r="V2324" i="8"/>
  <c r="V2202" i="8"/>
  <c r="V2169" i="8"/>
  <c r="V2104" i="8"/>
  <c r="V2047" i="8"/>
  <c r="V1985" i="8"/>
  <c r="V1961" i="8"/>
  <c r="V1920" i="8"/>
  <c r="V1879" i="8"/>
  <c r="V1840" i="8"/>
  <c r="V1823" i="8"/>
  <c r="V1805" i="8"/>
  <c r="V1773" i="8"/>
  <c r="V2668" i="8"/>
  <c r="V2572" i="8"/>
  <c r="V2323" i="8"/>
  <c r="V2274" i="8"/>
  <c r="V2236" i="8"/>
  <c r="V2103" i="8"/>
  <c r="V2073" i="8"/>
  <c r="V2003" i="8"/>
  <c r="V1984" i="8"/>
  <c r="V1942" i="8"/>
  <c r="V1901" i="8"/>
  <c r="V1860" i="8"/>
  <c r="V1803" i="8"/>
  <c r="V1787" i="8"/>
  <c r="V1758" i="8"/>
  <c r="V1744" i="8"/>
  <c r="V1714" i="8"/>
  <c r="V1700" i="8"/>
  <c r="V1686" i="8"/>
  <c r="V2922" i="8"/>
  <c r="V2773" i="8"/>
  <c r="V2569" i="8"/>
  <c r="V2481" i="8"/>
  <c r="V2418" i="8"/>
  <c r="V2371" i="8"/>
  <c r="V2201" i="8"/>
  <c r="V2168" i="8"/>
  <c r="V2046" i="8"/>
  <c r="V2026" i="8"/>
  <c r="V1960" i="8"/>
  <c r="V1878" i="8"/>
  <c r="V1839" i="8"/>
  <c r="V1822" i="8"/>
  <c r="V1772" i="8"/>
  <c r="V2661" i="8"/>
  <c r="V2478" i="8"/>
  <c r="V2322" i="8"/>
  <c r="V2234" i="8"/>
  <c r="V2200" i="8"/>
  <c r="V2127" i="8"/>
  <c r="V2098" i="8"/>
  <c r="V2072" i="8"/>
  <c r="V1983" i="8"/>
  <c r="V1941" i="8"/>
  <c r="V1918" i="8"/>
  <c r="V1900" i="8"/>
  <c r="V1859" i="8"/>
  <c r="V2915" i="8"/>
  <c r="V2654" i="8"/>
  <c r="V2560" i="8"/>
  <c r="V2365" i="8"/>
  <c r="V2271" i="8"/>
  <c r="V2125" i="8"/>
  <c r="V2096" i="8"/>
  <c r="V2045" i="8"/>
  <c r="V2021" i="8"/>
  <c r="V2001" i="8"/>
  <c r="V1959" i="8"/>
  <c r="V1937" i="8"/>
  <c r="V1896" i="8"/>
  <c r="V2904" i="8"/>
  <c r="V2651" i="8"/>
  <c r="V2555" i="8"/>
  <c r="V2415" i="8"/>
  <c r="V2361" i="8"/>
  <c r="V1801" i="8"/>
  <c r="V1642" i="8"/>
  <c r="V1587" i="8"/>
  <c r="V1513" i="8"/>
  <c r="V1483" i="8"/>
  <c r="V1447" i="8"/>
  <c r="V1432" i="8"/>
  <c r="V1384" i="8"/>
  <c r="V1164" i="8"/>
  <c r="V1116" i="8"/>
  <c r="V1101" i="8"/>
  <c r="V1054" i="8"/>
  <c r="V1040" i="8"/>
  <c r="V1024" i="8"/>
  <c r="V1010" i="8"/>
  <c r="V998" i="8"/>
  <c r="V986" i="8"/>
  <c r="V974" i="8"/>
  <c r="V962" i="8"/>
  <c r="V950" i="8"/>
  <c r="V938" i="8"/>
  <c r="V926" i="8"/>
  <c r="V914" i="8"/>
  <c r="V902" i="8"/>
  <c r="V890" i="8"/>
  <c r="V878" i="8"/>
  <c r="V866" i="8"/>
  <c r="V854" i="8"/>
  <c r="V842" i="8"/>
  <c r="V830" i="8"/>
  <c r="V818" i="8"/>
  <c r="V806" i="8"/>
  <c r="V794" i="8"/>
  <c r="V782" i="8"/>
  <c r="V770" i="8"/>
  <c r="V758" i="8"/>
  <c r="V746" i="8"/>
  <c r="V734" i="8"/>
  <c r="V722" i="8"/>
  <c r="V710" i="8"/>
  <c r="V698" i="8"/>
  <c r="V686" i="8"/>
  <c r="V662" i="8"/>
  <c r="V650" i="8"/>
  <c r="V638" i="8"/>
  <c r="V626" i="8"/>
  <c r="V614" i="8"/>
  <c r="V602" i="8"/>
  <c r="V590" i="8"/>
  <c r="V578" i="8"/>
  <c r="V566" i="8"/>
  <c r="V554" i="8"/>
  <c r="V542" i="8"/>
  <c r="V530" i="8"/>
  <c r="V518" i="8"/>
  <c r="V506" i="8"/>
  <c r="V494" i="8"/>
  <c r="V482" i="8"/>
  <c r="V470" i="8"/>
  <c r="V458" i="8"/>
  <c r="V446" i="8"/>
  <c r="V434" i="8"/>
  <c r="V422" i="8"/>
  <c r="V410" i="8"/>
  <c r="V398" i="8"/>
  <c r="V386" i="8"/>
  <c r="V374" i="8"/>
  <c r="V362" i="8"/>
  <c r="V350" i="8"/>
  <c r="V338" i="8"/>
  <c r="V326" i="8"/>
  <c r="V314" i="8"/>
  <c r="V302" i="8"/>
  <c r="V290" i="8"/>
  <c r="V278" i="8"/>
  <c r="V266" i="8"/>
  <c r="V254" i="8"/>
  <c r="V242" i="8"/>
  <c r="V230" i="8"/>
  <c r="V218" i="8"/>
  <c r="V206" i="8"/>
  <c r="V194" i="8"/>
  <c r="V182" i="8"/>
  <c r="V170" i="8"/>
  <c r="V158" i="8"/>
  <c r="V146" i="8"/>
  <c r="V1698" i="8"/>
  <c r="V1640" i="8"/>
  <c r="V1544" i="8"/>
  <c r="V1509" i="8"/>
  <c r="V1464" i="8"/>
  <c r="V1416" i="8"/>
  <c r="V1401" i="8"/>
  <c r="V1368" i="8"/>
  <c r="V1353" i="8"/>
  <c r="V1338" i="8"/>
  <c r="V1320" i="8"/>
  <c r="V1305" i="8"/>
  <c r="V1290" i="8"/>
  <c r="V1272" i="8"/>
  <c r="V1257" i="8"/>
  <c r="V1242" i="8"/>
  <c r="V1227" i="8"/>
  <c r="V1209" i="8"/>
  <c r="V1194" i="8"/>
  <c r="V1179" i="8"/>
  <c r="V1146" i="8"/>
  <c r="V1131" i="8"/>
  <c r="V1083" i="8"/>
  <c r="V1068" i="8"/>
  <c r="V1800" i="8"/>
  <c r="V1508" i="8"/>
  <c r="V1446" i="8"/>
  <c r="V1431" i="8"/>
  <c r="V1383" i="8"/>
  <c r="V1335" i="8"/>
  <c r="V1163" i="8"/>
  <c r="V1115" i="8"/>
  <c r="V1100" i="8"/>
  <c r="V1053" i="8"/>
  <c r="V1039" i="8"/>
  <c r="V1023" i="8"/>
  <c r="V1009" i="8"/>
  <c r="V997" i="8"/>
  <c r="V985" i="8"/>
  <c r="V973" i="8"/>
  <c r="V961" i="8"/>
  <c r="V949" i="8"/>
  <c r="V937" i="8"/>
  <c r="V925" i="8"/>
  <c r="V913" i="8"/>
  <c r="V901" i="8"/>
  <c r="V889" i="8"/>
  <c r="V877" i="8"/>
  <c r="V865" i="8"/>
  <c r="V853" i="8"/>
  <c r="V841" i="8"/>
  <c r="V829" i="8"/>
  <c r="V817" i="8"/>
  <c r="V805" i="8"/>
  <c r="V793" i="8"/>
  <c r="V781" i="8"/>
  <c r="V769" i="8"/>
  <c r="V757" i="8"/>
  <c r="V745" i="8"/>
  <c r="V733" i="8"/>
  <c r="V721" i="8"/>
  <c r="V709" i="8"/>
  <c r="V697" i="8"/>
  <c r="V685" i="8"/>
  <c r="V661" i="8"/>
  <c r="V649" i="8"/>
  <c r="V637" i="8"/>
  <c r="V625" i="8"/>
  <c r="V613" i="8"/>
  <c r="V601" i="8"/>
  <c r="V589" i="8"/>
  <c r="V577" i="8"/>
  <c r="V565" i="8"/>
  <c r="V553" i="8"/>
  <c r="V541" i="8"/>
  <c r="V529" i="8"/>
  <c r="V517" i="8"/>
  <c r="V505" i="8"/>
  <c r="V493" i="8"/>
  <c r="V481" i="8"/>
  <c r="V469" i="8"/>
  <c r="V457" i="8"/>
  <c r="V445" i="8"/>
  <c r="V433" i="8"/>
  <c r="V421" i="8"/>
  <c r="V409" i="8"/>
  <c r="V397" i="8"/>
  <c r="V385" i="8"/>
  <c r="V373" i="8"/>
  <c r="V361" i="8"/>
  <c r="V349" i="8"/>
  <c r="V337" i="8"/>
  <c r="V325" i="8"/>
  <c r="V313" i="8"/>
  <c r="V301" i="8"/>
  <c r="V289" i="8"/>
  <c r="V277" i="8"/>
  <c r="V265" i="8"/>
  <c r="V253" i="8"/>
  <c r="V241" i="8"/>
  <c r="V229" i="8"/>
  <c r="V217" i="8"/>
  <c r="V205" i="8"/>
  <c r="V193" i="8"/>
  <c r="V181" i="8"/>
  <c r="V169" i="8"/>
  <c r="V157" i="8"/>
  <c r="V145" i="8"/>
  <c r="V2233" i="8"/>
  <c r="V1786" i="8"/>
  <c r="V1685" i="8"/>
  <c r="V1630" i="8"/>
  <c r="V1585" i="8"/>
  <c r="V1543" i="8"/>
  <c r="V1480" i="8"/>
  <c r="V1463" i="8"/>
  <c r="V1415" i="8"/>
  <c r="V1367" i="8"/>
  <c r="V1352" i="8"/>
  <c r="V1319" i="8"/>
  <c r="V1304" i="8"/>
  <c r="V1289" i="8"/>
  <c r="V1271" i="8"/>
  <c r="V1256" i="8"/>
  <c r="V1241" i="8"/>
  <c r="V1208" i="8"/>
  <c r="V1193" i="8"/>
  <c r="V1145" i="8"/>
  <c r="V1097" i="8"/>
  <c r="V1067" i="8"/>
  <c r="V2199" i="8"/>
  <c r="V1504" i="8"/>
  <c r="V1460" i="8"/>
  <c r="V1445" i="8"/>
  <c r="V1397" i="8"/>
  <c r="V1225" i="8"/>
  <c r="V1177" i="8"/>
  <c r="V1129" i="8"/>
  <c r="V1114" i="8"/>
  <c r="V1081" i="8"/>
  <c r="V1052" i="8"/>
  <c r="V1036" i="8"/>
  <c r="V1022" i="8"/>
  <c r="V1008" i="8"/>
  <c r="V996" i="8"/>
  <c r="V984" i="8"/>
  <c r="V972" i="8"/>
  <c r="V960" i="8"/>
  <c r="V948" i="8"/>
  <c r="V936" i="8"/>
  <c r="V924" i="8"/>
  <c r="V912" i="8"/>
  <c r="V900" i="8"/>
  <c r="V888" i="8"/>
  <c r="V876" i="8"/>
  <c r="V864" i="8"/>
  <c r="V852" i="8"/>
  <c r="V840" i="8"/>
  <c r="V828" i="8"/>
  <c r="V816" i="8"/>
  <c r="V804" i="8"/>
  <c r="V792" i="8"/>
  <c r="V780" i="8"/>
  <c r="V768" i="8"/>
  <c r="V756" i="8"/>
  <c r="V744" i="8"/>
  <c r="V732" i="8"/>
  <c r="V708" i="8"/>
  <c r="V696" i="8"/>
  <c r="V684" i="8"/>
  <c r="V660" i="8"/>
  <c r="V648" i="8"/>
  <c r="V636" i="8"/>
  <c r="V624" i="8"/>
  <c r="V612" i="8"/>
  <c r="V600" i="8"/>
  <c r="V588" i="8"/>
  <c r="V576" i="8"/>
  <c r="V564" i="8"/>
  <c r="V552" i="8"/>
  <c r="V540" i="8"/>
  <c r="V528" i="8"/>
  <c r="V516" i="8"/>
  <c r="V504" i="8"/>
  <c r="V492" i="8"/>
  <c r="V480" i="8"/>
  <c r="V468" i="8"/>
  <c r="V456" i="8"/>
  <c r="V444" i="8"/>
  <c r="V432" i="8"/>
  <c r="V420" i="8"/>
  <c r="V408" i="8"/>
  <c r="V396" i="8"/>
  <c r="V384" i="8"/>
  <c r="V372" i="8"/>
  <c r="V360" i="8"/>
  <c r="V348" i="8"/>
  <c r="V336" i="8"/>
  <c r="V324" i="8"/>
  <c r="V312" i="8"/>
  <c r="V300" i="8"/>
  <c r="V288" i="8"/>
  <c r="V276" i="8"/>
  <c r="V264" i="8"/>
  <c r="V252" i="8"/>
  <c r="V240" i="8"/>
  <c r="V228" i="8"/>
  <c r="V216" i="8"/>
  <c r="V204" i="8"/>
  <c r="V192" i="8"/>
  <c r="V180" i="8"/>
  <c r="V168" i="8"/>
  <c r="V156" i="8"/>
  <c r="V1785" i="8"/>
  <c r="V1684" i="8"/>
  <c r="V1584" i="8"/>
  <c r="V1542" i="8"/>
  <c r="V1479" i="8"/>
  <c r="V1429" i="8"/>
  <c r="V1414" i="8"/>
  <c r="V1381" i="8"/>
  <c r="V1366" i="8"/>
  <c r="V1351" i="8"/>
  <c r="V1333" i="8"/>
  <c r="V1318" i="8"/>
  <c r="V1303" i="8"/>
  <c r="V1288" i="8"/>
  <c r="V1270" i="8"/>
  <c r="V1255" i="8"/>
  <c r="V1240" i="8"/>
  <c r="V1222" i="8"/>
  <c r="V1207" i="8"/>
  <c r="V1192" i="8"/>
  <c r="V1159" i="8"/>
  <c r="V1144" i="8"/>
  <c r="V1096" i="8"/>
  <c r="V1066" i="8"/>
  <c r="V1627" i="8"/>
  <c r="V1540" i="8"/>
  <c r="V1503" i="8"/>
  <c r="V1459" i="8"/>
  <c r="V1444" i="8"/>
  <c r="V1396" i="8"/>
  <c r="V1176" i="8"/>
  <c r="V1128" i="8"/>
  <c r="V1113" i="8"/>
  <c r="V1080" i="8"/>
  <c r="V1051" i="8"/>
  <c r="V1035" i="8"/>
  <c r="V1021" i="8"/>
  <c r="V1007" i="8"/>
  <c r="V995" i="8"/>
  <c r="V983" i="8"/>
  <c r="V971" i="8"/>
  <c r="V959" i="8"/>
  <c r="V947" i="8"/>
  <c r="V935" i="8"/>
  <c r="V923" i="8"/>
  <c r="V911" i="8"/>
  <c r="V899" i="8"/>
  <c r="V887" i="8"/>
  <c r="V875" i="8"/>
  <c r="V863" i="8"/>
  <c r="V851" i="8"/>
  <c r="V839" i="8"/>
  <c r="V827" i="8"/>
  <c r="V815" i="8"/>
  <c r="V803" i="8"/>
  <c r="V791" i="8"/>
  <c r="V779" i="8"/>
  <c r="V767" i="8"/>
  <c r="V755" i="8"/>
  <c r="V743" i="8"/>
  <c r="V731" i="8"/>
  <c r="V719" i="8"/>
  <c r="V707" i="8"/>
  <c r="V695" i="8"/>
  <c r="V683" i="8"/>
  <c r="V671" i="8"/>
  <c r="V659" i="8"/>
  <c r="V647" i="8"/>
  <c r="V635" i="8"/>
  <c r="V623" i="8"/>
  <c r="V611" i="8"/>
  <c r="V599" i="8"/>
  <c r="V587" i="8"/>
  <c r="V575" i="8"/>
  <c r="V563" i="8"/>
  <c r="V551" i="8"/>
  <c r="V539" i="8"/>
  <c r="V527" i="8"/>
  <c r="V515" i="8"/>
  <c r="V503" i="8"/>
  <c r="V491" i="8"/>
  <c r="V479" i="8"/>
  <c r="V1771" i="8"/>
  <c r="V1672" i="8"/>
  <c r="V1573" i="8"/>
  <c r="V1531" i="8"/>
  <c r="V1428" i="8"/>
  <c r="V1413" i="8"/>
  <c r="V1380" i="8"/>
  <c r="V1365" i="8"/>
  <c r="V1332" i="8"/>
  <c r="V1317" i="8"/>
  <c r="V1302" i="8"/>
  <c r="V1284" i="8"/>
  <c r="V1269" i="8"/>
  <c r="V1254" i="8"/>
  <c r="V1239" i="8"/>
  <c r="V1221" i="8"/>
  <c r="V1206" i="8"/>
  <c r="V1191" i="8"/>
  <c r="V1158" i="8"/>
  <c r="V1143" i="8"/>
  <c r="V1095" i="8"/>
  <c r="V1065" i="8"/>
  <c r="V1626" i="8"/>
  <c r="V1477" i="8"/>
  <c r="V1458" i="8"/>
  <c r="V1443" i="8"/>
  <c r="V1410" i="8"/>
  <c r="V1395" i="8"/>
  <c r="V1347" i="8"/>
  <c r="V1175" i="8"/>
  <c r="V1127" i="8"/>
  <c r="V1079" i="8"/>
  <c r="V1048" i="8"/>
  <c r="V1034" i="8"/>
  <c r="V1020" i="8"/>
  <c r="V1006" i="8"/>
  <c r="V994" i="8"/>
  <c r="V982" i="8"/>
  <c r="V970" i="8"/>
  <c r="V958" i="8"/>
  <c r="V946" i="8"/>
  <c r="V934" i="8"/>
  <c r="V922" i="8"/>
  <c r="V910" i="8"/>
  <c r="V898" i="8"/>
  <c r="V886" i="8"/>
  <c r="V874" i="8"/>
  <c r="V862" i="8"/>
  <c r="V850" i="8"/>
  <c r="V838" i="8"/>
  <c r="V826" i="8"/>
  <c r="V814" i="8"/>
  <c r="V802" i="8"/>
  <c r="V790" i="8"/>
  <c r="V778" i="8"/>
  <c r="V766" i="8"/>
  <c r="V754" i="8"/>
  <c r="V742" i="8"/>
  <c r="V730" i="8"/>
  <c r="V718" i="8"/>
  <c r="V706" i="8"/>
  <c r="V694" i="8"/>
  <c r="V682" i="8"/>
  <c r="V670" i="8"/>
  <c r="V658" i="8"/>
  <c r="V646" i="8"/>
  <c r="V634" i="8"/>
  <c r="V622" i="8"/>
  <c r="V610" i="8"/>
  <c r="V598" i="8"/>
  <c r="V586" i="8"/>
  <c r="V574" i="8"/>
  <c r="V562" i="8"/>
  <c r="V550" i="8"/>
  <c r="V538" i="8"/>
  <c r="V526" i="8"/>
  <c r="V514" i="8"/>
  <c r="V502" i="8"/>
  <c r="V490" i="8"/>
  <c r="V1757" i="8"/>
  <c r="V1671" i="8"/>
  <c r="V1615" i="8"/>
  <c r="V1572" i="8"/>
  <c r="V1530" i="8"/>
  <c r="V1501" i="8"/>
  <c r="V1427" i="8"/>
  <c r="V1379" i="8"/>
  <c r="V1364" i="8"/>
  <c r="V1331" i="8"/>
  <c r="V1316" i="8"/>
  <c r="V1301" i="8"/>
  <c r="V1283" i="8"/>
  <c r="V1268" i="8"/>
  <c r="V1253" i="8"/>
  <c r="V1220" i="8"/>
  <c r="V1205" i="8"/>
  <c r="V1172" i="8"/>
  <c r="V1157" i="8"/>
  <c r="V1109" i="8"/>
  <c r="V1064" i="8"/>
  <c r="V1476" i="8"/>
  <c r="V1457" i="8"/>
  <c r="V1409" i="8"/>
  <c r="V1189" i="8"/>
  <c r="V1141" i="8"/>
  <c r="V1126" i="8"/>
  <c r="V1093" i="8"/>
  <c r="V1078" i="8"/>
  <c r="V1047" i="8"/>
  <c r="V1033" i="8"/>
  <c r="V1019" i="8"/>
  <c r="V1005" i="8"/>
  <c r="V993" i="8"/>
  <c r="V981" i="8"/>
  <c r="V969" i="8"/>
  <c r="V957" i="8"/>
  <c r="V945" i="8"/>
  <c r="V933" i="8"/>
  <c r="V921" i="8"/>
  <c r="V909" i="8"/>
  <c r="V897" i="8"/>
  <c r="V885" i="8"/>
  <c r="V873" i="8"/>
  <c r="V861" i="8"/>
  <c r="V849" i="8"/>
  <c r="V837" i="8"/>
  <c r="V825" i="8"/>
  <c r="V813" i="8"/>
  <c r="V801" i="8"/>
  <c r="V789" i="8"/>
  <c r="V777" i="8"/>
  <c r="V765" i="8"/>
  <c r="V753" i="8"/>
  <c r="V741" i="8"/>
  <c r="V729" i="8"/>
  <c r="V717" i="8"/>
  <c r="V705" i="8"/>
  <c r="V693" i="8"/>
  <c r="V669" i="8"/>
  <c r="V657" i="8"/>
  <c r="V645" i="8"/>
  <c r="V633" i="8"/>
  <c r="V621" i="8"/>
  <c r="V609" i="8"/>
  <c r="V597" i="8"/>
  <c r="V585" i="8"/>
  <c r="V573" i="8"/>
  <c r="V561" i="8"/>
  <c r="V549" i="8"/>
  <c r="V537" i="8"/>
  <c r="V525" i="8"/>
  <c r="V513" i="8"/>
  <c r="V501" i="8"/>
  <c r="V489" i="8"/>
  <c r="V477" i="8"/>
  <c r="V465" i="8"/>
  <c r="V453" i="8"/>
  <c r="V441" i="8"/>
  <c r="V1756" i="8"/>
  <c r="V1614" i="8"/>
  <c r="V1571" i="8"/>
  <c r="V1441" i="8"/>
  <c r="V1426" i="8"/>
  <c r="V1393" i="8"/>
  <c r="V1378" i="8"/>
  <c r="V1363" i="8"/>
  <c r="V1345" i="8"/>
  <c r="V1330" i="8"/>
  <c r="V1315" i="8"/>
  <c r="V1297" i="8"/>
  <c r="V1282" i="8"/>
  <c r="V1267" i="8"/>
  <c r="V1252" i="8"/>
  <c r="V1234" i="8"/>
  <c r="V1219" i="8"/>
  <c r="V1204" i="8"/>
  <c r="V1171" i="8"/>
  <c r="V1156" i="8"/>
  <c r="V1108" i="8"/>
  <c r="V1063" i="8"/>
  <c r="V1743" i="8"/>
  <c r="V1659" i="8"/>
  <c r="V1527" i="8"/>
  <c r="V1456" i="8"/>
  <c r="V1408" i="8"/>
  <c r="V1360" i="8"/>
  <c r="V1188" i="8"/>
  <c r="V1140" i="8"/>
  <c r="V1125" i="8"/>
  <c r="V1092" i="8"/>
  <c r="V1077" i="8"/>
  <c r="V1060" i="8"/>
  <c r="V1046" i="8"/>
  <c r="V1032" i="8"/>
  <c r="V1018" i="8"/>
  <c r="V1004" i="8"/>
  <c r="V992" i="8"/>
  <c r="V980" i="8"/>
  <c r="V968" i="8"/>
  <c r="V956" i="8"/>
  <c r="V944" i="8"/>
  <c r="V932" i="8"/>
  <c r="V920" i="8"/>
  <c r="V908" i="8"/>
  <c r="V896" i="8"/>
  <c r="V884" i="8"/>
  <c r="V872" i="8"/>
  <c r="V860" i="8"/>
  <c r="V848" i="8"/>
  <c r="V836" i="8"/>
  <c r="V824" i="8"/>
  <c r="V812" i="8"/>
  <c r="V800" i="8"/>
  <c r="V788" i="8"/>
  <c r="V776" i="8"/>
  <c r="V764" i="8"/>
  <c r="V752" i="8"/>
  <c r="V740" i="8"/>
  <c r="V728" i="8"/>
  <c r="V716" i="8"/>
  <c r="V704" i="8"/>
  <c r="V692" i="8"/>
  <c r="V668" i="8"/>
  <c r="V656" i="8"/>
  <c r="V644" i="8"/>
  <c r="V632" i="8"/>
  <c r="V620" i="8"/>
  <c r="V608" i="8"/>
  <c r="V596" i="8"/>
  <c r="V584" i="8"/>
  <c r="V1613" i="8"/>
  <c r="V1570" i="8"/>
  <c r="V1471" i="8"/>
  <c r="V1440" i="8"/>
  <c r="V1392" i="8"/>
  <c r="V1377" i="8"/>
  <c r="V1344" i="8"/>
  <c r="V1329" i="8"/>
  <c r="V1314" i="8"/>
  <c r="V1296" i="8"/>
  <c r="V1281" i="8"/>
  <c r="V1266" i="8"/>
  <c r="V1251" i="8"/>
  <c r="V1233" i="8"/>
  <c r="V1218" i="8"/>
  <c r="V1203" i="8"/>
  <c r="V1170" i="8"/>
  <c r="V1155" i="8"/>
  <c r="V1122" i="8"/>
  <c r="V1107" i="8"/>
  <c r="V1740" i="8"/>
  <c r="V1492" i="8"/>
  <c r="V1455" i="8"/>
  <c r="V1422" i="8"/>
  <c r="V1407" i="8"/>
  <c r="V1359" i="8"/>
  <c r="V1139" i="8"/>
  <c r="V1091" i="8"/>
  <c r="V1076" i="8"/>
  <c r="V1059" i="8"/>
  <c r="V1045" i="8"/>
  <c r="V1031" i="8"/>
  <c r="V1017" i="8"/>
  <c r="V1003" i="8"/>
  <c r="V991" i="8"/>
  <c r="V979" i="8"/>
  <c r="V967" i="8"/>
  <c r="V955" i="8"/>
  <c r="V943" i="8"/>
  <c r="V931" i="8"/>
  <c r="V919" i="8"/>
  <c r="V907" i="8"/>
  <c r="V895" i="8"/>
  <c r="V883" i="8"/>
  <c r="V871" i="8"/>
  <c r="V859" i="8"/>
  <c r="V847" i="8"/>
  <c r="V835" i="8"/>
  <c r="V823" i="8"/>
  <c r="V811" i="8"/>
  <c r="V799" i="8"/>
  <c r="V787" i="8"/>
  <c r="V775" i="8"/>
  <c r="V763" i="8"/>
  <c r="V751" i="8"/>
  <c r="V739" i="8"/>
  <c r="V727" i="8"/>
  <c r="V715" i="8"/>
  <c r="V703" i="8"/>
  <c r="V691" i="8"/>
  <c r="V667" i="8"/>
  <c r="V655" i="8"/>
  <c r="V643" i="8"/>
  <c r="V631" i="8"/>
  <c r="V619" i="8"/>
  <c r="V607" i="8"/>
  <c r="V595" i="8"/>
  <c r="V583" i="8"/>
  <c r="V571" i="8"/>
  <c r="V1917" i="8"/>
  <c r="V1727" i="8"/>
  <c r="V1657" i="8"/>
  <c r="V1612" i="8"/>
  <c r="V1559" i="8"/>
  <c r="V1439" i="8"/>
  <c r="V1391" i="8"/>
  <c r="V1376" i="8"/>
  <c r="V1343" i="8"/>
  <c r="V1328" i="8"/>
  <c r="V1313" i="8"/>
  <c r="V1295" i="8"/>
  <c r="V1280" i="8"/>
  <c r="V1265" i="8"/>
  <c r="V1247" i="8"/>
  <c r="V1232" i="8"/>
  <c r="V1217" i="8"/>
  <c r="V1184" i="8"/>
  <c r="V1169" i="8"/>
  <c r="V1121" i="8"/>
  <c r="V1601" i="8"/>
  <c r="V1491" i="8"/>
  <c r="V1469" i="8"/>
  <c r="V1421" i="8"/>
  <c r="V1201" i="8"/>
  <c r="V1153" i="8"/>
  <c r="V1138" i="8"/>
  <c r="V1105" i="8"/>
  <c r="V1090" i="8"/>
  <c r="V1075" i="8"/>
  <c r="V1058" i="8"/>
  <c r="V1044" i="8"/>
  <c r="V1030" i="8"/>
  <c r="V1016" i="8"/>
  <c r="V1002" i="8"/>
  <c r="V990" i="8"/>
  <c r="V978" i="8"/>
  <c r="V966" i="8"/>
  <c r="V954" i="8"/>
  <c r="V942" i="8"/>
  <c r="V930" i="8"/>
  <c r="V918" i="8"/>
  <c r="V906" i="8"/>
  <c r="V894" i="8"/>
  <c r="V882" i="8"/>
  <c r="V870" i="8"/>
  <c r="V858" i="8"/>
  <c r="V846" i="8"/>
  <c r="V834" i="8"/>
  <c r="V822" i="8"/>
  <c r="V810" i="8"/>
  <c r="V798" i="8"/>
  <c r="V786" i="8"/>
  <c r="V774" i="8"/>
  <c r="V762" i="8"/>
  <c r="V750" i="8"/>
  <c r="V738" i="8"/>
  <c r="V726" i="8"/>
  <c r="V714" i="8"/>
  <c r="V1876" i="8"/>
  <c r="V1726" i="8"/>
  <c r="V1656" i="8"/>
  <c r="V1558" i="8"/>
  <c r="V1517" i="8"/>
  <c r="V1453" i="8"/>
  <c r="V1438" i="8"/>
  <c r="V1405" i="8"/>
  <c r="V1390" i="8"/>
  <c r="V1357" i="8"/>
  <c r="V1342" i="8"/>
  <c r="V1327" i="8"/>
  <c r="V1309" i="8"/>
  <c r="V1294" i="8"/>
  <c r="V1279" i="8"/>
  <c r="V1264" i="8"/>
  <c r="V1246" i="8"/>
  <c r="V1231" i="8"/>
  <c r="V1216" i="8"/>
  <c r="V1183" i="8"/>
  <c r="V1168" i="8"/>
  <c r="V1120" i="8"/>
  <c r="V1072" i="8"/>
  <c r="V1600" i="8"/>
  <c r="V1468" i="8"/>
  <c r="V1435" i="8"/>
  <c r="V1420" i="8"/>
  <c r="V1372" i="8"/>
  <c r="V1200" i="8"/>
  <c r="V1152" i="8"/>
  <c r="V1104" i="8"/>
  <c r="V1089" i="8"/>
  <c r="V1057" i="8"/>
  <c r="V1043" i="8"/>
  <c r="V1029" i="8"/>
  <c r="V1015" i="8"/>
  <c r="V1001" i="8"/>
  <c r="V989" i="8"/>
  <c r="V977" i="8"/>
  <c r="V965" i="8"/>
  <c r="V953" i="8"/>
  <c r="V941" i="8"/>
  <c r="V929" i="8"/>
  <c r="V917" i="8"/>
  <c r="V905" i="8"/>
  <c r="V893" i="8"/>
  <c r="V881" i="8"/>
  <c r="V869" i="8"/>
  <c r="V857" i="8"/>
  <c r="V845" i="8"/>
  <c r="V833" i="8"/>
  <c r="V821" i="8"/>
  <c r="V809" i="8"/>
  <c r="V797" i="8"/>
  <c r="V1713" i="8"/>
  <c r="V1557" i="8"/>
  <c r="V1516" i="8"/>
  <c r="V1489" i="8"/>
  <c r="V1452" i="8"/>
  <c r="V1404" i="8"/>
  <c r="V1389" i="8"/>
  <c r="V1356" i="8"/>
  <c r="V1341" i="8"/>
  <c r="V1326" i="8"/>
  <c r="V1308" i="8"/>
  <c r="V1293" i="8"/>
  <c r="V1278" i="8"/>
  <c r="V1263" i="8"/>
  <c r="V1245" i="8"/>
  <c r="V1230" i="8"/>
  <c r="V1215" i="8"/>
  <c r="V1197" i="8"/>
  <c r="V1182" i="8"/>
  <c r="V1167" i="8"/>
  <c r="V1134" i="8"/>
  <c r="V1119" i="8"/>
  <c r="V1071" i="8"/>
  <c r="V1644" i="8"/>
  <c r="V1599" i="8"/>
  <c r="V1467" i="8"/>
  <c r="V1434" i="8"/>
  <c r="V1419" i="8"/>
  <c r="V1371" i="8"/>
  <c r="V1151" i="8"/>
  <c r="V1103" i="8"/>
  <c r="V1088" i="8"/>
  <c r="V1056" i="8"/>
  <c r="V1042" i="8"/>
  <c r="V1028" i="8"/>
  <c r="V1012" i="8"/>
  <c r="V1000" i="8"/>
  <c r="V988" i="8"/>
  <c r="V976" i="8"/>
  <c r="V964" i="8"/>
  <c r="V952" i="8"/>
  <c r="V940" i="8"/>
  <c r="V928" i="8"/>
  <c r="V916" i="8"/>
  <c r="V904" i="8"/>
  <c r="V892" i="8"/>
  <c r="V880" i="8"/>
  <c r="V868" i="8"/>
  <c r="V856" i="8"/>
  <c r="V844" i="8"/>
  <c r="V832" i="8"/>
  <c r="V820" i="8"/>
  <c r="V808" i="8"/>
  <c r="V1837" i="8"/>
  <c r="V1712" i="8"/>
  <c r="V1556" i="8"/>
  <c r="V1515" i="8"/>
  <c r="V1488" i="8"/>
  <c r="V1451" i="8"/>
  <c r="V1403" i="8"/>
  <c r="V1388" i="8"/>
  <c r="V1355" i="8"/>
  <c r="V1340" i="8"/>
  <c r="V1307" i="8"/>
  <c r="V1292" i="8"/>
  <c r="V1277" i="8"/>
  <c r="V1259" i="8"/>
  <c r="V1244" i="8"/>
  <c r="V1229" i="8"/>
  <c r="V1196" i="8"/>
  <c r="V1181" i="8"/>
  <c r="V1133" i="8"/>
  <c r="V1070" i="8"/>
  <c r="V1821" i="8"/>
  <c r="V1643" i="8"/>
  <c r="V1484" i="8"/>
  <c r="V1433" i="8"/>
  <c r="V1385" i="8"/>
  <c r="V1213" i="8"/>
  <c r="V1165" i="8"/>
  <c r="V1150" i="8"/>
  <c r="V1117" i="8"/>
  <c r="V1102" i="8"/>
  <c r="V1055" i="8"/>
  <c r="V1041" i="8"/>
  <c r="V1027" i="8"/>
  <c r="V1011" i="8"/>
  <c r="V999" i="8"/>
  <c r="V987" i="8"/>
  <c r="V975" i="8"/>
  <c r="V963" i="8"/>
  <c r="V951" i="8"/>
  <c r="V939" i="8"/>
  <c r="V1699" i="8"/>
  <c r="V1545" i="8"/>
  <c r="V1465" i="8"/>
  <c r="V1417" i="8"/>
  <c r="V1402" i="8"/>
  <c r="V1369" i="8"/>
  <c r="V1354" i="8"/>
  <c r="V1339" i="8"/>
  <c r="V1321" i="8"/>
  <c r="V1306" i="8"/>
  <c r="V1291" i="8"/>
  <c r="V1276" i="8"/>
  <c r="V1258" i="8"/>
  <c r="V1243" i="8"/>
  <c r="V1228" i="8"/>
  <c r="V1195" i="8"/>
  <c r="V1180" i="8"/>
  <c r="V1147" i="8"/>
  <c r="V1132" i="8"/>
  <c r="V1084" i="8"/>
  <c r="V1069" i="8"/>
  <c r="V784" i="8"/>
  <c r="V701" i="8"/>
  <c r="V665" i="8"/>
  <c r="V629" i="8"/>
  <c r="V593" i="8"/>
  <c r="V560" i="8"/>
  <c r="V475" i="8"/>
  <c r="V460" i="8"/>
  <c r="V413" i="8"/>
  <c r="V367" i="8"/>
  <c r="V321" i="8"/>
  <c r="V292" i="8"/>
  <c r="V275" i="8"/>
  <c r="V246" i="8"/>
  <c r="V200" i="8"/>
  <c r="V171" i="8"/>
  <c r="V154" i="8"/>
  <c r="V114" i="8"/>
  <c r="V18" i="8"/>
  <c r="V15" i="8"/>
  <c r="V519" i="8"/>
  <c r="V496" i="8"/>
  <c r="V442" i="8"/>
  <c r="V427" i="8"/>
  <c r="V381" i="8"/>
  <c r="V352" i="8"/>
  <c r="V335" i="8"/>
  <c r="V306" i="8"/>
  <c r="V260" i="8"/>
  <c r="V231" i="8"/>
  <c r="V214" i="8"/>
  <c r="V185" i="8"/>
  <c r="V140" i="8"/>
  <c r="V128" i="8"/>
  <c r="V116" i="8"/>
  <c r="V104" i="8"/>
  <c r="V92" i="8"/>
  <c r="V80" i="8"/>
  <c r="V68" i="8"/>
  <c r="V56" i="8"/>
  <c r="V44" i="8"/>
  <c r="V32" i="8"/>
  <c r="V20" i="8"/>
  <c r="V102" i="8"/>
  <c r="V51" i="8"/>
  <c r="V36" i="8"/>
  <c r="V855" i="8"/>
  <c r="V783" i="8"/>
  <c r="V737" i="8"/>
  <c r="V700" i="8"/>
  <c r="V664" i="8"/>
  <c r="V628" i="8"/>
  <c r="V592" i="8"/>
  <c r="V559" i="8"/>
  <c r="V536" i="8"/>
  <c r="V474" i="8"/>
  <c r="V459" i="8"/>
  <c r="V412" i="8"/>
  <c r="V395" i="8"/>
  <c r="V366" i="8"/>
  <c r="V320" i="8"/>
  <c r="V291" i="8"/>
  <c r="V274" i="8"/>
  <c r="V245" i="8"/>
  <c r="V199" i="8"/>
  <c r="V153" i="8"/>
  <c r="V78" i="8"/>
  <c r="V42" i="8"/>
  <c r="V12" i="8"/>
  <c r="V10" i="8"/>
  <c r="V33" i="8"/>
  <c r="V495" i="8"/>
  <c r="V426" i="8"/>
  <c r="V380" i="8"/>
  <c r="V351" i="8"/>
  <c r="V334" i="8"/>
  <c r="V305" i="8"/>
  <c r="V259" i="8"/>
  <c r="V213" i="8"/>
  <c r="V184" i="8"/>
  <c r="V167" i="8"/>
  <c r="V139" i="8"/>
  <c r="V127" i="8"/>
  <c r="V115" i="8"/>
  <c r="V103" i="8"/>
  <c r="V91" i="8"/>
  <c r="V79" i="8"/>
  <c r="V67" i="8"/>
  <c r="V55" i="8"/>
  <c r="V43" i="8"/>
  <c r="V31" i="8"/>
  <c r="V19" i="8"/>
  <c r="V90" i="8"/>
  <c r="V30" i="8"/>
  <c r="V24" i="8"/>
  <c r="V736" i="8"/>
  <c r="V699" i="8"/>
  <c r="V663" i="8"/>
  <c r="V627" i="8"/>
  <c r="V591" i="8"/>
  <c r="V558" i="8"/>
  <c r="V535" i="8"/>
  <c r="V512" i="8"/>
  <c r="V473" i="8"/>
  <c r="V440" i="8"/>
  <c r="V411" i="8"/>
  <c r="V394" i="8"/>
  <c r="V365" i="8"/>
  <c r="V319" i="8"/>
  <c r="V273" i="8"/>
  <c r="V244" i="8"/>
  <c r="V227" i="8"/>
  <c r="V198" i="8"/>
  <c r="V152" i="8"/>
  <c r="V39" i="8"/>
  <c r="V60" i="8"/>
  <c r="V843" i="8"/>
  <c r="V773" i="8"/>
  <c r="V455" i="8"/>
  <c r="V425" i="8"/>
  <c r="V379" i="8"/>
  <c r="V333" i="8"/>
  <c r="V304" i="8"/>
  <c r="V287" i="8"/>
  <c r="V258" i="8"/>
  <c r="V212" i="8"/>
  <c r="V183" i="8"/>
  <c r="V166" i="8"/>
  <c r="V138" i="8"/>
  <c r="V126" i="8"/>
  <c r="V66" i="8"/>
  <c r="V54" i="8"/>
  <c r="V9" i="8"/>
  <c r="V735" i="8"/>
  <c r="V690" i="8"/>
  <c r="V654" i="8"/>
  <c r="V618" i="8"/>
  <c r="V582" i="8"/>
  <c r="V557" i="8"/>
  <c r="V534" i="8"/>
  <c r="V511" i="8"/>
  <c r="V488" i="8"/>
  <c r="V472" i="8"/>
  <c r="V439" i="8"/>
  <c r="V393" i="8"/>
  <c r="V364" i="8"/>
  <c r="V347" i="8"/>
  <c r="V318" i="8"/>
  <c r="V272" i="8"/>
  <c r="V243" i="8"/>
  <c r="V226" i="8"/>
  <c r="V197" i="8"/>
  <c r="V151" i="8"/>
  <c r="V27" i="8"/>
  <c r="V772" i="8"/>
  <c r="V454" i="8"/>
  <c r="V424" i="8"/>
  <c r="V407" i="8"/>
  <c r="V378" i="8"/>
  <c r="V332" i="8"/>
  <c r="V303" i="8"/>
  <c r="V286" i="8"/>
  <c r="V257" i="8"/>
  <c r="V211" i="8"/>
  <c r="V165" i="8"/>
  <c r="V137" i="8"/>
  <c r="V125" i="8"/>
  <c r="V113" i="8"/>
  <c r="V101" i="8"/>
  <c r="V89" i="8"/>
  <c r="V77" i="8"/>
  <c r="V65" i="8"/>
  <c r="V53" i="8"/>
  <c r="V41" i="8"/>
  <c r="V29" i="8"/>
  <c r="V17" i="8"/>
  <c r="V927" i="8"/>
  <c r="V831" i="8"/>
  <c r="V689" i="8"/>
  <c r="V653" i="8"/>
  <c r="V617" i="8"/>
  <c r="V581" i="8"/>
  <c r="V556" i="8"/>
  <c r="V533" i="8"/>
  <c r="V510" i="8"/>
  <c r="V487" i="8"/>
  <c r="V471" i="8"/>
  <c r="V438" i="8"/>
  <c r="V392" i="8"/>
  <c r="V363" i="8"/>
  <c r="V346" i="8"/>
  <c r="V317" i="8"/>
  <c r="V271" i="8"/>
  <c r="V225" i="8"/>
  <c r="V196" i="8"/>
  <c r="V179" i="8"/>
  <c r="V150" i="8"/>
  <c r="V22" i="8"/>
  <c r="V21" i="8"/>
  <c r="V771" i="8"/>
  <c r="V725" i="8"/>
  <c r="V423" i="8"/>
  <c r="V406" i="8"/>
  <c r="V377" i="8"/>
  <c r="V331" i="8"/>
  <c r="V285" i="8"/>
  <c r="V256" i="8"/>
  <c r="V239" i="8"/>
  <c r="V210" i="8"/>
  <c r="V164" i="8"/>
  <c r="V136" i="8"/>
  <c r="V124" i="8"/>
  <c r="V112" i="8"/>
  <c r="V100" i="8"/>
  <c r="V88" i="8"/>
  <c r="V76" i="8"/>
  <c r="V64" i="8"/>
  <c r="V52" i="8"/>
  <c r="V40" i="8"/>
  <c r="V28" i="8"/>
  <c r="V16" i="8"/>
  <c r="V688" i="8"/>
  <c r="V652" i="8"/>
  <c r="V616" i="8"/>
  <c r="V580" i="8"/>
  <c r="V555" i="8"/>
  <c r="V532" i="8"/>
  <c r="V509" i="8"/>
  <c r="V486" i="8"/>
  <c r="V452" i="8"/>
  <c r="V437" i="8"/>
  <c r="V391" i="8"/>
  <c r="V345" i="8"/>
  <c r="V316" i="8"/>
  <c r="V299" i="8"/>
  <c r="V270" i="8"/>
  <c r="V224" i="8"/>
  <c r="V195" i="8"/>
  <c r="V178" i="8"/>
  <c r="V149" i="8"/>
  <c r="V75" i="8"/>
  <c r="V915" i="8"/>
  <c r="V819" i="8"/>
  <c r="V724" i="8"/>
  <c r="V467" i="8"/>
  <c r="V405" i="8"/>
  <c r="V376" i="8"/>
  <c r="V359" i="8"/>
  <c r="V330" i="8"/>
  <c r="V284" i="8"/>
  <c r="V255" i="8"/>
  <c r="V238" i="8"/>
  <c r="V209" i="8"/>
  <c r="V163" i="8"/>
  <c r="V135" i="8"/>
  <c r="V123" i="8"/>
  <c r="V111" i="8"/>
  <c r="V99" i="8"/>
  <c r="V87" i="8"/>
  <c r="V63" i="8"/>
  <c r="V84" i="8"/>
  <c r="V761" i="8"/>
  <c r="V687" i="8"/>
  <c r="V651" i="8"/>
  <c r="V615" i="8"/>
  <c r="V579" i="8"/>
  <c r="V531" i="8"/>
  <c r="V508" i="8"/>
  <c r="V485" i="8"/>
  <c r="V451" i="8"/>
  <c r="V436" i="8"/>
  <c r="V419" i="8"/>
  <c r="V390" i="8"/>
  <c r="V344" i="8"/>
  <c r="V315" i="8"/>
  <c r="V298" i="8"/>
  <c r="V269" i="8"/>
  <c r="V223" i="8"/>
  <c r="V177" i="8"/>
  <c r="V148" i="8"/>
  <c r="V723" i="8"/>
  <c r="V548" i="8"/>
  <c r="V466" i="8"/>
  <c r="V404" i="8"/>
  <c r="V375" i="8"/>
  <c r="V358" i="8"/>
  <c r="V329" i="8"/>
  <c r="V283" i="8"/>
  <c r="V237" i="8"/>
  <c r="V208" i="8"/>
  <c r="V191" i="8"/>
  <c r="V162" i="8"/>
  <c r="V134" i="8"/>
  <c r="V122" i="8"/>
  <c r="V110" i="8"/>
  <c r="V98" i="8"/>
  <c r="V86" i="8"/>
  <c r="V74" i="8"/>
  <c r="V62" i="8"/>
  <c r="V50" i="8"/>
  <c r="V38" i="8"/>
  <c r="V26" i="8"/>
  <c r="V14" i="8"/>
  <c r="V903" i="8"/>
  <c r="V807" i="8"/>
  <c r="V760" i="8"/>
  <c r="V642" i="8"/>
  <c r="V606" i="8"/>
  <c r="V572" i="8"/>
  <c r="V507" i="8"/>
  <c r="V484" i="8"/>
  <c r="V450" i="8"/>
  <c r="V435" i="8"/>
  <c r="V418" i="8"/>
  <c r="V389" i="8"/>
  <c r="V343" i="8"/>
  <c r="V297" i="8"/>
  <c r="V268" i="8"/>
  <c r="V251" i="8"/>
  <c r="V222" i="8"/>
  <c r="V176" i="8"/>
  <c r="V147" i="8"/>
  <c r="V570" i="8"/>
  <c r="V547" i="8"/>
  <c r="V524" i="8"/>
  <c r="V403" i="8"/>
  <c r="V357" i="8"/>
  <c r="V328" i="8"/>
  <c r="V311" i="8"/>
  <c r="V282" i="8"/>
  <c r="V236" i="8"/>
  <c r="V207" i="8"/>
  <c r="V190" i="8"/>
  <c r="V161" i="8"/>
  <c r="V133" i="8"/>
  <c r="V121" i="8"/>
  <c r="V109" i="8"/>
  <c r="V97" i="8"/>
  <c r="V85" i="8"/>
  <c r="V73" i="8"/>
  <c r="V61" i="8"/>
  <c r="V49" i="8"/>
  <c r="V37" i="8"/>
  <c r="V25" i="8"/>
  <c r="V13" i="8"/>
  <c r="V72" i="8"/>
  <c r="V759" i="8"/>
  <c r="V713" i="8"/>
  <c r="V641" i="8"/>
  <c r="V605" i="8"/>
  <c r="V483" i="8"/>
  <c r="V464" i="8"/>
  <c r="V449" i="8"/>
  <c r="V417" i="8"/>
  <c r="V388" i="8"/>
  <c r="V371" i="8"/>
  <c r="V342" i="8"/>
  <c r="V296" i="8"/>
  <c r="V267" i="8"/>
  <c r="V250" i="8"/>
  <c r="V221" i="8"/>
  <c r="V175" i="8"/>
  <c r="V48" i="8"/>
  <c r="V891" i="8"/>
  <c r="V796" i="8"/>
  <c r="V569" i="8"/>
  <c r="V546" i="8"/>
  <c r="V523" i="8"/>
  <c r="V500" i="8"/>
  <c r="V431" i="8"/>
  <c r="V402" i="8"/>
  <c r="V356" i="8"/>
  <c r="V327" i="8"/>
  <c r="V310" i="8"/>
  <c r="V281" i="8"/>
  <c r="V235" i="8"/>
  <c r="V189" i="8"/>
  <c r="V160" i="8"/>
  <c r="V144" i="8"/>
  <c r="V132" i="8"/>
  <c r="V120" i="8"/>
  <c r="V108" i="8"/>
  <c r="V96" i="8"/>
  <c r="V712" i="8"/>
  <c r="V640" i="8"/>
  <c r="V604" i="8"/>
  <c r="V463" i="8"/>
  <c r="V448" i="8"/>
  <c r="V416" i="8"/>
  <c r="V387" i="8"/>
  <c r="V370" i="8"/>
  <c r="V341" i="8"/>
  <c r="V295" i="8"/>
  <c r="V249" i="8"/>
  <c r="V220" i="8"/>
  <c r="V203" i="8"/>
  <c r="V174" i="8"/>
  <c r="V795" i="8"/>
  <c r="V749" i="8"/>
  <c r="V568" i="8"/>
  <c r="V545" i="8"/>
  <c r="V522" i="8"/>
  <c r="V499" i="8"/>
  <c r="V478" i="8"/>
  <c r="V430" i="8"/>
  <c r="V401" i="8"/>
  <c r="V355" i="8"/>
  <c r="V309" i="8"/>
  <c r="V280" i="8"/>
  <c r="V263" i="8"/>
  <c r="V234" i="8"/>
  <c r="V188" i="8"/>
  <c r="V159" i="8"/>
  <c r="V143" i="8"/>
  <c r="V131" i="8"/>
  <c r="V119" i="8"/>
  <c r="V107" i="8"/>
  <c r="V95" i="8"/>
  <c r="V83" i="8"/>
  <c r="V71" i="8"/>
  <c r="V59" i="8"/>
  <c r="V47" i="8"/>
  <c r="V35" i="8"/>
  <c r="V23" i="8"/>
  <c r="V11" i="8"/>
  <c r="V879" i="8"/>
  <c r="V711" i="8"/>
  <c r="V639" i="8"/>
  <c r="V603" i="8"/>
  <c r="V462" i="8"/>
  <c r="V447" i="8"/>
  <c r="V415" i="8"/>
  <c r="V369" i="8"/>
  <c r="V340" i="8"/>
  <c r="V323" i="8"/>
  <c r="V294" i="8"/>
  <c r="V248" i="8"/>
  <c r="V219" i="8"/>
  <c r="V202" i="8"/>
  <c r="V173" i="8"/>
  <c r="V748" i="8"/>
  <c r="V567" i="8"/>
  <c r="V544" i="8"/>
  <c r="V521" i="8"/>
  <c r="V498" i="8"/>
  <c r="V429" i="8"/>
  <c r="V400" i="8"/>
  <c r="V383" i="8"/>
  <c r="V354" i="8"/>
  <c r="V308" i="8"/>
  <c r="V279" i="8"/>
  <c r="V262" i="8"/>
  <c r="V233" i="8"/>
  <c r="V187" i="8"/>
  <c r="V142" i="8"/>
  <c r="V130" i="8"/>
  <c r="V118" i="8"/>
  <c r="V106" i="8"/>
  <c r="V94" i="8"/>
  <c r="V82" i="8"/>
  <c r="V70" i="8"/>
  <c r="V58" i="8"/>
  <c r="V46" i="8"/>
  <c r="V34" i="8"/>
  <c r="V785" i="8"/>
  <c r="V702" i="8"/>
  <c r="V666" i="8"/>
  <c r="V630" i="8"/>
  <c r="V594" i="8"/>
  <c r="V476" i="8"/>
  <c r="V461" i="8"/>
  <c r="V414" i="8"/>
  <c r="V368" i="8"/>
  <c r="V339" i="8"/>
  <c r="V322" i="8"/>
  <c r="V293" i="8"/>
  <c r="V247" i="8"/>
  <c r="V201" i="8"/>
  <c r="V172" i="8"/>
  <c r="V155" i="8"/>
  <c r="V747" i="8"/>
  <c r="V543" i="8"/>
  <c r="V520" i="8"/>
  <c r="V497" i="8"/>
  <c r="V443" i="8"/>
  <c r="V428" i="8"/>
  <c r="V399" i="8"/>
  <c r="V382" i="8"/>
  <c r="V353" i="8"/>
  <c r="V307" i="8"/>
  <c r="V261" i="8"/>
  <c r="V232" i="8"/>
  <c r="V215" i="8"/>
  <c r="V186" i="8"/>
  <c r="V141" i="8"/>
  <c r="V129" i="8"/>
  <c r="V117" i="8"/>
  <c r="V105" i="8"/>
  <c r="V93" i="8"/>
  <c r="V81" i="8"/>
  <c r="V69" i="8"/>
  <c r="V57" i="8"/>
  <c r="V45" i="8"/>
  <c r="V8" i="8"/>
  <c r="J3122" i="8"/>
  <c r="R3122" i="8"/>
  <c r="Q3122" i="8"/>
  <c r="V680" i="8" s="1"/>
  <c r="J3187" i="6"/>
  <c r="J3211" i="6"/>
  <c r="J3235" i="6"/>
  <c r="J3259" i="6"/>
  <c r="J3283" i="6"/>
  <c r="J3307" i="6"/>
  <c r="J3331" i="6"/>
  <c r="J3355" i="6"/>
  <c r="J3379" i="6"/>
  <c r="J3403" i="6"/>
  <c r="D32" i="6"/>
  <c r="D56" i="6"/>
  <c r="D80" i="6"/>
  <c r="D104" i="6"/>
  <c r="D128" i="6"/>
  <c r="D152" i="6"/>
  <c r="D176" i="6"/>
  <c r="D200" i="6"/>
  <c r="D224" i="6"/>
  <c r="D248" i="6"/>
  <c r="D272" i="6"/>
  <c r="D296" i="6"/>
  <c r="D320" i="6"/>
  <c r="D344" i="6"/>
  <c r="D368" i="6"/>
  <c r="D392" i="6"/>
  <c r="D416" i="6"/>
  <c r="D440" i="6"/>
  <c r="D464" i="6"/>
  <c r="D488" i="6"/>
  <c r="D512" i="6"/>
  <c r="D536" i="6"/>
  <c r="D560" i="6"/>
  <c r="D584" i="6"/>
  <c r="D608" i="6"/>
  <c r="D632" i="6"/>
  <c r="D656" i="6"/>
  <c r="D680" i="6"/>
  <c r="D704" i="6"/>
  <c r="D728" i="6"/>
  <c r="D752" i="6"/>
  <c r="D776" i="6"/>
  <c r="D800" i="6"/>
  <c r="D824" i="6"/>
  <c r="D848" i="6"/>
  <c r="D872" i="6"/>
  <c r="D896" i="6"/>
  <c r="D920" i="6"/>
  <c r="D944" i="6"/>
  <c r="D968" i="6"/>
  <c r="D992" i="6"/>
  <c r="D1016" i="6"/>
  <c r="D1040" i="6"/>
  <c r="D1064" i="6"/>
  <c r="D1088" i="6"/>
  <c r="D1112" i="6"/>
  <c r="D1136" i="6"/>
  <c r="D1160" i="6"/>
  <c r="D1184" i="6"/>
  <c r="D1208" i="6"/>
  <c r="D1232" i="6"/>
  <c r="D1256" i="6"/>
  <c r="D1280" i="6"/>
  <c r="D1304" i="6"/>
  <c r="D1328" i="6"/>
  <c r="D1352" i="6"/>
  <c r="D1376" i="6"/>
  <c r="D1400" i="6"/>
  <c r="D1424" i="6"/>
  <c r="D1448" i="6"/>
  <c r="D1472" i="6"/>
  <c r="D1496" i="6"/>
  <c r="D1520" i="6"/>
  <c r="D1544" i="6"/>
  <c r="D1568" i="6"/>
  <c r="D1592" i="6"/>
  <c r="D1616" i="6"/>
  <c r="D1640" i="6"/>
  <c r="D1664" i="6"/>
  <c r="D1688" i="6"/>
  <c r="D1712" i="6"/>
  <c r="D1736" i="6"/>
  <c r="D1760" i="6"/>
  <c r="D1784" i="6"/>
  <c r="J3188" i="6"/>
  <c r="J3212" i="6"/>
  <c r="J3236" i="6"/>
  <c r="J3260" i="6"/>
  <c r="J3284" i="6"/>
  <c r="J3308" i="6"/>
  <c r="J3332" i="6"/>
  <c r="J3356" i="6"/>
  <c r="J3380" i="6"/>
  <c r="J3404" i="6"/>
  <c r="J3189" i="6"/>
  <c r="J3213" i="6"/>
  <c r="J3237" i="6"/>
  <c r="J3261" i="6"/>
  <c r="J3285" i="6"/>
  <c r="J3309" i="6"/>
  <c r="J3333" i="6"/>
  <c r="J3357" i="6"/>
  <c r="J3381" i="6"/>
  <c r="J3405" i="6"/>
  <c r="J3190" i="6"/>
  <c r="J3214" i="6"/>
  <c r="J3238" i="6"/>
  <c r="J3262" i="6"/>
  <c r="J3286" i="6"/>
  <c r="J3310" i="6"/>
  <c r="J3334" i="6"/>
  <c r="J3358" i="6"/>
  <c r="J3382" i="6"/>
  <c r="J3406" i="6"/>
  <c r="J3191" i="6"/>
  <c r="J3215" i="6"/>
  <c r="J3239" i="6"/>
  <c r="J3263" i="6"/>
  <c r="J3287" i="6"/>
  <c r="J3311" i="6"/>
  <c r="J3335" i="6"/>
  <c r="J3359" i="6"/>
  <c r="J3383" i="6"/>
  <c r="J3407" i="6"/>
  <c r="J3192" i="6"/>
  <c r="J3216" i="6"/>
  <c r="J3240" i="6"/>
  <c r="J3264" i="6"/>
  <c r="J3288" i="6"/>
  <c r="J3312" i="6"/>
  <c r="J3336" i="6"/>
  <c r="J3360" i="6"/>
  <c r="J3384" i="6"/>
  <c r="J3193" i="6"/>
  <c r="J3217" i="6"/>
  <c r="J3241" i="6"/>
  <c r="J3265" i="6"/>
  <c r="J3289" i="6"/>
  <c r="J3313" i="6"/>
  <c r="J3337" i="6"/>
  <c r="J3361" i="6"/>
  <c r="J3385" i="6"/>
  <c r="J3194" i="6"/>
  <c r="J3218" i="6"/>
  <c r="J3242" i="6"/>
  <c r="J3266" i="6"/>
  <c r="J3290" i="6"/>
  <c r="J3314" i="6"/>
  <c r="J3338" i="6"/>
  <c r="J3362" i="6"/>
  <c r="J3386" i="6"/>
  <c r="J3195" i="6"/>
  <c r="J3219" i="6"/>
  <c r="J3243" i="6"/>
  <c r="J3267" i="6"/>
  <c r="J3291" i="6"/>
  <c r="J3315" i="6"/>
  <c r="J3339" i="6"/>
  <c r="J3363" i="6"/>
  <c r="J3387" i="6"/>
  <c r="J3196" i="6"/>
  <c r="J3220" i="6"/>
  <c r="J3244" i="6"/>
  <c r="J3268" i="6"/>
  <c r="J3292" i="6"/>
  <c r="J3316" i="6"/>
  <c r="J3340" i="6"/>
  <c r="J3364" i="6"/>
  <c r="J3388" i="6"/>
  <c r="J3197" i="6"/>
  <c r="J3221" i="6"/>
  <c r="J3245" i="6"/>
  <c r="J3269" i="6"/>
  <c r="J3293" i="6"/>
  <c r="J3317" i="6"/>
  <c r="J3341" i="6"/>
  <c r="J3365" i="6"/>
  <c r="J3389" i="6"/>
  <c r="J3198" i="6"/>
  <c r="J3222" i="6"/>
  <c r="J3246" i="6"/>
  <c r="J3270" i="6"/>
  <c r="J3294" i="6"/>
  <c r="J3318" i="6"/>
  <c r="J3342" i="6"/>
  <c r="J3366" i="6"/>
  <c r="J3390" i="6"/>
  <c r="D19" i="6"/>
  <c r="D43" i="6"/>
  <c r="D67" i="6"/>
  <c r="D91" i="6"/>
  <c r="D115" i="6"/>
  <c r="D139" i="6"/>
  <c r="D163" i="6"/>
  <c r="D187" i="6"/>
  <c r="D211" i="6"/>
  <c r="D235" i="6"/>
  <c r="D259" i="6"/>
  <c r="D283" i="6"/>
  <c r="D307" i="6"/>
  <c r="D331" i="6"/>
  <c r="D355" i="6"/>
  <c r="D379" i="6"/>
  <c r="D403" i="6"/>
  <c r="D427" i="6"/>
  <c r="D451" i="6"/>
  <c r="D475" i="6"/>
  <c r="D499" i="6"/>
  <c r="D523" i="6"/>
  <c r="D547" i="6"/>
  <c r="D571" i="6"/>
  <c r="D595" i="6"/>
  <c r="D619" i="6"/>
  <c r="D643" i="6"/>
  <c r="D667" i="6"/>
  <c r="D691" i="6"/>
  <c r="D715" i="6"/>
  <c r="D739" i="6"/>
  <c r="D763" i="6"/>
  <c r="D787" i="6"/>
  <c r="D811" i="6"/>
  <c r="D835" i="6"/>
  <c r="D859" i="6"/>
  <c r="D883" i="6"/>
  <c r="D907" i="6"/>
  <c r="D931" i="6"/>
  <c r="J3199" i="6"/>
  <c r="J3223" i="6"/>
  <c r="J3247" i="6"/>
  <c r="J3271" i="6"/>
  <c r="J3295" i="6"/>
  <c r="J3319" i="6"/>
  <c r="J3343" i="6"/>
  <c r="J3367" i="6"/>
  <c r="J3391" i="6"/>
  <c r="J3200" i="6"/>
  <c r="J3224" i="6"/>
  <c r="J3248" i="6"/>
  <c r="J3272" i="6"/>
  <c r="J3296" i="6"/>
  <c r="J3320" i="6"/>
  <c r="J3344" i="6"/>
  <c r="J3368" i="6"/>
  <c r="J3392" i="6"/>
  <c r="J3201" i="6"/>
  <c r="J3225" i="6"/>
  <c r="J3249" i="6"/>
  <c r="J3273" i="6"/>
  <c r="J3297" i="6"/>
  <c r="J3321" i="6"/>
  <c r="J3345" i="6"/>
  <c r="J3369" i="6"/>
  <c r="J3393" i="6"/>
  <c r="J3202" i="6"/>
  <c r="J3226" i="6"/>
  <c r="J3250" i="6"/>
  <c r="J3274" i="6"/>
  <c r="J3298" i="6"/>
  <c r="J3322" i="6"/>
  <c r="J3346" i="6"/>
  <c r="J3370" i="6"/>
  <c r="J3394" i="6"/>
  <c r="J3203" i="6"/>
  <c r="J3227" i="6"/>
  <c r="J3251" i="6"/>
  <c r="J3275" i="6"/>
  <c r="J3299" i="6"/>
  <c r="J3323" i="6"/>
  <c r="J3347" i="6"/>
  <c r="J3371" i="6"/>
  <c r="J3395" i="6"/>
  <c r="J3204" i="6"/>
  <c r="J3228" i="6"/>
  <c r="J3252" i="6"/>
  <c r="J3276" i="6"/>
  <c r="J3300" i="6"/>
  <c r="J3324" i="6"/>
  <c r="J3348" i="6"/>
  <c r="J3372" i="6"/>
  <c r="J3396" i="6"/>
  <c r="J3205" i="6"/>
  <c r="J3229" i="6"/>
  <c r="J3253" i="6"/>
  <c r="J3277" i="6"/>
  <c r="J3301" i="6"/>
  <c r="J3325" i="6"/>
  <c r="J3349" i="6"/>
  <c r="J3373" i="6"/>
  <c r="J3397" i="6"/>
  <c r="J3206" i="6"/>
  <c r="J3230" i="6"/>
  <c r="J3254" i="6"/>
  <c r="J3278" i="6"/>
  <c r="J3302" i="6"/>
  <c r="J3326" i="6"/>
  <c r="J3350" i="6"/>
  <c r="J3374" i="6"/>
  <c r="J3398" i="6"/>
  <c r="J3207" i="6"/>
  <c r="J3231" i="6"/>
  <c r="J3255" i="6"/>
  <c r="J3279" i="6"/>
  <c r="J3303" i="6"/>
  <c r="J3327" i="6"/>
  <c r="J3351" i="6"/>
  <c r="J3375" i="6"/>
  <c r="J3399" i="6"/>
  <c r="J3208" i="6"/>
  <c r="J3232" i="6"/>
  <c r="J3256" i="6"/>
  <c r="J3280" i="6"/>
  <c r="J3304" i="6"/>
  <c r="J3328" i="6"/>
  <c r="J3352" i="6"/>
  <c r="J3376" i="6"/>
  <c r="J3400" i="6"/>
  <c r="J3209" i="6"/>
  <c r="J3233" i="6"/>
  <c r="J3257" i="6"/>
  <c r="J3281" i="6"/>
  <c r="J3305" i="6"/>
  <c r="J3329" i="6"/>
  <c r="J3353" i="6"/>
  <c r="J3377" i="6"/>
  <c r="J3401" i="6"/>
  <c r="J3210" i="6"/>
  <c r="J3234" i="6"/>
  <c r="J3258" i="6"/>
  <c r="J3282" i="6"/>
  <c r="J3306" i="6"/>
  <c r="D10" i="6"/>
  <c r="D36" i="6"/>
  <c r="D62" i="6"/>
  <c r="D88" i="6"/>
  <c r="D114" i="6"/>
  <c r="D141" i="6"/>
  <c r="D167" i="6"/>
  <c r="D193" i="6"/>
  <c r="D219" i="6"/>
  <c r="D245" i="6"/>
  <c r="D271" i="6"/>
  <c r="D298" i="6"/>
  <c r="D324" i="6"/>
  <c r="D350" i="6"/>
  <c r="D376" i="6"/>
  <c r="D402" i="6"/>
  <c r="D429" i="6"/>
  <c r="D455" i="6"/>
  <c r="D481" i="6"/>
  <c r="D507" i="6"/>
  <c r="D533" i="6"/>
  <c r="D559" i="6"/>
  <c r="D586" i="6"/>
  <c r="D612" i="6"/>
  <c r="D638" i="6"/>
  <c r="D664" i="6"/>
  <c r="D690" i="6"/>
  <c r="D717" i="6"/>
  <c r="D743" i="6"/>
  <c r="D769" i="6"/>
  <c r="D795" i="6"/>
  <c r="D821" i="6"/>
  <c r="D847" i="6"/>
  <c r="D874" i="6"/>
  <c r="D900" i="6"/>
  <c r="D926" i="6"/>
  <c r="D952" i="6"/>
  <c r="D977" i="6"/>
  <c r="D1002" i="6"/>
  <c r="D1027" i="6"/>
  <c r="D1052" i="6"/>
  <c r="D1077" i="6"/>
  <c r="D1102" i="6"/>
  <c r="D1127" i="6"/>
  <c r="J3330" i="6"/>
  <c r="J3354" i="6"/>
  <c r="J3378" i="6"/>
  <c r="J3402" i="6"/>
  <c r="D20" i="6"/>
  <c r="D46" i="6"/>
  <c r="D72" i="6"/>
  <c r="D98" i="6"/>
  <c r="D124" i="6"/>
  <c r="D150" i="6"/>
  <c r="D177" i="6"/>
  <c r="D203" i="6"/>
  <c r="D229" i="6"/>
  <c r="D255" i="6"/>
  <c r="D281" i="6"/>
  <c r="D308" i="6"/>
  <c r="D334" i="6"/>
  <c r="D360" i="6"/>
  <c r="D386" i="6"/>
  <c r="D412" i="6"/>
  <c r="D438" i="6"/>
  <c r="D465" i="6"/>
  <c r="D491" i="6"/>
  <c r="D517" i="6"/>
  <c r="D543" i="6"/>
  <c r="D569" i="6"/>
  <c r="D596" i="6"/>
  <c r="D622" i="6"/>
  <c r="D648" i="6"/>
  <c r="D674" i="6"/>
  <c r="D700" i="6"/>
  <c r="D726" i="6"/>
  <c r="D753" i="6"/>
  <c r="D779" i="6"/>
  <c r="D805" i="6"/>
  <c r="D831" i="6"/>
  <c r="D857" i="6"/>
  <c r="D884" i="6"/>
  <c r="D910" i="6"/>
  <c r="D936" i="6"/>
  <c r="D961" i="6"/>
  <c r="D986" i="6"/>
  <c r="D1011" i="6"/>
  <c r="D1036" i="6"/>
  <c r="D1061" i="6"/>
  <c r="D1086" i="6"/>
  <c r="D1111" i="6"/>
  <c r="D1137" i="6"/>
  <c r="D1162" i="6"/>
  <c r="D1187" i="6"/>
  <c r="D1212" i="6"/>
  <c r="D1237" i="6"/>
  <c r="D1262" i="6"/>
  <c r="D1287" i="6"/>
  <c r="D1312" i="6"/>
  <c r="D1337" i="6"/>
  <c r="D1362" i="6"/>
  <c r="D1387" i="6"/>
  <c r="D1412" i="6"/>
  <c r="D1437" i="6"/>
  <c r="D1462" i="6"/>
  <c r="D1487" i="6"/>
  <c r="D1512" i="6"/>
  <c r="D1537" i="6"/>
  <c r="D1562" i="6"/>
  <c r="D1587" i="6"/>
  <c r="D1612" i="6"/>
  <c r="D1637" i="6"/>
  <c r="D1662" i="6"/>
  <c r="D1687" i="6"/>
  <c r="D1713" i="6"/>
  <c r="D1738" i="6"/>
  <c r="D1763" i="6"/>
  <c r="D1788" i="6"/>
  <c r="D1812" i="6"/>
  <c r="D1836" i="6"/>
  <c r="D1860" i="6"/>
  <c r="D1884" i="6"/>
  <c r="D1908" i="6"/>
  <c r="D1932" i="6"/>
  <c r="D1956" i="6"/>
  <c r="D1980" i="6"/>
  <c r="D2004" i="6"/>
  <c r="D2028" i="6"/>
  <c r="D2052" i="6"/>
  <c r="D2076" i="6"/>
  <c r="D2100" i="6"/>
  <c r="D2124" i="6"/>
  <c r="D2148" i="6"/>
  <c r="D21" i="6"/>
  <c r="D47" i="6"/>
  <c r="D73" i="6"/>
  <c r="D99" i="6"/>
  <c r="D125" i="6"/>
  <c r="D151" i="6"/>
  <c r="D178" i="6"/>
  <c r="D204" i="6"/>
  <c r="D230" i="6"/>
  <c r="D256" i="6"/>
  <c r="D282" i="6"/>
  <c r="D309" i="6"/>
  <c r="D335" i="6"/>
  <c r="D361" i="6"/>
  <c r="D387" i="6"/>
  <c r="D413" i="6"/>
  <c r="D439" i="6"/>
  <c r="D466" i="6"/>
  <c r="D492" i="6"/>
  <c r="D518" i="6"/>
  <c r="D544" i="6"/>
  <c r="D570" i="6"/>
  <c r="D597" i="6"/>
  <c r="D623" i="6"/>
  <c r="D649" i="6"/>
  <c r="D675" i="6"/>
  <c r="D701" i="6"/>
  <c r="D727" i="6"/>
  <c r="D754" i="6"/>
  <c r="D780" i="6"/>
  <c r="D806" i="6"/>
  <c r="D832" i="6"/>
  <c r="D858" i="6"/>
  <c r="D885" i="6"/>
  <c r="D911" i="6"/>
  <c r="D937" i="6"/>
  <c r="D962" i="6"/>
  <c r="D987" i="6"/>
  <c r="D1012" i="6"/>
  <c r="D1037" i="6"/>
  <c r="D1062" i="6"/>
  <c r="D1087" i="6"/>
  <c r="D1113" i="6"/>
  <c r="D1138" i="6"/>
  <c r="D1163" i="6"/>
  <c r="D1188" i="6"/>
  <c r="D1213" i="6"/>
  <c r="D1238" i="6"/>
  <c r="D1263" i="6"/>
  <c r="D1288" i="6"/>
  <c r="D1313" i="6"/>
  <c r="D1338" i="6"/>
  <c r="D1363" i="6"/>
  <c r="D1388" i="6"/>
  <c r="D1413" i="6"/>
  <c r="D1438" i="6"/>
  <c r="D1463" i="6"/>
  <c r="D1488" i="6"/>
  <c r="D1513" i="6"/>
  <c r="D1538" i="6"/>
  <c r="D1563" i="6"/>
  <c r="D1588" i="6"/>
  <c r="D1613" i="6"/>
  <c r="D1638" i="6"/>
  <c r="D1663" i="6"/>
  <c r="D1689" i="6"/>
  <c r="D1714" i="6"/>
  <c r="D1739" i="6"/>
  <c r="D1764" i="6"/>
  <c r="D1789" i="6"/>
  <c r="D1813" i="6"/>
  <c r="D1837" i="6"/>
  <c r="D1861" i="6"/>
  <c r="D1885" i="6"/>
  <c r="D1909" i="6"/>
  <c r="D1933" i="6"/>
  <c r="D1957" i="6"/>
  <c r="D1981" i="6"/>
  <c r="D2005" i="6"/>
  <c r="D2029" i="6"/>
  <c r="D2053" i="6"/>
  <c r="D2077" i="6"/>
  <c r="D2101" i="6"/>
  <c r="D2125" i="6"/>
  <c r="D2149" i="6"/>
  <c r="D23" i="6"/>
  <c r="D52" i="6"/>
  <c r="D82" i="6"/>
  <c r="D111" i="6"/>
  <c r="D142" i="6"/>
  <c r="D171" i="6"/>
  <c r="D201" i="6"/>
  <c r="D232" i="6"/>
  <c r="D262" i="6"/>
  <c r="D291" i="6"/>
  <c r="D321" i="6"/>
  <c r="D351" i="6"/>
  <c r="D381" i="6"/>
  <c r="D410" i="6"/>
  <c r="D442" i="6"/>
  <c r="D471" i="6"/>
  <c r="D501" i="6"/>
  <c r="D530" i="6"/>
  <c r="D561" i="6"/>
  <c r="D590" i="6"/>
  <c r="D620" i="6"/>
  <c r="D651" i="6"/>
  <c r="D681" i="6"/>
  <c r="D710" i="6"/>
  <c r="D740" i="6"/>
  <c r="D770" i="6"/>
  <c r="D799" i="6"/>
  <c r="D829" i="6"/>
  <c r="D861" i="6"/>
  <c r="D890" i="6"/>
  <c r="D919" i="6"/>
  <c r="D949" i="6"/>
  <c r="D978" i="6"/>
  <c r="D1006" i="6"/>
  <c r="D1034" i="6"/>
  <c r="D1065" i="6"/>
  <c r="D1093" i="6"/>
  <c r="D1121" i="6"/>
  <c r="D1149" i="6"/>
  <c r="D1176" i="6"/>
  <c r="D1203" i="6"/>
  <c r="D1230" i="6"/>
  <c r="D1258" i="6"/>
  <c r="D1285" i="6"/>
  <c r="D1314" i="6"/>
  <c r="D1341" i="6"/>
  <c r="D1368" i="6"/>
  <c r="D1395" i="6"/>
  <c r="D1422" i="6"/>
  <c r="D1450" i="6"/>
  <c r="D1477" i="6"/>
  <c r="D1504" i="6"/>
  <c r="D1531" i="6"/>
  <c r="D1558" i="6"/>
  <c r="D1585" i="6"/>
  <c r="D1614" i="6"/>
  <c r="D1642" i="6"/>
  <c r="D1669" i="6"/>
  <c r="D1696" i="6"/>
  <c r="D1723" i="6"/>
  <c r="D1750" i="6"/>
  <c r="D1777" i="6"/>
  <c r="D1804" i="6"/>
  <c r="D1830" i="6"/>
  <c r="D1856" i="6"/>
  <c r="D1882" i="6"/>
  <c r="D1910" i="6"/>
  <c r="D1936" i="6"/>
  <c r="D1962" i="6"/>
  <c r="D1988" i="6"/>
  <c r="D2014" i="6"/>
  <c r="D2040" i="6"/>
  <c r="D2066" i="6"/>
  <c r="D2092" i="6"/>
  <c r="D2118" i="6"/>
  <c r="D2144" i="6"/>
  <c r="D2170" i="6"/>
  <c r="D2194" i="6"/>
  <c r="D2218" i="6"/>
  <c r="D2242" i="6"/>
  <c r="D2266" i="6"/>
  <c r="D2290" i="6"/>
  <c r="D2314" i="6"/>
  <c r="D2338" i="6"/>
  <c r="D2362" i="6"/>
  <c r="D24" i="6"/>
  <c r="D53" i="6"/>
  <c r="D83" i="6"/>
  <c r="D112" i="6"/>
  <c r="D143" i="6"/>
  <c r="D172" i="6"/>
  <c r="D202" i="6"/>
  <c r="D233" i="6"/>
  <c r="D263" i="6"/>
  <c r="D292" i="6"/>
  <c r="D322" i="6"/>
  <c r="D352" i="6"/>
  <c r="D382" i="6"/>
  <c r="D411" i="6"/>
  <c r="D443" i="6"/>
  <c r="D472" i="6"/>
  <c r="D502" i="6"/>
  <c r="D531" i="6"/>
  <c r="D562" i="6"/>
  <c r="D591" i="6"/>
  <c r="D621" i="6"/>
  <c r="D652" i="6"/>
  <c r="D682" i="6"/>
  <c r="D711" i="6"/>
  <c r="D741" i="6"/>
  <c r="D771" i="6"/>
  <c r="D801" i="6"/>
  <c r="D830" i="6"/>
  <c r="D862" i="6"/>
  <c r="D891" i="6"/>
  <c r="D921" i="6"/>
  <c r="D950" i="6"/>
  <c r="D979" i="6"/>
  <c r="D1007" i="6"/>
  <c r="D1035" i="6"/>
  <c r="D1066" i="6"/>
  <c r="D1094" i="6"/>
  <c r="D1122" i="6"/>
  <c r="D1150" i="6"/>
  <c r="D1177" i="6"/>
  <c r="D1204" i="6"/>
  <c r="D1231" i="6"/>
  <c r="D1259" i="6"/>
  <c r="D1286" i="6"/>
  <c r="D1315" i="6"/>
  <c r="D1342" i="6"/>
  <c r="D1369" i="6"/>
  <c r="D1396" i="6"/>
  <c r="D1423" i="6"/>
  <c r="D1451" i="6"/>
  <c r="D1478" i="6"/>
  <c r="D1505" i="6"/>
  <c r="D1532" i="6"/>
  <c r="D1559" i="6"/>
  <c r="D1586" i="6"/>
  <c r="D1615" i="6"/>
  <c r="D1643" i="6"/>
  <c r="D1670" i="6"/>
  <c r="D1697" i="6"/>
  <c r="D1724" i="6"/>
  <c r="D1751" i="6"/>
  <c r="D1778" i="6"/>
  <c r="D1805" i="6"/>
  <c r="D1831" i="6"/>
  <c r="D1857" i="6"/>
  <c r="D1883" i="6"/>
  <c r="D1911" i="6"/>
  <c r="D1937" i="6"/>
  <c r="D1963" i="6"/>
  <c r="D1989" i="6"/>
  <c r="D2015" i="6"/>
  <c r="D2041" i="6"/>
  <c r="D2067" i="6"/>
  <c r="D2093" i="6"/>
  <c r="D2119" i="6"/>
  <c r="D2145" i="6"/>
  <c r="D2171" i="6"/>
  <c r="D2195" i="6"/>
  <c r="D2219" i="6"/>
  <c r="D2243" i="6"/>
  <c r="D2267" i="6"/>
  <c r="D2291" i="6"/>
  <c r="D2315" i="6"/>
  <c r="D2339" i="6"/>
  <c r="D2363" i="6"/>
  <c r="D25" i="6"/>
  <c r="D54" i="6"/>
  <c r="D84" i="6"/>
  <c r="D113" i="6"/>
  <c r="D144" i="6"/>
  <c r="D173" i="6"/>
  <c r="D205" i="6"/>
  <c r="D234" i="6"/>
  <c r="D264" i="6"/>
  <c r="D293" i="6"/>
  <c r="D323" i="6"/>
  <c r="D353" i="6"/>
  <c r="D383" i="6"/>
  <c r="D414" i="6"/>
  <c r="D444" i="6"/>
  <c r="D473" i="6"/>
  <c r="D503" i="6"/>
  <c r="D532" i="6"/>
  <c r="D563" i="6"/>
  <c r="D592" i="6"/>
  <c r="D624" i="6"/>
  <c r="D653" i="6"/>
  <c r="D683" i="6"/>
  <c r="D712" i="6"/>
  <c r="D742" i="6"/>
  <c r="D772" i="6"/>
  <c r="D802" i="6"/>
  <c r="D833" i="6"/>
  <c r="D863" i="6"/>
  <c r="D892" i="6"/>
  <c r="D922" i="6"/>
  <c r="D951" i="6"/>
  <c r="D980" i="6"/>
  <c r="D1008" i="6"/>
  <c r="D1038" i="6"/>
  <c r="D1067" i="6"/>
  <c r="D1095" i="6"/>
  <c r="D1123" i="6"/>
  <c r="D1151" i="6"/>
  <c r="D1178" i="6"/>
  <c r="D1205" i="6"/>
  <c r="D1233" i="6"/>
  <c r="D1260" i="6"/>
  <c r="D1289" i="6"/>
  <c r="D1316" i="6"/>
  <c r="D1343" i="6"/>
  <c r="D1370" i="6"/>
  <c r="D1397" i="6"/>
  <c r="D1425" i="6"/>
  <c r="D1452" i="6"/>
  <c r="D1479" i="6"/>
  <c r="D1506" i="6"/>
  <c r="D1533" i="6"/>
  <c r="D1560" i="6"/>
  <c r="D1589" i="6"/>
  <c r="D1617" i="6"/>
  <c r="D1644" i="6"/>
  <c r="D1671" i="6"/>
  <c r="D1698" i="6"/>
  <c r="D1725" i="6"/>
  <c r="D1752" i="6"/>
  <c r="D1779" i="6"/>
  <c r="D1806" i="6"/>
  <c r="D1832" i="6"/>
  <c r="D1858" i="6"/>
  <c r="D1886" i="6"/>
  <c r="D1912" i="6"/>
  <c r="D1938" i="6"/>
  <c r="D1964" i="6"/>
  <c r="D1990" i="6"/>
  <c r="D2016" i="6"/>
  <c r="D2042" i="6"/>
  <c r="D2068" i="6"/>
  <c r="D2094" i="6"/>
  <c r="D2120" i="6"/>
  <c r="D2146" i="6"/>
  <c r="D2172" i="6"/>
  <c r="D2196" i="6"/>
  <c r="D2220" i="6"/>
  <c r="D2244" i="6"/>
  <c r="D2268" i="6"/>
  <c r="D2292" i="6"/>
  <c r="D2316" i="6"/>
  <c r="D2340" i="6"/>
  <c r="D2364" i="6"/>
  <c r="D11" i="6"/>
  <c r="D40" i="6"/>
  <c r="D70" i="6"/>
  <c r="D101" i="6"/>
  <c r="D131" i="6"/>
  <c r="D160" i="6"/>
  <c r="D190" i="6"/>
  <c r="D220" i="6"/>
  <c r="D250" i="6"/>
  <c r="D279" i="6"/>
  <c r="D311" i="6"/>
  <c r="D340" i="6"/>
  <c r="D370" i="6"/>
  <c r="D399" i="6"/>
  <c r="D430" i="6"/>
  <c r="D459" i="6"/>
  <c r="D489" i="6"/>
  <c r="D520" i="6"/>
  <c r="D550" i="6"/>
  <c r="D579" i="6"/>
  <c r="D609" i="6"/>
  <c r="D639" i="6"/>
  <c r="D669" i="6"/>
  <c r="D698" i="6"/>
  <c r="D730" i="6"/>
  <c r="D759" i="6"/>
  <c r="D789" i="6"/>
  <c r="D818" i="6"/>
  <c r="D849" i="6"/>
  <c r="D878" i="6"/>
  <c r="D908" i="6"/>
  <c r="D939" i="6"/>
  <c r="D967" i="6"/>
  <c r="D996" i="6"/>
  <c r="D1024" i="6"/>
  <c r="D1053" i="6"/>
  <c r="D1081" i="6"/>
  <c r="D1109" i="6"/>
  <c r="D1140" i="6"/>
  <c r="D1167" i="6"/>
  <c r="D1194" i="6"/>
  <c r="D1221" i="6"/>
  <c r="D1248" i="6"/>
  <c r="D1275" i="6"/>
  <c r="D1302" i="6"/>
  <c r="D1330" i="6"/>
  <c r="D1357" i="6"/>
  <c r="D1384" i="6"/>
  <c r="D1411" i="6"/>
  <c r="D1440" i="6"/>
  <c r="D1467" i="6"/>
  <c r="D1494" i="6"/>
  <c r="D1522" i="6"/>
  <c r="D1549" i="6"/>
  <c r="D12" i="6"/>
  <c r="D41" i="6"/>
  <c r="D71" i="6"/>
  <c r="D102" i="6"/>
  <c r="D132" i="6"/>
  <c r="D161" i="6"/>
  <c r="D191" i="6"/>
  <c r="D221" i="6"/>
  <c r="D251" i="6"/>
  <c r="D280" i="6"/>
  <c r="D312" i="6"/>
  <c r="D341" i="6"/>
  <c r="D371" i="6"/>
  <c r="D400" i="6"/>
  <c r="D431" i="6"/>
  <c r="D460" i="6"/>
  <c r="D490" i="6"/>
  <c r="D521" i="6"/>
  <c r="D551" i="6"/>
  <c r="D580" i="6"/>
  <c r="D610" i="6"/>
  <c r="D640" i="6"/>
  <c r="D670" i="6"/>
  <c r="D699" i="6"/>
  <c r="D731" i="6"/>
  <c r="D760" i="6"/>
  <c r="D790" i="6"/>
  <c r="D819" i="6"/>
  <c r="D850" i="6"/>
  <c r="D879" i="6"/>
  <c r="D909" i="6"/>
  <c r="D940" i="6"/>
  <c r="D969" i="6"/>
  <c r="D997" i="6"/>
  <c r="D1025" i="6"/>
  <c r="D1054" i="6"/>
  <c r="D1082" i="6"/>
  <c r="D1110" i="6"/>
  <c r="D1141" i="6"/>
  <c r="D1168" i="6"/>
  <c r="D1195" i="6"/>
  <c r="D1222" i="6"/>
  <c r="D1249" i="6"/>
  <c r="D1276" i="6"/>
  <c r="D1303" i="6"/>
  <c r="D1331" i="6"/>
  <c r="D1358" i="6"/>
  <c r="D1385" i="6"/>
  <c r="D1414" i="6"/>
  <c r="D1441" i="6"/>
  <c r="D1468" i="6"/>
  <c r="D1495" i="6"/>
  <c r="D1523" i="6"/>
  <c r="D1550" i="6"/>
  <c r="D18" i="6"/>
  <c r="D59" i="6"/>
  <c r="D95" i="6"/>
  <c r="D134" i="6"/>
  <c r="D170" i="6"/>
  <c r="D210" i="6"/>
  <c r="D246" i="6"/>
  <c r="D286" i="6"/>
  <c r="D325" i="6"/>
  <c r="D362" i="6"/>
  <c r="D397" i="6"/>
  <c r="D435" i="6"/>
  <c r="D476" i="6"/>
  <c r="D511" i="6"/>
  <c r="D549" i="6"/>
  <c r="D587" i="6"/>
  <c r="D627" i="6"/>
  <c r="D662" i="6"/>
  <c r="D702" i="6"/>
  <c r="D737" i="6"/>
  <c r="D777" i="6"/>
  <c r="D814" i="6"/>
  <c r="D852" i="6"/>
  <c r="D889" i="6"/>
  <c r="D928" i="6"/>
  <c r="D964" i="6"/>
  <c r="D1000" i="6"/>
  <c r="D1039" i="6"/>
  <c r="D1073" i="6"/>
  <c r="D1107" i="6"/>
  <c r="D1145" i="6"/>
  <c r="D1180" i="6"/>
  <c r="D1215" i="6"/>
  <c r="D1247" i="6"/>
  <c r="D1282" i="6"/>
  <c r="D1319" i="6"/>
  <c r="D1351" i="6"/>
  <c r="D1386" i="6"/>
  <c r="D1420" i="6"/>
  <c r="D1456" i="6"/>
  <c r="D1490" i="6"/>
  <c r="D1525" i="6"/>
  <c r="D1557" i="6"/>
  <c r="D1593" i="6"/>
  <c r="D1623" i="6"/>
  <c r="D1653" i="6"/>
  <c r="D1683" i="6"/>
  <c r="D1716" i="6"/>
  <c r="D1746" i="6"/>
  <c r="D1776" i="6"/>
  <c r="D1809" i="6"/>
  <c r="D1840" i="6"/>
  <c r="D1869" i="6"/>
  <c r="D1898" i="6"/>
  <c r="D1927" i="6"/>
  <c r="D1958" i="6"/>
  <c r="D1987" i="6"/>
  <c r="D2019" i="6"/>
  <c r="D2048" i="6"/>
  <c r="D2079" i="6"/>
  <c r="D2108" i="6"/>
  <c r="D2137" i="6"/>
  <c r="D2166" i="6"/>
  <c r="D2193" i="6"/>
  <c r="D2223" i="6"/>
  <c r="D2250" i="6"/>
  <c r="D2277" i="6"/>
  <c r="D2304" i="6"/>
  <c r="D2331" i="6"/>
  <c r="D2358" i="6"/>
  <c r="D2385" i="6"/>
  <c r="D2409" i="6"/>
  <c r="D2433" i="6"/>
  <c r="D2457" i="6"/>
  <c r="D28" i="6"/>
  <c r="D64" i="6"/>
  <c r="D103" i="6"/>
  <c r="D138" i="6"/>
  <c r="D180" i="6"/>
  <c r="D215" i="6"/>
  <c r="D253" i="6"/>
  <c r="D290" i="6"/>
  <c r="D329" i="6"/>
  <c r="D366" i="6"/>
  <c r="D405" i="6"/>
  <c r="D445" i="6"/>
  <c r="D480" i="6"/>
  <c r="D516" i="6"/>
  <c r="D555" i="6"/>
  <c r="D594" i="6"/>
  <c r="D631" i="6"/>
  <c r="D668" i="6"/>
  <c r="D707" i="6"/>
  <c r="D746" i="6"/>
  <c r="D783" i="6"/>
  <c r="D820" i="6"/>
  <c r="D856" i="6"/>
  <c r="D897" i="6"/>
  <c r="D933" i="6"/>
  <c r="D971" i="6"/>
  <c r="D1005" i="6"/>
  <c r="D1044" i="6"/>
  <c r="D1078" i="6"/>
  <c r="D1116" i="6"/>
  <c r="D1152" i="6"/>
  <c r="D1185" i="6"/>
  <c r="D1219" i="6"/>
  <c r="D1253" i="6"/>
  <c r="D1291" i="6"/>
  <c r="D1323" i="6"/>
  <c r="D1356" i="6"/>
  <c r="D1392" i="6"/>
  <c r="D1428" i="6"/>
  <c r="D1460" i="6"/>
  <c r="D1497" i="6"/>
  <c r="D1529" i="6"/>
  <c r="D1566" i="6"/>
  <c r="D1597" i="6"/>
  <c r="D1627" i="6"/>
  <c r="D1657" i="6"/>
  <c r="D1690" i="6"/>
  <c r="D1720" i="6"/>
  <c r="D1753" i="6"/>
  <c r="D1783" i="6"/>
  <c r="D1815" i="6"/>
  <c r="D1844" i="6"/>
  <c r="D1873" i="6"/>
  <c r="D1902" i="6"/>
  <c r="D1931" i="6"/>
  <c r="D1965" i="6"/>
  <c r="D1994" i="6"/>
  <c r="D2023" i="6"/>
  <c r="D2054" i="6"/>
  <c r="D2083" i="6"/>
  <c r="D2112" i="6"/>
  <c r="D2141" i="6"/>
  <c r="D2173" i="6"/>
  <c r="D2200" i="6"/>
  <c r="D2227" i="6"/>
  <c r="D2254" i="6"/>
  <c r="D2281" i="6"/>
  <c r="D2308" i="6"/>
  <c r="D2335" i="6"/>
  <c r="D2365" i="6"/>
  <c r="D2389" i="6"/>
  <c r="D2413" i="6"/>
  <c r="D2437" i="6"/>
  <c r="D2461" i="6"/>
  <c r="D2485" i="6"/>
  <c r="D2509" i="6"/>
  <c r="D2533" i="6"/>
  <c r="D2557" i="6"/>
  <c r="D2581" i="6"/>
  <c r="D2605" i="6"/>
  <c r="D2629" i="6"/>
  <c r="D2653" i="6"/>
  <c r="D2677" i="6"/>
  <c r="D2701" i="6"/>
  <c r="D2725" i="6"/>
  <c r="D2749" i="6"/>
  <c r="D29" i="6"/>
  <c r="D65" i="6"/>
  <c r="D105" i="6"/>
  <c r="D140" i="6"/>
  <c r="D181" i="6"/>
  <c r="D216" i="6"/>
  <c r="D254" i="6"/>
  <c r="D294" i="6"/>
  <c r="D330" i="6"/>
  <c r="D367" i="6"/>
  <c r="D406" i="6"/>
  <c r="D446" i="6"/>
  <c r="D482" i="6"/>
  <c r="D519" i="6"/>
  <c r="D556" i="6"/>
  <c r="D598" i="6"/>
  <c r="D633" i="6"/>
  <c r="D671" i="6"/>
  <c r="D708" i="6"/>
  <c r="D747" i="6"/>
  <c r="D784" i="6"/>
  <c r="D822" i="6"/>
  <c r="D860" i="6"/>
  <c r="D898" i="6"/>
  <c r="D934" i="6"/>
  <c r="D972" i="6"/>
  <c r="D1009" i="6"/>
  <c r="D1045" i="6"/>
  <c r="D1079" i="6"/>
  <c r="D1117" i="6"/>
  <c r="D1153" i="6"/>
  <c r="D1186" i="6"/>
  <c r="D1220" i="6"/>
  <c r="D1254" i="6"/>
  <c r="D1292" i="6"/>
  <c r="D1324" i="6"/>
  <c r="D1359" i="6"/>
  <c r="D1393" i="6"/>
  <c r="D1429" i="6"/>
  <c r="D1461" i="6"/>
  <c r="D1498" i="6"/>
  <c r="D1530" i="6"/>
  <c r="D1567" i="6"/>
  <c r="D1598" i="6"/>
  <c r="D1628" i="6"/>
  <c r="D1658" i="6"/>
  <c r="D1691" i="6"/>
  <c r="D1721" i="6"/>
  <c r="D1754" i="6"/>
  <c r="D1785" i="6"/>
  <c r="D1816" i="6"/>
  <c r="D1845" i="6"/>
  <c r="D1874" i="6"/>
  <c r="D1903" i="6"/>
  <c r="D1934" i="6"/>
  <c r="D1966" i="6"/>
  <c r="D1995" i="6"/>
  <c r="D2024" i="6"/>
  <c r="D2055" i="6"/>
  <c r="D2084" i="6"/>
  <c r="D2113" i="6"/>
  <c r="D2142" i="6"/>
  <c r="D2174" i="6"/>
  <c r="D2201" i="6"/>
  <c r="D2228" i="6"/>
  <c r="D2255" i="6"/>
  <c r="D2282" i="6"/>
  <c r="D2309" i="6"/>
  <c r="D2336" i="6"/>
  <c r="D2366" i="6"/>
  <c r="D2390" i="6"/>
  <c r="D2414" i="6"/>
  <c r="D2438" i="6"/>
  <c r="D2462" i="6"/>
  <c r="D2486" i="6"/>
  <c r="D2510" i="6"/>
  <c r="D2534" i="6"/>
  <c r="D2558" i="6"/>
  <c r="D2582" i="6"/>
  <c r="D2606" i="6"/>
  <c r="D2630" i="6"/>
  <c r="D2654" i="6"/>
  <c r="D2678" i="6"/>
  <c r="D2702" i="6"/>
  <c r="D2726" i="6"/>
  <c r="D30" i="6"/>
  <c r="D66" i="6"/>
  <c r="D106" i="6"/>
  <c r="D145" i="6"/>
  <c r="D182" i="6"/>
  <c r="D217" i="6"/>
  <c r="D257" i="6"/>
  <c r="D295" i="6"/>
  <c r="D332" i="6"/>
  <c r="D369" i="6"/>
  <c r="D407" i="6"/>
  <c r="D447" i="6"/>
  <c r="D483" i="6"/>
  <c r="D522" i="6"/>
  <c r="D557" i="6"/>
  <c r="D599" i="6"/>
  <c r="D634" i="6"/>
  <c r="D672" i="6"/>
  <c r="D709" i="6"/>
  <c r="D748" i="6"/>
  <c r="D785" i="6"/>
  <c r="D823" i="6"/>
  <c r="D864" i="6"/>
  <c r="D899" i="6"/>
  <c r="D935" i="6"/>
  <c r="D973" i="6"/>
  <c r="D1010" i="6"/>
  <c r="D1046" i="6"/>
  <c r="D1080" i="6"/>
  <c r="D1118" i="6"/>
  <c r="D1154" i="6"/>
  <c r="D1189" i="6"/>
  <c r="D1223" i="6"/>
  <c r="D1255" i="6"/>
  <c r="D1293" i="6"/>
  <c r="D1325" i="6"/>
  <c r="D1360" i="6"/>
  <c r="D1394" i="6"/>
  <c r="D1430" i="6"/>
  <c r="D1464" i="6"/>
  <c r="D1499" i="6"/>
  <c r="D1534" i="6"/>
  <c r="D1569" i="6"/>
  <c r="D1599" i="6"/>
  <c r="D1629" i="6"/>
  <c r="D1659" i="6"/>
  <c r="D1692" i="6"/>
  <c r="D1722" i="6"/>
  <c r="D1755" i="6"/>
  <c r="D1786" i="6"/>
  <c r="D1817" i="6"/>
  <c r="D1846" i="6"/>
  <c r="D1875" i="6"/>
  <c r="D1904" i="6"/>
  <c r="D1935" i="6"/>
  <c r="D1967" i="6"/>
  <c r="D1996" i="6"/>
  <c r="D2025" i="6"/>
  <c r="D2056" i="6"/>
  <c r="D2085" i="6"/>
  <c r="D2114" i="6"/>
  <c r="D2143" i="6"/>
  <c r="D2175" i="6"/>
  <c r="D2202" i="6"/>
  <c r="D2229" i="6"/>
  <c r="D2256" i="6"/>
  <c r="D2283" i="6"/>
  <c r="D2310" i="6"/>
  <c r="D2337" i="6"/>
  <c r="D2367" i="6"/>
  <c r="D2391" i="6"/>
  <c r="D2415" i="6"/>
  <c r="D2439" i="6"/>
  <c r="D2463" i="6"/>
  <c r="D31" i="6"/>
  <c r="D68" i="6"/>
  <c r="D107" i="6"/>
  <c r="D146" i="6"/>
  <c r="D183" i="6"/>
  <c r="D218" i="6"/>
  <c r="D258" i="6"/>
  <c r="D297" i="6"/>
  <c r="D333" i="6"/>
  <c r="D372" i="6"/>
  <c r="D408" i="6"/>
  <c r="D448" i="6"/>
  <c r="D484" i="6"/>
  <c r="D524" i="6"/>
  <c r="D558" i="6"/>
  <c r="D600" i="6"/>
  <c r="D635" i="6"/>
  <c r="D673" i="6"/>
  <c r="D713" i="6"/>
  <c r="D749" i="6"/>
  <c r="D786" i="6"/>
  <c r="D825" i="6"/>
  <c r="D865" i="6"/>
  <c r="D901" i="6"/>
  <c r="D938" i="6"/>
  <c r="D974" i="6"/>
  <c r="D1013" i="6"/>
  <c r="D1047" i="6"/>
  <c r="D1083" i="6"/>
  <c r="D1119" i="6"/>
  <c r="D1155" i="6"/>
  <c r="D1190" i="6"/>
  <c r="D1224" i="6"/>
  <c r="D1257" i="6"/>
  <c r="D1294" i="6"/>
  <c r="D1326" i="6"/>
  <c r="D1361" i="6"/>
  <c r="D1398" i="6"/>
  <c r="D1431" i="6"/>
  <c r="D1465" i="6"/>
  <c r="D1500" i="6"/>
  <c r="D1535" i="6"/>
  <c r="D33" i="6"/>
  <c r="D69" i="6"/>
  <c r="D108" i="6"/>
  <c r="D147" i="6"/>
  <c r="D184" i="6"/>
  <c r="D222" i="6"/>
  <c r="D260" i="6"/>
  <c r="D299" i="6"/>
  <c r="D336" i="6"/>
  <c r="D373" i="6"/>
  <c r="D409" i="6"/>
  <c r="D449" i="6"/>
  <c r="D485" i="6"/>
  <c r="D525" i="6"/>
  <c r="D564" i="6"/>
  <c r="D34" i="6"/>
  <c r="D74" i="6"/>
  <c r="D109" i="6"/>
  <c r="D148" i="6"/>
  <c r="D185" i="6"/>
  <c r="D223" i="6"/>
  <c r="D261" i="6"/>
  <c r="D300" i="6"/>
  <c r="D337" i="6"/>
  <c r="D374" i="6"/>
  <c r="D415" i="6"/>
  <c r="D450" i="6"/>
  <c r="D486" i="6"/>
  <c r="D526" i="6"/>
  <c r="D565" i="6"/>
  <c r="D602" i="6"/>
  <c r="D637" i="6"/>
  <c r="D677" i="6"/>
  <c r="D716" i="6"/>
  <c r="D751" i="6"/>
  <c r="D791" i="6"/>
  <c r="D45" i="6"/>
  <c r="D13" i="6"/>
  <c r="D50" i="6"/>
  <c r="D89" i="6"/>
  <c r="D126" i="6"/>
  <c r="D164" i="6"/>
  <c r="D199" i="6"/>
  <c r="D240" i="6"/>
  <c r="D276" i="6"/>
  <c r="D315" i="6"/>
  <c r="D354" i="6"/>
  <c r="D391" i="6"/>
  <c r="D426" i="6"/>
  <c r="D467" i="6"/>
  <c r="D505" i="6"/>
  <c r="D541" i="6"/>
  <c r="D578" i="6"/>
  <c r="D616" i="6"/>
  <c r="D657" i="6"/>
  <c r="D693" i="6"/>
  <c r="D732" i="6"/>
  <c r="D767" i="6"/>
  <c r="D808" i="6"/>
  <c r="D843" i="6"/>
  <c r="D881" i="6"/>
  <c r="D918" i="6"/>
  <c r="D957" i="6"/>
  <c r="D993" i="6"/>
  <c r="D1029" i="6"/>
  <c r="D1068" i="6"/>
  <c r="D1101" i="6"/>
  <c r="D1135" i="6"/>
  <c r="D1172" i="6"/>
  <c r="D1207" i="6"/>
  <c r="D1242" i="6"/>
  <c r="D1274" i="6"/>
  <c r="D1309" i="6"/>
  <c r="D1346" i="6"/>
  <c r="D1379" i="6"/>
  <c r="D1415" i="6"/>
  <c r="D1447" i="6"/>
  <c r="D1483" i="6"/>
  <c r="D1517" i="6"/>
  <c r="D1552" i="6"/>
  <c r="D1582" i="6"/>
  <c r="D1618" i="6"/>
  <c r="D14" i="6"/>
  <c r="D51" i="6"/>
  <c r="D90" i="6"/>
  <c r="D127" i="6"/>
  <c r="D165" i="6"/>
  <c r="D206" i="6"/>
  <c r="D241" i="6"/>
  <c r="D277" i="6"/>
  <c r="D316" i="6"/>
  <c r="D356" i="6"/>
  <c r="D393" i="6"/>
  <c r="D428" i="6"/>
  <c r="D468" i="6"/>
  <c r="D506" i="6"/>
  <c r="D542" i="6"/>
  <c r="D581" i="6"/>
  <c r="D617" i="6"/>
  <c r="D658" i="6"/>
  <c r="D694" i="6"/>
  <c r="D733" i="6"/>
  <c r="D768" i="6"/>
  <c r="D809" i="6"/>
  <c r="D844" i="6"/>
  <c r="D882" i="6"/>
  <c r="D923" i="6"/>
  <c r="D958" i="6"/>
  <c r="D994" i="6"/>
  <c r="D1030" i="6"/>
  <c r="D1069" i="6"/>
  <c r="D1103" i="6"/>
  <c r="D1139" i="6"/>
  <c r="D15" i="6"/>
  <c r="D55" i="6"/>
  <c r="D92" i="6"/>
  <c r="D129" i="6"/>
  <c r="D166" i="6"/>
  <c r="D207" i="6"/>
  <c r="D242" i="6"/>
  <c r="D278" i="6"/>
  <c r="D317" i="6"/>
  <c r="D357" i="6"/>
  <c r="D394" i="6"/>
  <c r="D432" i="6"/>
  <c r="D469" i="6"/>
  <c r="D508" i="6"/>
  <c r="D545" i="6"/>
  <c r="D582" i="6"/>
  <c r="D618" i="6"/>
  <c r="D659" i="6"/>
  <c r="D695" i="6"/>
  <c r="D734" i="6"/>
  <c r="D773" i="6"/>
  <c r="D810" i="6"/>
  <c r="D845" i="6"/>
  <c r="D886" i="6"/>
  <c r="D924" i="6"/>
  <c r="D959" i="6"/>
  <c r="D995" i="6"/>
  <c r="D1031" i="6"/>
  <c r="D1070" i="6"/>
  <c r="D1104" i="6"/>
  <c r="D35" i="6"/>
  <c r="D96" i="6"/>
  <c r="D159" i="6"/>
  <c r="D228" i="6"/>
  <c r="D289" i="6"/>
  <c r="D358" i="6"/>
  <c r="D422" i="6"/>
  <c r="D493" i="6"/>
  <c r="D552" i="6"/>
  <c r="D613" i="6"/>
  <c r="D678" i="6"/>
  <c r="D735" i="6"/>
  <c r="D796" i="6"/>
  <c r="D853" i="6"/>
  <c r="D912" i="6"/>
  <c r="D965" i="6"/>
  <c r="D1020" i="6"/>
  <c r="D1074" i="6"/>
  <c r="D1129" i="6"/>
  <c r="D1174" i="6"/>
  <c r="D1225" i="6"/>
  <c r="D1269" i="6"/>
  <c r="D1311" i="6"/>
  <c r="D1364" i="6"/>
  <c r="D1406" i="6"/>
  <c r="D1453" i="6"/>
  <c r="D1501" i="6"/>
  <c r="D1545" i="6"/>
  <c r="D1583" i="6"/>
  <c r="D1625" i="6"/>
  <c r="D1665" i="6"/>
  <c r="D1702" i="6"/>
  <c r="D1737" i="6"/>
  <c r="D1773" i="6"/>
  <c r="D1811" i="6"/>
  <c r="D1849" i="6"/>
  <c r="D1887" i="6"/>
  <c r="D1920" i="6"/>
  <c r="D1953" i="6"/>
  <c r="D1992" i="6"/>
  <c r="D2030" i="6"/>
  <c r="D2063" i="6"/>
  <c r="D2099" i="6"/>
  <c r="D2134" i="6"/>
  <c r="D2168" i="6"/>
  <c r="D2205" i="6"/>
  <c r="D2236" i="6"/>
  <c r="D2270" i="6"/>
  <c r="D2301" i="6"/>
  <c r="D2333" i="6"/>
  <c r="D2370" i="6"/>
  <c r="D2398" i="6"/>
  <c r="D2426" i="6"/>
  <c r="D2454" i="6"/>
  <c r="D2482" i="6"/>
  <c r="D2508" i="6"/>
  <c r="D2536" i="6"/>
  <c r="D2562" i="6"/>
  <c r="D2588" i="6"/>
  <c r="D2614" i="6"/>
  <c r="D2640" i="6"/>
  <c r="D2666" i="6"/>
  <c r="D2692" i="6"/>
  <c r="D2718" i="6"/>
  <c r="D2744" i="6"/>
  <c r="D2769" i="6"/>
  <c r="D2793" i="6"/>
  <c r="D2817" i="6"/>
  <c r="D2841" i="6"/>
  <c r="D2865" i="6"/>
  <c r="D2889" i="6"/>
  <c r="D2913" i="6"/>
  <c r="D2937" i="6"/>
  <c r="D2961" i="6"/>
  <c r="D2985" i="6"/>
  <c r="D3009" i="6"/>
  <c r="D3033" i="6"/>
  <c r="D3057" i="6"/>
  <c r="D3081" i="6"/>
  <c r="D3105" i="6"/>
  <c r="D3129" i="6"/>
  <c r="D3153" i="6"/>
  <c r="D3177" i="6"/>
  <c r="D3201" i="6"/>
  <c r="D3225" i="6"/>
  <c r="D3249" i="6"/>
  <c r="D2641" i="6"/>
  <c r="D2719" i="6"/>
  <c r="D2794" i="6"/>
  <c r="D2818" i="6"/>
  <c r="D37" i="6"/>
  <c r="D97" i="6"/>
  <c r="D162" i="6"/>
  <c r="D231" i="6"/>
  <c r="D301" i="6"/>
  <c r="D359" i="6"/>
  <c r="D423" i="6"/>
  <c r="D494" i="6"/>
  <c r="D553" i="6"/>
  <c r="D614" i="6"/>
  <c r="D679" i="6"/>
  <c r="D736" i="6"/>
  <c r="D797" i="6"/>
  <c r="D854" i="6"/>
  <c r="D913" i="6"/>
  <c r="D966" i="6"/>
  <c r="D1021" i="6"/>
  <c r="D1075" i="6"/>
  <c r="D1130" i="6"/>
  <c r="D1175" i="6"/>
  <c r="D1226" i="6"/>
  <c r="D1270" i="6"/>
  <c r="D1317" i="6"/>
  <c r="D1365" i="6"/>
  <c r="D1407" i="6"/>
  <c r="D1454" i="6"/>
  <c r="D1502" i="6"/>
  <c r="D1546" i="6"/>
  <c r="D1584" i="6"/>
  <c r="D1626" i="6"/>
  <c r="D1666" i="6"/>
  <c r="D1703" i="6"/>
  <c r="D1740" i="6"/>
  <c r="D1774" i="6"/>
  <c r="D1814" i="6"/>
  <c r="D1850" i="6"/>
  <c r="D1888" i="6"/>
  <c r="D1921" i="6"/>
  <c r="D1954" i="6"/>
  <c r="D1993" i="6"/>
  <c r="D2031" i="6"/>
  <c r="D2064" i="6"/>
  <c r="D2102" i="6"/>
  <c r="D2135" i="6"/>
  <c r="D2169" i="6"/>
  <c r="D2206" i="6"/>
  <c r="D2237" i="6"/>
  <c r="D2271" i="6"/>
  <c r="D2302" i="6"/>
  <c r="D2334" i="6"/>
  <c r="D2371" i="6"/>
  <c r="D2399" i="6"/>
  <c r="D2427" i="6"/>
  <c r="D2455" i="6"/>
  <c r="D2483" i="6"/>
  <c r="D2511" i="6"/>
  <c r="D2537" i="6"/>
  <c r="D2563" i="6"/>
  <c r="D2589" i="6"/>
  <c r="D2615" i="6"/>
  <c r="D2667" i="6"/>
  <c r="D2693" i="6"/>
  <c r="D2745" i="6"/>
  <c r="D2770" i="6"/>
  <c r="D38" i="6"/>
  <c r="D100" i="6"/>
  <c r="D168" i="6"/>
  <c r="D236" i="6"/>
  <c r="D302" i="6"/>
  <c r="D363" i="6"/>
  <c r="D424" i="6"/>
  <c r="D495" i="6"/>
  <c r="D554" i="6"/>
  <c r="D615" i="6"/>
  <c r="D684" i="6"/>
  <c r="D738" i="6"/>
  <c r="D798" i="6"/>
  <c r="D855" i="6"/>
  <c r="D914" i="6"/>
  <c r="D970" i="6"/>
  <c r="D1022" i="6"/>
  <c r="D1076" i="6"/>
  <c r="D1131" i="6"/>
  <c r="D1179" i="6"/>
  <c r="D1227" i="6"/>
  <c r="D1271" i="6"/>
  <c r="D1318" i="6"/>
  <c r="D1366" i="6"/>
  <c r="D1408" i="6"/>
  <c r="D1455" i="6"/>
  <c r="D1503" i="6"/>
  <c r="D39" i="6"/>
  <c r="D110" i="6"/>
  <c r="D169" i="6"/>
  <c r="D237" i="6"/>
  <c r="D303" i="6"/>
  <c r="D364" i="6"/>
  <c r="D425" i="6"/>
  <c r="D496" i="6"/>
  <c r="D566" i="6"/>
  <c r="D625" i="6"/>
  <c r="D685" i="6"/>
  <c r="D744" i="6"/>
  <c r="D803" i="6"/>
  <c r="D866" i="6"/>
  <c r="D915" i="6"/>
  <c r="D975" i="6"/>
  <c r="D1023" i="6"/>
  <c r="D1084" i="6"/>
  <c r="D1132" i="6"/>
  <c r="D1181" i="6"/>
  <c r="D1228" i="6"/>
  <c r="D1272" i="6"/>
  <c r="D1320" i="6"/>
  <c r="D1367" i="6"/>
  <c r="D1409" i="6"/>
  <c r="D1457" i="6"/>
  <c r="D1507" i="6"/>
  <c r="D1548" i="6"/>
  <c r="D1591" i="6"/>
  <c r="D1631" i="6"/>
  <c r="D1668" i="6"/>
  <c r="D1705" i="6"/>
  <c r="D1742" i="6"/>
  <c r="D1780" i="6"/>
  <c r="D1819" i="6"/>
  <c r="D1852" i="6"/>
  <c r="D1890" i="6"/>
  <c r="D1923" i="6"/>
  <c r="D1959" i="6"/>
  <c r="D1998" i="6"/>
  <c r="D2033" i="6"/>
  <c r="D2069" i="6"/>
  <c r="D2104" i="6"/>
  <c r="D2138" i="6"/>
  <c r="D2177" i="6"/>
  <c r="D2208" i="6"/>
  <c r="D2239" i="6"/>
  <c r="D2273" i="6"/>
  <c r="D2305" i="6"/>
  <c r="D2342" i="6"/>
  <c r="D2373" i="6"/>
  <c r="D2401" i="6"/>
  <c r="D2429" i="6"/>
  <c r="D2458" i="6"/>
  <c r="D2487" i="6"/>
  <c r="D2513" i="6"/>
  <c r="D2539" i="6"/>
  <c r="D2565" i="6"/>
  <c r="D2591" i="6"/>
  <c r="D2617" i="6"/>
  <c r="D2643" i="6"/>
  <c r="D2669" i="6"/>
  <c r="D2695" i="6"/>
  <c r="D2721" i="6"/>
  <c r="D2747" i="6"/>
  <c r="D2772" i="6"/>
  <c r="D2796" i="6"/>
  <c r="D42" i="6"/>
  <c r="D116" i="6"/>
  <c r="D174" i="6"/>
  <c r="D238" i="6"/>
  <c r="D304" i="6"/>
  <c r="D365" i="6"/>
  <c r="D433" i="6"/>
  <c r="D497" i="6"/>
  <c r="D567" i="6"/>
  <c r="D626" i="6"/>
  <c r="D686" i="6"/>
  <c r="D745" i="6"/>
  <c r="D804" i="6"/>
  <c r="D867" i="6"/>
  <c r="D916" i="6"/>
  <c r="D976" i="6"/>
  <c r="D1026" i="6"/>
  <c r="D1085" i="6"/>
  <c r="D1133" i="6"/>
  <c r="D1182" i="6"/>
  <c r="D1229" i="6"/>
  <c r="D1273" i="6"/>
  <c r="D1321" i="6"/>
  <c r="D1371" i="6"/>
  <c r="D1410" i="6"/>
  <c r="D1458" i="6"/>
  <c r="D1508" i="6"/>
  <c r="D1551" i="6"/>
  <c r="D1594" i="6"/>
  <c r="D1632" i="6"/>
  <c r="D1672" i="6"/>
  <c r="D1706" i="6"/>
  <c r="D1743" i="6"/>
  <c r="D1781" i="6"/>
  <c r="D1820" i="6"/>
  <c r="D1853" i="6"/>
  <c r="D1891" i="6"/>
  <c r="D1924" i="6"/>
  <c r="D1960" i="6"/>
  <c r="D1999" i="6"/>
  <c r="D2034" i="6"/>
  <c r="D2070" i="6"/>
  <c r="D2105" i="6"/>
  <c r="D2139" i="6"/>
  <c r="D2178" i="6"/>
  <c r="D2209" i="6"/>
  <c r="D2240" i="6"/>
  <c r="D2274" i="6"/>
  <c r="D2306" i="6"/>
  <c r="D2343" i="6"/>
  <c r="D2374" i="6"/>
  <c r="D2402" i="6"/>
  <c r="D2430" i="6"/>
  <c r="D2459" i="6"/>
  <c r="D2488" i="6"/>
  <c r="D2514" i="6"/>
  <c r="D2540" i="6"/>
  <c r="D2566" i="6"/>
  <c r="D2592" i="6"/>
  <c r="D2618" i="6"/>
  <c r="D2644" i="6"/>
  <c r="D2670" i="6"/>
  <c r="D2696" i="6"/>
  <c r="D2722" i="6"/>
  <c r="D2748" i="6"/>
  <c r="D2773" i="6"/>
  <c r="D2797" i="6"/>
  <c r="D2821" i="6"/>
  <c r="D2845" i="6"/>
  <c r="D2869" i="6"/>
  <c r="D2893" i="6"/>
  <c r="D2917" i="6"/>
  <c r="D2941" i="6"/>
  <c r="D2965" i="6"/>
  <c r="D2989" i="6"/>
  <c r="D3013" i="6"/>
  <c r="D3037" i="6"/>
  <c r="D3061" i="6"/>
  <c r="D3085" i="6"/>
  <c r="D3109" i="6"/>
  <c r="D3133" i="6"/>
  <c r="D3157" i="6"/>
  <c r="D3181" i="6"/>
  <c r="D3205" i="6"/>
  <c r="D3229" i="6"/>
  <c r="D3253" i="6"/>
  <c r="D2723" i="6"/>
  <c r="D2798" i="6"/>
  <c r="D2846" i="6"/>
  <c r="D44" i="6"/>
  <c r="D117" i="6"/>
  <c r="D175" i="6"/>
  <c r="D239" i="6"/>
  <c r="D305" i="6"/>
  <c r="D375" i="6"/>
  <c r="D434" i="6"/>
  <c r="D498" i="6"/>
  <c r="D568" i="6"/>
  <c r="D628" i="6"/>
  <c r="D687" i="6"/>
  <c r="D750" i="6"/>
  <c r="D807" i="6"/>
  <c r="D868" i="6"/>
  <c r="D917" i="6"/>
  <c r="D981" i="6"/>
  <c r="D1028" i="6"/>
  <c r="D1089" i="6"/>
  <c r="D1134" i="6"/>
  <c r="D1183" i="6"/>
  <c r="D1234" i="6"/>
  <c r="D1277" i="6"/>
  <c r="D1322" i="6"/>
  <c r="D1372" i="6"/>
  <c r="D1416" i="6"/>
  <c r="D1459" i="6"/>
  <c r="D1509" i="6"/>
  <c r="D1553" i="6"/>
  <c r="D1595" i="6"/>
  <c r="D1633" i="6"/>
  <c r="D1673" i="6"/>
  <c r="D1707" i="6"/>
  <c r="D1744" i="6"/>
  <c r="D1782" i="6"/>
  <c r="D1821" i="6"/>
  <c r="D1854" i="6"/>
  <c r="D1892" i="6"/>
  <c r="D1925" i="6"/>
  <c r="D1961" i="6"/>
  <c r="D2000" i="6"/>
  <c r="D2035" i="6"/>
  <c r="D2071" i="6"/>
  <c r="D2106" i="6"/>
  <c r="D2140" i="6"/>
  <c r="D2179" i="6"/>
  <c r="D2210" i="6"/>
  <c r="D2241" i="6"/>
  <c r="D2275" i="6"/>
  <c r="D2307" i="6"/>
  <c r="D2344" i="6"/>
  <c r="D2375" i="6"/>
  <c r="D2403" i="6"/>
  <c r="D2431" i="6"/>
  <c r="D2460" i="6"/>
  <c r="D2489" i="6"/>
  <c r="D2515" i="6"/>
  <c r="D2541" i="6"/>
  <c r="D2567" i="6"/>
  <c r="D2593" i="6"/>
  <c r="D2619" i="6"/>
  <c r="D2645" i="6"/>
  <c r="D2671" i="6"/>
  <c r="D2697" i="6"/>
  <c r="D2750" i="6"/>
  <c r="D2774" i="6"/>
  <c r="D48" i="6"/>
  <c r="D118" i="6"/>
  <c r="D179" i="6"/>
  <c r="D243" i="6"/>
  <c r="D306" i="6"/>
  <c r="D377" i="6"/>
  <c r="D436" i="6"/>
  <c r="D500" i="6"/>
  <c r="D572" i="6"/>
  <c r="D629" i="6"/>
  <c r="D688" i="6"/>
  <c r="D755" i="6"/>
  <c r="D812" i="6"/>
  <c r="D869" i="6"/>
  <c r="D925" i="6"/>
  <c r="D982" i="6"/>
  <c r="D1032" i="6"/>
  <c r="D1090" i="6"/>
  <c r="D1142" i="6"/>
  <c r="D1191" i="6"/>
  <c r="D1235" i="6"/>
  <c r="D1278" i="6"/>
  <c r="D1327" i="6"/>
  <c r="D1373" i="6"/>
  <c r="D1417" i="6"/>
  <c r="D1466" i="6"/>
  <c r="D1510" i="6"/>
  <c r="D1554" i="6"/>
  <c r="D1596" i="6"/>
  <c r="D1634" i="6"/>
  <c r="D1674" i="6"/>
  <c r="D1708" i="6"/>
  <c r="D1745" i="6"/>
  <c r="D1787" i="6"/>
  <c r="D1822" i="6"/>
  <c r="D1855" i="6"/>
  <c r="D1893" i="6"/>
  <c r="D1926" i="6"/>
  <c r="D1968" i="6"/>
  <c r="D2001" i="6"/>
  <c r="D2036" i="6"/>
  <c r="D2072" i="6"/>
  <c r="D2107" i="6"/>
  <c r="D2147" i="6"/>
  <c r="D2180" i="6"/>
  <c r="D2211" i="6"/>
  <c r="D2245" i="6"/>
  <c r="D2276" i="6"/>
  <c r="D2311" i="6"/>
  <c r="D2345" i="6"/>
  <c r="D2376" i="6"/>
  <c r="D2404" i="6"/>
  <c r="D2432" i="6"/>
  <c r="D2464" i="6"/>
  <c r="D2490" i="6"/>
  <c r="D2516" i="6"/>
  <c r="D2542" i="6"/>
  <c r="D2568" i="6"/>
  <c r="D2594" i="6"/>
  <c r="D2620" i="6"/>
  <c r="D2646" i="6"/>
  <c r="D2672" i="6"/>
  <c r="D2698" i="6"/>
  <c r="D2724" i="6"/>
  <c r="D2751" i="6"/>
  <c r="D2775" i="6"/>
  <c r="D2799" i="6"/>
  <c r="D2823" i="6"/>
  <c r="D2847" i="6"/>
  <c r="D2871" i="6"/>
  <c r="D2895" i="6"/>
  <c r="D2919" i="6"/>
  <c r="D2943" i="6"/>
  <c r="D2967" i="6"/>
  <c r="D2991" i="6"/>
  <c r="D3015" i="6"/>
  <c r="D3039" i="6"/>
  <c r="D3063" i="6"/>
  <c r="D3087" i="6"/>
  <c r="D3111" i="6"/>
  <c r="D3135" i="6"/>
  <c r="D3159" i="6"/>
  <c r="D3183" i="6"/>
  <c r="D3207" i="6"/>
  <c r="D3231" i="6"/>
  <c r="D49" i="6"/>
  <c r="D119" i="6"/>
  <c r="D186" i="6"/>
  <c r="D244" i="6"/>
  <c r="D310" i="6"/>
  <c r="D378" i="6"/>
  <c r="D437" i="6"/>
  <c r="D504" i="6"/>
  <c r="D573" i="6"/>
  <c r="D630" i="6"/>
  <c r="D689" i="6"/>
  <c r="D756" i="6"/>
  <c r="D813" i="6"/>
  <c r="D870" i="6"/>
  <c r="D927" i="6"/>
  <c r="D983" i="6"/>
  <c r="D1033" i="6"/>
  <c r="D1091" i="6"/>
  <c r="D1143" i="6"/>
  <c r="D1192" i="6"/>
  <c r="D1236" i="6"/>
  <c r="D1279" i="6"/>
  <c r="D1329" i="6"/>
  <c r="D1374" i="6"/>
  <c r="D1418" i="6"/>
  <c r="D1469" i="6"/>
  <c r="D1511" i="6"/>
  <c r="D1555" i="6"/>
  <c r="D1600" i="6"/>
  <c r="D1635" i="6"/>
  <c r="D1675" i="6"/>
  <c r="D1709" i="6"/>
  <c r="D1747" i="6"/>
  <c r="D1790" i="6"/>
  <c r="D1823" i="6"/>
  <c r="D1859" i="6"/>
  <c r="D1894" i="6"/>
  <c r="D1928" i="6"/>
  <c r="D1969" i="6"/>
  <c r="D2002" i="6"/>
  <c r="D2037" i="6"/>
  <c r="D2073" i="6"/>
  <c r="D2109" i="6"/>
  <c r="D2150" i="6"/>
  <c r="D2181" i="6"/>
  <c r="D2212" i="6"/>
  <c r="D2246" i="6"/>
  <c r="D2278" i="6"/>
  <c r="D2312" i="6"/>
  <c r="D2346" i="6"/>
  <c r="D2377" i="6"/>
  <c r="D2405" i="6"/>
  <c r="D2434" i="6"/>
  <c r="D2465" i="6"/>
  <c r="D2491" i="6"/>
  <c r="D2517" i="6"/>
  <c r="D2543" i="6"/>
  <c r="D2569" i="6"/>
  <c r="D2595" i="6"/>
  <c r="D2621" i="6"/>
  <c r="D2647" i="6"/>
  <c r="D2673" i="6"/>
  <c r="D2699" i="6"/>
  <c r="D2727" i="6"/>
  <c r="D2752" i="6"/>
  <c r="D2776" i="6"/>
  <c r="D2800" i="6"/>
  <c r="D57" i="6"/>
  <c r="D120" i="6"/>
  <c r="D188" i="6"/>
  <c r="D247" i="6"/>
  <c r="D313" i="6"/>
  <c r="D380" i="6"/>
  <c r="D441" i="6"/>
  <c r="D509" i="6"/>
  <c r="D574" i="6"/>
  <c r="D636" i="6"/>
  <c r="D692" i="6"/>
  <c r="D757" i="6"/>
  <c r="D815" i="6"/>
  <c r="D871" i="6"/>
  <c r="D929" i="6"/>
  <c r="D984" i="6"/>
  <c r="D1041" i="6"/>
  <c r="D1092" i="6"/>
  <c r="D1144" i="6"/>
  <c r="D1193" i="6"/>
  <c r="D1239" i="6"/>
  <c r="D1281" i="6"/>
  <c r="D1332" i="6"/>
  <c r="D1375" i="6"/>
  <c r="D1419" i="6"/>
  <c r="D1470" i="6"/>
  <c r="D1514" i="6"/>
  <c r="D1556" i="6"/>
  <c r="D1601" i="6"/>
  <c r="D1636" i="6"/>
  <c r="D1676" i="6"/>
  <c r="D1710" i="6"/>
  <c r="D1748" i="6"/>
  <c r="D1791" i="6"/>
  <c r="D1824" i="6"/>
  <c r="D1862" i="6"/>
  <c r="D1895" i="6"/>
  <c r="D1929" i="6"/>
  <c r="D1970" i="6"/>
  <c r="D2003" i="6"/>
  <c r="D2038" i="6"/>
  <c r="D2074" i="6"/>
  <c r="D2110" i="6"/>
  <c r="D2151" i="6"/>
  <c r="D2182" i="6"/>
  <c r="D2213" i="6"/>
  <c r="D2247" i="6"/>
  <c r="D2279" i="6"/>
  <c r="D2313" i="6"/>
  <c r="D2347" i="6"/>
  <c r="D2378" i="6"/>
  <c r="D2406" i="6"/>
  <c r="D2435" i="6"/>
  <c r="D2466" i="6"/>
  <c r="D2492" i="6"/>
  <c r="D2518" i="6"/>
  <c r="D2544" i="6"/>
  <c r="D2570" i="6"/>
  <c r="D2596" i="6"/>
  <c r="D2622" i="6"/>
  <c r="D2648" i="6"/>
  <c r="D2674" i="6"/>
  <c r="D2700" i="6"/>
  <c r="D2728" i="6"/>
  <c r="D2753" i="6"/>
  <c r="D2777" i="6"/>
  <c r="D2801" i="6"/>
  <c r="D2825" i="6"/>
  <c r="D2849" i="6"/>
  <c r="D2873" i="6"/>
  <c r="D2897" i="6"/>
  <c r="D2921" i="6"/>
  <c r="D2945" i="6"/>
  <c r="D2969" i="6"/>
  <c r="D2993" i="6"/>
  <c r="D3017" i="6"/>
  <c r="D3041" i="6"/>
  <c r="D3065" i="6"/>
  <c r="D3089" i="6"/>
  <c r="D3113" i="6"/>
  <c r="D3137" i="6"/>
  <c r="D3161" i="6"/>
  <c r="D3185" i="6"/>
  <c r="D3209" i="6"/>
  <c r="D3233" i="6"/>
  <c r="D58" i="6"/>
  <c r="D121" i="6"/>
  <c r="D189" i="6"/>
  <c r="D249" i="6"/>
  <c r="D314" i="6"/>
  <c r="D384" i="6"/>
  <c r="D452" i="6"/>
  <c r="D510" i="6"/>
  <c r="D575" i="6"/>
  <c r="D641" i="6"/>
  <c r="D696" i="6"/>
  <c r="D758" i="6"/>
  <c r="D816" i="6"/>
  <c r="D873" i="6"/>
  <c r="D930" i="6"/>
  <c r="D985" i="6"/>
  <c r="D1042" i="6"/>
  <c r="D1096" i="6"/>
  <c r="D1146" i="6"/>
  <c r="D1196" i="6"/>
  <c r="D1240" i="6"/>
  <c r="D1283" i="6"/>
  <c r="D1333" i="6"/>
  <c r="D1377" i="6"/>
  <c r="D1421" i="6"/>
  <c r="D1471" i="6"/>
  <c r="D1515" i="6"/>
  <c r="D1561" i="6"/>
  <c r="D1602" i="6"/>
  <c r="D1639" i="6"/>
  <c r="D1677" i="6"/>
  <c r="D1711" i="6"/>
  <c r="D1749" i="6"/>
  <c r="D1792" i="6"/>
  <c r="D1825" i="6"/>
  <c r="D1863" i="6"/>
  <c r="D1896" i="6"/>
  <c r="D1930" i="6"/>
  <c r="D1971" i="6"/>
  <c r="D2006" i="6"/>
  <c r="D2039" i="6"/>
  <c r="D2075" i="6"/>
  <c r="D2111" i="6"/>
  <c r="D2152" i="6"/>
  <c r="D2183" i="6"/>
  <c r="D2214" i="6"/>
  <c r="D2248" i="6"/>
  <c r="D2280" i="6"/>
  <c r="D2317" i="6"/>
  <c r="D2348" i="6"/>
  <c r="D2379" i="6"/>
  <c r="D2407" i="6"/>
  <c r="D2436" i="6"/>
  <c r="D2467" i="6"/>
  <c r="D2493" i="6"/>
  <c r="D2519" i="6"/>
  <c r="D2545" i="6"/>
  <c r="D2571" i="6"/>
  <c r="D2597" i="6"/>
  <c r="D2623" i="6"/>
  <c r="D2649" i="6"/>
  <c r="D2675" i="6"/>
  <c r="D2703" i="6"/>
  <c r="D2729" i="6"/>
  <c r="D2754" i="6"/>
  <c r="D2802" i="6"/>
  <c r="D63" i="6"/>
  <c r="D77" i="6"/>
  <c r="D136" i="6"/>
  <c r="D198" i="6"/>
  <c r="D269" i="6"/>
  <c r="D338" i="6"/>
  <c r="D396" i="6"/>
  <c r="D461" i="6"/>
  <c r="D529" i="6"/>
  <c r="D589" i="6"/>
  <c r="D650" i="6"/>
  <c r="D718" i="6"/>
  <c r="D774" i="6"/>
  <c r="D836" i="6"/>
  <c r="D888" i="6"/>
  <c r="D946" i="6"/>
  <c r="D999" i="6"/>
  <c r="D1055" i="6"/>
  <c r="D1106" i="6"/>
  <c r="D1159" i="6"/>
  <c r="D1202" i="6"/>
  <c r="D1250" i="6"/>
  <c r="D1298" i="6"/>
  <c r="D1344" i="6"/>
  <c r="D1389" i="6"/>
  <c r="D1435" i="6"/>
  <c r="D1481" i="6"/>
  <c r="D1526" i="6"/>
  <c r="D1573" i="6"/>
  <c r="D1608" i="6"/>
  <c r="D1649" i="6"/>
  <c r="D1684" i="6"/>
  <c r="D1727" i="6"/>
  <c r="D1762" i="6"/>
  <c r="D1798" i="6"/>
  <c r="D1834" i="6"/>
  <c r="D1870" i="6"/>
  <c r="D1906" i="6"/>
  <c r="D1944" i="6"/>
  <c r="D1977" i="6"/>
  <c r="D2012" i="6"/>
  <c r="D2049" i="6"/>
  <c r="D2087" i="6"/>
  <c r="D2123" i="6"/>
  <c r="D2158" i="6"/>
  <c r="D2189" i="6"/>
  <c r="D2224" i="6"/>
  <c r="D2258" i="6"/>
  <c r="D2289" i="6"/>
  <c r="D2323" i="6"/>
  <c r="D2354" i="6"/>
  <c r="D78" i="6"/>
  <c r="D137" i="6"/>
  <c r="D208" i="6"/>
  <c r="D270" i="6"/>
  <c r="D339" i="6"/>
  <c r="D398" i="6"/>
  <c r="D462" i="6"/>
  <c r="D534" i="6"/>
  <c r="D593" i="6"/>
  <c r="D654" i="6"/>
  <c r="D719" i="6"/>
  <c r="D775" i="6"/>
  <c r="D837" i="6"/>
  <c r="D893" i="6"/>
  <c r="D947" i="6"/>
  <c r="D1001" i="6"/>
  <c r="D1056" i="6"/>
  <c r="D1108" i="6"/>
  <c r="D1161" i="6"/>
  <c r="D1206" i="6"/>
  <c r="D1251" i="6"/>
  <c r="D1299" i="6"/>
  <c r="D1345" i="6"/>
  <c r="D1390" i="6"/>
  <c r="D1436" i="6"/>
  <c r="D1482" i="6"/>
  <c r="D1527" i="6"/>
  <c r="D1574" i="6"/>
  <c r="D1609" i="6"/>
  <c r="D1650" i="6"/>
  <c r="D1685" i="6"/>
  <c r="D1728" i="6"/>
  <c r="D1765" i="6"/>
  <c r="D1799" i="6"/>
  <c r="D1835" i="6"/>
  <c r="D17" i="6"/>
  <c r="D86" i="6"/>
  <c r="D155" i="6"/>
  <c r="D214" i="6"/>
  <c r="D284" i="6"/>
  <c r="D346" i="6"/>
  <c r="D418" i="6"/>
  <c r="D477" i="6"/>
  <c r="D539" i="6"/>
  <c r="D605" i="6"/>
  <c r="D663" i="6"/>
  <c r="D723" i="6"/>
  <c r="D788" i="6"/>
  <c r="D841" i="6"/>
  <c r="D903" i="6"/>
  <c r="D955" i="6"/>
  <c r="D1015" i="6"/>
  <c r="D1060" i="6"/>
  <c r="D1124" i="6"/>
  <c r="D1169" i="6"/>
  <c r="D1214" i="6"/>
  <c r="D1265" i="6"/>
  <c r="D1306" i="6"/>
  <c r="D1350" i="6"/>
  <c r="D1402" i="6"/>
  <c r="D61" i="6"/>
  <c r="D197" i="6"/>
  <c r="D343" i="6"/>
  <c r="D478" i="6"/>
  <c r="D611" i="6"/>
  <c r="D762" i="6"/>
  <c r="D880" i="6"/>
  <c r="D1003" i="6"/>
  <c r="D1120" i="6"/>
  <c r="D1217" i="6"/>
  <c r="D1334" i="6"/>
  <c r="D1432" i="6"/>
  <c r="D1519" i="6"/>
  <c r="D1603" i="6"/>
  <c r="D1661" i="6"/>
  <c r="D1733" i="6"/>
  <c r="D1802" i="6"/>
  <c r="D1871" i="6"/>
  <c r="D1940" i="6"/>
  <c r="D1986" i="6"/>
  <c r="D2057" i="6"/>
  <c r="D2121" i="6"/>
  <c r="D2176" i="6"/>
  <c r="D2232" i="6"/>
  <c r="D2293" i="6"/>
  <c r="D2350" i="6"/>
  <c r="D2395" i="6"/>
  <c r="D2445" i="6"/>
  <c r="D2484" i="6"/>
  <c r="D2528" i="6"/>
  <c r="D2574" i="6"/>
  <c r="D2611" i="6"/>
  <c r="D2657" i="6"/>
  <c r="D2694" i="6"/>
  <c r="D2738" i="6"/>
  <c r="D2780" i="6"/>
  <c r="D2813" i="6"/>
  <c r="D2843" i="6"/>
  <c r="D2875" i="6"/>
  <c r="D2903" i="6"/>
  <c r="D2931" i="6"/>
  <c r="D2959" i="6"/>
  <c r="D2988" i="6"/>
  <c r="D3019" i="6"/>
  <c r="D3047" i="6"/>
  <c r="D3075" i="6"/>
  <c r="D3103" i="6"/>
  <c r="D3132" i="6"/>
  <c r="D3163" i="6"/>
  <c r="D3191" i="6"/>
  <c r="D3219" i="6"/>
  <c r="D3247" i="6"/>
  <c r="D3136" i="6"/>
  <c r="D3221" i="6"/>
  <c r="D1741" i="6"/>
  <c r="D2060" i="6"/>
  <c r="D2235" i="6"/>
  <c r="D2400" i="6"/>
  <c r="D2531" i="6"/>
  <c r="D2660" i="6"/>
  <c r="D2783" i="6"/>
  <c r="D2906" i="6"/>
  <c r="D2994" i="6"/>
  <c r="D3078" i="6"/>
  <c r="D3166" i="6"/>
  <c r="D3251" i="6"/>
  <c r="D2661" i="6"/>
  <c r="D2742" i="6"/>
  <c r="D2879" i="6"/>
  <c r="D3023" i="6"/>
  <c r="D3139" i="6"/>
  <c r="D3223" i="6"/>
  <c r="D2579" i="6"/>
  <c r="D2708" i="6"/>
  <c r="D2852" i="6"/>
  <c r="D2996" i="6"/>
  <c r="D3140" i="6"/>
  <c r="D3053" i="6"/>
  <c r="D3169" i="6"/>
  <c r="D3114" i="6"/>
  <c r="D1641" i="6"/>
  <c r="D2860" i="6"/>
  <c r="D75" i="6"/>
  <c r="D209" i="6"/>
  <c r="D345" i="6"/>
  <c r="D479" i="6"/>
  <c r="D642" i="6"/>
  <c r="D764" i="6"/>
  <c r="D887" i="6"/>
  <c r="D1004" i="6"/>
  <c r="D1125" i="6"/>
  <c r="D1218" i="6"/>
  <c r="D1335" i="6"/>
  <c r="D1433" i="6"/>
  <c r="D1521" i="6"/>
  <c r="D1604" i="6"/>
  <c r="D1667" i="6"/>
  <c r="D1734" i="6"/>
  <c r="D1803" i="6"/>
  <c r="D1872" i="6"/>
  <c r="D1941" i="6"/>
  <c r="D1991" i="6"/>
  <c r="D2058" i="6"/>
  <c r="D2122" i="6"/>
  <c r="D2184" i="6"/>
  <c r="D2233" i="6"/>
  <c r="D2294" i="6"/>
  <c r="D2351" i="6"/>
  <c r="D2396" i="6"/>
  <c r="D2446" i="6"/>
  <c r="D2494" i="6"/>
  <c r="D2529" i="6"/>
  <c r="D2575" i="6"/>
  <c r="D2612" i="6"/>
  <c r="D2658" i="6"/>
  <c r="D2704" i="6"/>
  <c r="D2739" i="6"/>
  <c r="D2781" i="6"/>
  <c r="D2814" i="6"/>
  <c r="D2844" i="6"/>
  <c r="D2876" i="6"/>
  <c r="D2904" i="6"/>
  <c r="D2932" i="6"/>
  <c r="D2960" i="6"/>
  <c r="D2990" i="6"/>
  <c r="D3020" i="6"/>
  <c r="D3048" i="6"/>
  <c r="D3076" i="6"/>
  <c r="D3104" i="6"/>
  <c r="D3134" i="6"/>
  <c r="D3164" i="6"/>
  <c r="D3192" i="6"/>
  <c r="D3220" i="6"/>
  <c r="D3248" i="6"/>
  <c r="D2962" i="6"/>
  <c r="D3021" i="6"/>
  <c r="D3077" i="6"/>
  <c r="D3165" i="6"/>
  <c r="D3250" i="6"/>
  <c r="D1808" i="6"/>
  <c r="D2127" i="6"/>
  <c r="D2353" i="6"/>
  <c r="D2496" i="6"/>
  <c r="D2616" i="6"/>
  <c r="D2741" i="6"/>
  <c r="D2850" i="6"/>
  <c r="D2963" i="6"/>
  <c r="D3050" i="6"/>
  <c r="D3138" i="6"/>
  <c r="D3222" i="6"/>
  <c r="D2624" i="6"/>
  <c r="D2784" i="6"/>
  <c r="D2907" i="6"/>
  <c r="D2964" i="6"/>
  <c r="D3051" i="6"/>
  <c r="D3108" i="6"/>
  <c r="D3195" i="6"/>
  <c r="D2535" i="6"/>
  <c r="D2743" i="6"/>
  <c r="D2880" i="6"/>
  <c r="D3052" i="6"/>
  <c r="D3168" i="6"/>
  <c r="D3082" i="6"/>
  <c r="D3197" i="6"/>
  <c r="D3054" i="6"/>
  <c r="D1770" i="6"/>
  <c r="D2716" i="6"/>
  <c r="D76" i="6"/>
  <c r="D212" i="6"/>
  <c r="D347" i="6"/>
  <c r="D487" i="6"/>
  <c r="D644" i="6"/>
  <c r="D765" i="6"/>
  <c r="D894" i="6"/>
  <c r="D1014" i="6"/>
  <c r="D1126" i="6"/>
  <c r="D1241" i="6"/>
  <c r="D1336" i="6"/>
  <c r="D1434" i="6"/>
  <c r="D1524" i="6"/>
  <c r="D1605" i="6"/>
  <c r="D1678" i="6"/>
  <c r="D1735" i="6"/>
  <c r="D1807" i="6"/>
  <c r="D1876" i="6"/>
  <c r="D1942" i="6"/>
  <c r="D1997" i="6"/>
  <c r="D2059" i="6"/>
  <c r="D2126" i="6"/>
  <c r="D2185" i="6"/>
  <c r="D2234" i="6"/>
  <c r="D2295" i="6"/>
  <c r="D2352" i="6"/>
  <c r="D2397" i="6"/>
  <c r="D2447" i="6"/>
  <c r="D2495" i="6"/>
  <c r="D2530" i="6"/>
  <c r="D2576" i="6"/>
  <c r="D2613" i="6"/>
  <c r="D2659" i="6"/>
  <c r="D2705" i="6"/>
  <c r="D2740" i="6"/>
  <c r="D2782" i="6"/>
  <c r="D2815" i="6"/>
  <c r="D2848" i="6"/>
  <c r="D2877" i="6"/>
  <c r="D2905" i="6"/>
  <c r="D2933" i="6"/>
  <c r="D2992" i="6"/>
  <c r="D3049" i="6"/>
  <c r="D3106" i="6"/>
  <c r="D3193" i="6"/>
  <c r="D1877" i="6"/>
  <c r="D2186" i="6"/>
  <c r="D2448" i="6"/>
  <c r="D2577" i="6"/>
  <c r="D2706" i="6"/>
  <c r="D2816" i="6"/>
  <c r="D2934" i="6"/>
  <c r="D3022" i="6"/>
  <c r="D3107" i="6"/>
  <c r="D3194" i="6"/>
  <c r="D2578" i="6"/>
  <c r="D2819" i="6"/>
  <c r="D2935" i="6"/>
  <c r="D3079" i="6"/>
  <c r="D3167" i="6"/>
  <c r="D3252" i="6"/>
  <c r="D2625" i="6"/>
  <c r="D2785" i="6"/>
  <c r="D2908" i="6"/>
  <c r="D3024" i="6"/>
  <c r="D3110" i="6"/>
  <c r="D3254" i="6"/>
  <c r="D3112" i="6"/>
  <c r="D3226" i="6"/>
  <c r="D3083" i="6"/>
  <c r="D1701" i="6"/>
  <c r="D2761" i="6"/>
  <c r="D79" i="6"/>
  <c r="D213" i="6"/>
  <c r="D348" i="6"/>
  <c r="D513" i="6"/>
  <c r="D645" i="6"/>
  <c r="D766" i="6"/>
  <c r="D895" i="6"/>
  <c r="D1017" i="6"/>
  <c r="D1128" i="6"/>
  <c r="D1243" i="6"/>
  <c r="D1339" i="6"/>
  <c r="D1439" i="6"/>
  <c r="D1528" i="6"/>
  <c r="D1606" i="6"/>
  <c r="D1679" i="6"/>
  <c r="D1943" i="6"/>
  <c r="D2007" i="6"/>
  <c r="D2296" i="6"/>
  <c r="D2878" i="6"/>
  <c r="D2966" i="6"/>
  <c r="D3224" i="6"/>
  <c r="D3141" i="6"/>
  <c r="D3170" i="6"/>
  <c r="D2022" i="6"/>
  <c r="D2795" i="6"/>
  <c r="D3206" i="6"/>
  <c r="D81" i="6"/>
  <c r="D225" i="6"/>
  <c r="D349" i="6"/>
  <c r="D514" i="6"/>
  <c r="D646" i="6"/>
  <c r="D778" i="6"/>
  <c r="D902" i="6"/>
  <c r="D1018" i="6"/>
  <c r="D1147" i="6"/>
  <c r="D1244" i="6"/>
  <c r="D1340" i="6"/>
  <c r="D1442" i="6"/>
  <c r="D1536" i="6"/>
  <c r="D1607" i="6"/>
  <c r="D1680" i="6"/>
  <c r="D1756" i="6"/>
  <c r="D1810" i="6"/>
  <c r="D1878" i="6"/>
  <c r="D1945" i="6"/>
  <c r="D2008" i="6"/>
  <c r="D2061" i="6"/>
  <c r="D2128" i="6"/>
  <c r="D2187" i="6"/>
  <c r="D2238" i="6"/>
  <c r="D2297" i="6"/>
  <c r="D2355" i="6"/>
  <c r="D2408" i="6"/>
  <c r="D2449" i="6"/>
  <c r="D2497" i="6"/>
  <c r="D2532" i="6"/>
  <c r="D2707" i="6"/>
  <c r="D2851" i="6"/>
  <c r="D2995" i="6"/>
  <c r="D2936" i="6"/>
  <c r="D3196" i="6"/>
  <c r="D2998" i="6"/>
  <c r="D3198" i="6"/>
  <c r="D2089" i="6"/>
  <c r="D2598" i="6"/>
  <c r="D3004" i="6"/>
  <c r="D85" i="6"/>
  <c r="D226" i="6"/>
  <c r="D385" i="6"/>
  <c r="D515" i="6"/>
  <c r="D647" i="6"/>
  <c r="D781" i="6"/>
  <c r="D904" i="6"/>
  <c r="D1019" i="6"/>
  <c r="D1148" i="6"/>
  <c r="D1245" i="6"/>
  <c r="D1347" i="6"/>
  <c r="D1443" i="6"/>
  <c r="D1539" i="6"/>
  <c r="D1610" i="6"/>
  <c r="D1681" i="6"/>
  <c r="D1757" i="6"/>
  <c r="D1818" i="6"/>
  <c r="D1879" i="6"/>
  <c r="D1946" i="6"/>
  <c r="D2009" i="6"/>
  <c r="D2062" i="6"/>
  <c r="D2129" i="6"/>
  <c r="D2188" i="6"/>
  <c r="D2249" i="6"/>
  <c r="D2298" i="6"/>
  <c r="D2356" i="6"/>
  <c r="D2410" i="6"/>
  <c r="D2450" i="6"/>
  <c r="D2498" i="6"/>
  <c r="D2662" i="6"/>
  <c r="D2820" i="6"/>
  <c r="D3080" i="6"/>
  <c r="D3142" i="6"/>
  <c r="D1841" i="6"/>
  <c r="D87" i="6"/>
  <c r="D227" i="6"/>
  <c r="D388" i="6"/>
  <c r="D527" i="6"/>
  <c r="D655" i="6"/>
  <c r="D782" i="6"/>
  <c r="D905" i="6"/>
  <c r="D1043" i="6"/>
  <c r="D1156" i="6"/>
  <c r="D1246" i="6"/>
  <c r="D1348" i="6"/>
  <c r="D1444" i="6"/>
  <c r="D1540" i="6"/>
  <c r="D1611" i="6"/>
  <c r="D1682" i="6"/>
  <c r="D1758" i="6"/>
  <c r="D1826" i="6"/>
  <c r="D1880" i="6"/>
  <c r="D1947" i="6"/>
  <c r="D2010" i="6"/>
  <c r="D2065" i="6"/>
  <c r="D2130" i="6"/>
  <c r="D2190" i="6"/>
  <c r="D2251" i="6"/>
  <c r="D2299" i="6"/>
  <c r="D2357" i="6"/>
  <c r="D2411" i="6"/>
  <c r="D2451" i="6"/>
  <c r="D2499" i="6"/>
  <c r="D2538" i="6"/>
  <c r="D2580" i="6"/>
  <c r="D2626" i="6"/>
  <c r="D2663" i="6"/>
  <c r="D2709" i="6"/>
  <c r="D2746" i="6"/>
  <c r="D2786" i="6"/>
  <c r="D2822" i="6"/>
  <c r="D2853" i="6"/>
  <c r="D2881" i="6"/>
  <c r="D2909" i="6"/>
  <c r="D2938" i="6"/>
  <c r="D2968" i="6"/>
  <c r="D2997" i="6"/>
  <c r="D3025" i="6"/>
  <c r="D3227" i="6"/>
  <c r="D1972" i="6"/>
  <c r="D2635" i="6"/>
  <c r="D3092" i="6"/>
  <c r="D93" i="6"/>
  <c r="D252" i="6"/>
  <c r="D389" i="6"/>
  <c r="D528" i="6"/>
  <c r="D660" i="6"/>
  <c r="D792" i="6"/>
  <c r="D906" i="6"/>
  <c r="D1048" i="6"/>
  <c r="D1157" i="6"/>
  <c r="D1252" i="6"/>
  <c r="D1349" i="6"/>
  <c r="D1445" i="6"/>
  <c r="D1541" i="6"/>
  <c r="D1619" i="6"/>
  <c r="D1686" i="6"/>
  <c r="D1759" i="6"/>
  <c r="D1827" i="6"/>
  <c r="D1881" i="6"/>
  <c r="D1948" i="6"/>
  <c r="D2011" i="6"/>
  <c r="D2078" i="6"/>
  <c r="D2131" i="6"/>
  <c r="D2191" i="6"/>
  <c r="D2252" i="6"/>
  <c r="D2300" i="6"/>
  <c r="D2359" i="6"/>
  <c r="D2412" i="6"/>
  <c r="D2452" i="6"/>
  <c r="D2500" i="6"/>
  <c r="D2546" i="6"/>
  <c r="D2583" i="6"/>
  <c r="D2627" i="6"/>
  <c r="D2664" i="6"/>
  <c r="D2710" i="6"/>
  <c r="D2755" i="6"/>
  <c r="D2787" i="6"/>
  <c r="D2824" i="6"/>
  <c r="D2854" i="6"/>
  <c r="D2882" i="6"/>
  <c r="D2910" i="6"/>
  <c r="D2939" i="6"/>
  <c r="D2970" i="6"/>
  <c r="D3026" i="6"/>
  <c r="D1905" i="6"/>
  <c r="D2888" i="6"/>
  <c r="D94" i="6"/>
  <c r="D265" i="6"/>
  <c r="D390" i="6"/>
  <c r="D535" i="6"/>
  <c r="D661" i="6"/>
  <c r="D793" i="6"/>
  <c r="D932" i="6"/>
  <c r="D1049" i="6"/>
  <c r="D1158" i="6"/>
  <c r="D1261" i="6"/>
  <c r="D1353" i="6"/>
  <c r="D1446" i="6"/>
  <c r="D1542" i="6"/>
  <c r="D1620" i="6"/>
  <c r="D1693" i="6"/>
  <c r="D1761" i="6"/>
  <c r="D1828" i="6"/>
  <c r="D1889" i="6"/>
  <c r="D1949" i="6"/>
  <c r="D2013" i="6"/>
  <c r="D2080" i="6"/>
  <c r="D2132" i="6"/>
  <c r="D2192" i="6"/>
  <c r="D2253" i="6"/>
  <c r="D2303" i="6"/>
  <c r="D2360" i="6"/>
  <c r="D2416" i="6"/>
  <c r="D2453" i="6"/>
  <c r="D2501" i="6"/>
  <c r="D2547" i="6"/>
  <c r="D2584" i="6"/>
  <c r="D2628" i="6"/>
  <c r="D2665" i="6"/>
  <c r="D2711" i="6"/>
  <c r="D2756" i="6"/>
  <c r="D2788" i="6"/>
  <c r="D2826" i="6"/>
  <c r="D2855" i="6"/>
  <c r="D2883" i="6"/>
  <c r="D2911" i="6"/>
  <c r="D2940" i="6"/>
  <c r="D2971" i="6"/>
  <c r="D2999" i="6"/>
  <c r="D3027" i="6"/>
  <c r="D3055" i="6"/>
  <c r="D3084" i="6"/>
  <c r="D3115" i="6"/>
  <c r="D3143" i="6"/>
  <c r="D3171" i="6"/>
  <c r="D3199" i="6"/>
  <c r="D3228" i="6"/>
  <c r="D419" i="6"/>
  <c r="D2322" i="6"/>
  <c r="D2948" i="6"/>
  <c r="D122" i="6"/>
  <c r="D266" i="6"/>
  <c r="D395" i="6"/>
  <c r="D537" i="6"/>
  <c r="D665" i="6"/>
  <c r="D794" i="6"/>
  <c r="D941" i="6"/>
  <c r="D1050" i="6"/>
  <c r="D1164" i="6"/>
  <c r="D1264" i="6"/>
  <c r="D1354" i="6"/>
  <c r="D1449" i="6"/>
  <c r="D1543" i="6"/>
  <c r="D1621" i="6"/>
  <c r="D1694" i="6"/>
  <c r="D1766" i="6"/>
  <c r="D1829" i="6"/>
  <c r="D1897" i="6"/>
  <c r="D1950" i="6"/>
  <c r="D2017" i="6"/>
  <c r="D2081" i="6"/>
  <c r="D2133" i="6"/>
  <c r="D2197" i="6"/>
  <c r="D2257" i="6"/>
  <c r="D2318" i="6"/>
  <c r="D2361" i="6"/>
  <c r="D2417" i="6"/>
  <c r="D2456" i="6"/>
  <c r="D2502" i="6"/>
  <c r="D2548" i="6"/>
  <c r="D2585" i="6"/>
  <c r="D2631" i="6"/>
  <c r="D2668" i="6"/>
  <c r="D2712" i="6"/>
  <c r="D2757" i="6"/>
  <c r="D2789" i="6"/>
  <c r="D2827" i="6"/>
  <c r="D2856" i="6"/>
  <c r="D2884" i="6"/>
  <c r="D2912" i="6"/>
  <c r="D2942" i="6"/>
  <c r="D2972" i="6"/>
  <c r="D3000" i="6"/>
  <c r="D3028" i="6"/>
  <c r="D3056" i="6"/>
  <c r="D3086" i="6"/>
  <c r="D3116" i="6"/>
  <c r="D3144" i="6"/>
  <c r="D3172" i="6"/>
  <c r="D3200" i="6"/>
  <c r="D3230" i="6"/>
  <c r="D2713" i="6"/>
  <c r="D2828" i="6"/>
  <c r="D2885" i="6"/>
  <c r="D2914" i="6"/>
  <c r="D2973" i="6"/>
  <c r="D3029" i="6"/>
  <c r="D3088" i="6"/>
  <c r="D3117" i="6"/>
  <c r="D3145" i="6"/>
  <c r="D3173" i="6"/>
  <c r="D3202" i="6"/>
  <c r="D3232" i="6"/>
  <c r="D3118" i="6"/>
  <c r="D2471" i="6"/>
  <c r="D3032" i="6"/>
  <c r="D123" i="6"/>
  <c r="D267" i="6"/>
  <c r="D401" i="6"/>
  <c r="D538" i="6"/>
  <c r="D666" i="6"/>
  <c r="D817" i="6"/>
  <c r="D942" i="6"/>
  <c r="D1051" i="6"/>
  <c r="D1165" i="6"/>
  <c r="D1266" i="6"/>
  <c r="D1355" i="6"/>
  <c r="D1473" i="6"/>
  <c r="D1547" i="6"/>
  <c r="D1622" i="6"/>
  <c r="D1695" i="6"/>
  <c r="D1767" i="6"/>
  <c r="D1833" i="6"/>
  <c r="D1899" i="6"/>
  <c r="D1951" i="6"/>
  <c r="D2018" i="6"/>
  <c r="D2082" i="6"/>
  <c r="D2136" i="6"/>
  <c r="D2198" i="6"/>
  <c r="D2259" i="6"/>
  <c r="D2319" i="6"/>
  <c r="D2368" i="6"/>
  <c r="D2418" i="6"/>
  <c r="D2468" i="6"/>
  <c r="D2503" i="6"/>
  <c r="D2549" i="6"/>
  <c r="D2586" i="6"/>
  <c r="D2632" i="6"/>
  <c r="D2676" i="6"/>
  <c r="D2758" i="6"/>
  <c r="D2790" i="6"/>
  <c r="D2857" i="6"/>
  <c r="D2944" i="6"/>
  <c r="D3001" i="6"/>
  <c r="D3058" i="6"/>
  <c r="D274" i="6"/>
  <c r="D703" i="6"/>
  <c r="D948" i="6"/>
  <c r="D1171" i="6"/>
  <c r="D1381" i="6"/>
  <c r="D1570" i="6"/>
  <c r="D2204" i="6"/>
  <c r="D2421" i="6"/>
  <c r="D2506" i="6"/>
  <c r="D2681" i="6"/>
  <c r="D2976" i="6"/>
  <c r="D3120" i="6"/>
  <c r="D130" i="6"/>
  <c r="D268" i="6"/>
  <c r="D404" i="6"/>
  <c r="D540" i="6"/>
  <c r="D676" i="6"/>
  <c r="D826" i="6"/>
  <c r="D943" i="6"/>
  <c r="D1057" i="6"/>
  <c r="D1166" i="6"/>
  <c r="D1267" i="6"/>
  <c r="D1378" i="6"/>
  <c r="D1474" i="6"/>
  <c r="D1564" i="6"/>
  <c r="D1624" i="6"/>
  <c r="D1699" i="6"/>
  <c r="D1768" i="6"/>
  <c r="D1838" i="6"/>
  <c r="D1900" i="6"/>
  <c r="D1952" i="6"/>
  <c r="D2020" i="6"/>
  <c r="D2086" i="6"/>
  <c r="D2153" i="6"/>
  <c r="D2199" i="6"/>
  <c r="D2260" i="6"/>
  <c r="D2320" i="6"/>
  <c r="D2369" i="6"/>
  <c r="D2419" i="6"/>
  <c r="D2469" i="6"/>
  <c r="D2504" i="6"/>
  <c r="D2550" i="6"/>
  <c r="D2587" i="6"/>
  <c r="D2633" i="6"/>
  <c r="D2679" i="6"/>
  <c r="D2714" i="6"/>
  <c r="D2759" i="6"/>
  <c r="D2791" i="6"/>
  <c r="D2829" i="6"/>
  <c r="D2858" i="6"/>
  <c r="D2886" i="6"/>
  <c r="D2915" i="6"/>
  <c r="D2946" i="6"/>
  <c r="D2974" i="6"/>
  <c r="D3002" i="6"/>
  <c r="D3030" i="6"/>
  <c r="D3059" i="6"/>
  <c r="D3090" i="6"/>
  <c r="D3146" i="6"/>
  <c r="D3174" i="6"/>
  <c r="D3203" i="6"/>
  <c r="D3234" i="6"/>
  <c r="D135" i="6"/>
  <c r="D548" i="6"/>
  <c r="D828" i="6"/>
  <c r="D1059" i="6"/>
  <c r="D1284" i="6"/>
  <c r="D1476" i="6"/>
  <c r="D2155" i="6"/>
  <c r="D2380" i="6"/>
  <c r="D2552" i="6"/>
  <c r="D2831" i="6"/>
  <c r="D3062" i="6"/>
  <c r="D3236" i="6"/>
  <c r="D133" i="6"/>
  <c r="D273" i="6"/>
  <c r="D417" i="6"/>
  <c r="D546" i="6"/>
  <c r="D697" i="6"/>
  <c r="D827" i="6"/>
  <c r="D945" i="6"/>
  <c r="D1058" i="6"/>
  <c r="D1170" i="6"/>
  <c r="D1268" i="6"/>
  <c r="D1380" i="6"/>
  <c r="D1475" i="6"/>
  <c r="D1565" i="6"/>
  <c r="D1630" i="6"/>
  <c r="D1700" i="6"/>
  <c r="D1769" i="6"/>
  <c r="D1839" i="6"/>
  <c r="D1901" i="6"/>
  <c r="D1955" i="6"/>
  <c r="D2021" i="6"/>
  <c r="D2088" i="6"/>
  <c r="D2154" i="6"/>
  <c r="D2203" i="6"/>
  <c r="D2261" i="6"/>
  <c r="D2321" i="6"/>
  <c r="D2372" i="6"/>
  <c r="D2420" i="6"/>
  <c r="D2470" i="6"/>
  <c r="D2505" i="6"/>
  <c r="D2551" i="6"/>
  <c r="D2590" i="6"/>
  <c r="D2634" i="6"/>
  <c r="D2680" i="6"/>
  <c r="D2715" i="6"/>
  <c r="D2760" i="6"/>
  <c r="D2792" i="6"/>
  <c r="D2830" i="6"/>
  <c r="D2859" i="6"/>
  <c r="D2887" i="6"/>
  <c r="D2916" i="6"/>
  <c r="D2947" i="6"/>
  <c r="D2975" i="6"/>
  <c r="D3003" i="6"/>
  <c r="D3031" i="6"/>
  <c r="D3060" i="6"/>
  <c r="D3091" i="6"/>
  <c r="D3119" i="6"/>
  <c r="D3147" i="6"/>
  <c r="D3175" i="6"/>
  <c r="D3204" i="6"/>
  <c r="D3235" i="6"/>
  <c r="D2262" i="6"/>
  <c r="D153" i="6"/>
  <c r="D285" i="6"/>
  <c r="D421" i="6"/>
  <c r="D577" i="6"/>
  <c r="D706" i="6"/>
  <c r="D838" i="6"/>
  <c r="D954" i="6"/>
  <c r="D1071" i="6"/>
  <c r="D1197" i="6"/>
  <c r="D1295" i="6"/>
  <c r="D1383" i="6"/>
  <c r="D1484" i="6"/>
  <c r="D1572" i="6"/>
  <c r="D1646" i="6"/>
  <c r="D1715" i="6"/>
  <c r="D1772" i="6"/>
  <c r="D1843" i="6"/>
  <c r="D1913" i="6"/>
  <c r="D1974" i="6"/>
  <c r="D2027" i="6"/>
  <c r="D2091" i="6"/>
  <c r="D2157" i="6"/>
  <c r="D2215" i="6"/>
  <c r="D2264" i="6"/>
  <c r="D2325" i="6"/>
  <c r="D2382" i="6"/>
  <c r="D2423" i="6"/>
  <c r="D2473" i="6"/>
  <c r="D2512" i="6"/>
  <c r="D2554" i="6"/>
  <c r="D2600" i="6"/>
  <c r="D2637" i="6"/>
  <c r="D2683" i="6"/>
  <c r="D2720" i="6"/>
  <c r="D2763" i="6"/>
  <c r="D2804" i="6"/>
  <c r="D2833" i="6"/>
  <c r="D2862" i="6"/>
  <c r="D2891" i="6"/>
  <c r="D2922" i="6"/>
  <c r="D2950" i="6"/>
  <c r="D2978" i="6"/>
  <c r="D3006" i="6"/>
  <c r="D3035" i="6"/>
  <c r="D3066" i="6"/>
  <c r="D3094" i="6"/>
  <c r="D3122" i="6"/>
  <c r="D3150" i="6"/>
  <c r="D3179" i="6"/>
  <c r="D3210" i="6"/>
  <c r="D3238" i="6"/>
  <c r="D154" i="6"/>
  <c r="D287" i="6"/>
  <c r="D453" i="6"/>
  <c r="D583" i="6"/>
  <c r="D714" i="6"/>
  <c r="D839" i="6"/>
  <c r="D956" i="6"/>
  <c r="D1072" i="6"/>
  <c r="D1198" i="6"/>
  <c r="D1296" i="6"/>
  <c r="D1391" i="6"/>
  <c r="D1485" i="6"/>
  <c r="D1575" i="6"/>
  <c r="D1647" i="6"/>
  <c r="D1717" i="6"/>
  <c r="D1775" i="6"/>
  <c r="D1847" i="6"/>
  <c r="D1914" i="6"/>
  <c r="D1975" i="6"/>
  <c r="D2032" i="6"/>
  <c r="D2095" i="6"/>
  <c r="D2159" i="6"/>
  <c r="D2216" i="6"/>
  <c r="D2265" i="6"/>
  <c r="D2326" i="6"/>
  <c r="D2383" i="6"/>
  <c r="D2424" i="6"/>
  <c r="D2474" i="6"/>
  <c r="D2520" i="6"/>
  <c r="D2555" i="6"/>
  <c r="D2601" i="6"/>
  <c r="D2638" i="6"/>
  <c r="D2684" i="6"/>
  <c r="D2730" i="6"/>
  <c r="D2764" i="6"/>
  <c r="D2805" i="6"/>
  <c r="D2834" i="6"/>
  <c r="D2863" i="6"/>
  <c r="D2892" i="6"/>
  <c r="D2923" i="6"/>
  <c r="D2951" i="6"/>
  <c r="D2979" i="6"/>
  <c r="D3007" i="6"/>
  <c r="D3036" i="6"/>
  <c r="D3067" i="6"/>
  <c r="D3095" i="6"/>
  <c r="D3123" i="6"/>
  <c r="D3151" i="6"/>
  <c r="D3180" i="6"/>
  <c r="D3211" i="6"/>
  <c r="D3239" i="6"/>
  <c r="D16" i="6"/>
  <c r="D158" i="6"/>
  <c r="D319" i="6"/>
  <c r="D457" i="6"/>
  <c r="D601" i="6"/>
  <c r="D722" i="6"/>
  <c r="D846" i="6"/>
  <c r="D988" i="6"/>
  <c r="D1099" i="6"/>
  <c r="D1201" i="6"/>
  <c r="D1301" i="6"/>
  <c r="D1403" i="6"/>
  <c r="D1491" i="6"/>
  <c r="D1578" i="6"/>
  <c r="D1652" i="6"/>
  <c r="D1726" i="6"/>
  <c r="D1795" i="6"/>
  <c r="D1864" i="6"/>
  <c r="D1917" i="6"/>
  <c r="D1979" i="6"/>
  <c r="D2045" i="6"/>
  <c r="D2098" i="6"/>
  <c r="D2162" i="6"/>
  <c r="D2222" i="6"/>
  <c r="D2284" i="6"/>
  <c r="D2329" i="6"/>
  <c r="D2387" i="6"/>
  <c r="D2440" i="6"/>
  <c r="D2477" i="6"/>
  <c r="D2523" i="6"/>
  <c r="D2560" i="6"/>
  <c r="D2604" i="6"/>
  <c r="D2650" i="6"/>
  <c r="D2687" i="6"/>
  <c r="D2733" i="6"/>
  <c r="D2767" i="6"/>
  <c r="D22" i="6"/>
  <c r="D192" i="6"/>
  <c r="D326" i="6"/>
  <c r="D458" i="6"/>
  <c r="D603" i="6"/>
  <c r="D724" i="6"/>
  <c r="D851" i="6"/>
  <c r="D989" i="6"/>
  <c r="D1100" i="6"/>
  <c r="D1209" i="6"/>
  <c r="D1305" i="6"/>
  <c r="D1404" i="6"/>
  <c r="D1492" i="6"/>
  <c r="D1579" i="6"/>
  <c r="D1654" i="6"/>
  <c r="D26" i="6"/>
  <c r="D194" i="6"/>
  <c r="D327" i="6"/>
  <c r="D463" i="6"/>
  <c r="D604" i="6"/>
  <c r="D725" i="6"/>
  <c r="D875" i="6"/>
  <c r="D990" i="6"/>
  <c r="D1105" i="6"/>
  <c r="D1210" i="6"/>
  <c r="D1307" i="6"/>
  <c r="D1405" i="6"/>
  <c r="D1493" i="6"/>
  <c r="D1580" i="6"/>
  <c r="D1655" i="6"/>
  <c r="D1730" i="6"/>
  <c r="D1797" i="6"/>
  <c r="D1866" i="6"/>
  <c r="D27" i="6"/>
  <c r="D195" i="6"/>
  <c r="D328" i="6"/>
  <c r="D470" i="6"/>
  <c r="D275" i="6"/>
  <c r="D960" i="6"/>
  <c r="D1480" i="6"/>
  <c r="D1796" i="6"/>
  <c r="D2043" i="6"/>
  <c r="D2226" i="6"/>
  <c r="D2422" i="6"/>
  <c r="D2561" i="6"/>
  <c r="D2691" i="6"/>
  <c r="D2835" i="6"/>
  <c r="D2920" i="6"/>
  <c r="D3005" i="6"/>
  <c r="D3093" i="6"/>
  <c r="D3162" i="6"/>
  <c r="D3245" i="6"/>
  <c r="D2924" i="6"/>
  <c r="D3096" i="6"/>
  <c r="D3176" i="6"/>
  <c r="D3178" i="6"/>
  <c r="D2838" i="6"/>
  <c r="D3182" i="6"/>
  <c r="D2269" i="6"/>
  <c r="D2839" i="6"/>
  <c r="D3099" i="6"/>
  <c r="D2443" i="6"/>
  <c r="D3014" i="6"/>
  <c r="D2285" i="6"/>
  <c r="D3101" i="6"/>
  <c r="D2861" i="6"/>
  <c r="D3102" i="6"/>
  <c r="D2762" i="6"/>
  <c r="D3034" i="6"/>
  <c r="D2866" i="6"/>
  <c r="D3124" i="6"/>
  <c r="D3044" i="6"/>
  <c r="D3214" i="6"/>
  <c r="D3045" i="6"/>
  <c r="D1704" i="6"/>
  <c r="D2977" i="6"/>
  <c r="D288" i="6"/>
  <c r="D963" i="6"/>
  <c r="D1486" i="6"/>
  <c r="D1800" i="6"/>
  <c r="D2044" i="6"/>
  <c r="D2230" i="6"/>
  <c r="D2425" i="6"/>
  <c r="D2564" i="6"/>
  <c r="D2717" i="6"/>
  <c r="D2836" i="6"/>
  <c r="D3008" i="6"/>
  <c r="D3246" i="6"/>
  <c r="D3098" i="6"/>
  <c r="D1848" i="6"/>
  <c r="D2927" i="6"/>
  <c r="D2735" i="6"/>
  <c r="D3100" i="6"/>
  <c r="D2444" i="6"/>
  <c r="D3016" i="6"/>
  <c r="D2737" i="6"/>
  <c r="D3188" i="6"/>
  <c r="D2864" i="6"/>
  <c r="D3189" i="6"/>
  <c r="D2952" i="6"/>
  <c r="D2955" i="6"/>
  <c r="D2507" i="6"/>
  <c r="D2652" i="6"/>
  <c r="D3131" i="6"/>
  <c r="D2349" i="6"/>
  <c r="D3217" i="6"/>
  <c r="D2381" i="6"/>
  <c r="D1978" i="6"/>
  <c r="D2685" i="6"/>
  <c r="D2686" i="6"/>
  <c r="D2392" i="6"/>
  <c r="D1793" i="6"/>
  <c r="D953" i="6"/>
  <c r="D3160" i="6"/>
  <c r="D318" i="6"/>
  <c r="D991" i="6"/>
  <c r="D1489" i="6"/>
  <c r="D1801" i="6"/>
  <c r="D2046" i="6"/>
  <c r="D2231" i="6"/>
  <c r="D2428" i="6"/>
  <c r="D2572" i="6"/>
  <c r="D2731" i="6"/>
  <c r="D2837" i="6"/>
  <c r="D2925" i="6"/>
  <c r="D3010" i="6"/>
  <c r="D3097" i="6"/>
  <c r="D3011" i="6"/>
  <c r="D2442" i="6"/>
  <c r="D2734" i="6"/>
  <c r="D3012" i="6"/>
  <c r="D3184" i="6"/>
  <c r="D2602" i="6"/>
  <c r="D2928" i="6"/>
  <c r="D2603" i="6"/>
  <c r="D2929" i="6"/>
  <c r="D2607" i="6"/>
  <c r="D2608" i="6"/>
  <c r="D3121" i="6"/>
  <c r="D3038" i="6"/>
  <c r="D2870" i="6"/>
  <c r="D2332" i="6"/>
  <c r="D2803" i="6"/>
  <c r="D1718" i="6"/>
  <c r="D2656" i="6"/>
  <c r="D3068" i="6"/>
  <c r="D2165" i="6"/>
  <c r="D2809" i="6"/>
  <c r="D2527" i="6"/>
  <c r="D2688" i="6"/>
  <c r="D2393" i="6"/>
  <c r="D342" i="6"/>
  <c r="D998" i="6"/>
  <c r="D1516" i="6"/>
  <c r="D1842" i="6"/>
  <c r="D2047" i="6"/>
  <c r="D2263" i="6"/>
  <c r="D2441" i="6"/>
  <c r="D2573" i="6"/>
  <c r="D2732" i="6"/>
  <c r="D2926" i="6"/>
  <c r="D2599" i="6"/>
  <c r="D2272" i="6"/>
  <c r="D2840" i="6"/>
  <c r="D3186" i="6"/>
  <c r="D2736" i="6"/>
  <c r="D3187" i="6"/>
  <c r="D2472" i="6"/>
  <c r="D3018" i="6"/>
  <c r="D2949" i="6"/>
  <c r="D2765" i="6"/>
  <c r="D3213" i="6"/>
  <c r="D3128" i="6"/>
  <c r="D2874" i="6"/>
  <c r="D2341" i="6"/>
  <c r="D2655" i="6"/>
  <c r="D3064" i="6"/>
  <c r="D1976" i="6"/>
  <c r="D1729" i="6"/>
  <c r="D2981" i="6"/>
  <c r="D1982" i="6"/>
  <c r="D1401" i="6"/>
  <c r="D2556" i="6"/>
  <c r="D2987" i="6"/>
  <c r="D420" i="6"/>
  <c r="D1063" i="6"/>
  <c r="D1518" i="6"/>
  <c r="D2050" i="6"/>
  <c r="D3237" i="6"/>
  <c r="D3240" i="6"/>
  <c r="D2983" i="6"/>
  <c r="D1984" i="6"/>
  <c r="D157" i="6"/>
  <c r="D454" i="6"/>
  <c r="D1097" i="6"/>
  <c r="D1571" i="6"/>
  <c r="D1851" i="6"/>
  <c r="D2051" i="6"/>
  <c r="D2899" i="6"/>
  <c r="D2900" i="6"/>
  <c r="D2217" i="6"/>
  <c r="D877" i="6"/>
  <c r="D2225" i="6"/>
  <c r="D456" i="6"/>
  <c r="D1098" i="6"/>
  <c r="D1576" i="6"/>
  <c r="D1865" i="6"/>
  <c r="D2090" i="6"/>
  <c r="D2842" i="6"/>
  <c r="D2525" i="6"/>
  <c r="D3154" i="6"/>
  <c r="D3071" i="6"/>
  <c r="D1771" i="6"/>
  <c r="D2902" i="6"/>
  <c r="D474" i="6"/>
  <c r="D1114" i="6"/>
  <c r="D1577" i="6"/>
  <c r="D1867" i="6"/>
  <c r="D2096" i="6"/>
  <c r="D2286" i="6"/>
  <c r="D2930" i="6"/>
  <c r="D576" i="6"/>
  <c r="D1115" i="6"/>
  <c r="D1581" i="6"/>
  <c r="D1868" i="6"/>
  <c r="D2097" i="6"/>
  <c r="D2287" i="6"/>
  <c r="D2475" i="6"/>
  <c r="D3152" i="6"/>
  <c r="D2207" i="6"/>
  <c r="D3242" i="6"/>
  <c r="D3073" i="6"/>
  <c r="D2918" i="6"/>
  <c r="D585" i="6"/>
  <c r="D1173" i="6"/>
  <c r="D1590" i="6"/>
  <c r="D1907" i="6"/>
  <c r="D2103" i="6"/>
  <c r="D2288" i="6"/>
  <c r="D2476" i="6"/>
  <c r="D2609" i="6"/>
  <c r="D3190" i="6"/>
  <c r="D2958" i="6"/>
  <c r="D2522" i="6"/>
  <c r="D1308" i="6"/>
  <c r="D3149" i="6"/>
  <c r="D1310" i="6"/>
  <c r="D1731" i="6"/>
  <c r="D2553" i="6"/>
  <c r="D2689" i="6"/>
  <c r="D2559" i="6"/>
  <c r="D588" i="6"/>
  <c r="D1199" i="6"/>
  <c r="D1645" i="6"/>
  <c r="D1915" i="6"/>
  <c r="D2115" i="6"/>
  <c r="D2324" i="6"/>
  <c r="D2478" i="6"/>
  <c r="D2610" i="6"/>
  <c r="D2766" i="6"/>
  <c r="D2867" i="6"/>
  <c r="D2953" i="6"/>
  <c r="D3040" i="6"/>
  <c r="D3125" i="6"/>
  <c r="D3208" i="6"/>
  <c r="D3042" i="6"/>
  <c r="D3212" i="6"/>
  <c r="D2480" i="6"/>
  <c r="D3127" i="6"/>
  <c r="D2779" i="6"/>
  <c r="D2161" i="6"/>
  <c r="D3216" i="6"/>
  <c r="D2806" i="6"/>
  <c r="D1719" i="6"/>
  <c r="D2980" i="6"/>
  <c r="D2808" i="6"/>
  <c r="D2167" i="6"/>
  <c r="D3156" i="6"/>
  <c r="D3158" i="6"/>
  <c r="D196" i="6"/>
  <c r="D3244" i="6"/>
  <c r="D606" i="6"/>
  <c r="D1200" i="6"/>
  <c r="D1648" i="6"/>
  <c r="D1916" i="6"/>
  <c r="D2116" i="6"/>
  <c r="D2327" i="6"/>
  <c r="D2479" i="6"/>
  <c r="D2636" i="6"/>
  <c r="D2768" i="6"/>
  <c r="D2868" i="6"/>
  <c r="D2954" i="6"/>
  <c r="D3126" i="6"/>
  <c r="D2639" i="6"/>
  <c r="D3043" i="6"/>
  <c r="D2651" i="6"/>
  <c r="D3215" i="6"/>
  <c r="D2521" i="6"/>
  <c r="D2163" i="6"/>
  <c r="D3148" i="6"/>
  <c r="D2164" i="6"/>
  <c r="D2896" i="6"/>
  <c r="D2682" i="6"/>
  <c r="D2982" i="6"/>
  <c r="D3155" i="6"/>
  <c r="D876" i="6"/>
  <c r="D1985" i="6"/>
  <c r="D3074" i="6"/>
  <c r="D607" i="6"/>
  <c r="D1211" i="6"/>
  <c r="D1651" i="6"/>
  <c r="D1918" i="6"/>
  <c r="D2117" i="6"/>
  <c r="D2328" i="6"/>
  <c r="D2771" i="6"/>
  <c r="D1973" i="6"/>
  <c r="D2524" i="6"/>
  <c r="D3218" i="6"/>
  <c r="D2898" i="6"/>
  <c r="D2526" i="6"/>
  <c r="D3241" i="6"/>
  <c r="D2812" i="6"/>
  <c r="D2832" i="6"/>
  <c r="D705" i="6"/>
  <c r="D1216" i="6"/>
  <c r="D1656" i="6"/>
  <c r="D1919" i="6"/>
  <c r="D2156" i="6"/>
  <c r="D2330" i="6"/>
  <c r="D2481" i="6"/>
  <c r="D2642" i="6"/>
  <c r="D2778" i="6"/>
  <c r="D2872" i="6"/>
  <c r="D2956" i="6"/>
  <c r="D3130" i="6"/>
  <c r="D1939" i="6"/>
  <c r="D2894" i="6"/>
  <c r="D761" i="6"/>
  <c r="D9" i="6"/>
  <c r="D3069" i="6"/>
  <c r="D3070" i="6"/>
  <c r="D2388" i="6"/>
  <c r="D2984" i="6"/>
  <c r="D2221" i="6"/>
  <c r="D2394" i="6"/>
  <c r="D720" i="6"/>
  <c r="D1290" i="6"/>
  <c r="D1660" i="6"/>
  <c r="D1922" i="6"/>
  <c r="D2160" i="6"/>
  <c r="D2957" i="6"/>
  <c r="D3046" i="6"/>
  <c r="D1300" i="6"/>
  <c r="D2807" i="6"/>
  <c r="D834" i="6"/>
  <c r="D2386" i="6"/>
  <c r="D3072" i="6"/>
  <c r="D3243" i="6"/>
  <c r="D1427" i="6"/>
  <c r="D721" i="6"/>
  <c r="D1297" i="6"/>
  <c r="D2890" i="6"/>
  <c r="D729" i="6"/>
  <c r="D2384" i="6"/>
  <c r="D1983" i="6"/>
  <c r="D2901" i="6"/>
  <c r="D2986" i="6"/>
  <c r="D2026" i="6"/>
  <c r="D60" i="6"/>
  <c r="D840" i="6"/>
  <c r="D1382" i="6"/>
  <c r="D2811" i="6"/>
  <c r="D149" i="6"/>
  <c r="D842" i="6"/>
  <c r="D1399" i="6"/>
  <c r="D1732" i="6"/>
  <c r="D2810" i="6"/>
  <c r="D1426" i="6"/>
  <c r="D1794" i="6"/>
  <c r="D156" i="6"/>
  <c r="D2690" i="6"/>
  <c r="Q3122" i="6"/>
  <c r="R3122" i="6"/>
  <c r="K3118" i="6"/>
  <c r="V675" i="8" l="1"/>
  <c r="Y673" i="9"/>
  <c r="V678" i="8"/>
  <c r="V677" i="8"/>
  <c r="V674" i="8"/>
  <c r="V676" i="8"/>
  <c r="Y681" i="9"/>
  <c r="Y674" i="9"/>
  <c r="Y677" i="9"/>
  <c r="Y678" i="9"/>
  <c r="Y675" i="9"/>
  <c r="Y676" i="9"/>
  <c r="Y672" i="9"/>
  <c r="Y679" i="9"/>
  <c r="Y867" i="9"/>
  <c r="Y680" i="9"/>
  <c r="Y720" i="9"/>
  <c r="V720" i="8"/>
  <c r="V673" i="8"/>
  <c r="V867" i="8"/>
  <c r="V679" i="8"/>
  <c r="V681" i="8"/>
  <c r="V672" i="8"/>
  <c r="D8" i="6"/>
  <c r="V3111" i="6"/>
  <c r="V3099" i="6"/>
  <c r="V3087" i="6"/>
  <c r="V3075" i="6"/>
  <c r="V3063" i="6"/>
  <c r="V3051" i="6"/>
  <c r="V3039" i="6"/>
  <c r="V3027" i="6"/>
  <c r="V3015" i="6"/>
  <c r="V3003" i="6"/>
  <c r="V2991" i="6"/>
  <c r="V2979" i="6"/>
  <c r="V2967" i="6"/>
  <c r="V2955" i="6"/>
  <c r="V2943" i="6"/>
  <c r="V2931" i="6"/>
  <c r="V2919" i="6"/>
  <c r="V2907" i="6"/>
  <c r="V2895" i="6"/>
  <c r="V2883" i="6"/>
  <c r="V2871" i="6"/>
  <c r="V2859" i="6"/>
  <c r="V2847" i="6"/>
  <c r="V2835" i="6"/>
  <c r="V2823" i="6"/>
  <c r="V2811" i="6"/>
  <c r="V2799" i="6"/>
  <c r="V2787" i="6"/>
  <c r="V2775" i="6"/>
  <c r="V2763" i="6"/>
  <c r="V2751" i="6"/>
  <c r="V2739" i="6"/>
  <c r="V2727" i="6"/>
  <c r="V2715" i="6"/>
  <c r="V2703" i="6"/>
  <c r="V2691" i="6"/>
  <c r="V2679" i="6"/>
  <c r="V2667" i="6"/>
  <c r="V2655" i="6"/>
  <c r="V2643" i="6"/>
  <c r="V2631" i="6"/>
  <c r="V2619" i="6"/>
  <c r="V2607" i="6"/>
  <c r="V2595" i="6"/>
  <c r="V2583" i="6"/>
  <c r="V2571" i="6"/>
  <c r="V2559" i="6"/>
  <c r="V2547" i="6"/>
  <c r="V2535" i="6"/>
  <c r="V2523" i="6"/>
  <c r="V2511" i="6"/>
  <c r="V2499" i="6"/>
  <c r="V2487" i="6"/>
  <c r="V2475" i="6"/>
  <c r="V2463" i="6"/>
  <c r="V2451" i="6"/>
  <c r="V2439" i="6"/>
  <c r="V2427" i="6"/>
  <c r="V2415" i="6"/>
  <c r="V2403" i="6"/>
  <c r="V2391" i="6"/>
  <c r="V2379" i="6"/>
  <c r="V2367" i="6"/>
  <c r="V2355" i="6"/>
  <c r="V2343" i="6"/>
  <c r="V2331" i="6"/>
  <c r="V2319" i="6"/>
  <c r="V2307" i="6"/>
  <c r="V2295" i="6"/>
  <c r="V2283" i="6"/>
  <c r="V2271" i="6"/>
  <c r="V2259" i="6"/>
  <c r="V2247" i="6"/>
  <c r="V2235" i="6"/>
  <c r="V2223" i="6"/>
  <c r="V2211" i="6"/>
  <c r="V2199" i="6"/>
  <c r="V2187" i="6"/>
  <c r="V2175" i="6"/>
  <c r="V2163" i="6"/>
  <c r="V2151" i="6"/>
  <c r="V3110" i="6"/>
  <c r="V3098" i="6"/>
  <c r="V3086" i="6"/>
  <c r="V3074" i="6"/>
  <c r="V3062" i="6"/>
  <c r="V3050" i="6"/>
  <c r="V3038" i="6"/>
  <c r="V3026" i="6"/>
  <c r="V3014" i="6"/>
  <c r="V3002" i="6"/>
  <c r="V2990" i="6"/>
  <c r="V2978" i="6"/>
  <c r="V2966" i="6"/>
  <c r="V2954" i="6"/>
  <c r="V2942" i="6"/>
  <c r="V2930" i="6"/>
  <c r="V2918" i="6"/>
  <c r="V2906" i="6"/>
  <c r="V2894" i="6"/>
  <c r="V2882" i="6"/>
  <c r="V2870" i="6"/>
  <c r="V2858" i="6"/>
  <c r="V2846" i="6"/>
  <c r="V2834" i="6"/>
  <c r="V2822" i="6"/>
  <c r="V2810" i="6"/>
  <c r="V2798" i="6"/>
  <c r="V2786" i="6"/>
  <c r="V2774" i="6"/>
  <c r="V2762" i="6"/>
  <c r="V2750" i="6"/>
  <c r="V2738" i="6"/>
  <c r="V2726" i="6"/>
  <c r="V2714" i="6"/>
  <c r="V2702" i="6"/>
  <c r="V2690" i="6"/>
  <c r="V2678" i="6"/>
  <c r="V2666" i="6"/>
  <c r="V2654" i="6"/>
  <c r="V2642" i="6"/>
  <c r="V2630" i="6"/>
  <c r="V2618" i="6"/>
  <c r="V2606" i="6"/>
  <c r="V2594" i="6"/>
  <c r="V2582" i="6"/>
  <c r="V2570" i="6"/>
  <c r="V2558" i="6"/>
  <c r="V2546" i="6"/>
  <c r="V2534" i="6"/>
  <c r="V2522" i="6"/>
  <c r="V2510" i="6"/>
  <c r="V2498" i="6"/>
  <c r="V2486" i="6"/>
  <c r="V2474" i="6"/>
  <c r="V2462" i="6"/>
  <c r="V2450" i="6"/>
  <c r="V2438" i="6"/>
  <c r="V2426" i="6"/>
  <c r="V2414" i="6"/>
  <c r="V2402" i="6"/>
  <c r="V2390" i="6"/>
  <c r="V2378" i="6"/>
  <c r="V2366" i="6"/>
  <c r="V2354" i="6"/>
  <c r="V2342" i="6"/>
  <c r="V2330" i="6"/>
  <c r="V2318" i="6"/>
  <c r="V2306" i="6"/>
  <c r="V2294" i="6"/>
  <c r="V2282" i="6"/>
  <c r="V2270" i="6"/>
  <c r="V2258" i="6"/>
  <c r="V2246" i="6"/>
  <c r="V2234" i="6"/>
  <c r="V2222" i="6"/>
  <c r="V2210" i="6"/>
  <c r="V2198" i="6"/>
  <c r="V2186" i="6"/>
  <c r="V2174" i="6"/>
  <c r="V2162" i="6"/>
  <c r="V2150" i="6"/>
  <c r="V3109" i="6"/>
  <c r="V3097" i="6"/>
  <c r="V3085" i="6"/>
  <c r="V3073" i="6"/>
  <c r="V3061" i="6"/>
  <c r="V3049" i="6"/>
  <c r="V3037" i="6"/>
  <c r="V3025" i="6"/>
  <c r="V3013" i="6"/>
  <c r="V3001" i="6"/>
  <c r="V2989" i="6"/>
  <c r="V2977" i="6"/>
  <c r="V2965" i="6"/>
  <c r="V2953" i="6"/>
  <c r="V2941" i="6"/>
  <c r="V2929" i="6"/>
  <c r="V2917" i="6"/>
  <c r="V2905" i="6"/>
  <c r="V2893" i="6"/>
  <c r="V2881" i="6"/>
  <c r="V2869" i="6"/>
  <c r="V2857" i="6"/>
  <c r="V2845" i="6"/>
  <c r="V2833" i="6"/>
  <c r="V2821" i="6"/>
  <c r="V2809" i="6"/>
  <c r="V2797" i="6"/>
  <c r="V2785" i="6"/>
  <c r="V2773" i="6"/>
  <c r="V2761" i="6"/>
  <c r="V2749" i="6"/>
  <c r="V2737" i="6"/>
  <c r="V2725" i="6"/>
  <c r="V2713" i="6"/>
  <c r="V2701" i="6"/>
  <c r="V2689" i="6"/>
  <c r="V2677" i="6"/>
  <c r="V2665" i="6"/>
  <c r="V2653" i="6"/>
  <c r="V2641" i="6"/>
  <c r="V2629" i="6"/>
  <c r="V2617" i="6"/>
  <c r="V2605" i="6"/>
  <c r="V2593" i="6"/>
  <c r="V2581" i="6"/>
  <c r="V2569" i="6"/>
  <c r="V2557" i="6"/>
  <c r="V2545" i="6"/>
  <c r="V2533" i="6"/>
  <c r="V2521" i="6"/>
  <c r="V2509" i="6"/>
  <c r="V2497" i="6"/>
  <c r="V2485" i="6"/>
  <c r="V2473" i="6"/>
  <c r="V3108" i="6"/>
  <c r="V3096" i="6"/>
  <c r="V3084" i="6"/>
  <c r="V3072" i="6"/>
  <c r="V3060" i="6"/>
  <c r="V3048" i="6"/>
  <c r="V3036" i="6"/>
  <c r="V3024" i="6"/>
  <c r="V3012" i="6"/>
  <c r="V3000" i="6"/>
  <c r="V2988" i="6"/>
  <c r="V2976" i="6"/>
  <c r="V2964" i="6"/>
  <c r="V2952" i="6"/>
  <c r="V2940" i="6"/>
  <c r="V2928" i="6"/>
  <c r="V2916" i="6"/>
  <c r="V2904" i="6"/>
  <c r="V2892" i="6"/>
  <c r="V2880" i="6"/>
  <c r="V2868" i="6"/>
  <c r="V2856" i="6"/>
  <c r="V2844" i="6"/>
  <c r="V2832" i="6"/>
  <c r="V2820" i="6"/>
  <c r="V2808" i="6"/>
  <c r="V2796" i="6"/>
  <c r="V2784" i="6"/>
  <c r="V2772" i="6"/>
  <c r="V2760" i="6"/>
  <c r="V2748" i="6"/>
  <c r="V2736" i="6"/>
  <c r="V2724" i="6"/>
  <c r="V2712" i="6"/>
  <c r="V2700" i="6"/>
  <c r="V2688" i="6"/>
  <c r="V2676" i="6"/>
  <c r="V2664" i="6"/>
  <c r="V2652" i="6"/>
  <c r="V2640" i="6"/>
  <c r="V2628" i="6"/>
  <c r="V2616" i="6"/>
  <c r="V2604" i="6"/>
  <c r="V2592" i="6"/>
  <c r="V2580" i="6"/>
  <c r="V2568" i="6"/>
  <c r="V2556" i="6"/>
  <c r="V2544" i="6"/>
  <c r="V2532" i="6"/>
  <c r="V2520" i="6"/>
  <c r="V2508" i="6"/>
  <c r="V2496" i="6"/>
  <c r="V2484" i="6"/>
  <c r="V3106" i="6"/>
  <c r="V3094" i="6"/>
  <c r="V3082" i="6"/>
  <c r="V3070" i="6"/>
  <c r="V3058" i="6"/>
  <c r="V3046" i="6"/>
  <c r="V3034" i="6"/>
  <c r="V3022" i="6"/>
  <c r="V3010" i="6"/>
  <c r="V2998" i="6"/>
  <c r="V2986" i="6"/>
  <c r="V2974" i="6"/>
  <c r="V2962" i="6"/>
  <c r="V2950" i="6"/>
  <c r="V2938" i="6"/>
  <c r="V2926" i="6"/>
  <c r="V2914" i="6"/>
  <c r="V2902" i="6"/>
  <c r="V2890" i="6"/>
  <c r="V2878" i="6"/>
  <c r="V2866" i="6"/>
  <c r="V2854" i="6"/>
  <c r="V2842" i="6"/>
  <c r="V2830" i="6"/>
  <c r="V2818" i="6"/>
  <c r="V2806" i="6"/>
  <c r="V2794" i="6"/>
  <c r="V2782" i="6"/>
  <c r="V2770" i="6"/>
  <c r="V2758" i="6"/>
  <c r="V2746" i="6"/>
  <c r="V2734" i="6"/>
  <c r="V2722" i="6"/>
  <c r="V2710" i="6"/>
  <c r="V2698" i="6"/>
  <c r="V2686" i="6"/>
  <c r="V2674" i="6"/>
  <c r="V2662" i="6"/>
  <c r="V2650" i="6"/>
  <c r="V2638" i="6"/>
  <c r="V2626" i="6"/>
  <c r="V2614" i="6"/>
  <c r="V2602" i="6"/>
  <c r="V2590" i="6"/>
  <c r="V2578" i="6"/>
  <c r="V2566" i="6"/>
  <c r="V2554" i="6"/>
  <c r="V2542" i="6"/>
  <c r="V2530" i="6"/>
  <c r="V2518" i="6"/>
  <c r="V3105" i="6"/>
  <c r="V3093" i="6"/>
  <c r="V3081" i="6"/>
  <c r="V3069" i="6"/>
  <c r="V3057" i="6"/>
  <c r="V3045" i="6"/>
  <c r="V3033" i="6"/>
  <c r="V3021" i="6"/>
  <c r="V3009" i="6"/>
  <c r="V2997" i="6"/>
  <c r="V2985" i="6"/>
  <c r="V2973" i="6"/>
  <c r="V2961" i="6"/>
  <c r="V2949" i="6"/>
  <c r="V2937" i="6"/>
  <c r="V2925" i="6"/>
  <c r="V2913" i="6"/>
  <c r="V2901" i="6"/>
  <c r="V2889" i="6"/>
  <c r="V2877" i="6"/>
  <c r="V2865" i="6"/>
  <c r="V2853" i="6"/>
  <c r="V2841" i="6"/>
  <c r="V2829" i="6"/>
  <c r="V2817" i="6"/>
  <c r="V2805" i="6"/>
  <c r="V2793" i="6"/>
  <c r="V2781" i="6"/>
  <c r="V2769" i="6"/>
  <c r="V2757" i="6"/>
  <c r="V2745" i="6"/>
  <c r="V2733" i="6"/>
  <c r="V2721" i="6"/>
  <c r="V2709" i="6"/>
  <c r="V2697" i="6"/>
  <c r="V2685" i="6"/>
  <c r="V3104" i="6"/>
  <c r="V3092" i="6"/>
  <c r="V3080" i="6"/>
  <c r="V3068" i="6"/>
  <c r="V3056" i="6"/>
  <c r="V3044" i="6"/>
  <c r="V3032" i="6"/>
  <c r="V3020" i="6"/>
  <c r="V3008" i="6"/>
  <c r="V2996" i="6"/>
  <c r="V2984" i="6"/>
  <c r="V2972" i="6"/>
  <c r="V2960" i="6"/>
  <c r="V2948" i="6"/>
  <c r="V2936" i="6"/>
  <c r="V2924" i="6"/>
  <c r="V2912" i="6"/>
  <c r="V2900" i="6"/>
  <c r="V2888" i="6"/>
  <c r="V2876" i="6"/>
  <c r="V2864" i="6"/>
  <c r="V2852" i="6"/>
  <c r="V2840" i="6"/>
  <c r="V2828" i="6"/>
  <c r="V2816" i="6"/>
  <c r="V2804" i="6"/>
  <c r="V2792" i="6"/>
  <c r="V2780" i="6"/>
  <c r="V2768" i="6"/>
  <c r="V2756" i="6"/>
  <c r="V2744" i="6"/>
  <c r="V2732" i="6"/>
  <c r="V2720" i="6"/>
  <c r="V2708" i="6"/>
  <c r="V2696" i="6"/>
  <c r="V3103" i="6"/>
  <c r="V3091" i="6"/>
  <c r="V3079" i="6"/>
  <c r="V3067" i="6"/>
  <c r="V3055" i="6"/>
  <c r="V3043" i="6"/>
  <c r="V3031" i="6"/>
  <c r="V3019" i="6"/>
  <c r="V3007" i="6"/>
  <c r="V2995" i="6"/>
  <c r="V2983" i="6"/>
  <c r="V2971" i="6"/>
  <c r="V2959" i="6"/>
  <c r="V2947" i="6"/>
  <c r="V2935" i="6"/>
  <c r="V2923" i="6"/>
  <c r="V2911" i="6"/>
  <c r="V2899" i="6"/>
  <c r="V2887" i="6"/>
  <c r="V2875" i="6"/>
  <c r="V2863" i="6"/>
  <c r="V2851" i="6"/>
  <c r="V2839" i="6"/>
  <c r="V2827" i="6"/>
  <c r="V2815" i="6"/>
  <c r="V2803" i="6"/>
  <c r="V2791" i="6"/>
  <c r="V2779" i="6"/>
  <c r="V2767" i="6"/>
  <c r="V2755" i="6"/>
  <c r="V2743" i="6"/>
  <c r="V3101" i="6"/>
  <c r="V3089" i="6"/>
  <c r="V3077" i="6"/>
  <c r="V3065" i="6"/>
  <c r="V3053" i="6"/>
  <c r="V3041" i="6"/>
  <c r="V3029" i="6"/>
  <c r="V3035" i="6"/>
  <c r="V2994" i="6"/>
  <c r="V2968" i="6"/>
  <c r="V2909" i="6"/>
  <c r="V2850" i="6"/>
  <c r="V2824" i="6"/>
  <c r="V2765" i="6"/>
  <c r="V2670" i="6"/>
  <c r="V2649" i="6"/>
  <c r="V2591" i="6"/>
  <c r="V2574" i="6"/>
  <c r="V2553" i="6"/>
  <c r="V2464" i="6"/>
  <c r="V2447" i="6"/>
  <c r="V2418" i="6"/>
  <c r="V2401" i="6"/>
  <c r="V2372" i="6"/>
  <c r="V2326" i="6"/>
  <c r="V2297" i="6"/>
  <c r="V2280" i="6"/>
  <c r="V2251" i="6"/>
  <c r="V2205" i="6"/>
  <c r="V2176" i="6"/>
  <c r="V2159" i="6"/>
  <c r="V2963" i="6"/>
  <c r="V2819" i="6"/>
  <c r="V2687" i="6"/>
  <c r="V2632" i="6"/>
  <c r="V2611" i="6"/>
  <c r="V2536" i="6"/>
  <c r="V2515" i="6"/>
  <c r="V2495" i="6"/>
  <c r="V2479" i="6"/>
  <c r="V2461" i="6"/>
  <c r="V2432" i="6"/>
  <c r="V2386" i="6"/>
  <c r="V2357" i="6"/>
  <c r="V2340" i="6"/>
  <c r="V2311" i="6"/>
  <c r="V2265" i="6"/>
  <c r="V2236" i="6"/>
  <c r="V2219" i="6"/>
  <c r="V2190" i="6"/>
  <c r="V2173" i="6"/>
  <c r="V2144" i="6"/>
  <c r="V2132" i="6"/>
  <c r="V2120" i="6"/>
  <c r="V2108" i="6"/>
  <c r="V2096" i="6"/>
  <c r="V2084" i="6"/>
  <c r="V2072" i="6"/>
  <c r="V2060" i="6"/>
  <c r="V2048" i="6"/>
  <c r="V2036" i="6"/>
  <c r="V2024" i="6"/>
  <c r="V2012" i="6"/>
  <c r="V2000" i="6"/>
  <c r="V1988" i="6"/>
  <c r="V1976" i="6"/>
  <c r="V1964" i="6"/>
  <c r="V1952" i="6"/>
  <c r="V1940" i="6"/>
  <c r="V1928" i="6"/>
  <c r="V1916" i="6"/>
  <c r="V1904" i="6"/>
  <c r="V1892" i="6"/>
  <c r="V1880" i="6"/>
  <c r="V1868" i="6"/>
  <c r="V1856" i="6"/>
  <c r="V1844" i="6"/>
  <c r="V1832" i="6"/>
  <c r="V1820" i="6"/>
  <c r="V1808" i="6"/>
  <c r="V1796" i="6"/>
  <c r="V1784" i="6"/>
  <c r="V1772" i="6"/>
  <c r="V1760" i="6"/>
  <c r="V1748" i="6"/>
  <c r="V1736" i="6"/>
  <c r="V1724" i="6"/>
  <c r="V1712" i="6"/>
  <c r="V1700" i="6"/>
  <c r="V3090" i="6"/>
  <c r="V2993" i="6"/>
  <c r="V2934" i="6"/>
  <c r="V2908" i="6"/>
  <c r="V2849" i="6"/>
  <c r="V2790" i="6"/>
  <c r="V2764" i="6"/>
  <c r="V2669" i="6"/>
  <c r="V2648" i="6"/>
  <c r="V2573" i="6"/>
  <c r="V2552" i="6"/>
  <c r="V2446" i="6"/>
  <c r="V2417" i="6"/>
  <c r="V2400" i="6"/>
  <c r="V2371" i="6"/>
  <c r="V2325" i="6"/>
  <c r="V2296" i="6"/>
  <c r="V2279" i="6"/>
  <c r="V2250" i="6"/>
  <c r="V2233" i="6"/>
  <c r="V2204" i="6"/>
  <c r="V2158" i="6"/>
  <c r="V3088" i="6"/>
  <c r="V3030" i="6"/>
  <c r="V2903" i="6"/>
  <c r="V2759" i="6"/>
  <c r="V2731" i="6"/>
  <c r="V2627" i="6"/>
  <c r="V2610" i="6"/>
  <c r="V2589" i="6"/>
  <c r="V2531" i="6"/>
  <c r="V2514" i="6"/>
  <c r="V2494" i="6"/>
  <c r="V2478" i="6"/>
  <c r="V2460" i="6"/>
  <c r="V2431" i="6"/>
  <c r="V2385" i="6"/>
  <c r="V2356" i="6"/>
  <c r="V2339" i="6"/>
  <c r="V2310" i="6"/>
  <c r="V2293" i="6"/>
  <c r="V2264" i="6"/>
  <c r="V2218" i="6"/>
  <c r="V2189" i="6"/>
  <c r="V2172" i="6"/>
  <c r="V2143" i="6"/>
  <c r="V2131" i="6"/>
  <c r="V2119" i="6"/>
  <c r="V2107" i="6"/>
  <c r="V2095" i="6"/>
  <c r="V2083" i="6"/>
  <c r="V2071" i="6"/>
  <c r="V2059" i="6"/>
  <c r="V2047" i="6"/>
  <c r="V2035" i="6"/>
  <c r="V2023" i="6"/>
  <c r="V2011" i="6"/>
  <c r="V1999" i="6"/>
  <c r="V1987" i="6"/>
  <c r="V1975" i="6"/>
  <c r="V1963" i="6"/>
  <c r="V1951" i="6"/>
  <c r="V1939" i="6"/>
  <c r="V1927" i="6"/>
  <c r="V1915" i="6"/>
  <c r="V1903" i="6"/>
  <c r="V1891" i="6"/>
  <c r="V1879" i="6"/>
  <c r="V1867" i="6"/>
  <c r="V1855" i="6"/>
  <c r="V1843" i="6"/>
  <c r="V1831" i="6"/>
  <c r="V1819" i="6"/>
  <c r="V1807" i="6"/>
  <c r="V1795" i="6"/>
  <c r="V1783" i="6"/>
  <c r="V1771" i="6"/>
  <c r="V1759" i="6"/>
  <c r="V1747" i="6"/>
  <c r="V3083" i="6"/>
  <c r="V2992" i="6"/>
  <c r="V2933" i="6"/>
  <c r="V2874" i="6"/>
  <c r="V2848" i="6"/>
  <c r="V2789" i="6"/>
  <c r="V2707" i="6"/>
  <c r="V2668" i="6"/>
  <c r="V2647" i="6"/>
  <c r="V2572" i="6"/>
  <c r="V2551" i="6"/>
  <c r="V2445" i="6"/>
  <c r="V2416" i="6"/>
  <c r="V2399" i="6"/>
  <c r="V2370" i="6"/>
  <c r="V2353" i="6"/>
  <c r="V2324" i="6"/>
  <c r="V2278" i="6"/>
  <c r="V2249" i="6"/>
  <c r="V2232" i="6"/>
  <c r="V3028" i="6"/>
  <c r="V2987" i="6"/>
  <c r="V2843" i="6"/>
  <c r="V2730" i="6"/>
  <c r="V2684" i="6"/>
  <c r="V2609" i="6"/>
  <c r="V2588" i="6"/>
  <c r="V2513" i="6"/>
  <c r="V2493" i="6"/>
  <c r="V2477" i="6"/>
  <c r="V2459" i="6"/>
  <c r="V2430" i="6"/>
  <c r="V2413" i="6"/>
  <c r="V2384" i="6"/>
  <c r="V2338" i="6"/>
  <c r="V2309" i="6"/>
  <c r="V2292" i="6"/>
  <c r="V2263" i="6"/>
  <c r="V2217" i="6"/>
  <c r="V2188" i="6"/>
  <c r="V3023" i="6"/>
  <c r="V2958" i="6"/>
  <c r="V2932" i="6"/>
  <c r="V2873" i="6"/>
  <c r="V2814" i="6"/>
  <c r="V2788" i="6"/>
  <c r="V2706" i="6"/>
  <c r="V2663" i="6"/>
  <c r="V2646" i="6"/>
  <c r="V2625" i="6"/>
  <c r="V2567" i="6"/>
  <c r="V2550" i="6"/>
  <c r="V2529" i="6"/>
  <c r="V2444" i="6"/>
  <c r="V2398" i="6"/>
  <c r="V2369" i="6"/>
  <c r="V2352" i="6"/>
  <c r="V2323" i="6"/>
  <c r="V2277" i="6"/>
  <c r="V2248" i="6"/>
  <c r="V2231" i="6"/>
  <c r="V2202" i="6"/>
  <c r="V2185" i="6"/>
  <c r="V2156" i="6"/>
  <c r="V3078" i="6"/>
  <c r="V2927" i="6"/>
  <c r="V2783" i="6"/>
  <c r="V2729" i="6"/>
  <c r="V2683" i="6"/>
  <c r="V2608" i="6"/>
  <c r="V2587" i="6"/>
  <c r="V2512" i="6"/>
  <c r="V2492" i="6"/>
  <c r="V2476" i="6"/>
  <c r="V2458" i="6"/>
  <c r="V2429" i="6"/>
  <c r="V2412" i="6"/>
  <c r="V2383" i="6"/>
  <c r="V2337" i="6"/>
  <c r="V2308" i="6"/>
  <c r="V2291" i="6"/>
  <c r="V2262" i="6"/>
  <c r="V2245" i="6"/>
  <c r="V2216" i="6"/>
  <c r="V2170" i="6"/>
  <c r="V3076" i="6"/>
  <c r="V2957" i="6"/>
  <c r="V2898" i="6"/>
  <c r="V2872" i="6"/>
  <c r="V2813" i="6"/>
  <c r="V2754" i="6"/>
  <c r="V2705" i="6"/>
  <c r="V2645" i="6"/>
  <c r="V2624" i="6"/>
  <c r="V2549" i="6"/>
  <c r="V2528" i="6"/>
  <c r="V2472" i="6"/>
  <c r="V2443" i="6"/>
  <c r="V2397" i="6"/>
  <c r="V2368" i="6"/>
  <c r="V2351" i="6"/>
  <c r="V2322" i="6"/>
  <c r="V2305" i="6"/>
  <c r="V2276" i="6"/>
  <c r="V2230" i="6"/>
  <c r="V3071" i="6"/>
  <c r="V3018" i="6"/>
  <c r="V2867" i="6"/>
  <c r="V2728" i="6"/>
  <c r="V2682" i="6"/>
  <c r="V2661" i="6"/>
  <c r="V2603" i="6"/>
  <c r="V3017" i="6"/>
  <c r="V2982" i="6"/>
  <c r="V2956" i="6"/>
  <c r="V2897" i="6"/>
  <c r="V2838" i="6"/>
  <c r="V2812" i="6"/>
  <c r="V2753" i="6"/>
  <c r="V2723" i="6"/>
  <c r="V2704" i="6"/>
  <c r="V2644" i="6"/>
  <c r="V2623" i="6"/>
  <c r="V2548" i="6"/>
  <c r="V2527" i="6"/>
  <c r="V2471" i="6"/>
  <c r="V2442" i="6"/>
  <c r="V2425" i="6"/>
  <c r="V2396" i="6"/>
  <c r="V2350" i="6"/>
  <c r="V2321" i="6"/>
  <c r="V2304" i="6"/>
  <c r="V2275" i="6"/>
  <c r="V2229" i="6"/>
  <c r="V2951" i="6"/>
  <c r="V2807" i="6"/>
  <c r="V2681" i="6"/>
  <c r="V2660" i="6"/>
  <c r="V2585" i="6"/>
  <c r="V2564" i="6"/>
  <c r="V2506" i="6"/>
  <c r="V2490" i="6"/>
  <c r="V2456" i="6"/>
  <c r="V2410" i="6"/>
  <c r="V2381" i="6"/>
  <c r="V2364" i="6"/>
  <c r="V2335" i="6"/>
  <c r="V2289" i="6"/>
  <c r="V2260" i="6"/>
  <c r="V2243" i="6"/>
  <c r="V2214" i="6"/>
  <c r="V2197" i="6"/>
  <c r="V3066" i="6"/>
  <c r="V3016" i="6"/>
  <c r="V2981" i="6"/>
  <c r="V2922" i="6"/>
  <c r="V2896" i="6"/>
  <c r="V2837" i="6"/>
  <c r="V2778" i="6"/>
  <c r="V2752" i="6"/>
  <c r="V2699" i="6"/>
  <c r="V2639" i="6"/>
  <c r="V2622" i="6"/>
  <c r="V2601" i="6"/>
  <c r="V2543" i="6"/>
  <c r="V2526" i="6"/>
  <c r="V2470" i="6"/>
  <c r="V2441" i="6"/>
  <c r="V2424" i="6"/>
  <c r="V2395" i="6"/>
  <c r="V2349" i="6"/>
  <c r="V2320" i="6"/>
  <c r="V2303" i="6"/>
  <c r="V2274" i="6"/>
  <c r="V2257" i="6"/>
  <c r="V2228" i="6"/>
  <c r="V3064" i="6"/>
  <c r="V3011" i="6"/>
  <c r="V2891" i="6"/>
  <c r="V2747" i="6"/>
  <c r="V2680" i="6"/>
  <c r="V2659" i="6"/>
  <c r="V2584" i="6"/>
  <c r="V2563" i="6"/>
  <c r="V2505" i="6"/>
  <c r="V2489" i="6"/>
  <c r="V2455" i="6"/>
  <c r="V2409" i="6"/>
  <c r="V2380" i="6"/>
  <c r="V2363" i="6"/>
  <c r="V2334" i="6"/>
  <c r="V2317" i="6"/>
  <c r="V2288" i="6"/>
  <c r="V2242" i="6"/>
  <c r="V2213" i="6"/>
  <c r="V2196" i="6"/>
  <c r="V2167" i="6"/>
  <c r="V3059" i="6"/>
  <c r="V2980" i="6"/>
  <c r="V2921" i="6"/>
  <c r="V2862" i="6"/>
  <c r="V2836" i="6"/>
  <c r="V2777" i="6"/>
  <c r="V2621" i="6"/>
  <c r="V2600" i="6"/>
  <c r="V2525" i="6"/>
  <c r="V2469" i="6"/>
  <c r="V2440" i="6"/>
  <c r="V2423" i="6"/>
  <c r="V2394" i="6"/>
  <c r="V2377" i="6"/>
  <c r="V2348" i="6"/>
  <c r="V2302" i="6"/>
  <c r="V2273" i="6"/>
  <c r="V2975" i="6"/>
  <c r="V2831" i="6"/>
  <c r="V2719" i="6"/>
  <c r="V2675" i="6"/>
  <c r="V2658" i="6"/>
  <c r="V2637" i="6"/>
  <c r="V2579" i="6"/>
  <c r="V2562" i="6"/>
  <c r="V2541" i="6"/>
  <c r="V2504" i="6"/>
  <c r="V2488" i="6"/>
  <c r="V2454" i="6"/>
  <c r="V2437" i="6"/>
  <c r="V2408" i="6"/>
  <c r="V2362" i="6"/>
  <c r="V2333" i="6"/>
  <c r="V2316" i="6"/>
  <c r="V2287" i="6"/>
  <c r="V3006" i="6"/>
  <c r="V2946" i="6"/>
  <c r="V2920" i="6"/>
  <c r="V2861" i="6"/>
  <c r="V2802" i="6"/>
  <c r="V2776" i="6"/>
  <c r="V2620" i="6"/>
  <c r="V2599" i="6"/>
  <c r="V2524" i="6"/>
  <c r="V2468" i="6"/>
  <c r="V3112" i="6"/>
  <c r="V3054" i="6"/>
  <c r="V2915" i="6"/>
  <c r="V2771" i="6"/>
  <c r="V2718" i="6"/>
  <c r="V2695" i="6"/>
  <c r="V2657" i="6"/>
  <c r="V2636" i="6"/>
  <c r="V2561" i="6"/>
  <c r="V2540" i="6"/>
  <c r="V2503" i="6"/>
  <c r="V2483" i="6"/>
  <c r="V2453" i="6"/>
  <c r="V3107" i="6"/>
  <c r="V3052" i="6"/>
  <c r="V3005" i="6"/>
  <c r="V2945" i="6"/>
  <c r="V2886" i="6"/>
  <c r="V2860" i="6"/>
  <c r="V2801" i="6"/>
  <c r="V2742" i="6"/>
  <c r="V2673" i="6"/>
  <c r="V2615" i="6"/>
  <c r="V2598" i="6"/>
  <c r="V2577" i="6"/>
  <c r="V2519" i="6"/>
  <c r="V3047" i="6"/>
  <c r="V2855" i="6"/>
  <c r="V2717" i="6"/>
  <c r="V2694" i="6"/>
  <c r="V2656" i="6"/>
  <c r="V2635" i="6"/>
  <c r="V3004" i="6"/>
  <c r="V2970" i="6"/>
  <c r="V2944" i="6"/>
  <c r="V2885" i="6"/>
  <c r="V2826" i="6"/>
  <c r="V2800" i="6"/>
  <c r="V2741" i="6"/>
  <c r="V2672" i="6"/>
  <c r="V2597" i="6"/>
  <c r="V3102" i="6"/>
  <c r="V2999" i="6"/>
  <c r="V2939" i="6"/>
  <c r="V2795" i="6"/>
  <c r="V2716" i="6"/>
  <c r="V2693" i="6"/>
  <c r="V2651" i="6"/>
  <c r="V3100" i="6"/>
  <c r="V3042" i="6"/>
  <c r="V2969" i="6"/>
  <c r="V2910" i="6"/>
  <c r="V2884" i="6"/>
  <c r="V2825" i="6"/>
  <c r="V2634" i="6"/>
  <c r="V2421" i="6"/>
  <c r="V2382" i="6"/>
  <c r="V2300" i="6"/>
  <c r="V2266" i="6"/>
  <c r="V2227" i="6"/>
  <c r="V2178" i="6"/>
  <c r="V2138" i="6"/>
  <c r="V2124" i="6"/>
  <c r="V2110" i="6"/>
  <c r="V2094" i="6"/>
  <c r="V2080" i="6"/>
  <c r="V2066" i="6"/>
  <c r="V2052" i="6"/>
  <c r="V2038" i="6"/>
  <c r="V2022" i="6"/>
  <c r="V2008" i="6"/>
  <c r="V1994" i="6"/>
  <c r="V1980" i="6"/>
  <c r="V1966" i="6"/>
  <c r="V1950" i="6"/>
  <c r="V1936" i="6"/>
  <c r="V1922" i="6"/>
  <c r="V1908" i="6"/>
  <c r="V1894" i="6"/>
  <c r="V1878" i="6"/>
  <c r="V1864" i="6"/>
  <c r="V1850" i="6"/>
  <c r="V1836" i="6"/>
  <c r="V1822" i="6"/>
  <c r="V1806" i="6"/>
  <c r="V1792" i="6"/>
  <c r="V1778" i="6"/>
  <c r="V1764" i="6"/>
  <c r="V1750" i="6"/>
  <c r="V1683" i="6"/>
  <c r="V1671" i="6"/>
  <c r="V1659" i="6"/>
  <c r="V1647" i="6"/>
  <c r="V1635" i="6"/>
  <c r="V1623" i="6"/>
  <c r="V1611" i="6"/>
  <c r="V1599" i="6"/>
  <c r="V1587" i="6"/>
  <c r="V1575" i="6"/>
  <c r="V1563" i="6"/>
  <c r="V1551" i="6"/>
  <c r="V1539" i="6"/>
  <c r="V1527" i="6"/>
  <c r="V1515" i="6"/>
  <c r="V1503" i="6"/>
  <c r="V1491" i="6"/>
  <c r="V1479" i="6"/>
  <c r="V1467" i="6"/>
  <c r="V1455" i="6"/>
  <c r="V1443" i="6"/>
  <c r="V1431" i="6"/>
  <c r="V1419" i="6"/>
  <c r="V1407" i="6"/>
  <c r="V1395" i="6"/>
  <c r="V1383" i="6"/>
  <c r="V1371" i="6"/>
  <c r="V1359" i="6"/>
  <c r="V1347" i="6"/>
  <c r="V1335" i="6"/>
  <c r="V1323" i="6"/>
  <c r="V1311" i="6"/>
  <c r="V1299" i="6"/>
  <c r="V1287" i="6"/>
  <c r="V1275" i="6"/>
  <c r="V1263" i="6"/>
  <c r="V1251" i="6"/>
  <c r="V1239" i="6"/>
  <c r="V1227" i="6"/>
  <c r="V1215" i="6"/>
  <c r="V1203" i="6"/>
  <c r="V1191" i="6"/>
  <c r="V1179" i="6"/>
  <c r="V1167" i="6"/>
  <c r="V1155" i="6"/>
  <c r="V1143" i="6"/>
  <c r="V1131" i="6"/>
  <c r="V1119" i="6"/>
  <c r="V3095" i="6"/>
  <c r="V2538" i="6"/>
  <c r="V2466" i="6"/>
  <c r="V2376" i="6"/>
  <c r="V2344" i="6"/>
  <c r="V2261" i="6"/>
  <c r="V2200" i="6"/>
  <c r="V2154" i="6"/>
  <c r="V1734" i="6"/>
  <c r="V1721" i="6"/>
  <c r="V1708" i="6"/>
  <c r="V1695" i="6"/>
  <c r="V3040" i="6"/>
  <c r="V2633" i="6"/>
  <c r="V2420" i="6"/>
  <c r="V2341" i="6"/>
  <c r="V2299" i="6"/>
  <c r="V2256" i="6"/>
  <c r="V2226" i="6"/>
  <c r="V2177" i="6"/>
  <c r="V2137" i="6"/>
  <c r="V2123" i="6"/>
  <c r="V2109" i="6"/>
  <c r="V2093" i="6"/>
  <c r="V2079" i="6"/>
  <c r="V2065" i="6"/>
  <c r="V2051" i="6"/>
  <c r="V2037" i="6"/>
  <c r="V2021" i="6"/>
  <c r="V2007" i="6"/>
  <c r="V1993" i="6"/>
  <c r="V1979" i="6"/>
  <c r="V1965" i="6"/>
  <c r="V1949" i="6"/>
  <c r="V1935" i="6"/>
  <c r="V1921" i="6"/>
  <c r="V1907" i="6"/>
  <c r="V1893" i="6"/>
  <c r="V1877" i="6"/>
  <c r="V1863" i="6"/>
  <c r="V1849" i="6"/>
  <c r="V1835" i="6"/>
  <c r="V1821" i="6"/>
  <c r="V1805" i="6"/>
  <c r="V1791" i="6"/>
  <c r="V1777" i="6"/>
  <c r="V1763" i="6"/>
  <c r="V1749" i="6"/>
  <c r="V1682" i="6"/>
  <c r="V1670" i="6"/>
  <c r="V1658" i="6"/>
  <c r="V1646" i="6"/>
  <c r="V1634" i="6"/>
  <c r="V1622" i="6"/>
  <c r="V1610" i="6"/>
  <c r="V1598" i="6"/>
  <c r="V1586" i="6"/>
  <c r="V1574" i="6"/>
  <c r="V1562" i="6"/>
  <c r="V1550" i="6"/>
  <c r="V1538" i="6"/>
  <c r="V1526" i="6"/>
  <c r="V1514" i="6"/>
  <c r="V1502" i="6"/>
  <c r="V1490" i="6"/>
  <c r="V1478" i="6"/>
  <c r="V1466" i="6"/>
  <c r="V1454" i="6"/>
  <c r="V1442" i="6"/>
  <c r="V1430" i="6"/>
  <c r="V1418" i="6"/>
  <c r="V1406" i="6"/>
  <c r="V1394" i="6"/>
  <c r="V1382" i="6"/>
  <c r="V1370" i="6"/>
  <c r="V1358" i="6"/>
  <c r="V1346" i="6"/>
  <c r="V1334" i="6"/>
  <c r="V1322" i="6"/>
  <c r="V1310" i="6"/>
  <c r="V1298" i="6"/>
  <c r="V1286" i="6"/>
  <c r="V1274" i="6"/>
  <c r="V1262" i="6"/>
  <c r="V1250" i="6"/>
  <c r="V1238" i="6"/>
  <c r="V1226" i="6"/>
  <c r="V1214" i="6"/>
  <c r="V2613" i="6"/>
  <c r="V2537" i="6"/>
  <c r="V2465" i="6"/>
  <c r="V2375" i="6"/>
  <c r="V2336" i="6"/>
  <c r="V2153" i="6"/>
  <c r="V1733" i="6"/>
  <c r="V1720" i="6"/>
  <c r="V1707" i="6"/>
  <c r="V1694" i="6"/>
  <c r="V2419" i="6"/>
  <c r="V2298" i="6"/>
  <c r="V2255" i="6"/>
  <c r="V2225" i="6"/>
  <c r="V2195" i="6"/>
  <c r="V2136" i="6"/>
  <c r="V2122" i="6"/>
  <c r="V2106" i="6"/>
  <c r="V2092" i="6"/>
  <c r="V2078" i="6"/>
  <c r="V2064" i="6"/>
  <c r="V2050" i="6"/>
  <c r="V2034" i="6"/>
  <c r="V2020" i="6"/>
  <c r="V2006" i="6"/>
  <c r="V1992" i="6"/>
  <c r="V1978" i="6"/>
  <c r="V1962" i="6"/>
  <c r="V1948" i="6"/>
  <c r="V1934" i="6"/>
  <c r="V1920" i="6"/>
  <c r="V1906" i="6"/>
  <c r="V1890" i="6"/>
  <c r="V1876" i="6"/>
  <c r="V1862" i="6"/>
  <c r="V1848" i="6"/>
  <c r="V1834" i="6"/>
  <c r="V1818" i="6"/>
  <c r="V1804" i="6"/>
  <c r="V1790" i="6"/>
  <c r="V1776" i="6"/>
  <c r="V1762" i="6"/>
  <c r="V1746" i="6"/>
  <c r="V1681" i="6"/>
  <c r="V2612" i="6"/>
  <c r="V2457" i="6"/>
  <c r="V2374" i="6"/>
  <c r="V2332" i="6"/>
  <c r="V2171" i="6"/>
  <c r="V2152" i="6"/>
  <c r="V1732" i="6"/>
  <c r="V1719" i="6"/>
  <c r="V1706" i="6"/>
  <c r="V1693" i="6"/>
  <c r="V2411" i="6"/>
  <c r="V2329" i="6"/>
  <c r="V2290" i="6"/>
  <c r="V2254" i="6"/>
  <c r="V2224" i="6"/>
  <c r="V2194" i="6"/>
  <c r="V2149" i="6"/>
  <c r="V2135" i="6"/>
  <c r="V2121" i="6"/>
  <c r="V2105" i="6"/>
  <c r="V2091" i="6"/>
  <c r="V2077" i="6"/>
  <c r="V2063" i="6"/>
  <c r="V2049" i="6"/>
  <c r="V2033" i="6"/>
  <c r="V2019" i="6"/>
  <c r="V2005" i="6"/>
  <c r="V1991" i="6"/>
  <c r="V1977" i="6"/>
  <c r="V1961" i="6"/>
  <c r="V1947" i="6"/>
  <c r="V1933" i="6"/>
  <c r="V1919" i="6"/>
  <c r="V1905" i="6"/>
  <c r="V1889" i="6"/>
  <c r="V1875" i="6"/>
  <c r="V1861" i="6"/>
  <c r="V1847" i="6"/>
  <c r="V1833" i="6"/>
  <c r="V1817" i="6"/>
  <c r="V1803" i="6"/>
  <c r="V1789" i="6"/>
  <c r="V1775" i="6"/>
  <c r="V1761" i="6"/>
  <c r="V1745" i="6"/>
  <c r="V1680" i="6"/>
  <c r="V2879" i="6"/>
  <c r="V2517" i="6"/>
  <c r="V2452" i="6"/>
  <c r="V2373" i="6"/>
  <c r="V2221" i="6"/>
  <c r="V2169" i="6"/>
  <c r="V1731" i="6"/>
  <c r="V1718" i="6"/>
  <c r="V1705" i="6"/>
  <c r="V1692" i="6"/>
  <c r="V2596" i="6"/>
  <c r="V2449" i="6"/>
  <c r="V2407" i="6"/>
  <c r="V2328" i="6"/>
  <c r="V2286" i="6"/>
  <c r="V2253" i="6"/>
  <c r="V2193" i="6"/>
  <c r="V2148" i="6"/>
  <c r="V2134" i="6"/>
  <c r="V2118" i="6"/>
  <c r="V2104" i="6"/>
  <c r="V2090" i="6"/>
  <c r="V2076" i="6"/>
  <c r="V2062" i="6"/>
  <c r="V2046" i="6"/>
  <c r="V2032" i="6"/>
  <c r="V2018" i="6"/>
  <c r="V2004" i="6"/>
  <c r="V1990" i="6"/>
  <c r="V1974" i="6"/>
  <c r="V1960" i="6"/>
  <c r="V1946" i="6"/>
  <c r="V1932" i="6"/>
  <c r="V1918" i="6"/>
  <c r="V1902" i="6"/>
  <c r="V1888" i="6"/>
  <c r="V1874" i="6"/>
  <c r="V1860" i="6"/>
  <c r="V1846" i="6"/>
  <c r="V1830" i="6"/>
  <c r="V1816" i="6"/>
  <c r="V1802" i="6"/>
  <c r="V1788" i="6"/>
  <c r="V1774" i="6"/>
  <c r="V1758" i="6"/>
  <c r="V1744" i="6"/>
  <c r="V1679" i="6"/>
  <c r="V2516" i="6"/>
  <c r="V2365" i="6"/>
  <c r="V2220" i="6"/>
  <c r="V2168" i="6"/>
  <c r="V1730" i="6"/>
  <c r="V1717" i="6"/>
  <c r="V1704" i="6"/>
  <c r="V1691" i="6"/>
  <c r="V2586" i="6"/>
  <c r="V2507" i="6"/>
  <c r="V2448" i="6"/>
  <c r="V2406" i="6"/>
  <c r="V2327" i="6"/>
  <c r="V2285" i="6"/>
  <c r="V2252" i="6"/>
  <c r="V2192" i="6"/>
  <c r="V2147" i="6"/>
  <c r="V2133" i="6"/>
  <c r="V2117" i="6"/>
  <c r="V2103" i="6"/>
  <c r="V2089" i="6"/>
  <c r="V2075" i="6"/>
  <c r="V2061" i="6"/>
  <c r="V2045" i="6"/>
  <c r="V2031" i="6"/>
  <c r="V2017" i="6"/>
  <c r="V2003" i="6"/>
  <c r="V1989" i="6"/>
  <c r="V1973" i="6"/>
  <c r="V1959" i="6"/>
  <c r="V1945" i="6"/>
  <c r="V1931" i="6"/>
  <c r="V1917" i="6"/>
  <c r="V1901" i="6"/>
  <c r="V1887" i="6"/>
  <c r="V1873" i="6"/>
  <c r="V1859" i="6"/>
  <c r="V1845" i="6"/>
  <c r="V1829" i="6"/>
  <c r="V1815" i="6"/>
  <c r="V1801" i="6"/>
  <c r="V1787" i="6"/>
  <c r="V1773" i="6"/>
  <c r="V1757" i="6"/>
  <c r="V1743" i="6"/>
  <c r="V1678" i="6"/>
  <c r="V1666" i="6"/>
  <c r="V1654" i="6"/>
  <c r="V1642" i="6"/>
  <c r="V1630" i="6"/>
  <c r="V2502" i="6"/>
  <c r="V2361" i="6"/>
  <c r="V2215" i="6"/>
  <c r="V1729" i="6"/>
  <c r="V1716" i="6"/>
  <c r="V1703" i="6"/>
  <c r="V1690" i="6"/>
  <c r="V2766" i="6"/>
  <c r="V2576" i="6"/>
  <c r="V2405" i="6"/>
  <c r="V2284" i="6"/>
  <c r="V2244" i="6"/>
  <c r="V2191" i="6"/>
  <c r="V2166" i="6"/>
  <c r="V2146" i="6"/>
  <c r="V2130" i="6"/>
  <c r="V2116" i="6"/>
  <c r="V2102" i="6"/>
  <c r="V2088" i="6"/>
  <c r="V2074" i="6"/>
  <c r="V2058" i="6"/>
  <c r="V2044" i="6"/>
  <c r="V2030" i="6"/>
  <c r="V2016" i="6"/>
  <c r="V2002" i="6"/>
  <c r="V1986" i="6"/>
  <c r="V1972" i="6"/>
  <c r="V1958" i="6"/>
  <c r="V1944" i="6"/>
  <c r="V1930" i="6"/>
  <c r="V1914" i="6"/>
  <c r="V1900" i="6"/>
  <c r="V1886" i="6"/>
  <c r="V1872" i="6"/>
  <c r="V1858" i="6"/>
  <c r="V1842" i="6"/>
  <c r="V1828" i="6"/>
  <c r="V1814" i="6"/>
  <c r="V1800" i="6"/>
  <c r="V1786" i="6"/>
  <c r="V1770" i="6"/>
  <c r="V1756" i="6"/>
  <c r="V1742" i="6"/>
  <c r="V1677" i="6"/>
  <c r="V1665" i="6"/>
  <c r="V1653" i="6"/>
  <c r="V1641" i="6"/>
  <c r="V1629" i="6"/>
  <c r="V1617" i="6"/>
  <c r="V1605" i="6"/>
  <c r="V1593" i="6"/>
  <c r="V1581" i="6"/>
  <c r="V2501" i="6"/>
  <c r="V2360" i="6"/>
  <c r="V2281" i="6"/>
  <c r="V2212" i="6"/>
  <c r="V1728" i="6"/>
  <c r="V1715" i="6"/>
  <c r="V1702" i="6"/>
  <c r="V1689" i="6"/>
  <c r="V2740" i="6"/>
  <c r="V2575" i="6"/>
  <c r="V2436" i="6"/>
  <c r="V2404" i="6"/>
  <c r="V2315" i="6"/>
  <c r="V2241" i="6"/>
  <c r="V2209" i="6"/>
  <c r="V2184" i="6"/>
  <c r="V2165" i="6"/>
  <c r="V2145" i="6"/>
  <c r="V2129" i="6"/>
  <c r="V2115" i="6"/>
  <c r="V2101" i="6"/>
  <c r="V2087" i="6"/>
  <c r="V2073" i="6"/>
  <c r="V2057" i="6"/>
  <c r="V2043" i="6"/>
  <c r="V2029" i="6"/>
  <c r="V2015" i="6"/>
  <c r="V2001" i="6"/>
  <c r="V1985" i="6"/>
  <c r="V1971" i="6"/>
  <c r="V1957" i="6"/>
  <c r="V1943" i="6"/>
  <c r="V1929" i="6"/>
  <c r="V1913" i="6"/>
  <c r="V1899" i="6"/>
  <c r="V1885" i="6"/>
  <c r="V1871" i="6"/>
  <c r="V1857" i="6"/>
  <c r="V1841" i="6"/>
  <c r="V1827" i="6"/>
  <c r="V1813" i="6"/>
  <c r="V1799" i="6"/>
  <c r="V1785" i="6"/>
  <c r="V1769" i="6"/>
  <c r="V1755" i="6"/>
  <c r="V1741" i="6"/>
  <c r="V2735" i="6"/>
  <c r="V2500" i="6"/>
  <c r="V2359" i="6"/>
  <c r="V1727" i="6"/>
  <c r="V2565" i="6"/>
  <c r="V2491" i="6"/>
  <c r="V2435" i="6"/>
  <c r="V2393" i="6"/>
  <c r="V2314" i="6"/>
  <c r="V2240" i="6"/>
  <c r="V2208" i="6"/>
  <c r="V2183" i="6"/>
  <c r="V2164" i="6"/>
  <c r="V2142" i="6"/>
  <c r="V2128" i="6"/>
  <c r="V2114" i="6"/>
  <c r="V2100" i="6"/>
  <c r="V2086" i="6"/>
  <c r="V2070" i="6"/>
  <c r="V2056" i="6"/>
  <c r="V2042" i="6"/>
  <c r="V2028" i="6"/>
  <c r="V2014" i="6"/>
  <c r="V1998" i="6"/>
  <c r="V1984" i="6"/>
  <c r="V1970" i="6"/>
  <c r="V1956" i="6"/>
  <c r="V1942" i="6"/>
  <c r="V2711" i="6"/>
  <c r="V2560" i="6"/>
  <c r="V2482" i="6"/>
  <c r="V2358" i="6"/>
  <c r="V2272" i="6"/>
  <c r="V2182" i="6"/>
  <c r="V2161" i="6"/>
  <c r="V2434" i="6"/>
  <c r="V2392" i="6"/>
  <c r="V2313" i="6"/>
  <c r="V2269" i="6"/>
  <c r="V2239" i="6"/>
  <c r="V2207" i="6"/>
  <c r="V2181" i="6"/>
  <c r="V2141" i="6"/>
  <c r="V2127" i="6"/>
  <c r="V2113" i="6"/>
  <c r="V2099" i="6"/>
  <c r="V2085" i="6"/>
  <c r="V2069" i="6"/>
  <c r="V2055" i="6"/>
  <c r="V2041" i="6"/>
  <c r="V2027" i="6"/>
  <c r="V2013" i="6"/>
  <c r="V1997" i="6"/>
  <c r="V1983" i="6"/>
  <c r="V1969" i="6"/>
  <c r="V1955" i="6"/>
  <c r="V2692" i="6"/>
  <c r="V2555" i="6"/>
  <c r="V2481" i="6"/>
  <c r="V2389" i="6"/>
  <c r="V2347" i="6"/>
  <c r="V2160" i="6"/>
  <c r="V2671" i="6"/>
  <c r="V2433" i="6"/>
  <c r="V2312" i="6"/>
  <c r="V2268" i="6"/>
  <c r="V2238" i="6"/>
  <c r="V2206" i="6"/>
  <c r="V2180" i="6"/>
  <c r="V2140" i="6"/>
  <c r="V2126" i="6"/>
  <c r="V2112" i="6"/>
  <c r="V2098" i="6"/>
  <c r="V2082" i="6"/>
  <c r="V2068" i="6"/>
  <c r="V2054" i="6"/>
  <c r="V2040" i="6"/>
  <c r="V2026" i="6"/>
  <c r="V2480" i="6"/>
  <c r="V2428" i="6"/>
  <c r="V2388" i="6"/>
  <c r="V2346" i="6"/>
  <c r="V2157" i="6"/>
  <c r="V2422" i="6"/>
  <c r="V2301" i="6"/>
  <c r="V2267" i="6"/>
  <c r="V2237" i="6"/>
  <c r="V2203" i="6"/>
  <c r="V2179" i="6"/>
  <c r="V2139" i="6"/>
  <c r="V2067" i="6"/>
  <c r="V1968" i="6"/>
  <c r="V1911" i="6"/>
  <c r="V1869" i="6"/>
  <c r="V1825" i="6"/>
  <c r="V1781" i="6"/>
  <c r="V1739" i="6"/>
  <c r="V1603" i="6"/>
  <c r="V1588" i="6"/>
  <c r="V1571" i="6"/>
  <c r="V1557" i="6"/>
  <c r="V1543" i="6"/>
  <c r="V1529" i="6"/>
  <c r="V1513" i="6"/>
  <c r="V1499" i="6"/>
  <c r="V1485" i="6"/>
  <c r="V1471" i="6"/>
  <c r="V1457" i="6"/>
  <c r="V1441" i="6"/>
  <c r="V1427" i="6"/>
  <c r="V1413" i="6"/>
  <c r="V1399" i="6"/>
  <c r="V1385" i="6"/>
  <c r="V1369" i="6"/>
  <c r="V1355" i="6"/>
  <c r="V1341" i="6"/>
  <c r="V1327" i="6"/>
  <c r="V1313" i="6"/>
  <c r="V1297" i="6"/>
  <c r="V1283" i="6"/>
  <c r="V1269" i="6"/>
  <c r="V1255" i="6"/>
  <c r="V1241" i="6"/>
  <c r="V1225" i="6"/>
  <c r="V1211" i="6"/>
  <c r="V1198" i="6"/>
  <c r="V1185" i="6"/>
  <c r="V1172" i="6"/>
  <c r="V1159" i="6"/>
  <c r="V1146" i="6"/>
  <c r="V1133" i="6"/>
  <c r="V1120" i="6"/>
  <c r="V1107" i="6"/>
  <c r="V1095" i="6"/>
  <c r="V1083" i="6"/>
  <c r="V1071" i="6"/>
  <c r="V1059" i="6"/>
  <c r="V1047" i="6"/>
  <c r="V1035" i="6"/>
  <c r="V1023" i="6"/>
  <c r="V1011" i="6"/>
  <c r="V999" i="6"/>
  <c r="V987" i="6"/>
  <c r="V975" i="6"/>
  <c r="V963" i="6"/>
  <c r="V951" i="6"/>
  <c r="V939" i="6"/>
  <c r="V927" i="6"/>
  <c r="V915" i="6"/>
  <c r="V903" i="6"/>
  <c r="V891" i="6"/>
  <c r="V879" i="6"/>
  <c r="V867" i="6"/>
  <c r="V855" i="6"/>
  <c r="V843" i="6"/>
  <c r="V831" i="6"/>
  <c r="V819" i="6"/>
  <c r="V807" i="6"/>
  <c r="V795" i="6"/>
  <c r="V783" i="6"/>
  <c r="V771" i="6"/>
  <c r="V759" i="6"/>
  <c r="V747" i="6"/>
  <c r="V735" i="6"/>
  <c r="V723" i="6"/>
  <c r="V711" i="6"/>
  <c r="V699" i="6"/>
  <c r="V687" i="6"/>
  <c r="V675" i="6"/>
  <c r="V663" i="6"/>
  <c r="V651" i="6"/>
  <c r="V639" i="6"/>
  <c r="V627" i="6"/>
  <c r="V615" i="6"/>
  <c r="V603" i="6"/>
  <c r="V591" i="6"/>
  <c r="V579" i="6"/>
  <c r="V567" i="6"/>
  <c r="V1699" i="6"/>
  <c r="V1673" i="6"/>
  <c r="V1655" i="6"/>
  <c r="V1637" i="6"/>
  <c r="V1619" i="6"/>
  <c r="V2539" i="6"/>
  <c r="V1967" i="6"/>
  <c r="V1910" i="6"/>
  <c r="V1866" i="6"/>
  <c r="V1824" i="6"/>
  <c r="V1780" i="6"/>
  <c r="V1738" i="6"/>
  <c r="V1602" i="6"/>
  <c r="V1585" i="6"/>
  <c r="V1570" i="6"/>
  <c r="V1556" i="6"/>
  <c r="V1542" i="6"/>
  <c r="V1528" i="6"/>
  <c r="V1512" i="6"/>
  <c r="V1498" i="6"/>
  <c r="V1484" i="6"/>
  <c r="V1470" i="6"/>
  <c r="V1456" i="6"/>
  <c r="V1440" i="6"/>
  <c r="V1426" i="6"/>
  <c r="V1412" i="6"/>
  <c r="V1398" i="6"/>
  <c r="V1384" i="6"/>
  <c r="V1368" i="6"/>
  <c r="V1354" i="6"/>
  <c r="V1340" i="6"/>
  <c r="V1326" i="6"/>
  <c r="V1312" i="6"/>
  <c r="V1296" i="6"/>
  <c r="V1282" i="6"/>
  <c r="V1268" i="6"/>
  <c r="V1254" i="6"/>
  <c r="V1240" i="6"/>
  <c r="V1224" i="6"/>
  <c r="V1210" i="6"/>
  <c r="V1197" i="6"/>
  <c r="V1184" i="6"/>
  <c r="V1171" i="6"/>
  <c r="V1158" i="6"/>
  <c r="V1145" i="6"/>
  <c r="V1132" i="6"/>
  <c r="V1118" i="6"/>
  <c r="V1106" i="6"/>
  <c r="V1094" i="6"/>
  <c r="V1082" i="6"/>
  <c r="V1070" i="6"/>
  <c r="V1058" i="6"/>
  <c r="V1046" i="6"/>
  <c r="V1034" i="6"/>
  <c r="V1022" i="6"/>
  <c r="V1010" i="6"/>
  <c r="V998" i="6"/>
  <c r="V986" i="6"/>
  <c r="V974" i="6"/>
  <c r="V962" i="6"/>
  <c r="V950" i="6"/>
  <c r="V938" i="6"/>
  <c r="V926" i="6"/>
  <c r="V914" i="6"/>
  <c r="V902" i="6"/>
  <c r="V890" i="6"/>
  <c r="V878" i="6"/>
  <c r="V866" i="6"/>
  <c r="V854" i="6"/>
  <c r="V842" i="6"/>
  <c r="V830" i="6"/>
  <c r="V818" i="6"/>
  <c r="V806" i="6"/>
  <c r="V794" i="6"/>
  <c r="V782" i="6"/>
  <c r="V770" i="6"/>
  <c r="V758" i="6"/>
  <c r="V746" i="6"/>
  <c r="V734" i="6"/>
  <c r="V722" i="6"/>
  <c r="V710" i="6"/>
  <c r="V698" i="6"/>
  <c r="V2467" i="6"/>
  <c r="V2053" i="6"/>
  <c r="V1698" i="6"/>
  <c r="V1672" i="6"/>
  <c r="V1652" i="6"/>
  <c r="V1636" i="6"/>
  <c r="V1618" i="6"/>
  <c r="V1909" i="6"/>
  <c r="V1865" i="6"/>
  <c r="V1823" i="6"/>
  <c r="V1779" i="6"/>
  <c r="V1737" i="6"/>
  <c r="V1616" i="6"/>
  <c r="V1601" i="6"/>
  <c r="V1584" i="6"/>
  <c r="V1569" i="6"/>
  <c r="V1555" i="6"/>
  <c r="V1541" i="6"/>
  <c r="V1525" i="6"/>
  <c r="V1511" i="6"/>
  <c r="V1497" i="6"/>
  <c r="V1483" i="6"/>
  <c r="V1469" i="6"/>
  <c r="V1453" i="6"/>
  <c r="V1439" i="6"/>
  <c r="V1425" i="6"/>
  <c r="V1411" i="6"/>
  <c r="V1397" i="6"/>
  <c r="V1381" i="6"/>
  <c r="V1367" i="6"/>
  <c r="V1353" i="6"/>
  <c r="V1339" i="6"/>
  <c r="V1325" i="6"/>
  <c r="V1309" i="6"/>
  <c r="V1295" i="6"/>
  <c r="V1281" i="6"/>
  <c r="V1267" i="6"/>
  <c r="V1253" i="6"/>
  <c r="V1237" i="6"/>
  <c r="V1223" i="6"/>
  <c r="V1209" i="6"/>
  <c r="V1196" i="6"/>
  <c r="V1183" i="6"/>
  <c r="V2387" i="6"/>
  <c r="V1954" i="6"/>
  <c r="V1735" i="6"/>
  <c r="V1697" i="6"/>
  <c r="V1669" i="6"/>
  <c r="V1651" i="6"/>
  <c r="V1633" i="6"/>
  <c r="V2345" i="6"/>
  <c r="V2039" i="6"/>
  <c r="V1898" i="6"/>
  <c r="V1854" i="6"/>
  <c r="V1812" i="6"/>
  <c r="V1768" i="6"/>
  <c r="V1615" i="6"/>
  <c r="V1600" i="6"/>
  <c r="V1583" i="6"/>
  <c r="V1568" i="6"/>
  <c r="V1554" i="6"/>
  <c r="V1540" i="6"/>
  <c r="V1524" i="6"/>
  <c r="V1510" i="6"/>
  <c r="V1496" i="6"/>
  <c r="V1482" i="6"/>
  <c r="V1468" i="6"/>
  <c r="V1452" i="6"/>
  <c r="V1438" i="6"/>
  <c r="V1424" i="6"/>
  <c r="V1410" i="6"/>
  <c r="V1396" i="6"/>
  <c r="V1380" i="6"/>
  <c r="V1366" i="6"/>
  <c r="V1352" i="6"/>
  <c r="V1338" i="6"/>
  <c r="V1324" i="6"/>
  <c r="V1308" i="6"/>
  <c r="V1294" i="6"/>
  <c r="V1280" i="6"/>
  <c r="V1266" i="6"/>
  <c r="V1252" i="6"/>
  <c r="V1236" i="6"/>
  <c r="V1222" i="6"/>
  <c r="V1208" i="6"/>
  <c r="V1195" i="6"/>
  <c r="V1182" i="6"/>
  <c r="V1953" i="6"/>
  <c r="V1726" i="6"/>
  <c r="V1696" i="6"/>
  <c r="V1668" i="6"/>
  <c r="V1650" i="6"/>
  <c r="V1632" i="6"/>
  <c r="V1897" i="6"/>
  <c r="V1853" i="6"/>
  <c r="V1811" i="6"/>
  <c r="V1767" i="6"/>
  <c r="V1688" i="6"/>
  <c r="V1614" i="6"/>
  <c r="V1597" i="6"/>
  <c r="V1582" i="6"/>
  <c r="V1567" i="6"/>
  <c r="V1553" i="6"/>
  <c r="V1537" i="6"/>
  <c r="V1523" i="6"/>
  <c r="V1509" i="6"/>
  <c r="V1495" i="6"/>
  <c r="V1481" i="6"/>
  <c r="V1465" i="6"/>
  <c r="V1451" i="6"/>
  <c r="V1437" i="6"/>
  <c r="V1423" i="6"/>
  <c r="V1409" i="6"/>
  <c r="V1393" i="6"/>
  <c r="V1379" i="6"/>
  <c r="V1365" i="6"/>
  <c r="V1351" i="6"/>
  <c r="V1337" i="6"/>
  <c r="V1321" i="6"/>
  <c r="V1307" i="6"/>
  <c r="V1293" i="6"/>
  <c r="V1279" i="6"/>
  <c r="V1265" i="6"/>
  <c r="V1249" i="6"/>
  <c r="V1235" i="6"/>
  <c r="V1221" i="6"/>
  <c r="V1207" i="6"/>
  <c r="V1194" i="6"/>
  <c r="V2025" i="6"/>
  <c r="V1941" i="6"/>
  <c r="V1725" i="6"/>
  <c r="V1667" i="6"/>
  <c r="V1649" i="6"/>
  <c r="V1631" i="6"/>
  <c r="V2201" i="6"/>
  <c r="V1896" i="6"/>
  <c r="V1852" i="6"/>
  <c r="V1810" i="6"/>
  <c r="V1766" i="6"/>
  <c r="V1687" i="6"/>
  <c r="V1613" i="6"/>
  <c r="V1596" i="6"/>
  <c r="V1580" i="6"/>
  <c r="V1566" i="6"/>
  <c r="V1552" i="6"/>
  <c r="V1536" i="6"/>
  <c r="V1522" i="6"/>
  <c r="V1508" i="6"/>
  <c r="V1494" i="6"/>
  <c r="V1480" i="6"/>
  <c r="V1464" i="6"/>
  <c r="V1450" i="6"/>
  <c r="V1436" i="6"/>
  <c r="V1422" i="6"/>
  <c r="V1408" i="6"/>
  <c r="V1392" i="6"/>
  <c r="V1378" i="6"/>
  <c r="V1364" i="6"/>
  <c r="V1350" i="6"/>
  <c r="V1336" i="6"/>
  <c r="V1320" i="6"/>
  <c r="V1306" i="6"/>
  <c r="V1292" i="6"/>
  <c r="V1278" i="6"/>
  <c r="V1264" i="6"/>
  <c r="V1248" i="6"/>
  <c r="V1234" i="6"/>
  <c r="V1220" i="6"/>
  <c r="V1206" i="6"/>
  <c r="V1193" i="6"/>
  <c r="V1180" i="6"/>
  <c r="V1166" i="6"/>
  <c r="V1153" i="6"/>
  <c r="V1140" i="6"/>
  <c r="V1127" i="6"/>
  <c r="V2010" i="6"/>
  <c r="V1938" i="6"/>
  <c r="V1723" i="6"/>
  <c r="V1664" i="6"/>
  <c r="V1648" i="6"/>
  <c r="V1628" i="6"/>
  <c r="V2155" i="6"/>
  <c r="V1895" i="6"/>
  <c r="V1851" i="6"/>
  <c r="V1809" i="6"/>
  <c r="V1765" i="6"/>
  <c r="V1686" i="6"/>
  <c r="V1612" i="6"/>
  <c r="V1595" i="6"/>
  <c r="V1579" i="6"/>
  <c r="V1565" i="6"/>
  <c r="V1549" i="6"/>
  <c r="V1535" i="6"/>
  <c r="V1521" i="6"/>
  <c r="V1507" i="6"/>
  <c r="V1493" i="6"/>
  <c r="V1477" i="6"/>
  <c r="V1463" i="6"/>
  <c r="V1449" i="6"/>
  <c r="V1435" i="6"/>
  <c r="V1421" i="6"/>
  <c r="V1405" i="6"/>
  <c r="V1391" i="6"/>
  <c r="V1377" i="6"/>
  <c r="V1363" i="6"/>
  <c r="V1349" i="6"/>
  <c r="V1333" i="6"/>
  <c r="V1319" i="6"/>
  <c r="V1305" i="6"/>
  <c r="V1291" i="6"/>
  <c r="V1277" i="6"/>
  <c r="V1261" i="6"/>
  <c r="V1247" i="6"/>
  <c r="V1233" i="6"/>
  <c r="V1219" i="6"/>
  <c r="V1205" i="6"/>
  <c r="V1192" i="6"/>
  <c r="V1178" i="6"/>
  <c r="V1165" i="6"/>
  <c r="V1152" i="6"/>
  <c r="V1139" i="6"/>
  <c r="V1126" i="6"/>
  <c r="V1113" i="6"/>
  <c r="V1101" i="6"/>
  <c r="V1089" i="6"/>
  <c r="V1077" i="6"/>
  <c r="V2009" i="6"/>
  <c r="V1937" i="6"/>
  <c r="V1722" i="6"/>
  <c r="V1663" i="6"/>
  <c r="V1645" i="6"/>
  <c r="V1627" i="6"/>
  <c r="V2125" i="6"/>
  <c r="V1884" i="6"/>
  <c r="V1840" i="6"/>
  <c r="V1798" i="6"/>
  <c r="V1754" i="6"/>
  <c r="V1714" i="6"/>
  <c r="V1685" i="6"/>
  <c r="V1609" i="6"/>
  <c r="V1594" i="6"/>
  <c r="V1578" i="6"/>
  <c r="V1564" i="6"/>
  <c r="V1548" i="6"/>
  <c r="V1534" i="6"/>
  <c r="V1520" i="6"/>
  <c r="V1506" i="6"/>
  <c r="V1492" i="6"/>
  <c r="V1476" i="6"/>
  <c r="V1462" i="6"/>
  <c r="V1448" i="6"/>
  <c r="V1434" i="6"/>
  <c r="V1420" i="6"/>
  <c r="V1404" i="6"/>
  <c r="V1390" i="6"/>
  <c r="V1376" i="6"/>
  <c r="V1362" i="6"/>
  <c r="V1348" i="6"/>
  <c r="V1332" i="6"/>
  <c r="V1318" i="6"/>
  <c r="V1304" i="6"/>
  <c r="V1290" i="6"/>
  <c r="V1276" i="6"/>
  <c r="V1260" i="6"/>
  <c r="V1246" i="6"/>
  <c r="V1232" i="6"/>
  <c r="V1218" i="6"/>
  <c r="V1996" i="6"/>
  <c r="V1926" i="6"/>
  <c r="V1662" i="6"/>
  <c r="V1644" i="6"/>
  <c r="V1626" i="6"/>
  <c r="V2111" i="6"/>
  <c r="V1925" i="6"/>
  <c r="V1883" i="6"/>
  <c r="V1839" i="6"/>
  <c r="V1797" i="6"/>
  <c r="V1753" i="6"/>
  <c r="V1713" i="6"/>
  <c r="V1684" i="6"/>
  <c r="V1608" i="6"/>
  <c r="V1592" i="6"/>
  <c r="V1577" i="6"/>
  <c r="V1561" i="6"/>
  <c r="V1547" i="6"/>
  <c r="V1533" i="6"/>
  <c r="V1519" i="6"/>
  <c r="V1505" i="6"/>
  <c r="V1489" i="6"/>
  <c r="V1475" i="6"/>
  <c r="V1461" i="6"/>
  <c r="V1447" i="6"/>
  <c r="V1433" i="6"/>
  <c r="V1417" i="6"/>
  <c r="V1995" i="6"/>
  <c r="V1661" i="6"/>
  <c r="V1643" i="6"/>
  <c r="V1625" i="6"/>
  <c r="V2097" i="6"/>
  <c r="V1924" i="6"/>
  <c r="V1882" i="6"/>
  <c r="V1838" i="6"/>
  <c r="V1794" i="6"/>
  <c r="V1752" i="6"/>
  <c r="V1711" i="6"/>
  <c r="V1607" i="6"/>
  <c r="V1591" i="6"/>
  <c r="V1576" i="6"/>
  <c r="V1560" i="6"/>
  <c r="V1546" i="6"/>
  <c r="V1532" i="6"/>
  <c r="V1518" i="6"/>
  <c r="V1504" i="6"/>
  <c r="V1488" i="6"/>
  <c r="V1474" i="6"/>
  <c r="V1460" i="6"/>
  <c r="V1446" i="6"/>
  <c r="V1432" i="6"/>
  <c r="V1982" i="6"/>
  <c r="V1676" i="6"/>
  <c r="V1660" i="6"/>
  <c r="V1640" i="6"/>
  <c r="V1624" i="6"/>
  <c r="V1923" i="6"/>
  <c r="V1881" i="6"/>
  <c r="V1837" i="6"/>
  <c r="V1793" i="6"/>
  <c r="V1751" i="6"/>
  <c r="V1710" i="6"/>
  <c r="V1606" i="6"/>
  <c r="V1590" i="6"/>
  <c r="V1573" i="6"/>
  <c r="V1559" i="6"/>
  <c r="V1545" i="6"/>
  <c r="V1531" i="6"/>
  <c r="V1517" i="6"/>
  <c r="V2081" i="6"/>
  <c r="V1981" i="6"/>
  <c r="V1675" i="6"/>
  <c r="V1657" i="6"/>
  <c r="V1639" i="6"/>
  <c r="V1621" i="6"/>
  <c r="V1912" i="6"/>
  <c r="V1870" i="6"/>
  <c r="V1826" i="6"/>
  <c r="V1782" i="6"/>
  <c r="V1740" i="6"/>
  <c r="V1709" i="6"/>
  <c r="V1458" i="6"/>
  <c r="V1400" i="6"/>
  <c r="V1356" i="6"/>
  <c r="V1314" i="6"/>
  <c r="V1270" i="6"/>
  <c r="V1228" i="6"/>
  <c r="V1188" i="6"/>
  <c r="V1164" i="6"/>
  <c r="V1147" i="6"/>
  <c r="V1125" i="6"/>
  <c r="V1091" i="6"/>
  <c r="V1060" i="6"/>
  <c r="V1044" i="6"/>
  <c r="V1030" i="6"/>
  <c r="V1016" i="6"/>
  <c r="V1002" i="6"/>
  <c r="V988" i="6"/>
  <c r="V972" i="6"/>
  <c r="V958" i="6"/>
  <c r="V944" i="6"/>
  <c r="V930" i="6"/>
  <c r="V916" i="6"/>
  <c r="V900" i="6"/>
  <c r="V886" i="6"/>
  <c r="V872" i="6"/>
  <c r="V858" i="6"/>
  <c r="V844" i="6"/>
  <c r="V828" i="6"/>
  <c r="V814" i="6"/>
  <c r="V800" i="6"/>
  <c r="V786" i="6"/>
  <c r="V772" i="6"/>
  <c r="V756" i="6"/>
  <c r="V742" i="6"/>
  <c r="V728" i="6"/>
  <c r="V714" i="6"/>
  <c r="V700" i="6"/>
  <c r="V671" i="6"/>
  <c r="V658" i="6"/>
  <c r="V645" i="6"/>
  <c r="V632" i="6"/>
  <c r="V619" i="6"/>
  <c r="V606" i="6"/>
  <c r="V593" i="6"/>
  <c r="V580" i="6"/>
  <c r="V566" i="6"/>
  <c r="V554" i="6"/>
  <c r="V542" i="6"/>
  <c r="V530" i="6"/>
  <c r="V518" i="6"/>
  <c r="V506" i="6"/>
  <c r="V494" i="6"/>
  <c r="V482" i="6"/>
  <c r="V470" i="6"/>
  <c r="V458" i="6"/>
  <c r="V446" i="6"/>
  <c r="V434" i="6"/>
  <c r="V422" i="6"/>
  <c r="V410" i="6"/>
  <c r="V398" i="6"/>
  <c r="V386" i="6"/>
  <c r="V374" i="6"/>
  <c r="V362" i="6"/>
  <c r="V350" i="6"/>
  <c r="V338" i="6"/>
  <c r="V326" i="6"/>
  <c r="V314" i="6"/>
  <c r="V302" i="6"/>
  <c r="V290" i="6"/>
  <c r="V278" i="6"/>
  <c r="V266" i="6"/>
  <c r="V254" i="6"/>
  <c r="V242" i="6"/>
  <c r="V230" i="6"/>
  <c r="V218" i="6"/>
  <c r="V206" i="6"/>
  <c r="V194" i="6"/>
  <c r="V182" i="6"/>
  <c r="V170" i="6"/>
  <c r="V158" i="6"/>
  <c r="V146" i="6"/>
  <c r="V134" i="6"/>
  <c r="V122" i="6"/>
  <c r="V110" i="6"/>
  <c r="V98" i="6"/>
  <c r="V86" i="6"/>
  <c r="V74" i="6"/>
  <c r="V62" i="6"/>
  <c r="V50" i="6"/>
  <c r="V38" i="6"/>
  <c r="V26" i="6"/>
  <c r="V14" i="6"/>
  <c r="V432" i="6"/>
  <c r="V372" i="6"/>
  <c r="V312" i="6"/>
  <c r="V276" i="6"/>
  <c r="V252" i="6"/>
  <c r="V192" i="6"/>
  <c r="V144" i="6"/>
  <c r="V96" i="6"/>
  <c r="V48" i="6"/>
  <c r="V1544" i="6"/>
  <c r="V1108" i="6"/>
  <c r="V1074" i="6"/>
  <c r="V684" i="6"/>
  <c r="V468" i="6"/>
  <c r="V384" i="6"/>
  <c r="V336" i="6"/>
  <c r="V288" i="6"/>
  <c r="V240" i="6"/>
  <c r="V180" i="6"/>
  <c r="V120" i="6"/>
  <c r="V72" i="6"/>
  <c r="V12" i="6"/>
  <c r="V1389" i="6"/>
  <c r="V1345" i="6"/>
  <c r="V1303" i="6"/>
  <c r="V1259" i="6"/>
  <c r="V1217" i="6"/>
  <c r="V1187" i="6"/>
  <c r="V1163" i="6"/>
  <c r="V1144" i="6"/>
  <c r="V1124" i="6"/>
  <c r="V1090" i="6"/>
  <c r="V1057" i="6"/>
  <c r="V1043" i="6"/>
  <c r="V1029" i="6"/>
  <c r="V1015" i="6"/>
  <c r="V1001" i="6"/>
  <c r="V985" i="6"/>
  <c r="V971" i="6"/>
  <c r="V957" i="6"/>
  <c r="V943" i="6"/>
  <c r="V929" i="6"/>
  <c r="V913" i="6"/>
  <c r="V899" i="6"/>
  <c r="V885" i="6"/>
  <c r="V871" i="6"/>
  <c r="V857" i="6"/>
  <c r="V841" i="6"/>
  <c r="V827" i="6"/>
  <c r="V813" i="6"/>
  <c r="V799" i="6"/>
  <c r="V785" i="6"/>
  <c r="V769" i="6"/>
  <c r="V755" i="6"/>
  <c r="V741" i="6"/>
  <c r="V727" i="6"/>
  <c r="V713" i="6"/>
  <c r="V697" i="6"/>
  <c r="V670" i="6"/>
  <c r="V657" i="6"/>
  <c r="V644" i="6"/>
  <c r="V631" i="6"/>
  <c r="V618" i="6"/>
  <c r="V605" i="6"/>
  <c r="V592" i="6"/>
  <c r="V578" i="6"/>
  <c r="V565" i="6"/>
  <c r="V553" i="6"/>
  <c r="V541" i="6"/>
  <c r="V529" i="6"/>
  <c r="V517" i="6"/>
  <c r="V505" i="6"/>
  <c r="V493" i="6"/>
  <c r="V481" i="6"/>
  <c r="V469" i="6"/>
  <c r="V457" i="6"/>
  <c r="V445" i="6"/>
  <c r="V433" i="6"/>
  <c r="V421" i="6"/>
  <c r="V409" i="6"/>
  <c r="V397" i="6"/>
  <c r="V385" i="6"/>
  <c r="V373" i="6"/>
  <c r="V361" i="6"/>
  <c r="V349" i="6"/>
  <c r="V337" i="6"/>
  <c r="V325" i="6"/>
  <c r="V313" i="6"/>
  <c r="V301" i="6"/>
  <c r="V289" i="6"/>
  <c r="V277" i="6"/>
  <c r="V265" i="6"/>
  <c r="V253" i="6"/>
  <c r="V241" i="6"/>
  <c r="V229" i="6"/>
  <c r="V217" i="6"/>
  <c r="V205" i="6"/>
  <c r="V193" i="6"/>
  <c r="V181" i="6"/>
  <c r="V169" i="6"/>
  <c r="V157" i="6"/>
  <c r="V145" i="6"/>
  <c r="V133" i="6"/>
  <c r="V121" i="6"/>
  <c r="V109" i="6"/>
  <c r="V97" i="6"/>
  <c r="V85" i="6"/>
  <c r="V73" i="6"/>
  <c r="V61" i="6"/>
  <c r="V49" i="6"/>
  <c r="V37" i="6"/>
  <c r="V25" i="6"/>
  <c r="V13" i="6"/>
  <c r="V456" i="6"/>
  <c r="V396" i="6"/>
  <c r="V348" i="6"/>
  <c r="V264" i="6"/>
  <c r="V216" i="6"/>
  <c r="V168" i="6"/>
  <c r="V132" i="6"/>
  <c r="V84" i="6"/>
  <c r="V36" i="6"/>
  <c r="V1445" i="6"/>
  <c r="V1105" i="6"/>
  <c r="V1088" i="6"/>
  <c r="V1073" i="6"/>
  <c r="V683" i="6"/>
  <c r="V444" i="6"/>
  <c r="V360" i="6"/>
  <c r="V300" i="6"/>
  <c r="V228" i="6"/>
  <c r="V156" i="6"/>
  <c r="V108" i="6"/>
  <c r="V24" i="6"/>
  <c r="V1530" i="6"/>
  <c r="V1388" i="6"/>
  <c r="V1344" i="6"/>
  <c r="V1302" i="6"/>
  <c r="V1258" i="6"/>
  <c r="V1216" i="6"/>
  <c r="V1186" i="6"/>
  <c r="V1162" i="6"/>
  <c r="V1142" i="6"/>
  <c r="V1123" i="6"/>
  <c r="V1056" i="6"/>
  <c r="V1042" i="6"/>
  <c r="V1028" i="6"/>
  <c r="V1014" i="6"/>
  <c r="V1000" i="6"/>
  <c r="V984" i="6"/>
  <c r="V970" i="6"/>
  <c r="V956" i="6"/>
  <c r="V942" i="6"/>
  <c r="V928" i="6"/>
  <c r="V912" i="6"/>
  <c r="V898" i="6"/>
  <c r="V884" i="6"/>
  <c r="V870" i="6"/>
  <c r="V856" i="6"/>
  <c r="V840" i="6"/>
  <c r="V826" i="6"/>
  <c r="V812" i="6"/>
  <c r="V798" i="6"/>
  <c r="V784" i="6"/>
  <c r="V768" i="6"/>
  <c r="V754" i="6"/>
  <c r="V740" i="6"/>
  <c r="V726" i="6"/>
  <c r="V712" i="6"/>
  <c r="V696" i="6"/>
  <c r="V669" i="6"/>
  <c r="V656" i="6"/>
  <c r="V643" i="6"/>
  <c r="V630" i="6"/>
  <c r="V617" i="6"/>
  <c r="V604" i="6"/>
  <c r="V590" i="6"/>
  <c r="V577" i="6"/>
  <c r="V564" i="6"/>
  <c r="V552" i="6"/>
  <c r="V540" i="6"/>
  <c r="V528" i="6"/>
  <c r="V516" i="6"/>
  <c r="V504" i="6"/>
  <c r="V492" i="6"/>
  <c r="V480" i="6"/>
  <c r="V420" i="6"/>
  <c r="V408" i="6"/>
  <c r="V324" i="6"/>
  <c r="V204" i="6"/>
  <c r="V60" i="6"/>
  <c r="V1444" i="6"/>
  <c r="V1104" i="6"/>
  <c r="V1087" i="6"/>
  <c r="V1072" i="6"/>
  <c r="V682" i="6"/>
  <c r="V1387" i="6"/>
  <c r="V1343" i="6"/>
  <c r="V1301" i="6"/>
  <c r="V1257" i="6"/>
  <c r="V1213" i="6"/>
  <c r="V1181" i="6"/>
  <c r="V1161" i="6"/>
  <c r="V1141" i="6"/>
  <c r="V1122" i="6"/>
  <c r="V1055" i="6"/>
  <c r="V1041" i="6"/>
  <c r="V1027" i="6"/>
  <c r="V1013" i="6"/>
  <c r="V997" i="6"/>
  <c r="V983" i="6"/>
  <c r="V969" i="6"/>
  <c r="V955" i="6"/>
  <c r="V941" i="6"/>
  <c r="V925" i="6"/>
  <c r="V911" i="6"/>
  <c r="V897" i="6"/>
  <c r="V883" i="6"/>
  <c r="V869" i="6"/>
  <c r="V853" i="6"/>
  <c r="V839" i="6"/>
  <c r="V825" i="6"/>
  <c r="V811" i="6"/>
  <c r="V797" i="6"/>
  <c r="V781" i="6"/>
  <c r="V767" i="6"/>
  <c r="V753" i="6"/>
  <c r="V739" i="6"/>
  <c r="V725" i="6"/>
  <c r="V709" i="6"/>
  <c r="V695" i="6"/>
  <c r="V668" i="6"/>
  <c r="V655" i="6"/>
  <c r="V642" i="6"/>
  <c r="V629" i="6"/>
  <c r="V616" i="6"/>
  <c r="V602" i="6"/>
  <c r="V589" i="6"/>
  <c r="V576" i="6"/>
  <c r="V563" i="6"/>
  <c r="V551" i="6"/>
  <c r="V539" i="6"/>
  <c r="V527" i="6"/>
  <c r="V515" i="6"/>
  <c r="V503" i="6"/>
  <c r="V491" i="6"/>
  <c r="V479" i="6"/>
  <c r="V467" i="6"/>
  <c r="V455" i="6"/>
  <c r="V443" i="6"/>
  <c r="V431" i="6"/>
  <c r="V419" i="6"/>
  <c r="V407" i="6"/>
  <c r="V395" i="6"/>
  <c r="V383" i="6"/>
  <c r="V371" i="6"/>
  <c r="V359" i="6"/>
  <c r="V347" i="6"/>
  <c r="V335" i="6"/>
  <c r="V323" i="6"/>
  <c r="V311" i="6"/>
  <c r="V299" i="6"/>
  <c r="V1516" i="6"/>
  <c r="V1103" i="6"/>
  <c r="V1086" i="6"/>
  <c r="V1069" i="6"/>
  <c r="V681" i="6"/>
  <c r="V1701" i="6"/>
  <c r="V1429" i="6"/>
  <c r="V1386" i="6"/>
  <c r="V1342" i="6"/>
  <c r="V1300" i="6"/>
  <c r="V1256" i="6"/>
  <c r="V1212" i="6"/>
  <c r="V1177" i="6"/>
  <c r="V1160" i="6"/>
  <c r="V1138" i="6"/>
  <c r="V1121" i="6"/>
  <c r="V1054" i="6"/>
  <c r="V1040" i="6"/>
  <c r="V1026" i="6"/>
  <c r="V1012" i="6"/>
  <c r="V996" i="6"/>
  <c r="V982" i="6"/>
  <c r="V968" i="6"/>
  <c r="V954" i="6"/>
  <c r="V940" i="6"/>
  <c r="V924" i="6"/>
  <c r="V910" i="6"/>
  <c r="V896" i="6"/>
  <c r="V882" i="6"/>
  <c r="V868" i="6"/>
  <c r="V852" i="6"/>
  <c r="V838" i="6"/>
  <c r="V824" i="6"/>
  <c r="V810" i="6"/>
  <c r="V796" i="6"/>
  <c r="V780" i="6"/>
  <c r="V766" i="6"/>
  <c r="V752" i="6"/>
  <c r="V738" i="6"/>
  <c r="V724" i="6"/>
  <c r="V708" i="6"/>
  <c r="V694" i="6"/>
  <c r="V667" i="6"/>
  <c r="V654" i="6"/>
  <c r="V641" i="6"/>
  <c r="V628" i="6"/>
  <c r="V614" i="6"/>
  <c r="V601" i="6"/>
  <c r="V588" i="6"/>
  <c r="V575" i="6"/>
  <c r="V562" i="6"/>
  <c r="V550" i="6"/>
  <c r="V538" i="6"/>
  <c r="V526" i="6"/>
  <c r="V514" i="6"/>
  <c r="V502" i="6"/>
  <c r="V490" i="6"/>
  <c r="V478" i="6"/>
  <c r="V466" i="6"/>
  <c r="V454" i="6"/>
  <c r="V442" i="6"/>
  <c r="V430" i="6"/>
  <c r="V418" i="6"/>
  <c r="V406" i="6"/>
  <c r="V394" i="6"/>
  <c r="V382" i="6"/>
  <c r="V370" i="6"/>
  <c r="V358" i="6"/>
  <c r="V346" i="6"/>
  <c r="V334" i="6"/>
  <c r="V322" i="6"/>
  <c r="V310" i="6"/>
  <c r="V1674" i="6"/>
  <c r="V1501" i="6"/>
  <c r="V1102" i="6"/>
  <c r="V1085" i="6"/>
  <c r="V1068" i="6"/>
  <c r="V680" i="6"/>
  <c r="V1656" i="6"/>
  <c r="V1428" i="6"/>
  <c r="V1375" i="6"/>
  <c r="V1331" i="6"/>
  <c r="V1289" i="6"/>
  <c r="V1245" i="6"/>
  <c r="V1204" i="6"/>
  <c r="V1176" i="6"/>
  <c r="V1157" i="6"/>
  <c r="V1137" i="6"/>
  <c r="V1117" i="6"/>
  <c r="V1100" i="6"/>
  <c r="V1053" i="6"/>
  <c r="V1039" i="6"/>
  <c r="V1025" i="6"/>
  <c r="V1009" i="6"/>
  <c r="V995" i="6"/>
  <c r="V981" i="6"/>
  <c r="V967" i="6"/>
  <c r="V953" i="6"/>
  <c r="V937" i="6"/>
  <c r="V923" i="6"/>
  <c r="V909" i="6"/>
  <c r="V895" i="6"/>
  <c r="V881" i="6"/>
  <c r="V865" i="6"/>
  <c r="V851" i="6"/>
  <c r="V837" i="6"/>
  <c r="V823" i="6"/>
  <c r="V809" i="6"/>
  <c r="V793" i="6"/>
  <c r="V779" i="6"/>
  <c r="V765" i="6"/>
  <c r="V751" i="6"/>
  <c r="V737" i="6"/>
  <c r="V721" i="6"/>
  <c r="V707" i="6"/>
  <c r="V693" i="6"/>
  <c r="V666" i="6"/>
  <c r="V653" i="6"/>
  <c r="V640" i="6"/>
  <c r="V626" i="6"/>
  <c r="V613" i="6"/>
  <c r="V600" i="6"/>
  <c r="V587" i="6"/>
  <c r="V574" i="6"/>
  <c r="V561" i="6"/>
  <c r="V549" i="6"/>
  <c r="V537" i="6"/>
  <c r="V525" i="6"/>
  <c r="V513" i="6"/>
  <c r="V501" i="6"/>
  <c r="V489" i="6"/>
  <c r="V477" i="6"/>
  <c r="V465" i="6"/>
  <c r="V453" i="6"/>
  <c r="V441" i="6"/>
  <c r="V429" i="6"/>
  <c r="V417" i="6"/>
  <c r="V405" i="6"/>
  <c r="V393" i="6"/>
  <c r="V381" i="6"/>
  <c r="V369" i="6"/>
  <c r="V357" i="6"/>
  <c r="V345" i="6"/>
  <c r="V333" i="6"/>
  <c r="V321" i="6"/>
  <c r="V309" i="6"/>
  <c r="V297" i="6"/>
  <c r="V285" i="6"/>
  <c r="V273" i="6"/>
  <c r="V261" i="6"/>
  <c r="V249" i="6"/>
  <c r="V237" i="6"/>
  <c r="V225" i="6"/>
  <c r="V213" i="6"/>
  <c r="V201" i="6"/>
  <c r="V189" i="6"/>
  <c r="V1500" i="6"/>
  <c r="V1084" i="6"/>
  <c r="V1067" i="6"/>
  <c r="V679" i="6"/>
  <c r="V1638" i="6"/>
  <c r="V1416" i="6"/>
  <c r="V1374" i="6"/>
  <c r="V1330" i="6"/>
  <c r="V1288" i="6"/>
  <c r="V1244" i="6"/>
  <c r="V1202" i="6"/>
  <c r="V1175" i="6"/>
  <c r="V1156" i="6"/>
  <c r="V1136" i="6"/>
  <c r="V1116" i="6"/>
  <c r="V1099" i="6"/>
  <c r="V1052" i="6"/>
  <c r="V1038" i="6"/>
  <c r="V1024" i="6"/>
  <c r="V1008" i="6"/>
  <c r="V994" i="6"/>
  <c r="V980" i="6"/>
  <c r="V966" i="6"/>
  <c r="V952" i="6"/>
  <c r="V936" i="6"/>
  <c r="V922" i="6"/>
  <c r="V908" i="6"/>
  <c r="V894" i="6"/>
  <c r="V880" i="6"/>
  <c r="V864" i="6"/>
  <c r="V850" i="6"/>
  <c r="V836" i="6"/>
  <c r="V822" i="6"/>
  <c r="V808" i="6"/>
  <c r="V792" i="6"/>
  <c r="V778" i="6"/>
  <c r="V764" i="6"/>
  <c r="V750" i="6"/>
  <c r="V736" i="6"/>
  <c r="V720" i="6"/>
  <c r="V706" i="6"/>
  <c r="V692" i="6"/>
  <c r="V665" i="6"/>
  <c r="V652" i="6"/>
  <c r="V638" i="6"/>
  <c r="V625" i="6"/>
  <c r="V612" i="6"/>
  <c r="V599" i="6"/>
  <c r="V586" i="6"/>
  <c r="V573" i="6"/>
  <c r="V560" i="6"/>
  <c r="V548" i="6"/>
  <c r="V536" i="6"/>
  <c r="V524" i="6"/>
  <c r="V512" i="6"/>
  <c r="V500" i="6"/>
  <c r="V488" i="6"/>
  <c r="V476" i="6"/>
  <c r="V464" i="6"/>
  <c r="V452" i="6"/>
  <c r="V440" i="6"/>
  <c r="V428" i="6"/>
  <c r="V416" i="6"/>
  <c r="V404" i="6"/>
  <c r="V392" i="6"/>
  <c r="V380" i="6"/>
  <c r="V368" i="6"/>
  <c r="V356" i="6"/>
  <c r="V344" i="6"/>
  <c r="V332" i="6"/>
  <c r="V320" i="6"/>
  <c r="V308" i="6"/>
  <c r="V296" i="6"/>
  <c r="V284" i="6"/>
  <c r="V272" i="6"/>
  <c r="V260" i="6"/>
  <c r="V248" i="6"/>
  <c r="V236" i="6"/>
  <c r="V224" i="6"/>
  <c r="V212" i="6"/>
  <c r="V200" i="6"/>
  <c r="V1487" i="6"/>
  <c r="V1081" i="6"/>
  <c r="V1066" i="6"/>
  <c r="V678" i="6"/>
  <c r="V1620" i="6"/>
  <c r="V1415" i="6"/>
  <c r="V1373" i="6"/>
  <c r="V1329" i="6"/>
  <c r="V1285" i="6"/>
  <c r="V1243" i="6"/>
  <c r="V1201" i="6"/>
  <c r="V1174" i="6"/>
  <c r="V1154" i="6"/>
  <c r="V1135" i="6"/>
  <c r="V1115" i="6"/>
  <c r="V1098" i="6"/>
  <c r="V1051" i="6"/>
  <c r="V1037" i="6"/>
  <c r="V1021" i="6"/>
  <c r="V1007" i="6"/>
  <c r="V993" i="6"/>
  <c r="V979" i="6"/>
  <c r="V965" i="6"/>
  <c r="V949" i="6"/>
  <c r="V935" i="6"/>
  <c r="V921" i="6"/>
  <c r="V907" i="6"/>
  <c r="V893" i="6"/>
  <c r="V877" i="6"/>
  <c r="V863" i="6"/>
  <c r="V849" i="6"/>
  <c r="V835" i="6"/>
  <c r="V821" i="6"/>
  <c r="V805" i="6"/>
  <c r="V791" i="6"/>
  <c r="V777" i="6"/>
  <c r="V763" i="6"/>
  <c r="V749" i="6"/>
  <c r="V733" i="6"/>
  <c r="V719" i="6"/>
  <c r="V705" i="6"/>
  <c r="V691" i="6"/>
  <c r="V664" i="6"/>
  <c r="V650" i="6"/>
  <c r="V637" i="6"/>
  <c r="V624" i="6"/>
  <c r="V611" i="6"/>
  <c r="V598" i="6"/>
  <c r="V585" i="6"/>
  <c r="V572" i="6"/>
  <c r="V559" i="6"/>
  <c r="V547" i="6"/>
  <c r="V535" i="6"/>
  <c r="V523" i="6"/>
  <c r="V511" i="6"/>
  <c r="V499" i="6"/>
  <c r="V487" i="6"/>
  <c r="V475" i="6"/>
  <c r="V463" i="6"/>
  <c r="V451" i="6"/>
  <c r="V439" i="6"/>
  <c r="V427" i="6"/>
  <c r="V415" i="6"/>
  <c r="V403" i="6"/>
  <c r="V391" i="6"/>
  <c r="V379" i="6"/>
  <c r="V367" i="6"/>
  <c r="V355" i="6"/>
  <c r="V343" i="6"/>
  <c r="V331" i="6"/>
  <c r="V319" i="6"/>
  <c r="V307" i="6"/>
  <c r="V295" i="6"/>
  <c r="V283" i="6"/>
  <c r="V271" i="6"/>
  <c r="V259" i="6"/>
  <c r="V247" i="6"/>
  <c r="V235" i="6"/>
  <c r="V223" i="6"/>
  <c r="V211" i="6"/>
  <c r="V199" i="6"/>
  <c r="V187" i="6"/>
  <c r="V175" i="6"/>
  <c r="V163" i="6"/>
  <c r="V151" i="6"/>
  <c r="V1604" i="6"/>
  <c r="V1486" i="6"/>
  <c r="V1080" i="6"/>
  <c r="V1065" i="6"/>
  <c r="V677" i="6"/>
  <c r="V1414" i="6"/>
  <c r="V1372" i="6"/>
  <c r="V1328" i="6"/>
  <c r="V1284" i="6"/>
  <c r="V1242" i="6"/>
  <c r="V1200" i="6"/>
  <c r="V1173" i="6"/>
  <c r="V1151" i="6"/>
  <c r="V1134" i="6"/>
  <c r="V1114" i="6"/>
  <c r="V1097" i="6"/>
  <c r="V1064" i="6"/>
  <c r="V1050" i="6"/>
  <c r="V1036" i="6"/>
  <c r="V1020" i="6"/>
  <c r="V1006" i="6"/>
  <c r="V992" i="6"/>
  <c r="V978" i="6"/>
  <c r="V964" i="6"/>
  <c r="V948" i="6"/>
  <c r="V934" i="6"/>
  <c r="V920" i="6"/>
  <c r="V906" i="6"/>
  <c r="V892" i="6"/>
  <c r="V876" i="6"/>
  <c r="V862" i="6"/>
  <c r="V848" i="6"/>
  <c r="V834" i="6"/>
  <c r="V820" i="6"/>
  <c r="V804" i="6"/>
  <c r="V790" i="6"/>
  <c r="V776" i="6"/>
  <c r="V762" i="6"/>
  <c r="V748" i="6"/>
  <c r="V732" i="6"/>
  <c r="V718" i="6"/>
  <c r="V704" i="6"/>
  <c r="V690" i="6"/>
  <c r="V662" i="6"/>
  <c r="V649" i="6"/>
  <c r="V636" i="6"/>
  <c r="V623" i="6"/>
  <c r="V610" i="6"/>
  <c r="V597" i="6"/>
  <c r="V584" i="6"/>
  <c r="V571" i="6"/>
  <c r="V558" i="6"/>
  <c r="V546" i="6"/>
  <c r="V534" i="6"/>
  <c r="V522" i="6"/>
  <c r="V510" i="6"/>
  <c r="V498" i="6"/>
  <c r="V486" i="6"/>
  <c r="V474" i="6"/>
  <c r="V462" i="6"/>
  <c r="V450" i="6"/>
  <c r="V438" i="6"/>
  <c r="V426" i="6"/>
  <c r="V414" i="6"/>
  <c r="V402" i="6"/>
  <c r="V390" i="6"/>
  <c r="V378" i="6"/>
  <c r="V366" i="6"/>
  <c r="V354" i="6"/>
  <c r="V1589" i="6"/>
  <c r="V1473" i="6"/>
  <c r="V1112" i="6"/>
  <c r="V1079" i="6"/>
  <c r="V676" i="6"/>
  <c r="V1403" i="6"/>
  <c r="V1361" i="6"/>
  <c r="V1317" i="6"/>
  <c r="V1273" i="6"/>
  <c r="V1231" i="6"/>
  <c r="V1199" i="6"/>
  <c r="V1170" i="6"/>
  <c r="V1150" i="6"/>
  <c r="V1130" i="6"/>
  <c r="V1096" i="6"/>
  <c r="V1063" i="6"/>
  <c r="V1049" i="6"/>
  <c r="V1033" i="6"/>
  <c r="V1019" i="6"/>
  <c r="V1005" i="6"/>
  <c r="V991" i="6"/>
  <c r="V977" i="6"/>
  <c r="V961" i="6"/>
  <c r="V947" i="6"/>
  <c r="V933" i="6"/>
  <c r="V919" i="6"/>
  <c r="V905" i="6"/>
  <c r="V889" i="6"/>
  <c r="V875" i="6"/>
  <c r="V861" i="6"/>
  <c r="V847" i="6"/>
  <c r="V833" i="6"/>
  <c r="V817" i="6"/>
  <c r="V803" i="6"/>
  <c r="V789" i="6"/>
  <c r="V775" i="6"/>
  <c r="V761" i="6"/>
  <c r="V745" i="6"/>
  <c r="V731" i="6"/>
  <c r="V717" i="6"/>
  <c r="V703" i="6"/>
  <c r="V689" i="6"/>
  <c r="V661" i="6"/>
  <c r="V648" i="6"/>
  <c r="V635" i="6"/>
  <c r="V622" i="6"/>
  <c r="V609" i="6"/>
  <c r="V596" i="6"/>
  <c r="V583" i="6"/>
  <c r="V570" i="6"/>
  <c r="V557" i="6"/>
  <c r="V545" i="6"/>
  <c r="V533" i="6"/>
  <c r="V521" i="6"/>
  <c r="V509" i="6"/>
  <c r="V497" i="6"/>
  <c r="V485" i="6"/>
  <c r="V473" i="6"/>
  <c r="V461" i="6"/>
  <c r="V449" i="6"/>
  <c r="V1572" i="6"/>
  <c r="V1472" i="6"/>
  <c r="V1111" i="6"/>
  <c r="V1078" i="6"/>
  <c r="V674" i="6"/>
  <c r="V1402" i="6"/>
  <c r="V1360" i="6"/>
  <c r="V1316" i="6"/>
  <c r="V1272" i="6"/>
  <c r="V1230" i="6"/>
  <c r="V1190" i="6"/>
  <c r="V1169" i="6"/>
  <c r="V1149" i="6"/>
  <c r="V1129" i="6"/>
  <c r="V1093" i="6"/>
  <c r="V1062" i="6"/>
  <c r="V1048" i="6"/>
  <c r="V1032" i="6"/>
  <c r="V1018" i="6"/>
  <c r="V1004" i="6"/>
  <c r="V990" i="6"/>
  <c r="V976" i="6"/>
  <c r="V960" i="6"/>
  <c r="V946" i="6"/>
  <c r="V932" i="6"/>
  <c r="V918" i="6"/>
  <c r="V904" i="6"/>
  <c r="V888" i="6"/>
  <c r="V874" i="6"/>
  <c r="V860" i="6"/>
  <c r="V846" i="6"/>
  <c r="V832" i="6"/>
  <c r="V816" i="6"/>
  <c r="V802" i="6"/>
  <c r="V788" i="6"/>
  <c r="V774" i="6"/>
  <c r="V760" i="6"/>
  <c r="V744" i="6"/>
  <c r="V730" i="6"/>
  <c r="V716" i="6"/>
  <c r="V702" i="6"/>
  <c r="V688" i="6"/>
  <c r="V673" i="6"/>
  <c r="V660" i="6"/>
  <c r="V647" i="6"/>
  <c r="V634" i="6"/>
  <c r="V621" i="6"/>
  <c r="V608" i="6"/>
  <c r="V595" i="6"/>
  <c r="V582" i="6"/>
  <c r="V569" i="6"/>
  <c r="V556" i="6"/>
  <c r="V544" i="6"/>
  <c r="V1110" i="6"/>
  <c r="V1076" i="6"/>
  <c r="V1558" i="6"/>
  <c r="V1459" i="6"/>
  <c r="V1401" i="6"/>
  <c r="V1357" i="6"/>
  <c r="V1315" i="6"/>
  <c r="V1271" i="6"/>
  <c r="V1229" i="6"/>
  <c r="V1189" i="6"/>
  <c r="V1168" i="6"/>
  <c r="V1148" i="6"/>
  <c r="V1128" i="6"/>
  <c r="V1092" i="6"/>
  <c r="V1061" i="6"/>
  <c r="V1045" i="6"/>
  <c r="V1031" i="6"/>
  <c r="V1017" i="6"/>
  <c r="V1003" i="6"/>
  <c r="V989" i="6"/>
  <c r="V973" i="6"/>
  <c r="V959" i="6"/>
  <c r="V945" i="6"/>
  <c r="V931" i="6"/>
  <c r="V917" i="6"/>
  <c r="V901" i="6"/>
  <c r="V887" i="6"/>
  <c r="V873" i="6"/>
  <c r="V859" i="6"/>
  <c r="V845" i="6"/>
  <c r="V829" i="6"/>
  <c r="V815" i="6"/>
  <c r="V801" i="6"/>
  <c r="V787" i="6"/>
  <c r="V773" i="6"/>
  <c r="V757" i="6"/>
  <c r="V743" i="6"/>
  <c r="V729" i="6"/>
  <c r="V715" i="6"/>
  <c r="V701" i="6"/>
  <c r="V686" i="6"/>
  <c r="V672" i="6"/>
  <c r="V633" i="6"/>
  <c r="V532" i="6"/>
  <c r="V330" i="6"/>
  <c r="V303" i="6"/>
  <c r="V279" i="6"/>
  <c r="V256" i="6"/>
  <c r="V174" i="6"/>
  <c r="V155" i="6"/>
  <c r="V139" i="6"/>
  <c r="V93" i="6"/>
  <c r="V64" i="6"/>
  <c r="V47" i="6"/>
  <c r="V18" i="6"/>
  <c r="V45" i="6"/>
  <c r="V209" i="6"/>
  <c r="V90" i="6"/>
  <c r="V15" i="6"/>
  <c r="V71" i="6"/>
  <c r="V102" i="6"/>
  <c r="V101" i="6"/>
  <c r="V113" i="6"/>
  <c r="V94" i="6"/>
  <c r="V195" i="6"/>
  <c r="V472" i="6"/>
  <c r="V423" i="6"/>
  <c r="V375" i="6"/>
  <c r="V233" i="6"/>
  <c r="V191" i="6"/>
  <c r="V124" i="6"/>
  <c r="V107" i="6"/>
  <c r="V78" i="6"/>
  <c r="V32" i="6"/>
  <c r="V63" i="6"/>
  <c r="V17" i="6"/>
  <c r="V123" i="6"/>
  <c r="V77" i="6"/>
  <c r="V31" i="6"/>
  <c r="V274" i="6"/>
  <c r="V172" i="6"/>
  <c r="V91" i="6"/>
  <c r="V59" i="6"/>
  <c r="V75" i="6"/>
  <c r="V42" i="6"/>
  <c r="V9" i="6"/>
  <c r="V67" i="6"/>
  <c r="V66" i="6"/>
  <c r="V215" i="6"/>
  <c r="V531" i="6"/>
  <c r="V329" i="6"/>
  <c r="V298" i="6"/>
  <c r="V275" i="6"/>
  <c r="V255" i="6"/>
  <c r="V173" i="6"/>
  <c r="V154" i="6"/>
  <c r="V138" i="6"/>
  <c r="V92" i="6"/>
  <c r="V46" i="6"/>
  <c r="V251" i="6"/>
  <c r="V137" i="6"/>
  <c r="V16" i="6"/>
  <c r="V105" i="6"/>
  <c r="V136" i="6"/>
  <c r="V11" i="6"/>
  <c r="V56" i="6"/>
  <c r="V52" i="6"/>
  <c r="V620" i="6"/>
  <c r="V471" i="6"/>
  <c r="V413" i="6"/>
  <c r="V365" i="6"/>
  <c r="V232" i="6"/>
  <c r="V210" i="6"/>
  <c r="V190" i="6"/>
  <c r="V106" i="6"/>
  <c r="V153" i="6"/>
  <c r="V76" i="6"/>
  <c r="V82" i="6"/>
  <c r="V95" i="6"/>
  <c r="V328" i="6"/>
  <c r="V58" i="6"/>
  <c r="V43" i="6"/>
  <c r="V28" i="6"/>
  <c r="V88" i="6"/>
  <c r="V87" i="6"/>
  <c r="V23" i="6"/>
  <c r="V81" i="6"/>
  <c r="V520" i="6"/>
  <c r="V412" i="6"/>
  <c r="V364" i="6"/>
  <c r="V294" i="6"/>
  <c r="V231" i="6"/>
  <c r="V30" i="6"/>
  <c r="V44" i="6"/>
  <c r="V19" i="6"/>
  <c r="V424" i="6"/>
  <c r="V607" i="6"/>
  <c r="V460" i="6"/>
  <c r="V327" i="6"/>
  <c r="V250" i="6"/>
  <c r="V188" i="6"/>
  <c r="V171" i="6"/>
  <c r="V152" i="6"/>
  <c r="V119" i="6"/>
  <c r="V29" i="6"/>
  <c r="V117" i="6"/>
  <c r="V41" i="6"/>
  <c r="V69" i="6"/>
  <c r="V143" i="6"/>
  <c r="V112" i="6"/>
  <c r="V519" i="6"/>
  <c r="V411" i="6"/>
  <c r="V363" i="6"/>
  <c r="V293" i="6"/>
  <c r="V270" i="6"/>
  <c r="V227" i="6"/>
  <c r="V208" i="6"/>
  <c r="V104" i="6"/>
  <c r="V129" i="6"/>
  <c r="V161" i="6"/>
  <c r="V35" i="6"/>
  <c r="V160" i="6"/>
  <c r="V80" i="6"/>
  <c r="V459" i="6"/>
  <c r="V186" i="6"/>
  <c r="V167" i="6"/>
  <c r="V150" i="6"/>
  <c r="V135" i="6"/>
  <c r="V118" i="6"/>
  <c r="V89" i="6"/>
  <c r="V70" i="6"/>
  <c r="V21" i="6"/>
  <c r="V238" i="6"/>
  <c r="V594" i="6"/>
  <c r="V401" i="6"/>
  <c r="V353" i="6"/>
  <c r="V318" i="6"/>
  <c r="V292" i="6"/>
  <c r="V269" i="6"/>
  <c r="V246" i="6"/>
  <c r="V226" i="6"/>
  <c r="V207" i="6"/>
  <c r="V103" i="6"/>
  <c r="V57" i="6"/>
  <c r="V54" i="6"/>
  <c r="V22" i="6"/>
  <c r="V53" i="6"/>
  <c r="V196" i="6"/>
  <c r="V508" i="6"/>
  <c r="V185" i="6"/>
  <c r="V166" i="6"/>
  <c r="V149" i="6"/>
  <c r="V10" i="6"/>
  <c r="V83" i="6"/>
  <c r="V68" i="6"/>
  <c r="V219" i="6"/>
  <c r="V20" i="6"/>
  <c r="V448" i="6"/>
  <c r="V400" i="6"/>
  <c r="V352" i="6"/>
  <c r="V317" i="6"/>
  <c r="V291" i="6"/>
  <c r="V268" i="6"/>
  <c r="V245" i="6"/>
  <c r="V203" i="6"/>
  <c r="V131" i="6"/>
  <c r="V27" i="6"/>
  <c r="V305" i="6"/>
  <c r="V257" i="6"/>
  <c r="V1109" i="6"/>
  <c r="V581" i="6"/>
  <c r="V507" i="6"/>
  <c r="V184" i="6"/>
  <c r="V165" i="6"/>
  <c r="V148" i="6"/>
  <c r="V116" i="6"/>
  <c r="V179" i="6"/>
  <c r="V99" i="6"/>
  <c r="V127" i="6"/>
  <c r="V177" i="6"/>
  <c r="V51" i="6"/>
  <c r="V111" i="6"/>
  <c r="V447" i="6"/>
  <c r="V399" i="6"/>
  <c r="V351" i="6"/>
  <c r="V316" i="6"/>
  <c r="V287" i="6"/>
  <c r="V267" i="6"/>
  <c r="V244" i="6"/>
  <c r="V222" i="6"/>
  <c r="V202" i="6"/>
  <c r="V130" i="6"/>
  <c r="V55" i="6"/>
  <c r="V100" i="6"/>
  <c r="V39" i="6"/>
  <c r="V197" i="6"/>
  <c r="V1075" i="6"/>
  <c r="V183" i="6"/>
  <c r="V164" i="6"/>
  <c r="V147" i="6"/>
  <c r="V115" i="6"/>
  <c r="V40" i="6"/>
  <c r="V162" i="6"/>
  <c r="V142" i="6"/>
  <c r="V34" i="6"/>
  <c r="V568" i="6"/>
  <c r="V496" i="6"/>
  <c r="V437" i="6"/>
  <c r="V389" i="6"/>
  <c r="V342" i="6"/>
  <c r="V315" i="6"/>
  <c r="V286" i="6"/>
  <c r="V263" i="6"/>
  <c r="V243" i="6"/>
  <c r="V221" i="6"/>
  <c r="V198" i="6"/>
  <c r="V126" i="6"/>
  <c r="V65" i="6"/>
  <c r="V376" i="6"/>
  <c r="V114" i="6"/>
  <c r="V258" i="6"/>
  <c r="V280" i="6"/>
  <c r="V79" i="6"/>
  <c r="V685" i="6"/>
  <c r="V495" i="6"/>
  <c r="V436" i="6"/>
  <c r="V388" i="6"/>
  <c r="V341" i="6"/>
  <c r="V262" i="6"/>
  <c r="V239" i="6"/>
  <c r="V220" i="6"/>
  <c r="V128" i="6"/>
  <c r="V159" i="6"/>
  <c r="V234" i="6"/>
  <c r="V33" i="6"/>
  <c r="V555" i="6"/>
  <c r="V306" i="6"/>
  <c r="V282" i="6"/>
  <c r="V178" i="6"/>
  <c r="V141" i="6"/>
  <c r="V140" i="6"/>
  <c r="V125" i="6"/>
  <c r="V659" i="6"/>
  <c r="V435" i="6"/>
  <c r="V387" i="6"/>
  <c r="V340" i="6"/>
  <c r="V484" i="6"/>
  <c r="V281" i="6"/>
  <c r="V176" i="6"/>
  <c r="V646" i="6"/>
  <c r="V543" i="6"/>
  <c r="V425" i="6"/>
  <c r="V377" i="6"/>
  <c r="V339" i="6"/>
  <c r="V483" i="6"/>
  <c r="V304" i="6"/>
  <c r="V214" i="6"/>
  <c r="V8" i="6"/>
  <c r="J3186" i="6"/>
  <c r="J3162" i="6"/>
  <c r="J3185" i="6"/>
  <c r="J3161" i="6"/>
  <c r="J3138" i="6"/>
  <c r="J3126" i="6"/>
  <c r="J3184" i="6"/>
  <c r="J3160" i="6"/>
  <c r="J3183" i="6"/>
  <c r="J3159" i="6"/>
  <c r="J3137" i="6"/>
  <c r="J3125" i="6"/>
  <c r="J3182" i="6"/>
  <c r="J3158" i="6"/>
  <c r="J3181" i="6"/>
  <c r="J3157" i="6"/>
  <c r="J3136" i="6"/>
  <c r="J3124" i="6"/>
  <c r="J3180" i="6"/>
  <c r="J3156" i="6"/>
  <c r="J3179" i="6"/>
  <c r="J3155" i="6"/>
  <c r="J3135" i="6"/>
  <c r="J3123" i="6"/>
  <c r="J3178" i="6"/>
  <c r="J3154" i="6"/>
  <c r="J3177" i="6"/>
  <c r="J3176" i="6"/>
  <c r="J3175" i="6"/>
  <c r="J3151" i="6"/>
  <c r="J3133" i="6"/>
  <c r="J3174" i="6"/>
  <c r="J3150" i="6"/>
  <c r="J3173" i="6"/>
  <c r="J3149" i="6"/>
  <c r="J3132" i="6"/>
  <c r="J3172" i="6"/>
  <c r="J3171" i="6"/>
  <c r="J3147" i="6"/>
  <c r="J3131" i="6"/>
  <c r="J3170" i="6"/>
  <c r="J3146" i="6"/>
  <c r="J3169" i="6"/>
  <c r="J3145" i="6"/>
  <c r="J3130" i="6"/>
  <c r="J3168" i="6"/>
  <c r="J3144" i="6"/>
  <c r="J3166" i="6"/>
  <c r="J3142" i="6"/>
  <c r="J3165" i="6"/>
  <c r="J3141" i="6"/>
  <c r="J3128" i="6"/>
  <c r="J3164" i="6"/>
  <c r="J3140" i="6"/>
  <c r="J3167" i="6"/>
  <c r="J3163" i="6"/>
  <c r="J3153" i="6"/>
  <c r="J3152" i="6"/>
  <c r="J3148" i="6"/>
  <c r="J3143" i="6"/>
  <c r="J3139" i="6"/>
  <c r="J3134" i="6"/>
  <c r="J3129" i="6"/>
  <c r="J3127" i="6"/>
  <c r="J3122" i="6"/>
  <c r="J3118" i="4"/>
  <c r="I3145" i="4" l="1"/>
  <c r="I3169" i="4"/>
  <c r="I3128" i="4"/>
  <c r="I3152" i="4"/>
  <c r="I3176" i="4"/>
  <c r="I3132" i="4"/>
  <c r="I3156" i="4"/>
  <c r="I3180" i="4"/>
  <c r="I3133" i="4"/>
  <c r="I3157" i="4"/>
  <c r="I3181" i="4"/>
  <c r="I3134" i="4"/>
  <c r="I3158" i="4"/>
  <c r="I3182" i="4"/>
  <c r="I3143" i="4"/>
  <c r="I3167" i="4"/>
  <c r="I3151" i="4"/>
  <c r="I3185" i="4"/>
  <c r="I3129" i="4"/>
  <c r="I3162" i="4"/>
  <c r="I3135" i="4"/>
  <c r="I3165" i="4"/>
  <c r="I3136" i="4"/>
  <c r="I3166" i="4"/>
  <c r="I3137" i="4"/>
  <c r="I3168" i="4"/>
  <c r="I3138" i="4"/>
  <c r="I3170" i="4"/>
  <c r="I3161" i="4"/>
  <c r="I3130" i="4"/>
  <c r="I3175" i="4"/>
  <c r="I3139" i="4"/>
  <c r="I3178" i="4"/>
  <c r="I3140" i="4"/>
  <c r="I3179" i="4"/>
  <c r="I3141" i="4"/>
  <c r="I3183" i="4"/>
  <c r="I3142" i="4"/>
  <c r="I3184" i="4"/>
  <c r="I3144" i="4"/>
  <c r="I3186" i="4"/>
  <c r="I3153" i="4"/>
  <c r="I3131" i="4"/>
  <c r="I3146" i="4"/>
  <c r="I3147" i="4"/>
  <c r="I3148" i="4"/>
  <c r="I3149" i="4"/>
  <c r="I3150" i="4"/>
  <c r="I3154" i="4"/>
  <c r="I3155" i="4"/>
  <c r="I3171" i="4"/>
  <c r="I3174" i="4"/>
  <c r="I3125" i="4"/>
  <c r="I3124" i="4"/>
  <c r="I3123" i="4"/>
  <c r="I3159" i="4"/>
  <c r="I3160" i="4"/>
  <c r="I3163" i="4"/>
  <c r="I3164" i="4"/>
  <c r="I3172" i="4"/>
  <c r="I3173" i="4"/>
  <c r="I3177" i="4"/>
  <c r="I3126" i="4"/>
  <c r="I3127" i="4"/>
  <c r="I3122" i="4"/>
  <c r="U3105" i="4"/>
  <c r="U3093" i="4"/>
  <c r="U3081" i="4"/>
  <c r="U3069" i="4"/>
  <c r="U3057" i="4"/>
  <c r="U3045" i="4"/>
  <c r="U3033" i="4"/>
  <c r="U3021" i="4"/>
  <c r="U3009" i="4"/>
  <c r="U2997" i="4"/>
  <c r="U2985" i="4"/>
  <c r="U2973" i="4"/>
  <c r="U2961" i="4"/>
  <c r="U2949" i="4"/>
  <c r="U2937" i="4"/>
  <c r="U2925" i="4"/>
  <c r="U2913" i="4"/>
  <c r="U2901" i="4"/>
  <c r="U2889" i="4"/>
  <c r="U2877" i="4"/>
  <c r="U2865" i="4"/>
  <c r="U2853" i="4"/>
  <c r="U2841" i="4"/>
  <c r="U2829" i="4"/>
  <c r="U2817" i="4"/>
  <c r="U2805" i="4"/>
  <c r="U2793" i="4"/>
  <c r="U2781" i="4"/>
  <c r="U2769" i="4"/>
  <c r="U2757" i="4"/>
  <c r="U2745" i="4"/>
  <c r="U2733" i="4"/>
  <c r="U2721" i="4"/>
  <c r="U2709" i="4"/>
  <c r="U2697" i="4"/>
  <c r="U2685" i="4"/>
  <c r="U2673" i="4"/>
  <c r="U2661" i="4"/>
  <c r="U2649" i="4"/>
  <c r="U2637" i="4"/>
  <c r="U2625" i="4"/>
  <c r="U2613" i="4"/>
  <c r="U2601" i="4"/>
  <c r="U2589" i="4"/>
  <c r="U2577" i="4"/>
  <c r="U2565" i="4"/>
  <c r="U2553" i="4"/>
  <c r="U2541" i="4"/>
  <c r="U2529" i="4"/>
  <c r="U2517" i="4"/>
  <c r="U2505" i="4"/>
  <c r="U2493" i="4"/>
  <c r="U2481" i="4"/>
  <c r="U2469" i="4"/>
  <c r="U2457" i="4"/>
  <c r="U2445" i="4"/>
  <c r="U2433" i="4"/>
  <c r="U2421" i="4"/>
  <c r="U2409" i="4"/>
  <c r="U2397" i="4"/>
  <c r="U2385" i="4"/>
  <c r="U2373" i="4"/>
  <c r="U2361" i="4"/>
  <c r="U2349" i="4"/>
  <c r="U2337" i="4"/>
  <c r="U2325" i="4"/>
  <c r="U2313" i="4"/>
  <c r="U2301" i="4"/>
  <c r="U2289" i="4"/>
  <c r="U2277" i="4"/>
  <c r="U2265" i="4"/>
  <c r="U2253" i="4"/>
  <c r="U2241" i="4"/>
  <c r="U2229" i="4"/>
  <c r="U2217" i="4"/>
  <c r="U2205" i="4"/>
  <c r="U2193" i="4"/>
  <c r="U2181" i="4"/>
  <c r="U2169" i="4"/>
  <c r="U2157" i="4"/>
  <c r="U2145" i="4"/>
  <c r="U2133" i="4"/>
  <c r="U2121" i="4"/>
  <c r="U2109" i="4"/>
  <c r="U3104" i="4"/>
  <c r="U3092" i="4"/>
  <c r="U3080" i="4"/>
  <c r="U3068" i="4"/>
  <c r="U3056" i="4"/>
  <c r="U3044" i="4"/>
  <c r="U3032" i="4"/>
  <c r="U3020" i="4"/>
  <c r="U3008" i="4"/>
  <c r="U2996" i="4"/>
  <c r="U2984" i="4"/>
  <c r="U2972" i="4"/>
  <c r="U2960" i="4"/>
  <c r="U2948" i="4"/>
  <c r="U2936" i="4"/>
  <c r="U2924" i="4"/>
  <c r="U2912" i="4"/>
  <c r="U2900" i="4"/>
  <c r="U2888" i="4"/>
  <c r="U2876" i="4"/>
  <c r="U2864" i="4"/>
  <c r="U2852" i="4"/>
  <c r="U2840" i="4"/>
  <c r="U2828" i="4"/>
  <c r="U2816" i="4"/>
  <c r="U2804" i="4"/>
  <c r="U2792" i="4"/>
  <c r="U2780" i="4"/>
  <c r="U2768" i="4"/>
  <c r="U2756" i="4"/>
  <c r="U2744" i="4"/>
  <c r="U2732" i="4"/>
  <c r="U2720" i="4"/>
  <c r="U2708" i="4"/>
  <c r="U2696" i="4"/>
  <c r="U2684" i="4"/>
  <c r="U2672" i="4"/>
  <c r="U2660" i="4"/>
  <c r="U2648" i="4"/>
  <c r="U2636" i="4"/>
  <c r="U2624" i="4"/>
  <c r="U2612" i="4"/>
  <c r="U2600" i="4"/>
  <c r="U2588" i="4"/>
  <c r="U2576" i="4"/>
  <c r="U2564" i="4"/>
  <c r="U2552" i="4"/>
  <c r="U2540" i="4"/>
  <c r="U2528" i="4"/>
  <c r="U2516" i="4"/>
  <c r="U2504" i="4"/>
  <c r="U2492" i="4"/>
  <c r="U2480" i="4"/>
  <c r="U2468" i="4"/>
  <c r="U2456" i="4"/>
  <c r="U2444" i="4"/>
  <c r="U2432" i="4"/>
  <c r="U2420" i="4"/>
  <c r="U2408" i="4"/>
  <c r="U2396" i="4"/>
  <c r="U2384" i="4"/>
  <c r="U2372" i="4"/>
  <c r="U2360" i="4"/>
  <c r="U2348" i="4"/>
  <c r="U2336" i="4"/>
  <c r="U2324" i="4"/>
  <c r="U2312" i="4"/>
  <c r="U2300" i="4"/>
  <c r="U2288" i="4"/>
  <c r="U2276" i="4"/>
  <c r="U2264" i="4"/>
  <c r="U2252" i="4"/>
  <c r="U2240" i="4"/>
  <c r="U2228" i="4"/>
  <c r="U2216" i="4"/>
  <c r="U2204" i="4"/>
  <c r="U2192" i="4"/>
  <c r="U2180" i="4"/>
  <c r="U2168" i="4"/>
  <c r="U2156" i="4"/>
  <c r="U2144" i="4"/>
  <c r="U2132" i="4"/>
  <c r="U2120" i="4"/>
  <c r="U2108" i="4"/>
  <c r="U3103" i="4"/>
  <c r="U3091" i="4"/>
  <c r="U3079" i="4"/>
  <c r="U3067" i="4"/>
  <c r="U3055" i="4"/>
  <c r="U3043" i="4"/>
  <c r="U3031" i="4"/>
  <c r="U3019" i="4"/>
  <c r="U3007" i="4"/>
  <c r="U2995" i="4"/>
  <c r="U2983" i="4"/>
  <c r="U2971" i="4"/>
  <c r="U2959" i="4"/>
  <c r="U2947" i="4"/>
  <c r="U2935" i="4"/>
  <c r="U2923" i="4"/>
  <c r="U2911" i="4"/>
  <c r="U2899" i="4"/>
  <c r="U2887" i="4"/>
  <c r="U2875" i="4"/>
  <c r="U2863" i="4"/>
  <c r="U2851" i="4"/>
  <c r="U2839" i="4"/>
  <c r="U2827" i="4"/>
  <c r="U2815" i="4"/>
  <c r="U2803" i="4"/>
  <c r="U2791" i="4"/>
  <c r="U2779" i="4"/>
  <c r="U2767" i="4"/>
  <c r="U2755" i="4"/>
  <c r="U2743" i="4"/>
  <c r="U2731" i="4"/>
  <c r="U2719" i="4"/>
  <c r="U2707" i="4"/>
  <c r="U2695" i="4"/>
  <c r="U2683" i="4"/>
  <c r="U2671" i="4"/>
  <c r="U2659" i="4"/>
  <c r="U2647" i="4"/>
  <c r="U2635" i="4"/>
  <c r="U2623" i="4"/>
  <c r="U2611" i="4"/>
  <c r="U2599" i="4"/>
  <c r="U2587" i="4"/>
  <c r="U2575" i="4"/>
  <c r="U2563" i="4"/>
  <c r="U2551" i="4"/>
  <c r="U2539" i="4"/>
  <c r="U2527" i="4"/>
  <c r="U2515" i="4"/>
  <c r="U2503" i="4"/>
  <c r="U2491" i="4"/>
  <c r="U2479" i="4"/>
  <c r="U2467" i="4"/>
  <c r="U2455" i="4"/>
  <c r="U2443" i="4"/>
  <c r="U2431" i="4"/>
  <c r="U2419" i="4"/>
  <c r="U2407" i="4"/>
  <c r="U2395" i="4"/>
  <c r="U2383" i="4"/>
  <c r="U2371" i="4"/>
  <c r="U2359" i="4"/>
  <c r="U2347" i="4"/>
  <c r="U2335" i="4"/>
  <c r="U2323" i="4"/>
  <c r="U2311" i="4"/>
  <c r="U2299" i="4"/>
  <c r="U2287" i="4"/>
  <c r="U2275" i="4"/>
  <c r="U2263" i="4"/>
  <c r="U2251" i="4"/>
  <c r="U2239" i="4"/>
  <c r="U2227" i="4"/>
  <c r="U2215" i="4"/>
  <c r="U2203" i="4"/>
  <c r="U2191" i="4"/>
  <c r="U2179" i="4"/>
  <c r="U2167" i="4"/>
  <c r="U2155" i="4"/>
  <c r="U2143" i="4"/>
  <c r="U2131" i="4"/>
  <c r="U3102" i="4"/>
  <c r="U3090" i="4"/>
  <c r="U3078" i="4"/>
  <c r="U3066" i="4"/>
  <c r="U3054" i="4"/>
  <c r="U3042" i="4"/>
  <c r="U3030" i="4"/>
  <c r="U3018" i="4"/>
  <c r="U3006" i="4"/>
  <c r="U2994" i="4"/>
  <c r="U2982" i="4"/>
  <c r="U2970" i="4"/>
  <c r="U2958" i="4"/>
  <c r="U2946" i="4"/>
  <c r="U2934" i="4"/>
  <c r="U2922" i="4"/>
  <c r="U2910" i="4"/>
  <c r="U2898" i="4"/>
  <c r="U2886" i="4"/>
  <c r="U2874" i="4"/>
  <c r="U2862" i="4"/>
  <c r="U2850" i="4"/>
  <c r="U2838" i="4"/>
  <c r="U2826" i="4"/>
  <c r="U2814" i="4"/>
  <c r="U2802" i="4"/>
  <c r="U2790" i="4"/>
  <c r="U2778" i="4"/>
  <c r="U2766" i="4"/>
  <c r="U2754" i="4"/>
  <c r="U2742" i="4"/>
  <c r="U2730" i="4"/>
  <c r="U2718" i="4"/>
  <c r="U2706" i="4"/>
  <c r="U2694" i="4"/>
  <c r="U2682" i="4"/>
  <c r="U2670" i="4"/>
  <c r="U2658" i="4"/>
  <c r="U2646" i="4"/>
  <c r="U2634" i="4"/>
  <c r="U2622" i="4"/>
  <c r="U2610" i="4"/>
  <c r="U2598" i="4"/>
  <c r="U2586" i="4"/>
  <c r="U2574" i="4"/>
  <c r="U2562" i="4"/>
  <c r="U2550" i="4"/>
  <c r="U2538" i="4"/>
  <c r="U2526" i="4"/>
  <c r="U2514" i="4"/>
  <c r="U2502" i="4"/>
  <c r="U2490" i="4"/>
  <c r="U2478" i="4"/>
  <c r="U2466" i="4"/>
  <c r="U2454" i="4"/>
  <c r="U2442" i="4"/>
  <c r="U2430" i="4"/>
  <c r="U2418" i="4"/>
  <c r="U2406" i="4"/>
  <c r="U2394" i="4"/>
  <c r="U2382" i="4"/>
  <c r="U2370" i="4"/>
  <c r="U2358" i="4"/>
  <c r="U2346" i="4"/>
  <c r="U2334" i="4"/>
  <c r="U2322" i="4"/>
  <c r="U2310" i="4"/>
  <c r="U2298" i="4"/>
  <c r="U2286" i="4"/>
  <c r="U2274" i="4"/>
  <c r="U2262" i="4"/>
  <c r="U2250" i="4"/>
  <c r="U2238" i="4"/>
  <c r="U2226" i="4"/>
  <c r="U2214" i="4"/>
  <c r="U2202" i="4"/>
  <c r="U2190" i="4"/>
  <c r="U2178" i="4"/>
  <c r="U2166" i="4"/>
  <c r="U2154" i="4"/>
  <c r="U2142" i="4"/>
  <c r="U2130" i="4"/>
  <c r="U3101" i="4"/>
  <c r="U3089" i="4"/>
  <c r="U3077" i="4"/>
  <c r="U3065" i="4"/>
  <c r="U3053" i="4"/>
  <c r="U3041" i="4"/>
  <c r="U3029" i="4"/>
  <c r="U3017" i="4"/>
  <c r="U3005" i="4"/>
  <c r="U2993" i="4"/>
  <c r="U2981" i="4"/>
  <c r="U2969" i="4"/>
  <c r="U2957" i="4"/>
  <c r="U2945" i="4"/>
  <c r="U2933" i="4"/>
  <c r="U2921" i="4"/>
  <c r="U2909" i="4"/>
  <c r="U2897" i="4"/>
  <c r="U2885" i="4"/>
  <c r="U2873" i="4"/>
  <c r="U2861" i="4"/>
  <c r="U2849" i="4"/>
  <c r="U2837" i="4"/>
  <c r="U2825" i="4"/>
  <c r="U2813" i="4"/>
  <c r="U2801" i="4"/>
  <c r="U2789" i="4"/>
  <c r="U2777" i="4"/>
  <c r="U2765" i="4"/>
  <c r="U2753" i="4"/>
  <c r="U2741" i="4"/>
  <c r="U2729" i="4"/>
  <c r="U2717" i="4"/>
  <c r="U2705" i="4"/>
  <c r="U2693" i="4"/>
  <c r="U2681" i="4"/>
  <c r="U2669" i="4"/>
  <c r="U2657" i="4"/>
  <c r="U2645" i="4"/>
  <c r="U2633" i="4"/>
  <c r="U2621" i="4"/>
  <c r="U2609" i="4"/>
  <c r="U2597" i="4"/>
  <c r="U2585" i="4"/>
  <c r="U2573" i="4"/>
  <c r="U2561" i="4"/>
  <c r="U2549" i="4"/>
  <c r="U2537" i="4"/>
  <c r="U2525" i="4"/>
  <c r="U2513" i="4"/>
  <c r="U2501" i="4"/>
  <c r="U2489" i="4"/>
  <c r="U2477" i="4"/>
  <c r="U2465" i="4"/>
  <c r="U2453" i="4"/>
  <c r="U2441" i="4"/>
  <c r="U2429" i="4"/>
  <c r="U2417" i="4"/>
  <c r="U2405" i="4"/>
  <c r="U2393" i="4"/>
  <c r="U2381" i="4"/>
  <c r="U2369" i="4"/>
  <c r="U3112" i="4"/>
  <c r="U3100" i="4"/>
  <c r="U3088" i="4"/>
  <c r="U3076" i="4"/>
  <c r="U3064" i="4"/>
  <c r="U3052" i="4"/>
  <c r="U3040" i="4"/>
  <c r="U3028" i="4"/>
  <c r="U3016" i="4"/>
  <c r="U3004" i="4"/>
  <c r="U2992" i="4"/>
  <c r="U2980" i="4"/>
  <c r="U2968" i="4"/>
  <c r="U2956" i="4"/>
  <c r="U2944" i="4"/>
  <c r="U2932" i="4"/>
  <c r="U2920" i="4"/>
  <c r="U2908" i="4"/>
  <c r="U2896" i="4"/>
  <c r="U2884" i="4"/>
  <c r="U2872" i="4"/>
  <c r="U2860" i="4"/>
  <c r="U2848" i="4"/>
  <c r="U2836" i="4"/>
  <c r="U2824" i="4"/>
  <c r="U2812" i="4"/>
  <c r="U2800" i="4"/>
  <c r="U2788" i="4"/>
  <c r="U2776" i="4"/>
  <c r="U2764" i="4"/>
  <c r="U2752" i="4"/>
  <c r="U2740" i="4"/>
  <c r="U2728" i="4"/>
  <c r="U2716" i="4"/>
  <c r="U2704" i="4"/>
  <c r="U2692" i="4"/>
  <c r="U2680" i="4"/>
  <c r="U2668" i="4"/>
  <c r="U2656" i="4"/>
  <c r="U2644" i="4"/>
  <c r="U2632" i="4"/>
  <c r="U2620" i="4"/>
  <c r="U2608" i="4"/>
  <c r="U2596" i="4"/>
  <c r="U2584" i="4"/>
  <c r="U2572" i="4"/>
  <c r="U2560" i="4"/>
  <c r="U2548" i="4"/>
  <c r="U2536" i="4"/>
  <c r="U2524" i="4"/>
  <c r="U2512" i="4"/>
  <c r="U2500" i="4"/>
  <c r="U2488" i="4"/>
  <c r="U2476" i="4"/>
  <c r="U2464" i="4"/>
  <c r="U2452" i="4"/>
  <c r="U2440" i="4"/>
  <c r="U2428" i="4"/>
  <c r="U2416" i="4"/>
  <c r="U2404" i="4"/>
  <c r="U2392" i="4"/>
  <c r="U2380" i="4"/>
  <c r="U2368" i="4"/>
  <c r="U3111" i="4"/>
  <c r="U3099" i="4"/>
  <c r="U3087" i="4"/>
  <c r="U3075" i="4"/>
  <c r="U3063" i="4"/>
  <c r="U3051" i="4"/>
  <c r="U3039" i="4"/>
  <c r="U3027" i="4"/>
  <c r="U3015" i="4"/>
  <c r="U3003" i="4"/>
  <c r="U2991" i="4"/>
  <c r="U2979" i="4"/>
  <c r="U2967" i="4"/>
  <c r="U2955" i="4"/>
  <c r="U2943" i="4"/>
  <c r="U2931" i="4"/>
  <c r="U2919" i="4"/>
  <c r="U2907" i="4"/>
  <c r="U2895" i="4"/>
  <c r="U2883" i="4"/>
  <c r="U2871" i="4"/>
  <c r="U2859" i="4"/>
  <c r="U2847" i="4"/>
  <c r="U2835" i="4"/>
  <c r="U2823" i="4"/>
  <c r="U2811" i="4"/>
  <c r="U2799" i="4"/>
  <c r="U2787" i="4"/>
  <c r="U2775" i="4"/>
  <c r="U2763" i="4"/>
  <c r="U2751" i="4"/>
  <c r="U2739" i="4"/>
  <c r="U2727" i="4"/>
  <c r="U2715" i="4"/>
  <c r="U2703" i="4"/>
  <c r="U2691" i="4"/>
  <c r="U2679" i="4"/>
  <c r="U2667" i="4"/>
  <c r="U2655" i="4"/>
  <c r="U2643" i="4"/>
  <c r="U2631" i="4"/>
  <c r="U2619" i="4"/>
  <c r="U2607" i="4"/>
  <c r="U2595" i="4"/>
  <c r="U2583" i="4"/>
  <c r="U2571" i="4"/>
  <c r="U2559" i="4"/>
  <c r="U2547" i="4"/>
  <c r="U2535" i="4"/>
  <c r="U2523" i="4"/>
  <c r="U2511" i="4"/>
  <c r="U2499" i="4"/>
  <c r="U2487" i="4"/>
  <c r="U2475" i="4"/>
  <c r="U2463" i="4"/>
  <c r="U2451" i="4"/>
  <c r="U2439" i="4"/>
  <c r="U2427" i="4"/>
  <c r="U2415" i="4"/>
  <c r="U2403" i="4"/>
  <c r="U2391" i="4"/>
  <c r="U2379" i="4"/>
  <c r="U2367" i="4"/>
  <c r="U2355" i="4"/>
  <c r="U2343" i="4"/>
  <c r="U2331" i="4"/>
  <c r="U2319" i="4"/>
  <c r="U2307" i="4"/>
  <c r="U2295" i="4"/>
  <c r="U2283" i="4"/>
  <c r="U2271" i="4"/>
  <c r="U2259" i="4"/>
  <c r="U2247" i="4"/>
  <c r="U2235" i="4"/>
  <c r="U2223" i="4"/>
  <c r="U2211" i="4"/>
  <c r="U2199" i="4"/>
  <c r="U2187" i="4"/>
  <c r="U2175" i="4"/>
  <c r="U3110" i="4"/>
  <c r="U3098" i="4"/>
  <c r="U3086" i="4"/>
  <c r="U3074" i="4"/>
  <c r="U3062" i="4"/>
  <c r="U3050" i="4"/>
  <c r="U3038" i="4"/>
  <c r="U3026" i="4"/>
  <c r="U3014" i="4"/>
  <c r="U3002" i="4"/>
  <c r="U2990" i="4"/>
  <c r="U2978" i="4"/>
  <c r="U2966" i="4"/>
  <c r="U2954" i="4"/>
  <c r="U2942" i="4"/>
  <c r="U2930" i="4"/>
  <c r="U2918" i="4"/>
  <c r="U2906" i="4"/>
  <c r="U2894" i="4"/>
  <c r="U2882" i="4"/>
  <c r="U2870" i="4"/>
  <c r="U2858" i="4"/>
  <c r="U2846" i="4"/>
  <c r="U2834" i="4"/>
  <c r="U2822" i="4"/>
  <c r="U2810" i="4"/>
  <c r="U2798" i="4"/>
  <c r="U2786" i="4"/>
  <c r="U2774" i="4"/>
  <c r="U2762" i="4"/>
  <c r="U2750" i="4"/>
  <c r="U2738" i="4"/>
  <c r="U2726" i="4"/>
  <c r="U2714" i="4"/>
  <c r="U2702" i="4"/>
  <c r="U2690" i="4"/>
  <c r="U2678" i="4"/>
  <c r="U2666" i="4"/>
  <c r="U2654" i="4"/>
  <c r="U2642" i="4"/>
  <c r="U2630" i="4"/>
  <c r="U2618" i="4"/>
  <c r="U2606" i="4"/>
  <c r="U2594" i="4"/>
  <c r="U2582" i="4"/>
  <c r="U2570" i="4"/>
  <c r="U2558" i="4"/>
  <c r="U2546" i="4"/>
  <c r="U2534" i="4"/>
  <c r="U2522" i="4"/>
  <c r="U2510" i="4"/>
  <c r="U2498" i="4"/>
  <c r="U2486" i="4"/>
  <c r="U3109" i="4"/>
  <c r="U3097" i="4"/>
  <c r="U3085" i="4"/>
  <c r="U3073" i="4"/>
  <c r="U3061" i="4"/>
  <c r="U3049" i="4"/>
  <c r="U3037" i="4"/>
  <c r="U3025" i="4"/>
  <c r="U3013" i="4"/>
  <c r="U3001" i="4"/>
  <c r="U2989" i="4"/>
  <c r="U2977" i="4"/>
  <c r="U2965" i="4"/>
  <c r="U2953" i="4"/>
  <c r="U2941" i="4"/>
  <c r="U2929" i="4"/>
  <c r="U2917" i="4"/>
  <c r="U2905" i="4"/>
  <c r="U2893" i="4"/>
  <c r="U2881" i="4"/>
  <c r="U2869" i="4"/>
  <c r="U2857" i="4"/>
  <c r="U2845" i="4"/>
  <c r="U2833" i="4"/>
  <c r="U2821" i="4"/>
  <c r="U2809" i="4"/>
  <c r="U2797" i="4"/>
  <c r="U2785" i="4"/>
  <c r="U2773" i="4"/>
  <c r="U2761" i="4"/>
  <c r="U2749" i="4"/>
  <c r="U2737" i="4"/>
  <c r="U2725" i="4"/>
  <c r="U2713" i="4"/>
  <c r="U2701" i="4"/>
  <c r="U2689" i="4"/>
  <c r="U2677" i="4"/>
  <c r="U2665" i="4"/>
  <c r="U2653" i="4"/>
  <c r="U2641" i="4"/>
  <c r="U2629" i="4"/>
  <c r="U2617" i="4"/>
  <c r="U2605" i="4"/>
  <c r="U2593" i="4"/>
  <c r="U2581" i="4"/>
  <c r="U2569" i="4"/>
  <c r="U2557" i="4"/>
  <c r="U2545" i="4"/>
  <c r="U3108" i="4"/>
  <c r="U3096" i="4"/>
  <c r="U3084" i="4"/>
  <c r="U3072" i="4"/>
  <c r="U3060" i="4"/>
  <c r="U3048" i="4"/>
  <c r="U3036" i="4"/>
  <c r="U3024" i="4"/>
  <c r="U3012" i="4"/>
  <c r="U3000" i="4"/>
  <c r="U2988" i="4"/>
  <c r="U2976" i="4"/>
  <c r="U2964" i="4"/>
  <c r="U2952" i="4"/>
  <c r="U2940" i="4"/>
  <c r="U2928" i="4"/>
  <c r="U2916" i="4"/>
  <c r="U2904" i="4"/>
  <c r="U2892" i="4"/>
  <c r="U2880" i="4"/>
  <c r="U2868" i="4"/>
  <c r="U2856" i="4"/>
  <c r="U2844" i="4"/>
  <c r="U2832" i="4"/>
  <c r="U2820" i="4"/>
  <c r="U2808" i="4"/>
  <c r="U2796" i="4"/>
  <c r="U2784" i="4"/>
  <c r="U2772" i="4"/>
  <c r="U2760" i="4"/>
  <c r="U2748" i="4"/>
  <c r="U2736" i="4"/>
  <c r="U2724" i="4"/>
  <c r="U2712" i="4"/>
  <c r="U2700" i="4"/>
  <c r="U2688" i="4"/>
  <c r="U2676" i="4"/>
  <c r="U2664" i="4"/>
  <c r="U2652" i="4"/>
  <c r="U2640" i="4"/>
  <c r="U2628" i="4"/>
  <c r="U2616" i="4"/>
  <c r="U2604" i="4"/>
  <c r="U2592" i="4"/>
  <c r="U3107" i="4"/>
  <c r="U3095" i="4"/>
  <c r="U3083" i="4"/>
  <c r="U3071" i="4"/>
  <c r="U3059" i="4"/>
  <c r="U3047" i="4"/>
  <c r="U3035" i="4"/>
  <c r="U3023" i="4"/>
  <c r="U3011" i="4"/>
  <c r="U2999" i="4"/>
  <c r="U2987" i="4"/>
  <c r="U2975" i="4"/>
  <c r="U2963" i="4"/>
  <c r="U2951" i="4"/>
  <c r="U2939" i="4"/>
  <c r="U2927" i="4"/>
  <c r="U2915" i="4"/>
  <c r="U2903" i="4"/>
  <c r="U2891" i="4"/>
  <c r="U2879" i="4"/>
  <c r="U2867" i="4"/>
  <c r="U2855" i="4"/>
  <c r="U2843" i="4"/>
  <c r="U2831" i="4"/>
  <c r="U2819" i="4"/>
  <c r="U2807" i="4"/>
  <c r="U2795" i="4"/>
  <c r="U2783" i="4"/>
  <c r="U2771" i="4"/>
  <c r="U2759" i="4"/>
  <c r="U2747" i="4"/>
  <c r="U2735" i="4"/>
  <c r="U2723" i="4"/>
  <c r="U3106" i="4"/>
  <c r="U3094" i="4"/>
  <c r="U3082" i="4"/>
  <c r="U3070" i="4"/>
  <c r="U3058" i="4"/>
  <c r="U3046" i="4"/>
  <c r="U3034" i="4"/>
  <c r="U3022" i="4"/>
  <c r="U3010" i="4"/>
  <c r="U2998" i="4"/>
  <c r="U2986" i="4"/>
  <c r="U2974" i="4"/>
  <c r="U2962" i="4"/>
  <c r="U2950" i="4"/>
  <c r="U2938" i="4"/>
  <c r="U2926" i="4"/>
  <c r="U2914" i="4"/>
  <c r="U2902" i="4"/>
  <c r="U2890" i="4"/>
  <c r="U2878" i="4"/>
  <c r="U2866" i="4"/>
  <c r="U2854" i="4"/>
  <c r="U2842" i="4"/>
  <c r="U2830" i="4"/>
  <c r="U2818" i="4"/>
  <c r="U2806" i="4"/>
  <c r="U2794" i="4"/>
  <c r="U2782" i="4"/>
  <c r="U2770" i="4"/>
  <c r="U2758" i="4"/>
  <c r="U2746" i="4"/>
  <c r="U2687" i="4"/>
  <c r="U2627" i="4"/>
  <c r="U2399" i="4"/>
  <c r="U2236" i="4"/>
  <c r="U2213" i="4"/>
  <c r="U2195" i="4"/>
  <c r="U2159" i="4"/>
  <c r="U2098" i="4"/>
  <c r="U2086" i="4"/>
  <c r="U2074" i="4"/>
  <c r="U2062" i="4"/>
  <c r="U2050" i="4"/>
  <c r="U2038" i="4"/>
  <c r="U2026" i="4"/>
  <c r="U2014" i="4"/>
  <c r="U2002" i="4"/>
  <c r="U1990" i="4"/>
  <c r="U1978" i="4"/>
  <c r="U1966" i="4"/>
  <c r="U1954" i="4"/>
  <c r="U1942" i="4"/>
  <c r="U1930" i="4"/>
  <c r="U1918" i="4"/>
  <c r="U1906" i="4"/>
  <c r="U1894" i="4"/>
  <c r="U1882" i="4"/>
  <c r="U1870" i="4"/>
  <c r="U1858" i="4"/>
  <c r="U1846" i="4"/>
  <c r="U1834" i="4"/>
  <c r="U1822" i="4"/>
  <c r="U1810" i="4"/>
  <c r="U1798" i="4"/>
  <c r="U1786" i="4"/>
  <c r="U1774" i="4"/>
  <c r="U1762" i="4"/>
  <c r="U1750" i="4"/>
  <c r="U1738" i="4"/>
  <c r="U1726" i="4"/>
  <c r="U1714" i="4"/>
  <c r="U1702" i="4"/>
  <c r="U1690" i="4"/>
  <c r="U1678" i="4"/>
  <c r="U1666" i="4"/>
  <c r="U1654" i="4"/>
  <c r="U1642" i="4"/>
  <c r="U1630" i="4"/>
  <c r="U1618" i="4"/>
  <c r="U1606" i="4"/>
  <c r="U1594" i="4"/>
  <c r="U1582" i="4"/>
  <c r="U1570" i="4"/>
  <c r="U1558" i="4"/>
  <c r="U1546" i="4"/>
  <c r="U1534" i="4"/>
  <c r="U1522" i="4"/>
  <c r="U1510" i="4"/>
  <c r="U1498" i="4"/>
  <c r="U1486" i="4"/>
  <c r="U1474" i="4"/>
  <c r="U1462" i="4"/>
  <c r="U1450" i="4"/>
  <c r="U1438" i="4"/>
  <c r="U1426" i="4"/>
  <c r="U1414" i="4"/>
  <c r="U1402" i="4"/>
  <c r="U1390" i="4"/>
  <c r="U1378" i="4"/>
  <c r="U2568" i="4"/>
  <c r="U2531" i="4"/>
  <c r="U2495" i="4"/>
  <c r="U2460" i="4"/>
  <c r="U2426" i="4"/>
  <c r="U2345" i="4"/>
  <c r="U2326" i="4"/>
  <c r="U2303" i="4"/>
  <c r="U2280" i="4"/>
  <c r="U2257" i="4"/>
  <c r="U2234" i="4"/>
  <c r="U2174" i="4"/>
  <c r="U2140" i="4"/>
  <c r="U2125" i="4"/>
  <c r="U2111" i="4"/>
  <c r="U2686" i="4"/>
  <c r="U2626" i="4"/>
  <c r="U2425" i="4"/>
  <c r="U2398" i="4"/>
  <c r="U2366" i="4"/>
  <c r="U2212" i="4"/>
  <c r="U2194" i="4"/>
  <c r="U2158" i="4"/>
  <c r="U2097" i="4"/>
  <c r="U2085" i="4"/>
  <c r="U2073" i="4"/>
  <c r="U2061" i="4"/>
  <c r="U2049" i="4"/>
  <c r="U2037" i="4"/>
  <c r="U2025" i="4"/>
  <c r="U2013" i="4"/>
  <c r="U2001" i="4"/>
  <c r="U1989" i="4"/>
  <c r="U1977" i="4"/>
  <c r="U1965" i="4"/>
  <c r="U1953" i="4"/>
  <c r="U1941" i="4"/>
  <c r="U1929" i="4"/>
  <c r="U1917" i="4"/>
  <c r="U1905" i="4"/>
  <c r="U1893" i="4"/>
  <c r="U1881" i="4"/>
  <c r="U1869" i="4"/>
  <c r="U1857" i="4"/>
  <c r="U1845" i="4"/>
  <c r="U1833" i="4"/>
  <c r="U1821" i="4"/>
  <c r="U1809" i="4"/>
  <c r="U1797" i="4"/>
  <c r="U1785" i="4"/>
  <c r="U1773" i="4"/>
  <c r="U1761" i="4"/>
  <c r="U1749" i="4"/>
  <c r="U1737" i="4"/>
  <c r="U1725" i="4"/>
  <c r="U1713" i="4"/>
  <c r="U1701" i="4"/>
  <c r="U1689" i="4"/>
  <c r="U1677" i="4"/>
  <c r="U1665" i="4"/>
  <c r="U1653" i="4"/>
  <c r="U1641" i="4"/>
  <c r="U1629" i="4"/>
  <c r="U1617" i="4"/>
  <c r="U1605" i="4"/>
  <c r="U1593" i="4"/>
  <c r="U1581" i="4"/>
  <c r="U1569" i="4"/>
  <c r="U1557" i="4"/>
  <c r="U1545" i="4"/>
  <c r="U1533" i="4"/>
  <c r="U1521" i="4"/>
  <c r="U1509" i="4"/>
  <c r="U1497" i="4"/>
  <c r="U1485" i="4"/>
  <c r="U1473" i="4"/>
  <c r="U1461" i="4"/>
  <c r="U1449" i="4"/>
  <c r="U1437" i="4"/>
  <c r="U2567" i="4"/>
  <c r="U2530" i="4"/>
  <c r="U2494" i="4"/>
  <c r="U2459" i="4"/>
  <c r="U2344" i="4"/>
  <c r="U2321" i="4"/>
  <c r="U2302" i="4"/>
  <c r="U2279" i="4"/>
  <c r="U2256" i="4"/>
  <c r="U2233" i="4"/>
  <c r="U2173" i="4"/>
  <c r="U2139" i="4"/>
  <c r="U2124" i="4"/>
  <c r="U2110" i="4"/>
  <c r="U2675" i="4"/>
  <c r="U2424" i="4"/>
  <c r="U2390" i="4"/>
  <c r="U2365" i="4"/>
  <c r="U2342" i="4"/>
  <c r="U2210" i="4"/>
  <c r="U2189" i="4"/>
  <c r="U2096" i="4"/>
  <c r="U2084" i="4"/>
  <c r="U2072" i="4"/>
  <c r="U2060" i="4"/>
  <c r="U2048" i="4"/>
  <c r="U2036" i="4"/>
  <c r="U2024" i="4"/>
  <c r="U2012" i="4"/>
  <c r="U2000" i="4"/>
  <c r="U1988" i="4"/>
  <c r="U1976" i="4"/>
  <c r="U1964" i="4"/>
  <c r="U1952" i="4"/>
  <c r="U1940" i="4"/>
  <c r="U1928" i="4"/>
  <c r="U1916" i="4"/>
  <c r="U1904" i="4"/>
  <c r="U1892" i="4"/>
  <c r="U1880" i="4"/>
  <c r="U1868" i="4"/>
  <c r="U1856" i="4"/>
  <c r="U1844" i="4"/>
  <c r="U1832" i="4"/>
  <c r="U1820" i="4"/>
  <c r="U1808" i="4"/>
  <c r="U1796" i="4"/>
  <c r="U1784" i="4"/>
  <c r="U1772" i="4"/>
  <c r="U1760" i="4"/>
  <c r="U1748" i="4"/>
  <c r="U1736" i="4"/>
  <c r="U1724" i="4"/>
  <c r="U1712" i="4"/>
  <c r="U1700" i="4"/>
  <c r="U1688" i="4"/>
  <c r="U1676" i="4"/>
  <c r="U2615" i="4"/>
  <c r="U2566" i="4"/>
  <c r="U2521" i="4"/>
  <c r="U2485" i="4"/>
  <c r="U2458" i="4"/>
  <c r="U2320" i="4"/>
  <c r="U2297" i="4"/>
  <c r="U2278" i="4"/>
  <c r="U2255" i="4"/>
  <c r="U2232" i="4"/>
  <c r="U2172" i="4"/>
  <c r="U2153" i="4"/>
  <c r="U2138" i="4"/>
  <c r="U2123" i="4"/>
  <c r="U2674" i="4"/>
  <c r="U2423" i="4"/>
  <c r="U2389" i="4"/>
  <c r="U2364" i="4"/>
  <c r="U2341" i="4"/>
  <c r="U2318" i="4"/>
  <c r="U2209" i="4"/>
  <c r="U2188" i="4"/>
  <c r="U2107" i="4"/>
  <c r="U2095" i="4"/>
  <c r="U2083" i="4"/>
  <c r="U2071" i="4"/>
  <c r="U2059" i="4"/>
  <c r="U2047" i="4"/>
  <c r="U2035" i="4"/>
  <c r="U2023" i="4"/>
  <c r="U2011" i="4"/>
  <c r="U1999" i="4"/>
  <c r="U1987" i="4"/>
  <c r="U1975" i="4"/>
  <c r="U1963" i="4"/>
  <c r="U1951" i="4"/>
  <c r="U1939" i="4"/>
  <c r="U1927" i="4"/>
  <c r="U1915" i="4"/>
  <c r="U1903" i="4"/>
  <c r="U1891" i="4"/>
  <c r="U1879" i="4"/>
  <c r="U1867" i="4"/>
  <c r="U1855" i="4"/>
  <c r="U1843" i="4"/>
  <c r="U1831" i="4"/>
  <c r="U1819" i="4"/>
  <c r="U1807" i="4"/>
  <c r="U1795" i="4"/>
  <c r="U1783" i="4"/>
  <c r="U1771" i="4"/>
  <c r="U1759" i="4"/>
  <c r="U1747" i="4"/>
  <c r="U1735" i="4"/>
  <c r="U1723" i="4"/>
  <c r="U1711" i="4"/>
  <c r="U1699" i="4"/>
  <c r="U1687" i="4"/>
  <c r="U1675" i="4"/>
  <c r="U2614" i="4"/>
  <c r="U2520" i="4"/>
  <c r="U2484" i="4"/>
  <c r="U2450" i="4"/>
  <c r="U2296" i="4"/>
  <c r="U2273" i="4"/>
  <c r="U2254" i="4"/>
  <c r="U2231" i="4"/>
  <c r="U2171" i="4"/>
  <c r="U2152" i="4"/>
  <c r="U2137" i="4"/>
  <c r="U2122" i="4"/>
  <c r="U2556" i="4"/>
  <c r="U2449" i="4"/>
  <c r="U2422" i="4"/>
  <c r="U2388" i="4"/>
  <c r="U2363" i="4"/>
  <c r="U2340" i="4"/>
  <c r="U2317" i="4"/>
  <c r="U2294" i="4"/>
  <c r="U2208" i="4"/>
  <c r="U2106" i="4"/>
  <c r="U2094" i="4"/>
  <c r="U2082" i="4"/>
  <c r="U2070" i="4"/>
  <c r="U2058" i="4"/>
  <c r="U2046" i="4"/>
  <c r="U2034" i="4"/>
  <c r="U2022" i="4"/>
  <c r="U2010" i="4"/>
  <c r="U1998" i="4"/>
  <c r="U1986" i="4"/>
  <c r="U1974" i="4"/>
  <c r="U1962" i="4"/>
  <c r="U1950" i="4"/>
  <c r="U1938" i="4"/>
  <c r="U1926" i="4"/>
  <c r="U1914" i="4"/>
  <c r="U1902" i="4"/>
  <c r="U1890" i="4"/>
  <c r="U1878" i="4"/>
  <c r="U1866" i="4"/>
  <c r="U1854" i="4"/>
  <c r="U1842" i="4"/>
  <c r="U1830" i="4"/>
  <c r="U1818" i="4"/>
  <c r="U1806" i="4"/>
  <c r="U1794" i="4"/>
  <c r="U1782" i="4"/>
  <c r="U1770" i="4"/>
  <c r="U1758" i="4"/>
  <c r="U1746" i="4"/>
  <c r="U1734" i="4"/>
  <c r="U1722" i="4"/>
  <c r="U1710" i="4"/>
  <c r="U2663" i="4"/>
  <c r="U2519" i="4"/>
  <c r="U2483" i="4"/>
  <c r="U2272" i="4"/>
  <c r="U2249" i="4"/>
  <c r="U2230" i="4"/>
  <c r="U2186" i="4"/>
  <c r="U2170" i="4"/>
  <c r="U2151" i="4"/>
  <c r="U2136" i="4"/>
  <c r="U2119" i="4"/>
  <c r="U2603" i="4"/>
  <c r="U2555" i="4"/>
  <c r="U2448" i="4"/>
  <c r="U2414" i="4"/>
  <c r="U2387" i="4"/>
  <c r="U2362" i="4"/>
  <c r="U2339" i="4"/>
  <c r="U2316" i="4"/>
  <c r="U2293" i="4"/>
  <c r="U2270" i="4"/>
  <c r="U2207" i="4"/>
  <c r="U2105" i="4"/>
  <c r="U2093" i="4"/>
  <c r="U2081" i="4"/>
  <c r="U2069" i="4"/>
  <c r="U2057" i="4"/>
  <c r="U2045" i="4"/>
  <c r="U2033" i="4"/>
  <c r="U2021" i="4"/>
  <c r="U2009" i="4"/>
  <c r="U1997" i="4"/>
  <c r="U1985" i="4"/>
  <c r="U1973" i="4"/>
  <c r="U1961" i="4"/>
  <c r="U1949" i="4"/>
  <c r="U1937" i="4"/>
  <c r="U1925" i="4"/>
  <c r="U1913" i="4"/>
  <c r="U1901" i="4"/>
  <c r="U1889" i="4"/>
  <c r="U1877" i="4"/>
  <c r="U1865" i="4"/>
  <c r="U1853" i="4"/>
  <c r="U1841" i="4"/>
  <c r="U1829" i="4"/>
  <c r="U1817" i="4"/>
  <c r="U1805" i="4"/>
  <c r="U1793" i="4"/>
  <c r="U1781" i="4"/>
  <c r="U1769" i="4"/>
  <c r="U1757" i="4"/>
  <c r="U1745" i="4"/>
  <c r="U1733" i="4"/>
  <c r="U1721" i="4"/>
  <c r="U1709" i="4"/>
  <c r="U1697" i="4"/>
  <c r="U1685" i="4"/>
  <c r="U1673" i="4"/>
  <c r="U1661" i="4"/>
  <c r="U1649" i="4"/>
  <c r="U1637" i="4"/>
  <c r="U2734" i="4"/>
  <c r="U2662" i="4"/>
  <c r="U2518" i="4"/>
  <c r="U2482" i="4"/>
  <c r="U2413" i="4"/>
  <c r="U2248" i="4"/>
  <c r="U2225" i="4"/>
  <c r="U2185" i="4"/>
  <c r="U2150" i="4"/>
  <c r="U2135" i="4"/>
  <c r="U2118" i="4"/>
  <c r="U2602" i="4"/>
  <c r="U2554" i="4"/>
  <c r="U2447" i="4"/>
  <c r="U2386" i="4"/>
  <c r="U2357" i="4"/>
  <c r="U2338" i="4"/>
  <c r="U2315" i="4"/>
  <c r="U2292" i="4"/>
  <c r="U2269" i="4"/>
  <c r="U2246" i="4"/>
  <c r="U2206" i="4"/>
  <c r="U2165" i="4"/>
  <c r="U2104" i="4"/>
  <c r="U2092" i="4"/>
  <c r="U2080" i="4"/>
  <c r="U2068" i="4"/>
  <c r="U2056" i="4"/>
  <c r="U2044" i="4"/>
  <c r="U2032" i="4"/>
  <c r="U2020" i="4"/>
  <c r="U2008" i="4"/>
  <c r="U1996" i="4"/>
  <c r="U1984" i="4"/>
  <c r="U1972" i="4"/>
  <c r="U1960" i="4"/>
  <c r="U1948" i="4"/>
  <c r="U1936" i="4"/>
  <c r="U1924" i="4"/>
  <c r="U1912" i="4"/>
  <c r="U1900" i="4"/>
  <c r="U1888" i="4"/>
  <c r="U1876" i="4"/>
  <c r="U1864" i="4"/>
  <c r="U1852" i="4"/>
  <c r="U1840" i="4"/>
  <c r="U1828" i="4"/>
  <c r="U1816" i="4"/>
  <c r="U1804" i="4"/>
  <c r="U1792" i="4"/>
  <c r="U1780" i="4"/>
  <c r="U1768" i="4"/>
  <c r="U1756" i="4"/>
  <c r="U1744" i="4"/>
  <c r="U1732" i="4"/>
  <c r="U1720" i="4"/>
  <c r="U1708" i="4"/>
  <c r="U1696" i="4"/>
  <c r="U1684" i="4"/>
  <c r="U1672" i="4"/>
  <c r="U1660" i="4"/>
  <c r="U2509" i="4"/>
  <c r="U2474" i="4"/>
  <c r="U2412" i="4"/>
  <c r="U2224" i="4"/>
  <c r="U2184" i="4"/>
  <c r="U2149" i="4"/>
  <c r="U2134" i="4"/>
  <c r="U2117" i="4"/>
  <c r="U2722" i="4"/>
  <c r="U2651" i="4"/>
  <c r="U2473" i="4"/>
  <c r="U2446" i="4"/>
  <c r="U2356" i="4"/>
  <c r="U2333" i="4"/>
  <c r="U2314" i="4"/>
  <c r="U2291" i="4"/>
  <c r="U2268" i="4"/>
  <c r="U2245" i="4"/>
  <c r="U2222" i="4"/>
  <c r="U2201" i="4"/>
  <c r="U2164" i="4"/>
  <c r="U2103" i="4"/>
  <c r="U2091" i="4"/>
  <c r="U2079" i="4"/>
  <c r="U2067" i="4"/>
  <c r="U2055" i="4"/>
  <c r="U2043" i="4"/>
  <c r="U2031" i="4"/>
  <c r="U2019" i="4"/>
  <c r="U2007" i="4"/>
  <c r="U1995" i="4"/>
  <c r="U1983" i="4"/>
  <c r="U1971" i="4"/>
  <c r="U1959" i="4"/>
  <c r="U1947" i="4"/>
  <c r="U1935" i="4"/>
  <c r="U1923" i="4"/>
  <c r="U1911" i="4"/>
  <c r="U1899" i="4"/>
  <c r="U1887" i="4"/>
  <c r="U1875" i="4"/>
  <c r="U1863" i="4"/>
  <c r="U1851" i="4"/>
  <c r="U2591" i="4"/>
  <c r="U2544" i="4"/>
  <c r="U2508" i="4"/>
  <c r="U2411" i="4"/>
  <c r="U2378" i="4"/>
  <c r="U2354" i="4"/>
  <c r="U2183" i="4"/>
  <c r="U2148" i="4"/>
  <c r="U2116" i="4"/>
  <c r="U2711" i="4"/>
  <c r="U2650" i="4"/>
  <c r="U2472" i="4"/>
  <c r="U2438" i="4"/>
  <c r="U2332" i="4"/>
  <c r="U2309" i="4"/>
  <c r="U2290" i="4"/>
  <c r="U2267" i="4"/>
  <c r="U2244" i="4"/>
  <c r="U2221" i="4"/>
  <c r="U2200" i="4"/>
  <c r="U2163" i="4"/>
  <c r="U2102" i="4"/>
  <c r="U2090" i="4"/>
  <c r="U2078" i="4"/>
  <c r="U2066" i="4"/>
  <c r="U2054" i="4"/>
  <c r="U2042" i="4"/>
  <c r="U2030" i="4"/>
  <c r="U2018" i="4"/>
  <c r="U2006" i="4"/>
  <c r="U1994" i="4"/>
  <c r="U1982" i="4"/>
  <c r="U2590" i="4"/>
  <c r="U2543" i="4"/>
  <c r="U2507" i="4"/>
  <c r="U2437" i="4"/>
  <c r="U2410" i="4"/>
  <c r="U2377" i="4"/>
  <c r="U2353" i="4"/>
  <c r="U2330" i="4"/>
  <c r="U2182" i="4"/>
  <c r="U2147" i="4"/>
  <c r="U2129" i="4"/>
  <c r="U2115" i="4"/>
  <c r="U2710" i="4"/>
  <c r="U2471" i="4"/>
  <c r="U2308" i="4"/>
  <c r="U2285" i="4"/>
  <c r="U2266" i="4"/>
  <c r="U2243" i="4"/>
  <c r="U2220" i="4"/>
  <c r="U2198" i="4"/>
  <c r="U2162" i="4"/>
  <c r="U2101" i="4"/>
  <c r="U2639" i="4"/>
  <c r="U2580" i="4"/>
  <c r="U2542" i="4"/>
  <c r="U2506" i="4"/>
  <c r="U2436" i="4"/>
  <c r="U2402" i="4"/>
  <c r="U2376" i="4"/>
  <c r="U2352" i="4"/>
  <c r="U2329" i="4"/>
  <c r="U2306" i="4"/>
  <c r="U2699" i="4"/>
  <c r="U2470" i="4"/>
  <c r="U2401" i="4"/>
  <c r="U2284" i="4"/>
  <c r="U2261" i="4"/>
  <c r="U2242" i="4"/>
  <c r="U2219" i="4"/>
  <c r="U2197" i="4"/>
  <c r="U2638" i="4"/>
  <c r="U2579" i="4"/>
  <c r="U2533" i="4"/>
  <c r="U2497" i="4"/>
  <c r="U2435" i="4"/>
  <c r="U2375" i="4"/>
  <c r="U2351" i="4"/>
  <c r="U2328" i="4"/>
  <c r="U2305" i="4"/>
  <c r="U2698" i="4"/>
  <c r="U2462" i="4"/>
  <c r="U2400" i="4"/>
  <c r="U2218" i="4"/>
  <c r="U1836" i="4"/>
  <c r="U1803" i="4"/>
  <c r="U1777" i="4"/>
  <c r="U1751" i="4"/>
  <c r="U1663" i="4"/>
  <c r="U1633" i="4"/>
  <c r="U1619" i="4"/>
  <c r="U1603" i="4"/>
  <c r="U1589" i="4"/>
  <c r="U1575" i="4"/>
  <c r="U1561" i="4"/>
  <c r="U1547" i="4"/>
  <c r="U1531" i="4"/>
  <c r="U1517" i="4"/>
  <c r="U1503" i="4"/>
  <c r="U1489" i="4"/>
  <c r="U1475" i="4"/>
  <c r="U1459" i="4"/>
  <c r="U1445" i="4"/>
  <c r="U1431" i="4"/>
  <c r="U1404" i="4"/>
  <c r="U1391" i="4"/>
  <c r="U1377" i="4"/>
  <c r="U2113" i="4"/>
  <c r="U2063" i="4"/>
  <c r="U2015" i="4"/>
  <c r="U1969" i="4"/>
  <c r="U1933" i="4"/>
  <c r="U1897" i="4"/>
  <c r="U1862" i="4"/>
  <c r="U1703" i="4"/>
  <c r="U1681" i="4"/>
  <c r="U1647" i="4"/>
  <c r="U1417" i="4"/>
  <c r="U1364" i="4"/>
  <c r="U1352" i="4"/>
  <c r="U1340" i="4"/>
  <c r="U1328" i="4"/>
  <c r="U1316" i="4"/>
  <c r="U1304" i="4"/>
  <c r="U1292" i="4"/>
  <c r="U1280" i="4"/>
  <c r="U1268" i="4"/>
  <c r="U1256" i="4"/>
  <c r="U1244" i="4"/>
  <c r="U1232" i="4"/>
  <c r="U1220" i="4"/>
  <c r="U1208" i="4"/>
  <c r="U1196" i="4"/>
  <c r="U1184" i="4"/>
  <c r="U1172" i="4"/>
  <c r="U1160" i="4"/>
  <c r="U1148" i="4"/>
  <c r="U1136" i="4"/>
  <c r="U1124" i="4"/>
  <c r="U1112" i="4"/>
  <c r="U1100" i="4"/>
  <c r="U1088" i="4"/>
  <c r="U1076" i="4"/>
  <c r="U1064" i="4"/>
  <c r="U1052" i="4"/>
  <c r="U1040" i="4"/>
  <c r="U1028" i="4"/>
  <c r="U1016" i="4"/>
  <c r="U1004" i="4"/>
  <c r="U992" i="4"/>
  <c r="U980" i="4"/>
  <c r="U968" i="4"/>
  <c r="U956" i="4"/>
  <c r="U944" i="4"/>
  <c r="U932" i="4"/>
  <c r="U920" i="4"/>
  <c r="U908" i="4"/>
  <c r="U896" i="4"/>
  <c r="U884" i="4"/>
  <c r="U872" i="4"/>
  <c r="U860" i="4"/>
  <c r="U848" i="4"/>
  <c r="U836" i="4"/>
  <c r="U824" i="4"/>
  <c r="U812" i="4"/>
  <c r="U800" i="4"/>
  <c r="U788" i="4"/>
  <c r="U776" i="4"/>
  <c r="U764" i="4"/>
  <c r="U1835" i="4"/>
  <c r="U1802" i="4"/>
  <c r="U1776" i="4"/>
  <c r="U1743" i="4"/>
  <c r="U1662" i="4"/>
  <c r="U1632" i="4"/>
  <c r="U1616" i="4"/>
  <c r="U1602" i="4"/>
  <c r="U1588" i="4"/>
  <c r="U1574" i="4"/>
  <c r="U1560" i="4"/>
  <c r="U1544" i="4"/>
  <c r="U1530" i="4"/>
  <c r="U1516" i="4"/>
  <c r="U1502" i="4"/>
  <c r="U1488" i="4"/>
  <c r="U1472" i="4"/>
  <c r="U1458" i="4"/>
  <c r="U1444" i="4"/>
  <c r="U1430" i="4"/>
  <c r="U1403" i="4"/>
  <c r="U1389" i="4"/>
  <c r="U1376" i="4"/>
  <c r="U2578" i="4"/>
  <c r="U2196" i="4"/>
  <c r="U2112" i="4"/>
  <c r="U2053" i="4"/>
  <c r="U2005" i="4"/>
  <c r="U1968" i="4"/>
  <c r="U1932" i="4"/>
  <c r="U1896" i="4"/>
  <c r="U1861" i="4"/>
  <c r="U1698" i="4"/>
  <c r="U1680" i="4"/>
  <c r="U1646" i="4"/>
  <c r="U1416" i="4"/>
  <c r="U1363" i="4"/>
  <c r="U1351" i="4"/>
  <c r="U1339" i="4"/>
  <c r="U1327" i="4"/>
  <c r="U1315" i="4"/>
  <c r="U1303" i="4"/>
  <c r="U1291" i="4"/>
  <c r="U1279" i="4"/>
  <c r="U1267" i="4"/>
  <c r="U1255" i="4"/>
  <c r="U1243" i="4"/>
  <c r="U1231" i="4"/>
  <c r="U1219" i="4"/>
  <c r="U1207" i="4"/>
  <c r="U1195" i="4"/>
  <c r="U1183" i="4"/>
  <c r="U1171" i="4"/>
  <c r="U1159" i="4"/>
  <c r="U1147" i="4"/>
  <c r="U1135" i="4"/>
  <c r="U1123" i="4"/>
  <c r="U1111" i="4"/>
  <c r="U1099" i="4"/>
  <c r="U1087" i="4"/>
  <c r="U1075" i="4"/>
  <c r="U1063" i="4"/>
  <c r="U1051" i="4"/>
  <c r="U1039" i="4"/>
  <c r="U1027" i="4"/>
  <c r="U1015" i="4"/>
  <c r="U1003" i="4"/>
  <c r="U991" i="4"/>
  <c r="U979" i="4"/>
  <c r="U967" i="4"/>
  <c r="U955" i="4"/>
  <c r="U943" i="4"/>
  <c r="U931" i="4"/>
  <c r="U2532" i="4"/>
  <c r="U1827" i="4"/>
  <c r="U1801" i="4"/>
  <c r="U1775" i="4"/>
  <c r="U1742" i="4"/>
  <c r="U1719" i="4"/>
  <c r="U1631" i="4"/>
  <c r="U1615" i="4"/>
  <c r="U1601" i="4"/>
  <c r="U1587" i="4"/>
  <c r="U1573" i="4"/>
  <c r="U1559" i="4"/>
  <c r="U1543" i="4"/>
  <c r="U1529" i="4"/>
  <c r="U1515" i="4"/>
  <c r="U1501" i="4"/>
  <c r="U1487" i="4"/>
  <c r="U1471" i="4"/>
  <c r="U1457" i="4"/>
  <c r="U1443" i="4"/>
  <c r="U1429" i="4"/>
  <c r="U1401" i="4"/>
  <c r="U1388" i="4"/>
  <c r="U1375" i="4"/>
  <c r="U2496" i="4"/>
  <c r="U2177" i="4"/>
  <c r="U2100" i="4"/>
  <c r="U2052" i="4"/>
  <c r="U2004" i="4"/>
  <c r="U1967" i="4"/>
  <c r="U1931" i="4"/>
  <c r="U1895" i="4"/>
  <c r="U1860" i="4"/>
  <c r="U1679" i="4"/>
  <c r="U1645" i="4"/>
  <c r="U1415" i="4"/>
  <c r="U1362" i="4"/>
  <c r="U1350" i="4"/>
  <c r="U1338" i="4"/>
  <c r="U1326" i="4"/>
  <c r="U1314" i="4"/>
  <c r="U1302" i="4"/>
  <c r="U1290" i="4"/>
  <c r="U1278" i="4"/>
  <c r="U1266" i="4"/>
  <c r="U1254" i="4"/>
  <c r="U1242" i="4"/>
  <c r="U1230" i="4"/>
  <c r="U1218" i="4"/>
  <c r="U1206" i="4"/>
  <c r="U1194" i="4"/>
  <c r="U2461" i="4"/>
  <c r="U1826" i="4"/>
  <c r="U1800" i="4"/>
  <c r="U1767" i="4"/>
  <c r="U1741" i="4"/>
  <c r="U1718" i="4"/>
  <c r="U1659" i="4"/>
  <c r="U1628" i="4"/>
  <c r="U1614" i="4"/>
  <c r="U1600" i="4"/>
  <c r="U1586" i="4"/>
  <c r="U1572" i="4"/>
  <c r="U1556" i="4"/>
  <c r="U1542" i="4"/>
  <c r="U1528" i="4"/>
  <c r="U1514" i="4"/>
  <c r="U1500" i="4"/>
  <c r="U1484" i="4"/>
  <c r="U1470" i="4"/>
  <c r="U1456" i="4"/>
  <c r="U1442" i="4"/>
  <c r="U1428" i="4"/>
  <c r="U1400" i="4"/>
  <c r="U1387" i="4"/>
  <c r="U1374" i="4"/>
  <c r="U2434" i="4"/>
  <c r="U2176" i="4"/>
  <c r="U2099" i="4"/>
  <c r="U2051" i="4"/>
  <c r="U2003" i="4"/>
  <c r="U1958" i="4"/>
  <c r="U1922" i="4"/>
  <c r="U1886" i="4"/>
  <c r="U1859" i="4"/>
  <c r="U1695" i="4"/>
  <c r="U1644" i="4"/>
  <c r="U1413" i="4"/>
  <c r="U1361" i="4"/>
  <c r="U1349" i="4"/>
  <c r="U1337" i="4"/>
  <c r="U1325" i="4"/>
  <c r="U1313" i="4"/>
  <c r="U1301" i="4"/>
  <c r="U1289" i="4"/>
  <c r="U1277" i="4"/>
  <c r="U1265" i="4"/>
  <c r="U1253" i="4"/>
  <c r="U1241" i="4"/>
  <c r="U1229" i="4"/>
  <c r="U1217" i="4"/>
  <c r="U1205" i="4"/>
  <c r="U1193" i="4"/>
  <c r="U1825" i="4"/>
  <c r="U1799" i="4"/>
  <c r="U1766" i="4"/>
  <c r="U1740" i="4"/>
  <c r="U1717" i="4"/>
  <c r="U1674" i="4"/>
  <c r="U1658" i="4"/>
  <c r="U1627" i="4"/>
  <c r="U1613" i="4"/>
  <c r="U1599" i="4"/>
  <c r="U1585" i="4"/>
  <c r="U1571" i="4"/>
  <c r="U1555" i="4"/>
  <c r="U1541" i="4"/>
  <c r="U1527" i="4"/>
  <c r="U1513" i="4"/>
  <c r="U1499" i="4"/>
  <c r="U1483" i="4"/>
  <c r="U1469" i="4"/>
  <c r="U1455" i="4"/>
  <c r="U1441" i="4"/>
  <c r="U1427" i="4"/>
  <c r="U1412" i="4"/>
  <c r="U1399" i="4"/>
  <c r="U1386" i="4"/>
  <c r="U1373" i="4"/>
  <c r="U2374" i="4"/>
  <c r="U2161" i="4"/>
  <c r="U2089" i="4"/>
  <c r="U2041" i="4"/>
  <c r="U1957" i="4"/>
  <c r="U1921" i="4"/>
  <c r="U1885" i="4"/>
  <c r="U1694" i="4"/>
  <c r="U1643" i="4"/>
  <c r="U1360" i="4"/>
  <c r="U1348" i="4"/>
  <c r="U1336" i="4"/>
  <c r="U1324" i="4"/>
  <c r="U1312" i="4"/>
  <c r="U1300" i="4"/>
  <c r="U1288" i="4"/>
  <c r="U1276" i="4"/>
  <c r="U1264" i="4"/>
  <c r="U1252" i="4"/>
  <c r="U2350" i="4"/>
  <c r="U1993" i="4"/>
  <c r="U1850" i="4"/>
  <c r="U1824" i="4"/>
  <c r="U1791" i="4"/>
  <c r="U1765" i="4"/>
  <c r="U1739" i="4"/>
  <c r="U1716" i="4"/>
  <c r="U1657" i="4"/>
  <c r="U1626" i="4"/>
  <c r="U1612" i="4"/>
  <c r="U1598" i="4"/>
  <c r="U1584" i="4"/>
  <c r="U1568" i="4"/>
  <c r="U1554" i="4"/>
  <c r="U1540" i="4"/>
  <c r="U1526" i="4"/>
  <c r="U1512" i="4"/>
  <c r="U1496" i="4"/>
  <c r="U1482" i="4"/>
  <c r="U1468" i="4"/>
  <c r="U1454" i="4"/>
  <c r="U1440" i="4"/>
  <c r="U1425" i="4"/>
  <c r="U1411" i="4"/>
  <c r="U1398" i="4"/>
  <c r="U1385" i="4"/>
  <c r="U1372" i="4"/>
  <c r="U2327" i="4"/>
  <c r="U2160" i="4"/>
  <c r="U2088" i="4"/>
  <c r="U2040" i="4"/>
  <c r="U1956" i="4"/>
  <c r="U1920" i="4"/>
  <c r="U1884" i="4"/>
  <c r="U1693" i="4"/>
  <c r="U1640" i="4"/>
  <c r="U1424" i="4"/>
  <c r="U1359" i="4"/>
  <c r="U1347" i="4"/>
  <c r="U1335" i="4"/>
  <c r="U1323" i="4"/>
  <c r="U1311" i="4"/>
  <c r="U1299" i="4"/>
  <c r="U1287" i="4"/>
  <c r="U1275" i="4"/>
  <c r="U1263" i="4"/>
  <c r="U1251" i="4"/>
  <c r="U1239" i="4"/>
  <c r="U1227" i="4"/>
  <c r="U1215" i="4"/>
  <c r="U1203" i="4"/>
  <c r="U1992" i="4"/>
  <c r="U1849" i="4"/>
  <c r="U1823" i="4"/>
  <c r="U1790" i="4"/>
  <c r="U1764" i="4"/>
  <c r="U1715" i="4"/>
  <c r="U1671" i="4"/>
  <c r="U1656" i="4"/>
  <c r="U1625" i="4"/>
  <c r="U1611" i="4"/>
  <c r="U1597" i="4"/>
  <c r="U1583" i="4"/>
  <c r="U1567" i="4"/>
  <c r="U1553" i="4"/>
  <c r="U1539" i="4"/>
  <c r="U1525" i="4"/>
  <c r="U1511" i="4"/>
  <c r="U1495" i="4"/>
  <c r="U1481" i="4"/>
  <c r="U1467" i="4"/>
  <c r="U1453" i="4"/>
  <c r="U1439" i="4"/>
  <c r="U1410" i="4"/>
  <c r="U1397" i="4"/>
  <c r="U1384" i="4"/>
  <c r="U1371" i="4"/>
  <c r="U2304" i="4"/>
  <c r="U2146" i="4"/>
  <c r="U2087" i="4"/>
  <c r="U2039" i="4"/>
  <c r="U1955" i="4"/>
  <c r="U1919" i="4"/>
  <c r="U1883" i="4"/>
  <c r="U1692" i="4"/>
  <c r="U1639" i="4"/>
  <c r="U1423" i="4"/>
  <c r="U1358" i="4"/>
  <c r="U1346" i="4"/>
  <c r="U1334" i="4"/>
  <c r="U1322" i="4"/>
  <c r="U1310" i="4"/>
  <c r="U1298" i="4"/>
  <c r="U1286" i="4"/>
  <c r="U1274" i="4"/>
  <c r="U1262" i="4"/>
  <c r="U1250" i="4"/>
  <c r="U1238" i="4"/>
  <c r="U1226" i="4"/>
  <c r="U1214" i="4"/>
  <c r="U1202" i="4"/>
  <c r="U1190" i="4"/>
  <c r="U1178" i="4"/>
  <c r="U2282" i="4"/>
  <c r="U1991" i="4"/>
  <c r="U1848" i="4"/>
  <c r="U1815" i="4"/>
  <c r="U1789" i="4"/>
  <c r="U1763" i="4"/>
  <c r="U1670" i="4"/>
  <c r="U1655" i="4"/>
  <c r="U1624" i="4"/>
  <c r="U1610" i="4"/>
  <c r="U1596" i="4"/>
  <c r="U1580" i="4"/>
  <c r="U1566" i="4"/>
  <c r="U1552" i="4"/>
  <c r="U1538" i="4"/>
  <c r="U1524" i="4"/>
  <c r="U1508" i="4"/>
  <c r="U1494" i="4"/>
  <c r="U1480" i="4"/>
  <c r="U1466" i="4"/>
  <c r="U1452" i="4"/>
  <c r="U1436" i="4"/>
  <c r="U1409" i="4"/>
  <c r="U1396" i="4"/>
  <c r="U1383" i="4"/>
  <c r="U1370" i="4"/>
  <c r="U2077" i="4"/>
  <c r="U2029" i="4"/>
  <c r="U1946" i="4"/>
  <c r="U1910" i="4"/>
  <c r="U1731" i="4"/>
  <c r="U1691" i="4"/>
  <c r="U1638" i="4"/>
  <c r="U1422" i="4"/>
  <c r="U1357" i="4"/>
  <c r="U1345" i="4"/>
  <c r="U1333" i="4"/>
  <c r="U1321" i="4"/>
  <c r="U2281" i="4"/>
  <c r="U1874" i="4"/>
  <c r="U1847" i="4"/>
  <c r="U1814" i="4"/>
  <c r="U1788" i="4"/>
  <c r="U1755" i="4"/>
  <c r="U1669" i="4"/>
  <c r="U1652" i="4"/>
  <c r="U1623" i="4"/>
  <c r="U1609" i="4"/>
  <c r="U1595" i="4"/>
  <c r="U1579" i="4"/>
  <c r="U1565" i="4"/>
  <c r="U1551" i="4"/>
  <c r="U1537" i="4"/>
  <c r="U1523" i="4"/>
  <c r="U1507" i="4"/>
  <c r="U1493" i="4"/>
  <c r="U2141" i="4"/>
  <c r="U2076" i="4"/>
  <c r="U2028" i="4"/>
  <c r="U1981" i="4"/>
  <c r="U1945" i="4"/>
  <c r="U1909" i="4"/>
  <c r="U1730" i="4"/>
  <c r="U1707" i="4"/>
  <c r="U1686" i="4"/>
  <c r="U2260" i="4"/>
  <c r="U2128" i="4"/>
  <c r="U1873" i="4"/>
  <c r="U1839" i="4"/>
  <c r="U1813" i="4"/>
  <c r="U1787" i="4"/>
  <c r="U1754" i="4"/>
  <c r="U1668" i="4"/>
  <c r="U1651" i="4"/>
  <c r="U1636" i="4"/>
  <c r="U1622" i="4"/>
  <c r="U1608" i="4"/>
  <c r="U1592" i="4"/>
  <c r="U1578" i="4"/>
  <c r="U1564" i="4"/>
  <c r="U1550" i="4"/>
  <c r="U1536" i="4"/>
  <c r="U1520" i="4"/>
  <c r="U1506" i="4"/>
  <c r="U2258" i="4"/>
  <c r="U2075" i="4"/>
  <c r="U2027" i="4"/>
  <c r="U1980" i="4"/>
  <c r="U1944" i="4"/>
  <c r="U1908" i="4"/>
  <c r="U1729" i="4"/>
  <c r="U1706" i="4"/>
  <c r="U2127" i="4"/>
  <c r="U1872" i="4"/>
  <c r="U1838" i="4"/>
  <c r="U1812" i="4"/>
  <c r="U1779" i="4"/>
  <c r="U1753" i="4"/>
  <c r="U1667" i="4"/>
  <c r="U1650" i="4"/>
  <c r="U1635" i="4"/>
  <c r="U1621" i="4"/>
  <c r="U2237" i="4"/>
  <c r="U2065" i="4"/>
  <c r="U2017" i="4"/>
  <c r="U1979" i="4"/>
  <c r="U1943" i="4"/>
  <c r="U1907" i="4"/>
  <c r="U1728" i="4"/>
  <c r="U2126" i="4"/>
  <c r="U1871" i="4"/>
  <c r="U1837" i="4"/>
  <c r="U2114" i="4"/>
  <c r="U2064" i="4"/>
  <c r="U2016" i="4"/>
  <c r="U1970" i="4"/>
  <c r="U1934" i="4"/>
  <c r="U1898" i="4"/>
  <c r="U1811" i="4"/>
  <c r="U1620" i="4"/>
  <c r="U1535" i="4"/>
  <c r="U1432" i="4"/>
  <c r="U1392" i="4"/>
  <c r="U1283" i="4"/>
  <c r="U1197" i="4"/>
  <c r="U1175" i="4"/>
  <c r="U1142" i="4"/>
  <c r="U1113" i="4"/>
  <c r="U1096" i="4"/>
  <c r="U1067" i="4"/>
  <c r="U1050" i="4"/>
  <c r="U1021" i="4"/>
  <c r="U975" i="4"/>
  <c r="U961" i="4"/>
  <c r="U947" i="4"/>
  <c r="U933" i="4"/>
  <c r="U904" i="4"/>
  <c r="U877" i="4"/>
  <c r="U850" i="4"/>
  <c r="U835" i="4"/>
  <c r="U808" i="4"/>
  <c r="U1476" i="4"/>
  <c r="U1353" i="4"/>
  <c r="U1317" i="4"/>
  <c r="U1248" i="4"/>
  <c r="U1222" i="4"/>
  <c r="U1192" i="4"/>
  <c r="U1157" i="4"/>
  <c r="U1127" i="4"/>
  <c r="U1110" i="4"/>
  <c r="U1081" i="4"/>
  <c r="U1035" i="4"/>
  <c r="U1006" i="4"/>
  <c r="U989" i="4"/>
  <c r="U917" i="4"/>
  <c r="U890" i="4"/>
  <c r="U863" i="4"/>
  <c r="U821" i="4"/>
  <c r="U794" i="4"/>
  <c r="U781" i="4"/>
  <c r="U768" i="4"/>
  <c r="U755" i="4"/>
  <c r="U743" i="4"/>
  <c r="U731" i="4"/>
  <c r="U719" i="4"/>
  <c r="U707" i="4"/>
  <c r="U695" i="4"/>
  <c r="U683" i="4"/>
  <c r="U671" i="4"/>
  <c r="U659" i="4"/>
  <c r="U647" i="4"/>
  <c r="U635" i="4"/>
  <c r="U623" i="4"/>
  <c r="U611" i="4"/>
  <c r="U599" i="4"/>
  <c r="U587" i="4"/>
  <c r="U575" i="4"/>
  <c r="U563" i="4"/>
  <c r="U551" i="4"/>
  <c r="U539" i="4"/>
  <c r="U527" i="4"/>
  <c r="U515" i="4"/>
  <c r="U503" i="4"/>
  <c r="U491" i="4"/>
  <c r="U479" i="4"/>
  <c r="U467" i="4"/>
  <c r="U455" i="4"/>
  <c r="U443" i="4"/>
  <c r="U431" i="4"/>
  <c r="U419" i="4"/>
  <c r="U407" i="4"/>
  <c r="U395" i="4"/>
  <c r="U383" i="4"/>
  <c r="U371" i="4"/>
  <c r="U359" i="4"/>
  <c r="U347" i="4"/>
  <c r="U335" i="4"/>
  <c r="U323" i="4"/>
  <c r="U311" i="4"/>
  <c r="U299" i="4"/>
  <c r="U287" i="4"/>
  <c r="U275" i="4"/>
  <c r="U263" i="4"/>
  <c r="U251" i="4"/>
  <c r="U239" i="4"/>
  <c r="U227" i="4"/>
  <c r="U215" i="4"/>
  <c r="U203" i="4"/>
  <c r="U191" i="4"/>
  <c r="U179" i="4"/>
  <c r="U167" i="4"/>
  <c r="U155" i="4"/>
  <c r="U143" i="4"/>
  <c r="U131" i="4"/>
  <c r="U119" i="4"/>
  <c r="U107" i="4"/>
  <c r="U95" i="4"/>
  <c r="U83" i="4"/>
  <c r="U71" i="4"/>
  <c r="U59" i="4"/>
  <c r="U1778" i="4"/>
  <c r="U1607" i="4"/>
  <c r="U1532" i="4"/>
  <c r="U1382" i="4"/>
  <c r="U1309" i="4"/>
  <c r="U1282" i="4"/>
  <c r="U1174" i="4"/>
  <c r="U1141" i="4"/>
  <c r="U1095" i="4"/>
  <c r="U1066" i="4"/>
  <c r="U1049" i="4"/>
  <c r="U1020" i="4"/>
  <c r="U974" i="4"/>
  <c r="U960" i="4"/>
  <c r="U946" i="4"/>
  <c r="U930" i="4"/>
  <c r="U903" i="4"/>
  <c r="U876" i="4"/>
  <c r="U849" i="4"/>
  <c r="U834" i="4"/>
  <c r="U807" i="4"/>
  <c r="U1465" i="4"/>
  <c r="U1421" i="4"/>
  <c r="U1344" i="4"/>
  <c r="U1247" i="4"/>
  <c r="U1221" i="4"/>
  <c r="U1191" i="4"/>
  <c r="U1156" i="4"/>
  <c r="U1126" i="4"/>
  <c r="U1109" i="4"/>
  <c r="U1080" i="4"/>
  <c r="U1034" i="4"/>
  <c r="U1005" i="4"/>
  <c r="U988" i="4"/>
  <c r="U916" i="4"/>
  <c r="U889" i="4"/>
  <c r="U862" i="4"/>
  <c r="U847" i="4"/>
  <c r="U820" i="4"/>
  <c r="U793" i="4"/>
  <c r="U780" i="4"/>
  <c r="U767" i="4"/>
  <c r="U754" i="4"/>
  <c r="U742" i="4"/>
  <c r="U730" i="4"/>
  <c r="U718" i="4"/>
  <c r="U706" i="4"/>
  <c r="U694" i="4"/>
  <c r="U682" i="4"/>
  <c r="U670" i="4"/>
  <c r="U658" i="4"/>
  <c r="U646" i="4"/>
  <c r="U634" i="4"/>
  <c r="U622" i="4"/>
  <c r="U610" i="4"/>
  <c r="U598" i="4"/>
  <c r="U586" i="4"/>
  <c r="U574" i="4"/>
  <c r="U562" i="4"/>
  <c r="U550" i="4"/>
  <c r="U538" i="4"/>
  <c r="U526" i="4"/>
  <c r="U514" i="4"/>
  <c r="U502" i="4"/>
  <c r="U490" i="4"/>
  <c r="U478" i="4"/>
  <c r="U466" i="4"/>
  <c r="U454" i="4"/>
  <c r="U442" i="4"/>
  <c r="U430" i="4"/>
  <c r="U418" i="4"/>
  <c r="U406" i="4"/>
  <c r="U394" i="4"/>
  <c r="U382" i="4"/>
  <c r="U370" i="4"/>
  <c r="U358" i="4"/>
  <c r="U346" i="4"/>
  <c r="U334" i="4"/>
  <c r="U322" i="4"/>
  <c r="U310" i="4"/>
  <c r="U298" i="4"/>
  <c r="U286" i="4"/>
  <c r="U274" i="4"/>
  <c r="U262" i="4"/>
  <c r="U250" i="4"/>
  <c r="U238" i="4"/>
  <c r="U1752" i="4"/>
  <c r="U1604" i="4"/>
  <c r="U1464" i="4"/>
  <c r="U1381" i="4"/>
  <c r="U1308" i="4"/>
  <c r="U1281" i="4"/>
  <c r="U1216" i="4"/>
  <c r="U1189" i="4"/>
  <c r="U1173" i="4"/>
  <c r="U1140" i="4"/>
  <c r="U1094" i="4"/>
  <c r="U1065" i="4"/>
  <c r="U1048" i="4"/>
  <c r="U1019" i="4"/>
  <c r="U1002" i="4"/>
  <c r="U973" i="4"/>
  <c r="U959" i="4"/>
  <c r="U945" i="4"/>
  <c r="U929" i="4"/>
  <c r="U902" i="4"/>
  <c r="U875" i="4"/>
  <c r="U833" i="4"/>
  <c r="U806" i="4"/>
  <c r="U1519" i="4"/>
  <c r="U1420" i="4"/>
  <c r="U1343" i="4"/>
  <c r="U1273" i="4"/>
  <c r="U1246" i="4"/>
  <c r="U1213" i="4"/>
  <c r="U1170" i="4"/>
  <c r="U1155" i="4"/>
  <c r="U1125" i="4"/>
  <c r="U1108" i="4"/>
  <c r="U1079" i="4"/>
  <c r="U1062" i="4"/>
  <c r="U1033" i="4"/>
  <c r="U987" i="4"/>
  <c r="U915" i="4"/>
  <c r="U888" i="4"/>
  <c r="U861" i="4"/>
  <c r="U846" i="4"/>
  <c r="U819" i="4"/>
  <c r="U792" i="4"/>
  <c r="U779" i="4"/>
  <c r="U766" i="4"/>
  <c r="U753" i="4"/>
  <c r="U741" i="4"/>
  <c r="U729" i="4"/>
  <c r="U717" i="4"/>
  <c r="U705" i="4"/>
  <c r="U693" i="4"/>
  <c r="U681" i="4"/>
  <c r="U669" i="4"/>
  <c r="U657" i="4"/>
  <c r="U645" i="4"/>
  <c r="U633" i="4"/>
  <c r="U621" i="4"/>
  <c r="U609" i="4"/>
  <c r="U597" i="4"/>
  <c r="U585" i="4"/>
  <c r="U573" i="4"/>
  <c r="U561" i="4"/>
  <c r="U549" i="4"/>
  <c r="U537" i="4"/>
  <c r="U525" i="4"/>
  <c r="U513" i="4"/>
  <c r="U1591" i="4"/>
  <c r="U1463" i="4"/>
  <c r="U1380" i="4"/>
  <c r="U1307" i="4"/>
  <c r="U1188" i="4"/>
  <c r="U1154" i="4"/>
  <c r="U1139" i="4"/>
  <c r="U1122" i="4"/>
  <c r="U1093" i="4"/>
  <c r="U1047" i="4"/>
  <c r="U1018" i="4"/>
  <c r="U1001" i="4"/>
  <c r="U972" i="4"/>
  <c r="U958" i="4"/>
  <c r="U942" i="4"/>
  <c r="U928" i="4"/>
  <c r="U901" i="4"/>
  <c r="U874" i="4"/>
  <c r="U859" i="4"/>
  <c r="U832" i="4"/>
  <c r="U805" i="4"/>
  <c r="U1727" i="4"/>
  <c r="U1518" i="4"/>
  <c r="U1419" i="4"/>
  <c r="U1342" i="4"/>
  <c r="U1272" i="4"/>
  <c r="U1245" i="4"/>
  <c r="U1212" i="4"/>
  <c r="U1169" i="4"/>
  <c r="U1107" i="4"/>
  <c r="U1078" i="4"/>
  <c r="U1061" i="4"/>
  <c r="U1032" i="4"/>
  <c r="U986" i="4"/>
  <c r="U914" i="4"/>
  <c r="U887" i="4"/>
  <c r="U845" i="4"/>
  <c r="U818" i="4"/>
  <c r="U791" i="4"/>
  <c r="U778" i="4"/>
  <c r="U765" i="4"/>
  <c r="U752" i="4"/>
  <c r="U740" i="4"/>
  <c r="U728" i="4"/>
  <c r="U716" i="4"/>
  <c r="U704" i="4"/>
  <c r="U692" i="4"/>
  <c r="U680" i="4"/>
  <c r="U668" i="4"/>
  <c r="U656" i="4"/>
  <c r="U644" i="4"/>
  <c r="U632" i="4"/>
  <c r="U620" i="4"/>
  <c r="U608" i="4"/>
  <c r="U596" i="4"/>
  <c r="U584" i="4"/>
  <c r="U572" i="4"/>
  <c r="U560" i="4"/>
  <c r="U548" i="4"/>
  <c r="U536" i="4"/>
  <c r="U524" i="4"/>
  <c r="U1705" i="4"/>
  <c r="U1590" i="4"/>
  <c r="U1460" i="4"/>
  <c r="U1379" i="4"/>
  <c r="U1306" i="4"/>
  <c r="U1240" i="4"/>
  <c r="U1187" i="4"/>
  <c r="U1153" i="4"/>
  <c r="U1138" i="4"/>
  <c r="U1121" i="4"/>
  <c r="U1092" i="4"/>
  <c r="U1046" i="4"/>
  <c r="U1017" i="4"/>
  <c r="U1000" i="4"/>
  <c r="U971" i="4"/>
  <c r="U957" i="4"/>
  <c r="U941" i="4"/>
  <c r="U927" i="4"/>
  <c r="U900" i="4"/>
  <c r="U873" i="4"/>
  <c r="U858" i="4"/>
  <c r="U831" i="4"/>
  <c r="U804" i="4"/>
  <c r="U1418" i="4"/>
  <c r="U1341" i="4"/>
  <c r="U1271" i="4"/>
  <c r="U1237" i="4"/>
  <c r="U1211" i="4"/>
  <c r="U1168" i="4"/>
  <c r="U1106" i="4"/>
  <c r="U1077" i="4"/>
  <c r="U1060" i="4"/>
  <c r="U1031" i="4"/>
  <c r="U1014" i="4"/>
  <c r="U985" i="4"/>
  <c r="U913" i="4"/>
  <c r="U886" i="4"/>
  <c r="U871" i="4"/>
  <c r="U844" i="4"/>
  <c r="U817" i="4"/>
  <c r="U790" i="4"/>
  <c r="U777" i="4"/>
  <c r="U763" i="4"/>
  <c r="U751" i="4"/>
  <c r="U739" i="4"/>
  <c r="U727" i="4"/>
  <c r="U715" i="4"/>
  <c r="U703" i="4"/>
  <c r="U691" i="4"/>
  <c r="U679" i="4"/>
  <c r="U667" i="4"/>
  <c r="U655" i="4"/>
  <c r="U643" i="4"/>
  <c r="U631" i="4"/>
  <c r="U619" i="4"/>
  <c r="U607" i="4"/>
  <c r="U595" i="4"/>
  <c r="U583" i="4"/>
  <c r="U571" i="4"/>
  <c r="U559" i="4"/>
  <c r="U547" i="4"/>
  <c r="U535" i="4"/>
  <c r="U523" i="4"/>
  <c r="U1704" i="4"/>
  <c r="U1577" i="4"/>
  <c r="U1505" i="4"/>
  <c r="U1451" i="4"/>
  <c r="U1408" i="4"/>
  <c r="U1369" i="4"/>
  <c r="U1305" i="4"/>
  <c r="U1186" i="4"/>
  <c r="U1152" i="4"/>
  <c r="U1137" i="4"/>
  <c r="U1120" i="4"/>
  <c r="U1091" i="4"/>
  <c r="U1074" i="4"/>
  <c r="U1045" i="4"/>
  <c r="U999" i="4"/>
  <c r="U970" i="4"/>
  <c r="U954" i="4"/>
  <c r="U940" i="4"/>
  <c r="U926" i="4"/>
  <c r="U899" i="4"/>
  <c r="U857" i="4"/>
  <c r="U830" i="4"/>
  <c r="U803" i="4"/>
  <c r="U1683" i="4"/>
  <c r="U1332" i="4"/>
  <c r="U1297" i="4"/>
  <c r="U1270" i="4"/>
  <c r="U1236" i="4"/>
  <c r="U1210" i="4"/>
  <c r="U1167" i="4"/>
  <c r="U1134" i="4"/>
  <c r="U1105" i="4"/>
  <c r="U1059" i="4"/>
  <c r="U1030" i="4"/>
  <c r="U1013" i="4"/>
  <c r="U984" i="4"/>
  <c r="U912" i="4"/>
  <c r="U885" i="4"/>
  <c r="U870" i="4"/>
  <c r="U843" i="4"/>
  <c r="U816" i="4"/>
  <c r="U789" i="4"/>
  <c r="U775" i="4"/>
  <c r="U762" i="4"/>
  <c r="U750" i="4"/>
  <c r="U738" i="4"/>
  <c r="U726" i="4"/>
  <c r="U714" i="4"/>
  <c r="U702" i="4"/>
  <c r="U690" i="4"/>
  <c r="U678" i="4"/>
  <c r="U666" i="4"/>
  <c r="U654" i="4"/>
  <c r="U642" i="4"/>
  <c r="U630" i="4"/>
  <c r="U618" i="4"/>
  <c r="U606" i="4"/>
  <c r="U594" i="4"/>
  <c r="U582" i="4"/>
  <c r="U570" i="4"/>
  <c r="U558" i="4"/>
  <c r="U546" i="4"/>
  <c r="U534" i="4"/>
  <c r="U522" i="4"/>
  <c r="U510" i="4"/>
  <c r="U498" i="4"/>
  <c r="U486" i="4"/>
  <c r="U1576" i="4"/>
  <c r="U1504" i="4"/>
  <c r="U1448" i="4"/>
  <c r="U1407" i="4"/>
  <c r="U1368" i="4"/>
  <c r="U1185" i="4"/>
  <c r="U1166" i="4"/>
  <c r="U1151" i="4"/>
  <c r="U1119" i="4"/>
  <c r="U1090" i="4"/>
  <c r="U1073" i="4"/>
  <c r="U1044" i="4"/>
  <c r="U998" i="4"/>
  <c r="U969" i="4"/>
  <c r="U953" i="4"/>
  <c r="U939" i="4"/>
  <c r="U925" i="4"/>
  <c r="U898" i="4"/>
  <c r="U883" i="4"/>
  <c r="U856" i="4"/>
  <c r="U829" i="4"/>
  <c r="U802" i="4"/>
  <c r="U1682" i="4"/>
  <c r="U1331" i="4"/>
  <c r="U1296" i="4"/>
  <c r="U1269" i="4"/>
  <c r="U1235" i="4"/>
  <c r="U1209" i="4"/>
  <c r="U1182" i="4"/>
  <c r="U1133" i="4"/>
  <c r="U1104" i="4"/>
  <c r="U1058" i="4"/>
  <c r="U1029" i="4"/>
  <c r="U1012" i="4"/>
  <c r="U983" i="4"/>
  <c r="U911" i="4"/>
  <c r="U869" i="4"/>
  <c r="U842" i="4"/>
  <c r="U815" i="4"/>
  <c r="U787" i="4"/>
  <c r="U774" i="4"/>
  <c r="U761" i="4"/>
  <c r="U749" i="4"/>
  <c r="U737" i="4"/>
  <c r="U725" i="4"/>
  <c r="U713" i="4"/>
  <c r="U701" i="4"/>
  <c r="U689" i="4"/>
  <c r="U677" i="4"/>
  <c r="U665" i="4"/>
  <c r="U653" i="4"/>
  <c r="U641" i="4"/>
  <c r="U629" i="4"/>
  <c r="U617" i="4"/>
  <c r="U605" i="4"/>
  <c r="U593" i="4"/>
  <c r="U581" i="4"/>
  <c r="U569" i="4"/>
  <c r="U557" i="4"/>
  <c r="U545" i="4"/>
  <c r="U533" i="4"/>
  <c r="U521" i="4"/>
  <c r="U509" i="4"/>
  <c r="U497" i="4"/>
  <c r="U485" i="4"/>
  <c r="U473" i="4"/>
  <c r="U461" i="4"/>
  <c r="U449" i="4"/>
  <c r="U437" i="4"/>
  <c r="U425" i="4"/>
  <c r="U413" i="4"/>
  <c r="U401" i="4"/>
  <c r="U1563" i="4"/>
  <c r="U1492" i="4"/>
  <c r="U1447" i="4"/>
  <c r="U1406" i="4"/>
  <c r="U1367" i="4"/>
  <c r="U1261" i="4"/>
  <c r="U1204" i="4"/>
  <c r="U1181" i="4"/>
  <c r="U1165" i="4"/>
  <c r="U1150" i="4"/>
  <c r="U1118" i="4"/>
  <c r="U1089" i="4"/>
  <c r="U1072" i="4"/>
  <c r="U1043" i="4"/>
  <c r="U1026" i="4"/>
  <c r="U997" i="4"/>
  <c r="U966" i="4"/>
  <c r="U952" i="4"/>
  <c r="U938" i="4"/>
  <c r="U924" i="4"/>
  <c r="U897" i="4"/>
  <c r="U882" i="4"/>
  <c r="U855" i="4"/>
  <c r="U828" i="4"/>
  <c r="U801" i="4"/>
  <c r="U1664" i="4"/>
  <c r="U1330" i="4"/>
  <c r="U1295" i="4"/>
  <c r="U1234" i="4"/>
  <c r="U1132" i="4"/>
  <c r="U1103" i="4"/>
  <c r="U1086" i="4"/>
  <c r="U1057" i="4"/>
  <c r="U1011" i="4"/>
  <c r="U982" i="4"/>
  <c r="U910" i="4"/>
  <c r="U895" i="4"/>
  <c r="U868" i="4"/>
  <c r="U841" i="4"/>
  <c r="U814" i="4"/>
  <c r="U799" i="4"/>
  <c r="U786" i="4"/>
  <c r="U773" i="4"/>
  <c r="U760" i="4"/>
  <c r="U748" i="4"/>
  <c r="U736" i="4"/>
  <c r="U724" i="4"/>
  <c r="U712" i="4"/>
  <c r="U700" i="4"/>
  <c r="U688" i="4"/>
  <c r="U676" i="4"/>
  <c r="U664" i="4"/>
  <c r="U652" i="4"/>
  <c r="U640" i="4"/>
  <c r="U628" i="4"/>
  <c r="U616" i="4"/>
  <c r="U604" i="4"/>
  <c r="U1562" i="4"/>
  <c r="U1491" i="4"/>
  <c r="U1446" i="4"/>
  <c r="U1405" i="4"/>
  <c r="U1366" i="4"/>
  <c r="U1260" i="4"/>
  <c r="U1201" i="4"/>
  <c r="U1180" i="4"/>
  <c r="U1164" i="4"/>
  <c r="U1149" i="4"/>
  <c r="U1117" i="4"/>
  <c r="U1071" i="4"/>
  <c r="U1042" i="4"/>
  <c r="U1025" i="4"/>
  <c r="U996" i="4"/>
  <c r="U965" i="4"/>
  <c r="U951" i="4"/>
  <c r="U937" i="4"/>
  <c r="U923" i="4"/>
  <c r="U881" i="4"/>
  <c r="U854" i="4"/>
  <c r="U827" i="4"/>
  <c r="U1365" i="4"/>
  <c r="U1329" i="4"/>
  <c r="U1294" i="4"/>
  <c r="U1233" i="4"/>
  <c r="U1146" i="4"/>
  <c r="U1131" i="4"/>
  <c r="U1102" i="4"/>
  <c r="U1085" i="4"/>
  <c r="U1056" i="4"/>
  <c r="U1010" i="4"/>
  <c r="U981" i="4"/>
  <c r="U909" i="4"/>
  <c r="U894" i="4"/>
  <c r="U867" i="4"/>
  <c r="U840" i="4"/>
  <c r="U813" i="4"/>
  <c r="U798" i="4"/>
  <c r="U785" i="4"/>
  <c r="U772" i="4"/>
  <c r="U759" i="4"/>
  <c r="U747" i="4"/>
  <c r="U735" i="4"/>
  <c r="U723" i="4"/>
  <c r="U711" i="4"/>
  <c r="U1490" i="4"/>
  <c r="U1435" i="4"/>
  <c r="U1395" i="4"/>
  <c r="U1259" i="4"/>
  <c r="U1228" i="4"/>
  <c r="U1200" i="4"/>
  <c r="U1179" i="4"/>
  <c r="U1163" i="4"/>
  <c r="U1116" i="4"/>
  <c r="U1070" i="4"/>
  <c r="U1041" i="4"/>
  <c r="U1024" i="4"/>
  <c r="U995" i="4"/>
  <c r="U978" i="4"/>
  <c r="U964" i="4"/>
  <c r="U950" i="4"/>
  <c r="U936" i="4"/>
  <c r="U922" i="4"/>
  <c r="U907" i="4"/>
  <c r="U880" i="4"/>
  <c r="U853" i="4"/>
  <c r="U826" i="4"/>
  <c r="U811" i="4"/>
  <c r="U1648" i="4"/>
  <c r="U1549" i="4"/>
  <c r="U1356" i="4"/>
  <c r="U1320" i="4"/>
  <c r="U1293" i="4"/>
  <c r="U1225" i="4"/>
  <c r="U1145" i="4"/>
  <c r="U1130" i="4"/>
  <c r="U1101" i="4"/>
  <c r="U1084" i="4"/>
  <c r="U1055" i="4"/>
  <c r="U1038" i="4"/>
  <c r="U1009" i="4"/>
  <c r="U893" i="4"/>
  <c r="U866" i="4"/>
  <c r="U839" i="4"/>
  <c r="U1479" i="4"/>
  <c r="U1434" i="4"/>
  <c r="U1394" i="4"/>
  <c r="U1285" i="4"/>
  <c r="U1258" i="4"/>
  <c r="U1199" i="4"/>
  <c r="U1177" i="4"/>
  <c r="U1162" i="4"/>
  <c r="U1115" i="4"/>
  <c r="U1098" i="4"/>
  <c r="U1069" i="4"/>
  <c r="U1023" i="4"/>
  <c r="U994" i="4"/>
  <c r="U977" i="4"/>
  <c r="U963" i="4"/>
  <c r="U949" i="4"/>
  <c r="U935" i="4"/>
  <c r="U921" i="4"/>
  <c r="U906" i="4"/>
  <c r="U879" i="4"/>
  <c r="U1634" i="4"/>
  <c r="U1548" i="4"/>
  <c r="U1478" i="4"/>
  <c r="U1355" i="4"/>
  <c r="U1319" i="4"/>
  <c r="U1224" i="4"/>
  <c r="U1144" i="4"/>
  <c r="U1129" i="4"/>
  <c r="U1083" i="4"/>
  <c r="U1054" i="4"/>
  <c r="U1037" i="4"/>
  <c r="U1008" i="4"/>
  <c r="U1433" i="4"/>
  <c r="U1393" i="4"/>
  <c r="U1284" i="4"/>
  <c r="U1257" i="4"/>
  <c r="U1198" i="4"/>
  <c r="U1176" i="4"/>
  <c r="U1161" i="4"/>
  <c r="U1114" i="4"/>
  <c r="U1097" i="4"/>
  <c r="U1068" i="4"/>
  <c r="U1022" i="4"/>
  <c r="U993" i="4"/>
  <c r="U976" i="4"/>
  <c r="U962" i="4"/>
  <c r="U948" i="4"/>
  <c r="U1477" i="4"/>
  <c r="U1354" i="4"/>
  <c r="U1318" i="4"/>
  <c r="U1249" i="4"/>
  <c r="U1223" i="4"/>
  <c r="U1158" i="4"/>
  <c r="U1143" i="4"/>
  <c r="U1128" i="4"/>
  <c r="U1082" i="4"/>
  <c r="U1053" i="4"/>
  <c r="U1036" i="4"/>
  <c r="U1007" i="4"/>
  <c r="U990" i="4"/>
  <c r="U918" i="4"/>
  <c r="U891" i="4"/>
  <c r="U864" i="4"/>
  <c r="U837" i="4"/>
  <c r="U822" i="4"/>
  <c r="U699" i="4"/>
  <c r="U663" i="4"/>
  <c r="U627" i="4"/>
  <c r="U530" i="4"/>
  <c r="U450" i="4"/>
  <c r="U414" i="4"/>
  <c r="U397" i="4"/>
  <c r="U364" i="4"/>
  <c r="U349" i="4"/>
  <c r="U332" i="4"/>
  <c r="U303" i="4"/>
  <c r="U257" i="4"/>
  <c r="U228" i="4"/>
  <c r="U213" i="4"/>
  <c r="U186" i="4"/>
  <c r="U159" i="4"/>
  <c r="U132" i="4"/>
  <c r="U117" i="4"/>
  <c r="U90" i="4"/>
  <c r="U63" i="4"/>
  <c r="U37" i="4"/>
  <c r="U13" i="4"/>
  <c r="U129" i="4"/>
  <c r="U75" i="4"/>
  <c r="U36" i="4"/>
  <c r="U142" i="4"/>
  <c r="U315" i="4"/>
  <c r="U240" i="4"/>
  <c r="U170" i="4"/>
  <c r="U35" i="4"/>
  <c r="U11" i="4"/>
  <c r="U141" i="4"/>
  <c r="U169" i="4"/>
  <c r="U73" i="4"/>
  <c r="U22" i="4"/>
  <c r="U99" i="4"/>
  <c r="U21" i="4"/>
  <c r="U69" i="4"/>
  <c r="U54" i="4"/>
  <c r="U163" i="4"/>
  <c r="U246" i="4"/>
  <c r="U245" i="4"/>
  <c r="U201" i="4"/>
  <c r="U809" i="4"/>
  <c r="U746" i="4"/>
  <c r="U591" i="4"/>
  <c r="U564" i="4"/>
  <c r="U505" i="4"/>
  <c r="U484" i="4"/>
  <c r="U468" i="4"/>
  <c r="U448" i="4"/>
  <c r="U432" i="4"/>
  <c r="U412" i="4"/>
  <c r="U379" i="4"/>
  <c r="U317" i="4"/>
  <c r="U288" i="4"/>
  <c r="U271" i="4"/>
  <c r="U242" i="4"/>
  <c r="U226" i="4"/>
  <c r="U199" i="4"/>
  <c r="U172" i="4"/>
  <c r="U145" i="4"/>
  <c r="U130" i="4"/>
  <c r="U103" i="4"/>
  <c r="U76" i="4"/>
  <c r="U49" i="4"/>
  <c r="U25" i="4"/>
  <c r="U144" i="4"/>
  <c r="U48" i="4"/>
  <c r="U61" i="4"/>
  <c r="U224" i="4"/>
  <c r="U101" i="4"/>
  <c r="U47" i="4"/>
  <c r="U254" i="4"/>
  <c r="U156" i="4"/>
  <c r="U60" i="4"/>
  <c r="U58" i="4"/>
  <c r="U140" i="4"/>
  <c r="U33" i="4"/>
  <c r="U20" i="4"/>
  <c r="U97" i="4"/>
  <c r="U177" i="4"/>
  <c r="U109" i="4"/>
  <c r="U218" i="4"/>
  <c r="U17" i="4"/>
  <c r="U66" i="4"/>
  <c r="U161" i="4"/>
  <c r="U174" i="4"/>
  <c r="U934" i="4"/>
  <c r="U698" i="4"/>
  <c r="U662" i="4"/>
  <c r="U626" i="4"/>
  <c r="U556" i="4"/>
  <c r="U529" i="4"/>
  <c r="U465" i="4"/>
  <c r="U429" i="4"/>
  <c r="U396" i="4"/>
  <c r="U363" i="4"/>
  <c r="U348" i="4"/>
  <c r="U331" i="4"/>
  <c r="U302" i="4"/>
  <c r="U285" i="4"/>
  <c r="U256" i="4"/>
  <c r="U212" i="4"/>
  <c r="U185" i="4"/>
  <c r="U158" i="4"/>
  <c r="U116" i="4"/>
  <c r="U89" i="4"/>
  <c r="U62" i="4"/>
  <c r="U12" i="4"/>
  <c r="U115" i="4"/>
  <c r="U344" i="4"/>
  <c r="U197" i="4"/>
  <c r="U128" i="4"/>
  <c r="U237" i="4"/>
  <c r="U46" i="4"/>
  <c r="U72" i="4"/>
  <c r="U45" i="4"/>
  <c r="U125" i="4"/>
  <c r="U68" i="4"/>
  <c r="U42" i="4"/>
  <c r="U190" i="4"/>
  <c r="U134" i="4"/>
  <c r="U160" i="4"/>
  <c r="U14" i="4"/>
  <c r="U919" i="4"/>
  <c r="U797" i="4"/>
  <c r="U745" i="4"/>
  <c r="U590" i="4"/>
  <c r="U504" i="4"/>
  <c r="U483" i="4"/>
  <c r="U447" i="4"/>
  <c r="U411" i="4"/>
  <c r="U393" i="4"/>
  <c r="U378" i="4"/>
  <c r="U345" i="4"/>
  <c r="U316" i="4"/>
  <c r="U270" i="4"/>
  <c r="U241" i="4"/>
  <c r="U225" i="4"/>
  <c r="U198" i="4"/>
  <c r="U171" i="4"/>
  <c r="U102" i="4"/>
  <c r="U24" i="4"/>
  <c r="U88" i="4"/>
  <c r="U210" i="4"/>
  <c r="U114" i="4"/>
  <c r="U127" i="4"/>
  <c r="U10" i="4"/>
  <c r="U70" i="4"/>
  <c r="U32" i="4"/>
  <c r="U30" i="4"/>
  <c r="U136" i="4"/>
  <c r="U92" i="4"/>
  <c r="U50" i="4"/>
  <c r="U697" i="4"/>
  <c r="U661" i="4"/>
  <c r="U625" i="4"/>
  <c r="U555" i="4"/>
  <c r="U528" i="4"/>
  <c r="U501" i="4"/>
  <c r="U464" i="4"/>
  <c r="U428" i="4"/>
  <c r="U377" i="4"/>
  <c r="U362" i="4"/>
  <c r="U330" i="4"/>
  <c r="U301" i="4"/>
  <c r="U284" i="4"/>
  <c r="U255" i="4"/>
  <c r="U211" i="4"/>
  <c r="U184" i="4"/>
  <c r="U157" i="4"/>
  <c r="U74" i="4"/>
  <c r="U153" i="4"/>
  <c r="U44" i="4"/>
  <c r="U19" i="4"/>
  <c r="U80" i="4"/>
  <c r="U204" i="4"/>
  <c r="U796" i="4"/>
  <c r="U744" i="4"/>
  <c r="U589" i="4"/>
  <c r="U520" i="4"/>
  <c r="U482" i="4"/>
  <c r="U446" i="4"/>
  <c r="U410" i="4"/>
  <c r="U392" i="4"/>
  <c r="U269" i="4"/>
  <c r="U23" i="4"/>
  <c r="U154" i="4"/>
  <c r="U34" i="4"/>
  <c r="U168" i="4"/>
  <c r="U79" i="4"/>
  <c r="U905" i="4"/>
  <c r="U696" i="4"/>
  <c r="U660" i="4"/>
  <c r="U624" i="4"/>
  <c r="U554" i="4"/>
  <c r="U500" i="4"/>
  <c r="U463" i="4"/>
  <c r="U427" i="4"/>
  <c r="U376" i="4"/>
  <c r="U361" i="4"/>
  <c r="U329" i="4"/>
  <c r="U300" i="4"/>
  <c r="U283" i="4"/>
  <c r="U183" i="4"/>
  <c r="U87" i="4"/>
  <c r="U100" i="4"/>
  <c r="U113" i="4"/>
  <c r="U9" i="4"/>
  <c r="U98" i="4"/>
  <c r="U123" i="4"/>
  <c r="U67" i="4"/>
  <c r="U149" i="4"/>
  <c r="U108" i="4"/>
  <c r="U121" i="4"/>
  <c r="U15" i="4"/>
  <c r="U214" i="4"/>
  <c r="U892" i="4"/>
  <c r="U795" i="4"/>
  <c r="U734" i="4"/>
  <c r="U588" i="4"/>
  <c r="U519" i="4"/>
  <c r="U481" i="4"/>
  <c r="U445" i="4"/>
  <c r="U409" i="4"/>
  <c r="U391" i="4"/>
  <c r="U343" i="4"/>
  <c r="U314" i="4"/>
  <c r="U297" i="4"/>
  <c r="U268" i="4"/>
  <c r="U223" i="4"/>
  <c r="U196" i="4"/>
  <c r="U86" i="4"/>
  <c r="U126" i="4"/>
  <c r="U112" i="4"/>
  <c r="U31" i="4"/>
  <c r="U96" i="4"/>
  <c r="U122" i="4"/>
  <c r="U188" i="4"/>
  <c r="U27" i="4"/>
  <c r="U133" i="4"/>
  <c r="U784" i="4"/>
  <c r="U687" i="4"/>
  <c r="U651" i="4"/>
  <c r="U615" i="4"/>
  <c r="U580" i="4"/>
  <c r="U553" i="4"/>
  <c r="U499" i="4"/>
  <c r="U462" i="4"/>
  <c r="U426" i="4"/>
  <c r="U375" i="4"/>
  <c r="U360" i="4"/>
  <c r="U328" i="4"/>
  <c r="U282" i="4"/>
  <c r="U253" i="4"/>
  <c r="U236" i="4"/>
  <c r="U209" i="4"/>
  <c r="U182" i="4"/>
  <c r="U57" i="4"/>
  <c r="U85" i="4"/>
  <c r="U56" i="4"/>
  <c r="U55" i="4"/>
  <c r="U290" i="4"/>
  <c r="U733" i="4"/>
  <c r="U518" i="4"/>
  <c r="U480" i="4"/>
  <c r="U460" i="4"/>
  <c r="U444" i="4"/>
  <c r="U424" i="4"/>
  <c r="U408" i="4"/>
  <c r="U390" i="4"/>
  <c r="U357" i="4"/>
  <c r="U342" i="4"/>
  <c r="U313" i="4"/>
  <c r="U296" i="4"/>
  <c r="U267" i="4"/>
  <c r="U222" i="4"/>
  <c r="U195" i="4"/>
  <c r="U43" i="4"/>
  <c r="U106" i="4"/>
  <c r="U65" i="4"/>
  <c r="U120" i="4"/>
  <c r="U91" i="4"/>
  <c r="U878" i="4"/>
  <c r="U783" i="4"/>
  <c r="U686" i="4"/>
  <c r="U650" i="4"/>
  <c r="U614" i="4"/>
  <c r="U579" i="4"/>
  <c r="U552" i="4"/>
  <c r="U496" i="4"/>
  <c r="U477" i="4"/>
  <c r="U441" i="4"/>
  <c r="U405" i="4"/>
  <c r="U389" i="4"/>
  <c r="U374" i="4"/>
  <c r="U327" i="4"/>
  <c r="U281" i="4"/>
  <c r="U252" i="4"/>
  <c r="U235" i="4"/>
  <c r="U208" i="4"/>
  <c r="U181" i="4"/>
  <c r="U166" i="4"/>
  <c r="U139" i="4"/>
  <c r="U84" i="4"/>
  <c r="U232" i="4"/>
  <c r="U135" i="4"/>
  <c r="U52" i="4"/>
  <c r="U147" i="4"/>
  <c r="U26" i="4"/>
  <c r="U865" i="4"/>
  <c r="U732" i="4"/>
  <c r="U544" i="4"/>
  <c r="U517" i="4"/>
  <c r="U459" i="4"/>
  <c r="U423" i="4"/>
  <c r="U356" i="4"/>
  <c r="U341" i="4"/>
  <c r="U312" i="4"/>
  <c r="U295" i="4"/>
  <c r="U266" i="4"/>
  <c r="U249" i="4"/>
  <c r="U221" i="4"/>
  <c r="U194" i="4"/>
  <c r="U152" i="4"/>
  <c r="U150" i="4"/>
  <c r="U162" i="4"/>
  <c r="U202" i="4"/>
  <c r="U336" i="4"/>
  <c r="U51" i="4"/>
  <c r="U782" i="4"/>
  <c r="U685" i="4"/>
  <c r="U649" i="4"/>
  <c r="U613" i="4"/>
  <c r="U578" i="4"/>
  <c r="U495" i="4"/>
  <c r="U476" i="4"/>
  <c r="U440" i="4"/>
  <c r="U404" i="4"/>
  <c r="U388" i="4"/>
  <c r="U373" i="4"/>
  <c r="U326" i="4"/>
  <c r="U309" i="4"/>
  <c r="U280" i="4"/>
  <c r="U234" i="4"/>
  <c r="U207" i="4"/>
  <c r="U180" i="4"/>
  <c r="U165" i="4"/>
  <c r="U138" i="4"/>
  <c r="U111" i="4"/>
  <c r="U18" i="4"/>
  <c r="U53" i="4"/>
  <c r="U260" i="4"/>
  <c r="U148" i="4"/>
  <c r="U259" i="4"/>
  <c r="U216" i="4"/>
  <c r="U258" i="4"/>
  <c r="U852" i="4"/>
  <c r="U771" i="4"/>
  <c r="U722" i="4"/>
  <c r="U543" i="4"/>
  <c r="U516" i="4"/>
  <c r="U458" i="4"/>
  <c r="U422" i="4"/>
  <c r="U355" i="4"/>
  <c r="U340" i="4"/>
  <c r="U294" i="4"/>
  <c r="U265" i="4"/>
  <c r="U248" i="4"/>
  <c r="U220" i="4"/>
  <c r="U193" i="4"/>
  <c r="U178" i="4"/>
  <c r="U151" i="4"/>
  <c r="U124" i="4"/>
  <c r="U82" i="4"/>
  <c r="U81" i="4"/>
  <c r="U94" i="4"/>
  <c r="U189" i="4"/>
  <c r="U217" i="4"/>
  <c r="U229" i="4"/>
  <c r="U684" i="4"/>
  <c r="U648" i="4"/>
  <c r="U612" i="4"/>
  <c r="U577" i="4"/>
  <c r="U494" i="4"/>
  <c r="U475" i="4"/>
  <c r="U439" i="4"/>
  <c r="U403" i="4"/>
  <c r="U387" i="4"/>
  <c r="U372" i="4"/>
  <c r="U325" i="4"/>
  <c r="U308" i="4"/>
  <c r="U279" i="4"/>
  <c r="U233" i="4"/>
  <c r="U206" i="4"/>
  <c r="U164" i="4"/>
  <c r="U137" i="4"/>
  <c r="U110" i="4"/>
  <c r="U205" i="4"/>
  <c r="U176" i="4"/>
  <c r="U231" i="4"/>
  <c r="U175" i="4"/>
  <c r="U273" i="4"/>
  <c r="U64" i="4"/>
  <c r="U851" i="4"/>
  <c r="U770" i="4"/>
  <c r="U721" i="4"/>
  <c r="U542" i="4"/>
  <c r="U512" i="4"/>
  <c r="U457" i="4"/>
  <c r="U421" i="4"/>
  <c r="U369" i="4"/>
  <c r="U354" i="4"/>
  <c r="U339" i="4"/>
  <c r="U293" i="4"/>
  <c r="U264" i="4"/>
  <c r="U247" i="4"/>
  <c r="U219" i="4"/>
  <c r="U192" i="4"/>
  <c r="U41" i="4"/>
  <c r="U28" i="4"/>
  <c r="U244" i="4"/>
  <c r="U77" i="4"/>
  <c r="U675" i="4"/>
  <c r="U639" i="4"/>
  <c r="U603" i="4"/>
  <c r="U576" i="4"/>
  <c r="U493" i="4"/>
  <c r="U474" i="4"/>
  <c r="U438" i="4"/>
  <c r="U402" i="4"/>
  <c r="U386" i="4"/>
  <c r="U353" i="4"/>
  <c r="U324" i="4"/>
  <c r="U307" i="4"/>
  <c r="U278" i="4"/>
  <c r="U261" i="4"/>
  <c r="U93" i="4"/>
  <c r="U40" i="4"/>
  <c r="U838" i="4"/>
  <c r="U769" i="4"/>
  <c r="U720" i="4"/>
  <c r="U568" i="4"/>
  <c r="U541" i="4"/>
  <c r="U511" i="4"/>
  <c r="U472" i="4"/>
  <c r="U456" i="4"/>
  <c r="U436" i="4"/>
  <c r="U420" i="4"/>
  <c r="U368" i="4"/>
  <c r="U338" i="4"/>
  <c r="U321" i="4"/>
  <c r="U292" i="4"/>
  <c r="U29" i="4"/>
  <c r="U39" i="4"/>
  <c r="U118" i="4"/>
  <c r="U674" i="4"/>
  <c r="U638" i="4"/>
  <c r="U602" i="4"/>
  <c r="U492" i="4"/>
  <c r="U453" i="4"/>
  <c r="U417" i="4"/>
  <c r="U400" i="4"/>
  <c r="U385" i="4"/>
  <c r="U352" i="4"/>
  <c r="U306" i="4"/>
  <c r="U277" i="4"/>
  <c r="U276" i="4"/>
  <c r="U78" i="4"/>
  <c r="U825" i="4"/>
  <c r="U758" i="4"/>
  <c r="U710" i="4"/>
  <c r="U567" i="4"/>
  <c r="U540" i="4"/>
  <c r="U508" i="4"/>
  <c r="U489" i="4"/>
  <c r="U471" i="4"/>
  <c r="U435" i="4"/>
  <c r="U367" i="4"/>
  <c r="U337" i="4"/>
  <c r="U320" i="4"/>
  <c r="U291" i="4"/>
  <c r="U16" i="4"/>
  <c r="U823" i="4"/>
  <c r="U673" i="4"/>
  <c r="U637" i="4"/>
  <c r="U601" i="4"/>
  <c r="U532" i="4"/>
  <c r="U452" i="4"/>
  <c r="U416" i="4"/>
  <c r="U399" i="4"/>
  <c r="U384" i="4"/>
  <c r="U351" i="4"/>
  <c r="U305" i="4"/>
  <c r="U230" i="4"/>
  <c r="U187" i="4"/>
  <c r="U757" i="4"/>
  <c r="U709" i="4"/>
  <c r="U566" i="4"/>
  <c r="U507" i="4"/>
  <c r="U488" i="4"/>
  <c r="U470" i="4"/>
  <c r="U434" i="4"/>
  <c r="U381" i="4"/>
  <c r="U366" i="4"/>
  <c r="U319" i="4"/>
  <c r="U105" i="4"/>
  <c r="U38" i="4"/>
  <c r="U672" i="4"/>
  <c r="U636" i="4"/>
  <c r="U600" i="4"/>
  <c r="U531" i="4"/>
  <c r="U451" i="4"/>
  <c r="U415" i="4"/>
  <c r="U398" i="4"/>
  <c r="U365" i="4"/>
  <c r="U350" i="4"/>
  <c r="U333" i="4"/>
  <c r="U304" i="4"/>
  <c r="U810" i="4"/>
  <c r="U756" i="4"/>
  <c r="U708" i="4"/>
  <c r="U592" i="4"/>
  <c r="U565" i="4"/>
  <c r="U506" i="4"/>
  <c r="U487" i="4"/>
  <c r="U469" i="4"/>
  <c r="U433" i="4"/>
  <c r="U380" i="4"/>
  <c r="U318" i="4"/>
  <c r="U289" i="4"/>
  <c r="U272" i="4"/>
  <c r="U243" i="4"/>
  <c r="U200" i="4"/>
  <c r="U173" i="4"/>
  <c r="U146" i="4"/>
  <c r="U104" i="4"/>
  <c r="U8" i="4"/>
</calcChain>
</file>

<file path=xl/comments1.xml><?xml version="1.0" encoding="utf-8"?>
<comments xmlns="http://schemas.openxmlformats.org/spreadsheetml/2006/main">
  <authors>
    <author>langyu gu</author>
  </authors>
  <commentList>
    <comment ref="E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E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</commentList>
</comments>
</file>

<file path=xl/comments2.xml><?xml version="1.0" encoding="utf-8"?>
<comments xmlns="http://schemas.openxmlformats.org/spreadsheetml/2006/main">
  <authors>
    <author>langyu gu</author>
  </authors>
  <commentList>
    <comment ref="E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E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</commentList>
</comments>
</file>

<file path=xl/comments3.xml><?xml version="1.0" encoding="utf-8"?>
<comments xmlns="http://schemas.openxmlformats.org/spreadsheetml/2006/main">
  <authors>
    <author>langyu gu</author>
  </authors>
  <commentList>
    <comment ref="E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F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G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H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E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F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G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H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</commentList>
</comments>
</file>

<file path=xl/comments4.xml><?xml version="1.0" encoding="utf-8"?>
<comments xmlns="http://schemas.openxmlformats.org/spreadsheetml/2006/main">
  <authors>
    <author>langyu gu</author>
  </authors>
  <commentList>
    <comment ref="E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E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</commentList>
</comments>
</file>

<file path=xl/comments5.xml><?xml version="1.0" encoding="utf-8"?>
<comments xmlns="http://schemas.openxmlformats.org/spreadsheetml/2006/main">
  <authors>
    <author>langyu gu</author>
  </authors>
  <commentList>
    <comment ref="B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D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E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F3138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TSLA US 02/24/23 P210</t>
        </r>
      </text>
    </comment>
    <comment ref="B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D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E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  <comment ref="F3139" authorId="0" shapeId="0">
      <text>
        <r>
          <rPr>
            <b/>
            <sz val="9"/>
            <color indexed="81"/>
            <rFont val="Tahoma"/>
            <charset val="1"/>
          </rPr>
          <t>langyu gu:</t>
        </r>
        <r>
          <rPr>
            <sz val="9"/>
            <color indexed="81"/>
            <rFont val="Tahoma"/>
            <charset val="1"/>
          </rPr>
          <t xml:space="preserve">
03/17/23 P200
</t>
        </r>
      </text>
    </comment>
  </commentList>
</comments>
</file>

<file path=xl/sharedStrings.xml><?xml version="1.0" encoding="utf-8"?>
<sst xmlns="http://schemas.openxmlformats.org/spreadsheetml/2006/main" count="139" uniqueCount="37">
  <si>
    <t xml:space="preserve">Moneyness </t>
  </si>
  <si>
    <t>Expiry Date</t>
  </si>
  <si>
    <t>Moneyness</t>
  </si>
  <si>
    <t>Strike</t>
  </si>
  <si>
    <t>Implied Volatility</t>
  </si>
  <si>
    <t>Underlying Price</t>
  </si>
  <si>
    <t>Dividend</t>
  </si>
  <si>
    <t>90D</t>
  </si>
  <si>
    <t>30D</t>
  </si>
  <si>
    <t>10D</t>
  </si>
  <si>
    <t>1STM</t>
  </si>
  <si>
    <t>2NDM</t>
  </si>
  <si>
    <t>3RDM</t>
  </si>
  <si>
    <t>4THM</t>
  </si>
  <si>
    <t>5THM</t>
  </si>
  <si>
    <t>Start Date</t>
  </si>
  <si>
    <t>MONEY_LVL_90_0</t>
  </si>
  <si>
    <t>MONEY_LVL_100_0</t>
  </si>
  <si>
    <t>MONEY_LVL_80_0</t>
  </si>
  <si>
    <t>MONEY_LVL_95_0</t>
  </si>
  <si>
    <t>PX_LAST</t>
  </si>
  <si>
    <t>IVOL_MID</t>
  </si>
  <si>
    <t>TSLA US</t>
  </si>
  <si>
    <t>01/17/14</t>
  </si>
  <si>
    <t>SPY US</t>
  </si>
  <si>
    <t>DIVIDEND_INDICATED_YIELD</t>
  </si>
  <si>
    <t>US0003M Index</t>
  </si>
  <si>
    <t>USGG10Y Index</t>
  </si>
  <si>
    <t>US3M</t>
  </si>
  <si>
    <t>US10Y</t>
  </si>
  <si>
    <t>06/17/22</t>
  </si>
  <si>
    <t>Slope</t>
  </si>
  <si>
    <t>MONEY_LVL_105_0</t>
  </si>
  <si>
    <t>MONEY_LVL_110_0</t>
  </si>
  <si>
    <t>MONEY_LVL_120_0</t>
  </si>
  <si>
    <t>SPY US Equity</t>
  </si>
  <si>
    <t>EQY_DVD_YLD_IND_NET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</si>
</sst>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46"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49" fontId="0" fillId="0" borderId="0" xfId="0" applyNumberFormat="1" applyAlignment="1">
      <alignment wrapText="1"/>
    </xf>
    <xf numFmtId="0" fontId="0" fillId="5" borderId="0" xfId="0" applyFill="1"/>
    <xf numFmtId="0" fontId="0" fillId="6" borderId="0" xfId="0" applyFill="1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4" fontId="0" fillId="0" borderId="0" xfId="0" applyNumberFormat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7" xfId="0" applyBorder="1"/>
    <xf numFmtId="0" fontId="0" fillId="0" borderId="8" xfId="0" applyBorder="1"/>
    <xf numFmtId="0" fontId="0" fillId="5" borderId="4" xfId="0" applyFill="1" applyBorder="1"/>
    <xf numFmtId="14" fontId="0" fillId="5" borderId="0" xfId="0" applyNumberFormat="1" applyFill="1" applyBorder="1"/>
    <xf numFmtId="0" fontId="0" fillId="5" borderId="0" xfId="0" applyFill="1" applyBorder="1"/>
    <xf numFmtId="0" fontId="0" fillId="5" borderId="5" xfId="0" applyFill="1" applyBorder="1"/>
    <xf numFmtId="0" fontId="1" fillId="2" borderId="4" xfId="1" applyBorder="1"/>
    <xf numFmtId="14" fontId="1" fillId="2" borderId="0" xfId="1" applyNumberFormat="1" applyBorder="1"/>
    <xf numFmtId="0" fontId="1" fillId="2" borderId="0" xfId="1" applyBorder="1"/>
    <xf numFmtId="0" fontId="1" fillId="2" borderId="5" xfId="1" applyBorder="1"/>
    <xf numFmtId="0" fontId="1" fillId="2" borderId="0" xfId="1"/>
    <xf numFmtId="0" fontId="2" fillId="3" borderId="0" xfId="2"/>
    <xf numFmtId="14" fontId="2" fillId="3" borderId="0" xfId="2" applyNumberFormat="1"/>
    <xf numFmtId="0" fontId="3" fillId="4" borderId="0" xfId="3"/>
    <xf numFmtId="14" fontId="3" fillId="4" borderId="0" xfId="3" applyNumberFormat="1"/>
    <xf numFmtId="0" fontId="2" fillId="3" borderId="6" xfId="2" applyBorder="1"/>
    <xf numFmtId="14" fontId="2" fillId="3" borderId="7" xfId="2" applyNumberFormat="1" applyBorder="1"/>
    <xf numFmtId="0" fontId="2" fillId="3" borderId="7" xfId="2" applyBorder="1"/>
    <xf numFmtId="0" fontId="2" fillId="3" borderId="8" xfId="2" applyBorder="1"/>
    <xf numFmtId="14" fontId="0" fillId="5" borderId="0" xfId="0" applyNumberFormat="1" applyFill="1"/>
    <xf numFmtId="2" fontId="0" fillId="5" borderId="0" xfId="0" applyNumberFormat="1" applyFill="1"/>
    <xf numFmtId="14" fontId="0" fillId="7" borderId="0" xfId="0" applyNumberFormat="1" applyFill="1"/>
    <xf numFmtId="0" fontId="0" fillId="7" borderId="0" xfId="0" applyFill="1"/>
    <xf numFmtId="2" fontId="0" fillId="7" borderId="0" xfId="0" applyNumberFormat="1" applyFill="1"/>
    <xf numFmtId="14" fontId="0" fillId="6" borderId="0" xfId="0" applyNumberFormat="1" applyFill="1"/>
    <xf numFmtId="14" fontId="0" fillId="5" borderId="0" xfId="0" applyNumberFormat="1" applyFill="1"/>
    <xf numFmtId="14" fontId="0" fillId="7" borderId="0" xfId="0" applyNumberFormat="1" applyFill="1"/>
    <xf numFmtId="14" fontId="0" fillId="0" borderId="0" xfId="0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BDH|15309031602975372851</stp>
        <tr r="B8" s="10"/>
      </tp>
      <tp t="e">
        <v>#N/A</v>
        <stp/>
        <stp>BDH|14994966329745653273</stp>
        <tr r="J8" s="9"/>
      </tp>
      <tp t="e">
        <v>#N/A</v>
        <stp/>
        <stp>BDH|17861838474703678356</stp>
        <tr r="L3122" s="4"/>
      </tp>
      <tp t="e">
        <v>#N/A</v>
        <stp/>
        <stp>BDS|13250000905849204354</stp>
        <tr r="K8" s="5"/>
      </tp>
      <tp t="e">
        <v>#N/A</v>
        <stp/>
        <stp>BDH|14659469389234010591</stp>
        <tr r="K3122" s="6"/>
      </tp>
      <tp t="e">
        <v>#N/A</v>
        <stp/>
        <stp>BDH|11405009542605778285</stp>
        <tr r="K8" s="9"/>
      </tp>
      <tp t="e">
        <v>#N/A</v>
        <stp/>
        <stp>BDH|17982786864176345340</stp>
        <tr r="F8" s="6"/>
      </tp>
      <tp t="e">
        <v>#N/A</v>
        <stp/>
        <stp>BDH|15097661305293209373</stp>
        <tr r="E8" s="9"/>
      </tp>
      <tp t="e">
        <v>#N/A</v>
        <stp/>
        <stp>BDH|13999187977997548230</stp>
        <tr r="Q8" s="5"/>
      </tp>
      <tp t="e">
        <v>#N/A</v>
        <stp/>
        <stp>BDH|15994351540863952180</stp>
        <tr r="H8" s="5"/>
      </tp>
      <tp t="e">
        <v>#N/A</v>
        <stp/>
        <stp>BDH|15632214455426840447</stp>
        <tr r="D6" s="7"/>
      </tp>
      <tp t="e">
        <v>#N/A</v>
        <stp/>
        <stp>BDH|10037338181533045983</stp>
        <tr r="O3122" s="6"/>
        <tr r="R3122" s="9"/>
        <tr r="O3122" s="8"/>
      </tp>
      <tp t="e">
        <v>#N/A</v>
        <stp/>
        <stp>BDH|11398239235222350406</stp>
        <tr r="S8" s="10"/>
      </tp>
      <tp t="e">
        <v>#N/A</v>
        <stp/>
        <stp>BDH|16854523709372276789</stp>
        <tr r="F8" s="4"/>
      </tp>
      <tp t="e">
        <v>#N/A</v>
        <stp/>
        <stp>BDH|17972006078902323512</stp>
        <tr r="H8" s="8"/>
      </tp>
      <tp t="e">
        <v>#N/A</v>
        <stp/>
        <stp>BDH|15003489087119344795</stp>
        <tr r="H8" s="6"/>
      </tp>
      <tp t="e">
        <v>#N/A</v>
        <stp/>
        <stp>BDH|17025959075828608618</stp>
        <tr r="T8" s="8"/>
        <tr r="S8" s="4"/>
        <tr r="T8" s="6"/>
        <tr r="W8" s="9"/>
      </tp>
      <tp t="e">
        <v>#N/A</v>
        <stp/>
        <stp>BDH|13705021855873145261</stp>
        <tr r="G8" s="8"/>
      </tp>
      <tp t="e">
        <v>#N/A</v>
        <stp/>
        <stp>BDH|15936686697408807795</stp>
        <tr r="G8" s="4"/>
      </tp>
      <tp t="e">
        <v>#N/A</v>
        <stp/>
        <stp>BDH|14604433985454406920</stp>
        <tr r="F8" s="9"/>
        <tr r="D8" s="10"/>
      </tp>
    </main>
    <main first="bofaddin.rtdserver">
      <tp t="e">
        <v>#N/A</v>
        <stp/>
        <stp>BDH|1408318879011545921</stp>
        <tr r="O8" s="6"/>
        <tr r="N8" s="4"/>
        <tr r="O8" s="8"/>
        <tr r="R8" s="9"/>
      </tp>
      <tp t="e">
        <v>#N/A</v>
        <stp/>
        <stp>BDH|8225407804269809821</stp>
        <tr r="L8" s="4"/>
        <tr r="M8" s="6"/>
        <tr r="M8" s="8"/>
        <tr r="P8" s="9"/>
      </tp>
      <tp t="e">
        <v>#N/A</v>
        <stp/>
        <stp>BDH|3205221254000024956</stp>
        <tr r="G8" s="6"/>
      </tp>
      <tp t="e">
        <v>#N/A</v>
        <stp/>
        <stp>BDH|1726896698998307730</stp>
        <tr r="Q8" s="6"/>
        <tr r="P8" s="4"/>
        <tr r="Q8" s="8"/>
        <tr r="T8" s="9"/>
      </tp>
      <tp t="e">
        <v>#N/A</v>
        <stp/>
        <stp>BDH|4488165947799576186</stp>
        <tr r="A6" s="7"/>
      </tp>
      <tp t="e">
        <v>#N/A</v>
        <stp/>
        <stp>BDH|5440223620115755982</stp>
        <tr r="G8" s="9"/>
        <tr r="E8" s="10"/>
      </tp>
      <tp t="e">
        <v>#N/A</v>
        <stp/>
        <stp>BDH|4019544844455008992</stp>
        <tr r="M3122" s="8"/>
        <tr r="P3122" s="9"/>
      </tp>
      <tp t="e">
        <v>#N/A</v>
        <stp/>
        <stp>BDH|6085521790920089303</stp>
        <tr r="F8" s="8"/>
      </tp>
      <tp t="e">
        <v>#N/A</v>
        <stp/>
        <stp>BDH|6605646483733654236</stp>
        <tr r="G8" s="10"/>
      </tp>
      <tp t="e">
        <v>#N/A</v>
        <stp/>
        <stp>BDH|79112336467809133</stp>
        <tr r="F8" s="10"/>
        <tr r="H8" s="9"/>
      </tp>
      <tp t="e">
        <v>#N/A</v>
        <stp/>
        <stp>BDH|2698597990603645717</stp>
        <tr r="C8" s="4"/>
      </tp>
      <tp t="e">
        <v>#N/A</v>
        <stp/>
        <stp>BDH|2227876336834440610</stp>
        <tr r="B8" s="5"/>
      </tp>
      <tp t="e">
        <v>#N/A</v>
        <stp/>
        <stp>BDH|2765429331301198176</stp>
        <tr r="A8" s="4"/>
      </tp>
      <tp t="e">
        <v>#N/A</v>
        <stp/>
        <stp>BDH|8990775577677462945</stp>
        <tr r="H8" s="4"/>
      </tp>
      <tp t="e">
        <v>#N/A</v>
        <stp/>
        <stp>BDH|7270904811928084135</stp>
        <tr r="I8" s="9"/>
      </tp>
      <tp t="e">
        <v>#N/A</v>
        <stp/>
        <stp>BDH|2249976226251461894</stp>
        <tr r="O8" s="10"/>
        <tr r="A8" s="6"/>
        <tr r="A8" s="9"/>
        <tr r="A8" s="8"/>
      </tp>
      <tp t="e">
        <v>#N/A</v>
        <stp/>
        <stp>BDH|2000748633711393716</stp>
        <tr r="E8" s="4"/>
      </tp>
      <tp t="e">
        <v>#N/A</v>
        <stp/>
        <stp>BDH|8117176479879983656</stp>
        <tr r="I8" s="10"/>
      </tp>
      <tp t="e">
        <v>#N/A</v>
        <stp/>
        <stp>BDH|1151155843541337446</stp>
        <tr r="M3122" s="6"/>
      </tp>
      <tp t="e">
        <v>#N/A</v>
        <stp/>
        <stp>BDH|6605943496345360270</stp>
        <tr r="N3122" s="9"/>
        <tr r="K3122" s="8"/>
      </tp>
      <tp t="e">
        <v>#N/A</v>
        <stp/>
        <stp>BDH|6260874970850017819</stp>
        <tr r="H8" s="10"/>
      </tp>
      <tp t="e">
        <v>#N/A</v>
        <stp/>
        <stp>BDH|7667600763452892625</stp>
        <tr r="N8" s="9"/>
        <tr r="J8" s="4"/>
        <tr r="K8" s="6"/>
        <tr r="K8" s="8"/>
      </tp>
      <tp t="e">
        <v>#N/A</v>
        <stp/>
        <stp>BDH|765927732358186650</stp>
        <tr r="J3122" s="4"/>
      </tp>
      <tp t="e">
        <v>#N/A</v>
        <stp/>
        <stp>BDH|680084163254592515</stp>
        <tr r="E8" s="8"/>
        <tr r="E8" s="6"/>
      </tp>
      <tp t="e">
        <v>#N/A</v>
        <stp/>
        <stp>BDH|367777360683735443</stp>
        <tr r="Q8" s="10"/>
      </tp>
      <tp t="e">
        <v>#N/A</v>
        <stp/>
        <stp>BDH|570684776828014014</stp>
        <tr r="E8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'IVOL DELTA SURFACE'!$L$9:$L$32</c:f>
              <c:numCache>
                <c:formatCode>General</c:formatCode>
                <c:ptCount val="24"/>
                <c:pt idx="0">
                  <c:v>165</c:v>
                </c:pt>
                <c:pt idx="1">
                  <c:v>166.67</c:v>
                </c:pt>
                <c:pt idx="2">
                  <c:v>170</c:v>
                </c:pt>
                <c:pt idx="3">
                  <c:v>172.5</c:v>
                </c:pt>
                <c:pt idx="4">
                  <c:v>173.33</c:v>
                </c:pt>
                <c:pt idx="5">
                  <c:v>175</c:v>
                </c:pt>
                <c:pt idx="6">
                  <c:v>176.67</c:v>
                </c:pt>
                <c:pt idx="7">
                  <c:v>177.5</c:v>
                </c:pt>
                <c:pt idx="8">
                  <c:v>180</c:v>
                </c:pt>
                <c:pt idx="9">
                  <c:v>182.5</c:v>
                </c:pt>
                <c:pt idx="10">
                  <c:v>183.33</c:v>
                </c:pt>
                <c:pt idx="11">
                  <c:v>185</c:v>
                </c:pt>
                <c:pt idx="12">
                  <c:v>186.67</c:v>
                </c:pt>
                <c:pt idx="13">
                  <c:v>187.5</c:v>
                </c:pt>
                <c:pt idx="14">
                  <c:v>190</c:v>
                </c:pt>
                <c:pt idx="15">
                  <c:v>192.5</c:v>
                </c:pt>
                <c:pt idx="16">
                  <c:v>193.33</c:v>
                </c:pt>
                <c:pt idx="17">
                  <c:v>195</c:v>
                </c:pt>
                <c:pt idx="18">
                  <c:v>196.67</c:v>
                </c:pt>
                <c:pt idx="19">
                  <c:v>197.5</c:v>
                </c:pt>
                <c:pt idx="20">
                  <c:v>198.33</c:v>
                </c:pt>
                <c:pt idx="21">
                  <c:v>200</c:v>
                </c:pt>
                <c:pt idx="22">
                  <c:v>201.67</c:v>
                </c:pt>
                <c:pt idx="23">
                  <c:v>202.5</c:v>
                </c:pt>
              </c:numCache>
            </c:numRef>
          </c:xVal>
          <c:yVal>
            <c:numRef>
              <c:f>'IVOL DELTA SURFACE'!$M$9:$M$32</c:f>
              <c:numCache>
                <c:formatCode>General</c:formatCode>
                <c:ptCount val="24"/>
                <c:pt idx="0">
                  <c:v>79.352000000000004</c:v>
                </c:pt>
                <c:pt idx="1">
                  <c:v>79.13</c:v>
                </c:pt>
                <c:pt idx="2">
                  <c:v>78.186999999999998</c:v>
                </c:pt>
                <c:pt idx="3">
                  <c:v>77.665000000000006</c:v>
                </c:pt>
                <c:pt idx="4">
                  <c:v>77.543999999999997</c:v>
                </c:pt>
                <c:pt idx="5">
                  <c:v>77.150999999999996</c:v>
                </c:pt>
                <c:pt idx="6">
                  <c:v>76.858000000000004</c:v>
                </c:pt>
                <c:pt idx="7">
                  <c:v>76.759</c:v>
                </c:pt>
                <c:pt idx="8">
                  <c:v>76.343000000000004</c:v>
                </c:pt>
                <c:pt idx="9">
                  <c:v>75.932000000000002</c:v>
                </c:pt>
                <c:pt idx="10">
                  <c:v>75.835999999999999</c:v>
                </c:pt>
                <c:pt idx="11">
                  <c:v>75.587999999999994</c:v>
                </c:pt>
                <c:pt idx="12">
                  <c:v>75.391999999999996</c:v>
                </c:pt>
                <c:pt idx="13">
                  <c:v>75.337000000000003</c:v>
                </c:pt>
                <c:pt idx="14">
                  <c:v>74.855999999999995</c:v>
                </c:pt>
                <c:pt idx="15">
                  <c:v>74.665999999999997</c:v>
                </c:pt>
                <c:pt idx="16">
                  <c:v>74.569999999999993</c:v>
                </c:pt>
                <c:pt idx="17">
                  <c:v>74.369</c:v>
                </c:pt>
                <c:pt idx="18">
                  <c:v>74.254000000000005</c:v>
                </c:pt>
                <c:pt idx="19">
                  <c:v>74.051000000000002</c:v>
                </c:pt>
                <c:pt idx="20">
                  <c:v>74.105000000000004</c:v>
                </c:pt>
                <c:pt idx="21">
                  <c:v>73.929000000000002</c:v>
                </c:pt>
                <c:pt idx="22">
                  <c:v>73.709999999999994</c:v>
                </c:pt>
                <c:pt idx="23">
                  <c:v>73.626999999999995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789376"/>
        <c:axId val="619790552"/>
      </c:scatterChart>
      <c:valAx>
        <c:axId val="61978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90552"/>
        <c:crosses val="autoZero"/>
        <c:crossBetween val="midCat"/>
      </c:valAx>
      <c:valAx>
        <c:axId val="61979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'IVOL Moneyness SURFACE (SPY)'!$E$5:$H$5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(SPY)'!$E$3129:$H$3129</c:f>
              <c:numCache>
                <c:formatCode>General</c:formatCode>
                <c:ptCount val="4"/>
                <c:pt idx="0">
                  <c:v>20.623899999999999</c:v>
                </c:pt>
                <c:pt idx="1">
                  <c:v>24.493500000000001</c:v>
                </c:pt>
                <c:pt idx="2">
                  <c:v>29.016100000000002</c:v>
                </c:pt>
                <c:pt idx="3">
                  <c:v>40.784599999999998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'IVOL Moneyness SURFACE (SPY)'!$E$5:$H$5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(SPY)'!$E$3128:$H$3128</c:f>
              <c:numCache>
                <c:formatCode>General</c:formatCode>
                <c:ptCount val="4"/>
                <c:pt idx="0">
                  <c:v>11.699</c:v>
                </c:pt>
                <c:pt idx="1">
                  <c:v>22.280899999999999</c:v>
                </c:pt>
                <c:pt idx="2">
                  <c:v>40.9542</c:v>
                </c:pt>
                <c:pt idx="3">
                  <c:v>74.245900000000006</c:v>
                </c:pt>
              </c:numCache>
            </c:numRef>
          </c:yVal>
          <c:smooth val="0"/>
        </c:ser>
        <c:ser>
          <c:idx val="1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'IVOL Moneyness SURFACE (SPY)'!$E$5:$H$5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(SPY)'!$E$3124:$H$3124</c:f>
              <c:numCache>
                <c:formatCode>General</c:formatCode>
                <c:ptCount val="4"/>
                <c:pt idx="0">
                  <c:v>16.360700000000001</c:v>
                </c:pt>
                <c:pt idx="1">
                  <c:v>24.2684</c:v>
                </c:pt>
                <c:pt idx="2">
                  <c:v>38.8429</c:v>
                </c:pt>
                <c:pt idx="3">
                  <c:v>70.475399999999993</c:v>
                </c:pt>
              </c:numCache>
            </c:numRef>
          </c:yVal>
          <c:smooth val="0"/>
        </c:ser>
        <c:ser>
          <c:idx val="2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'IVOL Moneyness SURFACE (SPY)'!$E$5:$H$5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(SPY)'!$E$3125:$H$3125</c:f>
              <c:numCache>
                <c:formatCode>General</c:formatCode>
                <c:ptCount val="4"/>
                <c:pt idx="0">
                  <c:v>16.8567</c:v>
                </c:pt>
                <c:pt idx="1">
                  <c:v>27.6434</c:v>
                </c:pt>
                <c:pt idx="2">
                  <c:v>44.809199999999997</c:v>
                </c:pt>
                <c:pt idx="3">
                  <c:v>71.412800000000004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788200"/>
        <c:axId val="619788984"/>
      </c:scatterChart>
      <c:valAx>
        <c:axId val="619788200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8984"/>
        <c:crosses val="autoZero"/>
        <c:crossBetween val="midCat"/>
      </c:valAx>
      <c:valAx>
        <c:axId val="61978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(SPY)'!$I$3114:$I$3254</c:f>
              <c:numCache>
                <c:formatCode>General</c:formatCode>
                <c:ptCount val="141"/>
                <c:pt idx="0">
                  <c:v>-1.1204182857142859</c:v>
                </c:pt>
                <c:pt idx="1">
                  <c:v>-1.0862382857142856</c:v>
                </c:pt>
                <c:pt idx="2">
                  <c:v>-1.164673714285714</c:v>
                </c:pt>
                <c:pt idx="3">
                  <c:v>-1.2830560000000002</c:v>
                </c:pt>
                <c:pt idx="4">
                  <c:v>-1.3980348571428569</c:v>
                </c:pt>
                <c:pt idx="5">
                  <c:v>-1.5087719999999998</c:v>
                </c:pt>
                <c:pt idx="6">
                  <c:v>-1.6462674285714285</c:v>
                </c:pt>
                <c:pt idx="7">
                  <c:v>-1.8020982857142858</c:v>
                </c:pt>
                <c:pt idx="8">
                  <c:v>-1.9142845714285712</c:v>
                </c:pt>
                <c:pt idx="9">
                  <c:v>-2.0235605714285714</c:v>
                </c:pt>
                <c:pt idx="10">
                  <c:v>-2.7759508571428571</c:v>
                </c:pt>
                <c:pt idx="11">
                  <c:v>-2.7805559999999998</c:v>
                </c:pt>
                <c:pt idx="12">
                  <c:v>-4.1354302857142855</c:v>
                </c:pt>
                <c:pt idx="13">
                  <c:v>-2.4805005714285717</c:v>
                </c:pt>
                <c:pt idx="14">
                  <c:v>-3.2024662857142863</c:v>
                </c:pt>
                <c:pt idx="15">
                  <c:v>-1.0184554285714285</c:v>
                </c:pt>
                <c:pt idx="16">
                  <c:v>-1.0333005714285715</c:v>
                </c:pt>
                <c:pt idx="17">
                  <c:v>-1.0292280000000003</c:v>
                </c:pt>
                <c:pt idx="18">
                  <c:v>-1.078638285714286</c:v>
                </c:pt>
                <c:pt idx="19">
                  <c:v>-1.1020474285714286</c:v>
                </c:pt>
                <c:pt idx="20">
                  <c:v>-1.1225422857142859</c:v>
                </c:pt>
                <c:pt idx="21">
                  <c:v>-1.109472</c:v>
                </c:pt>
                <c:pt idx="22">
                  <c:v>-1.107861142857143</c:v>
                </c:pt>
                <c:pt idx="23">
                  <c:v>-1.1722919999999999</c:v>
                </c:pt>
                <c:pt idx="24">
                  <c:v>-1.2154514285714286</c:v>
                </c:pt>
                <c:pt idx="25">
                  <c:v>-1.4415531428571429</c:v>
                </c:pt>
                <c:pt idx="26">
                  <c:v>-1.5383485714285714</c:v>
                </c:pt>
                <c:pt idx="27">
                  <c:v>-1.6613697142857142</c:v>
                </c:pt>
                <c:pt idx="28">
                  <c:v>-1.9239857142857144</c:v>
                </c:pt>
                <c:pt idx="29">
                  <c:v>-2.3599000000000001</c:v>
                </c:pt>
                <c:pt idx="30">
                  <c:v>-3.3032834285714285</c:v>
                </c:pt>
                <c:pt idx="31">
                  <c:v>-3.9150702857142856</c:v>
                </c:pt>
                <c:pt idx="32">
                  <c:v>-4.5698639999999999</c:v>
                </c:pt>
                <c:pt idx="33">
                  <c:v>-2.6571948571428572</c:v>
                </c:pt>
                <c:pt idx="34">
                  <c:v>-0.70215485714285708</c:v>
                </c:pt>
                <c:pt idx="35">
                  <c:v>-0.74235542857142833</c:v>
                </c:pt>
                <c:pt idx="36">
                  <c:v>-0.72237028571428574</c:v>
                </c:pt>
                <c:pt idx="37">
                  <c:v>-0.75068742857142845</c:v>
                </c:pt>
                <c:pt idx="38">
                  <c:v>-0.81464514285714285</c:v>
                </c:pt>
                <c:pt idx="39">
                  <c:v>-0.80539485714285741</c:v>
                </c:pt>
                <c:pt idx="40">
                  <c:v>-0.85184514285714275</c:v>
                </c:pt>
                <c:pt idx="41">
                  <c:v>-0.89164799999999989</c:v>
                </c:pt>
                <c:pt idx="42">
                  <c:v>-0.91993599999999998</c:v>
                </c:pt>
                <c:pt idx="43">
                  <c:v>-1.0581308571428569</c:v>
                </c:pt>
                <c:pt idx="44">
                  <c:v>-1.043768</c:v>
                </c:pt>
                <c:pt idx="45">
                  <c:v>-1.1359199999999998</c:v>
                </c:pt>
                <c:pt idx="46">
                  <c:v>-1.1302691428571428</c:v>
                </c:pt>
                <c:pt idx="47">
                  <c:v>-1.178274857142857</c:v>
                </c:pt>
                <c:pt idx="48">
                  <c:v>-1.2353434285714286</c:v>
                </c:pt>
                <c:pt idx="49">
                  <c:v>-1.2493531428571432</c:v>
                </c:pt>
                <c:pt idx="50">
                  <c:v>-1.3249885714285714</c:v>
                </c:pt>
                <c:pt idx="51">
                  <c:v>-1.4178571428571429</c:v>
                </c:pt>
                <c:pt idx="52">
                  <c:v>-1.6113731428571429</c:v>
                </c:pt>
                <c:pt idx="53">
                  <c:v>-1.9085737142857142</c:v>
                </c:pt>
                <c:pt idx="54">
                  <c:v>-2.4317965714285714</c:v>
                </c:pt>
                <c:pt idx="55">
                  <c:v>-2.7581417142857139</c:v>
                </c:pt>
                <c:pt idx="56">
                  <c:v>-2.7013845714285711</c:v>
                </c:pt>
                <c:pt idx="57">
                  <c:v>-2.2294977142857144</c:v>
                </c:pt>
                <c:pt idx="58">
                  <c:v>-3.1984462857142861</c:v>
                </c:pt>
                <c:pt idx="59">
                  <c:v>-0.76458171428571442</c:v>
                </c:pt>
                <c:pt idx="60">
                  <c:v>-0.87785028571428558</c:v>
                </c:pt>
                <c:pt idx="61">
                  <c:v>-0.80393428571428571</c:v>
                </c:pt>
                <c:pt idx="62">
                  <c:v>-0.98949828571428566</c:v>
                </c:pt>
                <c:pt idx="63">
                  <c:v>-0.79855085714285712</c:v>
                </c:pt>
                <c:pt idx="64">
                  <c:v>-0.84177542857142851</c:v>
                </c:pt>
                <c:pt idx="65">
                  <c:v>-0.8791377142857143</c:v>
                </c:pt>
                <c:pt idx="66">
                  <c:v>-0.96318285714285723</c:v>
                </c:pt>
                <c:pt idx="67">
                  <c:v>-0.97614285714285709</c:v>
                </c:pt>
                <c:pt idx="68">
                  <c:v>-1.0149697142857144</c:v>
                </c:pt>
                <c:pt idx="69">
                  <c:v>-1.2118177142857143</c:v>
                </c:pt>
                <c:pt idx="70">
                  <c:v>-1.3361034285714286</c:v>
                </c:pt>
                <c:pt idx="71">
                  <c:v>-1.4440314285714284</c:v>
                </c:pt>
                <c:pt idx="72">
                  <c:v>-1.5700457142857143</c:v>
                </c:pt>
                <c:pt idx="73">
                  <c:v>-1.7690582857142856</c:v>
                </c:pt>
                <c:pt idx="74">
                  <c:v>-2.5957542857142859</c:v>
                </c:pt>
                <c:pt idx="75">
                  <c:v>-3.0232468571428575</c:v>
                </c:pt>
                <c:pt idx="76">
                  <c:v>-3.6999091428571429</c:v>
                </c:pt>
                <c:pt idx="77">
                  <c:v>-2.8275611428571428</c:v>
                </c:pt>
                <c:pt idx="78">
                  <c:v>-1.4943257142857145</c:v>
                </c:pt>
                <c:pt idx="79">
                  <c:v>-0.77816685714285738</c:v>
                </c:pt>
                <c:pt idx="80">
                  <c:v>-0.86681828571428543</c:v>
                </c:pt>
                <c:pt idx="81">
                  <c:v>-0.90997657142857136</c:v>
                </c:pt>
                <c:pt idx="82">
                  <c:v>-0.99431542857142841</c:v>
                </c:pt>
                <c:pt idx="83">
                  <c:v>-0.94768342857142873</c:v>
                </c:pt>
                <c:pt idx="84">
                  <c:v>-1.0182982857142859</c:v>
                </c:pt>
                <c:pt idx="85">
                  <c:v>-1.0712222857142859</c:v>
                </c:pt>
                <c:pt idx="86">
                  <c:v>-1.0814422857142856</c:v>
                </c:pt>
                <c:pt idx="87">
                  <c:v>-1.2204954285714285</c:v>
                </c:pt>
                <c:pt idx="88">
                  <c:v>-1.1959977142857143</c:v>
                </c:pt>
                <c:pt idx="89">
                  <c:v>-1.2815520000000002</c:v>
                </c:pt>
                <c:pt idx="90">
                  <c:v>-1.390225714285714</c:v>
                </c:pt>
                <c:pt idx="91">
                  <c:v>-1.5086788571428571</c:v>
                </c:pt>
                <c:pt idx="92">
                  <c:v>-1.5741828571428569</c:v>
                </c:pt>
                <c:pt idx="93">
                  <c:v>-1.9823120000000001</c:v>
                </c:pt>
                <c:pt idx="94">
                  <c:v>-2.5570182857142858</c:v>
                </c:pt>
                <c:pt idx="95">
                  <c:v>-3.9341628571428569</c:v>
                </c:pt>
                <c:pt idx="96">
                  <c:v>-4.1534719999999998</c:v>
                </c:pt>
                <c:pt idx="97">
                  <c:v>-1.9240834285714283</c:v>
                </c:pt>
                <c:pt idx="98">
                  <c:v>-0.76300457142857148</c:v>
                </c:pt>
                <c:pt idx="99">
                  <c:v>-0.75685314285714278</c:v>
                </c:pt>
                <c:pt idx="100">
                  <c:v>-0.78192914285714299</c:v>
                </c:pt>
                <c:pt idx="101">
                  <c:v>-0.78397714285714293</c:v>
                </c:pt>
                <c:pt idx="102">
                  <c:v>-0.80286514285714294</c:v>
                </c:pt>
                <c:pt idx="103">
                  <c:v>-0.80253828571428587</c:v>
                </c:pt>
                <c:pt idx="104">
                  <c:v>-0.76436285714285701</c:v>
                </c:pt>
                <c:pt idx="105">
                  <c:v>-0.85950799999999983</c:v>
                </c:pt>
                <c:pt idx="106">
                  <c:v>-0.90813371428571432</c:v>
                </c:pt>
                <c:pt idx="107">
                  <c:v>-0.93782114285714291</c:v>
                </c:pt>
                <c:pt idx="108">
                  <c:v>-0.99374971428571424</c:v>
                </c:pt>
                <c:pt idx="109">
                  <c:v>-1.0264394285714284</c:v>
                </c:pt>
                <c:pt idx="110">
                  <c:v>-1.1088348571428572</c:v>
                </c:pt>
                <c:pt idx="111">
                  <c:v>-1.2093114285714286</c:v>
                </c:pt>
                <c:pt idx="112">
                  <c:v>-1.3234142857142854</c:v>
                </c:pt>
                <c:pt idx="113">
                  <c:v>-1.5127731428571427</c:v>
                </c:pt>
                <c:pt idx="114">
                  <c:v>-1.8622074285714285</c:v>
                </c:pt>
                <c:pt idx="115">
                  <c:v>-2.1524034285714286</c:v>
                </c:pt>
                <c:pt idx="116">
                  <c:v>-2.6728525714285714</c:v>
                </c:pt>
                <c:pt idx="117">
                  <c:v>-2.7729731428571425</c:v>
                </c:pt>
                <c:pt idx="118">
                  <c:v>-1.7231308571428572</c:v>
                </c:pt>
                <c:pt idx="119">
                  <c:v>-1.4079685714285712</c:v>
                </c:pt>
                <c:pt idx="120">
                  <c:v>-0.96647542857142865</c:v>
                </c:pt>
                <c:pt idx="121">
                  <c:v>-0.99587885714285707</c:v>
                </c:pt>
                <c:pt idx="122">
                  <c:v>-0.97742457142857142</c:v>
                </c:pt>
                <c:pt idx="123">
                  <c:v>-1.0155937142857143</c:v>
                </c:pt>
                <c:pt idx="124">
                  <c:v>-1.0312960000000002</c:v>
                </c:pt>
                <c:pt idx="125">
                  <c:v>-0.98706342857142881</c:v>
                </c:pt>
                <c:pt idx="126">
                  <c:v>-1.1198834285714285</c:v>
                </c:pt>
                <c:pt idx="127">
                  <c:v>-1.1678108571428572</c:v>
                </c:pt>
                <c:pt idx="128">
                  <c:v>-1.3878085714285715</c:v>
                </c:pt>
                <c:pt idx="129">
                  <c:v>-1.2701428571428572</c:v>
                </c:pt>
                <c:pt idx="130">
                  <c:v>-1.4462931428571428</c:v>
                </c:pt>
                <c:pt idx="131">
                  <c:v>-1.4802371428571428</c:v>
                </c:pt>
                <c:pt idx="132">
                  <c:v>-1.5923891428571428</c:v>
                </c:pt>
                <c:pt idx="133">
                  <c:v>-1.6115914285714286</c:v>
                </c:pt>
                <c:pt idx="134">
                  <c:v>-1.6854262857142859</c:v>
                </c:pt>
                <c:pt idx="135">
                  <c:v>-2.4220582857142858</c:v>
                </c:pt>
                <c:pt idx="136">
                  <c:v>-2.7865737142857143</c:v>
                </c:pt>
                <c:pt idx="137">
                  <c:v>-3.0114645714285713</c:v>
                </c:pt>
                <c:pt idx="138">
                  <c:v>-4.3207445714285715</c:v>
                </c:pt>
                <c:pt idx="139">
                  <c:v>-1.1764839999999999</c:v>
                </c:pt>
                <c:pt idx="140">
                  <c:v>-0.94820057142857139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814768"/>
        <c:axId val="616813200"/>
      </c:lineChart>
      <c:catAx>
        <c:axId val="61681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3200"/>
        <c:crosses val="autoZero"/>
        <c:auto val="1"/>
        <c:lblAlgn val="ctr"/>
        <c:lblOffset val="100"/>
        <c:noMultiLvlLbl val="0"/>
      </c:catAx>
      <c:valAx>
        <c:axId val="6168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'IVOL Moneyness SURFACE (2ndM'!$H$5:$K$5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(2ndM'!$H$3129:$K$3129</c:f>
              <c:numCache>
                <c:formatCode>General</c:formatCode>
                <c:ptCount val="4"/>
                <c:pt idx="0">
                  <c:v>24.616900000000001</c:v>
                </c:pt>
                <c:pt idx="1">
                  <c:v>27.740300000000001</c:v>
                </c:pt>
                <c:pt idx="2">
                  <c:v>30.677399999999999</c:v>
                </c:pt>
                <c:pt idx="3">
                  <c:v>37.7883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'IVOL Moneyness SURFACE (2ndM'!$H$5:$K$5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(2ndM'!$H$3128:$K$3128</c:f>
              <c:numCache>
                <c:formatCode>General</c:formatCode>
                <c:ptCount val="4"/>
                <c:pt idx="0">
                  <c:v>25.5166</c:v>
                </c:pt>
                <c:pt idx="1">
                  <c:v>28.511099999999999</c:v>
                </c:pt>
                <c:pt idx="2">
                  <c:v>31.2715</c:v>
                </c:pt>
                <c:pt idx="3">
                  <c:v>37.962299999999999</c:v>
                </c:pt>
              </c:numCache>
            </c:numRef>
          </c:yVal>
          <c:smooth val="0"/>
        </c:ser>
        <c:ser>
          <c:idx val="1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'IVOL Moneyness SURFACE (2ndM'!$H$5:$K$5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(2ndM'!$H$3124:$K$3124</c:f>
              <c:numCache>
                <c:formatCode>General</c:formatCode>
                <c:ptCount val="4"/>
                <c:pt idx="0">
                  <c:v>26.507200000000001</c:v>
                </c:pt>
                <c:pt idx="1">
                  <c:v>30.1769</c:v>
                </c:pt>
                <c:pt idx="2">
                  <c:v>33.398299999999999</c:v>
                </c:pt>
                <c:pt idx="3">
                  <c:v>42.746499999999997</c:v>
                </c:pt>
              </c:numCache>
            </c:numRef>
          </c:yVal>
          <c:smooth val="0"/>
        </c:ser>
        <c:ser>
          <c:idx val="2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'IVOL Moneyness SURFACE (2ndM'!$H$5:$K$5</c:f>
              <c:numCache>
                <c:formatCode>General</c:formatCode>
                <c:ptCount val="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</c:numCache>
            </c:numRef>
          </c:xVal>
          <c:yVal>
            <c:numRef>
              <c:f>'IVOL Moneyness SURFACE (2ndM'!$H$3125:$K$3125</c:f>
              <c:numCache>
                <c:formatCode>General</c:formatCode>
                <c:ptCount val="4"/>
                <c:pt idx="0">
                  <c:v>26.465900000000001</c:v>
                </c:pt>
                <c:pt idx="1">
                  <c:v>30.763100000000001</c:v>
                </c:pt>
                <c:pt idx="2">
                  <c:v>33.917999999999999</c:v>
                </c:pt>
                <c:pt idx="3">
                  <c:v>43.104900000000001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10456"/>
        <c:axId val="616810848"/>
      </c:scatterChart>
      <c:valAx>
        <c:axId val="616810456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0848"/>
        <c:crosses val="autoZero"/>
        <c:crossBetween val="midCat"/>
      </c:valAx>
      <c:valAx>
        <c:axId val="6168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0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(2ndM'!$L$3114:$L$3254</c:f>
              <c:numCache>
                <c:formatCode>General</c:formatCode>
                <c:ptCount val="141"/>
                <c:pt idx="0">
                  <c:v>-0.61265952380952382</c:v>
                </c:pt>
                <c:pt idx="1">
                  <c:v>-0.61181333333333343</c:v>
                </c:pt>
                <c:pt idx="2">
                  <c:v>-0.57852190476190468</c:v>
                </c:pt>
                <c:pt idx="3">
                  <c:v>-0.59758619047619055</c:v>
                </c:pt>
                <c:pt idx="4">
                  <c:v>-0.51866761904761904</c:v>
                </c:pt>
                <c:pt idx="5">
                  <c:v>-0.50986571428571437</c:v>
                </c:pt>
                <c:pt idx="6">
                  <c:v>-0.52318714285714274</c:v>
                </c:pt>
                <c:pt idx="7">
                  <c:v>-0.48530047619047612</c:v>
                </c:pt>
                <c:pt idx="8">
                  <c:v>-0.48228095238095242</c:v>
                </c:pt>
                <c:pt idx="9">
                  <c:v>-0.58614999999999995</c:v>
                </c:pt>
                <c:pt idx="10">
                  <c:v>-0.50376476190476183</c:v>
                </c:pt>
                <c:pt idx="11">
                  <c:v>-0.52325571428571427</c:v>
                </c:pt>
                <c:pt idx="12">
                  <c:v>-0.45727666666666678</c:v>
                </c:pt>
                <c:pt idx="13">
                  <c:v>-0.45377428571428569</c:v>
                </c:pt>
                <c:pt idx="14">
                  <c:v>-0.45733523809523807</c:v>
                </c:pt>
                <c:pt idx="15">
                  <c:v>-0.46176285714285714</c:v>
                </c:pt>
                <c:pt idx="16">
                  <c:v>-0.44059380952380961</c:v>
                </c:pt>
                <c:pt idx="17">
                  <c:v>-0.46196476190476182</c:v>
                </c:pt>
                <c:pt idx="18">
                  <c:v>-0.45193047619047622</c:v>
                </c:pt>
                <c:pt idx="19">
                  <c:v>-0.46490285714285717</c:v>
                </c:pt>
                <c:pt idx="20">
                  <c:v>-0.44563952380952376</c:v>
                </c:pt>
                <c:pt idx="21">
                  <c:v>-0.44143285714285713</c:v>
                </c:pt>
                <c:pt idx="22">
                  <c:v>-0.44810809523809519</c:v>
                </c:pt>
                <c:pt idx="23">
                  <c:v>-0.42464666666666662</c:v>
                </c:pt>
                <c:pt idx="24">
                  <c:v>-0.42627619047619053</c:v>
                </c:pt>
                <c:pt idx="25">
                  <c:v>-0.43074285714285721</c:v>
                </c:pt>
                <c:pt idx="26">
                  <c:v>-0.51261095238095222</c:v>
                </c:pt>
                <c:pt idx="27">
                  <c:v>-0.48639904761904756</c:v>
                </c:pt>
                <c:pt idx="28">
                  <c:v>-0.44919333333333333</c:v>
                </c:pt>
                <c:pt idx="29">
                  <c:v>-0.52343904761904758</c:v>
                </c:pt>
                <c:pt idx="30">
                  <c:v>-0.48823285714285725</c:v>
                </c:pt>
                <c:pt idx="31">
                  <c:v>-0.45004380952380957</c:v>
                </c:pt>
                <c:pt idx="32">
                  <c:v>-0.41624523809523817</c:v>
                </c:pt>
                <c:pt idx="33">
                  <c:v>-0.45783333333333337</c:v>
                </c:pt>
                <c:pt idx="34">
                  <c:v>-0.46352619047619048</c:v>
                </c:pt>
                <c:pt idx="35">
                  <c:v>-0.41805380952380949</c:v>
                </c:pt>
                <c:pt idx="36">
                  <c:v>-0.44236761904761907</c:v>
                </c:pt>
                <c:pt idx="37">
                  <c:v>-0.43033666666666659</c:v>
                </c:pt>
                <c:pt idx="38">
                  <c:v>-0.4648066666666667</c:v>
                </c:pt>
                <c:pt idx="39">
                  <c:v>-0.44691095238095246</c:v>
                </c:pt>
                <c:pt idx="40">
                  <c:v>-0.46514285714285714</c:v>
                </c:pt>
                <c:pt idx="41">
                  <c:v>-0.44565380952380951</c:v>
                </c:pt>
                <c:pt idx="42">
                  <c:v>-0.46212333333333327</c:v>
                </c:pt>
                <c:pt idx="43">
                  <c:v>-0.44351428571428569</c:v>
                </c:pt>
                <c:pt idx="44">
                  <c:v>-0.45377047619047611</c:v>
                </c:pt>
                <c:pt idx="45">
                  <c:v>-0.49413952380952381</c:v>
                </c:pt>
                <c:pt idx="46">
                  <c:v>-0.46908095238095238</c:v>
                </c:pt>
                <c:pt idx="47">
                  <c:v>-0.4545852380952381</c:v>
                </c:pt>
                <c:pt idx="48">
                  <c:v>-0.44109571428571437</c:v>
                </c:pt>
                <c:pt idx="49">
                  <c:v>-0.41928666666666675</c:v>
                </c:pt>
                <c:pt idx="50">
                  <c:v>-0.40014571428571433</c:v>
                </c:pt>
                <c:pt idx="51">
                  <c:v>-0.38540142857142851</c:v>
                </c:pt>
                <c:pt idx="52">
                  <c:v>-0.40480809523809524</c:v>
                </c:pt>
                <c:pt idx="53">
                  <c:v>-0.39993571428571428</c:v>
                </c:pt>
                <c:pt idx="54">
                  <c:v>-0.39440095238095241</c:v>
                </c:pt>
                <c:pt idx="55">
                  <c:v>-0.40126047619047617</c:v>
                </c:pt>
                <c:pt idx="56">
                  <c:v>-0.42341428571428574</c:v>
                </c:pt>
                <c:pt idx="57">
                  <c:v>-0.38701952380952387</c:v>
                </c:pt>
                <c:pt idx="58">
                  <c:v>-0.40818952380952378</c:v>
                </c:pt>
                <c:pt idx="59">
                  <c:v>-0.43867523809523817</c:v>
                </c:pt>
                <c:pt idx="60">
                  <c:v>-0.47121761904761894</c:v>
                </c:pt>
                <c:pt idx="61">
                  <c:v>-0.44394904761904758</c:v>
                </c:pt>
                <c:pt idx="62">
                  <c:v>-0.43950047619047633</c:v>
                </c:pt>
                <c:pt idx="63">
                  <c:v>-0.45239666666666661</c:v>
                </c:pt>
                <c:pt idx="64">
                  <c:v>-0.45233619047619045</c:v>
                </c:pt>
                <c:pt idx="65">
                  <c:v>-0.46614142857142854</c:v>
                </c:pt>
                <c:pt idx="66">
                  <c:v>-0.42278619047619043</c:v>
                </c:pt>
                <c:pt idx="67">
                  <c:v>-0.44230380952380943</c:v>
                </c:pt>
                <c:pt idx="68">
                  <c:v>-0.46087238095238092</c:v>
                </c:pt>
                <c:pt idx="69">
                  <c:v>-0.43770523809523809</c:v>
                </c:pt>
                <c:pt idx="70">
                  <c:v>-0.41975952380952386</c:v>
                </c:pt>
                <c:pt idx="71">
                  <c:v>-0.42347904761904753</c:v>
                </c:pt>
                <c:pt idx="72">
                  <c:v>-0.43714523809523814</c:v>
                </c:pt>
                <c:pt idx="73">
                  <c:v>-0.45004857142857135</c:v>
                </c:pt>
                <c:pt idx="74">
                  <c:v>-0.4818842857142856</c:v>
                </c:pt>
                <c:pt idx="75">
                  <c:v>-0.49172238095238102</c:v>
                </c:pt>
                <c:pt idx="76">
                  <c:v>-0.45827904761904759</c:v>
                </c:pt>
                <c:pt idx="77">
                  <c:v>-0.46764714285714282</c:v>
                </c:pt>
                <c:pt idx="78">
                  <c:v>-0.50706333333333342</c:v>
                </c:pt>
                <c:pt idx="79">
                  <c:v>-0.49593666666666669</c:v>
                </c:pt>
                <c:pt idx="80">
                  <c:v>-0.48748476190476198</c:v>
                </c:pt>
                <c:pt idx="81">
                  <c:v>-0.4656495238095239</c:v>
                </c:pt>
                <c:pt idx="82">
                  <c:v>-0.46984095238095241</c:v>
                </c:pt>
                <c:pt idx="83">
                  <c:v>-0.44897380952380955</c:v>
                </c:pt>
                <c:pt idx="84">
                  <c:v>-0.47739238095238101</c:v>
                </c:pt>
                <c:pt idx="85">
                  <c:v>-0.43786714285714295</c:v>
                </c:pt>
                <c:pt idx="86">
                  <c:v>-0.41481761904761905</c:v>
                </c:pt>
                <c:pt idx="87">
                  <c:v>-0.43483904761904757</c:v>
                </c:pt>
                <c:pt idx="88">
                  <c:v>-0.43501428571428569</c:v>
                </c:pt>
                <c:pt idx="89">
                  <c:v>-0.47910428571428576</c:v>
                </c:pt>
                <c:pt idx="90">
                  <c:v>-0.47440476190476188</c:v>
                </c:pt>
                <c:pt idx="91">
                  <c:v>-0.4513380952380952</c:v>
                </c:pt>
                <c:pt idx="92">
                  <c:v>-0.43081095238095241</c:v>
                </c:pt>
                <c:pt idx="93">
                  <c:v>-0.40710809523809527</c:v>
                </c:pt>
                <c:pt idx="94">
                  <c:v>-0.41184285714285712</c:v>
                </c:pt>
                <c:pt idx="95">
                  <c:v>-0.42376761904761906</c:v>
                </c:pt>
                <c:pt idx="96">
                  <c:v>-0.39445619047619052</c:v>
                </c:pt>
                <c:pt idx="97">
                  <c:v>-0.44281000000000004</c:v>
                </c:pt>
                <c:pt idx="98">
                  <c:v>-0.47695000000000004</c:v>
                </c:pt>
                <c:pt idx="99">
                  <c:v>-0.49483095238095237</c:v>
                </c:pt>
                <c:pt idx="100">
                  <c:v>-0.460145238095238</c:v>
                </c:pt>
                <c:pt idx="101">
                  <c:v>-0.49180904761904759</c:v>
                </c:pt>
                <c:pt idx="102">
                  <c:v>-0.47110047619047618</c:v>
                </c:pt>
                <c:pt idx="103">
                  <c:v>-0.45926571428571433</c:v>
                </c:pt>
                <c:pt idx="104">
                  <c:v>-0.43905714285714281</c:v>
                </c:pt>
                <c:pt idx="105">
                  <c:v>-0.44796238095238089</c:v>
                </c:pt>
                <c:pt idx="106">
                  <c:v>-0.48209285714285705</c:v>
                </c:pt>
                <c:pt idx="107">
                  <c:v>-0.49948952380952399</c:v>
                </c:pt>
                <c:pt idx="108">
                  <c:v>-0.46389428571428576</c:v>
                </c:pt>
                <c:pt idx="109">
                  <c:v>-0.47046761904761908</c:v>
                </c:pt>
                <c:pt idx="110">
                  <c:v>-0.44134238095238082</c:v>
                </c:pt>
                <c:pt idx="111">
                  <c:v>-0.40798476190476191</c:v>
                </c:pt>
                <c:pt idx="112">
                  <c:v>-0.41191476190476189</c:v>
                </c:pt>
                <c:pt idx="113">
                  <c:v>-0.39840095238095241</c:v>
                </c:pt>
                <c:pt idx="114">
                  <c:v>-0.36223047619047616</c:v>
                </c:pt>
                <c:pt idx="115">
                  <c:v>-0.41104285714285721</c:v>
                </c:pt>
                <c:pt idx="116">
                  <c:v>-0.40194857142857138</c:v>
                </c:pt>
                <c:pt idx="117">
                  <c:v>-0.38743428571428562</c:v>
                </c:pt>
                <c:pt idx="118">
                  <c:v>-0.35641380952380947</c:v>
                </c:pt>
                <c:pt idx="119">
                  <c:v>-0.38942333333333334</c:v>
                </c:pt>
                <c:pt idx="120">
                  <c:v>-0.33604285714285709</c:v>
                </c:pt>
                <c:pt idx="121">
                  <c:v>-0.43287666666666663</c:v>
                </c:pt>
                <c:pt idx="122">
                  <c:v>-0.33127571428571423</c:v>
                </c:pt>
                <c:pt idx="123">
                  <c:v>-0.34289619047619047</c:v>
                </c:pt>
                <c:pt idx="124">
                  <c:v>-0.35225714285714282</c:v>
                </c:pt>
                <c:pt idx="125">
                  <c:v>-0.33977904761904765</c:v>
                </c:pt>
                <c:pt idx="126">
                  <c:v>-0.28272619047619052</c:v>
                </c:pt>
                <c:pt idx="127">
                  <c:v>-0.31349523809523805</c:v>
                </c:pt>
                <c:pt idx="128">
                  <c:v>-0.31196619047619045</c:v>
                </c:pt>
                <c:pt idx="129">
                  <c:v>-0.36624190476190477</c:v>
                </c:pt>
                <c:pt idx="130">
                  <c:v>-0.36491619047619051</c:v>
                </c:pt>
                <c:pt idx="131">
                  <c:v>-0.31964809523809529</c:v>
                </c:pt>
                <c:pt idx="132">
                  <c:v>-0.35815285714285716</c:v>
                </c:pt>
                <c:pt idx="133">
                  <c:v>-0.3579080952380953</c:v>
                </c:pt>
                <c:pt idx="134">
                  <c:v>-0.40832380952380959</c:v>
                </c:pt>
                <c:pt idx="135">
                  <c:v>-0.37222523809523811</c:v>
                </c:pt>
                <c:pt idx="136">
                  <c:v>-0.36197238095238088</c:v>
                </c:pt>
                <c:pt idx="137">
                  <c:v>-0.35903238095238099</c:v>
                </c:pt>
                <c:pt idx="138">
                  <c:v>-0.36886904761904765</c:v>
                </c:pt>
                <c:pt idx="139">
                  <c:v>-0.37309904761904766</c:v>
                </c:pt>
                <c:pt idx="140">
                  <c:v>-0.38108761904761901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815552"/>
        <c:axId val="616814376"/>
      </c:lineChart>
      <c:catAx>
        <c:axId val="61681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4376"/>
        <c:crosses val="autoZero"/>
        <c:auto val="1"/>
        <c:lblAlgn val="ctr"/>
        <c:lblOffset val="100"/>
        <c:noMultiLvlLbl val="0"/>
      </c:catAx>
      <c:valAx>
        <c:axId val="61681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'IVOL Moneyness SURFACE (2ndM'!$E$5:$K$5</c:f>
              <c:numCache>
                <c:formatCode>General</c:formatCode>
                <c:ptCount val="7"/>
                <c:pt idx="0">
                  <c:v>120</c:v>
                </c:pt>
                <c:pt idx="1">
                  <c:v>110</c:v>
                </c:pt>
                <c:pt idx="2">
                  <c:v>105</c:v>
                </c:pt>
                <c:pt idx="3">
                  <c:v>100</c:v>
                </c:pt>
                <c:pt idx="4">
                  <c:v>95</c:v>
                </c:pt>
                <c:pt idx="5">
                  <c:v>90</c:v>
                </c:pt>
                <c:pt idx="6">
                  <c:v>80</c:v>
                </c:pt>
              </c:numCache>
            </c:numRef>
          </c:xVal>
          <c:yVal>
            <c:numRef>
              <c:f>'IVOL Moneyness SURFACE (2ndM'!$E$3206:$K$3206</c:f>
              <c:numCache>
                <c:formatCode>General</c:formatCode>
                <c:ptCount val="7"/>
                <c:pt idx="0">
                  <c:v>21.747800000000002</c:v>
                </c:pt>
                <c:pt idx="1">
                  <c:v>20.084399999999999</c:v>
                </c:pt>
                <c:pt idx="2">
                  <c:v>21.898299999999999</c:v>
                </c:pt>
                <c:pt idx="3">
                  <c:v>24.779299999999999</c:v>
                </c:pt>
                <c:pt idx="4">
                  <c:v>27.018799999999999</c:v>
                </c:pt>
                <c:pt idx="5">
                  <c:v>29.646899999999999</c:v>
                </c:pt>
                <c:pt idx="6">
                  <c:v>38.304000000000002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'IVOL Moneyness SURFACE (2ndM'!$E$5:$K$5</c:f>
              <c:numCache>
                <c:formatCode>General</c:formatCode>
                <c:ptCount val="7"/>
                <c:pt idx="0">
                  <c:v>120</c:v>
                </c:pt>
                <c:pt idx="1">
                  <c:v>110</c:v>
                </c:pt>
                <c:pt idx="2">
                  <c:v>105</c:v>
                </c:pt>
                <c:pt idx="3">
                  <c:v>100</c:v>
                </c:pt>
                <c:pt idx="4">
                  <c:v>95</c:v>
                </c:pt>
                <c:pt idx="5">
                  <c:v>90</c:v>
                </c:pt>
                <c:pt idx="6">
                  <c:v>80</c:v>
                </c:pt>
              </c:numCache>
            </c:numRef>
          </c:xVal>
          <c:yVal>
            <c:numRef>
              <c:f>'IVOL Moneyness SURFACE (2ndM'!$E$3207:$K$3207</c:f>
              <c:numCache>
                <c:formatCode>General</c:formatCode>
                <c:ptCount val="7"/>
                <c:pt idx="0">
                  <c:v>19.513400000000001</c:v>
                </c:pt>
                <c:pt idx="1">
                  <c:v>19.896599999999999</c:v>
                </c:pt>
                <c:pt idx="2">
                  <c:v>21.7075</c:v>
                </c:pt>
                <c:pt idx="3">
                  <c:v>24.316500000000001</c:v>
                </c:pt>
                <c:pt idx="4">
                  <c:v>26.76</c:v>
                </c:pt>
                <c:pt idx="5">
                  <c:v>28.9255</c:v>
                </c:pt>
                <c:pt idx="6">
                  <c:v>35.109000000000002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'IVOL Moneyness SURFACE (2ndM'!$E$5:$K$5</c:f>
              <c:numCache>
                <c:formatCode>General</c:formatCode>
                <c:ptCount val="7"/>
                <c:pt idx="0">
                  <c:v>120</c:v>
                </c:pt>
                <c:pt idx="1">
                  <c:v>110</c:v>
                </c:pt>
                <c:pt idx="2">
                  <c:v>105</c:v>
                </c:pt>
                <c:pt idx="3">
                  <c:v>100</c:v>
                </c:pt>
                <c:pt idx="4">
                  <c:v>95</c:v>
                </c:pt>
                <c:pt idx="5">
                  <c:v>90</c:v>
                </c:pt>
                <c:pt idx="6">
                  <c:v>80</c:v>
                </c:pt>
              </c:numCache>
            </c:numRef>
          </c:xVal>
          <c:yVal>
            <c:numRef>
              <c:f>'IVOL Moneyness SURFACE (2ndM'!$E$3209:$K$3209</c:f>
              <c:numCache>
                <c:formatCode>General</c:formatCode>
                <c:ptCount val="7"/>
                <c:pt idx="0">
                  <c:v>20.7166</c:v>
                </c:pt>
                <c:pt idx="1">
                  <c:v>21.545999999999999</c:v>
                </c:pt>
                <c:pt idx="2">
                  <c:v>23.553899999999999</c:v>
                </c:pt>
                <c:pt idx="3">
                  <c:v>26.320900000000002</c:v>
                </c:pt>
                <c:pt idx="4">
                  <c:v>28.507300000000001</c:v>
                </c:pt>
                <c:pt idx="5">
                  <c:v>30.695900000000002</c:v>
                </c:pt>
                <c:pt idx="6">
                  <c:v>37.1511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'IVOL Moneyness SURFACE (2ndM'!$E$5:$K$5</c:f>
              <c:numCache>
                <c:formatCode>General</c:formatCode>
                <c:ptCount val="7"/>
                <c:pt idx="0">
                  <c:v>120</c:v>
                </c:pt>
                <c:pt idx="1">
                  <c:v>110</c:v>
                </c:pt>
                <c:pt idx="2">
                  <c:v>105</c:v>
                </c:pt>
                <c:pt idx="3">
                  <c:v>100</c:v>
                </c:pt>
                <c:pt idx="4">
                  <c:v>95</c:v>
                </c:pt>
                <c:pt idx="5">
                  <c:v>90</c:v>
                </c:pt>
                <c:pt idx="6">
                  <c:v>80</c:v>
                </c:pt>
              </c:numCache>
            </c:numRef>
          </c:xVal>
          <c:yVal>
            <c:numRef>
              <c:f>'IVOL Moneyness SURFACE (2ndM'!$E$3232:$K$3232</c:f>
              <c:numCache>
                <c:formatCode>General</c:formatCode>
                <c:ptCount val="7"/>
                <c:pt idx="0">
                  <c:v>23.930099999999999</c:v>
                </c:pt>
                <c:pt idx="1">
                  <c:v>24.487100000000002</c:v>
                </c:pt>
                <c:pt idx="2">
                  <c:v>25.601900000000001</c:v>
                </c:pt>
                <c:pt idx="3">
                  <c:v>27.104600000000001</c:v>
                </c:pt>
                <c:pt idx="4">
                  <c:v>29.783999999999999</c:v>
                </c:pt>
                <c:pt idx="5">
                  <c:v>31.7821</c:v>
                </c:pt>
                <c:pt idx="6">
                  <c:v>37.948799999999999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15160"/>
        <c:axId val="616812024"/>
      </c:scatterChart>
      <c:valAx>
        <c:axId val="616815160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2024"/>
        <c:crosses val="autoZero"/>
        <c:crossBetween val="midCat"/>
      </c:valAx>
      <c:valAx>
        <c:axId val="61681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5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'IVOL Moneyness SURFACE (by Exp)'!$E$5:$H$5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'IVOL Moneyness SURFACE (by Exp)'!$E$3129:$H$3129</c:f>
              <c:numCache>
                <c:formatCode>General</c:formatCode>
                <c:ptCount val="4"/>
                <c:pt idx="0">
                  <c:v>20.623899999999999</c:v>
                </c:pt>
                <c:pt idx="1">
                  <c:v>24.493500000000001</c:v>
                </c:pt>
                <c:pt idx="2">
                  <c:v>30.5732</c:v>
                </c:pt>
                <c:pt idx="3">
                  <c:v>35.407299999999999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'IVOL Moneyness SURFACE (by Exp)'!$E$5:$H$5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'IVOL Moneyness SURFACE (by Exp)'!$E$3128:$H$3128</c:f>
              <c:numCache>
                <c:formatCode>General</c:formatCode>
                <c:ptCount val="4"/>
                <c:pt idx="0">
                  <c:v>11.699</c:v>
                </c:pt>
                <c:pt idx="1">
                  <c:v>22.280899999999999</c:v>
                </c:pt>
                <c:pt idx="2">
                  <c:v>31.680399999999999</c:v>
                </c:pt>
                <c:pt idx="3">
                  <c:v>35.753300000000003</c:v>
                </c:pt>
              </c:numCache>
            </c:numRef>
          </c:yVal>
          <c:smooth val="0"/>
        </c:ser>
        <c:ser>
          <c:idx val="1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'IVOL Moneyness SURFACE (by Exp)'!$E$5:$H$5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'IVOL Moneyness SURFACE (by Exp)'!$E$3124:$H$3124</c:f>
              <c:numCache>
                <c:formatCode>General</c:formatCode>
                <c:ptCount val="4"/>
                <c:pt idx="0">
                  <c:v>16.360700000000001</c:v>
                </c:pt>
                <c:pt idx="1">
                  <c:v>24.2684</c:v>
                </c:pt>
                <c:pt idx="2">
                  <c:v>32.677500000000002</c:v>
                </c:pt>
                <c:pt idx="3">
                  <c:v>36.454900000000002</c:v>
                </c:pt>
              </c:numCache>
            </c:numRef>
          </c:yVal>
          <c:smooth val="0"/>
        </c:ser>
        <c:ser>
          <c:idx val="2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'IVOL Moneyness SURFACE (by Exp)'!$E$5:$H$5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'IVOL Moneyness SURFACE (by Exp)'!$E$3125:$H$3125</c:f>
              <c:numCache>
                <c:formatCode>General</c:formatCode>
                <c:ptCount val="4"/>
                <c:pt idx="0">
                  <c:v>16.8567</c:v>
                </c:pt>
                <c:pt idx="1">
                  <c:v>27.6434</c:v>
                </c:pt>
                <c:pt idx="2">
                  <c:v>32.850700000000003</c:v>
                </c:pt>
                <c:pt idx="3">
                  <c:v>36.766500000000001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15944"/>
        <c:axId val="616812808"/>
      </c:scatterChart>
      <c:valAx>
        <c:axId val="616815944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2808"/>
        <c:crosses val="autoZero"/>
        <c:crossBetween val="midCat"/>
      </c:valAx>
      <c:valAx>
        <c:axId val="61681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5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(by Exp)'!$I$3114:$I$3254</c:f>
              <c:numCache>
                <c:formatCode>General</c:formatCode>
                <c:ptCount val="1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808496"/>
        <c:axId val="616813592"/>
      </c:lineChart>
      <c:catAx>
        <c:axId val="61680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13592"/>
        <c:crosses val="autoZero"/>
        <c:auto val="1"/>
        <c:lblAlgn val="ctr"/>
        <c:lblOffset val="100"/>
        <c:noMultiLvlLbl val="0"/>
      </c:catAx>
      <c:valAx>
        <c:axId val="61681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0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(by Exp)'!$G$3206:$G$3231</c:f>
              <c:numCache>
                <c:formatCode>General</c:formatCode>
                <c:ptCount val="26"/>
                <c:pt idx="0">
                  <c:v>29.685500000000001</c:v>
                </c:pt>
                <c:pt idx="1">
                  <c:v>29.551600000000001</c:v>
                </c:pt>
                <c:pt idx="2">
                  <c:v>30.944700000000001</c:v>
                </c:pt>
                <c:pt idx="3">
                  <c:v>31.923500000000001</c:v>
                </c:pt>
                <c:pt idx="4">
                  <c:v>30.700299999999999</c:v>
                </c:pt>
                <c:pt idx="5">
                  <c:v>33.4116</c:v>
                </c:pt>
                <c:pt idx="6">
                  <c:v>35.848199999999999</c:v>
                </c:pt>
                <c:pt idx="7">
                  <c:v>36.2166</c:v>
                </c:pt>
                <c:pt idx="8">
                  <c:v>34.262599999999999</c:v>
                </c:pt>
                <c:pt idx="9">
                  <c:v>35.183100000000003</c:v>
                </c:pt>
                <c:pt idx="10">
                  <c:v>33.9754</c:v>
                </c:pt>
                <c:pt idx="11">
                  <c:v>33.578499999999998</c:v>
                </c:pt>
                <c:pt idx="12">
                  <c:v>32.9084</c:v>
                </c:pt>
                <c:pt idx="13">
                  <c:v>32.169800000000002</c:v>
                </c:pt>
                <c:pt idx="14">
                  <c:v>33.677100000000003</c:v>
                </c:pt>
                <c:pt idx="15">
                  <c:v>33.915700000000001</c:v>
                </c:pt>
                <c:pt idx="16">
                  <c:v>35.202599999999997</c:v>
                </c:pt>
                <c:pt idx="17">
                  <c:v>36.463999999999999</c:v>
                </c:pt>
                <c:pt idx="18">
                  <c:v>35.577599999999997</c:v>
                </c:pt>
                <c:pt idx="19">
                  <c:v>34.356200000000001</c:v>
                </c:pt>
                <c:pt idx="20">
                  <c:v>33.948900000000002</c:v>
                </c:pt>
                <c:pt idx="21">
                  <c:v>34.034999999999997</c:v>
                </c:pt>
                <c:pt idx="22">
                  <c:v>32.854900000000001</c:v>
                </c:pt>
                <c:pt idx="23">
                  <c:v>33.736499999999999</c:v>
                </c:pt>
                <c:pt idx="24">
                  <c:v>32.523000000000003</c:v>
                </c:pt>
                <c:pt idx="25">
                  <c:v>32.187899999999999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(by Exp)'!$H$3206:$H$3231</c:f>
              <c:numCache>
                <c:formatCode>General</c:formatCode>
                <c:ptCount val="26"/>
                <c:pt idx="0">
                  <c:v>33.496200000000002</c:v>
                </c:pt>
                <c:pt idx="1">
                  <c:v>33.0867</c:v>
                </c:pt>
                <c:pt idx="2">
                  <c:v>33.660899999999998</c:v>
                </c:pt>
                <c:pt idx="3">
                  <c:v>34.470999999999997</c:v>
                </c:pt>
                <c:pt idx="4">
                  <c:v>33.711399999999998</c:v>
                </c:pt>
                <c:pt idx="5">
                  <c:v>35.846899999999998</c:v>
                </c:pt>
                <c:pt idx="6">
                  <c:v>37.080399999999997</c:v>
                </c:pt>
                <c:pt idx="7">
                  <c:v>37.564799999999998</c:v>
                </c:pt>
                <c:pt idx="8">
                  <c:v>36.352800000000002</c:v>
                </c:pt>
                <c:pt idx="9">
                  <c:v>37.338099999999997</c:v>
                </c:pt>
                <c:pt idx="10">
                  <c:v>37.404899999999998</c:v>
                </c:pt>
                <c:pt idx="11">
                  <c:v>36.505499999999998</c:v>
                </c:pt>
                <c:pt idx="12">
                  <c:v>35.617800000000003</c:v>
                </c:pt>
                <c:pt idx="13">
                  <c:v>35.546900000000001</c:v>
                </c:pt>
                <c:pt idx="14">
                  <c:v>36.736499999999999</c:v>
                </c:pt>
                <c:pt idx="15">
                  <c:v>37.8249</c:v>
                </c:pt>
                <c:pt idx="16">
                  <c:v>37.991999999999997</c:v>
                </c:pt>
                <c:pt idx="17">
                  <c:v>38.455399999999997</c:v>
                </c:pt>
                <c:pt idx="18">
                  <c:v>38.0548</c:v>
                </c:pt>
                <c:pt idx="19">
                  <c:v>36.819699999999997</c:v>
                </c:pt>
                <c:pt idx="20">
                  <c:v>37.136000000000003</c:v>
                </c:pt>
                <c:pt idx="21">
                  <c:v>36.683999999999997</c:v>
                </c:pt>
                <c:pt idx="22">
                  <c:v>35.872900000000001</c:v>
                </c:pt>
                <c:pt idx="23">
                  <c:v>36.6083</c:v>
                </c:pt>
                <c:pt idx="24">
                  <c:v>35.920499999999997</c:v>
                </c:pt>
                <c:pt idx="25">
                  <c:v>35.723500000000001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(by Exp)'!$F$3206:$F$3231</c:f>
              <c:numCache>
                <c:formatCode>General</c:formatCode>
                <c:ptCount val="26"/>
                <c:pt idx="0">
                  <c:v>29.8066</c:v>
                </c:pt>
                <c:pt idx="1">
                  <c:v>41.619599999999998</c:v>
                </c:pt>
                <c:pt idx="2">
                  <c:v>34.563499999999998</c:v>
                </c:pt>
                <c:pt idx="3">
                  <c:v>33.9084</c:v>
                </c:pt>
                <c:pt idx="4">
                  <c:v>42.779499999999999</c:v>
                </c:pt>
                <c:pt idx="5">
                  <c:v>26.036999999999999</c:v>
                </c:pt>
                <c:pt idx="6">
                  <c:v>23.262599999999999</c:v>
                </c:pt>
                <c:pt idx="7">
                  <c:v>22.57</c:v>
                </c:pt>
                <c:pt idx="8">
                  <c:v>21.252099999999999</c:v>
                </c:pt>
                <c:pt idx="9">
                  <c:v>23.4056</c:v>
                </c:pt>
                <c:pt idx="10">
                  <c:v>22.5443</c:v>
                </c:pt>
                <c:pt idx="11">
                  <c:v>23.0138</c:v>
                </c:pt>
                <c:pt idx="12">
                  <c:v>23.3079</c:v>
                </c:pt>
                <c:pt idx="13">
                  <c:v>23.138300000000001</c:v>
                </c:pt>
                <c:pt idx="14">
                  <c:v>22.720099999999999</c:v>
                </c:pt>
                <c:pt idx="15">
                  <c:v>24.321899999999999</c:v>
                </c:pt>
                <c:pt idx="16">
                  <c:v>22.9239</c:v>
                </c:pt>
                <c:pt idx="17">
                  <c:v>23.543299999999999</c:v>
                </c:pt>
                <c:pt idx="18">
                  <c:v>21.863700000000001</c:v>
                </c:pt>
                <c:pt idx="19">
                  <c:v>24.214700000000001</c:v>
                </c:pt>
                <c:pt idx="20">
                  <c:v>22.9572</c:v>
                </c:pt>
                <c:pt idx="21">
                  <c:v>24.731999999999999</c:v>
                </c:pt>
                <c:pt idx="22">
                  <c:v>20.787600000000001</c:v>
                </c:pt>
                <c:pt idx="23">
                  <c:v>20.6981</c:v>
                </c:pt>
                <c:pt idx="24">
                  <c:v>27.853100000000001</c:v>
                </c:pt>
                <c:pt idx="25">
                  <c:v>31.626799999999999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'IVOL Moneyness SURFACE (by Exp)'!$E$3206:$E$3231</c:f>
              <c:numCache>
                <c:formatCode>General</c:formatCode>
                <c:ptCount val="26"/>
                <c:pt idx="0">
                  <c:v>29.0044</c:v>
                </c:pt>
                <c:pt idx="1">
                  <c:v>39.592500000000001</c:v>
                </c:pt>
                <c:pt idx="2">
                  <c:v>34.448300000000003</c:v>
                </c:pt>
                <c:pt idx="3">
                  <c:v>25.089200000000002</c:v>
                </c:pt>
                <c:pt idx="4">
                  <c:v>28.3992</c:v>
                </c:pt>
                <c:pt idx="5">
                  <c:v>15.6966</c:v>
                </c:pt>
                <c:pt idx="6">
                  <c:v>21.007300000000001</c:v>
                </c:pt>
                <c:pt idx="7">
                  <c:v>20.494700000000002</c:v>
                </c:pt>
                <c:pt idx="8">
                  <c:v>19.0716</c:v>
                </c:pt>
                <c:pt idx="9">
                  <c:v>20.737200000000001</c:v>
                </c:pt>
                <c:pt idx="10">
                  <c:v>19.712</c:v>
                </c:pt>
                <c:pt idx="11">
                  <c:v>20.9437</c:v>
                </c:pt>
                <c:pt idx="12">
                  <c:v>22.087800000000001</c:v>
                </c:pt>
                <c:pt idx="13">
                  <c:v>20.740500000000001</c:v>
                </c:pt>
                <c:pt idx="14">
                  <c:v>20.839099999999998</c:v>
                </c:pt>
                <c:pt idx="15">
                  <c:v>21.923300000000001</c:v>
                </c:pt>
                <c:pt idx="16">
                  <c:v>21.051200000000001</c:v>
                </c:pt>
                <c:pt idx="17">
                  <c:v>21.841200000000001</c:v>
                </c:pt>
                <c:pt idx="18">
                  <c:v>20.2058</c:v>
                </c:pt>
                <c:pt idx="19">
                  <c:v>21.656099999999999</c:v>
                </c:pt>
                <c:pt idx="20">
                  <c:v>21.158200000000001</c:v>
                </c:pt>
                <c:pt idx="21">
                  <c:v>22.462800000000001</c:v>
                </c:pt>
                <c:pt idx="22">
                  <c:v>15.731299999999999</c:v>
                </c:pt>
                <c:pt idx="23">
                  <c:v>13.2394</c:v>
                </c:pt>
                <c:pt idx="24">
                  <c:v>17.3903</c:v>
                </c:pt>
                <c:pt idx="25">
                  <c:v>18.933700000000002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259888"/>
        <c:axId val="615259496"/>
      </c:lineChart>
      <c:catAx>
        <c:axId val="61525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59496"/>
        <c:crosses val="autoZero"/>
        <c:auto val="1"/>
        <c:lblAlgn val="ctr"/>
        <c:lblOffset val="100"/>
        <c:noMultiLvlLbl val="0"/>
      </c:catAx>
      <c:valAx>
        <c:axId val="61525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5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442912</xdr:colOff>
      <xdr:row>9</xdr:row>
      <xdr:rowOff>57150</xdr:rowOff>
    </xdr:from>
    <xdr:to>
      <xdr:col>19</xdr:col>
      <xdr:colOff>52387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</xdr:colOff>
      <xdr:row>3100</xdr:row>
      <xdr:rowOff>133350</xdr:rowOff>
    </xdr:from>
    <xdr:to>
      <xdr:col>17</xdr:col>
      <xdr:colOff>328612</xdr:colOff>
      <xdr:row>3115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271462</xdr:colOff>
      <xdr:row>3230</xdr:row>
      <xdr:rowOff>28575</xdr:rowOff>
    </xdr:from>
    <xdr:to>
      <xdr:col>7</xdr:col>
      <xdr:colOff>233362</xdr:colOff>
      <xdr:row>3244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671512</xdr:colOff>
      <xdr:row>3113</xdr:row>
      <xdr:rowOff>123825</xdr:rowOff>
    </xdr:from>
    <xdr:to>
      <xdr:col>10</xdr:col>
      <xdr:colOff>633412</xdr:colOff>
      <xdr:row>3128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614362</xdr:colOff>
      <xdr:row>3226</xdr:row>
      <xdr:rowOff>28575</xdr:rowOff>
    </xdr:from>
    <xdr:to>
      <xdr:col>18</xdr:col>
      <xdr:colOff>500062</xdr:colOff>
      <xdr:row>3240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723900</xdr:colOff>
      <xdr:row>3232</xdr:row>
      <xdr:rowOff>171450</xdr:rowOff>
    </xdr:from>
    <xdr:to>
      <xdr:col>5</xdr:col>
      <xdr:colOff>533400</xdr:colOff>
      <xdr:row>3247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576262</xdr:colOff>
      <xdr:row>3110</xdr:row>
      <xdr:rowOff>114300</xdr:rowOff>
    </xdr:from>
    <xdr:to>
      <xdr:col>17</xdr:col>
      <xdr:colOff>147637</xdr:colOff>
      <xdr:row>3124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700087</xdr:colOff>
      <xdr:row>3225</xdr:row>
      <xdr:rowOff>85725</xdr:rowOff>
    </xdr:from>
    <xdr:to>
      <xdr:col>15</xdr:col>
      <xdr:colOff>585787</xdr:colOff>
      <xdr:row>3239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576262</xdr:colOff>
      <xdr:row>3196</xdr:row>
      <xdr:rowOff>28575</xdr:rowOff>
    </xdr:from>
    <xdr:to>
      <xdr:col>14</xdr:col>
      <xdr:colOff>61912</xdr:colOff>
      <xdr:row>3210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Z3237"/>
  <sheetViews>
    <sheetView topLeftCell="A2" workbookViewId="0">
      <pane xSplit="1" ySplit="7" topLeftCell="B3095" activePane="bottomRight" state="frozen"/>
      <selection activeCell="A2" sqref="A2"/>
      <selection pane="topRight" activeCell="B2" sqref="B2"/>
      <selection pane="bottomLeft" activeCell="A9" sqref="A9"/>
      <selection pane="bottomRight" activeCell="G3125" sqref="G3125"/>
    </sheetView>
  </sheetViews>
  <sheetFormatPr defaultRowHeight="15" x14ac:dyDescent="0.25"/>
  <cols>
    <col min="1" max="1" width="11.5703125" style="1" bestFit="1" customWidth="1"/>
    <col min="2" max="3" width="17.85546875" bestFit="1" customWidth="1"/>
    <col min="4" max="5" width="17.85546875" customWidth="1"/>
    <col min="6" max="9" width="16.7109375" customWidth="1"/>
    <col min="10" max="10" width="10.7109375" bestFit="1" customWidth="1"/>
    <col min="11" max="11" width="10.7109375" customWidth="1"/>
    <col min="12" max="12" width="10.7109375" bestFit="1" customWidth="1"/>
    <col min="13" max="13" width="10.7109375" customWidth="1"/>
    <col min="14" max="14" width="10.7109375" bestFit="1" customWidth="1"/>
    <col min="15" max="15" width="10.7109375" customWidth="1"/>
    <col min="16" max="16" width="10.7109375" bestFit="1" customWidth="1"/>
    <col min="17" max="17" width="10.7109375" style="4" bestFit="1" customWidth="1"/>
    <col min="19" max="19" width="10.7109375" bestFit="1" customWidth="1"/>
    <col min="20" max="20" width="10.7109375" style="4" bestFit="1" customWidth="1"/>
    <col min="21" max="21" width="11.140625" bestFit="1" customWidth="1"/>
    <col min="22" max="23" width="16.5703125" bestFit="1" customWidth="1"/>
    <col min="24" max="24" width="15.7109375" bestFit="1" customWidth="1"/>
    <col min="25" max="25" width="13.140625" customWidth="1"/>
    <col min="26" max="26" width="10.7109375" bestFit="1" customWidth="1"/>
  </cols>
  <sheetData>
    <row r="2" spans="1:26" x14ac:dyDescent="0.25">
      <c r="A2" s="1" t="s">
        <v>15</v>
      </c>
      <c r="B2" s="1">
        <v>40367</v>
      </c>
      <c r="E2" s="1">
        <v>40179</v>
      </c>
      <c r="F2" s="1">
        <v>40180</v>
      </c>
      <c r="G2" s="1">
        <v>40180</v>
      </c>
      <c r="H2" s="1">
        <v>40181</v>
      </c>
      <c r="I2" s="1"/>
    </row>
    <row r="3" spans="1:26" x14ac:dyDescent="0.25">
      <c r="A3" s="1" t="s">
        <v>2</v>
      </c>
      <c r="E3" t="s">
        <v>17</v>
      </c>
      <c r="F3" t="s">
        <v>19</v>
      </c>
      <c r="G3" t="s">
        <v>16</v>
      </c>
      <c r="H3" t="s">
        <v>18</v>
      </c>
    </row>
    <row r="7" spans="1:26" x14ac:dyDescent="0.25">
      <c r="A7" s="1" t="s">
        <v>1</v>
      </c>
      <c r="D7" t="s">
        <v>20</v>
      </c>
      <c r="E7" t="s">
        <v>10</v>
      </c>
      <c r="F7" t="s">
        <v>10</v>
      </c>
      <c r="G7" t="s">
        <v>10</v>
      </c>
      <c r="H7" t="s">
        <v>10</v>
      </c>
      <c r="J7" t="s">
        <v>11</v>
      </c>
      <c r="L7" t="s">
        <v>12</v>
      </c>
      <c r="N7" t="s">
        <v>13</v>
      </c>
      <c r="P7" t="s">
        <v>14</v>
      </c>
      <c r="S7" t="s">
        <v>13</v>
      </c>
    </row>
    <row r="8" spans="1:26" x14ac:dyDescent="0.25">
      <c r="A8" s="1">
        <f>_xll.BDH("TSLA US Equity","PX_LAST",$B$2,"","QtTyp=Y","DtFmt=D","Fill=P","Sort=A","Quote=C","cols=2;rows=3179")</f>
        <v>40367</v>
      </c>
      <c r="B8">
        <v>1.1639999999999999</v>
      </c>
      <c r="C8" s="2">
        <f>_xll.BDH("TSLA US Equity","IVOL_MONEYNESS",E$2,"","IVOL_MATURITY=MATURITY_"&amp;E$7,"IVOL_MONEYNESS_LEVEL="&amp;E$3,"QtTyp=Y","DtFmt=D","Fill=P","Sort=A","Dts=S","Quote=C","cols=2;rows=3132")</f>
        <v>40367</v>
      </c>
      <c r="D8" s="4">
        <v>122.7338</v>
      </c>
      <c r="E8">
        <f>_xll.BDH("TSLA US Equity","IVOL_MONEYNESS",E$2,"","IVOL_MATURITY=MATURITY_"&amp;E$7,"IVOL_MONEYNESS_LEVEL="&amp;E$3,"QtTyp=Y","DtFmt=D","Fill=P","Sort=A","Dts=H","Quote=C","cols=1;rows=3132")</f>
        <v>122.7338</v>
      </c>
      <c r="F8">
        <f>_xll.BDH("TSLA US Equity","IVOL_MONEYNESS",F$2,"","IVOL_MATURITY=MATURITY_"&amp;F$7,"IVOL_MONEYNESS_LEVEL="&amp;F$3,"QtTyp=Y","DtFmt=D","Fill=P","Sort=A","Dts=H","Quote=C","cols=1;rows=3132")</f>
        <v>122.2855</v>
      </c>
      <c r="G8">
        <f>_xll.BDH("TSLA US Equity","IVOL_MONEYNESS",G$2,"","IVOL_MATURITY=MATURITY_"&amp;G$7,"IVOL_MONEYNESS_LEVEL="&amp;G$3,"QtTyp=Y","DtFmt=D","Fill=P","Sort=A","Dts=H","Quote=C","cols=1;rows=3132")</f>
        <v>123.2379</v>
      </c>
      <c r="H8">
        <f>_xll.BDH("TSLA US Equity","IVOL_MONEYNESS",H$2,"","IVOL_MATURITY=MATURITY_"&amp;H$7,"IVOL_MONEYNESS_LEVEL="&amp;H$3,"QtTyp=Y","DtFmt=D","Fill=P","Sort=A","Dts=H","Quote=C","cols=1;rows=3132")</f>
        <v>127.9415</v>
      </c>
      <c r="J8">
        <f>_xll.BDH("TSLA US Equity","IVOL_MONEYNESS",$E$2,"","Dts=H","IVOL_MATURITY=MATURITY_"&amp;J$7,"IVOL_MONEYNESS_LEVEL=MONEY_LVL_85_0","DtFmt=D","Fill=P","Sort=A","Quote=C","cols=1;rows=3107")</f>
        <v>55.307299999999998</v>
      </c>
      <c r="L8">
        <f>_xll.BDH("TSLA US Equity","IVOL_MONEYNESS",$E$2,"","Dts=H","IVOL_MATURITY=MATURITY_"&amp;L$7,"IVOL_MONEYNESS_LEVEL=MONEY_LVL_85_0","DtFmt=D","Fill=P","Sort=A","Quote=C","cols=1;rows=3106")</f>
        <v>60.086500000000001</v>
      </c>
      <c r="N8">
        <f>_xll.BDH("TSLA US Equity","IVOL_MONEYNESS",$E$2,"","Dts=H","IVOL_MATURITY=MATURITY_"&amp;N$7,"IVOL_MONEYNESS_LEVEL=MONEY_LVL_85_0","cols=1;rows=3105")</f>
        <v>61.702300000000001</v>
      </c>
      <c r="P8" s="2">
        <f>_xll.BDH("TSLA US Equity","IVOL_MONEYNESS",$E$2,"","Dts=S","IVOL_MATURITY=MATURITY_"&amp;P$7,"IVOL_MONEYNESS_LEVEL=MONEY_LVL_85_0","Fill=#N/A","cols=2;rows=3093")</f>
        <v>40469</v>
      </c>
      <c r="Q8" s="4">
        <v>72.437600000000003</v>
      </c>
      <c r="S8" s="2">
        <f>_xll.BDH("TSLA US Equity","IVOL_MONEYNESS",$E$2,"","Dts=S","IVOL_MATURITY=MATURITY_"&amp;S$7,"IVOL_MONEYNESS_LEVEL=MONEY_LVL_85_0","Fill=#N/A","cols=2;rows=3105")</f>
        <v>40469</v>
      </c>
      <c r="T8" s="4">
        <v>61.702300000000001</v>
      </c>
      <c r="U8">
        <f>VLOOKUP(S8,P:Q,2,FALSE)</f>
        <v>72.437600000000003</v>
      </c>
      <c r="Z8" s="2"/>
    </row>
    <row r="9" spans="1:26" x14ac:dyDescent="0.25">
      <c r="A9" s="1">
        <v>40368</v>
      </c>
      <c r="B9">
        <v>1.1599999999999999</v>
      </c>
      <c r="C9" s="2">
        <v>40368</v>
      </c>
      <c r="D9" s="4">
        <v>92.108999999999995</v>
      </c>
      <c r="E9">
        <v>92.108999999999995</v>
      </c>
      <c r="F9">
        <v>93.685100000000006</v>
      </c>
      <c r="G9">
        <v>99.054699999999997</v>
      </c>
      <c r="H9">
        <v>121.0959</v>
      </c>
      <c r="J9">
        <v>53.9114</v>
      </c>
      <c r="L9">
        <v>59.872300000000003</v>
      </c>
      <c r="N9">
        <v>61.862400000000001</v>
      </c>
      <c r="P9" s="2">
        <v>40470</v>
      </c>
      <c r="Q9" s="4">
        <v>63.344099999999997</v>
      </c>
      <c r="S9" s="2">
        <v>40470</v>
      </c>
      <c r="T9" s="4">
        <v>61.862400000000001</v>
      </c>
      <c r="U9">
        <f t="shared" ref="U9:U72" si="0">VLOOKUP(S9,P:Q,2,FALSE)</f>
        <v>63.344099999999997</v>
      </c>
      <c r="Z9" s="2"/>
    </row>
    <row r="10" spans="1:26" x14ac:dyDescent="0.25">
      <c r="A10" s="1">
        <v>40371</v>
      </c>
      <c r="B10">
        <v>1.137</v>
      </c>
      <c r="C10" s="2">
        <v>40371</v>
      </c>
      <c r="D10" s="4">
        <v>104.30329999999999</v>
      </c>
      <c r="E10">
        <v>104.30329999999999</v>
      </c>
      <c r="F10">
        <v>107.79649999999999</v>
      </c>
      <c r="G10">
        <v>117.1263</v>
      </c>
      <c r="H10">
        <v>122.8704</v>
      </c>
      <c r="J10">
        <v>55.935000000000002</v>
      </c>
      <c r="L10">
        <v>59.881100000000004</v>
      </c>
      <c r="N10">
        <v>62.162799999999997</v>
      </c>
      <c r="P10" s="2">
        <v>40471</v>
      </c>
      <c r="Q10" s="4">
        <v>62.280900000000003</v>
      </c>
      <c r="S10" s="2">
        <v>40471</v>
      </c>
      <c r="T10" s="4">
        <v>62.162799999999997</v>
      </c>
      <c r="U10">
        <f t="shared" si="0"/>
        <v>62.280900000000003</v>
      </c>
      <c r="Z10" s="2"/>
    </row>
    <row r="11" spans="1:26" x14ac:dyDescent="0.25">
      <c r="A11" s="1">
        <v>40372</v>
      </c>
      <c r="B11">
        <v>1.2090000000000001</v>
      </c>
      <c r="C11" s="2">
        <v>40372</v>
      </c>
      <c r="D11" s="4">
        <v>107.14230000000001</v>
      </c>
      <c r="E11">
        <v>107.14230000000001</v>
      </c>
      <c r="F11">
        <v>109.8082</v>
      </c>
      <c r="G11">
        <v>118.2332</v>
      </c>
      <c r="H11">
        <v>146.12090000000001</v>
      </c>
      <c r="J11">
        <v>55.9953</v>
      </c>
      <c r="L11">
        <v>60.814700000000002</v>
      </c>
      <c r="N11">
        <v>62.4711</v>
      </c>
      <c r="P11" s="2">
        <v>40472</v>
      </c>
      <c r="Q11" s="4">
        <v>61.947299999999998</v>
      </c>
      <c r="S11" s="2">
        <v>40472</v>
      </c>
      <c r="T11" s="4">
        <v>62.4711</v>
      </c>
      <c r="U11">
        <f t="shared" si="0"/>
        <v>61.947299999999998</v>
      </c>
      <c r="Z11" s="2"/>
    </row>
    <row r="12" spans="1:26" x14ac:dyDescent="0.25">
      <c r="A12" s="1">
        <v>40373</v>
      </c>
      <c r="B12">
        <v>1.323</v>
      </c>
      <c r="C12" s="2">
        <v>40373</v>
      </c>
      <c r="D12" s="4">
        <v>101.76900000000001</v>
      </c>
      <c r="E12">
        <v>101.76900000000001</v>
      </c>
      <c r="F12">
        <v>106.96</v>
      </c>
      <c r="G12">
        <v>124.3617</v>
      </c>
      <c r="H12">
        <v>154.21360000000001</v>
      </c>
      <c r="J12">
        <v>54.1693</v>
      </c>
      <c r="L12">
        <v>58.868899999999996</v>
      </c>
      <c r="N12">
        <v>61.295499999999997</v>
      </c>
      <c r="P12" s="2">
        <v>40473</v>
      </c>
      <c r="Q12" s="4">
        <v>62.777500000000003</v>
      </c>
      <c r="S12" s="2">
        <v>40473</v>
      </c>
      <c r="T12" s="4">
        <v>61.295499999999997</v>
      </c>
      <c r="U12">
        <f t="shared" si="0"/>
        <v>62.777500000000003</v>
      </c>
      <c r="Z12" s="2"/>
    </row>
    <row r="13" spans="1:26" x14ac:dyDescent="0.25">
      <c r="A13" s="1">
        <v>40374</v>
      </c>
      <c r="B13">
        <v>1.3260000000000001</v>
      </c>
      <c r="C13" s="2">
        <v>40374</v>
      </c>
      <c r="D13" s="4">
        <v>114.532</v>
      </c>
      <c r="E13">
        <v>114.532</v>
      </c>
      <c r="F13">
        <v>135.69069999999999</v>
      </c>
      <c r="G13">
        <v>174.68029999999999</v>
      </c>
      <c r="H13">
        <v>190.08179999999999</v>
      </c>
      <c r="J13">
        <v>54.754100000000001</v>
      </c>
      <c r="L13">
        <v>58.186900000000001</v>
      </c>
      <c r="N13">
        <v>61.189799999999998</v>
      </c>
      <c r="P13" s="2">
        <v>40476</v>
      </c>
      <c r="Q13" s="4">
        <v>63.129600000000003</v>
      </c>
      <c r="S13" s="2">
        <v>40476</v>
      </c>
      <c r="T13" s="4">
        <v>61.189799999999998</v>
      </c>
      <c r="U13">
        <f t="shared" si="0"/>
        <v>63.129600000000003</v>
      </c>
      <c r="Z13" s="2"/>
    </row>
    <row r="14" spans="1:26" x14ac:dyDescent="0.25">
      <c r="A14" s="1">
        <v>40375</v>
      </c>
      <c r="B14">
        <v>1.3759999999999999</v>
      </c>
      <c r="C14" s="2">
        <v>40378</v>
      </c>
      <c r="D14" s="4">
        <v>81.195499999999996</v>
      </c>
      <c r="E14">
        <v>81.195499999999996</v>
      </c>
      <c r="F14">
        <v>82.300700000000006</v>
      </c>
      <c r="G14">
        <v>83.822299999999998</v>
      </c>
      <c r="H14">
        <v>88.735500000000002</v>
      </c>
      <c r="J14">
        <v>55.515099999999997</v>
      </c>
      <c r="L14">
        <v>59.133600000000001</v>
      </c>
      <c r="N14">
        <v>61.387799999999999</v>
      </c>
      <c r="P14" s="2">
        <v>40477</v>
      </c>
      <c r="Q14" s="4">
        <v>61.620899999999999</v>
      </c>
      <c r="S14" s="2">
        <v>40477</v>
      </c>
      <c r="T14" s="4">
        <v>61.387799999999999</v>
      </c>
      <c r="U14">
        <f t="shared" si="0"/>
        <v>61.620899999999999</v>
      </c>
      <c r="Z14" s="2"/>
    </row>
    <row r="15" spans="1:26" x14ac:dyDescent="0.25">
      <c r="A15" s="1">
        <v>40378</v>
      </c>
      <c r="B15">
        <v>1.4610000000000001</v>
      </c>
      <c r="C15" s="2">
        <v>40379</v>
      </c>
      <c r="D15" s="4">
        <v>82.635499999999993</v>
      </c>
      <c r="E15">
        <v>82.635499999999993</v>
      </c>
      <c r="F15">
        <v>83.056200000000004</v>
      </c>
      <c r="G15">
        <v>83.893100000000004</v>
      </c>
      <c r="H15">
        <v>87.111500000000007</v>
      </c>
      <c r="J15">
        <v>55.681100000000001</v>
      </c>
      <c r="L15">
        <v>59.917200000000001</v>
      </c>
      <c r="N15">
        <v>60.959499999999998</v>
      </c>
      <c r="P15" s="2">
        <v>40478</v>
      </c>
      <c r="Q15" s="4">
        <v>65.935000000000002</v>
      </c>
      <c r="S15" s="2">
        <v>40478</v>
      </c>
      <c r="T15" s="4">
        <v>60.959499999999998</v>
      </c>
      <c r="U15">
        <f t="shared" si="0"/>
        <v>65.935000000000002</v>
      </c>
      <c r="Z15" s="2"/>
    </row>
    <row r="16" spans="1:26" x14ac:dyDescent="0.25">
      <c r="A16" s="1">
        <v>40379</v>
      </c>
      <c r="B16">
        <v>1.353</v>
      </c>
      <c r="C16" s="2">
        <v>40380</v>
      </c>
      <c r="D16" s="4">
        <v>81.386499999999998</v>
      </c>
      <c r="E16">
        <v>81.386499999999998</v>
      </c>
      <c r="F16">
        <v>82.0364</v>
      </c>
      <c r="G16">
        <v>83.276499999999999</v>
      </c>
      <c r="H16">
        <v>87.962800000000001</v>
      </c>
      <c r="J16">
        <v>56.2712</v>
      </c>
      <c r="L16">
        <v>59.390099999999997</v>
      </c>
      <c r="N16">
        <v>60.866999999999997</v>
      </c>
      <c r="P16" s="2">
        <v>40479</v>
      </c>
      <c r="Q16" s="4">
        <v>62.783299999999997</v>
      </c>
      <c r="S16" s="2">
        <v>40479</v>
      </c>
      <c r="T16" s="4">
        <v>60.866999999999997</v>
      </c>
      <c r="U16">
        <f t="shared" si="0"/>
        <v>62.783299999999997</v>
      </c>
      <c r="Z16" s="2"/>
    </row>
    <row r="17" spans="1:26" x14ac:dyDescent="0.25">
      <c r="A17" s="1">
        <v>40380</v>
      </c>
      <c r="B17">
        <v>1.3480000000000001</v>
      </c>
      <c r="C17" s="2">
        <v>40381</v>
      </c>
      <c r="D17" s="4">
        <v>78.061199999999999</v>
      </c>
      <c r="E17">
        <v>78.061199999999999</v>
      </c>
      <c r="F17">
        <v>79.585400000000007</v>
      </c>
      <c r="G17">
        <v>81.455600000000004</v>
      </c>
      <c r="H17">
        <v>85.966999999999999</v>
      </c>
      <c r="J17">
        <v>56.491300000000003</v>
      </c>
      <c r="L17">
        <v>60.068399999999997</v>
      </c>
      <c r="N17">
        <v>60.481299999999997</v>
      </c>
      <c r="P17" s="2">
        <v>40480</v>
      </c>
      <c r="Q17" s="4">
        <v>59.886899999999997</v>
      </c>
      <c r="S17" s="2">
        <v>40480</v>
      </c>
      <c r="T17" s="4">
        <v>60.481299999999997</v>
      </c>
      <c r="U17">
        <f t="shared" si="0"/>
        <v>59.886899999999997</v>
      </c>
      <c r="Z17" s="2"/>
    </row>
    <row r="18" spans="1:26" x14ac:dyDescent="0.25">
      <c r="A18" s="1">
        <v>40381</v>
      </c>
      <c r="B18">
        <v>1.4</v>
      </c>
      <c r="C18" s="2">
        <v>40382</v>
      </c>
      <c r="D18" s="4">
        <v>76.059799999999996</v>
      </c>
      <c r="E18">
        <v>76.059799999999996</v>
      </c>
      <c r="F18">
        <v>76.299599999999998</v>
      </c>
      <c r="G18">
        <v>77.015299999999996</v>
      </c>
      <c r="H18">
        <v>80.804699999999997</v>
      </c>
      <c r="J18">
        <v>59.211300000000001</v>
      </c>
      <c r="L18">
        <v>61.285699999999999</v>
      </c>
      <c r="N18">
        <v>60.428400000000003</v>
      </c>
      <c r="P18" s="2">
        <v>40483</v>
      </c>
      <c r="Q18" s="4">
        <v>60.2318</v>
      </c>
      <c r="S18" s="2">
        <v>40483</v>
      </c>
      <c r="T18" s="4">
        <v>60.428400000000003</v>
      </c>
      <c r="U18">
        <f t="shared" si="0"/>
        <v>60.2318</v>
      </c>
      <c r="Z18" s="2"/>
    </row>
    <row r="19" spans="1:26" x14ac:dyDescent="0.25">
      <c r="A19" s="1">
        <v>40382</v>
      </c>
      <c r="B19">
        <v>1.419</v>
      </c>
      <c r="C19" s="2">
        <v>40385</v>
      </c>
      <c r="D19" s="4">
        <v>81.511399999999995</v>
      </c>
      <c r="E19">
        <v>81.511399999999995</v>
      </c>
      <c r="F19">
        <v>82.684600000000003</v>
      </c>
      <c r="G19">
        <v>84.237799999999993</v>
      </c>
      <c r="H19">
        <v>88.860500000000002</v>
      </c>
      <c r="J19">
        <v>59.260300000000001</v>
      </c>
      <c r="L19">
        <v>61.362499999999997</v>
      </c>
      <c r="N19">
        <v>62.188299999999998</v>
      </c>
      <c r="P19" s="2">
        <v>40484</v>
      </c>
      <c r="Q19" s="4">
        <v>64.716200000000001</v>
      </c>
      <c r="S19" s="2">
        <v>40484</v>
      </c>
      <c r="T19" s="4">
        <v>62.188299999999998</v>
      </c>
      <c r="U19">
        <f t="shared" si="0"/>
        <v>64.716200000000001</v>
      </c>
      <c r="Z19" s="2"/>
    </row>
    <row r="20" spans="1:26" x14ac:dyDescent="0.25">
      <c r="A20" s="1">
        <v>40385</v>
      </c>
      <c r="B20">
        <v>1.397</v>
      </c>
      <c r="C20" s="2">
        <v>40386</v>
      </c>
      <c r="D20" s="4">
        <v>77.320999999999998</v>
      </c>
      <c r="E20">
        <v>77.320999999999998</v>
      </c>
      <c r="F20">
        <v>78.564499999999995</v>
      </c>
      <c r="G20">
        <v>80.325599999999994</v>
      </c>
      <c r="H20">
        <v>85.366200000000006</v>
      </c>
      <c r="J20">
        <v>59.994500000000002</v>
      </c>
      <c r="L20">
        <v>62.749600000000001</v>
      </c>
      <c r="N20">
        <v>60.340499999999999</v>
      </c>
      <c r="P20" s="2">
        <v>40485</v>
      </c>
      <c r="Q20" s="4">
        <v>61.453299999999999</v>
      </c>
      <c r="S20" s="2">
        <v>40485</v>
      </c>
      <c r="T20" s="4">
        <v>60.340499999999999</v>
      </c>
      <c r="U20">
        <f t="shared" si="0"/>
        <v>61.453299999999999</v>
      </c>
      <c r="Z20" s="2"/>
    </row>
    <row r="21" spans="1:26" x14ac:dyDescent="0.25">
      <c r="A21" s="1">
        <v>40386</v>
      </c>
      <c r="B21">
        <v>1.37</v>
      </c>
      <c r="C21" s="2">
        <v>40387</v>
      </c>
      <c r="D21" s="4">
        <v>77.401399999999995</v>
      </c>
      <c r="E21">
        <v>77.401399999999995</v>
      </c>
      <c r="F21">
        <v>78.677400000000006</v>
      </c>
      <c r="G21">
        <v>80.4726</v>
      </c>
      <c r="H21">
        <v>86.072900000000004</v>
      </c>
      <c r="J21">
        <v>61.371899999999997</v>
      </c>
      <c r="L21">
        <v>59.941099999999999</v>
      </c>
      <c r="N21">
        <v>61.001800000000003</v>
      </c>
      <c r="P21" s="2">
        <v>40486</v>
      </c>
      <c r="Q21" s="4">
        <v>58.729900000000001</v>
      </c>
      <c r="S21" s="2">
        <v>40486</v>
      </c>
      <c r="T21" s="4">
        <v>61.001800000000003</v>
      </c>
      <c r="U21">
        <f t="shared" si="0"/>
        <v>58.729900000000001</v>
      </c>
      <c r="Z21" s="2"/>
    </row>
    <row r="22" spans="1:26" x14ac:dyDescent="0.25">
      <c r="A22" s="1">
        <v>40387</v>
      </c>
      <c r="B22">
        <v>1.381</v>
      </c>
      <c r="C22" s="2">
        <v>40388</v>
      </c>
      <c r="D22" s="4">
        <v>77.412400000000005</v>
      </c>
      <c r="E22">
        <v>77.412400000000005</v>
      </c>
      <c r="F22">
        <v>78.600300000000004</v>
      </c>
      <c r="G22">
        <v>80.709400000000002</v>
      </c>
      <c r="H22">
        <v>87.952799999999996</v>
      </c>
      <c r="J22">
        <v>62.835599999999999</v>
      </c>
      <c r="L22">
        <v>61.377699999999997</v>
      </c>
      <c r="N22">
        <v>61.348100000000002</v>
      </c>
      <c r="P22" s="2">
        <v>40487</v>
      </c>
      <c r="Q22" s="4">
        <v>63.522500000000001</v>
      </c>
      <c r="S22" s="2">
        <v>40487</v>
      </c>
      <c r="T22" s="4">
        <v>61.348100000000002</v>
      </c>
      <c r="U22">
        <f t="shared" si="0"/>
        <v>63.522500000000001</v>
      </c>
      <c r="Z22" s="2"/>
    </row>
    <row r="23" spans="1:26" x14ac:dyDescent="0.25">
      <c r="A23" s="1">
        <v>40388</v>
      </c>
      <c r="B23">
        <v>1.357</v>
      </c>
      <c r="C23" s="2">
        <v>40389</v>
      </c>
      <c r="D23" s="4">
        <v>81.578999999999994</v>
      </c>
      <c r="E23">
        <v>81.578999999999994</v>
      </c>
      <c r="F23">
        <v>81.946700000000007</v>
      </c>
      <c r="G23">
        <v>82.760599999999997</v>
      </c>
      <c r="H23">
        <v>85.472999999999999</v>
      </c>
      <c r="J23">
        <v>68.854799999999997</v>
      </c>
      <c r="L23">
        <v>63.489600000000003</v>
      </c>
      <c r="N23">
        <v>62.243699999999997</v>
      </c>
      <c r="P23" s="2">
        <v>40490</v>
      </c>
      <c r="Q23" s="4">
        <v>64.052199999999999</v>
      </c>
      <c r="S23" s="2">
        <v>40490</v>
      </c>
      <c r="T23" s="4">
        <v>62.243699999999997</v>
      </c>
      <c r="U23">
        <f t="shared" si="0"/>
        <v>64.052199999999999</v>
      </c>
      <c r="Z23" s="2"/>
    </row>
    <row r="24" spans="1:26" x14ac:dyDescent="0.25">
      <c r="A24" s="1">
        <v>40389</v>
      </c>
      <c r="B24">
        <v>1.329</v>
      </c>
      <c r="C24" s="2">
        <v>40392</v>
      </c>
      <c r="D24" s="4">
        <v>81.646299999999997</v>
      </c>
      <c r="E24">
        <v>81.646299999999997</v>
      </c>
      <c r="F24">
        <v>83.415099999999995</v>
      </c>
      <c r="G24">
        <v>86.091200000000001</v>
      </c>
      <c r="H24">
        <v>95.686300000000003</v>
      </c>
      <c r="J24">
        <v>66.606800000000007</v>
      </c>
      <c r="L24">
        <v>63.877800000000001</v>
      </c>
      <c r="N24">
        <v>62.077500000000001</v>
      </c>
      <c r="P24" s="2">
        <v>40491</v>
      </c>
      <c r="Q24" s="4">
        <v>66.096100000000007</v>
      </c>
      <c r="S24" s="2">
        <v>40491</v>
      </c>
      <c r="T24" s="4">
        <v>62.077500000000001</v>
      </c>
      <c r="U24">
        <f t="shared" si="0"/>
        <v>66.096100000000007</v>
      </c>
      <c r="Z24" s="2"/>
    </row>
    <row r="25" spans="1:26" x14ac:dyDescent="0.25">
      <c r="A25" s="1">
        <v>40392</v>
      </c>
      <c r="B25">
        <v>1.395</v>
      </c>
      <c r="C25" s="2">
        <v>40393</v>
      </c>
      <c r="D25" s="4">
        <v>82.8048</v>
      </c>
      <c r="E25">
        <v>82.8048</v>
      </c>
      <c r="F25">
        <v>83.575100000000006</v>
      </c>
      <c r="G25">
        <v>85.288600000000002</v>
      </c>
      <c r="H25">
        <v>93.756399999999999</v>
      </c>
      <c r="J25">
        <v>63.723700000000001</v>
      </c>
      <c r="L25">
        <v>61.895099999999999</v>
      </c>
      <c r="N25">
        <v>61.884599999999999</v>
      </c>
      <c r="P25" s="2">
        <v>40492</v>
      </c>
      <c r="Q25" s="4">
        <v>65.281599999999997</v>
      </c>
      <c r="S25" s="2">
        <v>40492</v>
      </c>
      <c r="T25" s="4">
        <v>61.884599999999999</v>
      </c>
      <c r="U25">
        <f t="shared" si="0"/>
        <v>65.281599999999997</v>
      </c>
      <c r="Z25" s="2"/>
    </row>
    <row r="26" spans="1:26" x14ac:dyDescent="0.25">
      <c r="A26" s="1">
        <v>40393</v>
      </c>
      <c r="B26">
        <v>1.4630000000000001</v>
      </c>
      <c r="C26" s="2">
        <v>40394</v>
      </c>
      <c r="D26" s="4">
        <v>82.007000000000005</v>
      </c>
      <c r="E26">
        <v>82.007000000000005</v>
      </c>
      <c r="F26">
        <v>83.2363</v>
      </c>
      <c r="G26">
        <v>84.963399999999993</v>
      </c>
      <c r="H26">
        <v>90.275199999999998</v>
      </c>
      <c r="J26">
        <v>68.118099999999998</v>
      </c>
      <c r="L26">
        <v>65.803299999999993</v>
      </c>
      <c r="N26">
        <v>65.328400000000002</v>
      </c>
      <c r="P26" s="2">
        <v>40493</v>
      </c>
      <c r="Q26" s="4">
        <v>61.195599999999999</v>
      </c>
      <c r="S26" s="2">
        <v>40493</v>
      </c>
      <c r="T26" s="4">
        <v>65.328400000000002</v>
      </c>
      <c r="U26">
        <f t="shared" si="0"/>
        <v>61.195599999999999</v>
      </c>
      <c r="Z26" s="2"/>
    </row>
    <row r="27" spans="1:26" x14ac:dyDescent="0.25">
      <c r="A27" s="1">
        <v>40394</v>
      </c>
      <c r="B27">
        <v>1.417</v>
      </c>
      <c r="C27" s="2">
        <v>40395</v>
      </c>
      <c r="D27" s="4">
        <v>70.223200000000006</v>
      </c>
      <c r="E27">
        <v>70.223200000000006</v>
      </c>
      <c r="F27">
        <v>71.319500000000005</v>
      </c>
      <c r="G27">
        <v>73.882999999999996</v>
      </c>
      <c r="H27">
        <v>84.684600000000003</v>
      </c>
      <c r="J27">
        <v>67.784400000000005</v>
      </c>
      <c r="L27">
        <v>65.246099999999998</v>
      </c>
      <c r="N27">
        <v>63.681899999999999</v>
      </c>
      <c r="P27" s="2">
        <v>40494</v>
      </c>
      <c r="Q27" s="4">
        <v>62.971800000000002</v>
      </c>
      <c r="S27" s="2">
        <v>40494</v>
      </c>
      <c r="T27" s="4">
        <v>63.681899999999999</v>
      </c>
      <c r="U27">
        <f t="shared" si="0"/>
        <v>62.971800000000002</v>
      </c>
      <c r="Z27" s="2"/>
    </row>
    <row r="28" spans="1:26" x14ac:dyDescent="0.25">
      <c r="A28" s="1">
        <v>40395</v>
      </c>
      <c r="B28">
        <v>1.363</v>
      </c>
      <c r="C28" s="2">
        <v>40396</v>
      </c>
      <c r="D28" s="4">
        <v>63.7729</v>
      </c>
      <c r="E28">
        <v>63.7729</v>
      </c>
      <c r="F28">
        <v>64.581599999999995</v>
      </c>
      <c r="G28">
        <v>68.104500000000002</v>
      </c>
      <c r="H28">
        <v>81.201599999999999</v>
      </c>
      <c r="J28">
        <v>75.102599999999995</v>
      </c>
      <c r="L28">
        <v>69.928799999999995</v>
      </c>
      <c r="N28">
        <v>64.830500000000001</v>
      </c>
      <c r="P28" s="2">
        <v>40497</v>
      </c>
      <c r="Q28" s="4">
        <v>63.515500000000003</v>
      </c>
      <c r="S28" s="2">
        <v>40497</v>
      </c>
      <c r="T28" s="4">
        <v>64.830500000000001</v>
      </c>
      <c r="U28">
        <f t="shared" si="0"/>
        <v>63.515500000000003</v>
      </c>
      <c r="Z28" s="2"/>
    </row>
    <row r="29" spans="1:26" x14ac:dyDescent="0.25">
      <c r="A29" s="1">
        <v>40396</v>
      </c>
      <c r="B29">
        <v>1.306</v>
      </c>
      <c r="C29" s="2">
        <v>40399</v>
      </c>
      <c r="D29" s="4">
        <v>59.943399999999997</v>
      </c>
      <c r="E29">
        <v>59.943399999999997</v>
      </c>
      <c r="F29">
        <v>61.432600000000001</v>
      </c>
      <c r="G29">
        <v>66.586699999999993</v>
      </c>
      <c r="H29">
        <v>90.257900000000006</v>
      </c>
      <c r="J29">
        <v>78.220200000000006</v>
      </c>
      <c r="L29">
        <v>71.5244</v>
      </c>
      <c r="N29">
        <v>69.152600000000007</v>
      </c>
      <c r="P29" s="2">
        <v>40498</v>
      </c>
      <c r="Q29" s="4">
        <v>67.708100000000002</v>
      </c>
      <c r="S29" s="2">
        <v>40498</v>
      </c>
      <c r="T29" s="4">
        <v>69.152600000000007</v>
      </c>
      <c r="U29">
        <f t="shared" si="0"/>
        <v>67.708100000000002</v>
      </c>
      <c r="Z29" s="2"/>
    </row>
    <row r="30" spans="1:26" x14ac:dyDescent="0.25">
      <c r="A30" s="1">
        <v>40399</v>
      </c>
      <c r="B30">
        <v>1.3069999999999999</v>
      </c>
      <c r="C30" s="2">
        <v>40400</v>
      </c>
      <c r="D30" s="4">
        <v>62.006999999999998</v>
      </c>
      <c r="E30">
        <v>62.006999999999998</v>
      </c>
      <c r="F30">
        <v>64.486800000000002</v>
      </c>
      <c r="G30">
        <v>69.621899999999997</v>
      </c>
      <c r="H30">
        <v>78.802300000000002</v>
      </c>
      <c r="J30">
        <v>76.626499999999993</v>
      </c>
      <c r="L30">
        <v>73.251300000000001</v>
      </c>
      <c r="N30">
        <v>68.929400000000001</v>
      </c>
      <c r="P30" s="2">
        <v>40499</v>
      </c>
      <c r="Q30" s="4">
        <v>66.448999999999998</v>
      </c>
      <c r="S30" s="2">
        <v>40499</v>
      </c>
      <c r="T30" s="4">
        <v>68.929400000000001</v>
      </c>
      <c r="U30">
        <f t="shared" si="0"/>
        <v>66.448999999999998</v>
      </c>
      <c r="Z30" s="2"/>
    </row>
    <row r="31" spans="1:26" x14ac:dyDescent="0.25">
      <c r="A31" s="1">
        <v>40400</v>
      </c>
      <c r="B31">
        <v>1.2689999999999999</v>
      </c>
      <c r="C31" s="2">
        <v>40401</v>
      </c>
      <c r="D31" s="4">
        <v>65.576300000000003</v>
      </c>
      <c r="E31">
        <v>65.576300000000003</v>
      </c>
      <c r="F31">
        <v>65.890199999999993</v>
      </c>
      <c r="G31">
        <v>71.013599999999997</v>
      </c>
      <c r="H31">
        <v>96.834299999999999</v>
      </c>
      <c r="J31">
        <v>72.392099999999999</v>
      </c>
      <c r="L31">
        <v>68.445700000000002</v>
      </c>
      <c r="N31">
        <v>67.108699999999999</v>
      </c>
      <c r="P31" s="2">
        <v>40500</v>
      </c>
      <c r="Q31" s="4">
        <v>63.792700000000004</v>
      </c>
      <c r="S31" s="2">
        <v>40500</v>
      </c>
      <c r="T31" s="4">
        <v>67.108699999999999</v>
      </c>
      <c r="U31">
        <f t="shared" si="0"/>
        <v>63.792700000000004</v>
      </c>
      <c r="Z31" s="2"/>
    </row>
    <row r="32" spans="1:26" x14ac:dyDescent="0.25">
      <c r="A32" s="1">
        <v>40401</v>
      </c>
      <c r="B32">
        <v>1.1930000000000001</v>
      </c>
      <c r="C32" s="2">
        <v>40402</v>
      </c>
      <c r="D32" s="4">
        <v>72.019400000000005</v>
      </c>
      <c r="E32">
        <v>72.019400000000005</v>
      </c>
      <c r="F32">
        <v>73.350399999999993</v>
      </c>
      <c r="G32">
        <v>78.084800000000001</v>
      </c>
      <c r="H32">
        <v>84.499099999999999</v>
      </c>
      <c r="J32">
        <v>70.155900000000003</v>
      </c>
      <c r="L32">
        <v>67.738</v>
      </c>
      <c r="N32">
        <v>66.201599999999999</v>
      </c>
      <c r="P32" s="2">
        <v>40501</v>
      </c>
      <c r="Q32" s="4">
        <v>64.576800000000006</v>
      </c>
      <c r="S32" s="2">
        <v>40501</v>
      </c>
      <c r="T32" s="4">
        <v>66.201599999999999</v>
      </c>
      <c r="U32">
        <f t="shared" si="0"/>
        <v>64.576800000000006</v>
      </c>
      <c r="Z32" s="2"/>
    </row>
    <row r="33" spans="1:26" x14ac:dyDescent="0.25">
      <c r="A33" s="1">
        <v>40402</v>
      </c>
      <c r="B33">
        <v>1.173</v>
      </c>
      <c r="C33" s="2">
        <v>40403</v>
      </c>
      <c r="D33" s="4">
        <v>66.717799999999997</v>
      </c>
      <c r="E33">
        <v>66.717799999999997</v>
      </c>
      <c r="F33">
        <v>71.194199999999995</v>
      </c>
      <c r="G33">
        <v>81.266099999999994</v>
      </c>
      <c r="H33">
        <v>86.585300000000004</v>
      </c>
      <c r="J33">
        <v>67.4221</v>
      </c>
      <c r="L33">
        <v>66.457400000000007</v>
      </c>
      <c r="N33">
        <v>67.375799999999998</v>
      </c>
      <c r="P33" s="2">
        <v>40504</v>
      </c>
      <c r="Q33" s="4">
        <v>64.835400000000007</v>
      </c>
      <c r="S33" s="2">
        <v>40504</v>
      </c>
      <c r="T33" s="4">
        <v>67.375799999999998</v>
      </c>
      <c r="U33">
        <f t="shared" si="0"/>
        <v>64.835400000000007</v>
      </c>
      <c r="Z33" s="2"/>
    </row>
    <row r="34" spans="1:26" x14ac:dyDescent="0.25">
      <c r="A34" s="1">
        <v>40403</v>
      </c>
      <c r="B34">
        <v>1.2210000000000001</v>
      </c>
      <c r="C34" s="2">
        <v>40406</v>
      </c>
      <c r="D34" s="4">
        <v>72.528899999999993</v>
      </c>
      <c r="E34">
        <v>72.528899999999993</v>
      </c>
      <c r="F34">
        <v>74.962500000000006</v>
      </c>
      <c r="G34">
        <v>88.558599999999998</v>
      </c>
      <c r="H34">
        <v>107.6742</v>
      </c>
      <c r="J34">
        <v>71.361599999999996</v>
      </c>
      <c r="L34">
        <v>65.186300000000003</v>
      </c>
      <c r="N34">
        <v>66.946799999999996</v>
      </c>
      <c r="P34" s="2">
        <v>40505</v>
      </c>
      <c r="Q34" s="4">
        <v>65.425600000000003</v>
      </c>
      <c r="S34" s="2">
        <v>40505</v>
      </c>
      <c r="T34" s="4">
        <v>66.946799999999996</v>
      </c>
      <c r="U34">
        <f t="shared" si="0"/>
        <v>65.425600000000003</v>
      </c>
      <c r="Z34" s="2"/>
    </row>
    <row r="35" spans="1:26" x14ac:dyDescent="0.25">
      <c r="A35" s="1">
        <v>40406</v>
      </c>
      <c r="B35">
        <v>1.252</v>
      </c>
      <c r="C35" s="2">
        <v>40407</v>
      </c>
      <c r="D35" s="4">
        <v>72.024199999999993</v>
      </c>
      <c r="E35">
        <v>72.024199999999993</v>
      </c>
      <c r="F35">
        <v>76.346199999999996</v>
      </c>
      <c r="G35">
        <v>88.752700000000004</v>
      </c>
      <c r="H35">
        <v>95.266499999999994</v>
      </c>
      <c r="J35">
        <v>70.006799999999998</v>
      </c>
      <c r="L35">
        <v>64.433499999999995</v>
      </c>
      <c r="N35">
        <v>65.691400000000002</v>
      </c>
      <c r="P35" s="2">
        <v>40506</v>
      </c>
      <c r="Q35" s="4">
        <v>62.435200000000002</v>
      </c>
      <c r="S35" s="2">
        <v>40506</v>
      </c>
      <c r="T35" s="4">
        <v>65.691400000000002</v>
      </c>
      <c r="U35">
        <f t="shared" si="0"/>
        <v>62.435200000000002</v>
      </c>
      <c r="Z35" s="2"/>
    </row>
    <row r="36" spans="1:26" x14ac:dyDescent="0.25">
      <c r="A36" s="1">
        <v>40407</v>
      </c>
      <c r="B36">
        <v>1.2769999999999999</v>
      </c>
      <c r="C36" s="2">
        <v>40408</v>
      </c>
      <c r="D36" s="4">
        <v>78.172899999999998</v>
      </c>
      <c r="E36">
        <v>78.172899999999998</v>
      </c>
      <c r="F36">
        <v>72.806700000000006</v>
      </c>
      <c r="G36">
        <v>72.806700000000006</v>
      </c>
      <c r="H36">
        <v>72.806700000000006</v>
      </c>
      <c r="J36">
        <v>68.844399999999993</v>
      </c>
      <c r="L36">
        <v>63.159100000000002</v>
      </c>
      <c r="N36">
        <v>66.842500000000001</v>
      </c>
      <c r="P36" s="2">
        <v>40508</v>
      </c>
      <c r="Q36" s="4">
        <v>63.327300000000001</v>
      </c>
      <c r="S36" s="2">
        <v>40508</v>
      </c>
      <c r="T36" s="4">
        <v>66.842500000000001</v>
      </c>
      <c r="U36">
        <f t="shared" si="0"/>
        <v>63.327300000000001</v>
      </c>
      <c r="Z36" s="2"/>
    </row>
    <row r="37" spans="1:26" x14ac:dyDescent="0.25">
      <c r="A37" s="1">
        <v>40408</v>
      </c>
      <c r="B37">
        <v>1.2509999999999999</v>
      </c>
      <c r="C37" s="2">
        <v>40409</v>
      </c>
      <c r="D37" s="4">
        <v>85.961799999999997</v>
      </c>
      <c r="E37">
        <v>85.961799999999997</v>
      </c>
      <c r="F37">
        <v>99.019099999999995</v>
      </c>
      <c r="G37">
        <v>99.184299999999993</v>
      </c>
      <c r="H37">
        <v>99.184299999999993</v>
      </c>
      <c r="J37">
        <v>69.429199999999994</v>
      </c>
      <c r="L37">
        <v>63.240099999999998</v>
      </c>
      <c r="N37">
        <v>65.230699999999999</v>
      </c>
      <c r="P37" s="2">
        <v>40511</v>
      </c>
      <c r="Q37" s="4">
        <v>64.048500000000004</v>
      </c>
      <c r="S37" s="2">
        <v>40511</v>
      </c>
      <c r="T37" s="4">
        <v>65.230699999999999</v>
      </c>
      <c r="U37">
        <f t="shared" si="0"/>
        <v>64.048500000000004</v>
      </c>
      <c r="Z37" s="2"/>
    </row>
    <row r="38" spans="1:26" x14ac:dyDescent="0.25">
      <c r="A38" s="1">
        <v>40409</v>
      </c>
      <c r="B38">
        <v>1.2529999999999999</v>
      </c>
      <c r="C38" s="2">
        <v>40413</v>
      </c>
      <c r="D38" s="4">
        <v>54.741300000000003</v>
      </c>
      <c r="E38">
        <v>54.741300000000003</v>
      </c>
      <c r="F38">
        <v>56.051600000000001</v>
      </c>
      <c r="G38">
        <v>58.064100000000003</v>
      </c>
      <c r="H38">
        <v>64.626800000000003</v>
      </c>
      <c r="J38">
        <v>68.555899999999994</v>
      </c>
      <c r="L38">
        <v>64.995699999999999</v>
      </c>
      <c r="N38">
        <v>66.357299999999995</v>
      </c>
      <c r="P38" s="2">
        <v>40512</v>
      </c>
      <c r="Q38" s="4">
        <v>65.805199999999999</v>
      </c>
      <c r="S38" s="2">
        <v>40512</v>
      </c>
      <c r="T38" s="4">
        <v>66.357299999999995</v>
      </c>
      <c r="U38">
        <f t="shared" si="0"/>
        <v>65.805199999999999</v>
      </c>
      <c r="Z38" s="2"/>
    </row>
    <row r="39" spans="1:26" x14ac:dyDescent="0.25">
      <c r="A39" s="1">
        <v>40410</v>
      </c>
      <c r="B39">
        <v>1.2729999999999999</v>
      </c>
      <c r="C39" s="2">
        <v>40414</v>
      </c>
      <c r="D39" s="4">
        <v>56.055</v>
      </c>
      <c r="E39">
        <v>56.055</v>
      </c>
      <c r="F39">
        <v>56.071800000000003</v>
      </c>
      <c r="G39">
        <v>57.315100000000001</v>
      </c>
      <c r="H39">
        <v>65.775700000000001</v>
      </c>
      <c r="J39">
        <v>65.280799999999999</v>
      </c>
      <c r="L39">
        <v>66.002200000000002</v>
      </c>
      <c r="N39">
        <v>67.303299999999993</v>
      </c>
      <c r="P39" s="2">
        <v>40513</v>
      </c>
      <c r="Q39" s="4">
        <v>65.047200000000004</v>
      </c>
      <c r="S39" s="2">
        <v>40513</v>
      </c>
      <c r="T39" s="4">
        <v>67.303299999999993</v>
      </c>
      <c r="U39">
        <f t="shared" si="0"/>
        <v>65.047200000000004</v>
      </c>
      <c r="Z39" s="2"/>
    </row>
    <row r="40" spans="1:26" x14ac:dyDescent="0.25">
      <c r="A40" s="1">
        <v>40413</v>
      </c>
      <c r="B40">
        <v>1.3420000000000001</v>
      </c>
      <c r="C40" s="2">
        <v>40415</v>
      </c>
      <c r="D40" s="4">
        <v>56.111600000000003</v>
      </c>
      <c r="E40">
        <v>56.111600000000003</v>
      </c>
      <c r="F40">
        <v>57.842700000000001</v>
      </c>
      <c r="G40">
        <v>60.081800000000001</v>
      </c>
      <c r="H40">
        <v>66.220299999999995</v>
      </c>
      <c r="J40">
        <v>67.463700000000003</v>
      </c>
      <c r="L40">
        <v>68.097399999999993</v>
      </c>
      <c r="N40">
        <v>65.8613</v>
      </c>
      <c r="P40" s="2">
        <v>40514</v>
      </c>
      <c r="Q40" s="4">
        <v>64.354500000000002</v>
      </c>
      <c r="S40" s="2">
        <v>40514</v>
      </c>
      <c r="T40" s="4">
        <v>65.8613</v>
      </c>
      <c r="U40">
        <f t="shared" si="0"/>
        <v>64.354500000000002</v>
      </c>
      <c r="Z40" s="2"/>
    </row>
    <row r="41" spans="1:26" x14ac:dyDescent="0.25">
      <c r="A41" s="1">
        <v>40414</v>
      </c>
      <c r="B41">
        <v>1.28</v>
      </c>
      <c r="C41" s="2">
        <v>40416</v>
      </c>
      <c r="D41" s="4">
        <v>56.75</v>
      </c>
      <c r="E41">
        <v>56.75</v>
      </c>
      <c r="F41">
        <v>58.196100000000001</v>
      </c>
      <c r="G41">
        <v>60.859400000000001</v>
      </c>
      <c r="H41">
        <v>67.270499999999998</v>
      </c>
      <c r="J41">
        <v>65.474400000000003</v>
      </c>
      <c r="L41">
        <v>67.250699999999995</v>
      </c>
      <c r="N41">
        <v>63.770099999999999</v>
      </c>
      <c r="P41" s="2">
        <v>40515</v>
      </c>
      <c r="Q41" s="4">
        <v>63.597999999999999</v>
      </c>
      <c r="S41" s="2">
        <v>40515</v>
      </c>
      <c r="T41" s="4">
        <v>63.770099999999999</v>
      </c>
      <c r="U41">
        <f t="shared" si="0"/>
        <v>63.597999999999999</v>
      </c>
      <c r="Z41" s="2"/>
    </row>
    <row r="42" spans="1:26" x14ac:dyDescent="0.25">
      <c r="A42" s="1">
        <v>40415</v>
      </c>
      <c r="B42">
        <v>1.327</v>
      </c>
      <c r="C42" s="2">
        <v>40417</v>
      </c>
      <c r="D42" s="4">
        <v>54.941699999999997</v>
      </c>
      <c r="E42">
        <v>54.941699999999997</v>
      </c>
      <c r="F42">
        <v>56.457900000000002</v>
      </c>
      <c r="G42">
        <v>58.584699999999998</v>
      </c>
      <c r="H42">
        <v>63.4694</v>
      </c>
      <c r="J42">
        <v>69.060100000000006</v>
      </c>
      <c r="L42">
        <v>67.356999999999999</v>
      </c>
      <c r="N42">
        <v>66.527000000000001</v>
      </c>
      <c r="P42" s="2">
        <v>40518</v>
      </c>
      <c r="Q42" s="4">
        <v>64.514799999999994</v>
      </c>
      <c r="S42" s="2">
        <v>40518</v>
      </c>
      <c r="T42" s="4">
        <v>66.527000000000001</v>
      </c>
      <c r="U42">
        <f t="shared" si="0"/>
        <v>64.514799999999994</v>
      </c>
      <c r="Z42" s="2"/>
    </row>
    <row r="43" spans="1:26" x14ac:dyDescent="0.25">
      <c r="A43" s="1">
        <v>40416</v>
      </c>
      <c r="B43">
        <v>1.3169999999999999</v>
      </c>
      <c r="C43" s="2">
        <v>40420</v>
      </c>
      <c r="D43" s="4">
        <v>52.689300000000003</v>
      </c>
      <c r="E43">
        <v>52.689300000000003</v>
      </c>
      <c r="F43">
        <v>53.661299999999997</v>
      </c>
      <c r="G43">
        <v>56.366300000000003</v>
      </c>
      <c r="H43">
        <v>69.460700000000003</v>
      </c>
      <c r="J43">
        <v>67.590199999999996</v>
      </c>
      <c r="L43">
        <v>67.272599999999997</v>
      </c>
      <c r="N43">
        <v>65.713200000000001</v>
      </c>
      <c r="P43" s="2">
        <v>40519</v>
      </c>
      <c r="Q43" s="4">
        <v>64.059700000000007</v>
      </c>
      <c r="S43" s="2">
        <v>40519</v>
      </c>
      <c r="T43" s="4">
        <v>65.713200000000001</v>
      </c>
      <c r="U43">
        <f t="shared" si="0"/>
        <v>64.059700000000007</v>
      </c>
      <c r="Z43" s="2"/>
    </row>
    <row r="44" spans="1:26" x14ac:dyDescent="0.25">
      <c r="A44" s="1">
        <v>40417</v>
      </c>
      <c r="B44">
        <v>1.3129999999999999</v>
      </c>
      <c r="C44" s="2">
        <v>40421</v>
      </c>
      <c r="D44" s="4">
        <v>52.9146</v>
      </c>
      <c r="E44">
        <v>52.9146</v>
      </c>
      <c r="F44">
        <v>52.660400000000003</v>
      </c>
      <c r="G44">
        <v>54.832799999999999</v>
      </c>
      <c r="H44">
        <v>69.564099999999996</v>
      </c>
      <c r="J44">
        <v>66.685000000000002</v>
      </c>
      <c r="L44">
        <v>67.049899999999994</v>
      </c>
      <c r="N44">
        <v>66.256</v>
      </c>
      <c r="P44" s="2">
        <v>40520</v>
      </c>
      <c r="Q44" s="4">
        <v>63.629600000000003</v>
      </c>
      <c r="S44" s="2">
        <v>40520</v>
      </c>
      <c r="T44" s="4">
        <v>66.256</v>
      </c>
      <c r="U44">
        <f t="shared" si="0"/>
        <v>63.629600000000003</v>
      </c>
      <c r="Z44" s="2"/>
    </row>
    <row r="45" spans="1:26" x14ac:dyDescent="0.25">
      <c r="A45" s="1">
        <v>40420</v>
      </c>
      <c r="B45">
        <v>1.325</v>
      </c>
      <c r="C45" s="2">
        <v>40422</v>
      </c>
      <c r="D45" s="4">
        <v>46.9099</v>
      </c>
      <c r="E45">
        <v>46.9099</v>
      </c>
      <c r="F45">
        <v>49.9084</v>
      </c>
      <c r="G45">
        <v>54.401200000000003</v>
      </c>
      <c r="H45">
        <v>67.432500000000005</v>
      </c>
      <c r="J45">
        <v>67.258799999999994</v>
      </c>
      <c r="L45">
        <v>66.689800000000005</v>
      </c>
      <c r="N45">
        <v>65.885999999999996</v>
      </c>
      <c r="P45" s="2">
        <v>40521</v>
      </c>
      <c r="Q45" s="4">
        <v>63.4709</v>
      </c>
      <c r="S45" s="2">
        <v>40521</v>
      </c>
      <c r="T45" s="4">
        <v>65.885999999999996</v>
      </c>
      <c r="U45">
        <f t="shared" si="0"/>
        <v>63.4709</v>
      </c>
      <c r="Z45" s="2"/>
    </row>
    <row r="46" spans="1:26" x14ac:dyDescent="0.25">
      <c r="A46" s="1">
        <v>40421</v>
      </c>
      <c r="B46">
        <v>1.2989999999999999</v>
      </c>
      <c r="C46" s="2">
        <v>40423</v>
      </c>
      <c r="D46" s="4">
        <v>53.768900000000002</v>
      </c>
      <c r="E46">
        <v>53.768900000000002</v>
      </c>
      <c r="F46">
        <v>55.1539</v>
      </c>
      <c r="G46">
        <v>58.415900000000001</v>
      </c>
      <c r="H46">
        <v>70.826999999999998</v>
      </c>
      <c r="J46">
        <v>68.798199999999994</v>
      </c>
      <c r="L46">
        <v>68.159199999999998</v>
      </c>
      <c r="N46">
        <v>66.535899999999998</v>
      </c>
      <c r="P46" s="2">
        <v>40522</v>
      </c>
      <c r="Q46" s="4">
        <v>63.163600000000002</v>
      </c>
      <c r="S46" s="2">
        <v>40522</v>
      </c>
      <c r="T46" s="4">
        <v>66.535899999999998</v>
      </c>
      <c r="U46">
        <f t="shared" si="0"/>
        <v>63.163600000000002</v>
      </c>
      <c r="Z46" s="2"/>
    </row>
    <row r="47" spans="1:26" x14ac:dyDescent="0.25">
      <c r="A47" s="1">
        <v>40422</v>
      </c>
      <c r="B47">
        <v>1.363</v>
      </c>
      <c r="C47" s="2">
        <v>40424</v>
      </c>
      <c r="D47" s="4">
        <v>49.775199999999998</v>
      </c>
      <c r="E47">
        <v>49.775199999999998</v>
      </c>
      <c r="F47">
        <v>51.187100000000001</v>
      </c>
      <c r="G47">
        <v>55.623199999999997</v>
      </c>
      <c r="H47">
        <v>73.447599999999994</v>
      </c>
      <c r="J47">
        <v>67.539299999999997</v>
      </c>
      <c r="L47">
        <v>68.503500000000003</v>
      </c>
      <c r="N47">
        <v>63.541600000000003</v>
      </c>
      <c r="P47" s="2">
        <v>40525</v>
      </c>
      <c r="Q47" s="4">
        <v>61.565899999999999</v>
      </c>
      <c r="S47" s="2">
        <v>40525</v>
      </c>
      <c r="T47" s="4">
        <v>63.541600000000003</v>
      </c>
      <c r="U47">
        <f t="shared" si="0"/>
        <v>61.565899999999999</v>
      </c>
      <c r="Z47" s="2"/>
    </row>
    <row r="48" spans="1:26" x14ac:dyDescent="0.25">
      <c r="A48" s="1">
        <v>40423</v>
      </c>
      <c r="B48">
        <v>1.4039999999999999</v>
      </c>
      <c r="C48" s="2">
        <v>40428</v>
      </c>
      <c r="D48" s="4">
        <v>52.521999999999998</v>
      </c>
      <c r="E48">
        <v>52.521999999999998</v>
      </c>
      <c r="F48">
        <v>52.759099999999997</v>
      </c>
      <c r="G48">
        <v>58.927399999999999</v>
      </c>
      <c r="H48">
        <v>78.911199999999994</v>
      </c>
      <c r="J48">
        <v>70.745599999999996</v>
      </c>
      <c r="L48">
        <v>70.255600000000001</v>
      </c>
      <c r="N48">
        <v>68.416799999999995</v>
      </c>
      <c r="P48" s="2">
        <v>40526</v>
      </c>
      <c r="Q48" s="4">
        <v>65.213899999999995</v>
      </c>
      <c r="S48" s="2">
        <v>40526</v>
      </c>
      <c r="T48" s="4">
        <v>68.416799999999995</v>
      </c>
      <c r="U48">
        <f t="shared" si="0"/>
        <v>65.213899999999995</v>
      </c>
      <c r="Z48" s="2"/>
    </row>
    <row r="49" spans="1:26" x14ac:dyDescent="0.25">
      <c r="A49" s="1">
        <v>40424</v>
      </c>
      <c r="B49">
        <v>1.403</v>
      </c>
      <c r="C49" s="2">
        <v>40429</v>
      </c>
      <c r="D49" s="4">
        <v>48.895400000000002</v>
      </c>
      <c r="E49">
        <v>48.895400000000002</v>
      </c>
      <c r="F49">
        <v>52.5212</v>
      </c>
      <c r="G49">
        <v>61.899900000000002</v>
      </c>
      <c r="H49">
        <v>78.908299999999997</v>
      </c>
      <c r="J49">
        <v>70.573099999999997</v>
      </c>
      <c r="L49">
        <v>68.9833</v>
      </c>
      <c r="N49">
        <v>69.614900000000006</v>
      </c>
      <c r="P49" s="2">
        <v>40527</v>
      </c>
      <c r="Q49" s="4">
        <v>64.141800000000003</v>
      </c>
      <c r="S49" s="2">
        <v>40527</v>
      </c>
      <c r="T49" s="4">
        <v>69.614900000000006</v>
      </c>
      <c r="U49">
        <f t="shared" si="0"/>
        <v>64.141800000000003</v>
      </c>
      <c r="Z49" s="2"/>
    </row>
    <row r="50" spans="1:26" x14ac:dyDescent="0.25">
      <c r="A50" s="1">
        <v>40428</v>
      </c>
      <c r="B50">
        <v>1.369</v>
      </c>
      <c r="C50" s="2">
        <v>40430</v>
      </c>
      <c r="D50" s="4">
        <v>47.512799999999999</v>
      </c>
      <c r="E50">
        <v>47.512799999999999</v>
      </c>
      <c r="F50">
        <v>50.388599999999997</v>
      </c>
      <c r="G50">
        <v>61.384500000000003</v>
      </c>
      <c r="H50">
        <v>83.1</v>
      </c>
      <c r="J50">
        <v>69.863399999999999</v>
      </c>
      <c r="L50">
        <v>69.143000000000001</v>
      </c>
      <c r="N50">
        <v>67.152799999999999</v>
      </c>
      <c r="P50" s="2">
        <v>40528</v>
      </c>
      <c r="Q50" s="4">
        <v>65.413499999999999</v>
      </c>
      <c r="S50" s="2">
        <v>40528</v>
      </c>
      <c r="T50" s="4">
        <v>67.152799999999999</v>
      </c>
      <c r="U50">
        <f t="shared" si="0"/>
        <v>65.413499999999999</v>
      </c>
      <c r="Z50" s="2"/>
    </row>
    <row r="51" spans="1:26" x14ac:dyDescent="0.25">
      <c r="A51" s="1">
        <v>40429</v>
      </c>
      <c r="B51">
        <v>1.393</v>
      </c>
      <c r="C51" s="2">
        <v>40431</v>
      </c>
      <c r="D51" s="4">
        <v>45.066899999999997</v>
      </c>
      <c r="E51">
        <v>45.066899999999997</v>
      </c>
      <c r="F51">
        <v>51.177599999999998</v>
      </c>
      <c r="G51">
        <v>66.861999999999995</v>
      </c>
      <c r="H51">
        <v>88.540199999999999</v>
      </c>
      <c r="J51">
        <v>67.216300000000004</v>
      </c>
      <c r="L51">
        <v>67.540999999999997</v>
      </c>
      <c r="N51">
        <v>65.5441</v>
      </c>
      <c r="P51" s="2">
        <v>40529</v>
      </c>
      <c r="Q51" s="4">
        <v>63.6496</v>
      </c>
      <c r="S51" s="2">
        <v>40529</v>
      </c>
      <c r="T51" s="4">
        <v>65.5441</v>
      </c>
      <c r="U51">
        <f t="shared" si="0"/>
        <v>63.6496</v>
      </c>
      <c r="Z51" s="2"/>
    </row>
    <row r="52" spans="1:26" x14ac:dyDescent="0.25">
      <c r="A52" s="1">
        <v>40430</v>
      </c>
      <c r="B52">
        <v>1.381</v>
      </c>
      <c r="C52" s="2">
        <v>40434</v>
      </c>
      <c r="D52" s="4">
        <v>51.768799999999999</v>
      </c>
      <c r="E52">
        <v>51.768799999999999</v>
      </c>
      <c r="F52">
        <v>55.158299999999997</v>
      </c>
      <c r="G52">
        <v>63.382599999999996</v>
      </c>
      <c r="H52">
        <v>63.382599999999996</v>
      </c>
      <c r="J52">
        <v>64.305199999999999</v>
      </c>
      <c r="L52">
        <v>66.263999999999996</v>
      </c>
      <c r="N52">
        <v>65.165499999999994</v>
      </c>
      <c r="P52" s="2">
        <v>40532</v>
      </c>
      <c r="Q52" s="4">
        <v>65.672600000000003</v>
      </c>
      <c r="S52" s="2">
        <v>40532</v>
      </c>
      <c r="T52" s="4">
        <v>65.165499999999994</v>
      </c>
      <c r="U52">
        <f t="shared" si="0"/>
        <v>65.672600000000003</v>
      </c>
      <c r="Z52" s="2"/>
    </row>
    <row r="53" spans="1:26" x14ac:dyDescent="0.25">
      <c r="A53" s="1">
        <v>40431</v>
      </c>
      <c r="B53">
        <v>1.345</v>
      </c>
      <c r="C53" s="2">
        <v>40435</v>
      </c>
      <c r="D53" s="4">
        <v>68.883099999999999</v>
      </c>
      <c r="E53">
        <v>68.883099999999999</v>
      </c>
      <c r="F53">
        <v>67.094200000000001</v>
      </c>
      <c r="G53">
        <v>66.7089</v>
      </c>
      <c r="H53">
        <v>66.7089</v>
      </c>
      <c r="J53">
        <v>65.187700000000007</v>
      </c>
      <c r="L53">
        <v>65.304199999999994</v>
      </c>
      <c r="N53">
        <v>64.2881</v>
      </c>
      <c r="P53" s="2">
        <v>40533</v>
      </c>
      <c r="Q53" s="4">
        <v>64.442700000000002</v>
      </c>
      <c r="S53" s="2">
        <v>40533</v>
      </c>
      <c r="T53" s="4">
        <v>64.2881</v>
      </c>
      <c r="U53">
        <f t="shared" si="0"/>
        <v>64.442700000000002</v>
      </c>
      <c r="Z53" s="2"/>
    </row>
    <row r="54" spans="1:26" x14ac:dyDescent="0.25">
      <c r="A54" s="1">
        <v>40434</v>
      </c>
      <c r="B54">
        <v>1.381</v>
      </c>
      <c r="C54" s="2">
        <v>40436</v>
      </c>
      <c r="D54" s="4">
        <v>60.0672</v>
      </c>
      <c r="E54">
        <v>60.0672</v>
      </c>
      <c r="F54">
        <v>48.465200000000003</v>
      </c>
      <c r="G54">
        <v>48.080500000000001</v>
      </c>
      <c r="H54">
        <v>48.080500000000001</v>
      </c>
      <c r="J54">
        <v>63.965699999999998</v>
      </c>
      <c r="L54">
        <v>65.008700000000005</v>
      </c>
      <c r="N54">
        <v>63.942599999999999</v>
      </c>
      <c r="P54" s="2">
        <v>40534</v>
      </c>
      <c r="Q54" s="4">
        <v>64.525800000000004</v>
      </c>
      <c r="S54" s="2">
        <v>40534</v>
      </c>
      <c r="T54" s="4">
        <v>63.942599999999999</v>
      </c>
      <c r="U54">
        <f t="shared" si="0"/>
        <v>64.525800000000004</v>
      </c>
      <c r="Z54" s="2"/>
    </row>
    <row r="55" spans="1:26" x14ac:dyDescent="0.25">
      <c r="A55" s="1">
        <v>40435</v>
      </c>
      <c r="B55">
        <v>1.4079999999999999</v>
      </c>
      <c r="C55" s="2">
        <v>40437</v>
      </c>
      <c r="D55" s="4">
        <v>70.709000000000003</v>
      </c>
      <c r="E55">
        <v>70.709000000000003</v>
      </c>
      <c r="F55">
        <v>98.218500000000006</v>
      </c>
      <c r="G55">
        <v>106.91370000000001</v>
      </c>
      <c r="H55">
        <v>106.91370000000001</v>
      </c>
      <c r="J55">
        <v>72.402299999999997</v>
      </c>
      <c r="L55">
        <v>65.918700000000001</v>
      </c>
      <c r="N55">
        <v>64.856800000000007</v>
      </c>
      <c r="P55" s="2">
        <v>40535</v>
      </c>
      <c r="Q55" s="4">
        <v>66.072800000000001</v>
      </c>
      <c r="S55" s="2">
        <v>40535</v>
      </c>
      <c r="T55" s="4">
        <v>64.856800000000007</v>
      </c>
      <c r="U55">
        <f t="shared" si="0"/>
        <v>66.072800000000001</v>
      </c>
      <c r="Z55" s="2"/>
    </row>
    <row r="56" spans="1:26" x14ac:dyDescent="0.25">
      <c r="A56" s="1">
        <v>40436</v>
      </c>
      <c r="B56">
        <v>1.4650000000000001</v>
      </c>
      <c r="C56" s="2">
        <v>40441</v>
      </c>
      <c r="D56" s="4">
        <v>58.764400000000002</v>
      </c>
      <c r="E56">
        <v>58.764400000000002</v>
      </c>
      <c r="F56">
        <v>59.684899999999999</v>
      </c>
      <c r="G56">
        <v>60.835700000000003</v>
      </c>
      <c r="H56">
        <v>64.532600000000002</v>
      </c>
      <c r="J56">
        <v>72.464100000000002</v>
      </c>
      <c r="L56">
        <v>70.366600000000005</v>
      </c>
      <c r="N56">
        <v>67.098600000000005</v>
      </c>
      <c r="P56" s="2">
        <v>40539</v>
      </c>
      <c r="Q56" s="4">
        <v>61.555799999999998</v>
      </c>
      <c r="S56" s="2">
        <v>40539</v>
      </c>
      <c r="T56" s="4">
        <v>67.098600000000005</v>
      </c>
      <c r="U56">
        <f t="shared" si="0"/>
        <v>61.555799999999998</v>
      </c>
      <c r="Z56" s="2"/>
    </row>
    <row r="57" spans="1:26" x14ac:dyDescent="0.25">
      <c r="A57" s="1">
        <v>40437</v>
      </c>
      <c r="B57">
        <v>1.3959999999999999</v>
      </c>
      <c r="C57" s="2">
        <v>40442</v>
      </c>
      <c r="D57" s="4">
        <v>54.587600000000002</v>
      </c>
      <c r="E57">
        <v>54.587600000000002</v>
      </c>
      <c r="F57">
        <v>56.220100000000002</v>
      </c>
      <c r="G57">
        <v>57.998899999999999</v>
      </c>
      <c r="H57">
        <v>61.986600000000003</v>
      </c>
      <c r="J57">
        <v>74.420599999999993</v>
      </c>
      <c r="L57">
        <v>71.067700000000002</v>
      </c>
      <c r="N57">
        <v>70.108999999999995</v>
      </c>
      <c r="P57" s="2">
        <v>40540</v>
      </c>
      <c r="Q57" s="4">
        <v>62.197000000000003</v>
      </c>
      <c r="S57" s="2">
        <v>40540</v>
      </c>
      <c r="T57" s="4">
        <v>70.108999999999995</v>
      </c>
      <c r="U57">
        <f t="shared" si="0"/>
        <v>62.197000000000003</v>
      </c>
      <c r="Z57" s="2"/>
    </row>
    <row r="58" spans="1:26" x14ac:dyDescent="0.25">
      <c r="A58" s="1">
        <v>40438</v>
      </c>
      <c r="B58">
        <v>1.349</v>
      </c>
      <c r="C58" s="2">
        <v>40443</v>
      </c>
      <c r="D58" s="4">
        <v>51.654800000000002</v>
      </c>
      <c r="E58">
        <v>51.654800000000002</v>
      </c>
      <c r="F58">
        <v>52.352800000000002</v>
      </c>
      <c r="G58">
        <v>54.235900000000001</v>
      </c>
      <c r="H58">
        <v>57.650599999999997</v>
      </c>
      <c r="J58">
        <v>71.514700000000005</v>
      </c>
      <c r="L58">
        <v>68.240799999999993</v>
      </c>
      <c r="N58">
        <v>67.507499999999993</v>
      </c>
      <c r="P58" s="2">
        <v>40541</v>
      </c>
      <c r="Q58" s="4">
        <v>61.687800000000003</v>
      </c>
      <c r="S58" s="2">
        <v>40541</v>
      </c>
      <c r="T58" s="4">
        <v>67.507499999999993</v>
      </c>
      <c r="U58">
        <f t="shared" si="0"/>
        <v>61.687800000000003</v>
      </c>
      <c r="Z58" s="2"/>
    </row>
    <row r="59" spans="1:26" x14ac:dyDescent="0.25">
      <c r="A59" s="1">
        <v>40441</v>
      </c>
      <c r="B59">
        <v>1.4039999999999999</v>
      </c>
      <c r="C59" s="2">
        <v>40444</v>
      </c>
      <c r="D59" s="4">
        <v>48.069699999999997</v>
      </c>
      <c r="E59">
        <v>48.069699999999997</v>
      </c>
      <c r="F59">
        <v>48.945700000000002</v>
      </c>
      <c r="G59">
        <v>51.0336</v>
      </c>
      <c r="H59">
        <v>53.3386</v>
      </c>
      <c r="J59">
        <v>70.772000000000006</v>
      </c>
      <c r="L59">
        <v>69.2791</v>
      </c>
      <c r="N59">
        <v>66.283000000000001</v>
      </c>
      <c r="P59" s="2">
        <v>40542</v>
      </c>
      <c r="Q59" s="4">
        <v>62.3994</v>
      </c>
      <c r="S59" s="2">
        <v>40542</v>
      </c>
      <c r="T59" s="4">
        <v>66.283000000000001</v>
      </c>
      <c r="U59">
        <f t="shared" si="0"/>
        <v>62.3994</v>
      </c>
      <c r="Z59" s="2"/>
    </row>
    <row r="60" spans="1:26" x14ac:dyDescent="0.25">
      <c r="A60" s="1">
        <v>40442</v>
      </c>
      <c r="B60">
        <v>1.385</v>
      </c>
      <c r="C60" s="2">
        <v>40445</v>
      </c>
      <c r="D60" s="4">
        <v>47.7089</v>
      </c>
      <c r="E60">
        <v>47.7089</v>
      </c>
      <c r="F60">
        <v>49.371400000000001</v>
      </c>
      <c r="G60">
        <v>50.818300000000001</v>
      </c>
      <c r="H60">
        <v>50.284799999999997</v>
      </c>
      <c r="J60">
        <v>84.209299999999999</v>
      </c>
      <c r="L60">
        <v>70.306600000000003</v>
      </c>
      <c r="N60">
        <v>67.236599999999996</v>
      </c>
      <c r="P60" s="2">
        <v>40543</v>
      </c>
      <c r="Q60" s="4">
        <v>62.947600000000001</v>
      </c>
      <c r="S60" s="2">
        <v>40543</v>
      </c>
      <c r="T60" s="4">
        <v>67.236599999999996</v>
      </c>
      <c r="U60">
        <f t="shared" si="0"/>
        <v>62.947600000000001</v>
      </c>
      <c r="Z60" s="2"/>
    </row>
    <row r="61" spans="1:26" x14ac:dyDescent="0.25">
      <c r="A61" s="1">
        <v>40443</v>
      </c>
      <c r="B61">
        <v>1.325</v>
      </c>
      <c r="C61" s="2">
        <v>40448</v>
      </c>
      <c r="D61" s="4">
        <v>49.376399999999997</v>
      </c>
      <c r="E61">
        <v>49.376399999999997</v>
      </c>
      <c r="F61">
        <v>50.519500000000001</v>
      </c>
      <c r="G61">
        <v>52.309899999999999</v>
      </c>
      <c r="H61">
        <v>55.988399999999999</v>
      </c>
      <c r="J61">
        <v>73.763499999999993</v>
      </c>
      <c r="L61">
        <v>70.600700000000003</v>
      </c>
      <c r="N61">
        <v>66.251499999999993</v>
      </c>
      <c r="P61" s="2">
        <v>40546</v>
      </c>
      <c r="Q61" s="4">
        <v>62.7669</v>
      </c>
      <c r="S61" s="2">
        <v>40546</v>
      </c>
      <c r="T61" s="4">
        <v>66.251499999999993</v>
      </c>
      <c r="U61">
        <f t="shared" si="0"/>
        <v>62.7669</v>
      </c>
      <c r="Z61" s="2"/>
    </row>
    <row r="62" spans="1:26" x14ac:dyDescent="0.25">
      <c r="A62" s="1">
        <v>40444</v>
      </c>
      <c r="B62">
        <v>1.304</v>
      </c>
      <c r="C62" s="2">
        <v>40449</v>
      </c>
      <c r="D62" s="4">
        <v>54.360399999999998</v>
      </c>
      <c r="E62">
        <v>54.360399999999998</v>
      </c>
      <c r="F62">
        <v>56.588999999999999</v>
      </c>
      <c r="G62">
        <v>59.4191</v>
      </c>
      <c r="H62">
        <v>69.778000000000006</v>
      </c>
      <c r="J62">
        <v>71.629800000000003</v>
      </c>
      <c r="L62">
        <v>71.078999999999994</v>
      </c>
      <c r="N62">
        <v>66.489400000000003</v>
      </c>
      <c r="P62" s="2">
        <v>40547</v>
      </c>
      <c r="Q62" s="4">
        <v>64.061700000000002</v>
      </c>
      <c r="S62" s="2">
        <v>40547</v>
      </c>
      <c r="T62" s="4">
        <v>66.489400000000003</v>
      </c>
      <c r="U62">
        <f t="shared" si="0"/>
        <v>64.061700000000002</v>
      </c>
      <c r="Z62" s="2"/>
    </row>
    <row r="63" spans="1:26" x14ac:dyDescent="0.25">
      <c r="A63" s="1">
        <v>40445</v>
      </c>
      <c r="B63">
        <v>1.34</v>
      </c>
      <c r="C63" s="2">
        <v>40450</v>
      </c>
      <c r="D63" s="4">
        <v>53.1402</v>
      </c>
      <c r="E63">
        <v>53.1402</v>
      </c>
      <c r="F63">
        <v>55.551000000000002</v>
      </c>
      <c r="G63">
        <v>58.969700000000003</v>
      </c>
      <c r="H63">
        <v>61.414900000000003</v>
      </c>
      <c r="J63">
        <v>67.892600000000002</v>
      </c>
      <c r="L63">
        <v>69.260300000000001</v>
      </c>
      <c r="N63">
        <v>66.867599999999996</v>
      </c>
      <c r="P63" s="2">
        <v>40548</v>
      </c>
      <c r="Q63" s="4">
        <v>64.148099999999999</v>
      </c>
      <c r="S63" s="2">
        <v>40548</v>
      </c>
      <c r="T63" s="4">
        <v>66.867599999999996</v>
      </c>
      <c r="U63">
        <f t="shared" si="0"/>
        <v>64.148099999999999</v>
      </c>
      <c r="Z63" s="2"/>
    </row>
    <row r="64" spans="1:26" x14ac:dyDescent="0.25">
      <c r="A64" s="1">
        <v>40448</v>
      </c>
      <c r="B64">
        <v>1.369</v>
      </c>
      <c r="C64" s="2">
        <v>40451</v>
      </c>
      <c r="D64" s="4">
        <v>52.885399999999997</v>
      </c>
      <c r="E64">
        <v>52.885399999999997</v>
      </c>
      <c r="F64">
        <v>52.283099999999997</v>
      </c>
      <c r="G64">
        <v>52.782499999999999</v>
      </c>
      <c r="H64">
        <v>53.219200000000001</v>
      </c>
      <c r="J64">
        <v>68.777100000000004</v>
      </c>
      <c r="L64">
        <v>68.036299999999997</v>
      </c>
      <c r="N64">
        <v>66.518799999999999</v>
      </c>
      <c r="P64" s="2">
        <v>40549</v>
      </c>
      <c r="Q64" s="4">
        <v>62.908799999999999</v>
      </c>
      <c r="S64" s="2">
        <v>40549</v>
      </c>
      <c r="T64" s="4">
        <v>66.518799999999999</v>
      </c>
      <c r="U64">
        <f t="shared" si="0"/>
        <v>62.908799999999999</v>
      </c>
      <c r="Z64" s="2"/>
    </row>
    <row r="65" spans="1:26" x14ac:dyDescent="0.25">
      <c r="A65" s="1">
        <v>40449</v>
      </c>
      <c r="B65">
        <v>1.427</v>
      </c>
      <c r="C65" s="2">
        <v>40452</v>
      </c>
      <c r="D65" s="4">
        <v>50.501600000000003</v>
      </c>
      <c r="E65">
        <v>50.501600000000003</v>
      </c>
      <c r="F65">
        <v>51.965899999999998</v>
      </c>
      <c r="G65">
        <v>53.238399999999999</v>
      </c>
      <c r="H65">
        <v>53.238399999999999</v>
      </c>
      <c r="J65">
        <v>66.781000000000006</v>
      </c>
      <c r="L65">
        <v>66.395099999999999</v>
      </c>
      <c r="N65">
        <v>65.993700000000004</v>
      </c>
      <c r="P65" s="2">
        <v>40550</v>
      </c>
      <c r="Q65" s="4">
        <v>62.625</v>
      </c>
      <c r="S65" s="2">
        <v>40550</v>
      </c>
      <c r="T65" s="4">
        <v>65.993700000000004</v>
      </c>
      <c r="U65">
        <f t="shared" si="0"/>
        <v>62.625</v>
      </c>
      <c r="Z65" s="2"/>
    </row>
    <row r="66" spans="1:26" x14ac:dyDescent="0.25">
      <c r="A66" s="1">
        <v>40450</v>
      </c>
      <c r="B66">
        <v>1.4650000000000001</v>
      </c>
      <c r="C66" s="2">
        <v>40455</v>
      </c>
      <c r="D66" s="4">
        <v>54.092700000000001</v>
      </c>
      <c r="E66">
        <v>54.092700000000001</v>
      </c>
      <c r="F66">
        <v>56.188400000000001</v>
      </c>
      <c r="G66">
        <v>58.7697</v>
      </c>
      <c r="H66">
        <v>58.792499999999997</v>
      </c>
      <c r="J66">
        <v>67.810100000000006</v>
      </c>
      <c r="L66">
        <v>66.778700000000001</v>
      </c>
      <c r="N66">
        <v>66.647300000000001</v>
      </c>
      <c r="P66" s="2">
        <v>40553</v>
      </c>
      <c r="Q66" s="4">
        <v>63.288899999999998</v>
      </c>
      <c r="S66" s="2">
        <v>40553</v>
      </c>
      <c r="T66" s="4">
        <v>66.647300000000001</v>
      </c>
      <c r="U66">
        <f t="shared" si="0"/>
        <v>63.288899999999998</v>
      </c>
      <c r="Z66" s="2"/>
    </row>
    <row r="67" spans="1:26" x14ac:dyDescent="0.25">
      <c r="A67" s="1">
        <v>40451</v>
      </c>
      <c r="B67">
        <v>1.36</v>
      </c>
      <c r="C67" s="2">
        <v>40456</v>
      </c>
      <c r="D67" s="4">
        <v>49.992699999999999</v>
      </c>
      <c r="E67">
        <v>49.992699999999999</v>
      </c>
      <c r="F67">
        <v>51.151600000000002</v>
      </c>
      <c r="G67">
        <v>55.552900000000001</v>
      </c>
      <c r="H67">
        <v>55.951599999999999</v>
      </c>
      <c r="J67">
        <v>65.791499999999999</v>
      </c>
      <c r="L67">
        <v>67.2791</v>
      </c>
      <c r="N67">
        <v>65.080600000000004</v>
      </c>
      <c r="P67" s="2">
        <v>40554</v>
      </c>
      <c r="Q67" s="4">
        <v>63.232700000000001</v>
      </c>
      <c r="S67" s="2">
        <v>40554</v>
      </c>
      <c r="T67" s="4">
        <v>65.080600000000004</v>
      </c>
      <c r="U67">
        <f t="shared" si="0"/>
        <v>63.232700000000001</v>
      </c>
      <c r="Z67" s="2"/>
    </row>
    <row r="68" spans="1:26" x14ac:dyDescent="0.25">
      <c r="A68" s="1">
        <v>40452</v>
      </c>
      <c r="B68">
        <v>1.373</v>
      </c>
      <c r="C68" s="2">
        <v>40457</v>
      </c>
      <c r="D68" s="4">
        <v>45.383800000000001</v>
      </c>
      <c r="E68">
        <v>45.383800000000001</v>
      </c>
      <c r="F68">
        <v>50.5565</v>
      </c>
      <c r="G68">
        <v>54.121600000000001</v>
      </c>
      <c r="H68">
        <v>54.121600000000001</v>
      </c>
      <c r="J68">
        <v>66.626499999999993</v>
      </c>
      <c r="L68">
        <v>67.074700000000007</v>
      </c>
      <c r="N68">
        <v>65.536500000000004</v>
      </c>
      <c r="P68" s="2">
        <v>40555</v>
      </c>
      <c r="Q68" s="4">
        <v>62.364600000000003</v>
      </c>
      <c r="S68" s="2">
        <v>40555</v>
      </c>
      <c r="T68" s="4">
        <v>65.536500000000004</v>
      </c>
      <c r="U68">
        <f t="shared" si="0"/>
        <v>62.364600000000003</v>
      </c>
      <c r="Z68" s="2"/>
    </row>
    <row r="69" spans="1:26" x14ac:dyDescent="0.25">
      <c r="A69" s="1">
        <v>40455</v>
      </c>
      <c r="B69">
        <v>1.399</v>
      </c>
      <c r="C69" s="2">
        <v>40458</v>
      </c>
      <c r="D69" s="4">
        <v>47.659799999999997</v>
      </c>
      <c r="E69">
        <v>47.659799999999997</v>
      </c>
      <c r="F69">
        <v>48.999600000000001</v>
      </c>
      <c r="G69">
        <v>50.793100000000003</v>
      </c>
      <c r="H69">
        <v>50.793100000000003</v>
      </c>
      <c r="J69">
        <v>66.766199999999998</v>
      </c>
      <c r="L69">
        <v>67.894800000000004</v>
      </c>
      <c r="N69">
        <v>65.849599999999995</v>
      </c>
      <c r="P69" s="2">
        <v>40556</v>
      </c>
      <c r="Q69" s="4">
        <v>63.2836</v>
      </c>
      <c r="S69" s="2">
        <v>40556</v>
      </c>
      <c r="T69" s="4">
        <v>65.849599999999995</v>
      </c>
      <c r="U69">
        <f t="shared" si="0"/>
        <v>63.2836</v>
      </c>
      <c r="Z69" s="2"/>
    </row>
    <row r="70" spans="1:26" x14ac:dyDescent="0.25">
      <c r="A70" s="1">
        <v>40456</v>
      </c>
      <c r="B70">
        <v>1.4079999999999999</v>
      </c>
      <c r="C70" s="2">
        <v>40459</v>
      </c>
      <c r="D70" s="4">
        <v>45.3005</v>
      </c>
      <c r="E70">
        <v>45.3005</v>
      </c>
      <c r="F70">
        <v>49.2029</v>
      </c>
      <c r="G70">
        <v>53.139200000000002</v>
      </c>
      <c r="H70">
        <v>53.139200000000002</v>
      </c>
      <c r="J70">
        <v>63.495199999999997</v>
      </c>
      <c r="L70">
        <v>66.616900000000001</v>
      </c>
      <c r="N70">
        <v>65.934799999999996</v>
      </c>
      <c r="P70" s="2">
        <v>40557</v>
      </c>
      <c r="Q70" s="4">
        <v>62.559600000000003</v>
      </c>
      <c r="S70" s="2">
        <v>40557</v>
      </c>
      <c r="T70" s="4">
        <v>65.934799999999996</v>
      </c>
      <c r="U70">
        <f t="shared" si="0"/>
        <v>62.559600000000003</v>
      </c>
      <c r="Z70" s="2"/>
    </row>
    <row r="71" spans="1:26" x14ac:dyDescent="0.25">
      <c r="A71" s="1">
        <v>40457</v>
      </c>
      <c r="B71">
        <v>1.3640000000000001</v>
      </c>
      <c r="C71" s="2">
        <v>40462</v>
      </c>
      <c r="D71" s="4">
        <v>50.059899999999999</v>
      </c>
      <c r="E71">
        <v>50.059899999999999</v>
      </c>
      <c r="F71">
        <v>58.298400000000001</v>
      </c>
      <c r="G71">
        <v>64.738200000000006</v>
      </c>
      <c r="H71">
        <v>64.738200000000006</v>
      </c>
      <c r="J71">
        <v>67.380700000000004</v>
      </c>
      <c r="L71">
        <v>68.061999999999998</v>
      </c>
      <c r="N71">
        <v>66.053399999999996</v>
      </c>
      <c r="P71" s="2">
        <v>40561</v>
      </c>
      <c r="Q71" s="4">
        <v>60.645400000000002</v>
      </c>
      <c r="S71" s="2">
        <v>40561</v>
      </c>
      <c r="T71" s="4">
        <v>66.053399999999996</v>
      </c>
      <c r="U71">
        <f t="shared" si="0"/>
        <v>60.645400000000002</v>
      </c>
      <c r="Z71" s="2"/>
    </row>
    <row r="72" spans="1:26" x14ac:dyDescent="0.25">
      <c r="A72" s="1">
        <v>40458</v>
      </c>
      <c r="B72">
        <v>1.3620000000000001</v>
      </c>
      <c r="C72" s="2">
        <v>40463</v>
      </c>
      <c r="D72" s="4">
        <v>50.303400000000003</v>
      </c>
      <c r="E72">
        <v>50.303400000000003</v>
      </c>
      <c r="F72">
        <v>49.050600000000003</v>
      </c>
      <c r="G72">
        <v>49.050600000000003</v>
      </c>
      <c r="H72">
        <v>49.050600000000003</v>
      </c>
      <c r="J72">
        <v>60.798400000000001</v>
      </c>
      <c r="L72">
        <v>64.727800000000002</v>
      </c>
      <c r="N72">
        <v>66.643799999999999</v>
      </c>
      <c r="P72" s="2">
        <v>40562</v>
      </c>
      <c r="Q72" s="4">
        <v>63.089199999999998</v>
      </c>
      <c r="S72" s="2">
        <v>40562</v>
      </c>
      <c r="T72" s="4">
        <v>66.643799999999999</v>
      </c>
      <c r="U72">
        <f t="shared" si="0"/>
        <v>63.089199999999998</v>
      </c>
      <c r="Z72" s="2"/>
    </row>
    <row r="73" spans="1:26" x14ac:dyDescent="0.25">
      <c r="A73" s="1">
        <v>40459</v>
      </c>
      <c r="B73">
        <v>1.3620000000000001</v>
      </c>
      <c r="C73" s="2">
        <v>40464</v>
      </c>
      <c r="D73" s="4">
        <v>53.582000000000001</v>
      </c>
      <c r="E73">
        <v>53.582000000000001</v>
      </c>
      <c r="F73">
        <v>53.990400000000001</v>
      </c>
      <c r="G73">
        <v>53.990400000000001</v>
      </c>
      <c r="H73">
        <v>53.990400000000001</v>
      </c>
      <c r="J73">
        <v>63.588700000000003</v>
      </c>
      <c r="L73">
        <v>64.343500000000006</v>
      </c>
      <c r="N73">
        <v>67.072000000000003</v>
      </c>
      <c r="P73" s="2">
        <v>40563</v>
      </c>
      <c r="Q73" s="4">
        <v>62.5212</v>
      </c>
      <c r="S73" s="2">
        <v>40563</v>
      </c>
      <c r="T73" s="4">
        <v>67.072000000000003</v>
      </c>
      <c r="U73">
        <f t="shared" ref="U73:U136" si="1">VLOOKUP(S73,P:Q,2,FALSE)</f>
        <v>62.5212</v>
      </c>
      <c r="Z73" s="2"/>
    </row>
    <row r="74" spans="1:26" x14ac:dyDescent="0.25">
      <c r="A74" s="1">
        <v>40462</v>
      </c>
      <c r="B74">
        <v>1.349</v>
      </c>
      <c r="C74" s="2">
        <v>40465</v>
      </c>
      <c r="D74" s="4">
        <v>68.512600000000006</v>
      </c>
      <c r="E74">
        <v>68.512600000000006</v>
      </c>
      <c r="F74">
        <v>68.512600000000006</v>
      </c>
      <c r="G74">
        <v>68.512600000000006</v>
      </c>
      <c r="H74">
        <v>68.512600000000006</v>
      </c>
      <c r="J74">
        <v>63.431899999999999</v>
      </c>
      <c r="L74">
        <v>65.543199999999999</v>
      </c>
      <c r="N74">
        <v>65.637799999999999</v>
      </c>
      <c r="P74" s="2">
        <v>40564</v>
      </c>
      <c r="Q74" s="4">
        <v>61.751899999999999</v>
      </c>
      <c r="S74" s="2">
        <v>40564</v>
      </c>
      <c r="T74" s="4">
        <v>65.637799999999999</v>
      </c>
      <c r="U74">
        <f t="shared" si="1"/>
        <v>61.751899999999999</v>
      </c>
      <c r="Z74" s="2"/>
    </row>
    <row r="75" spans="1:26" x14ac:dyDescent="0.25">
      <c r="A75" s="1">
        <v>40463</v>
      </c>
      <c r="B75">
        <v>1.349</v>
      </c>
      <c r="C75" s="2">
        <v>40469</v>
      </c>
      <c r="D75" s="4">
        <v>52.063699999999997</v>
      </c>
      <c r="E75">
        <v>52.063699999999997</v>
      </c>
      <c r="F75">
        <v>52.9054</v>
      </c>
      <c r="G75">
        <v>53.979599999999998</v>
      </c>
      <c r="H75">
        <v>55.697899999999997</v>
      </c>
      <c r="J75">
        <v>67.152000000000001</v>
      </c>
      <c r="L75">
        <v>65.684200000000004</v>
      </c>
      <c r="N75">
        <v>63.354399999999998</v>
      </c>
      <c r="P75" s="2">
        <v>40567</v>
      </c>
      <c r="Q75" s="4">
        <v>63.449199999999998</v>
      </c>
      <c r="S75" s="2">
        <v>40567</v>
      </c>
      <c r="T75" s="4">
        <v>63.354399999999998</v>
      </c>
      <c r="U75">
        <f t="shared" si="1"/>
        <v>63.449199999999998</v>
      </c>
      <c r="Z75" s="2"/>
    </row>
    <row r="76" spans="1:26" x14ac:dyDescent="0.25">
      <c r="A76" s="1">
        <v>40464</v>
      </c>
      <c r="B76">
        <v>1.369</v>
      </c>
      <c r="C76" s="2">
        <v>40470</v>
      </c>
      <c r="D76" s="4">
        <v>51.183199999999999</v>
      </c>
      <c r="E76">
        <v>51.183199999999999</v>
      </c>
      <c r="F76">
        <v>51.472999999999999</v>
      </c>
      <c r="G76">
        <v>52.305100000000003</v>
      </c>
      <c r="H76">
        <v>56.304200000000002</v>
      </c>
      <c r="J76">
        <v>67.774299999999997</v>
      </c>
      <c r="L76">
        <v>64.702799999999996</v>
      </c>
      <c r="N76">
        <v>66.2744</v>
      </c>
      <c r="P76" s="2">
        <v>40568</v>
      </c>
      <c r="Q76" s="4">
        <v>63.021799999999999</v>
      </c>
      <c r="S76" s="2">
        <v>40568</v>
      </c>
      <c r="T76" s="4">
        <v>66.2744</v>
      </c>
      <c r="U76">
        <f t="shared" si="1"/>
        <v>63.021799999999999</v>
      </c>
      <c r="Z76" s="2"/>
    </row>
    <row r="77" spans="1:26" x14ac:dyDescent="0.25">
      <c r="A77" s="1">
        <v>40465</v>
      </c>
      <c r="B77">
        <v>1.383</v>
      </c>
      <c r="C77" s="2">
        <v>40471</v>
      </c>
      <c r="D77" s="4">
        <v>49.8401</v>
      </c>
      <c r="E77">
        <v>49.8401</v>
      </c>
      <c r="F77">
        <v>51.281100000000002</v>
      </c>
      <c r="G77">
        <v>53.290900000000001</v>
      </c>
      <c r="H77">
        <v>57.5869</v>
      </c>
      <c r="J77">
        <v>67.189400000000006</v>
      </c>
      <c r="L77">
        <v>64.822500000000005</v>
      </c>
      <c r="N77">
        <v>66.950299999999999</v>
      </c>
      <c r="P77" s="2">
        <v>40569</v>
      </c>
      <c r="Q77" s="4">
        <v>62.475900000000003</v>
      </c>
      <c r="S77" s="2">
        <v>40569</v>
      </c>
      <c r="T77" s="4">
        <v>66.950299999999999</v>
      </c>
      <c r="U77">
        <f t="shared" si="1"/>
        <v>62.475900000000003</v>
      </c>
      <c r="Z77" s="2"/>
    </row>
    <row r="78" spans="1:26" x14ac:dyDescent="0.25">
      <c r="A78" s="1">
        <v>40466</v>
      </c>
      <c r="B78">
        <v>1.369</v>
      </c>
      <c r="C78" s="2">
        <v>40472</v>
      </c>
      <c r="D78" s="4">
        <v>50.591900000000003</v>
      </c>
      <c r="E78">
        <v>50.591900000000003</v>
      </c>
      <c r="F78">
        <v>52.325400000000002</v>
      </c>
      <c r="G78">
        <v>54.125</v>
      </c>
      <c r="H78">
        <v>56.168500000000002</v>
      </c>
      <c r="J78">
        <v>64.937100000000001</v>
      </c>
      <c r="L78">
        <v>63.535600000000002</v>
      </c>
      <c r="N78">
        <v>66.381500000000003</v>
      </c>
      <c r="P78" s="2">
        <v>40570</v>
      </c>
      <c r="Q78" s="4">
        <v>60.823700000000002</v>
      </c>
      <c r="S78" s="2">
        <v>40570</v>
      </c>
      <c r="T78" s="4">
        <v>66.381500000000003</v>
      </c>
      <c r="U78">
        <f t="shared" si="1"/>
        <v>60.823700000000002</v>
      </c>
      <c r="Z78" s="2"/>
    </row>
    <row r="79" spans="1:26" x14ac:dyDescent="0.25">
      <c r="A79" s="1">
        <v>40469</v>
      </c>
      <c r="B79">
        <v>1.349</v>
      </c>
      <c r="C79" s="2">
        <v>40473</v>
      </c>
      <c r="D79" s="4">
        <v>48.700699999999998</v>
      </c>
      <c r="E79">
        <v>48.700699999999998</v>
      </c>
      <c r="F79">
        <v>50.2928</v>
      </c>
      <c r="G79">
        <v>51.960700000000003</v>
      </c>
      <c r="H79">
        <v>54.277700000000003</v>
      </c>
      <c r="J79">
        <v>66.570800000000006</v>
      </c>
      <c r="L79">
        <v>64.593500000000006</v>
      </c>
      <c r="N79">
        <v>64.658000000000001</v>
      </c>
      <c r="P79" s="2">
        <v>40571</v>
      </c>
      <c r="Q79" s="4">
        <v>63.8581</v>
      </c>
      <c r="S79" s="2">
        <v>40571</v>
      </c>
      <c r="T79" s="4">
        <v>64.658000000000001</v>
      </c>
      <c r="U79">
        <f t="shared" si="1"/>
        <v>63.8581</v>
      </c>
      <c r="Z79" s="2"/>
    </row>
    <row r="80" spans="1:26" x14ac:dyDescent="0.25">
      <c r="A80" s="1">
        <v>40470</v>
      </c>
      <c r="B80">
        <v>1.337</v>
      </c>
      <c r="C80" s="2">
        <v>40476</v>
      </c>
      <c r="D80" s="4">
        <v>48.9099</v>
      </c>
      <c r="E80">
        <v>48.9099</v>
      </c>
      <c r="F80">
        <v>49.661200000000001</v>
      </c>
      <c r="G80">
        <v>50.918100000000003</v>
      </c>
      <c r="H80">
        <v>54.126100000000001</v>
      </c>
      <c r="J80">
        <v>68.540499999999994</v>
      </c>
      <c r="L80">
        <v>65.837500000000006</v>
      </c>
      <c r="N80">
        <v>65.188000000000002</v>
      </c>
      <c r="P80" s="2">
        <v>40574</v>
      </c>
      <c r="Q80" s="4">
        <v>62.3459</v>
      </c>
      <c r="S80" s="2">
        <v>40574</v>
      </c>
      <c r="T80" s="4">
        <v>65.188000000000002</v>
      </c>
      <c r="U80">
        <f t="shared" si="1"/>
        <v>62.3459</v>
      </c>
      <c r="Z80" s="2"/>
    </row>
    <row r="81" spans="1:26" x14ac:dyDescent="0.25">
      <c r="A81" s="1">
        <v>40471</v>
      </c>
      <c r="B81">
        <v>1.377</v>
      </c>
      <c r="C81" s="2">
        <v>40477</v>
      </c>
      <c r="D81" s="4">
        <v>47.753</v>
      </c>
      <c r="E81">
        <v>47.753</v>
      </c>
      <c r="F81">
        <v>48.813400000000001</v>
      </c>
      <c r="G81">
        <v>50.350700000000003</v>
      </c>
      <c r="H81">
        <v>55.819699999999997</v>
      </c>
      <c r="J81">
        <v>66.979799999999997</v>
      </c>
      <c r="L81">
        <v>65.2179</v>
      </c>
      <c r="N81">
        <v>65.202500000000001</v>
      </c>
      <c r="P81" s="2">
        <v>40575</v>
      </c>
      <c r="Q81" s="4">
        <v>63.124699999999997</v>
      </c>
      <c r="S81" s="2">
        <v>40575</v>
      </c>
      <c r="T81" s="4">
        <v>65.202500000000001</v>
      </c>
      <c r="U81">
        <f t="shared" si="1"/>
        <v>63.124699999999997</v>
      </c>
      <c r="Z81" s="2"/>
    </row>
    <row r="82" spans="1:26" x14ac:dyDescent="0.25">
      <c r="A82" s="1">
        <v>40472</v>
      </c>
      <c r="B82">
        <v>1.383</v>
      </c>
      <c r="C82" s="2">
        <v>40478</v>
      </c>
      <c r="D82" s="4">
        <v>48.423200000000001</v>
      </c>
      <c r="E82">
        <v>48.423200000000001</v>
      </c>
      <c r="F82">
        <v>49.683</v>
      </c>
      <c r="G82">
        <v>51.088799999999999</v>
      </c>
      <c r="H82">
        <v>53.697699999999998</v>
      </c>
      <c r="J82">
        <v>66.034999999999997</v>
      </c>
      <c r="L82">
        <v>63.627499999999998</v>
      </c>
      <c r="N82">
        <v>64.795500000000004</v>
      </c>
      <c r="P82" s="2">
        <v>40576</v>
      </c>
      <c r="Q82" s="4">
        <v>62.261899999999997</v>
      </c>
      <c r="S82" s="2">
        <v>40576</v>
      </c>
      <c r="T82" s="4">
        <v>64.795500000000004</v>
      </c>
      <c r="U82">
        <f t="shared" si="1"/>
        <v>62.261899999999997</v>
      </c>
      <c r="Z82" s="2"/>
    </row>
    <row r="83" spans="1:26" x14ac:dyDescent="0.25">
      <c r="A83" s="1">
        <v>40473</v>
      </c>
      <c r="B83">
        <v>1.381</v>
      </c>
      <c r="C83" s="2">
        <v>40479</v>
      </c>
      <c r="D83" s="4">
        <v>48.429600000000001</v>
      </c>
      <c r="E83">
        <v>48.429600000000001</v>
      </c>
      <c r="F83">
        <v>49.5869</v>
      </c>
      <c r="G83">
        <v>51.085999999999999</v>
      </c>
      <c r="H83">
        <v>56.314799999999998</v>
      </c>
      <c r="J83">
        <v>64.674000000000007</v>
      </c>
      <c r="L83">
        <v>63.179200000000002</v>
      </c>
      <c r="N83">
        <v>64.433499999999995</v>
      </c>
      <c r="P83" s="2">
        <v>40577</v>
      </c>
      <c r="Q83" s="4">
        <v>62.771599999999999</v>
      </c>
      <c r="S83" s="2">
        <v>40577</v>
      </c>
      <c r="T83" s="4">
        <v>64.433499999999995</v>
      </c>
      <c r="U83">
        <f t="shared" si="1"/>
        <v>62.771599999999999</v>
      </c>
      <c r="Z83" s="2"/>
    </row>
    <row r="84" spans="1:26" x14ac:dyDescent="0.25">
      <c r="A84" s="1">
        <v>40476</v>
      </c>
      <c r="B84">
        <v>1.39</v>
      </c>
      <c r="C84" s="2">
        <v>40480</v>
      </c>
      <c r="D84" s="4">
        <v>47.384700000000002</v>
      </c>
      <c r="E84">
        <v>47.384700000000002</v>
      </c>
      <c r="F84">
        <v>48.537799999999997</v>
      </c>
      <c r="G84">
        <v>50.898099999999999</v>
      </c>
      <c r="H84">
        <v>60.152700000000003</v>
      </c>
      <c r="J84">
        <v>64.073499999999996</v>
      </c>
      <c r="L84">
        <v>63.069499999999998</v>
      </c>
      <c r="N84">
        <v>63.581200000000003</v>
      </c>
      <c r="P84" s="2">
        <v>40578</v>
      </c>
      <c r="Q84" s="4">
        <v>62.348300000000002</v>
      </c>
      <c r="S84" s="2">
        <v>40578</v>
      </c>
      <c r="T84" s="4">
        <v>63.581200000000003</v>
      </c>
      <c r="U84">
        <f t="shared" si="1"/>
        <v>62.348300000000002</v>
      </c>
      <c r="Z84" s="2"/>
    </row>
    <row r="85" spans="1:26" x14ac:dyDescent="0.25">
      <c r="A85" s="1">
        <v>40477</v>
      </c>
      <c r="B85">
        <v>1.4239999999999999</v>
      </c>
      <c r="C85" s="2">
        <v>40483</v>
      </c>
      <c r="D85" s="4">
        <v>49.422499999999999</v>
      </c>
      <c r="E85">
        <v>49.422499999999999</v>
      </c>
      <c r="F85">
        <v>49.994399999999999</v>
      </c>
      <c r="G85">
        <v>53.166600000000003</v>
      </c>
      <c r="H85">
        <v>66.341200000000001</v>
      </c>
      <c r="J85">
        <v>66.172200000000004</v>
      </c>
      <c r="L85">
        <v>62.168999999999997</v>
      </c>
      <c r="N85">
        <v>63.701300000000003</v>
      </c>
      <c r="P85" s="2">
        <v>40581</v>
      </c>
      <c r="Q85" s="4">
        <v>62.6374</v>
      </c>
      <c r="S85" s="2">
        <v>40581</v>
      </c>
      <c r="T85" s="4">
        <v>63.701300000000003</v>
      </c>
      <c r="U85">
        <f t="shared" si="1"/>
        <v>62.6374</v>
      </c>
      <c r="Z85" s="2"/>
    </row>
    <row r="86" spans="1:26" x14ac:dyDescent="0.25">
      <c r="A86" s="1">
        <v>40478</v>
      </c>
      <c r="B86">
        <v>1.4</v>
      </c>
      <c r="C86" s="2">
        <v>40484</v>
      </c>
      <c r="D86" s="4">
        <v>48.769799999999996</v>
      </c>
      <c r="E86">
        <v>48.769799999999996</v>
      </c>
      <c r="F86">
        <v>50.306600000000003</v>
      </c>
      <c r="G86">
        <v>54.001399999999997</v>
      </c>
      <c r="H86">
        <v>66.468000000000004</v>
      </c>
      <c r="J86">
        <v>67.876800000000003</v>
      </c>
      <c r="L86">
        <v>63.072600000000001</v>
      </c>
      <c r="N86">
        <v>62.983400000000003</v>
      </c>
      <c r="P86" s="2">
        <v>40582</v>
      </c>
      <c r="Q86" s="4">
        <v>61.508099999999999</v>
      </c>
      <c r="S86" s="2">
        <v>40582</v>
      </c>
      <c r="T86" s="4">
        <v>62.983400000000003</v>
      </c>
      <c r="U86">
        <f t="shared" si="1"/>
        <v>61.508099999999999</v>
      </c>
      <c r="Z86" s="2"/>
    </row>
    <row r="87" spans="1:26" x14ac:dyDescent="0.25">
      <c r="A87" s="1">
        <v>40479</v>
      </c>
      <c r="B87">
        <v>1.413</v>
      </c>
      <c r="C87" s="2">
        <v>40485</v>
      </c>
      <c r="D87" s="4">
        <v>48.346800000000002</v>
      </c>
      <c r="E87">
        <v>48.346800000000002</v>
      </c>
      <c r="F87">
        <v>49.935899999999997</v>
      </c>
      <c r="G87">
        <v>53.798999999999999</v>
      </c>
      <c r="H87">
        <v>70.145600000000002</v>
      </c>
      <c r="J87">
        <v>66.899500000000003</v>
      </c>
      <c r="L87">
        <v>64.968800000000002</v>
      </c>
      <c r="N87">
        <v>64.782899999999998</v>
      </c>
      <c r="P87" s="2">
        <v>40583</v>
      </c>
      <c r="Q87" s="4">
        <v>62.637900000000002</v>
      </c>
      <c r="S87" s="2">
        <v>40583</v>
      </c>
      <c r="T87" s="4">
        <v>64.782899999999998</v>
      </c>
      <c r="U87">
        <f t="shared" si="1"/>
        <v>62.637900000000002</v>
      </c>
      <c r="Z87" s="2"/>
    </row>
    <row r="88" spans="1:26" x14ac:dyDescent="0.25">
      <c r="A88" s="1">
        <v>40480</v>
      </c>
      <c r="B88">
        <v>1.456</v>
      </c>
      <c r="C88" s="2">
        <v>40486</v>
      </c>
      <c r="D88" s="4">
        <v>53.650700000000001</v>
      </c>
      <c r="E88">
        <v>53.650700000000001</v>
      </c>
      <c r="F88">
        <v>55.417900000000003</v>
      </c>
      <c r="G88">
        <v>58.642299999999999</v>
      </c>
      <c r="H88">
        <v>68.935400000000001</v>
      </c>
      <c r="J88">
        <v>66.721800000000002</v>
      </c>
      <c r="L88">
        <v>64.087800000000001</v>
      </c>
      <c r="N88">
        <v>63.860399999999998</v>
      </c>
      <c r="P88" s="2">
        <v>40584</v>
      </c>
      <c r="Q88" s="4">
        <v>62.232100000000003</v>
      </c>
      <c r="S88" s="2">
        <v>40584</v>
      </c>
      <c r="T88" s="4">
        <v>63.860399999999998</v>
      </c>
      <c r="U88">
        <f t="shared" si="1"/>
        <v>62.232100000000003</v>
      </c>
      <c r="Z88" s="2"/>
    </row>
    <row r="89" spans="1:26" x14ac:dyDescent="0.25">
      <c r="A89" s="1">
        <v>40483</v>
      </c>
      <c r="B89">
        <v>1.427</v>
      </c>
      <c r="C89" s="2">
        <v>40487</v>
      </c>
      <c r="D89" s="4">
        <v>56.006100000000004</v>
      </c>
      <c r="E89">
        <v>56.006100000000004</v>
      </c>
      <c r="F89">
        <v>59.2699</v>
      </c>
      <c r="G89">
        <v>64.530600000000007</v>
      </c>
      <c r="H89">
        <v>75.319699999999997</v>
      </c>
      <c r="J89">
        <v>67.047499999999999</v>
      </c>
      <c r="L89">
        <v>63.670499999999997</v>
      </c>
      <c r="N89">
        <v>63.5869</v>
      </c>
      <c r="P89" s="2">
        <v>40585</v>
      </c>
      <c r="Q89" s="4">
        <v>62.230200000000004</v>
      </c>
      <c r="S89" s="2">
        <v>40585</v>
      </c>
      <c r="T89" s="4">
        <v>63.5869</v>
      </c>
      <c r="U89">
        <f t="shared" si="1"/>
        <v>62.230200000000004</v>
      </c>
      <c r="Z89" s="2"/>
    </row>
    <row r="90" spans="1:26" x14ac:dyDescent="0.25">
      <c r="A90" s="1">
        <v>40484</v>
      </c>
      <c r="B90">
        <v>1.417</v>
      </c>
      <c r="C90" s="2">
        <v>40490</v>
      </c>
      <c r="D90" s="4">
        <v>65.024299999999997</v>
      </c>
      <c r="E90">
        <v>65.024299999999997</v>
      </c>
      <c r="F90">
        <v>68.531599999999997</v>
      </c>
      <c r="G90">
        <v>73.844399999999993</v>
      </c>
      <c r="H90">
        <v>88.003299999999996</v>
      </c>
      <c r="J90">
        <v>68.750200000000007</v>
      </c>
      <c r="L90">
        <v>64.966700000000003</v>
      </c>
      <c r="N90">
        <v>62.7836</v>
      </c>
      <c r="P90" s="2">
        <v>40588</v>
      </c>
      <c r="Q90" s="4">
        <v>62.222099999999998</v>
      </c>
      <c r="S90" s="2">
        <v>40588</v>
      </c>
      <c r="T90" s="4">
        <v>62.7836</v>
      </c>
      <c r="U90">
        <f t="shared" si="1"/>
        <v>62.222099999999998</v>
      </c>
      <c r="Z90" s="2"/>
    </row>
    <row r="91" spans="1:26" x14ac:dyDescent="0.25">
      <c r="A91" s="1">
        <v>40485</v>
      </c>
      <c r="B91">
        <v>1.4510000000000001</v>
      </c>
      <c r="C91" s="2">
        <v>40491</v>
      </c>
      <c r="D91" s="4">
        <v>66.429100000000005</v>
      </c>
      <c r="E91">
        <v>66.429100000000005</v>
      </c>
      <c r="F91">
        <v>70.219800000000006</v>
      </c>
      <c r="G91">
        <v>76.171599999999998</v>
      </c>
      <c r="H91">
        <v>93.915099999999995</v>
      </c>
      <c r="J91">
        <v>68.531899999999993</v>
      </c>
      <c r="L91">
        <v>63.579700000000003</v>
      </c>
      <c r="N91">
        <v>62.650799999999997</v>
      </c>
      <c r="P91" s="2">
        <v>40589</v>
      </c>
      <c r="Q91" s="4">
        <v>61.775199999999998</v>
      </c>
      <c r="S91" s="2">
        <v>40589</v>
      </c>
      <c r="T91" s="4">
        <v>62.650799999999997</v>
      </c>
      <c r="U91">
        <f t="shared" si="1"/>
        <v>61.775199999999998</v>
      </c>
      <c r="Z91" s="2"/>
    </row>
    <row r="92" spans="1:26" x14ac:dyDescent="0.25">
      <c r="A92" s="1">
        <v>40486</v>
      </c>
      <c r="B92">
        <v>1.66</v>
      </c>
      <c r="C92" s="2">
        <v>40492</v>
      </c>
      <c r="D92" s="4">
        <v>60.034999999999997</v>
      </c>
      <c r="E92">
        <v>60.034999999999997</v>
      </c>
      <c r="F92">
        <v>61.795299999999997</v>
      </c>
      <c r="G92">
        <v>67.265299999999996</v>
      </c>
      <c r="H92">
        <v>81.749799999999993</v>
      </c>
      <c r="J92">
        <v>60.093000000000004</v>
      </c>
      <c r="L92">
        <v>61.093800000000002</v>
      </c>
      <c r="N92">
        <v>60.201300000000003</v>
      </c>
      <c r="P92" s="2">
        <v>40590</v>
      </c>
      <c r="Q92" s="4">
        <v>61.799900000000001</v>
      </c>
      <c r="S92" s="2">
        <v>40590</v>
      </c>
      <c r="T92" s="4">
        <v>60.201300000000003</v>
      </c>
      <c r="U92">
        <f t="shared" si="1"/>
        <v>61.799900000000001</v>
      </c>
      <c r="Z92" s="2"/>
    </row>
    <row r="93" spans="1:26" x14ac:dyDescent="0.25">
      <c r="A93" s="1">
        <v>40487</v>
      </c>
      <c r="B93">
        <v>1.629</v>
      </c>
      <c r="C93" s="2">
        <v>40493</v>
      </c>
      <c r="D93" s="4">
        <v>66.153700000000001</v>
      </c>
      <c r="E93">
        <v>66.153700000000001</v>
      </c>
      <c r="F93">
        <v>67.161799999999999</v>
      </c>
      <c r="G93">
        <v>72.461600000000004</v>
      </c>
      <c r="H93">
        <v>92.401399999999995</v>
      </c>
      <c r="J93">
        <v>67.782600000000002</v>
      </c>
      <c r="L93">
        <v>63.953600000000002</v>
      </c>
      <c r="N93">
        <v>62.867400000000004</v>
      </c>
      <c r="P93" s="2">
        <v>40591</v>
      </c>
      <c r="Q93" s="4">
        <v>60.893700000000003</v>
      </c>
      <c r="S93" s="2">
        <v>40591</v>
      </c>
      <c r="T93" s="4">
        <v>62.867400000000004</v>
      </c>
      <c r="U93">
        <f t="shared" si="1"/>
        <v>60.893700000000003</v>
      </c>
      <c r="Z93" s="2"/>
    </row>
    <row r="94" spans="1:26" x14ac:dyDescent="0.25">
      <c r="A94" s="1">
        <v>40490</v>
      </c>
      <c r="B94">
        <v>1.665</v>
      </c>
      <c r="C94" s="2">
        <v>40494</v>
      </c>
      <c r="D94" s="4">
        <v>81.142600000000002</v>
      </c>
      <c r="E94">
        <v>81.142600000000002</v>
      </c>
      <c r="F94">
        <v>85.35</v>
      </c>
      <c r="G94">
        <v>92.0261</v>
      </c>
      <c r="H94">
        <v>109.4772</v>
      </c>
      <c r="J94">
        <v>62.500300000000003</v>
      </c>
      <c r="L94">
        <v>62.859000000000002</v>
      </c>
      <c r="N94">
        <v>61.657600000000002</v>
      </c>
      <c r="P94" s="2">
        <v>40592</v>
      </c>
      <c r="Q94" s="4">
        <v>62.057400000000001</v>
      </c>
      <c r="S94" s="2">
        <v>40592</v>
      </c>
      <c r="T94" s="4">
        <v>61.657600000000002</v>
      </c>
      <c r="U94">
        <f t="shared" si="1"/>
        <v>62.057400000000001</v>
      </c>
      <c r="Z94" s="2"/>
    </row>
    <row r="95" spans="1:26" x14ac:dyDescent="0.25">
      <c r="A95" s="1">
        <v>40491</v>
      </c>
      <c r="B95">
        <v>1.6419999999999999</v>
      </c>
      <c r="C95" s="2">
        <v>40497</v>
      </c>
      <c r="D95" s="4">
        <v>111.8051</v>
      </c>
      <c r="E95">
        <v>111.8051</v>
      </c>
      <c r="F95">
        <v>116.9354</v>
      </c>
      <c r="G95">
        <v>125.02630000000001</v>
      </c>
      <c r="H95">
        <v>150.74770000000001</v>
      </c>
      <c r="J95">
        <v>62.178100000000001</v>
      </c>
      <c r="L95">
        <v>62.906700000000001</v>
      </c>
      <c r="N95">
        <v>61.467199999999998</v>
      </c>
      <c r="P95" s="2">
        <v>40596</v>
      </c>
      <c r="Q95" s="4">
        <v>63.624699999999997</v>
      </c>
      <c r="S95" s="2">
        <v>40596</v>
      </c>
      <c r="T95" s="4">
        <v>61.467199999999998</v>
      </c>
      <c r="U95">
        <f t="shared" si="1"/>
        <v>63.624699999999997</v>
      </c>
      <c r="Z95" s="2"/>
    </row>
    <row r="96" spans="1:26" x14ac:dyDescent="0.25">
      <c r="A96" s="1">
        <v>40492</v>
      </c>
      <c r="B96">
        <v>1.9570000000000001</v>
      </c>
      <c r="C96" s="2">
        <v>40498</v>
      </c>
      <c r="D96" s="4">
        <v>118.01739999999999</v>
      </c>
      <c r="E96">
        <v>118.01739999999999</v>
      </c>
      <c r="F96">
        <v>125.90130000000001</v>
      </c>
      <c r="G96">
        <v>138.2843</v>
      </c>
      <c r="H96">
        <v>170.63210000000001</v>
      </c>
      <c r="J96">
        <v>63.667999999999999</v>
      </c>
      <c r="L96">
        <v>64.231800000000007</v>
      </c>
      <c r="N96">
        <v>61.867600000000003</v>
      </c>
      <c r="P96" s="2">
        <v>40597</v>
      </c>
      <c r="Q96" s="4">
        <v>62.983899999999998</v>
      </c>
      <c r="S96" s="2">
        <v>40597</v>
      </c>
      <c r="T96" s="4">
        <v>61.867600000000003</v>
      </c>
      <c r="U96">
        <f t="shared" si="1"/>
        <v>62.983899999999998</v>
      </c>
      <c r="Z96" s="2"/>
    </row>
    <row r="97" spans="1:26" x14ac:dyDescent="0.25">
      <c r="A97" s="1">
        <v>40493</v>
      </c>
      <c r="B97">
        <v>1.869</v>
      </c>
      <c r="C97" s="2">
        <v>40499</v>
      </c>
      <c r="D97" s="4">
        <v>106.0431</v>
      </c>
      <c r="E97">
        <v>106.0431</v>
      </c>
      <c r="F97">
        <v>118.8415</v>
      </c>
      <c r="G97">
        <v>134.66720000000001</v>
      </c>
      <c r="H97">
        <v>151.32259999999999</v>
      </c>
      <c r="J97">
        <v>63.392800000000001</v>
      </c>
      <c r="L97">
        <v>63.666200000000003</v>
      </c>
      <c r="N97">
        <v>61.918399999999998</v>
      </c>
      <c r="P97" s="2">
        <v>40598</v>
      </c>
      <c r="Q97" s="4">
        <v>62.905000000000001</v>
      </c>
      <c r="S97" s="2">
        <v>40598</v>
      </c>
      <c r="T97" s="4">
        <v>61.918399999999998</v>
      </c>
      <c r="U97">
        <f t="shared" si="1"/>
        <v>62.905000000000001</v>
      </c>
      <c r="Z97" s="2"/>
    </row>
    <row r="98" spans="1:26" x14ac:dyDescent="0.25">
      <c r="A98" s="1">
        <v>40494</v>
      </c>
      <c r="B98">
        <v>1.9890000000000001</v>
      </c>
      <c r="C98" s="2">
        <v>40500</v>
      </c>
      <c r="D98" s="4">
        <v>86.703699999999998</v>
      </c>
      <c r="E98">
        <v>86.703699999999998</v>
      </c>
      <c r="F98">
        <v>110.07599999999999</v>
      </c>
      <c r="G98">
        <v>135.83709999999999</v>
      </c>
      <c r="H98">
        <v>137.1139</v>
      </c>
      <c r="J98">
        <v>63.322400000000002</v>
      </c>
      <c r="L98">
        <v>62.678400000000003</v>
      </c>
      <c r="N98">
        <v>60.045499999999997</v>
      </c>
      <c r="P98" s="2">
        <v>40599</v>
      </c>
      <c r="Q98" s="4">
        <v>63.092799999999997</v>
      </c>
      <c r="S98" s="2">
        <v>40599</v>
      </c>
      <c r="T98" s="4">
        <v>60.045499999999997</v>
      </c>
      <c r="U98">
        <f t="shared" si="1"/>
        <v>63.092799999999997</v>
      </c>
      <c r="Z98" s="2"/>
    </row>
    <row r="99" spans="1:26" x14ac:dyDescent="0.25">
      <c r="A99" s="1">
        <v>40497</v>
      </c>
      <c r="B99">
        <v>2.0529999999999999</v>
      </c>
      <c r="C99" s="2">
        <v>40504</v>
      </c>
      <c r="D99" s="4">
        <v>64.265500000000003</v>
      </c>
      <c r="E99">
        <v>64.265500000000003</v>
      </c>
      <c r="F99">
        <v>64.674599999999998</v>
      </c>
      <c r="G99">
        <v>65.683700000000002</v>
      </c>
      <c r="H99">
        <v>70.572800000000001</v>
      </c>
      <c r="J99">
        <v>62.379199999999997</v>
      </c>
      <c r="L99">
        <v>62.147799999999997</v>
      </c>
      <c r="N99">
        <v>60.757399999999997</v>
      </c>
      <c r="P99" s="2">
        <v>40602</v>
      </c>
      <c r="Q99" s="4">
        <v>62.0764</v>
      </c>
      <c r="S99" s="2">
        <v>40602</v>
      </c>
      <c r="T99" s="4">
        <v>60.757399999999997</v>
      </c>
      <c r="U99">
        <f t="shared" si="1"/>
        <v>62.0764</v>
      </c>
      <c r="Z99" s="2"/>
    </row>
    <row r="100" spans="1:26" x14ac:dyDescent="0.25">
      <c r="A100" s="1">
        <v>40498</v>
      </c>
      <c r="B100">
        <v>1.978</v>
      </c>
      <c r="C100" s="2">
        <v>40505</v>
      </c>
      <c r="D100" s="4">
        <v>69.778599999999997</v>
      </c>
      <c r="E100">
        <v>69.778599999999997</v>
      </c>
      <c r="F100">
        <v>70.308800000000005</v>
      </c>
      <c r="G100">
        <v>71.407799999999995</v>
      </c>
      <c r="H100">
        <v>75.720399999999998</v>
      </c>
      <c r="J100">
        <v>62.289700000000003</v>
      </c>
      <c r="L100">
        <v>62.432600000000001</v>
      </c>
      <c r="N100">
        <v>60.501199999999997</v>
      </c>
      <c r="P100" s="2">
        <v>40603</v>
      </c>
      <c r="Q100" s="4">
        <v>61.473500000000001</v>
      </c>
      <c r="S100" s="2">
        <v>40603</v>
      </c>
      <c r="T100" s="4">
        <v>60.501199999999997</v>
      </c>
      <c r="U100">
        <f t="shared" si="1"/>
        <v>61.473500000000001</v>
      </c>
      <c r="Z100" s="2"/>
    </row>
    <row r="101" spans="1:26" x14ac:dyDescent="0.25">
      <c r="A101" s="1">
        <v>40499</v>
      </c>
      <c r="B101">
        <v>1.966</v>
      </c>
      <c r="C101" s="2">
        <v>40506</v>
      </c>
      <c r="D101" s="4">
        <v>73.355500000000006</v>
      </c>
      <c r="E101">
        <v>73.355500000000006</v>
      </c>
      <c r="F101">
        <v>72.322500000000005</v>
      </c>
      <c r="G101">
        <v>71.5976</v>
      </c>
      <c r="H101">
        <v>73.206400000000002</v>
      </c>
      <c r="J101">
        <v>59.791200000000003</v>
      </c>
      <c r="L101">
        <v>62.134399999999999</v>
      </c>
      <c r="N101">
        <v>60.807299999999998</v>
      </c>
      <c r="P101" s="2">
        <v>40604</v>
      </c>
      <c r="Q101" s="4">
        <v>60.641100000000002</v>
      </c>
      <c r="S101" s="2">
        <v>40604</v>
      </c>
      <c r="T101" s="4">
        <v>60.807299999999998</v>
      </c>
      <c r="U101">
        <f t="shared" si="1"/>
        <v>60.641100000000002</v>
      </c>
      <c r="Z101" s="2"/>
    </row>
    <row r="102" spans="1:26" x14ac:dyDescent="0.25">
      <c r="A102" s="1">
        <v>40500</v>
      </c>
      <c r="B102">
        <v>1.9930000000000001</v>
      </c>
      <c r="C102" s="2">
        <v>40508</v>
      </c>
      <c r="D102" s="4">
        <v>72.979699999999994</v>
      </c>
      <c r="E102">
        <v>72.979699999999994</v>
      </c>
      <c r="F102">
        <v>71.152799999999999</v>
      </c>
      <c r="G102">
        <v>70.327799999999996</v>
      </c>
      <c r="H102">
        <v>74.219800000000006</v>
      </c>
      <c r="J102">
        <v>58.700899999999997</v>
      </c>
      <c r="L102">
        <v>61.565899999999999</v>
      </c>
      <c r="N102">
        <v>60.851799999999997</v>
      </c>
      <c r="P102" s="2">
        <v>40605</v>
      </c>
      <c r="Q102" s="4">
        <v>60.808500000000002</v>
      </c>
      <c r="S102" s="2">
        <v>40605</v>
      </c>
      <c r="T102" s="4">
        <v>60.851799999999997</v>
      </c>
      <c r="U102">
        <f t="shared" si="1"/>
        <v>60.808500000000002</v>
      </c>
      <c r="Z102" s="2"/>
    </row>
    <row r="103" spans="1:26" x14ac:dyDescent="0.25">
      <c r="A103" s="1">
        <v>40501</v>
      </c>
      <c r="B103">
        <v>2.0659999999999998</v>
      </c>
      <c r="C103" s="2">
        <v>40511</v>
      </c>
      <c r="D103" s="4">
        <v>72.428399999999996</v>
      </c>
      <c r="E103">
        <v>72.428399999999996</v>
      </c>
      <c r="F103">
        <v>71.142399999999995</v>
      </c>
      <c r="G103">
        <v>70.908500000000004</v>
      </c>
      <c r="H103">
        <v>74.167299999999997</v>
      </c>
      <c r="J103">
        <v>59.985100000000003</v>
      </c>
      <c r="L103">
        <v>61.259099999999997</v>
      </c>
      <c r="N103">
        <v>62.540599999999998</v>
      </c>
      <c r="P103" s="2">
        <v>40606</v>
      </c>
      <c r="Q103" s="4">
        <v>61.013399999999997</v>
      </c>
      <c r="S103" s="2">
        <v>40606</v>
      </c>
      <c r="T103" s="4">
        <v>62.540599999999998</v>
      </c>
      <c r="U103">
        <f t="shared" si="1"/>
        <v>61.013399999999997</v>
      </c>
      <c r="Z103" s="2"/>
    </row>
    <row r="104" spans="1:26" x14ac:dyDescent="0.25">
      <c r="A104" s="1">
        <v>40504</v>
      </c>
      <c r="B104">
        <v>2.2269999999999999</v>
      </c>
      <c r="C104" s="2">
        <v>40512</v>
      </c>
      <c r="D104" s="4">
        <v>68.903400000000005</v>
      </c>
      <c r="E104">
        <v>68.903400000000005</v>
      </c>
      <c r="F104">
        <v>68.2971</v>
      </c>
      <c r="G104">
        <v>68.444199999999995</v>
      </c>
      <c r="H104">
        <v>70.899000000000001</v>
      </c>
      <c r="J104">
        <v>62.019199999999998</v>
      </c>
      <c r="L104">
        <v>61.606099999999998</v>
      </c>
      <c r="N104">
        <v>60.7393</v>
      </c>
      <c r="P104" s="2">
        <v>40609</v>
      </c>
      <c r="Q104" s="4">
        <v>61.257100000000001</v>
      </c>
      <c r="S104" s="2">
        <v>40609</v>
      </c>
      <c r="T104" s="4">
        <v>60.7393</v>
      </c>
      <c r="U104">
        <f t="shared" si="1"/>
        <v>61.257100000000001</v>
      </c>
      <c r="Z104" s="2"/>
    </row>
    <row r="105" spans="1:26" x14ac:dyDescent="0.25">
      <c r="A105" s="1">
        <v>40505</v>
      </c>
      <c r="B105">
        <v>2.3050000000000002</v>
      </c>
      <c r="C105" s="2">
        <v>40513</v>
      </c>
      <c r="D105" s="4">
        <v>63.127899999999997</v>
      </c>
      <c r="E105">
        <v>63.127899999999997</v>
      </c>
      <c r="F105">
        <v>63.813299999999998</v>
      </c>
      <c r="G105">
        <v>65.653899999999993</v>
      </c>
      <c r="H105">
        <v>70.662199999999999</v>
      </c>
      <c r="J105">
        <v>62.406700000000001</v>
      </c>
      <c r="L105">
        <v>62.362000000000002</v>
      </c>
      <c r="N105">
        <v>62.9587</v>
      </c>
      <c r="P105" s="2">
        <v>40610</v>
      </c>
      <c r="Q105" s="4">
        <v>61.026400000000002</v>
      </c>
      <c r="S105" s="2">
        <v>40610</v>
      </c>
      <c r="T105" s="4">
        <v>62.9587</v>
      </c>
      <c r="U105">
        <f t="shared" si="1"/>
        <v>61.026400000000002</v>
      </c>
      <c r="Z105" s="2"/>
    </row>
    <row r="106" spans="1:26" x14ac:dyDescent="0.25">
      <c r="A106" s="1">
        <v>40506</v>
      </c>
      <c r="B106">
        <v>2.3650000000000002</v>
      </c>
      <c r="C106" s="2">
        <v>40514</v>
      </c>
      <c r="D106" s="4">
        <v>60.770499999999998</v>
      </c>
      <c r="E106">
        <v>60.770499999999998</v>
      </c>
      <c r="F106">
        <v>61.686300000000003</v>
      </c>
      <c r="G106">
        <v>64.274000000000001</v>
      </c>
      <c r="H106">
        <v>75.065100000000001</v>
      </c>
      <c r="J106">
        <v>60.899700000000003</v>
      </c>
      <c r="L106">
        <v>62.100700000000003</v>
      </c>
      <c r="N106">
        <v>62.383099999999999</v>
      </c>
      <c r="P106" s="2">
        <v>40611</v>
      </c>
      <c r="Q106" s="4">
        <v>61.170200000000001</v>
      </c>
      <c r="S106" s="2">
        <v>40611</v>
      </c>
      <c r="T106" s="4">
        <v>62.383099999999999</v>
      </c>
      <c r="U106">
        <f t="shared" si="1"/>
        <v>61.170200000000001</v>
      </c>
      <c r="Z106" s="2"/>
    </row>
    <row r="107" spans="1:26" x14ac:dyDescent="0.25">
      <c r="A107" s="1">
        <v>40508</v>
      </c>
      <c r="B107">
        <v>2.355</v>
      </c>
      <c r="C107" s="2">
        <v>40515</v>
      </c>
      <c r="D107" s="4">
        <v>60.4681</v>
      </c>
      <c r="E107">
        <v>60.4681</v>
      </c>
      <c r="F107">
        <v>59.319000000000003</v>
      </c>
      <c r="G107">
        <v>60.006599999999999</v>
      </c>
      <c r="H107">
        <v>72.866100000000003</v>
      </c>
      <c r="J107">
        <v>61.883600000000001</v>
      </c>
      <c r="L107">
        <v>62.616100000000003</v>
      </c>
      <c r="N107">
        <v>62.502600000000001</v>
      </c>
      <c r="P107" s="2">
        <v>40612</v>
      </c>
      <c r="Q107" s="4">
        <v>62.198099999999997</v>
      </c>
      <c r="S107" s="2">
        <v>40612</v>
      </c>
      <c r="T107" s="4">
        <v>62.502600000000001</v>
      </c>
      <c r="U107">
        <f t="shared" si="1"/>
        <v>62.198099999999997</v>
      </c>
      <c r="Z107" s="2"/>
    </row>
    <row r="108" spans="1:26" x14ac:dyDescent="0.25">
      <c r="A108" s="1">
        <v>40511</v>
      </c>
      <c r="B108">
        <v>2.2890000000000001</v>
      </c>
      <c r="C108" s="2">
        <v>40518</v>
      </c>
      <c r="D108" s="4">
        <v>64.493899999999996</v>
      </c>
      <c r="E108">
        <v>64.493899999999996</v>
      </c>
      <c r="F108">
        <v>65.433000000000007</v>
      </c>
      <c r="G108">
        <v>68.6494</v>
      </c>
      <c r="H108">
        <v>84.394800000000004</v>
      </c>
      <c r="J108">
        <v>62.167999999999999</v>
      </c>
      <c r="L108">
        <v>61.5976</v>
      </c>
      <c r="N108">
        <v>62.3767</v>
      </c>
      <c r="P108" s="2">
        <v>40613</v>
      </c>
      <c r="Q108" s="4">
        <v>61.7102</v>
      </c>
      <c r="S108" s="2">
        <v>40613</v>
      </c>
      <c r="T108" s="4">
        <v>62.3767</v>
      </c>
      <c r="U108">
        <f t="shared" si="1"/>
        <v>61.7102</v>
      </c>
      <c r="Z108" s="2"/>
    </row>
    <row r="109" spans="1:26" x14ac:dyDescent="0.25">
      <c r="A109" s="1">
        <v>40512</v>
      </c>
      <c r="B109">
        <v>2.355</v>
      </c>
      <c r="C109" s="2">
        <v>40519</v>
      </c>
      <c r="D109" s="4">
        <v>64.258700000000005</v>
      </c>
      <c r="E109">
        <v>64.258700000000005</v>
      </c>
      <c r="F109">
        <v>62.582700000000003</v>
      </c>
      <c r="G109">
        <v>63.414400000000001</v>
      </c>
      <c r="H109">
        <v>79.745800000000003</v>
      </c>
      <c r="J109">
        <v>66.568200000000004</v>
      </c>
      <c r="L109">
        <v>64.040099999999995</v>
      </c>
      <c r="N109">
        <v>62.656500000000001</v>
      </c>
      <c r="P109" s="2">
        <v>40616</v>
      </c>
      <c r="Q109" s="4">
        <v>62.297400000000003</v>
      </c>
      <c r="S109" s="2">
        <v>40616</v>
      </c>
      <c r="T109" s="4">
        <v>62.656500000000001</v>
      </c>
      <c r="U109">
        <f t="shared" si="1"/>
        <v>62.297400000000003</v>
      </c>
      <c r="Z109" s="2"/>
    </row>
    <row r="110" spans="1:26" x14ac:dyDescent="0.25">
      <c r="A110" s="1">
        <v>40513</v>
      </c>
      <c r="B110">
        <v>2.29</v>
      </c>
      <c r="C110" s="2">
        <v>40520</v>
      </c>
      <c r="D110" s="4">
        <v>61.277999999999999</v>
      </c>
      <c r="E110">
        <v>61.277999999999999</v>
      </c>
      <c r="F110">
        <v>63.637900000000002</v>
      </c>
      <c r="G110">
        <v>68.093400000000003</v>
      </c>
      <c r="H110">
        <v>70.869699999999995</v>
      </c>
      <c r="J110">
        <v>70.608599999999996</v>
      </c>
      <c r="L110">
        <v>64.214500000000001</v>
      </c>
      <c r="N110">
        <v>67.451400000000007</v>
      </c>
      <c r="P110" s="2">
        <v>40617</v>
      </c>
      <c r="Q110" s="4">
        <v>65.138000000000005</v>
      </c>
      <c r="S110" s="2">
        <v>40617</v>
      </c>
      <c r="T110" s="4">
        <v>67.451400000000007</v>
      </c>
      <c r="U110">
        <f t="shared" si="1"/>
        <v>65.138000000000005</v>
      </c>
      <c r="Z110" s="2"/>
    </row>
    <row r="111" spans="1:26" x14ac:dyDescent="0.25">
      <c r="A111" s="1">
        <v>40514</v>
      </c>
      <c r="B111">
        <v>2.157</v>
      </c>
      <c r="C111" s="2">
        <v>40521</v>
      </c>
      <c r="D111" s="4">
        <v>60.988</v>
      </c>
      <c r="E111">
        <v>60.988</v>
      </c>
      <c r="F111">
        <v>64.100700000000003</v>
      </c>
      <c r="G111">
        <v>71.075199999999995</v>
      </c>
      <c r="H111">
        <v>75.025099999999995</v>
      </c>
      <c r="J111">
        <v>69.784800000000004</v>
      </c>
      <c r="L111">
        <v>65.5441</v>
      </c>
      <c r="N111">
        <v>65.656000000000006</v>
      </c>
      <c r="P111" s="2">
        <v>40618</v>
      </c>
      <c r="Q111" s="4">
        <v>65.169499999999999</v>
      </c>
      <c r="S111" s="2">
        <v>40618</v>
      </c>
      <c r="T111" s="4">
        <v>65.656000000000006</v>
      </c>
      <c r="U111">
        <f t="shared" si="1"/>
        <v>65.169499999999999</v>
      </c>
      <c r="Z111" s="2"/>
    </row>
    <row r="112" spans="1:26" x14ac:dyDescent="0.25">
      <c r="A112" s="1">
        <v>40515</v>
      </c>
      <c r="B112">
        <v>2.0990000000000002</v>
      </c>
      <c r="C112" s="2">
        <v>40522</v>
      </c>
      <c r="D112" s="4">
        <v>62.664200000000001</v>
      </c>
      <c r="E112">
        <v>62.664200000000001</v>
      </c>
      <c r="F112">
        <v>64.663899999999998</v>
      </c>
      <c r="G112">
        <v>67.010099999999994</v>
      </c>
      <c r="H112">
        <v>67.108000000000004</v>
      </c>
      <c r="J112">
        <v>70.888300000000001</v>
      </c>
      <c r="L112">
        <v>66.833399999999997</v>
      </c>
      <c r="N112">
        <v>64.139300000000006</v>
      </c>
      <c r="P112" s="2">
        <v>40619</v>
      </c>
      <c r="Q112" s="4">
        <v>64.8733</v>
      </c>
      <c r="S112" s="2">
        <v>40619</v>
      </c>
      <c r="T112" s="4">
        <v>64.139300000000006</v>
      </c>
      <c r="U112">
        <f t="shared" si="1"/>
        <v>64.8733</v>
      </c>
      <c r="Z112" s="2"/>
    </row>
    <row r="113" spans="1:26" x14ac:dyDescent="0.25">
      <c r="A113" s="1">
        <v>40518</v>
      </c>
      <c r="B113">
        <v>2.0209999999999999</v>
      </c>
      <c r="C113" s="2">
        <v>40525</v>
      </c>
      <c r="D113" s="4">
        <v>71.186599999999999</v>
      </c>
      <c r="E113">
        <v>71.186599999999999</v>
      </c>
      <c r="F113">
        <v>72.0184</v>
      </c>
      <c r="G113">
        <v>78.254800000000003</v>
      </c>
      <c r="H113">
        <v>81.756600000000006</v>
      </c>
      <c r="J113">
        <v>68.852400000000003</v>
      </c>
      <c r="L113">
        <v>65.679100000000005</v>
      </c>
      <c r="N113">
        <v>63.759799999999998</v>
      </c>
      <c r="P113" s="2">
        <v>40620</v>
      </c>
      <c r="Q113" s="4">
        <v>64.529399999999995</v>
      </c>
      <c r="S113" s="2">
        <v>40620</v>
      </c>
      <c r="T113" s="4">
        <v>63.759799999999998</v>
      </c>
      <c r="U113">
        <f t="shared" si="1"/>
        <v>64.529399999999995</v>
      </c>
      <c r="Z113" s="2"/>
    </row>
    <row r="114" spans="1:26" x14ac:dyDescent="0.25">
      <c r="A114" s="1">
        <v>40519</v>
      </c>
      <c r="B114">
        <v>2.1040000000000001</v>
      </c>
      <c r="C114" s="2">
        <v>40526</v>
      </c>
      <c r="D114" s="4">
        <v>75.638400000000004</v>
      </c>
      <c r="E114">
        <v>75.638400000000004</v>
      </c>
      <c r="F114">
        <v>81.436700000000002</v>
      </c>
      <c r="G114">
        <v>89.950900000000004</v>
      </c>
      <c r="H114">
        <v>94.406700000000001</v>
      </c>
      <c r="J114">
        <v>68.6721</v>
      </c>
      <c r="L114">
        <v>65.263800000000003</v>
      </c>
      <c r="N114">
        <v>63.396900000000002</v>
      </c>
      <c r="P114" s="2">
        <v>40623</v>
      </c>
      <c r="Q114" s="4">
        <v>63.741900000000001</v>
      </c>
      <c r="S114" s="2">
        <v>40623</v>
      </c>
      <c r="T114" s="4">
        <v>63.396900000000002</v>
      </c>
      <c r="U114">
        <f t="shared" si="1"/>
        <v>63.741900000000001</v>
      </c>
      <c r="Z114" s="2"/>
    </row>
    <row r="115" spans="1:26" x14ac:dyDescent="0.25">
      <c r="A115" s="1">
        <v>40520</v>
      </c>
      <c r="B115">
        <v>2.1579999999999999</v>
      </c>
      <c r="C115" s="2">
        <v>40527</v>
      </c>
      <c r="D115" s="4">
        <v>69.894099999999995</v>
      </c>
      <c r="E115">
        <v>69.894099999999995</v>
      </c>
      <c r="F115">
        <v>79.307100000000005</v>
      </c>
      <c r="G115">
        <v>88.682100000000005</v>
      </c>
      <c r="H115">
        <v>88.682100000000005</v>
      </c>
      <c r="J115">
        <v>65.757400000000004</v>
      </c>
      <c r="L115">
        <v>63.937800000000003</v>
      </c>
      <c r="N115">
        <v>63.1432</v>
      </c>
      <c r="P115" s="2">
        <v>40624</v>
      </c>
      <c r="Q115" s="4">
        <v>63.343899999999998</v>
      </c>
      <c r="S115" s="2">
        <v>40624</v>
      </c>
      <c r="T115" s="4">
        <v>63.1432</v>
      </c>
      <c r="U115">
        <f t="shared" si="1"/>
        <v>63.343899999999998</v>
      </c>
      <c r="Z115" s="2"/>
    </row>
    <row r="116" spans="1:26" x14ac:dyDescent="0.25">
      <c r="A116" s="1">
        <v>40521</v>
      </c>
      <c r="B116">
        <v>2.137</v>
      </c>
      <c r="C116" s="2">
        <v>40528</v>
      </c>
      <c r="D116" s="4">
        <v>71.618700000000004</v>
      </c>
      <c r="E116">
        <v>71.618700000000004</v>
      </c>
      <c r="F116">
        <v>89.927000000000007</v>
      </c>
      <c r="G116">
        <v>91.633399999999995</v>
      </c>
      <c r="H116">
        <v>91.633399999999995</v>
      </c>
      <c r="J116">
        <v>64.700299999999999</v>
      </c>
      <c r="L116">
        <v>63.537599999999998</v>
      </c>
      <c r="N116">
        <v>62.981900000000003</v>
      </c>
      <c r="P116" s="2">
        <v>40625</v>
      </c>
      <c r="Q116" s="4">
        <v>64.416799999999995</v>
      </c>
      <c r="S116" s="2">
        <v>40625</v>
      </c>
      <c r="T116" s="4">
        <v>62.981900000000003</v>
      </c>
      <c r="U116">
        <f t="shared" si="1"/>
        <v>64.416799999999995</v>
      </c>
      <c r="Z116" s="2"/>
    </row>
    <row r="117" spans="1:26" x14ac:dyDescent="0.25">
      <c r="A117" s="1">
        <v>40522</v>
      </c>
      <c r="B117">
        <v>2.101</v>
      </c>
      <c r="C117" s="2">
        <v>40532</v>
      </c>
      <c r="D117" s="4">
        <v>59.209000000000003</v>
      </c>
      <c r="E117">
        <v>59.209000000000003</v>
      </c>
      <c r="F117">
        <v>60.209899999999998</v>
      </c>
      <c r="G117">
        <v>61.863399999999999</v>
      </c>
      <c r="H117">
        <v>67.339600000000004</v>
      </c>
      <c r="J117">
        <v>61.758200000000002</v>
      </c>
      <c r="L117">
        <v>62.591700000000003</v>
      </c>
      <c r="N117">
        <v>62.779699999999998</v>
      </c>
      <c r="P117" s="2">
        <v>40626</v>
      </c>
      <c r="Q117" s="4">
        <v>63.538800000000002</v>
      </c>
      <c r="S117" s="2">
        <v>40626</v>
      </c>
      <c r="T117" s="4">
        <v>62.779699999999998</v>
      </c>
      <c r="U117">
        <f t="shared" si="1"/>
        <v>63.538800000000002</v>
      </c>
      <c r="Z117" s="2"/>
    </row>
    <row r="118" spans="1:26" x14ac:dyDescent="0.25">
      <c r="A118" s="1">
        <v>40525</v>
      </c>
      <c r="B118">
        <v>2.0369999999999999</v>
      </c>
      <c r="C118" s="2">
        <v>40533</v>
      </c>
      <c r="D118" s="4">
        <v>59.265700000000002</v>
      </c>
      <c r="E118">
        <v>59.265700000000002</v>
      </c>
      <c r="F118">
        <v>60.628999999999998</v>
      </c>
      <c r="G118">
        <v>62.581400000000002</v>
      </c>
      <c r="H118">
        <v>68.413300000000007</v>
      </c>
      <c r="J118">
        <v>58.852800000000002</v>
      </c>
      <c r="L118">
        <v>60.289499999999997</v>
      </c>
      <c r="N118">
        <v>62.507100000000001</v>
      </c>
      <c r="P118" s="2">
        <v>40627</v>
      </c>
      <c r="Q118" s="4">
        <v>62.717399999999998</v>
      </c>
      <c r="S118" s="2">
        <v>40627</v>
      </c>
      <c r="T118" s="4">
        <v>62.507100000000001</v>
      </c>
      <c r="U118">
        <f t="shared" si="1"/>
        <v>62.717399999999998</v>
      </c>
      <c r="Z118" s="2"/>
    </row>
    <row r="119" spans="1:26" x14ac:dyDescent="0.25">
      <c r="A119" s="1">
        <v>40526</v>
      </c>
      <c r="B119">
        <v>1.9019999999999999</v>
      </c>
      <c r="C119" s="2">
        <v>40534</v>
      </c>
      <c r="D119" s="4">
        <v>58.921199999999999</v>
      </c>
      <c r="E119">
        <v>58.921199999999999</v>
      </c>
      <c r="F119">
        <v>59.946100000000001</v>
      </c>
      <c r="G119">
        <v>61.575200000000002</v>
      </c>
      <c r="H119">
        <v>67.248099999999994</v>
      </c>
      <c r="J119">
        <v>64.632999999999996</v>
      </c>
      <c r="L119">
        <v>61.521700000000003</v>
      </c>
      <c r="N119">
        <v>63.346400000000003</v>
      </c>
      <c r="P119" s="2">
        <v>40630</v>
      </c>
      <c r="Q119" s="4">
        <v>62.262099999999997</v>
      </c>
      <c r="S119" s="2">
        <v>40630</v>
      </c>
      <c r="T119" s="4">
        <v>63.346400000000003</v>
      </c>
      <c r="U119">
        <f t="shared" si="1"/>
        <v>62.262099999999997</v>
      </c>
      <c r="Z119" s="2"/>
    </row>
    <row r="120" spans="1:26" x14ac:dyDescent="0.25">
      <c r="A120" s="1">
        <v>40527</v>
      </c>
      <c r="B120">
        <v>1.9730000000000001</v>
      </c>
      <c r="C120" s="2">
        <v>40535</v>
      </c>
      <c r="D120" s="4">
        <v>65.250500000000002</v>
      </c>
      <c r="E120">
        <v>65.250500000000002</v>
      </c>
      <c r="F120">
        <v>66.391900000000007</v>
      </c>
      <c r="G120">
        <v>67.864599999999996</v>
      </c>
      <c r="H120">
        <v>71.657399999999996</v>
      </c>
      <c r="J120">
        <v>59.936100000000003</v>
      </c>
      <c r="L120">
        <v>59.644300000000001</v>
      </c>
      <c r="N120">
        <v>60.744399999999999</v>
      </c>
      <c r="P120" s="2">
        <v>40631</v>
      </c>
      <c r="Q120" s="4">
        <v>60.928800000000003</v>
      </c>
      <c r="S120" s="2">
        <v>40631</v>
      </c>
      <c r="T120" s="4">
        <v>60.744399999999999</v>
      </c>
      <c r="U120">
        <f t="shared" si="1"/>
        <v>60.928800000000003</v>
      </c>
      <c r="Z120" s="2"/>
    </row>
    <row r="121" spans="1:26" x14ac:dyDescent="0.25">
      <c r="A121" s="1">
        <v>40528</v>
      </c>
      <c r="B121">
        <v>2.0539999999999998</v>
      </c>
      <c r="C121" s="2">
        <v>40539</v>
      </c>
      <c r="D121" s="4">
        <v>67.216700000000003</v>
      </c>
      <c r="E121">
        <v>67.216700000000003</v>
      </c>
      <c r="F121">
        <v>67.6999</v>
      </c>
      <c r="G121">
        <v>68.911900000000003</v>
      </c>
      <c r="H121">
        <v>74.303200000000004</v>
      </c>
      <c r="J121">
        <v>60.8765</v>
      </c>
      <c r="L121">
        <v>59.685699999999997</v>
      </c>
      <c r="N121">
        <v>58.894100000000002</v>
      </c>
      <c r="P121" s="2">
        <v>40632</v>
      </c>
      <c r="Q121" s="4">
        <v>61.000900000000001</v>
      </c>
      <c r="S121" s="2">
        <v>40632</v>
      </c>
      <c r="T121" s="4">
        <v>58.894100000000002</v>
      </c>
      <c r="U121">
        <f t="shared" si="1"/>
        <v>61.000900000000001</v>
      </c>
      <c r="Z121" s="2"/>
    </row>
    <row r="122" spans="1:26" x14ac:dyDescent="0.25">
      <c r="A122" s="1">
        <v>40529</v>
      </c>
      <c r="B122">
        <v>2.0910000000000002</v>
      </c>
      <c r="C122" s="2">
        <v>40540</v>
      </c>
      <c r="D122" s="4">
        <v>62.847099999999998</v>
      </c>
      <c r="E122">
        <v>62.847099999999998</v>
      </c>
      <c r="F122">
        <v>64.891300000000001</v>
      </c>
      <c r="G122">
        <v>67.771299999999997</v>
      </c>
      <c r="H122">
        <v>75.381</v>
      </c>
      <c r="J122">
        <v>70.304299999999998</v>
      </c>
      <c r="L122">
        <v>64.935400000000001</v>
      </c>
      <c r="N122">
        <v>62.385800000000003</v>
      </c>
      <c r="P122" s="2">
        <v>40633</v>
      </c>
      <c r="Q122" s="4">
        <v>65.433300000000003</v>
      </c>
      <c r="S122" s="2">
        <v>40633</v>
      </c>
      <c r="T122" s="4">
        <v>62.385800000000003</v>
      </c>
      <c r="U122">
        <f t="shared" si="1"/>
        <v>65.433300000000003</v>
      </c>
      <c r="Z122" s="2"/>
    </row>
    <row r="123" spans="1:26" x14ac:dyDescent="0.25">
      <c r="A123" s="1">
        <v>40532</v>
      </c>
      <c r="B123">
        <v>2.113</v>
      </c>
      <c r="C123" s="2">
        <v>40541</v>
      </c>
      <c r="D123" s="4">
        <v>61.209899999999998</v>
      </c>
      <c r="E123">
        <v>61.209899999999998</v>
      </c>
      <c r="F123">
        <v>63.317399999999999</v>
      </c>
      <c r="G123">
        <v>66.419600000000003</v>
      </c>
      <c r="H123">
        <v>74.696399999999997</v>
      </c>
      <c r="J123">
        <v>68.983900000000006</v>
      </c>
      <c r="L123">
        <v>64.479900000000001</v>
      </c>
      <c r="N123">
        <v>61.755600000000001</v>
      </c>
      <c r="P123" s="2">
        <v>40634</v>
      </c>
      <c r="Q123" s="4">
        <v>63.464199999999998</v>
      </c>
      <c r="S123" s="2">
        <v>40634</v>
      </c>
      <c r="T123" s="4">
        <v>61.755600000000001</v>
      </c>
      <c r="U123">
        <f t="shared" si="1"/>
        <v>63.464199999999998</v>
      </c>
      <c r="Z123" s="2"/>
    </row>
    <row r="124" spans="1:26" x14ac:dyDescent="0.25">
      <c r="A124" s="1">
        <v>40533</v>
      </c>
      <c r="B124">
        <v>2.1509999999999998</v>
      </c>
      <c r="C124" s="2">
        <v>40542</v>
      </c>
      <c r="D124" s="4">
        <v>60.742199999999997</v>
      </c>
      <c r="E124">
        <v>60.742199999999997</v>
      </c>
      <c r="F124">
        <v>62.018300000000004</v>
      </c>
      <c r="G124">
        <v>64.249799999999993</v>
      </c>
      <c r="H124">
        <v>71.836200000000005</v>
      </c>
      <c r="J124">
        <v>65.910300000000007</v>
      </c>
      <c r="L124">
        <v>62.544199999999996</v>
      </c>
      <c r="N124">
        <v>62.173299999999998</v>
      </c>
      <c r="P124" s="2">
        <v>40637</v>
      </c>
      <c r="Q124" s="4">
        <v>62.034799999999997</v>
      </c>
      <c r="S124" s="2">
        <v>40637</v>
      </c>
      <c r="T124" s="4">
        <v>62.173299999999998</v>
      </c>
      <c r="U124">
        <f t="shared" si="1"/>
        <v>62.034799999999997</v>
      </c>
      <c r="Z124" s="2"/>
    </row>
    <row r="125" spans="1:26" x14ac:dyDescent="0.25">
      <c r="A125" s="1">
        <v>40534</v>
      </c>
      <c r="B125">
        <v>2.1749999999999998</v>
      </c>
      <c r="C125" s="2">
        <v>40543</v>
      </c>
      <c r="D125" s="4">
        <v>69.049700000000001</v>
      </c>
      <c r="E125">
        <v>69.049700000000001</v>
      </c>
      <c r="F125">
        <v>79.502300000000005</v>
      </c>
      <c r="G125">
        <v>90.318799999999996</v>
      </c>
      <c r="H125">
        <v>98.119500000000002</v>
      </c>
      <c r="J125">
        <v>62.784100000000002</v>
      </c>
      <c r="L125">
        <v>60.323</v>
      </c>
      <c r="N125">
        <v>58.7605</v>
      </c>
      <c r="P125" s="2">
        <v>40638</v>
      </c>
      <c r="Q125" s="4">
        <v>58.605699999999999</v>
      </c>
      <c r="S125" s="2">
        <v>40638</v>
      </c>
      <c r="T125" s="4">
        <v>58.7605</v>
      </c>
      <c r="U125">
        <f t="shared" si="1"/>
        <v>58.605699999999999</v>
      </c>
      <c r="Z125" s="2"/>
    </row>
    <row r="126" spans="1:26" x14ac:dyDescent="0.25">
      <c r="A126" s="1">
        <v>40535</v>
      </c>
      <c r="B126">
        <v>2.0059999999999998</v>
      </c>
      <c r="C126" s="2">
        <v>40546</v>
      </c>
      <c r="D126" s="4">
        <v>63.307899999999997</v>
      </c>
      <c r="E126">
        <v>63.307899999999997</v>
      </c>
      <c r="F126">
        <v>64.587400000000002</v>
      </c>
      <c r="G126">
        <v>67.077299999999994</v>
      </c>
      <c r="H126">
        <v>75.470200000000006</v>
      </c>
      <c r="J126">
        <v>63.356999999999999</v>
      </c>
      <c r="L126">
        <v>60.931399999999996</v>
      </c>
      <c r="N126">
        <v>59.3185</v>
      </c>
      <c r="P126" s="2">
        <v>40639</v>
      </c>
      <c r="Q126" s="4">
        <v>58.923900000000003</v>
      </c>
      <c r="S126" s="2">
        <v>40639</v>
      </c>
      <c r="T126" s="4">
        <v>59.3185</v>
      </c>
      <c r="U126">
        <f t="shared" si="1"/>
        <v>58.923900000000003</v>
      </c>
      <c r="Z126" s="2"/>
    </row>
    <row r="127" spans="1:26" x14ac:dyDescent="0.25">
      <c r="A127" s="1">
        <v>40539</v>
      </c>
      <c r="B127">
        <v>1.7030000000000001</v>
      </c>
      <c r="C127" s="2">
        <v>40547</v>
      </c>
      <c r="D127" s="4">
        <v>61.712899999999998</v>
      </c>
      <c r="E127">
        <v>61.712899999999998</v>
      </c>
      <c r="F127">
        <v>63.528799999999997</v>
      </c>
      <c r="G127">
        <v>67.033900000000003</v>
      </c>
      <c r="H127">
        <v>76.960899999999995</v>
      </c>
      <c r="J127">
        <v>67.430899999999994</v>
      </c>
      <c r="L127">
        <v>63.981200000000001</v>
      </c>
      <c r="N127">
        <v>63.301499999999997</v>
      </c>
      <c r="P127" s="2">
        <v>40640</v>
      </c>
      <c r="Q127" s="4">
        <v>62.038400000000003</v>
      </c>
      <c r="S127" s="2">
        <v>40640</v>
      </c>
      <c r="T127" s="4">
        <v>63.301499999999997</v>
      </c>
      <c r="U127">
        <f t="shared" si="1"/>
        <v>62.038400000000003</v>
      </c>
      <c r="Z127" s="2"/>
    </row>
    <row r="128" spans="1:26" x14ac:dyDescent="0.25">
      <c r="A128" s="1">
        <v>40540</v>
      </c>
      <c r="B128">
        <v>1.7609999999999999</v>
      </c>
      <c r="C128" s="2">
        <v>40548</v>
      </c>
      <c r="D128" s="4">
        <v>58.430900000000001</v>
      </c>
      <c r="E128">
        <v>58.430900000000001</v>
      </c>
      <c r="F128">
        <v>60.186700000000002</v>
      </c>
      <c r="G128">
        <v>63.443100000000001</v>
      </c>
      <c r="H128">
        <v>72.896000000000001</v>
      </c>
      <c r="J128">
        <v>67.855400000000003</v>
      </c>
      <c r="L128">
        <v>63.720500000000001</v>
      </c>
      <c r="N128">
        <v>64.315700000000007</v>
      </c>
      <c r="P128" s="2">
        <v>40641</v>
      </c>
      <c r="Q128" s="4">
        <v>63.454599999999999</v>
      </c>
      <c r="S128" s="2">
        <v>40641</v>
      </c>
      <c r="T128" s="4">
        <v>64.315700000000007</v>
      </c>
      <c r="U128">
        <f t="shared" si="1"/>
        <v>63.454599999999999</v>
      </c>
      <c r="Z128" s="2"/>
    </row>
    <row r="129" spans="1:26" x14ac:dyDescent="0.25">
      <c r="A129" s="1">
        <v>40541</v>
      </c>
      <c r="B129">
        <v>1.849</v>
      </c>
      <c r="C129" s="2">
        <v>40549</v>
      </c>
      <c r="D129" s="4">
        <v>57.431600000000003</v>
      </c>
      <c r="E129">
        <v>57.431600000000003</v>
      </c>
      <c r="F129">
        <v>58.895299999999999</v>
      </c>
      <c r="G129">
        <v>61.841000000000001</v>
      </c>
      <c r="H129">
        <v>72.615700000000004</v>
      </c>
      <c r="J129">
        <v>69.487399999999994</v>
      </c>
      <c r="L129">
        <v>66.479600000000005</v>
      </c>
      <c r="N129">
        <v>65.636600000000001</v>
      </c>
      <c r="P129" s="2">
        <v>40644</v>
      </c>
      <c r="Q129" s="4">
        <v>64.696200000000005</v>
      </c>
      <c r="S129" s="2">
        <v>40644</v>
      </c>
      <c r="T129" s="4">
        <v>65.636600000000001</v>
      </c>
      <c r="U129">
        <f t="shared" si="1"/>
        <v>64.696200000000005</v>
      </c>
      <c r="Z129" s="2"/>
    </row>
    <row r="130" spans="1:26" x14ac:dyDescent="0.25">
      <c r="A130" s="1">
        <v>40542</v>
      </c>
      <c r="B130">
        <v>1.7669999999999999</v>
      </c>
      <c r="C130" s="2">
        <v>40550</v>
      </c>
      <c r="D130" s="4">
        <v>53.498100000000001</v>
      </c>
      <c r="E130">
        <v>53.498100000000001</v>
      </c>
      <c r="F130">
        <v>55.308799999999998</v>
      </c>
      <c r="G130">
        <v>59.276200000000003</v>
      </c>
      <c r="H130">
        <v>75.220299999999995</v>
      </c>
      <c r="J130">
        <v>68.578500000000005</v>
      </c>
      <c r="L130">
        <v>66.865300000000005</v>
      </c>
      <c r="N130">
        <v>66.0137</v>
      </c>
      <c r="P130" s="2">
        <v>40645</v>
      </c>
      <c r="Q130" s="4">
        <v>64.672899999999998</v>
      </c>
      <c r="S130" s="2">
        <v>40645</v>
      </c>
      <c r="T130" s="4">
        <v>66.0137</v>
      </c>
      <c r="U130">
        <f t="shared" si="1"/>
        <v>64.672899999999998</v>
      </c>
      <c r="Z130" s="2"/>
    </row>
    <row r="131" spans="1:26" x14ac:dyDescent="0.25">
      <c r="A131" s="1">
        <v>40543</v>
      </c>
      <c r="B131">
        <v>1.7749999999999999</v>
      </c>
      <c r="C131" s="2">
        <v>40553</v>
      </c>
      <c r="D131" s="4">
        <v>56.261899999999997</v>
      </c>
      <c r="E131">
        <v>56.261899999999997</v>
      </c>
      <c r="F131">
        <v>58.314</v>
      </c>
      <c r="G131">
        <v>62.624200000000002</v>
      </c>
      <c r="H131">
        <v>80.231999999999999</v>
      </c>
      <c r="J131">
        <v>68.395399999999995</v>
      </c>
      <c r="L131">
        <v>66.191199999999995</v>
      </c>
      <c r="N131">
        <v>66.595799999999997</v>
      </c>
      <c r="P131" s="2">
        <v>40646</v>
      </c>
      <c r="Q131" s="4">
        <v>64.609899999999996</v>
      </c>
      <c r="S131" s="2">
        <v>40646</v>
      </c>
      <c r="T131" s="4">
        <v>66.595799999999997</v>
      </c>
      <c r="U131">
        <f t="shared" si="1"/>
        <v>64.609899999999996</v>
      </c>
      <c r="Z131" s="2"/>
    </row>
    <row r="132" spans="1:26" x14ac:dyDescent="0.25">
      <c r="A132" s="1">
        <v>40546</v>
      </c>
      <c r="B132">
        <v>1.7749999999999999</v>
      </c>
      <c r="C132" s="2">
        <v>40554</v>
      </c>
      <c r="D132" s="4">
        <v>52.2408</v>
      </c>
      <c r="E132">
        <v>52.2408</v>
      </c>
      <c r="F132">
        <v>56.313600000000001</v>
      </c>
      <c r="G132">
        <v>64.070099999999996</v>
      </c>
      <c r="H132">
        <v>66.683300000000003</v>
      </c>
      <c r="J132">
        <v>66.223600000000005</v>
      </c>
      <c r="L132">
        <v>65.530699999999996</v>
      </c>
      <c r="N132">
        <v>67.619699999999995</v>
      </c>
      <c r="P132" s="2">
        <v>40647</v>
      </c>
      <c r="Q132" s="4">
        <v>65.373999999999995</v>
      </c>
      <c r="S132" s="2">
        <v>40647</v>
      </c>
      <c r="T132" s="4">
        <v>67.619699999999995</v>
      </c>
      <c r="U132">
        <f t="shared" si="1"/>
        <v>65.373999999999995</v>
      </c>
      <c r="Z132" s="2"/>
    </row>
    <row r="133" spans="1:26" x14ac:dyDescent="0.25">
      <c r="A133" s="1">
        <v>40547</v>
      </c>
      <c r="B133">
        <v>1.778</v>
      </c>
      <c r="C133" s="2">
        <v>40555</v>
      </c>
      <c r="D133" s="4">
        <v>49.9238</v>
      </c>
      <c r="E133">
        <v>49.9238</v>
      </c>
      <c r="F133">
        <v>54.107500000000002</v>
      </c>
      <c r="G133">
        <v>63.0747</v>
      </c>
      <c r="H133">
        <v>65.915999999999997</v>
      </c>
      <c r="J133">
        <v>66.148700000000005</v>
      </c>
      <c r="L133">
        <v>63.8108</v>
      </c>
      <c r="N133">
        <v>65.483699999999999</v>
      </c>
      <c r="P133" s="2">
        <v>40648</v>
      </c>
      <c r="Q133" s="4">
        <v>64.457300000000004</v>
      </c>
      <c r="S133" s="2">
        <v>40648</v>
      </c>
      <c r="T133" s="4">
        <v>65.483699999999999</v>
      </c>
      <c r="U133">
        <f t="shared" si="1"/>
        <v>64.457300000000004</v>
      </c>
      <c r="Z133" s="2"/>
    </row>
    <row r="134" spans="1:26" x14ac:dyDescent="0.25">
      <c r="A134" s="1">
        <v>40548</v>
      </c>
      <c r="B134">
        <v>1.7889999999999999</v>
      </c>
      <c r="C134" s="2">
        <v>40556</v>
      </c>
      <c r="D134" s="4">
        <v>50.424100000000003</v>
      </c>
      <c r="E134">
        <v>50.424100000000003</v>
      </c>
      <c r="F134">
        <v>54.1128</v>
      </c>
      <c r="G134">
        <v>61.754899999999999</v>
      </c>
      <c r="H134">
        <v>78.400999999999996</v>
      </c>
      <c r="J134">
        <v>66.268900000000002</v>
      </c>
      <c r="L134">
        <v>67.792000000000002</v>
      </c>
      <c r="N134">
        <v>65.818899999999999</v>
      </c>
      <c r="P134" s="2">
        <v>40651</v>
      </c>
      <c r="Q134" s="4">
        <v>65.061099999999996</v>
      </c>
      <c r="S134" s="2">
        <v>40651</v>
      </c>
      <c r="T134" s="4">
        <v>65.818899999999999</v>
      </c>
      <c r="U134">
        <f t="shared" si="1"/>
        <v>65.061099999999996</v>
      </c>
      <c r="Z134" s="2"/>
    </row>
    <row r="135" spans="1:26" x14ac:dyDescent="0.25">
      <c r="A135" s="1">
        <v>40549</v>
      </c>
      <c r="B135">
        <v>1.859</v>
      </c>
      <c r="C135" s="2">
        <v>40557</v>
      </c>
      <c r="D135" s="4">
        <v>44.488599999999998</v>
      </c>
      <c r="E135">
        <v>44.488599999999998</v>
      </c>
      <c r="F135">
        <v>50.607999999999997</v>
      </c>
      <c r="G135">
        <v>61.832299999999996</v>
      </c>
      <c r="H135">
        <v>93.016000000000005</v>
      </c>
      <c r="J135">
        <v>63.377899999999997</v>
      </c>
      <c r="L135">
        <v>64.860399999999998</v>
      </c>
      <c r="N135">
        <v>65.039400000000001</v>
      </c>
      <c r="P135" s="2">
        <v>40652</v>
      </c>
      <c r="Q135" s="4">
        <v>64.685400000000001</v>
      </c>
      <c r="S135" s="2">
        <v>40652</v>
      </c>
      <c r="T135" s="4">
        <v>65.039400000000001</v>
      </c>
      <c r="U135">
        <f t="shared" si="1"/>
        <v>64.685400000000001</v>
      </c>
      <c r="Z135" s="2"/>
    </row>
    <row r="136" spans="1:26" x14ac:dyDescent="0.25">
      <c r="A136" s="1">
        <v>40550</v>
      </c>
      <c r="B136">
        <v>1.883</v>
      </c>
      <c r="C136" s="2">
        <v>40561</v>
      </c>
      <c r="D136" s="4">
        <v>53.8352</v>
      </c>
      <c r="E136">
        <v>53.8352</v>
      </c>
      <c r="F136">
        <v>69.507999999999996</v>
      </c>
      <c r="G136">
        <v>88.762600000000006</v>
      </c>
      <c r="H136">
        <v>127.68689999999999</v>
      </c>
      <c r="J136">
        <v>58.558300000000003</v>
      </c>
      <c r="L136">
        <v>63.113300000000002</v>
      </c>
      <c r="N136">
        <v>64.378100000000003</v>
      </c>
      <c r="P136" s="2">
        <v>40653</v>
      </c>
      <c r="Q136" s="4">
        <v>63.476599999999998</v>
      </c>
      <c r="S136" s="2">
        <v>40653</v>
      </c>
      <c r="T136" s="4">
        <v>64.378100000000003</v>
      </c>
      <c r="U136">
        <f t="shared" si="1"/>
        <v>63.476599999999998</v>
      </c>
      <c r="Z136" s="2"/>
    </row>
    <row r="137" spans="1:26" x14ac:dyDescent="0.25">
      <c r="A137" s="1">
        <v>40553</v>
      </c>
      <c r="B137">
        <v>1.897</v>
      </c>
      <c r="C137" s="2">
        <v>40562</v>
      </c>
      <c r="D137" s="4">
        <v>75.094499999999996</v>
      </c>
      <c r="E137">
        <v>75.094499999999996</v>
      </c>
      <c r="F137">
        <v>104.84950000000001</v>
      </c>
      <c r="G137">
        <v>99.357699999999994</v>
      </c>
      <c r="H137">
        <v>99.357699999999994</v>
      </c>
      <c r="J137">
        <v>60.392299999999999</v>
      </c>
      <c r="L137">
        <v>63.6586</v>
      </c>
      <c r="N137">
        <v>62.622</v>
      </c>
      <c r="P137" s="2">
        <v>40654</v>
      </c>
      <c r="Q137" s="4">
        <v>62.6265</v>
      </c>
      <c r="S137" s="2">
        <v>40654</v>
      </c>
      <c r="T137" s="4">
        <v>62.622</v>
      </c>
      <c r="U137">
        <f t="shared" ref="U137:U200" si="2">VLOOKUP(S137,P:Q,2,FALSE)</f>
        <v>62.6265</v>
      </c>
      <c r="Z137" s="2"/>
    </row>
    <row r="138" spans="1:26" x14ac:dyDescent="0.25">
      <c r="A138" s="1">
        <v>40554</v>
      </c>
      <c r="B138">
        <v>1.7969999999999999</v>
      </c>
      <c r="C138" s="2">
        <v>40563</v>
      </c>
      <c r="D138" s="4">
        <v>93.015000000000001</v>
      </c>
      <c r="E138">
        <v>93.015000000000001</v>
      </c>
      <c r="F138">
        <v>94.744799999999998</v>
      </c>
      <c r="G138">
        <v>94.744799999999998</v>
      </c>
      <c r="H138">
        <v>94.744799999999998</v>
      </c>
      <c r="J138">
        <v>61.576099999999997</v>
      </c>
      <c r="L138">
        <v>62.635800000000003</v>
      </c>
      <c r="N138">
        <v>62.797499999999999</v>
      </c>
      <c r="P138" s="2">
        <v>40658</v>
      </c>
      <c r="Q138" s="4">
        <v>62.8596</v>
      </c>
      <c r="S138" s="2">
        <v>40658</v>
      </c>
      <c r="T138" s="4">
        <v>62.797499999999999</v>
      </c>
      <c r="U138">
        <f t="shared" si="2"/>
        <v>62.8596</v>
      </c>
      <c r="Z138" s="2"/>
    </row>
    <row r="139" spans="1:26" x14ac:dyDescent="0.25">
      <c r="A139" s="1">
        <v>40555</v>
      </c>
      <c r="B139">
        <v>1.7969999999999999</v>
      </c>
      <c r="C139" s="2">
        <v>40567</v>
      </c>
      <c r="D139" s="4">
        <v>64.1905</v>
      </c>
      <c r="E139">
        <v>64.1905</v>
      </c>
      <c r="F139">
        <v>64.141199999999998</v>
      </c>
      <c r="G139">
        <v>64.474100000000007</v>
      </c>
      <c r="H139">
        <v>66.528199999999998</v>
      </c>
      <c r="J139">
        <v>61.051200000000001</v>
      </c>
      <c r="L139">
        <v>62.976500000000001</v>
      </c>
      <c r="N139">
        <v>62.824199999999998</v>
      </c>
      <c r="P139" s="2">
        <v>40659</v>
      </c>
      <c r="Q139" s="4">
        <v>62.1357</v>
      </c>
      <c r="S139" s="2">
        <v>40659</v>
      </c>
      <c r="T139" s="4">
        <v>62.824199999999998</v>
      </c>
      <c r="U139">
        <f t="shared" si="2"/>
        <v>62.1357</v>
      </c>
      <c r="Z139" s="2"/>
    </row>
    <row r="140" spans="1:26" x14ac:dyDescent="0.25">
      <c r="A140" s="1">
        <v>40556</v>
      </c>
      <c r="B140">
        <v>1.748</v>
      </c>
      <c r="C140" s="2">
        <v>40568</v>
      </c>
      <c r="D140" s="4">
        <v>63.515599999999999</v>
      </c>
      <c r="E140">
        <v>63.515599999999999</v>
      </c>
      <c r="F140">
        <v>63.898299999999999</v>
      </c>
      <c r="G140">
        <v>65.034099999999995</v>
      </c>
      <c r="H140">
        <v>70.339600000000004</v>
      </c>
      <c r="J140">
        <v>61.226399999999998</v>
      </c>
      <c r="L140">
        <v>62.433500000000002</v>
      </c>
      <c r="N140">
        <v>62.6355</v>
      </c>
      <c r="P140" s="2">
        <v>40660</v>
      </c>
      <c r="Q140" s="4">
        <v>60.926200000000001</v>
      </c>
      <c r="S140" s="2">
        <v>40660</v>
      </c>
      <c r="T140" s="4">
        <v>62.6355</v>
      </c>
      <c r="U140">
        <f t="shared" si="2"/>
        <v>60.926200000000001</v>
      </c>
      <c r="Z140" s="2"/>
    </row>
    <row r="141" spans="1:26" x14ac:dyDescent="0.25">
      <c r="A141" s="1">
        <v>40557</v>
      </c>
      <c r="B141">
        <v>1.7170000000000001</v>
      </c>
      <c r="C141" s="2">
        <v>40569</v>
      </c>
      <c r="D141" s="4">
        <v>61.532800000000002</v>
      </c>
      <c r="E141">
        <v>61.532800000000002</v>
      </c>
      <c r="F141">
        <v>62.469099999999997</v>
      </c>
      <c r="G141">
        <v>64.164100000000005</v>
      </c>
      <c r="H141">
        <v>70.422300000000007</v>
      </c>
      <c r="J141">
        <v>62.797899999999998</v>
      </c>
      <c r="L141">
        <v>61.335599999999999</v>
      </c>
      <c r="N141">
        <v>61.081200000000003</v>
      </c>
      <c r="P141" s="2">
        <v>40661</v>
      </c>
      <c r="Q141" s="4">
        <v>60.611199999999997</v>
      </c>
      <c r="S141" s="2">
        <v>40661</v>
      </c>
      <c r="T141" s="4">
        <v>61.081200000000003</v>
      </c>
      <c r="U141">
        <f t="shared" si="2"/>
        <v>60.611199999999997</v>
      </c>
      <c r="Z141" s="2"/>
    </row>
    <row r="142" spans="1:26" x14ac:dyDescent="0.25">
      <c r="A142" s="1">
        <v>40561</v>
      </c>
      <c r="B142">
        <v>1.7090000000000001</v>
      </c>
      <c r="C142" s="2">
        <v>40570</v>
      </c>
      <c r="D142" s="4">
        <v>61.095799999999997</v>
      </c>
      <c r="E142">
        <v>61.095799999999997</v>
      </c>
      <c r="F142">
        <v>61.529299999999999</v>
      </c>
      <c r="G142">
        <v>62.415399999999998</v>
      </c>
      <c r="H142">
        <v>65.994900000000001</v>
      </c>
      <c r="J142">
        <v>61.011499999999998</v>
      </c>
      <c r="L142">
        <v>59.9437</v>
      </c>
      <c r="N142">
        <v>60.315600000000003</v>
      </c>
      <c r="P142" s="2">
        <v>40662</v>
      </c>
      <c r="Q142" s="4">
        <v>59.692300000000003</v>
      </c>
      <c r="S142" s="2">
        <v>40662</v>
      </c>
      <c r="T142" s="4">
        <v>60.315600000000003</v>
      </c>
      <c r="U142">
        <f t="shared" si="2"/>
        <v>59.692300000000003</v>
      </c>
      <c r="Z142" s="2"/>
    </row>
    <row r="143" spans="1:26" x14ac:dyDescent="0.25">
      <c r="A143" s="1">
        <v>40562</v>
      </c>
      <c r="B143">
        <v>1.6020000000000001</v>
      </c>
      <c r="C143" s="2">
        <v>40571</v>
      </c>
      <c r="D143" s="4">
        <v>64.414199999999994</v>
      </c>
      <c r="E143">
        <v>64.414199999999994</v>
      </c>
      <c r="F143">
        <v>64.681700000000006</v>
      </c>
      <c r="G143">
        <v>65.351600000000005</v>
      </c>
      <c r="H143">
        <v>67.077399999999997</v>
      </c>
      <c r="J143">
        <v>61.553100000000001</v>
      </c>
      <c r="L143">
        <v>61.200499999999998</v>
      </c>
      <c r="N143">
        <v>61.056399999999996</v>
      </c>
      <c r="P143" s="2">
        <v>40665</v>
      </c>
      <c r="Q143" s="4">
        <v>60.7468</v>
      </c>
      <c r="S143" s="2">
        <v>40665</v>
      </c>
      <c r="T143" s="4">
        <v>61.056399999999996</v>
      </c>
      <c r="U143">
        <f t="shared" si="2"/>
        <v>60.7468</v>
      </c>
      <c r="Z143" s="2"/>
    </row>
    <row r="144" spans="1:26" x14ac:dyDescent="0.25">
      <c r="A144" s="1">
        <v>40563</v>
      </c>
      <c r="B144">
        <v>1.508</v>
      </c>
      <c r="C144" s="2">
        <v>40574</v>
      </c>
      <c r="D144" s="4">
        <v>64.904600000000002</v>
      </c>
      <c r="E144">
        <v>64.904600000000002</v>
      </c>
      <c r="F144">
        <v>65.587400000000002</v>
      </c>
      <c r="G144">
        <v>67.5047</v>
      </c>
      <c r="H144">
        <v>71.688999999999993</v>
      </c>
      <c r="J144">
        <v>61.427399999999999</v>
      </c>
      <c r="L144">
        <v>60.636699999999998</v>
      </c>
      <c r="N144">
        <v>60.095300000000002</v>
      </c>
      <c r="P144" s="2">
        <v>40666</v>
      </c>
      <c r="Q144" s="4">
        <v>61.3384</v>
      </c>
      <c r="S144" s="2">
        <v>40666</v>
      </c>
      <c r="T144" s="4">
        <v>60.095300000000002</v>
      </c>
      <c r="U144">
        <f t="shared" si="2"/>
        <v>61.3384</v>
      </c>
      <c r="Z144" s="2"/>
    </row>
    <row r="145" spans="1:26" x14ac:dyDescent="0.25">
      <c r="A145" s="1">
        <v>40564</v>
      </c>
      <c r="B145">
        <v>1.536</v>
      </c>
      <c r="C145" s="2">
        <v>40575</v>
      </c>
      <c r="D145" s="4">
        <v>61.6462</v>
      </c>
      <c r="E145">
        <v>61.6462</v>
      </c>
      <c r="F145">
        <v>62.772399999999998</v>
      </c>
      <c r="G145">
        <v>65.067700000000002</v>
      </c>
      <c r="H145">
        <v>68.694500000000005</v>
      </c>
      <c r="J145">
        <v>62.313400000000001</v>
      </c>
      <c r="L145">
        <v>61.233699999999999</v>
      </c>
      <c r="N145">
        <v>61.432099999999998</v>
      </c>
      <c r="P145" s="2">
        <v>40667</v>
      </c>
      <c r="Q145" s="4">
        <v>61.718000000000004</v>
      </c>
      <c r="S145" s="2">
        <v>40667</v>
      </c>
      <c r="T145" s="4">
        <v>61.432099999999998</v>
      </c>
      <c r="U145">
        <f t="shared" si="2"/>
        <v>61.718000000000004</v>
      </c>
      <c r="Z145" s="2"/>
    </row>
    <row r="146" spans="1:26" x14ac:dyDescent="0.25">
      <c r="A146" s="1">
        <v>40567</v>
      </c>
      <c r="B146">
        <v>1.633</v>
      </c>
      <c r="C146" s="2">
        <v>40576</v>
      </c>
      <c r="D146" s="4">
        <v>60.289299999999997</v>
      </c>
      <c r="E146">
        <v>60.289299999999997</v>
      </c>
      <c r="F146">
        <v>61.0505</v>
      </c>
      <c r="G146">
        <v>63.033299999999997</v>
      </c>
      <c r="H146">
        <v>68.1601</v>
      </c>
      <c r="J146">
        <v>55.345399999999998</v>
      </c>
      <c r="L146">
        <v>59.404899999999998</v>
      </c>
      <c r="N146">
        <v>58.9587</v>
      </c>
      <c r="P146" s="2">
        <v>40668</v>
      </c>
      <c r="Q146" s="4">
        <v>60.6252</v>
      </c>
      <c r="S146" s="2">
        <v>40668</v>
      </c>
      <c r="T146" s="4">
        <v>58.9587</v>
      </c>
      <c r="U146">
        <f t="shared" si="2"/>
        <v>60.6252</v>
      </c>
      <c r="Z146" s="2"/>
    </row>
    <row r="147" spans="1:26" x14ac:dyDescent="0.25">
      <c r="A147" s="1">
        <v>40568</v>
      </c>
      <c r="B147">
        <v>1.645</v>
      </c>
      <c r="C147" s="2">
        <v>40577</v>
      </c>
      <c r="D147" s="4">
        <v>61.687899999999999</v>
      </c>
      <c r="E147">
        <v>61.687899999999999</v>
      </c>
      <c r="F147">
        <v>61.683100000000003</v>
      </c>
      <c r="G147">
        <v>62.433900000000001</v>
      </c>
      <c r="H147">
        <v>64.016199999999998</v>
      </c>
      <c r="J147">
        <v>55.414000000000001</v>
      </c>
      <c r="L147">
        <v>58.5321</v>
      </c>
      <c r="N147">
        <v>59.261299999999999</v>
      </c>
      <c r="P147" s="2">
        <v>40669</v>
      </c>
      <c r="Q147" s="4">
        <v>59.5428</v>
      </c>
      <c r="S147" s="2">
        <v>40669</v>
      </c>
      <c r="T147" s="4">
        <v>59.261299999999999</v>
      </c>
      <c r="U147">
        <f t="shared" si="2"/>
        <v>59.5428</v>
      </c>
      <c r="Z147" s="2"/>
    </row>
    <row r="148" spans="1:26" x14ac:dyDescent="0.25">
      <c r="A148" s="1">
        <v>40569</v>
      </c>
      <c r="B148">
        <v>1.65</v>
      </c>
      <c r="C148" s="2">
        <v>40578</v>
      </c>
      <c r="D148" s="4">
        <v>59.942300000000003</v>
      </c>
      <c r="E148">
        <v>59.942300000000003</v>
      </c>
      <c r="F148">
        <v>59.441099999999999</v>
      </c>
      <c r="G148">
        <v>59.859900000000003</v>
      </c>
      <c r="H148">
        <v>60.965499999999999</v>
      </c>
      <c r="J148">
        <v>57.030999999999999</v>
      </c>
      <c r="L148">
        <v>59.514099999999999</v>
      </c>
      <c r="N148">
        <v>59.642000000000003</v>
      </c>
      <c r="P148" s="2">
        <v>40672</v>
      </c>
      <c r="Q148" s="4">
        <v>60.128500000000003</v>
      </c>
      <c r="S148" s="2">
        <v>40672</v>
      </c>
      <c r="T148" s="4">
        <v>59.642000000000003</v>
      </c>
      <c r="U148">
        <f t="shared" si="2"/>
        <v>60.128500000000003</v>
      </c>
      <c r="Z148" s="2"/>
    </row>
    <row r="149" spans="1:26" x14ac:dyDescent="0.25">
      <c r="A149" s="1">
        <v>40570</v>
      </c>
      <c r="B149">
        <v>1.661</v>
      </c>
      <c r="C149" s="2">
        <v>40581</v>
      </c>
      <c r="D149" s="4">
        <v>66.725200000000001</v>
      </c>
      <c r="E149">
        <v>66.725200000000001</v>
      </c>
      <c r="F149">
        <v>67.590599999999995</v>
      </c>
      <c r="G149">
        <v>69.386200000000002</v>
      </c>
      <c r="H149">
        <v>71.310400000000001</v>
      </c>
      <c r="J149">
        <v>55.281500000000001</v>
      </c>
      <c r="L149">
        <v>59.005600000000001</v>
      </c>
      <c r="N149">
        <v>59.761699999999998</v>
      </c>
      <c r="P149" s="2">
        <v>40673</v>
      </c>
      <c r="Q149" s="4">
        <v>59.176099999999998</v>
      </c>
      <c r="S149" s="2">
        <v>40673</v>
      </c>
      <c r="T149" s="4">
        <v>59.761699999999998</v>
      </c>
      <c r="U149">
        <f t="shared" si="2"/>
        <v>59.176099999999998</v>
      </c>
      <c r="Z149" s="2"/>
    </row>
    <row r="150" spans="1:26" x14ac:dyDescent="0.25">
      <c r="A150" s="1">
        <v>40571</v>
      </c>
      <c r="B150">
        <v>1.601</v>
      </c>
      <c r="C150" s="2">
        <v>40582</v>
      </c>
      <c r="D150" s="4">
        <v>72.963399999999993</v>
      </c>
      <c r="E150">
        <v>72.963399999999993</v>
      </c>
      <c r="F150">
        <v>71.751400000000004</v>
      </c>
      <c r="G150">
        <v>71.595299999999995</v>
      </c>
      <c r="H150">
        <v>72.191500000000005</v>
      </c>
      <c r="J150">
        <v>53.355899999999998</v>
      </c>
      <c r="L150">
        <v>59.054499999999997</v>
      </c>
      <c r="N150">
        <v>59.141300000000001</v>
      </c>
      <c r="P150" s="2">
        <v>40674</v>
      </c>
      <c r="Q150" s="4">
        <v>59.383000000000003</v>
      </c>
      <c r="S150" s="2">
        <v>40674</v>
      </c>
      <c r="T150" s="4">
        <v>59.141300000000001</v>
      </c>
      <c r="U150">
        <f t="shared" si="2"/>
        <v>59.383000000000003</v>
      </c>
      <c r="Z150" s="2"/>
    </row>
    <row r="151" spans="1:26" x14ac:dyDescent="0.25">
      <c r="A151" s="1">
        <v>40574</v>
      </c>
      <c r="B151">
        <v>1.607</v>
      </c>
      <c r="C151" s="2">
        <v>40583</v>
      </c>
      <c r="D151" s="4">
        <v>73.406000000000006</v>
      </c>
      <c r="E151">
        <v>73.406000000000006</v>
      </c>
      <c r="F151">
        <v>73.046999999999997</v>
      </c>
      <c r="G151">
        <v>73.39</v>
      </c>
      <c r="H151">
        <v>73.39</v>
      </c>
      <c r="J151">
        <v>56.008699999999997</v>
      </c>
      <c r="L151">
        <v>58.954500000000003</v>
      </c>
      <c r="N151">
        <v>59.918799999999997</v>
      </c>
      <c r="P151" s="2">
        <v>40675</v>
      </c>
      <c r="Q151" s="4">
        <v>59.562399999999997</v>
      </c>
      <c r="S151" s="2">
        <v>40675</v>
      </c>
      <c r="T151" s="4">
        <v>59.918799999999997</v>
      </c>
      <c r="U151">
        <f t="shared" si="2"/>
        <v>59.562399999999997</v>
      </c>
      <c r="Z151" s="2"/>
    </row>
    <row r="152" spans="1:26" x14ac:dyDescent="0.25">
      <c r="A152" s="1">
        <v>40575</v>
      </c>
      <c r="B152">
        <v>1.5940000000000001</v>
      </c>
      <c r="C152" s="2">
        <v>40584</v>
      </c>
      <c r="D152" s="4">
        <v>72.352599999999995</v>
      </c>
      <c r="E152">
        <v>72.352599999999995</v>
      </c>
      <c r="F152">
        <v>73.017099999999999</v>
      </c>
      <c r="G152">
        <v>75.391999999999996</v>
      </c>
      <c r="H152">
        <v>75.427700000000002</v>
      </c>
      <c r="J152">
        <v>54.761800000000001</v>
      </c>
      <c r="L152">
        <v>58.501100000000001</v>
      </c>
      <c r="N152">
        <v>59.214500000000001</v>
      </c>
      <c r="P152" s="2">
        <v>40676</v>
      </c>
      <c r="Q152" s="4">
        <v>58.865000000000002</v>
      </c>
      <c r="S152" s="2">
        <v>40676</v>
      </c>
      <c r="T152" s="4">
        <v>59.214500000000001</v>
      </c>
      <c r="U152">
        <f t="shared" si="2"/>
        <v>58.865000000000002</v>
      </c>
      <c r="Z152" s="2"/>
    </row>
    <row r="153" spans="1:26" x14ac:dyDescent="0.25">
      <c r="A153" s="1">
        <v>40576</v>
      </c>
      <c r="B153">
        <v>1.5960000000000001</v>
      </c>
      <c r="C153" s="2">
        <v>40585</v>
      </c>
      <c r="D153" s="4">
        <v>75.4285</v>
      </c>
      <c r="E153">
        <v>75.4285</v>
      </c>
      <c r="F153">
        <v>74.307500000000005</v>
      </c>
      <c r="G153">
        <v>73.393100000000004</v>
      </c>
      <c r="H153">
        <v>73.3279</v>
      </c>
      <c r="J153">
        <v>58.024900000000002</v>
      </c>
      <c r="L153">
        <v>60.359400000000001</v>
      </c>
      <c r="N153">
        <v>61.1873</v>
      </c>
      <c r="P153" s="2">
        <v>40679</v>
      </c>
      <c r="Q153" s="4">
        <v>60.665599999999998</v>
      </c>
      <c r="S153" s="2">
        <v>40679</v>
      </c>
      <c r="T153" s="4">
        <v>61.1873</v>
      </c>
      <c r="U153">
        <f t="shared" si="2"/>
        <v>60.665599999999998</v>
      </c>
      <c r="Z153" s="2"/>
    </row>
    <row r="154" spans="1:26" x14ac:dyDescent="0.25">
      <c r="A154" s="1">
        <v>40577</v>
      </c>
      <c r="B154">
        <v>1.575</v>
      </c>
      <c r="C154" s="2">
        <v>40588</v>
      </c>
      <c r="D154" s="4">
        <v>95.900300000000001</v>
      </c>
      <c r="E154">
        <v>95.900300000000001</v>
      </c>
      <c r="F154">
        <v>95.091099999999997</v>
      </c>
      <c r="G154">
        <v>99.763000000000005</v>
      </c>
      <c r="H154">
        <v>107.7642</v>
      </c>
      <c r="J154">
        <v>57.646799999999999</v>
      </c>
      <c r="L154">
        <v>60.502099999999999</v>
      </c>
      <c r="N154">
        <v>60.3339</v>
      </c>
      <c r="P154" s="2">
        <v>40680</v>
      </c>
      <c r="Q154" s="4">
        <v>60.241199999999999</v>
      </c>
      <c r="S154" s="2">
        <v>40680</v>
      </c>
      <c r="T154" s="4">
        <v>60.3339</v>
      </c>
      <c r="U154">
        <f t="shared" si="2"/>
        <v>60.241199999999999</v>
      </c>
      <c r="Z154" s="2"/>
    </row>
    <row r="155" spans="1:26" x14ac:dyDescent="0.25">
      <c r="A155" s="1">
        <v>40578</v>
      </c>
      <c r="B155">
        <v>1.5640000000000001</v>
      </c>
      <c r="C155" s="2">
        <v>40589</v>
      </c>
      <c r="D155" s="4">
        <v>112.1164</v>
      </c>
      <c r="E155">
        <v>112.1164</v>
      </c>
      <c r="F155">
        <v>113.15819999999999</v>
      </c>
      <c r="G155">
        <v>118.0505</v>
      </c>
      <c r="H155">
        <v>122.343</v>
      </c>
      <c r="J155">
        <v>58.0227</v>
      </c>
      <c r="L155">
        <v>59.809699999999999</v>
      </c>
      <c r="N155">
        <v>60.536099999999998</v>
      </c>
      <c r="P155" s="2">
        <v>40681</v>
      </c>
      <c r="Q155" s="4">
        <v>60.450699999999998</v>
      </c>
      <c r="S155" s="2">
        <v>40681</v>
      </c>
      <c r="T155" s="4">
        <v>60.536099999999998</v>
      </c>
      <c r="U155">
        <f t="shared" si="2"/>
        <v>60.450699999999998</v>
      </c>
      <c r="Z155" s="2"/>
    </row>
    <row r="156" spans="1:26" x14ac:dyDescent="0.25">
      <c r="A156" s="1">
        <v>40581</v>
      </c>
      <c r="B156">
        <v>1.538</v>
      </c>
      <c r="C156" s="2">
        <v>40590</v>
      </c>
      <c r="D156" s="4">
        <v>72.809200000000004</v>
      </c>
      <c r="E156">
        <v>72.809200000000004</v>
      </c>
      <c r="F156">
        <v>85.184899999999999</v>
      </c>
      <c r="G156">
        <v>88.374300000000005</v>
      </c>
      <c r="H156">
        <v>88.374300000000005</v>
      </c>
      <c r="J156">
        <v>58.872700000000002</v>
      </c>
      <c r="L156">
        <v>59.325600000000001</v>
      </c>
      <c r="N156">
        <v>59.855699999999999</v>
      </c>
      <c r="P156" s="2">
        <v>40682</v>
      </c>
      <c r="Q156" s="4">
        <v>61.032600000000002</v>
      </c>
      <c r="S156" s="2">
        <v>40682</v>
      </c>
      <c r="T156" s="4">
        <v>59.855699999999999</v>
      </c>
      <c r="U156">
        <f t="shared" si="2"/>
        <v>61.032600000000002</v>
      </c>
      <c r="Z156" s="2"/>
    </row>
    <row r="157" spans="1:26" x14ac:dyDescent="0.25">
      <c r="A157" s="1">
        <v>40582</v>
      </c>
      <c r="B157">
        <v>1.633</v>
      </c>
      <c r="C157" s="2">
        <v>40591</v>
      </c>
      <c r="D157" s="4">
        <v>74.066800000000001</v>
      </c>
      <c r="E157">
        <v>74.066800000000001</v>
      </c>
      <c r="F157">
        <v>101.50709999999999</v>
      </c>
      <c r="G157">
        <v>101.50709999999999</v>
      </c>
      <c r="H157">
        <v>101.50709999999999</v>
      </c>
      <c r="J157">
        <v>56.857799999999997</v>
      </c>
      <c r="L157">
        <v>57.862400000000001</v>
      </c>
      <c r="N157">
        <v>59.057899999999997</v>
      </c>
      <c r="P157" s="2">
        <v>40683</v>
      </c>
      <c r="Q157" s="4">
        <v>59.477200000000003</v>
      </c>
      <c r="S157" s="2">
        <v>40683</v>
      </c>
      <c r="T157" s="4">
        <v>59.057899999999997</v>
      </c>
      <c r="U157">
        <f t="shared" si="2"/>
        <v>59.477200000000003</v>
      </c>
      <c r="Z157" s="2"/>
    </row>
    <row r="158" spans="1:26" x14ac:dyDescent="0.25">
      <c r="A158" s="1">
        <v>40583</v>
      </c>
      <c r="B158">
        <v>1.5469999999999999</v>
      </c>
      <c r="C158" s="2">
        <v>40596</v>
      </c>
      <c r="D158" s="4">
        <v>58.211100000000002</v>
      </c>
      <c r="E158">
        <v>58.211100000000002</v>
      </c>
      <c r="F158">
        <v>59.189799999999998</v>
      </c>
      <c r="G158">
        <v>60.4206</v>
      </c>
      <c r="H158">
        <v>61.935600000000001</v>
      </c>
      <c r="J158">
        <v>56.297499999999999</v>
      </c>
      <c r="L158">
        <v>58.377200000000002</v>
      </c>
      <c r="N158">
        <v>59.452199999999998</v>
      </c>
      <c r="P158" s="2">
        <v>40686</v>
      </c>
      <c r="Q158" s="4">
        <v>59.2973</v>
      </c>
      <c r="S158" s="2">
        <v>40686</v>
      </c>
      <c r="T158" s="4">
        <v>59.452199999999998</v>
      </c>
      <c r="U158">
        <f t="shared" si="2"/>
        <v>59.2973</v>
      </c>
      <c r="Z158" s="2"/>
    </row>
    <row r="159" spans="1:26" x14ac:dyDescent="0.25">
      <c r="A159" s="1">
        <v>40584</v>
      </c>
      <c r="B159">
        <v>1.548</v>
      </c>
      <c r="C159" s="2">
        <v>40597</v>
      </c>
      <c r="D159" s="4">
        <v>60.021900000000002</v>
      </c>
      <c r="E159">
        <v>60.021900000000002</v>
      </c>
      <c r="F159">
        <v>60.829700000000003</v>
      </c>
      <c r="G159">
        <v>61.906599999999997</v>
      </c>
      <c r="H159">
        <v>63.644599999999997</v>
      </c>
      <c r="J159">
        <v>54.856900000000003</v>
      </c>
      <c r="L159">
        <v>57.558500000000002</v>
      </c>
      <c r="N159">
        <v>59.0413</v>
      </c>
      <c r="P159" s="2">
        <v>40687</v>
      </c>
      <c r="Q159" s="4">
        <v>58.834000000000003</v>
      </c>
      <c r="S159" s="2">
        <v>40687</v>
      </c>
      <c r="T159" s="4">
        <v>59.0413</v>
      </c>
      <c r="U159">
        <f t="shared" si="2"/>
        <v>58.834000000000003</v>
      </c>
      <c r="Z159" s="2"/>
    </row>
    <row r="160" spans="1:26" x14ac:dyDescent="0.25">
      <c r="A160" s="1">
        <v>40585</v>
      </c>
      <c r="B160">
        <v>1.55</v>
      </c>
      <c r="C160" s="2">
        <v>40598</v>
      </c>
      <c r="D160" s="4">
        <v>54.612400000000001</v>
      </c>
      <c r="E160">
        <v>54.612400000000001</v>
      </c>
      <c r="F160">
        <v>55.5687</v>
      </c>
      <c r="G160">
        <v>57.880099999999999</v>
      </c>
      <c r="H160">
        <v>66.909300000000002</v>
      </c>
      <c r="J160">
        <v>59.669199999999996</v>
      </c>
      <c r="L160">
        <v>60.626600000000003</v>
      </c>
      <c r="N160">
        <v>59.511099999999999</v>
      </c>
      <c r="P160" s="2">
        <v>40688</v>
      </c>
      <c r="Q160" s="4">
        <v>59.2104</v>
      </c>
      <c r="S160" s="2">
        <v>40688</v>
      </c>
      <c r="T160" s="4">
        <v>59.511099999999999</v>
      </c>
      <c r="U160">
        <f t="shared" si="2"/>
        <v>59.2104</v>
      </c>
      <c r="Z160" s="2"/>
    </row>
    <row r="161" spans="1:26" x14ac:dyDescent="0.25">
      <c r="A161" s="1">
        <v>40588</v>
      </c>
      <c r="B161">
        <v>1.5389999999999999</v>
      </c>
      <c r="C161" s="2">
        <v>40599</v>
      </c>
      <c r="D161" s="4">
        <v>52.800400000000003</v>
      </c>
      <c r="E161">
        <v>52.800400000000003</v>
      </c>
      <c r="F161">
        <v>55.032800000000002</v>
      </c>
      <c r="G161">
        <v>58.745800000000003</v>
      </c>
      <c r="H161">
        <v>72.006399999999999</v>
      </c>
      <c r="J161">
        <v>62.883099999999999</v>
      </c>
      <c r="L161">
        <v>58.543999999999997</v>
      </c>
      <c r="N161">
        <v>60.028300000000002</v>
      </c>
      <c r="P161" s="2">
        <v>40689</v>
      </c>
      <c r="Q161" s="4">
        <v>60.9084</v>
      </c>
      <c r="S161" s="2">
        <v>40689</v>
      </c>
      <c r="T161" s="4">
        <v>60.028300000000002</v>
      </c>
      <c r="U161">
        <f t="shared" si="2"/>
        <v>60.9084</v>
      </c>
      <c r="Z161" s="2"/>
    </row>
    <row r="162" spans="1:26" x14ac:dyDescent="0.25">
      <c r="A162" s="1">
        <v>40589</v>
      </c>
      <c r="B162">
        <v>1.5229999999999999</v>
      </c>
      <c r="C162" s="2">
        <v>40602</v>
      </c>
      <c r="D162" s="4">
        <v>53.170900000000003</v>
      </c>
      <c r="E162">
        <v>53.170900000000003</v>
      </c>
      <c r="F162">
        <v>55.473500000000001</v>
      </c>
      <c r="G162">
        <v>59.398200000000003</v>
      </c>
      <c r="H162">
        <v>72.190700000000007</v>
      </c>
      <c r="J162">
        <v>57.1081</v>
      </c>
      <c r="L162">
        <v>57.6629</v>
      </c>
      <c r="N162">
        <v>58.423499999999997</v>
      </c>
      <c r="P162" s="2">
        <v>40690</v>
      </c>
      <c r="Q162" s="4">
        <v>59.324599999999997</v>
      </c>
      <c r="S162" s="2">
        <v>40690</v>
      </c>
      <c r="T162" s="4">
        <v>58.423499999999997</v>
      </c>
      <c r="U162">
        <f t="shared" si="2"/>
        <v>59.324599999999997</v>
      </c>
      <c r="Z162" s="2"/>
    </row>
    <row r="163" spans="1:26" x14ac:dyDescent="0.25">
      <c r="A163" s="1">
        <v>40590</v>
      </c>
      <c r="B163">
        <v>1.649</v>
      </c>
      <c r="C163" s="2">
        <v>40603</v>
      </c>
      <c r="D163" s="4">
        <v>52.697200000000002</v>
      </c>
      <c r="E163">
        <v>52.697200000000002</v>
      </c>
      <c r="F163">
        <v>55.216099999999997</v>
      </c>
      <c r="G163">
        <v>59.444299999999998</v>
      </c>
      <c r="H163">
        <v>66.947100000000006</v>
      </c>
      <c r="J163">
        <v>55.566400000000002</v>
      </c>
      <c r="L163">
        <v>56.6616</v>
      </c>
      <c r="N163">
        <v>58.689500000000002</v>
      </c>
      <c r="P163" s="2">
        <v>40694</v>
      </c>
      <c r="Q163" s="4">
        <v>58.260800000000003</v>
      </c>
      <c r="S163" s="2">
        <v>40694</v>
      </c>
      <c r="T163" s="4">
        <v>58.689500000000002</v>
      </c>
      <c r="U163">
        <f t="shared" si="2"/>
        <v>58.260800000000003</v>
      </c>
      <c r="Z163" s="2"/>
    </row>
    <row r="164" spans="1:26" x14ac:dyDescent="0.25">
      <c r="A164" s="1">
        <v>40591</v>
      </c>
      <c r="B164">
        <v>1.573</v>
      </c>
      <c r="C164" s="2">
        <v>40604</v>
      </c>
      <c r="D164" s="4">
        <v>51.427100000000003</v>
      </c>
      <c r="E164">
        <v>51.427100000000003</v>
      </c>
      <c r="F164">
        <v>53.363599999999998</v>
      </c>
      <c r="G164">
        <v>57.0062</v>
      </c>
      <c r="H164">
        <v>66.045599999999993</v>
      </c>
      <c r="J164">
        <v>55.923499999999997</v>
      </c>
      <c r="L164">
        <v>55.640999999999998</v>
      </c>
      <c r="N164">
        <v>57.688499999999998</v>
      </c>
      <c r="P164" s="2">
        <v>40695</v>
      </c>
      <c r="Q164" s="4">
        <v>58.305700000000002</v>
      </c>
      <c r="S164" s="2">
        <v>40695</v>
      </c>
      <c r="T164" s="4">
        <v>57.688499999999998</v>
      </c>
      <c r="U164">
        <f t="shared" si="2"/>
        <v>58.305700000000002</v>
      </c>
      <c r="Z164" s="2"/>
    </row>
    <row r="165" spans="1:26" x14ac:dyDescent="0.25">
      <c r="A165" s="1">
        <v>40592</v>
      </c>
      <c r="B165">
        <v>1.5449999999999999</v>
      </c>
      <c r="C165" s="2">
        <v>40605</v>
      </c>
      <c r="D165" s="4">
        <v>50.0428</v>
      </c>
      <c r="E165">
        <v>50.0428</v>
      </c>
      <c r="F165">
        <v>52.1648</v>
      </c>
      <c r="G165">
        <v>56.088900000000002</v>
      </c>
      <c r="H165">
        <v>65.785399999999996</v>
      </c>
      <c r="J165">
        <v>55.156399999999998</v>
      </c>
      <c r="L165">
        <v>56.455199999999998</v>
      </c>
      <c r="N165">
        <v>57.052500000000002</v>
      </c>
      <c r="P165" s="2">
        <v>40696</v>
      </c>
      <c r="Q165" s="4">
        <v>57.421999999999997</v>
      </c>
      <c r="S165" s="2">
        <v>40696</v>
      </c>
      <c r="T165" s="4">
        <v>57.052500000000002</v>
      </c>
      <c r="U165">
        <f t="shared" si="2"/>
        <v>57.421999999999997</v>
      </c>
      <c r="Z165" s="2"/>
    </row>
    <row r="166" spans="1:26" x14ac:dyDescent="0.25">
      <c r="A166" s="1">
        <v>40596</v>
      </c>
      <c r="B166">
        <v>1.458</v>
      </c>
      <c r="C166" s="2">
        <v>40606</v>
      </c>
      <c r="D166" s="4">
        <v>48.557400000000001</v>
      </c>
      <c r="E166">
        <v>48.557400000000001</v>
      </c>
      <c r="F166">
        <v>51.383699999999997</v>
      </c>
      <c r="G166">
        <v>56.422199999999997</v>
      </c>
      <c r="H166">
        <v>73.630099999999999</v>
      </c>
      <c r="J166">
        <v>56.377200000000002</v>
      </c>
      <c r="L166">
        <v>56.948900000000002</v>
      </c>
      <c r="N166">
        <v>56.441400000000002</v>
      </c>
      <c r="P166" s="2">
        <v>40697</v>
      </c>
      <c r="Q166" s="4">
        <v>57.248800000000003</v>
      </c>
      <c r="S166" s="2">
        <v>40697</v>
      </c>
      <c r="T166" s="4">
        <v>56.441400000000002</v>
      </c>
      <c r="U166">
        <f t="shared" si="2"/>
        <v>57.248800000000003</v>
      </c>
      <c r="Z166" s="2"/>
    </row>
    <row r="167" spans="1:26" x14ac:dyDescent="0.25">
      <c r="A167" s="1">
        <v>40597</v>
      </c>
      <c r="B167">
        <v>1.4550000000000001</v>
      </c>
      <c r="C167" s="2">
        <v>40609</v>
      </c>
      <c r="D167" s="4">
        <v>54.728999999999999</v>
      </c>
      <c r="E167">
        <v>54.728999999999999</v>
      </c>
      <c r="F167">
        <v>58.895600000000002</v>
      </c>
      <c r="G167">
        <v>64.899799999999999</v>
      </c>
      <c r="H167">
        <v>85.316000000000003</v>
      </c>
      <c r="J167">
        <v>59.983699999999999</v>
      </c>
      <c r="L167">
        <v>57.954599999999999</v>
      </c>
      <c r="N167">
        <v>57.343000000000004</v>
      </c>
      <c r="P167" s="2">
        <v>40700</v>
      </c>
      <c r="Q167" s="4">
        <v>57.888500000000001</v>
      </c>
      <c r="S167" s="2">
        <v>40700</v>
      </c>
      <c r="T167" s="4">
        <v>57.343000000000004</v>
      </c>
      <c r="U167">
        <f t="shared" si="2"/>
        <v>57.888500000000001</v>
      </c>
      <c r="Z167" s="2"/>
    </row>
    <row r="168" spans="1:26" x14ac:dyDescent="0.25">
      <c r="A168" s="1">
        <v>40598</v>
      </c>
      <c r="B168">
        <v>1.502</v>
      </c>
      <c r="C168" s="2">
        <v>40610</v>
      </c>
      <c r="D168" s="4">
        <v>55.406700000000001</v>
      </c>
      <c r="E168">
        <v>55.406700000000001</v>
      </c>
      <c r="F168">
        <v>59.654400000000003</v>
      </c>
      <c r="G168">
        <v>66.401200000000003</v>
      </c>
      <c r="H168">
        <v>86.164100000000005</v>
      </c>
      <c r="J168">
        <v>58.404800000000002</v>
      </c>
      <c r="L168">
        <v>58.081200000000003</v>
      </c>
      <c r="N168">
        <v>58.025300000000001</v>
      </c>
      <c r="P168" s="2">
        <v>40701</v>
      </c>
      <c r="Q168" s="4">
        <v>57.728099999999998</v>
      </c>
      <c r="S168" s="2">
        <v>40701</v>
      </c>
      <c r="T168" s="4">
        <v>58.025300000000001</v>
      </c>
      <c r="U168">
        <f t="shared" si="2"/>
        <v>57.728099999999998</v>
      </c>
      <c r="Z168" s="2"/>
    </row>
    <row r="169" spans="1:26" x14ac:dyDescent="0.25">
      <c r="A169" s="1">
        <v>40599</v>
      </c>
      <c r="B169">
        <v>1.5740000000000001</v>
      </c>
      <c r="C169" s="2">
        <v>40611</v>
      </c>
      <c r="D169" s="4">
        <v>53.933500000000002</v>
      </c>
      <c r="E169">
        <v>53.933500000000002</v>
      </c>
      <c r="F169">
        <v>57.9129</v>
      </c>
      <c r="G169">
        <v>65.477500000000006</v>
      </c>
      <c r="H169">
        <v>77.726100000000002</v>
      </c>
      <c r="J169">
        <v>59.670900000000003</v>
      </c>
      <c r="L169">
        <v>58.9236</v>
      </c>
      <c r="N169">
        <v>58.991399999999999</v>
      </c>
      <c r="P169" s="2">
        <v>40702</v>
      </c>
      <c r="Q169" s="4">
        <v>58.454999999999998</v>
      </c>
      <c r="S169" s="2">
        <v>40702</v>
      </c>
      <c r="T169" s="4">
        <v>58.991399999999999</v>
      </c>
      <c r="U169">
        <f t="shared" si="2"/>
        <v>58.454999999999998</v>
      </c>
      <c r="Z169" s="2"/>
    </row>
    <row r="170" spans="1:26" x14ac:dyDescent="0.25">
      <c r="A170" s="1">
        <v>40602</v>
      </c>
      <c r="B170">
        <v>1.593</v>
      </c>
      <c r="C170" s="2">
        <v>40612</v>
      </c>
      <c r="D170" s="4">
        <v>58.770200000000003</v>
      </c>
      <c r="E170">
        <v>58.770200000000003</v>
      </c>
      <c r="F170">
        <v>60.803800000000003</v>
      </c>
      <c r="G170">
        <v>62.902700000000003</v>
      </c>
      <c r="H170">
        <v>62.902700000000003</v>
      </c>
      <c r="J170">
        <v>57.348700000000001</v>
      </c>
      <c r="L170">
        <v>58.417999999999999</v>
      </c>
      <c r="N170">
        <v>58.379199999999997</v>
      </c>
      <c r="P170" s="2">
        <v>40703</v>
      </c>
      <c r="Q170" s="4">
        <v>58.3279</v>
      </c>
      <c r="S170" s="2">
        <v>40703</v>
      </c>
      <c r="T170" s="4">
        <v>58.379199999999997</v>
      </c>
      <c r="U170">
        <f t="shared" si="2"/>
        <v>58.3279</v>
      </c>
      <c r="Z170" s="2"/>
    </row>
    <row r="171" spans="1:26" x14ac:dyDescent="0.25">
      <c r="A171" s="1">
        <v>40603</v>
      </c>
      <c r="B171">
        <v>1.5960000000000001</v>
      </c>
      <c r="C171" s="2">
        <v>40613</v>
      </c>
      <c r="D171" s="4">
        <v>50.669400000000003</v>
      </c>
      <c r="E171">
        <v>50.669400000000003</v>
      </c>
      <c r="F171">
        <v>55.933300000000003</v>
      </c>
      <c r="G171">
        <v>59.912999999999997</v>
      </c>
      <c r="H171">
        <v>59.912999999999997</v>
      </c>
      <c r="J171">
        <v>57.674999999999997</v>
      </c>
      <c r="L171">
        <v>58.358400000000003</v>
      </c>
      <c r="N171">
        <v>58.0901</v>
      </c>
      <c r="P171" s="2">
        <v>40704</v>
      </c>
      <c r="Q171" s="4">
        <v>58.031700000000001</v>
      </c>
      <c r="S171" s="2">
        <v>40704</v>
      </c>
      <c r="T171" s="4">
        <v>58.0901</v>
      </c>
      <c r="U171">
        <f t="shared" si="2"/>
        <v>58.031700000000001</v>
      </c>
      <c r="Z171" s="2"/>
    </row>
    <row r="172" spans="1:26" x14ac:dyDescent="0.25">
      <c r="A172" s="1">
        <v>40604</v>
      </c>
      <c r="B172">
        <v>1.601</v>
      </c>
      <c r="C172" s="2">
        <v>40616</v>
      </c>
      <c r="D172" s="4">
        <v>69.941800000000001</v>
      </c>
      <c r="E172">
        <v>69.941800000000001</v>
      </c>
      <c r="F172">
        <v>72.852699999999999</v>
      </c>
      <c r="G172">
        <v>73.280900000000003</v>
      </c>
      <c r="H172">
        <v>73.280900000000003</v>
      </c>
      <c r="J172">
        <v>58.168300000000002</v>
      </c>
      <c r="L172">
        <v>58.889000000000003</v>
      </c>
      <c r="N172">
        <v>58.625700000000002</v>
      </c>
      <c r="P172" s="2">
        <v>40707</v>
      </c>
      <c r="Q172" s="4">
        <v>58.116799999999998</v>
      </c>
      <c r="S172" s="2">
        <v>40707</v>
      </c>
      <c r="T172" s="4">
        <v>58.625700000000002</v>
      </c>
      <c r="U172">
        <f t="shared" si="2"/>
        <v>58.116799999999998</v>
      </c>
      <c r="Z172" s="2"/>
    </row>
    <row r="173" spans="1:26" x14ac:dyDescent="0.25">
      <c r="A173" s="1">
        <v>40605</v>
      </c>
      <c r="B173">
        <v>1.6240000000000001</v>
      </c>
      <c r="C173" s="2">
        <v>40617</v>
      </c>
      <c r="D173" s="4">
        <v>73.394099999999995</v>
      </c>
      <c r="E173">
        <v>73.394099999999995</v>
      </c>
      <c r="F173">
        <v>74.277000000000001</v>
      </c>
      <c r="G173">
        <v>77.6571</v>
      </c>
      <c r="H173">
        <v>77.6571</v>
      </c>
      <c r="J173">
        <v>55.213299999999997</v>
      </c>
      <c r="L173">
        <v>56.552999999999997</v>
      </c>
      <c r="N173">
        <v>57.272300000000001</v>
      </c>
      <c r="P173" s="2">
        <v>40708</v>
      </c>
      <c r="Q173" s="4">
        <v>57.116599999999998</v>
      </c>
      <c r="S173" s="2">
        <v>40708</v>
      </c>
      <c r="T173" s="4">
        <v>57.272300000000001</v>
      </c>
      <c r="U173">
        <f t="shared" si="2"/>
        <v>57.116599999999998</v>
      </c>
      <c r="Z173" s="2"/>
    </row>
    <row r="174" spans="1:26" x14ac:dyDescent="0.25">
      <c r="A174" s="1">
        <v>40606</v>
      </c>
      <c r="B174">
        <v>1.663</v>
      </c>
      <c r="C174" s="2">
        <v>40618</v>
      </c>
      <c r="D174" s="4">
        <v>73.946299999999994</v>
      </c>
      <c r="E174">
        <v>73.946299999999994</v>
      </c>
      <c r="F174">
        <v>71.049700000000001</v>
      </c>
      <c r="G174">
        <v>71.0518</v>
      </c>
      <c r="H174">
        <v>71.0518</v>
      </c>
      <c r="J174">
        <v>57.666800000000002</v>
      </c>
      <c r="L174">
        <v>59.258800000000001</v>
      </c>
      <c r="N174">
        <v>58.594999999999999</v>
      </c>
      <c r="P174" s="2">
        <v>40709</v>
      </c>
      <c r="Q174" s="4">
        <v>57.945799999999998</v>
      </c>
      <c r="S174" s="2">
        <v>40709</v>
      </c>
      <c r="T174" s="4">
        <v>58.594999999999999</v>
      </c>
      <c r="U174">
        <f t="shared" si="2"/>
        <v>57.945799999999998</v>
      </c>
      <c r="Z174" s="2"/>
    </row>
    <row r="175" spans="1:26" x14ac:dyDescent="0.25">
      <c r="A175" s="1">
        <v>40609</v>
      </c>
      <c r="B175">
        <v>1.663</v>
      </c>
      <c r="C175" s="2">
        <v>40619</v>
      </c>
      <c r="D175" s="4">
        <v>69.953199999999995</v>
      </c>
      <c r="E175">
        <v>69.953199999999995</v>
      </c>
      <c r="F175">
        <v>69.691100000000006</v>
      </c>
      <c r="G175">
        <v>69.691100000000006</v>
      </c>
      <c r="H175">
        <v>69.691100000000006</v>
      </c>
      <c r="J175">
        <v>63.984200000000001</v>
      </c>
      <c r="L175">
        <v>61.831299999999999</v>
      </c>
      <c r="N175">
        <v>60.587800000000001</v>
      </c>
      <c r="P175" s="2">
        <v>40710</v>
      </c>
      <c r="Q175" s="4">
        <v>60.531500000000001</v>
      </c>
      <c r="S175" s="2">
        <v>40710</v>
      </c>
      <c r="T175" s="4">
        <v>60.587800000000001</v>
      </c>
      <c r="U175">
        <f t="shared" si="2"/>
        <v>60.531500000000001</v>
      </c>
      <c r="Z175" s="2"/>
    </row>
    <row r="176" spans="1:26" x14ac:dyDescent="0.25">
      <c r="A176" s="1">
        <v>40610</v>
      </c>
      <c r="B176">
        <v>1.6439999999999999</v>
      </c>
      <c r="C176" s="2">
        <v>40623</v>
      </c>
      <c r="D176" s="4">
        <v>60.551099999999998</v>
      </c>
      <c r="E176">
        <v>60.551099999999998</v>
      </c>
      <c r="F176">
        <v>63.197899999999997</v>
      </c>
      <c r="G176">
        <v>66.167199999999994</v>
      </c>
      <c r="H176">
        <v>72.885499999999993</v>
      </c>
      <c r="J176">
        <v>59.8735</v>
      </c>
      <c r="L176">
        <v>61.685000000000002</v>
      </c>
      <c r="N176">
        <v>60.565399999999997</v>
      </c>
      <c r="P176" s="2">
        <v>40711</v>
      </c>
      <c r="Q176" s="4">
        <v>59.788800000000002</v>
      </c>
      <c r="S176" s="2">
        <v>40711</v>
      </c>
      <c r="T176" s="4">
        <v>60.565399999999997</v>
      </c>
      <c r="U176">
        <f t="shared" si="2"/>
        <v>59.788800000000002</v>
      </c>
      <c r="Z176" s="2"/>
    </row>
    <row r="177" spans="1:26" x14ac:dyDescent="0.25">
      <c r="A177" s="1">
        <v>40611</v>
      </c>
      <c r="B177">
        <v>1.6479999999999999</v>
      </c>
      <c r="C177" s="2">
        <v>40624</v>
      </c>
      <c r="D177" s="4">
        <v>59.281199999999998</v>
      </c>
      <c r="E177">
        <v>59.281199999999998</v>
      </c>
      <c r="F177">
        <v>61.5501</v>
      </c>
      <c r="G177">
        <v>64.034499999999994</v>
      </c>
      <c r="H177">
        <v>68.554199999999994</v>
      </c>
      <c r="J177">
        <v>61.3279</v>
      </c>
      <c r="L177">
        <v>61.0916</v>
      </c>
      <c r="N177">
        <v>60.621600000000001</v>
      </c>
      <c r="P177" s="2">
        <v>40714</v>
      </c>
      <c r="Q177" s="4">
        <v>60.363</v>
      </c>
      <c r="S177" s="2">
        <v>40714</v>
      </c>
      <c r="T177" s="4">
        <v>60.621600000000001</v>
      </c>
      <c r="U177">
        <f t="shared" si="2"/>
        <v>60.363</v>
      </c>
      <c r="Z177" s="2"/>
    </row>
    <row r="178" spans="1:26" x14ac:dyDescent="0.25">
      <c r="A178" s="1">
        <v>40612</v>
      </c>
      <c r="B178">
        <v>1.601</v>
      </c>
      <c r="C178" s="2">
        <v>40625</v>
      </c>
      <c r="D178" s="4">
        <v>58.1479</v>
      </c>
      <c r="E178">
        <v>58.1479</v>
      </c>
      <c r="F178">
        <v>60.135300000000001</v>
      </c>
      <c r="G178">
        <v>62.2973</v>
      </c>
      <c r="H178">
        <v>68.060100000000006</v>
      </c>
      <c r="J178">
        <v>59.161200000000001</v>
      </c>
      <c r="L178">
        <v>58.368899999999996</v>
      </c>
      <c r="N178">
        <v>59.096600000000002</v>
      </c>
      <c r="P178" s="2">
        <v>40715</v>
      </c>
      <c r="Q178" s="4">
        <v>59.102800000000002</v>
      </c>
      <c r="S178" s="2">
        <v>40715</v>
      </c>
      <c r="T178" s="4">
        <v>59.096600000000002</v>
      </c>
      <c r="U178">
        <f t="shared" si="2"/>
        <v>59.102800000000002</v>
      </c>
      <c r="Z178" s="2"/>
    </row>
    <row r="179" spans="1:26" x14ac:dyDescent="0.25">
      <c r="A179" s="1">
        <v>40613</v>
      </c>
      <c r="B179">
        <v>1.605</v>
      </c>
      <c r="C179" s="2">
        <v>40626</v>
      </c>
      <c r="D179" s="4">
        <v>54.719900000000003</v>
      </c>
      <c r="E179">
        <v>54.719900000000003</v>
      </c>
      <c r="F179">
        <v>56.9375</v>
      </c>
      <c r="G179">
        <v>59.1145</v>
      </c>
      <c r="H179">
        <v>62.6967</v>
      </c>
      <c r="J179">
        <v>58.9983</v>
      </c>
      <c r="L179">
        <v>60.42</v>
      </c>
      <c r="N179">
        <v>58.6008</v>
      </c>
      <c r="P179" s="2">
        <v>40716</v>
      </c>
      <c r="Q179" s="4">
        <v>58.452100000000002</v>
      </c>
      <c r="S179" s="2">
        <v>40716</v>
      </c>
      <c r="T179" s="4">
        <v>58.6008</v>
      </c>
      <c r="U179">
        <f t="shared" si="2"/>
        <v>58.452100000000002</v>
      </c>
      <c r="Z179" s="2"/>
    </row>
    <row r="180" spans="1:26" x14ac:dyDescent="0.25">
      <c r="A180" s="1">
        <v>40616</v>
      </c>
      <c r="B180">
        <v>1.55</v>
      </c>
      <c r="C180" s="2">
        <v>40627</v>
      </c>
      <c r="D180" s="4">
        <v>50.676299999999998</v>
      </c>
      <c r="E180">
        <v>50.676299999999998</v>
      </c>
      <c r="F180">
        <v>53.029200000000003</v>
      </c>
      <c r="G180">
        <v>55.745800000000003</v>
      </c>
      <c r="H180">
        <v>61.705399999999997</v>
      </c>
      <c r="J180">
        <v>60.6539</v>
      </c>
      <c r="L180">
        <v>58.671700000000001</v>
      </c>
      <c r="N180">
        <v>59.613700000000001</v>
      </c>
      <c r="P180" s="2">
        <v>40717</v>
      </c>
      <c r="Q180" s="4">
        <v>58.222200000000001</v>
      </c>
      <c r="S180" s="2">
        <v>40717</v>
      </c>
      <c r="T180" s="4">
        <v>59.613700000000001</v>
      </c>
      <c r="U180">
        <f t="shared" si="2"/>
        <v>58.222200000000001</v>
      </c>
      <c r="Z180" s="2"/>
    </row>
    <row r="181" spans="1:26" x14ac:dyDescent="0.25">
      <c r="A181" s="1">
        <v>40617</v>
      </c>
      <c r="B181">
        <v>1.53</v>
      </c>
      <c r="C181" s="2">
        <v>40630</v>
      </c>
      <c r="D181" s="4">
        <v>56.389000000000003</v>
      </c>
      <c r="E181">
        <v>56.389000000000003</v>
      </c>
      <c r="F181">
        <v>59.058999999999997</v>
      </c>
      <c r="G181">
        <v>62.599800000000002</v>
      </c>
      <c r="H181">
        <v>72.548900000000003</v>
      </c>
      <c r="J181">
        <v>61.2911</v>
      </c>
      <c r="L181">
        <v>58.9099</v>
      </c>
      <c r="N181">
        <v>58.765700000000002</v>
      </c>
      <c r="P181" s="2">
        <v>40718</v>
      </c>
      <c r="Q181" s="4">
        <v>58.422499999999999</v>
      </c>
      <c r="S181" s="2">
        <v>40718</v>
      </c>
      <c r="T181" s="4">
        <v>58.765700000000002</v>
      </c>
      <c r="U181">
        <f t="shared" si="2"/>
        <v>58.422499999999999</v>
      </c>
      <c r="Z181" s="2"/>
    </row>
    <row r="182" spans="1:26" x14ac:dyDescent="0.25">
      <c r="A182" s="1">
        <v>40618</v>
      </c>
      <c r="B182">
        <v>1.5209999999999999</v>
      </c>
      <c r="C182" s="2">
        <v>40631</v>
      </c>
      <c r="D182" s="4">
        <v>51.0854</v>
      </c>
      <c r="E182">
        <v>51.0854</v>
      </c>
      <c r="F182">
        <v>53.281799999999997</v>
      </c>
      <c r="G182">
        <v>56.439100000000003</v>
      </c>
      <c r="H182">
        <v>68.4923</v>
      </c>
      <c r="J182">
        <v>63.861699999999999</v>
      </c>
      <c r="L182">
        <v>58.792900000000003</v>
      </c>
      <c r="N182">
        <v>58.526299999999999</v>
      </c>
      <c r="P182" s="2">
        <v>40721</v>
      </c>
      <c r="Q182" s="4">
        <v>58.38</v>
      </c>
      <c r="S182" s="2">
        <v>40721</v>
      </c>
      <c r="T182" s="4">
        <v>58.526299999999999</v>
      </c>
      <c r="U182">
        <f t="shared" si="2"/>
        <v>58.38</v>
      </c>
      <c r="Z182" s="2"/>
    </row>
    <row r="183" spans="1:26" x14ac:dyDescent="0.25">
      <c r="A183" s="1">
        <v>40619</v>
      </c>
      <c r="B183">
        <v>1.5209999999999999</v>
      </c>
      <c r="C183" s="2">
        <v>40632</v>
      </c>
      <c r="D183" s="4">
        <v>55.257899999999999</v>
      </c>
      <c r="E183">
        <v>55.257899999999999</v>
      </c>
      <c r="F183">
        <v>56.021900000000002</v>
      </c>
      <c r="G183">
        <v>57.877499999999998</v>
      </c>
      <c r="H183">
        <v>61.860599999999998</v>
      </c>
      <c r="J183">
        <v>62.515799999999999</v>
      </c>
      <c r="L183">
        <v>58.567399999999999</v>
      </c>
      <c r="N183">
        <v>59.012300000000003</v>
      </c>
      <c r="P183" s="2">
        <v>40722</v>
      </c>
      <c r="Q183" s="4">
        <v>58.067999999999998</v>
      </c>
      <c r="S183" s="2">
        <v>40722</v>
      </c>
      <c r="T183" s="4">
        <v>59.012300000000003</v>
      </c>
      <c r="U183">
        <f t="shared" si="2"/>
        <v>58.067999999999998</v>
      </c>
      <c r="Z183" s="2"/>
    </row>
    <row r="184" spans="1:26" x14ac:dyDescent="0.25">
      <c r="A184" s="1">
        <v>40620</v>
      </c>
      <c r="B184">
        <v>1.5309999999999999</v>
      </c>
      <c r="C184" s="2">
        <v>40633</v>
      </c>
      <c r="D184" s="4">
        <v>64.568899999999999</v>
      </c>
      <c r="E184">
        <v>64.568899999999999</v>
      </c>
      <c r="F184">
        <v>66.502300000000005</v>
      </c>
      <c r="G184">
        <v>69.416499999999999</v>
      </c>
      <c r="H184">
        <v>77.474999999999994</v>
      </c>
      <c r="J184">
        <v>63.401600000000002</v>
      </c>
      <c r="L184">
        <v>59.011600000000001</v>
      </c>
      <c r="N184">
        <v>58.215299999999999</v>
      </c>
      <c r="P184" s="2">
        <v>40723</v>
      </c>
      <c r="Q184" s="4">
        <v>58.159399999999998</v>
      </c>
      <c r="S184" s="2">
        <v>40723</v>
      </c>
      <c r="T184" s="4">
        <v>58.215299999999999</v>
      </c>
      <c r="U184">
        <f t="shared" si="2"/>
        <v>58.159399999999998</v>
      </c>
      <c r="Z184" s="2"/>
    </row>
    <row r="185" spans="1:26" x14ac:dyDescent="0.25">
      <c r="A185" s="1">
        <v>40623</v>
      </c>
      <c r="B185">
        <v>1.5149999999999999</v>
      </c>
      <c r="C185" s="2">
        <v>40634</v>
      </c>
      <c r="D185" s="4">
        <v>60.7742</v>
      </c>
      <c r="E185">
        <v>60.7742</v>
      </c>
      <c r="F185">
        <v>61.903500000000001</v>
      </c>
      <c r="G185">
        <v>64.350800000000007</v>
      </c>
      <c r="H185">
        <v>72.021199999999993</v>
      </c>
      <c r="J185">
        <v>61.682899999999997</v>
      </c>
      <c r="L185">
        <v>56.9848</v>
      </c>
      <c r="N185">
        <v>56.658200000000001</v>
      </c>
      <c r="P185" s="2">
        <v>40724</v>
      </c>
      <c r="Q185" s="4">
        <v>56.693899999999999</v>
      </c>
      <c r="S185" s="2">
        <v>40724</v>
      </c>
      <c r="T185" s="4">
        <v>56.658200000000001</v>
      </c>
      <c r="U185">
        <f t="shared" si="2"/>
        <v>56.693899999999999</v>
      </c>
      <c r="Z185" s="2"/>
    </row>
    <row r="186" spans="1:26" x14ac:dyDescent="0.25">
      <c r="A186" s="1">
        <v>40624</v>
      </c>
      <c r="B186">
        <v>1.4790000000000001</v>
      </c>
      <c r="C186" s="2">
        <v>40637</v>
      </c>
      <c r="D186" s="4">
        <v>62.476900000000001</v>
      </c>
      <c r="E186">
        <v>62.476900000000001</v>
      </c>
      <c r="F186">
        <v>62.937800000000003</v>
      </c>
      <c r="G186">
        <v>65.418000000000006</v>
      </c>
      <c r="H186">
        <v>75.974400000000003</v>
      </c>
      <c r="J186">
        <v>59.594299999999997</v>
      </c>
      <c r="L186">
        <v>57.336100000000002</v>
      </c>
      <c r="N186">
        <v>56.804900000000004</v>
      </c>
      <c r="P186" s="2">
        <v>40725</v>
      </c>
      <c r="Q186" s="4">
        <v>56.807499999999997</v>
      </c>
      <c r="S186" s="2">
        <v>40725</v>
      </c>
      <c r="T186" s="4">
        <v>56.804900000000004</v>
      </c>
      <c r="U186">
        <f t="shared" si="2"/>
        <v>56.807499999999997</v>
      </c>
      <c r="Z186" s="2"/>
    </row>
    <row r="187" spans="1:26" x14ac:dyDescent="0.25">
      <c r="A187" s="1">
        <v>40625</v>
      </c>
      <c r="B187">
        <v>1.4810000000000001</v>
      </c>
      <c r="C187" s="2">
        <v>40638</v>
      </c>
      <c r="D187" s="4">
        <v>55.988599999999998</v>
      </c>
      <c r="E187">
        <v>55.988599999999998</v>
      </c>
      <c r="F187">
        <v>57.777999999999999</v>
      </c>
      <c r="G187">
        <v>61.4497</v>
      </c>
      <c r="H187">
        <v>64.662800000000004</v>
      </c>
      <c r="J187">
        <v>62.282400000000003</v>
      </c>
      <c r="L187">
        <v>57.798000000000002</v>
      </c>
      <c r="N187">
        <v>57.659399999999998</v>
      </c>
      <c r="P187" s="2">
        <v>40729</v>
      </c>
      <c r="Q187" s="4">
        <v>57.063499999999998</v>
      </c>
      <c r="S187" s="2">
        <v>40729</v>
      </c>
      <c r="T187" s="4">
        <v>57.659399999999998</v>
      </c>
      <c r="U187">
        <f t="shared" si="2"/>
        <v>57.063499999999998</v>
      </c>
      <c r="Z187" s="2"/>
    </row>
    <row r="188" spans="1:26" x14ac:dyDescent="0.25">
      <c r="A188" s="1">
        <v>40626</v>
      </c>
      <c r="B188">
        <v>1.4890000000000001</v>
      </c>
      <c r="C188" s="2">
        <v>40639</v>
      </c>
      <c r="D188" s="4">
        <v>52.427799999999998</v>
      </c>
      <c r="E188">
        <v>52.427799999999998</v>
      </c>
      <c r="F188">
        <v>54.478200000000001</v>
      </c>
      <c r="G188">
        <v>59.283499999999997</v>
      </c>
      <c r="H188">
        <v>63.410899999999998</v>
      </c>
      <c r="J188">
        <v>61.439300000000003</v>
      </c>
      <c r="L188">
        <v>57.505899999999997</v>
      </c>
      <c r="N188">
        <v>57.070900000000002</v>
      </c>
      <c r="P188" s="2">
        <v>40730</v>
      </c>
      <c r="Q188" s="4">
        <v>57.228200000000001</v>
      </c>
      <c r="S188" s="2">
        <v>40730</v>
      </c>
      <c r="T188" s="4">
        <v>57.070900000000002</v>
      </c>
      <c r="U188">
        <f t="shared" si="2"/>
        <v>57.228200000000001</v>
      </c>
      <c r="Z188" s="2"/>
    </row>
    <row r="189" spans="1:26" x14ac:dyDescent="0.25">
      <c r="A189" s="1">
        <v>40627</v>
      </c>
      <c r="B189">
        <v>1.5169999999999999</v>
      </c>
      <c r="C189" s="2">
        <v>40640</v>
      </c>
      <c r="D189" s="4">
        <v>61.406199999999998</v>
      </c>
      <c r="E189">
        <v>61.406199999999998</v>
      </c>
      <c r="F189">
        <v>64.155000000000001</v>
      </c>
      <c r="G189">
        <v>69.418800000000005</v>
      </c>
      <c r="H189">
        <v>78.138599999999997</v>
      </c>
      <c r="J189">
        <v>60.256</v>
      </c>
      <c r="L189">
        <v>55.538200000000003</v>
      </c>
      <c r="N189">
        <v>56.305199999999999</v>
      </c>
      <c r="P189" s="2">
        <v>40731</v>
      </c>
      <c r="Q189" s="4">
        <v>56.199199999999998</v>
      </c>
      <c r="S189" s="2">
        <v>40731</v>
      </c>
      <c r="T189" s="4">
        <v>56.305199999999999</v>
      </c>
      <c r="U189">
        <f t="shared" si="2"/>
        <v>56.199199999999998</v>
      </c>
      <c r="Z189" s="2"/>
    </row>
    <row r="190" spans="1:26" x14ac:dyDescent="0.25">
      <c r="A190" s="1">
        <v>40630</v>
      </c>
      <c r="B190">
        <v>1.55</v>
      </c>
      <c r="C190" s="2">
        <v>40641</v>
      </c>
      <c r="D190" s="4">
        <v>61.869700000000002</v>
      </c>
      <c r="E190">
        <v>61.869700000000002</v>
      </c>
      <c r="F190">
        <v>65.1678</v>
      </c>
      <c r="G190">
        <v>70.797300000000007</v>
      </c>
      <c r="H190">
        <v>75.492199999999997</v>
      </c>
      <c r="J190">
        <v>60.556699999999999</v>
      </c>
      <c r="L190">
        <v>56.582999999999998</v>
      </c>
      <c r="N190">
        <v>56.918300000000002</v>
      </c>
      <c r="P190" s="2">
        <v>40732</v>
      </c>
      <c r="Q190" s="4">
        <v>56.988500000000002</v>
      </c>
      <c r="S190" s="2">
        <v>40732</v>
      </c>
      <c r="T190" s="4">
        <v>56.918300000000002</v>
      </c>
      <c r="U190">
        <f t="shared" si="2"/>
        <v>56.988500000000002</v>
      </c>
      <c r="Z190" s="2"/>
    </row>
    <row r="191" spans="1:26" x14ac:dyDescent="0.25">
      <c r="A191" s="1">
        <v>40631</v>
      </c>
      <c r="B191">
        <v>1.595</v>
      </c>
      <c r="C191" s="2">
        <v>40644</v>
      </c>
      <c r="D191" s="4">
        <v>70.177899999999994</v>
      </c>
      <c r="E191">
        <v>70.177899999999994</v>
      </c>
      <c r="F191">
        <v>70.400400000000005</v>
      </c>
      <c r="G191">
        <v>72.273700000000005</v>
      </c>
      <c r="H191">
        <v>72.273700000000005</v>
      </c>
      <c r="J191">
        <v>62.534500000000001</v>
      </c>
      <c r="L191">
        <v>58.011099999999999</v>
      </c>
      <c r="N191">
        <v>57.399700000000003</v>
      </c>
      <c r="P191" s="2">
        <v>40735</v>
      </c>
      <c r="Q191" s="4">
        <v>57.164999999999999</v>
      </c>
      <c r="S191" s="2">
        <v>40735</v>
      </c>
      <c r="T191" s="4">
        <v>57.399700000000003</v>
      </c>
      <c r="U191">
        <f t="shared" si="2"/>
        <v>57.164999999999999</v>
      </c>
      <c r="Z191" s="2"/>
    </row>
    <row r="192" spans="1:26" x14ac:dyDescent="0.25">
      <c r="A192" s="1">
        <v>40632</v>
      </c>
      <c r="B192">
        <v>1.581</v>
      </c>
      <c r="C192" s="2">
        <v>40645</v>
      </c>
      <c r="D192" s="4">
        <v>68.447900000000004</v>
      </c>
      <c r="E192">
        <v>68.447900000000004</v>
      </c>
      <c r="F192">
        <v>73.377300000000005</v>
      </c>
      <c r="G192">
        <v>86.543400000000005</v>
      </c>
      <c r="H192">
        <v>90.075599999999994</v>
      </c>
      <c r="J192">
        <v>63.745600000000003</v>
      </c>
      <c r="L192">
        <v>57.971899999999998</v>
      </c>
      <c r="N192">
        <v>57.5473</v>
      </c>
      <c r="P192" s="2">
        <v>40736</v>
      </c>
      <c r="Q192" s="4">
        <v>56.9146</v>
      </c>
      <c r="S192" s="2">
        <v>40736</v>
      </c>
      <c r="T192" s="4">
        <v>57.5473</v>
      </c>
      <c r="U192">
        <f t="shared" si="2"/>
        <v>56.9146</v>
      </c>
      <c r="Z192" s="2"/>
    </row>
    <row r="193" spans="1:26" x14ac:dyDescent="0.25">
      <c r="A193" s="1">
        <v>40633</v>
      </c>
      <c r="B193">
        <v>1.85</v>
      </c>
      <c r="C193" s="2">
        <v>40646</v>
      </c>
      <c r="D193" s="4">
        <v>69.857500000000002</v>
      </c>
      <c r="E193">
        <v>69.857500000000002</v>
      </c>
      <c r="F193">
        <v>72.799300000000002</v>
      </c>
      <c r="G193">
        <v>72.984999999999999</v>
      </c>
      <c r="H193">
        <v>72.984999999999999</v>
      </c>
      <c r="J193">
        <v>59.206099999999999</v>
      </c>
      <c r="L193">
        <v>57.576500000000003</v>
      </c>
      <c r="N193">
        <v>56.8446</v>
      </c>
      <c r="P193" s="2">
        <v>40737</v>
      </c>
      <c r="Q193" s="4">
        <v>56.325600000000001</v>
      </c>
      <c r="S193" s="2">
        <v>40737</v>
      </c>
      <c r="T193" s="4">
        <v>56.8446</v>
      </c>
      <c r="U193">
        <f t="shared" si="2"/>
        <v>56.325600000000001</v>
      </c>
      <c r="Z193" s="2"/>
    </row>
    <row r="194" spans="1:26" x14ac:dyDescent="0.25">
      <c r="A194" s="1">
        <v>40634</v>
      </c>
      <c r="B194">
        <v>1.7769999999999999</v>
      </c>
      <c r="C194" s="2">
        <v>40647</v>
      </c>
      <c r="D194" s="4">
        <v>70.568200000000004</v>
      </c>
      <c r="E194">
        <v>70.568200000000004</v>
      </c>
      <c r="F194">
        <v>92.394199999999998</v>
      </c>
      <c r="G194">
        <v>92.394199999999998</v>
      </c>
      <c r="H194">
        <v>92.394199999999998</v>
      </c>
      <c r="J194">
        <v>60.605600000000003</v>
      </c>
      <c r="L194">
        <v>57.515799999999999</v>
      </c>
      <c r="N194">
        <v>57.637599999999999</v>
      </c>
      <c r="P194" s="2">
        <v>40738</v>
      </c>
      <c r="Q194" s="4">
        <v>57.082500000000003</v>
      </c>
      <c r="S194" s="2">
        <v>40738</v>
      </c>
      <c r="T194" s="4">
        <v>57.637599999999999</v>
      </c>
      <c r="U194">
        <f t="shared" si="2"/>
        <v>57.082500000000003</v>
      </c>
      <c r="Z194" s="2"/>
    </row>
    <row r="195" spans="1:26" x14ac:dyDescent="0.25">
      <c r="A195" s="1">
        <v>40637</v>
      </c>
      <c r="B195">
        <v>1.722</v>
      </c>
      <c r="C195" s="2">
        <v>40651</v>
      </c>
      <c r="D195" s="4">
        <v>62.5077</v>
      </c>
      <c r="E195">
        <v>62.5077</v>
      </c>
      <c r="F195">
        <v>63.281199999999998</v>
      </c>
      <c r="G195">
        <v>64.519900000000007</v>
      </c>
      <c r="H195">
        <v>68.555000000000007</v>
      </c>
      <c r="J195">
        <v>59.848199999999999</v>
      </c>
      <c r="L195">
        <v>57.697800000000001</v>
      </c>
      <c r="N195">
        <v>57.152099999999997</v>
      </c>
      <c r="P195" s="2">
        <v>40739</v>
      </c>
      <c r="Q195" s="4">
        <v>56.559100000000001</v>
      </c>
      <c r="S195" s="2">
        <v>40739</v>
      </c>
      <c r="T195" s="4">
        <v>57.152099999999997</v>
      </c>
      <c r="U195">
        <f t="shared" si="2"/>
        <v>56.559100000000001</v>
      </c>
      <c r="Z195" s="2"/>
    </row>
    <row r="196" spans="1:26" x14ac:dyDescent="0.25">
      <c r="A196" s="1">
        <v>40638</v>
      </c>
      <c r="B196">
        <v>1.78</v>
      </c>
      <c r="C196" s="2">
        <v>40652</v>
      </c>
      <c r="D196" s="4">
        <v>59.830500000000001</v>
      </c>
      <c r="E196">
        <v>59.830500000000001</v>
      </c>
      <c r="F196">
        <v>60.611899999999999</v>
      </c>
      <c r="G196">
        <v>61.774799999999999</v>
      </c>
      <c r="H196">
        <v>65.504900000000006</v>
      </c>
      <c r="J196">
        <v>60.577399999999997</v>
      </c>
      <c r="L196">
        <v>56.646700000000003</v>
      </c>
      <c r="N196">
        <v>56.5</v>
      </c>
      <c r="P196" s="2">
        <v>40742</v>
      </c>
      <c r="Q196" s="4">
        <v>57.410600000000002</v>
      </c>
      <c r="S196" s="2">
        <v>40742</v>
      </c>
      <c r="T196" s="4">
        <v>56.5</v>
      </c>
      <c r="U196">
        <f t="shared" si="2"/>
        <v>57.410600000000002</v>
      </c>
      <c r="Z196" s="2"/>
    </row>
    <row r="197" spans="1:26" x14ac:dyDescent="0.25">
      <c r="A197" s="1">
        <v>40639</v>
      </c>
      <c r="B197">
        <v>1.766</v>
      </c>
      <c r="C197" s="2">
        <v>40653</v>
      </c>
      <c r="D197" s="4">
        <v>54.798699999999997</v>
      </c>
      <c r="E197">
        <v>54.798699999999997</v>
      </c>
      <c r="F197">
        <v>55.414200000000001</v>
      </c>
      <c r="G197">
        <v>56.612299999999998</v>
      </c>
      <c r="H197">
        <v>61.4285</v>
      </c>
      <c r="J197">
        <v>56.4604</v>
      </c>
      <c r="L197">
        <v>55.465299999999999</v>
      </c>
      <c r="N197">
        <v>55.844200000000001</v>
      </c>
      <c r="P197" s="2">
        <v>40743</v>
      </c>
      <c r="Q197" s="4">
        <v>56.755400000000002</v>
      </c>
      <c r="S197" s="2">
        <v>40743</v>
      </c>
      <c r="T197" s="4">
        <v>55.844200000000001</v>
      </c>
      <c r="U197">
        <f t="shared" si="2"/>
        <v>56.755400000000002</v>
      </c>
      <c r="Z197" s="2"/>
    </row>
    <row r="198" spans="1:26" x14ac:dyDescent="0.25">
      <c r="A198" s="1">
        <v>40640</v>
      </c>
      <c r="B198">
        <v>1.8160000000000001</v>
      </c>
      <c r="C198" s="2">
        <v>40654</v>
      </c>
      <c r="D198" s="4">
        <v>55.110700000000001</v>
      </c>
      <c r="E198">
        <v>55.110700000000001</v>
      </c>
      <c r="F198">
        <v>56.474899999999998</v>
      </c>
      <c r="G198">
        <v>58.270299999999999</v>
      </c>
      <c r="H198">
        <v>62.345500000000001</v>
      </c>
      <c r="J198">
        <v>58.862699999999997</v>
      </c>
      <c r="L198">
        <v>56.957000000000001</v>
      </c>
      <c r="N198">
        <v>55.573099999999997</v>
      </c>
      <c r="P198" s="2">
        <v>40744</v>
      </c>
      <c r="Q198" s="4">
        <v>57.380800000000001</v>
      </c>
      <c r="S198" s="2">
        <v>40744</v>
      </c>
      <c r="T198" s="4">
        <v>55.573099999999997</v>
      </c>
      <c r="U198">
        <f t="shared" si="2"/>
        <v>57.380800000000001</v>
      </c>
      <c r="Z198" s="2"/>
    </row>
    <row r="199" spans="1:26" x14ac:dyDescent="0.25">
      <c r="A199" s="1">
        <v>40641</v>
      </c>
      <c r="B199">
        <v>1.766</v>
      </c>
      <c r="C199" s="2">
        <v>40658</v>
      </c>
      <c r="D199" s="4">
        <v>56.676600000000001</v>
      </c>
      <c r="E199">
        <v>56.676600000000001</v>
      </c>
      <c r="F199">
        <v>57.7849</v>
      </c>
      <c r="G199">
        <v>59.601700000000001</v>
      </c>
      <c r="H199">
        <v>65.179900000000004</v>
      </c>
      <c r="J199">
        <v>57.271599999999999</v>
      </c>
      <c r="L199">
        <v>56.8249</v>
      </c>
      <c r="N199">
        <v>57.112499999999997</v>
      </c>
      <c r="P199" s="2">
        <v>40745</v>
      </c>
      <c r="Q199" s="4">
        <v>56.670200000000001</v>
      </c>
      <c r="S199" s="2">
        <v>40745</v>
      </c>
      <c r="T199" s="4">
        <v>57.112499999999997</v>
      </c>
      <c r="U199">
        <f t="shared" si="2"/>
        <v>56.670200000000001</v>
      </c>
      <c r="Z199" s="2"/>
    </row>
    <row r="200" spans="1:26" x14ac:dyDescent="0.25">
      <c r="A200" s="1">
        <v>40644</v>
      </c>
      <c r="B200">
        <v>1.6850000000000001</v>
      </c>
      <c r="C200" s="2">
        <v>40659</v>
      </c>
      <c r="D200" s="4">
        <v>56.664499999999997</v>
      </c>
      <c r="E200">
        <v>56.664499999999997</v>
      </c>
      <c r="F200">
        <v>57.320300000000003</v>
      </c>
      <c r="G200">
        <v>58.735700000000001</v>
      </c>
      <c r="H200">
        <v>64.967699999999994</v>
      </c>
      <c r="J200">
        <v>57.368099999999998</v>
      </c>
      <c r="L200">
        <v>56.5931</v>
      </c>
      <c r="N200">
        <v>56.366799999999998</v>
      </c>
      <c r="P200" s="2">
        <v>40746</v>
      </c>
      <c r="Q200" s="4">
        <v>57.063499999999998</v>
      </c>
      <c r="S200" s="2">
        <v>40746</v>
      </c>
      <c r="T200" s="4">
        <v>56.366799999999998</v>
      </c>
      <c r="U200">
        <f t="shared" si="2"/>
        <v>57.063499999999998</v>
      </c>
      <c r="Z200" s="2"/>
    </row>
    <row r="201" spans="1:26" x14ac:dyDescent="0.25">
      <c r="A201" s="1">
        <v>40645</v>
      </c>
      <c r="B201">
        <v>1.643</v>
      </c>
      <c r="C201" s="2">
        <v>40660</v>
      </c>
      <c r="D201" s="4">
        <v>56.423699999999997</v>
      </c>
      <c r="E201">
        <v>56.423699999999997</v>
      </c>
      <c r="F201">
        <v>57.335799999999999</v>
      </c>
      <c r="G201">
        <v>58.995600000000003</v>
      </c>
      <c r="H201">
        <v>65.550399999999996</v>
      </c>
      <c r="J201">
        <v>59.152799999999999</v>
      </c>
      <c r="L201">
        <v>57.067799999999998</v>
      </c>
      <c r="N201">
        <v>56.7363</v>
      </c>
      <c r="P201" s="2">
        <v>40749</v>
      </c>
      <c r="Q201" s="4">
        <v>56.758299999999998</v>
      </c>
      <c r="S201" s="2">
        <v>40749</v>
      </c>
      <c r="T201" s="4">
        <v>56.7363</v>
      </c>
      <c r="U201">
        <f t="shared" ref="U201:U264" si="3">VLOOKUP(S201,P:Q,2,FALSE)</f>
        <v>56.758299999999998</v>
      </c>
      <c r="Z201" s="2"/>
    </row>
    <row r="202" spans="1:26" x14ac:dyDescent="0.25">
      <c r="A202" s="1">
        <v>40646</v>
      </c>
      <c r="B202">
        <v>1.6619999999999999</v>
      </c>
      <c r="C202" s="2">
        <v>40661</v>
      </c>
      <c r="D202" s="4">
        <v>59.496699999999997</v>
      </c>
      <c r="E202">
        <v>59.496699999999997</v>
      </c>
      <c r="F202">
        <v>60.912500000000001</v>
      </c>
      <c r="G202">
        <v>62.7652</v>
      </c>
      <c r="H202">
        <v>67.674400000000006</v>
      </c>
      <c r="J202">
        <v>60.145499999999998</v>
      </c>
      <c r="L202">
        <v>57.014600000000002</v>
      </c>
      <c r="N202">
        <v>57.013300000000001</v>
      </c>
      <c r="P202" s="2">
        <v>40750</v>
      </c>
      <c r="Q202" s="4">
        <v>56.652200000000001</v>
      </c>
      <c r="S202" s="2">
        <v>40750</v>
      </c>
      <c r="T202" s="4">
        <v>57.013300000000001</v>
      </c>
      <c r="U202">
        <f t="shared" si="3"/>
        <v>56.652200000000001</v>
      </c>
      <c r="Z202" s="2"/>
    </row>
    <row r="203" spans="1:26" x14ac:dyDescent="0.25">
      <c r="A203" s="1">
        <v>40647</v>
      </c>
      <c r="B203">
        <v>1.6759999999999999</v>
      </c>
      <c r="C203" s="2">
        <v>40662</v>
      </c>
      <c r="D203" s="4">
        <v>55.195099999999996</v>
      </c>
      <c r="E203">
        <v>55.195099999999996</v>
      </c>
      <c r="F203">
        <v>56.598500000000001</v>
      </c>
      <c r="G203">
        <v>58.907600000000002</v>
      </c>
      <c r="H203">
        <v>68.282399999999996</v>
      </c>
      <c r="J203">
        <v>60.495600000000003</v>
      </c>
      <c r="L203">
        <v>57.739100000000001</v>
      </c>
      <c r="N203">
        <v>57.526000000000003</v>
      </c>
      <c r="P203" s="2">
        <v>40751</v>
      </c>
      <c r="Q203" s="4">
        <v>57.124400000000001</v>
      </c>
      <c r="S203" s="2">
        <v>40751</v>
      </c>
      <c r="T203" s="4">
        <v>57.526000000000003</v>
      </c>
      <c r="U203">
        <f t="shared" si="3"/>
        <v>57.124400000000001</v>
      </c>
      <c r="Z203" s="2"/>
    </row>
    <row r="204" spans="1:26" x14ac:dyDescent="0.25">
      <c r="A204" s="1">
        <v>40648</v>
      </c>
      <c r="B204">
        <v>1.7050000000000001</v>
      </c>
      <c r="C204" s="2">
        <v>40665</v>
      </c>
      <c r="D204" s="4">
        <v>58.059699999999999</v>
      </c>
      <c r="E204">
        <v>58.059699999999999</v>
      </c>
      <c r="F204">
        <v>59.3277</v>
      </c>
      <c r="G204">
        <v>61.631</v>
      </c>
      <c r="H204">
        <v>71.512</v>
      </c>
      <c r="J204">
        <v>60.021299999999997</v>
      </c>
      <c r="L204">
        <v>58.344700000000003</v>
      </c>
      <c r="N204">
        <v>57.630899999999997</v>
      </c>
      <c r="P204" s="2">
        <v>40752</v>
      </c>
      <c r="Q204" s="4">
        <v>57.752800000000001</v>
      </c>
      <c r="S204" s="2">
        <v>40752</v>
      </c>
      <c r="T204" s="4">
        <v>57.630899999999997</v>
      </c>
      <c r="U204">
        <f t="shared" si="3"/>
        <v>57.752800000000001</v>
      </c>
      <c r="Z204" s="2"/>
    </row>
    <row r="205" spans="1:26" x14ac:dyDescent="0.25">
      <c r="A205" s="1">
        <v>40651</v>
      </c>
      <c r="B205">
        <v>1.669</v>
      </c>
      <c r="C205" s="2">
        <v>40666</v>
      </c>
      <c r="D205" s="4">
        <v>62.125</v>
      </c>
      <c r="E205">
        <v>62.125</v>
      </c>
      <c r="F205">
        <v>62.678400000000003</v>
      </c>
      <c r="G205">
        <v>64.012600000000006</v>
      </c>
      <c r="H205">
        <v>70.679599999999994</v>
      </c>
      <c r="J205">
        <v>61.121400000000001</v>
      </c>
      <c r="L205">
        <v>58.213200000000001</v>
      </c>
      <c r="N205">
        <v>57.601399999999998</v>
      </c>
      <c r="P205" s="2">
        <v>40753</v>
      </c>
      <c r="Q205" s="4">
        <v>58.430100000000003</v>
      </c>
      <c r="S205" s="2">
        <v>40753</v>
      </c>
      <c r="T205" s="4">
        <v>57.601399999999998</v>
      </c>
      <c r="U205">
        <f t="shared" si="3"/>
        <v>58.430100000000003</v>
      </c>
      <c r="Z205" s="2"/>
    </row>
    <row r="206" spans="1:26" x14ac:dyDescent="0.25">
      <c r="A206" s="1">
        <v>40652</v>
      </c>
      <c r="B206">
        <v>1.677</v>
      </c>
      <c r="C206" s="2">
        <v>40667</v>
      </c>
      <c r="D206" s="4">
        <v>59.46</v>
      </c>
      <c r="E206">
        <v>59.46</v>
      </c>
      <c r="F206">
        <v>60.398699999999998</v>
      </c>
      <c r="G206">
        <v>62.573</v>
      </c>
      <c r="H206">
        <v>71.308199999999999</v>
      </c>
      <c r="J206">
        <v>59.747999999999998</v>
      </c>
      <c r="L206">
        <v>57.9861</v>
      </c>
      <c r="N206">
        <v>56.3748</v>
      </c>
      <c r="P206" s="2">
        <v>40756</v>
      </c>
      <c r="Q206" s="4">
        <v>56.8431</v>
      </c>
      <c r="S206" s="2">
        <v>40756</v>
      </c>
      <c r="T206" s="4">
        <v>56.3748</v>
      </c>
      <c r="U206">
        <f t="shared" si="3"/>
        <v>56.8431</v>
      </c>
      <c r="Z206" s="2"/>
    </row>
    <row r="207" spans="1:26" x14ac:dyDescent="0.25">
      <c r="A207" s="1">
        <v>40653</v>
      </c>
      <c r="B207">
        <v>1.7170000000000001</v>
      </c>
      <c r="C207" s="2">
        <v>40668</v>
      </c>
      <c r="D207" s="4">
        <v>49.967500000000001</v>
      </c>
      <c r="E207">
        <v>49.967500000000001</v>
      </c>
      <c r="F207">
        <v>51.433399999999999</v>
      </c>
      <c r="G207">
        <v>54.645400000000002</v>
      </c>
      <c r="H207">
        <v>63.616599999999998</v>
      </c>
      <c r="J207">
        <v>59.726799999999997</v>
      </c>
      <c r="L207">
        <v>57.980800000000002</v>
      </c>
      <c r="N207">
        <v>57.045699999999997</v>
      </c>
      <c r="P207" s="2">
        <v>40757</v>
      </c>
      <c r="Q207" s="4">
        <v>57.815600000000003</v>
      </c>
      <c r="S207" s="2">
        <v>40757</v>
      </c>
      <c r="T207" s="4">
        <v>57.045699999999997</v>
      </c>
      <c r="U207">
        <f t="shared" si="3"/>
        <v>57.815600000000003</v>
      </c>
      <c r="Z207" s="2"/>
    </row>
    <row r="208" spans="1:26" x14ac:dyDescent="0.25">
      <c r="A208" s="1">
        <v>40654</v>
      </c>
      <c r="B208">
        <v>1.7829999999999999</v>
      </c>
      <c r="C208" s="2">
        <v>40669</v>
      </c>
      <c r="D208" s="4">
        <v>46.603099999999998</v>
      </c>
      <c r="E208">
        <v>46.603099999999998</v>
      </c>
      <c r="F208">
        <v>48.171599999999998</v>
      </c>
      <c r="G208">
        <v>51.702800000000003</v>
      </c>
      <c r="H208">
        <v>58.5199</v>
      </c>
      <c r="J208">
        <v>63.142299999999999</v>
      </c>
      <c r="L208">
        <v>58.407499999999999</v>
      </c>
      <c r="N208">
        <v>58.235799999999998</v>
      </c>
      <c r="P208" s="2">
        <v>40758</v>
      </c>
      <c r="Q208" s="4">
        <v>57.323599999999999</v>
      </c>
      <c r="S208" s="2">
        <v>40758</v>
      </c>
      <c r="T208" s="4">
        <v>58.235799999999998</v>
      </c>
      <c r="U208">
        <f t="shared" si="3"/>
        <v>57.323599999999999</v>
      </c>
      <c r="Z208" s="2"/>
    </row>
    <row r="209" spans="1:26" x14ac:dyDescent="0.25">
      <c r="A209" s="1">
        <v>40658</v>
      </c>
      <c r="B209">
        <v>1.7589999999999999</v>
      </c>
      <c r="C209" s="2">
        <v>40672</v>
      </c>
      <c r="D209" s="4">
        <v>48.520899999999997</v>
      </c>
      <c r="E209">
        <v>48.520899999999997</v>
      </c>
      <c r="F209">
        <v>50.226999999999997</v>
      </c>
      <c r="G209">
        <v>54.812600000000003</v>
      </c>
      <c r="H209">
        <v>66.677599999999998</v>
      </c>
      <c r="J209">
        <v>61.687199999999997</v>
      </c>
      <c r="L209">
        <v>62.749899999999997</v>
      </c>
      <c r="N209">
        <v>60.770200000000003</v>
      </c>
      <c r="P209" s="2">
        <v>40759</v>
      </c>
      <c r="Q209" s="4">
        <v>59.970100000000002</v>
      </c>
      <c r="S209" s="2">
        <v>40759</v>
      </c>
      <c r="T209" s="4">
        <v>60.770200000000003</v>
      </c>
      <c r="U209">
        <f t="shared" si="3"/>
        <v>59.970100000000002</v>
      </c>
      <c r="Z209" s="2"/>
    </row>
    <row r="210" spans="1:26" x14ac:dyDescent="0.25">
      <c r="A210" s="1">
        <v>40659</v>
      </c>
      <c r="B210">
        <v>1.7949999999999999</v>
      </c>
      <c r="C210" s="2">
        <v>40673</v>
      </c>
      <c r="D210" s="4">
        <v>49.049199999999999</v>
      </c>
      <c r="E210">
        <v>49.049199999999999</v>
      </c>
      <c r="F210">
        <v>51.125999999999998</v>
      </c>
      <c r="G210">
        <v>55.222099999999998</v>
      </c>
      <c r="H210">
        <v>63.826599999999999</v>
      </c>
      <c r="J210">
        <v>68.109700000000004</v>
      </c>
      <c r="L210">
        <v>65.364000000000004</v>
      </c>
      <c r="N210">
        <v>64.867199999999997</v>
      </c>
      <c r="P210" s="2">
        <v>40760</v>
      </c>
      <c r="Q210" s="4">
        <v>64.268000000000001</v>
      </c>
      <c r="S210" s="2">
        <v>40760</v>
      </c>
      <c r="T210" s="4">
        <v>64.867199999999997</v>
      </c>
      <c r="U210">
        <f t="shared" si="3"/>
        <v>64.268000000000001</v>
      </c>
      <c r="Z210" s="2"/>
    </row>
    <row r="211" spans="1:26" x14ac:dyDescent="0.25">
      <c r="A211" s="1">
        <v>40660</v>
      </c>
      <c r="B211">
        <v>1.8049999999999999</v>
      </c>
      <c r="C211" s="2">
        <v>40674</v>
      </c>
      <c r="D211" s="4">
        <v>50.459600000000002</v>
      </c>
      <c r="E211">
        <v>50.459600000000002</v>
      </c>
      <c r="F211">
        <v>51.181800000000003</v>
      </c>
      <c r="G211">
        <v>54.978000000000002</v>
      </c>
      <c r="H211">
        <v>56.790100000000002</v>
      </c>
      <c r="J211">
        <v>79.8</v>
      </c>
      <c r="L211">
        <v>70.720200000000006</v>
      </c>
      <c r="N211">
        <v>67.570899999999995</v>
      </c>
      <c r="P211" s="2">
        <v>40763</v>
      </c>
      <c r="Q211" s="4">
        <v>67.376599999999996</v>
      </c>
      <c r="S211" s="2">
        <v>40763</v>
      </c>
      <c r="T211" s="4">
        <v>67.570899999999995</v>
      </c>
      <c r="U211">
        <f t="shared" si="3"/>
        <v>67.376599999999996</v>
      </c>
      <c r="Z211" s="2"/>
    </row>
    <row r="212" spans="1:26" x14ac:dyDescent="0.25">
      <c r="A212" s="1">
        <v>40661</v>
      </c>
      <c r="B212">
        <v>1.8440000000000001</v>
      </c>
      <c r="C212" s="2">
        <v>40675</v>
      </c>
      <c r="D212" s="4">
        <v>49.138800000000003</v>
      </c>
      <c r="E212">
        <v>49.138800000000003</v>
      </c>
      <c r="F212">
        <v>48.851300000000002</v>
      </c>
      <c r="G212">
        <v>51.527500000000003</v>
      </c>
      <c r="H212">
        <v>51.641300000000001</v>
      </c>
      <c r="J212">
        <v>76.262900000000002</v>
      </c>
      <c r="L212">
        <v>70.197199999999995</v>
      </c>
      <c r="N212">
        <v>68.242500000000007</v>
      </c>
      <c r="P212" s="2">
        <v>40764</v>
      </c>
      <c r="Q212" s="4">
        <v>67.573899999999995</v>
      </c>
      <c r="S212" s="2">
        <v>40764</v>
      </c>
      <c r="T212" s="4">
        <v>68.242500000000007</v>
      </c>
      <c r="U212">
        <f t="shared" si="3"/>
        <v>67.573899999999995</v>
      </c>
      <c r="Z212" s="2"/>
    </row>
    <row r="213" spans="1:26" x14ac:dyDescent="0.25">
      <c r="A213" s="1">
        <v>40662</v>
      </c>
      <c r="B213">
        <v>1.84</v>
      </c>
      <c r="C213" s="2">
        <v>40676</v>
      </c>
      <c r="D213" s="4">
        <v>46.788600000000002</v>
      </c>
      <c r="E213">
        <v>46.788600000000002</v>
      </c>
      <c r="F213">
        <v>50.557899999999997</v>
      </c>
      <c r="G213">
        <v>54.6432</v>
      </c>
      <c r="H213">
        <v>54.6432</v>
      </c>
      <c r="J213">
        <v>79.183499999999995</v>
      </c>
      <c r="L213">
        <v>70.995800000000003</v>
      </c>
      <c r="N213">
        <v>69.428700000000006</v>
      </c>
      <c r="P213" s="2">
        <v>40765</v>
      </c>
      <c r="Q213" s="4">
        <v>67.247799999999998</v>
      </c>
      <c r="S213" s="2">
        <v>40765</v>
      </c>
      <c r="T213" s="4">
        <v>69.428700000000006</v>
      </c>
      <c r="U213">
        <f t="shared" si="3"/>
        <v>67.247799999999998</v>
      </c>
      <c r="Z213" s="2"/>
    </row>
    <row r="214" spans="1:26" x14ac:dyDescent="0.25">
      <c r="A214" s="1">
        <v>40665</v>
      </c>
      <c r="B214">
        <v>1.83</v>
      </c>
      <c r="C214" s="2">
        <v>40679</v>
      </c>
      <c r="D214" s="4">
        <v>56.575299999999999</v>
      </c>
      <c r="E214">
        <v>56.575299999999999</v>
      </c>
      <c r="F214">
        <v>59.452599999999997</v>
      </c>
      <c r="G214">
        <v>60.532699999999998</v>
      </c>
      <c r="H214">
        <v>60.532699999999998</v>
      </c>
      <c r="J214">
        <v>74.726600000000005</v>
      </c>
      <c r="L214">
        <v>69.818700000000007</v>
      </c>
      <c r="N214">
        <v>66.7684</v>
      </c>
      <c r="P214" s="2">
        <v>40766</v>
      </c>
      <c r="Q214" s="4">
        <v>65.967200000000005</v>
      </c>
      <c r="S214" s="2">
        <v>40766</v>
      </c>
      <c r="T214" s="4">
        <v>66.7684</v>
      </c>
      <c r="U214">
        <f t="shared" si="3"/>
        <v>65.967200000000005</v>
      </c>
      <c r="Z214" s="2"/>
    </row>
    <row r="215" spans="1:26" x14ac:dyDescent="0.25">
      <c r="A215" s="1">
        <v>40666</v>
      </c>
      <c r="B215">
        <v>1.7909999999999999</v>
      </c>
      <c r="C215" s="2">
        <v>40680</v>
      </c>
      <c r="D215" s="4">
        <v>57.578099999999999</v>
      </c>
      <c r="E215">
        <v>57.578099999999999</v>
      </c>
      <c r="F215">
        <v>56.7027</v>
      </c>
      <c r="G215">
        <v>56.591299999999997</v>
      </c>
      <c r="H215">
        <v>56.591299999999997</v>
      </c>
      <c r="J215">
        <v>64.816699999999997</v>
      </c>
      <c r="L215">
        <v>66.607399999999998</v>
      </c>
      <c r="N215">
        <v>64.056700000000006</v>
      </c>
      <c r="P215" s="2">
        <v>40767</v>
      </c>
      <c r="Q215" s="4">
        <v>64.535300000000007</v>
      </c>
      <c r="S215" s="2">
        <v>40767</v>
      </c>
      <c r="T215" s="4">
        <v>64.056700000000006</v>
      </c>
      <c r="U215">
        <f t="shared" si="3"/>
        <v>64.535300000000007</v>
      </c>
      <c r="Z215" s="2"/>
    </row>
    <row r="216" spans="1:26" x14ac:dyDescent="0.25">
      <c r="A216" s="1">
        <v>40667</v>
      </c>
      <c r="B216">
        <v>1.7789999999999999</v>
      </c>
      <c r="C216" s="2">
        <v>40681</v>
      </c>
      <c r="D216" s="4">
        <v>53.345700000000001</v>
      </c>
      <c r="E216">
        <v>53.345700000000001</v>
      </c>
      <c r="F216">
        <v>60.358899999999998</v>
      </c>
      <c r="G216">
        <v>60.926400000000001</v>
      </c>
      <c r="H216">
        <v>60.926400000000001</v>
      </c>
      <c r="J216">
        <v>69.345100000000002</v>
      </c>
      <c r="L216">
        <v>66.804100000000005</v>
      </c>
      <c r="N216">
        <v>64.301900000000003</v>
      </c>
      <c r="P216" s="2">
        <v>40770</v>
      </c>
      <c r="Q216" s="4">
        <v>64.162300000000002</v>
      </c>
      <c r="S216" s="2">
        <v>40770</v>
      </c>
      <c r="T216" s="4">
        <v>64.301900000000003</v>
      </c>
      <c r="U216">
        <f t="shared" si="3"/>
        <v>64.162300000000002</v>
      </c>
      <c r="Z216" s="2"/>
    </row>
    <row r="217" spans="1:26" x14ac:dyDescent="0.25">
      <c r="A217" s="1">
        <v>40668</v>
      </c>
      <c r="B217">
        <v>1.7629999999999999</v>
      </c>
      <c r="C217" s="2">
        <v>40682</v>
      </c>
      <c r="D217" s="4">
        <v>56.580300000000001</v>
      </c>
      <c r="E217">
        <v>56.580300000000001</v>
      </c>
      <c r="F217">
        <v>71.196399999999997</v>
      </c>
      <c r="G217">
        <v>71.196399999999997</v>
      </c>
      <c r="H217">
        <v>71.196399999999997</v>
      </c>
      <c r="J217">
        <v>69.447100000000006</v>
      </c>
      <c r="L217">
        <v>66.309600000000003</v>
      </c>
      <c r="N217">
        <v>65.543599999999998</v>
      </c>
      <c r="P217" s="2">
        <v>40771</v>
      </c>
      <c r="Q217" s="4">
        <v>63.609400000000001</v>
      </c>
      <c r="S217" s="2">
        <v>40771</v>
      </c>
      <c r="T217" s="4">
        <v>65.543599999999998</v>
      </c>
      <c r="U217">
        <f t="shared" si="3"/>
        <v>63.609400000000001</v>
      </c>
      <c r="Z217" s="2"/>
    </row>
    <row r="218" spans="1:26" x14ac:dyDescent="0.25">
      <c r="A218" s="1">
        <v>40669</v>
      </c>
      <c r="B218">
        <v>1.8080000000000001</v>
      </c>
      <c r="C218" s="2">
        <v>40686</v>
      </c>
      <c r="D218" s="4">
        <v>51.922499999999999</v>
      </c>
      <c r="E218">
        <v>51.922499999999999</v>
      </c>
      <c r="F218">
        <v>52.975099999999998</v>
      </c>
      <c r="G218">
        <v>54.459899999999998</v>
      </c>
      <c r="H218">
        <v>59.96</v>
      </c>
      <c r="J218">
        <v>68.290599999999998</v>
      </c>
      <c r="L218">
        <v>67.3352</v>
      </c>
      <c r="N218">
        <v>65.604699999999994</v>
      </c>
      <c r="P218" s="2">
        <v>40772</v>
      </c>
      <c r="Q218" s="4">
        <v>63.664400000000001</v>
      </c>
      <c r="S218" s="2">
        <v>40772</v>
      </c>
      <c r="T218" s="4">
        <v>65.604699999999994</v>
      </c>
      <c r="U218">
        <f t="shared" si="3"/>
        <v>63.664400000000001</v>
      </c>
      <c r="Z218" s="2"/>
    </row>
    <row r="219" spans="1:26" x14ac:dyDescent="0.25">
      <c r="A219" s="1">
        <v>40672</v>
      </c>
      <c r="B219">
        <v>1.861</v>
      </c>
      <c r="C219" s="2">
        <v>40687</v>
      </c>
      <c r="D219" s="4">
        <v>49.997100000000003</v>
      </c>
      <c r="E219">
        <v>49.997100000000003</v>
      </c>
      <c r="F219">
        <v>51.077800000000003</v>
      </c>
      <c r="G219">
        <v>52.649000000000001</v>
      </c>
      <c r="H219">
        <v>58.894300000000001</v>
      </c>
      <c r="J219">
        <v>81.556899999999999</v>
      </c>
      <c r="L219">
        <v>69.096100000000007</v>
      </c>
      <c r="N219">
        <v>67.174899999999994</v>
      </c>
      <c r="P219" s="2">
        <v>40773</v>
      </c>
      <c r="Q219" s="4">
        <v>66.652699999999996</v>
      </c>
      <c r="S219" s="2">
        <v>40773</v>
      </c>
      <c r="T219" s="4">
        <v>67.174899999999994</v>
      </c>
      <c r="U219">
        <f t="shared" si="3"/>
        <v>66.652699999999996</v>
      </c>
      <c r="Z219" s="2"/>
    </row>
    <row r="220" spans="1:26" x14ac:dyDescent="0.25">
      <c r="A220" s="1">
        <v>40673</v>
      </c>
      <c r="B220">
        <v>1.889</v>
      </c>
      <c r="C220" s="2">
        <v>40688</v>
      </c>
      <c r="D220" s="4">
        <v>59.631799999999998</v>
      </c>
      <c r="E220">
        <v>59.631799999999998</v>
      </c>
      <c r="F220">
        <v>60.465600000000002</v>
      </c>
      <c r="G220">
        <v>61.590499999999999</v>
      </c>
      <c r="H220">
        <v>65.398200000000003</v>
      </c>
      <c r="J220">
        <v>86.093500000000006</v>
      </c>
      <c r="L220">
        <v>71.602999999999994</v>
      </c>
      <c r="N220">
        <v>69.347800000000007</v>
      </c>
      <c r="P220" s="2">
        <v>40774</v>
      </c>
      <c r="Q220" s="4">
        <v>69.658100000000005</v>
      </c>
      <c r="S220" s="2">
        <v>40774</v>
      </c>
      <c r="T220" s="4">
        <v>69.347800000000007</v>
      </c>
      <c r="U220">
        <f t="shared" si="3"/>
        <v>69.658100000000005</v>
      </c>
      <c r="Z220" s="2"/>
    </row>
    <row r="221" spans="1:26" x14ac:dyDescent="0.25">
      <c r="A221" s="1">
        <v>40674</v>
      </c>
      <c r="B221">
        <v>1.8049999999999999</v>
      </c>
      <c r="C221" s="2">
        <v>40689</v>
      </c>
      <c r="D221" s="4">
        <v>55.353400000000001</v>
      </c>
      <c r="E221">
        <v>55.353400000000001</v>
      </c>
      <c r="F221">
        <v>56.301000000000002</v>
      </c>
      <c r="G221">
        <v>57.745399999999997</v>
      </c>
      <c r="H221">
        <v>63.453200000000002</v>
      </c>
      <c r="J221">
        <v>82.432699999999997</v>
      </c>
      <c r="L221">
        <v>75.671099999999996</v>
      </c>
      <c r="N221">
        <v>73.308599999999998</v>
      </c>
      <c r="P221" s="2">
        <v>40777</v>
      </c>
      <c r="Q221" s="4">
        <v>70.629900000000006</v>
      </c>
      <c r="S221" s="2">
        <v>40777</v>
      </c>
      <c r="T221" s="4">
        <v>73.308599999999998</v>
      </c>
      <c r="U221">
        <f t="shared" si="3"/>
        <v>70.629900000000006</v>
      </c>
      <c r="Z221" s="2"/>
    </row>
    <row r="222" spans="1:26" x14ac:dyDescent="0.25">
      <c r="A222" s="1">
        <v>40675</v>
      </c>
      <c r="B222">
        <v>1.845</v>
      </c>
      <c r="C222" s="2">
        <v>40690</v>
      </c>
      <c r="D222" s="4">
        <v>51.265999999999998</v>
      </c>
      <c r="E222">
        <v>51.265999999999998</v>
      </c>
      <c r="F222">
        <v>52.679600000000001</v>
      </c>
      <c r="G222">
        <v>55.126199999999997</v>
      </c>
      <c r="H222">
        <v>65.001999999999995</v>
      </c>
      <c r="J222">
        <v>77.581800000000001</v>
      </c>
      <c r="L222">
        <v>74.6447</v>
      </c>
      <c r="N222">
        <v>71.998500000000007</v>
      </c>
      <c r="P222" s="2">
        <v>40778</v>
      </c>
      <c r="Q222" s="4">
        <v>70.9542</v>
      </c>
      <c r="S222" s="2">
        <v>40778</v>
      </c>
      <c r="T222" s="4">
        <v>71.998500000000007</v>
      </c>
      <c r="U222">
        <f t="shared" si="3"/>
        <v>70.9542</v>
      </c>
      <c r="Z222" s="2"/>
    </row>
    <row r="223" spans="1:26" x14ac:dyDescent="0.25">
      <c r="A223" s="1">
        <v>40676</v>
      </c>
      <c r="B223">
        <v>1.837</v>
      </c>
      <c r="C223" s="2">
        <v>40694</v>
      </c>
      <c r="D223" s="4">
        <v>51.3508</v>
      </c>
      <c r="E223">
        <v>51.3508</v>
      </c>
      <c r="F223">
        <v>52.7196</v>
      </c>
      <c r="G223">
        <v>54.991599999999998</v>
      </c>
      <c r="H223">
        <v>64.419399999999996</v>
      </c>
      <c r="J223">
        <v>75.276700000000005</v>
      </c>
      <c r="L223">
        <v>72.807699999999997</v>
      </c>
      <c r="N223">
        <v>71.494299999999996</v>
      </c>
      <c r="P223" s="2">
        <v>40779</v>
      </c>
      <c r="Q223" s="4">
        <v>70.3292</v>
      </c>
      <c r="S223" s="2">
        <v>40779</v>
      </c>
      <c r="T223" s="4">
        <v>71.494299999999996</v>
      </c>
      <c r="U223">
        <f t="shared" si="3"/>
        <v>70.3292</v>
      </c>
      <c r="Z223" s="2"/>
    </row>
    <row r="224" spans="1:26" x14ac:dyDescent="0.25">
      <c r="A224" s="1">
        <v>40679</v>
      </c>
      <c r="B224">
        <v>1.7729999999999999</v>
      </c>
      <c r="C224" s="2">
        <v>40695</v>
      </c>
      <c r="D224" s="4">
        <v>49.790500000000002</v>
      </c>
      <c r="E224">
        <v>49.790500000000002</v>
      </c>
      <c r="F224">
        <v>50.298699999999997</v>
      </c>
      <c r="G224">
        <v>52.2483</v>
      </c>
      <c r="H224">
        <v>60.179000000000002</v>
      </c>
      <c r="J224">
        <v>75.962199999999996</v>
      </c>
      <c r="L224">
        <v>71.745699999999999</v>
      </c>
      <c r="N224">
        <v>70.965199999999996</v>
      </c>
      <c r="P224" s="2">
        <v>40780</v>
      </c>
      <c r="Q224" s="4">
        <v>69.137600000000006</v>
      </c>
      <c r="S224" s="2">
        <v>40780</v>
      </c>
      <c r="T224" s="4">
        <v>70.965199999999996</v>
      </c>
      <c r="U224">
        <f t="shared" si="3"/>
        <v>69.137600000000006</v>
      </c>
      <c r="Z224" s="2"/>
    </row>
    <row r="225" spans="1:26" x14ac:dyDescent="0.25">
      <c r="A225" s="1">
        <v>40680</v>
      </c>
      <c r="B225">
        <v>1.7310000000000001</v>
      </c>
      <c r="C225" s="2">
        <v>40696</v>
      </c>
      <c r="D225" s="4">
        <v>48.591700000000003</v>
      </c>
      <c r="E225">
        <v>48.591700000000003</v>
      </c>
      <c r="F225">
        <v>49.5929</v>
      </c>
      <c r="G225">
        <v>52.900799999999997</v>
      </c>
      <c r="H225">
        <v>69.779700000000005</v>
      </c>
      <c r="J225">
        <v>75.428899999999999</v>
      </c>
      <c r="L225">
        <v>72.115799999999993</v>
      </c>
      <c r="N225">
        <v>68.498099999999994</v>
      </c>
      <c r="P225" s="2">
        <v>40781</v>
      </c>
      <c r="Q225" s="4">
        <v>69.694199999999995</v>
      </c>
      <c r="S225" s="2">
        <v>40781</v>
      </c>
      <c r="T225" s="4">
        <v>68.498099999999994</v>
      </c>
      <c r="U225">
        <f t="shared" si="3"/>
        <v>69.694199999999995</v>
      </c>
      <c r="Z225" s="2"/>
    </row>
    <row r="226" spans="1:26" x14ac:dyDescent="0.25">
      <c r="A226" s="1">
        <v>40681</v>
      </c>
      <c r="B226">
        <v>1.7569999999999999</v>
      </c>
      <c r="C226" s="2">
        <v>40697</v>
      </c>
      <c r="D226" s="4">
        <v>53.984499999999997</v>
      </c>
      <c r="E226">
        <v>53.984499999999997</v>
      </c>
      <c r="F226">
        <v>55.208300000000001</v>
      </c>
      <c r="G226">
        <v>57.456600000000002</v>
      </c>
      <c r="H226">
        <v>62.736899999999999</v>
      </c>
      <c r="J226">
        <v>71.609700000000004</v>
      </c>
      <c r="L226">
        <v>70.269599999999997</v>
      </c>
      <c r="N226">
        <v>68.662199999999999</v>
      </c>
      <c r="P226" s="2">
        <v>40784</v>
      </c>
      <c r="Q226" s="4">
        <v>67.885800000000003</v>
      </c>
      <c r="S226" s="2">
        <v>40784</v>
      </c>
      <c r="T226" s="4">
        <v>68.662199999999999</v>
      </c>
      <c r="U226">
        <f t="shared" si="3"/>
        <v>67.885800000000003</v>
      </c>
      <c r="Z226" s="2"/>
    </row>
    <row r="227" spans="1:26" x14ac:dyDescent="0.25">
      <c r="A227" s="1">
        <v>40682</v>
      </c>
      <c r="B227">
        <v>1.88</v>
      </c>
      <c r="C227" s="2">
        <v>40700</v>
      </c>
      <c r="D227" s="4">
        <v>57.947400000000002</v>
      </c>
      <c r="E227">
        <v>57.947400000000002</v>
      </c>
      <c r="F227">
        <v>59.233600000000003</v>
      </c>
      <c r="G227">
        <v>62.126199999999997</v>
      </c>
      <c r="H227">
        <v>76.138999999999996</v>
      </c>
      <c r="J227">
        <v>69.867800000000003</v>
      </c>
      <c r="L227">
        <v>69.517899999999997</v>
      </c>
      <c r="N227">
        <v>68.099100000000007</v>
      </c>
      <c r="P227" s="2">
        <v>40785</v>
      </c>
      <c r="Q227" s="4">
        <v>67.587800000000001</v>
      </c>
      <c r="S227" s="2">
        <v>40785</v>
      </c>
      <c r="T227" s="4">
        <v>68.099100000000007</v>
      </c>
      <c r="U227">
        <f t="shared" si="3"/>
        <v>67.587800000000001</v>
      </c>
      <c r="Z227" s="2"/>
    </row>
    <row r="228" spans="1:26" x14ac:dyDescent="0.25">
      <c r="A228" s="1">
        <v>40683</v>
      </c>
      <c r="B228">
        <v>1.865</v>
      </c>
      <c r="C228" s="2">
        <v>40701</v>
      </c>
      <c r="D228" s="4">
        <v>56.390500000000003</v>
      </c>
      <c r="E228">
        <v>56.390500000000003</v>
      </c>
      <c r="F228">
        <v>57.987400000000001</v>
      </c>
      <c r="G228">
        <v>61.521799999999999</v>
      </c>
      <c r="H228">
        <v>82.132499999999993</v>
      </c>
      <c r="J228">
        <v>70.806700000000006</v>
      </c>
      <c r="L228">
        <v>69.247900000000001</v>
      </c>
      <c r="N228">
        <v>69.229799999999997</v>
      </c>
      <c r="P228" s="2">
        <v>40786</v>
      </c>
      <c r="Q228" s="4">
        <v>67.172399999999996</v>
      </c>
      <c r="S228" s="2">
        <v>40786</v>
      </c>
      <c r="T228" s="4">
        <v>69.229799999999997</v>
      </c>
      <c r="U228">
        <f t="shared" si="3"/>
        <v>67.172399999999996</v>
      </c>
      <c r="Z228" s="2"/>
    </row>
    <row r="229" spans="1:26" x14ac:dyDescent="0.25">
      <c r="A229" s="1">
        <v>40686</v>
      </c>
      <c r="B229">
        <v>1.788</v>
      </c>
      <c r="C229" s="2">
        <v>40702</v>
      </c>
      <c r="D229" s="4">
        <v>58.322200000000002</v>
      </c>
      <c r="E229">
        <v>58.322200000000002</v>
      </c>
      <c r="F229">
        <v>59.959899999999998</v>
      </c>
      <c r="G229">
        <v>61.412799999999997</v>
      </c>
      <c r="H229">
        <v>61.532400000000003</v>
      </c>
      <c r="J229">
        <v>71.803799999999995</v>
      </c>
      <c r="L229">
        <v>72.018600000000006</v>
      </c>
      <c r="N229">
        <v>70.0458</v>
      </c>
      <c r="P229" s="2">
        <v>40787</v>
      </c>
      <c r="Q229" s="4">
        <v>69.879099999999994</v>
      </c>
      <c r="S229" s="2">
        <v>40787</v>
      </c>
      <c r="T229" s="4">
        <v>70.0458</v>
      </c>
      <c r="U229">
        <f t="shared" si="3"/>
        <v>69.879099999999994</v>
      </c>
      <c r="Z229" s="2"/>
    </row>
    <row r="230" spans="1:26" x14ac:dyDescent="0.25">
      <c r="A230" s="1">
        <v>40687</v>
      </c>
      <c r="B230">
        <v>1.7809999999999999</v>
      </c>
      <c r="C230" s="2">
        <v>40703</v>
      </c>
      <c r="D230" s="4">
        <v>53.262700000000002</v>
      </c>
      <c r="E230">
        <v>53.262700000000002</v>
      </c>
      <c r="F230">
        <v>56.839300000000001</v>
      </c>
      <c r="G230">
        <v>63.372</v>
      </c>
      <c r="H230">
        <v>69.598699999999994</v>
      </c>
      <c r="J230">
        <v>74.933000000000007</v>
      </c>
      <c r="L230">
        <v>71.583699999999993</v>
      </c>
      <c r="N230">
        <v>71.887</v>
      </c>
      <c r="P230" s="2">
        <v>40788</v>
      </c>
      <c r="Q230" s="4">
        <v>70.765000000000001</v>
      </c>
      <c r="S230" s="2">
        <v>40788</v>
      </c>
      <c r="T230" s="4">
        <v>71.887</v>
      </c>
      <c r="U230">
        <f t="shared" si="3"/>
        <v>70.765000000000001</v>
      </c>
      <c r="Z230" s="2"/>
    </row>
    <row r="231" spans="1:26" x14ac:dyDescent="0.25">
      <c r="A231" s="1">
        <v>40688</v>
      </c>
      <c r="B231">
        <v>1.9319999999999999</v>
      </c>
      <c r="C231" s="2">
        <v>40704</v>
      </c>
      <c r="D231" s="4">
        <v>53.530700000000003</v>
      </c>
      <c r="E231">
        <v>53.530700000000003</v>
      </c>
      <c r="F231">
        <v>55.408799999999999</v>
      </c>
      <c r="G231">
        <v>63.686199999999999</v>
      </c>
      <c r="H231">
        <v>75.615799999999993</v>
      </c>
      <c r="J231">
        <v>75.431899999999999</v>
      </c>
      <c r="L231">
        <v>74.588499999999996</v>
      </c>
      <c r="N231">
        <v>71.4161</v>
      </c>
      <c r="P231" s="2">
        <v>40792</v>
      </c>
      <c r="Q231" s="4">
        <v>71.200900000000004</v>
      </c>
      <c r="S231" s="2">
        <v>40792</v>
      </c>
      <c r="T231" s="4">
        <v>71.4161</v>
      </c>
      <c r="U231">
        <f t="shared" si="3"/>
        <v>71.200900000000004</v>
      </c>
      <c r="Z231" s="2"/>
    </row>
    <row r="232" spans="1:26" x14ac:dyDescent="0.25">
      <c r="A232" s="1">
        <v>40689</v>
      </c>
      <c r="B232">
        <v>1.9650000000000001</v>
      </c>
      <c r="C232" s="2">
        <v>40707</v>
      </c>
      <c r="D232" s="4">
        <v>67.892099999999999</v>
      </c>
      <c r="E232">
        <v>67.892099999999999</v>
      </c>
      <c r="F232">
        <v>66.849699999999999</v>
      </c>
      <c r="G232">
        <v>72.642700000000005</v>
      </c>
      <c r="H232">
        <v>80.804000000000002</v>
      </c>
      <c r="J232">
        <v>71.780900000000003</v>
      </c>
      <c r="L232">
        <v>73.401200000000003</v>
      </c>
      <c r="N232">
        <v>70.425299999999993</v>
      </c>
      <c r="P232" s="2">
        <v>40793</v>
      </c>
      <c r="Q232" s="4">
        <v>70.698700000000002</v>
      </c>
      <c r="S232" s="2">
        <v>40793</v>
      </c>
      <c r="T232" s="4">
        <v>70.425299999999993</v>
      </c>
      <c r="U232">
        <f t="shared" si="3"/>
        <v>70.698700000000002</v>
      </c>
      <c r="Z232" s="2"/>
    </row>
    <row r="233" spans="1:26" x14ac:dyDescent="0.25">
      <c r="A233" s="1">
        <v>40690</v>
      </c>
      <c r="B233">
        <v>1.97</v>
      </c>
      <c r="C233" s="2">
        <v>40708</v>
      </c>
      <c r="D233" s="4">
        <v>61.253900000000002</v>
      </c>
      <c r="E233">
        <v>61.253900000000002</v>
      </c>
      <c r="F233">
        <v>67.151600000000002</v>
      </c>
      <c r="G233">
        <v>70.748500000000007</v>
      </c>
      <c r="H233">
        <v>70.748500000000007</v>
      </c>
      <c r="J233">
        <v>72.651300000000006</v>
      </c>
      <c r="L233">
        <v>72.914299999999997</v>
      </c>
      <c r="N233">
        <v>70.150599999999997</v>
      </c>
      <c r="P233" s="2">
        <v>40794</v>
      </c>
      <c r="Q233" s="4">
        <v>70.108500000000006</v>
      </c>
      <c r="S233" s="2">
        <v>40794</v>
      </c>
      <c r="T233" s="4">
        <v>70.150599999999997</v>
      </c>
      <c r="U233">
        <f t="shared" si="3"/>
        <v>70.108500000000006</v>
      </c>
      <c r="Z233" s="2"/>
    </row>
    <row r="234" spans="1:26" x14ac:dyDescent="0.25">
      <c r="A234" s="1">
        <v>40694</v>
      </c>
      <c r="B234">
        <v>2.0089999999999999</v>
      </c>
      <c r="C234" s="2">
        <v>40709</v>
      </c>
      <c r="D234" s="4">
        <v>68.290800000000004</v>
      </c>
      <c r="E234">
        <v>68.290800000000004</v>
      </c>
      <c r="F234">
        <v>73.766300000000001</v>
      </c>
      <c r="G234">
        <v>74.369799999999998</v>
      </c>
      <c r="H234">
        <v>74.369799999999998</v>
      </c>
      <c r="J234">
        <v>77.197800000000001</v>
      </c>
      <c r="L234">
        <v>73.711600000000004</v>
      </c>
      <c r="N234">
        <v>72.398300000000006</v>
      </c>
      <c r="P234" s="2">
        <v>40795</v>
      </c>
      <c r="Q234" s="4">
        <v>71.531899999999993</v>
      </c>
      <c r="S234" s="2">
        <v>40795</v>
      </c>
      <c r="T234" s="4">
        <v>72.398300000000006</v>
      </c>
      <c r="U234">
        <f t="shared" si="3"/>
        <v>71.531899999999993</v>
      </c>
      <c r="Z234" s="2"/>
    </row>
    <row r="235" spans="1:26" x14ac:dyDescent="0.25">
      <c r="A235" s="1">
        <v>40695</v>
      </c>
      <c r="B235">
        <v>1.901</v>
      </c>
      <c r="C235" s="2">
        <v>40710</v>
      </c>
      <c r="D235" s="4">
        <v>84.265299999999996</v>
      </c>
      <c r="E235">
        <v>84.265299999999996</v>
      </c>
      <c r="F235">
        <v>105.2041</v>
      </c>
      <c r="G235">
        <v>122.1756</v>
      </c>
      <c r="H235">
        <v>122.1756</v>
      </c>
      <c r="J235">
        <v>79.489699999999999</v>
      </c>
      <c r="L235">
        <v>77.600499999999997</v>
      </c>
      <c r="N235">
        <v>74.750100000000003</v>
      </c>
      <c r="P235" s="2">
        <v>40798</v>
      </c>
      <c r="Q235" s="4">
        <v>74.325000000000003</v>
      </c>
      <c r="S235" s="2">
        <v>40798</v>
      </c>
      <c r="T235" s="4">
        <v>74.750100000000003</v>
      </c>
      <c r="U235">
        <f t="shared" si="3"/>
        <v>74.325000000000003</v>
      </c>
      <c r="Z235" s="2"/>
    </row>
    <row r="236" spans="1:26" x14ac:dyDescent="0.25">
      <c r="A236" s="1">
        <v>40696</v>
      </c>
      <c r="B236">
        <v>1.917</v>
      </c>
      <c r="C236" s="2">
        <v>40714</v>
      </c>
      <c r="D236" s="4">
        <v>55.815600000000003</v>
      </c>
      <c r="E236">
        <v>55.815600000000003</v>
      </c>
      <c r="F236">
        <v>56.865499999999997</v>
      </c>
      <c r="G236">
        <v>58.422800000000002</v>
      </c>
      <c r="H236">
        <v>62.882800000000003</v>
      </c>
      <c r="J236">
        <v>73.154600000000002</v>
      </c>
      <c r="L236">
        <v>74.507300000000001</v>
      </c>
      <c r="N236">
        <v>71.235799999999998</v>
      </c>
      <c r="P236" s="2">
        <v>40799</v>
      </c>
      <c r="Q236" s="4">
        <v>70.905199999999994</v>
      </c>
      <c r="S236" s="2">
        <v>40799</v>
      </c>
      <c r="T236" s="4">
        <v>71.235799999999998</v>
      </c>
      <c r="U236">
        <f t="shared" si="3"/>
        <v>70.905199999999994</v>
      </c>
      <c r="Z236" s="2"/>
    </row>
    <row r="237" spans="1:26" x14ac:dyDescent="0.25">
      <c r="A237" s="1">
        <v>40697</v>
      </c>
      <c r="B237">
        <v>2.0089999999999999</v>
      </c>
      <c r="C237" s="2">
        <v>40715</v>
      </c>
      <c r="D237" s="4">
        <v>53.582700000000003</v>
      </c>
      <c r="E237">
        <v>53.582700000000003</v>
      </c>
      <c r="F237">
        <v>54.692500000000003</v>
      </c>
      <c r="G237">
        <v>56.307000000000002</v>
      </c>
      <c r="H237">
        <v>60.590499999999999</v>
      </c>
      <c r="J237">
        <v>68.904200000000003</v>
      </c>
      <c r="L237">
        <v>72.254900000000006</v>
      </c>
      <c r="N237">
        <v>70.215299999999999</v>
      </c>
      <c r="P237" s="2">
        <v>40800</v>
      </c>
      <c r="Q237" s="4">
        <v>70.185900000000004</v>
      </c>
      <c r="S237" s="2">
        <v>40800</v>
      </c>
      <c r="T237" s="4">
        <v>70.215299999999999</v>
      </c>
      <c r="U237">
        <f t="shared" si="3"/>
        <v>70.185900000000004</v>
      </c>
      <c r="Z237" s="2"/>
    </row>
    <row r="238" spans="1:26" x14ac:dyDescent="0.25">
      <c r="A238" s="1">
        <v>40700</v>
      </c>
      <c r="B238">
        <v>1.913</v>
      </c>
      <c r="C238" s="2">
        <v>40716</v>
      </c>
      <c r="D238" s="4">
        <v>52.051099999999998</v>
      </c>
      <c r="E238">
        <v>52.051099999999998</v>
      </c>
      <c r="F238">
        <v>52.840200000000003</v>
      </c>
      <c r="G238">
        <v>54.008499999999998</v>
      </c>
      <c r="H238">
        <v>56.975700000000003</v>
      </c>
      <c r="J238">
        <v>66.307500000000005</v>
      </c>
      <c r="L238">
        <v>70.143299999999996</v>
      </c>
      <c r="N238">
        <v>69.248500000000007</v>
      </c>
      <c r="P238" s="2">
        <v>40801</v>
      </c>
      <c r="Q238" s="4">
        <v>69.299300000000002</v>
      </c>
      <c r="S238" s="2">
        <v>40801</v>
      </c>
      <c r="T238" s="4">
        <v>69.248500000000007</v>
      </c>
      <c r="U238">
        <f t="shared" si="3"/>
        <v>69.299300000000002</v>
      </c>
      <c r="Z238" s="2"/>
    </row>
    <row r="239" spans="1:26" x14ac:dyDescent="0.25">
      <c r="A239" s="1">
        <v>40701</v>
      </c>
      <c r="B239">
        <v>1.891</v>
      </c>
      <c r="C239" s="2">
        <v>40717</v>
      </c>
      <c r="D239" s="4">
        <v>51.62</v>
      </c>
      <c r="E239">
        <v>51.62</v>
      </c>
      <c r="F239">
        <v>52.811599999999999</v>
      </c>
      <c r="G239">
        <v>54.578899999999997</v>
      </c>
      <c r="H239">
        <v>59.489199999999997</v>
      </c>
      <c r="J239">
        <v>62.586300000000001</v>
      </c>
      <c r="L239">
        <v>69.026300000000006</v>
      </c>
      <c r="N239">
        <v>67.1143</v>
      </c>
      <c r="P239" s="2">
        <v>40802</v>
      </c>
      <c r="Q239" s="4">
        <v>67.754499999999993</v>
      </c>
      <c r="S239" s="2">
        <v>40802</v>
      </c>
      <c r="T239" s="4">
        <v>67.1143</v>
      </c>
      <c r="U239">
        <f t="shared" si="3"/>
        <v>67.754499999999993</v>
      </c>
      <c r="Z239" s="2"/>
    </row>
    <row r="240" spans="1:26" x14ac:dyDescent="0.25">
      <c r="A240" s="1">
        <v>40702</v>
      </c>
      <c r="B240">
        <v>1.8080000000000001</v>
      </c>
      <c r="C240" s="2">
        <v>40718</v>
      </c>
      <c r="D240" s="4">
        <v>51.816499999999998</v>
      </c>
      <c r="E240">
        <v>51.816499999999998</v>
      </c>
      <c r="F240">
        <v>52.889699999999998</v>
      </c>
      <c r="G240">
        <v>54.785600000000002</v>
      </c>
      <c r="H240">
        <v>60.981999999999999</v>
      </c>
      <c r="J240">
        <v>66.219300000000004</v>
      </c>
      <c r="L240">
        <v>69.666300000000007</v>
      </c>
      <c r="N240">
        <v>69.030900000000003</v>
      </c>
      <c r="P240" s="2">
        <v>40805</v>
      </c>
      <c r="Q240" s="4">
        <v>69.917199999999994</v>
      </c>
      <c r="S240" s="2">
        <v>40805</v>
      </c>
      <c r="T240" s="4">
        <v>69.030900000000003</v>
      </c>
      <c r="U240">
        <f t="shared" si="3"/>
        <v>69.917199999999994</v>
      </c>
      <c r="Z240" s="2"/>
    </row>
    <row r="241" spans="1:26" x14ac:dyDescent="0.25">
      <c r="A241" s="1">
        <v>40703</v>
      </c>
      <c r="B241">
        <v>1.841</v>
      </c>
      <c r="C241" s="2">
        <v>40721</v>
      </c>
      <c r="D241" s="4">
        <v>52.061100000000003</v>
      </c>
      <c r="E241">
        <v>52.061100000000003</v>
      </c>
      <c r="F241">
        <v>53.7714</v>
      </c>
      <c r="G241">
        <v>56.364899999999999</v>
      </c>
      <c r="H241">
        <v>61.479900000000001</v>
      </c>
      <c r="J241">
        <v>64.325400000000002</v>
      </c>
      <c r="L241">
        <v>67.693600000000004</v>
      </c>
      <c r="N241">
        <v>66.875100000000003</v>
      </c>
      <c r="P241" s="2">
        <v>40806</v>
      </c>
      <c r="Q241" s="4">
        <v>67.921000000000006</v>
      </c>
      <c r="S241" s="2">
        <v>40806</v>
      </c>
      <c r="T241" s="4">
        <v>66.875100000000003</v>
      </c>
      <c r="U241">
        <f t="shared" si="3"/>
        <v>67.921000000000006</v>
      </c>
      <c r="Z241" s="2"/>
    </row>
    <row r="242" spans="1:26" x14ac:dyDescent="0.25">
      <c r="A242" s="1">
        <v>40704</v>
      </c>
      <c r="B242">
        <v>1.857</v>
      </c>
      <c r="C242" s="2">
        <v>40722</v>
      </c>
      <c r="D242" s="4">
        <v>51.003</v>
      </c>
      <c r="E242">
        <v>51.003</v>
      </c>
      <c r="F242">
        <v>52.662799999999997</v>
      </c>
      <c r="G242">
        <v>55.009099999999997</v>
      </c>
      <c r="H242">
        <v>60.9773</v>
      </c>
      <c r="J242">
        <v>65.617999999999995</v>
      </c>
      <c r="L242">
        <v>69.534099999999995</v>
      </c>
      <c r="N242">
        <v>67.304000000000002</v>
      </c>
      <c r="P242" s="2">
        <v>40807</v>
      </c>
      <c r="Q242" s="4">
        <v>68.954499999999996</v>
      </c>
      <c r="S242" s="2">
        <v>40807</v>
      </c>
      <c r="T242" s="4">
        <v>67.304000000000002</v>
      </c>
      <c r="U242">
        <f t="shared" si="3"/>
        <v>68.954499999999996</v>
      </c>
      <c r="Z242" s="2"/>
    </row>
    <row r="243" spans="1:26" x14ac:dyDescent="0.25">
      <c r="A243" s="1">
        <v>40707</v>
      </c>
      <c r="B243">
        <v>1.895</v>
      </c>
      <c r="C243" s="2">
        <v>40723</v>
      </c>
      <c r="D243" s="4">
        <v>50.267299999999999</v>
      </c>
      <c r="E243">
        <v>50.267299999999999</v>
      </c>
      <c r="F243">
        <v>51.503399999999999</v>
      </c>
      <c r="G243">
        <v>53.686900000000001</v>
      </c>
      <c r="H243">
        <v>57.387500000000003</v>
      </c>
      <c r="J243">
        <v>76.245500000000007</v>
      </c>
      <c r="L243">
        <v>73.389200000000002</v>
      </c>
      <c r="N243">
        <v>71.040000000000006</v>
      </c>
      <c r="P243" s="2">
        <v>40808</v>
      </c>
      <c r="Q243" s="4">
        <v>71.257000000000005</v>
      </c>
      <c r="S243" s="2">
        <v>40808</v>
      </c>
      <c r="T243" s="4">
        <v>71.040000000000006</v>
      </c>
      <c r="U243">
        <f t="shared" si="3"/>
        <v>71.257000000000005</v>
      </c>
      <c r="Z243" s="2"/>
    </row>
    <row r="244" spans="1:26" x14ac:dyDescent="0.25">
      <c r="A244" s="1">
        <v>40708</v>
      </c>
      <c r="B244">
        <v>1.907</v>
      </c>
      <c r="C244" s="2">
        <v>40724</v>
      </c>
      <c r="D244" s="4">
        <v>47.107100000000003</v>
      </c>
      <c r="E244">
        <v>47.107100000000003</v>
      </c>
      <c r="F244">
        <v>48.734999999999999</v>
      </c>
      <c r="G244">
        <v>51.738900000000001</v>
      </c>
      <c r="H244">
        <v>59.682499999999997</v>
      </c>
      <c r="J244">
        <v>74.7911</v>
      </c>
      <c r="L244">
        <v>74.653899999999993</v>
      </c>
      <c r="N244">
        <v>71.044499999999999</v>
      </c>
      <c r="P244" s="2">
        <v>40809</v>
      </c>
      <c r="Q244" s="4">
        <v>71.432299999999998</v>
      </c>
      <c r="S244" s="2">
        <v>40809</v>
      </c>
      <c r="T244" s="4">
        <v>71.044499999999999</v>
      </c>
      <c r="U244">
        <f t="shared" si="3"/>
        <v>71.432299999999998</v>
      </c>
      <c r="Z244" s="2"/>
    </row>
    <row r="245" spans="1:26" x14ac:dyDescent="0.25">
      <c r="A245" s="1">
        <v>40709</v>
      </c>
      <c r="B245">
        <v>1.821</v>
      </c>
      <c r="C245" s="2">
        <v>40725</v>
      </c>
      <c r="D245" s="4">
        <v>47.458799999999997</v>
      </c>
      <c r="E245">
        <v>47.458799999999997</v>
      </c>
      <c r="F245">
        <v>49.254899999999999</v>
      </c>
      <c r="G245">
        <v>51.537500000000001</v>
      </c>
      <c r="H245">
        <v>53.454900000000002</v>
      </c>
      <c r="J245">
        <v>77.960099999999997</v>
      </c>
      <c r="L245">
        <v>75.695599999999999</v>
      </c>
      <c r="N245">
        <v>73.191299999999998</v>
      </c>
      <c r="P245" s="2">
        <v>40812</v>
      </c>
      <c r="Q245" s="4">
        <v>71.968000000000004</v>
      </c>
      <c r="S245" s="2">
        <v>40812</v>
      </c>
      <c r="T245" s="4">
        <v>73.191299999999998</v>
      </c>
      <c r="U245">
        <f t="shared" si="3"/>
        <v>71.968000000000004</v>
      </c>
      <c r="Z245" s="2"/>
    </row>
    <row r="246" spans="1:26" x14ac:dyDescent="0.25">
      <c r="A246" s="1">
        <v>40710</v>
      </c>
      <c r="B246">
        <v>1.7669999999999999</v>
      </c>
      <c r="C246" s="2">
        <v>40729</v>
      </c>
      <c r="D246" s="4">
        <v>50.942999999999998</v>
      </c>
      <c r="E246">
        <v>50.942999999999998</v>
      </c>
      <c r="F246">
        <v>53.354700000000001</v>
      </c>
      <c r="G246">
        <v>57.185099999999998</v>
      </c>
      <c r="H246">
        <v>61.847999999999999</v>
      </c>
      <c r="J246">
        <v>71.33</v>
      </c>
      <c r="L246">
        <v>71.999399999999994</v>
      </c>
      <c r="N246">
        <v>69.950900000000004</v>
      </c>
      <c r="P246" s="2">
        <v>40813</v>
      </c>
      <c r="Q246" s="4">
        <v>70.671899999999994</v>
      </c>
      <c r="S246" s="2">
        <v>40813</v>
      </c>
      <c r="T246" s="4">
        <v>69.950900000000004</v>
      </c>
      <c r="U246">
        <f t="shared" si="3"/>
        <v>70.671899999999994</v>
      </c>
      <c r="Z246" s="2"/>
    </row>
    <row r="247" spans="1:26" x14ac:dyDescent="0.25">
      <c r="A247" s="1">
        <v>40711</v>
      </c>
      <c r="B247">
        <v>1.7669999999999999</v>
      </c>
      <c r="C247" s="2">
        <v>40730</v>
      </c>
      <c r="D247" s="4">
        <v>49.942100000000003</v>
      </c>
      <c r="E247">
        <v>49.942100000000003</v>
      </c>
      <c r="F247">
        <v>53.498100000000001</v>
      </c>
      <c r="G247">
        <v>59.099899999999998</v>
      </c>
      <c r="H247">
        <v>62.993899999999996</v>
      </c>
      <c r="J247">
        <v>77.930099999999996</v>
      </c>
      <c r="L247">
        <v>75.563999999999993</v>
      </c>
      <c r="N247">
        <v>72.370800000000003</v>
      </c>
      <c r="P247" s="2">
        <v>40814</v>
      </c>
      <c r="Q247" s="4">
        <v>71.724599999999995</v>
      </c>
      <c r="S247" s="2">
        <v>40814</v>
      </c>
      <c r="T247" s="4">
        <v>72.370800000000003</v>
      </c>
      <c r="U247">
        <f t="shared" si="3"/>
        <v>71.724599999999995</v>
      </c>
      <c r="Z247" s="2"/>
    </row>
    <row r="248" spans="1:26" x14ac:dyDescent="0.25">
      <c r="A248" s="1">
        <v>40714</v>
      </c>
      <c r="B248">
        <v>1.734</v>
      </c>
      <c r="C248" s="2">
        <v>40731</v>
      </c>
      <c r="D248" s="4">
        <v>47.733600000000003</v>
      </c>
      <c r="E248">
        <v>47.733600000000003</v>
      </c>
      <c r="F248">
        <v>50.051299999999998</v>
      </c>
      <c r="G248">
        <v>55.551499999999997</v>
      </c>
      <c r="H248">
        <v>61.448900000000002</v>
      </c>
      <c r="J248">
        <v>81.541700000000006</v>
      </c>
      <c r="L248">
        <v>77.397499999999994</v>
      </c>
      <c r="N248">
        <v>74.460899999999995</v>
      </c>
      <c r="P248" s="2">
        <v>40815</v>
      </c>
      <c r="Q248" s="4">
        <v>73.3947</v>
      </c>
      <c r="S248" s="2">
        <v>40815</v>
      </c>
      <c r="T248" s="4">
        <v>74.460899999999995</v>
      </c>
      <c r="U248">
        <f t="shared" si="3"/>
        <v>73.3947</v>
      </c>
      <c r="Z248" s="2"/>
    </row>
    <row r="249" spans="1:26" x14ac:dyDescent="0.25">
      <c r="A249" s="1">
        <v>40715</v>
      </c>
      <c r="B249">
        <v>1.835</v>
      </c>
      <c r="C249" s="2">
        <v>40732</v>
      </c>
      <c r="D249" s="4">
        <v>48.905000000000001</v>
      </c>
      <c r="E249">
        <v>48.905000000000001</v>
      </c>
      <c r="F249">
        <v>49.7376</v>
      </c>
      <c r="G249">
        <v>49.805700000000002</v>
      </c>
      <c r="H249">
        <v>49.805700000000002</v>
      </c>
      <c r="J249">
        <v>82.187700000000007</v>
      </c>
      <c r="L249">
        <v>76.601500000000001</v>
      </c>
      <c r="N249">
        <v>73.746200000000002</v>
      </c>
      <c r="P249" s="2">
        <v>40816</v>
      </c>
      <c r="Q249" s="4">
        <v>73.117199999999997</v>
      </c>
      <c r="S249" s="2">
        <v>40816</v>
      </c>
      <c r="T249" s="4">
        <v>73.746200000000002</v>
      </c>
      <c r="U249">
        <f t="shared" si="3"/>
        <v>73.117199999999997</v>
      </c>
      <c r="Z249" s="2"/>
    </row>
    <row r="250" spans="1:26" x14ac:dyDescent="0.25">
      <c r="A250" s="1">
        <v>40716</v>
      </c>
      <c r="B250">
        <v>1.8140000000000001</v>
      </c>
      <c r="C250" s="2">
        <v>40735</v>
      </c>
      <c r="D250" s="4">
        <v>60.396299999999997</v>
      </c>
      <c r="E250">
        <v>60.396299999999997</v>
      </c>
      <c r="F250">
        <v>59.750399999999999</v>
      </c>
      <c r="G250">
        <v>60.140999999999998</v>
      </c>
      <c r="H250">
        <v>60.140999999999998</v>
      </c>
      <c r="J250">
        <v>87.704599999999999</v>
      </c>
      <c r="L250">
        <v>81.699200000000005</v>
      </c>
      <c r="N250">
        <v>79.745199999999997</v>
      </c>
      <c r="P250" s="2">
        <v>40819</v>
      </c>
      <c r="Q250" s="4">
        <v>77.0261</v>
      </c>
      <c r="S250" s="2">
        <v>40819</v>
      </c>
      <c r="T250" s="4">
        <v>79.745199999999997</v>
      </c>
      <c r="U250">
        <f t="shared" si="3"/>
        <v>77.0261</v>
      </c>
      <c r="Z250" s="2"/>
    </row>
    <row r="251" spans="1:26" x14ac:dyDescent="0.25">
      <c r="A251" s="1">
        <v>40717</v>
      </c>
      <c r="B251">
        <v>1.847</v>
      </c>
      <c r="C251" s="2">
        <v>40736</v>
      </c>
      <c r="D251" s="4">
        <v>54.835299999999997</v>
      </c>
      <c r="E251">
        <v>54.835299999999997</v>
      </c>
      <c r="F251">
        <v>60.378</v>
      </c>
      <c r="G251">
        <v>61.6006</v>
      </c>
      <c r="H251">
        <v>61.6006</v>
      </c>
      <c r="J251">
        <v>88.341499999999996</v>
      </c>
      <c r="L251">
        <v>80.802999999999997</v>
      </c>
      <c r="N251">
        <v>77.8613</v>
      </c>
      <c r="P251" s="2">
        <v>40820</v>
      </c>
      <c r="Q251" s="4">
        <v>76.036299999999997</v>
      </c>
      <c r="S251" s="2">
        <v>40820</v>
      </c>
      <c r="T251" s="4">
        <v>77.8613</v>
      </c>
      <c r="U251">
        <f t="shared" si="3"/>
        <v>76.036299999999997</v>
      </c>
      <c r="Z251" s="2"/>
    </row>
    <row r="252" spans="1:26" x14ac:dyDescent="0.25">
      <c r="A252" s="1">
        <v>40718</v>
      </c>
      <c r="B252">
        <v>1.8380000000000001</v>
      </c>
      <c r="C252" s="2">
        <v>40737</v>
      </c>
      <c r="D252" s="4">
        <v>57.298900000000003</v>
      </c>
      <c r="E252">
        <v>57.298900000000003</v>
      </c>
      <c r="F252">
        <v>67.723500000000001</v>
      </c>
      <c r="G252">
        <v>72.8643</v>
      </c>
      <c r="H252">
        <v>72.8643</v>
      </c>
      <c r="J252">
        <v>80.574799999999996</v>
      </c>
      <c r="L252">
        <v>76.165000000000006</v>
      </c>
      <c r="N252">
        <v>74.2102</v>
      </c>
      <c r="P252" s="2">
        <v>40821</v>
      </c>
      <c r="Q252" s="4">
        <v>74.466300000000004</v>
      </c>
      <c r="S252" s="2">
        <v>40821</v>
      </c>
      <c r="T252" s="4">
        <v>74.2102</v>
      </c>
      <c r="U252">
        <f t="shared" si="3"/>
        <v>74.466300000000004</v>
      </c>
      <c r="Z252" s="2"/>
    </row>
    <row r="253" spans="1:26" x14ac:dyDescent="0.25">
      <c r="A253" s="1">
        <v>40721</v>
      </c>
      <c r="B253">
        <v>1.831</v>
      </c>
      <c r="C253" s="2">
        <v>40738</v>
      </c>
      <c r="D253" s="4">
        <v>67.389399999999995</v>
      </c>
      <c r="E253">
        <v>67.389399999999995</v>
      </c>
      <c r="F253">
        <v>67.287199999999999</v>
      </c>
      <c r="G253">
        <v>67.287199999999999</v>
      </c>
      <c r="H253">
        <v>67.287199999999999</v>
      </c>
      <c r="J253">
        <v>74.369100000000003</v>
      </c>
      <c r="L253">
        <v>70.074700000000007</v>
      </c>
      <c r="N253">
        <v>69.104299999999995</v>
      </c>
      <c r="P253" s="2">
        <v>40822</v>
      </c>
      <c r="Q253" s="4">
        <v>70.563900000000004</v>
      </c>
      <c r="S253" s="2">
        <v>40822</v>
      </c>
      <c r="T253" s="4">
        <v>69.104299999999995</v>
      </c>
      <c r="U253">
        <f t="shared" si="3"/>
        <v>70.563900000000004</v>
      </c>
      <c r="Z253" s="2"/>
    </row>
    <row r="254" spans="1:26" x14ac:dyDescent="0.25">
      <c r="A254" s="1">
        <v>40722</v>
      </c>
      <c r="B254">
        <v>1.8740000000000001</v>
      </c>
      <c r="C254" s="2">
        <v>40742</v>
      </c>
      <c r="D254" s="4">
        <v>54.779699999999998</v>
      </c>
      <c r="E254">
        <v>54.779699999999998</v>
      </c>
      <c r="F254">
        <v>56.3733</v>
      </c>
      <c r="G254">
        <v>58.316899999999997</v>
      </c>
      <c r="H254">
        <v>62.4223</v>
      </c>
      <c r="J254">
        <v>73.4054</v>
      </c>
      <c r="L254">
        <v>69.559100000000001</v>
      </c>
      <c r="N254">
        <v>68.177300000000002</v>
      </c>
      <c r="P254" s="2">
        <v>40823</v>
      </c>
      <c r="Q254" s="4">
        <v>68.667100000000005</v>
      </c>
      <c r="S254" s="2">
        <v>40823</v>
      </c>
      <c r="T254" s="4">
        <v>68.177300000000002</v>
      </c>
      <c r="U254">
        <f t="shared" si="3"/>
        <v>68.667100000000005</v>
      </c>
      <c r="Z254" s="2"/>
    </row>
    <row r="255" spans="1:26" x14ac:dyDescent="0.25">
      <c r="A255" s="1">
        <v>40723</v>
      </c>
      <c r="B255">
        <v>1.8859999999999999</v>
      </c>
      <c r="C255" s="2">
        <v>40743</v>
      </c>
      <c r="D255" s="4">
        <v>50.161299999999997</v>
      </c>
      <c r="E255">
        <v>50.161299999999997</v>
      </c>
      <c r="F255">
        <v>51.682499999999997</v>
      </c>
      <c r="G255">
        <v>53.741</v>
      </c>
      <c r="H255">
        <v>59.9998</v>
      </c>
      <c r="J255">
        <v>71.324700000000007</v>
      </c>
      <c r="L255">
        <v>67.989900000000006</v>
      </c>
      <c r="N255">
        <v>65.805800000000005</v>
      </c>
      <c r="P255" s="2">
        <v>40826</v>
      </c>
      <c r="Q255" s="4">
        <v>66.866500000000002</v>
      </c>
      <c r="S255" s="2">
        <v>40826</v>
      </c>
      <c r="T255" s="4">
        <v>65.805800000000005</v>
      </c>
      <c r="U255">
        <f t="shared" si="3"/>
        <v>66.866500000000002</v>
      </c>
      <c r="Z255" s="2"/>
    </row>
    <row r="256" spans="1:26" x14ac:dyDescent="0.25">
      <c r="A256" s="1">
        <v>40724</v>
      </c>
      <c r="B256">
        <v>1.9419999999999999</v>
      </c>
      <c r="C256" s="2">
        <v>40744</v>
      </c>
      <c r="D256" s="4">
        <v>53.983800000000002</v>
      </c>
      <c r="E256">
        <v>53.983800000000002</v>
      </c>
      <c r="F256">
        <v>55.125399999999999</v>
      </c>
      <c r="G256">
        <v>56.714199999999998</v>
      </c>
      <c r="H256">
        <v>61.752400000000002</v>
      </c>
      <c r="J256">
        <v>72.579300000000003</v>
      </c>
      <c r="L256">
        <v>68.784700000000001</v>
      </c>
      <c r="N256">
        <v>66.632000000000005</v>
      </c>
      <c r="P256" s="2">
        <v>40827</v>
      </c>
      <c r="Q256" s="4">
        <v>67.251999999999995</v>
      </c>
      <c r="S256" s="2">
        <v>40827</v>
      </c>
      <c r="T256" s="4">
        <v>66.632000000000005</v>
      </c>
      <c r="U256">
        <f t="shared" si="3"/>
        <v>67.251999999999995</v>
      </c>
      <c r="Z256" s="2"/>
    </row>
    <row r="257" spans="1:26" x14ac:dyDescent="0.25">
      <c r="A257" s="1">
        <v>40725</v>
      </c>
      <c r="B257">
        <v>1.9350000000000001</v>
      </c>
      <c r="C257" s="2">
        <v>40745</v>
      </c>
      <c r="D257" s="4">
        <v>52.566200000000002</v>
      </c>
      <c r="E257">
        <v>52.566200000000002</v>
      </c>
      <c r="F257">
        <v>53.616</v>
      </c>
      <c r="G257">
        <v>55.186199999999999</v>
      </c>
      <c r="H257">
        <v>60.245100000000001</v>
      </c>
      <c r="J257">
        <v>70.997299999999996</v>
      </c>
      <c r="L257">
        <v>66.617699999999999</v>
      </c>
      <c r="N257">
        <v>65.649299999999997</v>
      </c>
      <c r="P257" s="2">
        <v>40828</v>
      </c>
      <c r="Q257" s="4">
        <v>66.622399999999999</v>
      </c>
      <c r="S257" s="2">
        <v>40828</v>
      </c>
      <c r="T257" s="4">
        <v>65.649299999999997</v>
      </c>
      <c r="U257">
        <f t="shared" si="3"/>
        <v>66.622399999999999</v>
      </c>
      <c r="Z257" s="2"/>
    </row>
    <row r="258" spans="1:26" x14ac:dyDescent="0.25">
      <c r="A258" s="1">
        <v>40729</v>
      </c>
      <c r="B258">
        <v>1.9430000000000001</v>
      </c>
      <c r="C258" s="2">
        <v>40746</v>
      </c>
      <c r="D258" s="4">
        <v>51.937600000000003</v>
      </c>
      <c r="E258">
        <v>51.937600000000003</v>
      </c>
      <c r="F258">
        <v>53.548000000000002</v>
      </c>
      <c r="G258">
        <v>55.476599999999998</v>
      </c>
      <c r="H258">
        <v>60.002899999999997</v>
      </c>
      <c r="J258">
        <v>68.5471</v>
      </c>
      <c r="L258">
        <v>64.818100000000001</v>
      </c>
      <c r="N258">
        <v>64.058899999999994</v>
      </c>
      <c r="P258" s="2">
        <v>40829</v>
      </c>
      <c r="Q258" s="4">
        <v>64.517300000000006</v>
      </c>
      <c r="S258" s="2">
        <v>40829</v>
      </c>
      <c r="T258" s="4">
        <v>64.058899999999994</v>
      </c>
      <c r="U258">
        <f t="shared" si="3"/>
        <v>64.517300000000006</v>
      </c>
      <c r="Z258" s="2"/>
    </row>
    <row r="259" spans="1:26" x14ac:dyDescent="0.25">
      <c r="A259" s="1">
        <v>40730</v>
      </c>
      <c r="B259">
        <v>1.931</v>
      </c>
      <c r="C259" s="2">
        <v>40749</v>
      </c>
      <c r="D259" s="4">
        <v>55.278399999999998</v>
      </c>
      <c r="E259">
        <v>55.278399999999998</v>
      </c>
      <c r="F259">
        <v>56.564700000000002</v>
      </c>
      <c r="G259">
        <v>58.081600000000002</v>
      </c>
      <c r="H259">
        <v>61.4557</v>
      </c>
      <c r="J259">
        <v>69.106499999999997</v>
      </c>
      <c r="L259">
        <v>64.845799999999997</v>
      </c>
      <c r="N259">
        <v>63.650100000000002</v>
      </c>
      <c r="P259" s="2">
        <v>40830</v>
      </c>
      <c r="Q259" s="4">
        <v>64.117000000000004</v>
      </c>
      <c r="S259" s="2">
        <v>40830</v>
      </c>
      <c r="T259" s="4">
        <v>63.650100000000002</v>
      </c>
      <c r="U259">
        <f t="shared" si="3"/>
        <v>64.117000000000004</v>
      </c>
    </row>
    <row r="260" spans="1:26" x14ac:dyDescent="0.25">
      <c r="A260" s="1">
        <v>40731</v>
      </c>
      <c r="B260">
        <v>1.982</v>
      </c>
      <c r="C260" s="2">
        <v>40750</v>
      </c>
      <c r="D260" s="4">
        <v>55.5961</v>
      </c>
      <c r="E260">
        <v>55.5961</v>
      </c>
      <c r="F260">
        <v>57.033700000000003</v>
      </c>
      <c r="G260">
        <v>58.975200000000001</v>
      </c>
      <c r="H260">
        <v>64.569100000000006</v>
      </c>
      <c r="J260">
        <v>73.739400000000003</v>
      </c>
      <c r="L260">
        <v>66.813599999999994</v>
      </c>
      <c r="N260">
        <v>64.911199999999994</v>
      </c>
      <c r="P260" s="2">
        <v>40833</v>
      </c>
      <c r="Q260" s="4">
        <v>64.940200000000004</v>
      </c>
      <c r="S260" s="2">
        <v>40833</v>
      </c>
      <c r="T260" s="4">
        <v>64.911199999999994</v>
      </c>
      <c r="U260">
        <f t="shared" si="3"/>
        <v>64.940200000000004</v>
      </c>
    </row>
    <row r="261" spans="1:26" x14ac:dyDescent="0.25">
      <c r="A261" s="1">
        <v>40732</v>
      </c>
      <c r="B261">
        <v>1.921</v>
      </c>
      <c r="C261" s="2">
        <v>40751</v>
      </c>
      <c r="D261" s="4">
        <v>57.5364</v>
      </c>
      <c r="E261">
        <v>57.5364</v>
      </c>
      <c r="F261">
        <v>58.861400000000003</v>
      </c>
      <c r="G261">
        <v>60.4253</v>
      </c>
      <c r="H261">
        <v>64.117400000000004</v>
      </c>
      <c r="J261">
        <v>72.578699999999998</v>
      </c>
      <c r="L261">
        <v>66.879300000000001</v>
      </c>
      <c r="N261">
        <v>65.054199999999994</v>
      </c>
      <c r="P261" s="2">
        <v>40834</v>
      </c>
      <c r="Q261" s="4">
        <v>64.950599999999994</v>
      </c>
      <c r="S261" s="2">
        <v>40834</v>
      </c>
      <c r="T261" s="4">
        <v>65.054199999999994</v>
      </c>
      <c r="U261">
        <f t="shared" si="3"/>
        <v>64.950599999999994</v>
      </c>
    </row>
    <row r="262" spans="1:26" x14ac:dyDescent="0.25">
      <c r="A262" s="1">
        <v>40735</v>
      </c>
      <c r="B262">
        <v>1.89</v>
      </c>
      <c r="C262" s="2">
        <v>40752</v>
      </c>
      <c r="D262" s="4">
        <v>56.481299999999997</v>
      </c>
      <c r="E262">
        <v>56.481299999999997</v>
      </c>
      <c r="F262">
        <v>57.978099999999998</v>
      </c>
      <c r="G262">
        <v>59.884599999999999</v>
      </c>
      <c r="H262">
        <v>64.725999999999999</v>
      </c>
      <c r="J262">
        <v>72.569299999999998</v>
      </c>
      <c r="L262">
        <v>66.272099999999995</v>
      </c>
      <c r="N262">
        <v>64.535899999999998</v>
      </c>
      <c r="P262" s="2">
        <v>40835</v>
      </c>
      <c r="Q262" s="4">
        <v>64.630899999999997</v>
      </c>
      <c r="S262" s="2">
        <v>40835</v>
      </c>
      <c r="T262" s="4">
        <v>64.535899999999998</v>
      </c>
      <c r="U262">
        <f t="shared" si="3"/>
        <v>64.630899999999997</v>
      </c>
    </row>
    <row r="263" spans="1:26" x14ac:dyDescent="0.25">
      <c r="A263" s="1">
        <v>40736</v>
      </c>
      <c r="B263">
        <v>1.8779999999999999</v>
      </c>
      <c r="C263" s="2">
        <v>40753</v>
      </c>
      <c r="D263" s="4">
        <v>57.781300000000002</v>
      </c>
      <c r="E263">
        <v>57.781300000000002</v>
      </c>
      <c r="F263">
        <v>59.379100000000001</v>
      </c>
      <c r="G263">
        <v>61.2258</v>
      </c>
      <c r="H263">
        <v>65.047700000000006</v>
      </c>
      <c r="J263">
        <v>72.2453</v>
      </c>
      <c r="L263">
        <v>66.778199999999998</v>
      </c>
      <c r="N263">
        <v>64.850899999999996</v>
      </c>
      <c r="P263" s="2">
        <v>40836</v>
      </c>
      <c r="Q263" s="4">
        <v>64.609700000000004</v>
      </c>
      <c r="S263" s="2">
        <v>40836</v>
      </c>
      <c r="T263" s="4">
        <v>64.850899999999996</v>
      </c>
      <c r="U263">
        <f t="shared" si="3"/>
        <v>64.609700000000004</v>
      </c>
    </row>
    <row r="264" spans="1:26" x14ac:dyDescent="0.25">
      <c r="A264" s="1">
        <v>40737</v>
      </c>
      <c r="B264">
        <v>1.909</v>
      </c>
      <c r="C264" s="2">
        <v>40756</v>
      </c>
      <c r="D264" s="4">
        <v>57.362000000000002</v>
      </c>
      <c r="E264">
        <v>57.362000000000002</v>
      </c>
      <c r="F264">
        <v>58.859200000000001</v>
      </c>
      <c r="G264">
        <v>60.923999999999999</v>
      </c>
      <c r="H264">
        <v>66.401700000000005</v>
      </c>
      <c r="J264">
        <v>70.067300000000003</v>
      </c>
      <c r="L264">
        <v>65.822599999999994</v>
      </c>
      <c r="N264">
        <v>64.296199999999999</v>
      </c>
      <c r="P264" s="2">
        <v>40837</v>
      </c>
      <c r="Q264" s="4">
        <v>64.155299999999997</v>
      </c>
      <c r="S264" s="2">
        <v>40837</v>
      </c>
      <c r="T264" s="4">
        <v>64.296199999999999</v>
      </c>
      <c r="U264">
        <f t="shared" si="3"/>
        <v>64.155299999999997</v>
      </c>
    </row>
    <row r="265" spans="1:26" x14ac:dyDescent="0.25">
      <c r="A265" s="1">
        <v>40738</v>
      </c>
      <c r="B265">
        <v>1.841</v>
      </c>
      <c r="C265" s="2">
        <v>40757</v>
      </c>
      <c r="D265" s="4">
        <v>56.116</v>
      </c>
      <c r="E265">
        <v>56.116</v>
      </c>
      <c r="F265">
        <v>58.496400000000001</v>
      </c>
      <c r="G265">
        <v>61.793599999999998</v>
      </c>
      <c r="H265">
        <v>67.809799999999996</v>
      </c>
      <c r="J265">
        <v>67.126400000000004</v>
      </c>
      <c r="L265">
        <v>60.614800000000002</v>
      </c>
      <c r="N265">
        <v>62.336500000000001</v>
      </c>
      <c r="P265" s="2">
        <v>40840</v>
      </c>
      <c r="Q265" s="4">
        <v>63.376600000000003</v>
      </c>
      <c r="S265" s="2">
        <v>40840</v>
      </c>
      <c r="T265" s="4">
        <v>62.336500000000001</v>
      </c>
      <c r="U265">
        <f t="shared" ref="U265:U328" si="4">VLOOKUP(S265,P:Q,2,FALSE)</f>
        <v>63.376600000000003</v>
      </c>
    </row>
    <row r="266" spans="1:26" x14ac:dyDescent="0.25">
      <c r="A266" s="1">
        <v>40739</v>
      </c>
      <c r="B266">
        <v>1.839</v>
      </c>
      <c r="C266" s="2">
        <v>40758</v>
      </c>
      <c r="D266" s="4">
        <v>59.885300000000001</v>
      </c>
      <c r="E266">
        <v>59.885300000000001</v>
      </c>
      <c r="F266">
        <v>62.011200000000002</v>
      </c>
      <c r="G266">
        <v>64.627899999999997</v>
      </c>
      <c r="H266">
        <v>67.844300000000004</v>
      </c>
      <c r="J266">
        <v>67.188800000000001</v>
      </c>
      <c r="L266">
        <v>62.839500000000001</v>
      </c>
      <c r="N266">
        <v>63.002000000000002</v>
      </c>
      <c r="P266" s="2">
        <v>40841</v>
      </c>
      <c r="Q266" s="4">
        <v>62.731200000000001</v>
      </c>
      <c r="S266" s="2">
        <v>40841</v>
      </c>
      <c r="T266" s="4">
        <v>63.002000000000002</v>
      </c>
      <c r="U266">
        <f t="shared" si="4"/>
        <v>62.731200000000001</v>
      </c>
    </row>
    <row r="267" spans="1:26" x14ac:dyDescent="0.25">
      <c r="A267" s="1">
        <v>40742</v>
      </c>
      <c r="B267">
        <v>1.8149999999999999</v>
      </c>
      <c r="C267" s="2">
        <v>40759</v>
      </c>
      <c r="D267" s="4">
        <v>62.817700000000002</v>
      </c>
      <c r="E267">
        <v>62.817700000000002</v>
      </c>
      <c r="F267">
        <v>61.588200000000001</v>
      </c>
      <c r="G267">
        <v>58.7316</v>
      </c>
      <c r="H267">
        <v>58.559899999999999</v>
      </c>
      <c r="J267">
        <v>67.297799999999995</v>
      </c>
      <c r="L267">
        <v>63.143900000000002</v>
      </c>
      <c r="N267">
        <v>62.119399999999999</v>
      </c>
      <c r="P267" s="2">
        <v>40842</v>
      </c>
      <c r="Q267" s="4">
        <v>61.686300000000003</v>
      </c>
      <c r="S267" s="2">
        <v>40842</v>
      </c>
      <c r="T267" s="4">
        <v>62.119399999999999</v>
      </c>
      <c r="U267">
        <f t="shared" si="4"/>
        <v>61.686300000000003</v>
      </c>
    </row>
    <row r="268" spans="1:26" x14ac:dyDescent="0.25">
      <c r="A268" s="1">
        <v>40743</v>
      </c>
      <c r="B268">
        <v>1.859</v>
      </c>
      <c r="C268" s="2">
        <v>40760</v>
      </c>
      <c r="D268" s="4">
        <v>66.205100000000002</v>
      </c>
      <c r="E268">
        <v>66.205100000000002</v>
      </c>
      <c r="F268">
        <v>67.425299999999993</v>
      </c>
      <c r="G268">
        <v>69.510900000000007</v>
      </c>
      <c r="H268">
        <v>70.421499999999995</v>
      </c>
      <c r="J268">
        <v>64.302899999999994</v>
      </c>
      <c r="L268">
        <v>59.347099999999998</v>
      </c>
      <c r="N268">
        <v>60.433599999999998</v>
      </c>
      <c r="P268" s="2">
        <v>40843</v>
      </c>
      <c r="Q268" s="4">
        <v>61.114600000000003</v>
      </c>
      <c r="S268" s="2">
        <v>40843</v>
      </c>
      <c r="T268" s="4">
        <v>60.433599999999998</v>
      </c>
      <c r="U268">
        <f t="shared" si="4"/>
        <v>61.114600000000003</v>
      </c>
    </row>
    <row r="269" spans="1:26" x14ac:dyDescent="0.25">
      <c r="A269" s="1">
        <v>40744</v>
      </c>
      <c r="B269">
        <v>1.913</v>
      </c>
      <c r="C269" s="2">
        <v>40763</v>
      </c>
      <c r="D269" s="4">
        <v>85.636499999999998</v>
      </c>
      <c r="E269">
        <v>85.636499999999998</v>
      </c>
      <c r="F269">
        <v>86.846500000000006</v>
      </c>
      <c r="G269">
        <v>88.335800000000006</v>
      </c>
      <c r="H269">
        <v>90.774299999999997</v>
      </c>
      <c r="J269">
        <v>61.778599999999997</v>
      </c>
      <c r="L269">
        <v>57.8005</v>
      </c>
      <c r="N269">
        <v>60.636499999999998</v>
      </c>
      <c r="P269" s="2">
        <v>40844</v>
      </c>
      <c r="Q269" s="4">
        <v>59.155799999999999</v>
      </c>
      <c r="S269" s="2">
        <v>40844</v>
      </c>
      <c r="T269" s="4">
        <v>60.636499999999998</v>
      </c>
      <c r="U269">
        <f t="shared" si="4"/>
        <v>59.155799999999999</v>
      </c>
    </row>
    <row r="270" spans="1:26" x14ac:dyDescent="0.25">
      <c r="A270" s="1">
        <v>40745</v>
      </c>
      <c r="B270">
        <v>1.913</v>
      </c>
      <c r="C270" s="2">
        <v>40764</v>
      </c>
      <c r="D270" s="4">
        <v>75.338899999999995</v>
      </c>
      <c r="E270">
        <v>75.338899999999995</v>
      </c>
      <c r="F270">
        <v>79.375299999999996</v>
      </c>
      <c r="G270">
        <v>85.6357</v>
      </c>
      <c r="H270">
        <v>101.5394</v>
      </c>
      <c r="J270">
        <v>66.417400000000001</v>
      </c>
      <c r="L270">
        <v>60.537399999999998</v>
      </c>
      <c r="N270">
        <v>60.356099999999998</v>
      </c>
      <c r="P270" s="2">
        <v>40847</v>
      </c>
      <c r="Q270" s="4">
        <v>59.895499999999998</v>
      </c>
      <c r="S270" s="2">
        <v>40847</v>
      </c>
      <c r="T270" s="4">
        <v>60.356099999999998</v>
      </c>
      <c r="U270">
        <f t="shared" si="4"/>
        <v>59.895499999999998</v>
      </c>
    </row>
    <row r="271" spans="1:26" x14ac:dyDescent="0.25">
      <c r="A271" s="1">
        <v>40746</v>
      </c>
      <c r="B271">
        <v>1.9530000000000001</v>
      </c>
      <c r="C271" s="2">
        <v>40765</v>
      </c>
      <c r="D271" s="4">
        <v>80.9529</v>
      </c>
      <c r="E271">
        <v>80.9529</v>
      </c>
      <c r="F271">
        <v>86.028000000000006</v>
      </c>
      <c r="G271">
        <v>91.296599999999998</v>
      </c>
      <c r="H271">
        <v>94.016400000000004</v>
      </c>
      <c r="J271">
        <v>68.784000000000006</v>
      </c>
      <c r="L271">
        <v>62.690800000000003</v>
      </c>
      <c r="N271">
        <v>61.918100000000003</v>
      </c>
      <c r="P271" s="2">
        <v>40848</v>
      </c>
      <c r="Q271" s="4">
        <v>61.233800000000002</v>
      </c>
      <c r="S271" s="2">
        <v>40848</v>
      </c>
      <c r="T271" s="4">
        <v>61.918100000000003</v>
      </c>
      <c r="U271">
        <f t="shared" si="4"/>
        <v>61.233800000000002</v>
      </c>
    </row>
    <row r="272" spans="1:26" x14ac:dyDescent="0.25">
      <c r="A272" s="1">
        <v>40749</v>
      </c>
      <c r="B272">
        <v>1.899</v>
      </c>
      <c r="C272" s="2">
        <v>40766</v>
      </c>
      <c r="D272" s="4">
        <v>65.324299999999994</v>
      </c>
      <c r="E272">
        <v>65.324299999999994</v>
      </c>
      <c r="F272">
        <v>70.125699999999995</v>
      </c>
      <c r="G272">
        <v>77.615200000000002</v>
      </c>
      <c r="H272">
        <v>107.8711</v>
      </c>
      <c r="J272">
        <v>70.408000000000001</v>
      </c>
      <c r="L272">
        <v>62.926400000000001</v>
      </c>
      <c r="N272">
        <v>62.814</v>
      </c>
      <c r="P272" s="2">
        <v>40849</v>
      </c>
      <c r="Q272" s="4">
        <v>61.884399999999999</v>
      </c>
      <c r="S272" s="2">
        <v>40849</v>
      </c>
      <c r="T272" s="4">
        <v>62.814</v>
      </c>
      <c r="U272">
        <f t="shared" si="4"/>
        <v>61.884399999999999</v>
      </c>
    </row>
    <row r="273" spans="1:21" x14ac:dyDescent="0.25">
      <c r="A273" s="1">
        <v>40750</v>
      </c>
      <c r="B273">
        <v>1.867</v>
      </c>
      <c r="C273" s="2">
        <v>40767</v>
      </c>
      <c r="D273" s="4">
        <v>57.291800000000002</v>
      </c>
      <c r="E273">
        <v>57.291800000000002</v>
      </c>
      <c r="F273">
        <v>63.088799999999999</v>
      </c>
      <c r="G273">
        <v>72.827699999999993</v>
      </c>
      <c r="H273">
        <v>92.538300000000007</v>
      </c>
      <c r="J273">
        <v>61.941400000000002</v>
      </c>
      <c r="L273">
        <v>59.271999999999998</v>
      </c>
      <c r="N273">
        <v>59.919600000000003</v>
      </c>
      <c r="P273" s="2">
        <v>40850</v>
      </c>
      <c r="Q273" s="4">
        <v>59.713999999999999</v>
      </c>
      <c r="S273" s="2">
        <v>40850</v>
      </c>
      <c r="T273" s="4">
        <v>59.919600000000003</v>
      </c>
      <c r="U273">
        <f t="shared" si="4"/>
        <v>59.713999999999999</v>
      </c>
    </row>
    <row r="274" spans="1:21" x14ac:dyDescent="0.25">
      <c r="A274" s="1">
        <v>40751</v>
      </c>
      <c r="B274">
        <v>1.843</v>
      </c>
      <c r="C274" s="2">
        <v>40770</v>
      </c>
      <c r="D274" s="4">
        <v>63.506300000000003</v>
      </c>
      <c r="E274">
        <v>63.506300000000003</v>
      </c>
      <c r="F274">
        <v>70.517799999999994</v>
      </c>
      <c r="G274">
        <v>82.4011</v>
      </c>
      <c r="H274">
        <v>88.859800000000007</v>
      </c>
      <c r="J274">
        <v>61.268300000000004</v>
      </c>
      <c r="L274">
        <v>59.728099999999998</v>
      </c>
      <c r="N274">
        <v>61.1312</v>
      </c>
      <c r="P274" s="2">
        <v>40851</v>
      </c>
      <c r="Q274" s="4">
        <v>60.789299999999997</v>
      </c>
      <c r="S274" s="2">
        <v>40851</v>
      </c>
      <c r="T274" s="4">
        <v>61.1312</v>
      </c>
      <c r="U274">
        <f t="shared" si="4"/>
        <v>60.789299999999997</v>
      </c>
    </row>
    <row r="275" spans="1:21" x14ac:dyDescent="0.25">
      <c r="A275" s="1">
        <v>40752</v>
      </c>
      <c r="B275">
        <v>1.8779999999999999</v>
      </c>
      <c r="C275" s="2">
        <v>40771</v>
      </c>
      <c r="D275" s="4">
        <v>59.623899999999999</v>
      </c>
      <c r="E275">
        <v>59.623899999999999</v>
      </c>
      <c r="F275">
        <v>68.672399999999996</v>
      </c>
      <c r="G275">
        <v>74.682299999999998</v>
      </c>
      <c r="H275">
        <v>74.682299999999998</v>
      </c>
      <c r="J275">
        <v>62.286999999999999</v>
      </c>
      <c r="L275">
        <v>60.231499999999997</v>
      </c>
      <c r="N275">
        <v>61.258400000000002</v>
      </c>
      <c r="P275" s="2">
        <v>40854</v>
      </c>
      <c r="Q275" s="4">
        <v>61.084299999999999</v>
      </c>
      <c r="S275" s="2">
        <v>40854</v>
      </c>
      <c r="T275" s="4">
        <v>61.258400000000002</v>
      </c>
      <c r="U275">
        <f t="shared" si="4"/>
        <v>61.084299999999999</v>
      </c>
    </row>
    <row r="276" spans="1:21" x14ac:dyDescent="0.25">
      <c r="A276" s="1">
        <v>40753</v>
      </c>
      <c r="B276">
        <v>1.8779999999999999</v>
      </c>
      <c r="C276" s="2">
        <v>40772</v>
      </c>
      <c r="D276" s="4">
        <v>63.739199999999997</v>
      </c>
      <c r="E276">
        <v>63.739199999999997</v>
      </c>
      <c r="F276">
        <v>70.471500000000006</v>
      </c>
      <c r="G276">
        <v>73.499700000000004</v>
      </c>
      <c r="H276">
        <v>73.499700000000004</v>
      </c>
      <c r="J276">
        <v>59.168100000000003</v>
      </c>
      <c r="L276">
        <v>57.505299999999998</v>
      </c>
      <c r="N276">
        <v>60.015999999999998</v>
      </c>
      <c r="P276" s="2">
        <v>40855</v>
      </c>
      <c r="Q276" s="4">
        <v>59.395899999999997</v>
      </c>
      <c r="S276" s="2">
        <v>40855</v>
      </c>
      <c r="T276" s="4">
        <v>60.015999999999998</v>
      </c>
      <c r="U276">
        <f t="shared" si="4"/>
        <v>59.395899999999997</v>
      </c>
    </row>
    <row r="277" spans="1:21" x14ac:dyDescent="0.25">
      <c r="A277" s="1">
        <v>40756</v>
      </c>
      <c r="B277">
        <v>1.9179999999999999</v>
      </c>
      <c r="C277" s="2">
        <v>40773</v>
      </c>
      <c r="D277" s="4">
        <v>95.240200000000002</v>
      </c>
      <c r="E277">
        <v>95.240200000000002</v>
      </c>
      <c r="F277">
        <v>94.995900000000006</v>
      </c>
      <c r="G277">
        <v>94.995900000000006</v>
      </c>
      <c r="H277">
        <v>94.995900000000006</v>
      </c>
      <c r="J277">
        <v>61.716099999999997</v>
      </c>
      <c r="L277">
        <v>59.831800000000001</v>
      </c>
      <c r="N277">
        <v>60.817500000000003</v>
      </c>
      <c r="P277" s="2">
        <v>40856</v>
      </c>
      <c r="Q277" s="4">
        <v>60.972299999999997</v>
      </c>
      <c r="S277" s="2">
        <v>40856</v>
      </c>
      <c r="T277" s="4">
        <v>60.817500000000003</v>
      </c>
      <c r="U277">
        <f t="shared" si="4"/>
        <v>60.972299999999997</v>
      </c>
    </row>
    <row r="278" spans="1:21" x14ac:dyDescent="0.25">
      <c r="A278" s="1">
        <v>40757</v>
      </c>
      <c r="B278">
        <v>1.823</v>
      </c>
      <c r="C278" s="2">
        <v>40777</v>
      </c>
      <c r="D278" s="4">
        <v>75.841999999999999</v>
      </c>
      <c r="E278">
        <v>75.841999999999999</v>
      </c>
      <c r="F278">
        <v>77.412499999999994</v>
      </c>
      <c r="G278">
        <v>79.559299999999993</v>
      </c>
      <c r="H278">
        <v>86.263099999999994</v>
      </c>
      <c r="J278">
        <v>61.347700000000003</v>
      </c>
      <c r="L278">
        <v>58.9788</v>
      </c>
      <c r="N278">
        <v>60.412599999999998</v>
      </c>
      <c r="P278" s="2">
        <v>40857</v>
      </c>
      <c r="Q278" s="4">
        <v>60.2179</v>
      </c>
      <c r="S278" s="2">
        <v>40857</v>
      </c>
      <c r="T278" s="4">
        <v>60.412599999999998</v>
      </c>
      <c r="U278">
        <f t="shared" si="4"/>
        <v>60.2179</v>
      </c>
    </row>
    <row r="279" spans="1:21" x14ac:dyDescent="0.25">
      <c r="A279" s="1">
        <v>40758</v>
      </c>
      <c r="B279">
        <v>1.8129999999999999</v>
      </c>
      <c r="C279" s="2">
        <v>40778</v>
      </c>
      <c r="D279" s="4">
        <v>71.0107</v>
      </c>
      <c r="E279">
        <v>71.0107</v>
      </c>
      <c r="F279">
        <v>72.483599999999996</v>
      </c>
      <c r="G279">
        <v>74.485100000000003</v>
      </c>
      <c r="H279">
        <v>80.75</v>
      </c>
      <c r="J279">
        <v>57.4499</v>
      </c>
      <c r="L279">
        <v>53.145800000000001</v>
      </c>
      <c r="N279">
        <v>56.009900000000002</v>
      </c>
      <c r="P279" s="2">
        <v>40858</v>
      </c>
      <c r="Q279" s="4">
        <v>61.270200000000003</v>
      </c>
      <c r="S279" s="2">
        <v>40858</v>
      </c>
      <c r="T279" s="4">
        <v>56.009900000000002</v>
      </c>
      <c r="U279">
        <f t="shared" si="4"/>
        <v>61.270200000000003</v>
      </c>
    </row>
    <row r="280" spans="1:21" x14ac:dyDescent="0.25">
      <c r="A280" s="1">
        <v>40759</v>
      </c>
      <c r="B280">
        <v>1.65</v>
      </c>
      <c r="C280" s="2">
        <v>40779</v>
      </c>
      <c r="D280" s="4">
        <v>67.992500000000007</v>
      </c>
      <c r="E280">
        <v>67.992500000000007</v>
      </c>
      <c r="F280">
        <v>70.376900000000006</v>
      </c>
      <c r="G280">
        <v>73.310900000000004</v>
      </c>
      <c r="H280">
        <v>81.371099999999998</v>
      </c>
      <c r="J280">
        <v>62.185099999999998</v>
      </c>
      <c r="L280">
        <v>57.409300000000002</v>
      </c>
      <c r="N280">
        <v>59.417299999999997</v>
      </c>
      <c r="P280" s="2">
        <v>40861</v>
      </c>
      <c r="Q280" s="4">
        <v>59.141599999999997</v>
      </c>
      <c r="S280" s="2">
        <v>40861</v>
      </c>
      <c r="T280" s="4">
        <v>59.417299999999997</v>
      </c>
      <c r="U280">
        <f t="shared" si="4"/>
        <v>59.141599999999997</v>
      </c>
    </row>
    <row r="281" spans="1:21" x14ac:dyDescent="0.25">
      <c r="A281" s="1">
        <v>40760</v>
      </c>
      <c r="B281">
        <v>1.6160000000000001</v>
      </c>
      <c r="C281" s="2">
        <v>40780</v>
      </c>
      <c r="D281" s="4">
        <v>69.588499999999996</v>
      </c>
      <c r="E281">
        <v>69.588499999999996</v>
      </c>
      <c r="F281">
        <v>72.583200000000005</v>
      </c>
      <c r="G281">
        <v>75.887</v>
      </c>
      <c r="H281">
        <v>83.667699999999996</v>
      </c>
      <c r="J281">
        <v>60.123899999999999</v>
      </c>
      <c r="L281">
        <v>56.172499999999999</v>
      </c>
      <c r="N281">
        <v>57.979199999999999</v>
      </c>
      <c r="P281" s="2">
        <v>40862</v>
      </c>
      <c r="Q281" s="4">
        <v>60.740900000000003</v>
      </c>
      <c r="S281" s="2">
        <v>40862</v>
      </c>
      <c r="T281" s="4">
        <v>57.979199999999999</v>
      </c>
      <c r="U281">
        <f t="shared" si="4"/>
        <v>60.740900000000003</v>
      </c>
    </row>
    <row r="282" spans="1:21" x14ac:dyDescent="0.25">
      <c r="A282" s="1">
        <v>40763</v>
      </c>
      <c r="B282">
        <v>1.5760000000000001</v>
      </c>
      <c r="C282" s="2">
        <v>40781</v>
      </c>
      <c r="D282" s="4">
        <v>63.180399999999999</v>
      </c>
      <c r="E282">
        <v>63.180399999999999</v>
      </c>
      <c r="F282">
        <v>67.584299999999999</v>
      </c>
      <c r="G282">
        <v>73.1066</v>
      </c>
      <c r="H282">
        <v>86.291700000000006</v>
      </c>
      <c r="J282">
        <v>58.840699999999998</v>
      </c>
      <c r="L282">
        <v>54.408499999999997</v>
      </c>
      <c r="N282">
        <v>56.512099999999997</v>
      </c>
      <c r="P282" s="2">
        <v>40863</v>
      </c>
      <c r="Q282" s="4">
        <v>60.566000000000003</v>
      </c>
      <c r="S282" s="2">
        <v>40863</v>
      </c>
      <c r="T282" s="4">
        <v>56.512099999999997</v>
      </c>
      <c r="U282">
        <f t="shared" si="4"/>
        <v>60.566000000000003</v>
      </c>
    </row>
    <row r="283" spans="1:21" x14ac:dyDescent="0.25">
      <c r="A283" s="1">
        <v>40764</v>
      </c>
      <c r="B283">
        <v>1.671</v>
      </c>
      <c r="C283" s="2">
        <v>40784</v>
      </c>
      <c r="D283" s="4">
        <v>63.639800000000001</v>
      </c>
      <c r="E283">
        <v>63.639800000000001</v>
      </c>
      <c r="F283">
        <v>67</v>
      </c>
      <c r="G283">
        <v>70.981399999999994</v>
      </c>
      <c r="H283">
        <v>81.305700000000002</v>
      </c>
      <c r="J283">
        <v>62.442100000000003</v>
      </c>
      <c r="L283">
        <v>58.764899999999997</v>
      </c>
      <c r="N283">
        <v>62.363500000000002</v>
      </c>
      <c r="P283" s="2">
        <v>40864</v>
      </c>
      <c r="Q283" s="4">
        <v>59.895499999999998</v>
      </c>
      <c r="S283" s="2">
        <v>40864</v>
      </c>
      <c r="T283" s="4">
        <v>62.363500000000002</v>
      </c>
      <c r="U283">
        <f t="shared" si="4"/>
        <v>59.895499999999998</v>
      </c>
    </row>
    <row r="284" spans="1:21" x14ac:dyDescent="0.25">
      <c r="A284" s="1">
        <v>40765</v>
      </c>
      <c r="B284">
        <v>1.5880000000000001</v>
      </c>
      <c r="C284" s="2">
        <v>40785</v>
      </c>
      <c r="D284" s="4">
        <v>59.999699999999997</v>
      </c>
      <c r="E284">
        <v>59.999699999999997</v>
      </c>
      <c r="F284">
        <v>63.716700000000003</v>
      </c>
      <c r="G284">
        <v>68.200500000000005</v>
      </c>
      <c r="H284">
        <v>79.852599999999995</v>
      </c>
      <c r="J284">
        <v>60.563400000000001</v>
      </c>
      <c r="L284">
        <v>57.833399999999997</v>
      </c>
      <c r="N284">
        <v>61.652500000000003</v>
      </c>
      <c r="P284" s="2">
        <v>40865</v>
      </c>
      <c r="Q284" s="4">
        <v>59.346699999999998</v>
      </c>
      <c r="S284" s="2">
        <v>40865</v>
      </c>
      <c r="T284" s="4">
        <v>61.652500000000003</v>
      </c>
      <c r="U284">
        <f t="shared" si="4"/>
        <v>59.346699999999998</v>
      </c>
    </row>
    <row r="285" spans="1:21" x14ac:dyDescent="0.25">
      <c r="A285" s="1">
        <v>40766</v>
      </c>
      <c r="B285">
        <v>1.6870000000000001</v>
      </c>
      <c r="C285" s="2">
        <v>40786</v>
      </c>
      <c r="D285" s="4">
        <v>60.214700000000001</v>
      </c>
      <c r="E285">
        <v>60.214700000000001</v>
      </c>
      <c r="F285">
        <v>64.502499999999998</v>
      </c>
      <c r="G285">
        <v>69.451700000000002</v>
      </c>
      <c r="H285">
        <v>81.268900000000002</v>
      </c>
      <c r="J285">
        <v>60.849200000000003</v>
      </c>
      <c r="L285">
        <v>60.941699999999997</v>
      </c>
      <c r="N285">
        <v>64.201800000000006</v>
      </c>
      <c r="P285" s="2">
        <v>40868</v>
      </c>
      <c r="Q285" s="4">
        <v>61.965299999999999</v>
      </c>
      <c r="S285" s="2">
        <v>40868</v>
      </c>
      <c r="T285" s="4">
        <v>64.201800000000006</v>
      </c>
      <c r="U285">
        <f t="shared" si="4"/>
        <v>61.965299999999999</v>
      </c>
    </row>
    <row r="286" spans="1:21" x14ac:dyDescent="0.25">
      <c r="A286" s="1">
        <v>40767</v>
      </c>
      <c r="B286">
        <v>1.754</v>
      </c>
      <c r="C286" s="2">
        <v>40787</v>
      </c>
      <c r="D286" s="4">
        <v>62.007100000000001</v>
      </c>
      <c r="E286">
        <v>62.007100000000001</v>
      </c>
      <c r="F286">
        <v>66.2821</v>
      </c>
      <c r="G286">
        <v>71.352099999999993</v>
      </c>
      <c r="H286">
        <v>84.383200000000002</v>
      </c>
      <c r="J286">
        <v>58.879899999999999</v>
      </c>
      <c r="L286">
        <v>57.9285</v>
      </c>
      <c r="N286">
        <v>61.186999999999998</v>
      </c>
      <c r="P286" s="2">
        <v>40869</v>
      </c>
      <c r="Q286" s="4">
        <v>60.154699999999998</v>
      </c>
      <c r="S286" s="2">
        <v>40869</v>
      </c>
      <c r="T286" s="4">
        <v>61.186999999999998</v>
      </c>
      <c r="U286">
        <f t="shared" si="4"/>
        <v>60.154699999999998</v>
      </c>
    </row>
    <row r="287" spans="1:21" x14ac:dyDescent="0.25">
      <c r="A287" s="1">
        <v>40770</v>
      </c>
      <c r="B287">
        <v>1.7490000000000001</v>
      </c>
      <c r="C287" s="2">
        <v>40788</v>
      </c>
      <c r="D287" s="4">
        <v>65.966700000000003</v>
      </c>
      <c r="E287">
        <v>65.966700000000003</v>
      </c>
      <c r="F287">
        <v>69.405000000000001</v>
      </c>
      <c r="G287">
        <v>73.760999999999996</v>
      </c>
      <c r="H287">
        <v>84.031700000000001</v>
      </c>
      <c r="J287">
        <v>60.587499999999999</v>
      </c>
      <c r="L287">
        <v>61.0396</v>
      </c>
      <c r="N287">
        <v>63.319200000000002</v>
      </c>
      <c r="P287" s="2">
        <v>40870</v>
      </c>
      <c r="Q287" s="4">
        <v>61.591900000000003</v>
      </c>
      <c r="S287" s="2">
        <v>40870</v>
      </c>
      <c r="T287" s="4">
        <v>63.319200000000002</v>
      </c>
      <c r="U287">
        <f t="shared" si="4"/>
        <v>61.591900000000003</v>
      </c>
    </row>
    <row r="288" spans="1:21" x14ac:dyDescent="0.25">
      <c r="A288" s="1">
        <v>40771</v>
      </c>
      <c r="B288">
        <v>1.74</v>
      </c>
      <c r="C288" s="2">
        <v>40792</v>
      </c>
      <c r="D288" s="4">
        <v>75.203900000000004</v>
      </c>
      <c r="E288">
        <v>75.203900000000004</v>
      </c>
      <c r="F288">
        <v>78.964399999999998</v>
      </c>
      <c r="G288">
        <v>84.267099999999999</v>
      </c>
      <c r="H288">
        <v>101.1272</v>
      </c>
      <c r="J288">
        <v>60.691800000000001</v>
      </c>
      <c r="L288">
        <v>61.376899999999999</v>
      </c>
      <c r="N288">
        <v>60.9696</v>
      </c>
      <c r="P288" s="2">
        <v>40872</v>
      </c>
      <c r="Q288" s="4">
        <v>62.020800000000001</v>
      </c>
      <c r="S288" s="2">
        <v>40872</v>
      </c>
      <c r="T288" s="4">
        <v>60.9696</v>
      </c>
      <c r="U288">
        <f t="shared" si="4"/>
        <v>62.020800000000001</v>
      </c>
    </row>
    <row r="289" spans="1:21" x14ac:dyDescent="0.25">
      <c r="A289" s="1">
        <v>40772</v>
      </c>
      <c r="B289">
        <v>1.722</v>
      </c>
      <c r="C289" s="2">
        <v>40793</v>
      </c>
      <c r="D289" s="4">
        <v>68.454899999999995</v>
      </c>
      <c r="E289">
        <v>68.454899999999995</v>
      </c>
      <c r="F289">
        <v>72.837299999999999</v>
      </c>
      <c r="G289">
        <v>78.596999999999994</v>
      </c>
      <c r="H289">
        <v>94.808499999999995</v>
      </c>
      <c r="J289">
        <v>60.581200000000003</v>
      </c>
      <c r="L289">
        <v>60.249899999999997</v>
      </c>
      <c r="N289">
        <v>61.070999999999998</v>
      </c>
      <c r="P289" s="2">
        <v>40875</v>
      </c>
      <c r="Q289" s="4">
        <v>62.590299999999999</v>
      </c>
      <c r="S289" s="2">
        <v>40875</v>
      </c>
      <c r="T289" s="4">
        <v>61.070999999999998</v>
      </c>
      <c r="U289">
        <f t="shared" si="4"/>
        <v>62.590299999999999</v>
      </c>
    </row>
    <row r="290" spans="1:21" x14ac:dyDescent="0.25">
      <c r="A290" s="1">
        <v>40773</v>
      </c>
      <c r="B290">
        <v>1.617</v>
      </c>
      <c r="C290" s="2">
        <v>40794</v>
      </c>
      <c r="D290" s="4">
        <v>67.965699999999998</v>
      </c>
      <c r="E290">
        <v>67.965699999999998</v>
      </c>
      <c r="F290">
        <v>74.668099999999995</v>
      </c>
      <c r="G290">
        <v>81.656400000000005</v>
      </c>
      <c r="H290">
        <v>94.072699999999998</v>
      </c>
      <c r="J290">
        <v>60.2761</v>
      </c>
      <c r="L290">
        <v>60.6098</v>
      </c>
      <c r="N290">
        <v>60.7759</v>
      </c>
      <c r="P290" s="2">
        <v>40876</v>
      </c>
      <c r="Q290" s="4">
        <v>65.103099999999998</v>
      </c>
      <c r="S290" s="2">
        <v>40876</v>
      </c>
      <c r="T290" s="4">
        <v>60.7759</v>
      </c>
      <c r="U290">
        <f t="shared" si="4"/>
        <v>65.103099999999998</v>
      </c>
    </row>
    <row r="291" spans="1:21" x14ac:dyDescent="0.25">
      <c r="A291" s="1">
        <v>40774</v>
      </c>
      <c r="B291">
        <v>1.4870000000000001</v>
      </c>
      <c r="C291" s="2">
        <v>40795</v>
      </c>
      <c r="D291" s="4">
        <v>73.531700000000001</v>
      </c>
      <c r="E291">
        <v>73.531700000000001</v>
      </c>
      <c r="F291">
        <v>77.718500000000006</v>
      </c>
      <c r="G291">
        <v>83.1096</v>
      </c>
      <c r="H291">
        <v>90.848399999999998</v>
      </c>
      <c r="J291">
        <v>56.805199999999999</v>
      </c>
      <c r="L291">
        <v>59.685600000000001</v>
      </c>
      <c r="N291">
        <v>60.223599999999998</v>
      </c>
      <c r="P291" s="2">
        <v>40877</v>
      </c>
      <c r="Q291" s="4">
        <v>62.787799999999997</v>
      </c>
      <c r="S291" s="2">
        <v>40877</v>
      </c>
      <c r="T291" s="4">
        <v>60.223599999999998</v>
      </c>
      <c r="U291">
        <f t="shared" si="4"/>
        <v>62.787799999999997</v>
      </c>
    </row>
    <row r="292" spans="1:21" x14ac:dyDescent="0.25">
      <c r="A292" s="1">
        <v>40777</v>
      </c>
      <c r="B292">
        <v>1.4630000000000001</v>
      </c>
      <c r="C292" s="2">
        <v>40798</v>
      </c>
      <c r="D292" s="4">
        <v>84.845699999999994</v>
      </c>
      <c r="E292">
        <v>84.845699999999994</v>
      </c>
      <c r="F292">
        <v>91.109499999999997</v>
      </c>
      <c r="G292">
        <v>99.284800000000004</v>
      </c>
      <c r="H292">
        <v>110.5646</v>
      </c>
      <c r="J292">
        <v>57.260100000000001</v>
      </c>
      <c r="L292">
        <v>59.266800000000003</v>
      </c>
      <c r="N292">
        <v>60.195399999999999</v>
      </c>
      <c r="P292" s="2">
        <v>40878</v>
      </c>
      <c r="Q292" s="4">
        <v>62.6556</v>
      </c>
      <c r="S292" s="2">
        <v>40878</v>
      </c>
      <c r="T292" s="4">
        <v>60.195399999999999</v>
      </c>
      <c r="U292">
        <f t="shared" si="4"/>
        <v>62.6556</v>
      </c>
    </row>
    <row r="293" spans="1:21" x14ac:dyDescent="0.25">
      <c r="A293" s="1">
        <v>40778</v>
      </c>
      <c r="B293">
        <v>1.5309999999999999</v>
      </c>
      <c r="C293" s="2">
        <v>40799</v>
      </c>
      <c r="D293" s="4">
        <v>76.028099999999995</v>
      </c>
      <c r="E293">
        <v>76.028099999999995</v>
      </c>
      <c r="F293">
        <v>82.828500000000005</v>
      </c>
      <c r="G293">
        <v>97.737499999999997</v>
      </c>
      <c r="H293">
        <v>130.8074</v>
      </c>
      <c r="J293">
        <v>55.575499999999998</v>
      </c>
      <c r="L293">
        <v>58.170400000000001</v>
      </c>
      <c r="N293">
        <v>58.575800000000001</v>
      </c>
      <c r="P293" s="2">
        <v>40879</v>
      </c>
      <c r="Q293" s="4">
        <v>62.078400000000002</v>
      </c>
      <c r="S293" s="2">
        <v>40879</v>
      </c>
      <c r="T293" s="4">
        <v>58.575800000000001</v>
      </c>
      <c r="U293">
        <f t="shared" si="4"/>
        <v>62.078400000000002</v>
      </c>
    </row>
    <row r="294" spans="1:21" x14ac:dyDescent="0.25">
      <c r="A294" s="1">
        <v>40779</v>
      </c>
      <c r="B294">
        <v>1.591</v>
      </c>
      <c r="C294" s="2">
        <v>40800</v>
      </c>
      <c r="D294" s="4">
        <v>67.300799999999995</v>
      </c>
      <c r="E294">
        <v>67.300799999999995</v>
      </c>
      <c r="F294">
        <v>81.306200000000004</v>
      </c>
      <c r="G294">
        <v>88.705699999999993</v>
      </c>
      <c r="H294">
        <v>88.705699999999993</v>
      </c>
      <c r="J294">
        <v>53.723500000000001</v>
      </c>
      <c r="L294">
        <v>56.255499999999998</v>
      </c>
      <c r="N294">
        <v>58.611400000000003</v>
      </c>
      <c r="P294" s="2">
        <v>40882</v>
      </c>
      <c r="Q294" s="4">
        <v>61.577199999999998</v>
      </c>
      <c r="S294" s="2">
        <v>40882</v>
      </c>
      <c r="T294" s="4">
        <v>58.611400000000003</v>
      </c>
      <c r="U294">
        <f t="shared" si="4"/>
        <v>61.577199999999998</v>
      </c>
    </row>
    <row r="295" spans="1:21" x14ac:dyDescent="0.25">
      <c r="A295" s="1">
        <v>40780</v>
      </c>
      <c r="B295">
        <v>1.5409999999999999</v>
      </c>
      <c r="C295" s="2">
        <v>40801</v>
      </c>
      <c r="D295" s="4">
        <v>65.123599999999996</v>
      </c>
      <c r="E295">
        <v>65.123599999999996</v>
      </c>
      <c r="F295">
        <v>89.493300000000005</v>
      </c>
      <c r="G295">
        <v>116.73909999999999</v>
      </c>
      <c r="H295">
        <v>116.73909999999999</v>
      </c>
      <c r="J295">
        <v>53.3078</v>
      </c>
      <c r="L295">
        <v>56.950099999999999</v>
      </c>
      <c r="N295">
        <v>57.8371</v>
      </c>
      <c r="P295" s="2">
        <v>40883</v>
      </c>
      <c r="Q295" s="4">
        <v>57.383600000000001</v>
      </c>
      <c r="S295" s="2">
        <v>40883</v>
      </c>
      <c r="T295" s="4">
        <v>57.8371</v>
      </c>
      <c r="U295">
        <f t="shared" si="4"/>
        <v>57.383600000000001</v>
      </c>
    </row>
    <row r="296" spans="1:21" x14ac:dyDescent="0.25">
      <c r="A296" s="1">
        <v>40781</v>
      </c>
      <c r="B296">
        <v>1.5820000000000001</v>
      </c>
      <c r="C296" s="2">
        <v>40805</v>
      </c>
      <c r="D296" s="4">
        <v>57.821199999999997</v>
      </c>
      <c r="E296">
        <v>57.821199999999997</v>
      </c>
      <c r="F296">
        <v>60.145899999999997</v>
      </c>
      <c r="G296">
        <v>62.893500000000003</v>
      </c>
      <c r="H296">
        <v>70.226799999999997</v>
      </c>
      <c r="J296">
        <v>55.3581</v>
      </c>
      <c r="L296">
        <v>58.117899999999999</v>
      </c>
      <c r="N296">
        <v>58.160200000000003</v>
      </c>
      <c r="P296" s="2">
        <v>40884</v>
      </c>
      <c r="Q296" s="4">
        <v>56.988300000000002</v>
      </c>
      <c r="S296" s="2">
        <v>40884</v>
      </c>
      <c r="T296" s="4">
        <v>58.160200000000003</v>
      </c>
      <c r="U296">
        <f t="shared" si="4"/>
        <v>56.988300000000002</v>
      </c>
    </row>
    <row r="297" spans="1:21" x14ac:dyDescent="0.25">
      <c r="A297" s="1">
        <v>40784</v>
      </c>
      <c r="B297">
        <v>1.647</v>
      </c>
      <c r="C297" s="2">
        <v>40806</v>
      </c>
      <c r="D297" s="4">
        <v>54.290700000000001</v>
      </c>
      <c r="E297">
        <v>54.290700000000001</v>
      </c>
      <c r="F297">
        <v>57.396500000000003</v>
      </c>
      <c r="G297">
        <v>60.729100000000003</v>
      </c>
      <c r="H297">
        <v>68.1708</v>
      </c>
      <c r="J297">
        <v>62.835299999999997</v>
      </c>
      <c r="L297">
        <v>63.489699999999999</v>
      </c>
      <c r="N297">
        <v>61.074399999999997</v>
      </c>
      <c r="P297" s="2">
        <v>40885</v>
      </c>
      <c r="Q297" s="4">
        <v>60.985100000000003</v>
      </c>
      <c r="S297" s="2">
        <v>40885</v>
      </c>
      <c r="T297" s="4">
        <v>61.074399999999997</v>
      </c>
      <c r="U297">
        <f t="shared" si="4"/>
        <v>60.985100000000003</v>
      </c>
    </row>
    <row r="298" spans="1:21" x14ac:dyDescent="0.25">
      <c r="A298" s="1">
        <v>40785</v>
      </c>
      <c r="B298">
        <v>1.6419999999999999</v>
      </c>
      <c r="C298" s="2">
        <v>40807</v>
      </c>
      <c r="D298" s="4">
        <v>55.965200000000003</v>
      </c>
      <c r="E298">
        <v>55.965200000000003</v>
      </c>
      <c r="F298">
        <v>58.886000000000003</v>
      </c>
      <c r="G298">
        <v>62.094900000000003</v>
      </c>
      <c r="H298">
        <v>69.444400000000002</v>
      </c>
      <c r="J298">
        <v>61.482599999999998</v>
      </c>
      <c r="L298">
        <v>62.6128</v>
      </c>
      <c r="N298">
        <v>61.955399999999997</v>
      </c>
      <c r="P298" s="2">
        <v>40886</v>
      </c>
      <c r="Q298" s="4">
        <v>63.562600000000003</v>
      </c>
      <c r="S298" s="2">
        <v>40886</v>
      </c>
      <c r="T298" s="4">
        <v>61.955399999999997</v>
      </c>
      <c r="U298">
        <f t="shared" si="4"/>
        <v>63.562600000000003</v>
      </c>
    </row>
    <row r="299" spans="1:21" x14ac:dyDescent="0.25">
      <c r="A299" s="1">
        <v>40786</v>
      </c>
      <c r="B299">
        <v>1.649</v>
      </c>
      <c r="C299" s="2">
        <v>40808</v>
      </c>
      <c r="D299" s="4">
        <v>65.179299999999998</v>
      </c>
      <c r="E299">
        <v>65.179299999999998</v>
      </c>
      <c r="F299">
        <v>68.606700000000004</v>
      </c>
      <c r="G299">
        <v>72.187600000000003</v>
      </c>
      <c r="H299">
        <v>79.881100000000004</v>
      </c>
      <c r="J299">
        <v>62.587699999999998</v>
      </c>
      <c r="L299">
        <v>64.266000000000005</v>
      </c>
      <c r="N299">
        <v>62.309899999999999</v>
      </c>
      <c r="P299" s="2">
        <v>40889</v>
      </c>
      <c r="Q299" s="4">
        <v>60.051400000000001</v>
      </c>
      <c r="S299" s="2">
        <v>40889</v>
      </c>
      <c r="T299" s="4">
        <v>62.309899999999999</v>
      </c>
      <c r="U299">
        <f t="shared" si="4"/>
        <v>60.051400000000001</v>
      </c>
    </row>
    <row r="300" spans="1:21" x14ac:dyDescent="0.25">
      <c r="A300" s="1">
        <v>40787</v>
      </c>
      <c r="B300">
        <v>1.6</v>
      </c>
      <c r="C300" s="2">
        <v>40809</v>
      </c>
      <c r="D300" s="4">
        <v>62.8247</v>
      </c>
      <c r="E300">
        <v>62.8247</v>
      </c>
      <c r="F300">
        <v>66.504999999999995</v>
      </c>
      <c r="G300">
        <v>70.229699999999994</v>
      </c>
      <c r="H300">
        <v>78.252700000000004</v>
      </c>
      <c r="J300">
        <v>63.292999999999999</v>
      </c>
      <c r="L300">
        <v>63.781799999999997</v>
      </c>
      <c r="N300">
        <v>62.521700000000003</v>
      </c>
      <c r="P300" s="2">
        <v>40890</v>
      </c>
      <c r="Q300" s="4">
        <v>63.538200000000003</v>
      </c>
      <c r="S300" s="2">
        <v>40890</v>
      </c>
      <c r="T300" s="4">
        <v>62.521700000000003</v>
      </c>
      <c r="U300">
        <f t="shared" si="4"/>
        <v>63.538200000000003</v>
      </c>
    </row>
    <row r="301" spans="1:21" x14ac:dyDescent="0.25">
      <c r="A301" s="1">
        <v>40788</v>
      </c>
      <c r="B301">
        <v>1.538</v>
      </c>
      <c r="C301" s="2">
        <v>40812</v>
      </c>
      <c r="D301" s="4">
        <v>63.979399999999998</v>
      </c>
      <c r="E301">
        <v>63.979399999999998</v>
      </c>
      <c r="F301">
        <v>67.5334</v>
      </c>
      <c r="G301">
        <v>71.781499999999994</v>
      </c>
      <c r="H301">
        <v>82.496399999999994</v>
      </c>
      <c r="J301">
        <v>64.269499999999994</v>
      </c>
      <c r="L301">
        <v>65.798599999999993</v>
      </c>
      <c r="N301">
        <v>64.152199999999993</v>
      </c>
      <c r="P301" s="2">
        <v>40891</v>
      </c>
      <c r="Q301" s="4">
        <v>66.561999999999998</v>
      </c>
      <c r="S301" s="2">
        <v>40891</v>
      </c>
      <c r="T301" s="4">
        <v>64.152199999999993</v>
      </c>
      <c r="U301">
        <f t="shared" si="4"/>
        <v>66.561999999999998</v>
      </c>
    </row>
    <row r="302" spans="1:21" x14ac:dyDescent="0.25">
      <c r="A302" s="1">
        <v>40792</v>
      </c>
      <c r="B302">
        <v>1.5289999999999999</v>
      </c>
      <c r="C302" s="2">
        <v>40813</v>
      </c>
      <c r="D302" s="4">
        <v>57.330599999999997</v>
      </c>
      <c r="E302">
        <v>57.330599999999997</v>
      </c>
      <c r="F302">
        <v>60.598799999999997</v>
      </c>
      <c r="G302">
        <v>64.656199999999998</v>
      </c>
      <c r="H302">
        <v>75.156899999999993</v>
      </c>
      <c r="J302">
        <v>63.149700000000003</v>
      </c>
      <c r="L302">
        <v>65.441999999999993</v>
      </c>
      <c r="N302">
        <v>63.682099999999998</v>
      </c>
      <c r="P302" s="2">
        <v>40892</v>
      </c>
      <c r="Q302" s="4">
        <v>64.185100000000006</v>
      </c>
      <c r="S302" s="2">
        <v>40892</v>
      </c>
      <c r="T302" s="4">
        <v>63.682099999999998</v>
      </c>
      <c r="U302">
        <f t="shared" si="4"/>
        <v>64.185100000000006</v>
      </c>
    </row>
    <row r="303" spans="1:21" x14ac:dyDescent="0.25">
      <c r="A303" s="1">
        <v>40793</v>
      </c>
      <c r="B303">
        <v>1.589</v>
      </c>
      <c r="C303" s="2">
        <v>40814</v>
      </c>
      <c r="D303" s="4">
        <v>64.707400000000007</v>
      </c>
      <c r="E303">
        <v>64.707400000000007</v>
      </c>
      <c r="F303">
        <v>67.961200000000005</v>
      </c>
      <c r="G303">
        <v>71.663200000000003</v>
      </c>
      <c r="H303">
        <v>80.235600000000005</v>
      </c>
      <c r="J303">
        <v>63.957999999999998</v>
      </c>
      <c r="L303">
        <v>65.073800000000006</v>
      </c>
      <c r="N303">
        <v>64.148300000000006</v>
      </c>
      <c r="P303" s="2">
        <v>40893</v>
      </c>
      <c r="Q303" s="4">
        <v>66.744600000000005</v>
      </c>
      <c r="S303" s="2">
        <v>40893</v>
      </c>
      <c r="T303" s="4">
        <v>64.148300000000006</v>
      </c>
      <c r="U303">
        <f t="shared" si="4"/>
        <v>66.744600000000005</v>
      </c>
    </row>
    <row r="304" spans="1:21" x14ac:dyDescent="0.25">
      <c r="A304" s="1">
        <v>40794</v>
      </c>
      <c r="B304">
        <v>1.5740000000000001</v>
      </c>
      <c r="C304" s="2">
        <v>40815</v>
      </c>
      <c r="D304" s="4">
        <v>68.560100000000006</v>
      </c>
      <c r="E304">
        <v>68.560100000000006</v>
      </c>
      <c r="F304">
        <v>71.848299999999995</v>
      </c>
      <c r="G304">
        <v>75.472200000000001</v>
      </c>
      <c r="H304">
        <v>83.598799999999997</v>
      </c>
      <c r="J304">
        <v>61.531500000000001</v>
      </c>
      <c r="L304">
        <v>64.176400000000001</v>
      </c>
      <c r="N304">
        <v>63.587299999999999</v>
      </c>
      <c r="P304" s="2">
        <v>40896</v>
      </c>
      <c r="Q304" s="4">
        <v>66.282799999999995</v>
      </c>
      <c r="S304" s="2">
        <v>40896</v>
      </c>
      <c r="T304" s="4">
        <v>63.587299999999999</v>
      </c>
      <c r="U304">
        <f t="shared" si="4"/>
        <v>66.282799999999995</v>
      </c>
    </row>
    <row r="305" spans="1:21" x14ac:dyDescent="0.25">
      <c r="A305" s="1">
        <v>40795</v>
      </c>
      <c r="B305">
        <v>1.5309999999999999</v>
      </c>
      <c r="C305" s="2">
        <v>40816</v>
      </c>
      <c r="D305" s="4">
        <v>69.134900000000002</v>
      </c>
      <c r="E305">
        <v>69.134900000000002</v>
      </c>
      <c r="F305">
        <v>72.516800000000003</v>
      </c>
      <c r="G305">
        <v>76.281800000000004</v>
      </c>
      <c r="H305">
        <v>85.573599999999999</v>
      </c>
      <c r="J305">
        <v>60.536799999999999</v>
      </c>
      <c r="L305">
        <v>62.444699999999997</v>
      </c>
      <c r="N305">
        <v>62.125</v>
      </c>
      <c r="P305" s="2">
        <v>40897</v>
      </c>
      <c r="Q305" s="4">
        <v>63.905099999999997</v>
      </c>
      <c r="S305" s="2">
        <v>40897</v>
      </c>
      <c r="T305" s="4">
        <v>62.125</v>
      </c>
      <c r="U305">
        <f t="shared" si="4"/>
        <v>63.905099999999997</v>
      </c>
    </row>
    <row r="306" spans="1:21" x14ac:dyDescent="0.25">
      <c r="A306" s="1">
        <v>40798</v>
      </c>
      <c r="B306">
        <v>1.5249999999999999</v>
      </c>
      <c r="C306" s="2">
        <v>40819</v>
      </c>
      <c r="D306" s="4">
        <v>75.441000000000003</v>
      </c>
      <c r="E306">
        <v>75.441000000000003</v>
      </c>
      <c r="F306">
        <v>78.128200000000007</v>
      </c>
      <c r="G306">
        <v>81.240300000000005</v>
      </c>
      <c r="H306">
        <v>88.833100000000002</v>
      </c>
      <c r="J306">
        <v>59.765599999999999</v>
      </c>
      <c r="L306">
        <v>62.192900000000002</v>
      </c>
      <c r="N306">
        <v>61.518500000000003</v>
      </c>
      <c r="P306" s="2">
        <v>40898</v>
      </c>
      <c r="Q306" s="4">
        <v>63.869300000000003</v>
      </c>
      <c r="S306" s="2">
        <v>40898</v>
      </c>
      <c r="T306" s="4">
        <v>61.518500000000003</v>
      </c>
      <c r="U306">
        <f t="shared" si="4"/>
        <v>63.869300000000003</v>
      </c>
    </row>
    <row r="307" spans="1:21" x14ac:dyDescent="0.25">
      <c r="A307" s="1">
        <v>40799</v>
      </c>
      <c r="B307">
        <v>1.605</v>
      </c>
      <c r="C307" s="2">
        <v>40820</v>
      </c>
      <c r="D307" s="4">
        <v>74.221400000000003</v>
      </c>
      <c r="E307">
        <v>74.221400000000003</v>
      </c>
      <c r="F307">
        <v>79.235100000000003</v>
      </c>
      <c r="G307">
        <v>84.177099999999996</v>
      </c>
      <c r="H307">
        <v>92.700999999999993</v>
      </c>
      <c r="J307">
        <v>58.650599999999997</v>
      </c>
      <c r="L307">
        <v>60.878500000000003</v>
      </c>
      <c r="N307">
        <v>59.738900000000001</v>
      </c>
      <c r="P307" s="2">
        <v>40899</v>
      </c>
      <c r="Q307" s="4">
        <v>65.278800000000004</v>
      </c>
      <c r="S307" s="2">
        <v>40899</v>
      </c>
      <c r="T307" s="4">
        <v>59.738900000000001</v>
      </c>
      <c r="U307">
        <f t="shared" si="4"/>
        <v>65.278800000000004</v>
      </c>
    </row>
    <row r="308" spans="1:21" x14ac:dyDescent="0.25">
      <c r="A308" s="1">
        <v>40800</v>
      </c>
      <c r="B308">
        <v>1.623</v>
      </c>
      <c r="C308" s="2">
        <v>40821</v>
      </c>
      <c r="D308" s="4">
        <v>64.8185</v>
      </c>
      <c r="E308">
        <v>64.8185</v>
      </c>
      <c r="F308">
        <v>68.488299999999995</v>
      </c>
      <c r="G308">
        <v>72.454400000000007</v>
      </c>
      <c r="H308">
        <v>81.121899999999997</v>
      </c>
      <c r="J308">
        <v>57.749600000000001</v>
      </c>
      <c r="L308">
        <v>59.776899999999998</v>
      </c>
      <c r="N308">
        <v>58.980499999999999</v>
      </c>
      <c r="P308" s="2">
        <v>40900</v>
      </c>
      <c r="Q308" s="4">
        <v>63.146299999999997</v>
      </c>
      <c r="S308" s="2">
        <v>40900</v>
      </c>
      <c r="T308" s="4">
        <v>58.980499999999999</v>
      </c>
      <c r="U308">
        <f t="shared" si="4"/>
        <v>63.146299999999997</v>
      </c>
    </row>
    <row r="309" spans="1:21" x14ac:dyDescent="0.25">
      <c r="A309" s="1">
        <v>40801</v>
      </c>
      <c r="B309">
        <v>1.655</v>
      </c>
      <c r="C309" s="2">
        <v>40822</v>
      </c>
      <c r="D309" s="4">
        <v>54.845599999999997</v>
      </c>
      <c r="E309">
        <v>54.845599999999997</v>
      </c>
      <c r="F309">
        <v>58.450200000000002</v>
      </c>
      <c r="G309">
        <v>63.042299999999997</v>
      </c>
      <c r="H309">
        <v>78.590900000000005</v>
      </c>
      <c r="J309">
        <v>59.2575</v>
      </c>
      <c r="L309">
        <v>59.9</v>
      </c>
      <c r="N309">
        <v>58.926499999999997</v>
      </c>
      <c r="P309" s="2">
        <v>40904</v>
      </c>
      <c r="Q309" s="4">
        <v>60.493000000000002</v>
      </c>
      <c r="S309" s="2">
        <v>40904</v>
      </c>
      <c r="T309" s="4">
        <v>58.926499999999997</v>
      </c>
      <c r="U309">
        <f t="shared" si="4"/>
        <v>60.493000000000002</v>
      </c>
    </row>
    <row r="310" spans="1:21" x14ac:dyDescent="0.25">
      <c r="A310" s="1">
        <v>40802</v>
      </c>
      <c r="B310">
        <v>1.72</v>
      </c>
      <c r="C310" s="2">
        <v>40823</v>
      </c>
      <c r="D310" s="4">
        <v>53.253100000000003</v>
      </c>
      <c r="E310">
        <v>53.253100000000003</v>
      </c>
      <c r="F310">
        <v>57.1892</v>
      </c>
      <c r="G310">
        <v>62.172199999999997</v>
      </c>
      <c r="H310">
        <v>76.735100000000003</v>
      </c>
      <c r="J310">
        <v>60.9998</v>
      </c>
      <c r="L310">
        <v>59.890099999999997</v>
      </c>
      <c r="N310">
        <v>58.383800000000001</v>
      </c>
      <c r="P310" s="2">
        <v>40905</v>
      </c>
      <c r="Q310" s="4">
        <v>60.807200000000002</v>
      </c>
      <c r="S310" s="2">
        <v>40905</v>
      </c>
      <c r="T310" s="4">
        <v>58.383800000000001</v>
      </c>
      <c r="U310">
        <f t="shared" si="4"/>
        <v>60.807200000000002</v>
      </c>
    </row>
    <row r="311" spans="1:21" x14ac:dyDescent="0.25">
      <c r="A311" s="1">
        <v>40805</v>
      </c>
      <c r="B311">
        <v>1.718</v>
      </c>
      <c r="C311" s="2">
        <v>40826</v>
      </c>
      <c r="D311" s="4">
        <v>51.890300000000003</v>
      </c>
      <c r="E311">
        <v>51.890300000000003</v>
      </c>
      <c r="F311">
        <v>55.899000000000001</v>
      </c>
      <c r="G311">
        <v>62.058900000000001</v>
      </c>
      <c r="H311">
        <v>77.881799999999998</v>
      </c>
      <c r="J311">
        <v>61.332299999999996</v>
      </c>
      <c r="L311">
        <v>59.922400000000003</v>
      </c>
      <c r="N311">
        <v>58.679299999999998</v>
      </c>
      <c r="P311" s="2">
        <v>40906</v>
      </c>
      <c r="Q311" s="4">
        <v>64.159400000000005</v>
      </c>
      <c r="S311" s="2">
        <v>40906</v>
      </c>
      <c r="T311" s="4">
        <v>58.679299999999998</v>
      </c>
      <c r="U311">
        <f t="shared" si="4"/>
        <v>64.159400000000005</v>
      </c>
    </row>
    <row r="312" spans="1:21" x14ac:dyDescent="0.25">
      <c r="A312" s="1">
        <v>40806</v>
      </c>
      <c r="B312">
        <v>1.734</v>
      </c>
      <c r="C312" s="2">
        <v>40827</v>
      </c>
      <c r="D312" s="4">
        <v>52.722000000000001</v>
      </c>
      <c r="E312">
        <v>52.722000000000001</v>
      </c>
      <c r="F312">
        <v>57.448</v>
      </c>
      <c r="G312">
        <v>63.550400000000003</v>
      </c>
      <c r="H312">
        <v>75.146000000000001</v>
      </c>
      <c r="J312">
        <v>61.686900000000001</v>
      </c>
      <c r="L312">
        <v>60.560299999999998</v>
      </c>
      <c r="N312">
        <v>59.025300000000001</v>
      </c>
      <c r="P312" s="2">
        <v>40907</v>
      </c>
      <c r="Q312" s="4">
        <v>62.213099999999997</v>
      </c>
      <c r="S312" s="2">
        <v>40907</v>
      </c>
      <c r="T312" s="4">
        <v>59.025300000000001</v>
      </c>
      <c r="U312">
        <f t="shared" si="4"/>
        <v>62.213099999999997</v>
      </c>
    </row>
    <row r="313" spans="1:21" x14ac:dyDescent="0.25">
      <c r="A313" s="1">
        <v>40807</v>
      </c>
      <c r="B313">
        <v>1.7230000000000001</v>
      </c>
      <c r="C313" s="2">
        <v>40828</v>
      </c>
      <c r="D313" s="4">
        <v>49.096499999999999</v>
      </c>
      <c r="E313">
        <v>49.096499999999999</v>
      </c>
      <c r="F313">
        <v>54.492199999999997</v>
      </c>
      <c r="G313">
        <v>62.191499999999998</v>
      </c>
      <c r="H313">
        <v>68.672600000000003</v>
      </c>
      <c r="J313">
        <v>64.128600000000006</v>
      </c>
      <c r="L313">
        <v>61.954099999999997</v>
      </c>
      <c r="N313">
        <v>59.235799999999998</v>
      </c>
      <c r="P313" s="2">
        <v>40911</v>
      </c>
      <c r="Q313" s="4">
        <v>63.634300000000003</v>
      </c>
      <c r="S313" s="2">
        <v>40911</v>
      </c>
      <c r="T313" s="4">
        <v>59.235799999999998</v>
      </c>
      <c r="U313">
        <f t="shared" si="4"/>
        <v>63.634300000000003</v>
      </c>
    </row>
    <row r="314" spans="1:21" x14ac:dyDescent="0.25">
      <c r="A314" s="1">
        <v>40808</v>
      </c>
      <c r="B314">
        <v>1.7090000000000001</v>
      </c>
      <c r="C314" s="2">
        <v>40829</v>
      </c>
      <c r="D314" s="4">
        <v>47.761499999999998</v>
      </c>
      <c r="E314">
        <v>47.761499999999998</v>
      </c>
      <c r="F314">
        <v>53.496299999999998</v>
      </c>
      <c r="G314">
        <v>62.122</v>
      </c>
      <c r="H314">
        <v>71.324700000000007</v>
      </c>
      <c r="J314">
        <v>62.104700000000001</v>
      </c>
      <c r="L314">
        <v>62.103900000000003</v>
      </c>
      <c r="N314">
        <v>58.716299999999997</v>
      </c>
      <c r="P314" s="2">
        <v>40912</v>
      </c>
      <c r="Q314" s="4">
        <v>64.805099999999996</v>
      </c>
      <c r="S314" s="2">
        <v>40912</v>
      </c>
      <c r="T314" s="4">
        <v>58.716299999999997</v>
      </c>
      <c r="U314">
        <f t="shared" si="4"/>
        <v>64.805099999999996</v>
      </c>
    </row>
    <row r="315" spans="1:21" x14ac:dyDescent="0.25">
      <c r="A315" s="1">
        <v>40809</v>
      </c>
      <c r="B315">
        <v>1.7589999999999999</v>
      </c>
      <c r="C315" s="2">
        <v>40830</v>
      </c>
      <c r="D315" s="4">
        <v>47.299100000000003</v>
      </c>
      <c r="E315">
        <v>47.299100000000003</v>
      </c>
      <c r="F315">
        <v>52.340899999999998</v>
      </c>
      <c r="G315">
        <v>61.610300000000002</v>
      </c>
      <c r="H315">
        <v>71.910899999999998</v>
      </c>
      <c r="J315">
        <v>62.065100000000001</v>
      </c>
      <c r="L315">
        <v>61.333199999999998</v>
      </c>
      <c r="N315">
        <v>58.432200000000002</v>
      </c>
      <c r="P315" s="2">
        <v>40913</v>
      </c>
      <c r="Q315" s="4">
        <v>62.637500000000003</v>
      </c>
      <c r="S315" s="2">
        <v>40913</v>
      </c>
      <c r="T315" s="4">
        <v>58.432200000000002</v>
      </c>
      <c r="U315">
        <f t="shared" si="4"/>
        <v>62.637500000000003</v>
      </c>
    </row>
    <row r="316" spans="1:21" x14ac:dyDescent="0.25">
      <c r="A316" s="1">
        <v>40812</v>
      </c>
      <c r="B316">
        <v>1.7010000000000001</v>
      </c>
      <c r="C316" s="2">
        <v>40833</v>
      </c>
      <c r="D316" s="4">
        <v>60.291899999999998</v>
      </c>
      <c r="E316">
        <v>60.291899999999998</v>
      </c>
      <c r="F316">
        <v>65.535700000000006</v>
      </c>
      <c r="G316">
        <v>76.628200000000007</v>
      </c>
      <c r="H316">
        <v>85.879900000000006</v>
      </c>
      <c r="J316">
        <v>62.832299999999996</v>
      </c>
      <c r="L316">
        <v>60.865000000000002</v>
      </c>
      <c r="N316">
        <v>59.459800000000001</v>
      </c>
      <c r="P316" s="2">
        <v>40914</v>
      </c>
      <c r="Q316" s="4">
        <v>62.206699999999998</v>
      </c>
      <c r="S316" s="2">
        <v>40914</v>
      </c>
      <c r="T316" s="4">
        <v>59.459800000000001</v>
      </c>
      <c r="U316">
        <f t="shared" si="4"/>
        <v>62.206699999999998</v>
      </c>
    </row>
    <row r="317" spans="1:21" x14ac:dyDescent="0.25">
      <c r="A317" s="1">
        <v>40813</v>
      </c>
      <c r="B317">
        <v>1.746</v>
      </c>
      <c r="C317" s="2">
        <v>40834</v>
      </c>
      <c r="D317" s="4">
        <v>55.474800000000002</v>
      </c>
      <c r="E317">
        <v>55.474800000000002</v>
      </c>
      <c r="F317">
        <v>65.244500000000002</v>
      </c>
      <c r="G317">
        <v>85.515299999999996</v>
      </c>
      <c r="H317">
        <v>102.1728</v>
      </c>
      <c r="J317">
        <v>64.934700000000007</v>
      </c>
      <c r="L317">
        <v>61.181800000000003</v>
      </c>
      <c r="N317">
        <v>59.655099999999997</v>
      </c>
      <c r="P317" s="2">
        <v>40917</v>
      </c>
      <c r="Q317" s="4">
        <v>62.413400000000003</v>
      </c>
      <c r="S317" s="2">
        <v>40917</v>
      </c>
      <c r="T317" s="4">
        <v>59.655099999999997</v>
      </c>
      <c r="U317">
        <f t="shared" si="4"/>
        <v>62.413400000000003</v>
      </c>
    </row>
    <row r="318" spans="1:21" x14ac:dyDescent="0.25">
      <c r="A318" s="1">
        <v>40814</v>
      </c>
      <c r="B318">
        <v>1.639</v>
      </c>
      <c r="C318" s="2">
        <v>40835</v>
      </c>
      <c r="D318" s="4">
        <v>58.731999999999999</v>
      </c>
      <c r="E318">
        <v>58.731999999999999</v>
      </c>
      <c r="F318">
        <v>59.1021</v>
      </c>
      <c r="G318">
        <v>59.1021</v>
      </c>
      <c r="H318">
        <v>59.1021</v>
      </c>
      <c r="J318">
        <v>65.808499999999995</v>
      </c>
      <c r="L318">
        <v>60.966799999999999</v>
      </c>
      <c r="N318">
        <v>58.765300000000003</v>
      </c>
      <c r="P318" s="2">
        <v>40918</v>
      </c>
      <c r="Q318" s="4">
        <v>62.306899999999999</v>
      </c>
      <c r="S318" s="2">
        <v>40918</v>
      </c>
      <c r="T318" s="4">
        <v>58.765300000000003</v>
      </c>
      <c r="U318">
        <f t="shared" si="4"/>
        <v>62.306899999999999</v>
      </c>
    </row>
    <row r="319" spans="1:21" x14ac:dyDescent="0.25">
      <c r="A319" s="1">
        <v>40815</v>
      </c>
      <c r="B319">
        <v>1.6080000000000001</v>
      </c>
      <c r="C319" s="2">
        <v>40836</v>
      </c>
      <c r="D319" s="4">
        <v>61.325600000000001</v>
      </c>
      <c r="E319">
        <v>61.325600000000001</v>
      </c>
      <c r="F319">
        <v>60.845599999999997</v>
      </c>
      <c r="G319">
        <v>60.845599999999997</v>
      </c>
      <c r="H319">
        <v>60.845599999999997</v>
      </c>
      <c r="J319">
        <v>65.763499999999993</v>
      </c>
      <c r="L319">
        <v>60.973199999999999</v>
      </c>
      <c r="N319">
        <v>58.7271</v>
      </c>
      <c r="P319" s="2">
        <v>40919</v>
      </c>
      <c r="Q319" s="4">
        <v>62.645200000000003</v>
      </c>
      <c r="S319" s="2">
        <v>40919</v>
      </c>
      <c r="T319" s="4">
        <v>58.7271</v>
      </c>
      <c r="U319">
        <f t="shared" si="4"/>
        <v>62.645200000000003</v>
      </c>
    </row>
    <row r="320" spans="1:21" x14ac:dyDescent="0.25">
      <c r="A320" s="1">
        <v>40816</v>
      </c>
      <c r="B320">
        <v>1.6259999999999999</v>
      </c>
      <c r="C320" s="2">
        <v>40840</v>
      </c>
      <c r="D320" s="4">
        <v>54.862000000000002</v>
      </c>
      <c r="E320">
        <v>54.862000000000002</v>
      </c>
      <c r="F320">
        <v>58.737699999999997</v>
      </c>
      <c r="G320">
        <v>63.097900000000003</v>
      </c>
      <c r="H320">
        <v>73.602999999999994</v>
      </c>
      <c r="J320">
        <v>64.748400000000004</v>
      </c>
      <c r="L320">
        <v>60.065199999999997</v>
      </c>
      <c r="N320">
        <v>57.746000000000002</v>
      </c>
      <c r="P320" s="2">
        <v>40920</v>
      </c>
      <c r="Q320" s="4">
        <v>60.592100000000002</v>
      </c>
      <c r="S320" s="2">
        <v>40920</v>
      </c>
      <c r="T320" s="4">
        <v>57.746000000000002</v>
      </c>
      <c r="U320">
        <f t="shared" si="4"/>
        <v>60.592100000000002</v>
      </c>
    </row>
    <row r="321" spans="1:21" x14ac:dyDescent="0.25">
      <c r="A321" s="1">
        <v>40819</v>
      </c>
      <c r="B321">
        <v>1.5820000000000001</v>
      </c>
      <c r="C321" s="2">
        <v>40841</v>
      </c>
      <c r="D321" s="4">
        <v>56.9788</v>
      </c>
      <c r="E321">
        <v>56.9788</v>
      </c>
      <c r="F321">
        <v>60.165599999999998</v>
      </c>
      <c r="G321">
        <v>64.002799999999993</v>
      </c>
      <c r="H321">
        <v>73.598600000000005</v>
      </c>
      <c r="J321">
        <v>64.923699999999997</v>
      </c>
      <c r="L321">
        <v>61.160200000000003</v>
      </c>
      <c r="N321">
        <v>58.682899999999997</v>
      </c>
      <c r="P321" s="2">
        <v>40921</v>
      </c>
      <c r="Q321" s="4">
        <v>60.231900000000003</v>
      </c>
      <c r="S321" s="2">
        <v>40921</v>
      </c>
      <c r="T321" s="4">
        <v>58.682899999999997</v>
      </c>
      <c r="U321">
        <f t="shared" si="4"/>
        <v>60.231900000000003</v>
      </c>
    </row>
    <row r="322" spans="1:21" x14ac:dyDescent="0.25">
      <c r="A322" s="1">
        <v>40820</v>
      </c>
      <c r="B322">
        <v>1.577</v>
      </c>
      <c r="C322" s="2">
        <v>40842</v>
      </c>
      <c r="D322" s="4">
        <v>56.577300000000001</v>
      </c>
      <c r="E322">
        <v>56.577300000000001</v>
      </c>
      <c r="F322">
        <v>60.083100000000002</v>
      </c>
      <c r="G322">
        <v>64.259600000000006</v>
      </c>
      <c r="H322">
        <v>75.147999999999996</v>
      </c>
      <c r="J322">
        <v>77.858900000000006</v>
      </c>
      <c r="L322">
        <v>71.051500000000004</v>
      </c>
      <c r="N322">
        <v>65.546899999999994</v>
      </c>
      <c r="P322" s="2">
        <v>40925</v>
      </c>
      <c r="Q322" s="4">
        <v>66.9923</v>
      </c>
      <c r="S322" s="2">
        <v>40925</v>
      </c>
      <c r="T322" s="4">
        <v>65.546899999999994</v>
      </c>
      <c r="U322">
        <f t="shared" si="4"/>
        <v>66.9923</v>
      </c>
    </row>
    <row r="323" spans="1:21" x14ac:dyDescent="0.25">
      <c r="A323" s="1">
        <v>40821</v>
      </c>
      <c r="B323">
        <v>1.6910000000000001</v>
      </c>
      <c r="C323" s="2">
        <v>40843</v>
      </c>
      <c r="D323" s="4">
        <v>53.131700000000002</v>
      </c>
      <c r="E323">
        <v>53.131700000000002</v>
      </c>
      <c r="F323">
        <v>57.051200000000001</v>
      </c>
      <c r="G323">
        <v>61.693600000000004</v>
      </c>
      <c r="H323">
        <v>73.079700000000003</v>
      </c>
      <c r="J323">
        <v>76.574200000000005</v>
      </c>
      <c r="L323">
        <v>69.656700000000001</v>
      </c>
      <c r="N323">
        <v>65.354100000000003</v>
      </c>
      <c r="P323" s="2">
        <v>40926</v>
      </c>
      <c r="Q323" s="4">
        <v>65.213300000000004</v>
      </c>
      <c r="S323" s="2">
        <v>40926</v>
      </c>
      <c r="T323" s="4">
        <v>65.354100000000003</v>
      </c>
      <c r="U323">
        <f t="shared" si="4"/>
        <v>65.213300000000004</v>
      </c>
    </row>
    <row r="324" spans="1:21" x14ac:dyDescent="0.25">
      <c r="A324" s="1">
        <v>40822</v>
      </c>
      <c r="B324">
        <v>1.7969999999999999</v>
      </c>
      <c r="C324" s="2">
        <v>40844</v>
      </c>
      <c r="D324" s="4">
        <v>51.796399999999998</v>
      </c>
      <c r="E324">
        <v>51.796399999999998</v>
      </c>
      <c r="F324">
        <v>52.999600000000001</v>
      </c>
      <c r="G324">
        <v>55.912300000000002</v>
      </c>
      <c r="H324">
        <v>67.585700000000003</v>
      </c>
      <c r="J324">
        <v>73.999099999999999</v>
      </c>
      <c r="L324">
        <v>68.004300000000001</v>
      </c>
      <c r="N324">
        <v>64.419899999999998</v>
      </c>
      <c r="P324" s="2">
        <v>40927</v>
      </c>
      <c r="Q324" s="4">
        <v>65.027900000000002</v>
      </c>
      <c r="S324" s="2">
        <v>40927</v>
      </c>
      <c r="T324" s="4">
        <v>64.419899999999998</v>
      </c>
      <c r="U324">
        <f t="shared" si="4"/>
        <v>65.027900000000002</v>
      </c>
    </row>
    <row r="325" spans="1:21" x14ac:dyDescent="0.25">
      <c r="A325" s="1">
        <v>40823</v>
      </c>
      <c r="B325">
        <v>1.7989999999999999</v>
      </c>
      <c r="C325" s="2">
        <v>40847</v>
      </c>
      <c r="D325" s="4">
        <v>59.589199999999998</v>
      </c>
      <c r="E325">
        <v>59.589199999999998</v>
      </c>
      <c r="F325">
        <v>62.6096</v>
      </c>
      <c r="G325">
        <v>66.471599999999995</v>
      </c>
      <c r="H325">
        <v>76.819500000000005</v>
      </c>
      <c r="J325">
        <v>70.952200000000005</v>
      </c>
      <c r="L325">
        <v>66.509399999999999</v>
      </c>
      <c r="N325">
        <v>62.699300000000001</v>
      </c>
      <c r="P325" s="2">
        <v>40928</v>
      </c>
      <c r="Q325" s="4">
        <v>63.126800000000003</v>
      </c>
      <c r="S325" s="2">
        <v>40928</v>
      </c>
      <c r="T325" s="4">
        <v>62.699300000000001</v>
      </c>
      <c r="U325">
        <f t="shared" si="4"/>
        <v>63.126800000000003</v>
      </c>
    </row>
    <row r="326" spans="1:21" x14ac:dyDescent="0.25">
      <c r="A326" s="1">
        <v>40826</v>
      </c>
      <c r="B326">
        <v>1.859</v>
      </c>
      <c r="C326" s="2">
        <v>40848</v>
      </c>
      <c r="D326" s="4">
        <v>61.624499999999998</v>
      </c>
      <c r="E326">
        <v>61.624499999999998</v>
      </c>
      <c r="F326">
        <v>64.6053</v>
      </c>
      <c r="G326">
        <v>68.347499999999997</v>
      </c>
      <c r="H326">
        <v>78.327699999999993</v>
      </c>
      <c r="J326">
        <v>69.036500000000004</v>
      </c>
      <c r="L326">
        <v>60.785200000000003</v>
      </c>
      <c r="N326">
        <v>61.0916</v>
      </c>
      <c r="P326" s="2">
        <v>40931</v>
      </c>
      <c r="Q326" s="4">
        <v>62.101300000000002</v>
      </c>
      <c r="S326" s="2">
        <v>40931</v>
      </c>
      <c r="T326" s="4">
        <v>61.0916</v>
      </c>
      <c r="U326">
        <f t="shared" si="4"/>
        <v>62.101300000000002</v>
      </c>
    </row>
    <row r="327" spans="1:21" x14ac:dyDescent="0.25">
      <c r="A327" s="1">
        <v>40827</v>
      </c>
      <c r="B327">
        <v>1.841</v>
      </c>
      <c r="C327" s="2">
        <v>40849</v>
      </c>
      <c r="D327" s="4">
        <v>66.039199999999994</v>
      </c>
      <c r="E327">
        <v>66.039199999999994</v>
      </c>
      <c r="F327">
        <v>69.246099999999998</v>
      </c>
      <c r="G327">
        <v>72.779200000000003</v>
      </c>
      <c r="H327">
        <v>81.090199999999996</v>
      </c>
      <c r="J327">
        <v>66.662199999999999</v>
      </c>
      <c r="L327">
        <v>58.813000000000002</v>
      </c>
      <c r="N327">
        <v>59.433900000000001</v>
      </c>
      <c r="P327" s="2">
        <v>40932</v>
      </c>
      <c r="Q327" s="4">
        <v>59.849200000000003</v>
      </c>
      <c r="S327" s="2">
        <v>40932</v>
      </c>
      <c r="T327" s="4">
        <v>59.433900000000001</v>
      </c>
      <c r="U327">
        <f t="shared" si="4"/>
        <v>59.849200000000003</v>
      </c>
    </row>
    <row r="328" spans="1:21" x14ac:dyDescent="0.25">
      <c r="A328" s="1">
        <v>40828</v>
      </c>
      <c r="B328">
        <v>1.853</v>
      </c>
      <c r="C328" s="2">
        <v>40850</v>
      </c>
      <c r="D328" s="4">
        <v>52.1312</v>
      </c>
      <c r="E328">
        <v>52.1312</v>
      </c>
      <c r="F328">
        <v>55.653500000000001</v>
      </c>
      <c r="G328">
        <v>60.429099999999998</v>
      </c>
      <c r="H328">
        <v>74.177400000000006</v>
      </c>
      <c r="J328">
        <v>63.728099999999998</v>
      </c>
      <c r="L328">
        <v>57.748100000000001</v>
      </c>
      <c r="N328">
        <v>57.402099999999997</v>
      </c>
      <c r="P328" s="2">
        <v>40933</v>
      </c>
      <c r="Q328" s="4">
        <v>57.364400000000003</v>
      </c>
      <c r="S328" s="2">
        <v>40933</v>
      </c>
      <c r="T328" s="4">
        <v>57.402099999999997</v>
      </c>
      <c r="U328">
        <f t="shared" si="4"/>
        <v>57.364400000000003</v>
      </c>
    </row>
    <row r="329" spans="1:21" x14ac:dyDescent="0.25">
      <c r="A329" s="1">
        <v>40829</v>
      </c>
      <c r="B329">
        <v>1.863</v>
      </c>
      <c r="C329" s="2">
        <v>40851</v>
      </c>
      <c r="D329" s="4">
        <v>49.038699999999999</v>
      </c>
      <c r="E329">
        <v>49.038699999999999</v>
      </c>
      <c r="F329">
        <v>52.546399999999998</v>
      </c>
      <c r="G329">
        <v>57.594799999999999</v>
      </c>
      <c r="H329">
        <v>75.176900000000003</v>
      </c>
      <c r="J329">
        <v>61.565100000000001</v>
      </c>
      <c r="L329">
        <v>54.903799999999997</v>
      </c>
      <c r="N329">
        <v>55.2911</v>
      </c>
      <c r="P329" s="2">
        <v>40934</v>
      </c>
      <c r="Q329" s="4">
        <v>56.545000000000002</v>
      </c>
      <c r="S329" s="2">
        <v>40934</v>
      </c>
      <c r="T329" s="4">
        <v>55.2911</v>
      </c>
      <c r="U329">
        <f t="shared" ref="U329:U392" si="5">VLOOKUP(S329,P:Q,2,FALSE)</f>
        <v>56.545000000000002</v>
      </c>
    </row>
    <row r="330" spans="1:21" x14ac:dyDescent="0.25">
      <c r="A330" s="1">
        <v>40830</v>
      </c>
      <c r="B330">
        <v>1.87</v>
      </c>
      <c r="C330" s="2">
        <v>40854</v>
      </c>
      <c r="D330" s="4">
        <v>51.746000000000002</v>
      </c>
      <c r="E330">
        <v>51.746000000000002</v>
      </c>
      <c r="F330">
        <v>54.652999999999999</v>
      </c>
      <c r="G330">
        <v>59.950099999999999</v>
      </c>
      <c r="H330">
        <v>78.625799999999998</v>
      </c>
      <c r="J330">
        <v>60.963999999999999</v>
      </c>
      <c r="L330">
        <v>54.667299999999997</v>
      </c>
      <c r="N330">
        <v>54.998199999999997</v>
      </c>
      <c r="P330" s="2">
        <v>40935</v>
      </c>
      <c r="Q330" s="4">
        <v>57.119500000000002</v>
      </c>
      <c r="S330" s="2">
        <v>40935</v>
      </c>
      <c r="T330" s="4">
        <v>54.998199999999997</v>
      </c>
      <c r="U330">
        <f t="shared" si="5"/>
        <v>57.119500000000002</v>
      </c>
    </row>
    <row r="331" spans="1:21" x14ac:dyDescent="0.25">
      <c r="A331" s="1">
        <v>40833</v>
      </c>
      <c r="B331">
        <v>1.8280000000000001</v>
      </c>
      <c r="C331" s="2">
        <v>40855</v>
      </c>
      <c r="D331" s="4">
        <v>49.508800000000001</v>
      </c>
      <c r="E331">
        <v>49.508800000000001</v>
      </c>
      <c r="F331">
        <v>53.888500000000001</v>
      </c>
      <c r="G331">
        <v>59.0595</v>
      </c>
      <c r="H331">
        <v>65.808400000000006</v>
      </c>
      <c r="J331">
        <v>62.602800000000002</v>
      </c>
      <c r="L331">
        <v>55.410800000000002</v>
      </c>
      <c r="N331">
        <v>55.6678</v>
      </c>
      <c r="P331" s="2">
        <v>40938</v>
      </c>
      <c r="Q331" s="4">
        <v>56.066200000000002</v>
      </c>
      <c r="S331" s="2">
        <v>40938</v>
      </c>
      <c r="T331" s="4">
        <v>55.6678</v>
      </c>
      <c r="U331">
        <f t="shared" si="5"/>
        <v>56.066200000000002</v>
      </c>
    </row>
    <row r="332" spans="1:21" x14ac:dyDescent="0.25">
      <c r="A332" s="1">
        <v>40834</v>
      </c>
      <c r="B332">
        <v>1.889</v>
      </c>
      <c r="C332" s="2">
        <v>40856</v>
      </c>
      <c r="D332" s="4">
        <v>54.134900000000002</v>
      </c>
      <c r="E332">
        <v>54.134900000000002</v>
      </c>
      <c r="F332">
        <v>57.033499999999997</v>
      </c>
      <c r="G332">
        <v>61.764000000000003</v>
      </c>
      <c r="H332">
        <v>80.931399999999996</v>
      </c>
      <c r="J332">
        <v>63.661700000000003</v>
      </c>
      <c r="L332">
        <v>55.653799999999997</v>
      </c>
      <c r="N332">
        <v>55.001199999999997</v>
      </c>
      <c r="P332" s="2">
        <v>40939</v>
      </c>
      <c r="Q332" s="4">
        <v>57.118000000000002</v>
      </c>
      <c r="S332" s="2">
        <v>40939</v>
      </c>
      <c r="T332" s="4">
        <v>55.001199999999997</v>
      </c>
      <c r="U332">
        <f t="shared" si="5"/>
        <v>57.118000000000002</v>
      </c>
    </row>
    <row r="333" spans="1:21" x14ac:dyDescent="0.25">
      <c r="A333" s="1">
        <v>40835</v>
      </c>
      <c r="B333">
        <v>1.8380000000000001</v>
      </c>
      <c r="C333" s="2">
        <v>40857</v>
      </c>
      <c r="D333" s="4">
        <v>52.016599999999997</v>
      </c>
      <c r="E333">
        <v>52.016599999999997</v>
      </c>
      <c r="F333">
        <v>55.712499999999999</v>
      </c>
      <c r="G333">
        <v>61.335500000000003</v>
      </c>
      <c r="H333">
        <v>66.807299999999998</v>
      </c>
      <c r="J333">
        <v>62.615099999999998</v>
      </c>
      <c r="L333">
        <v>55.719499999999996</v>
      </c>
      <c r="N333">
        <v>54.981200000000001</v>
      </c>
      <c r="P333" s="2">
        <v>40940</v>
      </c>
      <c r="Q333" s="4">
        <v>56.388100000000001</v>
      </c>
      <c r="S333" s="2">
        <v>40940</v>
      </c>
      <c r="T333" s="4">
        <v>54.981200000000001</v>
      </c>
      <c r="U333">
        <f t="shared" si="5"/>
        <v>56.388100000000001</v>
      </c>
    </row>
    <row r="334" spans="1:21" x14ac:dyDescent="0.25">
      <c r="A334" s="1">
        <v>40836</v>
      </c>
      <c r="B334">
        <v>1.823</v>
      </c>
      <c r="C334" s="2">
        <v>40858</v>
      </c>
      <c r="D334" s="4">
        <v>49.090600000000002</v>
      </c>
      <c r="E334">
        <v>49.090600000000002</v>
      </c>
      <c r="F334">
        <v>54.955399999999997</v>
      </c>
      <c r="G334">
        <v>62.781300000000002</v>
      </c>
      <c r="H334">
        <v>66.576700000000002</v>
      </c>
      <c r="J334">
        <v>59.691499999999998</v>
      </c>
      <c r="L334">
        <v>54.157400000000003</v>
      </c>
      <c r="N334">
        <v>54.761400000000002</v>
      </c>
      <c r="P334" s="2">
        <v>40941</v>
      </c>
      <c r="Q334" s="4">
        <v>55.787300000000002</v>
      </c>
      <c r="S334" s="2">
        <v>40941</v>
      </c>
      <c r="T334" s="4">
        <v>54.761400000000002</v>
      </c>
      <c r="U334">
        <f t="shared" si="5"/>
        <v>55.787300000000002</v>
      </c>
    </row>
    <row r="335" spans="1:21" x14ac:dyDescent="0.25">
      <c r="A335" s="1">
        <v>40837</v>
      </c>
      <c r="B335">
        <v>1.869</v>
      </c>
      <c r="C335" s="2">
        <v>40861</v>
      </c>
      <c r="D335" s="4">
        <v>57.119599999999998</v>
      </c>
      <c r="E335">
        <v>57.119599999999998</v>
      </c>
      <c r="F335">
        <v>63.581400000000002</v>
      </c>
      <c r="G335">
        <v>75.036600000000007</v>
      </c>
      <c r="H335">
        <v>85.043899999999994</v>
      </c>
      <c r="J335">
        <v>58.949300000000001</v>
      </c>
      <c r="L335">
        <v>54.094499999999996</v>
      </c>
      <c r="N335">
        <v>54.411299999999997</v>
      </c>
      <c r="P335" s="2">
        <v>40942</v>
      </c>
      <c r="Q335" s="4">
        <v>55.521500000000003</v>
      </c>
      <c r="S335" s="2">
        <v>40942</v>
      </c>
      <c r="T335" s="4">
        <v>54.411299999999997</v>
      </c>
      <c r="U335">
        <f t="shared" si="5"/>
        <v>55.521500000000003</v>
      </c>
    </row>
    <row r="336" spans="1:21" x14ac:dyDescent="0.25">
      <c r="A336" s="1">
        <v>40840</v>
      </c>
      <c r="B336">
        <v>1.903</v>
      </c>
      <c r="C336" s="2">
        <v>40862</v>
      </c>
      <c r="D336" s="4">
        <v>54.540900000000001</v>
      </c>
      <c r="E336">
        <v>54.540900000000001</v>
      </c>
      <c r="F336">
        <v>62.285200000000003</v>
      </c>
      <c r="G336">
        <v>72.8429</v>
      </c>
      <c r="H336">
        <v>72.8429</v>
      </c>
      <c r="J336">
        <v>60.312100000000001</v>
      </c>
      <c r="L336">
        <v>53.824800000000003</v>
      </c>
      <c r="N336">
        <v>53.221600000000002</v>
      </c>
      <c r="P336" s="2">
        <v>40945</v>
      </c>
      <c r="Q336" s="4">
        <v>53.179900000000004</v>
      </c>
      <c r="S336" s="2">
        <v>40945</v>
      </c>
      <c r="T336" s="4">
        <v>53.221600000000002</v>
      </c>
      <c r="U336">
        <f t="shared" si="5"/>
        <v>53.179900000000004</v>
      </c>
    </row>
    <row r="337" spans="1:21" x14ac:dyDescent="0.25">
      <c r="A337" s="1">
        <v>40841</v>
      </c>
      <c r="B337">
        <v>1.883</v>
      </c>
      <c r="C337" s="2">
        <v>40863</v>
      </c>
      <c r="D337" s="4">
        <v>51.839300000000001</v>
      </c>
      <c r="E337">
        <v>51.839300000000001</v>
      </c>
      <c r="F337">
        <v>58.414400000000001</v>
      </c>
      <c r="G337">
        <v>59.729100000000003</v>
      </c>
      <c r="H337">
        <v>59.729100000000003</v>
      </c>
      <c r="J337">
        <v>59.852600000000002</v>
      </c>
      <c r="L337">
        <v>54.508499999999998</v>
      </c>
      <c r="N337">
        <v>53.657299999999999</v>
      </c>
      <c r="P337" s="2">
        <v>40946</v>
      </c>
      <c r="Q337" s="4">
        <v>54.073099999999997</v>
      </c>
      <c r="S337" s="2">
        <v>40946</v>
      </c>
      <c r="T337" s="4">
        <v>53.657299999999999</v>
      </c>
      <c r="U337">
        <f t="shared" si="5"/>
        <v>54.073099999999997</v>
      </c>
    </row>
    <row r="338" spans="1:21" x14ac:dyDescent="0.25">
      <c r="A338" s="1">
        <v>40842</v>
      </c>
      <c r="B338">
        <v>1.865</v>
      </c>
      <c r="C338" s="2">
        <v>40864</v>
      </c>
      <c r="D338" s="4">
        <v>71.399799999999999</v>
      </c>
      <c r="E338">
        <v>71.399799999999999</v>
      </c>
      <c r="F338">
        <v>84.555000000000007</v>
      </c>
      <c r="G338">
        <v>100.9188</v>
      </c>
      <c r="H338">
        <v>100.9188</v>
      </c>
      <c r="J338">
        <v>60.196300000000001</v>
      </c>
      <c r="L338">
        <v>54.622700000000002</v>
      </c>
      <c r="N338">
        <v>53.219799999999999</v>
      </c>
      <c r="P338" s="2">
        <v>40947</v>
      </c>
      <c r="Q338" s="4">
        <v>53.576300000000003</v>
      </c>
      <c r="S338" s="2">
        <v>40947</v>
      </c>
      <c r="T338" s="4">
        <v>53.219799999999999</v>
      </c>
      <c r="U338">
        <f t="shared" si="5"/>
        <v>53.576300000000003</v>
      </c>
    </row>
    <row r="339" spans="1:21" x14ac:dyDescent="0.25">
      <c r="A339" s="1">
        <v>40843</v>
      </c>
      <c r="B339">
        <v>1.917</v>
      </c>
      <c r="C339" s="2">
        <v>40868</v>
      </c>
      <c r="D339" s="4">
        <v>53.925600000000003</v>
      </c>
      <c r="E339">
        <v>53.925600000000003</v>
      </c>
      <c r="F339">
        <v>56.256700000000002</v>
      </c>
      <c r="G339">
        <v>58.900500000000001</v>
      </c>
      <c r="H339">
        <v>65.491600000000005</v>
      </c>
      <c r="J339">
        <v>60.338299999999997</v>
      </c>
      <c r="L339">
        <v>54.950200000000002</v>
      </c>
      <c r="N339">
        <v>53.733800000000002</v>
      </c>
      <c r="P339" s="2">
        <v>40948</v>
      </c>
      <c r="Q339" s="4">
        <v>53.948799999999999</v>
      </c>
      <c r="S339" s="2">
        <v>40948</v>
      </c>
      <c r="T339" s="4">
        <v>53.733800000000002</v>
      </c>
      <c r="U339">
        <f t="shared" si="5"/>
        <v>53.948799999999999</v>
      </c>
    </row>
    <row r="340" spans="1:21" x14ac:dyDescent="0.25">
      <c r="A340" s="1">
        <v>40844</v>
      </c>
      <c r="B340">
        <v>1.9910000000000001</v>
      </c>
      <c r="C340" s="2">
        <v>40869</v>
      </c>
      <c r="D340" s="4">
        <v>51.178199999999997</v>
      </c>
      <c r="E340">
        <v>51.178199999999997</v>
      </c>
      <c r="F340">
        <v>53.579700000000003</v>
      </c>
      <c r="G340">
        <v>56.537100000000002</v>
      </c>
      <c r="H340">
        <v>64.307100000000005</v>
      </c>
      <c r="J340">
        <v>66.713700000000003</v>
      </c>
      <c r="L340">
        <v>57.994900000000001</v>
      </c>
      <c r="N340">
        <v>56.485399999999998</v>
      </c>
      <c r="P340" s="2">
        <v>40949</v>
      </c>
      <c r="Q340" s="4">
        <v>56.2348</v>
      </c>
      <c r="S340" s="2">
        <v>40949</v>
      </c>
      <c r="T340" s="4">
        <v>56.485399999999998</v>
      </c>
      <c r="U340">
        <f t="shared" si="5"/>
        <v>56.2348</v>
      </c>
    </row>
    <row r="341" spans="1:21" x14ac:dyDescent="0.25">
      <c r="A341" s="1">
        <v>40847</v>
      </c>
      <c r="B341">
        <v>1.958</v>
      </c>
      <c r="C341" s="2">
        <v>40870</v>
      </c>
      <c r="D341" s="4">
        <v>53.545699999999997</v>
      </c>
      <c r="E341">
        <v>53.545699999999997</v>
      </c>
      <c r="F341">
        <v>55.770200000000003</v>
      </c>
      <c r="G341">
        <v>58.6462</v>
      </c>
      <c r="H341">
        <v>66.702100000000002</v>
      </c>
      <c r="J341">
        <v>67.1297</v>
      </c>
      <c r="L341">
        <v>59.0413</v>
      </c>
      <c r="N341">
        <v>56.3431</v>
      </c>
      <c r="P341" s="2">
        <v>40952</v>
      </c>
      <c r="Q341" s="4">
        <v>55.703000000000003</v>
      </c>
      <c r="S341" s="2">
        <v>40952</v>
      </c>
      <c r="T341" s="4">
        <v>56.3431</v>
      </c>
      <c r="U341">
        <f t="shared" si="5"/>
        <v>55.703000000000003</v>
      </c>
    </row>
    <row r="342" spans="1:21" x14ac:dyDescent="0.25">
      <c r="A342" s="1">
        <v>40848</v>
      </c>
      <c r="B342">
        <v>1.925</v>
      </c>
      <c r="C342" s="2">
        <v>40872</v>
      </c>
      <c r="D342" s="4">
        <v>54.198099999999997</v>
      </c>
      <c r="E342">
        <v>54.198099999999997</v>
      </c>
      <c r="F342">
        <v>56.310699999999997</v>
      </c>
      <c r="G342">
        <v>59.083199999999998</v>
      </c>
      <c r="H342">
        <v>66.984999999999999</v>
      </c>
      <c r="J342">
        <v>66.419399999999996</v>
      </c>
      <c r="L342">
        <v>57.669400000000003</v>
      </c>
      <c r="N342">
        <v>56.390300000000003</v>
      </c>
      <c r="P342" s="2">
        <v>40953</v>
      </c>
      <c r="Q342" s="4">
        <v>55.526000000000003</v>
      </c>
      <c r="S342" s="2">
        <v>40953</v>
      </c>
      <c r="T342" s="4">
        <v>56.390300000000003</v>
      </c>
      <c r="U342">
        <f t="shared" si="5"/>
        <v>55.526000000000003</v>
      </c>
    </row>
    <row r="343" spans="1:21" x14ac:dyDescent="0.25">
      <c r="A343" s="1">
        <v>40849</v>
      </c>
      <c r="B343">
        <v>1.9139999999999999</v>
      </c>
      <c r="C343" s="2">
        <v>40875</v>
      </c>
      <c r="D343" s="4">
        <v>54.387300000000003</v>
      </c>
      <c r="E343">
        <v>54.387300000000003</v>
      </c>
      <c r="F343">
        <v>57.164700000000003</v>
      </c>
      <c r="G343">
        <v>60.674999999999997</v>
      </c>
      <c r="H343">
        <v>69.045199999999994</v>
      </c>
      <c r="J343">
        <v>67.117999999999995</v>
      </c>
      <c r="L343">
        <v>57.65</v>
      </c>
      <c r="N343">
        <v>57.127600000000001</v>
      </c>
      <c r="P343" s="2">
        <v>40954</v>
      </c>
      <c r="Q343" s="4">
        <v>52.9056</v>
      </c>
      <c r="S343" s="2">
        <v>40954</v>
      </c>
      <c r="T343" s="4">
        <v>57.127600000000001</v>
      </c>
      <c r="U343">
        <f t="shared" si="5"/>
        <v>52.9056</v>
      </c>
    </row>
    <row r="344" spans="1:21" x14ac:dyDescent="0.25">
      <c r="A344" s="1">
        <v>40850</v>
      </c>
      <c r="B344">
        <v>2.1640000000000001</v>
      </c>
      <c r="C344" s="2">
        <v>40876</v>
      </c>
      <c r="D344" s="4">
        <v>54.032899999999998</v>
      </c>
      <c r="E344">
        <v>54.032899999999998</v>
      </c>
      <c r="F344">
        <v>56.706499999999998</v>
      </c>
      <c r="G344">
        <v>60.179699999999997</v>
      </c>
      <c r="H344">
        <v>69.819599999999994</v>
      </c>
      <c r="J344">
        <v>58.252800000000001</v>
      </c>
      <c r="L344">
        <v>54.8095</v>
      </c>
      <c r="N344">
        <v>55.487699999999997</v>
      </c>
      <c r="P344" s="2">
        <v>40955</v>
      </c>
      <c r="Q344" s="4">
        <v>53.148400000000002</v>
      </c>
      <c r="S344" s="2">
        <v>40955</v>
      </c>
      <c r="T344" s="4">
        <v>55.487699999999997</v>
      </c>
      <c r="U344">
        <f t="shared" si="5"/>
        <v>53.148400000000002</v>
      </c>
    </row>
    <row r="345" spans="1:21" x14ac:dyDescent="0.25">
      <c r="A345" s="1">
        <v>40851</v>
      </c>
      <c r="B345">
        <v>2.1539999999999999</v>
      </c>
      <c r="C345" s="2">
        <v>40877</v>
      </c>
      <c r="D345" s="4">
        <v>50.1008</v>
      </c>
      <c r="E345">
        <v>50.1008</v>
      </c>
      <c r="F345">
        <v>53.451300000000003</v>
      </c>
      <c r="G345">
        <v>57.331099999999999</v>
      </c>
      <c r="H345">
        <v>65.197999999999993</v>
      </c>
      <c r="J345">
        <v>54.563400000000001</v>
      </c>
      <c r="L345">
        <v>53.3446</v>
      </c>
      <c r="N345">
        <v>54.4283</v>
      </c>
      <c r="P345" s="2">
        <v>40956</v>
      </c>
      <c r="Q345" s="4">
        <v>53.2744</v>
      </c>
      <c r="S345" s="2">
        <v>40956</v>
      </c>
      <c r="T345" s="4">
        <v>54.4283</v>
      </c>
      <c r="U345">
        <f t="shared" si="5"/>
        <v>53.2744</v>
      </c>
    </row>
    <row r="346" spans="1:21" x14ac:dyDescent="0.25">
      <c r="A346" s="1">
        <v>40854</v>
      </c>
      <c r="B346">
        <v>2.085</v>
      </c>
      <c r="C346" s="2">
        <v>40878</v>
      </c>
      <c r="D346" s="4">
        <v>51.371200000000002</v>
      </c>
      <c r="E346">
        <v>51.371200000000002</v>
      </c>
      <c r="F346">
        <v>53.9846</v>
      </c>
      <c r="G346">
        <v>57.5398</v>
      </c>
      <c r="H346">
        <v>63.926299999999998</v>
      </c>
      <c r="J346">
        <v>56.115400000000001</v>
      </c>
      <c r="L346">
        <v>53.606999999999999</v>
      </c>
      <c r="N346">
        <v>53.9527</v>
      </c>
      <c r="P346" s="2">
        <v>40960</v>
      </c>
      <c r="Q346" s="4">
        <v>52.985900000000001</v>
      </c>
      <c r="S346" s="2">
        <v>40960</v>
      </c>
      <c r="T346" s="4">
        <v>53.9527</v>
      </c>
      <c r="U346">
        <f t="shared" si="5"/>
        <v>52.985900000000001</v>
      </c>
    </row>
    <row r="347" spans="1:21" x14ac:dyDescent="0.25">
      <c r="A347" s="1">
        <v>40855</v>
      </c>
      <c r="B347">
        <v>2.1230000000000002</v>
      </c>
      <c r="C347" s="2">
        <v>40879</v>
      </c>
      <c r="D347" s="4">
        <v>47.411200000000001</v>
      </c>
      <c r="E347">
        <v>47.411200000000001</v>
      </c>
      <c r="F347">
        <v>50.922400000000003</v>
      </c>
      <c r="G347">
        <v>55.485500000000002</v>
      </c>
      <c r="H347">
        <v>70.328199999999995</v>
      </c>
      <c r="J347">
        <v>56.238100000000003</v>
      </c>
      <c r="L347">
        <v>55.165900000000001</v>
      </c>
      <c r="N347">
        <v>53.460599999999999</v>
      </c>
      <c r="P347" s="2">
        <v>40961</v>
      </c>
      <c r="Q347" s="4">
        <v>53.045900000000003</v>
      </c>
      <c r="S347" s="2">
        <v>40961</v>
      </c>
      <c r="T347" s="4">
        <v>53.460599999999999</v>
      </c>
      <c r="U347">
        <f t="shared" si="5"/>
        <v>53.045900000000003</v>
      </c>
    </row>
    <row r="348" spans="1:21" x14ac:dyDescent="0.25">
      <c r="A348" s="1">
        <v>40856</v>
      </c>
      <c r="B348">
        <v>2.0590000000000002</v>
      </c>
      <c r="C348" s="2">
        <v>40882</v>
      </c>
      <c r="D348" s="4">
        <v>48.810600000000001</v>
      </c>
      <c r="E348">
        <v>48.810600000000001</v>
      </c>
      <c r="F348">
        <v>52.287300000000002</v>
      </c>
      <c r="G348">
        <v>56.711799999999997</v>
      </c>
      <c r="H348">
        <v>63.427300000000002</v>
      </c>
      <c r="J348">
        <v>52.605600000000003</v>
      </c>
      <c r="L348">
        <v>53.351599999999998</v>
      </c>
      <c r="N348">
        <v>53.7423</v>
      </c>
      <c r="P348" s="2">
        <v>40962</v>
      </c>
      <c r="Q348" s="4">
        <v>53.047800000000002</v>
      </c>
      <c r="S348" s="2">
        <v>40962</v>
      </c>
      <c r="T348" s="4">
        <v>53.7423</v>
      </c>
      <c r="U348">
        <f t="shared" si="5"/>
        <v>53.047800000000002</v>
      </c>
    </row>
    <row r="349" spans="1:21" x14ac:dyDescent="0.25">
      <c r="A349" s="1">
        <v>40857</v>
      </c>
      <c r="B349">
        <v>2.089</v>
      </c>
      <c r="C349" s="2">
        <v>40883</v>
      </c>
      <c r="D349" s="4">
        <v>47.673999999999999</v>
      </c>
      <c r="E349">
        <v>47.673999999999999</v>
      </c>
      <c r="F349">
        <v>50.826599999999999</v>
      </c>
      <c r="G349">
        <v>55.922699999999999</v>
      </c>
      <c r="H349">
        <v>75.228999999999999</v>
      </c>
      <c r="J349">
        <v>54.4268</v>
      </c>
      <c r="L349">
        <v>54.007100000000001</v>
      </c>
      <c r="N349">
        <v>53.125</v>
      </c>
      <c r="P349" s="2">
        <v>40963</v>
      </c>
      <c r="Q349" s="4">
        <v>52.702800000000003</v>
      </c>
      <c r="S349" s="2">
        <v>40963</v>
      </c>
      <c r="T349" s="4">
        <v>53.125</v>
      </c>
      <c r="U349">
        <f t="shared" si="5"/>
        <v>52.702800000000003</v>
      </c>
    </row>
    <row r="350" spans="1:21" x14ac:dyDescent="0.25">
      <c r="A350" s="1">
        <v>40858</v>
      </c>
      <c r="B350">
        <v>2.2429999999999999</v>
      </c>
      <c r="C350" s="2">
        <v>40884</v>
      </c>
      <c r="D350" s="4">
        <v>51.325699999999998</v>
      </c>
      <c r="E350">
        <v>51.325699999999998</v>
      </c>
      <c r="F350">
        <v>54.808199999999999</v>
      </c>
      <c r="G350">
        <v>60.371099999999998</v>
      </c>
      <c r="H350">
        <v>74.628799999999998</v>
      </c>
      <c r="J350">
        <v>55.682600000000001</v>
      </c>
      <c r="L350">
        <v>54.359200000000001</v>
      </c>
      <c r="N350">
        <v>53.2151</v>
      </c>
      <c r="P350" s="2">
        <v>40966</v>
      </c>
      <c r="Q350" s="4">
        <v>53.181600000000003</v>
      </c>
      <c r="S350" s="2">
        <v>40966</v>
      </c>
      <c r="T350" s="4">
        <v>53.2151</v>
      </c>
      <c r="U350">
        <f t="shared" si="5"/>
        <v>53.181600000000003</v>
      </c>
    </row>
    <row r="351" spans="1:21" x14ac:dyDescent="0.25">
      <c r="A351" s="1">
        <v>40861</v>
      </c>
      <c r="B351">
        <v>2.2149999999999999</v>
      </c>
      <c r="C351" s="2">
        <v>40885</v>
      </c>
      <c r="D351" s="4">
        <v>61.555300000000003</v>
      </c>
      <c r="E351">
        <v>61.555300000000003</v>
      </c>
      <c r="F351">
        <v>64.662499999999994</v>
      </c>
      <c r="G351">
        <v>69.126599999999996</v>
      </c>
      <c r="H351">
        <v>74.182100000000005</v>
      </c>
      <c r="J351">
        <v>55.154499999999999</v>
      </c>
      <c r="L351">
        <v>54.8354</v>
      </c>
      <c r="N351">
        <v>53.800699999999999</v>
      </c>
      <c r="P351" s="2">
        <v>40967</v>
      </c>
      <c r="Q351" s="4">
        <v>54.318300000000001</v>
      </c>
      <c r="S351" s="2">
        <v>40967</v>
      </c>
      <c r="T351" s="4">
        <v>53.800699999999999</v>
      </c>
      <c r="U351">
        <f t="shared" si="5"/>
        <v>54.318300000000001</v>
      </c>
    </row>
    <row r="352" spans="1:21" x14ac:dyDescent="0.25">
      <c r="A352" s="1">
        <v>40862</v>
      </c>
      <c r="B352">
        <v>2.262</v>
      </c>
      <c r="C352" s="2">
        <v>40886</v>
      </c>
      <c r="D352" s="4">
        <v>56.112400000000001</v>
      </c>
      <c r="E352">
        <v>56.112400000000001</v>
      </c>
      <c r="F352">
        <v>59.4574</v>
      </c>
      <c r="G352">
        <v>64.046000000000006</v>
      </c>
      <c r="H352">
        <v>66.578000000000003</v>
      </c>
      <c r="J352">
        <v>53.991799999999998</v>
      </c>
      <c r="L352">
        <v>53.988100000000003</v>
      </c>
      <c r="N352">
        <v>52.609699999999997</v>
      </c>
      <c r="P352" s="2">
        <v>40968</v>
      </c>
      <c r="Q352" s="4">
        <v>52.834600000000002</v>
      </c>
      <c r="S352" s="2">
        <v>40968</v>
      </c>
      <c r="T352" s="4">
        <v>52.609699999999997</v>
      </c>
      <c r="U352">
        <f t="shared" si="5"/>
        <v>52.834600000000002</v>
      </c>
    </row>
    <row r="353" spans="1:21" x14ac:dyDescent="0.25">
      <c r="A353" s="1">
        <v>40863</v>
      </c>
      <c r="B353">
        <v>2.3290000000000002</v>
      </c>
      <c r="C353" s="2">
        <v>40889</v>
      </c>
      <c r="D353" s="4">
        <v>64.600999999999999</v>
      </c>
      <c r="E353">
        <v>64.600999999999999</v>
      </c>
      <c r="F353">
        <v>67.8245</v>
      </c>
      <c r="G353">
        <v>76.654499999999999</v>
      </c>
      <c r="H353">
        <v>79.600399999999993</v>
      </c>
      <c r="J353">
        <v>53.482900000000001</v>
      </c>
      <c r="L353">
        <v>53.7498</v>
      </c>
      <c r="N353">
        <v>52.5182</v>
      </c>
      <c r="P353" s="2">
        <v>40969</v>
      </c>
      <c r="Q353" s="4">
        <v>52.601700000000001</v>
      </c>
      <c r="S353" s="2">
        <v>40969</v>
      </c>
      <c r="T353" s="4">
        <v>52.5182</v>
      </c>
      <c r="U353">
        <f t="shared" si="5"/>
        <v>52.601700000000001</v>
      </c>
    </row>
    <row r="354" spans="1:21" x14ac:dyDescent="0.25">
      <c r="A354" s="1">
        <v>40864</v>
      </c>
      <c r="B354">
        <v>2.2450000000000001</v>
      </c>
      <c r="C354" s="2">
        <v>40890</v>
      </c>
      <c r="D354" s="4">
        <v>69.458299999999994</v>
      </c>
      <c r="E354">
        <v>69.458299999999994</v>
      </c>
      <c r="F354">
        <v>72.039199999999994</v>
      </c>
      <c r="G354">
        <v>72.224199999999996</v>
      </c>
      <c r="H354">
        <v>72.224199999999996</v>
      </c>
      <c r="J354">
        <v>53.164900000000003</v>
      </c>
      <c r="L354">
        <v>54.358499999999999</v>
      </c>
      <c r="N354">
        <v>52.41</v>
      </c>
      <c r="P354" s="2">
        <v>40970</v>
      </c>
      <c r="Q354" s="4">
        <v>52.910200000000003</v>
      </c>
      <c r="S354" s="2">
        <v>40970</v>
      </c>
      <c r="T354" s="4">
        <v>52.41</v>
      </c>
      <c r="U354">
        <f t="shared" si="5"/>
        <v>52.910200000000003</v>
      </c>
    </row>
    <row r="355" spans="1:21" x14ac:dyDescent="0.25">
      <c r="A355" s="1">
        <v>40865</v>
      </c>
      <c r="B355">
        <v>2.173</v>
      </c>
      <c r="C355" s="2">
        <v>40891</v>
      </c>
      <c r="D355" s="4">
        <v>70.321700000000007</v>
      </c>
      <c r="E355">
        <v>70.321700000000007</v>
      </c>
      <c r="F355">
        <v>75.964200000000005</v>
      </c>
      <c r="G355">
        <v>77.342500000000001</v>
      </c>
      <c r="H355">
        <v>77.342500000000001</v>
      </c>
      <c r="J355">
        <v>55.220599999999997</v>
      </c>
      <c r="L355">
        <v>55.190800000000003</v>
      </c>
      <c r="N355">
        <v>53.554400000000001</v>
      </c>
      <c r="P355" s="2">
        <v>40973</v>
      </c>
      <c r="Q355" s="4">
        <v>53.819400000000002</v>
      </c>
      <c r="S355" s="2">
        <v>40973</v>
      </c>
      <c r="T355" s="4">
        <v>53.554400000000001</v>
      </c>
      <c r="U355">
        <f t="shared" si="5"/>
        <v>53.819400000000002</v>
      </c>
    </row>
    <row r="356" spans="1:21" x14ac:dyDescent="0.25">
      <c r="A356" s="1">
        <v>40868</v>
      </c>
      <c r="B356">
        <v>2.117</v>
      </c>
      <c r="C356" s="2">
        <v>40892</v>
      </c>
      <c r="D356" s="4">
        <v>62.211799999999997</v>
      </c>
      <c r="E356">
        <v>62.211799999999997</v>
      </c>
      <c r="F356">
        <v>68.657200000000003</v>
      </c>
      <c r="G356">
        <v>68.657200000000003</v>
      </c>
      <c r="H356">
        <v>68.657200000000003</v>
      </c>
      <c r="J356">
        <v>55.816200000000002</v>
      </c>
      <c r="L356">
        <v>56.043700000000001</v>
      </c>
      <c r="N356">
        <v>54.247700000000002</v>
      </c>
      <c r="P356" s="2">
        <v>40974</v>
      </c>
      <c r="Q356" s="4">
        <v>52.375700000000002</v>
      </c>
      <c r="S356" s="2">
        <v>40974</v>
      </c>
      <c r="T356" s="4">
        <v>54.247700000000002</v>
      </c>
      <c r="U356">
        <f t="shared" si="5"/>
        <v>52.375700000000002</v>
      </c>
    </row>
    <row r="357" spans="1:21" x14ac:dyDescent="0.25">
      <c r="A357" s="1">
        <v>40869</v>
      </c>
      <c r="B357">
        <v>2.1379999999999999</v>
      </c>
      <c r="C357" s="2">
        <v>40896</v>
      </c>
      <c r="D357" s="4">
        <v>55.148000000000003</v>
      </c>
      <c r="E357">
        <v>55.148000000000003</v>
      </c>
      <c r="F357">
        <v>57.2348</v>
      </c>
      <c r="G357">
        <v>59.381900000000002</v>
      </c>
      <c r="H357">
        <v>63.526899999999998</v>
      </c>
      <c r="J357">
        <v>55.998199999999997</v>
      </c>
      <c r="L357">
        <v>56.220500000000001</v>
      </c>
      <c r="N357">
        <v>55.216700000000003</v>
      </c>
      <c r="P357" s="2">
        <v>40975</v>
      </c>
      <c r="Q357" s="4">
        <v>55.258800000000001</v>
      </c>
      <c r="S357" s="2">
        <v>40975</v>
      </c>
      <c r="T357" s="4">
        <v>55.216700000000003</v>
      </c>
      <c r="U357">
        <f t="shared" si="5"/>
        <v>55.258800000000001</v>
      </c>
    </row>
    <row r="358" spans="1:21" x14ac:dyDescent="0.25">
      <c r="A358" s="1">
        <v>40870</v>
      </c>
      <c r="B358">
        <v>2.097</v>
      </c>
      <c r="C358" s="2">
        <v>40897</v>
      </c>
      <c r="D358" s="4">
        <v>52.447099999999999</v>
      </c>
      <c r="E358">
        <v>52.447099999999999</v>
      </c>
      <c r="F358">
        <v>54.966500000000003</v>
      </c>
      <c r="G358">
        <v>57.691200000000002</v>
      </c>
      <c r="H358">
        <v>63.375700000000002</v>
      </c>
      <c r="J358">
        <v>55.891800000000003</v>
      </c>
      <c r="L358">
        <v>55.986400000000003</v>
      </c>
      <c r="N358">
        <v>55.308900000000001</v>
      </c>
      <c r="P358" s="2">
        <v>40976</v>
      </c>
      <c r="Q358" s="4">
        <v>54.041800000000002</v>
      </c>
      <c r="S358" s="2">
        <v>40976</v>
      </c>
      <c r="T358" s="4">
        <v>55.308900000000001</v>
      </c>
      <c r="U358">
        <f t="shared" si="5"/>
        <v>54.041800000000002</v>
      </c>
    </row>
    <row r="359" spans="1:21" x14ac:dyDescent="0.25">
      <c r="A359" s="1">
        <v>40872</v>
      </c>
      <c r="B359">
        <v>2.1110000000000002</v>
      </c>
      <c r="C359" s="2">
        <v>40898</v>
      </c>
      <c r="D359" s="4">
        <v>52.638800000000003</v>
      </c>
      <c r="E359">
        <v>52.638800000000003</v>
      </c>
      <c r="F359">
        <v>54.896900000000002</v>
      </c>
      <c r="G359">
        <v>57.307099999999998</v>
      </c>
      <c r="H359">
        <v>62.061999999999998</v>
      </c>
      <c r="J359">
        <v>54.465800000000002</v>
      </c>
      <c r="L359">
        <v>54.145499999999998</v>
      </c>
      <c r="N359">
        <v>53.713700000000003</v>
      </c>
      <c r="P359" s="2">
        <v>40977</v>
      </c>
      <c r="Q359" s="4">
        <v>53.220399999999998</v>
      </c>
      <c r="S359" s="2">
        <v>40977</v>
      </c>
      <c r="T359" s="4">
        <v>53.713700000000003</v>
      </c>
      <c r="U359">
        <f t="shared" si="5"/>
        <v>53.220399999999998</v>
      </c>
    </row>
    <row r="360" spans="1:21" x14ac:dyDescent="0.25">
      <c r="A360" s="1">
        <v>40875</v>
      </c>
      <c r="B360">
        <v>2.1709999999999998</v>
      </c>
      <c r="C360" s="2">
        <v>40899</v>
      </c>
      <c r="D360" s="4">
        <v>50.280900000000003</v>
      </c>
      <c r="E360">
        <v>50.280900000000003</v>
      </c>
      <c r="F360">
        <v>52.669899999999998</v>
      </c>
      <c r="G360">
        <v>55.294199999999996</v>
      </c>
      <c r="H360">
        <v>61.631799999999998</v>
      </c>
      <c r="J360">
        <v>54.899299999999997</v>
      </c>
      <c r="L360">
        <v>54.5381</v>
      </c>
      <c r="N360">
        <v>52.952599999999997</v>
      </c>
      <c r="P360" s="2">
        <v>40980</v>
      </c>
      <c r="Q360" s="4">
        <v>52.478700000000003</v>
      </c>
      <c r="S360" s="2">
        <v>40980</v>
      </c>
      <c r="T360" s="4">
        <v>52.952599999999997</v>
      </c>
      <c r="U360">
        <f t="shared" si="5"/>
        <v>52.478700000000003</v>
      </c>
    </row>
    <row r="361" spans="1:21" x14ac:dyDescent="0.25">
      <c r="A361" s="1">
        <v>40876</v>
      </c>
      <c r="B361">
        <v>2.117</v>
      </c>
      <c r="C361" s="2">
        <v>40900</v>
      </c>
      <c r="D361" s="4">
        <v>48.305399999999999</v>
      </c>
      <c r="E361">
        <v>48.305399999999999</v>
      </c>
      <c r="F361">
        <v>50.8964</v>
      </c>
      <c r="G361">
        <v>53.7699</v>
      </c>
      <c r="H361">
        <v>60.566400000000002</v>
      </c>
      <c r="J361">
        <v>51.767699999999998</v>
      </c>
      <c r="L361">
        <v>52.676499999999997</v>
      </c>
      <c r="N361">
        <v>52.046900000000001</v>
      </c>
      <c r="P361" s="2">
        <v>40981</v>
      </c>
      <c r="Q361" s="4">
        <v>52.090899999999998</v>
      </c>
      <c r="S361" s="2">
        <v>40981</v>
      </c>
      <c r="T361" s="4">
        <v>52.046900000000001</v>
      </c>
      <c r="U361">
        <f t="shared" si="5"/>
        <v>52.090899999999998</v>
      </c>
    </row>
    <row r="362" spans="1:21" x14ac:dyDescent="0.25">
      <c r="A362" s="1">
        <v>40877</v>
      </c>
      <c r="B362">
        <v>2.1829999999999998</v>
      </c>
      <c r="C362" s="2">
        <v>40904</v>
      </c>
      <c r="D362" s="4">
        <v>49.484400000000001</v>
      </c>
      <c r="E362">
        <v>49.484400000000001</v>
      </c>
      <c r="F362">
        <v>51.740499999999997</v>
      </c>
      <c r="G362">
        <v>54.294699999999999</v>
      </c>
      <c r="H362">
        <v>61.475000000000001</v>
      </c>
      <c r="J362">
        <v>52.9955</v>
      </c>
      <c r="L362">
        <v>52.504399999999997</v>
      </c>
      <c r="N362">
        <v>51.482100000000003</v>
      </c>
      <c r="P362" s="2">
        <v>40982</v>
      </c>
      <c r="Q362" s="4">
        <v>51.005499999999998</v>
      </c>
      <c r="S362" s="2">
        <v>40982</v>
      </c>
      <c r="T362" s="4">
        <v>51.482100000000003</v>
      </c>
      <c r="U362">
        <f t="shared" si="5"/>
        <v>51.005499999999998</v>
      </c>
    </row>
    <row r="363" spans="1:21" x14ac:dyDescent="0.25">
      <c r="A363" s="1">
        <v>40878</v>
      </c>
      <c r="B363">
        <v>2.173</v>
      </c>
      <c r="C363" s="2">
        <v>40905</v>
      </c>
      <c r="D363" s="4">
        <v>50.553199999999997</v>
      </c>
      <c r="E363">
        <v>50.553199999999997</v>
      </c>
      <c r="F363">
        <v>53.235799999999998</v>
      </c>
      <c r="G363">
        <v>56.2746</v>
      </c>
      <c r="H363">
        <v>64.264200000000002</v>
      </c>
      <c r="J363">
        <v>52.926099999999998</v>
      </c>
      <c r="L363">
        <v>53.198999999999998</v>
      </c>
      <c r="N363">
        <v>52.1434</v>
      </c>
      <c r="P363" s="2">
        <v>40983</v>
      </c>
      <c r="Q363" s="4">
        <v>54.365600000000001</v>
      </c>
      <c r="S363" s="2">
        <v>40983</v>
      </c>
      <c r="T363" s="4">
        <v>52.1434</v>
      </c>
      <c r="U363">
        <f t="shared" si="5"/>
        <v>54.365600000000001</v>
      </c>
    </row>
    <row r="364" spans="1:21" x14ac:dyDescent="0.25">
      <c r="A364" s="1">
        <v>40879</v>
      </c>
      <c r="B364">
        <v>2.2200000000000002</v>
      </c>
      <c r="C364" s="2">
        <v>40906</v>
      </c>
      <c r="D364" s="4">
        <v>49.915700000000001</v>
      </c>
      <c r="E364">
        <v>49.915700000000001</v>
      </c>
      <c r="F364">
        <v>52.49</v>
      </c>
      <c r="G364">
        <v>55.433799999999998</v>
      </c>
      <c r="H364">
        <v>62.066499999999998</v>
      </c>
      <c r="J364">
        <v>50.193199999999997</v>
      </c>
      <c r="L364">
        <v>51.3172</v>
      </c>
      <c r="N364">
        <v>50.908000000000001</v>
      </c>
      <c r="P364" s="2">
        <v>40984</v>
      </c>
      <c r="Q364" s="4">
        <v>53.957900000000002</v>
      </c>
      <c r="S364" s="2">
        <v>40984</v>
      </c>
      <c r="T364" s="4">
        <v>50.908000000000001</v>
      </c>
      <c r="U364">
        <f t="shared" si="5"/>
        <v>53.957900000000002</v>
      </c>
    </row>
    <row r="365" spans="1:21" x14ac:dyDescent="0.25">
      <c r="A365" s="1">
        <v>40882</v>
      </c>
      <c r="B365">
        <v>2.2949999999999999</v>
      </c>
      <c r="C365" s="2">
        <v>40907</v>
      </c>
      <c r="D365" s="4">
        <v>50.619900000000001</v>
      </c>
      <c r="E365">
        <v>50.619900000000001</v>
      </c>
      <c r="F365">
        <v>53.3553</v>
      </c>
      <c r="G365">
        <v>56.151600000000002</v>
      </c>
      <c r="H365">
        <v>61.561799999999998</v>
      </c>
      <c r="J365">
        <v>52.5383</v>
      </c>
      <c r="L365">
        <v>53.577399999999997</v>
      </c>
      <c r="N365">
        <v>51.834099999999999</v>
      </c>
      <c r="P365" s="2">
        <v>40987</v>
      </c>
      <c r="Q365" s="4">
        <v>52.988399999999999</v>
      </c>
      <c r="S365" s="2">
        <v>40987</v>
      </c>
      <c r="T365" s="4">
        <v>51.834099999999999</v>
      </c>
      <c r="U365">
        <f t="shared" si="5"/>
        <v>52.988399999999999</v>
      </c>
    </row>
    <row r="366" spans="1:21" x14ac:dyDescent="0.25">
      <c r="A366" s="1">
        <v>40883</v>
      </c>
      <c r="B366">
        <v>2.3250000000000002</v>
      </c>
      <c r="C366" s="2">
        <v>40911</v>
      </c>
      <c r="D366" s="4">
        <v>53.005800000000001</v>
      </c>
      <c r="E366">
        <v>53.005800000000001</v>
      </c>
      <c r="F366">
        <v>55.293500000000002</v>
      </c>
      <c r="G366">
        <v>58.047600000000003</v>
      </c>
      <c r="H366">
        <v>60.316499999999998</v>
      </c>
      <c r="J366">
        <v>50.265500000000003</v>
      </c>
      <c r="L366">
        <v>51.525199999999998</v>
      </c>
      <c r="N366">
        <v>52.206000000000003</v>
      </c>
      <c r="P366" s="2">
        <v>40988</v>
      </c>
      <c r="Q366" s="4">
        <v>52.078699999999998</v>
      </c>
      <c r="S366" s="2">
        <v>40988</v>
      </c>
      <c r="T366" s="4">
        <v>52.206000000000003</v>
      </c>
      <c r="U366">
        <f t="shared" si="5"/>
        <v>52.078699999999998</v>
      </c>
    </row>
    <row r="367" spans="1:21" x14ac:dyDescent="0.25">
      <c r="A367" s="1">
        <v>40884</v>
      </c>
      <c r="B367">
        <v>2.2789999999999999</v>
      </c>
      <c r="C367" s="2">
        <v>40912</v>
      </c>
      <c r="D367" s="4">
        <v>52.167499999999997</v>
      </c>
      <c r="E367">
        <v>52.167499999999997</v>
      </c>
      <c r="F367">
        <v>54.465899999999998</v>
      </c>
      <c r="G367">
        <v>56.5627</v>
      </c>
      <c r="H367">
        <v>57.658499999999997</v>
      </c>
      <c r="J367">
        <v>47.962699999999998</v>
      </c>
      <c r="L367">
        <v>50.889800000000001</v>
      </c>
      <c r="N367">
        <v>53.165100000000002</v>
      </c>
      <c r="P367" s="2">
        <v>40989</v>
      </c>
      <c r="Q367" s="4">
        <v>51.679099999999998</v>
      </c>
      <c r="S367" s="2">
        <v>40989</v>
      </c>
      <c r="T367" s="4">
        <v>53.165100000000002</v>
      </c>
      <c r="U367">
        <f t="shared" si="5"/>
        <v>51.679099999999998</v>
      </c>
    </row>
    <row r="368" spans="1:21" x14ac:dyDescent="0.25">
      <c r="A368" s="1">
        <v>40885</v>
      </c>
      <c r="B368">
        <v>2.0590000000000002</v>
      </c>
      <c r="C368" s="2">
        <v>40913</v>
      </c>
      <c r="D368" s="4">
        <v>49.839399999999998</v>
      </c>
      <c r="E368">
        <v>49.839399999999998</v>
      </c>
      <c r="F368">
        <v>51.845199999999998</v>
      </c>
      <c r="G368">
        <v>54.349800000000002</v>
      </c>
      <c r="H368">
        <v>55.539200000000001</v>
      </c>
      <c r="J368">
        <v>49.818899999999999</v>
      </c>
      <c r="L368">
        <v>52.070500000000003</v>
      </c>
      <c r="N368">
        <v>52.3581</v>
      </c>
      <c r="P368" s="2">
        <v>40990</v>
      </c>
      <c r="Q368" s="4">
        <v>52.337200000000003</v>
      </c>
      <c r="S368" s="2">
        <v>40990</v>
      </c>
      <c r="T368" s="4">
        <v>52.3581</v>
      </c>
      <c r="U368">
        <f t="shared" si="5"/>
        <v>52.337200000000003</v>
      </c>
    </row>
    <row r="369" spans="1:21" x14ac:dyDescent="0.25">
      <c r="A369" s="1">
        <v>40886</v>
      </c>
      <c r="B369">
        <v>2.069</v>
      </c>
      <c r="C369" s="2">
        <v>40914</v>
      </c>
      <c r="D369" s="4">
        <v>52.095300000000002</v>
      </c>
      <c r="E369">
        <v>52.095300000000002</v>
      </c>
      <c r="F369">
        <v>54.1633</v>
      </c>
      <c r="G369">
        <v>56.400500000000001</v>
      </c>
      <c r="H369">
        <v>57.087899999999998</v>
      </c>
      <c r="J369">
        <v>50.889400000000002</v>
      </c>
      <c r="L369">
        <v>52.5593</v>
      </c>
      <c r="N369">
        <v>52.252200000000002</v>
      </c>
      <c r="P369" s="2">
        <v>40991</v>
      </c>
      <c r="Q369" s="4">
        <v>53.4373</v>
      </c>
      <c r="S369" s="2">
        <v>40991</v>
      </c>
      <c r="T369" s="4">
        <v>52.252200000000002</v>
      </c>
      <c r="U369">
        <f t="shared" si="5"/>
        <v>53.4373</v>
      </c>
    </row>
    <row r="370" spans="1:21" x14ac:dyDescent="0.25">
      <c r="A370" s="1">
        <v>40889</v>
      </c>
      <c r="B370">
        <v>2.0270000000000001</v>
      </c>
      <c r="C370" s="2">
        <v>40917</v>
      </c>
      <c r="D370" s="4">
        <v>54.377400000000002</v>
      </c>
      <c r="E370">
        <v>54.377400000000002</v>
      </c>
      <c r="F370">
        <v>56.475499999999997</v>
      </c>
      <c r="G370">
        <v>59.423099999999998</v>
      </c>
      <c r="H370">
        <v>59.879199999999997</v>
      </c>
      <c r="J370">
        <v>52.886000000000003</v>
      </c>
      <c r="L370">
        <v>52.615900000000003</v>
      </c>
      <c r="N370">
        <v>51.301499999999997</v>
      </c>
      <c r="P370" s="2">
        <v>40994</v>
      </c>
      <c r="Q370" s="4">
        <v>52.819600000000001</v>
      </c>
      <c r="S370" s="2">
        <v>40994</v>
      </c>
      <c r="T370" s="4">
        <v>51.301499999999997</v>
      </c>
      <c r="U370">
        <f t="shared" si="5"/>
        <v>52.819600000000001</v>
      </c>
    </row>
    <row r="371" spans="1:21" x14ac:dyDescent="0.25">
      <c r="A371" s="1">
        <v>40890</v>
      </c>
      <c r="B371">
        <v>1.9630000000000001</v>
      </c>
      <c r="C371" s="2">
        <v>40918</v>
      </c>
      <c r="D371" s="4">
        <v>56.731699999999996</v>
      </c>
      <c r="E371">
        <v>56.731699999999996</v>
      </c>
      <c r="F371">
        <v>59.427999999999997</v>
      </c>
      <c r="G371">
        <v>61.571899999999999</v>
      </c>
      <c r="H371">
        <v>62.040999999999997</v>
      </c>
      <c r="J371">
        <v>52.8491</v>
      </c>
      <c r="L371">
        <v>51.567</v>
      </c>
      <c r="N371">
        <v>51.326099999999997</v>
      </c>
      <c r="P371" s="2">
        <v>40995</v>
      </c>
      <c r="Q371" s="4">
        <v>51.469900000000003</v>
      </c>
      <c r="S371" s="2">
        <v>40995</v>
      </c>
      <c r="T371" s="4">
        <v>51.326099999999997</v>
      </c>
      <c r="U371">
        <f t="shared" si="5"/>
        <v>51.469900000000003</v>
      </c>
    </row>
    <row r="372" spans="1:21" x14ac:dyDescent="0.25">
      <c r="A372" s="1">
        <v>40891</v>
      </c>
      <c r="B372">
        <v>1.9019999999999999</v>
      </c>
      <c r="C372" s="2">
        <v>40919</v>
      </c>
      <c r="D372" s="4">
        <v>52.316899999999997</v>
      </c>
      <c r="E372">
        <v>52.316899999999997</v>
      </c>
      <c r="F372">
        <v>54.578600000000002</v>
      </c>
      <c r="G372">
        <v>57.353400000000001</v>
      </c>
      <c r="H372">
        <v>59.585299999999997</v>
      </c>
      <c r="J372">
        <v>57.896000000000001</v>
      </c>
      <c r="L372">
        <v>56.6143</v>
      </c>
      <c r="N372">
        <v>54.195</v>
      </c>
      <c r="P372" s="2">
        <v>40996</v>
      </c>
      <c r="Q372" s="4">
        <v>53.917299999999997</v>
      </c>
      <c r="S372" s="2">
        <v>40996</v>
      </c>
      <c r="T372" s="4">
        <v>54.195</v>
      </c>
      <c r="U372">
        <f t="shared" si="5"/>
        <v>53.917299999999997</v>
      </c>
    </row>
    <row r="373" spans="1:21" x14ac:dyDescent="0.25">
      <c r="A373" s="1">
        <v>40892</v>
      </c>
      <c r="B373">
        <v>1.9079999999999999</v>
      </c>
      <c r="C373" s="2">
        <v>40920</v>
      </c>
      <c r="D373" s="4">
        <v>50.21</v>
      </c>
      <c r="E373">
        <v>50.21</v>
      </c>
      <c r="F373">
        <v>52.9895</v>
      </c>
      <c r="G373">
        <v>56.898000000000003</v>
      </c>
      <c r="H373">
        <v>57.527200000000001</v>
      </c>
      <c r="J373">
        <v>57.303400000000003</v>
      </c>
      <c r="L373">
        <v>56.0441</v>
      </c>
      <c r="N373">
        <v>53.097999999999999</v>
      </c>
      <c r="P373" s="2">
        <v>40997</v>
      </c>
      <c r="Q373" s="4">
        <v>53.379300000000001</v>
      </c>
      <c r="S373" s="2">
        <v>40997</v>
      </c>
      <c r="T373" s="4">
        <v>53.097999999999999</v>
      </c>
      <c r="U373">
        <f t="shared" si="5"/>
        <v>53.379300000000001</v>
      </c>
    </row>
    <row r="374" spans="1:21" x14ac:dyDescent="0.25">
      <c r="A374" s="1">
        <v>40893</v>
      </c>
      <c r="B374">
        <v>1.867</v>
      </c>
      <c r="C374" s="2">
        <v>40921</v>
      </c>
      <c r="D374" s="4">
        <v>49.786799999999999</v>
      </c>
      <c r="E374">
        <v>49.786799999999999</v>
      </c>
      <c r="F374">
        <v>53.117100000000001</v>
      </c>
      <c r="G374">
        <v>58.42</v>
      </c>
      <c r="H374">
        <v>58.42</v>
      </c>
      <c r="J374">
        <v>56.802799999999998</v>
      </c>
      <c r="L374">
        <v>55.566000000000003</v>
      </c>
      <c r="N374">
        <v>53.309800000000003</v>
      </c>
      <c r="P374" s="2">
        <v>40998</v>
      </c>
      <c r="Q374" s="4">
        <v>53.903300000000002</v>
      </c>
      <c r="S374" s="2">
        <v>40998</v>
      </c>
      <c r="T374" s="4">
        <v>53.309800000000003</v>
      </c>
      <c r="U374">
        <f t="shared" si="5"/>
        <v>53.903300000000002</v>
      </c>
    </row>
    <row r="375" spans="1:21" x14ac:dyDescent="0.25">
      <c r="A375" s="1">
        <v>40896</v>
      </c>
      <c r="B375">
        <v>1.85</v>
      </c>
      <c r="C375" s="2">
        <v>40925</v>
      </c>
      <c r="D375" s="4">
        <v>81.510199999999998</v>
      </c>
      <c r="E375">
        <v>81.510199999999998</v>
      </c>
      <c r="F375">
        <v>87.627200000000002</v>
      </c>
      <c r="G375">
        <v>99.401799999999994</v>
      </c>
      <c r="H375">
        <v>100.2167</v>
      </c>
      <c r="J375">
        <v>57.024299999999997</v>
      </c>
      <c r="L375">
        <v>54.3095</v>
      </c>
      <c r="N375">
        <v>52.463799999999999</v>
      </c>
      <c r="P375" s="2">
        <v>41001</v>
      </c>
      <c r="Q375" s="4">
        <v>54.187600000000003</v>
      </c>
      <c r="S375" s="2">
        <v>41001</v>
      </c>
      <c r="T375" s="4">
        <v>52.463799999999999</v>
      </c>
      <c r="U375">
        <f t="shared" si="5"/>
        <v>54.187600000000003</v>
      </c>
    </row>
    <row r="376" spans="1:21" x14ac:dyDescent="0.25">
      <c r="A376" s="1">
        <v>40897</v>
      </c>
      <c r="B376">
        <v>1.86</v>
      </c>
      <c r="C376" s="2">
        <v>40926</v>
      </c>
      <c r="D376" s="4">
        <v>80.271299999999997</v>
      </c>
      <c r="E376">
        <v>80.271299999999997</v>
      </c>
      <c r="F376">
        <v>92.481200000000001</v>
      </c>
      <c r="G376">
        <v>105.4995</v>
      </c>
      <c r="H376">
        <v>105.4995</v>
      </c>
      <c r="J376">
        <v>57.144500000000001</v>
      </c>
      <c r="L376">
        <v>53.409300000000002</v>
      </c>
      <c r="N376">
        <v>50.69</v>
      </c>
      <c r="P376" s="2">
        <v>41002</v>
      </c>
      <c r="Q376" s="4">
        <v>53.197499999999998</v>
      </c>
      <c r="S376" s="2">
        <v>41002</v>
      </c>
      <c r="T376" s="4">
        <v>50.69</v>
      </c>
      <c r="U376">
        <f t="shared" si="5"/>
        <v>53.197499999999998</v>
      </c>
    </row>
    <row r="377" spans="1:21" x14ac:dyDescent="0.25">
      <c r="A377" s="1">
        <v>40898</v>
      </c>
      <c r="B377">
        <v>1.8380000000000001</v>
      </c>
      <c r="C377" s="2">
        <v>40927</v>
      </c>
      <c r="D377" s="4">
        <v>77.814099999999996</v>
      </c>
      <c r="E377">
        <v>77.814099999999996</v>
      </c>
      <c r="F377">
        <v>90.754999999999995</v>
      </c>
      <c r="G377">
        <v>90.754999999999995</v>
      </c>
      <c r="H377">
        <v>90.754999999999995</v>
      </c>
      <c r="J377">
        <v>58.831499999999998</v>
      </c>
      <c r="L377">
        <v>57.371600000000001</v>
      </c>
      <c r="N377">
        <v>56.11</v>
      </c>
      <c r="P377" s="2">
        <v>41003</v>
      </c>
      <c r="Q377" s="4">
        <v>57.333100000000002</v>
      </c>
      <c r="S377" s="2">
        <v>41003</v>
      </c>
      <c r="T377" s="4">
        <v>56.11</v>
      </c>
      <c r="U377">
        <f t="shared" si="5"/>
        <v>57.333100000000002</v>
      </c>
    </row>
    <row r="378" spans="1:21" x14ac:dyDescent="0.25">
      <c r="A378" s="1">
        <v>40899</v>
      </c>
      <c r="B378">
        <v>1.851</v>
      </c>
      <c r="C378" s="2">
        <v>40931</v>
      </c>
      <c r="D378" s="4">
        <v>61.206699999999998</v>
      </c>
      <c r="E378">
        <v>61.206699999999998</v>
      </c>
      <c r="F378">
        <v>63.741100000000003</v>
      </c>
      <c r="G378">
        <v>66.9773</v>
      </c>
      <c r="H378">
        <v>75.403700000000001</v>
      </c>
      <c r="J378">
        <v>59.205100000000002</v>
      </c>
      <c r="L378">
        <v>57.872999999999998</v>
      </c>
      <c r="N378">
        <v>56.7836</v>
      </c>
      <c r="P378" s="2">
        <v>41004</v>
      </c>
      <c r="Q378" s="4">
        <v>57.324100000000001</v>
      </c>
      <c r="S378" s="2">
        <v>41004</v>
      </c>
      <c r="T378" s="4">
        <v>56.7836</v>
      </c>
      <c r="U378">
        <f t="shared" si="5"/>
        <v>57.324100000000001</v>
      </c>
    </row>
    <row r="379" spans="1:21" x14ac:dyDescent="0.25">
      <c r="A379" s="1">
        <v>40900</v>
      </c>
      <c r="B379">
        <v>1.86</v>
      </c>
      <c r="C379" s="2">
        <v>40932</v>
      </c>
      <c r="D379" s="4">
        <v>58.849600000000002</v>
      </c>
      <c r="E379">
        <v>58.849600000000002</v>
      </c>
      <c r="F379">
        <v>61.527000000000001</v>
      </c>
      <c r="G379">
        <v>64.9435</v>
      </c>
      <c r="H379">
        <v>74.143799999999999</v>
      </c>
      <c r="J379">
        <v>65.739999999999995</v>
      </c>
      <c r="L379">
        <v>61.404800000000002</v>
      </c>
      <c r="N379">
        <v>58.273899999999998</v>
      </c>
      <c r="P379" s="2">
        <v>41008</v>
      </c>
      <c r="Q379" s="4">
        <v>58.3767</v>
      </c>
      <c r="S379" s="2">
        <v>41008</v>
      </c>
      <c r="T379" s="4">
        <v>58.273899999999998</v>
      </c>
      <c r="U379">
        <f t="shared" si="5"/>
        <v>58.3767</v>
      </c>
    </row>
    <row r="380" spans="1:21" x14ac:dyDescent="0.25">
      <c r="A380" s="1">
        <v>40904</v>
      </c>
      <c r="B380">
        <v>1.905</v>
      </c>
      <c r="C380" s="2">
        <v>40933</v>
      </c>
      <c r="D380" s="4">
        <v>56.2562</v>
      </c>
      <c r="E380">
        <v>56.2562</v>
      </c>
      <c r="F380">
        <v>58.582500000000003</v>
      </c>
      <c r="G380">
        <v>61.7196</v>
      </c>
      <c r="H380">
        <v>70.730400000000003</v>
      </c>
      <c r="J380">
        <v>67.134699999999995</v>
      </c>
      <c r="L380">
        <v>62.589700000000001</v>
      </c>
      <c r="N380">
        <v>59.295699999999997</v>
      </c>
      <c r="P380" s="2">
        <v>41009</v>
      </c>
      <c r="Q380" s="4">
        <v>59.446800000000003</v>
      </c>
      <c r="S380" s="2">
        <v>41009</v>
      </c>
      <c r="T380" s="4">
        <v>59.295699999999997</v>
      </c>
      <c r="U380">
        <f t="shared" si="5"/>
        <v>59.446800000000003</v>
      </c>
    </row>
    <row r="381" spans="1:21" x14ac:dyDescent="0.25">
      <c r="A381" s="1">
        <v>40905</v>
      </c>
      <c r="B381">
        <v>1.901</v>
      </c>
      <c r="C381" s="2">
        <v>40934</v>
      </c>
      <c r="D381" s="4">
        <v>54.522399999999998</v>
      </c>
      <c r="E381">
        <v>54.522399999999998</v>
      </c>
      <c r="F381">
        <v>57.125</v>
      </c>
      <c r="G381">
        <v>60.644100000000002</v>
      </c>
      <c r="H381">
        <v>70.932100000000005</v>
      </c>
      <c r="J381">
        <v>66.106300000000005</v>
      </c>
      <c r="L381">
        <v>62.1586</v>
      </c>
      <c r="N381">
        <v>58.868899999999996</v>
      </c>
      <c r="P381" s="2">
        <v>41010</v>
      </c>
      <c r="Q381" s="4">
        <v>59.234699999999997</v>
      </c>
      <c r="S381" s="2">
        <v>41010</v>
      </c>
      <c r="T381" s="4">
        <v>58.868899999999996</v>
      </c>
      <c r="U381">
        <f t="shared" si="5"/>
        <v>59.234699999999997</v>
      </c>
    </row>
    <row r="382" spans="1:21" x14ac:dyDescent="0.25">
      <c r="A382" s="1">
        <v>40906</v>
      </c>
      <c r="B382">
        <v>1.915</v>
      </c>
      <c r="C382" s="2">
        <v>40935</v>
      </c>
      <c r="D382" s="4">
        <v>52.418199999999999</v>
      </c>
      <c r="E382">
        <v>52.418199999999999</v>
      </c>
      <c r="F382">
        <v>55.297699999999999</v>
      </c>
      <c r="G382">
        <v>59.303199999999997</v>
      </c>
      <c r="H382">
        <v>71.576499999999996</v>
      </c>
      <c r="J382">
        <v>67.878900000000002</v>
      </c>
      <c r="L382">
        <v>63.437600000000003</v>
      </c>
      <c r="N382">
        <v>59.437899999999999</v>
      </c>
      <c r="P382" s="2">
        <v>41011</v>
      </c>
      <c r="Q382" s="4">
        <v>59.110700000000001</v>
      </c>
      <c r="S382" s="2">
        <v>41011</v>
      </c>
      <c r="T382" s="4">
        <v>59.437899999999999</v>
      </c>
      <c r="U382">
        <f t="shared" si="5"/>
        <v>59.110700000000001</v>
      </c>
    </row>
    <row r="383" spans="1:21" x14ac:dyDescent="0.25">
      <c r="A383" s="1">
        <v>40907</v>
      </c>
      <c r="B383">
        <v>1.9039999999999999</v>
      </c>
      <c r="C383" s="2">
        <v>40938</v>
      </c>
      <c r="D383" s="4">
        <v>56.3521</v>
      </c>
      <c r="E383">
        <v>56.3521</v>
      </c>
      <c r="F383">
        <v>59.3018</v>
      </c>
      <c r="G383">
        <v>63.305</v>
      </c>
      <c r="H383">
        <v>74.387500000000003</v>
      </c>
      <c r="J383">
        <v>68.1173</v>
      </c>
      <c r="L383">
        <v>63.423099999999998</v>
      </c>
      <c r="N383">
        <v>59.246099999999998</v>
      </c>
      <c r="P383" s="2">
        <v>41012</v>
      </c>
      <c r="Q383" s="4">
        <v>59.173499999999997</v>
      </c>
      <c r="S383" s="2">
        <v>41012</v>
      </c>
      <c r="T383" s="4">
        <v>59.246099999999998</v>
      </c>
      <c r="U383">
        <f t="shared" si="5"/>
        <v>59.173499999999997</v>
      </c>
    </row>
    <row r="384" spans="1:21" x14ac:dyDescent="0.25">
      <c r="A384" s="1">
        <v>40911</v>
      </c>
      <c r="B384">
        <v>1.8720000000000001</v>
      </c>
      <c r="C384" s="2">
        <v>40939</v>
      </c>
      <c r="D384" s="4">
        <v>58.975499999999997</v>
      </c>
      <c r="E384">
        <v>58.975499999999997</v>
      </c>
      <c r="F384">
        <v>61.874499999999998</v>
      </c>
      <c r="G384">
        <v>65.862200000000001</v>
      </c>
      <c r="H384">
        <v>76.999600000000001</v>
      </c>
      <c r="J384">
        <v>69.644099999999995</v>
      </c>
      <c r="L384">
        <v>63.542700000000004</v>
      </c>
      <c r="N384">
        <v>58.682499999999997</v>
      </c>
      <c r="P384" s="2">
        <v>41015</v>
      </c>
      <c r="Q384" s="4">
        <v>60.3491</v>
      </c>
      <c r="S384" s="2">
        <v>41015</v>
      </c>
      <c r="T384" s="4">
        <v>58.682499999999997</v>
      </c>
      <c r="U384">
        <f t="shared" si="5"/>
        <v>60.3491</v>
      </c>
    </row>
    <row r="385" spans="1:21" x14ac:dyDescent="0.25">
      <c r="A385" s="1">
        <v>40912</v>
      </c>
      <c r="B385">
        <v>1.847</v>
      </c>
      <c r="C385" s="2">
        <v>40940</v>
      </c>
      <c r="D385" s="4">
        <v>57.558399999999999</v>
      </c>
      <c r="E385">
        <v>57.558399999999999</v>
      </c>
      <c r="F385">
        <v>60.753300000000003</v>
      </c>
      <c r="G385">
        <v>65.089399999999998</v>
      </c>
      <c r="H385">
        <v>77.005600000000001</v>
      </c>
      <c r="J385">
        <v>70.274299999999997</v>
      </c>
      <c r="L385">
        <v>63.850499999999997</v>
      </c>
      <c r="N385">
        <v>59.329099999999997</v>
      </c>
      <c r="P385" s="2">
        <v>41016</v>
      </c>
      <c r="Q385" s="4">
        <v>61.375500000000002</v>
      </c>
      <c r="S385" s="2">
        <v>41016</v>
      </c>
      <c r="T385" s="4">
        <v>59.329099999999997</v>
      </c>
      <c r="U385">
        <f t="shared" si="5"/>
        <v>61.375500000000002</v>
      </c>
    </row>
    <row r="386" spans="1:21" x14ac:dyDescent="0.25">
      <c r="A386" s="1">
        <v>40913</v>
      </c>
      <c r="B386">
        <v>1.8080000000000001</v>
      </c>
      <c r="C386" s="2">
        <v>40941</v>
      </c>
      <c r="D386" s="4">
        <v>55.384</v>
      </c>
      <c r="E386">
        <v>55.384</v>
      </c>
      <c r="F386">
        <v>57.916400000000003</v>
      </c>
      <c r="G386">
        <v>61.670699999999997</v>
      </c>
      <c r="H386">
        <v>74.073400000000007</v>
      </c>
      <c r="J386">
        <v>68.895899999999997</v>
      </c>
      <c r="L386">
        <v>65.048000000000002</v>
      </c>
      <c r="N386">
        <v>60.606499999999997</v>
      </c>
      <c r="P386" s="2">
        <v>41017</v>
      </c>
      <c r="Q386" s="4">
        <v>63.017899999999997</v>
      </c>
      <c r="S386" s="2">
        <v>41017</v>
      </c>
      <c r="T386" s="4">
        <v>60.606499999999997</v>
      </c>
      <c r="U386">
        <f t="shared" si="5"/>
        <v>63.017899999999997</v>
      </c>
    </row>
    <row r="387" spans="1:21" x14ac:dyDescent="0.25">
      <c r="A387" s="1">
        <v>40914</v>
      </c>
      <c r="B387">
        <v>1.794</v>
      </c>
      <c r="C387" s="2">
        <v>40942</v>
      </c>
      <c r="D387" s="4">
        <v>54.803400000000003</v>
      </c>
      <c r="E387">
        <v>54.803400000000003</v>
      </c>
      <c r="F387">
        <v>57.542299999999997</v>
      </c>
      <c r="G387">
        <v>62.094499999999996</v>
      </c>
      <c r="H387">
        <v>77.779899999999998</v>
      </c>
      <c r="J387">
        <v>64.8142</v>
      </c>
      <c r="L387">
        <v>61.145800000000001</v>
      </c>
      <c r="N387">
        <v>58.046799999999998</v>
      </c>
      <c r="P387" s="2">
        <v>41018</v>
      </c>
      <c r="Q387" s="4">
        <v>58.745199999999997</v>
      </c>
      <c r="S387" s="2">
        <v>41018</v>
      </c>
      <c r="T387" s="4">
        <v>58.046799999999998</v>
      </c>
      <c r="U387">
        <f t="shared" si="5"/>
        <v>58.745199999999997</v>
      </c>
    </row>
    <row r="388" spans="1:21" x14ac:dyDescent="0.25">
      <c r="A388" s="1">
        <v>40917</v>
      </c>
      <c r="B388">
        <v>1.8169999999999999</v>
      </c>
      <c r="C388" s="2">
        <v>40945</v>
      </c>
      <c r="D388" s="4">
        <v>65.162099999999995</v>
      </c>
      <c r="E388">
        <v>65.162099999999995</v>
      </c>
      <c r="F388">
        <v>67.476799999999997</v>
      </c>
      <c r="G388">
        <v>71.204400000000007</v>
      </c>
      <c r="H388">
        <v>85.459000000000003</v>
      </c>
      <c r="J388">
        <v>63.7408</v>
      </c>
      <c r="L388">
        <v>60.242100000000001</v>
      </c>
      <c r="N388">
        <v>57.790700000000001</v>
      </c>
      <c r="P388" s="2">
        <v>41019</v>
      </c>
      <c r="Q388" s="4">
        <v>58.726799999999997</v>
      </c>
      <c r="S388" s="2">
        <v>41019</v>
      </c>
      <c r="T388" s="4">
        <v>57.790700000000001</v>
      </c>
      <c r="U388">
        <f t="shared" si="5"/>
        <v>58.726799999999997</v>
      </c>
    </row>
    <row r="389" spans="1:21" x14ac:dyDescent="0.25">
      <c r="A389" s="1">
        <v>40918</v>
      </c>
      <c r="B389">
        <v>1.841</v>
      </c>
      <c r="C389" s="2">
        <v>40946</v>
      </c>
      <c r="D389" s="4">
        <v>68.062299999999993</v>
      </c>
      <c r="E389">
        <v>68.062299999999993</v>
      </c>
      <c r="F389">
        <v>70.260000000000005</v>
      </c>
      <c r="G389">
        <v>73.81</v>
      </c>
      <c r="H389">
        <v>87.903499999999994</v>
      </c>
      <c r="J389">
        <v>67.686400000000006</v>
      </c>
      <c r="L389">
        <v>59.025700000000001</v>
      </c>
      <c r="N389">
        <v>59.270400000000002</v>
      </c>
      <c r="P389" s="2">
        <v>41022</v>
      </c>
      <c r="Q389" s="4">
        <v>59.636600000000001</v>
      </c>
      <c r="S389" s="2">
        <v>41022</v>
      </c>
      <c r="T389" s="4">
        <v>59.270400000000002</v>
      </c>
      <c r="U389">
        <f t="shared" si="5"/>
        <v>59.636600000000001</v>
      </c>
    </row>
    <row r="390" spans="1:21" x14ac:dyDescent="0.25">
      <c r="A390" s="1">
        <v>40919</v>
      </c>
      <c r="B390">
        <v>1.8819999999999999</v>
      </c>
      <c r="C390" s="2">
        <v>40947</v>
      </c>
      <c r="D390" s="4">
        <v>68.033199999999994</v>
      </c>
      <c r="E390">
        <v>68.033199999999994</v>
      </c>
      <c r="F390">
        <v>70.522800000000004</v>
      </c>
      <c r="G390">
        <v>74.677400000000006</v>
      </c>
      <c r="H390">
        <v>91.062299999999993</v>
      </c>
      <c r="J390">
        <v>67.179500000000004</v>
      </c>
      <c r="L390">
        <v>59.381599999999999</v>
      </c>
      <c r="N390">
        <v>60.249200000000002</v>
      </c>
      <c r="P390" s="2">
        <v>41023</v>
      </c>
      <c r="Q390" s="4">
        <v>60.734000000000002</v>
      </c>
      <c r="S390" s="2">
        <v>41023</v>
      </c>
      <c r="T390" s="4">
        <v>60.249200000000002</v>
      </c>
      <c r="U390">
        <f t="shared" si="5"/>
        <v>60.734000000000002</v>
      </c>
    </row>
    <row r="391" spans="1:21" x14ac:dyDescent="0.25">
      <c r="A391" s="1">
        <v>40920</v>
      </c>
      <c r="B391">
        <v>1.883</v>
      </c>
      <c r="C391" s="2">
        <v>40948</v>
      </c>
      <c r="D391" s="4">
        <v>72.464799999999997</v>
      </c>
      <c r="E391">
        <v>72.464799999999997</v>
      </c>
      <c r="F391">
        <v>75.698800000000006</v>
      </c>
      <c r="G391">
        <v>80.459100000000007</v>
      </c>
      <c r="H391">
        <v>98.688699999999997</v>
      </c>
      <c r="J391">
        <v>62.497900000000001</v>
      </c>
      <c r="L391">
        <v>58.1021</v>
      </c>
      <c r="N391">
        <v>60.297600000000003</v>
      </c>
      <c r="P391" s="2">
        <v>41024</v>
      </c>
      <c r="Q391" s="4">
        <v>59.027099999999997</v>
      </c>
      <c r="S391" s="2">
        <v>41024</v>
      </c>
      <c r="T391" s="4">
        <v>60.297600000000003</v>
      </c>
      <c r="U391">
        <f t="shared" si="5"/>
        <v>59.027099999999997</v>
      </c>
    </row>
    <row r="392" spans="1:21" x14ac:dyDescent="0.25">
      <c r="A392" s="1">
        <v>40921</v>
      </c>
      <c r="B392">
        <v>1.5189999999999999</v>
      </c>
      <c r="C392" s="2">
        <v>40949</v>
      </c>
      <c r="D392" s="4">
        <v>83.943399999999997</v>
      </c>
      <c r="E392">
        <v>83.943399999999997</v>
      </c>
      <c r="F392">
        <v>86.965900000000005</v>
      </c>
      <c r="G392">
        <v>91.972200000000001</v>
      </c>
      <c r="H392">
        <v>109.1292</v>
      </c>
      <c r="J392">
        <v>62.229799999999997</v>
      </c>
      <c r="L392">
        <v>57.552799999999998</v>
      </c>
      <c r="N392">
        <v>59.540500000000002</v>
      </c>
      <c r="P392" s="2">
        <v>41025</v>
      </c>
      <c r="Q392" s="4">
        <v>58.9953</v>
      </c>
      <c r="S392" s="2">
        <v>41025</v>
      </c>
      <c r="T392" s="4">
        <v>59.540500000000002</v>
      </c>
      <c r="U392">
        <f t="shared" si="5"/>
        <v>58.9953</v>
      </c>
    </row>
    <row r="393" spans="1:21" x14ac:dyDescent="0.25">
      <c r="A393" s="1">
        <v>40925</v>
      </c>
      <c r="B393">
        <v>1.7729999999999999</v>
      </c>
      <c r="C393" s="2">
        <v>40952</v>
      </c>
      <c r="D393" s="4">
        <v>97.984800000000007</v>
      </c>
      <c r="E393">
        <v>97.984800000000007</v>
      </c>
      <c r="F393">
        <v>102.3271</v>
      </c>
      <c r="G393">
        <v>109.3557</v>
      </c>
      <c r="H393">
        <v>137.02969999999999</v>
      </c>
      <c r="J393">
        <v>62.108499999999999</v>
      </c>
      <c r="L393">
        <v>57.421500000000002</v>
      </c>
      <c r="N393">
        <v>57.421700000000001</v>
      </c>
      <c r="P393" s="2">
        <v>41026</v>
      </c>
      <c r="Q393" s="4">
        <v>57.664499999999997</v>
      </c>
      <c r="S393" s="2">
        <v>41026</v>
      </c>
      <c r="T393" s="4">
        <v>57.421700000000001</v>
      </c>
      <c r="U393">
        <f t="shared" ref="U393:U456" si="6">VLOOKUP(S393,P:Q,2,FALSE)</f>
        <v>57.664499999999997</v>
      </c>
    </row>
    <row r="394" spans="1:21" x14ac:dyDescent="0.25">
      <c r="A394" s="1">
        <v>40926</v>
      </c>
      <c r="B394">
        <v>1.7869999999999999</v>
      </c>
      <c r="C394" s="2">
        <v>40953</v>
      </c>
      <c r="D394" s="4">
        <v>103.0839</v>
      </c>
      <c r="E394">
        <v>103.0839</v>
      </c>
      <c r="F394">
        <v>109.5176</v>
      </c>
      <c r="G394">
        <v>118.5012</v>
      </c>
      <c r="H394">
        <v>151.63730000000001</v>
      </c>
      <c r="J394">
        <v>63.744700000000002</v>
      </c>
      <c r="L394">
        <v>56.8202</v>
      </c>
      <c r="N394">
        <v>57.629199999999997</v>
      </c>
      <c r="P394" s="2">
        <v>41029</v>
      </c>
      <c r="Q394" s="4">
        <v>57.984299999999998</v>
      </c>
      <c r="S394" s="2">
        <v>41029</v>
      </c>
      <c r="T394" s="4">
        <v>57.629199999999997</v>
      </c>
      <c r="U394">
        <f t="shared" si="6"/>
        <v>57.984299999999998</v>
      </c>
    </row>
    <row r="395" spans="1:21" x14ac:dyDescent="0.25">
      <c r="A395" s="1">
        <v>40927</v>
      </c>
      <c r="B395">
        <v>1.784</v>
      </c>
      <c r="C395" s="2">
        <v>40954</v>
      </c>
      <c r="D395" s="4">
        <v>124.49639999999999</v>
      </c>
      <c r="E395">
        <v>124.49639999999999</v>
      </c>
      <c r="F395">
        <v>130.99539999999999</v>
      </c>
      <c r="G395">
        <v>142.48009999999999</v>
      </c>
      <c r="H395">
        <v>189.71379999999999</v>
      </c>
      <c r="J395">
        <v>61.201500000000003</v>
      </c>
      <c r="L395">
        <v>57.668199999999999</v>
      </c>
      <c r="N395">
        <v>58.812899999999999</v>
      </c>
      <c r="P395" s="2">
        <v>41030</v>
      </c>
      <c r="Q395" s="4">
        <v>58.453899999999997</v>
      </c>
      <c r="S395" s="2">
        <v>41030</v>
      </c>
      <c r="T395" s="4">
        <v>58.812899999999999</v>
      </c>
      <c r="U395">
        <f t="shared" si="6"/>
        <v>58.453899999999997</v>
      </c>
    </row>
    <row r="396" spans="1:21" x14ac:dyDescent="0.25">
      <c r="A396" s="1">
        <v>40928</v>
      </c>
      <c r="B396">
        <v>1.7729999999999999</v>
      </c>
      <c r="C396" s="2">
        <v>40955</v>
      </c>
      <c r="D396" s="4">
        <v>63.173400000000001</v>
      </c>
      <c r="E396">
        <v>63.173400000000001</v>
      </c>
      <c r="F396">
        <v>70.5608</v>
      </c>
      <c r="G396">
        <v>70.5608</v>
      </c>
      <c r="H396">
        <v>70.5608</v>
      </c>
      <c r="J396">
        <v>61.218400000000003</v>
      </c>
      <c r="L396">
        <v>56.569400000000002</v>
      </c>
      <c r="N396">
        <v>57.843000000000004</v>
      </c>
      <c r="P396" s="2">
        <v>41031</v>
      </c>
      <c r="Q396" s="4">
        <v>57.817</v>
      </c>
      <c r="S396" s="2">
        <v>41031</v>
      </c>
      <c r="T396" s="4">
        <v>57.843000000000004</v>
      </c>
      <c r="U396">
        <f t="shared" si="6"/>
        <v>57.817</v>
      </c>
    </row>
    <row r="397" spans="1:21" x14ac:dyDescent="0.25">
      <c r="A397" s="1">
        <v>40931</v>
      </c>
      <c r="B397">
        <v>1.7849999999999999</v>
      </c>
      <c r="C397" s="2">
        <v>40960</v>
      </c>
      <c r="D397" s="4">
        <v>44.065899999999999</v>
      </c>
      <c r="E397">
        <v>44.065899999999999</v>
      </c>
      <c r="F397">
        <v>47.685899999999997</v>
      </c>
      <c r="G397">
        <v>52.319200000000002</v>
      </c>
      <c r="H397">
        <v>64.289599999999993</v>
      </c>
      <c r="J397">
        <v>63.610799999999998</v>
      </c>
      <c r="L397">
        <v>58.427100000000003</v>
      </c>
      <c r="N397">
        <v>57.784100000000002</v>
      </c>
      <c r="P397" s="2">
        <v>41032</v>
      </c>
      <c r="Q397" s="4">
        <v>59.787999999999997</v>
      </c>
      <c r="S397" s="2">
        <v>41032</v>
      </c>
      <c r="T397" s="4">
        <v>57.784100000000002</v>
      </c>
      <c r="U397">
        <f t="shared" si="6"/>
        <v>59.787999999999997</v>
      </c>
    </row>
    <row r="398" spans="1:21" x14ac:dyDescent="0.25">
      <c r="A398" s="1">
        <v>40932</v>
      </c>
      <c r="B398">
        <v>1.8280000000000001</v>
      </c>
      <c r="C398" s="2">
        <v>40961</v>
      </c>
      <c r="D398" s="4">
        <v>44.621499999999997</v>
      </c>
      <c r="E398">
        <v>44.621499999999997</v>
      </c>
      <c r="F398">
        <v>48.311399999999999</v>
      </c>
      <c r="G398">
        <v>52.7988</v>
      </c>
      <c r="H398">
        <v>63.612099999999998</v>
      </c>
      <c r="J398">
        <v>65.074100000000001</v>
      </c>
      <c r="L398">
        <v>59.628999999999998</v>
      </c>
      <c r="N398">
        <v>58.5182</v>
      </c>
      <c r="P398" s="2">
        <v>41033</v>
      </c>
      <c r="Q398" s="4">
        <v>60.718899999999998</v>
      </c>
      <c r="S398" s="2">
        <v>41033</v>
      </c>
      <c r="T398" s="4">
        <v>58.5182</v>
      </c>
      <c r="U398">
        <f t="shared" si="6"/>
        <v>60.718899999999998</v>
      </c>
    </row>
    <row r="399" spans="1:21" x14ac:dyDescent="0.25">
      <c r="A399" s="1">
        <v>40933</v>
      </c>
      <c r="B399">
        <v>1.865</v>
      </c>
      <c r="C399" s="2">
        <v>40962</v>
      </c>
      <c r="D399" s="4">
        <v>43.830500000000001</v>
      </c>
      <c r="E399">
        <v>43.830500000000001</v>
      </c>
      <c r="F399">
        <v>46.170099999999998</v>
      </c>
      <c r="G399">
        <v>49.3568</v>
      </c>
      <c r="H399">
        <v>60.317999999999998</v>
      </c>
      <c r="J399">
        <v>66.374700000000004</v>
      </c>
      <c r="L399">
        <v>59.644599999999997</v>
      </c>
      <c r="N399">
        <v>58.345599999999997</v>
      </c>
      <c r="P399" s="2">
        <v>41036</v>
      </c>
      <c r="Q399" s="4">
        <v>59.777900000000002</v>
      </c>
      <c r="S399" s="2">
        <v>41036</v>
      </c>
      <c r="T399" s="4">
        <v>58.345599999999997</v>
      </c>
      <c r="U399">
        <f t="shared" si="6"/>
        <v>59.777900000000002</v>
      </c>
    </row>
    <row r="400" spans="1:21" x14ac:dyDescent="0.25">
      <c r="A400" s="1">
        <v>40934</v>
      </c>
      <c r="B400">
        <v>1.929</v>
      </c>
      <c r="C400" s="2">
        <v>40963</v>
      </c>
      <c r="D400" s="4">
        <v>45.473500000000001</v>
      </c>
      <c r="E400">
        <v>45.473500000000001</v>
      </c>
      <c r="F400">
        <v>48.203099999999999</v>
      </c>
      <c r="G400">
        <v>51.809800000000003</v>
      </c>
      <c r="H400">
        <v>62.492100000000001</v>
      </c>
      <c r="J400">
        <v>69.849999999999994</v>
      </c>
      <c r="L400">
        <v>61.727200000000003</v>
      </c>
      <c r="N400">
        <v>61.4407</v>
      </c>
      <c r="P400" s="2">
        <v>41037</v>
      </c>
      <c r="Q400" s="4">
        <v>62.452300000000001</v>
      </c>
      <c r="S400" s="2">
        <v>41037</v>
      </c>
      <c r="T400" s="4">
        <v>61.4407</v>
      </c>
      <c r="U400">
        <f t="shared" si="6"/>
        <v>62.452300000000001</v>
      </c>
    </row>
    <row r="401" spans="1:21" x14ac:dyDescent="0.25">
      <c r="A401" s="1">
        <v>40935</v>
      </c>
      <c r="B401">
        <v>1.9550000000000001</v>
      </c>
      <c r="C401" s="2">
        <v>40966</v>
      </c>
      <c r="D401" s="4">
        <v>46.527900000000002</v>
      </c>
      <c r="E401">
        <v>46.527900000000002</v>
      </c>
      <c r="F401">
        <v>49.781700000000001</v>
      </c>
      <c r="G401">
        <v>54.174100000000003</v>
      </c>
      <c r="H401">
        <v>66.858699999999999</v>
      </c>
      <c r="J401">
        <v>72.116900000000001</v>
      </c>
      <c r="L401">
        <v>63.401400000000002</v>
      </c>
      <c r="N401">
        <v>62.269399999999997</v>
      </c>
      <c r="P401" s="2">
        <v>41038</v>
      </c>
      <c r="Q401" s="4">
        <v>63.015000000000001</v>
      </c>
      <c r="S401" s="2">
        <v>41038</v>
      </c>
      <c r="T401" s="4">
        <v>62.269399999999997</v>
      </c>
      <c r="U401">
        <f t="shared" si="6"/>
        <v>63.015000000000001</v>
      </c>
    </row>
    <row r="402" spans="1:21" x14ac:dyDescent="0.25">
      <c r="A402" s="1">
        <v>40938</v>
      </c>
      <c r="B402">
        <v>1.9710000000000001</v>
      </c>
      <c r="C402" s="2">
        <v>40967</v>
      </c>
      <c r="D402" s="4">
        <v>45.603200000000001</v>
      </c>
      <c r="E402">
        <v>45.603200000000001</v>
      </c>
      <c r="F402">
        <v>49.181600000000003</v>
      </c>
      <c r="G402">
        <v>53.553699999999999</v>
      </c>
      <c r="H402">
        <v>65.715500000000006</v>
      </c>
      <c r="J402">
        <v>62.051099999999998</v>
      </c>
      <c r="L402">
        <v>60.383000000000003</v>
      </c>
      <c r="N402">
        <v>59.554699999999997</v>
      </c>
      <c r="P402" s="2">
        <v>41039</v>
      </c>
      <c r="Q402" s="4">
        <v>60.281599999999997</v>
      </c>
      <c r="S402" s="2">
        <v>41039</v>
      </c>
      <c r="T402" s="4">
        <v>59.554699999999997</v>
      </c>
      <c r="U402">
        <f t="shared" si="6"/>
        <v>60.281599999999997</v>
      </c>
    </row>
    <row r="403" spans="1:21" x14ac:dyDescent="0.25">
      <c r="A403" s="1">
        <v>40939</v>
      </c>
      <c r="B403">
        <v>1.9379999999999999</v>
      </c>
      <c r="C403" s="2">
        <v>40968</v>
      </c>
      <c r="D403" s="4">
        <v>44.153300000000002</v>
      </c>
      <c r="E403">
        <v>44.153300000000002</v>
      </c>
      <c r="F403">
        <v>47.648800000000001</v>
      </c>
      <c r="G403">
        <v>52.253900000000002</v>
      </c>
      <c r="H403">
        <v>65.274699999999996</v>
      </c>
      <c r="J403">
        <v>62.295000000000002</v>
      </c>
      <c r="L403">
        <v>60.787399999999998</v>
      </c>
      <c r="N403">
        <v>61.016500000000001</v>
      </c>
      <c r="P403" s="2">
        <v>41040</v>
      </c>
      <c r="Q403" s="4">
        <v>62.023099999999999</v>
      </c>
      <c r="S403" s="2">
        <v>41040</v>
      </c>
      <c r="T403" s="4">
        <v>61.016500000000001</v>
      </c>
      <c r="U403">
        <f t="shared" si="6"/>
        <v>62.023099999999999</v>
      </c>
    </row>
    <row r="404" spans="1:21" x14ac:dyDescent="0.25">
      <c r="A404" s="1">
        <v>40940</v>
      </c>
      <c r="B404">
        <v>1.972</v>
      </c>
      <c r="C404" s="2">
        <v>40969</v>
      </c>
      <c r="D404" s="4">
        <v>42.548200000000001</v>
      </c>
      <c r="E404">
        <v>42.548200000000001</v>
      </c>
      <c r="F404">
        <v>45.951700000000002</v>
      </c>
      <c r="G404">
        <v>50.721499999999999</v>
      </c>
      <c r="H404">
        <v>66.241299999999995</v>
      </c>
      <c r="J404">
        <v>69.075000000000003</v>
      </c>
      <c r="L404">
        <v>63.378999999999998</v>
      </c>
      <c r="N404">
        <v>63.548999999999999</v>
      </c>
      <c r="P404" s="2">
        <v>41043</v>
      </c>
      <c r="Q404" s="4">
        <v>63.439</v>
      </c>
      <c r="S404" s="2">
        <v>41043</v>
      </c>
      <c r="T404" s="4">
        <v>63.548999999999999</v>
      </c>
      <c r="U404">
        <f t="shared" si="6"/>
        <v>63.439</v>
      </c>
    </row>
    <row r="405" spans="1:21" x14ac:dyDescent="0.25">
      <c r="A405" s="1">
        <v>40941</v>
      </c>
      <c r="B405">
        <v>2.0169999999999999</v>
      </c>
      <c r="C405" s="2">
        <v>40970</v>
      </c>
      <c r="D405" s="4">
        <v>42.9983</v>
      </c>
      <c r="E405">
        <v>42.9983</v>
      </c>
      <c r="F405">
        <v>45.9345</v>
      </c>
      <c r="G405">
        <v>50.268700000000003</v>
      </c>
      <c r="H405">
        <v>67.499499999999998</v>
      </c>
      <c r="J405">
        <v>68.641599999999997</v>
      </c>
      <c r="L405">
        <v>63.864199999999997</v>
      </c>
      <c r="N405">
        <v>63.995699999999999</v>
      </c>
      <c r="P405" s="2">
        <v>41044</v>
      </c>
      <c r="Q405" s="4">
        <v>64.541799999999995</v>
      </c>
      <c r="S405" s="2">
        <v>41044</v>
      </c>
      <c r="T405" s="4">
        <v>63.995699999999999</v>
      </c>
      <c r="U405">
        <f t="shared" si="6"/>
        <v>64.541799999999995</v>
      </c>
    </row>
    <row r="406" spans="1:21" x14ac:dyDescent="0.25">
      <c r="A406" s="1">
        <v>40942</v>
      </c>
      <c r="B406">
        <v>2.077</v>
      </c>
      <c r="C406" s="2">
        <v>40973</v>
      </c>
      <c r="D406" s="4">
        <v>47.2928</v>
      </c>
      <c r="E406">
        <v>47.2928</v>
      </c>
      <c r="F406">
        <v>49.984099999999998</v>
      </c>
      <c r="G406">
        <v>55.246000000000002</v>
      </c>
      <c r="H406">
        <v>75.800299999999993</v>
      </c>
      <c r="J406">
        <v>70.9666</v>
      </c>
      <c r="L406">
        <v>65.723600000000005</v>
      </c>
      <c r="N406">
        <v>65.639300000000006</v>
      </c>
      <c r="P406" s="2">
        <v>41045</v>
      </c>
      <c r="Q406" s="4">
        <v>65.521000000000001</v>
      </c>
      <c r="S406" s="2">
        <v>41045</v>
      </c>
      <c r="T406" s="4">
        <v>65.639300000000006</v>
      </c>
      <c r="U406">
        <f t="shared" si="6"/>
        <v>65.521000000000001</v>
      </c>
    </row>
    <row r="407" spans="1:21" x14ac:dyDescent="0.25">
      <c r="A407" s="1">
        <v>40945</v>
      </c>
      <c r="B407">
        <v>2.12</v>
      </c>
      <c r="C407" s="2">
        <v>40974</v>
      </c>
      <c r="D407" s="4">
        <v>49.671900000000001</v>
      </c>
      <c r="E407">
        <v>49.671900000000001</v>
      </c>
      <c r="F407">
        <v>53.336100000000002</v>
      </c>
      <c r="G407">
        <v>59.151200000000003</v>
      </c>
      <c r="H407">
        <v>79.326300000000003</v>
      </c>
      <c r="J407">
        <v>72.081400000000002</v>
      </c>
      <c r="L407">
        <v>66.460800000000006</v>
      </c>
      <c r="N407">
        <v>66.116500000000002</v>
      </c>
      <c r="P407" s="2">
        <v>41046</v>
      </c>
      <c r="Q407" s="4">
        <v>65.873800000000003</v>
      </c>
      <c r="S407" s="2">
        <v>41046</v>
      </c>
      <c r="T407" s="4">
        <v>66.116500000000002</v>
      </c>
      <c r="U407">
        <f t="shared" si="6"/>
        <v>65.873800000000003</v>
      </c>
    </row>
    <row r="408" spans="1:21" x14ac:dyDescent="0.25">
      <c r="A408" s="1">
        <v>40946</v>
      </c>
      <c r="B408">
        <v>2.1070000000000002</v>
      </c>
      <c r="C408" s="2">
        <v>40975</v>
      </c>
      <c r="D408" s="4">
        <v>47.214399999999998</v>
      </c>
      <c r="E408">
        <v>47.214399999999998</v>
      </c>
      <c r="F408">
        <v>51.245399999999997</v>
      </c>
      <c r="G408">
        <v>58.176600000000001</v>
      </c>
      <c r="H408">
        <v>82.967799999999997</v>
      </c>
      <c r="J408">
        <v>72.808700000000002</v>
      </c>
      <c r="L408">
        <v>69.029499999999999</v>
      </c>
      <c r="N408">
        <v>69.054000000000002</v>
      </c>
      <c r="P408" s="2">
        <v>41047</v>
      </c>
      <c r="Q408" s="4">
        <v>68.007900000000006</v>
      </c>
      <c r="S408" s="2">
        <v>41047</v>
      </c>
      <c r="T408" s="4">
        <v>69.054000000000002</v>
      </c>
      <c r="U408">
        <f t="shared" si="6"/>
        <v>68.007900000000006</v>
      </c>
    </row>
    <row r="409" spans="1:21" x14ac:dyDescent="0.25">
      <c r="A409" s="1">
        <v>40947</v>
      </c>
      <c r="B409">
        <v>2.129</v>
      </c>
      <c r="C409" s="2">
        <v>40976</v>
      </c>
      <c r="D409" s="4">
        <v>44.823500000000003</v>
      </c>
      <c r="E409">
        <v>44.823500000000003</v>
      </c>
      <c r="F409">
        <v>48.415300000000002</v>
      </c>
      <c r="G409">
        <v>55.735799999999998</v>
      </c>
      <c r="H409">
        <v>87.769499999999994</v>
      </c>
      <c r="J409">
        <v>70.548500000000004</v>
      </c>
      <c r="L409">
        <v>67.656000000000006</v>
      </c>
      <c r="N409">
        <v>67.6661</v>
      </c>
      <c r="P409" s="2">
        <v>41050</v>
      </c>
      <c r="Q409" s="4">
        <v>66.610799999999998</v>
      </c>
      <c r="S409" s="2">
        <v>41050</v>
      </c>
      <c r="T409" s="4">
        <v>67.6661</v>
      </c>
      <c r="U409">
        <f t="shared" si="6"/>
        <v>66.610799999999998</v>
      </c>
    </row>
    <row r="410" spans="1:21" x14ac:dyDescent="0.25">
      <c r="A410" s="1">
        <v>40948</v>
      </c>
      <c r="B410">
        <v>2.1720000000000002</v>
      </c>
      <c r="C410" s="2">
        <v>40977</v>
      </c>
      <c r="D410" s="4">
        <v>43.6374</v>
      </c>
      <c r="E410">
        <v>43.6374</v>
      </c>
      <c r="F410">
        <v>48.0563</v>
      </c>
      <c r="G410">
        <v>55.770499999999998</v>
      </c>
      <c r="H410">
        <v>58.5244</v>
      </c>
      <c r="J410">
        <v>69.413700000000006</v>
      </c>
      <c r="L410">
        <v>66.174899999999994</v>
      </c>
      <c r="N410">
        <v>65.296999999999997</v>
      </c>
      <c r="P410" s="2">
        <v>41051</v>
      </c>
      <c r="Q410" s="4">
        <v>65.254400000000004</v>
      </c>
      <c r="S410" s="2">
        <v>41051</v>
      </c>
      <c r="T410" s="4">
        <v>65.296999999999997</v>
      </c>
      <c r="U410">
        <f t="shared" si="6"/>
        <v>65.254400000000004</v>
      </c>
    </row>
    <row r="411" spans="1:21" x14ac:dyDescent="0.25">
      <c r="A411" s="1">
        <v>40949</v>
      </c>
      <c r="B411">
        <v>2.073</v>
      </c>
      <c r="C411" s="2">
        <v>40980</v>
      </c>
      <c r="D411" s="4">
        <v>48.1203</v>
      </c>
      <c r="E411">
        <v>48.1203</v>
      </c>
      <c r="F411">
        <v>55.7316</v>
      </c>
      <c r="G411">
        <v>69.369399999999999</v>
      </c>
      <c r="H411">
        <v>80.014399999999995</v>
      </c>
      <c r="J411">
        <v>73.446700000000007</v>
      </c>
      <c r="L411">
        <v>67.527600000000007</v>
      </c>
      <c r="N411">
        <v>67.091200000000001</v>
      </c>
      <c r="P411" s="2">
        <v>41052</v>
      </c>
      <c r="Q411" s="4">
        <v>66.690600000000003</v>
      </c>
      <c r="S411" s="2">
        <v>41052</v>
      </c>
      <c r="T411" s="4">
        <v>67.091200000000001</v>
      </c>
      <c r="U411">
        <f t="shared" si="6"/>
        <v>66.690600000000003</v>
      </c>
    </row>
    <row r="412" spans="1:21" x14ac:dyDescent="0.25">
      <c r="A412" s="1">
        <v>40952</v>
      </c>
      <c r="B412">
        <v>2.0990000000000002</v>
      </c>
      <c r="C412" s="2">
        <v>40981</v>
      </c>
      <c r="D412" s="4">
        <v>44.594700000000003</v>
      </c>
      <c r="E412">
        <v>44.594700000000003</v>
      </c>
      <c r="F412">
        <v>53.390099999999997</v>
      </c>
      <c r="G412">
        <v>54.802199999999999</v>
      </c>
      <c r="H412">
        <v>54.802199999999999</v>
      </c>
      <c r="J412">
        <v>73.4893</v>
      </c>
      <c r="L412">
        <v>68.200400000000002</v>
      </c>
      <c r="N412">
        <v>66.978200000000001</v>
      </c>
      <c r="P412" s="2">
        <v>41053</v>
      </c>
      <c r="Q412" s="4">
        <v>67.370199999999997</v>
      </c>
      <c r="S412" s="2">
        <v>41053</v>
      </c>
      <c r="T412" s="4">
        <v>66.978200000000001</v>
      </c>
      <c r="U412">
        <f t="shared" si="6"/>
        <v>67.370199999999997</v>
      </c>
    </row>
    <row r="413" spans="1:21" x14ac:dyDescent="0.25">
      <c r="A413" s="1">
        <v>40953</v>
      </c>
      <c r="B413">
        <v>2.2109999999999999</v>
      </c>
      <c r="C413" s="2">
        <v>40982</v>
      </c>
      <c r="D413" s="4">
        <v>52.305300000000003</v>
      </c>
      <c r="E413">
        <v>52.305300000000003</v>
      </c>
      <c r="F413">
        <v>60.553899999999999</v>
      </c>
      <c r="G413">
        <v>60.553899999999999</v>
      </c>
      <c r="H413">
        <v>60.553899999999999</v>
      </c>
      <c r="J413">
        <v>70.765500000000003</v>
      </c>
      <c r="L413">
        <v>67.411799999999999</v>
      </c>
      <c r="N413">
        <v>67.287899999999993</v>
      </c>
      <c r="P413" s="2">
        <v>41054</v>
      </c>
      <c r="Q413" s="4">
        <v>68.319699999999997</v>
      </c>
      <c r="S413" s="2">
        <v>41054</v>
      </c>
      <c r="T413" s="4">
        <v>67.287899999999993</v>
      </c>
      <c r="U413">
        <f t="shared" si="6"/>
        <v>68.319699999999997</v>
      </c>
    </row>
    <row r="414" spans="1:21" x14ac:dyDescent="0.25">
      <c r="A414" s="1">
        <v>40954</v>
      </c>
      <c r="B414">
        <v>2.2400000000000002</v>
      </c>
      <c r="C414" s="2">
        <v>40983</v>
      </c>
      <c r="D414" s="4">
        <v>50.298699999999997</v>
      </c>
      <c r="E414">
        <v>50.298699999999997</v>
      </c>
      <c r="F414">
        <v>63.2896</v>
      </c>
      <c r="G414">
        <v>63.2896</v>
      </c>
      <c r="H414">
        <v>63.2896</v>
      </c>
      <c r="J414">
        <v>69.382999999999996</v>
      </c>
      <c r="L414">
        <v>65.881900000000002</v>
      </c>
      <c r="N414">
        <v>64.648600000000002</v>
      </c>
      <c r="P414" s="2">
        <v>41058</v>
      </c>
      <c r="Q414" s="4">
        <v>66.042000000000002</v>
      </c>
      <c r="S414" s="2">
        <v>41058</v>
      </c>
      <c r="T414" s="4">
        <v>64.648600000000002</v>
      </c>
      <c r="U414">
        <f t="shared" si="6"/>
        <v>66.042000000000002</v>
      </c>
    </row>
    <row r="415" spans="1:21" x14ac:dyDescent="0.25">
      <c r="A415" s="1">
        <v>40955</v>
      </c>
      <c r="B415">
        <v>2.2789999999999999</v>
      </c>
      <c r="C415" s="2">
        <v>40987</v>
      </c>
      <c r="D415" s="4">
        <v>42.554000000000002</v>
      </c>
      <c r="E415">
        <v>42.554000000000002</v>
      </c>
      <c r="F415">
        <v>44.971600000000002</v>
      </c>
      <c r="G415">
        <v>48.248199999999997</v>
      </c>
      <c r="H415">
        <v>57.721299999999999</v>
      </c>
      <c r="J415">
        <v>70.793099999999995</v>
      </c>
      <c r="L415">
        <v>66.708399999999997</v>
      </c>
      <c r="N415">
        <v>68.925600000000003</v>
      </c>
      <c r="P415" s="2">
        <v>41059</v>
      </c>
      <c r="Q415" s="4">
        <v>61.959299999999999</v>
      </c>
      <c r="S415" s="2">
        <v>41059</v>
      </c>
      <c r="T415" s="4">
        <v>68.925600000000003</v>
      </c>
      <c r="U415">
        <f t="shared" si="6"/>
        <v>61.959299999999999</v>
      </c>
    </row>
    <row r="416" spans="1:21" x14ac:dyDescent="0.25">
      <c r="A416" s="1">
        <v>40956</v>
      </c>
      <c r="B416">
        <v>2.331</v>
      </c>
      <c r="C416" s="2">
        <v>40988</v>
      </c>
      <c r="D416" s="4">
        <v>40.447899999999997</v>
      </c>
      <c r="E416">
        <v>40.447899999999997</v>
      </c>
      <c r="F416">
        <v>42.848799999999997</v>
      </c>
      <c r="G416">
        <v>46.052799999999998</v>
      </c>
      <c r="H416">
        <v>55.547199999999997</v>
      </c>
      <c r="J416">
        <v>74.389600000000002</v>
      </c>
      <c r="L416">
        <v>70.253500000000003</v>
      </c>
      <c r="N416">
        <v>68.544399999999996</v>
      </c>
      <c r="P416" s="2">
        <v>41060</v>
      </c>
      <c r="Q416" s="4">
        <v>68.094399999999993</v>
      </c>
      <c r="S416" s="2">
        <v>41060</v>
      </c>
      <c r="T416" s="4">
        <v>68.544399999999996</v>
      </c>
      <c r="U416">
        <f t="shared" si="6"/>
        <v>68.094399999999993</v>
      </c>
    </row>
    <row r="417" spans="1:21" x14ac:dyDescent="0.25">
      <c r="A417" s="1">
        <v>40960</v>
      </c>
      <c r="B417">
        <v>2.2999999999999998</v>
      </c>
      <c r="C417" s="2">
        <v>40989</v>
      </c>
      <c r="D417" s="4">
        <v>39.156799999999997</v>
      </c>
      <c r="E417">
        <v>39.156799999999997</v>
      </c>
      <c r="F417">
        <v>41.167499999999997</v>
      </c>
      <c r="G417">
        <v>44.0627</v>
      </c>
      <c r="H417">
        <v>53.106400000000001</v>
      </c>
      <c r="J417">
        <v>76.761799999999994</v>
      </c>
      <c r="L417">
        <v>71.672899999999998</v>
      </c>
      <c r="N417">
        <v>70.059600000000003</v>
      </c>
      <c r="P417" s="2">
        <v>41061</v>
      </c>
      <c r="Q417" s="4">
        <v>71.116500000000002</v>
      </c>
      <c r="S417" s="2">
        <v>41061</v>
      </c>
      <c r="T417" s="4">
        <v>70.059600000000003</v>
      </c>
      <c r="U417">
        <f t="shared" si="6"/>
        <v>71.116500000000002</v>
      </c>
    </row>
    <row r="418" spans="1:21" x14ac:dyDescent="0.25">
      <c r="A418" s="1">
        <v>40961</v>
      </c>
      <c r="B418">
        <v>2.2810000000000001</v>
      </c>
      <c r="C418" s="2">
        <v>40990</v>
      </c>
      <c r="D418" s="4">
        <v>40.640799999999999</v>
      </c>
      <c r="E418">
        <v>40.640799999999999</v>
      </c>
      <c r="F418">
        <v>42.782200000000003</v>
      </c>
      <c r="G418">
        <v>45.668599999999998</v>
      </c>
      <c r="H418">
        <v>54.477200000000003</v>
      </c>
      <c r="J418">
        <v>77.679400000000001</v>
      </c>
      <c r="L418">
        <v>73.227900000000005</v>
      </c>
      <c r="N418">
        <v>72.650099999999995</v>
      </c>
      <c r="P418" s="2">
        <v>41064</v>
      </c>
      <c r="Q418" s="4">
        <v>70.875200000000007</v>
      </c>
      <c r="S418" s="2">
        <v>41064</v>
      </c>
      <c r="T418" s="4">
        <v>72.650099999999995</v>
      </c>
      <c r="U418">
        <f t="shared" si="6"/>
        <v>70.875200000000007</v>
      </c>
    </row>
    <row r="419" spans="1:21" x14ac:dyDescent="0.25">
      <c r="A419" s="1">
        <v>40962</v>
      </c>
      <c r="B419">
        <v>2.302</v>
      </c>
      <c r="C419" s="2">
        <v>40991</v>
      </c>
      <c r="D419" s="4">
        <v>40.871400000000001</v>
      </c>
      <c r="E419">
        <v>40.871400000000001</v>
      </c>
      <c r="F419">
        <v>43.3018</v>
      </c>
      <c r="G419">
        <v>46.390300000000003</v>
      </c>
      <c r="H419">
        <v>55.251100000000001</v>
      </c>
      <c r="J419">
        <v>75.251000000000005</v>
      </c>
      <c r="L419">
        <v>72.976200000000006</v>
      </c>
      <c r="N419">
        <v>71.463999999999999</v>
      </c>
      <c r="P419" s="2">
        <v>41065</v>
      </c>
      <c r="Q419" s="4">
        <v>71.005300000000005</v>
      </c>
      <c r="S419" s="2">
        <v>41065</v>
      </c>
      <c r="T419" s="4">
        <v>71.463999999999999</v>
      </c>
      <c r="U419">
        <f t="shared" si="6"/>
        <v>71.005300000000005</v>
      </c>
    </row>
    <row r="420" spans="1:21" x14ac:dyDescent="0.25">
      <c r="A420" s="1">
        <v>40963</v>
      </c>
      <c r="B420">
        <v>2.25</v>
      </c>
      <c r="C420" s="2">
        <v>40994</v>
      </c>
      <c r="D420" s="4">
        <v>43.503100000000003</v>
      </c>
      <c r="E420">
        <v>43.503100000000003</v>
      </c>
      <c r="F420">
        <v>45.215699999999998</v>
      </c>
      <c r="G420">
        <v>47.890999999999998</v>
      </c>
      <c r="H420">
        <v>56.9407</v>
      </c>
      <c r="J420">
        <v>72.033900000000003</v>
      </c>
      <c r="L420">
        <v>70.228800000000007</v>
      </c>
      <c r="N420">
        <v>69.685000000000002</v>
      </c>
      <c r="P420" s="2">
        <v>41066</v>
      </c>
      <c r="Q420" s="4">
        <v>69.593400000000003</v>
      </c>
      <c r="S420" s="2">
        <v>41066</v>
      </c>
      <c r="T420" s="4">
        <v>69.685000000000002</v>
      </c>
      <c r="U420">
        <f t="shared" si="6"/>
        <v>69.593400000000003</v>
      </c>
    </row>
    <row r="421" spans="1:21" x14ac:dyDescent="0.25">
      <c r="A421" s="1">
        <v>40966</v>
      </c>
      <c r="B421">
        <v>2.2410000000000001</v>
      </c>
      <c r="C421" s="2">
        <v>40995</v>
      </c>
      <c r="D421" s="4">
        <v>42.758899999999997</v>
      </c>
      <c r="E421">
        <v>42.758899999999997</v>
      </c>
      <c r="F421">
        <v>44.456600000000002</v>
      </c>
      <c r="G421">
        <v>47.300199999999997</v>
      </c>
      <c r="H421">
        <v>57.540500000000002</v>
      </c>
      <c r="J421">
        <v>70.029600000000002</v>
      </c>
      <c r="L421">
        <v>69.595200000000006</v>
      </c>
      <c r="N421">
        <v>69.271500000000003</v>
      </c>
      <c r="P421" s="2">
        <v>41067</v>
      </c>
      <c r="Q421" s="4">
        <v>68.927300000000002</v>
      </c>
      <c r="S421" s="2">
        <v>41067</v>
      </c>
      <c r="T421" s="4">
        <v>69.271500000000003</v>
      </c>
      <c r="U421">
        <f t="shared" si="6"/>
        <v>68.927300000000002</v>
      </c>
    </row>
    <row r="422" spans="1:21" x14ac:dyDescent="0.25">
      <c r="A422" s="1">
        <v>40967</v>
      </c>
      <c r="B422">
        <v>2.254</v>
      </c>
      <c r="C422" s="2">
        <v>40996</v>
      </c>
      <c r="D422" s="4">
        <v>48.690100000000001</v>
      </c>
      <c r="E422">
        <v>48.690100000000001</v>
      </c>
      <c r="F422">
        <v>50.253100000000003</v>
      </c>
      <c r="G422">
        <v>52.83</v>
      </c>
      <c r="H422">
        <v>61.9238</v>
      </c>
      <c r="J422">
        <v>69.229500000000002</v>
      </c>
      <c r="L422">
        <v>68.404200000000003</v>
      </c>
      <c r="N422">
        <v>70.474800000000002</v>
      </c>
      <c r="P422" s="2">
        <v>41068</v>
      </c>
      <c r="Q422" s="4">
        <v>69.635199999999998</v>
      </c>
      <c r="S422" s="2">
        <v>41068</v>
      </c>
      <c r="T422" s="4">
        <v>70.474800000000002</v>
      </c>
      <c r="U422">
        <f t="shared" si="6"/>
        <v>69.635199999999998</v>
      </c>
    </row>
    <row r="423" spans="1:21" x14ac:dyDescent="0.25">
      <c r="A423" s="1">
        <v>40968</v>
      </c>
      <c r="B423">
        <v>2.2269999999999999</v>
      </c>
      <c r="C423" s="2">
        <v>40997</v>
      </c>
      <c r="D423" s="4">
        <v>46.317100000000003</v>
      </c>
      <c r="E423">
        <v>46.317100000000003</v>
      </c>
      <c r="F423">
        <v>48.0976</v>
      </c>
      <c r="G423">
        <v>51.1524</v>
      </c>
      <c r="H423">
        <v>61.981099999999998</v>
      </c>
      <c r="J423">
        <v>71.319500000000005</v>
      </c>
      <c r="L423">
        <v>69.388199999999998</v>
      </c>
      <c r="N423">
        <v>69.965400000000002</v>
      </c>
      <c r="P423" s="2">
        <v>41071</v>
      </c>
      <c r="Q423" s="4">
        <v>69.3904</v>
      </c>
      <c r="S423" s="2">
        <v>41071</v>
      </c>
      <c r="T423" s="4">
        <v>69.965400000000002</v>
      </c>
      <c r="U423">
        <f t="shared" si="6"/>
        <v>69.3904</v>
      </c>
    </row>
    <row r="424" spans="1:21" x14ac:dyDescent="0.25">
      <c r="A424" s="1">
        <v>40969</v>
      </c>
      <c r="B424">
        <v>2.294</v>
      </c>
      <c r="C424" s="2">
        <v>40998</v>
      </c>
      <c r="D424" s="4">
        <v>44.5426</v>
      </c>
      <c r="E424">
        <v>44.5426</v>
      </c>
      <c r="F424">
        <v>46.412399999999998</v>
      </c>
      <c r="G424">
        <v>49.8431</v>
      </c>
      <c r="H424">
        <v>61.727699999999999</v>
      </c>
      <c r="J424">
        <v>70.741</v>
      </c>
      <c r="L424">
        <v>70.41</v>
      </c>
      <c r="N424">
        <v>69.045599999999993</v>
      </c>
      <c r="P424" s="2">
        <v>41072</v>
      </c>
      <c r="Q424" s="4">
        <v>69.397199999999998</v>
      </c>
      <c r="S424" s="2">
        <v>41072</v>
      </c>
      <c r="T424" s="4">
        <v>69.045599999999993</v>
      </c>
      <c r="U424">
        <f t="shared" si="6"/>
        <v>69.397199999999998</v>
      </c>
    </row>
    <row r="425" spans="1:21" x14ac:dyDescent="0.25">
      <c r="A425" s="1">
        <v>40970</v>
      </c>
      <c r="B425">
        <v>2.2690000000000001</v>
      </c>
      <c r="C425" s="2">
        <v>41001</v>
      </c>
      <c r="D425" s="4">
        <v>43.784799999999997</v>
      </c>
      <c r="E425">
        <v>43.784799999999997</v>
      </c>
      <c r="F425">
        <v>46.11</v>
      </c>
      <c r="G425">
        <v>50.148099999999999</v>
      </c>
      <c r="H425">
        <v>61.886299999999999</v>
      </c>
      <c r="J425">
        <v>67.191100000000006</v>
      </c>
      <c r="L425">
        <v>68.071799999999996</v>
      </c>
      <c r="N425">
        <v>67.534199999999998</v>
      </c>
      <c r="P425" s="2">
        <v>41073</v>
      </c>
      <c r="Q425" s="4">
        <v>68.023600000000002</v>
      </c>
      <c r="S425" s="2">
        <v>41073</v>
      </c>
      <c r="T425" s="4">
        <v>67.534199999999998</v>
      </c>
      <c r="U425">
        <f t="shared" si="6"/>
        <v>68.023600000000002</v>
      </c>
    </row>
    <row r="426" spans="1:21" x14ac:dyDescent="0.25">
      <c r="A426" s="1">
        <v>40973</v>
      </c>
      <c r="B426">
        <v>2.2509999999999999</v>
      </c>
      <c r="C426" s="2">
        <v>41002</v>
      </c>
      <c r="D426" s="4">
        <v>42.335500000000003</v>
      </c>
      <c r="E426">
        <v>42.335500000000003</v>
      </c>
      <c r="F426">
        <v>44.956099999999999</v>
      </c>
      <c r="G426">
        <v>49.5349</v>
      </c>
      <c r="H426">
        <v>64.691500000000005</v>
      </c>
      <c r="J426">
        <v>71.838399999999993</v>
      </c>
      <c r="L426">
        <v>69.6875</v>
      </c>
      <c r="N426">
        <v>70.289400000000001</v>
      </c>
      <c r="P426" s="2">
        <v>41074</v>
      </c>
      <c r="Q426" s="4">
        <v>70.160799999999995</v>
      </c>
      <c r="S426" s="2">
        <v>41074</v>
      </c>
      <c r="T426" s="4">
        <v>70.289400000000001</v>
      </c>
      <c r="U426">
        <f t="shared" si="6"/>
        <v>70.160799999999995</v>
      </c>
    </row>
    <row r="427" spans="1:21" x14ac:dyDescent="0.25">
      <c r="A427" s="1">
        <v>40974</v>
      </c>
      <c r="B427">
        <v>2.2069999999999999</v>
      </c>
      <c r="C427" s="2">
        <v>41003</v>
      </c>
      <c r="D427" s="4">
        <v>46.292099999999998</v>
      </c>
      <c r="E427">
        <v>46.292099999999998</v>
      </c>
      <c r="F427">
        <v>48.956899999999997</v>
      </c>
      <c r="G427">
        <v>52.683700000000002</v>
      </c>
      <c r="H427">
        <v>61.442100000000003</v>
      </c>
      <c r="J427">
        <v>66.236599999999996</v>
      </c>
      <c r="L427">
        <v>68.227500000000006</v>
      </c>
      <c r="N427">
        <v>68.453599999999994</v>
      </c>
      <c r="P427" s="2">
        <v>41075</v>
      </c>
      <c r="Q427" s="4">
        <v>69.188800000000001</v>
      </c>
      <c r="S427" s="2">
        <v>41075</v>
      </c>
      <c r="T427" s="4">
        <v>68.453599999999994</v>
      </c>
      <c r="U427">
        <f t="shared" si="6"/>
        <v>69.188800000000001</v>
      </c>
    </row>
    <row r="428" spans="1:21" x14ac:dyDescent="0.25">
      <c r="A428" s="1">
        <v>40975</v>
      </c>
      <c r="B428">
        <v>2.2080000000000002</v>
      </c>
      <c r="C428" s="2">
        <v>41004</v>
      </c>
      <c r="D428" s="4">
        <v>45.848399999999998</v>
      </c>
      <c r="E428">
        <v>45.848399999999998</v>
      </c>
      <c r="F428">
        <v>48.469799999999999</v>
      </c>
      <c r="G428">
        <v>52.007300000000001</v>
      </c>
      <c r="H428">
        <v>56.584200000000003</v>
      </c>
      <c r="J428">
        <v>59.499600000000001</v>
      </c>
      <c r="L428">
        <v>63.976199999999999</v>
      </c>
      <c r="N428">
        <v>65.915599999999998</v>
      </c>
      <c r="P428" s="2">
        <v>41078</v>
      </c>
      <c r="Q428" s="4">
        <v>67.079400000000007</v>
      </c>
      <c r="S428" s="2">
        <v>41078</v>
      </c>
      <c r="T428" s="4">
        <v>65.915599999999998</v>
      </c>
      <c r="U428">
        <f t="shared" si="6"/>
        <v>67.079400000000007</v>
      </c>
    </row>
    <row r="429" spans="1:21" x14ac:dyDescent="0.25">
      <c r="A429" s="1">
        <v>40976</v>
      </c>
      <c r="B429">
        <v>2.2050000000000001</v>
      </c>
      <c r="C429" s="2">
        <v>41008</v>
      </c>
      <c r="D429" s="4">
        <v>56.839100000000002</v>
      </c>
      <c r="E429">
        <v>56.839100000000002</v>
      </c>
      <c r="F429">
        <v>59.650300000000001</v>
      </c>
      <c r="G429">
        <v>63.565100000000001</v>
      </c>
      <c r="H429">
        <v>73.807100000000005</v>
      </c>
      <c r="J429">
        <v>59.092500000000001</v>
      </c>
      <c r="L429">
        <v>63.1218</v>
      </c>
      <c r="N429">
        <v>64.589799999999997</v>
      </c>
      <c r="P429" s="2">
        <v>41079</v>
      </c>
      <c r="Q429" s="4">
        <v>65.120500000000007</v>
      </c>
      <c r="S429" s="2">
        <v>41079</v>
      </c>
      <c r="T429" s="4">
        <v>64.589799999999997</v>
      </c>
      <c r="U429">
        <f t="shared" si="6"/>
        <v>65.120500000000007</v>
      </c>
    </row>
    <row r="430" spans="1:21" x14ac:dyDescent="0.25">
      <c r="A430" s="1">
        <v>40977</v>
      </c>
      <c r="B430">
        <v>2.3159999999999998</v>
      </c>
      <c r="C430" s="2">
        <v>41009</v>
      </c>
      <c r="D430" s="4">
        <v>60.7971</v>
      </c>
      <c r="E430">
        <v>60.7971</v>
      </c>
      <c r="F430">
        <v>63.7806</v>
      </c>
      <c r="G430">
        <v>67.768000000000001</v>
      </c>
      <c r="H430">
        <v>73.830200000000005</v>
      </c>
      <c r="J430">
        <v>61.786200000000001</v>
      </c>
      <c r="L430">
        <v>62.263300000000001</v>
      </c>
      <c r="N430">
        <v>63.282699999999998</v>
      </c>
      <c r="P430" s="2">
        <v>41080</v>
      </c>
      <c r="Q430" s="4">
        <v>64.2727</v>
      </c>
      <c r="S430" s="2">
        <v>41080</v>
      </c>
      <c r="T430" s="4">
        <v>63.282699999999998</v>
      </c>
      <c r="U430">
        <f t="shared" si="6"/>
        <v>64.2727</v>
      </c>
    </row>
    <row r="431" spans="1:21" x14ac:dyDescent="0.25">
      <c r="A431" s="1">
        <v>40980</v>
      </c>
      <c r="B431">
        <v>2.4009999999999998</v>
      </c>
      <c r="C431" s="2">
        <v>41010</v>
      </c>
      <c r="D431" s="4">
        <v>54.930900000000001</v>
      </c>
      <c r="E431">
        <v>54.930900000000001</v>
      </c>
      <c r="F431">
        <v>58.728700000000003</v>
      </c>
      <c r="G431">
        <v>64.329400000000007</v>
      </c>
      <c r="H431">
        <v>75.582700000000003</v>
      </c>
      <c r="J431">
        <v>62.748100000000001</v>
      </c>
      <c r="L431">
        <v>65.142399999999995</v>
      </c>
      <c r="N431">
        <v>66.120900000000006</v>
      </c>
      <c r="P431" s="2">
        <v>41081</v>
      </c>
      <c r="Q431" s="4">
        <v>64.572100000000006</v>
      </c>
      <c r="S431" s="2">
        <v>41081</v>
      </c>
      <c r="T431" s="4">
        <v>66.120900000000006</v>
      </c>
      <c r="U431">
        <f t="shared" si="6"/>
        <v>64.572100000000006</v>
      </c>
    </row>
    <row r="432" spans="1:21" x14ac:dyDescent="0.25">
      <c r="A432" s="1">
        <v>40981</v>
      </c>
      <c r="B432">
        <v>2.4060000000000001</v>
      </c>
      <c r="C432" s="2">
        <v>41011</v>
      </c>
      <c r="D432" s="4">
        <v>54.783099999999997</v>
      </c>
      <c r="E432">
        <v>54.783099999999997</v>
      </c>
      <c r="F432">
        <v>59.498899999999999</v>
      </c>
      <c r="G432">
        <v>66.261700000000005</v>
      </c>
      <c r="H432">
        <v>84.552300000000002</v>
      </c>
      <c r="J432">
        <v>61.662199999999999</v>
      </c>
      <c r="L432">
        <v>63.905799999999999</v>
      </c>
      <c r="N432">
        <v>64.738</v>
      </c>
      <c r="P432" s="2">
        <v>41082</v>
      </c>
      <c r="Q432" s="4">
        <v>64.418599999999998</v>
      </c>
      <c r="S432" s="2">
        <v>41082</v>
      </c>
      <c r="T432" s="4">
        <v>64.738</v>
      </c>
      <c r="U432">
        <f t="shared" si="6"/>
        <v>64.418599999999998</v>
      </c>
    </row>
    <row r="433" spans="1:21" x14ac:dyDescent="0.25">
      <c r="A433" s="1">
        <v>40982</v>
      </c>
      <c r="B433">
        <v>2.3530000000000002</v>
      </c>
      <c r="C433" s="2">
        <v>41012</v>
      </c>
      <c r="D433" s="4">
        <v>52.9758</v>
      </c>
      <c r="E433">
        <v>52.9758</v>
      </c>
      <c r="F433">
        <v>58.040300000000002</v>
      </c>
      <c r="G433">
        <v>63.715200000000003</v>
      </c>
      <c r="H433">
        <v>66.632999999999996</v>
      </c>
      <c r="J433">
        <v>66.777799999999999</v>
      </c>
      <c r="L433">
        <v>65.872100000000003</v>
      </c>
      <c r="N433">
        <v>65.442400000000006</v>
      </c>
      <c r="P433" s="2">
        <v>41085</v>
      </c>
      <c r="Q433" s="4">
        <v>65.119100000000003</v>
      </c>
      <c r="S433" s="2">
        <v>41085</v>
      </c>
      <c r="T433" s="4">
        <v>65.442400000000006</v>
      </c>
      <c r="U433">
        <f t="shared" si="6"/>
        <v>65.119100000000003</v>
      </c>
    </row>
    <row r="434" spans="1:21" x14ac:dyDescent="0.25">
      <c r="A434" s="1">
        <v>40983</v>
      </c>
      <c r="B434">
        <v>2.3330000000000002</v>
      </c>
      <c r="C434" s="2">
        <v>41015</v>
      </c>
      <c r="D434" s="4">
        <v>64.698599999999999</v>
      </c>
      <c r="E434">
        <v>64.698599999999999</v>
      </c>
      <c r="F434">
        <v>70.288899999999998</v>
      </c>
      <c r="G434">
        <v>74.759299999999996</v>
      </c>
      <c r="H434">
        <v>75.074200000000005</v>
      </c>
      <c r="J434">
        <v>66.071799999999996</v>
      </c>
      <c r="L434">
        <v>66.154799999999994</v>
      </c>
      <c r="N434">
        <v>66.892499999999998</v>
      </c>
      <c r="P434" s="2">
        <v>41086</v>
      </c>
      <c r="Q434" s="4">
        <v>65.629099999999994</v>
      </c>
      <c r="S434" s="2">
        <v>41086</v>
      </c>
      <c r="T434" s="4">
        <v>66.892499999999998</v>
      </c>
      <c r="U434">
        <f t="shared" si="6"/>
        <v>65.629099999999994</v>
      </c>
    </row>
    <row r="435" spans="1:21" x14ac:dyDescent="0.25">
      <c r="A435" s="1">
        <v>40984</v>
      </c>
      <c r="B435">
        <v>2.355</v>
      </c>
      <c r="C435" s="2">
        <v>41016</v>
      </c>
      <c r="D435" s="4">
        <v>63.683199999999999</v>
      </c>
      <c r="E435">
        <v>63.683199999999999</v>
      </c>
      <c r="F435">
        <v>69.741900000000001</v>
      </c>
      <c r="G435">
        <v>78.705500000000001</v>
      </c>
      <c r="H435">
        <v>79.706999999999994</v>
      </c>
      <c r="J435">
        <v>68.493700000000004</v>
      </c>
      <c r="L435">
        <v>66.870999999999995</v>
      </c>
      <c r="N435">
        <v>67.000799999999998</v>
      </c>
      <c r="P435" s="2">
        <v>41087</v>
      </c>
      <c r="Q435" s="4">
        <v>66.499099999999999</v>
      </c>
      <c r="S435" s="2">
        <v>41087</v>
      </c>
      <c r="T435" s="4">
        <v>67.000799999999998</v>
      </c>
      <c r="U435">
        <f t="shared" si="6"/>
        <v>66.499099999999999</v>
      </c>
    </row>
    <row r="436" spans="1:21" x14ac:dyDescent="0.25">
      <c r="A436" s="1">
        <v>40987</v>
      </c>
      <c r="B436">
        <v>2.3319999999999999</v>
      </c>
      <c r="C436" s="2">
        <v>41017</v>
      </c>
      <c r="D436" s="4">
        <v>62.571399999999997</v>
      </c>
      <c r="E436">
        <v>62.571399999999997</v>
      </c>
      <c r="F436">
        <v>72.285700000000006</v>
      </c>
      <c r="G436">
        <v>79.2089</v>
      </c>
      <c r="H436">
        <v>79.2089</v>
      </c>
      <c r="J436">
        <v>69.723500000000001</v>
      </c>
      <c r="L436">
        <v>67.706100000000006</v>
      </c>
      <c r="N436">
        <v>66.9482</v>
      </c>
      <c r="P436" s="2">
        <v>41088</v>
      </c>
      <c r="Q436" s="4">
        <v>67.099999999999994</v>
      </c>
      <c r="S436" s="2">
        <v>41088</v>
      </c>
      <c r="T436" s="4">
        <v>66.9482</v>
      </c>
      <c r="U436">
        <f t="shared" si="6"/>
        <v>67.099999999999994</v>
      </c>
    </row>
    <row r="437" spans="1:21" x14ac:dyDescent="0.25">
      <c r="A437" s="1">
        <v>40988</v>
      </c>
      <c r="B437">
        <v>2.331</v>
      </c>
      <c r="C437" s="2">
        <v>41018</v>
      </c>
      <c r="D437" s="4">
        <v>60.893099999999997</v>
      </c>
      <c r="E437">
        <v>60.893099999999997</v>
      </c>
      <c r="F437">
        <v>68.347099999999998</v>
      </c>
      <c r="G437">
        <v>68.347099999999998</v>
      </c>
      <c r="H437">
        <v>68.347099999999998</v>
      </c>
      <c r="J437">
        <v>66.552400000000006</v>
      </c>
      <c r="L437">
        <v>64.949299999999994</v>
      </c>
      <c r="N437">
        <v>64.689099999999996</v>
      </c>
      <c r="P437" s="2">
        <v>41089</v>
      </c>
      <c r="Q437" s="4">
        <v>65.704400000000007</v>
      </c>
      <c r="S437" s="2">
        <v>41089</v>
      </c>
      <c r="T437" s="4">
        <v>64.689099999999996</v>
      </c>
      <c r="U437">
        <f t="shared" si="6"/>
        <v>65.704400000000007</v>
      </c>
    </row>
    <row r="438" spans="1:21" x14ac:dyDescent="0.25">
      <c r="A438" s="1">
        <v>40989</v>
      </c>
      <c r="B438">
        <v>2.343</v>
      </c>
      <c r="C438" s="2">
        <v>41022</v>
      </c>
      <c r="D438" s="4">
        <v>58.161999999999999</v>
      </c>
      <c r="E438">
        <v>58.161999999999999</v>
      </c>
      <c r="F438">
        <v>61.102699999999999</v>
      </c>
      <c r="G438">
        <v>64.970299999999995</v>
      </c>
      <c r="H438">
        <v>75.659300000000002</v>
      </c>
      <c r="J438">
        <v>69.1755</v>
      </c>
      <c r="L438">
        <v>66.245699999999999</v>
      </c>
      <c r="N438">
        <v>65.516300000000001</v>
      </c>
      <c r="P438" s="2">
        <v>41092</v>
      </c>
      <c r="Q438" s="4">
        <v>64.901700000000005</v>
      </c>
      <c r="S438" s="2">
        <v>41092</v>
      </c>
      <c r="T438" s="4">
        <v>65.516300000000001</v>
      </c>
      <c r="U438">
        <f t="shared" si="6"/>
        <v>64.901700000000005</v>
      </c>
    </row>
    <row r="439" spans="1:21" x14ac:dyDescent="0.25">
      <c r="A439" s="1">
        <v>40990</v>
      </c>
      <c r="B439">
        <v>2.2930000000000001</v>
      </c>
      <c r="C439" s="2">
        <v>41023</v>
      </c>
      <c r="D439" s="4">
        <v>58.575600000000001</v>
      </c>
      <c r="E439">
        <v>58.575600000000001</v>
      </c>
      <c r="F439">
        <v>61.297699999999999</v>
      </c>
      <c r="G439">
        <v>64.793599999999998</v>
      </c>
      <c r="H439">
        <v>74.390699999999995</v>
      </c>
      <c r="J439">
        <v>68.851600000000005</v>
      </c>
      <c r="L439">
        <v>65.9739</v>
      </c>
      <c r="N439">
        <v>64.859800000000007</v>
      </c>
      <c r="P439" s="2">
        <v>41093</v>
      </c>
      <c r="Q439" s="4">
        <v>65.416200000000003</v>
      </c>
      <c r="S439" s="2">
        <v>41093</v>
      </c>
      <c r="T439" s="4">
        <v>64.859800000000007</v>
      </c>
      <c r="U439">
        <f t="shared" si="6"/>
        <v>65.416200000000003</v>
      </c>
    </row>
    <row r="440" spans="1:21" x14ac:dyDescent="0.25">
      <c r="A440" s="1">
        <v>40991</v>
      </c>
      <c r="B440">
        <v>2.2719999999999998</v>
      </c>
      <c r="C440" s="2">
        <v>41024</v>
      </c>
      <c r="D440" s="4">
        <v>53.539400000000001</v>
      </c>
      <c r="E440">
        <v>53.539400000000001</v>
      </c>
      <c r="F440">
        <v>56.142800000000001</v>
      </c>
      <c r="G440">
        <v>59.654000000000003</v>
      </c>
      <c r="H440">
        <v>69.523200000000003</v>
      </c>
      <c r="J440">
        <v>68.383099999999999</v>
      </c>
      <c r="L440">
        <v>65.235699999999994</v>
      </c>
      <c r="N440">
        <v>64.962599999999995</v>
      </c>
      <c r="P440" s="2">
        <v>41095</v>
      </c>
      <c r="Q440" s="4">
        <v>64.180800000000005</v>
      </c>
      <c r="S440" s="2">
        <v>41095</v>
      </c>
      <c r="T440" s="4">
        <v>64.962599999999995</v>
      </c>
      <c r="U440">
        <f t="shared" si="6"/>
        <v>64.180800000000005</v>
      </c>
    </row>
    <row r="441" spans="1:21" x14ac:dyDescent="0.25">
      <c r="A441" s="1">
        <v>40994</v>
      </c>
      <c r="B441">
        <v>2.4929999999999999</v>
      </c>
      <c r="C441" s="2">
        <v>41025</v>
      </c>
      <c r="D441" s="4">
        <v>52.866900000000001</v>
      </c>
      <c r="E441">
        <v>52.866900000000001</v>
      </c>
      <c r="F441">
        <v>55.5124</v>
      </c>
      <c r="G441">
        <v>59.2378</v>
      </c>
      <c r="H441">
        <v>70.280900000000003</v>
      </c>
      <c r="J441">
        <v>68.622600000000006</v>
      </c>
      <c r="L441">
        <v>65.335899999999995</v>
      </c>
      <c r="N441">
        <v>64.418700000000001</v>
      </c>
      <c r="P441" s="2">
        <v>41096</v>
      </c>
      <c r="Q441" s="4">
        <v>64.000799999999998</v>
      </c>
      <c r="S441" s="2">
        <v>41096</v>
      </c>
      <c r="T441" s="4">
        <v>64.418700000000001</v>
      </c>
      <c r="U441">
        <f t="shared" si="6"/>
        <v>64.000799999999998</v>
      </c>
    </row>
    <row r="442" spans="1:21" x14ac:dyDescent="0.25">
      <c r="A442" s="1">
        <v>40995</v>
      </c>
      <c r="B442">
        <v>2.5289999999999999</v>
      </c>
      <c r="C442" s="2">
        <v>41026</v>
      </c>
      <c r="D442" s="4">
        <v>53.201000000000001</v>
      </c>
      <c r="E442">
        <v>53.201000000000001</v>
      </c>
      <c r="F442">
        <v>55.993200000000002</v>
      </c>
      <c r="G442">
        <v>59.807699999999997</v>
      </c>
      <c r="H442">
        <v>71.007800000000003</v>
      </c>
      <c r="J442">
        <v>70.030500000000004</v>
      </c>
      <c r="L442">
        <v>65.520700000000005</v>
      </c>
      <c r="N442">
        <v>64.669200000000004</v>
      </c>
      <c r="P442" s="2">
        <v>41099</v>
      </c>
      <c r="Q442" s="4">
        <v>64.475899999999996</v>
      </c>
      <c r="S442" s="2">
        <v>41099</v>
      </c>
      <c r="T442" s="4">
        <v>64.669200000000004</v>
      </c>
      <c r="U442">
        <f t="shared" si="6"/>
        <v>64.475899999999996</v>
      </c>
    </row>
    <row r="443" spans="1:21" x14ac:dyDescent="0.25">
      <c r="A443" s="1">
        <v>40996</v>
      </c>
      <c r="B443">
        <v>2.5230000000000001</v>
      </c>
      <c r="C443" s="2">
        <v>41029</v>
      </c>
      <c r="D443" s="4">
        <v>56.563099999999999</v>
      </c>
      <c r="E443">
        <v>56.563099999999999</v>
      </c>
      <c r="F443">
        <v>59.567300000000003</v>
      </c>
      <c r="G443">
        <v>63.466700000000003</v>
      </c>
      <c r="H443">
        <v>74.003799999999998</v>
      </c>
      <c r="J443">
        <v>70.580299999999994</v>
      </c>
      <c r="L443">
        <v>67.011300000000006</v>
      </c>
      <c r="N443">
        <v>65.094099999999997</v>
      </c>
      <c r="P443" s="2">
        <v>41100</v>
      </c>
      <c r="Q443" s="4">
        <v>63.865600000000001</v>
      </c>
      <c r="S443" s="2">
        <v>41100</v>
      </c>
      <c r="T443" s="4">
        <v>65.094099999999997</v>
      </c>
      <c r="U443">
        <f t="shared" si="6"/>
        <v>63.865600000000001</v>
      </c>
    </row>
    <row r="444" spans="1:21" x14ac:dyDescent="0.25">
      <c r="A444" s="1">
        <v>40997</v>
      </c>
      <c r="B444">
        <v>2.4889999999999999</v>
      </c>
      <c r="C444" s="2">
        <v>41030</v>
      </c>
      <c r="D444" s="4">
        <v>52.408099999999997</v>
      </c>
      <c r="E444">
        <v>52.408099999999997</v>
      </c>
      <c r="F444">
        <v>55.853900000000003</v>
      </c>
      <c r="G444">
        <v>60.448900000000002</v>
      </c>
      <c r="H444">
        <v>73.891400000000004</v>
      </c>
      <c r="J444">
        <v>69.120699999999999</v>
      </c>
      <c r="L444">
        <v>65.429900000000004</v>
      </c>
      <c r="N444">
        <v>64.501199999999997</v>
      </c>
      <c r="P444" s="2">
        <v>41101</v>
      </c>
      <c r="Q444" s="4">
        <v>64.209999999999994</v>
      </c>
      <c r="S444" s="2">
        <v>41101</v>
      </c>
      <c r="T444" s="4">
        <v>64.501199999999997</v>
      </c>
      <c r="U444">
        <f t="shared" si="6"/>
        <v>64.209999999999994</v>
      </c>
    </row>
    <row r="445" spans="1:21" x14ac:dyDescent="0.25">
      <c r="A445" s="1">
        <v>40998</v>
      </c>
      <c r="B445">
        <v>2.4830000000000001</v>
      </c>
      <c r="C445" s="2">
        <v>41031</v>
      </c>
      <c r="D445" s="4">
        <v>53.120800000000003</v>
      </c>
      <c r="E445">
        <v>53.120800000000003</v>
      </c>
      <c r="F445">
        <v>56.638599999999997</v>
      </c>
      <c r="G445">
        <v>61.108199999999997</v>
      </c>
      <c r="H445">
        <v>72.988900000000001</v>
      </c>
      <c r="J445">
        <v>68.686800000000005</v>
      </c>
      <c r="L445">
        <v>64.923900000000003</v>
      </c>
      <c r="N445">
        <v>64.855599999999995</v>
      </c>
      <c r="P445" s="2">
        <v>41102</v>
      </c>
      <c r="Q445" s="4">
        <v>64.099999999999994</v>
      </c>
      <c r="S445" s="2">
        <v>41102</v>
      </c>
      <c r="T445" s="4">
        <v>64.855599999999995</v>
      </c>
      <c r="U445">
        <f t="shared" si="6"/>
        <v>64.099999999999994</v>
      </c>
    </row>
    <row r="446" spans="1:21" x14ac:dyDescent="0.25">
      <c r="A446" s="1">
        <v>41001</v>
      </c>
      <c r="B446">
        <v>2.4390000000000001</v>
      </c>
      <c r="C446" s="2">
        <v>41032</v>
      </c>
      <c r="D446" s="4">
        <v>57.808</v>
      </c>
      <c r="E446">
        <v>57.808</v>
      </c>
      <c r="F446">
        <v>61.042000000000002</v>
      </c>
      <c r="G446">
        <v>65.061599999999999</v>
      </c>
      <c r="H446">
        <v>73.636200000000002</v>
      </c>
      <c r="J446">
        <v>66.899799999999999</v>
      </c>
      <c r="L446">
        <v>62.956800000000001</v>
      </c>
      <c r="N446">
        <v>62.8185</v>
      </c>
      <c r="P446" s="2">
        <v>41103</v>
      </c>
      <c r="Q446" s="4">
        <v>62.436300000000003</v>
      </c>
      <c r="S446" s="2">
        <v>41103</v>
      </c>
      <c r="T446" s="4">
        <v>62.8185</v>
      </c>
      <c r="U446">
        <f t="shared" si="6"/>
        <v>62.436300000000003</v>
      </c>
    </row>
    <row r="447" spans="1:21" x14ac:dyDescent="0.25">
      <c r="A447" s="1">
        <v>41002</v>
      </c>
      <c r="B447">
        <v>2.5339999999999998</v>
      </c>
      <c r="C447" s="2">
        <v>41033</v>
      </c>
      <c r="D447" s="4">
        <v>61.6509</v>
      </c>
      <c r="E447">
        <v>61.6509</v>
      </c>
      <c r="F447">
        <v>64.952200000000005</v>
      </c>
      <c r="G447">
        <v>69.187799999999996</v>
      </c>
      <c r="H447">
        <v>80.138199999999998</v>
      </c>
      <c r="J447">
        <v>64.550600000000003</v>
      </c>
      <c r="L447">
        <v>61.084800000000001</v>
      </c>
      <c r="N447">
        <v>62.032400000000003</v>
      </c>
      <c r="P447" s="2">
        <v>41106</v>
      </c>
      <c r="Q447" s="4">
        <v>60.250700000000002</v>
      </c>
      <c r="S447" s="2">
        <v>41106</v>
      </c>
      <c r="T447" s="4">
        <v>62.032400000000003</v>
      </c>
      <c r="U447">
        <f t="shared" si="6"/>
        <v>60.250700000000002</v>
      </c>
    </row>
    <row r="448" spans="1:21" x14ac:dyDescent="0.25">
      <c r="A448" s="1">
        <v>41003</v>
      </c>
      <c r="B448">
        <v>2.3330000000000002</v>
      </c>
      <c r="C448" s="2">
        <v>41036</v>
      </c>
      <c r="D448" s="4">
        <v>65.343999999999994</v>
      </c>
      <c r="E448">
        <v>65.343999999999994</v>
      </c>
      <c r="F448">
        <v>70.130200000000002</v>
      </c>
      <c r="G448">
        <v>76.260499999999993</v>
      </c>
      <c r="H448">
        <v>92.118300000000005</v>
      </c>
      <c r="J448">
        <v>68.161100000000005</v>
      </c>
      <c r="L448">
        <v>63.032699999999998</v>
      </c>
      <c r="N448">
        <v>61.9572</v>
      </c>
      <c r="P448" s="2">
        <v>41107</v>
      </c>
      <c r="Q448" s="4">
        <v>62.625999999999998</v>
      </c>
      <c r="S448" s="2">
        <v>41107</v>
      </c>
      <c r="T448" s="4">
        <v>61.9572</v>
      </c>
      <c r="U448">
        <f t="shared" si="6"/>
        <v>62.625999999999998</v>
      </c>
    </row>
    <row r="449" spans="1:21" x14ac:dyDescent="0.25">
      <c r="A449" s="1">
        <v>41004</v>
      </c>
      <c r="B449">
        <v>2.2989999999999999</v>
      </c>
      <c r="C449" s="2">
        <v>41037</v>
      </c>
      <c r="D449" s="4">
        <v>77.654799999999994</v>
      </c>
      <c r="E449">
        <v>77.654799999999994</v>
      </c>
      <c r="F449">
        <v>82.513999999999996</v>
      </c>
      <c r="G449">
        <v>88.267899999999997</v>
      </c>
      <c r="H449">
        <v>101.2577</v>
      </c>
      <c r="J449">
        <v>70.544499999999999</v>
      </c>
      <c r="L449">
        <v>66.7851</v>
      </c>
      <c r="N449">
        <v>63.914099999999998</v>
      </c>
      <c r="P449" s="2">
        <v>41108</v>
      </c>
      <c r="Q449" s="4">
        <v>64.531700000000001</v>
      </c>
      <c r="S449" s="2">
        <v>41108</v>
      </c>
      <c r="T449" s="4">
        <v>63.914099999999998</v>
      </c>
      <c r="U449">
        <f t="shared" si="6"/>
        <v>64.531700000000001</v>
      </c>
    </row>
    <row r="450" spans="1:21" x14ac:dyDescent="0.25">
      <c r="A450" s="1">
        <v>41008</v>
      </c>
      <c r="B450">
        <v>2.21</v>
      </c>
      <c r="C450" s="2">
        <v>41038</v>
      </c>
      <c r="D450" s="4">
        <v>83.154799999999994</v>
      </c>
      <c r="E450">
        <v>83.154799999999994</v>
      </c>
      <c r="F450">
        <v>85.802099999999996</v>
      </c>
      <c r="G450">
        <v>89.508099999999999</v>
      </c>
      <c r="H450">
        <v>102.41289999999999</v>
      </c>
      <c r="J450">
        <v>71.250200000000007</v>
      </c>
      <c r="L450">
        <v>65.884</v>
      </c>
      <c r="N450">
        <v>63.741100000000003</v>
      </c>
      <c r="P450" s="2">
        <v>41109</v>
      </c>
      <c r="Q450" s="4">
        <v>63.749099999999999</v>
      </c>
      <c r="S450" s="2">
        <v>41109</v>
      </c>
      <c r="T450" s="4">
        <v>63.741100000000003</v>
      </c>
      <c r="U450">
        <f t="shared" si="6"/>
        <v>63.749099999999999</v>
      </c>
    </row>
    <row r="451" spans="1:21" x14ac:dyDescent="0.25">
      <c r="A451" s="1">
        <v>41009</v>
      </c>
      <c r="B451">
        <v>2.1640000000000001</v>
      </c>
      <c r="C451" s="2">
        <v>41039</v>
      </c>
      <c r="D451" s="4">
        <v>56.003599999999999</v>
      </c>
      <c r="E451">
        <v>56.003599999999999</v>
      </c>
      <c r="F451">
        <v>60.4499</v>
      </c>
      <c r="G451">
        <v>66.686000000000007</v>
      </c>
      <c r="H451">
        <v>79.25</v>
      </c>
      <c r="J451">
        <v>72.126400000000004</v>
      </c>
      <c r="L451">
        <v>65.837800000000001</v>
      </c>
      <c r="N451">
        <v>64.261499999999998</v>
      </c>
      <c r="P451" s="2">
        <v>41110</v>
      </c>
      <c r="Q451" s="4">
        <v>63.986800000000002</v>
      </c>
      <c r="S451" s="2">
        <v>41110</v>
      </c>
      <c r="T451" s="4">
        <v>64.261499999999998</v>
      </c>
      <c r="U451">
        <f t="shared" si="6"/>
        <v>63.986800000000002</v>
      </c>
    </row>
    <row r="452" spans="1:21" x14ac:dyDescent="0.25">
      <c r="A452" s="1">
        <v>41010</v>
      </c>
      <c r="B452">
        <v>2.206</v>
      </c>
      <c r="C452" s="2">
        <v>41040</v>
      </c>
      <c r="D452" s="4">
        <v>55.0413</v>
      </c>
      <c r="E452">
        <v>55.0413</v>
      </c>
      <c r="F452">
        <v>59.316600000000001</v>
      </c>
      <c r="G452">
        <v>65.343400000000003</v>
      </c>
      <c r="H452">
        <v>67.327299999999994</v>
      </c>
      <c r="J452">
        <v>76.331000000000003</v>
      </c>
      <c r="L452">
        <v>65.694599999999994</v>
      </c>
      <c r="N452">
        <v>65.784199999999998</v>
      </c>
      <c r="P452" s="2">
        <v>41113</v>
      </c>
      <c r="Q452" s="4">
        <v>65.879800000000003</v>
      </c>
      <c r="S452" s="2">
        <v>41113</v>
      </c>
      <c r="T452" s="4">
        <v>65.784199999999998</v>
      </c>
      <c r="U452">
        <f t="shared" si="6"/>
        <v>65.879800000000003</v>
      </c>
    </row>
    <row r="453" spans="1:21" x14ac:dyDescent="0.25">
      <c r="A453" s="1">
        <v>41011</v>
      </c>
      <c r="B453">
        <v>2.2290000000000001</v>
      </c>
      <c r="C453" s="2">
        <v>41043</v>
      </c>
      <c r="D453" s="4">
        <v>66.278099999999995</v>
      </c>
      <c r="E453">
        <v>66.278099999999995</v>
      </c>
      <c r="F453">
        <v>70.812299999999993</v>
      </c>
      <c r="G453">
        <v>76.0929</v>
      </c>
      <c r="H453">
        <v>76.0929</v>
      </c>
      <c r="J453">
        <v>75.791899999999998</v>
      </c>
      <c r="L453">
        <v>67.098399999999998</v>
      </c>
      <c r="N453">
        <v>66.783699999999996</v>
      </c>
      <c r="P453" s="2">
        <v>41114</v>
      </c>
      <c r="Q453" s="4">
        <v>66.694800000000001</v>
      </c>
      <c r="S453" s="2">
        <v>41114</v>
      </c>
      <c r="T453" s="4">
        <v>66.783699999999996</v>
      </c>
      <c r="U453">
        <f t="shared" si="6"/>
        <v>66.694800000000001</v>
      </c>
    </row>
    <row r="454" spans="1:21" x14ac:dyDescent="0.25">
      <c r="A454" s="1">
        <v>41012</v>
      </c>
      <c r="B454">
        <v>2.2389999999999999</v>
      </c>
      <c r="C454" s="2">
        <v>41044</v>
      </c>
      <c r="D454" s="4">
        <v>66.122399999999999</v>
      </c>
      <c r="E454">
        <v>66.122399999999999</v>
      </c>
      <c r="F454">
        <v>74.393799999999999</v>
      </c>
      <c r="G454">
        <v>78.462100000000007</v>
      </c>
      <c r="H454">
        <v>78.462100000000007</v>
      </c>
      <c r="J454">
        <v>74.903499999999994</v>
      </c>
      <c r="L454">
        <v>66.450500000000005</v>
      </c>
      <c r="N454">
        <v>66.398300000000006</v>
      </c>
      <c r="P454" s="2">
        <v>41115</v>
      </c>
      <c r="Q454" s="4">
        <v>67.013599999999997</v>
      </c>
      <c r="S454" s="2">
        <v>41115</v>
      </c>
      <c r="T454" s="4">
        <v>66.398300000000006</v>
      </c>
      <c r="U454">
        <f t="shared" si="6"/>
        <v>67.013599999999997</v>
      </c>
    </row>
    <row r="455" spans="1:21" x14ac:dyDescent="0.25">
      <c r="A455" s="1">
        <v>41015</v>
      </c>
      <c r="B455">
        <v>2.15</v>
      </c>
      <c r="C455" s="2">
        <v>41045</v>
      </c>
      <c r="D455" s="4">
        <v>67.629199999999997</v>
      </c>
      <c r="E455">
        <v>67.629199999999997</v>
      </c>
      <c r="F455">
        <v>74.475800000000007</v>
      </c>
      <c r="G455">
        <v>74.818200000000004</v>
      </c>
      <c r="H455">
        <v>74.818200000000004</v>
      </c>
      <c r="J455">
        <v>65.113699999999994</v>
      </c>
      <c r="L455">
        <v>65.281400000000005</v>
      </c>
      <c r="N455">
        <v>65.118899999999996</v>
      </c>
      <c r="P455" s="2">
        <v>41116</v>
      </c>
      <c r="Q455" s="4">
        <v>65.4375</v>
      </c>
      <c r="S455" s="2">
        <v>41116</v>
      </c>
      <c r="T455" s="4">
        <v>65.118899999999996</v>
      </c>
      <c r="U455">
        <f t="shared" si="6"/>
        <v>65.4375</v>
      </c>
    </row>
    <row r="456" spans="1:21" x14ac:dyDescent="0.25">
      <c r="A456" s="1">
        <v>41016</v>
      </c>
      <c r="B456">
        <v>2.149</v>
      </c>
      <c r="C456" s="2">
        <v>41046</v>
      </c>
      <c r="D456" s="4">
        <v>74.787199999999999</v>
      </c>
      <c r="E456">
        <v>74.787199999999999</v>
      </c>
      <c r="F456">
        <v>75.318700000000007</v>
      </c>
      <c r="G456">
        <v>75.318700000000007</v>
      </c>
      <c r="H456">
        <v>75.318700000000007</v>
      </c>
      <c r="J456">
        <v>63.8688</v>
      </c>
      <c r="L456">
        <v>64.976100000000002</v>
      </c>
      <c r="N456">
        <v>65.373800000000003</v>
      </c>
      <c r="P456" s="2">
        <v>41117</v>
      </c>
      <c r="Q456" s="4">
        <v>65.479600000000005</v>
      </c>
      <c r="S456" s="2">
        <v>41117</v>
      </c>
      <c r="T456" s="4">
        <v>65.373800000000003</v>
      </c>
      <c r="U456">
        <f t="shared" si="6"/>
        <v>65.479600000000005</v>
      </c>
    </row>
    <row r="457" spans="1:21" x14ac:dyDescent="0.25">
      <c r="A457" s="1">
        <v>41017</v>
      </c>
      <c r="B457">
        <v>2.177</v>
      </c>
      <c r="C457" s="2">
        <v>41050</v>
      </c>
      <c r="D457" s="4">
        <v>62.197299999999998</v>
      </c>
      <c r="E457">
        <v>62.197299999999998</v>
      </c>
      <c r="F457">
        <v>64.754999999999995</v>
      </c>
      <c r="G457">
        <v>67.917199999999994</v>
      </c>
      <c r="H457">
        <v>76.022199999999998</v>
      </c>
      <c r="J457">
        <v>65.547899999999998</v>
      </c>
      <c r="L457">
        <v>65.488299999999995</v>
      </c>
      <c r="N457">
        <v>65.329300000000003</v>
      </c>
      <c r="P457" s="2">
        <v>41120</v>
      </c>
      <c r="Q457" s="4">
        <v>66.818100000000001</v>
      </c>
      <c r="S457" s="2">
        <v>41120</v>
      </c>
      <c r="T457" s="4">
        <v>65.329300000000003</v>
      </c>
      <c r="U457">
        <f t="shared" ref="U457:U520" si="7">VLOOKUP(S457,P:Q,2,FALSE)</f>
        <v>66.818100000000001</v>
      </c>
    </row>
    <row r="458" spans="1:21" x14ac:dyDescent="0.25">
      <c r="A458" s="1">
        <v>41018</v>
      </c>
      <c r="B458">
        <v>2.2109999999999999</v>
      </c>
      <c r="C458" s="2">
        <v>41051</v>
      </c>
      <c r="D458" s="4">
        <v>60.638199999999998</v>
      </c>
      <c r="E458">
        <v>60.638199999999998</v>
      </c>
      <c r="F458">
        <v>63.450400000000002</v>
      </c>
      <c r="G458">
        <v>67.036900000000003</v>
      </c>
      <c r="H458">
        <v>76.416600000000003</v>
      </c>
      <c r="J458">
        <v>68.240799999999993</v>
      </c>
      <c r="L458">
        <v>67.805199999999999</v>
      </c>
      <c r="N458">
        <v>66.994200000000006</v>
      </c>
      <c r="P458" s="2">
        <v>41121</v>
      </c>
      <c r="Q458" s="4">
        <v>67.861199999999997</v>
      </c>
      <c r="S458" s="2">
        <v>41121</v>
      </c>
      <c r="T458" s="4">
        <v>66.994200000000006</v>
      </c>
      <c r="U458">
        <f t="shared" si="7"/>
        <v>67.861199999999997</v>
      </c>
    </row>
    <row r="459" spans="1:21" x14ac:dyDescent="0.25">
      <c r="A459" s="1">
        <v>41019</v>
      </c>
      <c r="B459">
        <v>2.2109999999999999</v>
      </c>
      <c r="C459" s="2">
        <v>41052</v>
      </c>
      <c r="D459" s="4">
        <v>65.4495</v>
      </c>
      <c r="E459">
        <v>65.4495</v>
      </c>
      <c r="F459">
        <v>68.173100000000005</v>
      </c>
      <c r="G459">
        <v>71.583100000000002</v>
      </c>
      <c r="H459">
        <v>80.3566</v>
      </c>
      <c r="J459">
        <v>69.560400000000001</v>
      </c>
      <c r="L459">
        <v>68.404799999999994</v>
      </c>
      <c r="N459">
        <v>67.786100000000005</v>
      </c>
      <c r="P459" s="2">
        <v>41122</v>
      </c>
      <c r="Q459" s="4">
        <v>68.049000000000007</v>
      </c>
      <c r="S459" s="2">
        <v>41122</v>
      </c>
      <c r="T459" s="4">
        <v>67.786100000000005</v>
      </c>
      <c r="U459">
        <f t="shared" si="7"/>
        <v>68.049000000000007</v>
      </c>
    </row>
    <row r="460" spans="1:21" x14ac:dyDescent="0.25">
      <c r="A460" s="1">
        <v>41022</v>
      </c>
      <c r="B460">
        <v>2.129</v>
      </c>
      <c r="C460" s="2">
        <v>41053</v>
      </c>
      <c r="D460" s="4">
        <v>65.853099999999998</v>
      </c>
      <c r="E460">
        <v>65.853099999999998</v>
      </c>
      <c r="F460">
        <v>68.459100000000007</v>
      </c>
      <c r="G460">
        <v>71.829700000000003</v>
      </c>
      <c r="H460">
        <v>80.741699999999994</v>
      </c>
      <c r="J460">
        <v>68.229900000000001</v>
      </c>
      <c r="L460">
        <v>67.759100000000004</v>
      </c>
      <c r="N460">
        <v>68.647999999999996</v>
      </c>
      <c r="P460" s="2">
        <v>41123</v>
      </c>
      <c r="Q460" s="4">
        <v>68.733099999999993</v>
      </c>
      <c r="S460" s="2">
        <v>41123</v>
      </c>
      <c r="T460" s="4">
        <v>68.647999999999996</v>
      </c>
      <c r="U460">
        <f t="shared" si="7"/>
        <v>68.733099999999993</v>
      </c>
    </row>
    <row r="461" spans="1:21" x14ac:dyDescent="0.25">
      <c r="A461" s="1">
        <v>41023</v>
      </c>
      <c r="B461">
        <v>2.121</v>
      </c>
      <c r="C461" s="2">
        <v>41054</v>
      </c>
      <c r="D461" s="4">
        <v>61.645499999999998</v>
      </c>
      <c r="E461">
        <v>61.645499999999998</v>
      </c>
      <c r="F461">
        <v>64.279799999999994</v>
      </c>
      <c r="G461">
        <v>67.796099999999996</v>
      </c>
      <c r="H461">
        <v>77.260800000000003</v>
      </c>
      <c r="J461">
        <v>65.394900000000007</v>
      </c>
      <c r="L461">
        <v>67.282499999999999</v>
      </c>
      <c r="N461">
        <v>67.281599999999997</v>
      </c>
      <c r="P461" s="2">
        <v>41124</v>
      </c>
      <c r="Q461" s="4">
        <v>67.507199999999997</v>
      </c>
      <c r="S461" s="2">
        <v>41124</v>
      </c>
      <c r="T461" s="4">
        <v>67.281599999999997</v>
      </c>
      <c r="U461">
        <f t="shared" si="7"/>
        <v>67.507199999999997</v>
      </c>
    </row>
    <row r="462" spans="1:21" x14ac:dyDescent="0.25">
      <c r="A462" s="1">
        <v>41024</v>
      </c>
      <c r="B462">
        <v>2.194</v>
      </c>
      <c r="C462" s="2">
        <v>41058</v>
      </c>
      <c r="D462" s="4">
        <v>60.450200000000002</v>
      </c>
      <c r="E462">
        <v>60.450200000000002</v>
      </c>
      <c r="F462">
        <v>63.392899999999997</v>
      </c>
      <c r="G462">
        <v>67.4726</v>
      </c>
      <c r="H462">
        <v>79.840100000000007</v>
      </c>
      <c r="J462">
        <v>63.900199999999998</v>
      </c>
      <c r="L462">
        <v>65.424000000000007</v>
      </c>
      <c r="N462">
        <v>67.258099999999999</v>
      </c>
      <c r="P462" s="2">
        <v>41127</v>
      </c>
      <c r="Q462" s="4">
        <v>66.340100000000007</v>
      </c>
      <c r="S462" s="2">
        <v>41127</v>
      </c>
      <c r="T462" s="4">
        <v>67.258099999999999</v>
      </c>
      <c r="U462">
        <f t="shared" si="7"/>
        <v>66.340100000000007</v>
      </c>
    </row>
    <row r="463" spans="1:21" x14ac:dyDescent="0.25">
      <c r="A463" s="1">
        <v>41025</v>
      </c>
      <c r="B463">
        <v>2.2330000000000001</v>
      </c>
      <c r="C463" s="2">
        <v>41059</v>
      </c>
      <c r="D463" s="4">
        <v>63.732300000000002</v>
      </c>
      <c r="E463">
        <v>63.732300000000002</v>
      </c>
      <c r="F463">
        <v>66.749399999999994</v>
      </c>
      <c r="G463">
        <v>70.709900000000005</v>
      </c>
      <c r="H463">
        <v>81.377799999999993</v>
      </c>
      <c r="J463">
        <v>62.3399</v>
      </c>
      <c r="L463">
        <v>63.505800000000001</v>
      </c>
      <c r="N463">
        <v>63.438899999999997</v>
      </c>
      <c r="P463" s="2">
        <v>41128</v>
      </c>
      <c r="Q463" s="4">
        <v>63.978200000000001</v>
      </c>
      <c r="S463" s="2">
        <v>41128</v>
      </c>
      <c r="T463" s="4">
        <v>63.438899999999997</v>
      </c>
      <c r="U463">
        <f t="shared" si="7"/>
        <v>63.978200000000001</v>
      </c>
    </row>
    <row r="464" spans="1:21" x14ac:dyDescent="0.25">
      <c r="A464" s="1">
        <v>41026</v>
      </c>
      <c r="B464">
        <v>2.2229999999999999</v>
      </c>
      <c r="C464" s="2">
        <v>41060</v>
      </c>
      <c r="D464" s="4">
        <v>68.530600000000007</v>
      </c>
      <c r="E464">
        <v>68.530600000000007</v>
      </c>
      <c r="F464">
        <v>71.802800000000005</v>
      </c>
      <c r="G464">
        <v>75.957499999999996</v>
      </c>
      <c r="H464">
        <v>86.684299999999993</v>
      </c>
      <c r="J464">
        <v>64.257000000000005</v>
      </c>
      <c r="L464">
        <v>64.418700000000001</v>
      </c>
      <c r="N464">
        <v>65.334100000000007</v>
      </c>
      <c r="P464" s="2">
        <v>41129</v>
      </c>
      <c r="Q464" s="4">
        <v>64.870099999999994</v>
      </c>
      <c r="S464" s="2">
        <v>41129</v>
      </c>
      <c r="T464" s="4">
        <v>65.334100000000007</v>
      </c>
      <c r="U464">
        <f t="shared" si="7"/>
        <v>64.870099999999994</v>
      </c>
    </row>
    <row r="465" spans="1:21" x14ac:dyDescent="0.25">
      <c r="A465" s="1">
        <v>41029</v>
      </c>
      <c r="B465">
        <v>2.2090000000000001</v>
      </c>
      <c r="C465" s="2">
        <v>41061</v>
      </c>
      <c r="D465" s="4">
        <v>71.727900000000005</v>
      </c>
      <c r="E465">
        <v>71.727900000000005</v>
      </c>
      <c r="F465">
        <v>74.737799999999993</v>
      </c>
      <c r="G465">
        <v>78.831000000000003</v>
      </c>
      <c r="H465">
        <v>90.001599999999996</v>
      </c>
      <c r="J465">
        <v>61.274999999999999</v>
      </c>
      <c r="L465">
        <v>62.033499999999997</v>
      </c>
      <c r="N465">
        <v>62.783999999999999</v>
      </c>
      <c r="P465" s="2">
        <v>41130</v>
      </c>
      <c r="Q465" s="4">
        <v>63.715200000000003</v>
      </c>
      <c r="S465" s="2">
        <v>41130</v>
      </c>
      <c r="T465" s="4">
        <v>62.783999999999999</v>
      </c>
      <c r="U465">
        <f t="shared" si="7"/>
        <v>63.715200000000003</v>
      </c>
    </row>
    <row r="466" spans="1:21" x14ac:dyDescent="0.25">
      <c r="A466" s="1">
        <v>41030</v>
      </c>
      <c r="B466">
        <v>2.2519999999999998</v>
      </c>
      <c r="C466" s="2">
        <v>41064</v>
      </c>
      <c r="D466" s="4">
        <v>73.949299999999994</v>
      </c>
      <c r="E466">
        <v>73.949299999999994</v>
      </c>
      <c r="F466">
        <v>77.574600000000004</v>
      </c>
      <c r="G466">
        <v>82.442700000000002</v>
      </c>
      <c r="H466">
        <v>93.533100000000005</v>
      </c>
      <c r="J466">
        <v>54.570300000000003</v>
      </c>
      <c r="L466">
        <v>59.245100000000001</v>
      </c>
      <c r="N466">
        <v>60.703600000000002</v>
      </c>
      <c r="P466" s="2">
        <v>41131</v>
      </c>
      <c r="Q466" s="4">
        <v>63.005200000000002</v>
      </c>
      <c r="S466" s="2">
        <v>41131</v>
      </c>
      <c r="T466" s="4">
        <v>60.703600000000002</v>
      </c>
      <c r="U466">
        <f t="shared" si="7"/>
        <v>63.005200000000002</v>
      </c>
    </row>
    <row r="467" spans="1:21" x14ac:dyDescent="0.25">
      <c r="A467" s="1">
        <v>41031</v>
      </c>
      <c r="B467">
        <v>2.2629999999999999</v>
      </c>
      <c r="C467" s="2">
        <v>41065</v>
      </c>
      <c r="D467" s="4">
        <v>72.084800000000001</v>
      </c>
      <c r="E467">
        <v>72.084800000000001</v>
      </c>
      <c r="F467">
        <v>75.4041</v>
      </c>
      <c r="G467">
        <v>80.333299999999994</v>
      </c>
      <c r="H467">
        <v>92.723500000000001</v>
      </c>
      <c r="J467">
        <v>56.880800000000001</v>
      </c>
      <c r="L467">
        <v>60.303199999999997</v>
      </c>
      <c r="N467">
        <v>59.777900000000002</v>
      </c>
      <c r="P467" s="2">
        <v>41134</v>
      </c>
      <c r="Q467" s="4">
        <v>60.127000000000002</v>
      </c>
      <c r="S467" s="2">
        <v>41134</v>
      </c>
      <c r="T467" s="4">
        <v>59.777900000000002</v>
      </c>
      <c r="U467">
        <f t="shared" si="7"/>
        <v>60.127000000000002</v>
      </c>
    </row>
    <row r="468" spans="1:21" x14ac:dyDescent="0.25">
      <c r="A468" s="1">
        <v>41032</v>
      </c>
      <c r="B468">
        <v>2.1640000000000001</v>
      </c>
      <c r="C468" s="2">
        <v>41066</v>
      </c>
      <c r="D468" s="4">
        <v>65.637799999999999</v>
      </c>
      <c r="E468">
        <v>65.637799999999999</v>
      </c>
      <c r="F468">
        <v>69.778599999999997</v>
      </c>
      <c r="G468">
        <v>75.747699999999995</v>
      </c>
      <c r="H468">
        <v>92.215900000000005</v>
      </c>
      <c r="J468">
        <v>55.231299999999997</v>
      </c>
      <c r="L468">
        <v>59.0334</v>
      </c>
      <c r="N468">
        <v>61.377899999999997</v>
      </c>
      <c r="P468" s="2">
        <v>41135</v>
      </c>
      <c r="Q468" s="4">
        <v>62.355499999999999</v>
      </c>
      <c r="S468" s="2">
        <v>41135</v>
      </c>
      <c r="T468" s="4">
        <v>61.377899999999997</v>
      </c>
      <c r="U468">
        <f t="shared" si="7"/>
        <v>62.355499999999999</v>
      </c>
    </row>
    <row r="469" spans="1:21" x14ac:dyDescent="0.25">
      <c r="A469" s="1">
        <v>41033</v>
      </c>
      <c r="B469">
        <v>2.1219999999999999</v>
      </c>
      <c r="C469" s="2">
        <v>41067</v>
      </c>
      <c r="D469" s="4">
        <v>62.646599999999999</v>
      </c>
      <c r="E469">
        <v>62.646599999999999</v>
      </c>
      <c r="F469">
        <v>65.866</v>
      </c>
      <c r="G469">
        <v>71.771600000000007</v>
      </c>
      <c r="H469">
        <v>92.087500000000006</v>
      </c>
      <c r="J469">
        <v>57.403599999999997</v>
      </c>
      <c r="L469">
        <v>60.769100000000002</v>
      </c>
      <c r="N469">
        <v>61.363300000000002</v>
      </c>
      <c r="P469" s="2">
        <v>41136</v>
      </c>
      <c r="Q469" s="4">
        <v>62.268500000000003</v>
      </c>
      <c r="S469" s="2">
        <v>41136</v>
      </c>
      <c r="T469" s="4">
        <v>61.363300000000002</v>
      </c>
      <c r="U469">
        <f t="shared" si="7"/>
        <v>62.268500000000003</v>
      </c>
    </row>
    <row r="470" spans="1:21" x14ac:dyDescent="0.25">
      <c r="A470" s="1">
        <v>41036</v>
      </c>
      <c r="B470">
        <v>2.165</v>
      </c>
      <c r="C470" s="2">
        <v>41068</v>
      </c>
      <c r="D470" s="4">
        <v>62.040599999999998</v>
      </c>
      <c r="E470">
        <v>62.040599999999998</v>
      </c>
      <c r="F470">
        <v>66.308300000000003</v>
      </c>
      <c r="G470">
        <v>73.158299999999997</v>
      </c>
      <c r="H470">
        <v>84.406700000000001</v>
      </c>
      <c r="J470">
        <v>54.964399999999998</v>
      </c>
      <c r="L470">
        <v>60.269199999999998</v>
      </c>
      <c r="N470">
        <v>61.290399999999998</v>
      </c>
      <c r="P470" s="2">
        <v>41137</v>
      </c>
      <c r="Q470" s="4">
        <v>61.335000000000001</v>
      </c>
      <c r="S470" s="2">
        <v>41137</v>
      </c>
      <c r="T470" s="4">
        <v>61.290399999999998</v>
      </c>
      <c r="U470">
        <f t="shared" si="7"/>
        <v>61.335000000000001</v>
      </c>
    </row>
    <row r="471" spans="1:21" x14ac:dyDescent="0.25">
      <c r="A471" s="1">
        <v>41037</v>
      </c>
      <c r="B471">
        <v>2.0129999999999999</v>
      </c>
      <c r="C471" s="2">
        <v>41071</v>
      </c>
      <c r="D471" s="4">
        <v>72.705399999999997</v>
      </c>
      <c r="E471">
        <v>72.705399999999997</v>
      </c>
      <c r="F471">
        <v>77.593500000000006</v>
      </c>
      <c r="G471">
        <v>87.743399999999994</v>
      </c>
      <c r="H471">
        <v>114.0429</v>
      </c>
      <c r="J471">
        <v>54.890099999999997</v>
      </c>
      <c r="L471">
        <v>59.590699999999998</v>
      </c>
      <c r="N471">
        <v>60.513199999999998</v>
      </c>
      <c r="P471" s="2">
        <v>41138</v>
      </c>
      <c r="Q471" s="4">
        <v>61.764200000000002</v>
      </c>
      <c r="S471" s="2">
        <v>41138</v>
      </c>
      <c r="T471" s="4">
        <v>60.513199999999998</v>
      </c>
      <c r="U471">
        <f t="shared" si="7"/>
        <v>61.764200000000002</v>
      </c>
    </row>
    <row r="472" spans="1:21" x14ac:dyDescent="0.25">
      <c r="A472" s="1">
        <v>41038</v>
      </c>
      <c r="B472">
        <v>2.004</v>
      </c>
      <c r="C472" s="2">
        <v>41072</v>
      </c>
      <c r="D472" s="4">
        <v>75.807900000000004</v>
      </c>
      <c r="E472">
        <v>75.807900000000004</v>
      </c>
      <c r="F472">
        <v>82.435699999999997</v>
      </c>
      <c r="G472">
        <v>88.453299999999999</v>
      </c>
      <c r="H472">
        <v>88.453299999999999</v>
      </c>
      <c r="J472">
        <v>56.467700000000001</v>
      </c>
      <c r="L472">
        <v>60.700800000000001</v>
      </c>
      <c r="N472">
        <v>61.574199999999998</v>
      </c>
      <c r="P472" s="2">
        <v>41141</v>
      </c>
      <c r="Q472" s="4">
        <v>63.087600000000002</v>
      </c>
      <c r="S472" s="2">
        <v>41141</v>
      </c>
      <c r="T472" s="4">
        <v>61.574199999999998</v>
      </c>
      <c r="U472">
        <f t="shared" si="7"/>
        <v>63.087600000000002</v>
      </c>
    </row>
    <row r="473" spans="1:21" x14ac:dyDescent="0.25">
      <c r="A473" s="1">
        <v>41039</v>
      </c>
      <c r="B473">
        <v>2.1970000000000001</v>
      </c>
      <c r="C473" s="2">
        <v>41073</v>
      </c>
      <c r="D473" s="4">
        <v>72.901700000000005</v>
      </c>
      <c r="E473">
        <v>72.901700000000005</v>
      </c>
      <c r="F473">
        <v>78.691699999999997</v>
      </c>
      <c r="G473">
        <v>81.453500000000005</v>
      </c>
      <c r="H473">
        <v>81.453500000000005</v>
      </c>
      <c r="J473">
        <v>60.832000000000001</v>
      </c>
      <c r="L473">
        <v>61.373399999999997</v>
      </c>
      <c r="N473">
        <v>62.120600000000003</v>
      </c>
      <c r="P473" s="2">
        <v>41142</v>
      </c>
      <c r="Q473" s="4">
        <v>62.247399999999999</v>
      </c>
      <c r="S473" s="2">
        <v>41142</v>
      </c>
      <c r="T473" s="4">
        <v>62.120600000000003</v>
      </c>
      <c r="U473">
        <f t="shared" si="7"/>
        <v>62.247399999999999</v>
      </c>
    </row>
    <row r="474" spans="1:21" x14ac:dyDescent="0.25">
      <c r="A474" s="1">
        <v>41040</v>
      </c>
      <c r="B474">
        <v>2.15</v>
      </c>
      <c r="C474" s="2">
        <v>41074</v>
      </c>
      <c r="D474" s="4">
        <v>76.0505</v>
      </c>
      <c r="E474">
        <v>76.0505</v>
      </c>
      <c r="F474">
        <v>81.463499999999996</v>
      </c>
      <c r="G474">
        <v>81.463499999999996</v>
      </c>
      <c r="H474">
        <v>81.463499999999996</v>
      </c>
      <c r="J474">
        <v>60.229599999999998</v>
      </c>
      <c r="L474">
        <v>60.255099999999999</v>
      </c>
      <c r="N474">
        <v>60.825499999999998</v>
      </c>
      <c r="P474" s="2">
        <v>41143</v>
      </c>
      <c r="Q474" s="4">
        <v>62.2684</v>
      </c>
      <c r="S474" s="2">
        <v>41143</v>
      </c>
      <c r="T474" s="4">
        <v>60.825499999999998</v>
      </c>
      <c r="U474">
        <f t="shared" si="7"/>
        <v>62.2684</v>
      </c>
    </row>
    <row r="475" spans="1:21" x14ac:dyDescent="0.25">
      <c r="A475" s="1">
        <v>41043</v>
      </c>
      <c r="B475">
        <v>2.004</v>
      </c>
      <c r="C475" s="2">
        <v>41078</v>
      </c>
      <c r="D475" s="4">
        <v>49.513800000000003</v>
      </c>
      <c r="E475">
        <v>49.513800000000003</v>
      </c>
      <c r="F475">
        <v>52.200099999999999</v>
      </c>
      <c r="G475">
        <v>55.507199999999997</v>
      </c>
      <c r="H475">
        <v>63.978200000000001</v>
      </c>
      <c r="J475">
        <v>58.944299999999998</v>
      </c>
      <c r="L475">
        <v>59.887099999999997</v>
      </c>
      <c r="N475">
        <v>60.6907</v>
      </c>
      <c r="P475" s="2">
        <v>41144</v>
      </c>
      <c r="Q475" s="4">
        <v>62.184100000000001</v>
      </c>
      <c r="S475" s="2">
        <v>41144</v>
      </c>
      <c r="T475" s="4">
        <v>60.6907</v>
      </c>
      <c r="U475">
        <f t="shared" si="7"/>
        <v>62.184100000000001</v>
      </c>
    </row>
    <row r="476" spans="1:21" x14ac:dyDescent="0.25">
      <c r="A476" s="1">
        <v>41044</v>
      </c>
      <c r="B476">
        <v>1.962</v>
      </c>
      <c r="C476" s="2">
        <v>41079</v>
      </c>
      <c r="D476" s="4">
        <v>49.577599999999997</v>
      </c>
      <c r="E476">
        <v>49.577599999999997</v>
      </c>
      <c r="F476">
        <v>52.104300000000002</v>
      </c>
      <c r="G476">
        <v>55.261400000000002</v>
      </c>
      <c r="H476">
        <v>63.585500000000003</v>
      </c>
      <c r="J476">
        <v>62.076700000000002</v>
      </c>
      <c r="L476">
        <v>61.6995</v>
      </c>
      <c r="N476">
        <v>62.164499999999997</v>
      </c>
      <c r="P476" s="2">
        <v>41145</v>
      </c>
      <c r="Q476" s="4">
        <v>63.622599999999998</v>
      </c>
      <c r="S476" s="2">
        <v>41145</v>
      </c>
      <c r="T476" s="4">
        <v>62.164499999999997</v>
      </c>
      <c r="U476">
        <f t="shared" si="7"/>
        <v>63.622599999999998</v>
      </c>
    </row>
    <row r="477" spans="1:21" x14ac:dyDescent="0.25">
      <c r="A477" s="1">
        <v>41045</v>
      </c>
      <c r="B477">
        <v>1.9450000000000001</v>
      </c>
      <c r="C477" s="2">
        <v>41080</v>
      </c>
      <c r="D477" s="4">
        <v>53.196399999999997</v>
      </c>
      <c r="E477">
        <v>53.196399999999997</v>
      </c>
      <c r="F477">
        <v>55.759</v>
      </c>
      <c r="G477">
        <v>58.608800000000002</v>
      </c>
      <c r="H477">
        <v>65.366600000000005</v>
      </c>
      <c r="J477">
        <v>60.618899999999996</v>
      </c>
      <c r="L477">
        <v>62.567</v>
      </c>
      <c r="N477">
        <v>62.7532</v>
      </c>
      <c r="P477" s="2">
        <v>41148</v>
      </c>
      <c r="Q477" s="4">
        <v>64.087599999999995</v>
      </c>
      <c r="S477" s="2">
        <v>41148</v>
      </c>
      <c r="T477" s="4">
        <v>62.7532</v>
      </c>
      <c r="U477">
        <f t="shared" si="7"/>
        <v>64.087599999999995</v>
      </c>
    </row>
    <row r="478" spans="1:21" x14ac:dyDescent="0.25">
      <c r="A478" s="1">
        <v>41046</v>
      </c>
      <c r="B478">
        <v>1.905</v>
      </c>
      <c r="C478" s="2">
        <v>41081</v>
      </c>
      <c r="D478" s="4">
        <v>54.273499999999999</v>
      </c>
      <c r="E478">
        <v>54.273499999999999</v>
      </c>
      <c r="F478">
        <v>56.4953</v>
      </c>
      <c r="G478">
        <v>59.185200000000002</v>
      </c>
      <c r="H478">
        <v>66.031899999999993</v>
      </c>
      <c r="J478">
        <v>61.002800000000001</v>
      </c>
      <c r="L478">
        <v>62.939599999999999</v>
      </c>
      <c r="N478">
        <v>63.2515</v>
      </c>
      <c r="P478" s="2">
        <v>41149</v>
      </c>
      <c r="Q478" s="4">
        <v>64.312700000000007</v>
      </c>
      <c r="S478" s="2">
        <v>41149</v>
      </c>
      <c r="T478" s="4">
        <v>63.2515</v>
      </c>
      <c r="U478">
        <f t="shared" si="7"/>
        <v>64.312700000000007</v>
      </c>
    </row>
    <row r="479" spans="1:21" x14ac:dyDescent="0.25">
      <c r="A479" s="1">
        <v>41047</v>
      </c>
      <c r="B479">
        <v>1.837</v>
      </c>
      <c r="C479" s="2">
        <v>41082</v>
      </c>
      <c r="D479" s="4">
        <v>53.346299999999999</v>
      </c>
      <c r="E479">
        <v>53.346299999999999</v>
      </c>
      <c r="F479">
        <v>55.4026</v>
      </c>
      <c r="G479">
        <v>57.889000000000003</v>
      </c>
      <c r="H479">
        <v>64.287300000000002</v>
      </c>
      <c r="J479">
        <v>60.6631</v>
      </c>
      <c r="L479">
        <v>63.7136</v>
      </c>
      <c r="N479">
        <v>64.760599999999997</v>
      </c>
      <c r="P479" s="2">
        <v>41150</v>
      </c>
      <c r="Q479" s="4">
        <v>65.100499999999997</v>
      </c>
      <c r="S479" s="2">
        <v>41150</v>
      </c>
      <c r="T479" s="4">
        <v>64.760599999999997</v>
      </c>
      <c r="U479">
        <f t="shared" si="7"/>
        <v>65.100499999999997</v>
      </c>
    </row>
    <row r="480" spans="1:21" x14ac:dyDescent="0.25">
      <c r="A480" s="1">
        <v>41050</v>
      </c>
      <c r="B480">
        <v>1.9179999999999999</v>
      </c>
      <c r="C480" s="2">
        <v>41085</v>
      </c>
      <c r="D480" s="4">
        <v>56.327300000000001</v>
      </c>
      <c r="E480">
        <v>56.327300000000001</v>
      </c>
      <c r="F480">
        <v>58.680599999999998</v>
      </c>
      <c r="G480">
        <v>61.727899999999998</v>
      </c>
      <c r="H480">
        <v>69.621799999999993</v>
      </c>
      <c r="J480">
        <v>61.585099999999997</v>
      </c>
      <c r="L480">
        <v>63.736899999999999</v>
      </c>
      <c r="N480">
        <v>64.488100000000003</v>
      </c>
      <c r="P480" s="2">
        <v>41151</v>
      </c>
      <c r="Q480" s="4">
        <v>65.116600000000005</v>
      </c>
      <c r="S480" s="2">
        <v>41151</v>
      </c>
      <c r="T480" s="4">
        <v>64.488100000000003</v>
      </c>
      <c r="U480">
        <f t="shared" si="7"/>
        <v>65.116600000000005</v>
      </c>
    </row>
    <row r="481" spans="1:21" x14ac:dyDescent="0.25">
      <c r="A481" s="1">
        <v>41051</v>
      </c>
      <c r="B481">
        <v>2.0529999999999999</v>
      </c>
      <c r="C481" s="2">
        <v>41086</v>
      </c>
      <c r="D481" s="4">
        <v>55.991</v>
      </c>
      <c r="E481">
        <v>55.991</v>
      </c>
      <c r="F481">
        <v>58.023600000000002</v>
      </c>
      <c r="G481">
        <v>60.688099999999999</v>
      </c>
      <c r="H481">
        <v>67.999399999999994</v>
      </c>
      <c r="J481">
        <v>59.311100000000003</v>
      </c>
      <c r="L481">
        <v>62.444000000000003</v>
      </c>
      <c r="N481">
        <v>63.790700000000001</v>
      </c>
      <c r="P481" s="2">
        <v>41152</v>
      </c>
      <c r="Q481" s="4">
        <v>65.432500000000005</v>
      </c>
      <c r="S481" s="2">
        <v>41152</v>
      </c>
      <c r="T481" s="4">
        <v>63.790700000000001</v>
      </c>
      <c r="U481">
        <f t="shared" si="7"/>
        <v>65.432500000000005</v>
      </c>
    </row>
    <row r="482" spans="1:21" x14ac:dyDescent="0.25">
      <c r="A482" s="1">
        <v>41052</v>
      </c>
      <c r="B482">
        <v>2.0680000000000001</v>
      </c>
      <c r="C482" s="2">
        <v>41087</v>
      </c>
      <c r="D482" s="4">
        <v>56.534199999999998</v>
      </c>
      <c r="E482">
        <v>56.534199999999998</v>
      </c>
      <c r="F482">
        <v>59.151899999999998</v>
      </c>
      <c r="G482">
        <v>62.468899999999998</v>
      </c>
      <c r="H482">
        <v>71.139799999999994</v>
      </c>
      <c r="J482">
        <v>62.494100000000003</v>
      </c>
      <c r="L482">
        <v>63.238300000000002</v>
      </c>
      <c r="N482">
        <v>62.922899999999998</v>
      </c>
      <c r="P482" s="2">
        <v>41156</v>
      </c>
      <c r="Q482" s="4">
        <v>64.300399999999996</v>
      </c>
      <c r="S482" s="2">
        <v>41156</v>
      </c>
      <c r="T482" s="4">
        <v>62.922899999999998</v>
      </c>
      <c r="U482">
        <f t="shared" si="7"/>
        <v>64.300399999999996</v>
      </c>
    </row>
    <row r="483" spans="1:21" x14ac:dyDescent="0.25">
      <c r="A483" s="1">
        <v>41053</v>
      </c>
      <c r="B483">
        <v>2.0209999999999999</v>
      </c>
      <c r="C483" s="2">
        <v>41088</v>
      </c>
      <c r="D483" s="4">
        <v>57.331200000000003</v>
      </c>
      <c r="E483">
        <v>57.331200000000003</v>
      </c>
      <c r="F483">
        <v>59.7348</v>
      </c>
      <c r="G483">
        <v>62.901800000000001</v>
      </c>
      <c r="H483">
        <v>72.244100000000003</v>
      </c>
      <c r="J483">
        <v>62.5822</v>
      </c>
      <c r="L483">
        <v>62.5745</v>
      </c>
      <c r="N483">
        <v>62.816299999999998</v>
      </c>
      <c r="P483" s="2">
        <v>41157</v>
      </c>
      <c r="Q483" s="4">
        <v>65.424300000000002</v>
      </c>
      <c r="S483" s="2">
        <v>41157</v>
      </c>
      <c r="T483" s="4">
        <v>62.816299999999998</v>
      </c>
      <c r="U483">
        <f t="shared" si="7"/>
        <v>65.424300000000002</v>
      </c>
    </row>
    <row r="484" spans="1:21" x14ac:dyDescent="0.25">
      <c r="A484" s="1">
        <v>41054</v>
      </c>
      <c r="B484">
        <v>1.9870000000000001</v>
      </c>
      <c r="C484" s="2">
        <v>41089</v>
      </c>
      <c r="D484" s="4">
        <v>54.005600000000001</v>
      </c>
      <c r="E484">
        <v>54.005600000000001</v>
      </c>
      <c r="F484">
        <v>56.4636</v>
      </c>
      <c r="G484">
        <v>59.7376</v>
      </c>
      <c r="H484">
        <v>69.353099999999998</v>
      </c>
      <c r="J484">
        <v>61.983600000000003</v>
      </c>
      <c r="L484">
        <v>61.692500000000003</v>
      </c>
      <c r="N484">
        <v>63.947400000000002</v>
      </c>
      <c r="P484" s="2">
        <v>41158</v>
      </c>
      <c r="Q484" s="4">
        <v>64.296999999999997</v>
      </c>
      <c r="S484" s="2">
        <v>41158</v>
      </c>
      <c r="T484" s="4">
        <v>63.947400000000002</v>
      </c>
      <c r="U484">
        <f t="shared" si="7"/>
        <v>64.296999999999997</v>
      </c>
    </row>
    <row r="485" spans="1:21" x14ac:dyDescent="0.25">
      <c r="A485" s="1">
        <v>41058</v>
      </c>
      <c r="B485">
        <v>2.113</v>
      </c>
      <c r="C485" s="2">
        <v>41092</v>
      </c>
      <c r="D485" s="4">
        <v>57.497199999999999</v>
      </c>
      <c r="E485">
        <v>57.497199999999999</v>
      </c>
      <c r="F485">
        <v>60.310299999999998</v>
      </c>
      <c r="G485">
        <v>63.642899999999997</v>
      </c>
      <c r="H485">
        <v>71.9572</v>
      </c>
      <c r="J485">
        <v>60.633600000000001</v>
      </c>
      <c r="L485">
        <v>60.9758</v>
      </c>
      <c r="N485">
        <v>62.443800000000003</v>
      </c>
      <c r="P485" s="2">
        <v>41159</v>
      </c>
      <c r="Q485" s="4">
        <v>63.389600000000002</v>
      </c>
      <c r="S485" s="2">
        <v>41159</v>
      </c>
      <c r="T485" s="4">
        <v>62.443800000000003</v>
      </c>
      <c r="U485">
        <f t="shared" si="7"/>
        <v>63.389600000000002</v>
      </c>
    </row>
    <row r="486" spans="1:21" x14ac:dyDescent="0.25">
      <c r="A486" s="1">
        <v>41059</v>
      </c>
      <c r="B486">
        <v>2.0270000000000001</v>
      </c>
      <c r="C486" s="2">
        <v>41093</v>
      </c>
      <c r="D486" s="4">
        <v>55.161000000000001</v>
      </c>
      <c r="E486">
        <v>55.161000000000001</v>
      </c>
      <c r="F486">
        <v>57.723599999999998</v>
      </c>
      <c r="G486">
        <v>61.287700000000001</v>
      </c>
      <c r="H486">
        <v>71.9114</v>
      </c>
      <c r="J486">
        <v>61.2943</v>
      </c>
      <c r="L486">
        <v>60.500399999999999</v>
      </c>
      <c r="N486">
        <v>61.4497</v>
      </c>
      <c r="P486" s="2">
        <v>41162</v>
      </c>
      <c r="Q486" s="4">
        <v>62.469799999999999</v>
      </c>
      <c r="S486" s="2">
        <v>41162</v>
      </c>
      <c r="T486" s="4">
        <v>61.4497</v>
      </c>
      <c r="U486">
        <f t="shared" si="7"/>
        <v>62.469799999999999</v>
      </c>
    </row>
    <row r="487" spans="1:21" x14ac:dyDescent="0.25">
      <c r="A487" s="1">
        <v>41060</v>
      </c>
      <c r="B487">
        <v>1.9670000000000001</v>
      </c>
      <c r="C487" s="2">
        <v>41095</v>
      </c>
      <c r="D487" s="4">
        <v>55.9773</v>
      </c>
      <c r="E487">
        <v>55.9773</v>
      </c>
      <c r="F487">
        <v>58.600299999999997</v>
      </c>
      <c r="G487">
        <v>62.061900000000001</v>
      </c>
      <c r="H487">
        <v>72.819299999999998</v>
      </c>
      <c r="J487">
        <v>60.28</v>
      </c>
      <c r="L487">
        <v>61.384700000000002</v>
      </c>
      <c r="N487">
        <v>62.787300000000002</v>
      </c>
      <c r="P487" s="2">
        <v>41163</v>
      </c>
      <c r="Q487" s="4">
        <v>65.049300000000002</v>
      </c>
      <c r="S487" s="2">
        <v>41163</v>
      </c>
      <c r="T487" s="4">
        <v>62.787300000000002</v>
      </c>
      <c r="U487">
        <f t="shared" si="7"/>
        <v>65.049300000000002</v>
      </c>
    </row>
    <row r="488" spans="1:21" x14ac:dyDescent="0.25">
      <c r="A488" s="1">
        <v>41061</v>
      </c>
      <c r="B488">
        <v>1.877</v>
      </c>
      <c r="C488" s="2">
        <v>41096</v>
      </c>
      <c r="D488" s="4">
        <v>55.278100000000002</v>
      </c>
      <c r="E488">
        <v>55.278100000000002</v>
      </c>
      <c r="F488">
        <v>58.026800000000001</v>
      </c>
      <c r="G488">
        <v>61.843200000000003</v>
      </c>
      <c r="H488">
        <v>72.404700000000005</v>
      </c>
      <c r="J488">
        <v>60.191400000000002</v>
      </c>
      <c r="L488">
        <v>61.268700000000003</v>
      </c>
      <c r="N488">
        <v>62.479100000000003</v>
      </c>
      <c r="P488" s="2">
        <v>41164</v>
      </c>
      <c r="Q488" s="4">
        <v>65.062399999999997</v>
      </c>
      <c r="S488" s="2">
        <v>41164</v>
      </c>
      <c r="T488" s="4">
        <v>62.479100000000003</v>
      </c>
      <c r="U488">
        <f t="shared" si="7"/>
        <v>65.062399999999997</v>
      </c>
    </row>
    <row r="489" spans="1:21" x14ac:dyDescent="0.25">
      <c r="A489" s="1">
        <v>41064</v>
      </c>
      <c r="B489">
        <v>1.859</v>
      </c>
      <c r="C489" s="2">
        <v>41099</v>
      </c>
      <c r="D489" s="4">
        <v>58.0458</v>
      </c>
      <c r="E489">
        <v>58.0458</v>
      </c>
      <c r="F489">
        <v>61.090899999999998</v>
      </c>
      <c r="G489">
        <v>65.563299999999998</v>
      </c>
      <c r="H489">
        <v>80.440399999999997</v>
      </c>
      <c r="J489">
        <v>59.469099999999997</v>
      </c>
      <c r="L489">
        <v>60.257399999999997</v>
      </c>
      <c r="N489">
        <v>60.6417</v>
      </c>
      <c r="P489" s="2">
        <v>41165</v>
      </c>
      <c r="Q489" s="4">
        <v>64.077500000000001</v>
      </c>
      <c r="S489" s="2">
        <v>41165</v>
      </c>
      <c r="T489" s="4">
        <v>60.6417</v>
      </c>
      <c r="U489">
        <f t="shared" si="7"/>
        <v>64.077500000000001</v>
      </c>
    </row>
    <row r="490" spans="1:21" x14ac:dyDescent="0.25">
      <c r="A490" s="1">
        <v>41065</v>
      </c>
      <c r="B490">
        <v>1.861</v>
      </c>
      <c r="C490" s="2">
        <v>41100</v>
      </c>
      <c r="D490" s="4">
        <v>57.458300000000001</v>
      </c>
      <c r="E490">
        <v>57.458300000000001</v>
      </c>
      <c r="F490">
        <v>60.657299999999999</v>
      </c>
      <c r="G490">
        <v>64.779499999999999</v>
      </c>
      <c r="H490">
        <v>69.753399999999999</v>
      </c>
      <c r="J490">
        <v>64.648600000000002</v>
      </c>
      <c r="L490">
        <v>62.174100000000003</v>
      </c>
      <c r="N490">
        <v>60.8307</v>
      </c>
      <c r="P490" s="2">
        <v>41166</v>
      </c>
      <c r="Q490" s="4">
        <v>63.578699999999998</v>
      </c>
      <c r="S490" s="2">
        <v>41166</v>
      </c>
      <c r="T490" s="4">
        <v>60.8307</v>
      </c>
      <c r="U490">
        <f t="shared" si="7"/>
        <v>63.578699999999998</v>
      </c>
    </row>
    <row r="491" spans="1:21" x14ac:dyDescent="0.25">
      <c r="A491" s="1">
        <v>41066</v>
      </c>
      <c r="B491">
        <v>1.948</v>
      </c>
      <c r="C491" s="2">
        <v>41101</v>
      </c>
      <c r="D491" s="4">
        <v>56.6462</v>
      </c>
      <c r="E491">
        <v>56.6462</v>
      </c>
      <c r="F491">
        <v>59.636499999999998</v>
      </c>
      <c r="G491">
        <v>63.9495</v>
      </c>
      <c r="H491">
        <v>72.509799999999998</v>
      </c>
      <c r="J491">
        <v>63.818600000000004</v>
      </c>
      <c r="L491">
        <v>62.375599999999999</v>
      </c>
      <c r="N491">
        <v>61.067500000000003</v>
      </c>
      <c r="P491" s="2">
        <v>41169</v>
      </c>
      <c r="Q491" s="4">
        <v>63.225299999999997</v>
      </c>
      <c r="S491" s="2">
        <v>41169</v>
      </c>
      <c r="T491" s="4">
        <v>61.067500000000003</v>
      </c>
      <c r="U491">
        <f t="shared" si="7"/>
        <v>63.225299999999997</v>
      </c>
    </row>
    <row r="492" spans="1:21" x14ac:dyDescent="0.25">
      <c r="A492" s="1">
        <v>41067</v>
      </c>
      <c r="B492">
        <v>1.929</v>
      </c>
      <c r="C492" s="2">
        <v>41102</v>
      </c>
      <c r="D492" s="4">
        <v>56.191400000000002</v>
      </c>
      <c r="E492">
        <v>56.191400000000002</v>
      </c>
      <c r="F492">
        <v>59.579700000000003</v>
      </c>
      <c r="G492">
        <v>64.634200000000007</v>
      </c>
      <c r="H492">
        <v>69.619500000000002</v>
      </c>
      <c r="J492">
        <v>62.252000000000002</v>
      </c>
      <c r="L492">
        <v>62.046300000000002</v>
      </c>
      <c r="N492">
        <v>61.961799999999997</v>
      </c>
      <c r="P492" s="2">
        <v>41170</v>
      </c>
      <c r="Q492" s="4">
        <v>62.897399999999998</v>
      </c>
      <c r="S492" s="2">
        <v>41170</v>
      </c>
      <c r="T492" s="4">
        <v>61.961799999999997</v>
      </c>
      <c r="U492">
        <f t="shared" si="7"/>
        <v>62.897399999999998</v>
      </c>
    </row>
    <row r="493" spans="1:21" x14ac:dyDescent="0.25">
      <c r="A493" s="1">
        <v>41068</v>
      </c>
      <c r="B493">
        <v>2.0049999999999999</v>
      </c>
      <c r="C493" s="2">
        <v>41103</v>
      </c>
      <c r="D493" s="4">
        <v>52.8352</v>
      </c>
      <c r="E493">
        <v>52.8352</v>
      </c>
      <c r="F493">
        <v>56.869900000000001</v>
      </c>
      <c r="G493">
        <v>63.149299999999997</v>
      </c>
      <c r="H493">
        <v>66.037300000000002</v>
      </c>
      <c r="J493">
        <v>61.640700000000002</v>
      </c>
      <c r="L493">
        <v>60.7151</v>
      </c>
      <c r="N493">
        <v>60.984900000000003</v>
      </c>
      <c r="P493" s="2">
        <v>41171</v>
      </c>
      <c r="Q493" s="4">
        <v>61.788400000000003</v>
      </c>
      <c r="S493" s="2">
        <v>41171</v>
      </c>
      <c r="T493" s="4">
        <v>60.984900000000003</v>
      </c>
      <c r="U493">
        <f t="shared" si="7"/>
        <v>61.788400000000003</v>
      </c>
    </row>
    <row r="494" spans="1:21" x14ac:dyDescent="0.25">
      <c r="A494" s="1">
        <v>41071</v>
      </c>
      <c r="B494">
        <v>1.9410000000000001</v>
      </c>
      <c r="C494" s="2">
        <v>41106</v>
      </c>
      <c r="D494" s="4">
        <v>55.235100000000003</v>
      </c>
      <c r="E494">
        <v>55.235100000000003</v>
      </c>
      <c r="F494">
        <v>61.289099999999998</v>
      </c>
      <c r="G494">
        <v>74.125500000000002</v>
      </c>
      <c r="H494">
        <v>85.442999999999998</v>
      </c>
      <c r="J494">
        <v>60.508000000000003</v>
      </c>
      <c r="L494">
        <v>61.014099999999999</v>
      </c>
      <c r="N494">
        <v>59.988199999999999</v>
      </c>
      <c r="P494" s="2">
        <v>41172</v>
      </c>
      <c r="Q494" s="4">
        <v>61.325600000000001</v>
      </c>
      <c r="S494" s="2">
        <v>41172</v>
      </c>
      <c r="T494" s="4">
        <v>59.988199999999999</v>
      </c>
      <c r="U494">
        <f t="shared" si="7"/>
        <v>61.325600000000001</v>
      </c>
    </row>
    <row r="495" spans="1:21" x14ac:dyDescent="0.25">
      <c r="A495" s="1">
        <v>41072</v>
      </c>
      <c r="B495">
        <v>1.9770000000000001</v>
      </c>
      <c r="C495" s="2">
        <v>41107</v>
      </c>
      <c r="D495" s="4">
        <v>66.505700000000004</v>
      </c>
      <c r="E495">
        <v>66.505700000000004</v>
      </c>
      <c r="F495">
        <v>70.439400000000006</v>
      </c>
      <c r="G495">
        <v>70.605000000000004</v>
      </c>
      <c r="H495">
        <v>70.605000000000004</v>
      </c>
      <c r="J495">
        <v>62.313800000000001</v>
      </c>
      <c r="L495">
        <v>63.994700000000002</v>
      </c>
      <c r="N495">
        <v>61.959299999999999</v>
      </c>
      <c r="P495" s="2">
        <v>41173</v>
      </c>
      <c r="Q495" s="4">
        <v>63.826700000000002</v>
      </c>
      <c r="S495" s="2">
        <v>41173</v>
      </c>
      <c r="T495" s="4">
        <v>61.959299999999999</v>
      </c>
      <c r="U495">
        <f t="shared" si="7"/>
        <v>63.826700000000002</v>
      </c>
    </row>
    <row r="496" spans="1:21" x14ac:dyDescent="0.25">
      <c r="A496" s="1">
        <v>41073</v>
      </c>
      <c r="B496">
        <v>1.9850000000000001</v>
      </c>
      <c r="C496" s="2">
        <v>41108</v>
      </c>
      <c r="D496" s="4">
        <v>70.239800000000002</v>
      </c>
      <c r="E496">
        <v>70.239800000000002</v>
      </c>
      <c r="F496">
        <v>76.768900000000002</v>
      </c>
      <c r="G496">
        <v>81.088099999999997</v>
      </c>
      <c r="H496">
        <v>81.088099999999997</v>
      </c>
      <c r="J496">
        <v>64.071899999999999</v>
      </c>
      <c r="L496">
        <v>63.256900000000002</v>
      </c>
      <c r="N496">
        <v>61.861699999999999</v>
      </c>
      <c r="P496" s="2">
        <v>41176</v>
      </c>
      <c r="Q496" s="4">
        <v>62.184600000000003</v>
      </c>
      <c r="S496" s="2">
        <v>41176</v>
      </c>
      <c r="T496" s="4">
        <v>61.861699999999999</v>
      </c>
      <c r="U496">
        <f t="shared" si="7"/>
        <v>62.184600000000003</v>
      </c>
    </row>
    <row r="497" spans="1:21" x14ac:dyDescent="0.25">
      <c r="A497" s="1">
        <v>41074</v>
      </c>
      <c r="B497">
        <v>1.9590000000000001</v>
      </c>
      <c r="C497" s="2">
        <v>41109</v>
      </c>
      <c r="D497" s="4">
        <v>64.762</v>
      </c>
      <c r="E497">
        <v>64.762</v>
      </c>
      <c r="F497">
        <v>83.213200000000001</v>
      </c>
      <c r="G497">
        <v>85.563400000000001</v>
      </c>
      <c r="H497">
        <v>85.563400000000001</v>
      </c>
      <c r="J497">
        <v>62.312899999999999</v>
      </c>
      <c r="L497">
        <v>64.272199999999998</v>
      </c>
      <c r="N497">
        <v>64.211500000000001</v>
      </c>
      <c r="P497" s="2">
        <v>41177</v>
      </c>
      <c r="Q497" s="4">
        <v>67.647000000000006</v>
      </c>
      <c r="S497" s="2">
        <v>41177</v>
      </c>
      <c r="T497" s="4">
        <v>64.211500000000001</v>
      </c>
      <c r="U497">
        <f t="shared" si="7"/>
        <v>67.647000000000006</v>
      </c>
    </row>
    <row r="498" spans="1:21" x14ac:dyDescent="0.25">
      <c r="A498" s="1">
        <v>41075</v>
      </c>
      <c r="B498">
        <v>1.994</v>
      </c>
      <c r="C498" s="2">
        <v>41113</v>
      </c>
      <c r="D498" s="4">
        <v>70.353999999999999</v>
      </c>
      <c r="E498">
        <v>70.353999999999999</v>
      </c>
      <c r="F498">
        <v>72.9298</v>
      </c>
      <c r="G498">
        <v>75.818799999999996</v>
      </c>
      <c r="H498">
        <v>82.527000000000001</v>
      </c>
      <c r="J498">
        <v>61.908000000000001</v>
      </c>
      <c r="L498">
        <v>63.552100000000003</v>
      </c>
      <c r="N498">
        <v>63.847299999999997</v>
      </c>
      <c r="P498" s="2">
        <v>41178</v>
      </c>
      <c r="Q498" s="4">
        <v>67.218699999999998</v>
      </c>
      <c r="S498" s="2">
        <v>41178</v>
      </c>
      <c r="T498" s="4">
        <v>63.847299999999997</v>
      </c>
      <c r="U498">
        <f t="shared" si="7"/>
        <v>67.218699999999998</v>
      </c>
    </row>
    <row r="499" spans="1:21" x14ac:dyDescent="0.25">
      <c r="A499" s="1">
        <v>41078</v>
      </c>
      <c r="B499">
        <v>2.1230000000000002</v>
      </c>
      <c r="C499" s="2">
        <v>41114</v>
      </c>
      <c r="D499" s="4">
        <v>69.958500000000001</v>
      </c>
      <c r="E499">
        <v>69.958500000000001</v>
      </c>
      <c r="F499">
        <v>72.459900000000005</v>
      </c>
      <c r="G499">
        <v>75.318700000000007</v>
      </c>
      <c r="H499">
        <v>82.0655</v>
      </c>
      <c r="J499">
        <v>61.814999999999998</v>
      </c>
      <c r="L499">
        <v>63.654800000000002</v>
      </c>
      <c r="N499">
        <v>64.046700000000001</v>
      </c>
      <c r="P499" s="2">
        <v>41179</v>
      </c>
      <c r="Q499" s="4">
        <v>67.176699999999997</v>
      </c>
      <c r="S499" s="2">
        <v>41179</v>
      </c>
      <c r="T499" s="4">
        <v>64.046700000000001</v>
      </c>
      <c r="U499">
        <f t="shared" si="7"/>
        <v>67.176699999999997</v>
      </c>
    </row>
    <row r="500" spans="1:21" x14ac:dyDescent="0.25">
      <c r="A500" s="1">
        <v>41079</v>
      </c>
      <c r="B500">
        <v>2.1389999999999998</v>
      </c>
      <c r="C500" s="2">
        <v>41115</v>
      </c>
      <c r="D500" s="4">
        <v>69.896100000000004</v>
      </c>
      <c r="E500">
        <v>69.896100000000004</v>
      </c>
      <c r="F500">
        <v>72.307299999999998</v>
      </c>
      <c r="G500">
        <v>75.000900000000001</v>
      </c>
      <c r="H500">
        <v>81.290899999999993</v>
      </c>
      <c r="J500">
        <v>62.8033</v>
      </c>
      <c r="L500">
        <v>63.078299999999999</v>
      </c>
      <c r="N500">
        <v>62.984299999999998</v>
      </c>
      <c r="P500" s="2">
        <v>41180</v>
      </c>
      <c r="Q500" s="4">
        <v>65.266599999999997</v>
      </c>
      <c r="S500" s="2">
        <v>41180</v>
      </c>
      <c r="T500" s="4">
        <v>62.984299999999998</v>
      </c>
      <c r="U500">
        <f t="shared" si="7"/>
        <v>65.266599999999997</v>
      </c>
    </row>
    <row r="501" spans="1:21" x14ac:dyDescent="0.25">
      <c r="A501" s="1">
        <v>41080</v>
      </c>
      <c r="B501">
        <v>2.2519999999999998</v>
      </c>
      <c r="C501" s="2">
        <v>41116</v>
      </c>
      <c r="D501" s="4">
        <v>57.8797</v>
      </c>
      <c r="E501">
        <v>57.8797</v>
      </c>
      <c r="F501">
        <v>59.930500000000002</v>
      </c>
      <c r="G501">
        <v>62.493400000000001</v>
      </c>
      <c r="H501">
        <v>69.055899999999994</v>
      </c>
      <c r="J501">
        <v>69.062899999999999</v>
      </c>
      <c r="L501">
        <v>65.506100000000004</v>
      </c>
      <c r="N501">
        <v>64.514600000000002</v>
      </c>
      <c r="P501" s="2">
        <v>41183</v>
      </c>
      <c r="Q501" s="4">
        <v>66.8232</v>
      </c>
      <c r="S501" s="2">
        <v>41183</v>
      </c>
      <c r="T501" s="4">
        <v>64.514600000000002</v>
      </c>
      <c r="U501">
        <f t="shared" si="7"/>
        <v>66.8232</v>
      </c>
    </row>
    <row r="502" spans="1:21" x14ac:dyDescent="0.25">
      <c r="A502" s="1">
        <v>41081</v>
      </c>
      <c r="B502">
        <v>2.1459999999999999</v>
      </c>
      <c r="C502" s="2">
        <v>41117</v>
      </c>
      <c r="D502" s="4">
        <v>55.723700000000001</v>
      </c>
      <c r="E502">
        <v>55.723700000000001</v>
      </c>
      <c r="F502">
        <v>58.331299999999999</v>
      </c>
      <c r="G502">
        <v>61.529899999999998</v>
      </c>
      <c r="H502">
        <v>69.123199999999997</v>
      </c>
      <c r="J502">
        <v>69.224400000000003</v>
      </c>
      <c r="L502">
        <v>64.732399999999998</v>
      </c>
      <c r="N502">
        <v>64.639300000000006</v>
      </c>
      <c r="P502" s="2">
        <v>41184</v>
      </c>
      <c r="Q502" s="4">
        <v>65.779300000000006</v>
      </c>
      <c r="S502" s="2">
        <v>41184</v>
      </c>
      <c r="T502" s="4">
        <v>64.639300000000006</v>
      </c>
      <c r="U502">
        <f t="shared" si="7"/>
        <v>65.779300000000006</v>
      </c>
    </row>
    <row r="503" spans="1:21" x14ac:dyDescent="0.25">
      <c r="A503" s="1">
        <v>41082</v>
      </c>
      <c r="B503">
        <v>2.2519999999999998</v>
      </c>
      <c r="C503" s="2">
        <v>41120</v>
      </c>
      <c r="D503" s="4">
        <v>60.280799999999999</v>
      </c>
      <c r="E503">
        <v>60.280799999999999</v>
      </c>
      <c r="F503">
        <v>62.889400000000002</v>
      </c>
      <c r="G503">
        <v>65.838300000000004</v>
      </c>
      <c r="H503">
        <v>72.522400000000005</v>
      </c>
      <c r="J503">
        <v>67.992400000000004</v>
      </c>
      <c r="L503">
        <v>63.738100000000003</v>
      </c>
      <c r="N503">
        <v>63.690300000000001</v>
      </c>
      <c r="P503" s="2">
        <v>41185</v>
      </c>
      <c r="Q503" s="4">
        <v>65.963300000000004</v>
      </c>
      <c r="S503" s="2">
        <v>41185</v>
      </c>
      <c r="T503" s="4">
        <v>63.690300000000001</v>
      </c>
      <c r="U503">
        <f t="shared" si="7"/>
        <v>65.963300000000004</v>
      </c>
    </row>
    <row r="504" spans="1:21" x14ac:dyDescent="0.25">
      <c r="A504" s="1">
        <v>41085</v>
      </c>
      <c r="B504">
        <v>2.2069999999999999</v>
      </c>
      <c r="C504" s="2">
        <v>41121</v>
      </c>
      <c r="D504" s="4">
        <v>61.4651</v>
      </c>
      <c r="E504">
        <v>61.4651</v>
      </c>
      <c r="F504">
        <v>64.152100000000004</v>
      </c>
      <c r="G504">
        <v>67.545000000000002</v>
      </c>
      <c r="H504">
        <v>76.144300000000001</v>
      </c>
      <c r="J504">
        <v>67.081699999999998</v>
      </c>
      <c r="L504">
        <v>63.3688</v>
      </c>
      <c r="N504">
        <v>63.7361</v>
      </c>
      <c r="P504" s="2">
        <v>41186</v>
      </c>
      <c r="Q504" s="4">
        <v>65.4499</v>
      </c>
      <c r="S504" s="2">
        <v>41186</v>
      </c>
      <c r="T504" s="4">
        <v>63.7361</v>
      </c>
      <c r="U504">
        <f t="shared" si="7"/>
        <v>65.4499</v>
      </c>
    </row>
    <row r="505" spans="1:21" x14ac:dyDescent="0.25">
      <c r="A505" s="1">
        <v>41086</v>
      </c>
      <c r="B505">
        <v>2.1070000000000002</v>
      </c>
      <c r="C505" s="2">
        <v>41122</v>
      </c>
      <c r="D505" s="4">
        <v>62.923200000000001</v>
      </c>
      <c r="E505">
        <v>62.923200000000001</v>
      </c>
      <c r="F505">
        <v>65.322599999999994</v>
      </c>
      <c r="G505">
        <v>68.572599999999994</v>
      </c>
      <c r="H505">
        <v>78.168400000000005</v>
      </c>
      <c r="J505">
        <v>66.094300000000004</v>
      </c>
      <c r="L505">
        <v>63.942999999999998</v>
      </c>
      <c r="N505">
        <v>63.160499999999999</v>
      </c>
      <c r="P505" s="2">
        <v>41187</v>
      </c>
      <c r="Q505" s="4">
        <v>66.031700000000001</v>
      </c>
      <c r="S505" s="2">
        <v>41187</v>
      </c>
      <c r="T505" s="4">
        <v>63.160499999999999</v>
      </c>
      <c r="U505">
        <f t="shared" si="7"/>
        <v>66.031700000000001</v>
      </c>
    </row>
    <row r="506" spans="1:21" x14ac:dyDescent="0.25">
      <c r="A506" s="1">
        <v>41087</v>
      </c>
      <c r="B506">
        <v>2.1309999999999998</v>
      </c>
      <c r="C506" s="2">
        <v>41123</v>
      </c>
      <c r="D506" s="4">
        <v>58.372799999999998</v>
      </c>
      <c r="E506">
        <v>58.372799999999998</v>
      </c>
      <c r="F506">
        <v>61.3767</v>
      </c>
      <c r="G506">
        <v>65.537599999999998</v>
      </c>
      <c r="H506">
        <v>75.751599999999996</v>
      </c>
      <c r="J506">
        <v>68.572900000000004</v>
      </c>
      <c r="L506">
        <v>64.4512</v>
      </c>
      <c r="N506">
        <v>63.736199999999997</v>
      </c>
      <c r="P506" s="2">
        <v>41190</v>
      </c>
      <c r="Q506" s="4">
        <v>65.740099999999998</v>
      </c>
      <c r="S506" s="2">
        <v>41190</v>
      </c>
      <c r="T506" s="4">
        <v>63.736199999999997</v>
      </c>
      <c r="U506">
        <f t="shared" si="7"/>
        <v>65.740099999999998</v>
      </c>
    </row>
    <row r="507" spans="1:21" x14ac:dyDescent="0.25">
      <c r="A507" s="1">
        <v>41088</v>
      </c>
      <c r="B507">
        <v>2.0939999999999999</v>
      </c>
      <c r="C507" s="2">
        <v>41124</v>
      </c>
      <c r="D507" s="4">
        <v>55.540399999999998</v>
      </c>
      <c r="E507">
        <v>55.540399999999998</v>
      </c>
      <c r="F507">
        <v>58.402000000000001</v>
      </c>
      <c r="G507">
        <v>62.586300000000001</v>
      </c>
      <c r="H507">
        <v>73.816900000000004</v>
      </c>
      <c r="J507">
        <v>69.8125</v>
      </c>
      <c r="L507">
        <v>65.029899999999998</v>
      </c>
      <c r="N507">
        <v>64.283799999999999</v>
      </c>
      <c r="P507" s="2">
        <v>41191</v>
      </c>
      <c r="Q507" s="4">
        <v>66.872900000000001</v>
      </c>
      <c r="S507" s="2">
        <v>41191</v>
      </c>
      <c r="T507" s="4">
        <v>64.283799999999999</v>
      </c>
      <c r="U507">
        <f t="shared" si="7"/>
        <v>66.872900000000001</v>
      </c>
    </row>
    <row r="508" spans="1:21" x14ac:dyDescent="0.25">
      <c r="A508" s="1">
        <v>41089</v>
      </c>
      <c r="B508">
        <v>2.0859999999999999</v>
      </c>
      <c r="C508" s="2">
        <v>41127</v>
      </c>
      <c r="D508" s="4">
        <v>56.327100000000002</v>
      </c>
      <c r="E508">
        <v>56.327100000000002</v>
      </c>
      <c r="F508">
        <v>59.277299999999997</v>
      </c>
      <c r="G508">
        <v>63.534700000000001</v>
      </c>
      <c r="H508">
        <v>76.305199999999999</v>
      </c>
      <c r="J508">
        <v>68.761200000000002</v>
      </c>
      <c r="L508">
        <v>65.5745</v>
      </c>
      <c r="N508">
        <v>64.9208</v>
      </c>
      <c r="P508" s="2">
        <v>41192</v>
      </c>
      <c r="Q508" s="4">
        <v>66.832599999999999</v>
      </c>
      <c r="S508" s="2">
        <v>41192</v>
      </c>
      <c r="T508" s="4">
        <v>64.9208</v>
      </c>
      <c r="U508">
        <f t="shared" si="7"/>
        <v>66.832599999999999</v>
      </c>
    </row>
    <row r="509" spans="1:21" x14ac:dyDescent="0.25">
      <c r="A509" s="1">
        <v>41092</v>
      </c>
      <c r="B509">
        <v>2.0270000000000001</v>
      </c>
      <c r="C509" s="2">
        <v>41128</v>
      </c>
      <c r="D509" s="4">
        <v>58.6066</v>
      </c>
      <c r="E509">
        <v>58.6066</v>
      </c>
      <c r="F509">
        <v>61.954799999999999</v>
      </c>
      <c r="G509">
        <v>67.107299999999995</v>
      </c>
      <c r="H509">
        <v>84.418400000000005</v>
      </c>
      <c r="J509">
        <v>67.979900000000001</v>
      </c>
      <c r="L509">
        <v>65.092299999999994</v>
      </c>
      <c r="N509">
        <v>64.492900000000006</v>
      </c>
      <c r="P509" s="2">
        <v>41193</v>
      </c>
      <c r="Q509" s="4">
        <v>66.646100000000004</v>
      </c>
      <c r="S509" s="2">
        <v>41193</v>
      </c>
      <c r="T509" s="4">
        <v>64.492900000000006</v>
      </c>
      <c r="U509">
        <f t="shared" si="7"/>
        <v>66.646100000000004</v>
      </c>
    </row>
    <row r="510" spans="1:21" x14ac:dyDescent="0.25">
      <c r="A510" s="1">
        <v>41093</v>
      </c>
      <c r="B510">
        <v>2.044</v>
      </c>
      <c r="C510" s="2">
        <v>41129</v>
      </c>
      <c r="D510" s="4">
        <v>57.7881</v>
      </c>
      <c r="E510">
        <v>57.7881</v>
      </c>
      <c r="F510">
        <v>62.412700000000001</v>
      </c>
      <c r="G510">
        <v>68.870599999999996</v>
      </c>
      <c r="H510">
        <v>86.296499999999995</v>
      </c>
      <c r="J510">
        <v>67.959299999999999</v>
      </c>
      <c r="L510">
        <v>64.704899999999995</v>
      </c>
      <c r="N510">
        <v>63.542900000000003</v>
      </c>
      <c r="P510" s="2">
        <v>41194</v>
      </c>
      <c r="Q510" s="4">
        <v>66.432900000000004</v>
      </c>
      <c r="S510" s="2">
        <v>41194</v>
      </c>
      <c r="T510" s="4">
        <v>63.542900000000003</v>
      </c>
      <c r="U510">
        <f t="shared" si="7"/>
        <v>66.432900000000004</v>
      </c>
    </row>
    <row r="511" spans="1:21" x14ac:dyDescent="0.25">
      <c r="A511" s="1">
        <v>41095</v>
      </c>
      <c r="B511">
        <v>2.0819999999999999</v>
      </c>
      <c r="C511" s="2">
        <v>41130</v>
      </c>
      <c r="D511" s="4">
        <v>55.237400000000001</v>
      </c>
      <c r="E511">
        <v>55.237400000000001</v>
      </c>
      <c r="F511">
        <v>58.3352</v>
      </c>
      <c r="G511">
        <v>64.560900000000004</v>
      </c>
      <c r="H511">
        <v>87.007800000000003</v>
      </c>
      <c r="J511">
        <v>69.5745</v>
      </c>
      <c r="L511">
        <v>65.912800000000004</v>
      </c>
      <c r="N511">
        <v>65.421000000000006</v>
      </c>
      <c r="P511" s="2">
        <v>41197</v>
      </c>
      <c r="Q511" s="4">
        <v>67.368399999999994</v>
      </c>
      <c r="S511" s="2">
        <v>41197</v>
      </c>
      <c r="T511" s="4">
        <v>65.421000000000006</v>
      </c>
      <c r="U511">
        <f t="shared" si="7"/>
        <v>67.368399999999994</v>
      </c>
    </row>
    <row r="512" spans="1:21" x14ac:dyDescent="0.25">
      <c r="A512" s="1">
        <v>41096</v>
      </c>
      <c r="B512">
        <v>2.0659999999999998</v>
      </c>
      <c r="C512" s="2">
        <v>41131</v>
      </c>
      <c r="D512" s="4">
        <v>49.115600000000001</v>
      </c>
      <c r="E512">
        <v>49.115600000000001</v>
      </c>
      <c r="F512">
        <v>52.287500000000001</v>
      </c>
      <c r="G512">
        <v>59.373600000000003</v>
      </c>
      <c r="H512">
        <v>76.406899999999993</v>
      </c>
      <c r="J512">
        <v>66.702600000000004</v>
      </c>
      <c r="L512">
        <v>63.688899999999997</v>
      </c>
      <c r="N512">
        <v>63.561100000000003</v>
      </c>
      <c r="P512" s="2">
        <v>41198</v>
      </c>
      <c r="Q512" s="4">
        <v>65.489699999999999</v>
      </c>
      <c r="S512" s="2">
        <v>41198</v>
      </c>
      <c r="T512" s="4">
        <v>63.561100000000003</v>
      </c>
      <c r="U512">
        <f t="shared" si="7"/>
        <v>65.489699999999999</v>
      </c>
    </row>
    <row r="513" spans="1:21" x14ac:dyDescent="0.25">
      <c r="A513" s="1">
        <v>41099</v>
      </c>
      <c r="B513">
        <v>2.0990000000000002</v>
      </c>
      <c r="C513" s="2">
        <v>41134</v>
      </c>
      <c r="D513" s="4">
        <v>53.491599999999998</v>
      </c>
      <c r="E513">
        <v>53.491599999999998</v>
      </c>
      <c r="F513">
        <v>57.428199999999997</v>
      </c>
      <c r="G513">
        <v>71.027799999999999</v>
      </c>
      <c r="H513">
        <v>97.544399999999996</v>
      </c>
      <c r="J513">
        <v>64.058499999999995</v>
      </c>
      <c r="L513">
        <v>59.886200000000002</v>
      </c>
      <c r="N513">
        <v>59.654800000000002</v>
      </c>
      <c r="P513" s="2">
        <v>41199</v>
      </c>
      <c r="Q513" s="4">
        <v>63.245699999999999</v>
      </c>
      <c r="S513" s="2">
        <v>41199</v>
      </c>
      <c r="T513" s="4">
        <v>59.654800000000002</v>
      </c>
      <c r="U513">
        <f t="shared" si="7"/>
        <v>63.245699999999999</v>
      </c>
    </row>
    <row r="514" spans="1:21" x14ac:dyDescent="0.25">
      <c r="A514" s="1">
        <v>41100</v>
      </c>
      <c r="B514">
        <v>2.085</v>
      </c>
      <c r="C514" s="2">
        <v>41135</v>
      </c>
      <c r="D514" s="4">
        <v>59.616900000000001</v>
      </c>
      <c r="E514">
        <v>59.616900000000001</v>
      </c>
      <c r="F514">
        <v>66.111699999999999</v>
      </c>
      <c r="G514">
        <v>80.623400000000004</v>
      </c>
      <c r="H514">
        <v>80.623400000000004</v>
      </c>
      <c r="J514">
        <v>64.219700000000003</v>
      </c>
      <c r="L514">
        <v>60.122599999999998</v>
      </c>
      <c r="N514">
        <v>60.373800000000003</v>
      </c>
      <c r="P514" s="2">
        <v>41200</v>
      </c>
      <c r="Q514" s="4">
        <v>63.3827</v>
      </c>
      <c r="S514" s="2">
        <v>41200</v>
      </c>
      <c r="T514" s="4">
        <v>60.373800000000003</v>
      </c>
      <c r="U514">
        <f t="shared" si="7"/>
        <v>63.3827</v>
      </c>
    </row>
    <row r="515" spans="1:21" x14ac:dyDescent="0.25">
      <c r="A515" s="1">
        <v>41101</v>
      </c>
      <c r="B515">
        <v>2.101</v>
      </c>
      <c r="C515" s="2">
        <v>41136</v>
      </c>
      <c r="D515" s="4">
        <v>57.146000000000001</v>
      </c>
      <c r="E515">
        <v>57.146000000000001</v>
      </c>
      <c r="F515">
        <v>67.585099999999997</v>
      </c>
      <c r="G515">
        <v>88.4649</v>
      </c>
      <c r="H515">
        <v>88.4649</v>
      </c>
      <c r="J515">
        <v>65.141999999999996</v>
      </c>
      <c r="L515">
        <v>60.283799999999999</v>
      </c>
      <c r="N515">
        <v>59.713099999999997</v>
      </c>
      <c r="P515" s="2">
        <v>41201</v>
      </c>
      <c r="Q515" s="4">
        <v>63.403500000000001</v>
      </c>
      <c r="S515" s="2">
        <v>41201</v>
      </c>
      <c r="T515" s="4">
        <v>59.713099999999997</v>
      </c>
      <c r="U515">
        <f t="shared" si="7"/>
        <v>63.403500000000001</v>
      </c>
    </row>
    <row r="516" spans="1:21" x14ac:dyDescent="0.25">
      <c r="A516" s="1">
        <v>41102</v>
      </c>
      <c r="B516">
        <v>2.1800000000000002</v>
      </c>
      <c r="C516" s="2">
        <v>41137</v>
      </c>
      <c r="D516" s="4">
        <v>56.494799999999998</v>
      </c>
      <c r="E516">
        <v>56.494799999999998</v>
      </c>
      <c r="F516">
        <v>66.259500000000003</v>
      </c>
      <c r="G516">
        <v>66.259500000000003</v>
      </c>
      <c r="H516">
        <v>66.259500000000003</v>
      </c>
      <c r="J516">
        <v>63.997999999999998</v>
      </c>
      <c r="L516">
        <v>59.310499999999998</v>
      </c>
      <c r="N516">
        <v>62.736199999999997</v>
      </c>
      <c r="P516" s="2">
        <v>41204</v>
      </c>
      <c r="Q516" s="4">
        <v>65.021699999999996</v>
      </c>
      <c r="S516" s="2">
        <v>41204</v>
      </c>
      <c r="T516" s="4">
        <v>62.736199999999997</v>
      </c>
      <c r="U516">
        <f t="shared" si="7"/>
        <v>65.021699999999996</v>
      </c>
    </row>
    <row r="517" spans="1:21" x14ac:dyDescent="0.25">
      <c r="A517" s="1">
        <v>41103</v>
      </c>
      <c r="B517">
        <v>2.2829999999999999</v>
      </c>
      <c r="C517" s="2">
        <v>41141</v>
      </c>
      <c r="D517" s="4">
        <v>49.9452</v>
      </c>
      <c r="E517">
        <v>49.9452</v>
      </c>
      <c r="F517">
        <v>51.660499999999999</v>
      </c>
      <c r="G517">
        <v>53.819200000000002</v>
      </c>
      <c r="H517">
        <v>59.381500000000003</v>
      </c>
      <c r="J517">
        <v>64.540300000000002</v>
      </c>
      <c r="L517">
        <v>59.7136</v>
      </c>
      <c r="N517">
        <v>61.461599999999997</v>
      </c>
      <c r="P517" s="2">
        <v>41205</v>
      </c>
      <c r="Q517" s="4">
        <v>63.163899999999998</v>
      </c>
      <c r="S517" s="2">
        <v>41205</v>
      </c>
      <c r="T517" s="4">
        <v>61.461599999999997</v>
      </c>
      <c r="U517">
        <f t="shared" si="7"/>
        <v>63.163899999999998</v>
      </c>
    </row>
    <row r="518" spans="1:21" x14ac:dyDescent="0.25">
      <c r="A518" s="1">
        <v>41106</v>
      </c>
      <c r="B518">
        <v>2.3969999999999998</v>
      </c>
      <c r="C518" s="2">
        <v>41142</v>
      </c>
      <c r="D518" s="4">
        <v>54.359000000000002</v>
      </c>
      <c r="E518">
        <v>54.359000000000002</v>
      </c>
      <c r="F518">
        <v>56.266800000000003</v>
      </c>
      <c r="G518">
        <v>58.410200000000003</v>
      </c>
      <c r="H518">
        <v>63.4512</v>
      </c>
      <c r="J518">
        <v>65.139700000000005</v>
      </c>
      <c r="L518">
        <v>60.3352</v>
      </c>
      <c r="N518">
        <v>64.343500000000006</v>
      </c>
      <c r="P518" s="2">
        <v>41206</v>
      </c>
      <c r="Q518" s="4">
        <v>61.787500000000001</v>
      </c>
      <c r="S518" s="2">
        <v>41206</v>
      </c>
      <c r="T518" s="4">
        <v>64.343500000000006</v>
      </c>
      <c r="U518">
        <f t="shared" si="7"/>
        <v>61.787500000000001</v>
      </c>
    </row>
    <row r="519" spans="1:21" x14ac:dyDescent="0.25">
      <c r="A519" s="1">
        <v>41107</v>
      </c>
      <c r="B519">
        <v>2.2229999999999999</v>
      </c>
      <c r="C519" s="2">
        <v>41143</v>
      </c>
      <c r="D519" s="4">
        <v>53.864100000000001</v>
      </c>
      <c r="E519">
        <v>53.864100000000001</v>
      </c>
      <c r="F519">
        <v>55.673299999999998</v>
      </c>
      <c r="G519">
        <v>57.790100000000002</v>
      </c>
      <c r="H519">
        <v>63.057899999999997</v>
      </c>
      <c r="J519">
        <v>63.5623</v>
      </c>
      <c r="L519">
        <v>59.688299999999998</v>
      </c>
      <c r="N519">
        <v>62.347799999999999</v>
      </c>
      <c r="P519" s="2">
        <v>41207</v>
      </c>
      <c r="Q519" s="4">
        <v>63.091299999999997</v>
      </c>
      <c r="S519" s="2">
        <v>41207</v>
      </c>
      <c r="T519" s="4">
        <v>62.347799999999999</v>
      </c>
      <c r="U519">
        <f t="shared" si="7"/>
        <v>63.091299999999997</v>
      </c>
    </row>
    <row r="520" spans="1:21" x14ac:dyDescent="0.25">
      <c r="A520" s="1">
        <v>41108</v>
      </c>
      <c r="B520">
        <v>2.1429999999999998</v>
      </c>
      <c r="C520" s="2">
        <v>41144</v>
      </c>
      <c r="D520" s="4">
        <v>52.116799999999998</v>
      </c>
      <c r="E520">
        <v>52.116799999999998</v>
      </c>
      <c r="F520">
        <v>54.028700000000001</v>
      </c>
      <c r="G520">
        <v>56.347299999999997</v>
      </c>
      <c r="H520">
        <v>62.290399999999998</v>
      </c>
      <c r="J520">
        <v>68.498000000000005</v>
      </c>
      <c r="L520">
        <v>62.796199999999999</v>
      </c>
      <c r="N520">
        <v>66.558400000000006</v>
      </c>
      <c r="P520" s="2">
        <v>41208</v>
      </c>
      <c r="Q520" s="4">
        <v>61.261499999999998</v>
      </c>
      <c r="S520" s="2">
        <v>41208</v>
      </c>
      <c r="T520" s="4">
        <v>66.558400000000006</v>
      </c>
      <c r="U520">
        <f t="shared" si="7"/>
        <v>61.261499999999998</v>
      </c>
    </row>
    <row r="521" spans="1:21" x14ac:dyDescent="0.25">
      <c r="A521" s="1">
        <v>41109</v>
      </c>
      <c r="B521">
        <v>2.1509999999999998</v>
      </c>
      <c r="C521" s="2">
        <v>41145</v>
      </c>
      <c r="D521" s="4">
        <v>55.736199999999997</v>
      </c>
      <c r="E521">
        <v>55.736199999999997</v>
      </c>
      <c r="F521">
        <v>57.4709</v>
      </c>
      <c r="G521">
        <v>59.6173</v>
      </c>
      <c r="H521">
        <v>65.265199999999993</v>
      </c>
      <c r="J521">
        <v>68.554900000000004</v>
      </c>
      <c r="L521">
        <v>62.534999999999997</v>
      </c>
      <c r="N521">
        <v>65.953900000000004</v>
      </c>
      <c r="P521" s="2">
        <v>41213</v>
      </c>
      <c r="Q521" s="4">
        <v>62.155500000000004</v>
      </c>
      <c r="S521" s="2">
        <v>41213</v>
      </c>
      <c r="T521" s="4">
        <v>65.953900000000004</v>
      </c>
      <c r="U521">
        <f t="shared" ref="U521:U584" si="8">VLOOKUP(S521,P:Q,2,FALSE)</f>
        <v>62.155500000000004</v>
      </c>
    </row>
    <row r="522" spans="1:21" x14ac:dyDescent="0.25">
      <c r="A522" s="1">
        <v>41110</v>
      </c>
      <c r="B522">
        <v>2.1190000000000002</v>
      </c>
      <c r="C522" s="2">
        <v>41148</v>
      </c>
      <c r="D522" s="4">
        <v>53.216200000000001</v>
      </c>
      <c r="E522">
        <v>53.216200000000001</v>
      </c>
      <c r="F522">
        <v>55.064900000000002</v>
      </c>
      <c r="G522">
        <v>57.474800000000002</v>
      </c>
      <c r="H522">
        <v>63.8476</v>
      </c>
      <c r="J522">
        <v>67.207499999999996</v>
      </c>
      <c r="L522">
        <v>60.611600000000003</v>
      </c>
      <c r="N522">
        <v>63.989100000000001</v>
      </c>
      <c r="P522" s="2">
        <v>41214</v>
      </c>
      <c r="Q522" s="4">
        <v>62.423499999999997</v>
      </c>
      <c r="S522" s="2">
        <v>41214</v>
      </c>
      <c r="T522" s="4">
        <v>63.989100000000001</v>
      </c>
      <c r="U522">
        <f t="shared" si="8"/>
        <v>62.423499999999997</v>
      </c>
    </row>
    <row r="523" spans="1:21" x14ac:dyDescent="0.25">
      <c r="A523" s="1">
        <v>41113</v>
      </c>
      <c r="B523">
        <v>2.044</v>
      </c>
      <c r="C523" s="2">
        <v>41149</v>
      </c>
      <c r="D523" s="4">
        <v>55.346499999999999</v>
      </c>
      <c r="E523">
        <v>55.346499999999999</v>
      </c>
      <c r="F523">
        <v>56.808199999999999</v>
      </c>
      <c r="G523">
        <v>58.613399999999999</v>
      </c>
      <c r="H523">
        <v>63.088000000000001</v>
      </c>
      <c r="J523">
        <v>70.297700000000006</v>
      </c>
      <c r="L523">
        <v>63.660699999999999</v>
      </c>
      <c r="N523">
        <v>65.501499999999993</v>
      </c>
      <c r="P523" s="2">
        <v>41215</v>
      </c>
      <c r="Q523" s="4">
        <v>60.197400000000002</v>
      </c>
      <c r="S523" s="2">
        <v>41215</v>
      </c>
      <c r="T523" s="4">
        <v>65.501499999999993</v>
      </c>
      <c r="U523">
        <f t="shared" si="8"/>
        <v>60.197400000000002</v>
      </c>
    </row>
    <row r="524" spans="1:21" x14ac:dyDescent="0.25">
      <c r="A524" s="1">
        <v>41114</v>
      </c>
      <c r="B524">
        <v>1.9890000000000001</v>
      </c>
      <c r="C524" s="2">
        <v>41150</v>
      </c>
      <c r="D524" s="4">
        <v>55.287500000000001</v>
      </c>
      <c r="E524">
        <v>55.287500000000001</v>
      </c>
      <c r="F524">
        <v>56.896999999999998</v>
      </c>
      <c r="G524">
        <v>58.798200000000001</v>
      </c>
      <c r="H524">
        <v>63.156700000000001</v>
      </c>
      <c r="J524">
        <v>61.683399999999999</v>
      </c>
      <c r="L524">
        <v>58.9968</v>
      </c>
      <c r="N524">
        <v>61.582099999999997</v>
      </c>
      <c r="P524" s="2">
        <v>41218</v>
      </c>
      <c r="Q524" s="4">
        <v>62.645699999999998</v>
      </c>
      <c r="S524" s="2">
        <v>41218</v>
      </c>
      <c r="T524" s="4">
        <v>61.582099999999997</v>
      </c>
      <c r="U524">
        <f t="shared" si="8"/>
        <v>62.645699999999998</v>
      </c>
    </row>
    <row r="525" spans="1:21" x14ac:dyDescent="0.25">
      <c r="A525" s="1">
        <v>41115</v>
      </c>
      <c r="B525">
        <v>1.93</v>
      </c>
      <c r="C525" s="2">
        <v>41151</v>
      </c>
      <c r="D525" s="4">
        <v>55.289099999999998</v>
      </c>
      <c r="E525">
        <v>55.289099999999998</v>
      </c>
      <c r="F525">
        <v>56.911700000000003</v>
      </c>
      <c r="G525">
        <v>59.068800000000003</v>
      </c>
      <c r="H525">
        <v>64.483500000000006</v>
      </c>
      <c r="J525">
        <v>60.724800000000002</v>
      </c>
      <c r="L525">
        <v>56.569899999999997</v>
      </c>
      <c r="N525">
        <v>61.304099999999998</v>
      </c>
      <c r="P525" s="2">
        <v>41219</v>
      </c>
      <c r="Q525" s="4">
        <v>61.368000000000002</v>
      </c>
      <c r="S525" s="2">
        <v>41219</v>
      </c>
      <c r="T525" s="4">
        <v>61.304099999999998</v>
      </c>
      <c r="U525">
        <f t="shared" si="8"/>
        <v>61.368000000000002</v>
      </c>
    </row>
    <row r="526" spans="1:21" x14ac:dyDescent="0.25">
      <c r="A526" s="1">
        <v>41116</v>
      </c>
      <c r="B526">
        <v>1.875</v>
      </c>
      <c r="C526" s="2">
        <v>41152</v>
      </c>
      <c r="D526" s="4">
        <v>52.342599999999997</v>
      </c>
      <c r="E526">
        <v>52.342599999999997</v>
      </c>
      <c r="F526">
        <v>53.852200000000003</v>
      </c>
      <c r="G526">
        <v>56.058300000000003</v>
      </c>
      <c r="H526">
        <v>62.814599999999999</v>
      </c>
      <c r="J526">
        <v>58.233699999999999</v>
      </c>
      <c r="L526">
        <v>57.620199999999997</v>
      </c>
      <c r="N526">
        <v>62.149099999999997</v>
      </c>
      <c r="P526" s="2">
        <v>41220</v>
      </c>
      <c r="Q526" s="4">
        <v>59.127499999999998</v>
      </c>
      <c r="S526" s="2">
        <v>41220</v>
      </c>
      <c r="T526" s="4">
        <v>62.149099999999997</v>
      </c>
      <c r="U526">
        <f t="shared" si="8"/>
        <v>59.127499999999998</v>
      </c>
    </row>
    <row r="527" spans="1:21" x14ac:dyDescent="0.25">
      <c r="A527" s="1">
        <v>41117</v>
      </c>
      <c r="B527">
        <v>1.9670000000000001</v>
      </c>
      <c r="C527" s="2">
        <v>41156</v>
      </c>
      <c r="D527" s="4">
        <v>56.775700000000001</v>
      </c>
      <c r="E527">
        <v>56.775700000000001</v>
      </c>
      <c r="F527">
        <v>58.609299999999998</v>
      </c>
      <c r="G527">
        <v>61.1267</v>
      </c>
      <c r="H527">
        <v>68.320599999999999</v>
      </c>
      <c r="J527">
        <v>58.436</v>
      </c>
      <c r="L527">
        <v>56.933</v>
      </c>
      <c r="N527">
        <v>61.681199999999997</v>
      </c>
      <c r="P527" s="2">
        <v>41221</v>
      </c>
      <c r="Q527" s="4">
        <v>59.9559</v>
      </c>
      <c r="S527" s="2">
        <v>41221</v>
      </c>
      <c r="T527" s="4">
        <v>61.681199999999997</v>
      </c>
      <c r="U527">
        <f t="shared" si="8"/>
        <v>59.9559</v>
      </c>
    </row>
    <row r="528" spans="1:21" x14ac:dyDescent="0.25">
      <c r="A528" s="1">
        <v>41120</v>
      </c>
      <c r="B528">
        <v>1.823</v>
      </c>
      <c r="C528" s="2">
        <v>41157</v>
      </c>
      <c r="D528" s="4">
        <v>55.703800000000001</v>
      </c>
      <c r="E528">
        <v>55.703800000000001</v>
      </c>
      <c r="F528">
        <v>57.464199999999998</v>
      </c>
      <c r="G528">
        <v>60.031999999999996</v>
      </c>
      <c r="H528">
        <v>66.642399999999995</v>
      </c>
      <c r="J528">
        <v>60.725299999999997</v>
      </c>
      <c r="L528">
        <v>59.927</v>
      </c>
      <c r="N528">
        <v>63.2682</v>
      </c>
      <c r="P528" s="2">
        <v>41222</v>
      </c>
      <c r="Q528" s="4">
        <v>60.620100000000001</v>
      </c>
      <c r="S528" s="2">
        <v>41222</v>
      </c>
      <c r="T528" s="4">
        <v>63.2682</v>
      </c>
      <c r="U528">
        <f t="shared" si="8"/>
        <v>60.620100000000001</v>
      </c>
    </row>
    <row r="529" spans="1:21" x14ac:dyDescent="0.25">
      <c r="A529" s="1">
        <v>41121</v>
      </c>
      <c r="B529">
        <v>1.8280000000000001</v>
      </c>
      <c r="C529" s="2">
        <v>41158</v>
      </c>
      <c r="D529" s="4">
        <v>53.842300000000002</v>
      </c>
      <c r="E529">
        <v>53.842300000000002</v>
      </c>
      <c r="F529">
        <v>55.834000000000003</v>
      </c>
      <c r="G529">
        <v>58.846499999999999</v>
      </c>
      <c r="H529">
        <v>64.181200000000004</v>
      </c>
      <c r="J529">
        <v>55.693100000000001</v>
      </c>
      <c r="L529">
        <v>54.329500000000003</v>
      </c>
      <c r="N529">
        <v>59.150500000000001</v>
      </c>
      <c r="P529" s="2">
        <v>41225</v>
      </c>
      <c r="Q529" s="4">
        <v>60.3063</v>
      </c>
      <c r="S529" s="2">
        <v>41225</v>
      </c>
      <c r="T529" s="4">
        <v>59.150500000000001</v>
      </c>
      <c r="U529">
        <f t="shared" si="8"/>
        <v>60.3063</v>
      </c>
    </row>
    <row r="530" spans="1:21" x14ac:dyDescent="0.25">
      <c r="A530" s="1">
        <v>41122</v>
      </c>
      <c r="B530">
        <v>1.75</v>
      </c>
      <c r="C530" s="2">
        <v>41159</v>
      </c>
      <c r="D530" s="4">
        <v>51.209899999999998</v>
      </c>
      <c r="E530">
        <v>51.209899999999998</v>
      </c>
      <c r="F530">
        <v>53.649900000000002</v>
      </c>
      <c r="G530">
        <v>57.137</v>
      </c>
      <c r="H530">
        <v>65.7928</v>
      </c>
      <c r="J530">
        <v>54.874000000000002</v>
      </c>
      <c r="L530">
        <v>54.226100000000002</v>
      </c>
      <c r="N530">
        <v>59.597999999999999</v>
      </c>
      <c r="P530" s="2">
        <v>41226</v>
      </c>
      <c r="Q530" s="4">
        <v>59.148200000000003</v>
      </c>
      <c r="S530" s="2">
        <v>41226</v>
      </c>
      <c r="T530" s="4">
        <v>59.597999999999999</v>
      </c>
      <c r="U530">
        <f t="shared" si="8"/>
        <v>59.148200000000003</v>
      </c>
    </row>
    <row r="531" spans="1:21" x14ac:dyDescent="0.25">
      <c r="A531" s="1">
        <v>41123</v>
      </c>
      <c r="B531">
        <v>1.74</v>
      </c>
      <c r="C531" s="2">
        <v>41162</v>
      </c>
      <c r="D531" s="4">
        <v>56.9878</v>
      </c>
      <c r="E531">
        <v>56.9878</v>
      </c>
      <c r="F531">
        <v>59.676099999999998</v>
      </c>
      <c r="G531">
        <v>62.734699999999997</v>
      </c>
      <c r="H531">
        <v>66.698300000000003</v>
      </c>
      <c r="J531">
        <v>57.3367</v>
      </c>
      <c r="L531">
        <v>56.476500000000001</v>
      </c>
      <c r="N531">
        <v>60.570099999999996</v>
      </c>
      <c r="P531" s="2">
        <v>41227</v>
      </c>
      <c r="Q531" s="4">
        <v>58.502000000000002</v>
      </c>
      <c r="S531" s="2">
        <v>41227</v>
      </c>
      <c r="T531" s="4">
        <v>60.570099999999996</v>
      </c>
      <c r="U531">
        <f t="shared" si="8"/>
        <v>58.502000000000002</v>
      </c>
    </row>
    <row r="532" spans="1:21" x14ac:dyDescent="0.25">
      <c r="A532" s="1">
        <v>41124</v>
      </c>
      <c r="B532">
        <v>1.8180000000000001</v>
      </c>
      <c r="C532" s="2">
        <v>41163</v>
      </c>
      <c r="D532" s="4">
        <v>57.895499999999998</v>
      </c>
      <c r="E532">
        <v>57.895499999999998</v>
      </c>
      <c r="F532">
        <v>60.062899999999999</v>
      </c>
      <c r="G532">
        <v>63.469799999999999</v>
      </c>
      <c r="H532">
        <v>71.247699999999995</v>
      </c>
      <c r="J532">
        <v>58.210900000000002</v>
      </c>
      <c r="L532">
        <v>58.985500000000002</v>
      </c>
      <c r="N532">
        <v>61.181399999999996</v>
      </c>
      <c r="P532" s="2">
        <v>41228</v>
      </c>
      <c r="Q532" s="4">
        <v>58.5458</v>
      </c>
      <c r="S532" s="2">
        <v>41228</v>
      </c>
      <c r="T532" s="4">
        <v>61.181399999999996</v>
      </c>
      <c r="U532">
        <f t="shared" si="8"/>
        <v>58.5458</v>
      </c>
    </row>
    <row r="533" spans="1:21" x14ac:dyDescent="0.25">
      <c r="A533" s="1">
        <v>41127</v>
      </c>
      <c r="B533">
        <v>1.885</v>
      </c>
      <c r="C533" s="2">
        <v>41164</v>
      </c>
      <c r="D533" s="4">
        <v>56.4846</v>
      </c>
      <c r="E533">
        <v>56.4846</v>
      </c>
      <c r="F533">
        <v>58.686100000000003</v>
      </c>
      <c r="G533">
        <v>62.843800000000002</v>
      </c>
      <c r="H533">
        <v>79.666399999999996</v>
      </c>
      <c r="J533">
        <v>55.442799999999998</v>
      </c>
      <c r="L533">
        <v>55.621299999999998</v>
      </c>
      <c r="N533">
        <v>57.4054</v>
      </c>
      <c r="P533" s="2">
        <v>41229</v>
      </c>
      <c r="Q533" s="4">
        <v>59.143900000000002</v>
      </c>
      <c r="S533" s="2">
        <v>41229</v>
      </c>
      <c r="T533" s="4">
        <v>57.4054</v>
      </c>
      <c r="U533">
        <f t="shared" si="8"/>
        <v>59.143900000000002</v>
      </c>
    </row>
    <row r="534" spans="1:21" x14ac:dyDescent="0.25">
      <c r="A534" s="1">
        <v>41128</v>
      </c>
      <c r="B534">
        <v>2.0169999999999999</v>
      </c>
      <c r="C534" s="2">
        <v>41165</v>
      </c>
      <c r="D534" s="4">
        <v>53.667099999999998</v>
      </c>
      <c r="E534">
        <v>53.667099999999998</v>
      </c>
      <c r="F534">
        <v>56.351199999999999</v>
      </c>
      <c r="G534">
        <v>62.486800000000002</v>
      </c>
      <c r="H534">
        <v>89.505099999999999</v>
      </c>
      <c r="J534">
        <v>49.743000000000002</v>
      </c>
      <c r="L534">
        <v>55.679499999999997</v>
      </c>
      <c r="N534">
        <v>57.753100000000003</v>
      </c>
      <c r="P534" s="2">
        <v>41232</v>
      </c>
      <c r="Q534" s="4">
        <v>61.184699999999999</v>
      </c>
      <c r="S534" s="2">
        <v>41232</v>
      </c>
      <c r="T534" s="4">
        <v>57.753100000000003</v>
      </c>
      <c r="U534">
        <f t="shared" si="8"/>
        <v>61.184699999999999</v>
      </c>
    </row>
    <row r="535" spans="1:21" x14ac:dyDescent="0.25">
      <c r="A535" s="1">
        <v>41129</v>
      </c>
      <c r="B535">
        <v>1.9390000000000001</v>
      </c>
      <c r="C535" s="2">
        <v>41166</v>
      </c>
      <c r="D535" s="4">
        <v>55.022399999999998</v>
      </c>
      <c r="E535">
        <v>55.022399999999998</v>
      </c>
      <c r="F535">
        <v>58.697699999999998</v>
      </c>
      <c r="G535">
        <v>66.247900000000001</v>
      </c>
      <c r="H535">
        <v>83.832800000000006</v>
      </c>
      <c r="J535">
        <v>48.258600000000001</v>
      </c>
      <c r="L535">
        <v>55.517899999999997</v>
      </c>
      <c r="N535">
        <v>55.938699999999997</v>
      </c>
      <c r="P535" s="2">
        <v>41233</v>
      </c>
      <c r="Q535" s="4">
        <v>60.427900000000001</v>
      </c>
      <c r="S535" s="2">
        <v>41233</v>
      </c>
      <c r="T535" s="4">
        <v>55.938699999999997</v>
      </c>
      <c r="U535">
        <f t="shared" si="8"/>
        <v>60.427900000000001</v>
      </c>
    </row>
    <row r="536" spans="1:21" x14ac:dyDescent="0.25">
      <c r="A536" s="1">
        <v>41130</v>
      </c>
      <c r="B536">
        <v>1.9610000000000001</v>
      </c>
      <c r="C536" s="2">
        <v>41169</v>
      </c>
      <c r="D536" s="4">
        <v>61.739100000000001</v>
      </c>
      <c r="E536">
        <v>61.739100000000001</v>
      </c>
      <c r="F536">
        <v>64.090599999999995</v>
      </c>
      <c r="G536">
        <v>72.388800000000003</v>
      </c>
      <c r="H536">
        <v>81.752899999999997</v>
      </c>
      <c r="J536">
        <v>47.573099999999997</v>
      </c>
      <c r="L536">
        <v>54.566099999999999</v>
      </c>
      <c r="N536">
        <v>55.068600000000004</v>
      </c>
      <c r="P536" s="2">
        <v>41234</v>
      </c>
      <c r="Q536" s="4">
        <v>60.564799999999998</v>
      </c>
      <c r="S536" s="2">
        <v>41234</v>
      </c>
      <c r="T536" s="4">
        <v>55.068600000000004</v>
      </c>
      <c r="U536">
        <f t="shared" si="8"/>
        <v>60.564799999999998</v>
      </c>
    </row>
    <row r="537" spans="1:21" x14ac:dyDescent="0.25">
      <c r="A537" s="1">
        <v>41131</v>
      </c>
      <c r="B537">
        <v>1.996</v>
      </c>
      <c r="C537" s="2">
        <v>41170</v>
      </c>
      <c r="D537" s="4">
        <v>60.961799999999997</v>
      </c>
      <c r="E537">
        <v>60.961799999999997</v>
      </c>
      <c r="F537">
        <v>63.586500000000001</v>
      </c>
      <c r="G537">
        <v>76.589600000000004</v>
      </c>
      <c r="H537">
        <v>76.589600000000004</v>
      </c>
      <c r="J537">
        <v>48.750500000000002</v>
      </c>
      <c r="L537">
        <v>55.221400000000003</v>
      </c>
      <c r="N537">
        <v>56.831800000000001</v>
      </c>
      <c r="P537" s="2">
        <v>41236</v>
      </c>
      <c r="Q537" s="4">
        <v>58.828600000000002</v>
      </c>
      <c r="S537" s="2">
        <v>41236</v>
      </c>
      <c r="T537" s="4">
        <v>56.831800000000001</v>
      </c>
      <c r="U537">
        <f t="shared" si="8"/>
        <v>58.828600000000002</v>
      </c>
    </row>
    <row r="538" spans="1:21" x14ac:dyDescent="0.25">
      <c r="A538" s="1">
        <v>41134</v>
      </c>
      <c r="B538">
        <v>2.0779999999999998</v>
      </c>
      <c r="C538" s="2">
        <v>41171</v>
      </c>
      <c r="D538" s="4">
        <v>58.521900000000002</v>
      </c>
      <c r="E538">
        <v>58.521900000000002</v>
      </c>
      <c r="F538">
        <v>66.128299999999996</v>
      </c>
      <c r="G538">
        <v>70.634500000000003</v>
      </c>
      <c r="H538">
        <v>70.634500000000003</v>
      </c>
      <c r="J538">
        <v>49.799199999999999</v>
      </c>
      <c r="L538">
        <v>55.844299999999997</v>
      </c>
      <c r="N538">
        <v>57.178400000000003</v>
      </c>
      <c r="P538" s="2">
        <v>41239</v>
      </c>
      <c r="Q538" s="4">
        <v>58.459499999999998</v>
      </c>
      <c r="S538" s="2">
        <v>41239</v>
      </c>
      <c r="T538" s="4">
        <v>57.178400000000003</v>
      </c>
      <c r="U538">
        <f t="shared" si="8"/>
        <v>58.459499999999998</v>
      </c>
    </row>
    <row r="539" spans="1:21" x14ac:dyDescent="0.25">
      <c r="A539" s="1">
        <v>41135</v>
      </c>
      <c r="B539">
        <v>1.9610000000000001</v>
      </c>
      <c r="C539" s="2">
        <v>41172</v>
      </c>
      <c r="D539" s="4">
        <v>59.715600000000002</v>
      </c>
      <c r="E539">
        <v>59.715600000000002</v>
      </c>
      <c r="F539">
        <v>70.307299999999998</v>
      </c>
      <c r="G539">
        <v>70.307299999999998</v>
      </c>
      <c r="H539">
        <v>70.307299999999998</v>
      </c>
      <c r="J539">
        <v>48.261099999999999</v>
      </c>
      <c r="L539">
        <v>53.304099999999998</v>
      </c>
      <c r="N539">
        <v>56.566000000000003</v>
      </c>
      <c r="P539" s="2">
        <v>41240</v>
      </c>
      <c r="Q539" s="4">
        <v>56.260399999999997</v>
      </c>
      <c r="S539" s="2">
        <v>41240</v>
      </c>
      <c r="T539" s="4">
        <v>56.566000000000003</v>
      </c>
      <c r="U539">
        <f t="shared" si="8"/>
        <v>56.260399999999997</v>
      </c>
    </row>
    <row r="540" spans="1:21" x14ac:dyDescent="0.25">
      <c r="A540" s="1">
        <v>41136</v>
      </c>
      <c r="B540">
        <v>1.96</v>
      </c>
      <c r="C540" s="2">
        <v>41176</v>
      </c>
      <c r="D540" s="4">
        <v>53.121499999999997</v>
      </c>
      <c r="E540">
        <v>53.121499999999997</v>
      </c>
      <c r="F540">
        <v>55.595700000000001</v>
      </c>
      <c r="G540">
        <v>58.558799999999998</v>
      </c>
      <c r="H540">
        <v>66.201800000000006</v>
      </c>
      <c r="J540">
        <v>46.9651</v>
      </c>
      <c r="L540">
        <v>50.708300000000001</v>
      </c>
      <c r="N540">
        <v>56.723799999999997</v>
      </c>
      <c r="P540" s="2">
        <v>41241</v>
      </c>
      <c r="Q540" s="4">
        <v>57.928400000000003</v>
      </c>
      <c r="S540" s="2">
        <v>41241</v>
      </c>
      <c r="T540" s="4">
        <v>56.723799999999997</v>
      </c>
      <c r="U540">
        <f t="shared" si="8"/>
        <v>57.928400000000003</v>
      </c>
    </row>
    <row r="541" spans="1:21" x14ac:dyDescent="0.25">
      <c r="A541" s="1">
        <v>41137</v>
      </c>
      <c r="B541">
        <v>2.02</v>
      </c>
      <c r="C541" s="2">
        <v>41177</v>
      </c>
      <c r="D541" s="4">
        <v>53.578499999999998</v>
      </c>
      <c r="E541">
        <v>53.578499999999998</v>
      </c>
      <c r="F541">
        <v>55.288200000000003</v>
      </c>
      <c r="G541">
        <v>57.541800000000002</v>
      </c>
      <c r="H541">
        <v>63.472200000000001</v>
      </c>
      <c r="J541">
        <v>46.128</v>
      </c>
      <c r="L541">
        <v>51.319800000000001</v>
      </c>
      <c r="N541">
        <v>56.971400000000003</v>
      </c>
      <c r="P541" s="2">
        <v>41242</v>
      </c>
      <c r="Q541" s="4">
        <v>57.202199999999998</v>
      </c>
      <c r="S541" s="2">
        <v>41242</v>
      </c>
      <c r="T541" s="4">
        <v>56.971400000000003</v>
      </c>
      <c r="U541">
        <f t="shared" si="8"/>
        <v>57.202199999999998</v>
      </c>
    </row>
    <row r="542" spans="1:21" x14ac:dyDescent="0.25">
      <c r="A542" s="1">
        <v>41138</v>
      </c>
      <c r="B542">
        <v>2.0009999999999999</v>
      </c>
      <c r="C542" s="2">
        <v>41178</v>
      </c>
      <c r="D542" s="4">
        <v>51.5047</v>
      </c>
      <c r="E542">
        <v>51.5047</v>
      </c>
      <c r="F542">
        <v>53.540399999999998</v>
      </c>
      <c r="G542">
        <v>56.261499999999998</v>
      </c>
      <c r="H542">
        <v>63.661999999999999</v>
      </c>
      <c r="J542">
        <v>46.348300000000002</v>
      </c>
      <c r="L542">
        <v>50.942900000000002</v>
      </c>
      <c r="N542">
        <v>54.513100000000001</v>
      </c>
      <c r="P542" s="2">
        <v>41243</v>
      </c>
      <c r="Q542" s="4">
        <v>57.092599999999997</v>
      </c>
      <c r="S542" s="2">
        <v>41243</v>
      </c>
      <c r="T542" s="4">
        <v>54.513100000000001</v>
      </c>
      <c r="U542">
        <f t="shared" si="8"/>
        <v>57.092599999999997</v>
      </c>
    </row>
    <row r="543" spans="1:21" x14ac:dyDescent="0.25">
      <c r="A543" s="1">
        <v>41141</v>
      </c>
      <c r="B543">
        <v>1.9670000000000001</v>
      </c>
      <c r="C543" s="2">
        <v>41179</v>
      </c>
      <c r="D543" s="4">
        <v>52.825600000000001</v>
      </c>
      <c r="E543">
        <v>52.825600000000001</v>
      </c>
      <c r="F543">
        <v>54.863399999999999</v>
      </c>
      <c r="G543">
        <v>57.396700000000003</v>
      </c>
      <c r="H543">
        <v>63.473599999999998</v>
      </c>
      <c r="J543">
        <v>46.6663</v>
      </c>
      <c r="L543">
        <v>51.234400000000001</v>
      </c>
      <c r="N543">
        <v>54.152500000000003</v>
      </c>
      <c r="P543" s="2">
        <v>41246</v>
      </c>
      <c r="Q543" s="4">
        <v>58.011600000000001</v>
      </c>
      <c r="S543" s="2">
        <v>41246</v>
      </c>
      <c r="T543" s="4">
        <v>54.152500000000003</v>
      </c>
      <c r="U543">
        <f t="shared" si="8"/>
        <v>58.011600000000001</v>
      </c>
    </row>
    <row r="544" spans="1:21" x14ac:dyDescent="0.25">
      <c r="A544" s="1">
        <v>41142</v>
      </c>
      <c r="B544">
        <v>1.9410000000000001</v>
      </c>
      <c r="C544" s="2">
        <v>41180</v>
      </c>
      <c r="D544" s="4">
        <v>53.218699999999998</v>
      </c>
      <c r="E544">
        <v>53.218699999999998</v>
      </c>
      <c r="F544">
        <v>56.0852</v>
      </c>
      <c r="G544">
        <v>59.321399999999997</v>
      </c>
      <c r="H544">
        <v>65.826400000000007</v>
      </c>
      <c r="J544">
        <v>51.458599999999997</v>
      </c>
      <c r="L544">
        <v>57.011299999999999</v>
      </c>
      <c r="N544">
        <v>57.387999999999998</v>
      </c>
      <c r="P544" s="2">
        <v>41247</v>
      </c>
      <c r="Q544" s="4">
        <v>58.237699999999997</v>
      </c>
      <c r="S544" s="2">
        <v>41247</v>
      </c>
      <c r="T544" s="4">
        <v>57.387999999999998</v>
      </c>
      <c r="U544">
        <f t="shared" si="8"/>
        <v>58.237699999999997</v>
      </c>
    </row>
    <row r="545" spans="1:21" x14ac:dyDescent="0.25">
      <c r="A545" s="1">
        <v>41143</v>
      </c>
      <c r="B545">
        <v>1.9970000000000001</v>
      </c>
      <c r="C545" s="2">
        <v>41183</v>
      </c>
      <c r="D545" s="4">
        <v>56.810400000000001</v>
      </c>
      <c r="E545">
        <v>56.810400000000001</v>
      </c>
      <c r="F545">
        <v>60.225999999999999</v>
      </c>
      <c r="G545">
        <v>64.224100000000007</v>
      </c>
      <c r="H545">
        <v>73.752300000000005</v>
      </c>
      <c r="J545">
        <v>51.088000000000001</v>
      </c>
      <c r="L545">
        <v>55.959099999999999</v>
      </c>
      <c r="N545">
        <v>56.322299999999998</v>
      </c>
      <c r="P545" s="2">
        <v>41248</v>
      </c>
      <c r="Q545" s="4">
        <v>58.138199999999998</v>
      </c>
      <c r="S545" s="2">
        <v>41248</v>
      </c>
      <c r="T545" s="4">
        <v>56.322299999999998</v>
      </c>
      <c r="U545">
        <f t="shared" si="8"/>
        <v>58.138199999999998</v>
      </c>
    </row>
    <row r="546" spans="1:21" x14ac:dyDescent="0.25">
      <c r="A546" s="1">
        <v>41144</v>
      </c>
      <c r="B546">
        <v>2.0489999999999999</v>
      </c>
      <c r="C546" s="2">
        <v>41184</v>
      </c>
      <c r="D546" s="4">
        <v>54.331299999999999</v>
      </c>
      <c r="E546">
        <v>54.331299999999999</v>
      </c>
      <c r="F546">
        <v>58.587200000000003</v>
      </c>
      <c r="G546">
        <v>63.5124</v>
      </c>
      <c r="H546">
        <v>74.313000000000002</v>
      </c>
      <c r="J546">
        <v>50.373600000000003</v>
      </c>
      <c r="L546">
        <v>55.7134</v>
      </c>
      <c r="N546">
        <v>56.256999999999998</v>
      </c>
      <c r="P546" s="2">
        <v>41249</v>
      </c>
      <c r="Q546" s="4">
        <v>56.941000000000003</v>
      </c>
      <c r="S546" s="2">
        <v>41249</v>
      </c>
      <c r="T546" s="4">
        <v>56.256999999999998</v>
      </c>
      <c r="U546">
        <f t="shared" si="8"/>
        <v>56.941000000000003</v>
      </c>
    </row>
    <row r="547" spans="1:21" x14ac:dyDescent="0.25">
      <c r="A547" s="1">
        <v>41145</v>
      </c>
      <c r="B547">
        <v>1.9670000000000001</v>
      </c>
      <c r="C547" s="2">
        <v>41185</v>
      </c>
      <c r="D547" s="4">
        <v>53.0824</v>
      </c>
      <c r="E547">
        <v>53.0824</v>
      </c>
      <c r="F547">
        <v>55.907899999999998</v>
      </c>
      <c r="G547">
        <v>59.722000000000001</v>
      </c>
      <c r="H547">
        <v>69.569100000000006</v>
      </c>
      <c r="J547">
        <v>49.125399999999999</v>
      </c>
      <c r="L547">
        <v>55.3703</v>
      </c>
      <c r="N547">
        <v>55.806399999999996</v>
      </c>
      <c r="P547" s="2">
        <v>41250</v>
      </c>
      <c r="Q547" s="4">
        <v>56.598399999999998</v>
      </c>
      <c r="S547" s="2">
        <v>41250</v>
      </c>
      <c r="T547" s="4">
        <v>55.806399999999996</v>
      </c>
      <c r="U547">
        <f t="shared" si="8"/>
        <v>56.598399999999998</v>
      </c>
    </row>
    <row r="548" spans="1:21" x14ac:dyDescent="0.25">
      <c r="A548" s="1">
        <v>41148</v>
      </c>
      <c r="B548">
        <v>1.8879999999999999</v>
      </c>
      <c r="C548" s="2">
        <v>41186</v>
      </c>
      <c r="D548" s="4">
        <v>50.683900000000001</v>
      </c>
      <c r="E548">
        <v>50.683900000000001</v>
      </c>
      <c r="F548">
        <v>53.399299999999997</v>
      </c>
      <c r="G548">
        <v>57.610500000000002</v>
      </c>
      <c r="H548">
        <v>67.836100000000002</v>
      </c>
      <c r="J548">
        <v>49.908000000000001</v>
      </c>
      <c r="L548">
        <v>56.303899999999999</v>
      </c>
      <c r="N548">
        <v>56.078000000000003</v>
      </c>
      <c r="P548" s="2">
        <v>41253</v>
      </c>
      <c r="Q548" s="4">
        <v>56.652000000000001</v>
      </c>
      <c r="S548" s="2">
        <v>41253</v>
      </c>
      <c r="T548" s="4">
        <v>56.078000000000003</v>
      </c>
      <c r="U548">
        <f t="shared" si="8"/>
        <v>56.652000000000001</v>
      </c>
    </row>
    <row r="549" spans="1:21" x14ac:dyDescent="0.25">
      <c r="A549" s="1">
        <v>41149</v>
      </c>
      <c r="B549">
        <v>1.913</v>
      </c>
      <c r="C549" s="2">
        <v>41187</v>
      </c>
      <c r="D549" s="4">
        <v>49.450400000000002</v>
      </c>
      <c r="E549">
        <v>49.450400000000002</v>
      </c>
      <c r="F549">
        <v>52.331499999999998</v>
      </c>
      <c r="G549">
        <v>56.558900000000001</v>
      </c>
      <c r="H549">
        <v>68.172200000000004</v>
      </c>
      <c r="J549">
        <v>49.493400000000001</v>
      </c>
      <c r="L549">
        <v>56.472000000000001</v>
      </c>
      <c r="N549">
        <v>56.3538</v>
      </c>
      <c r="P549" s="2">
        <v>41254</v>
      </c>
      <c r="Q549" s="4">
        <v>58.333199999999998</v>
      </c>
      <c r="S549" s="2">
        <v>41254</v>
      </c>
      <c r="T549" s="4">
        <v>56.3538</v>
      </c>
      <c r="U549">
        <f t="shared" si="8"/>
        <v>58.333199999999998</v>
      </c>
    </row>
    <row r="550" spans="1:21" x14ac:dyDescent="0.25">
      <c r="A550" s="1">
        <v>41150</v>
      </c>
      <c r="B550">
        <v>1.8939999999999999</v>
      </c>
      <c r="C550" s="2">
        <v>41190</v>
      </c>
      <c r="D550" s="4">
        <v>52.241900000000001</v>
      </c>
      <c r="E550">
        <v>52.241900000000001</v>
      </c>
      <c r="F550">
        <v>55.451000000000001</v>
      </c>
      <c r="G550">
        <v>61.1389</v>
      </c>
      <c r="H550">
        <v>78.090900000000005</v>
      </c>
      <c r="J550">
        <v>48.125</v>
      </c>
      <c r="L550">
        <v>54.801400000000001</v>
      </c>
      <c r="N550">
        <v>54.429699999999997</v>
      </c>
      <c r="P550" s="2">
        <v>41255</v>
      </c>
      <c r="Q550" s="4">
        <v>57.319400000000002</v>
      </c>
      <c r="S550" s="2">
        <v>41255</v>
      </c>
      <c r="T550" s="4">
        <v>54.429699999999997</v>
      </c>
      <c r="U550">
        <f t="shared" si="8"/>
        <v>57.319400000000002</v>
      </c>
    </row>
    <row r="551" spans="1:21" x14ac:dyDescent="0.25">
      <c r="A551" s="1">
        <v>41151</v>
      </c>
      <c r="B551">
        <v>1.8939999999999999</v>
      </c>
      <c r="C551" s="2">
        <v>41191</v>
      </c>
      <c r="D551" s="4">
        <v>53.89</v>
      </c>
      <c r="E551">
        <v>53.89</v>
      </c>
      <c r="F551">
        <v>57.292499999999997</v>
      </c>
      <c r="G551">
        <v>62.736699999999999</v>
      </c>
      <c r="H551">
        <v>76.213099999999997</v>
      </c>
      <c r="J551">
        <v>52.727600000000002</v>
      </c>
      <c r="L551">
        <v>58.433700000000002</v>
      </c>
      <c r="N551">
        <v>56.295099999999998</v>
      </c>
      <c r="P551" s="2">
        <v>41256</v>
      </c>
      <c r="Q551" s="4">
        <v>57.548499999999997</v>
      </c>
      <c r="S551" s="2">
        <v>41256</v>
      </c>
      <c r="T551" s="4">
        <v>56.295099999999998</v>
      </c>
      <c r="U551">
        <f t="shared" si="8"/>
        <v>57.548499999999997</v>
      </c>
    </row>
    <row r="552" spans="1:21" x14ac:dyDescent="0.25">
      <c r="A552" s="1">
        <v>41152</v>
      </c>
      <c r="B552">
        <v>1.901</v>
      </c>
      <c r="C552" s="2">
        <v>41192</v>
      </c>
      <c r="D552" s="4">
        <v>53.980600000000003</v>
      </c>
      <c r="E552">
        <v>53.980600000000003</v>
      </c>
      <c r="F552">
        <v>57.418799999999997</v>
      </c>
      <c r="G552">
        <v>62.445599999999999</v>
      </c>
      <c r="H552">
        <v>78.260400000000004</v>
      </c>
      <c r="J552">
        <v>50.970199999999998</v>
      </c>
      <c r="L552">
        <v>56.8949</v>
      </c>
      <c r="N552">
        <v>56.294400000000003</v>
      </c>
      <c r="P552" s="2">
        <v>41257</v>
      </c>
      <c r="Q552" s="4">
        <v>58.287599999999998</v>
      </c>
      <c r="S552" s="2">
        <v>41257</v>
      </c>
      <c r="T552" s="4">
        <v>56.294400000000003</v>
      </c>
      <c r="U552">
        <f t="shared" si="8"/>
        <v>58.287599999999998</v>
      </c>
    </row>
    <row r="553" spans="1:21" x14ac:dyDescent="0.25">
      <c r="A553" s="1">
        <v>41156</v>
      </c>
      <c r="B553">
        <v>1.8759999999999999</v>
      </c>
      <c r="C553" s="2">
        <v>41193</v>
      </c>
      <c r="D553" s="4">
        <v>50.883899999999997</v>
      </c>
      <c r="E553">
        <v>50.883899999999997</v>
      </c>
      <c r="F553">
        <v>54.503</v>
      </c>
      <c r="G553">
        <v>61.175899999999999</v>
      </c>
      <c r="H553">
        <v>85.821899999999999</v>
      </c>
      <c r="J553">
        <v>51.439900000000002</v>
      </c>
      <c r="L553">
        <v>56.895099999999999</v>
      </c>
      <c r="N553">
        <v>56.890799999999999</v>
      </c>
      <c r="P553" s="2">
        <v>41260</v>
      </c>
      <c r="Q553" s="4">
        <v>58.629399999999997</v>
      </c>
      <c r="S553" s="2">
        <v>41260</v>
      </c>
      <c r="T553" s="4">
        <v>56.890799999999999</v>
      </c>
      <c r="U553">
        <f t="shared" si="8"/>
        <v>58.629399999999997</v>
      </c>
    </row>
    <row r="554" spans="1:21" x14ac:dyDescent="0.25">
      <c r="A554" s="1">
        <v>41157</v>
      </c>
      <c r="B554">
        <v>1.863</v>
      </c>
      <c r="C554" s="2">
        <v>41194</v>
      </c>
      <c r="D554" s="4">
        <v>52.7455</v>
      </c>
      <c r="E554">
        <v>52.7455</v>
      </c>
      <c r="F554">
        <v>56.289700000000003</v>
      </c>
      <c r="G554">
        <v>62.1464</v>
      </c>
      <c r="H554">
        <v>66.680400000000006</v>
      </c>
      <c r="J554">
        <v>49.049399999999999</v>
      </c>
      <c r="L554">
        <v>54.783299999999997</v>
      </c>
      <c r="N554">
        <v>55.158999999999999</v>
      </c>
      <c r="P554" s="2">
        <v>41261</v>
      </c>
      <c r="Q554" s="4">
        <v>57.110799999999998</v>
      </c>
      <c r="S554" s="2">
        <v>41261</v>
      </c>
      <c r="T554" s="4">
        <v>55.158999999999999</v>
      </c>
      <c r="U554">
        <f t="shared" si="8"/>
        <v>57.110799999999998</v>
      </c>
    </row>
    <row r="555" spans="1:21" x14ac:dyDescent="0.25">
      <c r="A555" s="1">
        <v>41158</v>
      </c>
      <c r="B555">
        <v>1.903</v>
      </c>
      <c r="C555" s="2">
        <v>41197</v>
      </c>
      <c r="D555" s="4">
        <v>61.1907</v>
      </c>
      <c r="E555">
        <v>61.1907</v>
      </c>
      <c r="F555">
        <v>69.016199999999998</v>
      </c>
      <c r="G555">
        <v>80.499899999999997</v>
      </c>
      <c r="H555">
        <v>84.0321</v>
      </c>
      <c r="J555">
        <v>49.728499999999997</v>
      </c>
      <c r="L555">
        <v>54.9679</v>
      </c>
      <c r="N555">
        <v>54.511200000000002</v>
      </c>
      <c r="P555" s="2">
        <v>41262</v>
      </c>
      <c r="Q555" s="4">
        <v>56.708199999999998</v>
      </c>
      <c r="S555" s="2">
        <v>41262</v>
      </c>
      <c r="T555" s="4">
        <v>54.511200000000002</v>
      </c>
      <c r="U555">
        <f t="shared" si="8"/>
        <v>56.708199999999998</v>
      </c>
    </row>
    <row r="556" spans="1:21" x14ac:dyDescent="0.25">
      <c r="A556" s="1">
        <v>41159</v>
      </c>
      <c r="B556">
        <v>1.9570000000000001</v>
      </c>
      <c r="C556" s="2">
        <v>41198</v>
      </c>
      <c r="D556" s="4">
        <v>53.970599999999997</v>
      </c>
      <c r="E556">
        <v>53.970599999999997</v>
      </c>
      <c r="F556">
        <v>62.707299999999996</v>
      </c>
      <c r="G556">
        <v>82.209400000000002</v>
      </c>
      <c r="H556">
        <v>105.4849</v>
      </c>
      <c r="J556">
        <v>51.622300000000003</v>
      </c>
      <c r="L556">
        <v>55.9099</v>
      </c>
      <c r="N556">
        <v>54.4011</v>
      </c>
      <c r="P556" s="2">
        <v>41263</v>
      </c>
      <c r="Q556" s="4">
        <v>57.2864</v>
      </c>
      <c r="S556" s="2">
        <v>41263</v>
      </c>
      <c r="T556" s="4">
        <v>54.4011</v>
      </c>
      <c r="U556">
        <f t="shared" si="8"/>
        <v>57.2864</v>
      </c>
    </row>
    <row r="557" spans="1:21" x14ac:dyDescent="0.25">
      <c r="A557" s="1">
        <v>41162</v>
      </c>
      <c r="B557">
        <v>1.825</v>
      </c>
      <c r="C557" s="2">
        <v>41199</v>
      </c>
      <c r="D557" s="4">
        <v>53.234200000000001</v>
      </c>
      <c r="E557">
        <v>53.234200000000001</v>
      </c>
      <c r="F557">
        <v>65.900700000000001</v>
      </c>
      <c r="G557">
        <v>90.0137</v>
      </c>
      <c r="H557">
        <v>90.0137</v>
      </c>
      <c r="J557">
        <v>53.018999999999998</v>
      </c>
      <c r="L557">
        <v>56.485999999999997</v>
      </c>
      <c r="N557">
        <v>55.068300000000001</v>
      </c>
      <c r="P557" s="2">
        <v>41264</v>
      </c>
      <c r="Q557" s="4">
        <v>55.834499999999998</v>
      </c>
      <c r="S557" s="2">
        <v>41264</v>
      </c>
      <c r="T557" s="4">
        <v>55.068300000000001</v>
      </c>
      <c r="U557">
        <f t="shared" si="8"/>
        <v>55.834499999999998</v>
      </c>
    </row>
    <row r="558" spans="1:21" x14ac:dyDescent="0.25">
      <c r="A558" s="1">
        <v>41163</v>
      </c>
      <c r="B558">
        <v>1.853</v>
      </c>
      <c r="C558" s="2">
        <v>41200</v>
      </c>
      <c r="D558" s="4">
        <v>61.945099999999996</v>
      </c>
      <c r="E558">
        <v>61.945099999999996</v>
      </c>
      <c r="F558">
        <v>62.689799999999998</v>
      </c>
      <c r="G558">
        <v>62.689799999999998</v>
      </c>
      <c r="H558">
        <v>62.689799999999998</v>
      </c>
      <c r="J558">
        <v>54.455399999999997</v>
      </c>
      <c r="L558">
        <v>55.954300000000003</v>
      </c>
      <c r="N558">
        <v>54.595300000000002</v>
      </c>
      <c r="P558" s="2">
        <v>41267</v>
      </c>
      <c r="Q558" s="4">
        <v>55.669499999999999</v>
      </c>
      <c r="S558" s="2">
        <v>41267</v>
      </c>
      <c r="T558" s="4">
        <v>54.595300000000002</v>
      </c>
      <c r="U558">
        <f t="shared" si="8"/>
        <v>55.669499999999999</v>
      </c>
    </row>
    <row r="559" spans="1:21" x14ac:dyDescent="0.25">
      <c r="A559" s="1">
        <v>41164</v>
      </c>
      <c r="B559">
        <v>1.885</v>
      </c>
      <c r="C559" s="2">
        <v>41204</v>
      </c>
      <c r="D559" s="4">
        <v>56.956400000000002</v>
      </c>
      <c r="E559">
        <v>56.956400000000002</v>
      </c>
      <c r="F559">
        <v>59.500900000000001</v>
      </c>
      <c r="G559">
        <v>62.5077</v>
      </c>
      <c r="H559">
        <v>69.941900000000004</v>
      </c>
      <c r="J559">
        <v>55.702800000000003</v>
      </c>
      <c r="L559">
        <v>56.799700000000001</v>
      </c>
      <c r="N559">
        <v>53.9133</v>
      </c>
      <c r="P559" s="2">
        <v>41269</v>
      </c>
      <c r="Q559" s="4">
        <v>56.759099999999997</v>
      </c>
      <c r="S559" s="2">
        <v>41269</v>
      </c>
      <c r="T559" s="4">
        <v>53.9133</v>
      </c>
      <c r="U559">
        <f t="shared" si="8"/>
        <v>56.759099999999997</v>
      </c>
    </row>
    <row r="560" spans="1:21" x14ac:dyDescent="0.25">
      <c r="A560" s="1">
        <v>41165</v>
      </c>
      <c r="B560">
        <v>1.9650000000000001</v>
      </c>
      <c r="C560" s="2">
        <v>41205</v>
      </c>
      <c r="D560" s="4">
        <v>56.825200000000002</v>
      </c>
      <c r="E560">
        <v>56.825200000000002</v>
      </c>
      <c r="F560">
        <v>59.741599999999998</v>
      </c>
      <c r="G560">
        <v>63.332900000000002</v>
      </c>
      <c r="H560">
        <v>72.836299999999994</v>
      </c>
      <c r="J560">
        <v>56.7286</v>
      </c>
      <c r="L560">
        <v>57.1509</v>
      </c>
      <c r="N560">
        <v>56.093299999999999</v>
      </c>
      <c r="P560" s="2">
        <v>41270</v>
      </c>
      <c r="Q560" s="4">
        <v>55.933900000000001</v>
      </c>
      <c r="S560" s="2">
        <v>41270</v>
      </c>
      <c r="T560" s="4">
        <v>56.093299999999999</v>
      </c>
      <c r="U560">
        <f t="shared" si="8"/>
        <v>55.933900000000001</v>
      </c>
    </row>
    <row r="561" spans="1:21" x14ac:dyDescent="0.25">
      <c r="A561" s="1">
        <v>41166</v>
      </c>
      <c r="B561">
        <v>2.0259999999999998</v>
      </c>
      <c r="C561" s="2">
        <v>41206</v>
      </c>
      <c r="D561" s="4">
        <v>58.322099999999999</v>
      </c>
      <c r="E561">
        <v>58.322099999999999</v>
      </c>
      <c r="F561">
        <v>60.825699999999998</v>
      </c>
      <c r="G561">
        <v>63.900500000000001</v>
      </c>
      <c r="H561">
        <v>71.266800000000003</v>
      </c>
      <c r="J561">
        <v>56.202100000000002</v>
      </c>
      <c r="L561">
        <v>57.144399999999997</v>
      </c>
      <c r="N561">
        <v>54.514699999999998</v>
      </c>
      <c r="P561" s="2">
        <v>41271</v>
      </c>
      <c r="Q561" s="4">
        <v>57.225200000000001</v>
      </c>
      <c r="S561" s="2">
        <v>41271</v>
      </c>
      <c r="T561" s="4">
        <v>54.514699999999998</v>
      </c>
      <c r="U561">
        <f t="shared" si="8"/>
        <v>57.225200000000001</v>
      </c>
    </row>
    <row r="562" spans="1:21" x14ac:dyDescent="0.25">
      <c r="A562" s="1">
        <v>41169</v>
      </c>
      <c r="B562">
        <v>2.169</v>
      </c>
      <c r="C562" s="2">
        <v>41207</v>
      </c>
      <c r="D562" s="4">
        <v>57.074100000000001</v>
      </c>
      <c r="E562">
        <v>57.074100000000001</v>
      </c>
      <c r="F562">
        <v>59.6053</v>
      </c>
      <c r="G562">
        <v>62.928899999999999</v>
      </c>
      <c r="H562">
        <v>71.607900000000001</v>
      </c>
      <c r="J562">
        <v>58.7712</v>
      </c>
      <c r="L562">
        <v>57.096800000000002</v>
      </c>
      <c r="N562">
        <v>55.5227</v>
      </c>
      <c r="P562" s="2">
        <v>41274</v>
      </c>
      <c r="Q562" s="4">
        <v>57.038600000000002</v>
      </c>
      <c r="S562" s="2">
        <v>41274</v>
      </c>
      <c r="T562" s="4">
        <v>55.5227</v>
      </c>
      <c r="U562">
        <f t="shared" si="8"/>
        <v>57.038600000000002</v>
      </c>
    </row>
    <row r="563" spans="1:21" x14ac:dyDescent="0.25">
      <c r="A563" s="1">
        <v>41170</v>
      </c>
      <c r="B563">
        <v>2.089</v>
      </c>
      <c r="C563" s="2">
        <v>41208</v>
      </c>
      <c r="D563" s="4">
        <v>63.725000000000001</v>
      </c>
      <c r="E563">
        <v>63.725000000000001</v>
      </c>
      <c r="F563">
        <v>65.936499999999995</v>
      </c>
      <c r="G563">
        <v>68.961500000000001</v>
      </c>
      <c r="H563">
        <v>78.099500000000006</v>
      </c>
      <c r="J563">
        <v>54.197400000000002</v>
      </c>
      <c r="L563">
        <v>54.045499999999997</v>
      </c>
      <c r="N563">
        <v>53.017499999999998</v>
      </c>
      <c r="P563" s="2">
        <v>41276</v>
      </c>
      <c r="Q563" s="4">
        <v>55.170999999999999</v>
      </c>
      <c r="S563" s="2">
        <v>41276</v>
      </c>
      <c r="T563" s="4">
        <v>53.017499999999998</v>
      </c>
      <c r="U563">
        <f t="shared" si="8"/>
        <v>55.170999999999999</v>
      </c>
    </row>
    <row r="564" spans="1:21" x14ac:dyDescent="0.25">
      <c r="A564" s="1">
        <v>41171</v>
      </c>
      <c r="B564">
        <v>2.0699999999999998</v>
      </c>
      <c r="C564" s="2">
        <v>41213</v>
      </c>
      <c r="D564" s="4">
        <v>66.8767</v>
      </c>
      <c r="E564">
        <v>66.8767</v>
      </c>
      <c r="F564">
        <v>69.949799999999996</v>
      </c>
      <c r="G564">
        <v>74.070599999999999</v>
      </c>
      <c r="H564">
        <v>86.219399999999993</v>
      </c>
      <c r="J564">
        <v>53.428400000000003</v>
      </c>
      <c r="L564">
        <v>53.350700000000003</v>
      </c>
      <c r="N564">
        <v>53.0381</v>
      </c>
      <c r="P564" s="2">
        <v>41277</v>
      </c>
      <c r="Q564" s="4">
        <v>52.071399999999997</v>
      </c>
      <c r="S564" s="2">
        <v>41277</v>
      </c>
      <c r="T564" s="4">
        <v>53.0381</v>
      </c>
      <c r="U564">
        <f t="shared" si="8"/>
        <v>52.071399999999997</v>
      </c>
    </row>
    <row r="565" spans="1:21" x14ac:dyDescent="0.25">
      <c r="A565" s="1">
        <v>41172</v>
      </c>
      <c r="B565">
        <v>2.06</v>
      </c>
      <c r="C565" s="2">
        <v>41214</v>
      </c>
      <c r="D565" s="4">
        <v>62.677199999999999</v>
      </c>
      <c r="E565">
        <v>62.677199999999999</v>
      </c>
      <c r="F565">
        <v>67.015799999999999</v>
      </c>
      <c r="G565">
        <v>72.531000000000006</v>
      </c>
      <c r="H565">
        <v>86.386799999999994</v>
      </c>
      <c r="J565">
        <v>54.371899999999997</v>
      </c>
      <c r="L565">
        <v>53.849499999999999</v>
      </c>
      <c r="N565">
        <v>52.721499999999999</v>
      </c>
      <c r="P565" s="2">
        <v>41278</v>
      </c>
      <c r="Q565" s="4">
        <v>55.094299999999997</v>
      </c>
      <c r="S565" s="2">
        <v>41278</v>
      </c>
      <c r="T565" s="4">
        <v>52.721499999999999</v>
      </c>
      <c r="U565">
        <f t="shared" si="8"/>
        <v>55.094299999999997</v>
      </c>
    </row>
    <row r="566" spans="1:21" x14ac:dyDescent="0.25">
      <c r="A566" s="1">
        <v>41173</v>
      </c>
      <c r="B566">
        <v>2.0009999999999999</v>
      </c>
      <c r="C566" s="2">
        <v>41215</v>
      </c>
      <c r="D566" s="4">
        <v>65.403599999999997</v>
      </c>
      <c r="E566">
        <v>65.403599999999997</v>
      </c>
      <c r="F566">
        <v>69.190799999999996</v>
      </c>
      <c r="G566">
        <v>73.961299999999994</v>
      </c>
      <c r="H566">
        <v>85.128699999999995</v>
      </c>
      <c r="J566">
        <v>54.621899999999997</v>
      </c>
      <c r="L566">
        <v>53.445300000000003</v>
      </c>
      <c r="N566">
        <v>51.610900000000001</v>
      </c>
      <c r="P566" s="2">
        <v>41281</v>
      </c>
      <c r="Q566" s="4">
        <v>51.962899999999998</v>
      </c>
      <c r="S566" s="2">
        <v>41281</v>
      </c>
      <c r="T566" s="4">
        <v>51.610900000000001</v>
      </c>
      <c r="U566">
        <f t="shared" si="8"/>
        <v>51.962899999999998</v>
      </c>
    </row>
    <row r="567" spans="1:21" x14ac:dyDescent="0.25">
      <c r="A567" s="1">
        <v>41176</v>
      </c>
      <c r="B567">
        <v>2.044</v>
      </c>
      <c r="C567" s="2">
        <v>41218</v>
      </c>
      <c r="D567" s="4">
        <v>54.610900000000001</v>
      </c>
      <c r="E567">
        <v>54.610900000000001</v>
      </c>
      <c r="F567">
        <v>58.463200000000001</v>
      </c>
      <c r="G567">
        <v>63.788600000000002</v>
      </c>
      <c r="H567">
        <v>79.154700000000005</v>
      </c>
      <c r="J567">
        <v>54.525599999999997</v>
      </c>
      <c r="L567">
        <v>52.825899999999997</v>
      </c>
      <c r="N567">
        <v>51.391500000000001</v>
      </c>
      <c r="P567" s="2">
        <v>41282</v>
      </c>
      <c r="Q567" s="4">
        <v>52.883099999999999</v>
      </c>
      <c r="S567" s="2">
        <v>41282</v>
      </c>
      <c r="T567" s="4">
        <v>51.391500000000001</v>
      </c>
      <c r="U567">
        <f t="shared" si="8"/>
        <v>52.883099999999999</v>
      </c>
    </row>
    <row r="568" spans="1:21" x14ac:dyDescent="0.25">
      <c r="A568" s="1">
        <v>41177</v>
      </c>
      <c r="B568">
        <v>1.8440000000000001</v>
      </c>
      <c r="C568" s="2">
        <v>41219</v>
      </c>
      <c r="D568" s="4">
        <v>51.2654</v>
      </c>
      <c r="E568">
        <v>51.2654</v>
      </c>
      <c r="F568">
        <v>56.328800000000001</v>
      </c>
      <c r="G568">
        <v>63.296700000000001</v>
      </c>
      <c r="H568">
        <v>81.029600000000002</v>
      </c>
      <c r="J568">
        <v>53.685699999999997</v>
      </c>
      <c r="L568">
        <v>52.594200000000001</v>
      </c>
      <c r="N568">
        <v>51.954700000000003</v>
      </c>
      <c r="P568" s="2">
        <v>41283</v>
      </c>
      <c r="Q568" s="4">
        <v>53.363300000000002</v>
      </c>
      <c r="S568" s="2">
        <v>41283</v>
      </c>
      <c r="T568" s="4">
        <v>51.954700000000003</v>
      </c>
      <c r="U568">
        <f t="shared" si="8"/>
        <v>53.363300000000002</v>
      </c>
    </row>
    <row r="569" spans="1:21" x14ac:dyDescent="0.25">
      <c r="A569" s="1">
        <v>41178</v>
      </c>
      <c r="B569">
        <v>1.8360000000000001</v>
      </c>
      <c r="C569" s="2">
        <v>41220</v>
      </c>
      <c r="D569" s="4">
        <v>49.406599999999997</v>
      </c>
      <c r="E569">
        <v>49.406599999999997</v>
      </c>
      <c r="F569">
        <v>53.775100000000002</v>
      </c>
      <c r="G569">
        <v>60.726700000000001</v>
      </c>
      <c r="H569">
        <v>73.989800000000002</v>
      </c>
      <c r="J569">
        <v>54.444200000000002</v>
      </c>
      <c r="L569">
        <v>52.670999999999999</v>
      </c>
      <c r="N569">
        <v>51.143099999999997</v>
      </c>
      <c r="P569" s="2">
        <v>41284</v>
      </c>
      <c r="Q569" s="4">
        <v>53.678199999999997</v>
      </c>
      <c r="S569" s="2">
        <v>41284</v>
      </c>
      <c r="T569" s="4">
        <v>51.143099999999997</v>
      </c>
      <c r="U569">
        <f t="shared" si="8"/>
        <v>53.678199999999997</v>
      </c>
    </row>
    <row r="570" spans="1:21" x14ac:dyDescent="0.25">
      <c r="A570" s="1">
        <v>41179</v>
      </c>
      <c r="B570">
        <v>1.899</v>
      </c>
      <c r="C570" s="2">
        <v>41221</v>
      </c>
      <c r="D570" s="4">
        <v>47.468699999999998</v>
      </c>
      <c r="E570">
        <v>47.468699999999998</v>
      </c>
      <c r="F570">
        <v>53.567599999999999</v>
      </c>
      <c r="G570">
        <v>61.587200000000003</v>
      </c>
      <c r="H570">
        <v>87.800899999999999</v>
      </c>
      <c r="J570">
        <v>53.791400000000003</v>
      </c>
      <c r="L570">
        <v>52.243099999999998</v>
      </c>
      <c r="N570">
        <v>51.268900000000002</v>
      </c>
      <c r="P570" s="2">
        <v>41285</v>
      </c>
      <c r="Q570" s="4">
        <v>54.815399999999997</v>
      </c>
      <c r="S570" s="2">
        <v>41285</v>
      </c>
      <c r="T570" s="4">
        <v>51.268900000000002</v>
      </c>
      <c r="U570">
        <f t="shared" si="8"/>
        <v>54.815399999999997</v>
      </c>
    </row>
    <row r="571" spans="1:21" x14ac:dyDescent="0.25">
      <c r="A571" s="1">
        <v>41180</v>
      </c>
      <c r="B571">
        <v>1.952</v>
      </c>
      <c r="C571" s="2">
        <v>41222</v>
      </c>
      <c r="D571" s="4">
        <v>51.6066</v>
      </c>
      <c r="E571">
        <v>51.6066</v>
      </c>
      <c r="F571">
        <v>56.063000000000002</v>
      </c>
      <c r="G571">
        <v>63.647300000000001</v>
      </c>
      <c r="H571">
        <v>71.064700000000002</v>
      </c>
      <c r="J571">
        <v>55.884</v>
      </c>
      <c r="L571">
        <v>52.840699999999998</v>
      </c>
      <c r="N571">
        <v>52.320799999999998</v>
      </c>
      <c r="P571" s="2">
        <v>41288</v>
      </c>
      <c r="Q571" s="4">
        <v>54.247399999999999</v>
      </c>
      <c r="S571" s="2">
        <v>41288</v>
      </c>
      <c r="T571" s="4">
        <v>52.320799999999998</v>
      </c>
      <c r="U571">
        <f t="shared" si="8"/>
        <v>54.247399999999999</v>
      </c>
    </row>
    <row r="572" spans="1:21" x14ac:dyDescent="0.25">
      <c r="A572" s="1">
        <v>41183</v>
      </c>
      <c r="B572">
        <v>1.944</v>
      </c>
      <c r="C572" s="2">
        <v>41225</v>
      </c>
      <c r="D572" s="4">
        <v>53.747500000000002</v>
      </c>
      <c r="E572">
        <v>53.747500000000002</v>
      </c>
      <c r="F572">
        <v>59.947099999999999</v>
      </c>
      <c r="G572">
        <v>72.489699999999999</v>
      </c>
      <c r="H572">
        <v>84.218999999999994</v>
      </c>
      <c r="J572">
        <v>54.331899999999997</v>
      </c>
      <c r="L572">
        <v>52.411200000000001</v>
      </c>
      <c r="N572">
        <v>52.137599999999999</v>
      </c>
      <c r="P572" s="2">
        <v>41289</v>
      </c>
      <c r="Q572" s="4">
        <v>54.19</v>
      </c>
      <c r="S572" s="2">
        <v>41289</v>
      </c>
      <c r="T572" s="4">
        <v>52.137599999999999</v>
      </c>
      <c r="U572">
        <f t="shared" si="8"/>
        <v>54.19</v>
      </c>
    </row>
    <row r="573" spans="1:21" x14ac:dyDescent="0.25">
      <c r="A573" s="1">
        <v>41184</v>
      </c>
      <c r="B573">
        <v>1.9870000000000001</v>
      </c>
      <c r="C573" s="2">
        <v>41226</v>
      </c>
      <c r="D573" s="4">
        <v>49.293799999999997</v>
      </c>
      <c r="E573">
        <v>49.293799999999997</v>
      </c>
      <c r="F573">
        <v>59.212499999999999</v>
      </c>
      <c r="G573">
        <v>67.154300000000006</v>
      </c>
      <c r="H573">
        <v>67.181100000000001</v>
      </c>
      <c r="J573">
        <v>54.996099999999998</v>
      </c>
      <c r="L573">
        <v>52.875799999999998</v>
      </c>
      <c r="N573">
        <v>51.726999999999997</v>
      </c>
      <c r="P573" s="2">
        <v>41290</v>
      </c>
      <c r="Q573" s="4">
        <v>53.001199999999997</v>
      </c>
      <c r="S573" s="2">
        <v>41290</v>
      </c>
      <c r="T573" s="4">
        <v>51.726999999999997</v>
      </c>
      <c r="U573">
        <f t="shared" si="8"/>
        <v>53.001199999999997</v>
      </c>
    </row>
    <row r="574" spans="1:21" x14ac:dyDescent="0.25">
      <c r="A574" s="1">
        <v>41185</v>
      </c>
      <c r="B574">
        <v>1.9530000000000001</v>
      </c>
      <c r="C574" s="2">
        <v>41227</v>
      </c>
      <c r="D574" s="4">
        <v>52.330500000000001</v>
      </c>
      <c r="E574">
        <v>52.330500000000001</v>
      </c>
      <c r="F574">
        <v>63.831899999999997</v>
      </c>
      <c r="G574">
        <v>81.476900000000001</v>
      </c>
      <c r="H574">
        <v>81.476900000000001</v>
      </c>
      <c r="J574">
        <v>55.076300000000003</v>
      </c>
      <c r="L574">
        <v>53.040399999999998</v>
      </c>
      <c r="N574">
        <v>51.386699999999998</v>
      </c>
      <c r="P574" s="2">
        <v>41291</v>
      </c>
      <c r="Q574" s="4">
        <v>53.592700000000001</v>
      </c>
      <c r="S574" s="2">
        <v>41291</v>
      </c>
      <c r="T574" s="4">
        <v>51.386699999999998</v>
      </c>
      <c r="U574">
        <f t="shared" si="8"/>
        <v>53.592700000000001</v>
      </c>
    </row>
    <row r="575" spans="1:21" x14ac:dyDescent="0.25">
      <c r="A575" s="1">
        <v>41186</v>
      </c>
      <c r="B575">
        <v>1.96</v>
      </c>
      <c r="C575" s="2">
        <v>41228</v>
      </c>
      <c r="D575" s="4">
        <v>60.235700000000001</v>
      </c>
      <c r="E575">
        <v>60.235700000000001</v>
      </c>
      <c r="F575">
        <v>62.056899999999999</v>
      </c>
      <c r="G575">
        <v>62.056899999999999</v>
      </c>
      <c r="H575">
        <v>62.056899999999999</v>
      </c>
      <c r="J575">
        <v>52.151400000000002</v>
      </c>
      <c r="L575">
        <v>50.660499999999999</v>
      </c>
      <c r="N575">
        <v>50.815300000000001</v>
      </c>
      <c r="P575" s="2">
        <v>41292</v>
      </c>
      <c r="Q575" s="4">
        <v>52.865900000000003</v>
      </c>
      <c r="S575" s="2">
        <v>41292</v>
      </c>
      <c r="T575" s="4">
        <v>50.815300000000001</v>
      </c>
      <c r="U575">
        <f t="shared" si="8"/>
        <v>52.865900000000003</v>
      </c>
    </row>
    <row r="576" spans="1:21" x14ac:dyDescent="0.25">
      <c r="A576" s="1">
        <v>41187</v>
      </c>
      <c r="B576">
        <v>1.9259999999999999</v>
      </c>
      <c r="C576" s="2">
        <v>41232</v>
      </c>
      <c r="D576" s="4">
        <v>40.195300000000003</v>
      </c>
      <c r="E576">
        <v>40.195300000000003</v>
      </c>
      <c r="F576">
        <v>42.334299999999999</v>
      </c>
      <c r="G576">
        <v>45.441200000000002</v>
      </c>
      <c r="H576">
        <v>54.796599999999998</v>
      </c>
      <c r="J576">
        <v>50.184800000000003</v>
      </c>
      <c r="L576">
        <v>47.7819</v>
      </c>
      <c r="N576">
        <v>50.3444</v>
      </c>
      <c r="P576" s="2">
        <v>41296</v>
      </c>
      <c r="Q576" s="4">
        <v>51.029899999999998</v>
      </c>
      <c r="S576" s="2">
        <v>41296</v>
      </c>
      <c r="T576" s="4">
        <v>50.3444</v>
      </c>
      <c r="U576">
        <f t="shared" si="8"/>
        <v>51.029899999999998</v>
      </c>
    </row>
    <row r="577" spans="1:21" x14ac:dyDescent="0.25">
      <c r="A577" s="1">
        <v>41190</v>
      </c>
      <c r="B577">
        <v>1.95</v>
      </c>
      <c r="C577" s="2">
        <v>41233</v>
      </c>
      <c r="D577" s="4">
        <v>38.487299999999998</v>
      </c>
      <c r="E577">
        <v>38.487299999999998</v>
      </c>
      <c r="F577">
        <v>40.835599999999999</v>
      </c>
      <c r="G577">
        <v>44.054600000000001</v>
      </c>
      <c r="H577">
        <v>53.476599999999998</v>
      </c>
      <c r="J577">
        <v>48.896299999999997</v>
      </c>
      <c r="L577">
        <v>45.348199999999999</v>
      </c>
      <c r="N577">
        <v>48.646299999999997</v>
      </c>
      <c r="P577" s="2">
        <v>41297</v>
      </c>
      <c r="Q577" s="4">
        <v>49.706800000000001</v>
      </c>
      <c r="S577" s="2">
        <v>41297</v>
      </c>
      <c r="T577" s="4">
        <v>48.646299999999997</v>
      </c>
      <c r="U577">
        <f t="shared" si="8"/>
        <v>49.706800000000001</v>
      </c>
    </row>
    <row r="578" spans="1:21" x14ac:dyDescent="0.25">
      <c r="A578" s="1">
        <v>41191</v>
      </c>
      <c r="B578">
        <v>1.891</v>
      </c>
      <c r="C578" s="2">
        <v>41234</v>
      </c>
      <c r="D578" s="4">
        <v>37.870800000000003</v>
      </c>
      <c r="E578">
        <v>37.870800000000003</v>
      </c>
      <c r="F578">
        <v>39.966799999999999</v>
      </c>
      <c r="G578">
        <v>43.154299999999999</v>
      </c>
      <c r="H578">
        <v>53.223599999999998</v>
      </c>
      <c r="J578">
        <v>50.531399999999998</v>
      </c>
      <c r="L578">
        <v>45.2059</v>
      </c>
      <c r="N578">
        <v>47.773400000000002</v>
      </c>
      <c r="P578" s="2">
        <v>41298</v>
      </c>
      <c r="Q578" s="4">
        <v>49.405700000000003</v>
      </c>
      <c r="S578" s="2">
        <v>41298</v>
      </c>
      <c r="T578" s="4">
        <v>47.773400000000002</v>
      </c>
      <c r="U578">
        <f t="shared" si="8"/>
        <v>49.405700000000003</v>
      </c>
    </row>
    <row r="579" spans="1:21" x14ac:dyDescent="0.25">
      <c r="A579" s="1">
        <v>41192</v>
      </c>
      <c r="B579">
        <v>1.893</v>
      </c>
      <c r="C579" s="2">
        <v>41236</v>
      </c>
      <c r="D579" s="4">
        <v>39.241799999999998</v>
      </c>
      <c r="E579">
        <v>39.241799999999998</v>
      </c>
      <c r="F579">
        <v>41.374400000000001</v>
      </c>
      <c r="G579">
        <v>44.460799999999999</v>
      </c>
      <c r="H579">
        <v>53.580300000000001</v>
      </c>
      <c r="J579">
        <v>51.624099999999999</v>
      </c>
      <c r="L579">
        <v>45.054299999999998</v>
      </c>
      <c r="N579">
        <v>48.055799999999998</v>
      </c>
      <c r="P579" s="2">
        <v>41299</v>
      </c>
      <c r="Q579" s="4">
        <v>48.929000000000002</v>
      </c>
      <c r="S579" s="2">
        <v>41299</v>
      </c>
      <c r="T579" s="4">
        <v>48.055799999999998</v>
      </c>
      <c r="U579">
        <f t="shared" si="8"/>
        <v>48.929000000000002</v>
      </c>
    </row>
    <row r="580" spans="1:21" x14ac:dyDescent="0.25">
      <c r="A580" s="1">
        <v>41193</v>
      </c>
      <c r="B580">
        <v>1.8879999999999999</v>
      </c>
      <c r="C580" s="2">
        <v>41239</v>
      </c>
      <c r="D580" s="4">
        <v>40.745600000000003</v>
      </c>
      <c r="E580">
        <v>40.745600000000003</v>
      </c>
      <c r="F580">
        <v>42.618899999999996</v>
      </c>
      <c r="G580">
        <v>45.494100000000003</v>
      </c>
      <c r="H580">
        <v>54.814300000000003</v>
      </c>
      <c r="J580">
        <v>55.358699999999999</v>
      </c>
      <c r="L580">
        <v>44.307099999999998</v>
      </c>
      <c r="N580">
        <v>46.418700000000001</v>
      </c>
      <c r="P580" s="2">
        <v>41302</v>
      </c>
      <c r="Q580" s="4">
        <v>47.267600000000002</v>
      </c>
      <c r="S580" s="2">
        <v>41302</v>
      </c>
      <c r="T580" s="4">
        <v>46.418700000000001</v>
      </c>
      <c r="U580">
        <f t="shared" si="8"/>
        <v>47.267600000000002</v>
      </c>
    </row>
    <row r="581" spans="1:21" x14ac:dyDescent="0.25">
      <c r="A581" s="1">
        <v>41194</v>
      </c>
      <c r="B581">
        <v>1.843</v>
      </c>
      <c r="C581" s="2">
        <v>41240</v>
      </c>
      <c r="D581" s="4">
        <v>38.693300000000001</v>
      </c>
      <c r="E581">
        <v>38.693300000000001</v>
      </c>
      <c r="F581">
        <v>40.567900000000002</v>
      </c>
      <c r="G581">
        <v>43.7776</v>
      </c>
      <c r="H581">
        <v>54.404000000000003</v>
      </c>
      <c r="J581">
        <v>53.1389</v>
      </c>
      <c r="L581">
        <v>46.587400000000002</v>
      </c>
      <c r="N581">
        <v>47.3459</v>
      </c>
      <c r="P581" s="2">
        <v>41303</v>
      </c>
      <c r="Q581" s="4">
        <v>46.8553</v>
      </c>
      <c r="S581" s="2">
        <v>41303</v>
      </c>
      <c r="T581" s="4">
        <v>47.3459</v>
      </c>
      <c r="U581">
        <f t="shared" si="8"/>
        <v>46.8553</v>
      </c>
    </row>
    <row r="582" spans="1:21" x14ac:dyDescent="0.25">
      <c r="A582" s="1">
        <v>41197</v>
      </c>
      <c r="B582">
        <v>1.8220000000000001</v>
      </c>
      <c r="C582" s="2">
        <v>41241</v>
      </c>
      <c r="D582" s="4">
        <v>36.720100000000002</v>
      </c>
      <c r="E582">
        <v>36.720100000000002</v>
      </c>
      <c r="F582">
        <v>39.1648</v>
      </c>
      <c r="G582">
        <v>42.782400000000003</v>
      </c>
      <c r="H582">
        <v>54.058</v>
      </c>
      <c r="J582">
        <v>53.8645</v>
      </c>
      <c r="L582">
        <v>45.2547</v>
      </c>
      <c r="N582">
        <v>46.481200000000001</v>
      </c>
      <c r="P582" s="2">
        <v>41304</v>
      </c>
      <c r="Q582" s="4">
        <v>44.162199999999999</v>
      </c>
      <c r="S582" s="2">
        <v>41304</v>
      </c>
      <c r="T582" s="4">
        <v>46.481200000000001</v>
      </c>
      <c r="U582">
        <f t="shared" si="8"/>
        <v>44.162199999999999</v>
      </c>
    </row>
    <row r="583" spans="1:21" x14ac:dyDescent="0.25">
      <c r="A583" s="1">
        <v>41198</v>
      </c>
      <c r="B583">
        <v>1.871</v>
      </c>
      <c r="C583" s="2">
        <v>41242</v>
      </c>
      <c r="D583" s="4">
        <v>35.689799999999998</v>
      </c>
      <c r="E583">
        <v>35.689799999999998</v>
      </c>
      <c r="F583">
        <v>37.893999999999998</v>
      </c>
      <c r="G583">
        <v>41.690100000000001</v>
      </c>
      <c r="H583">
        <v>54.147799999999997</v>
      </c>
      <c r="J583">
        <v>56.722799999999999</v>
      </c>
      <c r="L583">
        <v>45.222099999999998</v>
      </c>
      <c r="N583">
        <v>46.4343</v>
      </c>
      <c r="P583" s="2">
        <v>41305</v>
      </c>
      <c r="Q583" s="4">
        <v>43.864699999999999</v>
      </c>
      <c r="S583" s="2">
        <v>41305</v>
      </c>
      <c r="T583" s="4">
        <v>46.4343</v>
      </c>
      <c r="U583">
        <f t="shared" si="8"/>
        <v>43.864699999999999</v>
      </c>
    </row>
    <row r="584" spans="1:21" x14ac:dyDescent="0.25">
      <c r="A584" s="1">
        <v>41199</v>
      </c>
      <c r="B584">
        <v>1.921</v>
      </c>
      <c r="C584" s="2">
        <v>41243</v>
      </c>
      <c r="D584" s="4">
        <v>35.223599999999998</v>
      </c>
      <c r="E584">
        <v>35.223599999999998</v>
      </c>
      <c r="F584">
        <v>38.012700000000002</v>
      </c>
      <c r="G584">
        <v>42.045400000000001</v>
      </c>
      <c r="H584">
        <v>55.027299999999997</v>
      </c>
      <c r="J584">
        <v>57.674999999999997</v>
      </c>
      <c r="L584">
        <v>45.685400000000001</v>
      </c>
      <c r="N584">
        <v>46.728200000000001</v>
      </c>
      <c r="P584" s="2">
        <v>41306</v>
      </c>
      <c r="Q584" s="4">
        <v>43.6999</v>
      </c>
      <c r="S584" s="2">
        <v>41306</v>
      </c>
      <c r="T584" s="4">
        <v>46.728200000000001</v>
      </c>
      <c r="U584">
        <f t="shared" si="8"/>
        <v>43.6999</v>
      </c>
    </row>
    <row r="585" spans="1:21" x14ac:dyDescent="0.25">
      <c r="A585" s="1">
        <v>41200</v>
      </c>
      <c r="B585">
        <v>1.869</v>
      </c>
      <c r="C585" s="2">
        <v>41246</v>
      </c>
      <c r="D585" s="4">
        <v>35.7532</v>
      </c>
      <c r="E585">
        <v>35.7532</v>
      </c>
      <c r="F585">
        <v>38.403100000000002</v>
      </c>
      <c r="G585">
        <v>43.128900000000002</v>
      </c>
      <c r="H585">
        <v>59.129399999999997</v>
      </c>
      <c r="J585">
        <v>57.872900000000001</v>
      </c>
      <c r="L585">
        <v>45.591799999999999</v>
      </c>
      <c r="N585">
        <v>47.082299999999996</v>
      </c>
      <c r="P585" s="2">
        <v>41309</v>
      </c>
      <c r="Q585" s="4">
        <v>44.481900000000003</v>
      </c>
      <c r="S585" s="2">
        <v>41309</v>
      </c>
      <c r="T585" s="4">
        <v>47.082299999999996</v>
      </c>
      <c r="U585">
        <f t="shared" ref="U585:U648" si="9">VLOOKUP(S585,P:Q,2,FALSE)</f>
        <v>44.481900000000003</v>
      </c>
    </row>
    <row r="586" spans="1:21" x14ac:dyDescent="0.25">
      <c r="A586" s="1">
        <v>41201</v>
      </c>
      <c r="B586">
        <v>1.849</v>
      </c>
      <c r="C586" s="2">
        <v>41247</v>
      </c>
      <c r="D586" s="4">
        <v>40.481999999999999</v>
      </c>
      <c r="E586">
        <v>40.481999999999999</v>
      </c>
      <c r="F586">
        <v>43.941099999999999</v>
      </c>
      <c r="G586">
        <v>48.842199999999998</v>
      </c>
      <c r="H586">
        <v>62.438299999999998</v>
      </c>
      <c r="J586">
        <v>58.4223</v>
      </c>
      <c r="L586">
        <v>47.107900000000001</v>
      </c>
      <c r="N586">
        <v>47.642299999999999</v>
      </c>
      <c r="P586" s="2">
        <v>41310</v>
      </c>
      <c r="Q586" s="4">
        <v>46.008299999999998</v>
      </c>
      <c r="S586" s="2">
        <v>41310</v>
      </c>
      <c r="T586" s="4">
        <v>47.642299999999999</v>
      </c>
      <c r="U586">
        <f t="shared" si="9"/>
        <v>46.008299999999998</v>
      </c>
    </row>
    <row r="587" spans="1:21" x14ac:dyDescent="0.25">
      <c r="A587" s="1">
        <v>41204</v>
      </c>
      <c r="B587">
        <v>1.857</v>
      </c>
      <c r="C587" s="2">
        <v>41248</v>
      </c>
      <c r="D587" s="4">
        <v>39.4298</v>
      </c>
      <c r="E587">
        <v>39.4298</v>
      </c>
      <c r="F587">
        <v>42.762900000000002</v>
      </c>
      <c r="G587">
        <v>47.847000000000001</v>
      </c>
      <c r="H587">
        <v>63.292099999999998</v>
      </c>
      <c r="J587">
        <v>58.594700000000003</v>
      </c>
      <c r="L587">
        <v>46.386600000000001</v>
      </c>
      <c r="N587">
        <v>46.737299999999998</v>
      </c>
      <c r="P587" s="2">
        <v>41311</v>
      </c>
      <c r="Q587" s="4">
        <v>46.216000000000001</v>
      </c>
      <c r="S587" s="2">
        <v>41311</v>
      </c>
      <c r="T587" s="4">
        <v>46.737299999999998</v>
      </c>
      <c r="U587">
        <f t="shared" si="9"/>
        <v>46.216000000000001</v>
      </c>
    </row>
    <row r="588" spans="1:21" x14ac:dyDescent="0.25">
      <c r="A588" s="1">
        <v>41205</v>
      </c>
      <c r="B588">
        <v>1.893</v>
      </c>
      <c r="C588" s="2">
        <v>41249</v>
      </c>
      <c r="D588" s="4">
        <v>38.226399999999998</v>
      </c>
      <c r="E588">
        <v>38.226399999999998</v>
      </c>
      <c r="F588">
        <v>42.145800000000001</v>
      </c>
      <c r="G588">
        <v>47.874400000000001</v>
      </c>
      <c r="H588">
        <v>64.002099999999999</v>
      </c>
      <c r="J588">
        <v>58.678100000000001</v>
      </c>
      <c r="L588">
        <v>46.648699999999998</v>
      </c>
      <c r="N588">
        <v>46.954000000000001</v>
      </c>
      <c r="P588" s="2">
        <v>41312</v>
      </c>
      <c r="Q588" s="4">
        <v>46.828000000000003</v>
      </c>
      <c r="S588" s="2">
        <v>41312</v>
      </c>
      <c r="T588" s="4">
        <v>46.954000000000001</v>
      </c>
      <c r="U588">
        <f t="shared" si="9"/>
        <v>46.828000000000003</v>
      </c>
    </row>
    <row r="589" spans="1:21" x14ac:dyDescent="0.25">
      <c r="A589" s="1">
        <v>41206</v>
      </c>
      <c r="B589">
        <v>1.8280000000000001</v>
      </c>
      <c r="C589" s="2">
        <v>41250</v>
      </c>
      <c r="D589" s="4">
        <v>36.725900000000003</v>
      </c>
      <c r="E589">
        <v>36.725900000000003</v>
      </c>
      <c r="F589">
        <v>40.065899999999999</v>
      </c>
      <c r="G589">
        <v>45.629300000000001</v>
      </c>
      <c r="H589">
        <v>59.187399999999997</v>
      </c>
      <c r="J589">
        <v>58.366199999999999</v>
      </c>
      <c r="L589">
        <v>46.352200000000003</v>
      </c>
      <c r="N589">
        <v>47.790500000000002</v>
      </c>
      <c r="P589" s="2">
        <v>41313</v>
      </c>
      <c r="Q589" s="4">
        <v>45.8352</v>
      </c>
      <c r="S589" s="2">
        <v>41313</v>
      </c>
      <c r="T589" s="4">
        <v>47.790500000000002</v>
      </c>
      <c r="U589">
        <f t="shared" si="9"/>
        <v>45.8352</v>
      </c>
    </row>
    <row r="590" spans="1:21" x14ac:dyDescent="0.25">
      <c r="A590" s="1">
        <v>41207</v>
      </c>
      <c r="B590">
        <v>1.835</v>
      </c>
      <c r="C590" s="2">
        <v>41253</v>
      </c>
      <c r="D590" s="4">
        <v>36.681800000000003</v>
      </c>
      <c r="E590">
        <v>36.681800000000003</v>
      </c>
      <c r="F590">
        <v>40.802399999999999</v>
      </c>
      <c r="G590">
        <v>47.656300000000002</v>
      </c>
      <c r="H590">
        <v>67.870199999999997</v>
      </c>
      <c r="J590">
        <v>67.709599999999995</v>
      </c>
      <c r="L590">
        <v>53.462899999999998</v>
      </c>
      <c r="N590">
        <v>52.260300000000001</v>
      </c>
      <c r="P590" s="2">
        <v>41316</v>
      </c>
      <c r="Q590" s="4">
        <v>50.287500000000001</v>
      </c>
      <c r="S590" s="2">
        <v>41316</v>
      </c>
      <c r="T590" s="4">
        <v>52.260300000000001</v>
      </c>
      <c r="U590">
        <f t="shared" si="9"/>
        <v>50.287500000000001</v>
      </c>
    </row>
    <row r="591" spans="1:21" x14ac:dyDescent="0.25">
      <c r="A591" s="1">
        <v>41208</v>
      </c>
      <c r="B591">
        <v>1.825</v>
      </c>
      <c r="C591" s="2">
        <v>41254</v>
      </c>
      <c r="D591" s="4">
        <v>36.742100000000001</v>
      </c>
      <c r="E591">
        <v>36.742100000000001</v>
      </c>
      <c r="F591">
        <v>40.428100000000001</v>
      </c>
      <c r="G591">
        <v>48.098999999999997</v>
      </c>
      <c r="H591">
        <v>76.7821</v>
      </c>
      <c r="J591">
        <v>66.001999999999995</v>
      </c>
      <c r="L591">
        <v>53.901699999999998</v>
      </c>
      <c r="N591">
        <v>50.5139</v>
      </c>
      <c r="P591" s="2">
        <v>41317</v>
      </c>
      <c r="Q591" s="4">
        <v>49.548400000000001</v>
      </c>
      <c r="S591" s="2">
        <v>41317</v>
      </c>
      <c r="T591" s="4">
        <v>50.5139</v>
      </c>
      <c r="U591">
        <f t="shared" si="9"/>
        <v>49.548400000000001</v>
      </c>
    </row>
    <row r="592" spans="1:21" x14ac:dyDescent="0.25">
      <c r="A592" s="1">
        <v>41213</v>
      </c>
      <c r="B592">
        <v>1.875</v>
      </c>
      <c r="C592" s="2">
        <v>41255</v>
      </c>
      <c r="D592" s="4">
        <v>35.293500000000002</v>
      </c>
      <c r="E592">
        <v>35.293500000000002</v>
      </c>
      <c r="F592">
        <v>39.259799999999998</v>
      </c>
      <c r="G592">
        <v>48.160499999999999</v>
      </c>
      <c r="H592">
        <v>54.3583</v>
      </c>
      <c r="J592">
        <v>66.282200000000003</v>
      </c>
      <c r="L592">
        <v>53.631599999999999</v>
      </c>
      <c r="N592">
        <v>50.2973</v>
      </c>
      <c r="P592" s="2">
        <v>41318</v>
      </c>
      <c r="Q592" s="4">
        <v>50.1541</v>
      </c>
      <c r="S592" s="2">
        <v>41318</v>
      </c>
      <c r="T592" s="4">
        <v>50.2973</v>
      </c>
      <c r="U592">
        <f t="shared" si="9"/>
        <v>50.1541</v>
      </c>
    </row>
    <row r="593" spans="1:21" x14ac:dyDescent="0.25">
      <c r="A593" s="1">
        <v>41214</v>
      </c>
      <c r="B593">
        <v>1.95</v>
      </c>
      <c r="C593" s="2">
        <v>41256</v>
      </c>
      <c r="D593" s="4">
        <v>41.417499999999997</v>
      </c>
      <c r="E593">
        <v>41.417499999999997</v>
      </c>
      <c r="F593">
        <v>45.693300000000001</v>
      </c>
      <c r="G593">
        <v>51.851900000000001</v>
      </c>
      <c r="H593">
        <v>51.851900000000001</v>
      </c>
      <c r="J593">
        <v>65.455200000000005</v>
      </c>
      <c r="L593">
        <v>53.101300000000002</v>
      </c>
      <c r="N593">
        <v>49.765300000000003</v>
      </c>
      <c r="P593" s="2">
        <v>41319</v>
      </c>
      <c r="Q593" s="4">
        <v>48.952300000000001</v>
      </c>
      <c r="S593" s="2">
        <v>41319</v>
      </c>
      <c r="T593" s="4">
        <v>49.765300000000003</v>
      </c>
      <c r="U593">
        <f t="shared" si="9"/>
        <v>48.952300000000001</v>
      </c>
    </row>
    <row r="594" spans="1:21" x14ac:dyDescent="0.25">
      <c r="A594" s="1">
        <v>41215</v>
      </c>
      <c r="B594">
        <v>1.9279999999999999</v>
      </c>
      <c r="C594" s="2">
        <v>41257</v>
      </c>
      <c r="D594" s="4">
        <v>40.563899999999997</v>
      </c>
      <c r="E594">
        <v>40.563899999999997</v>
      </c>
      <c r="F594">
        <v>44.341299999999997</v>
      </c>
      <c r="G594">
        <v>52.484999999999999</v>
      </c>
      <c r="H594">
        <v>54.712499999999999</v>
      </c>
      <c r="J594">
        <v>64.3279</v>
      </c>
      <c r="L594">
        <v>53.050899999999999</v>
      </c>
      <c r="N594">
        <v>50.631300000000003</v>
      </c>
      <c r="P594" s="2">
        <v>41320</v>
      </c>
      <c r="Q594" s="4">
        <v>49.13</v>
      </c>
      <c r="S594" s="2">
        <v>41320</v>
      </c>
      <c r="T594" s="4">
        <v>50.631300000000003</v>
      </c>
      <c r="U594">
        <f t="shared" si="9"/>
        <v>49.13</v>
      </c>
    </row>
    <row r="595" spans="1:21" x14ac:dyDescent="0.25">
      <c r="A595" s="1">
        <v>41218</v>
      </c>
      <c r="B595">
        <v>2.1</v>
      </c>
      <c r="C595" s="2">
        <v>41260</v>
      </c>
      <c r="D595" s="4">
        <v>42.081200000000003</v>
      </c>
      <c r="E595">
        <v>42.081200000000003</v>
      </c>
      <c r="F595">
        <v>51.566200000000002</v>
      </c>
      <c r="G595">
        <v>58.334099999999999</v>
      </c>
      <c r="H595">
        <v>58.334099999999999</v>
      </c>
      <c r="J595">
        <v>63.593699999999998</v>
      </c>
      <c r="L595">
        <v>52.235199999999999</v>
      </c>
      <c r="N595">
        <v>48.9512</v>
      </c>
      <c r="P595" s="2">
        <v>41324</v>
      </c>
      <c r="Q595" s="4">
        <v>47.484400000000001</v>
      </c>
      <c r="S595" s="2">
        <v>41324</v>
      </c>
      <c r="T595" s="4">
        <v>48.9512</v>
      </c>
      <c r="U595">
        <f t="shared" si="9"/>
        <v>47.484400000000001</v>
      </c>
    </row>
    <row r="596" spans="1:21" x14ac:dyDescent="0.25">
      <c r="A596" s="1">
        <v>41219</v>
      </c>
      <c r="B596">
        <v>2.077</v>
      </c>
      <c r="C596" s="2">
        <v>41261</v>
      </c>
      <c r="D596" s="4">
        <v>42.798900000000003</v>
      </c>
      <c r="E596">
        <v>42.798900000000003</v>
      </c>
      <c r="F596">
        <v>50.885300000000001</v>
      </c>
      <c r="G596">
        <v>52.073</v>
      </c>
      <c r="H596">
        <v>52.073</v>
      </c>
      <c r="J596">
        <v>62.686999999999998</v>
      </c>
      <c r="L596">
        <v>50.960700000000003</v>
      </c>
      <c r="N596">
        <v>48.177500000000002</v>
      </c>
      <c r="P596" s="2">
        <v>41325</v>
      </c>
      <c r="Q596" s="4">
        <v>47.513599999999997</v>
      </c>
      <c r="S596" s="2">
        <v>41325</v>
      </c>
      <c r="T596" s="4">
        <v>48.177500000000002</v>
      </c>
      <c r="U596">
        <f t="shared" si="9"/>
        <v>47.513599999999997</v>
      </c>
    </row>
    <row r="597" spans="1:21" x14ac:dyDescent="0.25">
      <c r="A597" s="1">
        <v>41220</v>
      </c>
      <c r="B597">
        <v>2.1030000000000002</v>
      </c>
      <c r="C597" s="2">
        <v>41262</v>
      </c>
      <c r="D597" s="4">
        <v>42.456699999999998</v>
      </c>
      <c r="E597">
        <v>42.456699999999998</v>
      </c>
      <c r="F597">
        <v>53.811500000000002</v>
      </c>
      <c r="G597">
        <v>56.107799999999997</v>
      </c>
      <c r="H597">
        <v>56.107799999999997</v>
      </c>
      <c r="J597">
        <v>48.032800000000002</v>
      </c>
      <c r="L597">
        <v>48.052700000000002</v>
      </c>
      <c r="N597">
        <v>47.563099999999999</v>
      </c>
      <c r="P597" s="2">
        <v>41326</v>
      </c>
      <c r="Q597" s="4">
        <v>49.171599999999998</v>
      </c>
      <c r="S597" s="2">
        <v>41326</v>
      </c>
      <c r="T597" s="4">
        <v>47.563099999999999</v>
      </c>
      <c r="U597">
        <f t="shared" si="9"/>
        <v>49.171599999999998</v>
      </c>
    </row>
    <row r="598" spans="1:21" x14ac:dyDescent="0.25">
      <c r="A598" s="1">
        <v>41221</v>
      </c>
      <c r="B598">
        <v>2.0870000000000002</v>
      </c>
      <c r="C598" s="2">
        <v>41263</v>
      </c>
      <c r="D598" s="4">
        <v>39.819600000000001</v>
      </c>
      <c r="E598">
        <v>39.819600000000001</v>
      </c>
      <c r="F598">
        <v>68.668599999999998</v>
      </c>
      <c r="G598">
        <v>69.702399999999997</v>
      </c>
      <c r="H598">
        <v>69.702399999999997</v>
      </c>
      <c r="J598">
        <v>45.953000000000003</v>
      </c>
      <c r="L598">
        <v>49.3611</v>
      </c>
      <c r="N598">
        <v>47.048000000000002</v>
      </c>
      <c r="P598" s="2">
        <v>41327</v>
      </c>
      <c r="Q598" s="4">
        <v>46.969200000000001</v>
      </c>
      <c r="S598" s="2">
        <v>41327</v>
      </c>
      <c r="T598" s="4">
        <v>47.048000000000002</v>
      </c>
      <c r="U598">
        <f t="shared" si="9"/>
        <v>46.969200000000001</v>
      </c>
    </row>
    <row r="599" spans="1:21" x14ac:dyDescent="0.25">
      <c r="A599" s="1">
        <v>41222</v>
      </c>
      <c r="B599">
        <v>2.0209999999999999</v>
      </c>
      <c r="C599" s="2">
        <v>41267</v>
      </c>
      <c r="D599" s="4">
        <v>43.0212</v>
      </c>
      <c r="E599">
        <v>43.0212</v>
      </c>
      <c r="F599">
        <v>44.889099999999999</v>
      </c>
      <c r="G599">
        <v>48.088099999999997</v>
      </c>
      <c r="H599">
        <v>59.226100000000002</v>
      </c>
      <c r="J599">
        <v>47.146000000000001</v>
      </c>
      <c r="L599">
        <v>49.961399999999998</v>
      </c>
      <c r="N599">
        <v>48.128799999999998</v>
      </c>
      <c r="P599" s="2">
        <v>41330</v>
      </c>
      <c r="Q599" s="4">
        <v>47.710700000000003</v>
      </c>
      <c r="S599" s="2">
        <v>41330</v>
      </c>
      <c r="T599" s="4">
        <v>48.128799999999998</v>
      </c>
      <c r="U599">
        <f t="shared" si="9"/>
        <v>47.710700000000003</v>
      </c>
    </row>
    <row r="600" spans="1:21" x14ac:dyDescent="0.25">
      <c r="A600" s="1">
        <v>41225</v>
      </c>
      <c r="B600">
        <v>2.0710000000000002</v>
      </c>
      <c r="C600" s="2">
        <v>41269</v>
      </c>
      <c r="D600" s="4">
        <v>43.516399999999997</v>
      </c>
      <c r="E600">
        <v>43.516399999999997</v>
      </c>
      <c r="F600">
        <v>45.581699999999998</v>
      </c>
      <c r="G600">
        <v>49.195900000000002</v>
      </c>
      <c r="H600">
        <v>61.236899999999999</v>
      </c>
      <c r="J600">
        <v>46.205599999999997</v>
      </c>
      <c r="L600">
        <v>49.853499999999997</v>
      </c>
      <c r="N600">
        <v>47.9161</v>
      </c>
      <c r="P600" s="2">
        <v>41331</v>
      </c>
      <c r="Q600" s="4">
        <v>48.2209</v>
      </c>
      <c r="S600" s="2">
        <v>41331</v>
      </c>
      <c r="T600" s="4">
        <v>47.9161</v>
      </c>
      <c r="U600">
        <f t="shared" si="9"/>
        <v>48.2209</v>
      </c>
    </row>
    <row r="601" spans="1:21" x14ac:dyDescent="0.25">
      <c r="A601" s="1">
        <v>41226</v>
      </c>
      <c r="B601">
        <v>2.1080000000000001</v>
      </c>
      <c r="C601" s="2">
        <v>41270</v>
      </c>
      <c r="D601" s="4">
        <v>43.853000000000002</v>
      </c>
      <c r="E601">
        <v>43.853000000000002</v>
      </c>
      <c r="F601">
        <v>46.157600000000002</v>
      </c>
      <c r="G601">
        <v>49.804400000000001</v>
      </c>
      <c r="H601">
        <v>61.613799999999998</v>
      </c>
      <c r="J601">
        <v>45.515900000000002</v>
      </c>
      <c r="L601">
        <v>48.747199999999999</v>
      </c>
      <c r="N601">
        <v>47.618099999999998</v>
      </c>
      <c r="P601" s="2">
        <v>41332</v>
      </c>
      <c r="Q601" s="4">
        <v>47.7179</v>
      </c>
      <c r="S601" s="2">
        <v>41332</v>
      </c>
      <c r="T601" s="4">
        <v>47.618099999999998</v>
      </c>
      <c r="U601">
        <f t="shared" si="9"/>
        <v>47.7179</v>
      </c>
    </row>
    <row r="602" spans="1:21" x14ac:dyDescent="0.25">
      <c r="A602" s="1">
        <v>41227</v>
      </c>
      <c r="B602">
        <v>2.0920000000000001</v>
      </c>
      <c r="C602" s="2">
        <v>41271</v>
      </c>
      <c r="D602" s="4">
        <v>43.048200000000001</v>
      </c>
      <c r="E602">
        <v>43.048200000000001</v>
      </c>
      <c r="F602">
        <v>45.201099999999997</v>
      </c>
      <c r="G602">
        <v>48.756999999999998</v>
      </c>
      <c r="H602">
        <v>61.909199999999998</v>
      </c>
      <c r="J602">
        <v>44.650399999999998</v>
      </c>
      <c r="L602">
        <v>49.0854</v>
      </c>
      <c r="N602">
        <v>47.863199999999999</v>
      </c>
      <c r="P602" s="2">
        <v>41333</v>
      </c>
      <c r="Q602" s="4">
        <v>48.212299999999999</v>
      </c>
      <c r="S602" s="2">
        <v>41333</v>
      </c>
      <c r="T602" s="4">
        <v>47.863199999999999</v>
      </c>
      <c r="U602">
        <f t="shared" si="9"/>
        <v>48.212299999999999</v>
      </c>
    </row>
    <row r="603" spans="1:21" x14ac:dyDescent="0.25">
      <c r="A603" s="1">
        <v>41228</v>
      </c>
      <c r="B603">
        <v>2.0550000000000002</v>
      </c>
      <c r="C603" s="2">
        <v>41274</v>
      </c>
      <c r="D603" s="4">
        <v>43.9343</v>
      </c>
      <c r="E603">
        <v>43.9343</v>
      </c>
      <c r="F603">
        <v>46.6815</v>
      </c>
      <c r="G603">
        <v>51.1004</v>
      </c>
      <c r="H603">
        <v>65.980500000000006</v>
      </c>
      <c r="J603">
        <v>45.170299999999997</v>
      </c>
      <c r="L603">
        <v>50.146700000000003</v>
      </c>
      <c r="N603">
        <v>48.834699999999998</v>
      </c>
      <c r="P603" s="2">
        <v>41334</v>
      </c>
      <c r="Q603" s="4">
        <v>51.712899999999998</v>
      </c>
      <c r="S603" s="2">
        <v>41334</v>
      </c>
      <c r="T603" s="4">
        <v>48.834699999999998</v>
      </c>
      <c r="U603">
        <f t="shared" si="9"/>
        <v>51.712899999999998</v>
      </c>
    </row>
    <row r="604" spans="1:21" x14ac:dyDescent="0.25">
      <c r="A604" s="1">
        <v>41229</v>
      </c>
      <c r="B604">
        <v>2.1230000000000002</v>
      </c>
      <c r="C604" s="2">
        <v>41276</v>
      </c>
      <c r="D604" s="4">
        <v>37.643300000000004</v>
      </c>
      <c r="E604">
        <v>37.643300000000004</v>
      </c>
      <c r="F604">
        <v>40.699300000000001</v>
      </c>
      <c r="G604">
        <v>45.643300000000004</v>
      </c>
      <c r="H604">
        <v>62.425400000000003</v>
      </c>
      <c r="J604">
        <v>45.168999999999997</v>
      </c>
      <c r="L604">
        <v>51.7376</v>
      </c>
      <c r="N604">
        <v>49.767899999999997</v>
      </c>
      <c r="P604" s="2">
        <v>41337</v>
      </c>
      <c r="Q604" s="4">
        <v>51.771599999999999</v>
      </c>
      <c r="S604" s="2">
        <v>41337</v>
      </c>
      <c r="T604" s="4">
        <v>49.767899999999997</v>
      </c>
      <c r="U604">
        <f t="shared" si="9"/>
        <v>51.771599999999999</v>
      </c>
    </row>
    <row r="605" spans="1:21" x14ac:dyDescent="0.25">
      <c r="A605" s="1">
        <v>41232</v>
      </c>
      <c r="B605">
        <v>2.1949999999999998</v>
      </c>
      <c r="C605" s="2">
        <v>41277</v>
      </c>
      <c r="D605" s="4">
        <v>38.6389</v>
      </c>
      <c r="E605">
        <v>38.6389</v>
      </c>
      <c r="F605">
        <v>40.917900000000003</v>
      </c>
      <c r="G605">
        <v>45.618499999999997</v>
      </c>
      <c r="H605">
        <v>50.954799999999999</v>
      </c>
      <c r="J605">
        <v>43.253799999999998</v>
      </c>
      <c r="L605">
        <v>50.6036</v>
      </c>
      <c r="N605">
        <v>49.2029</v>
      </c>
      <c r="P605" s="2">
        <v>41338</v>
      </c>
      <c r="Q605" s="4">
        <v>52.146900000000002</v>
      </c>
      <c r="S605" s="2">
        <v>41338</v>
      </c>
      <c r="T605" s="4">
        <v>49.2029</v>
      </c>
      <c r="U605">
        <f t="shared" si="9"/>
        <v>52.146900000000002</v>
      </c>
    </row>
    <row r="606" spans="1:21" x14ac:dyDescent="0.25">
      <c r="A606" s="1">
        <v>41233</v>
      </c>
      <c r="B606">
        <v>2.2000000000000002</v>
      </c>
      <c r="C606" s="2">
        <v>41278</v>
      </c>
      <c r="D606" s="4">
        <v>38.985100000000003</v>
      </c>
      <c r="E606">
        <v>38.985100000000003</v>
      </c>
      <c r="F606">
        <v>41.609900000000003</v>
      </c>
      <c r="G606">
        <v>46.368899999999996</v>
      </c>
      <c r="H606">
        <v>61.424700000000001</v>
      </c>
      <c r="J606">
        <v>43.593899999999998</v>
      </c>
      <c r="L606">
        <v>50.002200000000002</v>
      </c>
      <c r="N606">
        <v>48.381900000000002</v>
      </c>
      <c r="P606" s="2">
        <v>41339</v>
      </c>
      <c r="Q606" s="4">
        <v>51.076500000000003</v>
      </c>
      <c r="S606" s="2">
        <v>41339</v>
      </c>
      <c r="T606" s="4">
        <v>48.381900000000002</v>
      </c>
      <c r="U606">
        <f t="shared" si="9"/>
        <v>51.076500000000003</v>
      </c>
    </row>
    <row r="607" spans="1:21" x14ac:dyDescent="0.25">
      <c r="A607" s="1">
        <v>41234</v>
      </c>
      <c r="B607">
        <v>2.165</v>
      </c>
      <c r="C607" s="2">
        <v>41281</v>
      </c>
      <c r="D607" s="4">
        <v>40.267299999999999</v>
      </c>
      <c r="E607">
        <v>40.267299999999999</v>
      </c>
      <c r="F607">
        <v>42.281300000000002</v>
      </c>
      <c r="G607">
        <v>47.359400000000001</v>
      </c>
      <c r="H607">
        <v>67.561400000000006</v>
      </c>
      <c r="J607">
        <v>42.418700000000001</v>
      </c>
      <c r="L607">
        <v>49.800600000000003</v>
      </c>
      <c r="N607">
        <v>46.8994</v>
      </c>
      <c r="P607" s="2">
        <v>41340</v>
      </c>
      <c r="Q607" s="4">
        <v>50.009599999999999</v>
      </c>
      <c r="S607" s="2">
        <v>41340</v>
      </c>
      <c r="T607" s="4">
        <v>46.8994</v>
      </c>
      <c r="U607">
        <f t="shared" si="9"/>
        <v>50.009599999999999</v>
      </c>
    </row>
    <row r="608" spans="1:21" x14ac:dyDescent="0.25">
      <c r="A608" s="1">
        <v>41236</v>
      </c>
      <c r="B608">
        <v>2.1419999999999999</v>
      </c>
      <c r="C608" s="2">
        <v>41282</v>
      </c>
      <c r="D608" s="4">
        <v>41.354399999999998</v>
      </c>
      <c r="E608">
        <v>41.354399999999998</v>
      </c>
      <c r="F608">
        <v>44.010599999999997</v>
      </c>
      <c r="G608">
        <v>49.851599999999998</v>
      </c>
      <c r="H608">
        <v>51.536200000000001</v>
      </c>
      <c r="J608">
        <v>41.368899999999996</v>
      </c>
      <c r="L608">
        <v>49.393599999999999</v>
      </c>
      <c r="N608">
        <v>47.201000000000001</v>
      </c>
      <c r="P608" s="2">
        <v>41341</v>
      </c>
      <c r="Q608" s="4">
        <v>49.616</v>
      </c>
      <c r="S608" s="2">
        <v>41341</v>
      </c>
      <c r="T608" s="4">
        <v>47.201000000000001</v>
      </c>
      <c r="U608">
        <f t="shared" si="9"/>
        <v>49.616</v>
      </c>
    </row>
    <row r="609" spans="1:21" x14ac:dyDescent="0.25">
      <c r="A609" s="1">
        <v>41239</v>
      </c>
      <c r="B609">
        <v>2.1509999999999998</v>
      </c>
      <c r="C609" s="2">
        <v>41283</v>
      </c>
      <c r="D609" s="4">
        <v>41.338900000000002</v>
      </c>
      <c r="E609">
        <v>41.338900000000002</v>
      </c>
      <c r="F609">
        <v>44.252800000000001</v>
      </c>
      <c r="G609">
        <v>52.042299999999997</v>
      </c>
      <c r="H609">
        <v>54.175600000000003</v>
      </c>
      <c r="J609">
        <v>40.446399999999997</v>
      </c>
      <c r="L609">
        <v>49.150199999999998</v>
      </c>
      <c r="N609">
        <v>46.340200000000003</v>
      </c>
      <c r="P609" s="2">
        <v>41344</v>
      </c>
      <c r="Q609" s="4">
        <v>49.611600000000003</v>
      </c>
      <c r="S609" s="2">
        <v>41344</v>
      </c>
      <c r="T609" s="4">
        <v>46.340200000000003</v>
      </c>
      <c r="U609">
        <f t="shared" si="9"/>
        <v>49.611600000000003</v>
      </c>
    </row>
    <row r="610" spans="1:21" x14ac:dyDescent="0.25">
      <c r="A610" s="1">
        <v>41240</v>
      </c>
      <c r="B610">
        <v>2.1429999999999998</v>
      </c>
      <c r="C610" s="2">
        <v>41284</v>
      </c>
      <c r="D610" s="4">
        <v>39.470700000000001</v>
      </c>
      <c r="E610">
        <v>39.470700000000001</v>
      </c>
      <c r="F610">
        <v>41.5777</v>
      </c>
      <c r="G610">
        <v>42.474200000000003</v>
      </c>
      <c r="H610">
        <v>42.474200000000003</v>
      </c>
      <c r="J610">
        <v>40.696399999999997</v>
      </c>
      <c r="L610">
        <v>48.246099999999998</v>
      </c>
      <c r="N610">
        <v>46.021900000000002</v>
      </c>
      <c r="P610" s="2">
        <v>41345</v>
      </c>
      <c r="Q610" s="4">
        <v>49.694200000000002</v>
      </c>
      <c r="S610" s="2">
        <v>41345</v>
      </c>
      <c r="T610" s="4">
        <v>46.021900000000002</v>
      </c>
      <c r="U610">
        <f t="shared" si="9"/>
        <v>49.694200000000002</v>
      </c>
    </row>
    <row r="611" spans="1:21" x14ac:dyDescent="0.25">
      <c r="A611" s="1">
        <v>41241</v>
      </c>
      <c r="B611">
        <v>2.2149999999999999</v>
      </c>
      <c r="C611" s="2">
        <v>41285</v>
      </c>
      <c r="D611" s="4">
        <v>40.484200000000001</v>
      </c>
      <c r="E611">
        <v>40.484200000000001</v>
      </c>
      <c r="F611">
        <v>44.879800000000003</v>
      </c>
      <c r="G611">
        <v>52.08</v>
      </c>
      <c r="H611">
        <v>52.08</v>
      </c>
      <c r="J611">
        <v>39.685899999999997</v>
      </c>
      <c r="L611">
        <v>47.9634</v>
      </c>
      <c r="N611">
        <v>45.773099999999999</v>
      </c>
      <c r="P611" s="2">
        <v>41346</v>
      </c>
      <c r="Q611" s="4">
        <v>49.602800000000002</v>
      </c>
      <c r="S611" s="2">
        <v>41346</v>
      </c>
      <c r="T611" s="4">
        <v>45.773099999999999</v>
      </c>
      <c r="U611">
        <f t="shared" si="9"/>
        <v>49.602800000000002</v>
      </c>
    </row>
    <row r="612" spans="1:21" x14ac:dyDescent="0.25">
      <c r="A612" s="1">
        <v>41242</v>
      </c>
      <c r="B612">
        <v>2.246</v>
      </c>
      <c r="C612" s="2">
        <v>41288</v>
      </c>
      <c r="D612" s="4">
        <v>44.508699999999997</v>
      </c>
      <c r="E612">
        <v>44.508699999999997</v>
      </c>
      <c r="F612">
        <v>50.1723</v>
      </c>
      <c r="G612">
        <v>52.470300000000002</v>
      </c>
      <c r="H612">
        <v>52.470300000000002</v>
      </c>
      <c r="J612">
        <v>42.865900000000003</v>
      </c>
      <c r="L612">
        <v>49.228999999999999</v>
      </c>
      <c r="N612">
        <v>47.436199999999999</v>
      </c>
      <c r="P612" s="2">
        <v>41347</v>
      </c>
      <c r="Q612" s="4">
        <v>50.402200000000001</v>
      </c>
      <c r="S612" s="2">
        <v>41347</v>
      </c>
      <c r="T612" s="4">
        <v>47.436199999999999</v>
      </c>
      <c r="U612">
        <f t="shared" si="9"/>
        <v>50.402200000000001</v>
      </c>
    </row>
    <row r="613" spans="1:21" x14ac:dyDescent="0.25">
      <c r="A613" s="1">
        <v>41243</v>
      </c>
      <c r="B613">
        <v>2.2549999999999999</v>
      </c>
      <c r="C613" s="2">
        <v>41289</v>
      </c>
      <c r="D613" s="4">
        <v>41.728299999999997</v>
      </c>
      <c r="E613">
        <v>41.728299999999997</v>
      </c>
      <c r="F613">
        <v>53.237099999999998</v>
      </c>
      <c r="G613">
        <v>55.640500000000003</v>
      </c>
      <c r="H613">
        <v>55.640500000000003</v>
      </c>
      <c r="J613">
        <v>43.501899999999999</v>
      </c>
      <c r="L613">
        <v>51.791400000000003</v>
      </c>
      <c r="N613">
        <v>50.137900000000002</v>
      </c>
      <c r="P613" s="2">
        <v>41348</v>
      </c>
      <c r="Q613" s="4">
        <v>52.410400000000003</v>
      </c>
      <c r="S613" s="2">
        <v>41348</v>
      </c>
      <c r="T613" s="4">
        <v>50.137900000000002</v>
      </c>
      <c r="U613">
        <f t="shared" si="9"/>
        <v>52.410400000000003</v>
      </c>
    </row>
    <row r="614" spans="1:21" x14ac:dyDescent="0.25">
      <c r="A614" s="1">
        <v>41246</v>
      </c>
      <c r="B614">
        <v>2.3079999999999998</v>
      </c>
      <c r="C614" s="2">
        <v>41290</v>
      </c>
      <c r="D614" s="4">
        <v>39.614899999999999</v>
      </c>
      <c r="E614">
        <v>39.614899999999999</v>
      </c>
      <c r="F614">
        <v>57.419199999999996</v>
      </c>
      <c r="G614">
        <v>62.430900000000001</v>
      </c>
      <c r="H614">
        <v>62.430900000000001</v>
      </c>
      <c r="J614">
        <v>44.265999999999998</v>
      </c>
      <c r="L614">
        <v>49.170299999999997</v>
      </c>
      <c r="N614">
        <v>51.282200000000003</v>
      </c>
      <c r="P614" s="2">
        <v>41351</v>
      </c>
      <c r="Q614" s="4">
        <v>50.5749</v>
      </c>
      <c r="S614" s="2">
        <v>41351</v>
      </c>
      <c r="T614" s="4">
        <v>51.282200000000003</v>
      </c>
      <c r="U614">
        <f t="shared" si="9"/>
        <v>50.5749</v>
      </c>
    </row>
    <row r="615" spans="1:21" x14ac:dyDescent="0.25">
      <c r="A615" s="1">
        <v>41247</v>
      </c>
      <c r="B615">
        <v>2.2599999999999998</v>
      </c>
      <c r="C615" s="2">
        <v>41291</v>
      </c>
      <c r="D615" s="4">
        <v>45.6342</v>
      </c>
      <c r="E615">
        <v>45.6342</v>
      </c>
      <c r="F615">
        <v>46.873899999999999</v>
      </c>
      <c r="G615">
        <v>46.873899999999999</v>
      </c>
      <c r="H615">
        <v>46.873899999999999</v>
      </c>
      <c r="J615">
        <v>43.535699999999999</v>
      </c>
      <c r="L615">
        <v>51.0608</v>
      </c>
      <c r="N615">
        <v>50.6843</v>
      </c>
      <c r="P615" s="2">
        <v>41352</v>
      </c>
      <c r="Q615" s="4">
        <v>48.474200000000003</v>
      </c>
      <c r="S615" s="2">
        <v>41352</v>
      </c>
      <c r="T615" s="4">
        <v>50.6843</v>
      </c>
      <c r="U615">
        <f t="shared" si="9"/>
        <v>48.474200000000003</v>
      </c>
    </row>
    <row r="616" spans="1:21" x14ac:dyDescent="0.25">
      <c r="A616" s="1">
        <v>41248</v>
      </c>
      <c r="B616">
        <v>2.2469999999999999</v>
      </c>
      <c r="C616" s="2">
        <v>41296</v>
      </c>
      <c r="D616" s="4">
        <v>44.364899999999999</v>
      </c>
      <c r="E616">
        <v>44.364899999999999</v>
      </c>
      <c r="F616">
        <v>45.831600000000002</v>
      </c>
      <c r="G616">
        <v>47.911200000000001</v>
      </c>
      <c r="H616">
        <v>54.351300000000002</v>
      </c>
      <c r="J616">
        <v>41.386699999999998</v>
      </c>
      <c r="L616">
        <v>50.3249</v>
      </c>
      <c r="N616">
        <v>50.3215</v>
      </c>
      <c r="P616" s="2">
        <v>41353</v>
      </c>
      <c r="Q616" s="4">
        <v>49.292000000000002</v>
      </c>
      <c r="S616" s="2">
        <v>41353</v>
      </c>
      <c r="T616" s="4">
        <v>50.3215</v>
      </c>
      <c r="U616">
        <f t="shared" si="9"/>
        <v>49.292000000000002</v>
      </c>
    </row>
    <row r="617" spans="1:21" x14ac:dyDescent="0.25">
      <c r="A617" s="1">
        <v>41249</v>
      </c>
      <c r="B617">
        <v>2.2599999999999998</v>
      </c>
      <c r="C617" s="2">
        <v>41297</v>
      </c>
      <c r="D617" s="4">
        <v>42.286799999999999</v>
      </c>
      <c r="E617">
        <v>42.286799999999999</v>
      </c>
      <c r="F617">
        <v>44.193300000000001</v>
      </c>
      <c r="G617">
        <v>46.944000000000003</v>
      </c>
      <c r="H617">
        <v>54.285400000000003</v>
      </c>
      <c r="J617">
        <v>43.626899999999999</v>
      </c>
      <c r="L617">
        <v>48.9651</v>
      </c>
      <c r="N617">
        <v>50.314999999999998</v>
      </c>
      <c r="P617" s="2">
        <v>41354</v>
      </c>
      <c r="Q617" s="4">
        <v>49.6723</v>
      </c>
      <c r="S617" s="2">
        <v>41354</v>
      </c>
      <c r="T617" s="4">
        <v>50.314999999999998</v>
      </c>
      <c r="U617">
        <f t="shared" si="9"/>
        <v>49.6723</v>
      </c>
    </row>
    <row r="618" spans="1:21" x14ac:dyDescent="0.25">
      <c r="A618" s="1">
        <v>41250</v>
      </c>
      <c r="B618">
        <v>2.278</v>
      </c>
      <c r="C618" s="2">
        <v>41298</v>
      </c>
      <c r="D618" s="4">
        <v>45.534199999999998</v>
      </c>
      <c r="E618">
        <v>45.534199999999998</v>
      </c>
      <c r="F618">
        <v>46.778300000000002</v>
      </c>
      <c r="G618">
        <v>48.864100000000001</v>
      </c>
      <c r="H618">
        <v>57.439700000000002</v>
      </c>
      <c r="J618">
        <v>43.5961</v>
      </c>
      <c r="L618">
        <v>48.334699999999998</v>
      </c>
      <c r="N618">
        <v>49.270600000000002</v>
      </c>
      <c r="P618" s="2">
        <v>41355</v>
      </c>
      <c r="Q618" s="4">
        <v>48.037999999999997</v>
      </c>
      <c r="S618" s="2">
        <v>41355</v>
      </c>
      <c r="T618" s="4">
        <v>49.270600000000002</v>
      </c>
      <c r="U618">
        <f t="shared" si="9"/>
        <v>48.037999999999997</v>
      </c>
    </row>
    <row r="619" spans="1:21" x14ac:dyDescent="0.25">
      <c r="A619" s="1">
        <v>41253</v>
      </c>
      <c r="B619">
        <v>2.3050000000000002</v>
      </c>
      <c r="C619" s="2">
        <v>41299</v>
      </c>
      <c r="D619" s="4">
        <v>49.0471</v>
      </c>
      <c r="E619">
        <v>49.0471</v>
      </c>
      <c r="F619">
        <v>50.238300000000002</v>
      </c>
      <c r="G619">
        <v>52.110300000000002</v>
      </c>
      <c r="H619">
        <v>58.640999999999998</v>
      </c>
      <c r="J619">
        <v>46.8992</v>
      </c>
      <c r="L619">
        <v>46.793900000000001</v>
      </c>
      <c r="N619">
        <v>48.756599999999999</v>
      </c>
      <c r="P619" s="2">
        <v>41358</v>
      </c>
      <c r="Q619" s="4">
        <v>47.939399999999999</v>
      </c>
      <c r="S619" s="2">
        <v>41358</v>
      </c>
      <c r="T619" s="4">
        <v>48.756599999999999</v>
      </c>
      <c r="U619">
        <f t="shared" si="9"/>
        <v>47.939399999999999</v>
      </c>
    </row>
    <row r="620" spans="1:21" x14ac:dyDescent="0.25">
      <c r="A620" s="1">
        <v>41254</v>
      </c>
      <c r="B620">
        <v>2.3519999999999999</v>
      </c>
      <c r="C620" s="2">
        <v>41302</v>
      </c>
      <c r="D620" s="4">
        <v>53.055399999999999</v>
      </c>
      <c r="E620">
        <v>53.055399999999999</v>
      </c>
      <c r="F620">
        <v>54.367699999999999</v>
      </c>
      <c r="G620">
        <v>56.421900000000001</v>
      </c>
      <c r="H620">
        <v>64.092200000000005</v>
      </c>
      <c r="J620">
        <v>48.32</v>
      </c>
      <c r="L620">
        <v>47.183599999999998</v>
      </c>
      <c r="N620">
        <v>49.1723</v>
      </c>
      <c r="P620" s="2">
        <v>41359</v>
      </c>
      <c r="Q620" s="4">
        <v>48.892899999999997</v>
      </c>
      <c r="S620" s="2">
        <v>41359</v>
      </c>
      <c r="T620" s="4">
        <v>49.1723</v>
      </c>
      <c r="U620">
        <f t="shared" si="9"/>
        <v>48.892899999999997</v>
      </c>
    </row>
    <row r="621" spans="1:21" x14ac:dyDescent="0.25">
      <c r="A621" s="1">
        <v>41255</v>
      </c>
      <c r="B621">
        <v>2.351</v>
      </c>
      <c r="C621" s="2">
        <v>41303</v>
      </c>
      <c r="D621" s="4">
        <v>56.417200000000001</v>
      </c>
      <c r="E621">
        <v>56.417200000000001</v>
      </c>
      <c r="F621">
        <v>56.553800000000003</v>
      </c>
      <c r="G621">
        <v>57.163400000000003</v>
      </c>
      <c r="H621">
        <v>62.604700000000001</v>
      </c>
      <c r="J621">
        <v>50.720300000000002</v>
      </c>
      <c r="L621">
        <v>47.907699999999998</v>
      </c>
      <c r="N621">
        <v>48.757199999999997</v>
      </c>
      <c r="P621" s="2">
        <v>41360</v>
      </c>
      <c r="Q621" s="4">
        <v>48.809699999999999</v>
      </c>
      <c r="S621" s="2">
        <v>41360</v>
      </c>
      <c r="T621" s="4">
        <v>48.757199999999997</v>
      </c>
      <c r="U621">
        <f t="shared" si="9"/>
        <v>48.809699999999999</v>
      </c>
    </row>
    <row r="622" spans="1:21" x14ac:dyDescent="0.25">
      <c r="A622" s="1">
        <v>41256</v>
      </c>
      <c r="B622">
        <v>2.2410000000000001</v>
      </c>
      <c r="C622" s="2">
        <v>41304</v>
      </c>
      <c r="D622" s="4">
        <v>57.058500000000002</v>
      </c>
      <c r="E622">
        <v>57.058500000000002</v>
      </c>
      <c r="F622">
        <v>57.455500000000001</v>
      </c>
      <c r="G622">
        <v>58.316299999999998</v>
      </c>
      <c r="H622">
        <v>64.442899999999995</v>
      </c>
      <c r="J622">
        <v>51.6999</v>
      </c>
      <c r="L622">
        <v>48.468899999999998</v>
      </c>
      <c r="N622">
        <v>49.955100000000002</v>
      </c>
      <c r="P622" s="2">
        <v>41361</v>
      </c>
      <c r="Q622" s="4">
        <v>49.395400000000002</v>
      </c>
      <c r="S622" s="2">
        <v>41361</v>
      </c>
      <c r="T622" s="4">
        <v>49.955100000000002</v>
      </c>
      <c r="U622">
        <f t="shared" si="9"/>
        <v>49.395400000000002</v>
      </c>
    </row>
    <row r="623" spans="1:21" x14ac:dyDescent="0.25">
      <c r="A623" s="1">
        <v>41257</v>
      </c>
      <c r="B623">
        <v>2.254</v>
      </c>
      <c r="C623" s="2">
        <v>41305</v>
      </c>
      <c r="D623" s="4">
        <v>41.377800000000001</v>
      </c>
      <c r="E623">
        <v>41.377800000000001</v>
      </c>
      <c r="F623">
        <v>43.710700000000003</v>
      </c>
      <c r="G623">
        <v>48.455300000000001</v>
      </c>
      <c r="H623">
        <v>64.087900000000005</v>
      </c>
      <c r="J623">
        <v>61.6023</v>
      </c>
      <c r="L623">
        <v>51.462600000000002</v>
      </c>
      <c r="N623">
        <v>49.849600000000002</v>
      </c>
      <c r="P623" s="2">
        <v>41365</v>
      </c>
      <c r="Q623" s="4">
        <v>47.625</v>
      </c>
      <c r="S623" s="2">
        <v>41365</v>
      </c>
      <c r="T623" s="4">
        <v>49.849600000000002</v>
      </c>
      <c r="U623">
        <f t="shared" si="9"/>
        <v>47.625</v>
      </c>
    </row>
    <row r="624" spans="1:21" x14ac:dyDescent="0.25">
      <c r="A624" s="1">
        <v>41260</v>
      </c>
      <c r="B624">
        <v>2.2930000000000001</v>
      </c>
      <c r="C624" s="2">
        <v>41306</v>
      </c>
      <c r="D624" s="4">
        <v>44.996200000000002</v>
      </c>
      <c r="E624">
        <v>44.996200000000002</v>
      </c>
      <c r="F624">
        <v>46.3504</v>
      </c>
      <c r="G624">
        <v>50.6676</v>
      </c>
      <c r="H624">
        <v>67.722399999999993</v>
      </c>
      <c r="J624">
        <v>64.387100000000004</v>
      </c>
      <c r="L624">
        <v>54.442799999999998</v>
      </c>
      <c r="N624">
        <v>52.962800000000001</v>
      </c>
      <c r="P624" s="2">
        <v>41366</v>
      </c>
      <c r="Q624" s="4">
        <v>48.914700000000003</v>
      </c>
      <c r="S624" s="2">
        <v>41366</v>
      </c>
      <c r="T624" s="4">
        <v>52.962800000000001</v>
      </c>
      <c r="U624">
        <f t="shared" si="9"/>
        <v>48.914700000000003</v>
      </c>
    </row>
    <row r="625" spans="1:21" x14ac:dyDescent="0.25">
      <c r="A625" s="1">
        <v>41261</v>
      </c>
      <c r="B625">
        <v>2.306</v>
      </c>
      <c r="C625" s="2">
        <v>41309</v>
      </c>
      <c r="D625" s="4">
        <v>46.003300000000003</v>
      </c>
      <c r="E625">
        <v>46.003300000000003</v>
      </c>
      <c r="F625">
        <v>47.979100000000003</v>
      </c>
      <c r="G625">
        <v>52.848500000000001</v>
      </c>
      <c r="H625">
        <v>73.469499999999996</v>
      </c>
      <c r="J625">
        <v>57.486499999999999</v>
      </c>
      <c r="L625">
        <v>51.573999999999998</v>
      </c>
      <c r="N625">
        <v>51.743200000000002</v>
      </c>
      <c r="P625" s="2">
        <v>41367</v>
      </c>
      <c r="Q625" s="4">
        <v>49.752200000000002</v>
      </c>
      <c r="S625" s="2">
        <v>41367</v>
      </c>
      <c r="T625" s="4">
        <v>51.743200000000002</v>
      </c>
      <c r="U625">
        <f t="shared" si="9"/>
        <v>49.752200000000002</v>
      </c>
    </row>
    <row r="626" spans="1:21" x14ac:dyDescent="0.25">
      <c r="A626" s="1">
        <v>41262</v>
      </c>
      <c r="B626">
        <v>2.3069999999999999</v>
      </c>
      <c r="C626" s="2">
        <v>41310</v>
      </c>
      <c r="D626" s="4">
        <v>46.439</v>
      </c>
      <c r="E626">
        <v>46.439</v>
      </c>
      <c r="F626">
        <v>48.136000000000003</v>
      </c>
      <c r="G626">
        <v>54.158700000000003</v>
      </c>
      <c r="H626">
        <v>79.245999999999995</v>
      </c>
      <c r="J626">
        <v>55.759099999999997</v>
      </c>
      <c r="L626">
        <v>49.808199999999999</v>
      </c>
      <c r="N626">
        <v>50.22</v>
      </c>
      <c r="P626" s="2">
        <v>41368</v>
      </c>
      <c r="Q626" s="4">
        <v>49.0276</v>
      </c>
      <c r="S626" s="2">
        <v>41368</v>
      </c>
      <c r="T626" s="4">
        <v>50.22</v>
      </c>
      <c r="U626">
        <f t="shared" si="9"/>
        <v>49.0276</v>
      </c>
    </row>
    <row r="627" spans="1:21" x14ac:dyDescent="0.25">
      <c r="A627" s="1">
        <v>41263</v>
      </c>
      <c r="B627">
        <v>2.2949999999999999</v>
      </c>
      <c r="C627" s="2">
        <v>41311</v>
      </c>
      <c r="D627" s="4">
        <v>52.192100000000003</v>
      </c>
      <c r="E627">
        <v>52.192100000000003</v>
      </c>
      <c r="F627">
        <v>53.462000000000003</v>
      </c>
      <c r="G627">
        <v>58.034199999999998</v>
      </c>
      <c r="H627">
        <v>81.231800000000007</v>
      </c>
      <c r="J627">
        <v>55.405200000000001</v>
      </c>
      <c r="L627">
        <v>49.636699999999998</v>
      </c>
      <c r="N627">
        <v>50.165500000000002</v>
      </c>
      <c r="P627" s="2">
        <v>41369</v>
      </c>
      <c r="Q627" s="4">
        <v>49.816800000000001</v>
      </c>
      <c r="S627" s="2">
        <v>41369</v>
      </c>
      <c r="T627" s="4">
        <v>50.165500000000002</v>
      </c>
      <c r="U627">
        <f t="shared" si="9"/>
        <v>49.816800000000001</v>
      </c>
    </row>
    <row r="628" spans="1:21" x14ac:dyDescent="0.25">
      <c r="A628" s="1">
        <v>41264</v>
      </c>
      <c r="B628">
        <v>2.2669999999999999</v>
      </c>
      <c r="C628" s="2">
        <v>41312</v>
      </c>
      <c r="D628" s="4">
        <v>51.405500000000004</v>
      </c>
      <c r="E628">
        <v>51.405500000000004</v>
      </c>
      <c r="F628">
        <v>53.809399999999997</v>
      </c>
      <c r="G628">
        <v>59.726900000000001</v>
      </c>
      <c r="H628">
        <v>72.050700000000006</v>
      </c>
      <c r="J628">
        <v>56.2669</v>
      </c>
      <c r="L628">
        <v>48.890799999999999</v>
      </c>
      <c r="N628">
        <v>49.4923</v>
      </c>
      <c r="P628" s="2">
        <v>41372</v>
      </c>
      <c r="Q628" s="4">
        <v>49.512</v>
      </c>
      <c r="S628" s="2">
        <v>41372</v>
      </c>
      <c r="T628" s="4">
        <v>49.4923</v>
      </c>
      <c r="U628">
        <f t="shared" si="9"/>
        <v>49.512</v>
      </c>
    </row>
    <row r="629" spans="1:21" x14ac:dyDescent="0.25">
      <c r="A629" s="1">
        <v>41267</v>
      </c>
      <c r="B629">
        <v>2.2850000000000001</v>
      </c>
      <c r="C629" s="2">
        <v>41313</v>
      </c>
      <c r="D629" s="4">
        <v>51.7654</v>
      </c>
      <c r="E629">
        <v>51.7654</v>
      </c>
      <c r="F629">
        <v>54.904800000000002</v>
      </c>
      <c r="G629">
        <v>62.619500000000002</v>
      </c>
      <c r="H629">
        <v>86.501900000000006</v>
      </c>
      <c r="J629">
        <v>55.320099999999996</v>
      </c>
      <c r="L629">
        <v>48.868600000000001</v>
      </c>
      <c r="N629">
        <v>50.520299999999999</v>
      </c>
      <c r="P629" s="2">
        <v>41373</v>
      </c>
      <c r="Q629" s="4">
        <v>50.288600000000002</v>
      </c>
      <c r="S629" s="2">
        <v>41373</v>
      </c>
      <c r="T629" s="4">
        <v>50.520299999999999</v>
      </c>
      <c r="U629">
        <f t="shared" si="9"/>
        <v>50.288600000000002</v>
      </c>
    </row>
    <row r="630" spans="1:21" x14ac:dyDescent="0.25">
      <c r="A630" s="1">
        <v>41269</v>
      </c>
      <c r="B630">
        <v>2.2389999999999999</v>
      </c>
      <c r="C630" s="2">
        <v>41316</v>
      </c>
      <c r="D630" s="4">
        <v>58.722999999999999</v>
      </c>
      <c r="E630">
        <v>58.722999999999999</v>
      </c>
      <c r="F630">
        <v>63.926900000000003</v>
      </c>
      <c r="G630">
        <v>77.200900000000004</v>
      </c>
      <c r="H630">
        <v>100.0047</v>
      </c>
      <c r="J630">
        <v>54.991999999999997</v>
      </c>
      <c r="L630">
        <v>49.0852</v>
      </c>
      <c r="N630">
        <v>50.0944</v>
      </c>
      <c r="P630" s="2">
        <v>41374</v>
      </c>
      <c r="Q630" s="4">
        <v>50.058500000000002</v>
      </c>
      <c r="S630" s="2">
        <v>41374</v>
      </c>
      <c r="T630" s="4">
        <v>50.0944</v>
      </c>
      <c r="U630">
        <f t="shared" si="9"/>
        <v>50.058500000000002</v>
      </c>
    </row>
    <row r="631" spans="1:21" x14ac:dyDescent="0.25">
      <c r="A631" s="1">
        <v>41270</v>
      </c>
      <c r="B631">
        <v>2.246</v>
      </c>
      <c r="C631" s="2">
        <v>41317</v>
      </c>
      <c r="D631" s="4">
        <v>47.863100000000003</v>
      </c>
      <c r="E631">
        <v>47.863100000000003</v>
      </c>
      <c r="F631">
        <v>54.149799999999999</v>
      </c>
      <c r="G631">
        <v>58.811100000000003</v>
      </c>
      <c r="H631">
        <v>58.811100000000003</v>
      </c>
      <c r="J631">
        <v>60.088500000000003</v>
      </c>
      <c r="L631">
        <v>52.5411</v>
      </c>
      <c r="N631">
        <v>52.555</v>
      </c>
      <c r="P631" s="2">
        <v>41375</v>
      </c>
      <c r="Q631" s="4">
        <v>50.816699999999997</v>
      </c>
      <c r="S631" s="2">
        <v>41375</v>
      </c>
      <c r="T631" s="4">
        <v>52.555</v>
      </c>
      <c r="U631">
        <f t="shared" si="9"/>
        <v>50.816699999999997</v>
      </c>
    </row>
    <row r="632" spans="1:21" x14ac:dyDescent="0.25">
      <c r="A632" s="1">
        <v>41271</v>
      </c>
      <c r="B632">
        <v>2.2149999999999999</v>
      </c>
      <c r="C632" s="2">
        <v>41318</v>
      </c>
      <c r="D632" s="4">
        <v>49.918100000000003</v>
      </c>
      <c r="E632">
        <v>49.918100000000003</v>
      </c>
      <c r="F632">
        <v>52.518799999999999</v>
      </c>
      <c r="G632">
        <v>52.518799999999999</v>
      </c>
      <c r="H632">
        <v>52.518799999999999</v>
      </c>
      <c r="J632">
        <v>59.0428</v>
      </c>
      <c r="L632">
        <v>52.147500000000001</v>
      </c>
      <c r="N632">
        <v>53.355800000000002</v>
      </c>
      <c r="P632" s="2">
        <v>41376</v>
      </c>
      <c r="Q632" s="4">
        <v>51.997799999999998</v>
      </c>
      <c r="S632" s="2">
        <v>41376</v>
      </c>
      <c r="T632" s="4">
        <v>53.355800000000002</v>
      </c>
      <c r="U632">
        <f t="shared" si="9"/>
        <v>51.997799999999998</v>
      </c>
    </row>
    <row r="633" spans="1:21" x14ac:dyDescent="0.25">
      <c r="A633" s="1">
        <v>41274</v>
      </c>
      <c r="B633">
        <v>2.258</v>
      </c>
      <c r="C633" s="2">
        <v>41319</v>
      </c>
      <c r="D633" s="4">
        <v>41.479900000000001</v>
      </c>
      <c r="E633">
        <v>41.479900000000001</v>
      </c>
      <c r="F633">
        <v>45.023600000000002</v>
      </c>
      <c r="G633">
        <v>45.023600000000002</v>
      </c>
      <c r="H633">
        <v>45.023600000000002</v>
      </c>
      <c r="J633">
        <v>61.6038</v>
      </c>
      <c r="L633">
        <v>54.042400000000001</v>
      </c>
      <c r="N633">
        <v>54.538899999999998</v>
      </c>
      <c r="P633" s="2">
        <v>41379</v>
      </c>
      <c r="Q633" s="4">
        <v>54.573</v>
      </c>
      <c r="S633" s="2">
        <v>41379</v>
      </c>
      <c r="T633" s="4">
        <v>54.538899999999998</v>
      </c>
      <c r="U633">
        <f t="shared" si="9"/>
        <v>54.573</v>
      </c>
    </row>
    <row r="634" spans="1:21" x14ac:dyDescent="0.25">
      <c r="A634" s="1">
        <v>41276</v>
      </c>
      <c r="B634">
        <v>2.3570000000000002</v>
      </c>
      <c r="C634" s="2">
        <v>41324</v>
      </c>
      <c r="D634" s="4">
        <v>62.938699999999997</v>
      </c>
      <c r="E634">
        <v>62.938699999999997</v>
      </c>
      <c r="F634">
        <v>63.866799999999998</v>
      </c>
      <c r="G634">
        <v>65.320899999999995</v>
      </c>
      <c r="H634">
        <v>70.529600000000002</v>
      </c>
      <c r="J634">
        <v>61.26</v>
      </c>
      <c r="L634">
        <v>54.055700000000002</v>
      </c>
      <c r="N634">
        <v>52.834600000000002</v>
      </c>
      <c r="P634" s="2">
        <v>41380</v>
      </c>
      <c r="Q634" s="4">
        <v>52.063400000000001</v>
      </c>
      <c r="S634" s="2">
        <v>41380</v>
      </c>
      <c r="T634" s="4">
        <v>52.834600000000002</v>
      </c>
      <c r="U634">
        <f t="shared" si="9"/>
        <v>52.063400000000001</v>
      </c>
    </row>
    <row r="635" spans="1:21" x14ac:dyDescent="0.25">
      <c r="A635" s="1">
        <v>41277</v>
      </c>
      <c r="B635">
        <v>2.3180000000000001</v>
      </c>
      <c r="C635" s="2">
        <v>41325</v>
      </c>
      <c r="D635" s="4">
        <v>63.127800000000001</v>
      </c>
      <c r="E635">
        <v>63.127800000000001</v>
      </c>
      <c r="F635">
        <v>64.165400000000005</v>
      </c>
      <c r="G635">
        <v>65.741</v>
      </c>
      <c r="H635">
        <v>70.900999999999996</v>
      </c>
      <c r="J635">
        <v>60.356200000000001</v>
      </c>
      <c r="L635">
        <v>55.1038</v>
      </c>
      <c r="N635">
        <v>52.2697</v>
      </c>
      <c r="P635" s="2">
        <v>41381</v>
      </c>
      <c r="Q635" s="4">
        <v>52.002600000000001</v>
      </c>
      <c r="S635" s="2">
        <v>41381</v>
      </c>
      <c r="T635" s="4">
        <v>52.2697</v>
      </c>
      <c r="U635">
        <f t="shared" si="9"/>
        <v>52.002600000000001</v>
      </c>
    </row>
    <row r="636" spans="1:21" x14ac:dyDescent="0.25">
      <c r="A636" s="1">
        <v>41278</v>
      </c>
      <c r="B636">
        <v>2.2930000000000001</v>
      </c>
      <c r="C636" s="2">
        <v>41326</v>
      </c>
      <c r="D636" s="4">
        <v>41.866700000000002</v>
      </c>
      <c r="E636">
        <v>41.866700000000002</v>
      </c>
      <c r="F636">
        <v>43.423699999999997</v>
      </c>
      <c r="G636">
        <v>46.305</v>
      </c>
      <c r="H636">
        <v>55.540100000000002</v>
      </c>
      <c r="J636">
        <v>63.637799999999999</v>
      </c>
      <c r="L636">
        <v>57.245600000000003</v>
      </c>
      <c r="N636">
        <v>54.956400000000002</v>
      </c>
      <c r="P636" s="2">
        <v>41382</v>
      </c>
      <c r="Q636" s="4">
        <v>52.671799999999998</v>
      </c>
      <c r="S636" s="2">
        <v>41382</v>
      </c>
      <c r="T636" s="4">
        <v>54.956400000000002</v>
      </c>
      <c r="U636">
        <f t="shared" si="9"/>
        <v>52.671799999999998</v>
      </c>
    </row>
    <row r="637" spans="1:21" x14ac:dyDescent="0.25">
      <c r="A637" s="1">
        <v>41281</v>
      </c>
      <c r="B637">
        <v>2.2890000000000001</v>
      </c>
      <c r="C637" s="2">
        <v>41327</v>
      </c>
      <c r="D637" s="4">
        <v>40.2074</v>
      </c>
      <c r="E637">
        <v>40.2074</v>
      </c>
      <c r="F637">
        <v>41.932000000000002</v>
      </c>
      <c r="G637">
        <v>45.1721</v>
      </c>
      <c r="H637">
        <v>55.9754</v>
      </c>
      <c r="J637">
        <v>67.416700000000006</v>
      </c>
      <c r="L637">
        <v>61.380299999999998</v>
      </c>
      <c r="N637">
        <v>58.093699999999998</v>
      </c>
      <c r="P637" s="2">
        <v>41383</v>
      </c>
      <c r="Q637" s="4">
        <v>55.328499999999998</v>
      </c>
      <c r="S637" s="2">
        <v>41383</v>
      </c>
      <c r="T637" s="4">
        <v>58.093699999999998</v>
      </c>
      <c r="U637">
        <f t="shared" si="9"/>
        <v>55.328499999999998</v>
      </c>
    </row>
    <row r="638" spans="1:21" x14ac:dyDescent="0.25">
      <c r="A638" s="1">
        <v>41282</v>
      </c>
      <c r="B638">
        <v>2.2450000000000001</v>
      </c>
      <c r="C638" s="2">
        <v>41330</v>
      </c>
      <c r="D638" s="4">
        <v>40.656199999999998</v>
      </c>
      <c r="E638">
        <v>40.656199999999998</v>
      </c>
      <c r="F638">
        <v>43.581200000000003</v>
      </c>
      <c r="G638">
        <v>47.745699999999999</v>
      </c>
      <c r="H638">
        <v>57.274999999999999</v>
      </c>
      <c r="J638">
        <v>68.393299999999996</v>
      </c>
      <c r="L638">
        <v>58.343800000000002</v>
      </c>
      <c r="N638">
        <v>54.808199999999999</v>
      </c>
      <c r="P638" s="2">
        <v>41386</v>
      </c>
      <c r="Q638" s="4">
        <v>54.063099999999999</v>
      </c>
      <c r="S638" s="2">
        <v>41386</v>
      </c>
      <c r="T638" s="4">
        <v>54.808199999999999</v>
      </c>
      <c r="U638">
        <f t="shared" si="9"/>
        <v>54.063099999999999</v>
      </c>
    </row>
    <row r="639" spans="1:21" x14ac:dyDescent="0.25">
      <c r="A639" s="1">
        <v>41283</v>
      </c>
      <c r="B639">
        <v>2.2429999999999999</v>
      </c>
      <c r="C639" s="2">
        <v>41331</v>
      </c>
      <c r="D639" s="4">
        <v>39.525700000000001</v>
      </c>
      <c r="E639">
        <v>39.525700000000001</v>
      </c>
      <c r="F639">
        <v>42.266300000000001</v>
      </c>
      <c r="G639">
        <v>46.731499999999997</v>
      </c>
      <c r="H639">
        <v>61.716500000000003</v>
      </c>
      <c r="J639">
        <v>69.480599999999995</v>
      </c>
      <c r="L639">
        <v>56.481200000000001</v>
      </c>
      <c r="N639">
        <v>53.508299999999998</v>
      </c>
      <c r="P639" s="2">
        <v>41387</v>
      </c>
      <c r="Q639" s="4">
        <v>52.940600000000003</v>
      </c>
      <c r="S639" s="2">
        <v>41387</v>
      </c>
      <c r="T639" s="4">
        <v>53.508299999999998</v>
      </c>
      <c r="U639">
        <f t="shared" si="9"/>
        <v>52.940600000000003</v>
      </c>
    </row>
    <row r="640" spans="1:21" x14ac:dyDescent="0.25">
      <c r="A640" s="1">
        <v>41284</v>
      </c>
      <c r="B640">
        <v>2.2349999999999999</v>
      </c>
      <c r="C640" s="2">
        <v>41332</v>
      </c>
      <c r="D640" s="4">
        <v>38.721600000000002</v>
      </c>
      <c r="E640">
        <v>38.721600000000002</v>
      </c>
      <c r="F640">
        <v>41.587699999999998</v>
      </c>
      <c r="G640">
        <v>46.319800000000001</v>
      </c>
      <c r="H640">
        <v>62.375999999999998</v>
      </c>
      <c r="J640">
        <v>67.5321</v>
      </c>
      <c r="L640">
        <v>55.907400000000003</v>
      </c>
      <c r="N640">
        <v>53.103499999999997</v>
      </c>
      <c r="P640" s="2">
        <v>41388</v>
      </c>
      <c r="Q640" s="4">
        <v>52.774900000000002</v>
      </c>
      <c r="S640" s="2">
        <v>41388</v>
      </c>
      <c r="T640" s="4">
        <v>53.103499999999997</v>
      </c>
      <c r="U640">
        <f t="shared" si="9"/>
        <v>52.774900000000002</v>
      </c>
    </row>
    <row r="641" spans="1:21" x14ac:dyDescent="0.25">
      <c r="A641" s="1">
        <v>41285</v>
      </c>
      <c r="B641">
        <v>2.194</v>
      </c>
      <c r="C641" s="2">
        <v>41333</v>
      </c>
      <c r="D641" s="4">
        <v>36.872900000000001</v>
      </c>
      <c r="E641">
        <v>36.872900000000001</v>
      </c>
      <c r="F641">
        <v>39.872900000000001</v>
      </c>
      <c r="G641">
        <v>45.1813</v>
      </c>
      <c r="H641">
        <v>54.977699999999999</v>
      </c>
      <c r="J641">
        <v>68.814300000000003</v>
      </c>
      <c r="L641">
        <v>55.434100000000001</v>
      </c>
      <c r="N641">
        <v>53.097999999999999</v>
      </c>
      <c r="P641" s="2">
        <v>41389</v>
      </c>
      <c r="Q641" s="4">
        <v>53.381500000000003</v>
      </c>
      <c r="S641" s="2">
        <v>41389</v>
      </c>
      <c r="T641" s="4">
        <v>53.097999999999999</v>
      </c>
      <c r="U641">
        <f t="shared" si="9"/>
        <v>53.381500000000003</v>
      </c>
    </row>
    <row r="642" spans="1:21" x14ac:dyDescent="0.25">
      <c r="A642" s="1">
        <v>41288</v>
      </c>
      <c r="B642">
        <v>2.2170000000000001</v>
      </c>
      <c r="C642" s="2">
        <v>41334</v>
      </c>
      <c r="D642" s="4">
        <v>38.009599999999999</v>
      </c>
      <c r="E642">
        <v>38.009599999999999</v>
      </c>
      <c r="F642">
        <v>41.122399999999999</v>
      </c>
      <c r="G642">
        <v>46.168599999999998</v>
      </c>
      <c r="H642">
        <v>65.794300000000007</v>
      </c>
      <c r="J642">
        <v>68.5047</v>
      </c>
      <c r="L642">
        <v>55.459699999999998</v>
      </c>
      <c r="N642">
        <v>52.782299999999999</v>
      </c>
      <c r="P642" s="2">
        <v>41390</v>
      </c>
      <c r="Q642" s="4">
        <v>53.943300000000001</v>
      </c>
      <c r="S642" s="2">
        <v>41390</v>
      </c>
      <c r="T642" s="4">
        <v>52.782299999999999</v>
      </c>
      <c r="U642">
        <f t="shared" si="9"/>
        <v>53.943300000000001</v>
      </c>
    </row>
    <row r="643" spans="1:21" x14ac:dyDescent="0.25">
      <c r="A643" s="1">
        <v>41289</v>
      </c>
      <c r="B643">
        <v>2.2599999999999998</v>
      </c>
      <c r="C643" s="2">
        <v>41337</v>
      </c>
      <c r="D643" s="4">
        <v>40.694099999999999</v>
      </c>
      <c r="E643">
        <v>40.694099999999999</v>
      </c>
      <c r="F643">
        <v>43.640500000000003</v>
      </c>
      <c r="G643">
        <v>48.690399999999997</v>
      </c>
      <c r="H643">
        <v>57.301600000000001</v>
      </c>
      <c r="J643">
        <v>69.6113</v>
      </c>
      <c r="L643">
        <v>57.678800000000003</v>
      </c>
      <c r="N643">
        <v>54.847299999999997</v>
      </c>
      <c r="P643" s="2">
        <v>41393</v>
      </c>
      <c r="Q643" s="4">
        <v>55.301299999999998</v>
      </c>
      <c r="S643" s="2">
        <v>41393</v>
      </c>
      <c r="T643" s="4">
        <v>54.847299999999997</v>
      </c>
      <c r="U643">
        <f t="shared" si="9"/>
        <v>55.301299999999998</v>
      </c>
    </row>
    <row r="644" spans="1:21" x14ac:dyDescent="0.25">
      <c r="A644" s="1">
        <v>41290</v>
      </c>
      <c r="B644">
        <v>2.2730000000000001</v>
      </c>
      <c r="C644" s="2">
        <v>41338</v>
      </c>
      <c r="D644" s="4">
        <v>39.300899999999999</v>
      </c>
      <c r="E644">
        <v>39.300899999999999</v>
      </c>
      <c r="F644">
        <v>41.332500000000003</v>
      </c>
      <c r="G644">
        <v>47.295999999999999</v>
      </c>
      <c r="H644">
        <v>70.975999999999999</v>
      </c>
      <c r="J644">
        <v>72.558400000000006</v>
      </c>
      <c r="L644">
        <v>60.515599999999999</v>
      </c>
      <c r="N644">
        <v>56.619199999999999</v>
      </c>
      <c r="P644" s="2">
        <v>41394</v>
      </c>
      <c r="Q644" s="4">
        <v>56.628799999999998</v>
      </c>
      <c r="S644" s="2">
        <v>41394</v>
      </c>
      <c r="T644" s="4">
        <v>56.619199999999999</v>
      </c>
      <c r="U644">
        <f t="shared" si="9"/>
        <v>56.628799999999998</v>
      </c>
    </row>
    <row r="645" spans="1:21" x14ac:dyDescent="0.25">
      <c r="A645" s="1">
        <v>41291</v>
      </c>
      <c r="B645">
        <v>2.2919999999999998</v>
      </c>
      <c r="C645" s="2">
        <v>41339</v>
      </c>
      <c r="D645" s="4">
        <v>38.154499999999999</v>
      </c>
      <c r="E645">
        <v>38.154499999999999</v>
      </c>
      <c r="F645">
        <v>41.103499999999997</v>
      </c>
      <c r="G645">
        <v>46.830500000000001</v>
      </c>
      <c r="H645">
        <v>49.977699999999999</v>
      </c>
      <c r="J645">
        <v>72.001000000000005</v>
      </c>
      <c r="L645">
        <v>61.222499999999997</v>
      </c>
      <c r="N645">
        <v>57.247399999999999</v>
      </c>
      <c r="P645" s="2">
        <v>41395</v>
      </c>
      <c r="Q645" s="4">
        <v>57.061300000000003</v>
      </c>
      <c r="S645" s="2">
        <v>41395</v>
      </c>
      <c r="T645" s="4">
        <v>57.247399999999999</v>
      </c>
      <c r="U645">
        <f t="shared" si="9"/>
        <v>57.061300000000003</v>
      </c>
    </row>
    <row r="646" spans="1:21" x14ac:dyDescent="0.25">
      <c r="A646" s="1">
        <v>41292</v>
      </c>
      <c r="B646">
        <v>2.3010000000000002</v>
      </c>
      <c r="C646" s="2">
        <v>41340</v>
      </c>
      <c r="D646" s="4">
        <v>35.926400000000001</v>
      </c>
      <c r="E646">
        <v>35.926400000000001</v>
      </c>
      <c r="F646">
        <v>38.9908</v>
      </c>
      <c r="G646">
        <v>48.167999999999999</v>
      </c>
      <c r="H646">
        <v>59.348199999999999</v>
      </c>
      <c r="J646">
        <v>74.032200000000003</v>
      </c>
      <c r="L646">
        <v>62.416200000000003</v>
      </c>
      <c r="N646">
        <v>58.170900000000003</v>
      </c>
      <c r="P646" s="2">
        <v>41396</v>
      </c>
      <c r="Q646" s="4">
        <v>57.679200000000002</v>
      </c>
      <c r="S646" s="2">
        <v>41396</v>
      </c>
      <c r="T646" s="4">
        <v>58.170900000000003</v>
      </c>
      <c r="U646">
        <f t="shared" si="9"/>
        <v>57.679200000000002</v>
      </c>
    </row>
    <row r="647" spans="1:21" x14ac:dyDescent="0.25">
      <c r="A647" s="1">
        <v>41296</v>
      </c>
      <c r="B647">
        <v>2.3460000000000001</v>
      </c>
      <c r="C647" s="2">
        <v>41341</v>
      </c>
      <c r="D647" s="4">
        <v>36.185400000000001</v>
      </c>
      <c r="E647">
        <v>36.185400000000001</v>
      </c>
      <c r="F647">
        <v>39.084200000000003</v>
      </c>
      <c r="G647">
        <v>49.203400000000002</v>
      </c>
      <c r="H647">
        <v>55.143799999999999</v>
      </c>
      <c r="J647">
        <v>74.286699999999996</v>
      </c>
      <c r="L647">
        <v>60.8919</v>
      </c>
      <c r="N647">
        <v>57.549900000000001</v>
      </c>
      <c r="P647" s="2">
        <v>41397</v>
      </c>
      <c r="Q647" s="4">
        <v>57.675400000000003</v>
      </c>
      <c r="S647" s="2">
        <v>41397</v>
      </c>
      <c r="T647" s="4">
        <v>57.549900000000001</v>
      </c>
      <c r="U647">
        <f t="shared" si="9"/>
        <v>57.675400000000003</v>
      </c>
    </row>
    <row r="648" spans="1:21" x14ac:dyDescent="0.25">
      <c r="A648" s="1">
        <v>41297</v>
      </c>
      <c r="B648">
        <v>2.4</v>
      </c>
      <c r="C648" s="2">
        <v>41344</v>
      </c>
      <c r="D648" s="4">
        <v>40.357900000000001</v>
      </c>
      <c r="E648">
        <v>40.357900000000001</v>
      </c>
      <c r="F648">
        <v>45.583399999999997</v>
      </c>
      <c r="G648">
        <v>53.826900000000002</v>
      </c>
      <c r="H648">
        <v>53.826900000000002</v>
      </c>
      <c r="J648">
        <v>76.156099999999995</v>
      </c>
      <c r="L648">
        <v>61.499000000000002</v>
      </c>
      <c r="N648">
        <v>59.568100000000001</v>
      </c>
      <c r="P648" s="2">
        <v>41400</v>
      </c>
      <c r="Q648" s="4">
        <v>59.079599999999999</v>
      </c>
      <c r="S648" s="2">
        <v>41400</v>
      </c>
      <c r="T648" s="4">
        <v>59.568100000000001</v>
      </c>
      <c r="U648">
        <f t="shared" si="9"/>
        <v>59.079599999999999</v>
      </c>
    </row>
    <row r="649" spans="1:21" x14ac:dyDescent="0.25">
      <c r="A649" s="1">
        <v>41298</v>
      </c>
      <c r="B649">
        <v>2.4660000000000002</v>
      </c>
      <c r="C649" s="2">
        <v>41345</v>
      </c>
      <c r="D649" s="4">
        <v>39.138500000000001</v>
      </c>
      <c r="E649">
        <v>39.138500000000001</v>
      </c>
      <c r="F649">
        <v>47.417400000000001</v>
      </c>
      <c r="G649">
        <v>59.580399999999997</v>
      </c>
      <c r="H649">
        <v>59.580399999999997</v>
      </c>
      <c r="J649">
        <v>69.349999999999994</v>
      </c>
      <c r="L649">
        <v>61.159700000000001</v>
      </c>
      <c r="N649">
        <v>58.715299999999999</v>
      </c>
      <c r="P649" s="2">
        <v>41401</v>
      </c>
      <c r="Q649" s="4">
        <v>57.720399999999998</v>
      </c>
      <c r="S649" s="2">
        <v>41401</v>
      </c>
      <c r="T649" s="4">
        <v>58.715299999999999</v>
      </c>
      <c r="U649">
        <f t="shared" ref="U649:U712" si="10">VLOOKUP(S649,P:Q,2,FALSE)</f>
        <v>57.720399999999998</v>
      </c>
    </row>
    <row r="650" spans="1:21" x14ac:dyDescent="0.25">
      <c r="A650" s="1">
        <v>41299</v>
      </c>
      <c r="B650">
        <v>2.4649999999999999</v>
      </c>
      <c r="C650" s="2">
        <v>41346</v>
      </c>
      <c r="D650" s="4">
        <v>41.615099999999998</v>
      </c>
      <c r="E650">
        <v>41.615099999999998</v>
      </c>
      <c r="F650">
        <v>43.704599999999999</v>
      </c>
      <c r="G650">
        <v>43.704599999999999</v>
      </c>
      <c r="H650">
        <v>43.704599999999999</v>
      </c>
      <c r="J650">
        <v>72.195400000000006</v>
      </c>
      <c r="L650">
        <v>62.834899999999998</v>
      </c>
      <c r="N650">
        <v>59.957099999999997</v>
      </c>
      <c r="P650" s="2">
        <v>41402</v>
      </c>
      <c r="Q650" s="4">
        <v>58.622300000000003</v>
      </c>
      <c r="S650" s="2">
        <v>41402</v>
      </c>
      <c r="T650" s="4">
        <v>59.957099999999997</v>
      </c>
      <c r="U650">
        <f t="shared" si="10"/>
        <v>58.622300000000003</v>
      </c>
    </row>
    <row r="651" spans="1:21" x14ac:dyDescent="0.25">
      <c r="A651" s="1">
        <v>41302</v>
      </c>
      <c r="B651">
        <v>2.5350000000000001</v>
      </c>
      <c r="C651" s="2">
        <v>41347</v>
      </c>
      <c r="D651" s="4">
        <v>48.723500000000001</v>
      </c>
      <c r="E651">
        <v>48.723500000000001</v>
      </c>
      <c r="F651">
        <v>60.966799999999999</v>
      </c>
      <c r="G651">
        <v>60.966799999999999</v>
      </c>
      <c r="H651">
        <v>60.966799999999999</v>
      </c>
      <c r="J651">
        <v>73.048699999999997</v>
      </c>
      <c r="L651">
        <v>67.355199999999996</v>
      </c>
      <c r="N651">
        <v>64.929199999999994</v>
      </c>
      <c r="P651" s="2">
        <v>41403</v>
      </c>
      <c r="Q651" s="4">
        <v>63.069099999999999</v>
      </c>
      <c r="S651" s="2">
        <v>41403</v>
      </c>
      <c r="T651" s="4">
        <v>64.929199999999994</v>
      </c>
      <c r="U651">
        <f t="shared" si="10"/>
        <v>63.069099999999999</v>
      </c>
    </row>
    <row r="652" spans="1:21" x14ac:dyDescent="0.25">
      <c r="A652" s="1">
        <v>41303</v>
      </c>
      <c r="B652">
        <v>2.5299999999999998</v>
      </c>
      <c r="C652" s="2">
        <v>41351</v>
      </c>
      <c r="D652" s="4">
        <v>37.526800000000001</v>
      </c>
      <c r="E652">
        <v>37.526800000000001</v>
      </c>
      <c r="F652">
        <v>39.0276</v>
      </c>
      <c r="G652">
        <v>41.143300000000004</v>
      </c>
      <c r="H652">
        <v>48.495399999999997</v>
      </c>
      <c r="J652">
        <v>82.611699999999999</v>
      </c>
      <c r="L652">
        <v>76.764399999999995</v>
      </c>
      <c r="N652">
        <v>74.441699999999997</v>
      </c>
      <c r="P652" s="2">
        <v>41404</v>
      </c>
      <c r="Q652" s="4">
        <v>70.347499999999997</v>
      </c>
      <c r="S652" s="2">
        <v>41404</v>
      </c>
      <c r="T652" s="4">
        <v>74.441699999999997</v>
      </c>
      <c r="U652">
        <f t="shared" si="10"/>
        <v>70.347499999999997</v>
      </c>
    </row>
    <row r="653" spans="1:21" x14ac:dyDescent="0.25">
      <c r="A653" s="1">
        <v>41304</v>
      </c>
      <c r="B653">
        <v>2.5009999999999999</v>
      </c>
      <c r="C653" s="2">
        <v>41352</v>
      </c>
      <c r="D653" s="4">
        <v>37.658700000000003</v>
      </c>
      <c r="E653">
        <v>37.658700000000003</v>
      </c>
      <c r="F653">
        <v>38.855800000000002</v>
      </c>
      <c r="G653">
        <v>40.836100000000002</v>
      </c>
      <c r="H653">
        <v>46.579099999999997</v>
      </c>
      <c r="J653">
        <v>89.639799999999994</v>
      </c>
      <c r="L653">
        <v>82.444800000000001</v>
      </c>
      <c r="N653">
        <v>77.319400000000002</v>
      </c>
      <c r="P653" s="2">
        <v>41407</v>
      </c>
      <c r="Q653" s="4">
        <v>72.610900000000001</v>
      </c>
      <c r="S653" s="2">
        <v>41407</v>
      </c>
      <c r="T653" s="4">
        <v>77.319400000000002</v>
      </c>
      <c r="U653">
        <f t="shared" si="10"/>
        <v>72.610900000000001</v>
      </c>
    </row>
    <row r="654" spans="1:21" x14ac:dyDescent="0.25">
      <c r="A654" s="1">
        <v>41305</v>
      </c>
      <c r="B654">
        <v>2.5009999999999999</v>
      </c>
      <c r="C654" s="2">
        <v>41353</v>
      </c>
      <c r="D654" s="4">
        <v>36.746400000000001</v>
      </c>
      <c r="E654">
        <v>36.746400000000001</v>
      </c>
      <c r="F654">
        <v>37.1783</v>
      </c>
      <c r="G654">
        <v>38.537799999999997</v>
      </c>
      <c r="H654">
        <v>45.0871</v>
      </c>
      <c r="J654">
        <v>87.813999999999993</v>
      </c>
      <c r="L654">
        <v>82.329700000000003</v>
      </c>
      <c r="N654">
        <v>78.994900000000001</v>
      </c>
      <c r="P654" s="2">
        <v>41408</v>
      </c>
      <c r="Q654" s="4">
        <v>74.260300000000001</v>
      </c>
      <c r="S654" s="2">
        <v>41408</v>
      </c>
      <c r="T654" s="4">
        <v>78.994900000000001</v>
      </c>
      <c r="U654">
        <f t="shared" si="10"/>
        <v>74.260300000000001</v>
      </c>
    </row>
    <row r="655" spans="1:21" x14ac:dyDescent="0.25">
      <c r="A655" s="1">
        <v>41306</v>
      </c>
      <c r="B655">
        <v>2.5529999999999999</v>
      </c>
      <c r="C655" s="2">
        <v>41354</v>
      </c>
      <c r="D655" s="4">
        <v>37.110199999999999</v>
      </c>
      <c r="E655">
        <v>37.110199999999999</v>
      </c>
      <c r="F655">
        <v>38.171399999999998</v>
      </c>
      <c r="G655">
        <v>40.147399999999998</v>
      </c>
      <c r="H655">
        <v>46.039000000000001</v>
      </c>
      <c r="J655">
        <v>80.359899999999996</v>
      </c>
      <c r="L655">
        <v>75.302099999999996</v>
      </c>
      <c r="N655">
        <v>74.911799999999999</v>
      </c>
      <c r="P655" s="2">
        <v>41409</v>
      </c>
      <c r="Q655" s="4">
        <v>71.1387</v>
      </c>
      <c r="S655" s="2">
        <v>41409</v>
      </c>
      <c r="T655" s="4">
        <v>74.911799999999999</v>
      </c>
      <c r="U655">
        <f t="shared" si="10"/>
        <v>71.1387</v>
      </c>
    </row>
    <row r="656" spans="1:21" x14ac:dyDescent="0.25">
      <c r="A656" s="1">
        <v>41309</v>
      </c>
      <c r="B656">
        <v>2.516</v>
      </c>
      <c r="C656" s="2">
        <v>41355</v>
      </c>
      <c r="D656" s="4">
        <v>36.176600000000001</v>
      </c>
      <c r="E656">
        <v>36.176600000000001</v>
      </c>
      <c r="F656">
        <v>37.617600000000003</v>
      </c>
      <c r="G656">
        <v>39.712899999999998</v>
      </c>
      <c r="H656">
        <v>46.048200000000001</v>
      </c>
      <c r="J656">
        <v>85.751499999999993</v>
      </c>
      <c r="L656">
        <v>77.715100000000007</v>
      </c>
      <c r="N656">
        <v>76.400599999999997</v>
      </c>
      <c r="P656" s="2">
        <v>41410</v>
      </c>
      <c r="Q656" s="4">
        <v>71.997200000000007</v>
      </c>
      <c r="S656" s="2">
        <v>41410</v>
      </c>
      <c r="T656" s="4">
        <v>76.400599999999997</v>
      </c>
      <c r="U656">
        <f t="shared" si="10"/>
        <v>71.997200000000007</v>
      </c>
    </row>
    <row r="657" spans="1:21" x14ac:dyDescent="0.25">
      <c r="A657" s="1">
        <v>41310</v>
      </c>
      <c r="B657">
        <v>2.5419999999999998</v>
      </c>
      <c r="C657" s="2">
        <v>41358</v>
      </c>
      <c r="D657" s="4">
        <v>36.831499999999998</v>
      </c>
      <c r="E657">
        <v>36.831499999999998</v>
      </c>
      <c r="F657">
        <v>38.241900000000001</v>
      </c>
      <c r="G657">
        <v>40.262300000000003</v>
      </c>
      <c r="H657">
        <v>46.950800000000001</v>
      </c>
      <c r="J657">
        <v>77.407899999999998</v>
      </c>
      <c r="L657">
        <v>68.926100000000005</v>
      </c>
      <c r="N657">
        <v>69.608000000000004</v>
      </c>
      <c r="P657" s="2">
        <v>41411</v>
      </c>
      <c r="Q657" s="4">
        <v>66.953599999999994</v>
      </c>
      <c r="S657" s="2">
        <v>41411</v>
      </c>
      <c r="T657" s="4">
        <v>69.608000000000004</v>
      </c>
      <c r="U657">
        <f t="shared" si="10"/>
        <v>66.953599999999994</v>
      </c>
    </row>
    <row r="658" spans="1:21" x14ac:dyDescent="0.25">
      <c r="A658" s="1">
        <v>41311</v>
      </c>
      <c r="B658">
        <v>2.6110000000000002</v>
      </c>
      <c r="C658" s="2">
        <v>41359</v>
      </c>
      <c r="D658" s="4">
        <v>38.688099999999999</v>
      </c>
      <c r="E658">
        <v>38.688099999999999</v>
      </c>
      <c r="F658">
        <v>39.799199999999999</v>
      </c>
      <c r="G658">
        <v>42.057600000000001</v>
      </c>
      <c r="H658">
        <v>50.864600000000003</v>
      </c>
      <c r="J658">
        <v>69.883399999999995</v>
      </c>
      <c r="L658">
        <v>69.936499999999995</v>
      </c>
      <c r="N658">
        <v>67.470600000000005</v>
      </c>
      <c r="P658" s="2">
        <v>41414</v>
      </c>
      <c r="Q658" s="4">
        <v>65.4208</v>
      </c>
      <c r="S658" s="2">
        <v>41414</v>
      </c>
      <c r="T658" s="4">
        <v>67.470600000000005</v>
      </c>
      <c r="U658">
        <f t="shared" si="10"/>
        <v>65.4208</v>
      </c>
    </row>
    <row r="659" spans="1:21" x14ac:dyDescent="0.25">
      <c r="A659" s="1">
        <v>41312</v>
      </c>
      <c r="B659">
        <v>2.6320000000000001</v>
      </c>
      <c r="C659" s="2">
        <v>41360</v>
      </c>
      <c r="D659" s="4">
        <v>40.669899999999998</v>
      </c>
      <c r="E659">
        <v>40.669899999999998</v>
      </c>
      <c r="F659">
        <v>41.523299999999999</v>
      </c>
      <c r="G659">
        <v>43.162100000000002</v>
      </c>
      <c r="H659">
        <v>49.2425</v>
      </c>
      <c r="J659">
        <v>68.834299999999999</v>
      </c>
      <c r="L659">
        <v>68.856300000000005</v>
      </c>
      <c r="N659">
        <v>67.195800000000006</v>
      </c>
      <c r="P659" s="2">
        <v>41415</v>
      </c>
      <c r="Q659" s="4">
        <v>65.528800000000004</v>
      </c>
      <c r="S659" s="2">
        <v>41415</v>
      </c>
      <c r="T659" s="4">
        <v>67.195800000000006</v>
      </c>
      <c r="U659">
        <f t="shared" si="10"/>
        <v>65.528800000000004</v>
      </c>
    </row>
    <row r="660" spans="1:21" x14ac:dyDescent="0.25">
      <c r="A660" s="1">
        <v>41313</v>
      </c>
      <c r="B660">
        <v>2.6160000000000001</v>
      </c>
      <c r="C660" s="2">
        <v>41361</v>
      </c>
      <c r="D660" s="4">
        <v>41.294499999999999</v>
      </c>
      <c r="E660">
        <v>41.294499999999999</v>
      </c>
      <c r="F660">
        <v>42.242199999999997</v>
      </c>
      <c r="G660">
        <v>44.041200000000003</v>
      </c>
      <c r="H660">
        <v>52.3626</v>
      </c>
      <c r="J660">
        <v>63.468600000000002</v>
      </c>
      <c r="L660">
        <v>67.099100000000007</v>
      </c>
      <c r="N660">
        <v>65.245500000000007</v>
      </c>
      <c r="P660" s="2">
        <v>41416</v>
      </c>
      <c r="Q660" s="4">
        <v>63.6449</v>
      </c>
      <c r="S660" s="2">
        <v>41416</v>
      </c>
      <c r="T660" s="4">
        <v>65.245500000000007</v>
      </c>
      <c r="U660">
        <f t="shared" si="10"/>
        <v>63.6449</v>
      </c>
    </row>
    <row r="661" spans="1:21" x14ac:dyDescent="0.25">
      <c r="A661" s="1">
        <v>41316</v>
      </c>
      <c r="B661">
        <v>2.5609999999999999</v>
      </c>
      <c r="C661" s="2">
        <v>41365</v>
      </c>
      <c r="D661" s="4">
        <v>56.45</v>
      </c>
      <c r="E661">
        <v>56.45</v>
      </c>
      <c r="F661">
        <v>57.401600000000002</v>
      </c>
      <c r="G661">
        <v>58.733600000000003</v>
      </c>
      <c r="H661">
        <v>62.925199999999997</v>
      </c>
      <c r="J661">
        <v>70.6999</v>
      </c>
      <c r="L661">
        <v>70.363699999999994</v>
      </c>
      <c r="N661">
        <v>68.796099999999996</v>
      </c>
      <c r="P661" s="2">
        <v>41417</v>
      </c>
      <c r="Q661" s="4">
        <v>66.706400000000002</v>
      </c>
      <c r="S661" s="2">
        <v>41417</v>
      </c>
      <c r="T661" s="4">
        <v>68.796099999999996</v>
      </c>
      <c r="U661">
        <f t="shared" si="10"/>
        <v>66.706400000000002</v>
      </c>
    </row>
    <row r="662" spans="1:21" x14ac:dyDescent="0.25">
      <c r="A662" s="1">
        <v>41317</v>
      </c>
      <c r="B662">
        <v>2.5259999999999998</v>
      </c>
      <c r="C662" s="2">
        <v>41366</v>
      </c>
      <c r="D662" s="4">
        <v>61.505099999999999</v>
      </c>
      <c r="E662">
        <v>61.505099999999999</v>
      </c>
      <c r="F662">
        <v>62.752299999999998</v>
      </c>
      <c r="G662">
        <v>64.722200000000001</v>
      </c>
      <c r="H662">
        <v>70.244699999999995</v>
      </c>
      <c r="J662">
        <v>75.941999999999993</v>
      </c>
      <c r="L662">
        <v>75.238399999999999</v>
      </c>
      <c r="N662">
        <v>71.779799999999994</v>
      </c>
      <c r="P662" s="2">
        <v>41418</v>
      </c>
      <c r="Q662" s="4">
        <v>70.770399999999995</v>
      </c>
      <c r="S662" s="2">
        <v>41418</v>
      </c>
      <c r="T662" s="4">
        <v>71.779799999999994</v>
      </c>
      <c r="U662">
        <f t="shared" si="10"/>
        <v>70.770399999999995</v>
      </c>
    </row>
    <row r="663" spans="1:21" x14ac:dyDescent="0.25">
      <c r="A663" s="1">
        <v>41318</v>
      </c>
      <c r="B663">
        <v>2.5630000000000002</v>
      </c>
      <c r="C663" s="2">
        <v>41367</v>
      </c>
      <c r="D663" s="4">
        <v>47.930500000000002</v>
      </c>
      <c r="E663">
        <v>47.930500000000002</v>
      </c>
      <c r="F663">
        <v>48.782699999999998</v>
      </c>
      <c r="G663">
        <v>50.354399999999998</v>
      </c>
      <c r="H663">
        <v>53.627299999999998</v>
      </c>
      <c r="J663">
        <v>78.641199999999998</v>
      </c>
      <c r="L663">
        <v>76.433300000000003</v>
      </c>
      <c r="N663">
        <v>75.305300000000003</v>
      </c>
      <c r="P663" s="2">
        <v>41422</v>
      </c>
      <c r="Q663" s="4">
        <v>73.364500000000007</v>
      </c>
      <c r="S663" s="2">
        <v>41422</v>
      </c>
      <c r="T663" s="4">
        <v>75.305300000000003</v>
      </c>
      <c r="U663">
        <f t="shared" si="10"/>
        <v>73.364500000000007</v>
      </c>
    </row>
    <row r="664" spans="1:21" x14ac:dyDescent="0.25">
      <c r="A664" s="1">
        <v>41319</v>
      </c>
      <c r="B664">
        <v>2.5529999999999999</v>
      </c>
      <c r="C664" s="2">
        <v>41368</v>
      </c>
      <c r="D664" s="4">
        <v>46.157200000000003</v>
      </c>
      <c r="E664">
        <v>46.157200000000003</v>
      </c>
      <c r="F664">
        <v>47.530500000000004</v>
      </c>
      <c r="G664">
        <v>49.790900000000001</v>
      </c>
      <c r="H664">
        <v>57.988500000000002</v>
      </c>
      <c r="J664">
        <v>83.843100000000007</v>
      </c>
      <c r="L664">
        <v>78.867500000000007</v>
      </c>
      <c r="N664">
        <v>75.501199999999997</v>
      </c>
      <c r="P664" s="2">
        <v>41423</v>
      </c>
      <c r="Q664" s="4">
        <v>74.141099999999994</v>
      </c>
      <c r="S664" s="2">
        <v>41423</v>
      </c>
      <c r="T664" s="4">
        <v>75.501199999999997</v>
      </c>
      <c r="U664">
        <f t="shared" si="10"/>
        <v>74.141099999999994</v>
      </c>
    </row>
    <row r="665" spans="1:21" x14ac:dyDescent="0.25">
      <c r="A665" s="1">
        <v>41320</v>
      </c>
      <c r="B665">
        <v>2.4689999999999999</v>
      </c>
      <c r="C665" s="2">
        <v>41369</v>
      </c>
      <c r="D665" s="4">
        <v>44.206499999999998</v>
      </c>
      <c r="E665">
        <v>44.206499999999998</v>
      </c>
      <c r="F665">
        <v>45.468600000000002</v>
      </c>
      <c r="G665">
        <v>48.198500000000003</v>
      </c>
      <c r="H665">
        <v>55.9467</v>
      </c>
      <c r="J665">
        <v>80.392499999999998</v>
      </c>
      <c r="L665">
        <v>77.832599999999999</v>
      </c>
      <c r="N665">
        <v>76.0989</v>
      </c>
      <c r="P665" s="2">
        <v>41424</v>
      </c>
      <c r="Q665" s="4">
        <v>73.244900000000001</v>
      </c>
      <c r="S665" s="2">
        <v>41424</v>
      </c>
      <c r="T665" s="4">
        <v>76.0989</v>
      </c>
      <c r="U665">
        <f t="shared" si="10"/>
        <v>73.244900000000001</v>
      </c>
    </row>
    <row r="666" spans="1:21" x14ac:dyDescent="0.25">
      <c r="A666" s="1">
        <v>41324</v>
      </c>
      <c r="B666">
        <v>2.6190000000000002</v>
      </c>
      <c r="C666" s="2">
        <v>41372</v>
      </c>
      <c r="D666" s="4">
        <v>45.0349</v>
      </c>
      <c r="E666">
        <v>45.0349</v>
      </c>
      <c r="F666">
        <v>46.162100000000002</v>
      </c>
      <c r="G666">
        <v>49.282400000000003</v>
      </c>
      <c r="H666">
        <v>55.216999999999999</v>
      </c>
      <c r="J666">
        <v>73.897199999999998</v>
      </c>
      <c r="L666">
        <v>71.568100000000001</v>
      </c>
      <c r="N666">
        <v>70.964799999999997</v>
      </c>
      <c r="P666" s="2">
        <v>41425</v>
      </c>
      <c r="Q666" s="4">
        <v>67.916300000000007</v>
      </c>
      <c r="S666" s="2">
        <v>41425</v>
      </c>
      <c r="T666" s="4">
        <v>70.964799999999997</v>
      </c>
      <c r="U666">
        <f t="shared" si="10"/>
        <v>67.916300000000007</v>
      </c>
    </row>
    <row r="667" spans="1:21" x14ac:dyDescent="0.25">
      <c r="A667" s="1">
        <v>41325</v>
      </c>
      <c r="B667">
        <v>2.569</v>
      </c>
      <c r="C667" s="2">
        <v>41373</v>
      </c>
      <c r="D667" s="4">
        <v>45.615400000000001</v>
      </c>
      <c r="E667">
        <v>45.615400000000001</v>
      </c>
      <c r="F667">
        <v>47.569600000000001</v>
      </c>
      <c r="G667">
        <v>52.226500000000001</v>
      </c>
      <c r="H667">
        <v>61.627200000000002</v>
      </c>
      <c r="J667">
        <v>74.930000000000007</v>
      </c>
      <c r="L667">
        <v>73.282499999999999</v>
      </c>
      <c r="N667">
        <v>70.758200000000002</v>
      </c>
      <c r="P667" s="2">
        <v>41428</v>
      </c>
      <c r="Q667" s="4">
        <v>68.066999999999993</v>
      </c>
      <c r="S667" s="2">
        <v>41428</v>
      </c>
      <c r="T667" s="4">
        <v>70.758200000000002</v>
      </c>
      <c r="U667">
        <f t="shared" si="10"/>
        <v>68.066999999999993</v>
      </c>
    </row>
    <row r="668" spans="1:21" x14ac:dyDescent="0.25">
      <c r="A668" s="1">
        <v>41326</v>
      </c>
      <c r="B668">
        <v>2.3439999999999999</v>
      </c>
      <c r="C668" s="2">
        <v>41374</v>
      </c>
      <c r="D668" s="4">
        <v>43.781599999999997</v>
      </c>
      <c r="E668">
        <v>43.781599999999997</v>
      </c>
      <c r="F668">
        <v>45.988100000000003</v>
      </c>
      <c r="G668">
        <v>50.24</v>
      </c>
      <c r="H668">
        <v>54.609099999999998</v>
      </c>
      <c r="J668">
        <v>74.397800000000004</v>
      </c>
      <c r="L668">
        <v>73.363399999999999</v>
      </c>
      <c r="N668">
        <v>70.5321</v>
      </c>
      <c r="P668" s="2">
        <v>41429</v>
      </c>
      <c r="Q668" s="4">
        <v>68.334999999999994</v>
      </c>
      <c r="S668" s="2">
        <v>41429</v>
      </c>
      <c r="T668" s="4">
        <v>70.5321</v>
      </c>
      <c r="U668">
        <f t="shared" si="10"/>
        <v>68.334999999999994</v>
      </c>
    </row>
    <row r="669" spans="1:21" x14ac:dyDescent="0.25">
      <c r="A669" s="1">
        <v>41327</v>
      </c>
      <c r="B669">
        <v>2.407</v>
      </c>
      <c r="C669" s="2">
        <v>41375</v>
      </c>
      <c r="D669" s="4">
        <v>49.3949</v>
      </c>
      <c r="E669">
        <v>49.3949</v>
      </c>
      <c r="F669">
        <v>52.042900000000003</v>
      </c>
      <c r="G669">
        <v>56.779200000000003</v>
      </c>
      <c r="H669">
        <v>61.546900000000001</v>
      </c>
      <c r="J669">
        <v>73.777799999999999</v>
      </c>
      <c r="L669">
        <v>73.777000000000001</v>
      </c>
      <c r="N669">
        <v>71.072599999999994</v>
      </c>
      <c r="P669" s="2">
        <v>41430</v>
      </c>
      <c r="Q669" s="4">
        <v>69.211100000000002</v>
      </c>
      <c r="S669" s="2">
        <v>41430</v>
      </c>
      <c r="T669" s="4">
        <v>71.072599999999994</v>
      </c>
      <c r="U669">
        <f t="shared" si="10"/>
        <v>69.211100000000002</v>
      </c>
    </row>
    <row r="670" spans="1:21" x14ac:dyDescent="0.25">
      <c r="A670" s="1">
        <v>41330</v>
      </c>
      <c r="B670">
        <v>2.2919999999999998</v>
      </c>
      <c r="C670" s="2">
        <v>41376</v>
      </c>
      <c r="D670" s="4">
        <v>46.154000000000003</v>
      </c>
      <c r="E670">
        <v>46.154000000000003</v>
      </c>
      <c r="F670">
        <v>49.5961</v>
      </c>
      <c r="G670">
        <v>55.301600000000001</v>
      </c>
      <c r="H670">
        <v>57.847000000000001</v>
      </c>
      <c r="J670">
        <v>75.037199999999999</v>
      </c>
      <c r="L670">
        <v>75.386700000000005</v>
      </c>
      <c r="N670">
        <v>70.564999999999998</v>
      </c>
      <c r="P670" s="2">
        <v>41431</v>
      </c>
      <c r="Q670" s="4">
        <v>69.158799999999999</v>
      </c>
      <c r="S670" s="2">
        <v>41431</v>
      </c>
      <c r="T670" s="4">
        <v>70.564999999999998</v>
      </c>
      <c r="U670">
        <f t="shared" si="10"/>
        <v>69.158799999999999</v>
      </c>
    </row>
    <row r="671" spans="1:21" x14ac:dyDescent="0.25">
      <c r="A671" s="1">
        <v>41331</v>
      </c>
      <c r="B671">
        <v>2.2949999999999999</v>
      </c>
      <c r="C671" s="2">
        <v>41379</v>
      </c>
      <c r="D671" s="4">
        <v>53.554699999999997</v>
      </c>
      <c r="E671">
        <v>53.554699999999997</v>
      </c>
      <c r="F671">
        <v>57.607999999999997</v>
      </c>
      <c r="G671">
        <v>65.978099999999998</v>
      </c>
      <c r="H671">
        <v>66.101200000000006</v>
      </c>
      <c r="J671">
        <v>72.520300000000006</v>
      </c>
      <c r="L671">
        <v>74.651200000000003</v>
      </c>
      <c r="N671">
        <v>70.858199999999997</v>
      </c>
      <c r="P671" s="2">
        <v>41432</v>
      </c>
      <c r="Q671" s="4">
        <v>69.522300000000001</v>
      </c>
      <c r="S671" s="2">
        <v>41432</v>
      </c>
      <c r="T671" s="4">
        <v>70.858199999999997</v>
      </c>
      <c r="U671">
        <f t="shared" si="10"/>
        <v>69.522300000000001</v>
      </c>
    </row>
    <row r="672" spans="1:21" x14ac:dyDescent="0.25">
      <c r="A672" s="1">
        <v>41332</v>
      </c>
      <c r="B672">
        <v>2.34</v>
      </c>
      <c r="C672" s="2">
        <v>41380</v>
      </c>
      <c r="D672" s="4">
        <v>56.074599999999997</v>
      </c>
      <c r="E672">
        <v>56.074599999999997</v>
      </c>
      <c r="F672">
        <v>60.043100000000003</v>
      </c>
      <c r="G672">
        <v>74.486099999999993</v>
      </c>
      <c r="H672">
        <v>86.617400000000004</v>
      </c>
      <c r="J672">
        <v>71.205500000000001</v>
      </c>
      <c r="L672">
        <v>70.956800000000001</v>
      </c>
      <c r="N672">
        <v>68.702600000000004</v>
      </c>
      <c r="P672" s="2">
        <v>41449</v>
      </c>
      <c r="Q672" s="4">
        <v>67.434399999999997</v>
      </c>
      <c r="S672" s="2">
        <v>41435</v>
      </c>
      <c r="T672" s="4">
        <v>68.702600000000004</v>
      </c>
      <c r="U672" t="e">
        <f t="shared" si="10"/>
        <v>#N/A</v>
      </c>
    </row>
    <row r="673" spans="1:21" x14ac:dyDescent="0.25">
      <c r="A673" s="1">
        <v>41333</v>
      </c>
      <c r="B673">
        <v>2.3220000000000001</v>
      </c>
      <c r="C673" s="2">
        <v>41381</v>
      </c>
      <c r="D673" s="4">
        <v>56.8797</v>
      </c>
      <c r="E673">
        <v>56.8797</v>
      </c>
      <c r="F673">
        <v>62.022300000000001</v>
      </c>
      <c r="G673">
        <v>74.189899999999994</v>
      </c>
      <c r="H673">
        <v>74.189899999999994</v>
      </c>
      <c r="J673">
        <v>69.933300000000003</v>
      </c>
      <c r="L673">
        <v>70.514300000000006</v>
      </c>
      <c r="N673">
        <v>68.903400000000005</v>
      </c>
      <c r="P673" s="2">
        <v>41450</v>
      </c>
      <c r="Q673" s="4">
        <v>67.416399999999996</v>
      </c>
      <c r="S673" s="2">
        <v>41436</v>
      </c>
      <c r="T673" s="4">
        <v>68.903400000000005</v>
      </c>
      <c r="U673" t="e">
        <f t="shared" si="10"/>
        <v>#N/A</v>
      </c>
    </row>
    <row r="674" spans="1:21" x14ac:dyDescent="0.25">
      <c r="A674" s="1">
        <v>41334</v>
      </c>
      <c r="B674">
        <v>2.31</v>
      </c>
      <c r="C674" s="2">
        <v>41382</v>
      </c>
      <c r="D674" s="4">
        <v>63.446599999999997</v>
      </c>
      <c r="E674">
        <v>63.446599999999997</v>
      </c>
      <c r="F674">
        <v>69.317499999999995</v>
      </c>
      <c r="G674">
        <v>69.646299999999997</v>
      </c>
      <c r="H674">
        <v>69.646299999999997</v>
      </c>
      <c r="J674">
        <v>67.909099999999995</v>
      </c>
      <c r="L674">
        <v>71.105000000000004</v>
      </c>
      <c r="N674">
        <v>69.014600000000002</v>
      </c>
      <c r="P674" s="2">
        <v>41451</v>
      </c>
      <c r="Q674" s="4">
        <v>66.639499999999998</v>
      </c>
      <c r="S674" s="2">
        <v>41437</v>
      </c>
      <c r="T674" s="4">
        <v>69.014600000000002</v>
      </c>
      <c r="U674" t="e">
        <f t="shared" si="10"/>
        <v>#N/A</v>
      </c>
    </row>
    <row r="675" spans="1:21" x14ac:dyDescent="0.25">
      <c r="A675" s="1">
        <v>41337</v>
      </c>
      <c r="B675">
        <v>2.3719999999999999</v>
      </c>
      <c r="C675" s="2">
        <v>41386</v>
      </c>
      <c r="D675" s="4">
        <v>66.717799999999997</v>
      </c>
      <c r="E675">
        <v>66.717799999999997</v>
      </c>
      <c r="F675">
        <v>67.422300000000007</v>
      </c>
      <c r="G675">
        <v>68.870699999999999</v>
      </c>
      <c r="H675">
        <v>74.192899999999995</v>
      </c>
      <c r="J675">
        <v>69.558700000000002</v>
      </c>
      <c r="L675">
        <v>72.020700000000005</v>
      </c>
      <c r="N675">
        <v>69.486699999999999</v>
      </c>
      <c r="P675" s="2">
        <v>41452</v>
      </c>
      <c r="Q675" s="4">
        <v>63.114600000000003</v>
      </c>
      <c r="S675" s="2">
        <v>41438</v>
      </c>
      <c r="T675" s="4">
        <v>69.486699999999999</v>
      </c>
      <c r="U675" t="e">
        <f t="shared" si="10"/>
        <v>#N/A</v>
      </c>
    </row>
    <row r="676" spans="1:21" x14ac:dyDescent="0.25">
      <c r="A676" s="1">
        <v>41338</v>
      </c>
      <c r="B676">
        <v>2.4430000000000001</v>
      </c>
      <c r="C676" s="2">
        <v>41387</v>
      </c>
      <c r="D676" s="4">
        <v>70.7547</v>
      </c>
      <c r="E676">
        <v>70.7547</v>
      </c>
      <c r="F676">
        <v>70.708600000000004</v>
      </c>
      <c r="G676">
        <v>71.430099999999996</v>
      </c>
      <c r="H676">
        <v>75.751900000000006</v>
      </c>
      <c r="J676">
        <v>70.3078</v>
      </c>
      <c r="L676">
        <v>72.702100000000002</v>
      </c>
      <c r="N676">
        <v>69.162999999999997</v>
      </c>
      <c r="P676" s="2">
        <v>41453</v>
      </c>
      <c r="Q676" s="4">
        <v>63.964199999999998</v>
      </c>
      <c r="S676" s="2">
        <v>41439</v>
      </c>
      <c r="T676" s="4">
        <v>69.162999999999997</v>
      </c>
      <c r="U676" t="e">
        <f t="shared" si="10"/>
        <v>#N/A</v>
      </c>
    </row>
    <row r="677" spans="1:21" x14ac:dyDescent="0.25">
      <c r="A677" s="1">
        <v>41339</v>
      </c>
      <c r="B677">
        <v>2.5129999999999999</v>
      </c>
      <c r="C677" s="2">
        <v>41388</v>
      </c>
      <c r="D677" s="4">
        <v>68.223500000000001</v>
      </c>
      <c r="E677">
        <v>68.223500000000001</v>
      </c>
      <c r="F677">
        <v>68.312899999999999</v>
      </c>
      <c r="G677">
        <v>69.245500000000007</v>
      </c>
      <c r="H677">
        <v>73.953999999999994</v>
      </c>
      <c r="J677">
        <v>68.226200000000006</v>
      </c>
      <c r="L677">
        <v>71.630600000000001</v>
      </c>
      <c r="N677">
        <v>69.203599999999994</v>
      </c>
      <c r="P677" s="2">
        <v>41456</v>
      </c>
      <c r="Q677" s="4">
        <v>65.350300000000004</v>
      </c>
      <c r="S677" s="2">
        <v>41442</v>
      </c>
      <c r="T677" s="4">
        <v>69.203599999999994</v>
      </c>
      <c r="U677" t="e">
        <f t="shared" si="10"/>
        <v>#N/A</v>
      </c>
    </row>
    <row r="678" spans="1:21" x14ac:dyDescent="0.25">
      <c r="A678" s="1">
        <v>41340</v>
      </c>
      <c r="B678">
        <v>2.5489999999999999</v>
      </c>
      <c r="C678" s="2">
        <v>41389</v>
      </c>
      <c r="D678" s="4">
        <v>70.941599999999994</v>
      </c>
      <c r="E678">
        <v>70.941599999999994</v>
      </c>
      <c r="F678">
        <v>70.813400000000001</v>
      </c>
      <c r="G678">
        <v>71.512699999999995</v>
      </c>
      <c r="H678">
        <v>76.027500000000003</v>
      </c>
      <c r="J678">
        <v>65.561499999999995</v>
      </c>
      <c r="L678">
        <v>71.832300000000004</v>
      </c>
      <c r="N678">
        <v>69.627499999999998</v>
      </c>
      <c r="P678" s="2">
        <v>41457</v>
      </c>
      <c r="Q678" s="4">
        <v>64.858500000000006</v>
      </c>
      <c r="S678" s="2">
        <v>41443</v>
      </c>
      <c r="T678" s="4">
        <v>69.627499999999998</v>
      </c>
      <c r="U678" t="e">
        <f t="shared" si="10"/>
        <v>#N/A</v>
      </c>
    </row>
    <row r="679" spans="1:21" x14ac:dyDescent="0.25">
      <c r="A679" s="1">
        <v>41341</v>
      </c>
      <c r="B679">
        <v>2.5649999999999999</v>
      </c>
      <c r="C679" s="2">
        <v>41390</v>
      </c>
      <c r="D679" s="4">
        <v>72.015199999999993</v>
      </c>
      <c r="E679">
        <v>72.015199999999993</v>
      </c>
      <c r="F679">
        <v>71.935400000000001</v>
      </c>
      <c r="G679">
        <v>72.700500000000005</v>
      </c>
      <c r="H679">
        <v>77.485500000000002</v>
      </c>
      <c r="J679">
        <v>65.006799999999998</v>
      </c>
      <c r="L679">
        <v>70.511499999999998</v>
      </c>
      <c r="N679">
        <v>68.425600000000003</v>
      </c>
      <c r="P679" s="2">
        <v>41458</v>
      </c>
      <c r="Q679" s="4">
        <v>64.313400000000001</v>
      </c>
      <c r="S679" s="2">
        <v>41444</v>
      </c>
      <c r="T679" s="4">
        <v>68.425600000000003</v>
      </c>
      <c r="U679" t="e">
        <f t="shared" si="10"/>
        <v>#N/A</v>
      </c>
    </row>
    <row r="680" spans="1:21" x14ac:dyDescent="0.25">
      <c r="A680" s="1">
        <v>41344</v>
      </c>
      <c r="B680">
        <v>2.6070000000000002</v>
      </c>
      <c r="C680" s="2">
        <v>41393</v>
      </c>
      <c r="D680" s="4">
        <v>77.322400000000002</v>
      </c>
      <c r="E680">
        <v>77.322400000000002</v>
      </c>
      <c r="F680">
        <v>77.145600000000002</v>
      </c>
      <c r="G680">
        <v>77.846599999999995</v>
      </c>
      <c r="H680">
        <v>82.592200000000005</v>
      </c>
      <c r="J680">
        <v>68.317300000000003</v>
      </c>
      <c r="L680">
        <v>71.826099999999997</v>
      </c>
      <c r="N680">
        <v>69.498000000000005</v>
      </c>
      <c r="P680" s="2">
        <v>41460</v>
      </c>
      <c r="Q680" s="4">
        <v>64.605000000000004</v>
      </c>
      <c r="S680" s="2">
        <v>41445</v>
      </c>
      <c r="T680" s="4">
        <v>69.498000000000005</v>
      </c>
      <c r="U680" t="e">
        <f t="shared" si="10"/>
        <v>#N/A</v>
      </c>
    </row>
    <row r="681" spans="1:21" x14ac:dyDescent="0.25">
      <c r="A681" s="1">
        <v>41345</v>
      </c>
      <c r="B681">
        <v>2.6080000000000001</v>
      </c>
      <c r="C681" s="2">
        <v>41394</v>
      </c>
      <c r="D681" s="4">
        <v>81.829899999999995</v>
      </c>
      <c r="E681">
        <v>81.829899999999995</v>
      </c>
      <c r="F681">
        <v>81.657399999999996</v>
      </c>
      <c r="G681">
        <v>82.263300000000001</v>
      </c>
      <c r="H681">
        <v>86.338700000000003</v>
      </c>
      <c r="J681">
        <v>64.769900000000007</v>
      </c>
      <c r="L681">
        <v>70.5381</v>
      </c>
      <c r="N681">
        <v>68.278099999999995</v>
      </c>
      <c r="P681" s="2">
        <v>41463</v>
      </c>
      <c r="Q681" s="4">
        <v>64.997</v>
      </c>
      <c r="S681" s="2">
        <v>41446</v>
      </c>
      <c r="T681" s="4">
        <v>68.278099999999995</v>
      </c>
      <c r="U681" t="e">
        <f t="shared" si="10"/>
        <v>#N/A</v>
      </c>
    </row>
    <row r="682" spans="1:21" x14ac:dyDescent="0.25">
      <c r="A682" s="1">
        <v>41346</v>
      </c>
      <c r="B682">
        <v>2.5990000000000002</v>
      </c>
      <c r="C682" s="2">
        <v>41395</v>
      </c>
      <c r="D682" s="4">
        <v>82.639499999999998</v>
      </c>
      <c r="E682">
        <v>82.639499999999998</v>
      </c>
      <c r="F682">
        <v>82.273899999999998</v>
      </c>
      <c r="G682">
        <v>82.888800000000003</v>
      </c>
      <c r="H682">
        <v>87.617400000000004</v>
      </c>
      <c r="J682">
        <v>70.692800000000005</v>
      </c>
      <c r="L682">
        <v>70.286100000000005</v>
      </c>
      <c r="N682">
        <v>68.760900000000007</v>
      </c>
      <c r="P682" s="2">
        <v>41464</v>
      </c>
      <c r="Q682" s="4">
        <v>62.938499999999998</v>
      </c>
      <c r="S682" s="2">
        <v>41449</v>
      </c>
      <c r="T682" s="4">
        <v>68.760900000000007</v>
      </c>
      <c r="U682">
        <f t="shared" si="10"/>
        <v>67.434399999999997</v>
      </c>
    </row>
    <row r="683" spans="1:21" x14ac:dyDescent="0.25">
      <c r="A683" s="1">
        <v>41347</v>
      </c>
      <c r="B683">
        <v>2.4569999999999999</v>
      </c>
      <c r="C683" s="2">
        <v>41396</v>
      </c>
      <c r="D683" s="4">
        <v>85.533799999999999</v>
      </c>
      <c r="E683">
        <v>85.533799999999999</v>
      </c>
      <c r="F683">
        <v>85.176299999999998</v>
      </c>
      <c r="G683">
        <v>85.821700000000007</v>
      </c>
      <c r="H683">
        <v>90.904600000000002</v>
      </c>
      <c r="J683">
        <v>69.209999999999994</v>
      </c>
      <c r="L683">
        <v>70.269199999999998</v>
      </c>
      <c r="N683">
        <v>68.912300000000002</v>
      </c>
      <c r="P683" s="2">
        <v>41465</v>
      </c>
      <c r="Q683" s="4">
        <v>64.007099999999994</v>
      </c>
      <c r="S683" s="2">
        <v>41450</v>
      </c>
      <c r="T683" s="4">
        <v>68.912300000000002</v>
      </c>
      <c r="U683">
        <f t="shared" si="10"/>
        <v>67.416399999999996</v>
      </c>
    </row>
    <row r="684" spans="1:21" x14ac:dyDescent="0.25">
      <c r="A684" s="1">
        <v>41348</v>
      </c>
      <c r="B684">
        <v>2.3530000000000002</v>
      </c>
      <c r="C684" s="2">
        <v>41397</v>
      </c>
      <c r="D684" s="4">
        <v>86.739500000000007</v>
      </c>
      <c r="E684">
        <v>86.739500000000007</v>
      </c>
      <c r="F684">
        <v>86.493600000000001</v>
      </c>
      <c r="G684">
        <v>87.337999999999994</v>
      </c>
      <c r="H684">
        <v>93.073700000000002</v>
      </c>
      <c r="J684">
        <v>68.402900000000002</v>
      </c>
      <c r="L684">
        <v>69.551199999999994</v>
      </c>
      <c r="N684">
        <v>68.011899999999997</v>
      </c>
      <c r="P684" s="2">
        <v>41466</v>
      </c>
      <c r="Q684" s="4">
        <v>63.709299999999999</v>
      </c>
      <c r="S684" s="2">
        <v>41451</v>
      </c>
      <c r="T684" s="4">
        <v>68.011899999999997</v>
      </c>
      <c r="U684">
        <f t="shared" si="10"/>
        <v>66.639499999999998</v>
      </c>
    </row>
    <row r="685" spans="1:21" x14ac:dyDescent="0.25">
      <c r="A685" s="1">
        <v>41351</v>
      </c>
      <c r="B685">
        <v>2.343</v>
      </c>
      <c r="C685" s="2">
        <v>41400</v>
      </c>
      <c r="D685" s="4">
        <v>97.785700000000006</v>
      </c>
      <c r="E685">
        <v>97.785700000000006</v>
      </c>
      <c r="F685">
        <v>98.099400000000003</v>
      </c>
      <c r="G685">
        <v>99.705600000000004</v>
      </c>
      <c r="H685">
        <v>107.04600000000001</v>
      </c>
      <c r="J685">
        <v>68.0274</v>
      </c>
      <c r="L685">
        <v>66.908000000000001</v>
      </c>
      <c r="N685">
        <v>64.971699999999998</v>
      </c>
      <c r="P685" s="2">
        <v>41467</v>
      </c>
      <c r="Q685" s="4">
        <v>62.994500000000002</v>
      </c>
      <c r="S685" s="2">
        <v>41452</v>
      </c>
      <c r="T685" s="4">
        <v>64.971699999999998</v>
      </c>
      <c r="U685">
        <f t="shared" si="10"/>
        <v>63.114600000000003</v>
      </c>
    </row>
    <row r="686" spans="1:21" x14ac:dyDescent="0.25">
      <c r="A686" s="1">
        <v>41352</v>
      </c>
      <c r="B686">
        <v>2.339</v>
      </c>
      <c r="C686" s="2">
        <v>41401</v>
      </c>
      <c r="D686" s="4">
        <v>103.2623</v>
      </c>
      <c r="E686">
        <v>103.2623</v>
      </c>
      <c r="F686">
        <v>103.2122</v>
      </c>
      <c r="G686">
        <v>104.5005</v>
      </c>
      <c r="H686">
        <v>111.67140000000001</v>
      </c>
      <c r="J686">
        <v>67.335999999999999</v>
      </c>
      <c r="L686">
        <v>67.900000000000006</v>
      </c>
      <c r="N686">
        <v>65.230599999999995</v>
      </c>
      <c r="P686" s="2">
        <v>41470</v>
      </c>
      <c r="Q686" s="4">
        <v>63.432600000000001</v>
      </c>
      <c r="S686" s="2">
        <v>41453</v>
      </c>
      <c r="T686" s="4">
        <v>65.230599999999995</v>
      </c>
      <c r="U686">
        <f t="shared" si="10"/>
        <v>63.964199999999998</v>
      </c>
    </row>
    <row r="687" spans="1:21" x14ac:dyDescent="0.25">
      <c r="A687" s="1">
        <v>41353</v>
      </c>
      <c r="B687">
        <v>2.3969999999999998</v>
      </c>
      <c r="C687" s="2">
        <v>41402</v>
      </c>
      <c r="D687" s="4">
        <v>110.60939999999999</v>
      </c>
      <c r="E687">
        <v>110.60939999999999</v>
      </c>
      <c r="F687">
        <v>110.6831</v>
      </c>
      <c r="G687">
        <v>111.85169999999999</v>
      </c>
      <c r="H687">
        <v>118.44450000000001</v>
      </c>
      <c r="J687">
        <v>74.908100000000005</v>
      </c>
      <c r="L687">
        <v>69.644499999999994</v>
      </c>
      <c r="N687">
        <v>66.896199999999993</v>
      </c>
      <c r="P687" s="2">
        <v>41471</v>
      </c>
      <c r="Q687" s="4">
        <v>66.255899999999997</v>
      </c>
      <c r="S687" s="2">
        <v>41456</v>
      </c>
      <c r="T687" s="4">
        <v>66.896199999999993</v>
      </c>
      <c r="U687">
        <f t="shared" si="10"/>
        <v>65.350300000000004</v>
      </c>
    </row>
    <row r="688" spans="1:21" x14ac:dyDescent="0.25">
      <c r="A688" s="1">
        <v>41354</v>
      </c>
      <c r="B688">
        <v>2.4009999999999998</v>
      </c>
      <c r="C688" s="2">
        <v>41403</v>
      </c>
      <c r="D688" s="4">
        <v>92.334599999999995</v>
      </c>
      <c r="E688">
        <v>92.334599999999995</v>
      </c>
      <c r="F688">
        <v>92.263000000000005</v>
      </c>
      <c r="G688">
        <v>93.877499999999998</v>
      </c>
      <c r="H688">
        <v>102.9345</v>
      </c>
      <c r="J688">
        <v>73.125699999999995</v>
      </c>
      <c r="L688">
        <v>67.745900000000006</v>
      </c>
      <c r="N688">
        <v>65.745999999999995</v>
      </c>
      <c r="P688" s="2">
        <v>41472</v>
      </c>
      <c r="Q688" s="4">
        <v>66.3001</v>
      </c>
      <c r="S688" s="2">
        <v>41457</v>
      </c>
      <c r="T688" s="4">
        <v>65.745999999999995</v>
      </c>
      <c r="U688">
        <f t="shared" si="10"/>
        <v>64.858500000000006</v>
      </c>
    </row>
    <row r="689" spans="1:21" x14ac:dyDescent="0.25">
      <c r="A689" s="1">
        <v>41355</v>
      </c>
      <c r="B689">
        <v>2.4409999999999998</v>
      </c>
      <c r="C689" s="2">
        <v>41404</v>
      </c>
      <c r="D689" s="4">
        <v>107.2178</v>
      </c>
      <c r="E689">
        <v>107.2178</v>
      </c>
      <c r="F689">
        <v>106.904</v>
      </c>
      <c r="G689">
        <v>108.19540000000001</v>
      </c>
      <c r="H689">
        <v>116.2465</v>
      </c>
      <c r="J689">
        <v>72.919499999999999</v>
      </c>
      <c r="L689">
        <v>67.690899999999999</v>
      </c>
      <c r="N689">
        <v>65.6554</v>
      </c>
      <c r="P689" s="2">
        <v>41473</v>
      </c>
      <c r="Q689" s="4">
        <v>67.060299999999998</v>
      </c>
      <c r="S689" s="2">
        <v>41458</v>
      </c>
      <c r="T689" s="4">
        <v>65.6554</v>
      </c>
      <c r="U689">
        <f t="shared" si="10"/>
        <v>64.313400000000001</v>
      </c>
    </row>
    <row r="690" spans="1:21" x14ac:dyDescent="0.25">
      <c r="A690" s="1">
        <v>41358</v>
      </c>
      <c r="B690">
        <v>2.5019999999999998</v>
      </c>
      <c r="C690" s="2">
        <v>41407</v>
      </c>
      <c r="D690" s="4">
        <v>123.58799999999999</v>
      </c>
      <c r="E690">
        <v>123.58799999999999</v>
      </c>
      <c r="F690">
        <v>124.8019</v>
      </c>
      <c r="G690">
        <v>127.8891</v>
      </c>
      <c r="H690">
        <v>141.4188</v>
      </c>
      <c r="J690">
        <v>75.08</v>
      </c>
      <c r="L690">
        <v>68.475200000000001</v>
      </c>
      <c r="N690">
        <v>65.923500000000004</v>
      </c>
      <c r="P690" s="2">
        <v>41474</v>
      </c>
      <c r="Q690" s="4">
        <v>65.060699999999997</v>
      </c>
      <c r="S690" s="2">
        <v>41460</v>
      </c>
      <c r="T690" s="4">
        <v>65.923500000000004</v>
      </c>
      <c r="U690">
        <f t="shared" si="10"/>
        <v>64.605000000000004</v>
      </c>
    </row>
    <row r="691" spans="1:21" x14ac:dyDescent="0.25">
      <c r="A691" s="1">
        <v>41359</v>
      </c>
      <c r="B691">
        <v>2.524</v>
      </c>
      <c r="C691" s="2">
        <v>41408</v>
      </c>
      <c r="D691" s="4">
        <v>139.553</v>
      </c>
      <c r="E691">
        <v>139.553</v>
      </c>
      <c r="F691">
        <v>140.0652</v>
      </c>
      <c r="G691">
        <v>143.1601</v>
      </c>
      <c r="H691">
        <v>158.01939999999999</v>
      </c>
      <c r="J691">
        <v>78.219899999999996</v>
      </c>
      <c r="L691">
        <v>69.006900000000002</v>
      </c>
      <c r="N691">
        <v>66.378200000000007</v>
      </c>
      <c r="P691" s="2">
        <v>41477</v>
      </c>
      <c r="Q691" s="4">
        <v>64.201300000000003</v>
      </c>
      <c r="S691" s="2">
        <v>41463</v>
      </c>
      <c r="T691" s="4">
        <v>66.378200000000007</v>
      </c>
      <c r="U691">
        <f t="shared" si="10"/>
        <v>64.997</v>
      </c>
    </row>
    <row r="692" spans="1:21" x14ac:dyDescent="0.25">
      <c r="A692" s="1">
        <v>41360</v>
      </c>
      <c r="B692">
        <v>2.544</v>
      </c>
      <c r="C692" s="2">
        <v>41409</v>
      </c>
      <c r="D692" s="4">
        <v>125.09310000000001</v>
      </c>
      <c r="E692">
        <v>125.09310000000001</v>
      </c>
      <c r="F692">
        <v>126.60720000000001</v>
      </c>
      <c r="G692">
        <v>131.321</v>
      </c>
      <c r="H692">
        <v>148.27770000000001</v>
      </c>
      <c r="J692">
        <v>77.076099999999997</v>
      </c>
      <c r="L692">
        <v>68.733099999999993</v>
      </c>
      <c r="N692">
        <v>64.746300000000005</v>
      </c>
      <c r="P692" s="2">
        <v>41478</v>
      </c>
      <c r="Q692" s="4">
        <v>64.331900000000005</v>
      </c>
      <c r="S692" s="2">
        <v>41464</v>
      </c>
      <c r="T692" s="4">
        <v>64.746300000000005</v>
      </c>
      <c r="U692">
        <f t="shared" si="10"/>
        <v>62.938499999999998</v>
      </c>
    </row>
    <row r="693" spans="1:21" x14ac:dyDescent="0.25">
      <c r="A693" s="1">
        <v>41361</v>
      </c>
      <c r="B693">
        <v>2.5259999999999998</v>
      </c>
      <c r="C693" s="2">
        <v>41410</v>
      </c>
      <c r="D693" s="4">
        <v>145.85839999999999</v>
      </c>
      <c r="E693">
        <v>145.85839999999999</v>
      </c>
      <c r="F693">
        <v>147.9366</v>
      </c>
      <c r="G693">
        <v>155.31780000000001</v>
      </c>
      <c r="H693">
        <v>170.81659999999999</v>
      </c>
      <c r="J693">
        <v>74.805999999999997</v>
      </c>
      <c r="L693">
        <v>66.128200000000007</v>
      </c>
      <c r="N693">
        <v>65.146600000000007</v>
      </c>
      <c r="P693" s="2">
        <v>41479</v>
      </c>
      <c r="Q693" s="4">
        <v>64.512600000000006</v>
      </c>
      <c r="S693" s="2">
        <v>41465</v>
      </c>
      <c r="T693" s="4">
        <v>65.146600000000007</v>
      </c>
      <c r="U693">
        <f t="shared" si="10"/>
        <v>64.007099999999994</v>
      </c>
    </row>
    <row r="694" spans="1:21" x14ac:dyDescent="0.25">
      <c r="A694" s="1">
        <v>41365</v>
      </c>
      <c r="B694">
        <v>2.9289999999999998</v>
      </c>
      <c r="C694" s="2">
        <v>41414</v>
      </c>
      <c r="D694" s="4">
        <v>69.7303</v>
      </c>
      <c r="E694">
        <v>69.7303</v>
      </c>
      <c r="F694">
        <v>69.375100000000003</v>
      </c>
      <c r="G694">
        <v>69.384600000000006</v>
      </c>
      <c r="H694">
        <v>70.999899999999997</v>
      </c>
      <c r="J694">
        <v>74.256799999999998</v>
      </c>
      <c r="L694">
        <v>65.438299999999998</v>
      </c>
      <c r="N694">
        <v>64.629900000000006</v>
      </c>
      <c r="P694" s="2">
        <v>41480</v>
      </c>
      <c r="Q694" s="4">
        <v>64.285200000000003</v>
      </c>
      <c r="S694" s="2">
        <v>41466</v>
      </c>
      <c r="T694" s="4">
        <v>64.629900000000006</v>
      </c>
      <c r="U694">
        <f t="shared" si="10"/>
        <v>63.709299999999999</v>
      </c>
    </row>
    <row r="695" spans="1:21" x14ac:dyDescent="0.25">
      <c r="A695" s="1">
        <v>41366</v>
      </c>
      <c r="B695">
        <v>2.956</v>
      </c>
      <c r="C695" s="2">
        <v>41415</v>
      </c>
      <c r="D695" s="4">
        <v>67.537700000000001</v>
      </c>
      <c r="E695">
        <v>67.537700000000001</v>
      </c>
      <c r="F695">
        <v>67.439700000000002</v>
      </c>
      <c r="G695">
        <v>67.829400000000007</v>
      </c>
      <c r="H695">
        <v>70.552000000000007</v>
      </c>
      <c r="J695">
        <v>75.365899999999996</v>
      </c>
      <c r="L695">
        <v>66.964600000000004</v>
      </c>
      <c r="N695">
        <v>64.170299999999997</v>
      </c>
      <c r="P695" s="2">
        <v>41481</v>
      </c>
      <c r="Q695" s="4">
        <v>64.512299999999996</v>
      </c>
      <c r="S695" s="2">
        <v>41467</v>
      </c>
      <c r="T695" s="4">
        <v>64.170299999999997</v>
      </c>
      <c r="U695">
        <f t="shared" si="10"/>
        <v>62.994500000000002</v>
      </c>
    </row>
    <row r="696" spans="1:21" x14ac:dyDescent="0.25">
      <c r="A696" s="1">
        <v>41367</v>
      </c>
      <c r="B696">
        <v>2.74</v>
      </c>
      <c r="C696" s="2">
        <v>41416</v>
      </c>
      <c r="D696" s="4">
        <v>63.0899</v>
      </c>
      <c r="E696">
        <v>63.0899</v>
      </c>
      <c r="F696">
        <v>62.616</v>
      </c>
      <c r="G696">
        <v>62.6723</v>
      </c>
      <c r="H696">
        <v>65.244799999999998</v>
      </c>
      <c r="J696">
        <v>79.381699999999995</v>
      </c>
      <c r="L696">
        <v>68.319199999999995</v>
      </c>
      <c r="N696">
        <v>64.548000000000002</v>
      </c>
      <c r="P696" s="2">
        <v>41484</v>
      </c>
      <c r="Q696" s="4">
        <v>64.303700000000006</v>
      </c>
      <c r="S696" s="2">
        <v>41470</v>
      </c>
      <c r="T696" s="4">
        <v>64.548000000000002</v>
      </c>
      <c r="U696">
        <f t="shared" si="10"/>
        <v>63.432600000000001</v>
      </c>
    </row>
    <row r="697" spans="1:21" x14ac:dyDescent="0.25">
      <c r="A697" s="1">
        <v>41368</v>
      </c>
      <c r="B697">
        <v>2.8010000000000002</v>
      </c>
      <c r="C697" s="2">
        <v>41417</v>
      </c>
      <c r="D697" s="4">
        <v>70.601900000000001</v>
      </c>
      <c r="E697">
        <v>70.601900000000001</v>
      </c>
      <c r="F697">
        <v>70.191100000000006</v>
      </c>
      <c r="G697">
        <v>70.2637</v>
      </c>
      <c r="H697">
        <v>72.485699999999994</v>
      </c>
      <c r="J697">
        <v>89.708399999999997</v>
      </c>
      <c r="L697">
        <v>72.823300000000003</v>
      </c>
      <c r="N697">
        <v>68.072400000000002</v>
      </c>
      <c r="P697" s="2">
        <v>41485</v>
      </c>
      <c r="Q697" s="4">
        <v>64.753100000000003</v>
      </c>
      <c r="S697" s="2">
        <v>41471</v>
      </c>
      <c r="T697" s="4">
        <v>68.072400000000002</v>
      </c>
      <c r="U697">
        <f t="shared" si="10"/>
        <v>66.255899999999997</v>
      </c>
    </row>
    <row r="698" spans="1:21" x14ac:dyDescent="0.25">
      <c r="A698" s="1">
        <v>41369</v>
      </c>
      <c r="B698">
        <v>2.758</v>
      </c>
      <c r="C698" s="2">
        <v>41418</v>
      </c>
      <c r="D698" s="4">
        <v>75.196200000000005</v>
      </c>
      <c r="E698">
        <v>75.196200000000005</v>
      </c>
      <c r="F698">
        <v>75.059100000000001</v>
      </c>
      <c r="G698">
        <v>75.403700000000001</v>
      </c>
      <c r="H698">
        <v>78.138099999999994</v>
      </c>
      <c r="J698">
        <v>87.577299999999994</v>
      </c>
      <c r="L698">
        <v>72.845799999999997</v>
      </c>
      <c r="N698">
        <v>67.165099999999995</v>
      </c>
      <c r="P698" s="2">
        <v>41486</v>
      </c>
      <c r="Q698" s="4">
        <v>64.144599999999997</v>
      </c>
      <c r="S698" s="2">
        <v>41472</v>
      </c>
      <c r="T698" s="4">
        <v>67.165099999999995</v>
      </c>
      <c r="U698">
        <f t="shared" si="10"/>
        <v>66.3001</v>
      </c>
    </row>
    <row r="699" spans="1:21" x14ac:dyDescent="0.25">
      <c r="A699" s="1">
        <v>41372</v>
      </c>
      <c r="B699">
        <v>2.7890000000000001</v>
      </c>
      <c r="C699" s="2">
        <v>41422</v>
      </c>
      <c r="D699" s="4">
        <v>78.920100000000005</v>
      </c>
      <c r="E699">
        <v>78.920100000000005</v>
      </c>
      <c r="F699">
        <v>78.995199999999997</v>
      </c>
      <c r="G699">
        <v>79.636700000000005</v>
      </c>
      <c r="H699">
        <v>83.196899999999999</v>
      </c>
      <c r="J699">
        <v>85.150999999999996</v>
      </c>
      <c r="L699">
        <v>72.338099999999997</v>
      </c>
      <c r="N699">
        <v>67.874899999999997</v>
      </c>
      <c r="P699" s="2">
        <v>41487</v>
      </c>
      <c r="Q699" s="4">
        <v>64.375699999999995</v>
      </c>
      <c r="S699" s="2">
        <v>41473</v>
      </c>
      <c r="T699" s="4">
        <v>67.874899999999997</v>
      </c>
      <c r="U699">
        <f t="shared" si="10"/>
        <v>67.060299999999998</v>
      </c>
    </row>
    <row r="700" spans="1:21" x14ac:dyDescent="0.25">
      <c r="A700" s="1">
        <v>41373</v>
      </c>
      <c r="B700">
        <v>2.7</v>
      </c>
      <c r="C700" s="2">
        <v>41423</v>
      </c>
      <c r="D700" s="4">
        <v>88.082700000000003</v>
      </c>
      <c r="E700">
        <v>88.082700000000003</v>
      </c>
      <c r="F700">
        <v>87.255399999999995</v>
      </c>
      <c r="G700">
        <v>86.862300000000005</v>
      </c>
      <c r="H700">
        <v>88.113500000000002</v>
      </c>
      <c r="J700">
        <v>81.439300000000003</v>
      </c>
      <c r="L700">
        <v>69.913700000000006</v>
      </c>
      <c r="N700">
        <v>65.988200000000006</v>
      </c>
      <c r="P700" s="2">
        <v>41488</v>
      </c>
      <c r="Q700" s="4">
        <v>64.823999999999998</v>
      </c>
      <c r="S700" s="2">
        <v>41474</v>
      </c>
      <c r="T700" s="4">
        <v>65.988200000000006</v>
      </c>
      <c r="U700">
        <f t="shared" si="10"/>
        <v>65.060699999999997</v>
      </c>
    </row>
    <row r="701" spans="1:21" x14ac:dyDescent="0.25">
      <c r="A701" s="1">
        <v>41374</v>
      </c>
      <c r="B701">
        <v>2.7909999999999999</v>
      </c>
      <c r="C701" s="2">
        <v>41424</v>
      </c>
      <c r="D701" s="4">
        <v>81.671199999999999</v>
      </c>
      <c r="E701">
        <v>81.671199999999999</v>
      </c>
      <c r="F701">
        <v>81.152699999999996</v>
      </c>
      <c r="G701">
        <v>81.229200000000006</v>
      </c>
      <c r="H701">
        <v>84.007000000000005</v>
      </c>
      <c r="J701">
        <v>81.126000000000005</v>
      </c>
      <c r="L701">
        <v>65.505799999999994</v>
      </c>
      <c r="N701">
        <v>63.720599999999997</v>
      </c>
      <c r="P701" s="2">
        <v>41491</v>
      </c>
      <c r="Q701" s="4">
        <v>66.593500000000006</v>
      </c>
      <c r="S701" s="2">
        <v>41477</v>
      </c>
      <c r="T701" s="4">
        <v>63.720599999999997</v>
      </c>
      <c r="U701">
        <f t="shared" si="10"/>
        <v>64.201300000000003</v>
      </c>
    </row>
    <row r="702" spans="1:21" x14ac:dyDescent="0.25">
      <c r="A702" s="1">
        <v>41375</v>
      </c>
      <c r="B702">
        <v>2.9060000000000001</v>
      </c>
      <c r="C702" s="2">
        <v>41425</v>
      </c>
      <c r="D702" s="4">
        <v>73.579700000000003</v>
      </c>
      <c r="E702">
        <v>73.579700000000003</v>
      </c>
      <c r="F702">
        <v>73.288399999999996</v>
      </c>
      <c r="G702">
        <v>73.937600000000003</v>
      </c>
      <c r="H702">
        <v>78.874899999999997</v>
      </c>
      <c r="J702">
        <v>77.126099999999994</v>
      </c>
      <c r="L702">
        <v>65.317599999999999</v>
      </c>
      <c r="N702">
        <v>63.945700000000002</v>
      </c>
      <c r="P702" s="2">
        <v>41492</v>
      </c>
      <c r="Q702" s="4">
        <v>67.132499999999993</v>
      </c>
      <c r="S702" s="2">
        <v>41478</v>
      </c>
      <c r="T702" s="4">
        <v>63.945700000000002</v>
      </c>
      <c r="U702">
        <f t="shared" si="10"/>
        <v>64.331900000000005</v>
      </c>
    </row>
    <row r="703" spans="1:21" x14ac:dyDescent="0.25">
      <c r="A703" s="1">
        <v>41376</v>
      </c>
      <c r="B703">
        <v>2.9169999999999998</v>
      </c>
      <c r="C703" s="2">
        <v>41428</v>
      </c>
      <c r="D703" s="4">
        <v>78.133600000000001</v>
      </c>
      <c r="E703">
        <v>78.133600000000001</v>
      </c>
      <c r="F703">
        <v>77.894199999999998</v>
      </c>
      <c r="G703">
        <v>78.519599999999997</v>
      </c>
      <c r="H703">
        <v>83.469099999999997</v>
      </c>
      <c r="J703">
        <v>74.628399999999999</v>
      </c>
      <c r="L703">
        <v>64.805300000000003</v>
      </c>
      <c r="N703">
        <v>63.4358</v>
      </c>
      <c r="P703" s="2">
        <v>41493</v>
      </c>
      <c r="Q703" s="4">
        <v>67.873800000000003</v>
      </c>
      <c r="S703" s="2">
        <v>41479</v>
      </c>
      <c r="T703" s="4">
        <v>63.4358</v>
      </c>
      <c r="U703">
        <f t="shared" si="10"/>
        <v>64.512600000000006</v>
      </c>
    </row>
    <row r="704" spans="1:21" x14ac:dyDescent="0.25">
      <c r="A704" s="1">
        <v>41379</v>
      </c>
      <c r="B704">
        <v>2.887</v>
      </c>
      <c r="C704" s="2">
        <v>41429</v>
      </c>
      <c r="D704" s="4">
        <v>78.642200000000003</v>
      </c>
      <c r="E704">
        <v>78.642200000000003</v>
      </c>
      <c r="F704">
        <v>78.577399999999997</v>
      </c>
      <c r="G704">
        <v>79.423599999999993</v>
      </c>
      <c r="H704">
        <v>84.959400000000002</v>
      </c>
      <c r="J704">
        <v>75.412099999999995</v>
      </c>
      <c r="L704">
        <v>65.036000000000001</v>
      </c>
      <c r="N704">
        <v>64.338700000000003</v>
      </c>
      <c r="P704" s="2">
        <v>41494</v>
      </c>
      <c r="Q704" s="4">
        <v>63.562899999999999</v>
      </c>
      <c r="S704" s="2">
        <v>41480</v>
      </c>
      <c r="T704" s="4">
        <v>64.338700000000003</v>
      </c>
      <c r="U704">
        <f t="shared" si="10"/>
        <v>64.285200000000003</v>
      </c>
    </row>
    <row r="705" spans="1:21" x14ac:dyDescent="0.25">
      <c r="A705" s="1">
        <v>41380</v>
      </c>
      <c r="B705">
        <v>3.0390000000000001</v>
      </c>
      <c r="C705" s="2">
        <v>41430</v>
      </c>
      <c r="D705" s="4">
        <v>76.681299999999993</v>
      </c>
      <c r="E705">
        <v>76.681299999999993</v>
      </c>
      <c r="F705">
        <v>76.622799999999998</v>
      </c>
      <c r="G705">
        <v>77.517499999999998</v>
      </c>
      <c r="H705">
        <v>83.256100000000004</v>
      </c>
      <c r="J705">
        <v>73.136899999999997</v>
      </c>
      <c r="L705">
        <v>65.100399999999993</v>
      </c>
      <c r="N705">
        <v>64.415599999999998</v>
      </c>
      <c r="P705" s="2">
        <v>41495</v>
      </c>
      <c r="Q705" s="4">
        <v>63.826099999999997</v>
      </c>
      <c r="S705" s="2">
        <v>41481</v>
      </c>
      <c r="T705" s="4">
        <v>64.415599999999998</v>
      </c>
      <c r="U705">
        <f t="shared" si="10"/>
        <v>64.512299999999996</v>
      </c>
    </row>
    <row r="706" spans="1:21" x14ac:dyDescent="0.25">
      <c r="A706" s="1">
        <v>41381</v>
      </c>
      <c r="B706">
        <v>3.03</v>
      </c>
      <c r="C706" s="2">
        <v>41431</v>
      </c>
      <c r="D706" s="4">
        <v>77.200199999999995</v>
      </c>
      <c r="E706">
        <v>77.200199999999995</v>
      </c>
      <c r="F706">
        <v>77.097899999999996</v>
      </c>
      <c r="G706">
        <v>78.107299999999995</v>
      </c>
      <c r="H706">
        <v>84.4465</v>
      </c>
      <c r="J706">
        <v>76.392300000000006</v>
      </c>
      <c r="L706">
        <v>65.1751</v>
      </c>
      <c r="N706">
        <v>63.993299999999998</v>
      </c>
      <c r="P706" s="2">
        <v>41498</v>
      </c>
      <c r="Q706" s="4">
        <v>63.808500000000002</v>
      </c>
      <c r="S706" s="2">
        <v>41484</v>
      </c>
      <c r="T706" s="4">
        <v>63.993299999999998</v>
      </c>
      <c r="U706">
        <f t="shared" si="10"/>
        <v>64.303700000000006</v>
      </c>
    </row>
    <row r="707" spans="1:21" x14ac:dyDescent="0.25">
      <c r="A707" s="1">
        <v>41382</v>
      </c>
      <c r="B707">
        <v>3.1309999999999998</v>
      </c>
      <c r="C707" s="2">
        <v>41432</v>
      </c>
      <c r="D707" s="4">
        <v>72.757400000000004</v>
      </c>
      <c r="E707">
        <v>72.757400000000004</v>
      </c>
      <c r="F707">
        <v>73.016499999999994</v>
      </c>
      <c r="G707">
        <v>74.403099999999995</v>
      </c>
      <c r="H707">
        <v>81.283100000000005</v>
      </c>
      <c r="J707">
        <v>78.381699999999995</v>
      </c>
      <c r="L707">
        <v>65.569800000000001</v>
      </c>
      <c r="N707">
        <v>63.322400000000002</v>
      </c>
      <c r="P707" s="2">
        <v>41499</v>
      </c>
      <c r="Q707" s="4">
        <v>63.884099999999997</v>
      </c>
      <c r="S707" s="2">
        <v>41485</v>
      </c>
      <c r="T707" s="4">
        <v>63.322400000000002</v>
      </c>
      <c r="U707">
        <f t="shared" si="10"/>
        <v>64.753100000000003</v>
      </c>
    </row>
    <row r="708" spans="1:21" x14ac:dyDescent="0.25">
      <c r="A708" s="1">
        <v>41383</v>
      </c>
      <c r="B708">
        <v>3.1890000000000001</v>
      </c>
      <c r="C708" s="2">
        <v>41435</v>
      </c>
      <c r="D708" s="4">
        <v>75.813000000000002</v>
      </c>
      <c r="E708">
        <v>75.813000000000002</v>
      </c>
      <c r="F708">
        <v>75.770399999999995</v>
      </c>
      <c r="G708">
        <v>76.986800000000002</v>
      </c>
      <c r="H708">
        <v>84.844700000000003</v>
      </c>
      <c r="J708">
        <v>74.789699999999996</v>
      </c>
      <c r="L708">
        <v>65.120500000000007</v>
      </c>
      <c r="N708">
        <v>63.2072</v>
      </c>
      <c r="P708" s="2">
        <v>41500</v>
      </c>
      <c r="Q708" s="4">
        <v>64.077799999999996</v>
      </c>
      <c r="S708" s="2">
        <v>41486</v>
      </c>
      <c r="T708" s="4">
        <v>63.2072</v>
      </c>
      <c r="U708">
        <f t="shared" si="10"/>
        <v>64.144599999999997</v>
      </c>
    </row>
    <row r="709" spans="1:21" x14ac:dyDescent="0.25">
      <c r="A709" s="1">
        <v>41386</v>
      </c>
      <c r="B709">
        <v>3.3460000000000001</v>
      </c>
      <c r="C709" s="2">
        <v>41436</v>
      </c>
      <c r="D709" s="4">
        <v>73.769099999999995</v>
      </c>
      <c r="E709">
        <v>73.769099999999995</v>
      </c>
      <c r="F709">
        <v>74.001999999999995</v>
      </c>
      <c r="G709">
        <v>75.708699999999993</v>
      </c>
      <c r="H709">
        <v>85.383399999999995</v>
      </c>
      <c r="J709">
        <v>75.605800000000002</v>
      </c>
      <c r="L709">
        <v>65.372</v>
      </c>
      <c r="N709">
        <v>63.683799999999998</v>
      </c>
      <c r="P709" s="2">
        <v>41501</v>
      </c>
      <c r="Q709" s="4">
        <v>66.131500000000003</v>
      </c>
      <c r="S709" s="2">
        <v>41487</v>
      </c>
      <c r="T709" s="4">
        <v>63.683799999999998</v>
      </c>
      <c r="U709">
        <f t="shared" si="10"/>
        <v>64.375699999999995</v>
      </c>
    </row>
    <row r="710" spans="1:21" x14ac:dyDescent="0.25">
      <c r="A710" s="1">
        <v>41387</v>
      </c>
      <c r="B710">
        <v>3.4009999999999998</v>
      </c>
      <c r="C710" s="2">
        <v>41437</v>
      </c>
      <c r="D710" s="4">
        <v>74.760300000000001</v>
      </c>
      <c r="E710">
        <v>74.760300000000001</v>
      </c>
      <c r="F710">
        <v>75.384200000000007</v>
      </c>
      <c r="G710">
        <v>77.662000000000006</v>
      </c>
      <c r="H710">
        <v>88.499099999999999</v>
      </c>
      <c r="J710">
        <v>77.006399999999999</v>
      </c>
      <c r="L710">
        <v>65.740499999999997</v>
      </c>
      <c r="N710">
        <v>64.158199999999994</v>
      </c>
      <c r="P710" s="2">
        <v>41505</v>
      </c>
      <c r="Q710" s="4">
        <v>65.043700000000001</v>
      </c>
      <c r="S710" s="2">
        <v>41488</v>
      </c>
      <c r="T710" s="4">
        <v>64.158199999999994</v>
      </c>
      <c r="U710">
        <f t="shared" si="10"/>
        <v>64.823999999999998</v>
      </c>
    </row>
    <row r="711" spans="1:21" x14ac:dyDescent="0.25">
      <c r="A711" s="1">
        <v>41388</v>
      </c>
      <c r="B711">
        <v>3.3620000000000001</v>
      </c>
      <c r="C711" s="2">
        <v>41438</v>
      </c>
      <c r="D711" s="4">
        <v>71.025999999999996</v>
      </c>
      <c r="E711">
        <v>71.025999999999996</v>
      </c>
      <c r="F711">
        <v>72.454700000000003</v>
      </c>
      <c r="G711">
        <v>75.846500000000006</v>
      </c>
      <c r="H711">
        <v>89.185400000000001</v>
      </c>
      <c r="J711">
        <v>80.093100000000007</v>
      </c>
      <c r="L711">
        <v>67.902000000000001</v>
      </c>
      <c r="N711">
        <v>66.172700000000006</v>
      </c>
      <c r="P711" s="2">
        <v>41506</v>
      </c>
      <c r="Q711" s="4">
        <v>64.275999999999996</v>
      </c>
      <c r="S711" s="2">
        <v>41491</v>
      </c>
      <c r="T711" s="4">
        <v>66.172700000000006</v>
      </c>
      <c r="U711">
        <f t="shared" si="10"/>
        <v>66.593500000000006</v>
      </c>
    </row>
    <row r="712" spans="1:21" x14ac:dyDescent="0.25">
      <c r="A712" s="1">
        <v>41389</v>
      </c>
      <c r="B712">
        <v>3.4670000000000001</v>
      </c>
      <c r="C712" s="2">
        <v>41439</v>
      </c>
      <c r="D712" s="4">
        <v>74.284199999999998</v>
      </c>
      <c r="E712">
        <v>74.284199999999998</v>
      </c>
      <c r="F712">
        <v>75.361000000000004</v>
      </c>
      <c r="G712">
        <v>78.361500000000007</v>
      </c>
      <c r="H712">
        <v>91.744900000000001</v>
      </c>
      <c r="J712">
        <v>74.967299999999994</v>
      </c>
      <c r="L712">
        <v>68.396100000000004</v>
      </c>
      <c r="N712">
        <v>66.385499999999993</v>
      </c>
      <c r="P712" s="2">
        <v>41507</v>
      </c>
      <c r="Q712" s="4">
        <v>64.632900000000006</v>
      </c>
      <c r="S712" s="2">
        <v>41492</v>
      </c>
      <c r="T712" s="4">
        <v>66.385499999999993</v>
      </c>
      <c r="U712">
        <f t="shared" si="10"/>
        <v>67.132499999999993</v>
      </c>
    </row>
    <row r="713" spans="1:21" x14ac:dyDescent="0.25">
      <c r="A713" s="1">
        <v>41390</v>
      </c>
      <c r="B713">
        <v>3.4129999999999998</v>
      </c>
      <c r="C713" s="2">
        <v>41442</v>
      </c>
      <c r="D713" s="4">
        <v>78.0749</v>
      </c>
      <c r="E713">
        <v>78.0749</v>
      </c>
      <c r="F713">
        <v>79.455200000000005</v>
      </c>
      <c r="G713">
        <v>84.788600000000002</v>
      </c>
      <c r="H713">
        <v>104.6948</v>
      </c>
      <c r="J713">
        <v>77.976100000000002</v>
      </c>
      <c r="L713">
        <v>69.242900000000006</v>
      </c>
      <c r="N713">
        <v>67.879000000000005</v>
      </c>
      <c r="P713" s="2">
        <v>41508</v>
      </c>
      <c r="Q713" s="4">
        <v>64.460099999999997</v>
      </c>
      <c r="S713" s="2">
        <v>41493</v>
      </c>
      <c r="T713" s="4">
        <v>67.879000000000005</v>
      </c>
      <c r="U713">
        <f t="shared" ref="U713:U776" si="11">VLOOKUP(S713,P:Q,2,FALSE)</f>
        <v>67.873800000000003</v>
      </c>
    </row>
    <row r="714" spans="1:21" x14ac:dyDescent="0.25">
      <c r="A714" s="1">
        <v>41393</v>
      </c>
      <c r="B714">
        <v>3.6629999999999998</v>
      </c>
      <c r="C714" s="2">
        <v>41443</v>
      </c>
      <c r="D714" s="4">
        <v>79.715100000000007</v>
      </c>
      <c r="E714">
        <v>79.715100000000007</v>
      </c>
      <c r="F714">
        <v>80.899900000000002</v>
      </c>
      <c r="G714">
        <v>86.863200000000006</v>
      </c>
      <c r="H714">
        <v>105.98269999999999</v>
      </c>
      <c r="J714">
        <v>62.150700000000001</v>
      </c>
      <c r="L714">
        <v>64.060599999999994</v>
      </c>
      <c r="N714">
        <v>62.404200000000003</v>
      </c>
      <c r="P714" s="2">
        <v>41509</v>
      </c>
      <c r="Q714" s="4">
        <v>64.827100000000002</v>
      </c>
      <c r="S714" s="2">
        <v>41494</v>
      </c>
      <c r="T714" s="4">
        <v>62.404200000000003</v>
      </c>
      <c r="U714">
        <f t="shared" si="11"/>
        <v>63.562899999999999</v>
      </c>
    </row>
    <row r="715" spans="1:21" x14ac:dyDescent="0.25">
      <c r="A715" s="1">
        <v>41394</v>
      </c>
      <c r="B715">
        <v>3.5990000000000002</v>
      </c>
      <c r="C715" s="2">
        <v>41444</v>
      </c>
      <c r="D715" s="4">
        <v>84.6999</v>
      </c>
      <c r="E715">
        <v>84.6999</v>
      </c>
      <c r="F715">
        <v>86.837400000000002</v>
      </c>
      <c r="G715">
        <v>95.462400000000002</v>
      </c>
      <c r="H715">
        <v>120.09229999999999</v>
      </c>
      <c r="J715">
        <v>59.131100000000004</v>
      </c>
      <c r="L715">
        <v>64.209699999999998</v>
      </c>
      <c r="N715">
        <v>62.752699999999997</v>
      </c>
      <c r="P715" s="2">
        <v>41512</v>
      </c>
      <c r="Q715" s="4">
        <v>64.296599999999998</v>
      </c>
      <c r="S715" s="2">
        <v>41495</v>
      </c>
      <c r="T715" s="4">
        <v>62.752699999999997</v>
      </c>
      <c r="U715">
        <f t="shared" si="11"/>
        <v>63.826099999999997</v>
      </c>
    </row>
    <row r="716" spans="1:21" x14ac:dyDescent="0.25">
      <c r="A716" s="1">
        <v>41395</v>
      </c>
      <c r="B716">
        <v>3.552</v>
      </c>
      <c r="C716" s="2">
        <v>41445</v>
      </c>
      <c r="D716" s="4">
        <v>99.05</v>
      </c>
      <c r="E716">
        <v>99.05</v>
      </c>
      <c r="F716">
        <v>104.2102</v>
      </c>
      <c r="G716">
        <v>114.0703</v>
      </c>
      <c r="H716">
        <v>115.35129999999999</v>
      </c>
      <c r="J716">
        <v>60.413600000000002</v>
      </c>
      <c r="L716">
        <v>63.351900000000001</v>
      </c>
      <c r="N716">
        <v>62.651499999999999</v>
      </c>
      <c r="P716" s="2">
        <v>41513</v>
      </c>
      <c r="Q716" s="4">
        <v>68.167100000000005</v>
      </c>
      <c r="S716" s="2">
        <v>41498</v>
      </c>
      <c r="T716" s="4">
        <v>62.651499999999999</v>
      </c>
      <c r="U716">
        <f t="shared" si="11"/>
        <v>63.808500000000002</v>
      </c>
    </row>
    <row r="717" spans="1:21" x14ac:dyDescent="0.25">
      <c r="A717" s="1">
        <v>41396</v>
      </c>
      <c r="B717">
        <v>3.6070000000000002</v>
      </c>
      <c r="C717" s="2">
        <v>41449</v>
      </c>
      <c r="D717" s="4">
        <v>62.321399999999997</v>
      </c>
      <c r="E717">
        <v>62.321399999999997</v>
      </c>
      <c r="F717">
        <v>62.566899999999997</v>
      </c>
      <c r="G717">
        <v>63.451799999999999</v>
      </c>
      <c r="H717">
        <v>67.683099999999996</v>
      </c>
      <c r="J717">
        <v>56.643999999999998</v>
      </c>
      <c r="L717">
        <v>63.2376</v>
      </c>
      <c r="N717">
        <v>62.517299999999999</v>
      </c>
      <c r="P717" s="2">
        <v>41514</v>
      </c>
      <c r="Q717" s="4">
        <v>67.901899999999998</v>
      </c>
      <c r="S717" s="2">
        <v>41499</v>
      </c>
      <c r="T717" s="4">
        <v>62.517299999999999</v>
      </c>
      <c r="U717">
        <f t="shared" si="11"/>
        <v>63.884099999999997</v>
      </c>
    </row>
    <row r="718" spans="1:21" x14ac:dyDescent="0.25">
      <c r="A718" s="1">
        <v>41397</v>
      </c>
      <c r="B718">
        <v>3.637</v>
      </c>
      <c r="C718" s="2">
        <v>41450</v>
      </c>
      <c r="D718" s="4">
        <v>59.203400000000002</v>
      </c>
      <c r="E718">
        <v>59.203400000000002</v>
      </c>
      <c r="F718">
        <v>59.672499999999999</v>
      </c>
      <c r="G718">
        <v>60.906300000000002</v>
      </c>
      <c r="H718">
        <v>66.271600000000007</v>
      </c>
      <c r="J718">
        <v>57.777900000000002</v>
      </c>
      <c r="L718">
        <v>63.884700000000002</v>
      </c>
      <c r="N718">
        <v>62.838900000000002</v>
      </c>
      <c r="P718" s="2">
        <v>41515</v>
      </c>
      <c r="Q718" s="4">
        <v>66.657300000000006</v>
      </c>
      <c r="S718" s="2">
        <v>41500</v>
      </c>
      <c r="T718" s="4">
        <v>62.838900000000002</v>
      </c>
      <c r="U718">
        <f t="shared" si="11"/>
        <v>64.077799999999996</v>
      </c>
    </row>
    <row r="719" spans="1:21" x14ac:dyDescent="0.25">
      <c r="A719" s="1">
        <v>41400</v>
      </c>
      <c r="B719">
        <v>3.9670000000000001</v>
      </c>
      <c r="C719" s="2">
        <v>41451</v>
      </c>
      <c r="D719" s="4">
        <v>57.127600000000001</v>
      </c>
      <c r="E719">
        <v>57.127600000000001</v>
      </c>
      <c r="F719">
        <v>57.614199999999997</v>
      </c>
      <c r="G719">
        <v>58.866799999999998</v>
      </c>
      <c r="H719">
        <v>64.255700000000004</v>
      </c>
      <c r="J719">
        <v>60.5807</v>
      </c>
      <c r="L719">
        <v>65.315200000000004</v>
      </c>
      <c r="N719">
        <v>64.566500000000005</v>
      </c>
      <c r="P719" s="2">
        <v>41516</v>
      </c>
      <c r="Q719" s="4">
        <v>67.529499999999999</v>
      </c>
      <c r="S719" s="2">
        <v>41501</v>
      </c>
      <c r="T719" s="4">
        <v>64.566500000000005</v>
      </c>
      <c r="U719">
        <f t="shared" si="11"/>
        <v>66.131500000000003</v>
      </c>
    </row>
    <row r="720" spans="1:21" x14ac:dyDescent="0.25">
      <c r="A720" s="1">
        <v>41401</v>
      </c>
      <c r="B720">
        <v>3.7010000000000001</v>
      </c>
      <c r="C720" s="2">
        <v>41452</v>
      </c>
      <c r="D720" s="4">
        <v>54.700200000000002</v>
      </c>
      <c r="E720">
        <v>54.700200000000002</v>
      </c>
      <c r="F720">
        <v>55.3048</v>
      </c>
      <c r="G720">
        <v>56.725999999999999</v>
      </c>
      <c r="H720">
        <v>62.9238</v>
      </c>
      <c r="J720">
        <v>58.500900000000001</v>
      </c>
      <c r="L720">
        <v>63.893500000000003</v>
      </c>
      <c r="N720">
        <v>63.430100000000003</v>
      </c>
      <c r="P720" s="2">
        <v>41520</v>
      </c>
      <c r="Q720" s="4">
        <v>68.810100000000006</v>
      </c>
      <c r="S720" s="2">
        <v>41502</v>
      </c>
      <c r="T720" s="4">
        <v>63.430100000000003</v>
      </c>
      <c r="U720" t="e">
        <f t="shared" si="11"/>
        <v>#N/A</v>
      </c>
    </row>
    <row r="721" spans="1:21" x14ac:dyDescent="0.25">
      <c r="A721" s="1">
        <v>41402</v>
      </c>
      <c r="B721">
        <v>3.7189999999999999</v>
      </c>
      <c r="C721" s="2">
        <v>41453</v>
      </c>
      <c r="D721" s="4">
        <v>53.702199999999998</v>
      </c>
      <c r="E721">
        <v>53.702199999999998</v>
      </c>
      <c r="F721">
        <v>54.225200000000001</v>
      </c>
      <c r="G721">
        <v>55.758400000000002</v>
      </c>
      <c r="H721">
        <v>62.828600000000002</v>
      </c>
      <c r="J721">
        <v>58.5901</v>
      </c>
      <c r="L721">
        <v>63.115900000000003</v>
      </c>
      <c r="N721">
        <v>62.951000000000001</v>
      </c>
      <c r="P721" s="2">
        <v>41521</v>
      </c>
      <c r="Q721" s="4">
        <v>67.540700000000001</v>
      </c>
      <c r="S721" s="2">
        <v>41505</v>
      </c>
      <c r="T721" s="4">
        <v>62.951000000000001</v>
      </c>
      <c r="U721">
        <f t="shared" si="11"/>
        <v>65.043700000000001</v>
      </c>
    </row>
    <row r="722" spans="1:21" x14ac:dyDescent="0.25">
      <c r="A722" s="1">
        <v>41403</v>
      </c>
      <c r="B722">
        <v>4.6269999999999998</v>
      </c>
      <c r="C722" s="2">
        <v>41456</v>
      </c>
      <c r="D722" s="4">
        <v>62.003399999999999</v>
      </c>
      <c r="E722">
        <v>62.003399999999999</v>
      </c>
      <c r="F722">
        <v>62.024900000000002</v>
      </c>
      <c r="G722">
        <v>62.972999999999999</v>
      </c>
      <c r="H722">
        <v>69.100399999999993</v>
      </c>
      <c r="J722">
        <v>56.8613</v>
      </c>
      <c r="L722">
        <v>63.3904</v>
      </c>
      <c r="N722">
        <v>62.0715</v>
      </c>
      <c r="P722" s="2">
        <v>41522</v>
      </c>
      <c r="Q722" s="4">
        <v>67.376999999999995</v>
      </c>
      <c r="S722" s="2">
        <v>41506</v>
      </c>
      <c r="T722" s="4">
        <v>62.0715</v>
      </c>
      <c r="U722">
        <f t="shared" si="11"/>
        <v>64.275999999999996</v>
      </c>
    </row>
    <row r="723" spans="1:21" x14ac:dyDescent="0.25">
      <c r="A723" s="1">
        <v>41404</v>
      </c>
      <c r="B723">
        <v>5.1180000000000003</v>
      </c>
      <c r="C723" s="2">
        <v>41457</v>
      </c>
      <c r="D723" s="4">
        <v>57.286099999999998</v>
      </c>
      <c r="E723">
        <v>57.286099999999998</v>
      </c>
      <c r="F723">
        <v>57.392800000000001</v>
      </c>
      <c r="G723">
        <v>58.494100000000003</v>
      </c>
      <c r="H723">
        <v>65.133899999999997</v>
      </c>
      <c r="J723">
        <v>56.339500000000001</v>
      </c>
      <c r="L723">
        <v>63.849600000000002</v>
      </c>
      <c r="N723">
        <v>62.381500000000003</v>
      </c>
      <c r="P723" s="2">
        <v>41523</v>
      </c>
      <c r="Q723" s="4">
        <v>66.869399999999999</v>
      </c>
      <c r="S723" s="2">
        <v>41507</v>
      </c>
      <c r="T723" s="4">
        <v>62.381500000000003</v>
      </c>
      <c r="U723">
        <f t="shared" si="11"/>
        <v>64.632900000000006</v>
      </c>
    </row>
    <row r="724" spans="1:21" x14ac:dyDescent="0.25">
      <c r="A724" s="1">
        <v>41407</v>
      </c>
      <c r="B724">
        <v>5.8529999999999998</v>
      </c>
      <c r="C724" s="2">
        <v>41458</v>
      </c>
      <c r="D724" s="4">
        <v>56.111600000000003</v>
      </c>
      <c r="E724">
        <v>56.111600000000003</v>
      </c>
      <c r="F724">
        <v>56.348799999999997</v>
      </c>
      <c r="G724">
        <v>57.726100000000002</v>
      </c>
      <c r="H724">
        <v>64.825400000000002</v>
      </c>
      <c r="J724">
        <v>57.784999999999997</v>
      </c>
      <c r="L724">
        <v>64.847200000000001</v>
      </c>
      <c r="N724">
        <v>62.409100000000002</v>
      </c>
      <c r="P724" s="2">
        <v>41526</v>
      </c>
      <c r="Q724" s="4">
        <v>65.912099999999995</v>
      </c>
      <c r="S724" s="2">
        <v>41508</v>
      </c>
      <c r="T724" s="4">
        <v>62.409100000000002</v>
      </c>
      <c r="U724">
        <f t="shared" si="11"/>
        <v>64.460099999999997</v>
      </c>
    </row>
    <row r="725" spans="1:21" x14ac:dyDescent="0.25">
      <c r="A725" s="1">
        <v>41408</v>
      </c>
      <c r="B725">
        <v>5.5490000000000004</v>
      </c>
      <c r="C725" s="2">
        <v>41460</v>
      </c>
      <c r="D725" s="4">
        <v>56.9084</v>
      </c>
      <c r="E725">
        <v>56.9084</v>
      </c>
      <c r="F725">
        <v>57.221299999999999</v>
      </c>
      <c r="G725">
        <v>58.7986</v>
      </c>
      <c r="H725">
        <v>66.91</v>
      </c>
      <c r="J725">
        <v>61.178899999999999</v>
      </c>
      <c r="L725">
        <v>66.311300000000003</v>
      </c>
      <c r="N725">
        <v>63.881900000000002</v>
      </c>
      <c r="P725" s="2">
        <v>41527</v>
      </c>
      <c r="Q725" s="4">
        <v>65.138000000000005</v>
      </c>
      <c r="S725" s="2">
        <v>41509</v>
      </c>
      <c r="T725" s="4">
        <v>63.881900000000002</v>
      </c>
      <c r="U725">
        <f t="shared" si="11"/>
        <v>64.827100000000002</v>
      </c>
    </row>
    <row r="726" spans="1:21" x14ac:dyDescent="0.25">
      <c r="A726" s="1">
        <v>41409</v>
      </c>
      <c r="B726">
        <v>5.6559999999999997</v>
      </c>
      <c r="C726" s="2">
        <v>41463</v>
      </c>
      <c r="D726" s="4">
        <v>60.814999999999998</v>
      </c>
      <c r="E726">
        <v>60.814999999999998</v>
      </c>
      <c r="F726">
        <v>61.4176</v>
      </c>
      <c r="G726">
        <v>63.430399999999999</v>
      </c>
      <c r="H726">
        <v>73.090900000000005</v>
      </c>
      <c r="J726">
        <v>65.497399999999999</v>
      </c>
      <c r="L726">
        <v>69.662400000000005</v>
      </c>
      <c r="N726">
        <v>64.462500000000006</v>
      </c>
      <c r="P726" s="2">
        <v>41528</v>
      </c>
      <c r="Q726" s="4">
        <v>64.777799999999999</v>
      </c>
      <c r="S726" s="2">
        <v>41512</v>
      </c>
      <c r="T726" s="4">
        <v>64.462500000000006</v>
      </c>
      <c r="U726">
        <f t="shared" si="11"/>
        <v>64.296599999999998</v>
      </c>
    </row>
    <row r="727" spans="1:21" x14ac:dyDescent="0.25">
      <c r="A727" s="1">
        <v>41410</v>
      </c>
      <c r="B727">
        <v>6.15</v>
      </c>
      <c r="C727" s="2">
        <v>41464</v>
      </c>
      <c r="D727" s="4">
        <v>60.089199999999998</v>
      </c>
      <c r="E727">
        <v>60.089199999999998</v>
      </c>
      <c r="F727">
        <v>60.453299999999999</v>
      </c>
      <c r="G727">
        <v>62.306800000000003</v>
      </c>
      <c r="H727">
        <v>71.828900000000004</v>
      </c>
      <c r="J727">
        <v>68.497500000000002</v>
      </c>
      <c r="L727">
        <v>69.511799999999994</v>
      </c>
      <c r="N727">
        <v>68.014099999999999</v>
      </c>
      <c r="P727" s="2">
        <v>41529</v>
      </c>
      <c r="Q727" s="4">
        <v>63.8354</v>
      </c>
      <c r="S727" s="2">
        <v>41513</v>
      </c>
      <c r="T727" s="4">
        <v>68.014099999999999</v>
      </c>
      <c r="U727">
        <f t="shared" si="11"/>
        <v>68.167100000000005</v>
      </c>
    </row>
    <row r="728" spans="1:21" x14ac:dyDescent="0.25">
      <c r="A728" s="1">
        <v>41411</v>
      </c>
      <c r="B728">
        <v>6.1</v>
      </c>
      <c r="C728" s="2">
        <v>41465</v>
      </c>
      <c r="D728" s="4">
        <v>56.114600000000003</v>
      </c>
      <c r="E728">
        <v>56.114600000000003</v>
      </c>
      <c r="F728">
        <v>56.811799999999998</v>
      </c>
      <c r="G728">
        <v>60.181199999999997</v>
      </c>
      <c r="H728">
        <v>75.915300000000002</v>
      </c>
      <c r="J728">
        <v>67.774100000000004</v>
      </c>
      <c r="L728">
        <v>68.283100000000005</v>
      </c>
      <c r="N728">
        <v>67.565299999999993</v>
      </c>
      <c r="P728" s="2">
        <v>41530</v>
      </c>
      <c r="Q728" s="4">
        <v>65.309799999999996</v>
      </c>
      <c r="S728" s="2">
        <v>41514</v>
      </c>
      <c r="T728" s="4">
        <v>67.565299999999993</v>
      </c>
      <c r="U728">
        <f t="shared" si="11"/>
        <v>67.901899999999998</v>
      </c>
    </row>
    <row r="729" spans="1:21" x14ac:dyDescent="0.25">
      <c r="A729" s="1">
        <v>41414</v>
      </c>
      <c r="B729">
        <v>5.9960000000000004</v>
      </c>
      <c r="C729" s="2">
        <v>41466</v>
      </c>
      <c r="D729" s="4">
        <v>53.485199999999999</v>
      </c>
      <c r="E729">
        <v>53.485199999999999</v>
      </c>
      <c r="F729">
        <v>54.764000000000003</v>
      </c>
      <c r="G729">
        <v>58.726700000000001</v>
      </c>
      <c r="H729">
        <v>75.601699999999994</v>
      </c>
      <c r="J729">
        <v>66.150700000000001</v>
      </c>
      <c r="L729">
        <v>69.106800000000007</v>
      </c>
      <c r="N729">
        <v>65.786900000000003</v>
      </c>
      <c r="P729" s="2">
        <v>41533</v>
      </c>
      <c r="Q729" s="4">
        <v>64.134100000000004</v>
      </c>
      <c r="S729" s="2">
        <v>41515</v>
      </c>
      <c r="T729" s="4">
        <v>65.786900000000003</v>
      </c>
      <c r="U729">
        <f t="shared" si="11"/>
        <v>66.657300000000006</v>
      </c>
    </row>
    <row r="730" spans="1:21" x14ac:dyDescent="0.25">
      <c r="A730" s="1">
        <v>41415</v>
      </c>
      <c r="B730">
        <v>5.8390000000000004</v>
      </c>
      <c r="C730" s="2">
        <v>41467</v>
      </c>
      <c r="D730" s="4">
        <v>53.246000000000002</v>
      </c>
      <c r="E730">
        <v>53.246000000000002</v>
      </c>
      <c r="F730">
        <v>53.891100000000002</v>
      </c>
      <c r="G730">
        <v>57.855200000000004</v>
      </c>
      <c r="H730">
        <v>76.802700000000002</v>
      </c>
      <c r="J730">
        <v>65.458600000000004</v>
      </c>
      <c r="L730">
        <v>70.605099999999993</v>
      </c>
      <c r="N730">
        <v>67.535300000000007</v>
      </c>
      <c r="P730" s="2">
        <v>41534</v>
      </c>
      <c r="Q730" s="4">
        <v>62.505499999999998</v>
      </c>
      <c r="S730" s="2">
        <v>41516</v>
      </c>
      <c r="T730" s="4">
        <v>67.535300000000007</v>
      </c>
      <c r="U730">
        <f t="shared" si="11"/>
        <v>67.529499999999999</v>
      </c>
    </row>
    <row r="731" spans="1:21" x14ac:dyDescent="0.25">
      <c r="A731" s="1">
        <v>41416</v>
      </c>
      <c r="B731">
        <v>5.8159999999999998</v>
      </c>
      <c r="C731" s="2">
        <v>41470</v>
      </c>
      <c r="D731" s="4">
        <v>61.455500000000001</v>
      </c>
      <c r="E731">
        <v>61.455500000000001</v>
      </c>
      <c r="F731">
        <v>61.364400000000003</v>
      </c>
      <c r="G731">
        <v>64.937299999999993</v>
      </c>
      <c r="H731">
        <v>89.376499999999993</v>
      </c>
      <c r="J731">
        <v>69.992099999999994</v>
      </c>
      <c r="L731">
        <v>67.718000000000004</v>
      </c>
      <c r="N731">
        <v>68.625900000000001</v>
      </c>
      <c r="P731" s="2">
        <v>41535</v>
      </c>
      <c r="Q731" s="4">
        <v>61.493299999999998</v>
      </c>
      <c r="S731" s="2">
        <v>41520</v>
      </c>
      <c r="T731" s="4">
        <v>68.625900000000001</v>
      </c>
      <c r="U731">
        <f t="shared" si="11"/>
        <v>68.810100000000006</v>
      </c>
    </row>
    <row r="732" spans="1:21" x14ac:dyDescent="0.25">
      <c r="A732" s="1">
        <v>41417</v>
      </c>
      <c r="B732">
        <v>6.1820000000000004</v>
      </c>
      <c r="C732" s="2">
        <v>41471</v>
      </c>
      <c r="D732" s="4">
        <v>99.844899999999996</v>
      </c>
      <c r="E732">
        <v>99.844899999999996</v>
      </c>
      <c r="F732">
        <v>105.4659</v>
      </c>
      <c r="G732">
        <v>113.7084</v>
      </c>
      <c r="H732">
        <v>138.7961</v>
      </c>
      <c r="J732">
        <v>65.261099999999999</v>
      </c>
      <c r="L732">
        <v>67.263999999999996</v>
      </c>
      <c r="N732">
        <v>66.977199999999996</v>
      </c>
      <c r="P732" s="2">
        <v>41536</v>
      </c>
      <c r="Q732" s="4">
        <v>62.157400000000003</v>
      </c>
      <c r="S732" s="2">
        <v>41521</v>
      </c>
      <c r="T732" s="4">
        <v>66.977199999999996</v>
      </c>
      <c r="U732">
        <f t="shared" si="11"/>
        <v>67.540700000000001</v>
      </c>
    </row>
    <row r="733" spans="1:21" x14ac:dyDescent="0.25">
      <c r="A733" s="1">
        <v>41418</v>
      </c>
      <c r="B733">
        <v>6.4720000000000004</v>
      </c>
      <c r="C733" s="2">
        <v>41472</v>
      </c>
      <c r="D733" s="4">
        <v>82.488900000000001</v>
      </c>
      <c r="E733">
        <v>82.488900000000001</v>
      </c>
      <c r="F733">
        <v>89.784899999999993</v>
      </c>
      <c r="G733">
        <v>103.3711</v>
      </c>
      <c r="H733">
        <v>144.59030000000001</v>
      </c>
      <c r="J733">
        <v>63.250599999999999</v>
      </c>
      <c r="L733">
        <v>66.701499999999996</v>
      </c>
      <c r="N733">
        <v>66.169399999999996</v>
      </c>
      <c r="P733" s="2">
        <v>41537</v>
      </c>
      <c r="Q733" s="4">
        <v>61.965200000000003</v>
      </c>
      <c r="S733" s="2">
        <v>41522</v>
      </c>
      <c r="T733" s="4">
        <v>66.169399999999996</v>
      </c>
      <c r="U733">
        <f t="shared" si="11"/>
        <v>67.376999999999995</v>
      </c>
    </row>
    <row r="734" spans="1:21" x14ac:dyDescent="0.25">
      <c r="A734" s="1">
        <v>41422</v>
      </c>
      <c r="B734">
        <v>7.3559999999999999</v>
      </c>
      <c r="C734" s="2">
        <v>41473</v>
      </c>
      <c r="D734" s="4">
        <v>75.722399999999993</v>
      </c>
      <c r="E734">
        <v>75.722399999999993</v>
      </c>
      <c r="F734">
        <v>87.415300000000002</v>
      </c>
      <c r="G734">
        <v>112.09529999999999</v>
      </c>
      <c r="H734">
        <v>170.88200000000001</v>
      </c>
      <c r="J734">
        <v>63.061100000000003</v>
      </c>
      <c r="L734">
        <v>67.268199999999993</v>
      </c>
      <c r="N734">
        <v>65.528800000000004</v>
      </c>
      <c r="P734" s="2">
        <v>41540</v>
      </c>
      <c r="Q734" s="4">
        <v>61.154499999999999</v>
      </c>
      <c r="S734" s="2">
        <v>41523</v>
      </c>
      <c r="T734" s="4">
        <v>65.528800000000004</v>
      </c>
      <c r="U734">
        <f t="shared" si="11"/>
        <v>66.869399999999999</v>
      </c>
    </row>
    <row r="735" spans="1:21" x14ac:dyDescent="0.25">
      <c r="A735" s="1">
        <v>41423</v>
      </c>
      <c r="B735">
        <v>6.9749999999999996</v>
      </c>
      <c r="C735" s="2">
        <v>41477</v>
      </c>
      <c r="D735" s="4">
        <v>82.913600000000002</v>
      </c>
      <c r="E735">
        <v>82.913600000000002</v>
      </c>
      <c r="F735">
        <v>83.368700000000004</v>
      </c>
      <c r="G735">
        <v>84.118799999999993</v>
      </c>
      <c r="H735">
        <v>87.087400000000002</v>
      </c>
      <c r="J735">
        <v>65.505700000000004</v>
      </c>
      <c r="L735">
        <v>66.5441</v>
      </c>
      <c r="N735">
        <v>65.855199999999996</v>
      </c>
      <c r="P735" s="2">
        <v>41541</v>
      </c>
      <c r="Q735" s="4">
        <v>62.013800000000003</v>
      </c>
      <c r="S735" s="2">
        <v>41526</v>
      </c>
      <c r="T735" s="4">
        <v>65.855199999999996</v>
      </c>
      <c r="U735">
        <f t="shared" si="11"/>
        <v>65.912099999999995</v>
      </c>
    </row>
    <row r="736" spans="1:21" x14ac:dyDescent="0.25">
      <c r="A736" s="1">
        <v>41424</v>
      </c>
      <c r="B736">
        <v>6.9969999999999999</v>
      </c>
      <c r="C736" s="2">
        <v>41478</v>
      </c>
      <c r="D736" s="4">
        <v>79.392399999999995</v>
      </c>
      <c r="E736">
        <v>79.392399999999995</v>
      </c>
      <c r="F736">
        <v>79.938100000000006</v>
      </c>
      <c r="G736">
        <v>80.741900000000001</v>
      </c>
      <c r="H736">
        <v>83.787999999999997</v>
      </c>
      <c r="J736">
        <v>63.6965</v>
      </c>
      <c r="L736">
        <v>66.115300000000005</v>
      </c>
      <c r="N736">
        <v>64.475899999999996</v>
      </c>
      <c r="P736" s="2">
        <v>41542</v>
      </c>
      <c r="Q736" s="4">
        <v>62.016199999999998</v>
      </c>
      <c r="S736" s="2">
        <v>41527</v>
      </c>
      <c r="T736" s="4">
        <v>64.475899999999996</v>
      </c>
      <c r="U736">
        <f t="shared" si="11"/>
        <v>65.138000000000005</v>
      </c>
    </row>
    <row r="737" spans="1:21" x14ac:dyDescent="0.25">
      <c r="A737" s="1">
        <v>41425</v>
      </c>
      <c r="B737">
        <v>6.5170000000000003</v>
      </c>
      <c r="C737" s="2">
        <v>41479</v>
      </c>
      <c r="D737" s="4">
        <v>77.740200000000002</v>
      </c>
      <c r="E737">
        <v>77.740200000000002</v>
      </c>
      <c r="F737">
        <v>78.031599999999997</v>
      </c>
      <c r="G737">
        <v>78.600399999999993</v>
      </c>
      <c r="H737">
        <v>81.420500000000004</v>
      </c>
      <c r="J737">
        <v>61.790300000000002</v>
      </c>
      <c r="L737">
        <v>63.939700000000002</v>
      </c>
      <c r="N737">
        <v>64.177800000000005</v>
      </c>
      <c r="P737" s="2">
        <v>41543</v>
      </c>
      <c r="Q737" s="4">
        <v>62.265099999999997</v>
      </c>
      <c r="S737" s="2">
        <v>41528</v>
      </c>
      <c r="T737" s="4">
        <v>64.177800000000005</v>
      </c>
      <c r="U737">
        <f t="shared" si="11"/>
        <v>64.777799999999999</v>
      </c>
    </row>
    <row r="738" spans="1:21" x14ac:dyDescent="0.25">
      <c r="A738" s="1">
        <v>41428</v>
      </c>
      <c r="B738">
        <v>6.173</v>
      </c>
      <c r="C738" s="2">
        <v>41480</v>
      </c>
      <c r="D738" s="4">
        <v>78.433400000000006</v>
      </c>
      <c r="E738">
        <v>78.433400000000006</v>
      </c>
      <c r="F738">
        <v>79.255099999999999</v>
      </c>
      <c r="G738">
        <v>80.350300000000004</v>
      </c>
      <c r="H738">
        <v>83.967600000000004</v>
      </c>
      <c r="J738">
        <v>60.777299999999997</v>
      </c>
      <c r="L738">
        <v>65.225099999999998</v>
      </c>
      <c r="N738">
        <v>62.8992</v>
      </c>
      <c r="P738" s="2">
        <v>41544</v>
      </c>
      <c r="Q738" s="4">
        <v>61.774700000000003</v>
      </c>
      <c r="S738" s="2">
        <v>41529</v>
      </c>
      <c r="T738" s="4">
        <v>62.8992</v>
      </c>
      <c r="U738">
        <f t="shared" si="11"/>
        <v>63.8354</v>
      </c>
    </row>
    <row r="739" spans="1:21" x14ac:dyDescent="0.25">
      <c r="A739" s="1">
        <v>41429</v>
      </c>
      <c r="B739">
        <v>6.3230000000000004</v>
      </c>
      <c r="C739" s="2">
        <v>41481</v>
      </c>
      <c r="D739" s="4">
        <v>77.505300000000005</v>
      </c>
      <c r="E739">
        <v>77.505300000000005</v>
      </c>
      <c r="F739">
        <v>77.813699999999997</v>
      </c>
      <c r="G739">
        <v>78.341099999999997</v>
      </c>
      <c r="H739">
        <v>80.994600000000005</v>
      </c>
      <c r="J739">
        <v>60.044800000000002</v>
      </c>
      <c r="L739">
        <v>64.615200000000002</v>
      </c>
      <c r="N739">
        <v>64.784400000000005</v>
      </c>
      <c r="P739" s="2">
        <v>41547</v>
      </c>
      <c r="Q739" s="4">
        <v>62.586300000000001</v>
      </c>
      <c r="S739" s="2">
        <v>41530</v>
      </c>
      <c r="T739" s="4">
        <v>64.784400000000005</v>
      </c>
      <c r="U739">
        <f t="shared" si="11"/>
        <v>65.309799999999996</v>
      </c>
    </row>
    <row r="740" spans="1:21" x14ac:dyDescent="0.25">
      <c r="A740" s="1">
        <v>41430</v>
      </c>
      <c r="B740">
        <v>6.3579999999999997</v>
      </c>
      <c r="C740" s="2">
        <v>41484</v>
      </c>
      <c r="D740" s="4">
        <v>84.7239</v>
      </c>
      <c r="E740">
        <v>84.7239</v>
      </c>
      <c r="F740">
        <v>85.199299999999994</v>
      </c>
      <c r="G740">
        <v>85.996099999999998</v>
      </c>
      <c r="H740">
        <v>89.293099999999995</v>
      </c>
      <c r="J740">
        <v>59.470300000000002</v>
      </c>
      <c r="L740">
        <v>63.447499999999998</v>
      </c>
      <c r="N740">
        <v>62.995600000000003</v>
      </c>
      <c r="P740" s="2">
        <v>41548</v>
      </c>
      <c r="Q740" s="4">
        <v>62.761499999999998</v>
      </c>
      <c r="S740" s="2">
        <v>41533</v>
      </c>
      <c r="T740" s="4">
        <v>62.995600000000003</v>
      </c>
      <c r="U740">
        <f t="shared" si="11"/>
        <v>64.134100000000004</v>
      </c>
    </row>
    <row r="741" spans="1:21" x14ac:dyDescent="0.25">
      <c r="A741" s="1">
        <v>41431</v>
      </c>
      <c r="B741">
        <v>6.49</v>
      </c>
      <c r="C741" s="2">
        <v>41485</v>
      </c>
      <c r="D741" s="4">
        <v>88.035899999999998</v>
      </c>
      <c r="E741">
        <v>88.035899999999998</v>
      </c>
      <c r="F741">
        <v>89.014099999999999</v>
      </c>
      <c r="G741">
        <v>90.398799999999994</v>
      </c>
      <c r="H741">
        <v>95.156400000000005</v>
      </c>
      <c r="J741">
        <v>57.795299999999997</v>
      </c>
      <c r="L741">
        <v>62.357399999999998</v>
      </c>
      <c r="N741">
        <v>61.800199999999997</v>
      </c>
      <c r="P741" s="2">
        <v>41549</v>
      </c>
      <c r="Q741" s="4">
        <v>65.213899999999995</v>
      </c>
      <c r="S741" s="2">
        <v>41534</v>
      </c>
      <c r="T741" s="4">
        <v>61.800199999999997</v>
      </c>
      <c r="U741">
        <f t="shared" si="11"/>
        <v>62.505499999999998</v>
      </c>
    </row>
    <row r="742" spans="1:21" x14ac:dyDescent="0.25">
      <c r="A742" s="1">
        <v>41432</v>
      </c>
      <c r="B742">
        <v>6.8029999999999999</v>
      </c>
      <c r="C742" s="2">
        <v>41486</v>
      </c>
      <c r="D742" s="4">
        <v>83.0274</v>
      </c>
      <c r="E742">
        <v>83.0274</v>
      </c>
      <c r="F742">
        <v>84.194299999999998</v>
      </c>
      <c r="G742">
        <v>85.916799999999995</v>
      </c>
      <c r="H742">
        <v>91.900199999999998</v>
      </c>
      <c r="J742">
        <v>55.918100000000003</v>
      </c>
      <c r="L742">
        <v>63.475299999999997</v>
      </c>
      <c r="N742">
        <v>60.929400000000001</v>
      </c>
      <c r="P742" s="2">
        <v>41550</v>
      </c>
      <c r="Q742" s="4">
        <v>66.852500000000006</v>
      </c>
      <c r="S742" s="2">
        <v>41535</v>
      </c>
      <c r="T742" s="4">
        <v>60.929400000000001</v>
      </c>
      <c r="U742">
        <f t="shared" si="11"/>
        <v>61.493299999999998</v>
      </c>
    </row>
    <row r="743" spans="1:21" x14ac:dyDescent="0.25">
      <c r="A743" s="1">
        <v>41435</v>
      </c>
      <c r="B743">
        <v>6.67</v>
      </c>
      <c r="C743" s="2">
        <v>41487</v>
      </c>
      <c r="D743" s="4">
        <v>87.450100000000006</v>
      </c>
      <c r="E743">
        <v>87.450100000000006</v>
      </c>
      <c r="F743">
        <v>88.804100000000005</v>
      </c>
      <c r="G743">
        <v>90.463399999999993</v>
      </c>
      <c r="H743">
        <v>95.513400000000004</v>
      </c>
      <c r="J743">
        <v>59.209099999999999</v>
      </c>
      <c r="L743">
        <v>61.9161</v>
      </c>
      <c r="N743">
        <v>61.5974</v>
      </c>
      <c r="P743" s="2">
        <v>41551</v>
      </c>
      <c r="Q743" s="4">
        <v>66.290400000000005</v>
      </c>
      <c r="S743" s="2">
        <v>41536</v>
      </c>
      <c r="T743" s="4">
        <v>61.5974</v>
      </c>
      <c r="U743">
        <f t="shared" si="11"/>
        <v>62.157400000000003</v>
      </c>
    </row>
    <row r="744" spans="1:21" x14ac:dyDescent="0.25">
      <c r="A744" s="1">
        <v>41436</v>
      </c>
      <c r="B744">
        <v>6.298</v>
      </c>
      <c r="C744" s="2">
        <v>41488</v>
      </c>
      <c r="D744" s="4">
        <v>91.659000000000006</v>
      </c>
      <c r="E744">
        <v>91.659000000000006</v>
      </c>
      <c r="F744">
        <v>92.751099999999994</v>
      </c>
      <c r="G744">
        <v>94.289500000000004</v>
      </c>
      <c r="H744">
        <v>99.372500000000002</v>
      </c>
      <c r="J744">
        <v>58.0672</v>
      </c>
      <c r="L744">
        <v>61.371600000000001</v>
      </c>
      <c r="N744">
        <v>60.529600000000002</v>
      </c>
      <c r="P744" s="2">
        <v>41554</v>
      </c>
      <c r="Q744" s="4">
        <v>66.706599999999995</v>
      </c>
      <c r="S744" s="2">
        <v>41537</v>
      </c>
      <c r="T744" s="4">
        <v>60.529600000000002</v>
      </c>
      <c r="U744">
        <f t="shared" si="11"/>
        <v>61.965200000000003</v>
      </c>
    </row>
    <row r="745" spans="1:21" x14ac:dyDescent="0.25">
      <c r="A745" s="1">
        <v>41437</v>
      </c>
      <c r="B745">
        <v>6.5149999999999997</v>
      </c>
      <c r="C745" s="2">
        <v>41491</v>
      </c>
      <c r="D745" s="4">
        <v>100.77509999999999</v>
      </c>
      <c r="E745">
        <v>100.77509999999999</v>
      </c>
      <c r="F745">
        <v>101.82850000000001</v>
      </c>
      <c r="G745">
        <v>103.8107</v>
      </c>
      <c r="H745">
        <v>111.3416</v>
      </c>
      <c r="J745">
        <v>63.5623</v>
      </c>
      <c r="L745">
        <v>62.508400000000002</v>
      </c>
      <c r="N745">
        <v>59.7851</v>
      </c>
      <c r="P745" s="2">
        <v>41555</v>
      </c>
      <c r="Q745" s="4">
        <v>67.968599999999995</v>
      </c>
      <c r="S745" s="2">
        <v>41540</v>
      </c>
      <c r="T745" s="4">
        <v>59.7851</v>
      </c>
      <c r="U745">
        <f t="shared" si="11"/>
        <v>61.154499999999999</v>
      </c>
    </row>
    <row r="746" spans="1:21" x14ac:dyDescent="0.25">
      <c r="A746" s="1">
        <v>41438</v>
      </c>
      <c r="B746">
        <v>6.5449999999999999</v>
      </c>
      <c r="C746" s="2">
        <v>41492</v>
      </c>
      <c r="D746" s="4">
        <v>109.1704</v>
      </c>
      <c r="E746">
        <v>109.1704</v>
      </c>
      <c r="F746">
        <v>110.2392</v>
      </c>
      <c r="G746">
        <v>112.361</v>
      </c>
      <c r="H746">
        <v>120.5775</v>
      </c>
      <c r="J746">
        <v>64.770899999999997</v>
      </c>
      <c r="L746">
        <v>62.512</v>
      </c>
      <c r="N746">
        <v>60.417000000000002</v>
      </c>
      <c r="P746" s="2">
        <v>41556</v>
      </c>
      <c r="Q746" s="4">
        <v>67.465299999999999</v>
      </c>
      <c r="S746" s="2">
        <v>41541</v>
      </c>
      <c r="T746" s="4">
        <v>60.417000000000002</v>
      </c>
      <c r="U746">
        <f t="shared" si="11"/>
        <v>62.013800000000003</v>
      </c>
    </row>
    <row r="747" spans="1:21" x14ac:dyDescent="0.25">
      <c r="A747" s="1">
        <v>41439</v>
      </c>
      <c r="B747">
        <v>6.6870000000000003</v>
      </c>
      <c r="C747" s="2">
        <v>41493</v>
      </c>
      <c r="D747" s="4">
        <v>116.4019</v>
      </c>
      <c r="E747">
        <v>116.4019</v>
      </c>
      <c r="F747">
        <v>117.6902</v>
      </c>
      <c r="G747">
        <v>120.2608</v>
      </c>
      <c r="H747">
        <v>130.33449999999999</v>
      </c>
      <c r="J747">
        <v>64.278499999999994</v>
      </c>
      <c r="L747">
        <v>63.467100000000002</v>
      </c>
      <c r="N747">
        <v>60.487000000000002</v>
      </c>
      <c r="P747" s="2">
        <v>41557</v>
      </c>
      <c r="Q747" s="4">
        <v>66.593999999999994</v>
      </c>
      <c r="S747" s="2">
        <v>41542</v>
      </c>
      <c r="T747" s="4">
        <v>60.487000000000002</v>
      </c>
      <c r="U747">
        <f t="shared" si="11"/>
        <v>62.016199999999998</v>
      </c>
    </row>
    <row r="748" spans="1:21" x14ac:dyDescent="0.25">
      <c r="A748" s="1">
        <v>41442</v>
      </c>
      <c r="B748">
        <v>6.8129999999999997</v>
      </c>
      <c r="C748" s="2">
        <v>41494</v>
      </c>
      <c r="D748" s="4">
        <v>59.451500000000003</v>
      </c>
      <c r="E748">
        <v>59.451500000000003</v>
      </c>
      <c r="F748">
        <v>59.799300000000002</v>
      </c>
      <c r="G748">
        <v>63.1</v>
      </c>
      <c r="H748">
        <v>80.921800000000005</v>
      </c>
      <c r="J748">
        <v>66.014200000000002</v>
      </c>
      <c r="L748">
        <v>63.516300000000001</v>
      </c>
      <c r="N748">
        <v>61.166600000000003</v>
      </c>
      <c r="P748" s="2">
        <v>41558</v>
      </c>
      <c r="Q748" s="4">
        <v>66.003299999999996</v>
      </c>
      <c r="S748" s="2">
        <v>41543</v>
      </c>
      <c r="T748" s="4">
        <v>61.166600000000003</v>
      </c>
      <c r="U748">
        <f t="shared" si="11"/>
        <v>62.265099999999997</v>
      </c>
    </row>
    <row r="749" spans="1:21" x14ac:dyDescent="0.25">
      <c r="A749" s="1">
        <v>41443</v>
      </c>
      <c r="B749">
        <v>6.8929999999999998</v>
      </c>
      <c r="C749" s="2">
        <v>41495</v>
      </c>
      <c r="D749" s="4">
        <v>53.9467</v>
      </c>
      <c r="E749">
        <v>53.9467</v>
      </c>
      <c r="F749">
        <v>54.982900000000001</v>
      </c>
      <c r="G749">
        <v>58.877499999999998</v>
      </c>
      <c r="H749">
        <v>77.639700000000005</v>
      </c>
      <c r="J749">
        <v>66.927499999999995</v>
      </c>
      <c r="L749">
        <v>64.826499999999996</v>
      </c>
      <c r="N749">
        <v>60.906700000000001</v>
      </c>
      <c r="P749" s="2">
        <v>41561</v>
      </c>
      <c r="Q749" s="4">
        <v>66.144599999999997</v>
      </c>
      <c r="S749" s="2">
        <v>41544</v>
      </c>
      <c r="T749" s="4">
        <v>60.906700000000001</v>
      </c>
      <c r="U749">
        <f t="shared" si="11"/>
        <v>61.774700000000003</v>
      </c>
    </row>
    <row r="750" spans="1:21" x14ac:dyDescent="0.25">
      <c r="A750" s="1">
        <v>41444</v>
      </c>
      <c r="B750">
        <v>6.9790000000000001</v>
      </c>
      <c r="C750" s="2">
        <v>41498</v>
      </c>
      <c r="D750" s="4">
        <v>63.4985</v>
      </c>
      <c r="E750">
        <v>63.4985</v>
      </c>
      <c r="F750">
        <v>67.314300000000003</v>
      </c>
      <c r="G750">
        <v>74.882300000000001</v>
      </c>
      <c r="H750">
        <v>103.227</v>
      </c>
      <c r="J750">
        <v>71.442800000000005</v>
      </c>
      <c r="L750">
        <v>64.7697</v>
      </c>
      <c r="N750">
        <v>61.998600000000003</v>
      </c>
      <c r="P750" s="2">
        <v>41562</v>
      </c>
      <c r="Q750" s="4">
        <v>65.297600000000003</v>
      </c>
      <c r="S750" s="2">
        <v>41547</v>
      </c>
      <c r="T750" s="4">
        <v>61.998600000000003</v>
      </c>
      <c r="U750">
        <f t="shared" si="11"/>
        <v>62.586300000000001</v>
      </c>
    </row>
    <row r="751" spans="1:21" x14ac:dyDescent="0.25">
      <c r="A751" s="1">
        <v>41445</v>
      </c>
      <c r="B751">
        <v>6.71</v>
      </c>
      <c r="C751" s="2">
        <v>41499</v>
      </c>
      <c r="D751" s="4">
        <v>53.8904</v>
      </c>
      <c r="E751">
        <v>53.8904</v>
      </c>
      <c r="F751">
        <v>59.069499999999998</v>
      </c>
      <c r="G751">
        <v>68.547600000000003</v>
      </c>
      <c r="H751">
        <v>105.50320000000001</v>
      </c>
      <c r="J751">
        <v>71.934899999999999</v>
      </c>
      <c r="L751">
        <v>68.756399999999999</v>
      </c>
      <c r="N751">
        <v>62.0182</v>
      </c>
      <c r="P751" s="2">
        <v>41563</v>
      </c>
      <c r="Q751" s="4">
        <v>64.346400000000003</v>
      </c>
      <c r="S751" s="2">
        <v>41548</v>
      </c>
      <c r="T751" s="4">
        <v>62.0182</v>
      </c>
      <c r="U751">
        <f t="shared" si="11"/>
        <v>62.761499999999998</v>
      </c>
    </row>
    <row r="752" spans="1:21" x14ac:dyDescent="0.25">
      <c r="A752" s="1">
        <v>41446</v>
      </c>
      <c r="B752">
        <v>6.6369999999999996</v>
      </c>
      <c r="C752" s="2">
        <v>41500</v>
      </c>
      <c r="D752" s="4">
        <v>55.881900000000002</v>
      </c>
      <c r="E752">
        <v>55.881900000000002</v>
      </c>
      <c r="F752">
        <v>61.793599999999998</v>
      </c>
      <c r="G752">
        <v>77.958799999999997</v>
      </c>
      <c r="H752">
        <v>125.51949999999999</v>
      </c>
      <c r="J752">
        <v>77.733000000000004</v>
      </c>
      <c r="L752">
        <v>70.928600000000003</v>
      </c>
      <c r="N752">
        <v>65.672899999999998</v>
      </c>
      <c r="P752" s="2">
        <v>41564</v>
      </c>
      <c r="Q752" s="4">
        <v>62.892299999999999</v>
      </c>
      <c r="S752" s="2">
        <v>41549</v>
      </c>
      <c r="T752" s="4">
        <v>65.672899999999998</v>
      </c>
      <c r="U752">
        <f t="shared" si="11"/>
        <v>65.213899999999995</v>
      </c>
    </row>
    <row r="753" spans="1:21" x14ac:dyDescent="0.25">
      <c r="A753" s="1">
        <v>41449</v>
      </c>
      <c r="B753">
        <v>6.766</v>
      </c>
      <c r="C753" s="2">
        <v>41501</v>
      </c>
      <c r="D753" s="4">
        <v>66.360500000000002</v>
      </c>
      <c r="E753">
        <v>66.360500000000002</v>
      </c>
      <c r="F753">
        <v>76.451499999999996</v>
      </c>
      <c r="G753">
        <v>99.104299999999995</v>
      </c>
      <c r="H753">
        <v>143.18770000000001</v>
      </c>
      <c r="J753">
        <v>80.667400000000001</v>
      </c>
      <c r="L753">
        <v>68.949399999999997</v>
      </c>
      <c r="N753">
        <v>67.415700000000001</v>
      </c>
      <c r="P753" s="2">
        <v>41565</v>
      </c>
      <c r="Q753" s="4">
        <v>62.434800000000003</v>
      </c>
      <c r="S753" s="2">
        <v>41550</v>
      </c>
      <c r="T753" s="4">
        <v>67.415700000000001</v>
      </c>
      <c r="U753">
        <f t="shared" si="11"/>
        <v>66.852500000000006</v>
      </c>
    </row>
    <row r="754" spans="1:21" x14ac:dyDescent="0.25">
      <c r="A754" s="1">
        <v>41450</v>
      </c>
      <c r="B754">
        <v>6.827</v>
      </c>
      <c r="C754" s="2">
        <v>41505</v>
      </c>
      <c r="D754" s="4">
        <v>55.123899999999999</v>
      </c>
      <c r="E754">
        <v>55.123899999999999</v>
      </c>
      <c r="F754">
        <v>55.869700000000002</v>
      </c>
      <c r="G754">
        <v>56.9803</v>
      </c>
      <c r="H754">
        <v>60.878999999999998</v>
      </c>
      <c r="J754">
        <v>77.386399999999995</v>
      </c>
      <c r="L754">
        <v>69.260499999999993</v>
      </c>
      <c r="N754">
        <v>66.233199999999997</v>
      </c>
      <c r="P754" s="2">
        <v>41568</v>
      </c>
      <c r="Q754" s="4">
        <v>63.235500000000002</v>
      </c>
      <c r="S754" s="2">
        <v>41551</v>
      </c>
      <c r="T754" s="4">
        <v>66.233199999999997</v>
      </c>
      <c r="U754">
        <f t="shared" si="11"/>
        <v>66.290400000000005</v>
      </c>
    </row>
    <row r="755" spans="1:21" x14ac:dyDescent="0.25">
      <c r="A755" s="1">
        <v>41451</v>
      </c>
      <c r="B755">
        <v>7.048</v>
      </c>
      <c r="C755" s="2">
        <v>41506</v>
      </c>
      <c r="D755" s="4">
        <v>53.3187</v>
      </c>
      <c r="E755">
        <v>53.3187</v>
      </c>
      <c r="F755">
        <v>54.006999999999998</v>
      </c>
      <c r="G755">
        <v>55.134500000000003</v>
      </c>
      <c r="H755">
        <v>59.386699999999998</v>
      </c>
      <c r="J755">
        <v>79.118099999999998</v>
      </c>
      <c r="L755">
        <v>71.768600000000006</v>
      </c>
      <c r="N755">
        <v>66.546000000000006</v>
      </c>
      <c r="P755" s="2">
        <v>41569</v>
      </c>
      <c r="Q755" s="4">
        <v>65.310599999999994</v>
      </c>
      <c r="S755" s="2">
        <v>41554</v>
      </c>
      <c r="T755" s="4">
        <v>66.546000000000006</v>
      </c>
      <c r="U755">
        <f t="shared" si="11"/>
        <v>66.706599999999995</v>
      </c>
    </row>
    <row r="756" spans="1:21" x14ac:dyDescent="0.25">
      <c r="A756" s="1">
        <v>41452</v>
      </c>
      <c r="B756">
        <v>7.2830000000000004</v>
      </c>
      <c r="C756" s="2">
        <v>41507</v>
      </c>
      <c r="D756" s="4">
        <v>51.966299999999997</v>
      </c>
      <c r="E756">
        <v>51.966299999999997</v>
      </c>
      <c r="F756">
        <v>52.8992</v>
      </c>
      <c r="G756">
        <v>54.302700000000002</v>
      </c>
      <c r="H756">
        <v>59.198700000000002</v>
      </c>
      <c r="J756">
        <v>81.706400000000002</v>
      </c>
      <c r="L756">
        <v>72.290700000000001</v>
      </c>
      <c r="N756">
        <v>68.085400000000007</v>
      </c>
      <c r="P756" s="2">
        <v>41570</v>
      </c>
      <c r="Q756" s="4">
        <v>67.400099999999995</v>
      </c>
      <c r="S756" s="2">
        <v>41555</v>
      </c>
      <c r="T756" s="4">
        <v>68.085400000000007</v>
      </c>
      <c r="U756">
        <f t="shared" si="11"/>
        <v>67.968599999999995</v>
      </c>
    </row>
    <row r="757" spans="1:21" x14ac:dyDescent="0.25">
      <c r="A757" s="1">
        <v>41453</v>
      </c>
      <c r="B757">
        <v>7.157</v>
      </c>
      <c r="C757" s="2">
        <v>41508</v>
      </c>
      <c r="D757" s="4">
        <v>52.653300000000002</v>
      </c>
      <c r="E757">
        <v>52.653300000000002</v>
      </c>
      <c r="F757">
        <v>53.784300000000002</v>
      </c>
      <c r="G757">
        <v>55.476100000000002</v>
      </c>
      <c r="H757">
        <v>61.076900000000002</v>
      </c>
      <c r="J757">
        <v>84.257499999999993</v>
      </c>
      <c r="L757">
        <v>70.468699999999998</v>
      </c>
      <c r="N757">
        <v>67.837199999999996</v>
      </c>
      <c r="P757" s="2">
        <v>41571</v>
      </c>
      <c r="Q757" s="4">
        <v>65.8626</v>
      </c>
      <c r="S757" s="2">
        <v>41556</v>
      </c>
      <c r="T757" s="4">
        <v>67.837199999999996</v>
      </c>
      <c r="U757">
        <f t="shared" si="11"/>
        <v>67.465299999999999</v>
      </c>
    </row>
    <row r="758" spans="1:21" x14ac:dyDescent="0.25">
      <c r="A758" s="1">
        <v>41456</v>
      </c>
      <c r="B758">
        <v>7.8120000000000003</v>
      </c>
      <c r="C758" s="2">
        <v>41509</v>
      </c>
      <c r="D758" s="4">
        <v>56.680199999999999</v>
      </c>
      <c r="E758">
        <v>56.680199999999999</v>
      </c>
      <c r="F758">
        <v>57.713900000000002</v>
      </c>
      <c r="G758">
        <v>59.181100000000001</v>
      </c>
      <c r="H758">
        <v>63.982999999999997</v>
      </c>
      <c r="J758">
        <v>81.708799999999997</v>
      </c>
      <c r="L758">
        <v>69.435100000000006</v>
      </c>
      <c r="N758">
        <v>66.336799999999997</v>
      </c>
      <c r="P758" s="2">
        <v>41572</v>
      </c>
      <c r="Q758" s="4">
        <v>66.265600000000006</v>
      </c>
      <c r="S758" s="2">
        <v>41557</v>
      </c>
      <c r="T758" s="4">
        <v>66.336799999999997</v>
      </c>
      <c r="U758">
        <f t="shared" si="11"/>
        <v>66.593999999999994</v>
      </c>
    </row>
    <row r="759" spans="1:21" x14ac:dyDescent="0.25">
      <c r="A759" s="1">
        <v>41457</v>
      </c>
      <c r="B759">
        <v>7.8550000000000004</v>
      </c>
      <c r="C759" s="2">
        <v>41512</v>
      </c>
      <c r="D759" s="4">
        <v>61.004800000000003</v>
      </c>
      <c r="E759">
        <v>61.004800000000003</v>
      </c>
      <c r="F759">
        <v>62.017200000000003</v>
      </c>
      <c r="G759">
        <v>63.611899999999999</v>
      </c>
      <c r="H759">
        <v>69.248999999999995</v>
      </c>
      <c r="J759">
        <v>80.303700000000006</v>
      </c>
      <c r="L759">
        <v>70.556600000000003</v>
      </c>
      <c r="N759">
        <v>65.533699999999996</v>
      </c>
      <c r="P759" s="2">
        <v>41575</v>
      </c>
      <c r="Q759" s="4">
        <v>64.572100000000006</v>
      </c>
      <c r="S759" s="2">
        <v>41558</v>
      </c>
      <c r="T759" s="4">
        <v>65.533699999999996</v>
      </c>
      <c r="U759">
        <f t="shared" si="11"/>
        <v>66.003299999999996</v>
      </c>
    </row>
    <row r="760" spans="1:21" x14ac:dyDescent="0.25">
      <c r="A760" s="1">
        <v>41458</v>
      </c>
      <c r="B760">
        <v>7.6829999999999998</v>
      </c>
      <c r="C760" s="2">
        <v>41513</v>
      </c>
      <c r="D760" s="4">
        <v>63.8504</v>
      </c>
      <c r="E760">
        <v>63.8504</v>
      </c>
      <c r="F760">
        <v>64.937799999999996</v>
      </c>
      <c r="G760">
        <v>66.557400000000001</v>
      </c>
      <c r="H760">
        <v>72.027900000000002</v>
      </c>
      <c r="J760">
        <v>82.530500000000004</v>
      </c>
      <c r="L760">
        <v>69.603200000000001</v>
      </c>
      <c r="N760">
        <v>65.820899999999995</v>
      </c>
      <c r="P760" s="2">
        <v>41576</v>
      </c>
      <c r="Q760" s="4">
        <v>64.193299999999994</v>
      </c>
      <c r="S760" s="2">
        <v>41561</v>
      </c>
      <c r="T760" s="4">
        <v>65.820899999999995</v>
      </c>
      <c r="U760">
        <f t="shared" si="11"/>
        <v>66.144599999999997</v>
      </c>
    </row>
    <row r="761" spans="1:21" x14ac:dyDescent="0.25">
      <c r="A761" s="1">
        <v>41460</v>
      </c>
      <c r="B761">
        <v>8.0060000000000002</v>
      </c>
      <c r="C761" s="2">
        <v>41514</v>
      </c>
      <c r="D761" s="4">
        <v>62.953000000000003</v>
      </c>
      <c r="E761">
        <v>62.953000000000003</v>
      </c>
      <c r="F761">
        <v>64.162999999999997</v>
      </c>
      <c r="G761">
        <v>66.073800000000006</v>
      </c>
      <c r="H761">
        <v>72.659800000000004</v>
      </c>
      <c r="J761">
        <v>81.708200000000005</v>
      </c>
      <c r="L761">
        <v>68.382800000000003</v>
      </c>
      <c r="N761">
        <v>65.448800000000006</v>
      </c>
      <c r="P761" s="2">
        <v>41577</v>
      </c>
      <c r="Q761" s="4">
        <v>64.046800000000005</v>
      </c>
      <c r="S761" s="2">
        <v>41562</v>
      </c>
      <c r="T761" s="4">
        <v>65.448800000000006</v>
      </c>
      <c r="U761">
        <f t="shared" si="11"/>
        <v>65.297600000000003</v>
      </c>
    </row>
    <row r="762" spans="1:21" x14ac:dyDescent="0.25">
      <c r="A762" s="1">
        <v>41463</v>
      </c>
      <c r="B762">
        <v>8.1069999999999993</v>
      </c>
      <c r="C762" s="2">
        <v>41515</v>
      </c>
      <c r="D762" s="4">
        <v>60.539700000000003</v>
      </c>
      <c r="E762">
        <v>60.539700000000003</v>
      </c>
      <c r="F762">
        <v>61.867699999999999</v>
      </c>
      <c r="G762">
        <v>63.981900000000003</v>
      </c>
      <c r="H762">
        <v>71.319699999999997</v>
      </c>
      <c r="J762">
        <v>80.535700000000006</v>
      </c>
      <c r="L762">
        <v>65.426900000000003</v>
      </c>
      <c r="N762">
        <v>64.773099999999999</v>
      </c>
      <c r="P762" s="2">
        <v>41578</v>
      </c>
      <c r="Q762" s="4">
        <v>62.296300000000002</v>
      </c>
      <c r="S762" s="2">
        <v>41563</v>
      </c>
      <c r="T762" s="4">
        <v>64.773099999999999</v>
      </c>
      <c r="U762">
        <f t="shared" si="11"/>
        <v>64.346400000000003</v>
      </c>
    </row>
    <row r="763" spans="1:21" x14ac:dyDescent="0.25">
      <c r="A763" s="1">
        <v>41464</v>
      </c>
      <c r="B763">
        <v>8.23</v>
      </c>
      <c r="C763" s="2">
        <v>41516</v>
      </c>
      <c r="D763" s="4">
        <v>59.046500000000002</v>
      </c>
      <c r="E763">
        <v>59.046500000000002</v>
      </c>
      <c r="F763">
        <v>60.395099999999999</v>
      </c>
      <c r="G763">
        <v>62.6599</v>
      </c>
      <c r="H763">
        <v>70.6447</v>
      </c>
      <c r="J763">
        <v>76.356499999999997</v>
      </c>
      <c r="L763">
        <v>65.710400000000007</v>
      </c>
      <c r="N763">
        <v>62.156399999999998</v>
      </c>
      <c r="P763" s="2">
        <v>41579</v>
      </c>
      <c r="Q763" s="4">
        <v>61.856499999999997</v>
      </c>
      <c r="S763" s="2">
        <v>41564</v>
      </c>
      <c r="T763" s="4">
        <v>62.156399999999998</v>
      </c>
      <c r="U763">
        <f t="shared" si="11"/>
        <v>62.892299999999999</v>
      </c>
    </row>
    <row r="764" spans="1:21" x14ac:dyDescent="0.25">
      <c r="A764" s="1">
        <v>41465</v>
      </c>
      <c r="B764">
        <v>8.1509999999999998</v>
      </c>
      <c r="C764" s="2">
        <v>41520</v>
      </c>
      <c r="D764" s="4">
        <v>62.2851</v>
      </c>
      <c r="E764">
        <v>62.2851</v>
      </c>
      <c r="F764">
        <v>64.391199999999998</v>
      </c>
      <c r="G764">
        <v>67.777799999999999</v>
      </c>
      <c r="H764">
        <v>78.686599999999999</v>
      </c>
      <c r="J764">
        <v>77.891000000000005</v>
      </c>
      <c r="L764">
        <v>64.881799999999998</v>
      </c>
      <c r="N764">
        <v>61.790900000000001</v>
      </c>
      <c r="P764" s="2">
        <v>41582</v>
      </c>
      <c r="Q764" s="4">
        <v>61.887500000000003</v>
      </c>
      <c r="S764" s="2">
        <v>41565</v>
      </c>
      <c r="T764" s="4">
        <v>61.790900000000001</v>
      </c>
      <c r="U764">
        <f t="shared" si="11"/>
        <v>62.434800000000003</v>
      </c>
    </row>
    <row r="765" spans="1:21" x14ac:dyDescent="0.25">
      <c r="A765" s="1">
        <v>41466</v>
      </c>
      <c r="B765">
        <v>8.3740000000000006</v>
      </c>
      <c r="C765" s="2">
        <v>41521</v>
      </c>
      <c r="D765" s="4">
        <v>57.445399999999999</v>
      </c>
      <c r="E765">
        <v>57.445399999999999</v>
      </c>
      <c r="F765">
        <v>59.202100000000002</v>
      </c>
      <c r="G765">
        <v>62.337299999999999</v>
      </c>
      <c r="H765">
        <v>72.795100000000005</v>
      </c>
      <c r="J765">
        <v>82.706199999999995</v>
      </c>
      <c r="L765">
        <v>66.988399999999999</v>
      </c>
      <c r="N765">
        <v>64.987099999999998</v>
      </c>
      <c r="P765" s="2">
        <v>41583</v>
      </c>
      <c r="Q765" s="4">
        <v>61.429000000000002</v>
      </c>
      <c r="S765" s="2">
        <v>41568</v>
      </c>
      <c r="T765" s="4">
        <v>64.987099999999998</v>
      </c>
      <c r="U765">
        <f t="shared" si="11"/>
        <v>63.235500000000002</v>
      </c>
    </row>
    <row r="766" spans="1:21" x14ac:dyDescent="0.25">
      <c r="A766" s="1">
        <v>41467</v>
      </c>
      <c r="B766">
        <v>8.66</v>
      </c>
      <c r="C766" s="2">
        <v>41522</v>
      </c>
      <c r="D766" s="4">
        <v>55.943800000000003</v>
      </c>
      <c r="E766">
        <v>55.943800000000003</v>
      </c>
      <c r="F766">
        <v>57.749499999999998</v>
      </c>
      <c r="G766">
        <v>61.098399999999998</v>
      </c>
      <c r="H766">
        <v>72.692899999999995</v>
      </c>
      <c r="J766">
        <v>84.040099999999995</v>
      </c>
      <c r="L766">
        <v>67.959000000000003</v>
      </c>
      <c r="N766">
        <v>66.511200000000002</v>
      </c>
      <c r="P766" s="2">
        <v>41584</v>
      </c>
      <c r="Q766" s="4">
        <v>62.714799999999997</v>
      </c>
      <c r="S766" s="2">
        <v>41569</v>
      </c>
      <c r="T766" s="4">
        <v>66.511200000000002</v>
      </c>
      <c r="U766">
        <f t="shared" si="11"/>
        <v>65.310599999999994</v>
      </c>
    </row>
    <row r="767" spans="1:21" x14ac:dyDescent="0.25">
      <c r="A767" s="1">
        <v>41470</v>
      </c>
      <c r="B767">
        <v>8.484</v>
      </c>
      <c r="C767" s="2">
        <v>41523</v>
      </c>
      <c r="D767" s="4">
        <v>52.158000000000001</v>
      </c>
      <c r="E767">
        <v>52.158000000000001</v>
      </c>
      <c r="F767">
        <v>54.5839</v>
      </c>
      <c r="G767">
        <v>58.987900000000003</v>
      </c>
      <c r="H767">
        <v>73.09</v>
      </c>
      <c r="J767">
        <v>85.6584</v>
      </c>
      <c r="L767">
        <v>66.808599999999998</v>
      </c>
      <c r="N767">
        <v>68.1631</v>
      </c>
      <c r="P767" s="2">
        <v>41585</v>
      </c>
      <c r="Q767" s="4">
        <v>62.779800000000002</v>
      </c>
      <c r="S767" s="2">
        <v>41570</v>
      </c>
      <c r="T767" s="4">
        <v>68.1631</v>
      </c>
      <c r="U767">
        <f t="shared" si="11"/>
        <v>67.400099999999995</v>
      </c>
    </row>
    <row r="768" spans="1:21" x14ac:dyDescent="0.25">
      <c r="A768" s="1">
        <v>41471</v>
      </c>
      <c r="B768">
        <v>7.27</v>
      </c>
      <c r="C768" s="2">
        <v>41526</v>
      </c>
      <c r="D768" s="4">
        <v>58.282699999999998</v>
      </c>
      <c r="E768">
        <v>58.282699999999998</v>
      </c>
      <c r="F768">
        <v>60.494599999999998</v>
      </c>
      <c r="G768">
        <v>65.036199999999994</v>
      </c>
      <c r="H768">
        <v>80.487899999999996</v>
      </c>
      <c r="J768">
        <v>83.605099999999993</v>
      </c>
      <c r="L768">
        <v>66.984899999999996</v>
      </c>
      <c r="N768">
        <v>66.563999999999993</v>
      </c>
      <c r="P768" s="2">
        <v>41586</v>
      </c>
      <c r="Q768" s="4">
        <v>64.216700000000003</v>
      </c>
      <c r="S768" s="2">
        <v>41571</v>
      </c>
      <c r="T768" s="4">
        <v>66.563999999999993</v>
      </c>
      <c r="U768">
        <f t="shared" si="11"/>
        <v>65.8626</v>
      </c>
    </row>
    <row r="769" spans="1:21" x14ac:dyDescent="0.25">
      <c r="A769" s="1">
        <v>41472</v>
      </c>
      <c r="B769">
        <v>8.0169999999999995</v>
      </c>
      <c r="C769" s="2">
        <v>41527</v>
      </c>
      <c r="D769" s="4">
        <v>54.298999999999999</v>
      </c>
      <c r="E769">
        <v>54.298999999999999</v>
      </c>
      <c r="F769">
        <v>56.9223</v>
      </c>
      <c r="G769">
        <v>62.067100000000003</v>
      </c>
      <c r="H769">
        <v>79.136700000000005</v>
      </c>
      <c r="J769">
        <v>84.000600000000006</v>
      </c>
      <c r="L769">
        <v>65.522000000000006</v>
      </c>
      <c r="N769">
        <v>67.121399999999994</v>
      </c>
      <c r="P769" s="2">
        <v>41589</v>
      </c>
      <c r="Q769" s="4">
        <v>61.583300000000001</v>
      </c>
      <c r="S769" s="2">
        <v>41572</v>
      </c>
      <c r="T769" s="4">
        <v>67.121399999999994</v>
      </c>
      <c r="U769">
        <f t="shared" si="11"/>
        <v>66.265600000000006</v>
      </c>
    </row>
    <row r="770" spans="1:21" x14ac:dyDescent="0.25">
      <c r="A770" s="1">
        <v>41473</v>
      </c>
      <c r="B770">
        <v>7.9349999999999996</v>
      </c>
      <c r="C770" s="2">
        <v>41528</v>
      </c>
      <c r="D770" s="4">
        <v>52.528199999999998</v>
      </c>
      <c r="E770">
        <v>52.528199999999998</v>
      </c>
      <c r="F770">
        <v>55.181399999999996</v>
      </c>
      <c r="G770">
        <v>60.632300000000001</v>
      </c>
      <c r="H770">
        <v>78.825199999999995</v>
      </c>
      <c r="J770">
        <v>81.656199999999998</v>
      </c>
      <c r="L770">
        <v>65.465199999999996</v>
      </c>
      <c r="N770">
        <v>65.7149</v>
      </c>
      <c r="P770" s="2">
        <v>41590</v>
      </c>
      <c r="Q770" s="4">
        <v>63.439799999999998</v>
      </c>
      <c r="S770" s="2">
        <v>41575</v>
      </c>
      <c r="T770" s="4">
        <v>65.7149</v>
      </c>
      <c r="U770">
        <f t="shared" si="11"/>
        <v>64.572100000000006</v>
      </c>
    </row>
    <row r="771" spans="1:21" x14ac:dyDescent="0.25">
      <c r="A771" s="1">
        <v>41474</v>
      </c>
      <c r="B771">
        <v>7.9790000000000001</v>
      </c>
      <c r="C771" s="2">
        <v>41529</v>
      </c>
      <c r="D771" s="4">
        <v>51.393999999999998</v>
      </c>
      <c r="E771">
        <v>51.393999999999998</v>
      </c>
      <c r="F771">
        <v>55.010100000000001</v>
      </c>
      <c r="G771">
        <v>61.394799999999996</v>
      </c>
      <c r="H771">
        <v>80.19</v>
      </c>
      <c r="J771">
        <v>81.485299999999995</v>
      </c>
      <c r="L771">
        <v>64.697500000000005</v>
      </c>
      <c r="N771">
        <v>65.409800000000004</v>
      </c>
      <c r="P771" s="2">
        <v>41591</v>
      </c>
      <c r="Q771" s="4">
        <v>62.419499999999999</v>
      </c>
      <c r="S771" s="2">
        <v>41576</v>
      </c>
      <c r="T771" s="4">
        <v>65.409800000000004</v>
      </c>
      <c r="U771">
        <f t="shared" si="11"/>
        <v>64.193299999999994</v>
      </c>
    </row>
    <row r="772" spans="1:21" x14ac:dyDescent="0.25">
      <c r="A772" s="1">
        <v>41477</v>
      </c>
      <c r="B772">
        <v>8.1620000000000008</v>
      </c>
      <c r="C772" s="2">
        <v>41530</v>
      </c>
      <c r="D772" s="4">
        <v>49.744500000000002</v>
      </c>
      <c r="E772">
        <v>49.744500000000002</v>
      </c>
      <c r="F772">
        <v>53.248899999999999</v>
      </c>
      <c r="G772">
        <v>60.165300000000002</v>
      </c>
      <c r="H772">
        <v>80.738600000000005</v>
      </c>
      <c r="J772">
        <v>80.1173</v>
      </c>
      <c r="L772">
        <v>62.110799999999998</v>
      </c>
      <c r="N772">
        <v>65.111500000000007</v>
      </c>
      <c r="P772" s="2">
        <v>41592</v>
      </c>
      <c r="Q772" s="4">
        <v>62.534700000000001</v>
      </c>
      <c r="S772" s="2">
        <v>41577</v>
      </c>
      <c r="T772" s="4">
        <v>65.111500000000007</v>
      </c>
      <c r="U772">
        <f t="shared" si="11"/>
        <v>64.046800000000005</v>
      </c>
    </row>
    <row r="773" spans="1:21" x14ac:dyDescent="0.25">
      <c r="A773" s="1">
        <v>41478</v>
      </c>
      <c r="B773">
        <v>8.1829999999999998</v>
      </c>
      <c r="C773" s="2">
        <v>41533</v>
      </c>
      <c r="D773" s="4">
        <v>51.745800000000003</v>
      </c>
      <c r="E773">
        <v>51.745800000000003</v>
      </c>
      <c r="F773">
        <v>56.424799999999998</v>
      </c>
      <c r="G773">
        <v>66.011700000000005</v>
      </c>
      <c r="H773">
        <v>94.898300000000006</v>
      </c>
      <c r="J773">
        <v>75.2196</v>
      </c>
      <c r="L773">
        <v>61.115200000000002</v>
      </c>
      <c r="N773">
        <v>63.052999999999997</v>
      </c>
      <c r="P773" s="2">
        <v>41596</v>
      </c>
      <c r="Q773" s="4">
        <v>65.029399999999995</v>
      </c>
      <c r="S773" s="2">
        <v>41578</v>
      </c>
      <c r="T773" s="4">
        <v>63.052999999999997</v>
      </c>
      <c r="U773">
        <f t="shared" si="11"/>
        <v>62.296300000000002</v>
      </c>
    </row>
    <row r="774" spans="1:21" x14ac:dyDescent="0.25">
      <c r="A774" s="1">
        <v>41479</v>
      </c>
      <c r="B774">
        <v>8.1129999999999995</v>
      </c>
      <c r="C774" s="2">
        <v>41534</v>
      </c>
      <c r="D774" s="4">
        <v>44.486199999999997</v>
      </c>
      <c r="E774">
        <v>44.486199999999997</v>
      </c>
      <c r="F774">
        <v>50.507800000000003</v>
      </c>
      <c r="G774">
        <v>64.722399999999993</v>
      </c>
      <c r="H774">
        <v>104.8721</v>
      </c>
      <c r="J774">
        <v>71.728700000000003</v>
      </c>
      <c r="L774">
        <v>62.772599999999997</v>
      </c>
      <c r="N774">
        <v>62.372799999999998</v>
      </c>
      <c r="P774" s="2">
        <v>41597</v>
      </c>
      <c r="Q774" s="4">
        <v>65.362899999999996</v>
      </c>
      <c r="S774" s="2">
        <v>41579</v>
      </c>
      <c r="T774" s="4">
        <v>62.372799999999998</v>
      </c>
      <c r="U774">
        <f t="shared" si="11"/>
        <v>61.856499999999997</v>
      </c>
    </row>
    <row r="775" spans="1:21" x14ac:dyDescent="0.25">
      <c r="A775" s="1">
        <v>41480</v>
      </c>
      <c r="B775">
        <v>8.2710000000000008</v>
      </c>
      <c r="C775" s="2">
        <v>41535</v>
      </c>
      <c r="D775" s="4">
        <v>43.106299999999997</v>
      </c>
      <c r="E775">
        <v>43.106299999999997</v>
      </c>
      <c r="F775">
        <v>53.221699999999998</v>
      </c>
      <c r="G775">
        <v>76.778199999999998</v>
      </c>
      <c r="H775">
        <v>124.3394</v>
      </c>
      <c r="J775">
        <v>73.411799999999999</v>
      </c>
      <c r="L775">
        <v>62.4773</v>
      </c>
      <c r="N775">
        <v>62.900399999999998</v>
      </c>
      <c r="P775" s="2">
        <v>41598</v>
      </c>
      <c r="Q775" s="4">
        <v>66.526700000000005</v>
      </c>
      <c r="S775" s="2">
        <v>41582</v>
      </c>
      <c r="T775" s="4">
        <v>62.900399999999998</v>
      </c>
      <c r="U775">
        <f t="shared" si="11"/>
        <v>61.887500000000003</v>
      </c>
    </row>
    <row r="776" spans="1:21" x14ac:dyDescent="0.25">
      <c r="A776" s="1">
        <v>41481</v>
      </c>
      <c r="B776">
        <v>8.6259999999999994</v>
      </c>
      <c r="C776" s="2">
        <v>41536</v>
      </c>
      <c r="D776" s="4">
        <v>60.206499999999998</v>
      </c>
      <c r="E776">
        <v>60.206499999999998</v>
      </c>
      <c r="F776">
        <v>67.829700000000003</v>
      </c>
      <c r="G776">
        <v>92.073099999999997</v>
      </c>
      <c r="H776">
        <v>159.84229999999999</v>
      </c>
      <c r="J776">
        <v>67.706400000000002</v>
      </c>
      <c r="L776">
        <v>59.633000000000003</v>
      </c>
      <c r="N776">
        <v>62.850099999999998</v>
      </c>
      <c r="P776" s="2">
        <v>41599</v>
      </c>
      <c r="Q776" s="4">
        <v>66.830299999999994</v>
      </c>
      <c r="S776" s="2">
        <v>41583</v>
      </c>
      <c r="T776" s="4">
        <v>62.850099999999998</v>
      </c>
      <c r="U776">
        <f t="shared" si="11"/>
        <v>61.429000000000002</v>
      </c>
    </row>
    <row r="777" spans="1:21" x14ac:dyDescent="0.25">
      <c r="A777" s="1">
        <v>41484</v>
      </c>
      <c r="B777">
        <v>8.9749999999999996</v>
      </c>
      <c r="C777" s="2">
        <v>41540</v>
      </c>
      <c r="D777" s="4">
        <v>52.114899999999999</v>
      </c>
      <c r="E777">
        <v>52.114899999999999</v>
      </c>
      <c r="F777">
        <v>53.886800000000001</v>
      </c>
      <c r="G777">
        <v>56.525599999999997</v>
      </c>
      <c r="H777">
        <v>64.356700000000004</v>
      </c>
      <c r="J777">
        <v>61.197800000000001</v>
      </c>
      <c r="L777">
        <v>59.1768</v>
      </c>
      <c r="N777">
        <v>62.584299999999999</v>
      </c>
      <c r="P777" s="2">
        <v>41600</v>
      </c>
      <c r="Q777" s="4">
        <v>65.920900000000003</v>
      </c>
      <c r="S777" s="2">
        <v>41584</v>
      </c>
      <c r="T777" s="4">
        <v>62.584299999999999</v>
      </c>
      <c r="U777">
        <f t="shared" ref="U777:U840" si="12">VLOOKUP(S777,P:Q,2,FALSE)</f>
        <v>62.714799999999997</v>
      </c>
    </row>
    <row r="778" spans="1:21" x14ac:dyDescent="0.25">
      <c r="A778" s="1">
        <v>41485</v>
      </c>
      <c r="B778">
        <v>8.7829999999999995</v>
      </c>
      <c r="C778" s="2">
        <v>41541</v>
      </c>
      <c r="D778" s="4">
        <v>53.492400000000004</v>
      </c>
      <c r="E778">
        <v>53.492400000000004</v>
      </c>
      <c r="F778">
        <v>55.152500000000003</v>
      </c>
      <c r="G778">
        <v>57.517000000000003</v>
      </c>
      <c r="H778">
        <v>64.572800000000001</v>
      </c>
      <c r="J778">
        <v>60.9133</v>
      </c>
      <c r="L778">
        <v>63.204500000000003</v>
      </c>
      <c r="N778">
        <v>62.999699999999997</v>
      </c>
      <c r="P778" s="2">
        <v>41603</v>
      </c>
      <c r="Q778" s="4">
        <v>65.166499999999999</v>
      </c>
      <c r="S778" s="2">
        <v>41585</v>
      </c>
      <c r="T778" s="4">
        <v>62.999699999999997</v>
      </c>
      <c r="U778">
        <f t="shared" si="12"/>
        <v>62.779800000000002</v>
      </c>
    </row>
    <row r="779" spans="1:21" x14ac:dyDescent="0.25">
      <c r="A779" s="1">
        <v>41486</v>
      </c>
      <c r="B779">
        <v>8.952</v>
      </c>
      <c r="C779" s="2">
        <v>41542</v>
      </c>
      <c r="D779" s="4">
        <v>50.696199999999997</v>
      </c>
      <c r="E779">
        <v>50.696199999999997</v>
      </c>
      <c r="F779">
        <v>52.414200000000001</v>
      </c>
      <c r="G779">
        <v>54.982799999999997</v>
      </c>
      <c r="H779">
        <v>62.926200000000001</v>
      </c>
      <c r="J779">
        <v>65.217200000000005</v>
      </c>
      <c r="L779">
        <v>57.863900000000001</v>
      </c>
      <c r="N779">
        <v>65.800399999999996</v>
      </c>
      <c r="P779" s="2">
        <v>41604</v>
      </c>
      <c r="Q779" s="4">
        <v>65.250299999999996</v>
      </c>
      <c r="S779" s="2">
        <v>41586</v>
      </c>
      <c r="T779" s="4">
        <v>65.800399999999996</v>
      </c>
      <c r="U779">
        <f t="shared" si="12"/>
        <v>64.216700000000003</v>
      </c>
    </row>
    <row r="780" spans="1:21" x14ac:dyDescent="0.25">
      <c r="A780" s="1">
        <v>41487</v>
      </c>
      <c r="B780">
        <v>9.0370000000000008</v>
      </c>
      <c r="C780" s="2">
        <v>41543</v>
      </c>
      <c r="D780" s="4">
        <v>50.633099999999999</v>
      </c>
      <c r="E780">
        <v>50.633099999999999</v>
      </c>
      <c r="F780">
        <v>52.624699999999997</v>
      </c>
      <c r="G780">
        <v>55.581899999999997</v>
      </c>
      <c r="H780">
        <v>64.270700000000005</v>
      </c>
      <c r="J780">
        <v>59.232700000000001</v>
      </c>
      <c r="L780">
        <v>59.849600000000002</v>
      </c>
      <c r="N780">
        <v>61.985999999999997</v>
      </c>
      <c r="P780" s="2">
        <v>41605</v>
      </c>
      <c r="Q780" s="4">
        <v>64.932100000000005</v>
      </c>
      <c r="S780" s="2">
        <v>41589</v>
      </c>
      <c r="T780" s="4">
        <v>61.985999999999997</v>
      </c>
      <c r="U780">
        <f t="shared" si="12"/>
        <v>61.583300000000001</v>
      </c>
    </row>
    <row r="781" spans="1:21" x14ac:dyDescent="0.25">
      <c r="A781" s="1">
        <v>41488</v>
      </c>
      <c r="B781">
        <v>9.1999999999999993</v>
      </c>
      <c r="C781" s="2">
        <v>41544</v>
      </c>
      <c r="D781" s="4">
        <v>48.9923</v>
      </c>
      <c r="E781">
        <v>48.9923</v>
      </c>
      <c r="F781">
        <v>51.4681</v>
      </c>
      <c r="G781">
        <v>55.119100000000003</v>
      </c>
      <c r="H781">
        <v>65.621600000000001</v>
      </c>
      <c r="J781">
        <v>61.966799999999999</v>
      </c>
      <c r="L781">
        <v>57.703200000000002</v>
      </c>
      <c r="N781">
        <v>63.989100000000001</v>
      </c>
      <c r="P781" s="2">
        <v>41607</v>
      </c>
      <c r="Q781" s="4">
        <v>64.521000000000001</v>
      </c>
      <c r="S781" s="2">
        <v>41590</v>
      </c>
      <c r="T781" s="4">
        <v>63.989100000000001</v>
      </c>
      <c r="U781">
        <f t="shared" si="12"/>
        <v>63.439799999999998</v>
      </c>
    </row>
    <row r="782" spans="1:21" x14ac:dyDescent="0.25">
      <c r="A782" s="1">
        <v>41491</v>
      </c>
      <c r="B782">
        <v>9.6449999999999996</v>
      </c>
      <c r="C782" s="2">
        <v>41547</v>
      </c>
      <c r="D782" s="4">
        <v>52.840499999999999</v>
      </c>
      <c r="E782">
        <v>52.840499999999999</v>
      </c>
      <c r="F782">
        <v>55.139299999999999</v>
      </c>
      <c r="G782">
        <v>58.636899999999997</v>
      </c>
      <c r="H782">
        <v>69.576599999999999</v>
      </c>
      <c r="J782">
        <v>58.895000000000003</v>
      </c>
      <c r="L782">
        <v>58.958300000000001</v>
      </c>
      <c r="N782">
        <v>62.452599999999997</v>
      </c>
      <c r="P782" s="2">
        <v>41610</v>
      </c>
      <c r="Q782" s="4">
        <v>63.661799999999999</v>
      </c>
      <c r="S782" s="2">
        <v>41591</v>
      </c>
      <c r="T782" s="4">
        <v>62.452599999999997</v>
      </c>
      <c r="U782">
        <f t="shared" si="12"/>
        <v>62.419499999999999</v>
      </c>
    </row>
    <row r="783" spans="1:21" x14ac:dyDescent="0.25">
      <c r="A783" s="1">
        <v>41492</v>
      </c>
      <c r="B783">
        <v>9.4770000000000003</v>
      </c>
      <c r="C783" s="2">
        <v>41548</v>
      </c>
      <c r="D783" s="4">
        <v>51.842700000000001</v>
      </c>
      <c r="E783">
        <v>51.842700000000001</v>
      </c>
      <c r="F783">
        <v>54.0154</v>
      </c>
      <c r="G783">
        <v>57.66</v>
      </c>
      <c r="H783">
        <v>69.040499999999994</v>
      </c>
      <c r="J783">
        <v>59.747399999999999</v>
      </c>
      <c r="L783">
        <v>58.596699999999998</v>
      </c>
      <c r="N783">
        <v>63.040900000000001</v>
      </c>
      <c r="P783" s="2">
        <v>41611</v>
      </c>
      <c r="Q783" s="4">
        <v>62.368899999999996</v>
      </c>
      <c r="S783" s="2">
        <v>41592</v>
      </c>
      <c r="T783" s="4">
        <v>63.040900000000001</v>
      </c>
      <c r="U783">
        <f t="shared" si="12"/>
        <v>62.534700000000001</v>
      </c>
    </row>
    <row r="784" spans="1:21" x14ac:dyDescent="0.25">
      <c r="A784" s="1">
        <v>41493</v>
      </c>
      <c r="B784">
        <v>8.9489999999999998</v>
      </c>
      <c r="C784" s="2">
        <v>41549</v>
      </c>
      <c r="D784" s="4">
        <v>60.650300000000001</v>
      </c>
      <c r="E784">
        <v>60.650300000000001</v>
      </c>
      <c r="F784">
        <v>63.23</v>
      </c>
      <c r="G784">
        <v>66.901899999999998</v>
      </c>
      <c r="H784">
        <v>77.467399999999998</v>
      </c>
      <c r="J784">
        <v>59.366500000000002</v>
      </c>
      <c r="L784">
        <v>69.164000000000001</v>
      </c>
      <c r="N784">
        <v>67.531999999999996</v>
      </c>
      <c r="P784" s="2">
        <v>41612</v>
      </c>
      <c r="Q784" s="4">
        <v>62.1081</v>
      </c>
      <c r="S784" s="2">
        <v>41596</v>
      </c>
      <c r="T784" s="4">
        <v>67.531999999999996</v>
      </c>
      <c r="U784">
        <f t="shared" si="12"/>
        <v>65.029399999999995</v>
      </c>
    </row>
    <row r="785" spans="1:21" x14ac:dyDescent="0.25">
      <c r="A785" s="1">
        <v>41494</v>
      </c>
      <c r="B785">
        <v>10.231999999999999</v>
      </c>
      <c r="C785" s="2">
        <v>41550</v>
      </c>
      <c r="D785" s="4">
        <v>63.7485</v>
      </c>
      <c r="E785">
        <v>63.7485</v>
      </c>
      <c r="F785">
        <v>66.457499999999996</v>
      </c>
      <c r="G785">
        <v>70.518199999999993</v>
      </c>
      <c r="H785">
        <v>82.438299999999998</v>
      </c>
      <c r="J785">
        <v>69.207099999999997</v>
      </c>
      <c r="L785">
        <v>70.550799999999995</v>
      </c>
      <c r="N785">
        <v>68.319100000000006</v>
      </c>
      <c r="P785" s="2">
        <v>41613</v>
      </c>
      <c r="Q785" s="4">
        <v>61.500700000000002</v>
      </c>
      <c r="S785" s="2">
        <v>41597</v>
      </c>
      <c r="T785" s="4">
        <v>68.319100000000006</v>
      </c>
      <c r="U785">
        <f t="shared" si="12"/>
        <v>65.362899999999996</v>
      </c>
    </row>
    <row r="786" spans="1:21" x14ac:dyDescent="0.25">
      <c r="A786" s="1">
        <v>41495</v>
      </c>
      <c r="B786">
        <v>10.199999999999999</v>
      </c>
      <c r="C786" s="2">
        <v>41551</v>
      </c>
      <c r="D786" s="4">
        <v>55.763199999999998</v>
      </c>
      <c r="E786">
        <v>55.763199999999998</v>
      </c>
      <c r="F786">
        <v>58.331299999999999</v>
      </c>
      <c r="G786">
        <v>62.562899999999999</v>
      </c>
      <c r="H786">
        <v>75.977800000000002</v>
      </c>
      <c r="J786">
        <v>70.928100000000001</v>
      </c>
      <c r="L786">
        <v>70.911000000000001</v>
      </c>
      <c r="N786">
        <v>69.108000000000004</v>
      </c>
      <c r="P786" s="2">
        <v>41614</v>
      </c>
      <c r="Q786" s="4">
        <v>61.997500000000002</v>
      </c>
      <c r="S786" s="2">
        <v>41598</v>
      </c>
      <c r="T786" s="4">
        <v>69.108000000000004</v>
      </c>
      <c r="U786">
        <f t="shared" si="12"/>
        <v>66.526700000000005</v>
      </c>
    </row>
    <row r="787" spans="1:21" x14ac:dyDescent="0.25">
      <c r="A787" s="1">
        <v>41498</v>
      </c>
      <c r="B787">
        <v>9.8249999999999993</v>
      </c>
      <c r="C787" s="2">
        <v>41554</v>
      </c>
      <c r="D787" s="4">
        <v>57.886800000000001</v>
      </c>
      <c r="E787">
        <v>57.886800000000001</v>
      </c>
      <c r="F787">
        <v>60.378</v>
      </c>
      <c r="G787">
        <v>64.259299999999996</v>
      </c>
      <c r="H787">
        <v>77.110699999999994</v>
      </c>
      <c r="J787">
        <v>71.503600000000006</v>
      </c>
      <c r="L787">
        <v>69.974999999999994</v>
      </c>
      <c r="N787">
        <v>68.411600000000007</v>
      </c>
      <c r="P787" s="2">
        <v>41617</v>
      </c>
      <c r="Q787" s="4">
        <v>61.716799999999999</v>
      </c>
      <c r="S787" s="2">
        <v>41599</v>
      </c>
      <c r="T787" s="4">
        <v>68.411600000000007</v>
      </c>
      <c r="U787">
        <f t="shared" si="12"/>
        <v>66.830299999999994</v>
      </c>
    </row>
    <row r="788" spans="1:21" x14ac:dyDescent="0.25">
      <c r="A788" s="1">
        <v>41499</v>
      </c>
      <c r="B788">
        <v>9.6950000000000003</v>
      </c>
      <c r="C788" s="2">
        <v>41555</v>
      </c>
      <c r="D788" s="4">
        <v>62.647199999999998</v>
      </c>
      <c r="E788">
        <v>62.647199999999998</v>
      </c>
      <c r="F788">
        <v>65.269000000000005</v>
      </c>
      <c r="G788">
        <v>69.664699999999996</v>
      </c>
      <c r="H788">
        <v>84.191999999999993</v>
      </c>
      <c r="J788">
        <v>70.672600000000003</v>
      </c>
      <c r="L788">
        <v>68.886399999999995</v>
      </c>
      <c r="N788">
        <v>67.480800000000002</v>
      </c>
      <c r="P788" s="2">
        <v>41618</v>
      </c>
      <c r="Q788" s="4">
        <v>60.960099999999997</v>
      </c>
      <c r="S788" s="2">
        <v>41600</v>
      </c>
      <c r="T788" s="4">
        <v>67.480800000000002</v>
      </c>
      <c r="U788">
        <f t="shared" si="12"/>
        <v>65.920900000000003</v>
      </c>
    </row>
    <row r="789" spans="1:21" x14ac:dyDescent="0.25">
      <c r="A789" s="1">
        <v>41500</v>
      </c>
      <c r="B789">
        <v>9.2910000000000004</v>
      </c>
      <c r="C789" s="2">
        <v>41556</v>
      </c>
      <c r="D789" s="4">
        <v>62.054900000000004</v>
      </c>
      <c r="E789">
        <v>62.054900000000004</v>
      </c>
      <c r="F789">
        <v>65.847099999999998</v>
      </c>
      <c r="G789">
        <v>71.552700000000002</v>
      </c>
      <c r="H789">
        <v>88.943100000000001</v>
      </c>
      <c r="J789">
        <v>68.598100000000002</v>
      </c>
      <c r="L789">
        <v>67.691000000000003</v>
      </c>
      <c r="N789">
        <v>66.423199999999994</v>
      </c>
      <c r="P789" s="2">
        <v>41619</v>
      </c>
      <c r="Q789" s="4">
        <v>61.049500000000002</v>
      </c>
      <c r="S789" s="2">
        <v>41603</v>
      </c>
      <c r="T789" s="4">
        <v>66.423199999999994</v>
      </c>
      <c r="U789">
        <f t="shared" si="12"/>
        <v>65.166499999999999</v>
      </c>
    </row>
    <row r="790" spans="1:21" x14ac:dyDescent="0.25">
      <c r="A790" s="1">
        <v>41501</v>
      </c>
      <c r="B790">
        <v>9.3109999999999999</v>
      </c>
      <c r="C790" s="2">
        <v>41557</v>
      </c>
      <c r="D790" s="4">
        <v>54.998699999999999</v>
      </c>
      <c r="E790">
        <v>54.998699999999999</v>
      </c>
      <c r="F790">
        <v>58.208399999999997</v>
      </c>
      <c r="G790">
        <v>63.214199999999998</v>
      </c>
      <c r="H790">
        <v>80.506100000000004</v>
      </c>
      <c r="J790">
        <v>66.762600000000006</v>
      </c>
      <c r="L790">
        <v>67.67</v>
      </c>
      <c r="N790">
        <v>66.459299999999999</v>
      </c>
      <c r="P790" s="2">
        <v>41620</v>
      </c>
      <c r="Q790" s="4">
        <v>60.834699999999998</v>
      </c>
      <c r="S790" s="2">
        <v>41604</v>
      </c>
      <c r="T790" s="4">
        <v>66.459299999999999</v>
      </c>
      <c r="U790">
        <f t="shared" si="12"/>
        <v>65.250299999999996</v>
      </c>
    </row>
    <row r="791" spans="1:21" x14ac:dyDescent="0.25">
      <c r="A791" s="1">
        <v>41502</v>
      </c>
      <c r="B791">
        <v>9.4670000000000005</v>
      </c>
      <c r="C791" s="2">
        <v>41558</v>
      </c>
      <c r="D791" s="4">
        <v>50.241900000000001</v>
      </c>
      <c r="E791">
        <v>50.241900000000001</v>
      </c>
      <c r="F791">
        <v>53.722900000000003</v>
      </c>
      <c r="G791">
        <v>60.025399999999998</v>
      </c>
      <c r="H791">
        <v>77.746099999999998</v>
      </c>
      <c r="J791">
        <v>66.452100000000002</v>
      </c>
      <c r="L791">
        <v>67.848699999999994</v>
      </c>
      <c r="N791">
        <v>66.306600000000003</v>
      </c>
      <c r="P791" s="2">
        <v>41621</v>
      </c>
      <c r="Q791" s="4">
        <v>59.651600000000002</v>
      </c>
      <c r="S791" s="2">
        <v>41605</v>
      </c>
      <c r="T791" s="4">
        <v>66.306600000000003</v>
      </c>
      <c r="U791">
        <f t="shared" si="12"/>
        <v>64.932100000000005</v>
      </c>
    </row>
    <row r="792" spans="1:21" x14ac:dyDescent="0.25">
      <c r="A792" s="1">
        <v>41505</v>
      </c>
      <c r="B792">
        <v>9.66</v>
      </c>
      <c r="C792" s="2">
        <v>41561</v>
      </c>
      <c r="D792" s="4">
        <v>57.738100000000003</v>
      </c>
      <c r="E792">
        <v>57.738100000000003</v>
      </c>
      <c r="F792">
        <v>61.914499999999997</v>
      </c>
      <c r="G792">
        <v>70.723799999999997</v>
      </c>
      <c r="H792">
        <v>98.474999999999994</v>
      </c>
      <c r="J792">
        <v>66.575400000000002</v>
      </c>
      <c r="L792">
        <v>68.275400000000005</v>
      </c>
      <c r="N792">
        <v>66.364000000000004</v>
      </c>
      <c r="P792" s="2">
        <v>41624</v>
      </c>
      <c r="Q792" s="4">
        <v>59.331000000000003</v>
      </c>
      <c r="S792" s="2">
        <v>41607</v>
      </c>
      <c r="T792" s="4">
        <v>66.364000000000004</v>
      </c>
      <c r="U792">
        <f t="shared" si="12"/>
        <v>64.521000000000001</v>
      </c>
    </row>
    <row r="793" spans="1:21" x14ac:dyDescent="0.25">
      <c r="A793" s="1">
        <v>41506</v>
      </c>
      <c r="B793">
        <v>9.9719999999999995</v>
      </c>
      <c r="C793" s="2">
        <v>41562</v>
      </c>
      <c r="D793" s="4">
        <v>57.392099999999999</v>
      </c>
      <c r="E793">
        <v>57.392099999999999</v>
      </c>
      <c r="F793">
        <v>62.361899999999999</v>
      </c>
      <c r="G793">
        <v>74.476200000000006</v>
      </c>
      <c r="H793">
        <v>105.4837</v>
      </c>
      <c r="J793">
        <v>65.273899999999998</v>
      </c>
      <c r="L793">
        <v>65.579700000000003</v>
      </c>
      <c r="N793">
        <v>64.250600000000006</v>
      </c>
      <c r="P793" s="2">
        <v>41625</v>
      </c>
      <c r="Q793" s="4">
        <v>58.450899999999997</v>
      </c>
      <c r="S793" s="2">
        <v>41610</v>
      </c>
      <c r="T793" s="4">
        <v>64.250600000000006</v>
      </c>
      <c r="U793">
        <f t="shared" si="12"/>
        <v>63.661799999999999</v>
      </c>
    </row>
    <row r="794" spans="1:21" x14ac:dyDescent="0.25">
      <c r="A794" s="1">
        <v>41507</v>
      </c>
      <c r="B794">
        <v>9.8569999999999993</v>
      </c>
      <c r="C794" s="2">
        <v>41563</v>
      </c>
      <c r="D794" s="4">
        <v>51.412799999999997</v>
      </c>
      <c r="E794">
        <v>51.412799999999997</v>
      </c>
      <c r="F794">
        <v>59.150199999999998</v>
      </c>
      <c r="G794">
        <v>77.260599999999997</v>
      </c>
      <c r="H794">
        <v>118.3112</v>
      </c>
      <c r="J794">
        <v>64.418700000000001</v>
      </c>
      <c r="L794">
        <v>64.222999999999999</v>
      </c>
      <c r="N794">
        <v>62.993699999999997</v>
      </c>
      <c r="P794" s="2">
        <v>41626</v>
      </c>
      <c r="Q794" s="4">
        <v>57.914999999999999</v>
      </c>
      <c r="S794" s="2">
        <v>41611</v>
      </c>
      <c r="T794" s="4">
        <v>62.993699999999997</v>
      </c>
      <c r="U794">
        <f t="shared" si="12"/>
        <v>62.368899999999996</v>
      </c>
    </row>
    <row r="795" spans="1:21" x14ac:dyDescent="0.25">
      <c r="A795" s="1">
        <v>41508</v>
      </c>
      <c r="B795">
        <v>10.473000000000001</v>
      </c>
      <c r="C795" s="2">
        <v>41564</v>
      </c>
      <c r="D795" s="4">
        <v>50.3949</v>
      </c>
      <c r="E795">
        <v>50.3949</v>
      </c>
      <c r="F795">
        <v>59.259799999999998</v>
      </c>
      <c r="G795">
        <v>87.986500000000007</v>
      </c>
      <c r="H795">
        <v>138.42439999999999</v>
      </c>
      <c r="J795">
        <v>63.417400000000001</v>
      </c>
      <c r="L795">
        <v>64.814999999999998</v>
      </c>
      <c r="N795">
        <v>63.179400000000001</v>
      </c>
      <c r="P795" s="2">
        <v>41627</v>
      </c>
      <c r="Q795" s="4">
        <v>58.7151</v>
      </c>
      <c r="S795" s="2">
        <v>41612</v>
      </c>
      <c r="T795" s="4">
        <v>63.179400000000001</v>
      </c>
      <c r="U795">
        <f t="shared" si="12"/>
        <v>62.1081</v>
      </c>
    </row>
    <row r="796" spans="1:21" x14ac:dyDescent="0.25">
      <c r="A796" s="1">
        <v>41509</v>
      </c>
      <c r="B796">
        <v>10.789</v>
      </c>
      <c r="C796" s="2">
        <v>41568</v>
      </c>
      <c r="D796" s="4">
        <v>83.281099999999995</v>
      </c>
      <c r="E796">
        <v>83.281099999999995</v>
      </c>
      <c r="F796">
        <v>84.2864</v>
      </c>
      <c r="G796">
        <v>85.631299999999996</v>
      </c>
      <c r="H796">
        <v>89.677199999999999</v>
      </c>
      <c r="J796">
        <v>62.277700000000003</v>
      </c>
      <c r="L796">
        <v>64.010099999999994</v>
      </c>
      <c r="N796">
        <v>62.577399999999997</v>
      </c>
      <c r="P796" s="2">
        <v>41628</v>
      </c>
      <c r="Q796" s="4">
        <v>58.9512</v>
      </c>
      <c r="S796" s="2">
        <v>41613</v>
      </c>
      <c r="T796" s="4">
        <v>62.577399999999997</v>
      </c>
      <c r="U796">
        <f t="shared" si="12"/>
        <v>61.500700000000002</v>
      </c>
    </row>
    <row r="797" spans="1:21" x14ac:dyDescent="0.25">
      <c r="A797" s="1">
        <v>41512</v>
      </c>
      <c r="B797">
        <v>10.948</v>
      </c>
      <c r="C797" s="2">
        <v>41569</v>
      </c>
      <c r="D797" s="4">
        <v>85.240799999999993</v>
      </c>
      <c r="E797">
        <v>85.240799999999993</v>
      </c>
      <c r="F797">
        <v>86.265299999999996</v>
      </c>
      <c r="G797">
        <v>87.686199999999999</v>
      </c>
      <c r="H797">
        <v>92.055899999999994</v>
      </c>
      <c r="J797">
        <v>60.198399999999999</v>
      </c>
      <c r="L797">
        <v>64.322699999999998</v>
      </c>
      <c r="N797">
        <v>62.964799999999997</v>
      </c>
      <c r="P797" s="2">
        <v>41631</v>
      </c>
      <c r="Q797" s="4">
        <v>58.066800000000001</v>
      </c>
      <c r="S797" s="2">
        <v>41614</v>
      </c>
      <c r="T797" s="4">
        <v>62.964799999999997</v>
      </c>
      <c r="U797">
        <f t="shared" si="12"/>
        <v>61.997500000000002</v>
      </c>
    </row>
    <row r="798" spans="1:21" x14ac:dyDescent="0.25">
      <c r="A798" s="1">
        <v>41513</v>
      </c>
      <c r="B798">
        <v>11.134</v>
      </c>
      <c r="C798" s="2">
        <v>41570</v>
      </c>
      <c r="D798" s="4">
        <v>88.495699999999999</v>
      </c>
      <c r="E798">
        <v>88.495699999999999</v>
      </c>
      <c r="F798">
        <v>89.5565</v>
      </c>
      <c r="G798">
        <v>91.023200000000003</v>
      </c>
      <c r="H798">
        <v>95.450800000000001</v>
      </c>
      <c r="J798">
        <v>60.641300000000001</v>
      </c>
      <c r="L798">
        <v>64.038399999999996</v>
      </c>
      <c r="N798">
        <v>62.828600000000002</v>
      </c>
      <c r="P798" s="2">
        <v>41632</v>
      </c>
      <c r="Q798" s="4">
        <v>58.032299999999999</v>
      </c>
      <c r="S798" s="2">
        <v>41617</v>
      </c>
      <c r="T798" s="4">
        <v>62.828600000000002</v>
      </c>
      <c r="U798">
        <f t="shared" si="12"/>
        <v>61.716799999999999</v>
      </c>
    </row>
    <row r="799" spans="1:21" x14ac:dyDescent="0.25">
      <c r="A799" s="1">
        <v>41514</v>
      </c>
      <c r="B799">
        <v>11.097</v>
      </c>
      <c r="C799" s="2">
        <v>41571</v>
      </c>
      <c r="D799" s="4">
        <v>86.436899999999994</v>
      </c>
      <c r="E799">
        <v>86.436899999999994</v>
      </c>
      <c r="F799">
        <v>87.792100000000005</v>
      </c>
      <c r="G799">
        <v>89.590999999999994</v>
      </c>
      <c r="H799">
        <v>94.818799999999996</v>
      </c>
      <c r="J799">
        <v>60.329799999999999</v>
      </c>
      <c r="L799">
        <v>63.014400000000002</v>
      </c>
      <c r="N799">
        <v>61.920499999999997</v>
      </c>
      <c r="P799" s="2">
        <v>41634</v>
      </c>
      <c r="Q799" s="4">
        <v>58.297400000000003</v>
      </c>
      <c r="S799" s="2">
        <v>41618</v>
      </c>
      <c r="T799" s="4">
        <v>61.920499999999997</v>
      </c>
      <c r="U799">
        <f t="shared" si="12"/>
        <v>60.960099999999997</v>
      </c>
    </row>
    <row r="800" spans="1:21" x14ac:dyDescent="0.25">
      <c r="A800" s="1">
        <v>41515</v>
      </c>
      <c r="B800">
        <v>11.071</v>
      </c>
      <c r="C800" s="2">
        <v>41572</v>
      </c>
      <c r="D800" s="4">
        <v>88.4953</v>
      </c>
      <c r="E800">
        <v>88.4953</v>
      </c>
      <c r="F800">
        <v>89.803899999999999</v>
      </c>
      <c r="G800">
        <v>91.568899999999999</v>
      </c>
      <c r="H800">
        <v>96.725099999999998</v>
      </c>
      <c r="J800">
        <v>59.014400000000002</v>
      </c>
      <c r="L800">
        <v>63.2761</v>
      </c>
      <c r="N800">
        <v>61.956000000000003</v>
      </c>
      <c r="P800" s="2">
        <v>41635</v>
      </c>
      <c r="Q800" s="4">
        <v>58.0379</v>
      </c>
      <c r="S800" s="2">
        <v>41619</v>
      </c>
      <c r="T800" s="4">
        <v>61.956000000000003</v>
      </c>
      <c r="U800">
        <f t="shared" si="12"/>
        <v>61.049500000000002</v>
      </c>
    </row>
    <row r="801" spans="1:21" x14ac:dyDescent="0.25">
      <c r="A801" s="1">
        <v>41516</v>
      </c>
      <c r="B801">
        <v>11.266999999999999</v>
      </c>
      <c r="C801" s="2">
        <v>41575</v>
      </c>
      <c r="D801" s="4">
        <v>90.58</v>
      </c>
      <c r="E801">
        <v>90.58</v>
      </c>
      <c r="F801">
        <v>92.003900000000002</v>
      </c>
      <c r="G801">
        <v>93.987300000000005</v>
      </c>
      <c r="H801">
        <v>99.902799999999999</v>
      </c>
      <c r="J801">
        <v>58.052100000000003</v>
      </c>
      <c r="L801">
        <v>63.775700000000001</v>
      </c>
      <c r="N801">
        <v>62.412100000000002</v>
      </c>
      <c r="P801" s="2">
        <v>41638</v>
      </c>
      <c r="Q801" s="4">
        <v>57.8399</v>
      </c>
      <c r="S801" s="2">
        <v>41620</v>
      </c>
      <c r="T801" s="4">
        <v>62.412100000000002</v>
      </c>
      <c r="U801">
        <f t="shared" si="12"/>
        <v>60.834699999999998</v>
      </c>
    </row>
    <row r="802" spans="1:21" x14ac:dyDescent="0.25">
      <c r="A802" s="1">
        <v>41520</v>
      </c>
      <c r="B802">
        <v>11.263</v>
      </c>
      <c r="C802" s="2">
        <v>41576</v>
      </c>
      <c r="D802" s="4">
        <v>91.478399999999993</v>
      </c>
      <c r="E802">
        <v>91.478399999999993</v>
      </c>
      <c r="F802">
        <v>93.051299999999998</v>
      </c>
      <c r="G802">
        <v>95.234300000000005</v>
      </c>
      <c r="H802">
        <v>101.98090000000001</v>
      </c>
      <c r="J802">
        <v>59.130699999999997</v>
      </c>
      <c r="L802">
        <v>62.032400000000003</v>
      </c>
      <c r="N802">
        <v>60.179299999999998</v>
      </c>
      <c r="P802" s="2">
        <v>41639</v>
      </c>
      <c r="Q802" s="4">
        <v>57.977200000000003</v>
      </c>
      <c r="S802" s="2">
        <v>41621</v>
      </c>
      <c r="T802" s="4">
        <v>60.179299999999998</v>
      </c>
      <c r="U802">
        <f t="shared" si="12"/>
        <v>59.651600000000002</v>
      </c>
    </row>
    <row r="803" spans="1:21" x14ac:dyDescent="0.25">
      <c r="A803" s="1">
        <v>41521</v>
      </c>
      <c r="B803">
        <v>11.375</v>
      </c>
      <c r="C803" s="2">
        <v>41577</v>
      </c>
      <c r="D803" s="4">
        <v>93.033299999999997</v>
      </c>
      <c r="E803">
        <v>93.033299999999997</v>
      </c>
      <c r="F803">
        <v>93.863299999999995</v>
      </c>
      <c r="G803">
        <v>95.276399999999995</v>
      </c>
      <c r="H803">
        <v>100.32640000000001</v>
      </c>
      <c r="J803">
        <v>57.900300000000001</v>
      </c>
      <c r="L803">
        <v>61.941200000000002</v>
      </c>
      <c r="N803">
        <v>60.146900000000002</v>
      </c>
      <c r="P803" s="2">
        <v>41641</v>
      </c>
      <c r="Q803" s="4">
        <v>59.514899999999997</v>
      </c>
      <c r="S803" s="2">
        <v>41624</v>
      </c>
      <c r="T803" s="4">
        <v>60.146900000000002</v>
      </c>
      <c r="U803">
        <f t="shared" si="12"/>
        <v>59.331000000000003</v>
      </c>
    </row>
    <row r="804" spans="1:21" x14ac:dyDescent="0.25">
      <c r="A804" s="1">
        <v>41522</v>
      </c>
      <c r="B804">
        <v>11.329000000000001</v>
      </c>
      <c r="C804" s="2">
        <v>41578</v>
      </c>
      <c r="D804" s="4">
        <v>87.796599999999998</v>
      </c>
      <c r="E804">
        <v>87.796599999999998</v>
      </c>
      <c r="F804">
        <v>88.702500000000001</v>
      </c>
      <c r="G804">
        <v>90.012900000000002</v>
      </c>
      <c r="H804">
        <v>94.378299999999996</v>
      </c>
      <c r="J804">
        <v>57.9983</v>
      </c>
      <c r="L804">
        <v>62.349899999999998</v>
      </c>
      <c r="N804">
        <v>59.699300000000001</v>
      </c>
      <c r="P804" s="2">
        <v>41642</v>
      </c>
      <c r="Q804" s="4">
        <v>59.027900000000002</v>
      </c>
      <c r="S804" s="2">
        <v>41625</v>
      </c>
      <c r="T804" s="4">
        <v>59.699300000000001</v>
      </c>
      <c r="U804">
        <f t="shared" si="12"/>
        <v>58.450899999999997</v>
      </c>
    </row>
    <row r="805" spans="1:21" x14ac:dyDescent="0.25">
      <c r="A805" s="1">
        <v>41523</v>
      </c>
      <c r="B805">
        <v>11.131</v>
      </c>
      <c r="C805" s="2">
        <v>41579</v>
      </c>
      <c r="D805" s="4">
        <v>83.609800000000007</v>
      </c>
      <c r="E805">
        <v>83.609800000000007</v>
      </c>
      <c r="F805">
        <v>84.5792</v>
      </c>
      <c r="G805">
        <v>85.922700000000006</v>
      </c>
      <c r="H805">
        <v>90.812299999999993</v>
      </c>
      <c r="J805">
        <v>57.479500000000002</v>
      </c>
      <c r="L805">
        <v>61.573</v>
      </c>
      <c r="N805">
        <v>60.073500000000003</v>
      </c>
      <c r="P805" s="2">
        <v>41645</v>
      </c>
      <c r="Q805" s="4">
        <v>58.713000000000001</v>
      </c>
      <c r="S805" s="2">
        <v>41626</v>
      </c>
      <c r="T805" s="4">
        <v>60.073500000000003</v>
      </c>
      <c r="U805">
        <f t="shared" si="12"/>
        <v>57.914999999999999</v>
      </c>
    </row>
    <row r="806" spans="1:21" x14ac:dyDescent="0.25">
      <c r="A806" s="1">
        <v>41526</v>
      </c>
      <c r="B806">
        <v>10.712999999999999</v>
      </c>
      <c r="C806" s="2">
        <v>41582</v>
      </c>
      <c r="D806" s="4">
        <v>94.406000000000006</v>
      </c>
      <c r="E806">
        <v>94.406000000000006</v>
      </c>
      <c r="F806">
        <v>94.783199999999994</v>
      </c>
      <c r="G806">
        <v>95.501000000000005</v>
      </c>
      <c r="H806">
        <v>99.086799999999997</v>
      </c>
      <c r="J806">
        <v>54.843000000000004</v>
      </c>
      <c r="L806">
        <v>62.545699999999997</v>
      </c>
      <c r="N806">
        <v>61.183900000000001</v>
      </c>
      <c r="P806" s="2">
        <v>41646</v>
      </c>
      <c r="Q806" s="4">
        <v>58.669499999999999</v>
      </c>
      <c r="S806" s="2">
        <v>41627</v>
      </c>
      <c r="T806" s="4">
        <v>61.183900000000001</v>
      </c>
      <c r="U806">
        <f t="shared" si="12"/>
        <v>58.7151</v>
      </c>
    </row>
    <row r="807" spans="1:21" x14ac:dyDescent="0.25">
      <c r="A807" s="1">
        <v>41527</v>
      </c>
      <c r="B807">
        <v>11.090999999999999</v>
      </c>
      <c r="C807" s="2">
        <v>41583</v>
      </c>
      <c r="D807" s="4">
        <v>96.486000000000004</v>
      </c>
      <c r="E807">
        <v>96.486000000000004</v>
      </c>
      <c r="F807">
        <v>97.457400000000007</v>
      </c>
      <c r="G807">
        <v>98.794200000000004</v>
      </c>
      <c r="H807">
        <v>103.3381</v>
      </c>
      <c r="J807">
        <v>58.788800000000002</v>
      </c>
      <c r="L807">
        <v>61.606400000000001</v>
      </c>
      <c r="N807">
        <v>60.662500000000001</v>
      </c>
      <c r="P807" s="2">
        <v>41647</v>
      </c>
      <c r="Q807" s="4">
        <v>57.741300000000003</v>
      </c>
      <c r="S807" s="2">
        <v>41628</v>
      </c>
      <c r="T807" s="4">
        <v>60.662500000000001</v>
      </c>
      <c r="U807">
        <f t="shared" si="12"/>
        <v>58.9512</v>
      </c>
    </row>
    <row r="808" spans="1:21" x14ac:dyDescent="0.25">
      <c r="A808" s="1">
        <v>41528</v>
      </c>
      <c r="B808">
        <v>10.901</v>
      </c>
      <c r="C808" s="2">
        <v>41584</v>
      </c>
      <c r="D808" s="4">
        <v>62.107599999999998</v>
      </c>
      <c r="E808">
        <v>62.107599999999998</v>
      </c>
      <c r="F808">
        <v>64.241200000000006</v>
      </c>
      <c r="G808">
        <v>68.096199999999996</v>
      </c>
      <c r="H808">
        <v>81.280199999999994</v>
      </c>
      <c r="J808">
        <v>56.8904</v>
      </c>
      <c r="L808">
        <v>61.518599999999999</v>
      </c>
      <c r="N808">
        <v>60.201500000000003</v>
      </c>
      <c r="P808" s="2">
        <v>41648</v>
      </c>
      <c r="Q808" s="4">
        <v>56.344499999999996</v>
      </c>
      <c r="S808" s="2">
        <v>41631</v>
      </c>
      <c r="T808" s="4">
        <v>60.201500000000003</v>
      </c>
      <c r="U808">
        <f t="shared" si="12"/>
        <v>58.066800000000001</v>
      </c>
    </row>
    <row r="809" spans="1:21" x14ac:dyDescent="0.25">
      <c r="A809" s="1">
        <v>41529</v>
      </c>
      <c r="B809">
        <v>10.994999999999999</v>
      </c>
      <c r="C809" s="2">
        <v>41585</v>
      </c>
      <c r="D809" s="4">
        <v>57.829099999999997</v>
      </c>
      <c r="E809">
        <v>57.829099999999997</v>
      </c>
      <c r="F809">
        <v>60.825299999999999</v>
      </c>
      <c r="G809">
        <v>66.508899999999997</v>
      </c>
      <c r="H809">
        <v>86.688299999999998</v>
      </c>
      <c r="J809">
        <v>57.667200000000001</v>
      </c>
      <c r="L809">
        <v>60.712200000000003</v>
      </c>
      <c r="N809">
        <v>60.0473</v>
      </c>
      <c r="P809" s="2">
        <v>41649</v>
      </c>
      <c r="Q809" s="4">
        <v>56.542200000000001</v>
      </c>
      <c r="S809" s="2">
        <v>41632</v>
      </c>
      <c r="T809" s="4">
        <v>60.0473</v>
      </c>
      <c r="U809">
        <f t="shared" si="12"/>
        <v>58.032299999999999</v>
      </c>
    </row>
    <row r="810" spans="1:21" x14ac:dyDescent="0.25">
      <c r="A810" s="1">
        <v>41530</v>
      </c>
      <c r="B810">
        <v>11.036</v>
      </c>
      <c r="C810" s="2">
        <v>41586</v>
      </c>
      <c r="D810" s="4">
        <v>61.869799999999998</v>
      </c>
      <c r="E810">
        <v>61.869799999999998</v>
      </c>
      <c r="F810">
        <v>66.007900000000006</v>
      </c>
      <c r="G810">
        <v>72.212299999999999</v>
      </c>
      <c r="H810">
        <v>91.866900000000001</v>
      </c>
      <c r="J810">
        <v>57.708599999999997</v>
      </c>
      <c r="L810">
        <v>61.881799999999998</v>
      </c>
      <c r="N810">
        <v>60.51</v>
      </c>
      <c r="P810" s="2">
        <v>41652</v>
      </c>
      <c r="Q810" s="4">
        <v>56.177599999999998</v>
      </c>
      <c r="S810" s="2">
        <v>41634</v>
      </c>
      <c r="T810" s="4">
        <v>60.51</v>
      </c>
      <c r="U810">
        <f t="shared" si="12"/>
        <v>58.297400000000003</v>
      </c>
    </row>
    <row r="811" spans="1:21" x14ac:dyDescent="0.25">
      <c r="A811" s="1">
        <v>41533</v>
      </c>
      <c r="B811">
        <v>11.105</v>
      </c>
      <c r="C811" s="2">
        <v>41589</v>
      </c>
      <c r="D811" s="4">
        <v>61.5381</v>
      </c>
      <c r="E811">
        <v>61.5381</v>
      </c>
      <c r="F811">
        <v>65.997900000000001</v>
      </c>
      <c r="G811">
        <v>75.164900000000003</v>
      </c>
      <c r="H811">
        <v>101.79859999999999</v>
      </c>
      <c r="J811">
        <v>61.4938</v>
      </c>
      <c r="L811">
        <v>61.4679</v>
      </c>
      <c r="N811">
        <v>60.389800000000001</v>
      </c>
      <c r="P811" s="2">
        <v>41653</v>
      </c>
      <c r="Q811" s="4">
        <v>55.872999999999998</v>
      </c>
      <c r="S811" s="2">
        <v>41635</v>
      </c>
      <c r="T811" s="4">
        <v>60.389800000000001</v>
      </c>
      <c r="U811">
        <f t="shared" si="12"/>
        <v>58.0379</v>
      </c>
    </row>
    <row r="812" spans="1:21" x14ac:dyDescent="0.25">
      <c r="A812" s="1">
        <v>41534</v>
      </c>
      <c r="B812">
        <v>11.082000000000001</v>
      </c>
      <c r="C812" s="2">
        <v>41590</v>
      </c>
      <c r="D812" s="4">
        <v>64.328400000000002</v>
      </c>
      <c r="E812">
        <v>64.328400000000002</v>
      </c>
      <c r="F812">
        <v>70.719200000000001</v>
      </c>
      <c r="G812">
        <v>82.553600000000003</v>
      </c>
      <c r="H812">
        <v>119.8304</v>
      </c>
      <c r="J812">
        <v>61.325299999999999</v>
      </c>
      <c r="L812">
        <v>62.147399999999998</v>
      </c>
      <c r="N812">
        <v>60.545299999999997</v>
      </c>
      <c r="P812" s="2">
        <v>41654</v>
      </c>
      <c r="Q812" s="4">
        <v>55.452500000000001</v>
      </c>
      <c r="S812" s="2">
        <v>41638</v>
      </c>
      <c r="T812" s="4">
        <v>60.545299999999997</v>
      </c>
      <c r="U812">
        <f t="shared" si="12"/>
        <v>57.8399</v>
      </c>
    </row>
    <row r="813" spans="1:21" x14ac:dyDescent="0.25">
      <c r="A813" s="1">
        <v>41535</v>
      </c>
      <c r="B813">
        <v>11.081</v>
      </c>
      <c r="C813" s="2">
        <v>41591</v>
      </c>
      <c r="D813" s="4">
        <v>54.910400000000003</v>
      </c>
      <c r="E813">
        <v>54.910400000000003</v>
      </c>
      <c r="F813">
        <v>61.600200000000001</v>
      </c>
      <c r="G813">
        <v>75.097700000000003</v>
      </c>
      <c r="H813">
        <v>122.9541</v>
      </c>
      <c r="J813">
        <v>63.941899999999997</v>
      </c>
      <c r="L813">
        <v>62.677199999999999</v>
      </c>
      <c r="N813">
        <v>60.322800000000001</v>
      </c>
      <c r="P813" s="2">
        <v>41655</v>
      </c>
      <c r="Q813" s="4">
        <v>54.1342</v>
      </c>
      <c r="S813" s="2">
        <v>41639</v>
      </c>
      <c r="T813" s="4">
        <v>60.322800000000001</v>
      </c>
      <c r="U813">
        <f t="shared" si="12"/>
        <v>57.977200000000003</v>
      </c>
    </row>
    <row r="814" spans="1:21" x14ac:dyDescent="0.25">
      <c r="A814" s="1">
        <v>41536</v>
      </c>
      <c r="B814">
        <v>11.861000000000001</v>
      </c>
      <c r="C814" s="2">
        <v>41592</v>
      </c>
      <c r="D814" s="4">
        <v>57.473199999999999</v>
      </c>
      <c r="E814">
        <v>57.473199999999999</v>
      </c>
      <c r="F814">
        <v>70.200299999999999</v>
      </c>
      <c r="G814">
        <v>104.6538</v>
      </c>
      <c r="H814">
        <v>175.10720000000001</v>
      </c>
      <c r="J814">
        <v>64.206900000000005</v>
      </c>
      <c r="L814">
        <v>64.460800000000006</v>
      </c>
      <c r="N814">
        <v>61.286799999999999</v>
      </c>
      <c r="P814" s="2">
        <v>41656</v>
      </c>
      <c r="Q814" s="4">
        <v>53.127200000000002</v>
      </c>
      <c r="S814" s="2">
        <v>41641</v>
      </c>
      <c r="T814" s="4">
        <v>61.286799999999999</v>
      </c>
      <c r="U814">
        <f t="shared" si="12"/>
        <v>59.514899999999997</v>
      </c>
    </row>
    <row r="815" spans="1:21" x14ac:dyDescent="0.25">
      <c r="A815" s="1">
        <v>41537</v>
      </c>
      <c r="B815">
        <v>12.226000000000001</v>
      </c>
      <c r="C815" s="2">
        <v>41596</v>
      </c>
      <c r="D815" s="4">
        <v>61.911299999999997</v>
      </c>
      <c r="E815">
        <v>61.911299999999997</v>
      </c>
      <c r="F815">
        <v>63.7607</v>
      </c>
      <c r="G815">
        <v>66.183700000000002</v>
      </c>
      <c r="H815">
        <v>72.820499999999996</v>
      </c>
      <c r="J815">
        <v>67.536100000000005</v>
      </c>
      <c r="L815">
        <v>61.588299999999997</v>
      </c>
      <c r="N815">
        <v>60.087600000000002</v>
      </c>
      <c r="P815" s="2">
        <v>41660</v>
      </c>
      <c r="Q815" s="4">
        <v>53.737499999999997</v>
      </c>
      <c r="S815" s="2">
        <v>41642</v>
      </c>
      <c r="T815" s="4">
        <v>60.087600000000002</v>
      </c>
      <c r="U815">
        <f t="shared" si="12"/>
        <v>59.027900000000002</v>
      </c>
    </row>
    <row r="816" spans="1:21" x14ac:dyDescent="0.25">
      <c r="A816" s="1">
        <v>41540</v>
      </c>
      <c r="B816">
        <v>12.074</v>
      </c>
      <c r="C816" s="2">
        <v>41597</v>
      </c>
      <c r="D816" s="4">
        <v>63.042499999999997</v>
      </c>
      <c r="E816">
        <v>63.042499999999997</v>
      </c>
      <c r="F816">
        <v>65.149100000000004</v>
      </c>
      <c r="G816">
        <v>67.752600000000001</v>
      </c>
      <c r="H816">
        <v>74.753500000000003</v>
      </c>
      <c r="J816">
        <v>65.672600000000003</v>
      </c>
      <c r="L816">
        <v>61.285899999999998</v>
      </c>
      <c r="N816">
        <v>60.017200000000003</v>
      </c>
      <c r="P816" s="2">
        <v>41661</v>
      </c>
      <c r="Q816" s="4">
        <v>52.403500000000001</v>
      </c>
      <c r="S816" s="2">
        <v>41645</v>
      </c>
      <c r="T816" s="4">
        <v>60.017200000000003</v>
      </c>
      <c r="U816">
        <f t="shared" si="12"/>
        <v>58.713000000000001</v>
      </c>
    </row>
    <row r="817" spans="1:21" x14ac:dyDescent="0.25">
      <c r="A817" s="1">
        <v>41541</v>
      </c>
      <c r="B817">
        <v>12.154999999999999</v>
      </c>
      <c r="C817" s="2">
        <v>41598</v>
      </c>
      <c r="D817" s="4">
        <v>63.8733</v>
      </c>
      <c r="E817">
        <v>63.8733</v>
      </c>
      <c r="F817">
        <v>65.833600000000004</v>
      </c>
      <c r="G817">
        <v>68.359899999999996</v>
      </c>
      <c r="H817">
        <v>75.315299999999993</v>
      </c>
      <c r="J817">
        <v>65.8917</v>
      </c>
      <c r="L817">
        <v>60.878599999999999</v>
      </c>
      <c r="N817">
        <v>59.722999999999999</v>
      </c>
      <c r="P817" s="2">
        <v>41662</v>
      </c>
      <c r="Q817" s="4">
        <v>53.085299999999997</v>
      </c>
      <c r="S817" s="2">
        <v>41646</v>
      </c>
      <c r="T817" s="4">
        <v>59.722999999999999</v>
      </c>
      <c r="U817">
        <f t="shared" si="12"/>
        <v>58.669499999999999</v>
      </c>
    </row>
    <row r="818" spans="1:21" x14ac:dyDescent="0.25">
      <c r="A818" s="1">
        <v>41542</v>
      </c>
      <c r="B818">
        <v>12.349</v>
      </c>
      <c r="C818" s="2">
        <v>41599</v>
      </c>
      <c r="D818" s="4">
        <v>62.433300000000003</v>
      </c>
      <c r="E818">
        <v>62.433300000000003</v>
      </c>
      <c r="F818">
        <v>64.602900000000005</v>
      </c>
      <c r="G818">
        <v>67.4071</v>
      </c>
      <c r="H818">
        <v>75.0715</v>
      </c>
      <c r="J818">
        <v>65.118700000000004</v>
      </c>
      <c r="L818">
        <v>60.8703</v>
      </c>
      <c r="N818">
        <v>59.191600000000001</v>
      </c>
      <c r="P818" s="2">
        <v>41663</v>
      </c>
      <c r="Q818" s="4">
        <v>53.689700000000002</v>
      </c>
      <c r="S818" s="2">
        <v>41647</v>
      </c>
      <c r="T818" s="4">
        <v>59.191600000000001</v>
      </c>
      <c r="U818">
        <f t="shared" si="12"/>
        <v>57.741300000000003</v>
      </c>
    </row>
    <row r="819" spans="1:21" x14ac:dyDescent="0.25">
      <c r="A819" s="1">
        <v>41543</v>
      </c>
      <c r="B819">
        <v>12.576000000000001</v>
      </c>
      <c r="C819" s="2">
        <v>41600</v>
      </c>
      <c r="D819" s="4">
        <v>60.181899999999999</v>
      </c>
      <c r="E819">
        <v>60.181899999999999</v>
      </c>
      <c r="F819">
        <v>62.472999999999999</v>
      </c>
      <c r="G819">
        <v>65.412999999999997</v>
      </c>
      <c r="H819">
        <v>73.346100000000007</v>
      </c>
      <c r="J819">
        <v>64.9482</v>
      </c>
      <c r="L819">
        <v>59.904699999999998</v>
      </c>
      <c r="N819">
        <v>58.398099999999999</v>
      </c>
      <c r="P819" s="2">
        <v>41666</v>
      </c>
      <c r="Q819" s="4">
        <v>54.045499999999997</v>
      </c>
      <c r="S819" s="2">
        <v>41648</v>
      </c>
      <c r="T819" s="4">
        <v>58.398099999999999</v>
      </c>
      <c r="U819">
        <f t="shared" si="12"/>
        <v>56.344499999999996</v>
      </c>
    </row>
    <row r="820" spans="1:21" x14ac:dyDescent="0.25">
      <c r="A820" s="1">
        <v>41544</v>
      </c>
      <c r="B820">
        <v>12.727</v>
      </c>
      <c r="C820" s="2">
        <v>41603</v>
      </c>
      <c r="D820" s="4">
        <v>59.506799999999998</v>
      </c>
      <c r="E820">
        <v>59.506799999999998</v>
      </c>
      <c r="F820">
        <v>61.671300000000002</v>
      </c>
      <c r="G820">
        <v>64.490300000000005</v>
      </c>
      <c r="H820">
        <v>72.162700000000001</v>
      </c>
      <c r="J820">
        <v>63.7742</v>
      </c>
      <c r="L820">
        <v>59.929600000000001</v>
      </c>
      <c r="N820">
        <v>58.3384</v>
      </c>
      <c r="P820" s="2">
        <v>41667</v>
      </c>
      <c r="Q820" s="4">
        <v>52.091700000000003</v>
      </c>
      <c r="S820" s="2">
        <v>41649</v>
      </c>
      <c r="T820" s="4">
        <v>58.3384</v>
      </c>
      <c r="U820">
        <f t="shared" si="12"/>
        <v>56.542200000000001</v>
      </c>
    </row>
    <row r="821" spans="1:21" x14ac:dyDescent="0.25">
      <c r="A821" s="1">
        <v>41547</v>
      </c>
      <c r="B821">
        <v>12.891</v>
      </c>
      <c r="C821" s="2">
        <v>41604</v>
      </c>
      <c r="D821" s="4">
        <v>58.266300000000001</v>
      </c>
      <c r="E821">
        <v>58.266300000000001</v>
      </c>
      <c r="F821">
        <v>60.688699999999997</v>
      </c>
      <c r="G821">
        <v>63.792200000000001</v>
      </c>
      <c r="H821">
        <v>72.069100000000006</v>
      </c>
      <c r="J821">
        <v>64.021299999999997</v>
      </c>
      <c r="L821">
        <v>60.065600000000003</v>
      </c>
      <c r="N821">
        <v>57.548499999999997</v>
      </c>
      <c r="P821" s="2">
        <v>41668</v>
      </c>
      <c r="Q821" s="4">
        <v>53.182299999999998</v>
      </c>
      <c r="S821" s="2">
        <v>41652</v>
      </c>
      <c r="T821" s="4">
        <v>57.548499999999997</v>
      </c>
      <c r="U821">
        <f t="shared" si="12"/>
        <v>56.177599999999998</v>
      </c>
    </row>
    <row r="822" spans="1:21" x14ac:dyDescent="0.25">
      <c r="A822" s="1">
        <v>41548</v>
      </c>
      <c r="B822">
        <v>12.867000000000001</v>
      </c>
      <c r="C822" s="2">
        <v>41605</v>
      </c>
      <c r="D822" s="4">
        <v>59.005499999999998</v>
      </c>
      <c r="E822">
        <v>59.005499999999998</v>
      </c>
      <c r="F822">
        <v>61.350200000000001</v>
      </c>
      <c r="G822">
        <v>64.316199999999995</v>
      </c>
      <c r="H822">
        <v>72.324200000000005</v>
      </c>
      <c r="J822">
        <v>65.128399999999999</v>
      </c>
      <c r="L822">
        <v>58.761400000000002</v>
      </c>
      <c r="N822">
        <v>57.113399999999999</v>
      </c>
      <c r="P822" s="2">
        <v>41669</v>
      </c>
      <c r="Q822" s="4">
        <v>54.780099999999997</v>
      </c>
      <c r="S822" s="2">
        <v>41653</v>
      </c>
      <c r="T822" s="4">
        <v>57.113399999999999</v>
      </c>
      <c r="U822">
        <f t="shared" si="12"/>
        <v>55.872999999999998</v>
      </c>
    </row>
    <row r="823" spans="1:21" x14ac:dyDescent="0.25">
      <c r="A823" s="1">
        <v>41549</v>
      </c>
      <c r="B823">
        <v>12.063000000000001</v>
      </c>
      <c r="C823" s="2">
        <v>41607</v>
      </c>
      <c r="D823" s="4">
        <v>58.094999999999999</v>
      </c>
      <c r="E823">
        <v>58.094999999999999</v>
      </c>
      <c r="F823">
        <v>60.1524</v>
      </c>
      <c r="G823">
        <v>62.875500000000002</v>
      </c>
      <c r="H823">
        <v>70.359499999999997</v>
      </c>
      <c r="J823">
        <v>63.256399999999999</v>
      </c>
      <c r="L823">
        <v>59.325299999999999</v>
      </c>
      <c r="N823">
        <v>56.754100000000001</v>
      </c>
      <c r="P823" s="2">
        <v>41670</v>
      </c>
      <c r="Q823" s="4">
        <v>55.930500000000002</v>
      </c>
      <c r="S823" s="2">
        <v>41654</v>
      </c>
      <c r="T823" s="4">
        <v>56.754100000000001</v>
      </c>
      <c r="U823">
        <f t="shared" si="12"/>
        <v>55.452500000000001</v>
      </c>
    </row>
    <row r="824" spans="1:21" x14ac:dyDescent="0.25">
      <c r="A824" s="1">
        <v>41550</v>
      </c>
      <c r="B824">
        <v>11.554</v>
      </c>
      <c r="C824" s="2">
        <v>41610</v>
      </c>
      <c r="D824" s="4">
        <v>58.498100000000001</v>
      </c>
      <c r="E824">
        <v>58.498100000000001</v>
      </c>
      <c r="F824">
        <v>60.691899999999997</v>
      </c>
      <c r="G824">
        <v>63.564</v>
      </c>
      <c r="H824">
        <v>71.572400000000002</v>
      </c>
      <c r="J824">
        <v>63.523200000000003</v>
      </c>
      <c r="L824">
        <v>58.753900000000002</v>
      </c>
      <c r="N824">
        <v>56.3581</v>
      </c>
      <c r="P824" s="2">
        <v>41673</v>
      </c>
      <c r="Q824" s="4">
        <v>56.877600000000001</v>
      </c>
      <c r="S824" s="2">
        <v>41655</v>
      </c>
      <c r="T824" s="4">
        <v>56.3581</v>
      </c>
      <c r="U824">
        <f t="shared" si="12"/>
        <v>54.1342</v>
      </c>
    </row>
    <row r="825" spans="1:21" x14ac:dyDescent="0.25">
      <c r="A825" s="1">
        <v>41551</v>
      </c>
      <c r="B825">
        <v>12.065</v>
      </c>
      <c r="C825" s="2">
        <v>41611</v>
      </c>
      <c r="D825" s="4">
        <v>59.064599999999999</v>
      </c>
      <c r="E825">
        <v>59.064599999999999</v>
      </c>
      <c r="F825">
        <v>60.775399999999998</v>
      </c>
      <c r="G825">
        <v>63.362900000000003</v>
      </c>
      <c r="H825">
        <v>71.802300000000002</v>
      </c>
      <c r="J825">
        <v>62.787599999999998</v>
      </c>
      <c r="L825">
        <v>57.402700000000003</v>
      </c>
      <c r="N825">
        <v>54.831000000000003</v>
      </c>
      <c r="P825" s="2">
        <v>41674</v>
      </c>
      <c r="Q825" s="4">
        <v>57.030900000000003</v>
      </c>
      <c r="S825" s="2">
        <v>41656</v>
      </c>
      <c r="T825" s="4">
        <v>54.831000000000003</v>
      </c>
      <c r="U825">
        <f t="shared" si="12"/>
        <v>53.127200000000002</v>
      </c>
    </row>
    <row r="826" spans="1:21" x14ac:dyDescent="0.25">
      <c r="A826" s="1">
        <v>41554</v>
      </c>
      <c r="B826">
        <v>12.205</v>
      </c>
      <c r="C826" s="2">
        <v>41612</v>
      </c>
      <c r="D826" s="4">
        <v>58.107100000000003</v>
      </c>
      <c r="E826">
        <v>58.107100000000003</v>
      </c>
      <c r="F826">
        <v>59.6526</v>
      </c>
      <c r="G826">
        <v>62.067300000000003</v>
      </c>
      <c r="H826">
        <v>70.1357</v>
      </c>
      <c r="J826">
        <v>59.954300000000003</v>
      </c>
      <c r="L826">
        <v>55.068300000000001</v>
      </c>
      <c r="N826">
        <v>54.848999999999997</v>
      </c>
      <c r="P826" s="2">
        <v>41675</v>
      </c>
      <c r="Q826" s="4">
        <v>56.159700000000001</v>
      </c>
      <c r="S826" s="2">
        <v>41660</v>
      </c>
      <c r="T826" s="4">
        <v>54.848999999999997</v>
      </c>
      <c r="U826">
        <f t="shared" si="12"/>
        <v>53.737499999999997</v>
      </c>
    </row>
    <row r="827" spans="1:21" x14ac:dyDescent="0.25">
      <c r="A827" s="1">
        <v>41555</v>
      </c>
      <c r="B827">
        <v>11.648999999999999</v>
      </c>
      <c r="C827" s="2">
        <v>41613</v>
      </c>
      <c r="D827" s="4">
        <v>55.032600000000002</v>
      </c>
      <c r="E827">
        <v>55.032600000000002</v>
      </c>
      <c r="F827">
        <v>56.505800000000001</v>
      </c>
      <c r="G827">
        <v>59.0002</v>
      </c>
      <c r="H827">
        <v>68.071600000000004</v>
      </c>
      <c r="J827">
        <v>64.183000000000007</v>
      </c>
      <c r="L827">
        <v>53.797199999999997</v>
      </c>
      <c r="N827">
        <v>53.0702</v>
      </c>
      <c r="P827" s="2">
        <v>41676</v>
      </c>
      <c r="Q827" s="4">
        <v>56.121099999999998</v>
      </c>
      <c r="S827" s="2">
        <v>41661</v>
      </c>
      <c r="T827" s="4">
        <v>53.0702</v>
      </c>
      <c r="U827">
        <f t="shared" si="12"/>
        <v>52.403500000000001</v>
      </c>
    </row>
    <row r="828" spans="1:21" x14ac:dyDescent="0.25">
      <c r="A828" s="1">
        <v>41556</v>
      </c>
      <c r="B828">
        <v>11.252000000000001</v>
      </c>
      <c r="C828" s="2">
        <v>41614</v>
      </c>
      <c r="D828" s="4">
        <v>54.963799999999999</v>
      </c>
      <c r="E828">
        <v>54.963799999999999</v>
      </c>
      <c r="F828">
        <v>56.757300000000001</v>
      </c>
      <c r="G828">
        <v>59.853900000000003</v>
      </c>
      <c r="H828">
        <v>70.749200000000002</v>
      </c>
      <c r="J828">
        <v>60.990299999999998</v>
      </c>
      <c r="L828">
        <v>54.942399999999999</v>
      </c>
      <c r="N828">
        <v>53.761099999999999</v>
      </c>
      <c r="P828" s="2">
        <v>41677</v>
      </c>
      <c r="Q828" s="4">
        <v>56.549300000000002</v>
      </c>
      <c r="S828" s="2">
        <v>41662</v>
      </c>
      <c r="T828" s="4">
        <v>53.761099999999999</v>
      </c>
      <c r="U828">
        <f t="shared" si="12"/>
        <v>53.085299999999997</v>
      </c>
    </row>
    <row r="829" spans="1:21" x14ac:dyDescent="0.25">
      <c r="A829" s="1">
        <v>41557</v>
      </c>
      <c r="B829">
        <v>11.529</v>
      </c>
      <c r="C829" s="2">
        <v>41617</v>
      </c>
      <c r="D829" s="4">
        <v>54.9985</v>
      </c>
      <c r="E829">
        <v>54.9985</v>
      </c>
      <c r="F829">
        <v>57.2545</v>
      </c>
      <c r="G829">
        <v>61.581400000000002</v>
      </c>
      <c r="H829">
        <v>76.815200000000004</v>
      </c>
      <c r="J829">
        <v>62.789099999999998</v>
      </c>
      <c r="L829">
        <v>55.422800000000002</v>
      </c>
      <c r="N829">
        <v>54.235199999999999</v>
      </c>
      <c r="P829" s="2">
        <v>41680</v>
      </c>
      <c r="Q829" s="4">
        <v>56.689</v>
      </c>
      <c r="S829" s="2">
        <v>41663</v>
      </c>
      <c r="T829" s="4">
        <v>54.235199999999999</v>
      </c>
      <c r="U829">
        <f t="shared" si="12"/>
        <v>53.689700000000002</v>
      </c>
    </row>
    <row r="830" spans="1:21" x14ac:dyDescent="0.25">
      <c r="A830" s="1">
        <v>41558</v>
      </c>
      <c r="B830">
        <v>11.913</v>
      </c>
      <c r="C830" s="2">
        <v>41618</v>
      </c>
      <c r="D830" s="4">
        <v>54.482300000000002</v>
      </c>
      <c r="E830">
        <v>54.482300000000002</v>
      </c>
      <c r="F830">
        <v>56.107700000000001</v>
      </c>
      <c r="G830">
        <v>59.749200000000002</v>
      </c>
      <c r="H830">
        <v>75.191800000000001</v>
      </c>
      <c r="J830">
        <v>63.966299999999997</v>
      </c>
      <c r="L830">
        <v>56.518599999999999</v>
      </c>
      <c r="N830">
        <v>55.026600000000002</v>
      </c>
      <c r="P830" s="2">
        <v>41681</v>
      </c>
      <c r="Q830" s="4">
        <v>56.098700000000001</v>
      </c>
      <c r="S830" s="2">
        <v>41666</v>
      </c>
      <c r="T830" s="4">
        <v>55.026600000000002</v>
      </c>
      <c r="U830">
        <f t="shared" si="12"/>
        <v>54.045499999999997</v>
      </c>
    </row>
    <row r="831" spans="1:21" x14ac:dyDescent="0.25">
      <c r="A831" s="1">
        <v>41561</v>
      </c>
      <c r="B831">
        <v>11.981</v>
      </c>
      <c r="C831" s="2">
        <v>41619</v>
      </c>
      <c r="D831" s="4">
        <v>52.767699999999998</v>
      </c>
      <c r="E831">
        <v>52.767699999999998</v>
      </c>
      <c r="F831">
        <v>54.437800000000003</v>
      </c>
      <c r="G831">
        <v>58.834499999999998</v>
      </c>
      <c r="H831">
        <v>76.545900000000003</v>
      </c>
      <c r="J831">
        <v>66.267399999999995</v>
      </c>
      <c r="L831">
        <v>55.660499999999999</v>
      </c>
      <c r="N831">
        <v>53.884300000000003</v>
      </c>
      <c r="P831" s="2">
        <v>41682</v>
      </c>
      <c r="Q831" s="4">
        <v>55.817100000000003</v>
      </c>
      <c r="S831" s="2">
        <v>41667</v>
      </c>
      <c r="T831" s="4">
        <v>53.884300000000003</v>
      </c>
      <c r="U831">
        <f t="shared" si="12"/>
        <v>52.091700000000003</v>
      </c>
    </row>
    <row r="832" spans="1:21" x14ac:dyDescent="0.25">
      <c r="A832" s="1">
        <v>41562</v>
      </c>
      <c r="B832">
        <v>12.263</v>
      </c>
      <c r="C832" s="2">
        <v>41620</v>
      </c>
      <c r="D832" s="4">
        <v>53.331400000000002</v>
      </c>
      <c r="E832">
        <v>53.331400000000002</v>
      </c>
      <c r="F832">
        <v>55.401200000000003</v>
      </c>
      <c r="G832">
        <v>60.1357</v>
      </c>
      <c r="H832">
        <v>78.949700000000007</v>
      </c>
      <c r="J832">
        <v>66.345299999999995</v>
      </c>
      <c r="L832">
        <v>56.815899999999999</v>
      </c>
      <c r="N832">
        <v>54.8399</v>
      </c>
      <c r="P832" s="2">
        <v>41683</v>
      </c>
      <c r="Q832" s="4">
        <v>55.014000000000003</v>
      </c>
      <c r="S832" s="2">
        <v>41668</v>
      </c>
      <c r="T832" s="4">
        <v>54.8399</v>
      </c>
      <c r="U832">
        <f t="shared" si="12"/>
        <v>53.182299999999998</v>
      </c>
    </row>
    <row r="833" spans="1:21" x14ac:dyDescent="0.25">
      <c r="A833" s="1">
        <v>41563</v>
      </c>
      <c r="B833">
        <v>12.237</v>
      </c>
      <c r="C833" s="2">
        <v>41621</v>
      </c>
      <c r="D833" s="4">
        <v>52.451999999999998</v>
      </c>
      <c r="E833">
        <v>52.451999999999998</v>
      </c>
      <c r="F833">
        <v>53.842799999999997</v>
      </c>
      <c r="G833">
        <v>58.404299999999999</v>
      </c>
      <c r="H833">
        <v>78.851900000000001</v>
      </c>
      <c r="J833">
        <v>68.343699999999998</v>
      </c>
      <c r="L833">
        <v>57.652200000000001</v>
      </c>
      <c r="N833">
        <v>56.221299999999999</v>
      </c>
      <c r="P833" s="2">
        <v>41684</v>
      </c>
      <c r="Q833" s="4">
        <v>54.598799999999997</v>
      </c>
      <c r="S833" s="2">
        <v>41669</v>
      </c>
      <c r="T833" s="4">
        <v>56.221299999999999</v>
      </c>
      <c r="U833">
        <f t="shared" si="12"/>
        <v>54.780099999999997</v>
      </c>
    </row>
    <row r="834" spans="1:21" x14ac:dyDescent="0.25">
      <c r="A834" s="1">
        <v>41564</v>
      </c>
      <c r="B834">
        <v>12.186999999999999</v>
      </c>
      <c r="C834" s="2">
        <v>41624</v>
      </c>
      <c r="D834" s="4">
        <v>56.714300000000001</v>
      </c>
      <c r="E834">
        <v>56.714300000000001</v>
      </c>
      <c r="F834">
        <v>59.573999999999998</v>
      </c>
      <c r="G834">
        <v>67.244100000000003</v>
      </c>
      <c r="H834">
        <v>95.917299999999997</v>
      </c>
      <c r="J834">
        <v>69.951400000000007</v>
      </c>
      <c r="L834">
        <v>58.874099999999999</v>
      </c>
      <c r="N834">
        <v>57.438299999999998</v>
      </c>
      <c r="P834" s="2">
        <v>41688</v>
      </c>
      <c r="Q834" s="4">
        <v>54.315300000000001</v>
      </c>
      <c r="S834" s="2">
        <v>41670</v>
      </c>
      <c r="T834" s="4">
        <v>57.438299999999998</v>
      </c>
      <c r="U834">
        <f t="shared" si="12"/>
        <v>55.930500000000002</v>
      </c>
    </row>
    <row r="835" spans="1:21" x14ac:dyDescent="0.25">
      <c r="A835" s="1">
        <v>41565</v>
      </c>
      <c r="B835">
        <v>12.227</v>
      </c>
      <c r="C835" s="2">
        <v>41625</v>
      </c>
      <c r="D835" s="4">
        <v>56.684600000000003</v>
      </c>
      <c r="E835">
        <v>56.684600000000003</v>
      </c>
      <c r="F835">
        <v>61.334400000000002</v>
      </c>
      <c r="G835">
        <v>71.807599999999994</v>
      </c>
      <c r="H835">
        <v>105.629</v>
      </c>
      <c r="J835">
        <v>72.186499999999995</v>
      </c>
      <c r="L835">
        <v>59.960900000000002</v>
      </c>
      <c r="N835">
        <v>58.321800000000003</v>
      </c>
      <c r="P835" s="2">
        <v>41689</v>
      </c>
      <c r="Q835" s="4">
        <v>55.199300000000001</v>
      </c>
      <c r="S835" s="2">
        <v>41673</v>
      </c>
      <c r="T835" s="4">
        <v>58.321800000000003</v>
      </c>
      <c r="U835">
        <f t="shared" si="12"/>
        <v>56.877600000000001</v>
      </c>
    </row>
    <row r="836" spans="1:21" x14ac:dyDescent="0.25">
      <c r="A836" s="1">
        <v>41568</v>
      </c>
      <c r="B836">
        <v>11.507</v>
      </c>
      <c r="C836" s="2">
        <v>41626</v>
      </c>
      <c r="D836" s="4">
        <v>55.323</v>
      </c>
      <c r="E836">
        <v>55.323</v>
      </c>
      <c r="F836">
        <v>58.077100000000002</v>
      </c>
      <c r="G836">
        <v>69.110200000000006</v>
      </c>
      <c r="H836">
        <v>117.87909999999999</v>
      </c>
      <c r="J836">
        <v>73.639899999999997</v>
      </c>
      <c r="L836">
        <v>59.611499999999999</v>
      </c>
      <c r="N836">
        <v>58.0715</v>
      </c>
      <c r="P836" s="2">
        <v>41690</v>
      </c>
      <c r="Q836" s="4">
        <v>53.302799999999998</v>
      </c>
      <c r="S836" s="2">
        <v>41674</v>
      </c>
      <c r="T836" s="4">
        <v>58.0715</v>
      </c>
      <c r="U836">
        <f t="shared" si="12"/>
        <v>57.030900000000003</v>
      </c>
    </row>
    <row r="837" spans="1:21" x14ac:dyDescent="0.25">
      <c r="A837" s="1">
        <v>41569</v>
      </c>
      <c r="B837">
        <v>11.436</v>
      </c>
      <c r="C837" s="2">
        <v>41627</v>
      </c>
      <c r="D837" s="4">
        <v>62.283299999999997</v>
      </c>
      <c r="E837">
        <v>62.283299999999997</v>
      </c>
      <c r="F837">
        <v>73.068299999999994</v>
      </c>
      <c r="G837">
        <v>95.617999999999995</v>
      </c>
      <c r="H837">
        <v>162.91</v>
      </c>
      <c r="J837">
        <v>72.802000000000007</v>
      </c>
      <c r="L837">
        <v>59.385199999999998</v>
      </c>
      <c r="N837">
        <v>58.069400000000002</v>
      </c>
      <c r="P837" s="2">
        <v>41694</v>
      </c>
      <c r="Q837" s="4">
        <v>52.017899999999997</v>
      </c>
      <c r="S837" s="2">
        <v>41675</v>
      </c>
      <c r="T837" s="4">
        <v>58.069400000000002</v>
      </c>
      <c r="U837">
        <f t="shared" si="12"/>
        <v>56.159700000000001</v>
      </c>
    </row>
    <row r="838" spans="1:21" x14ac:dyDescent="0.25">
      <c r="A838" s="1">
        <v>41570</v>
      </c>
      <c r="B838">
        <v>10.967000000000001</v>
      </c>
      <c r="C838" s="2">
        <v>41631</v>
      </c>
      <c r="D838" s="4">
        <v>47.6858</v>
      </c>
      <c r="E838">
        <v>47.6858</v>
      </c>
      <c r="F838">
        <v>48.912500000000001</v>
      </c>
      <c r="G838">
        <v>50.793599999999998</v>
      </c>
      <c r="H838">
        <v>57.27</v>
      </c>
      <c r="J838">
        <v>73.234200000000001</v>
      </c>
      <c r="L838">
        <v>59.252299999999998</v>
      </c>
      <c r="N838">
        <v>57.600700000000003</v>
      </c>
      <c r="P838" s="2">
        <v>41695</v>
      </c>
      <c r="Q838" s="4">
        <v>52.433599999999998</v>
      </c>
      <c r="S838" s="2">
        <v>41676</v>
      </c>
      <c r="T838" s="4">
        <v>57.600700000000003</v>
      </c>
      <c r="U838">
        <f t="shared" si="12"/>
        <v>56.121099999999998</v>
      </c>
    </row>
    <row r="839" spans="1:21" x14ac:dyDescent="0.25">
      <c r="A839" s="1">
        <v>41571</v>
      </c>
      <c r="B839">
        <v>11.542999999999999</v>
      </c>
      <c r="C839" s="2">
        <v>41632</v>
      </c>
      <c r="D839" s="4">
        <v>46.406599999999997</v>
      </c>
      <c r="E839">
        <v>46.406599999999997</v>
      </c>
      <c r="F839">
        <v>47.591099999999997</v>
      </c>
      <c r="G839">
        <v>49.600999999999999</v>
      </c>
      <c r="H839">
        <v>57.285499999999999</v>
      </c>
      <c r="J839">
        <v>72.179100000000005</v>
      </c>
      <c r="L839">
        <v>59.842399999999998</v>
      </c>
      <c r="N839">
        <v>57.895299999999999</v>
      </c>
      <c r="P839" s="2">
        <v>41696</v>
      </c>
      <c r="Q839" s="4">
        <v>56.2746</v>
      </c>
      <c r="S839" s="2">
        <v>41677</v>
      </c>
      <c r="T839" s="4">
        <v>57.895299999999999</v>
      </c>
      <c r="U839">
        <f t="shared" si="12"/>
        <v>56.549300000000002</v>
      </c>
    </row>
    <row r="840" spans="1:21" x14ac:dyDescent="0.25">
      <c r="A840" s="1">
        <v>41572</v>
      </c>
      <c r="B840">
        <v>11.311</v>
      </c>
      <c r="C840" s="2">
        <v>41634</v>
      </c>
      <c r="D840" s="4">
        <v>49.781100000000002</v>
      </c>
      <c r="E840">
        <v>49.781100000000002</v>
      </c>
      <c r="F840">
        <v>50.932200000000002</v>
      </c>
      <c r="G840">
        <v>52.8279</v>
      </c>
      <c r="H840">
        <v>59.847900000000003</v>
      </c>
      <c r="J840">
        <v>74.089600000000004</v>
      </c>
      <c r="L840">
        <v>60.8992</v>
      </c>
      <c r="N840">
        <v>58.394199999999998</v>
      </c>
      <c r="P840" s="2">
        <v>41697</v>
      </c>
      <c r="Q840" s="4">
        <v>55.4711</v>
      </c>
      <c r="S840" s="2">
        <v>41680</v>
      </c>
      <c r="T840" s="4">
        <v>58.394199999999998</v>
      </c>
      <c r="U840">
        <f t="shared" si="12"/>
        <v>56.689</v>
      </c>
    </row>
    <row r="841" spans="1:21" x14ac:dyDescent="0.25">
      <c r="A841" s="1">
        <v>41575</v>
      </c>
      <c r="B841">
        <v>10.856999999999999</v>
      </c>
      <c r="C841" s="2">
        <v>41635</v>
      </c>
      <c r="D841" s="4">
        <v>49.595500000000001</v>
      </c>
      <c r="E841">
        <v>49.595500000000001</v>
      </c>
      <c r="F841">
        <v>50.576000000000001</v>
      </c>
      <c r="G841">
        <v>52.283299999999997</v>
      </c>
      <c r="H841">
        <v>59.0017</v>
      </c>
      <c r="J841">
        <v>76.671999999999997</v>
      </c>
      <c r="L841">
        <v>60.262</v>
      </c>
      <c r="N841">
        <v>57.646299999999997</v>
      </c>
      <c r="P841" s="2">
        <v>41698</v>
      </c>
      <c r="Q841" s="4">
        <v>56.046399999999998</v>
      </c>
      <c r="S841" s="2">
        <v>41681</v>
      </c>
      <c r="T841" s="4">
        <v>57.646299999999997</v>
      </c>
      <c r="U841">
        <f t="shared" ref="U841:U904" si="13">VLOOKUP(S841,P:Q,2,FALSE)</f>
        <v>56.098700000000001</v>
      </c>
    </row>
    <row r="842" spans="1:21" x14ac:dyDescent="0.25">
      <c r="A842" s="1">
        <v>41576</v>
      </c>
      <c r="B842">
        <v>10.965</v>
      </c>
      <c r="C842" s="2">
        <v>41638</v>
      </c>
      <c r="D842" s="4">
        <v>49.089100000000002</v>
      </c>
      <c r="E842">
        <v>49.089100000000002</v>
      </c>
      <c r="F842">
        <v>50.440800000000003</v>
      </c>
      <c r="G842">
        <v>52.684100000000001</v>
      </c>
      <c r="H842">
        <v>61.156700000000001</v>
      </c>
      <c r="J842">
        <v>71.093800000000002</v>
      </c>
      <c r="L842">
        <v>59.627200000000002</v>
      </c>
      <c r="N842">
        <v>57.487200000000001</v>
      </c>
      <c r="P842" s="2">
        <v>41701</v>
      </c>
      <c r="Q842" s="4">
        <v>55.7333</v>
      </c>
      <c r="S842" s="2">
        <v>41682</v>
      </c>
      <c r="T842" s="4">
        <v>57.487200000000001</v>
      </c>
      <c r="U842">
        <f t="shared" si="13"/>
        <v>55.817100000000003</v>
      </c>
    </row>
    <row r="843" spans="1:21" x14ac:dyDescent="0.25">
      <c r="A843" s="1">
        <v>41577</v>
      </c>
      <c r="B843">
        <v>10.615</v>
      </c>
      <c r="C843" s="2">
        <v>41639</v>
      </c>
      <c r="D843" s="4">
        <v>49.1631</v>
      </c>
      <c r="E843">
        <v>49.1631</v>
      </c>
      <c r="F843">
        <v>50.680700000000002</v>
      </c>
      <c r="G843">
        <v>53.067999999999998</v>
      </c>
      <c r="H843">
        <v>61.285600000000002</v>
      </c>
      <c r="J843">
        <v>70.7012</v>
      </c>
      <c r="L843">
        <v>58.503399999999999</v>
      </c>
      <c r="N843">
        <v>56.450400000000002</v>
      </c>
      <c r="P843" s="2">
        <v>41702</v>
      </c>
      <c r="Q843" s="4">
        <v>55.935499999999998</v>
      </c>
      <c r="S843" s="2">
        <v>41683</v>
      </c>
      <c r="T843" s="4">
        <v>56.450400000000002</v>
      </c>
      <c r="U843">
        <f t="shared" si="13"/>
        <v>55.014000000000003</v>
      </c>
    </row>
    <row r="844" spans="1:21" x14ac:dyDescent="0.25">
      <c r="A844" s="1">
        <v>41578</v>
      </c>
      <c r="B844">
        <v>10.663</v>
      </c>
      <c r="C844" s="2">
        <v>41641</v>
      </c>
      <c r="D844" s="4">
        <v>52.340499999999999</v>
      </c>
      <c r="E844">
        <v>52.340499999999999</v>
      </c>
      <c r="F844">
        <v>53.987299999999998</v>
      </c>
      <c r="G844">
        <v>56.627000000000002</v>
      </c>
      <c r="H844">
        <v>65.728800000000007</v>
      </c>
      <c r="J844">
        <v>69.328400000000002</v>
      </c>
      <c r="L844">
        <v>58.360300000000002</v>
      </c>
      <c r="N844">
        <v>56.079300000000003</v>
      </c>
      <c r="P844" s="2">
        <v>41703</v>
      </c>
      <c r="Q844" s="4">
        <v>56.940800000000003</v>
      </c>
      <c r="S844" s="2">
        <v>41684</v>
      </c>
      <c r="T844" s="4">
        <v>56.079300000000003</v>
      </c>
      <c r="U844">
        <f t="shared" si="13"/>
        <v>54.598799999999997</v>
      </c>
    </row>
    <row r="845" spans="1:21" x14ac:dyDescent="0.25">
      <c r="A845" s="1">
        <v>41579</v>
      </c>
      <c r="B845">
        <v>10.811</v>
      </c>
      <c r="C845" s="2">
        <v>41642</v>
      </c>
      <c r="D845" s="4">
        <v>49.417200000000001</v>
      </c>
      <c r="E845">
        <v>49.417200000000001</v>
      </c>
      <c r="F845">
        <v>51.164900000000003</v>
      </c>
      <c r="G845">
        <v>54.116799999999998</v>
      </c>
      <c r="H845">
        <v>65.036900000000003</v>
      </c>
      <c r="J845">
        <v>70.016199999999998</v>
      </c>
      <c r="L845">
        <v>57.655299999999997</v>
      </c>
      <c r="N845">
        <v>55.653700000000001</v>
      </c>
      <c r="P845" s="2">
        <v>41704</v>
      </c>
      <c r="Q845" s="4">
        <v>57.631599999999999</v>
      </c>
      <c r="S845" s="2">
        <v>41688</v>
      </c>
      <c r="T845" s="4">
        <v>55.653700000000001</v>
      </c>
      <c r="U845">
        <f t="shared" si="13"/>
        <v>54.315300000000001</v>
      </c>
    </row>
    <row r="846" spans="1:21" x14ac:dyDescent="0.25">
      <c r="A846" s="1">
        <v>41582</v>
      </c>
      <c r="B846">
        <v>11.68</v>
      </c>
      <c r="C846" s="2">
        <v>41645</v>
      </c>
      <c r="D846" s="4">
        <v>50.442500000000003</v>
      </c>
      <c r="E846">
        <v>50.442500000000003</v>
      </c>
      <c r="F846">
        <v>52.221499999999999</v>
      </c>
      <c r="G846">
        <v>55.564999999999998</v>
      </c>
      <c r="H846">
        <v>69.776300000000006</v>
      </c>
      <c r="J846">
        <v>71.004099999999994</v>
      </c>
      <c r="L846">
        <v>59.751199999999997</v>
      </c>
      <c r="N846">
        <v>56.667200000000001</v>
      </c>
      <c r="P846" s="2">
        <v>41705</v>
      </c>
      <c r="Q846" s="4">
        <v>57.603299999999997</v>
      </c>
      <c r="S846" s="2">
        <v>41689</v>
      </c>
      <c r="T846" s="4">
        <v>56.667200000000001</v>
      </c>
      <c r="U846">
        <f t="shared" si="13"/>
        <v>55.199300000000001</v>
      </c>
    </row>
    <row r="847" spans="1:21" x14ac:dyDescent="0.25">
      <c r="A847" s="1">
        <v>41583</v>
      </c>
      <c r="B847">
        <v>11.787000000000001</v>
      </c>
      <c r="C847" s="2">
        <v>41646</v>
      </c>
      <c r="D847" s="4">
        <v>48.990400000000001</v>
      </c>
      <c r="E847">
        <v>48.990400000000001</v>
      </c>
      <c r="F847">
        <v>50.741199999999999</v>
      </c>
      <c r="G847">
        <v>54.2547</v>
      </c>
      <c r="H847">
        <v>68.965299999999999</v>
      </c>
      <c r="J847">
        <v>76.314099999999996</v>
      </c>
      <c r="L847">
        <v>55.122999999999998</v>
      </c>
      <c r="N847">
        <v>54.384999999999998</v>
      </c>
      <c r="P847" s="2">
        <v>41708</v>
      </c>
      <c r="Q847" s="4">
        <v>58.040500000000002</v>
      </c>
      <c r="S847" s="2">
        <v>41690</v>
      </c>
      <c r="T847" s="4">
        <v>54.384999999999998</v>
      </c>
      <c r="U847">
        <f t="shared" si="13"/>
        <v>53.302799999999998</v>
      </c>
    </row>
    <row r="848" spans="1:21" x14ac:dyDescent="0.25">
      <c r="A848" s="1">
        <v>41584</v>
      </c>
      <c r="B848">
        <v>10.077</v>
      </c>
      <c r="C848" s="2">
        <v>41647</v>
      </c>
      <c r="D848" s="4">
        <v>46.820500000000003</v>
      </c>
      <c r="E848">
        <v>46.820500000000003</v>
      </c>
      <c r="F848">
        <v>48.264099999999999</v>
      </c>
      <c r="G848">
        <v>52.052199999999999</v>
      </c>
      <c r="H848">
        <v>69.880499999999998</v>
      </c>
      <c r="J848">
        <v>56.350200000000001</v>
      </c>
      <c r="L848">
        <v>54.794899999999998</v>
      </c>
      <c r="N848">
        <v>52.963999999999999</v>
      </c>
      <c r="P848" s="2">
        <v>41709</v>
      </c>
      <c r="Q848" s="4">
        <v>57.557400000000001</v>
      </c>
      <c r="S848" s="2">
        <v>41694</v>
      </c>
      <c r="T848" s="4">
        <v>52.963999999999999</v>
      </c>
      <c r="U848">
        <f t="shared" si="13"/>
        <v>52.017899999999997</v>
      </c>
    </row>
    <row r="849" spans="1:21" x14ac:dyDescent="0.25">
      <c r="A849" s="1">
        <v>41585</v>
      </c>
      <c r="B849">
        <v>9.3179999999999996</v>
      </c>
      <c r="C849" s="2">
        <v>41648</v>
      </c>
      <c r="D849" s="4">
        <v>45.363300000000002</v>
      </c>
      <c r="E849">
        <v>45.363300000000002</v>
      </c>
      <c r="F849">
        <v>46.779000000000003</v>
      </c>
      <c r="G849">
        <v>50.749000000000002</v>
      </c>
      <c r="H849">
        <v>69.667599999999993</v>
      </c>
      <c r="J849">
        <v>54.831200000000003</v>
      </c>
      <c r="L849">
        <v>53.959299999999999</v>
      </c>
      <c r="N849">
        <v>54.564399999999999</v>
      </c>
      <c r="P849" s="2">
        <v>41710</v>
      </c>
      <c r="Q849" s="4">
        <v>57.877800000000001</v>
      </c>
      <c r="S849" s="2">
        <v>41695</v>
      </c>
      <c r="T849" s="4">
        <v>54.564399999999999</v>
      </c>
      <c r="U849">
        <f t="shared" si="13"/>
        <v>52.433599999999998</v>
      </c>
    </row>
    <row r="850" spans="1:21" x14ac:dyDescent="0.25">
      <c r="A850" s="1">
        <v>41586</v>
      </c>
      <c r="B850">
        <v>9.1969999999999992</v>
      </c>
      <c r="C850" s="2">
        <v>41649</v>
      </c>
      <c r="D850" s="4">
        <v>47.227800000000002</v>
      </c>
      <c r="E850">
        <v>47.227800000000002</v>
      </c>
      <c r="F850">
        <v>50.461599999999997</v>
      </c>
      <c r="G850">
        <v>57.453899999999997</v>
      </c>
      <c r="H850">
        <v>82.7102</v>
      </c>
      <c r="J850">
        <v>53.404200000000003</v>
      </c>
      <c r="L850">
        <v>56.611499999999999</v>
      </c>
      <c r="N850">
        <v>58.865900000000003</v>
      </c>
      <c r="P850" s="2">
        <v>41711</v>
      </c>
      <c r="Q850" s="4">
        <v>58.142899999999997</v>
      </c>
      <c r="S850" s="2">
        <v>41696</v>
      </c>
      <c r="T850" s="4">
        <v>58.865900000000003</v>
      </c>
      <c r="U850">
        <f t="shared" si="13"/>
        <v>56.2746</v>
      </c>
    </row>
    <row r="851" spans="1:21" x14ac:dyDescent="0.25">
      <c r="A851" s="1">
        <v>41589</v>
      </c>
      <c r="B851">
        <v>9.6470000000000002</v>
      </c>
      <c r="C851" s="2">
        <v>41652</v>
      </c>
      <c r="D851" s="4">
        <v>55.627499999999998</v>
      </c>
      <c r="E851">
        <v>55.627499999999998</v>
      </c>
      <c r="F851">
        <v>59.648600000000002</v>
      </c>
      <c r="G851">
        <v>69.004300000000001</v>
      </c>
      <c r="H851">
        <v>98.058599999999998</v>
      </c>
      <c r="J851">
        <v>58.043100000000003</v>
      </c>
      <c r="L851">
        <v>61.052599999999998</v>
      </c>
      <c r="N851">
        <v>58.122700000000002</v>
      </c>
      <c r="P851" s="2">
        <v>41712</v>
      </c>
      <c r="Q851" s="4">
        <v>57.6111</v>
      </c>
      <c r="S851" s="2">
        <v>41697</v>
      </c>
      <c r="T851" s="4">
        <v>58.122700000000002</v>
      </c>
      <c r="U851">
        <f t="shared" si="13"/>
        <v>55.4711</v>
      </c>
    </row>
    <row r="852" spans="1:21" x14ac:dyDescent="0.25">
      <c r="A852" s="1">
        <v>41590</v>
      </c>
      <c r="B852">
        <v>9.1869999999999994</v>
      </c>
      <c r="C852" s="2">
        <v>41653</v>
      </c>
      <c r="D852" s="4">
        <v>69.489199999999997</v>
      </c>
      <c r="E852">
        <v>69.489199999999997</v>
      </c>
      <c r="F852">
        <v>70.981999999999999</v>
      </c>
      <c r="G852">
        <v>77.825199999999995</v>
      </c>
      <c r="H852">
        <v>109.5612</v>
      </c>
      <c r="J852">
        <v>64.653000000000006</v>
      </c>
      <c r="L852">
        <v>60.401800000000001</v>
      </c>
      <c r="N852">
        <v>58.520299999999999</v>
      </c>
      <c r="P852" s="2">
        <v>41715</v>
      </c>
      <c r="Q852" s="4">
        <v>57.450400000000002</v>
      </c>
      <c r="S852" s="2">
        <v>41698</v>
      </c>
      <c r="T852" s="4">
        <v>58.520299999999999</v>
      </c>
      <c r="U852">
        <f t="shared" si="13"/>
        <v>56.046399999999998</v>
      </c>
    </row>
    <row r="853" spans="1:21" x14ac:dyDescent="0.25">
      <c r="A853" s="1">
        <v>41591</v>
      </c>
      <c r="B853">
        <v>9.2469999999999999</v>
      </c>
      <c r="C853" s="2">
        <v>41654</v>
      </c>
      <c r="D853" s="4">
        <v>61.505699999999997</v>
      </c>
      <c r="E853">
        <v>61.505699999999997</v>
      </c>
      <c r="F853">
        <v>66.221199999999996</v>
      </c>
      <c r="G853">
        <v>81.007300000000001</v>
      </c>
      <c r="H853">
        <v>120.28400000000001</v>
      </c>
      <c r="J853">
        <v>60.964100000000002</v>
      </c>
      <c r="L853">
        <v>60.488399999999999</v>
      </c>
      <c r="N853">
        <v>58.506500000000003</v>
      </c>
      <c r="P853" s="2">
        <v>41716</v>
      </c>
      <c r="Q853" s="4">
        <v>57.208199999999998</v>
      </c>
      <c r="S853" s="2">
        <v>41701</v>
      </c>
      <c r="T853" s="4">
        <v>58.506500000000003</v>
      </c>
      <c r="U853">
        <f t="shared" si="13"/>
        <v>55.7333</v>
      </c>
    </row>
    <row r="854" spans="1:21" x14ac:dyDescent="0.25">
      <c r="A854" s="1">
        <v>41592</v>
      </c>
      <c r="B854">
        <v>9.173</v>
      </c>
      <c r="C854" s="2">
        <v>41655</v>
      </c>
      <c r="D854" s="4">
        <v>61.831099999999999</v>
      </c>
      <c r="E854">
        <v>61.831099999999999</v>
      </c>
      <c r="F854">
        <v>68.566500000000005</v>
      </c>
      <c r="G854">
        <v>89.236000000000004</v>
      </c>
      <c r="H854">
        <v>159.5393</v>
      </c>
      <c r="J854">
        <v>59.7605</v>
      </c>
      <c r="L854">
        <v>61.550800000000002</v>
      </c>
      <c r="N854">
        <v>58.201300000000003</v>
      </c>
      <c r="P854" s="2">
        <v>41717</v>
      </c>
      <c r="Q854" s="4">
        <v>57.174799999999998</v>
      </c>
      <c r="S854" s="2">
        <v>41702</v>
      </c>
      <c r="T854" s="4">
        <v>58.201300000000003</v>
      </c>
      <c r="U854">
        <f t="shared" si="13"/>
        <v>55.935499999999998</v>
      </c>
    </row>
    <row r="855" spans="1:21" x14ac:dyDescent="0.25">
      <c r="A855" s="1">
        <v>41593</v>
      </c>
      <c r="B855">
        <v>9.0299999999999994</v>
      </c>
      <c r="C855" s="2">
        <v>41660</v>
      </c>
      <c r="D855" s="4">
        <v>61.482799999999997</v>
      </c>
      <c r="E855">
        <v>61.482799999999997</v>
      </c>
      <c r="F855">
        <v>62.135199999999998</v>
      </c>
      <c r="G855">
        <v>63.025399999999998</v>
      </c>
      <c r="H855">
        <v>65.646900000000002</v>
      </c>
      <c r="J855">
        <v>60.928400000000003</v>
      </c>
      <c r="L855">
        <v>60.867400000000004</v>
      </c>
      <c r="N855">
        <v>59.272799999999997</v>
      </c>
      <c r="P855" s="2">
        <v>41718</v>
      </c>
      <c r="Q855" s="4">
        <v>57.245600000000003</v>
      </c>
      <c r="S855" s="2">
        <v>41703</v>
      </c>
      <c r="T855" s="4">
        <v>59.272799999999997</v>
      </c>
      <c r="U855">
        <f t="shared" si="13"/>
        <v>56.940800000000003</v>
      </c>
    </row>
    <row r="856" spans="1:21" x14ac:dyDescent="0.25">
      <c r="A856" s="1">
        <v>41596</v>
      </c>
      <c r="B856">
        <v>8.1050000000000004</v>
      </c>
      <c r="C856" s="2">
        <v>41661</v>
      </c>
      <c r="D856" s="4">
        <v>58.036200000000001</v>
      </c>
      <c r="E856">
        <v>58.036200000000001</v>
      </c>
      <c r="F856">
        <v>58.673400000000001</v>
      </c>
      <c r="G856">
        <v>59.628999999999998</v>
      </c>
      <c r="H856">
        <v>62.896999999999998</v>
      </c>
      <c r="J856">
        <v>60.115699999999997</v>
      </c>
      <c r="L856">
        <v>62.513399999999997</v>
      </c>
      <c r="N856">
        <v>60.582999999999998</v>
      </c>
      <c r="P856" s="2">
        <v>41722</v>
      </c>
      <c r="Q856" s="4">
        <v>57.662599999999998</v>
      </c>
      <c r="S856" s="2">
        <v>41704</v>
      </c>
      <c r="T856" s="4">
        <v>60.582999999999998</v>
      </c>
      <c r="U856">
        <f t="shared" si="13"/>
        <v>57.631599999999999</v>
      </c>
    </row>
    <row r="857" spans="1:21" x14ac:dyDescent="0.25">
      <c r="A857" s="1">
        <v>41597</v>
      </c>
      <c r="B857">
        <v>8.4060000000000006</v>
      </c>
      <c r="C857" s="2">
        <v>41662</v>
      </c>
      <c r="D857" s="4">
        <v>61.4529</v>
      </c>
      <c r="E857">
        <v>61.4529</v>
      </c>
      <c r="F857">
        <v>61.6937</v>
      </c>
      <c r="G857">
        <v>62.217199999999998</v>
      </c>
      <c r="H857">
        <v>64.623099999999994</v>
      </c>
      <c r="J857">
        <v>63.472000000000001</v>
      </c>
      <c r="L857">
        <v>63.958100000000002</v>
      </c>
      <c r="N857">
        <v>59.981999999999999</v>
      </c>
      <c r="P857" s="2">
        <v>41723</v>
      </c>
      <c r="Q857" s="4">
        <v>56.9938</v>
      </c>
      <c r="S857" s="2">
        <v>41705</v>
      </c>
      <c r="T857" s="4">
        <v>59.981999999999999</v>
      </c>
      <c r="U857">
        <f t="shared" si="13"/>
        <v>57.603299999999997</v>
      </c>
    </row>
    <row r="858" spans="1:21" x14ac:dyDescent="0.25">
      <c r="A858" s="1">
        <v>41598</v>
      </c>
      <c r="B858">
        <v>8.0739999999999998</v>
      </c>
      <c r="C858" s="2">
        <v>41663</v>
      </c>
      <c r="D858" s="4">
        <v>62.742600000000003</v>
      </c>
      <c r="E858">
        <v>62.742600000000003</v>
      </c>
      <c r="F858">
        <v>63.035400000000003</v>
      </c>
      <c r="G858">
        <v>63.661700000000003</v>
      </c>
      <c r="H858">
        <v>66.553700000000006</v>
      </c>
      <c r="J858">
        <v>65.374700000000004</v>
      </c>
      <c r="L858">
        <v>63.080300000000001</v>
      </c>
      <c r="N858">
        <v>60.314300000000003</v>
      </c>
      <c r="P858" s="2">
        <v>41724</v>
      </c>
      <c r="Q858" s="4">
        <v>57.383099999999999</v>
      </c>
      <c r="S858" s="2">
        <v>41708</v>
      </c>
      <c r="T858" s="4">
        <v>60.314300000000003</v>
      </c>
      <c r="U858">
        <f t="shared" si="13"/>
        <v>58.040500000000002</v>
      </c>
    </row>
    <row r="859" spans="1:21" x14ac:dyDescent="0.25">
      <c r="A859" s="1">
        <v>41599</v>
      </c>
      <c r="B859">
        <v>8.14</v>
      </c>
      <c r="C859" s="2">
        <v>41666</v>
      </c>
      <c r="D859" s="4">
        <v>66.045000000000002</v>
      </c>
      <c r="E859">
        <v>66.045000000000002</v>
      </c>
      <c r="F859">
        <v>66.581900000000005</v>
      </c>
      <c r="G859">
        <v>67.452799999999996</v>
      </c>
      <c r="H859">
        <v>70.651700000000005</v>
      </c>
      <c r="J859">
        <v>62.876899999999999</v>
      </c>
      <c r="L859">
        <v>62.881300000000003</v>
      </c>
      <c r="N859">
        <v>59.478400000000001</v>
      </c>
      <c r="P859" s="2">
        <v>41725</v>
      </c>
      <c r="Q859" s="4">
        <v>57.574300000000001</v>
      </c>
      <c r="S859" s="2">
        <v>41709</v>
      </c>
      <c r="T859" s="4">
        <v>59.478400000000001</v>
      </c>
      <c r="U859">
        <f t="shared" si="13"/>
        <v>57.557400000000001</v>
      </c>
    </row>
    <row r="860" spans="1:21" x14ac:dyDescent="0.25">
      <c r="A860" s="1">
        <v>41600</v>
      </c>
      <c r="B860">
        <v>8.0920000000000005</v>
      </c>
      <c r="C860" s="2">
        <v>41667</v>
      </c>
      <c r="D860" s="4">
        <v>66.405199999999994</v>
      </c>
      <c r="E860">
        <v>66.405199999999994</v>
      </c>
      <c r="F860">
        <v>67.087199999999996</v>
      </c>
      <c r="G860">
        <v>68.215500000000006</v>
      </c>
      <c r="H860">
        <v>72.216499999999996</v>
      </c>
      <c r="J860">
        <v>62.87</v>
      </c>
      <c r="L860">
        <v>61.731499999999997</v>
      </c>
      <c r="N860">
        <v>59.883600000000001</v>
      </c>
      <c r="P860" s="2">
        <v>41726</v>
      </c>
      <c r="Q860" s="4">
        <v>57.413899999999998</v>
      </c>
      <c r="S860" s="2">
        <v>41710</v>
      </c>
      <c r="T860" s="4">
        <v>59.883600000000001</v>
      </c>
      <c r="U860">
        <f t="shared" si="13"/>
        <v>57.877800000000001</v>
      </c>
    </row>
    <row r="861" spans="1:21" x14ac:dyDescent="0.25">
      <c r="A861" s="1">
        <v>41603</v>
      </c>
      <c r="B861">
        <v>8.0559999999999992</v>
      </c>
      <c r="C861" s="2">
        <v>41668</v>
      </c>
      <c r="D861" s="4">
        <v>70.125699999999995</v>
      </c>
      <c r="E861">
        <v>70.125699999999995</v>
      </c>
      <c r="F861">
        <v>70.579599999999999</v>
      </c>
      <c r="G861">
        <v>71.362300000000005</v>
      </c>
      <c r="H861">
        <v>74.542400000000001</v>
      </c>
      <c r="J861">
        <v>61.888599999999997</v>
      </c>
      <c r="L861">
        <v>62.471899999999998</v>
      </c>
      <c r="N861">
        <v>60.217300000000002</v>
      </c>
      <c r="P861" s="2">
        <v>41729</v>
      </c>
      <c r="Q861" s="4">
        <v>57.434899999999999</v>
      </c>
      <c r="S861" s="2">
        <v>41711</v>
      </c>
      <c r="T861" s="4">
        <v>60.217300000000002</v>
      </c>
      <c r="U861">
        <f t="shared" si="13"/>
        <v>58.142899999999997</v>
      </c>
    </row>
    <row r="862" spans="1:21" x14ac:dyDescent="0.25">
      <c r="A862" s="1">
        <v>41604</v>
      </c>
      <c r="B862">
        <v>8.0329999999999995</v>
      </c>
      <c r="C862" s="2">
        <v>41669</v>
      </c>
      <c r="D862" s="4">
        <v>72.871300000000005</v>
      </c>
      <c r="E862">
        <v>72.871300000000005</v>
      </c>
      <c r="F862">
        <v>73.406899999999993</v>
      </c>
      <c r="G862">
        <v>74.227900000000005</v>
      </c>
      <c r="H862">
        <v>77.343299999999999</v>
      </c>
      <c r="J862">
        <v>62.986899999999999</v>
      </c>
      <c r="L862">
        <v>62.962899999999998</v>
      </c>
      <c r="N862">
        <v>59.464799999999997</v>
      </c>
      <c r="P862" s="2">
        <v>41730</v>
      </c>
      <c r="Q862" s="4">
        <v>56.552</v>
      </c>
      <c r="S862" s="2">
        <v>41712</v>
      </c>
      <c r="T862" s="4">
        <v>59.464799999999997</v>
      </c>
      <c r="U862">
        <f t="shared" si="13"/>
        <v>57.6111</v>
      </c>
    </row>
    <row r="863" spans="1:21" x14ac:dyDescent="0.25">
      <c r="A863" s="1">
        <v>41605</v>
      </c>
      <c r="B863">
        <v>8.4629999999999992</v>
      </c>
      <c r="C863" s="2">
        <v>41670</v>
      </c>
      <c r="D863" s="4">
        <v>76.614699999999999</v>
      </c>
      <c r="E863">
        <v>76.614699999999999</v>
      </c>
      <c r="F863">
        <v>77.091499999999996</v>
      </c>
      <c r="G863">
        <v>77.817999999999998</v>
      </c>
      <c r="H863">
        <v>80.5595</v>
      </c>
      <c r="J863">
        <v>63.211799999999997</v>
      </c>
      <c r="L863">
        <v>61.396700000000003</v>
      </c>
      <c r="N863">
        <v>59.3003</v>
      </c>
      <c r="P863" s="2">
        <v>41731</v>
      </c>
      <c r="Q863" s="4">
        <v>55.533799999999999</v>
      </c>
      <c r="S863" s="2">
        <v>41715</v>
      </c>
      <c r="T863" s="4">
        <v>59.3003</v>
      </c>
      <c r="U863">
        <f t="shared" si="13"/>
        <v>57.450400000000002</v>
      </c>
    </row>
    <row r="864" spans="1:21" x14ac:dyDescent="0.25">
      <c r="A864" s="1">
        <v>41607</v>
      </c>
      <c r="B864">
        <v>8.4849999999999994</v>
      </c>
      <c r="C864" s="2">
        <v>41673</v>
      </c>
      <c r="D864" s="4">
        <v>81.209199999999996</v>
      </c>
      <c r="E864">
        <v>81.209199999999996</v>
      </c>
      <c r="F864">
        <v>81.852900000000005</v>
      </c>
      <c r="G864">
        <v>82.846299999999999</v>
      </c>
      <c r="H864">
        <v>86.440799999999996</v>
      </c>
      <c r="J864">
        <v>60.549100000000003</v>
      </c>
      <c r="L864">
        <v>61.623399999999997</v>
      </c>
      <c r="N864">
        <v>58.9846</v>
      </c>
      <c r="P864" s="2">
        <v>41732</v>
      </c>
      <c r="Q864" s="4">
        <v>56.052300000000002</v>
      </c>
      <c r="S864" s="2">
        <v>41716</v>
      </c>
      <c r="T864" s="4">
        <v>58.9846</v>
      </c>
      <c r="U864">
        <f t="shared" si="13"/>
        <v>57.208199999999998</v>
      </c>
    </row>
    <row r="865" spans="1:21" x14ac:dyDescent="0.25">
      <c r="A865" s="1">
        <v>41610</v>
      </c>
      <c r="B865">
        <v>8.2780000000000005</v>
      </c>
      <c r="C865" s="2">
        <v>41674</v>
      </c>
      <c r="D865" s="4">
        <v>81.258099999999999</v>
      </c>
      <c r="E865">
        <v>81.258099999999999</v>
      </c>
      <c r="F865">
        <v>81.995199999999997</v>
      </c>
      <c r="G865">
        <v>83.013499999999993</v>
      </c>
      <c r="H865">
        <v>86.395600000000002</v>
      </c>
      <c r="J865">
        <v>60.5488</v>
      </c>
      <c r="L865">
        <v>61.154499999999999</v>
      </c>
      <c r="N865">
        <v>58.787199999999999</v>
      </c>
      <c r="P865" s="2">
        <v>41733</v>
      </c>
      <c r="Q865" s="4">
        <v>56.101599999999998</v>
      </c>
      <c r="S865" s="2">
        <v>41717</v>
      </c>
      <c r="T865" s="4">
        <v>58.787199999999999</v>
      </c>
      <c r="U865">
        <f t="shared" si="13"/>
        <v>57.174799999999998</v>
      </c>
    </row>
    <row r="866" spans="1:21" x14ac:dyDescent="0.25">
      <c r="A866" s="1">
        <v>41611</v>
      </c>
      <c r="B866">
        <v>9.6470000000000002</v>
      </c>
      <c r="C866" s="2">
        <v>41675</v>
      </c>
      <c r="D866" s="4">
        <v>83.080500000000001</v>
      </c>
      <c r="E866">
        <v>83.080500000000001</v>
      </c>
      <c r="F866">
        <v>83.697699999999998</v>
      </c>
      <c r="G866">
        <v>84.577299999999994</v>
      </c>
      <c r="H866">
        <v>87.797200000000004</v>
      </c>
      <c r="J866">
        <v>59.884</v>
      </c>
      <c r="L866">
        <v>60.649700000000003</v>
      </c>
      <c r="N866">
        <v>58.599200000000003</v>
      </c>
      <c r="P866" s="2">
        <v>41736</v>
      </c>
      <c r="Q866" s="4">
        <v>56.949100000000001</v>
      </c>
      <c r="S866" s="2">
        <v>41718</v>
      </c>
      <c r="T866" s="4">
        <v>58.599200000000003</v>
      </c>
      <c r="U866">
        <f t="shared" si="13"/>
        <v>57.245600000000003</v>
      </c>
    </row>
    <row r="867" spans="1:21" x14ac:dyDescent="0.25">
      <c r="A867" s="1">
        <v>41612</v>
      </c>
      <c r="B867">
        <v>9.2629999999999999</v>
      </c>
      <c r="C867" s="2">
        <v>41676</v>
      </c>
      <c r="D867" s="4">
        <v>83.179100000000005</v>
      </c>
      <c r="E867">
        <v>83.179100000000005</v>
      </c>
      <c r="F867">
        <v>83.933899999999994</v>
      </c>
      <c r="G867">
        <v>84.926000000000002</v>
      </c>
      <c r="H867">
        <v>88.409099999999995</v>
      </c>
      <c r="J867">
        <v>59.232500000000002</v>
      </c>
      <c r="L867">
        <v>60.271700000000003</v>
      </c>
      <c r="N867">
        <v>58.504300000000001</v>
      </c>
      <c r="P867" s="2">
        <v>41737</v>
      </c>
      <c r="Q867" s="4">
        <v>56.241999999999997</v>
      </c>
      <c r="S867" s="2">
        <v>41719</v>
      </c>
      <c r="T867" s="4">
        <v>58.504300000000001</v>
      </c>
      <c r="U867" t="e">
        <f t="shared" si="13"/>
        <v>#N/A</v>
      </c>
    </row>
    <row r="868" spans="1:21" x14ac:dyDescent="0.25">
      <c r="A868" s="1">
        <v>41613</v>
      </c>
      <c r="B868">
        <v>9.3650000000000002</v>
      </c>
      <c r="C868" s="2">
        <v>41677</v>
      </c>
      <c r="D868" s="4">
        <v>87.750900000000001</v>
      </c>
      <c r="E868">
        <v>87.750900000000001</v>
      </c>
      <c r="F868">
        <v>88.751300000000001</v>
      </c>
      <c r="G868">
        <v>90.092600000000004</v>
      </c>
      <c r="H868">
        <v>94.360699999999994</v>
      </c>
      <c r="J868">
        <v>58.666899999999998</v>
      </c>
      <c r="L868">
        <v>60.399000000000001</v>
      </c>
      <c r="N868">
        <v>59.275500000000001</v>
      </c>
      <c r="P868" s="2">
        <v>41738</v>
      </c>
      <c r="Q868" s="4">
        <v>55.628900000000002</v>
      </c>
      <c r="S868" s="2">
        <v>41722</v>
      </c>
      <c r="T868" s="4">
        <v>59.275500000000001</v>
      </c>
      <c r="U868">
        <f t="shared" si="13"/>
        <v>57.662599999999998</v>
      </c>
    </row>
    <row r="869" spans="1:21" x14ac:dyDescent="0.25">
      <c r="A869" s="1">
        <v>41614</v>
      </c>
      <c r="B869">
        <v>9.157</v>
      </c>
      <c r="C869" s="2">
        <v>41680</v>
      </c>
      <c r="D869" s="4">
        <v>101.614</v>
      </c>
      <c r="E869">
        <v>101.614</v>
      </c>
      <c r="F869">
        <v>102.334</v>
      </c>
      <c r="G869">
        <v>103.22539999999999</v>
      </c>
      <c r="H869">
        <v>106.2406</v>
      </c>
      <c r="J869">
        <v>58.776000000000003</v>
      </c>
      <c r="L869">
        <v>61.7637</v>
      </c>
      <c r="N869">
        <v>58.101599999999998</v>
      </c>
      <c r="P869" s="2">
        <v>41739</v>
      </c>
      <c r="Q869" s="4">
        <v>56.200699999999998</v>
      </c>
      <c r="S869" s="2">
        <v>41723</v>
      </c>
      <c r="T869" s="4">
        <v>58.101599999999998</v>
      </c>
      <c r="U869">
        <f t="shared" si="13"/>
        <v>56.9938</v>
      </c>
    </row>
    <row r="870" spans="1:21" x14ac:dyDescent="0.25">
      <c r="A870" s="1">
        <v>41617</v>
      </c>
      <c r="B870">
        <v>9.44</v>
      </c>
      <c r="C870" s="2">
        <v>41681</v>
      </c>
      <c r="D870" s="4">
        <v>101.77970000000001</v>
      </c>
      <c r="E870">
        <v>101.77970000000001</v>
      </c>
      <c r="F870">
        <v>102.8343</v>
      </c>
      <c r="G870">
        <v>104.03789999999999</v>
      </c>
      <c r="H870">
        <v>107.53700000000001</v>
      </c>
      <c r="J870">
        <v>65.689700000000002</v>
      </c>
      <c r="L870">
        <v>60.115499999999997</v>
      </c>
      <c r="N870">
        <v>59.008499999999998</v>
      </c>
      <c r="P870" s="2">
        <v>41740</v>
      </c>
      <c r="Q870" s="4">
        <v>56.812199999999997</v>
      </c>
      <c r="S870" s="2">
        <v>41724</v>
      </c>
      <c r="T870" s="4">
        <v>59.008499999999998</v>
      </c>
      <c r="U870">
        <f t="shared" si="13"/>
        <v>57.383099999999999</v>
      </c>
    </row>
    <row r="871" spans="1:21" x14ac:dyDescent="0.25">
      <c r="A871" s="1">
        <v>41618</v>
      </c>
      <c r="B871">
        <v>9.4789999999999992</v>
      </c>
      <c r="C871" s="2">
        <v>41682</v>
      </c>
      <c r="D871" s="4">
        <v>102.4144</v>
      </c>
      <c r="E871">
        <v>102.4144</v>
      </c>
      <c r="F871">
        <v>103.7861</v>
      </c>
      <c r="G871">
        <v>105.3651</v>
      </c>
      <c r="H871">
        <v>109.8254</v>
      </c>
      <c r="J871">
        <v>64.243300000000005</v>
      </c>
      <c r="L871">
        <v>60.790399999999998</v>
      </c>
      <c r="N871">
        <v>59.38</v>
      </c>
      <c r="P871" s="2">
        <v>41743</v>
      </c>
      <c r="Q871" s="4">
        <v>56.005600000000001</v>
      </c>
      <c r="S871" s="2">
        <v>41725</v>
      </c>
      <c r="T871" s="4">
        <v>59.38</v>
      </c>
      <c r="U871">
        <f t="shared" si="13"/>
        <v>57.574300000000001</v>
      </c>
    </row>
    <row r="872" spans="1:21" x14ac:dyDescent="0.25">
      <c r="A872" s="1">
        <v>41619</v>
      </c>
      <c r="B872">
        <v>9.31</v>
      </c>
      <c r="C872" s="2">
        <v>41683</v>
      </c>
      <c r="D872" s="4">
        <v>104.2991</v>
      </c>
      <c r="E872">
        <v>104.2991</v>
      </c>
      <c r="F872">
        <v>105.66970000000001</v>
      </c>
      <c r="G872">
        <v>107.15730000000001</v>
      </c>
      <c r="H872">
        <v>111.73909999999999</v>
      </c>
      <c r="J872">
        <v>65.668400000000005</v>
      </c>
      <c r="L872">
        <v>61.875700000000002</v>
      </c>
      <c r="N872">
        <v>59.325800000000001</v>
      </c>
      <c r="P872" s="2">
        <v>41744</v>
      </c>
      <c r="Q872" s="4">
        <v>57.061900000000001</v>
      </c>
      <c r="S872" s="2">
        <v>41726</v>
      </c>
      <c r="T872" s="4">
        <v>59.325800000000001</v>
      </c>
      <c r="U872">
        <f t="shared" si="13"/>
        <v>57.413899999999998</v>
      </c>
    </row>
    <row r="873" spans="1:21" x14ac:dyDescent="0.25">
      <c r="A873" s="1">
        <v>41620</v>
      </c>
      <c r="B873">
        <v>9.8309999999999995</v>
      </c>
      <c r="C873" s="2">
        <v>41684</v>
      </c>
      <c r="D873" s="4">
        <v>107.00530000000001</v>
      </c>
      <c r="E873">
        <v>107.00530000000001</v>
      </c>
      <c r="F873">
        <v>108.4932</v>
      </c>
      <c r="G873">
        <v>110.0913</v>
      </c>
      <c r="H873">
        <v>115.40689999999999</v>
      </c>
      <c r="J873">
        <v>68.202600000000004</v>
      </c>
      <c r="L873">
        <v>62.195599999999999</v>
      </c>
      <c r="N873">
        <v>59.375100000000003</v>
      </c>
      <c r="P873" s="2">
        <v>41745</v>
      </c>
      <c r="Q873" s="4">
        <v>56.813200000000002</v>
      </c>
      <c r="S873" s="2">
        <v>41729</v>
      </c>
      <c r="T873" s="4">
        <v>59.375100000000003</v>
      </c>
      <c r="U873">
        <f t="shared" si="13"/>
        <v>57.434899999999999</v>
      </c>
    </row>
    <row r="874" spans="1:21" x14ac:dyDescent="0.25">
      <c r="A874" s="1">
        <v>41621</v>
      </c>
      <c r="B874">
        <v>9.8439999999999994</v>
      </c>
      <c r="C874" s="2">
        <v>41688</v>
      </c>
      <c r="D874" s="4">
        <v>151.0093</v>
      </c>
      <c r="E874">
        <v>151.0093</v>
      </c>
      <c r="F874">
        <v>153.2841</v>
      </c>
      <c r="G874">
        <v>155.50489999999999</v>
      </c>
      <c r="H874">
        <v>164.05260000000001</v>
      </c>
      <c r="J874">
        <v>68.309100000000001</v>
      </c>
      <c r="L874">
        <v>62.354999999999997</v>
      </c>
      <c r="N874">
        <v>58.463999999999999</v>
      </c>
      <c r="P874" s="2">
        <v>41746</v>
      </c>
      <c r="Q874" s="4">
        <v>55.492899999999999</v>
      </c>
      <c r="S874" s="2">
        <v>41730</v>
      </c>
      <c r="T874" s="4">
        <v>58.463999999999999</v>
      </c>
      <c r="U874">
        <f t="shared" si="13"/>
        <v>56.552</v>
      </c>
    </row>
    <row r="875" spans="1:21" x14ac:dyDescent="0.25">
      <c r="A875" s="1">
        <v>41624</v>
      </c>
      <c r="B875">
        <v>9.8629999999999995</v>
      </c>
      <c r="C875" s="2">
        <v>41689</v>
      </c>
      <c r="D875" s="4">
        <v>198.36770000000001</v>
      </c>
      <c r="E875">
        <v>198.36770000000001</v>
      </c>
      <c r="F875">
        <v>199.14179999999999</v>
      </c>
      <c r="G875">
        <v>199.875</v>
      </c>
      <c r="H875">
        <v>205.47669999999999</v>
      </c>
      <c r="J875">
        <v>70.248000000000005</v>
      </c>
      <c r="L875">
        <v>61.356900000000003</v>
      </c>
      <c r="N875">
        <v>57.642600000000002</v>
      </c>
      <c r="P875" s="2">
        <v>41750</v>
      </c>
      <c r="Q875" s="4">
        <v>55.459600000000002</v>
      </c>
      <c r="S875" s="2">
        <v>41731</v>
      </c>
      <c r="T875" s="4">
        <v>57.642600000000002</v>
      </c>
      <c r="U875">
        <f t="shared" si="13"/>
        <v>55.533799999999999</v>
      </c>
    </row>
    <row r="876" spans="1:21" x14ac:dyDescent="0.25">
      <c r="A876" s="1">
        <v>41625</v>
      </c>
      <c r="B876">
        <v>10.164</v>
      </c>
      <c r="C876" s="2">
        <v>41690</v>
      </c>
      <c r="D876" s="4">
        <v>65.998599999999996</v>
      </c>
      <c r="E876">
        <v>65.998599999999996</v>
      </c>
      <c r="F876">
        <v>75.127099999999999</v>
      </c>
      <c r="G876">
        <v>96.75</v>
      </c>
      <c r="H876">
        <v>168.03919999999999</v>
      </c>
      <c r="J876">
        <v>68.659300000000002</v>
      </c>
      <c r="L876">
        <v>60.449199999999998</v>
      </c>
      <c r="N876">
        <v>58.886400000000002</v>
      </c>
      <c r="P876" s="2">
        <v>41751</v>
      </c>
      <c r="Q876" s="4">
        <v>54.8277</v>
      </c>
      <c r="S876" s="2">
        <v>41732</v>
      </c>
      <c r="T876" s="4">
        <v>58.886400000000002</v>
      </c>
      <c r="U876">
        <f t="shared" si="13"/>
        <v>56.052300000000002</v>
      </c>
    </row>
    <row r="877" spans="1:21" x14ac:dyDescent="0.25">
      <c r="A877" s="1">
        <v>41626</v>
      </c>
      <c r="B877">
        <v>9.8650000000000002</v>
      </c>
      <c r="C877" s="2">
        <v>41694</v>
      </c>
      <c r="D877" s="4">
        <v>50.509700000000002</v>
      </c>
      <c r="E877">
        <v>50.509700000000002</v>
      </c>
      <c r="F877">
        <v>51.314300000000003</v>
      </c>
      <c r="G877">
        <v>52.593800000000002</v>
      </c>
      <c r="H877">
        <v>57.296900000000001</v>
      </c>
      <c r="J877">
        <v>67.242400000000004</v>
      </c>
      <c r="L877">
        <v>62.680599999999998</v>
      </c>
      <c r="N877">
        <v>59.532699999999998</v>
      </c>
      <c r="P877" s="2">
        <v>41752</v>
      </c>
      <c r="Q877" s="4">
        <v>54.386099999999999</v>
      </c>
      <c r="S877" s="2">
        <v>41733</v>
      </c>
      <c r="T877" s="4">
        <v>59.532699999999998</v>
      </c>
      <c r="U877">
        <f t="shared" si="13"/>
        <v>56.101599999999998</v>
      </c>
    </row>
    <row r="878" spans="1:21" x14ac:dyDescent="0.25">
      <c r="A878" s="1">
        <v>41627</v>
      </c>
      <c r="B878">
        <v>9.3810000000000002</v>
      </c>
      <c r="C878" s="2">
        <v>41695</v>
      </c>
      <c r="D878" s="4">
        <v>56.3187</v>
      </c>
      <c r="E878">
        <v>56.3187</v>
      </c>
      <c r="F878">
        <v>56.675800000000002</v>
      </c>
      <c r="G878">
        <v>57.614400000000003</v>
      </c>
      <c r="H878">
        <v>62.2864</v>
      </c>
      <c r="J878">
        <v>71.456999999999994</v>
      </c>
      <c r="L878">
        <v>63.669899999999998</v>
      </c>
      <c r="N878">
        <v>60.2729</v>
      </c>
      <c r="P878" s="2">
        <v>41753</v>
      </c>
      <c r="Q878" s="4">
        <v>54.585000000000001</v>
      </c>
      <c r="S878" s="2">
        <v>41736</v>
      </c>
      <c r="T878" s="4">
        <v>60.2729</v>
      </c>
      <c r="U878">
        <f t="shared" si="13"/>
        <v>56.949100000000001</v>
      </c>
    </row>
    <row r="879" spans="1:21" x14ac:dyDescent="0.25">
      <c r="A879" s="1">
        <v>41628</v>
      </c>
      <c r="B879">
        <v>9.5489999999999995</v>
      </c>
      <c r="C879" s="2">
        <v>41696</v>
      </c>
      <c r="D879" s="4">
        <v>62.692999999999998</v>
      </c>
      <c r="E879">
        <v>62.692999999999998</v>
      </c>
      <c r="F879">
        <v>63.197699999999998</v>
      </c>
      <c r="G879">
        <v>64.377600000000001</v>
      </c>
      <c r="H879">
        <v>69.433800000000005</v>
      </c>
      <c r="J879">
        <v>73.431200000000004</v>
      </c>
      <c r="L879">
        <v>65.832800000000006</v>
      </c>
      <c r="N879">
        <v>59.765900000000002</v>
      </c>
      <c r="P879" s="2">
        <v>41754</v>
      </c>
      <c r="Q879" s="4">
        <v>55.066099999999999</v>
      </c>
      <c r="S879" s="2">
        <v>41737</v>
      </c>
      <c r="T879" s="4">
        <v>59.765900000000002</v>
      </c>
      <c r="U879">
        <f t="shared" si="13"/>
        <v>56.241999999999997</v>
      </c>
    </row>
    <row r="880" spans="1:21" x14ac:dyDescent="0.25">
      <c r="A880" s="1">
        <v>41631</v>
      </c>
      <c r="B880">
        <v>9.57</v>
      </c>
      <c r="C880" s="2">
        <v>41697</v>
      </c>
      <c r="D880" s="4">
        <v>58.415599999999998</v>
      </c>
      <c r="E880">
        <v>58.415599999999998</v>
      </c>
      <c r="F880">
        <v>58.843499999999999</v>
      </c>
      <c r="G880">
        <v>60.098300000000002</v>
      </c>
      <c r="H880">
        <v>65.968000000000004</v>
      </c>
      <c r="J880">
        <v>75.904600000000002</v>
      </c>
      <c r="L880">
        <v>64.852199999999996</v>
      </c>
      <c r="N880">
        <v>59.072699999999998</v>
      </c>
      <c r="P880" s="2">
        <v>41757</v>
      </c>
      <c r="Q880" s="4">
        <v>55.1509</v>
      </c>
      <c r="S880" s="2">
        <v>41738</v>
      </c>
      <c r="T880" s="4">
        <v>59.072699999999998</v>
      </c>
      <c r="U880">
        <f t="shared" si="13"/>
        <v>55.628900000000002</v>
      </c>
    </row>
    <row r="881" spans="1:21" x14ac:dyDescent="0.25">
      <c r="A881" s="1">
        <v>41632</v>
      </c>
      <c r="B881">
        <v>10.093999999999999</v>
      </c>
      <c r="C881" s="2">
        <v>41698</v>
      </c>
      <c r="D881" s="4">
        <v>56.983199999999997</v>
      </c>
      <c r="E881">
        <v>56.983199999999997</v>
      </c>
      <c r="F881">
        <v>57.345999999999997</v>
      </c>
      <c r="G881">
        <v>58.583199999999998</v>
      </c>
      <c r="H881">
        <v>64.503799999999998</v>
      </c>
      <c r="J881">
        <v>74.800899999999999</v>
      </c>
      <c r="L881">
        <v>64.070300000000003</v>
      </c>
      <c r="N881">
        <v>59.66</v>
      </c>
      <c r="P881" s="2">
        <v>41758</v>
      </c>
      <c r="Q881" s="4">
        <v>54.083799999999997</v>
      </c>
      <c r="S881" s="2">
        <v>41739</v>
      </c>
      <c r="T881" s="4">
        <v>59.66</v>
      </c>
      <c r="U881">
        <f t="shared" si="13"/>
        <v>56.200699999999998</v>
      </c>
    </row>
    <row r="882" spans="1:21" x14ac:dyDescent="0.25">
      <c r="A882" s="1">
        <v>41634</v>
      </c>
      <c r="B882">
        <v>10.367000000000001</v>
      </c>
      <c r="C882" s="2">
        <v>41701</v>
      </c>
      <c r="D882" s="4">
        <v>58.7744</v>
      </c>
      <c r="E882">
        <v>58.7744</v>
      </c>
      <c r="F882">
        <v>59.331699999999998</v>
      </c>
      <c r="G882">
        <v>60.921199999999999</v>
      </c>
      <c r="H882">
        <v>68.011600000000001</v>
      </c>
      <c r="J882">
        <v>74.128</v>
      </c>
      <c r="L882">
        <v>65.091999999999999</v>
      </c>
      <c r="N882">
        <v>60.333199999999998</v>
      </c>
      <c r="P882" s="2">
        <v>41759</v>
      </c>
      <c r="Q882" s="4">
        <v>53.465499999999999</v>
      </c>
      <c r="S882" s="2">
        <v>41740</v>
      </c>
      <c r="T882" s="4">
        <v>60.333199999999998</v>
      </c>
      <c r="U882">
        <f t="shared" si="13"/>
        <v>56.812199999999997</v>
      </c>
    </row>
    <row r="883" spans="1:21" x14ac:dyDescent="0.25">
      <c r="A883" s="1">
        <v>41635</v>
      </c>
      <c r="B883">
        <v>10.074999999999999</v>
      </c>
      <c r="C883" s="2">
        <v>41702</v>
      </c>
      <c r="D883" s="4">
        <v>57.465899999999998</v>
      </c>
      <c r="E883">
        <v>57.465899999999998</v>
      </c>
      <c r="F883">
        <v>57.964500000000001</v>
      </c>
      <c r="G883">
        <v>59.466099999999997</v>
      </c>
      <c r="H883">
        <v>66.489900000000006</v>
      </c>
      <c r="J883">
        <v>75.536600000000007</v>
      </c>
      <c r="L883">
        <v>65.670100000000005</v>
      </c>
      <c r="N883">
        <v>59.790300000000002</v>
      </c>
      <c r="P883" s="2">
        <v>41760</v>
      </c>
      <c r="Q883" s="4">
        <v>53.9846</v>
      </c>
      <c r="S883" s="2">
        <v>41743</v>
      </c>
      <c r="T883" s="4">
        <v>59.790300000000002</v>
      </c>
      <c r="U883">
        <f t="shared" si="13"/>
        <v>56.005600000000001</v>
      </c>
    </row>
    <row r="884" spans="1:21" x14ac:dyDescent="0.25">
      <c r="A884" s="1">
        <v>41638</v>
      </c>
      <c r="B884">
        <v>10.163</v>
      </c>
      <c r="C884" s="2">
        <v>41703</v>
      </c>
      <c r="D884" s="4">
        <v>59.326799999999999</v>
      </c>
      <c r="E884">
        <v>59.326799999999999</v>
      </c>
      <c r="F884">
        <v>60.223999999999997</v>
      </c>
      <c r="G884">
        <v>62.028799999999997</v>
      </c>
      <c r="H884">
        <v>69.104699999999994</v>
      </c>
      <c r="J884">
        <v>77.519099999999995</v>
      </c>
      <c r="L884">
        <v>65.3095</v>
      </c>
      <c r="N884">
        <v>60.52</v>
      </c>
      <c r="P884" s="2">
        <v>41761</v>
      </c>
      <c r="Q884" s="4">
        <v>53.529499999999999</v>
      </c>
      <c r="S884" s="2">
        <v>41744</v>
      </c>
      <c r="T884" s="4">
        <v>60.52</v>
      </c>
      <c r="U884">
        <f t="shared" si="13"/>
        <v>57.061900000000001</v>
      </c>
    </row>
    <row r="885" spans="1:21" x14ac:dyDescent="0.25">
      <c r="A885" s="1">
        <v>41639</v>
      </c>
      <c r="B885">
        <v>10.029</v>
      </c>
      <c r="C885" s="2">
        <v>41704</v>
      </c>
      <c r="D885" s="4">
        <v>60.109000000000002</v>
      </c>
      <c r="E885">
        <v>60.109000000000002</v>
      </c>
      <c r="F885">
        <v>61.501300000000001</v>
      </c>
      <c r="G885">
        <v>63.823900000000002</v>
      </c>
      <c r="H885">
        <v>72.1233</v>
      </c>
      <c r="J885">
        <v>78.282200000000003</v>
      </c>
      <c r="L885">
        <v>66.594700000000003</v>
      </c>
      <c r="N885">
        <v>60.026000000000003</v>
      </c>
      <c r="P885" s="2">
        <v>41764</v>
      </c>
      <c r="Q885" s="4">
        <v>53.065100000000001</v>
      </c>
      <c r="S885" s="2">
        <v>41745</v>
      </c>
      <c r="T885" s="4">
        <v>60.026000000000003</v>
      </c>
      <c r="U885">
        <f t="shared" si="13"/>
        <v>56.813200000000002</v>
      </c>
    </row>
    <row r="886" spans="1:21" x14ac:dyDescent="0.25">
      <c r="A886" s="1">
        <v>41641</v>
      </c>
      <c r="B886">
        <v>10.007</v>
      </c>
      <c r="C886" s="2">
        <v>41705</v>
      </c>
      <c r="D886" s="4">
        <v>56.850700000000003</v>
      </c>
      <c r="E886">
        <v>56.850700000000003</v>
      </c>
      <c r="F886">
        <v>58.335099999999997</v>
      </c>
      <c r="G886">
        <v>61.061</v>
      </c>
      <c r="H886">
        <v>70.729299999999995</v>
      </c>
      <c r="J886">
        <v>81.000399999999999</v>
      </c>
      <c r="L886">
        <v>65.7</v>
      </c>
      <c r="N886">
        <v>58.774999999999999</v>
      </c>
      <c r="P886" s="2">
        <v>41765</v>
      </c>
      <c r="Q886" s="4">
        <v>53.396099999999997</v>
      </c>
      <c r="S886" s="2">
        <v>41746</v>
      </c>
      <c r="T886" s="4">
        <v>58.774999999999999</v>
      </c>
      <c r="U886">
        <f t="shared" si="13"/>
        <v>55.492899999999999</v>
      </c>
    </row>
    <row r="887" spans="1:21" x14ac:dyDescent="0.25">
      <c r="A887" s="1">
        <v>41642</v>
      </c>
      <c r="B887">
        <v>9.9710000000000001</v>
      </c>
      <c r="C887" s="2">
        <v>41708</v>
      </c>
      <c r="D887" s="4">
        <v>57.713999999999999</v>
      </c>
      <c r="E887">
        <v>57.713999999999999</v>
      </c>
      <c r="F887">
        <v>59.802100000000003</v>
      </c>
      <c r="G887">
        <v>63.358699999999999</v>
      </c>
      <c r="H887">
        <v>75.271500000000003</v>
      </c>
      <c r="J887">
        <v>79.425600000000003</v>
      </c>
      <c r="L887">
        <v>63.531100000000002</v>
      </c>
      <c r="N887">
        <v>56.620199999999997</v>
      </c>
      <c r="P887" s="2">
        <v>41766</v>
      </c>
      <c r="Q887" s="4">
        <v>54.856699999999996</v>
      </c>
      <c r="S887" s="2">
        <v>41750</v>
      </c>
      <c r="T887" s="4">
        <v>56.620199999999997</v>
      </c>
      <c r="U887">
        <f t="shared" si="13"/>
        <v>55.459600000000002</v>
      </c>
    </row>
    <row r="888" spans="1:21" x14ac:dyDescent="0.25">
      <c r="A888" s="1">
        <v>41645</v>
      </c>
      <c r="B888">
        <v>9.8000000000000007</v>
      </c>
      <c r="C888" s="2">
        <v>41709</v>
      </c>
      <c r="D888" s="4">
        <v>57.508000000000003</v>
      </c>
      <c r="E888">
        <v>57.508000000000003</v>
      </c>
      <c r="F888">
        <v>59.656599999999997</v>
      </c>
      <c r="G888">
        <v>63.293900000000001</v>
      </c>
      <c r="H888">
        <v>75.232399999999998</v>
      </c>
      <c r="J888">
        <v>76.776200000000003</v>
      </c>
      <c r="L888">
        <v>58.186300000000003</v>
      </c>
      <c r="N888">
        <v>55.831200000000003</v>
      </c>
      <c r="P888" s="2">
        <v>41767</v>
      </c>
      <c r="Q888" s="4">
        <v>52.690800000000003</v>
      </c>
      <c r="S888" s="2">
        <v>41751</v>
      </c>
      <c r="T888" s="4">
        <v>55.831200000000003</v>
      </c>
      <c r="U888">
        <f t="shared" si="13"/>
        <v>54.8277</v>
      </c>
    </row>
    <row r="889" spans="1:21" x14ac:dyDescent="0.25">
      <c r="A889" s="1">
        <v>41646</v>
      </c>
      <c r="B889">
        <v>9.9570000000000007</v>
      </c>
      <c r="C889" s="2">
        <v>41710</v>
      </c>
      <c r="D889" s="4">
        <v>58.5702</v>
      </c>
      <c r="E889">
        <v>58.5702</v>
      </c>
      <c r="F889">
        <v>60.574300000000001</v>
      </c>
      <c r="G889">
        <v>64.121700000000004</v>
      </c>
      <c r="H889">
        <v>76.885400000000004</v>
      </c>
      <c r="J889">
        <v>74.387900000000002</v>
      </c>
      <c r="L889">
        <v>57.847200000000001</v>
      </c>
      <c r="N889">
        <v>55.504300000000001</v>
      </c>
      <c r="P889" s="2">
        <v>41768</v>
      </c>
      <c r="Q889" s="4">
        <v>51.869599999999998</v>
      </c>
      <c r="S889" s="2">
        <v>41752</v>
      </c>
      <c r="T889" s="4">
        <v>55.504300000000001</v>
      </c>
      <c r="U889">
        <f t="shared" si="13"/>
        <v>54.386099999999999</v>
      </c>
    </row>
    <row r="890" spans="1:21" x14ac:dyDescent="0.25">
      <c r="A890" s="1">
        <v>41647</v>
      </c>
      <c r="B890">
        <v>10.085000000000001</v>
      </c>
      <c r="C890" s="2">
        <v>41711</v>
      </c>
      <c r="D890" s="4">
        <v>58.414400000000001</v>
      </c>
      <c r="E890">
        <v>58.414400000000001</v>
      </c>
      <c r="F890">
        <v>60.394599999999997</v>
      </c>
      <c r="G890">
        <v>64.438699999999997</v>
      </c>
      <c r="H890">
        <v>79.326099999999997</v>
      </c>
      <c r="J890">
        <v>72.795599999999993</v>
      </c>
      <c r="L890">
        <v>57.236699999999999</v>
      </c>
      <c r="N890">
        <v>55.566200000000002</v>
      </c>
      <c r="P890" s="2">
        <v>41771</v>
      </c>
      <c r="Q890" s="4">
        <v>50.698700000000002</v>
      </c>
      <c r="S890" s="2">
        <v>41753</v>
      </c>
      <c r="T890" s="4">
        <v>55.566200000000002</v>
      </c>
      <c r="U890">
        <f t="shared" si="13"/>
        <v>54.585000000000001</v>
      </c>
    </row>
    <row r="891" spans="1:21" x14ac:dyDescent="0.25">
      <c r="A891" s="1">
        <v>41648</v>
      </c>
      <c r="B891">
        <v>9.8350000000000009</v>
      </c>
      <c r="C891" s="2">
        <v>41712</v>
      </c>
      <c r="D891" s="4">
        <v>53.626899999999999</v>
      </c>
      <c r="E891">
        <v>53.626899999999999</v>
      </c>
      <c r="F891">
        <v>55.986800000000002</v>
      </c>
      <c r="G891">
        <v>60.504199999999997</v>
      </c>
      <c r="H891">
        <v>78.399500000000003</v>
      </c>
      <c r="J891">
        <v>72.4375</v>
      </c>
      <c r="L891">
        <v>57.540999999999997</v>
      </c>
      <c r="N891">
        <v>56.1492</v>
      </c>
      <c r="P891" s="2">
        <v>41772</v>
      </c>
      <c r="Q891" s="4">
        <v>50.111899999999999</v>
      </c>
      <c r="S891" s="2">
        <v>41754</v>
      </c>
      <c r="T891" s="4">
        <v>56.1492</v>
      </c>
      <c r="U891">
        <f t="shared" si="13"/>
        <v>55.066099999999999</v>
      </c>
    </row>
    <row r="892" spans="1:21" x14ac:dyDescent="0.25">
      <c r="A892" s="1">
        <v>41649</v>
      </c>
      <c r="B892">
        <v>9.7149999999999999</v>
      </c>
      <c r="C892" s="2">
        <v>41715</v>
      </c>
      <c r="D892" s="4">
        <v>58.107900000000001</v>
      </c>
      <c r="E892">
        <v>58.107900000000001</v>
      </c>
      <c r="F892">
        <v>60.605200000000004</v>
      </c>
      <c r="G892">
        <v>66.212299999999999</v>
      </c>
      <c r="H892">
        <v>90.017799999999994</v>
      </c>
      <c r="J892">
        <v>72.256500000000003</v>
      </c>
      <c r="L892">
        <v>58.201599999999999</v>
      </c>
      <c r="N892">
        <v>56.148899999999998</v>
      </c>
      <c r="P892" s="2">
        <v>41773</v>
      </c>
      <c r="Q892" s="4">
        <v>49.686399999999999</v>
      </c>
      <c r="S892" s="2">
        <v>41757</v>
      </c>
      <c r="T892" s="4">
        <v>56.148899999999998</v>
      </c>
      <c r="U892">
        <f t="shared" si="13"/>
        <v>55.1509</v>
      </c>
    </row>
    <row r="893" spans="1:21" x14ac:dyDescent="0.25">
      <c r="A893" s="1">
        <v>41652</v>
      </c>
      <c r="B893">
        <v>9.2889999999999997</v>
      </c>
      <c r="C893" s="2">
        <v>41716</v>
      </c>
      <c r="D893" s="4">
        <v>56.895800000000001</v>
      </c>
      <c r="E893">
        <v>56.895800000000001</v>
      </c>
      <c r="F893">
        <v>60.1492</v>
      </c>
      <c r="G893">
        <v>67.520399999999995</v>
      </c>
      <c r="H893">
        <v>98.477500000000006</v>
      </c>
      <c r="J893">
        <v>73.926400000000001</v>
      </c>
      <c r="L893">
        <v>57.825299999999999</v>
      </c>
      <c r="N893">
        <v>55.273899999999998</v>
      </c>
      <c r="P893" s="2">
        <v>41774</v>
      </c>
      <c r="Q893" s="4">
        <v>49.564500000000002</v>
      </c>
      <c r="S893" s="2">
        <v>41758</v>
      </c>
      <c r="T893" s="4">
        <v>55.273899999999998</v>
      </c>
      <c r="U893">
        <f t="shared" si="13"/>
        <v>54.083799999999997</v>
      </c>
    </row>
    <row r="894" spans="1:21" x14ac:dyDescent="0.25">
      <c r="A894" s="1">
        <v>41653</v>
      </c>
      <c r="B894">
        <v>10.750999999999999</v>
      </c>
      <c r="C894" s="2">
        <v>41717</v>
      </c>
      <c r="D894" s="4">
        <v>55.882199999999997</v>
      </c>
      <c r="E894">
        <v>55.882199999999997</v>
      </c>
      <c r="F894">
        <v>60.493299999999998</v>
      </c>
      <c r="G894">
        <v>73.183599999999998</v>
      </c>
      <c r="H894">
        <v>116.3313</v>
      </c>
      <c r="J894">
        <v>65.4589</v>
      </c>
      <c r="L894">
        <v>56.826500000000003</v>
      </c>
      <c r="N894">
        <v>54.743699999999997</v>
      </c>
      <c r="P894" s="2">
        <v>41775</v>
      </c>
      <c r="Q894" s="4">
        <v>48.476199999999999</v>
      </c>
      <c r="S894" s="2">
        <v>41759</v>
      </c>
      <c r="T894" s="4">
        <v>54.743699999999997</v>
      </c>
      <c r="U894">
        <f t="shared" si="13"/>
        <v>53.465499999999999</v>
      </c>
    </row>
    <row r="895" spans="1:21" x14ac:dyDescent="0.25">
      <c r="A895" s="1">
        <v>41654</v>
      </c>
      <c r="B895">
        <v>10.942</v>
      </c>
      <c r="C895" s="2">
        <v>41718</v>
      </c>
      <c r="D895" s="4">
        <v>50.136000000000003</v>
      </c>
      <c r="E895">
        <v>50.136000000000003</v>
      </c>
      <c r="F895">
        <v>62.7697</v>
      </c>
      <c r="G895">
        <v>89.115600000000001</v>
      </c>
      <c r="H895">
        <v>129.5153</v>
      </c>
      <c r="J895">
        <v>63.916800000000002</v>
      </c>
      <c r="L895">
        <v>56.308900000000001</v>
      </c>
      <c r="N895">
        <v>54.865099999999998</v>
      </c>
      <c r="P895" s="2">
        <v>41778</v>
      </c>
      <c r="Q895" s="4">
        <v>47.610199999999999</v>
      </c>
      <c r="S895" s="2">
        <v>41760</v>
      </c>
      <c r="T895" s="4">
        <v>54.865099999999998</v>
      </c>
      <c r="U895">
        <f t="shared" si="13"/>
        <v>53.9846</v>
      </c>
    </row>
    <row r="896" spans="1:21" x14ac:dyDescent="0.25">
      <c r="A896" s="1">
        <v>41655</v>
      </c>
      <c r="B896">
        <v>11.398</v>
      </c>
      <c r="C896" s="2">
        <v>41722</v>
      </c>
      <c r="D896" s="4">
        <v>56.655799999999999</v>
      </c>
      <c r="E896">
        <v>56.655799999999999</v>
      </c>
      <c r="F896">
        <v>57.709200000000003</v>
      </c>
      <c r="G896">
        <v>59.434399999999997</v>
      </c>
      <c r="H896">
        <v>65.637600000000006</v>
      </c>
      <c r="J896">
        <v>63.651200000000003</v>
      </c>
      <c r="L896">
        <v>56.848199999999999</v>
      </c>
      <c r="N896">
        <v>54.6449</v>
      </c>
      <c r="P896" s="2">
        <v>41779</v>
      </c>
      <c r="Q896" s="4">
        <v>47.153799999999997</v>
      </c>
      <c r="S896" s="2">
        <v>41761</v>
      </c>
      <c r="T896" s="4">
        <v>54.6449</v>
      </c>
      <c r="U896">
        <f t="shared" si="13"/>
        <v>53.529499999999999</v>
      </c>
    </row>
    <row r="897" spans="1:21" x14ac:dyDescent="0.25">
      <c r="A897" s="1">
        <v>41656</v>
      </c>
      <c r="B897">
        <v>11.334</v>
      </c>
      <c r="C897" s="2">
        <v>41723</v>
      </c>
      <c r="D897" s="4">
        <v>54.228400000000001</v>
      </c>
      <c r="E897">
        <v>54.228400000000001</v>
      </c>
      <c r="F897">
        <v>55.377499999999998</v>
      </c>
      <c r="G897">
        <v>57.2898</v>
      </c>
      <c r="H897">
        <v>64.186000000000007</v>
      </c>
      <c r="J897">
        <v>63.040500000000002</v>
      </c>
      <c r="L897">
        <v>56.923900000000003</v>
      </c>
      <c r="N897">
        <v>54.049700000000001</v>
      </c>
      <c r="P897" s="2">
        <v>41780</v>
      </c>
      <c r="Q897" s="4">
        <v>47.136299999999999</v>
      </c>
      <c r="S897" s="2">
        <v>41764</v>
      </c>
      <c r="T897" s="4">
        <v>54.049700000000001</v>
      </c>
      <c r="U897">
        <f t="shared" si="13"/>
        <v>53.065100000000001</v>
      </c>
    </row>
    <row r="898" spans="1:21" x14ac:dyDescent="0.25">
      <c r="A898" s="1">
        <v>41660</v>
      </c>
      <c r="B898">
        <v>11.779</v>
      </c>
      <c r="C898" s="2">
        <v>41724</v>
      </c>
      <c r="D898" s="4">
        <v>54.149000000000001</v>
      </c>
      <c r="E898">
        <v>54.149000000000001</v>
      </c>
      <c r="F898">
        <v>55.363799999999998</v>
      </c>
      <c r="G898">
        <v>57.471899999999998</v>
      </c>
      <c r="H898">
        <v>65.1066</v>
      </c>
      <c r="J898">
        <v>62.744999999999997</v>
      </c>
      <c r="L898">
        <v>56.082500000000003</v>
      </c>
      <c r="N898">
        <v>54.3185</v>
      </c>
      <c r="P898" s="2">
        <v>41781</v>
      </c>
      <c r="Q898" s="4">
        <v>46.805399999999999</v>
      </c>
      <c r="S898" s="2">
        <v>41765</v>
      </c>
      <c r="T898" s="4">
        <v>54.3185</v>
      </c>
      <c r="U898">
        <f t="shared" si="13"/>
        <v>53.396099999999997</v>
      </c>
    </row>
    <row r="899" spans="1:21" x14ac:dyDescent="0.25">
      <c r="A899" s="1">
        <v>41661</v>
      </c>
      <c r="B899">
        <v>11.904</v>
      </c>
      <c r="C899" s="2">
        <v>41725</v>
      </c>
      <c r="D899" s="4">
        <v>57.259099999999997</v>
      </c>
      <c r="E899">
        <v>57.259099999999997</v>
      </c>
      <c r="F899">
        <v>58.448300000000003</v>
      </c>
      <c r="G899">
        <v>60.561799999999998</v>
      </c>
      <c r="H899">
        <v>68.2</v>
      </c>
      <c r="J899">
        <v>62.097799999999999</v>
      </c>
      <c r="L899">
        <v>55.9559</v>
      </c>
      <c r="N899">
        <v>55.709400000000002</v>
      </c>
      <c r="P899" s="2">
        <v>41782</v>
      </c>
      <c r="Q899" s="4">
        <v>46.697200000000002</v>
      </c>
      <c r="S899" s="2">
        <v>41766</v>
      </c>
      <c r="T899" s="4">
        <v>55.709400000000002</v>
      </c>
      <c r="U899">
        <f t="shared" si="13"/>
        <v>54.856699999999996</v>
      </c>
    </row>
    <row r="900" spans="1:21" x14ac:dyDescent="0.25">
      <c r="A900" s="1">
        <v>41662</v>
      </c>
      <c r="B900">
        <v>12.1</v>
      </c>
      <c r="C900" s="2">
        <v>41726</v>
      </c>
      <c r="D900" s="4">
        <v>55.2575</v>
      </c>
      <c r="E900">
        <v>55.2575</v>
      </c>
      <c r="F900">
        <v>56.434699999999999</v>
      </c>
      <c r="G900">
        <v>58.596299999999999</v>
      </c>
      <c r="H900">
        <v>66.570300000000003</v>
      </c>
      <c r="J900">
        <v>63.764099999999999</v>
      </c>
      <c r="L900">
        <v>57.159599999999998</v>
      </c>
      <c r="N900">
        <v>53.303800000000003</v>
      </c>
      <c r="P900" s="2">
        <v>41786</v>
      </c>
      <c r="Q900" s="4">
        <v>47.381599999999999</v>
      </c>
      <c r="S900" s="2">
        <v>41767</v>
      </c>
      <c r="T900" s="4">
        <v>53.303800000000003</v>
      </c>
      <c r="U900">
        <f t="shared" si="13"/>
        <v>52.690800000000003</v>
      </c>
    </row>
    <row r="901" spans="1:21" x14ac:dyDescent="0.25">
      <c r="A901" s="1">
        <v>41663</v>
      </c>
      <c r="B901">
        <v>11.64</v>
      </c>
      <c r="C901" s="2">
        <v>41729</v>
      </c>
      <c r="D901" s="4">
        <v>55.706600000000002</v>
      </c>
      <c r="E901">
        <v>55.706600000000002</v>
      </c>
      <c r="F901">
        <v>56.790999999999997</v>
      </c>
      <c r="G901">
        <v>59.024099999999997</v>
      </c>
      <c r="H901">
        <v>67.454700000000003</v>
      </c>
      <c r="J901">
        <v>65.447000000000003</v>
      </c>
      <c r="L901">
        <v>53.3065</v>
      </c>
      <c r="N901">
        <v>52.655200000000001</v>
      </c>
      <c r="P901" s="2">
        <v>41787</v>
      </c>
      <c r="Q901" s="4">
        <v>47.576700000000002</v>
      </c>
      <c r="S901" s="2">
        <v>41768</v>
      </c>
      <c r="T901" s="4">
        <v>52.655200000000001</v>
      </c>
      <c r="U901">
        <f t="shared" si="13"/>
        <v>51.869599999999998</v>
      </c>
    </row>
    <row r="902" spans="1:21" x14ac:dyDescent="0.25">
      <c r="A902" s="1">
        <v>41666</v>
      </c>
      <c r="B902">
        <v>11.308</v>
      </c>
      <c r="C902" s="2">
        <v>41730</v>
      </c>
      <c r="D902" s="4">
        <v>51.5184</v>
      </c>
      <c r="E902">
        <v>51.5184</v>
      </c>
      <c r="F902">
        <v>52.900799999999997</v>
      </c>
      <c r="G902">
        <v>55.506599999999999</v>
      </c>
      <c r="H902">
        <v>64.847399999999993</v>
      </c>
      <c r="J902">
        <v>54.103099999999998</v>
      </c>
      <c r="L902">
        <v>52.526499999999999</v>
      </c>
      <c r="N902">
        <v>51.3658</v>
      </c>
      <c r="P902" s="2">
        <v>41788</v>
      </c>
      <c r="Q902" s="4">
        <v>47.518500000000003</v>
      </c>
      <c r="S902" s="2">
        <v>41771</v>
      </c>
      <c r="T902" s="4">
        <v>51.3658</v>
      </c>
      <c r="U902">
        <f t="shared" si="13"/>
        <v>50.698700000000002</v>
      </c>
    </row>
    <row r="903" spans="1:21" x14ac:dyDescent="0.25">
      <c r="A903" s="1">
        <v>41667</v>
      </c>
      <c r="B903">
        <v>11.891999999999999</v>
      </c>
      <c r="C903" s="2">
        <v>41731</v>
      </c>
      <c r="D903" s="4">
        <v>49.768099999999997</v>
      </c>
      <c r="E903">
        <v>49.768099999999997</v>
      </c>
      <c r="F903">
        <v>50.716799999999999</v>
      </c>
      <c r="G903">
        <v>52.888800000000003</v>
      </c>
      <c r="H903">
        <v>62.1629</v>
      </c>
      <c r="J903">
        <v>52.507300000000001</v>
      </c>
      <c r="L903">
        <v>51.233600000000003</v>
      </c>
      <c r="N903">
        <v>50.612099999999998</v>
      </c>
      <c r="P903" s="2">
        <v>41789</v>
      </c>
      <c r="Q903" s="4">
        <v>47.316499999999998</v>
      </c>
      <c r="S903" s="2">
        <v>41772</v>
      </c>
      <c r="T903" s="4">
        <v>50.612099999999998</v>
      </c>
      <c r="U903">
        <f t="shared" si="13"/>
        <v>50.111899999999999</v>
      </c>
    </row>
    <row r="904" spans="1:21" x14ac:dyDescent="0.25">
      <c r="A904" s="1">
        <v>41668</v>
      </c>
      <c r="B904">
        <v>11.682</v>
      </c>
      <c r="C904" s="2">
        <v>41732</v>
      </c>
      <c r="D904" s="4">
        <v>53.95</v>
      </c>
      <c r="E904">
        <v>53.95</v>
      </c>
      <c r="F904">
        <v>55.146599999999999</v>
      </c>
      <c r="G904">
        <v>57.522199999999998</v>
      </c>
      <c r="H904">
        <v>66.340599999999995</v>
      </c>
      <c r="J904">
        <v>49.909100000000002</v>
      </c>
      <c r="L904">
        <v>50.623199999999997</v>
      </c>
      <c r="N904">
        <v>50.2791</v>
      </c>
      <c r="P904" s="2">
        <v>41792</v>
      </c>
      <c r="Q904" s="4">
        <v>46.733899999999998</v>
      </c>
      <c r="S904" s="2">
        <v>41773</v>
      </c>
      <c r="T904" s="4">
        <v>50.2791</v>
      </c>
      <c r="U904">
        <f t="shared" si="13"/>
        <v>49.686399999999999</v>
      </c>
    </row>
    <row r="905" spans="1:21" x14ac:dyDescent="0.25">
      <c r="A905" s="1">
        <v>41669</v>
      </c>
      <c r="B905">
        <v>12.189</v>
      </c>
      <c r="C905" s="2">
        <v>41733</v>
      </c>
      <c r="D905" s="4">
        <v>57.393799999999999</v>
      </c>
      <c r="E905">
        <v>57.393799999999999</v>
      </c>
      <c r="F905">
        <v>59.015500000000003</v>
      </c>
      <c r="G905">
        <v>61.951900000000002</v>
      </c>
      <c r="H905">
        <v>71.695099999999996</v>
      </c>
      <c r="J905">
        <v>48.815600000000003</v>
      </c>
      <c r="L905">
        <v>50.4801</v>
      </c>
      <c r="N905">
        <v>50.156300000000002</v>
      </c>
      <c r="P905" s="2">
        <v>41793</v>
      </c>
      <c r="Q905" s="4">
        <v>46.875500000000002</v>
      </c>
      <c r="S905" s="2">
        <v>41774</v>
      </c>
      <c r="T905" s="4">
        <v>50.156300000000002</v>
      </c>
      <c r="U905">
        <f t="shared" ref="U905:U968" si="14">VLOOKUP(S905,P:Q,2,FALSE)</f>
        <v>49.564500000000002</v>
      </c>
    </row>
    <row r="906" spans="1:21" x14ac:dyDescent="0.25">
      <c r="A906" s="1">
        <v>41670</v>
      </c>
      <c r="B906">
        <v>12.093999999999999</v>
      </c>
      <c r="C906" s="2">
        <v>41736</v>
      </c>
      <c r="D906" s="4">
        <v>66.653300000000002</v>
      </c>
      <c r="E906">
        <v>66.653300000000002</v>
      </c>
      <c r="F906">
        <v>68.743899999999996</v>
      </c>
      <c r="G906">
        <v>72.243899999999996</v>
      </c>
      <c r="H906">
        <v>83.432100000000005</v>
      </c>
      <c r="J906">
        <v>48.074800000000003</v>
      </c>
      <c r="L906">
        <v>50.351500000000001</v>
      </c>
      <c r="N906">
        <v>48.940300000000001</v>
      </c>
      <c r="P906" s="2">
        <v>41794</v>
      </c>
      <c r="Q906" s="4">
        <v>46.897399999999998</v>
      </c>
      <c r="S906" s="2">
        <v>41775</v>
      </c>
      <c r="T906" s="4">
        <v>48.940300000000001</v>
      </c>
      <c r="U906">
        <f t="shared" si="14"/>
        <v>48.476199999999999</v>
      </c>
    </row>
    <row r="907" spans="1:21" x14ac:dyDescent="0.25">
      <c r="A907" s="1">
        <v>41673</v>
      </c>
      <c r="B907">
        <v>11.807</v>
      </c>
      <c r="C907" s="2">
        <v>41737</v>
      </c>
      <c r="D907" s="4">
        <v>57.782800000000002</v>
      </c>
      <c r="E907">
        <v>57.782800000000002</v>
      </c>
      <c r="F907">
        <v>60.433199999999999</v>
      </c>
      <c r="G907">
        <v>64.584800000000001</v>
      </c>
      <c r="H907">
        <v>77.2791</v>
      </c>
      <c r="J907">
        <v>48.530099999999997</v>
      </c>
      <c r="L907">
        <v>49.0764</v>
      </c>
      <c r="N907">
        <v>48.141599999999997</v>
      </c>
      <c r="P907" s="2">
        <v>41795</v>
      </c>
      <c r="Q907" s="4">
        <v>46.847200000000001</v>
      </c>
      <c r="S907" s="2">
        <v>41778</v>
      </c>
      <c r="T907" s="4">
        <v>48.141599999999997</v>
      </c>
      <c r="U907">
        <f t="shared" si="14"/>
        <v>47.610199999999999</v>
      </c>
    </row>
    <row r="908" spans="1:21" x14ac:dyDescent="0.25">
      <c r="A908" s="1">
        <v>41674</v>
      </c>
      <c r="B908">
        <v>11.914999999999999</v>
      </c>
      <c r="C908" s="2">
        <v>41738</v>
      </c>
      <c r="D908" s="4">
        <v>55.0623</v>
      </c>
      <c r="E908">
        <v>55.0623</v>
      </c>
      <c r="F908">
        <v>57.660899999999998</v>
      </c>
      <c r="G908">
        <v>62.170999999999999</v>
      </c>
      <c r="H908">
        <v>75.965699999999998</v>
      </c>
      <c r="J908">
        <v>46.393900000000002</v>
      </c>
      <c r="L908">
        <v>47.921599999999998</v>
      </c>
      <c r="N908">
        <v>47.384</v>
      </c>
      <c r="P908" s="2">
        <v>41796</v>
      </c>
      <c r="Q908" s="4">
        <v>46.734400000000001</v>
      </c>
      <c r="S908" s="2">
        <v>41779</v>
      </c>
      <c r="T908" s="4">
        <v>47.384</v>
      </c>
      <c r="U908">
        <f t="shared" si="14"/>
        <v>47.153799999999997</v>
      </c>
    </row>
    <row r="909" spans="1:21" x14ac:dyDescent="0.25">
      <c r="A909" s="1">
        <v>41675</v>
      </c>
      <c r="B909">
        <v>11.628</v>
      </c>
      <c r="C909" s="2">
        <v>41739</v>
      </c>
      <c r="D909" s="4">
        <v>60.047400000000003</v>
      </c>
      <c r="E909">
        <v>60.047400000000003</v>
      </c>
      <c r="F909">
        <v>62.542200000000001</v>
      </c>
      <c r="G909">
        <v>67.017899999999997</v>
      </c>
      <c r="H909">
        <v>81.148399999999995</v>
      </c>
      <c r="J909">
        <v>44.967399999999998</v>
      </c>
      <c r="L909">
        <v>47.181800000000003</v>
      </c>
      <c r="N909">
        <v>47.493000000000002</v>
      </c>
      <c r="P909" s="2">
        <v>41799</v>
      </c>
      <c r="Q909" s="4">
        <v>46.374299999999998</v>
      </c>
      <c r="S909" s="2">
        <v>41780</v>
      </c>
      <c r="T909" s="4">
        <v>47.493000000000002</v>
      </c>
      <c r="U909">
        <f t="shared" si="14"/>
        <v>47.136299999999999</v>
      </c>
    </row>
    <row r="910" spans="1:21" x14ac:dyDescent="0.25">
      <c r="A910" s="1">
        <v>41676</v>
      </c>
      <c r="B910">
        <v>11.891999999999999</v>
      </c>
      <c r="C910" s="2">
        <v>41740</v>
      </c>
      <c r="D910" s="4">
        <v>62.220500000000001</v>
      </c>
      <c r="E910">
        <v>62.220500000000001</v>
      </c>
      <c r="F910">
        <v>65.311499999999995</v>
      </c>
      <c r="G910">
        <v>70.216899999999995</v>
      </c>
      <c r="H910">
        <v>85.953900000000004</v>
      </c>
      <c r="J910">
        <v>43.9</v>
      </c>
      <c r="L910">
        <v>47.362099999999998</v>
      </c>
      <c r="N910">
        <v>47.301099999999998</v>
      </c>
      <c r="P910" s="2">
        <v>41800</v>
      </c>
      <c r="Q910" s="4">
        <v>45.508699999999997</v>
      </c>
      <c r="S910" s="2">
        <v>41781</v>
      </c>
      <c r="T910" s="4">
        <v>47.301099999999998</v>
      </c>
      <c r="U910">
        <f t="shared" si="14"/>
        <v>46.805399999999999</v>
      </c>
    </row>
    <row r="911" spans="1:21" x14ac:dyDescent="0.25">
      <c r="A911" s="1">
        <v>41677</v>
      </c>
      <c r="B911">
        <v>12.435</v>
      </c>
      <c r="C911" s="2">
        <v>41743</v>
      </c>
      <c r="D911" s="4">
        <v>75.301199999999994</v>
      </c>
      <c r="E911">
        <v>75.301199999999994</v>
      </c>
      <c r="F911">
        <v>80.129199999999997</v>
      </c>
      <c r="G911">
        <v>87.402900000000002</v>
      </c>
      <c r="H911">
        <v>109.8984</v>
      </c>
      <c r="J911">
        <v>43.646900000000002</v>
      </c>
      <c r="L911">
        <v>46.873899999999999</v>
      </c>
      <c r="N911">
        <v>47.171100000000003</v>
      </c>
      <c r="P911" s="2">
        <v>41801</v>
      </c>
      <c r="Q911" s="4">
        <v>44.955800000000004</v>
      </c>
      <c r="S911" s="2">
        <v>41782</v>
      </c>
      <c r="T911" s="4">
        <v>47.171100000000003</v>
      </c>
      <c r="U911">
        <f t="shared" si="14"/>
        <v>46.697200000000002</v>
      </c>
    </row>
    <row r="912" spans="1:21" x14ac:dyDescent="0.25">
      <c r="A912" s="1">
        <v>41680</v>
      </c>
      <c r="B912">
        <v>13.103999999999999</v>
      </c>
      <c r="C912" s="2">
        <v>41744</v>
      </c>
      <c r="D912" s="4">
        <v>70.051599999999993</v>
      </c>
      <c r="E912">
        <v>70.051599999999993</v>
      </c>
      <c r="F912">
        <v>77.244500000000002</v>
      </c>
      <c r="G912">
        <v>88.9696</v>
      </c>
      <c r="H912">
        <v>128.3519</v>
      </c>
      <c r="J912">
        <v>43.647300000000001</v>
      </c>
      <c r="L912">
        <v>46.543900000000001</v>
      </c>
      <c r="N912">
        <v>47.774700000000003</v>
      </c>
      <c r="P912" s="2">
        <v>41802</v>
      </c>
      <c r="Q912" s="4">
        <v>45.150599999999997</v>
      </c>
      <c r="S912" s="2">
        <v>41786</v>
      </c>
      <c r="T912" s="4">
        <v>47.774700000000003</v>
      </c>
      <c r="U912">
        <f t="shared" si="14"/>
        <v>47.381599999999999</v>
      </c>
    </row>
    <row r="913" spans="1:21" x14ac:dyDescent="0.25">
      <c r="A913" s="1">
        <v>41681</v>
      </c>
      <c r="B913">
        <v>13.108000000000001</v>
      </c>
      <c r="C913" s="2">
        <v>41745</v>
      </c>
      <c r="D913" s="4">
        <v>71.026899999999998</v>
      </c>
      <c r="E913">
        <v>71.026899999999998</v>
      </c>
      <c r="F913">
        <v>83.187600000000003</v>
      </c>
      <c r="G913">
        <v>102.9327</v>
      </c>
      <c r="H913">
        <v>159.8306</v>
      </c>
      <c r="J913">
        <v>42.619700000000002</v>
      </c>
      <c r="L913">
        <v>47.876199999999997</v>
      </c>
      <c r="N913">
        <v>47.8934</v>
      </c>
      <c r="P913" s="2">
        <v>41803</v>
      </c>
      <c r="Q913" s="4">
        <v>45.213999999999999</v>
      </c>
      <c r="S913" s="2">
        <v>41787</v>
      </c>
      <c r="T913" s="4">
        <v>47.8934</v>
      </c>
      <c r="U913">
        <f t="shared" si="14"/>
        <v>47.576700000000002</v>
      </c>
    </row>
    <row r="914" spans="1:21" x14ac:dyDescent="0.25">
      <c r="A914" s="1">
        <v>41682</v>
      </c>
      <c r="B914">
        <v>13.021000000000001</v>
      </c>
      <c r="C914" s="2">
        <v>41750</v>
      </c>
      <c r="D914" s="4">
        <v>74.274799999999999</v>
      </c>
      <c r="E914">
        <v>74.274799999999999</v>
      </c>
      <c r="F914">
        <v>75.455600000000004</v>
      </c>
      <c r="G914">
        <v>76.883700000000005</v>
      </c>
      <c r="H914">
        <v>80.752600000000001</v>
      </c>
      <c r="J914">
        <v>44.737900000000003</v>
      </c>
      <c r="L914">
        <v>48.117400000000004</v>
      </c>
      <c r="N914">
        <v>47.861699999999999</v>
      </c>
      <c r="P914" s="2">
        <v>41806</v>
      </c>
      <c r="Q914" s="4">
        <v>46.2776</v>
      </c>
      <c r="S914" s="2">
        <v>41788</v>
      </c>
      <c r="T914" s="4">
        <v>47.861699999999999</v>
      </c>
      <c r="U914">
        <f t="shared" si="14"/>
        <v>47.518500000000003</v>
      </c>
    </row>
    <row r="915" spans="1:21" x14ac:dyDescent="0.25">
      <c r="A915" s="1">
        <v>41683</v>
      </c>
      <c r="B915">
        <v>13.308999999999999</v>
      </c>
      <c r="C915" s="2">
        <v>41751</v>
      </c>
      <c r="D915" s="4">
        <v>73.342500000000001</v>
      </c>
      <c r="E915">
        <v>73.342500000000001</v>
      </c>
      <c r="F915">
        <v>74.404799999999994</v>
      </c>
      <c r="G915">
        <v>75.758899999999997</v>
      </c>
      <c r="H915">
        <v>79.6267</v>
      </c>
      <c r="J915">
        <v>45.035899999999998</v>
      </c>
      <c r="L915">
        <v>48.185499999999998</v>
      </c>
      <c r="N915">
        <v>47.6905</v>
      </c>
      <c r="P915" s="2">
        <v>41807</v>
      </c>
      <c r="Q915" s="4">
        <v>45.727699999999999</v>
      </c>
      <c r="S915" s="2">
        <v>41789</v>
      </c>
      <c r="T915" s="4">
        <v>47.6905</v>
      </c>
      <c r="U915">
        <f t="shared" si="14"/>
        <v>47.316499999999998</v>
      </c>
    </row>
    <row r="916" spans="1:21" x14ac:dyDescent="0.25">
      <c r="A916" s="1">
        <v>41684</v>
      </c>
      <c r="B916">
        <v>13.215</v>
      </c>
      <c r="C916" s="2">
        <v>41752</v>
      </c>
      <c r="D916" s="4">
        <v>73.983999999999995</v>
      </c>
      <c r="E916">
        <v>73.983999999999995</v>
      </c>
      <c r="F916">
        <v>74.954899999999995</v>
      </c>
      <c r="G916">
        <v>76.216300000000004</v>
      </c>
      <c r="H916">
        <v>80.044300000000007</v>
      </c>
      <c r="J916">
        <v>44.723300000000002</v>
      </c>
      <c r="L916">
        <v>47.872</v>
      </c>
      <c r="N916">
        <v>47.213700000000003</v>
      </c>
      <c r="P916" s="2">
        <v>41808</v>
      </c>
      <c r="Q916" s="4">
        <v>45.394799999999996</v>
      </c>
      <c r="S916" s="2">
        <v>41792</v>
      </c>
      <c r="T916" s="4">
        <v>47.213700000000003</v>
      </c>
      <c r="U916">
        <f t="shared" si="14"/>
        <v>46.733899999999998</v>
      </c>
    </row>
    <row r="917" spans="1:21" x14ac:dyDescent="0.25">
      <c r="A917" s="1">
        <v>41688</v>
      </c>
      <c r="B917">
        <v>13.58</v>
      </c>
      <c r="C917" s="2">
        <v>41753</v>
      </c>
      <c r="D917" s="4">
        <v>74.836600000000004</v>
      </c>
      <c r="E917">
        <v>74.836600000000004</v>
      </c>
      <c r="F917">
        <v>75.711100000000002</v>
      </c>
      <c r="G917">
        <v>76.905000000000001</v>
      </c>
      <c r="H917">
        <v>80.628900000000002</v>
      </c>
      <c r="J917">
        <v>44.422199999999997</v>
      </c>
      <c r="L917">
        <v>47.486699999999999</v>
      </c>
      <c r="N917">
        <v>47.279400000000003</v>
      </c>
      <c r="P917" s="2">
        <v>41809</v>
      </c>
      <c r="Q917" s="4">
        <v>45.4634</v>
      </c>
      <c r="S917" s="2">
        <v>41793</v>
      </c>
      <c r="T917" s="4">
        <v>47.279400000000003</v>
      </c>
      <c r="U917">
        <f t="shared" si="14"/>
        <v>46.875500000000002</v>
      </c>
    </row>
    <row r="918" spans="1:21" x14ac:dyDescent="0.25">
      <c r="A918" s="1">
        <v>41689</v>
      </c>
      <c r="B918">
        <v>12.909000000000001</v>
      </c>
      <c r="C918" s="2">
        <v>41754</v>
      </c>
      <c r="D918" s="4">
        <v>78.397199999999998</v>
      </c>
      <c r="E918">
        <v>78.397199999999998</v>
      </c>
      <c r="F918">
        <v>79.243700000000004</v>
      </c>
      <c r="G918">
        <v>80.363799999999998</v>
      </c>
      <c r="H918">
        <v>83.734899999999996</v>
      </c>
      <c r="J918">
        <v>44.4373</v>
      </c>
      <c r="L918">
        <v>47.658900000000003</v>
      </c>
      <c r="N918">
        <v>47.374200000000002</v>
      </c>
      <c r="P918" s="2">
        <v>41810</v>
      </c>
      <c r="Q918" s="4">
        <v>44.280299999999997</v>
      </c>
      <c r="S918" s="2">
        <v>41794</v>
      </c>
      <c r="T918" s="4">
        <v>47.374200000000002</v>
      </c>
      <c r="U918">
        <f t="shared" si="14"/>
        <v>46.897399999999998</v>
      </c>
    </row>
    <row r="919" spans="1:21" x14ac:dyDescent="0.25">
      <c r="A919" s="1">
        <v>41690</v>
      </c>
      <c r="B919">
        <v>13.997999999999999</v>
      </c>
      <c r="C919" s="2">
        <v>41757</v>
      </c>
      <c r="D919" s="4">
        <v>83.685000000000002</v>
      </c>
      <c r="E919">
        <v>83.685000000000002</v>
      </c>
      <c r="F919">
        <v>84.554599999999994</v>
      </c>
      <c r="G919">
        <v>85.462000000000003</v>
      </c>
      <c r="H919">
        <v>88.579800000000006</v>
      </c>
      <c r="J919">
        <v>44.2136</v>
      </c>
      <c r="L919">
        <v>47.666699999999999</v>
      </c>
      <c r="N919">
        <v>47.225700000000003</v>
      </c>
      <c r="P919" s="2">
        <v>41813</v>
      </c>
      <c r="Q919" s="4">
        <v>45.857500000000002</v>
      </c>
      <c r="S919" s="2">
        <v>41795</v>
      </c>
      <c r="T919" s="4">
        <v>47.225700000000003</v>
      </c>
      <c r="U919">
        <f t="shared" si="14"/>
        <v>46.847200000000001</v>
      </c>
    </row>
    <row r="920" spans="1:21" x14ac:dyDescent="0.25">
      <c r="A920" s="1">
        <v>41691</v>
      </c>
      <c r="B920">
        <v>13.973000000000001</v>
      </c>
      <c r="C920" s="2">
        <v>41758</v>
      </c>
      <c r="D920" s="4">
        <v>81.046700000000001</v>
      </c>
      <c r="E920">
        <v>81.046700000000001</v>
      </c>
      <c r="F920">
        <v>82.190799999999996</v>
      </c>
      <c r="G920">
        <v>83.474999999999994</v>
      </c>
      <c r="H920">
        <v>86.884100000000004</v>
      </c>
      <c r="J920">
        <v>43.973700000000001</v>
      </c>
      <c r="L920">
        <v>47.276699999999998</v>
      </c>
      <c r="N920">
        <v>47.302599999999998</v>
      </c>
      <c r="P920" s="2">
        <v>41814</v>
      </c>
      <c r="Q920" s="4">
        <v>44.919899999999998</v>
      </c>
      <c r="S920" s="2">
        <v>41796</v>
      </c>
      <c r="T920" s="4">
        <v>47.302599999999998</v>
      </c>
      <c r="U920">
        <f t="shared" si="14"/>
        <v>46.734400000000001</v>
      </c>
    </row>
    <row r="921" spans="1:21" x14ac:dyDescent="0.25">
      <c r="A921" s="1">
        <v>41694</v>
      </c>
      <c r="B921">
        <v>14.51</v>
      </c>
      <c r="C921" s="2">
        <v>41759</v>
      </c>
      <c r="D921" s="4">
        <v>81.739400000000003</v>
      </c>
      <c r="E921">
        <v>81.739400000000003</v>
      </c>
      <c r="F921">
        <v>82.667599999999993</v>
      </c>
      <c r="G921">
        <v>84.110900000000001</v>
      </c>
      <c r="H921">
        <v>87.800799999999995</v>
      </c>
      <c r="J921">
        <v>43.405099999999997</v>
      </c>
      <c r="L921">
        <v>47.385399999999997</v>
      </c>
      <c r="N921">
        <v>46.929900000000004</v>
      </c>
      <c r="P921" s="2">
        <v>41815</v>
      </c>
      <c r="Q921" s="4">
        <v>45.399299999999997</v>
      </c>
      <c r="S921" s="2">
        <v>41799</v>
      </c>
      <c r="T921" s="4">
        <v>46.929900000000004</v>
      </c>
      <c r="U921">
        <f t="shared" si="14"/>
        <v>46.374299999999998</v>
      </c>
    </row>
    <row r="922" spans="1:21" x14ac:dyDescent="0.25">
      <c r="A922" s="1">
        <v>41695</v>
      </c>
      <c r="B922">
        <v>16.533000000000001</v>
      </c>
      <c r="C922" s="2">
        <v>41760</v>
      </c>
      <c r="D922" s="4">
        <v>82.054500000000004</v>
      </c>
      <c r="E922">
        <v>82.054500000000004</v>
      </c>
      <c r="F922">
        <v>83.580600000000004</v>
      </c>
      <c r="G922">
        <v>84.998900000000006</v>
      </c>
      <c r="H922">
        <v>88.743600000000001</v>
      </c>
      <c r="J922">
        <v>42.622</v>
      </c>
      <c r="L922">
        <v>47.062100000000001</v>
      </c>
      <c r="N922">
        <v>46.085000000000001</v>
      </c>
      <c r="P922" s="2">
        <v>41816</v>
      </c>
      <c r="Q922" s="4">
        <v>45.090400000000002</v>
      </c>
      <c r="S922" s="2">
        <v>41800</v>
      </c>
      <c r="T922" s="4">
        <v>46.085000000000001</v>
      </c>
      <c r="U922">
        <f t="shared" si="14"/>
        <v>45.508699999999997</v>
      </c>
    </row>
    <row r="923" spans="1:21" x14ac:dyDescent="0.25">
      <c r="A923" s="1">
        <v>41696</v>
      </c>
      <c r="B923">
        <v>16.867000000000001</v>
      </c>
      <c r="C923" s="2">
        <v>41761</v>
      </c>
      <c r="D923" s="4">
        <v>80.700400000000002</v>
      </c>
      <c r="E923">
        <v>80.700400000000002</v>
      </c>
      <c r="F923">
        <v>81.546099999999996</v>
      </c>
      <c r="G923">
        <v>82.730800000000002</v>
      </c>
      <c r="H923">
        <v>86.342399999999998</v>
      </c>
      <c r="J923">
        <v>42.491199999999999</v>
      </c>
      <c r="L923">
        <v>45.985100000000003</v>
      </c>
      <c r="N923">
        <v>45.410200000000003</v>
      </c>
      <c r="P923" s="2">
        <v>41817</v>
      </c>
      <c r="Q923" s="4">
        <v>45.456299999999999</v>
      </c>
      <c r="S923" s="2">
        <v>41801</v>
      </c>
      <c r="T923" s="4">
        <v>45.410200000000003</v>
      </c>
      <c r="U923">
        <f t="shared" si="14"/>
        <v>44.955800000000004</v>
      </c>
    </row>
    <row r="924" spans="1:21" x14ac:dyDescent="0.25">
      <c r="A924" s="1">
        <v>41697</v>
      </c>
      <c r="B924">
        <v>16.835999999999999</v>
      </c>
      <c r="C924" s="2">
        <v>41764</v>
      </c>
      <c r="D924" s="4">
        <v>83.846100000000007</v>
      </c>
      <c r="E924">
        <v>83.846100000000007</v>
      </c>
      <c r="F924">
        <v>84.679599999999994</v>
      </c>
      <c r="G924">
        <v>85.374700000000004</v>
      </c>
      <c r="H924">
        <v>88.811700000000002</v>
      </c>
      <c r="J924">
        <v>41.4756</v>
      </c>
      <c r="L924">
        <v>45.809399999999997</v>
      </c>
      <c r="N924">
        <v>45.810200000000002</v>
      </c>
      <c r="P924" s="2">
        <v>41820</v>
      </c>
      <c r="Q924" s="4">
        <v>45.009300000000003</v>
      </c>
      <c r="S924" s="2">
        <v>41802</v>
      </c>
      <c r="T924" s="4">
        <v>45.810200000000002</v>
      </c>
      <c r="U924">
        <f t="shared" si="14"/>
        <v>45.150599999999997</v>
      </c>
    </row>
    <row r="925" spans="1:21" x14ac:dyDescent="0.25">
      <c r="A925" s="1">
        <v>41698</v>
      </c>
      <c r="B925">
        <v>16.321000000000002</v>
      </c>
      <c r="C925" s="2">
        <v>41765</v>
      </c>
      <c r="D925" s="4">
        <v>90.430199999999999</v>
      </c>
      <c r="E925">
        <v>90.430199999999999</v>
      </c>
      <c r="F925">
        <v>90.962900000000005</v>
      </c>
      <c r="G925">
        <v>91.558999999999997</v>
      </c>
      <c r="H925">
        <v>94.930899999999994</v>
      </c>
      <c r="J925">
        <v>40.802399999999999</v>
      </c>
      <c r="L925">
        <v>46.118099999999998</v>
      </c>
      <c r="N925">
        <v>45.959200000000003</v>
      </c>
      <c r="P925" s="2">
        <v>41821</v>
      </c>
      <c r="Q925" s="4">
        <v>44.415799999999997</v>
      </c>
      <c r="S925" s="2">
        <v>41803</v>
      </c>
      <c r="T925" s="4">
        <v>45.959200000000003</v>
      </c>
      <c r="U925">
        <f t="shared" si="14"/>
        <v>45.213999999999999</v>
      </c>
    </row>
    <row r="926" spans="1:21" x14ac:dyDescent="0.25">
      <c r="A926" s="1">
        <v>41701</v>
      </c>
      <c r="B926">
        <v>16.704000000000001</v>
      </c>
      <c r="C926" s="2">
        <v>41766</v>
      </c>
      <c r="D926" s="4">
        <v>97.861900000000006</v>
      </c>
      <c r="E926">
        <v>97.861900000000006</v>
      </c>
      <c r="F926">
        <v>99.195300000000003</v>
      </c>
      <c r="G926">
        <v>100.1521</v>
      </c>
      <c r="H926">
        <v>106.8215</v>
      </c>
      <c r="J926">
        <v>41.101799999999997</v>
      </c>
      <c r="L926">
        <v>45.851100000000002</v>
      </c>
      <c r="N926">
        <v>46.972700000000003</v>
      </c>
      <c r="P926" s="2">
        <v>41822</v>
      </c>
      <c r="Q926" s="4">
        <v>45.293999999999997</v>
      </c>
      <c r="S926" s="2">
        <v>41806</v>
      </c>
      <c r="T926" s="4">
        <v>46.972700000000003</v>
      </c>
      <c r="U926">
        <f t="shared" si="14"/>
        <v>46.2776</v>
      </c>
    </row>
    <row r="927" spans="1:21" x14ac:dyDescent="0.25">
      <c r="A927" s="1">
        <v>41702</v>
      </c>
      <c r="B927">
        <v>16.989000000000001</v>
      </c>
      <c r="C927" s="2">
        <v>41767</v>
      </c>
      <c r="D927" s="4">
        <v>58.416699999999999</v>
      </c>
      <c r="E927">
        <v>58.416699999999999</v>
      </c>
      <c r="F927">
        <v>59.777099999999997</v>
      </c>
      <c r="G927">
        <v>63.109000000000002</v>
      </c>
      <c r="H927">
        <v>76.640900000000002</v>
      </c>
      <c r="J927">
        <v>40.307899999999997</v>
      </c>
      <c r="L927">
        <v>48.134799999999998</v>
      </c>
      <c r="N927">
        <v>46.118699999999997</v>
      </c>
      <c r="P927" s="2">
        <v>41823</v>
      </c>
      <c r="Q927" s="4">
        <v>45.096299999999999</v>
      </c>
      <c r="S927" s="2">
        <v>41807</v>
      </c>
      <c r="T927" s="4">
        <v>46.118699999999997</v>
      </c>
      <c r="U927">
        <f t="shared" si="14"/>
        <v>45.727699999999999</v>
      </c>
    </row>
    <row r="928" spans="1:21" x14ac:dyDescent="0.25">
      <c r="A928" s="1">
        <v>41703</v>
      </c>
      <c r="B928">
        <v>16.844000000000001</v>
      </c>
      <c r="C928" s="2">
        <v>41768</v>
      </c>
      <c r="D928" s="4">
        <v>50.099699999999999</v>
      </c>
      <c r="E928">
        <v>50.099699999999999</v>
      </c>
      <c r="F928">
        <v>51.936500000000002</v>
      </c>
      <c r="G928">
        <v>56.727400000000003</v>
      </c>
      <c r="H928">
        <v>72.598399999999998</v>
      </c>
      <c r="J928">
        <v>45.471699999999998</v>
      </c>
      <c r="L928">
        <v>47.515700000000002</v>
      </c>
      <c r="N928">
        <v>45.984200000000001</v>
      </c>
      <c r="P928" s="2">
        <v>41827</v>
      </c>
      <c r="Q928" s="4">
        <v>45.224600000000002</v>
      </c>
      <c r="S928" s="2">
        <v>41808</v>
      </c>
      <c r="T928" s="4">
        <v>45.984200000000001</v>
      </c>
      <c r="U928">
        <f t="shared" si="14"/>
        <v>45.394799999999996</v>
      </c>
    </row>
    <row r="929" spans="1:21" x14ac:dyDescent="0.25">
      <c r="A929" s="1">
        <v>41704</v>
      </c>
      <c r="B929">
        <v>16.863</v>
      </c>
      <c r="C929" s="2">
        <v>41771</v>
      </c>
      <c r="D929" s="4">
        <v>51.222999999999999</v>
      </c>
      <c r="E929">
        <v>51.222999999999999</v>
      </c>
      <c r="F929">
        <v>54.978700000000003</v>
      </c>
      <c r="G929">
        <v>63.076300000000003</v>
      </c>
      <c r="H929">
        <v>89.142799999999994</v>
      </c>
      <c r="J929">
        <v>46.298200000000001</v>
      </c>
      <c r="L929">
        <v>47.123699999999999</v>
      </c>
      <c r="N929">
        <v>45.8474</v>
      </c>
      <c r="P929" s="2">
        <v>41828</v>
      </c>
      <c r="Q929" s="4">
        <v>45.4649</v>
      </c>
      <c r="S929" s="2">
        <v>41809</v>
      </c>
      <c r="T929" s="4">
        <v>45.8474</v>
      </c>
      <c r="U929">
        <f t="shared" si="14"/>
        <v>45.4634</v>
      </c>
    </row>
    <row r="930" spans="1:21" x14ac:dyDescent="0.25">
      <c r="A930" s="1">
        <v>41705</v>
      </c>
      <c r="B930">
        <v>16.414000000000001</v>
      </c>
      <c r="C930" s="2">
        <v>41772</v>
      </c>
      <c r="D930" s="4">
        <v>51.7121</v>
      </c>
      <c r="E930">
        <v>51.7121</v>
      </c>
      <c r="F930">
        <v>55.0871</v>
      </c>
      <c r="G930">
        <v>63.757599999999996</v>
      </c>
      <c r="H930">
        <v>95.172899999999998</v>
      </c>
      <c r="J930">
        <v>45.051000000000002</v>
      </c>
      <c r="L930">
        <v>47.077199999999998</v>
      </c>
      <c r="N930">
        <v>44.7256</v>
      </c>
      <c r="P930" s="2">
        <v>41829</v>
      </c>
      <c r="Q930" s="4">
        <v>45.400399999999998</v>
      </c>
      <c r="S930" s="2">
        <v>41810</v>
      </c>
      <c r="T930" s="4">
        <v>44.7256</v>
      </c>
      <c r="U930">
        <f t="shared" si="14"/>
        <v>44.280299999999997</v>
      </c>
    </row>
    <row r="931" spans="1:21" x14ac:dyDescent="0.25">
      <c r="A931" s="1">
        <v>41708</v>
      </c>
      <c r="B931">
        <v>15.923</v>
      </c>
      <c r="C931" s="2">
        <v>41773</v>
      </c>
      <c r="D931" s="4">
        <v>49.666499999999999</v>
      </c>
      <c r="E931">
        <v>49.666499999999999</v>
      </c>
      <c r="F931">
        <v>54.530999999999999</v>
      </c>
      <c r="G931">
        <v>69.656000000000006</v>
      </c>
      <c r="H931">
        <v>114.73390000000001</v>
      </c>
      <c r="J931">
        <v>44.684399999999997</v>
      </c>
      <c r="L931">
        <v>45.765099999999997</v>
      </c>
      <c r="N931">
        <v>46.244300000000003</v>
      </c>
      <c r="P931" s="2">
        <v>41830</v>
      </c>
      <c r="Q931" s="4">
        <v>45.892299999999999</v>
      </c>
      <c r="S931" s="2">
        <v>41813</v>
      </c>
      <c r="T931" s="4">
        <v>46.244300000000003</v>
      </c>
      <c r="U931">
        <f t="shared" si="14"/>
        <v>45.857500000000002</v>
      </c>
    </row>
    <row r="932" spans="1:21" x14ac:dyDescent="0.25">
      <c r="A932" s="1">
        <v>41709</v>
      </c>
      <c r="B932">
        <v>15.627000000000001</v>
      </c>
      <c r="C932" s="2">
        <v>41774</v>
      </c>
      <c r="D932" s="4">
        <v>47.686399999999999</v>
      </c>
      <c r="E932">
        <v>47.686399999999999</v>
      </c>
      <c r="F932">
        <v>58.422600000000003</v>
      </c>
      <c r="G932">
        <v>82.863200000000006</v>
      </c>
      <c r="H932">
        <v>152.471</v>
      </c>
      <c r="J932">
        <v>43.245399999999997</v>
      </c>
      <c r="L932">
        <v>47.990299999999998</v>
      </c>
      <c r="N932">
        <v>45.628700000000002</v>
      </c>
      <c r="P932" s="2">
        <v>41831</v>
      </c>
      <c r="Q932" s="4">
        <v>45.405299999999997</v>
      </c>
      <c r="S932" s="2">
        <v>41814</v>
      </c>
      <c r="T932" s="4">
        <v>45.628700000000002</v>
      </c>
      <c r="U932">
        <f t="shared" si="14"/>
        <v>44.919899999999998</v>
      </c>
    </row>
    <row r="933" spans="1:21" x14ac:dyDescent="0.25">
      <c r="A933" s="1">
        <v>41710</v>
      </c>
      <c r="B933">
        <v>16.099</v>
      </c>
      <c r="C933" s="2">
        <v>41775</v>
      </c>
      <c r="D933" s="4">
        <v>40.261600000000001</v>
      </c>
      <c r="E933">
        <v>40.261600000000001</v>
      </c>
      <c r="F933">
        <v>41.592399999999998</v>
      </c>
      <c r="G933">
        <v>47.056699999999999</v>
      </c>
      <c r="H933">
        <v>70.491399999999999</v>
      </c>
      <c r="J933">
        <v>53.076900000000002</v>
      </c>
      <c r="L933">
        <v>46.339599999999997</v>
      </c>
      <c r="N933">
        <v>45.9953</v>
      </c>
      <c r="P933" s="2">
        <v>41834</v>
      </c>
      <c r="Q933" s="4">
        <v>45.430700000000002</v>
      </c>
      <c r="S933" s="2">
        <v>41815</v>
      </c>
      <c r="T933" s="4">
        <v>45.9953</v>
      </c>
      <c r="U933">
        <f t="shared" si="14"/>
        <v>45.399299999999997</v>
      </c>
    </row>
    <row r="934" spans="1:21" x14ac:dyDescent="0.25">
      <c r="A934" s="1">
        <v>41711</v>
      </c>
      <c r="B934">
        <v>15.853</v>
      </c>
      <c r="C934" s="2">
        <v>41778</v>
      </c>
      <c r="D934" s="4">
        <v>42.360199999999999</v>
      </c>
      <c r="E934">
        <v>42.360199999999999</v>
      </c>
      <c r="F934">
        <v>43.412399999999998</v>
      </c>
      <c r="G934">
        <v>44.808599999999998</v>
      </c>
      <c r="H934">
        <v>49.863999999999997</v>
      </c>
      <c r="J934">
        <v>50.621400000000001</v>
      </c>
      <c r="L934">
        <v>47.397500000000001</v>
      </c>
      <c r="N934">
        <v>45.398699999999998</v>
      </c>
      <c r="P934" s="2">
        <v>41835</v>
      </c>
      <c r="Q934" s="4">
        <v>45.590200000000003</v>
      </c>
      <c r="S934" s="2">
        <v>41816</v>
      </c>
      <c r="T934" s="4">
        <v>45.398699999999998</v>
      </c>
      <c r="U934">
        <f t="shared" si="14"/>
        <v>45.090400000000002</v>
      </c>
    </row>
    <row r="935" spans="1:21" x14ac:dyDescent="0.25">
      <c r="A935" s="1">
        <v>41712</v>
      </c>
      <c r="B935">
        <v>15.398</v>
      </c>
      <c r="C935" s="2">
        <v>41779</v>
      </c>
      <c r="D935" s="4">
        <v>40.593400000000003</v>
      </c>
      <c r="E935">
        <v>40.593400000000003</v>
      </c>
      <c r="F935">
        <v>41.549599999999998</v>
      </c>
      <c r="G935">
        <v>42.965600000000002</v>
      </c>
      <c r="H935">
        <v>47.032600000000002</v>
      </c>
      <c r="J935">
        <v>51.253</v>
      </c>
      <c r="L935">
        <v>46.839700000000001</v>
      </c>
      <c r="N935">
        <v>46.039299999999997</v>
      </c>
      <c r="P935" s="2">
        <v>41836</v>
      </c>
      <c r="Q935" s="4">
        <v>45.729900000000001</v>
      </c>
      <c r="S935" s="2">
        <v>41817</v>
      </c>
      <c r="T935" s="4">
        <v>46.039299999999997</v>
      </c>
      <c r="U935">
        <f t="shared" si="14"/>
        <v>45.456299999999999</v>
      </c>
    </row>
    <row r="936" spans="1:21" x14ac:dyDescent="0.25">
      <c r="A936" s="1">
        <v>41715</v>
      </c>
      <c r="B936">
        <v>15.599</v>
      </c>
      <c r="C936" s="2">
        <v>41780</v>
      </c>
      <c r="D936" s="4">
        <v>40.372900000000001</v>
      </c>
      <c r="E936">
        <v>40.372900000000001</v>
      </c>
      <c r="F936">
        <v>41.216000000000001</v>
      </c>
      <c r="G936">
        <v>42.526499999999999</v>
      </c>
      <c r="H936">
        <v>46.975999999999999</v>
      </c>
      <c r="J936">
        <v>50.665999999999997</v>
      </c>
      <c r="L936">
        <v>47.367800000000003</v>
      </c>
      <c r="N936">
        <v>45.2849</v>
      </c>
      <c r="P936" s="2">
        <v>41837</v>
      </c>
      <c r="Q936" s="4">
        <v>45.537700000000001</v>
      </c>
      <c r="S936" s="2">
        <v>41820</v>
      </c>
      <c r="T936" s="4">
        <v>45.2849</v>
      </c>
      <c r="U936">
        <f t="shared" si="14"/>
        <v>45.009300000000003</v>
      </c>
    </row>
    <row r="937" spans="1:21" x14ac:dyDescent="0.25">
      <c r="A937" s="1">
        <v>41716</v>
      </c>
      <c r="B937">
        <v>16.003</v>
      </c>
      <c r="C937" s="2">
        <v>41781</v>
      </c>
      <c r="D937" s="4">
        <v>40.039299999999997</v>
      </c>
      <c r="E937">
        <v>40.039299999999997</v>
      </c>
      <c r="F937">
        <v>41.015500000000003</v>
      </c>
      <c r="G937">
        <v>42.495399999999997</v>
      </c>
      <c r="H937">
        <v>47.216700000000003</v>
      </c>
      <c r="J937">
        <v>51.5717</v>
      </c>
      <c r="L937">
        <v>46.702800000000003</v>
      </c>
      <c r="N937">
        <v>44.726799999999997</v>
      </c>
      <c r="P937" s="2">
        <v>41838</v>
      </c>
      <c r="Q937" s="4">
        <v>44.844700000000003</v>
      </c>
      <c r="S937" s="2">
        <v>41821</v>
      </c>
      <c r="T937" s="4">
        <v>44.726799999999997</v>
      </c>
      <c r="U937">
        <f t="shared" si="14"/>
        <v>44.415799999999997</v>
      </c>
    </row>
    <row r="938" spans="1:21" x14ac:dyDescent="0.25">
      <c r="A938" s="1">
        <v>41717</v>
      </c>
      <c r="B938">
        <v>15.723000000000001</v>
      </c>
      <c r="C938" s="2">
        <v>41782</v>
      </c>
      <c r="D938" s="4">
        <v>38.682099999999998</v>
      </c>
      <c r="E938">
        <v>38.682099999999998</v>
      </c>
      <c r="F938">
        <v>39.749899999999997</v>
      </c>
      <c r="G938">
        <v>41.249200000000002</v>
      </c>
      <c r="H938">
        <v>46.983499999999999</v>
      </c>
      <c r="J938">
        <v>51.475700000000003</v>
      </c>
      <c r="L938">
        <v>46.513100000000001</v>
      </c>
      <c r="N938">
        <v>46.018700000000003</v>
      </c>
      <c r="P938" s="2">
        <v>41841</v>
      </c>
      <c r="Q938" s="4">
        <v>45.241100000000003</v>
      </c>
      <c r="S938" s="2">
        <v>41822</v>
      </c>
      <c r="T938" s="4">
        <v>46.018700000000003</v>
      </c>
      <c r="U938">
        <f t="shared" si="14"/>
        <v>45.293999999999997</v>
      </c>
    </row>
    <row r="939" spans="1:21" x14ac:dyDescent="0.25">
      <c r="A939" s="1">
        <v>41718</v>
      </c>
      <c r="B939">
        <v>15.661</v>
      </c>
      <c r="C939" s="2">
        <v>41786</v>
      </c>
      <c r="D939" s="4">
        <v>41.494900000000001</v>
      </c>
      <c r="E939">
        <v>41.494900000000001</v>
      </c>
      <c r="F939">
        <v>42.726599999999998</v>
      </c>
      <c r="G939">
        <v>44.397300000000001</v>
      </c>
      <c r="H939">
        <v>50.299599999999998</v>
      </c>
      <c r="J939">
        <v>51.459299999999999</v>
      </c>
      <c r="L939">
        <v>47.700099999999999</v>
      </c>
      <c r="N939">
        <v>45.582700000000003</v>
      </c>
      <c r="P939" s="2">
        <v>41842</v>
      </c>
      <c r="Q939" s="4">
        <v>44.986400000000003</v>
      </c>
      <c r="S939" s="2">
        <v>41823</v>
      </c>
      <c r="T939" s="4">
        <v>45.582700000000003</v>
      </c>
      <c r="U939">
        <f t="shared" si="14"/>
        <v>45.096299999999999</v>
      </c>
    </row>
    <row r="940" spans="1:21" x14ac:dyDescent="0.25">
      <c r="A940" s="1">
        <v>41719</v>
      </c>
      <c r="B940">
        <v>15.259</v>
      </c>
      <c r="C940" s="2">
        <v>41787</v>
      </c>
      <c r="D940" s="4">
        <v>42.3949</v>
      </c>
      <c r="E940">
        <v>42.3949</v>
      </c>
      <c r="F940">
        <v>43.555500000000002</v>
      </c>
      <c r="G940">
        <v>45.224400000000003</v>
      </c>
      <c r="H940">
        <v>51.010399999999997</v>
      </c>
      <c r="J940">
        <v>52.706800000000001</v>
      </c>
      <c r="L940">
        <v>47.575800000000001</v>
      </c>
      <c r="N940">
        <v>46.341000000000001</v>
      </c>
      <c r="P940" s="2">
        <v>41843</v>
      </c>
      <c r="Q940" s="4">
        <v>44.751399999999997</v>
      </c>
      <c r="S940" s="2">
        <v>41827</v>
      </c>
      <c r="T940" s="4">
        <v>46.341000000000001</v>
      </c>
      <c r="U940">
        <f t="shared" si="14"/>
        <v>45.224600000000002</v>
      </c>
    </row>
    <row r="941" spans="1:21" x14ac:dyDescent="0.25">
      <c r="A941" s="1">
        <v>41722</v>
      </c>
      <c r="B941">
        <v>14.678000000000001</v>
      </c>
      <c r="C941" s="2">
        <v>41788</v>
      </c>
      <c r="D941" s="4">
        <v>41.821800000000003</v>
      </c>
      <c r="E941">
        <v>41.821800000000003</v>
      </c>
      <c r="F941">
        <v>42.919699999999999</v>
      </c>
      <c r="G941">
        <v>44.6785</v>
      </c>
      <c r="H941">
        <v>50.929600000000001</v>
      </c>
      <c r="J941">
        <v>51.918399999999998</v>
      </c>
      <c r="L941">
        <v>48.4801</v>
      </c>
      <c r="N941">
        <v>46.366199999999999</v>
      </c>
      <c r="P941" s="2">
        <v>41844</v>
      </c>
      <c r="Q941" s="4">
        <v>44.749400000000001</v>
      </c>
      <c r="S941" s="2">
        <v>41828</v>
      </c>
      <c r="T941" s="4">
        <v>46.366199999999999</v>
      </c>
      <c r="U941">
        <f t="shared" si="14"/>
        <v>45.4649</v>
      </c>
    </row>
    <row r="942" spans="1:21" x14ac:dyDescent="0.25">
      <c r="A942" s="1">
        <v>41723</v>
      </c>
      <c r="B942">
        <v>14.696</v>
      </c>
      <c r="C942" s="2">
        <v>41789</v>
      </c>
      <c r="D942" s="4">
        <v>41.4223</v>
      </c>
      <c r="E942">
        <v>41.4223</v>
      </c>
      <c r="F942">
        <v>42.510399999999997</v>
      </c>
      <c r="G942">
        <v>44.2121</v>
      </c>
      <c r="H942">
        <v>51.777700000000003</v>
      </c>
      <c r="J942">
        <v>55.084600000000002</v>
      </c>
      <c r="L942">
        <v>48.511200000000002</v>
      </c>
      <c r="N942">
        <v>46.084000000000003</v>
      </c>
      <c r="P942" s="2">
        <v>41845</v>
      </c>
      <c r="Q942" s="4">
        <v>44.186999999999998</v>
      </c>
      <c r="S942" s="2">
        <v>41829</v>
      </c>
      <c r="T942" s="4">
        <v>46.084000000000003</v>
      </c>
      <c r="U942">
        <f t="shared" si="14"/>
        <v>45.400399999999998</v>
      </c>
    </row>
    <row r="943" spans="1:21" x14ac:dyDescent="0.25">
      <c r="A943" s="1">
        <v>41724</v>
      </c>
      <c r="B943">
        <v>14.196999999999999</v>
      </c>
      <c r="C943" s="2">
        <v>41792</v>
      </c>
      <c r="D943" s="4">
        <v>42.235199999999999</v>
      </c>
      <c r="E943">
        <v>42.235199999999999</v>
      </c>
      <c r="F943">
        <v>43.106999999999999</v>
      </c>
      <c r="G943">
        <v>44.889899999999997</v>
      </c>
      <c r="H943">
        <v>54.237400000000001</v>
      </c>
      <c r="J943">
        <v>55.348999999999997</v>
      </c>
      <c r="L943">
        <v>48.547499999999999</v>
      </c>
      <c r="N943">
        <v>46.585599999999999</v>
      </c>
      <c r="P943" s="2">
        <v>41848</v>
      </c>
      <c r="Q943" s="4">
        <v>43.542099999999998</v>
      </c>
      <c r="S943" s="2">
        <v>41830</v>
      </c>
      <c r="T943" s="4">
        <v>46.585599999999999</v>
      </c>
      <c r="U943">
        <f t="shared" si="14"/>
        <v>45.892299999999999</v>
      </c>
    </row>
    <row r="944" spans="1:21" x14ac:dyDescent="0.25">
      <c r="A944" s="1">
        <v>41725</v>
      </c>
      <c r="B944">
        <v>13.821</v>
      </c>
      <c r="C944" s="2">
        <v>41793</v>
      </c>
      <c r="D944" s="4">
        <v>41.216799999999999</v>
      </c>
      <c r="E944">
        <v>41.216799999999999</v>
      </c>
      <c r="F944">
        <v>42.610700000000001</v>
      </c>
      <c r="G944">
        <v>44.564100000000003</v>
      </c>
      <c r="H944">
        <v>53.143300000000004</v>
      </c>
      <c r="J944">
        <v>55.930100000000003</v>
      </c>
      <c r="L944">
        <v>49.328699999999998</v>
      </c>
      <c r="N944">
        <v>46.288800000000002</v>
      </c>
      <c r="P944" s="2">
        <v>41849</v>
      </c>
      <c r="Q944" s="4">
        <v>43.575299999999999</v>
      </c>
      <c r="S944" s="2">
        <v>41831</v>
      </c>
      <c r="T944" s="4">
        <v>46.288800000000002</v>
      </c>
      <c r="U944">
        <f t="shared" si="14"/>
        <v>45.405299999999997</v>
      </c>
    </row>
    <row r="945" spans="1:21" x14ac:dyDescent="0.25">
      <c r="A945" s="1">
        <v>41726</v>
      </c>
      <c r="B945">
        <v>14.157999999999999</v>
      </c>
      <c r="C945" s="2">
        <v>41794</v>
      </c>
      <c r="D945" s="4">
        <v>41.332799999999999</v>
      </c>
      <c r="E945">
        <v>41.332799999999999</v>
      </c>
      <c r="F945">
        <v>42.386200000000002</v>
      </c>
      <c r="G945">
        <v>44.445599999999999</v>
      </c>
      <c r="H945">
        <v>53.5366</v>
      </c>
      <c r="J945">
        <v>56.727499999999999</v>
      </c>
      <c r="L945">
        <v>48.733600000000003</v>
      </c>
      <c r="N945">
        <v>46.332299999999996</v>
      </c>
      <c r="P945" s="2">
        <v>41850</v>
      </c>
      <c r="Q945" s="4">
        <v>45.024500000000003</v>
      </c>
      <c r="S945" s="2">
        <v>41834</v>
      </c>
      <c r="T945" s="4">
        <v>46.332299999999996</v>
      </c>
      <c r="U945">
        <f t="shared" si="14"/>
        <v>45.430700000000002</v>
      </c>
    </row>
    <row r="946" spans="1:21" x14ac:dyDescent="0.25">
      <c r="A946" s="1">
        <v>41729</v>
      </c>
      <c r="B946">
        <v>13.897</v>
      </c>
      <c r="C946" s="2">
        <v>41795</v>
      </c>
      <c r="D946" s="4">
        <v>40.340699999999998</v>
      </c>
      <c r="E946">
        <v>40.340699999999998</v>
      </c>
      <c r="F946">
        <v>41.4315</v>
      </c>
      <c r="G946">
        <v>43.851199999999999</v>
      </c>
      <c r="H946">
        <v>53.346800000000002</v>
      </c>
      <c r="J946">
        <v>55.8367</v>
      </c>
      <c r="L946">
        <v>49.5032</v>
      </c>
      <c r="N946">
        <v>46.277799999999999</v>
      </c>
      <c r="P946" s="2">
        <v>41851</v>
      </c>
      <c r="Q946" s="4">
        <v>45.286999999999999</v>
      </c>
      <c r="S946" s="2">
        <v>41835</v>
      </c>
      <c r="T946" s="4">
        <v>46.277799999999999</v>
      </c>
      <c r="U946">
        <f t="shared" si="14"/>
        <v>45.590200000000003</v>
      </c>
    </row>
    <row r="947" spans="1:21" x14ac:dyDescent="0.25">
      <c r="A947" s="1">
        <v>41730</v>
      </c>
      <c r="B947">
        <v>14.465</v>
      </c>
      <c r="C947" s="2">
        <v>41796</v>
      </c>
      <c r="D947" s="4">
        <v>38.0702</v>
      </c>
      <c r="E947">
        <v>38.0702</v>
      </c>
      <c r="F947">
        <v>39.191299999999998</v>
      </c>
      <c r="G947">
        <v>41.791600000000003</v>
      </c>
      <c r="H947">
        <v>52.280799999999999</v>
      </c>
      <c r="J947">
        <v>57.378700000000002</v>
      </c>
      <c r="L947">
        <v>49.077399999999997</v>
      </c>
      <c r="N947">
        <v>46.131799999999998</v>
      </c>
      <c r="P947" s="2">
        <v>41852</v>
      </c>
      <c r="Q947" s="4">
        <v>43.406999999999996</v>
      </c>
      <c r="S947" s="2">
        <v>41836</v>
      </c>
      <c r="T947" s="4">
        <v>46.131799999999998</v>
      </c>
      <c r="U947">
        <f t="shared" si="14"/>
        <v>45.729900000000001</v>
      </c>
    </row>
    <row r="948" spans="1:21" x14ac:dyDescent="0.25">
      <c r="A948" s="1">
        <v>41731</v>
      </c>
      <c r="B948">
        <v>15.353</v>
      </c>
      <c r="C948" s="2">
        <v>41799</v>
      </c>
      <c r="D948" s="4">
        <v>39.066299999999998</v>
      </c>
      <c r="E948">
        <v>39.066299999999998</v>
      </c>
      <c r="F948">
        <v>40.243499999999997</v>
      </c>
      <c r="G948">
        <v>43.6479</v>
      </c>
      <c r="H948">
        <v>57.438299999999998</v>
      </c>
      <c r="J948">
        <v>57.953200000000002</v>
      </c>
      <c r="L948">
        <v>49.363300000000002</v>
      </c>
      <c r="N948">
        <v>46.299700000000001</v>
      </c>
      <c r="P948" s="2">
        <v>41855</v>
      </c>
      <c r="Q948" s="4">
        <v>43.749499999999998</v>
      </c>
      <c r="S948" s="2">
        <v>41837</v>
      </c>
      <c r="T948" s="4">
        <v>46.299700000000001</v>
      </c>
      <c r="U948">
        <f t="shared" si="14"/>
        <v>45.537700000000001</v>
      </c>
    </row>
    <row r="949" spans="1:21" x14ac:dyDescent="0.25">
      <c r="A949" s="1">
        <v>41732</v>
      </c>
      <c r="B949">
        <v>15.026999999999999</v>
      </c>
      <c r="C949" s="2">
        <v>41800</v>
      </c>
      <c r="D949" s="4">
        <v>38.416499999999999</v>
      </c>
      <c r="E949">
        <v>38.416499999999999</v>
      </c>
      <c r="F949">
        <v>39.883400000000002</v>
      </c>
      <c r="G949">
        <v>43.698399999999999</v>
      </c>
      <c r="H949">
        <v>59.324599999999997</v>
      </c>
      <c r="J949">
        <v>58.462400000000002</v>
      </c>
      <c r="L949">
        <v>49.118299999999998</v>
      </c>
      <c r="N949">
        <v>45.559699999999999</v>
      </c>
      <c r="P949" s="2">
        <v>41856</v>
      </c>
      <c r="Q949" s="4">
        <v>44.5899</v>
      </c>
      <c r="S949" s="2">
        <v>41838</v>
      </c>
      <c r="T949" s="4">
        <v>45.559699999999999</v>
      </c>
      <c r="U949">
        <f t="shared" si="14"/>
        <v>44.844700000000003</v>
      </c>
    </row>
    <row r="950" spans="1:21" x14ac:dyDescent="0.25">
      <c r="A950" s="1">
        <v>41733</v>
      </c>
      <c r="B950">
        <v>14.148</v>
      </c>
      <c r="C950" s="2">
        <v>41801</v>
      </c>
      <c r="D950" s="4">
        <v>37.435200000000002</v>
      </c>
      <c r="E950">
        <v>37.435200000000002</v>
      </c>
      <c r="F950">
        <v>38.775399999999998</v>
      </c>
      <c r="G950">
        <v>42.743299999999998</v>
      </c>
      <c r="H950">
        <v>63.195500000000003</v>
      </c>
      <c r="J950">
        <v>58.3872</v>
      </c>
      <c r="L950">
        <v>47.661099999999998</v>
      </c>
      <c r="N950">
        <v>44.293900000000001</v>
      </c>
      <c r="P950" s="2">
        <v>41857</v>
      </c>
      <c r="Q950" s="4">
        <v>44.519799999999996</v>
      </c>
      <c r="S950" s="2">
        <v>41841</v>
      </c>
      <c r="T950" s="4">
        <v>44.293900000000001</v>
      </c>
      <c r="U950">
        <f t="shared" si="14"/>
        <v>45.241100000000003</v>
      </c>
    </row>
    <row r="951" spans="1:21" x14ac:dyDescent="0.25">
      <c r="A951" s="1">
        <v>41736</v>
      </c>
      <c r="B951">
        <v>13.835000000000001</v>
      </c>
      <c r="C951" s="2">
        <v>41802</v>
      </c>
      <c r="D951" s="4">
        <v>38.111699999999999</v>
      </c>
      <c r="E951">
        <v>38.111699999999999</v>
      </c>
      <c r="F951">
        <v>39.185299999999998</v>
      </c>
      <c r="G951">
        <v>43.134599999999999</v>
      </c>
      <c r="H951">
        <v>62.469499999999996</v>
      </c>
      <c r="J951">
        <v>55.5535</v>
      </c>
      <c r="L951">
        <v>44.918700000000001</v>
      </c>
      <c r="N951">
        <v>44.233800000000002</v>
      </c>
      <c r="P951" s="2">
        <v>41858</v>
      </c>
      <c r="Q951" s="4">
        <v>44.6023</v>
      </c>
      <c r="S951" s="2">
        <v>41842</v>
      </c>
      <c r="T951" s="4">
        <v>44.233800000000002</v>
      </c>
      <c r="U951">
        <f t="shared" si="14"/>
        <v>44.986400000000003</v>
      </c>
    </row>
    <row r="952" spans="1:21" x14ac:dyDescent="0.25">
      <c r="A952" s="1">
        <v>41737</v>
      </c>
      <c r="B952">
        <v>14.364000000000001</v>
      </c>
      <c r="C952" s="2">
        <v>41803</v>
      </c>
      <c r="D952" s="4">
        <v>34.699300000000001</v>
      </c>
      <c r="E952">
        <v>34.699300000000001</v>
      </c>
      <c r="F952">
        <v>36.569299999999998</v>
      </c>
      <c r="G952">
        <v>40.974800000000002</v>
      </c>
      <c r="H952">
        <v>65.696299999999994</v>
      </c>
      <c r="J952">
        <v>47.492199999999997</v>
      </c>
      <c r="L952">
        <v>44.543900000000001</v>
      </c>
      <c r="N952">
        <v>43.872900000000001</v>
      </c>
      <c r="P952" s="2">
        <v>41859</v>
      </c>
      <c r="Q952" s="4">
        <v>44.417299999999997</v>
      </c>
      <c r="S952" s="2">
        <v>41843</v>
      </c>
      <c r="T952" s="4">
        <v>43.872900000000001</v>
      </c>
      <c r="U952">
        <f t="shared" si="14"/>
        <v>44.751399999999997</v>
      </c>
    </row>
    <row r="953" spans="1:21" x14ac:dyDescent="0.25">
      <c r="A953" s="1">
        <v>41738</v>
      </c>
      <c r="B953">
        <v>14.462</v>
      </c>
      <c r="C953" s="2">
        <v>41806</v>
      </c>
      <c r="D953" s="4">
        <v>53.877099999999999</v>
      </c>
      <c r="E953">
        <v>53.877099999999999</v>
      </c>
      <c r="F953">
        <v>53.813000000000002</v>
      </c>
      <c r="G953">
        <v>62.055399999999999</v>
      </c>
      <c r="H953">
        <v>88.163799999999995</v>
      </c>
      <c r="J953">
        <v>46.889899999999997</v>
      </c>
      <c r="L953">
        <v>44.503700000000002</v>
      </c>
      <c r="N953">
        <v>44.183799999999998</v>
      </c>
      <c r="P953" s="2">
        <v>41862</v>
      </c>
      <c r="Q953" s="4">
        <v>43.4587</v>
      </c>
      <c r="S953" s="2">
        <v>41844</v>
      </c>
      <c r="T953" s="4">
        <v>44.183799999999998</v>
      </c>
      <c r="U953">
        <f t="shared" si="14"/>
        <v>44.749400000000001</v>
      </c>
    </row>
    <row r="954" spans="1:21" x14ac:dyDescent="0.25">
      <c r="A954" s="1">
        <v>41739</v>
      </c>
      <c r="B954">
        <v>13.613</v>
      </c>
      <c r="C954" s="2">
        <v>41807</v>
      </c>
      <c r="D954" s="4">
        <v>48.282400000000003</v>
      </c>
      <c r="E954">
        <v>48.282400000000003</v>
      </c>
      <c r="F954">
        <v>50.686799999999998</v>
      </c>
      <c r="G954">
        <v>61.024999999999999</v>
      </c>
      <c r="H954">
        <v>94.075100000000006</v>
      </c>
      <c r="J954">
        <v>46.2622</v>
      </c>
      <c r="L954">
        <v>45.093299999999999</v>
      </c>
      <c r="N954">
        <v>43.889400000000002</v>
      </c>
      <c r="P954" s="2">
        <v>41863</v>
      </c>
      <c r="Q954" s="4">
        <v>44.0501</v>
      </c>
      <c r="S954" s="2">
        <v>41845</v>
      </c>
      <c r="T954" s="4">
        <v>43.889400000000002</v>
      </c>
      <c r="U954">
        <f t="shared" si="14"/>
        <v>44.186999999999998</v>
      </c>
    </row>
    <row r="955" spans="1:21" x14ac:dyDescent="0.25">
      <c r="A955" s="1">
        <v>41740</v>
      </c>
      <c r="B955">
        <v>13.585000000000001</v>
      </c>
      <c r="C955" s="2">
        <v>41808</v>
      </c>
      <c r="D955" s="4">
        <v>44.447499999999998</v>
      </c>
      <c r="E955">
        <v>44.447499999999998</v>
      </c>
      <c r="F955">
        <v>47.849200000000003</v>
      </c>
      <c r="G955">
        <v>66.765600000000006</v>
      </c>
      <c r="H955">
        <v>111.318</v>
      </c>
      <c r="J955">
        <v>46.866700000000002</v>
      </c>
      <c r="L955">
        <v>44.658799999999999</v>
      </c>
      <c r="N955">
        <v>43.324300000000001</v>
      </c>
      <c r="P955" s="2">
        <v>41864</v>
      </c>
      <c r="Q955" s="4">
        <v>43.238199999999999</v>
      </c>
      <c r="S955" s="2">
        <v>41848</v>
      </c>
      <c r="T955" s="4">
        <v>43.324300000000001</v>
      </c>
      <c r="U955">
        <f t="shared" si="14"/>
        <v>43.542099999999998</v>
      </c>
    </row>
    <row r="956" spans="1:21" x14ac:dyDescent="0.25">
      <c r="A956" s="1">
        <v>41743</v>
      </c>
      <c r="B956">
        <v>13.206</v>
      </c>
      <c r="C956" s="2">
        <v>41809</v>
      </c>
      <c r="D956" s="4">
        <v>42.622</v>
      </c>
      <c r="E956">
        <v>42.622</v>
      </c>
      <c r="F956">
        <v>55.489100000000001</v>
      </c>
      <c r="G956">
        <v>86.171700000000001</v>
      </c>
      <c r="H956">
        <v>148.9487</v>
      </c>
      <c r="J956">
        <v>46.890999999999998</v>
      </c>
      <c r="L956">
        <v>44.1036</v>
      </c>
      <c r="N956">
        <v>43.394599999999997</v>
      </c>
      <c r="P956" s="2">
        <v>41865</v>
      </c>
      <c r="Q956" s="4">
        <v>43.5867</v>
      </c>
      <c r="S956" s="2">
        <v>41849</v>
      </c>
      <c r="T956" s="4">
        <v>43.394599999999997</v>
      </c>
      <c r="U956">
        <f t="shared" si="14"/>
        <v>43.575299999999999</v>
      </c>
    </row>
    <row r="957" spans="1:21" x14ac:dyDescent="0.25">
      <c r="A957" s="1">
        <v>41744</v>
      </c>
      <c r="B957">
        <v>12.927</v>
      </c>
      <c r="C957" s="2">
        <v>41810</v>
      </c>
      <c r="D957" s="4">
        <v>39.372100000000003</v>
      </c>
      <c r="E957">
        <v>39.372100000000003</v>
      </c>
      <c r="F957">
        <v>40.377800000000001</v>
      </c>
      <c r="G957">
        <v>47.061599999999999</v>
      </c>
      <c r="H957">
        <v>68.966300000000004</v>
      </c>
      <c r="J957">
        <v>45.860799999999998</v>
      </c>
      <c r="L957">
        <v>44.106099999999998</v>
      </c>
      <c r="N957">
        <v>45.1678</v>
      </c>
      <c r="P957" s="2">
        <v>41866</v>
      </c>
      <c r="Q957" s="4">
        <v>43.893799999999999</v>
      </c>
      <c r="S957" s="2">
        <v>41850</v>
      </c>
      <c r="T957" s="4">
        <v>45.1678</v>
      </c>
      <c r="U957">
        <f t="shared" si="14"/>
        <v>45.024500000000003</v>
      </c>
    </row>
    <row r="958" spans="1:21" x14ac:dyDescent="0.25">
      <c r="A958" s="1">
        <v>41745</v>
      </c>
      <c r="B958">
        <v>13.273999999999999</v>
      </c>
      <c r="C958" s="2">
        <v>41813</v>
      </c>
      <c r="D958" s="4">
        <v>43.793300000000002</v>
      </c>
      <c r="E958">
        <v>43.793300000000002</v>
      </c>
      <c r="F958">
        <v>44.277799999999999</v>
      </c>
      <c r="G958">
        <v>45.677599999999998</v>
      </c>
      <c r="H958">
        <v>51.060299999999998</v>
      </c>
      <c r="J958">
        <v>46.627899999999997</v>
      </c>
      <c r="L958">
        <v>45.744599999999998</v>
      </c>
      <c r="N958">
        <v>45.642699999999998</v>
      </c>
      <c r="P958" s="2">
        <v>41869</v>
      </c>
      <c r="Q958" s="4">
        <v>42.702500000000001</v>
      </c>
      <c r="S958" s="2">
        <v>41851</v>
      </c>
      <c r="T958" s="4">
        <v>45.642699999999998</v>
      </c>
      <c r="U958">
        <f t="shared" si="14"/>
        <v>45.286999999999999</v>
      </c>
    </row>
    <row r="959" spans="1:21" x14ac:dyDescent="0.25">
      <c r="A959" s="1">
        <v>41746</v>
      </c>
      <c r="B959">
        <v>13.208</v>
      </c>
      <c r="C959" s="2">
        <v>41814</v>
      </c>
      <c r="D959" s="4">
        <v>41.159399999999998</v>
      </c>
      <c r="E959">
        <v>41.159399999999998</v>
      </c>
      <c r="F959">
        <v>41.446100000000001</v>
      </c>
      <c r="G959">
        <v>42.918799999999997</v>
      </c>
      <c r="H959">
        <v>48.753399999999999</v>
      </c>
      <c r="J959">
        <v>49.458300000000001</v>
      </c>
      <c r="L959">
        <v>46.590800000000002</v>
      </c>
      <c r="N959">
        <v>43.057899999999997</v>
      </c>
      <c r="P959" s="2">
        <v>41870</v>
      </c>
      <c r="Q959" s="4">
        <v>42.184600000000003</v>
      </c>
      <c r="S959" s="2">
        <v>41852</v>
      </c>
      <c r="T959" s="4">
        <v>43.057899999999997</v>
      </c>
      <c r="U959">
        <f t="shared" si="14"/>
        <v>43.406999999999996</v>
      </c>
    </row>
    <row r="960" spans="1:21" x14ac:dyDescent="0.25">
      <c r="A960" s="1">
        <v>41750</v>
      </c>
      <c r="B960">
        <v>13.625</v>
      </c>
      <c r="C960" s="2">
        <v>41815</v>
      </c>
      <c r="D960" s="4">
        <v>41.489699999999999</v>
      </c>
      <c r="E960">
        <v>41.489699999999999</v>
      </c>
      <c r="F960">
        <v>41.8232</v>
      </c>
      <c r="G960">
        <v>43.270299999999999</v>
      </c>
      <c r="H960">
        <v>49.591299999999997</v>
      </c>
      <c r="J960">
        <v>50.828000000000003</v>
      </c>
      <c r="L960">
        <v>43.750100000000003</v>
      </c>
      <c r="N960">
        <v>43.048099999999998</v>
      </c>
      <c r="P960" s="2">
        <v>41871</v>
      </c>
      <c r="Q960" s="4">
        <v>41.640099999999997</v>
      </c>
      <c r="S960" s="2">
        <v>41855</v>
      </c>
      <c r="T960" s="4">
        <v>43.048099999999998</v>
      </c>
      <c r="U960">
        <f t="shared" si="14"/>
        <v>43.749499999999998</v>
      </c>
    </row>
    <row r="961" spans="1:21" x14ac:dyDescent="0.25">
      <c r="A961" s="1">
        <v>41751</v>
      </c>
      <c r="B961">
        <v>14.576000000000001</v>
      </c>
      <c r="C961" s="2">
        <v>41816</v>
      </c>
      <c r="D961" s="4">
        <v>40.256700000000002</v>
      </c>
      <c r="E961">
        <v>40.256700000000002</v>
      </c>
      <c r="F961">
        <v>40.6584</v>
      </c>
      <c r="G961">
        <v>42.317399999999999</v>
      </c>
      <c r="H961">
        <v>49.435000000000002</v>
      </c>
      <c r="J961">
        <v>42.325699999999998</v>
      </c>
      <c r="L961">
        <v>43.287100000000002</v>
      </c>
      <c r="N961">
        <v>43.901600000000002</v>
      </c>
      <c r="P961" s="2">
        <v>41872</v>
      </c>
      <c r="Q961" s="4">
        <v>41.517000000000003</v>
      </c>
      <c r="S961" s="2">
        <v>41856</v>
      </c>
      <c r="T961" s="4">
        <v>43.901600000000002</v>
      </c>
      <c r="U961">
        <f t="shared" si="14"/>
        <v>44.5899</v>
      </c>
    </row>
    <row r="962" spans="1:21" x14ac:dyDescent="0.25">
      <c r="A962" s="1">
        <v>41752</v>
      </c>
      <c r="B962">
        <v>13.866</v>
      </c>
      <c r="C962" s="2">
        <v>41817</v>
      </c>
      <c r="D962" s="4">
        <v>40.519300000000001</v>
      </c>
      <c r="E962">
        <v>40.519300000000001</v>
      </c>
      <c r="F962">
        <v>41.069000000000003</v>
      </c>
      <c r="G962">
        <v>42.493200000000002</v>
      </c>
      <c r="H962">
        <v>49.628</v>
      </c>
      <c r="J962">
        <v>42.296399999999998</v>
      </c>
      <c r="L962">
        <v>44.460999999999999</v>
      </c>
      <c r="N962">
        <v>44.089599999999997</v>
      </c>
      <c r="P962" s="2">
        <v>41873</v>
      </c>
      <c r="Q962" s="4">
        <v>42.192</v>
      </c>
      <c r="S962" s="2">
        <v>41857</v>
      </c>
      <c r="T962" s="4">
        <v>44.089599999999997</v>
      </c>
      <c r="U962">
        <f t="shared" si="14"/>
        <v>44.519799999999996</v>
      </c>
    </row>
    <row r="963" spans="1:21" x14ac:dyDescent="0.25">
      <c r="A963" s="1">
        <v>41753</v>
      </c>
      <c r="B963">
        <v>13.856999999999999</v>
      </c>
      <c r="C963" s="2">
        <v>41820</v>
      </c>
      <c r="D963" s="4">
        <v>37.786099999999998</v>
      </c>
      <c r="E963">
        <v>37.786099999999998</v>
      </c>
      <c r="F963">
        <v>38.554600000000001</v>
      </c>
      <c r="G963">
        <v>40.5944</v>
      </c>
      <c r="H963">
        <v>49.295000000000002</v>
      </c>
      <c r="J963">
        <v>42.358199999999997</v>
      </c>
      <c r="L963">
        <v>44.579099999999997</v>
      </c>
      <c r="N963">
        <v>44.074100000000001</v>
      </c>
      <c r="P963" s="2">
        <v>41876</v>
      </c>
      <c r="Q963" s="4">
        <v>41.642099999999999</v>
      </c>
      <c r="S963" s="2">
        <v>41858</v>
      </c>
      <c r="T963" s="4">
        <v>44.074100000000001</v>
      </c>
      <c r="U963">
        <f t="shared" si="14"/>
        <v>44.6023</v>
      </c>
    </row>
    <row r="964" spans="1:21" x14ac:dyDescent="0.25">
      <c r="A964" s="1">
        <v>41754</v>
      </c>
      <c r="B964">
        <v>13.323</v>
      </c>
      <c r="C964" s="2">
        <v>41821</v>
      </c>
      <c r="D964" s="4">
        <v>37.915700000000001</v>
      </c>
      <c r="E964">
        <v>37.915700000000001</v>
      </c>
      <c r="F964">
        <v>38.616700000000002</v>
      </c>
      <c r="G964">
        <v>40.522300000000001</v>
      </c>
      <c r="H964">
        <v>48.959499999999998</v>
      </c>
      <c r="J964">
        <v>43.423200000000001</v>
      </c>
      <c r="L964">
        <v>44.800400000000003</v>
      </c>
      <c r="N964">
        <v>44.028399999999998</v>
      </c>
      <c r="P964" s="2">
        <v>41877</v>
      </c>
      <c r="Q964" s="4">
        <v>41.235399999999998</v>
      </c>
      <c r="S964" s="2">
        <v>41859</v>
      </c>
      <c r="T964" s="4">
        <v>44.028399999999998</v>
      </c>
      <c r="U964">
        <f t="shared" si="14"/>
        <v>44.417299999999997</v>
      </c>
    </row>
    <row r="965" spans="1:21" x14ac:dyDescent="0.25">
      <c r="A965" s="1">
        <v>41757</v>
      </c>
      <c r="B965">
        <v>13.234</v>
      </c>
      <c r="C965" s="2">
        <v>41822</v>
      </c>
      <c r="D965" s="4">
        <v>41.012700000000002</v>
      </c>
      <c r="E965">
        <v>41.012700000000002</v>
      </c>
      <c r="F965">
        <v>42.343699999999998</v>
      </c>
      <c r="G965">
        <v>44.864600000000003</v>
      </c>
      <c r="H965">
        <v>53.779200000000003</v>
      </c>
      <c r="J965">
        <v>42.482199999999999</v>
      </c>
      <c r="L965">
        <v>44.524500000000003</v>
      </c>
      <c r="N965">
        <v>43.252200000000002</v>
      </c>
      <c r="P965" s="2">
        <v>41878</v>
      </c>
      <c r="Q965" s="4">
        <v>41.765700000000002</v>
      </c>
      <c r="S965" s="2">
        <v>41862</v>
      </c>
      <c r="T965" s="4">
        <v>43.252200000000002</v>
      </c>
      <c r="U965">
        <f t="shared" si="14"/>
        <v>43.4587</v>
      </c>
    </row>
    <row r="966" spans="1:21" x14ac:dyDescent="0.25">
      <c r="A966" s="1">
        <v>41758</v>
      </c>
      <c r="B966">
        <v>13.795</v>
      </c>
      <c r="C966" s="2">
        <v>41823</v>
      </c>
      <c r="D966" s="4">
        <v>40.817</v>
      </c>
      <c r="E966">
        <v>40.817</v>
      </c>
      <c r="F966">
        <v>40.782299999999999</v>
      </c>
      <c r="G966">
        <v>43.5884</v>
      </c>
      <c r="H966">
        <v>52.418900000000001</v>
      </c>
      <c r="J966">
        <v>41.973199999999999</v>
      </c>
      <c r="L966">
        <v>43.458399999999997</v>
      </c>
      <c r="N966">
        <v>43.087800000000001</v>
      </c>
      <c r="P966" s="2">
        <v>41879</v>
      </c>
      <c r="Q966" s="4">
        <v>41.517099999999999</v>
      </c>
      <c r="S966" s="2">
        <v>41863</v>
      </c>
      <c r="T966" s="4">
        <v>43.087800000000001</v>
      </c>
      <c r="U966">
        <f t="shared" si="14"/>
        <v>44.0501</v>
      </c>
    </row>
    <row r="967" spans="1:21" x14ac:dyDescent="0.25">
      <c r="A967" s="1">
        <v>41759</v>
      </c>
      <c r="B967">
        <v>13.859</v>
      </c>
      <c r="C967" s="2">
        <v>41827</v>
      </c>
      <c r="D967" s="4">
        <v>45.280200000000001</v>
      </c>
      <c r="E967">
        <v>45.280200000000001</v>
      </c>
      <c r="F967">
        <v>46.198300000000003</v>
      </c>
      <c r="G967">
        <v>48.7014</v>
      </c>
      <c r="H967">
        <v>60.912399999999998</v>
      </c>
      <c r="J967">
        <v>42.210500000000003</v>
      </c>
      <c r="L967">
        <v>43.768500000000003</v>
      </c>
      <c r="N967">
        <v>42.501600000000003</v>
      </c>
      <c r="P967" s="2">
        <v>41880</v>
      </c>
      <c r="Q967" s="4">
        <v>40.827399999999997</v>
      </c>
      <c r="S967" s="2">
        <v>41864</v>
      </c>
      <c r="T967" s="4">
        <v>42.501600000000003</v>
      </c>
      <c r="U967">
        <f t="shared" si="14"/>
        <v>43.238199999999999</v>
      </c>
    </row>
    <row r="968" spans="1:21" x14ac:dyDescent="0.25">
      <c r="A968" s="1">
        <v>41760</v>
      </c>
      <c r="B968">
        <v>13.849</v>
      </c>
      <c r="C968" s="2">
        <v>41828</v>
      </c>
      <c r="D968" s="4">
        <v>45.416800000000002</v>
      </c>
      <c r="E968">
        <v>45.416800000000002</v>
      </c>
      <c r="F968">
        <v>46.8767</v>
      </c>
      <c r="G968">
        <v>50.231900000000003</v>
      </c>
      <c r="H968">
        <v>63.462499999999999</v>
      </c>
      <c r="J968">
        <v>42.072499999999998</v>
      </c>
      <c r="L968">
        <v>42.968299999999999</v>
      </c>
      <c r="N968">
        <v>42.248600000000003</v>
      </c>
      <c r="P968" s="2">
        <v>41884</v>
      </c>
      <c r="Q968" s="4">
        <v>41.5413</v>
      </c>
      <c r="S968" s="2">
        <v>41865</v>
      </c>
      <c r="T968" s="4">
        <v>42.248600000000003</v>
      </c>
      <c r="U968">
        <f t="shared" si="14"/>
        <v>43.5867</v>
      </c>
    </row>
    <row r="969" spans="1:21" x14ac:dyDescent="0.25">
      <c r="A969" s="1">
        <v>41761</v>
      </c>
      <c r="B969">
        <v>14.061</v>
      </c>
      <c r="C969" s="2">
        <v>41829</v>
      </c>
      <c r="D969" s="4">
        <v>42.4467</v>
      </c>
      <c r="E969">
        <v>42.4467</v>
      </c>
      <c r="F969">
        <v>44.724200000000003</v>
      </c>
      <c r="G969">
        <v>49.377899999999997</v>
      </c>
      <c r="H969">
        <v>63.766500000000001</v>
      </c>
      <c r="J969">
        <v>40.151000000000003</v>
      </c>
      <c r="L969">
        <v>42.879100000000001</v>
      </c>
      <c r="N969">
        <v>42.624200000000002</v>
      </c>
      <c r="P969" s="2">
        <v>41885</v>
      </c>
      <c r="Q969" s="4">
        <v>41.779000000000003</v>
      </c>
      <c r="S969" s="2">
        <v>41866</v>
      </c>
      <c r="T969" s="4">
        <v>42.624200000000002</v>
      </c>
      <c r="U969">
        <f t="shared" ref="U969:U1032" si="15">VLOOKUP(S969,P:Q,2,FALSE)</f>
        <v>43.893799999999999</v>
      </c>
    </row>
    <row r="970" spans="1:21" x14ac:dyDescent="0.25">
      <c r="A970" s="1">
        <v>41764</v>
      </c>
      <c r="B970">
        <v>14.441000000000001</v>
      </c>
      <c r="C970" s="2">
        <v>41830</v>
      </c>
      <c r="D970" s="4">
        <v>41.188699999999997</v>
      </c>
      <c r="E970">
        <v>41.188699999999997</v>
      </c>
      <c r="F970">
        <v>44.105200000000004</v>
      </c>
      <c r="G970">
        <v>51.200499999999998</v>
      </c>
      <c r="H970">
        <v>73.567099999999996</v>
      </c>
      <c r="J970">
        <v>39.584200000000003</v>
      </c>
      <c r="L970">
        <v>43.269300000000001</v>
      </c>
      <c r="N970">
        <v>41.799100000000003</v>
      </c>
      <c r="P970" s="2">
        <v>41886</v>
      </c>
      <c r="Q970" s="4">
        <v>41.720700000000001</v>
      </c>
      <c r="S970" s="2">
        <v>41869</v>
      </c>
      <c r="T970" s="4">
        <v>41.799100000000003</v>
      </c>
      <c r="U970">
        <f t="shared" si="15"/>
        <v>42.702500000000001</v>
      </c>
    </row>
    <row r="971" spans="1:21" x14ac:dyDescent="0.25">
      <c r="A971" s="1">
        <v>41765</v>
      </c>
      <c r="B971">
        <v>13.819000000000001</v>
      </c>
      <c r="C971" s="2">
        <v>41831</v>
      </c>
      <c r="D971" s="4">
        <v>37.838799999999999</v>
      </c>
      <c r="E971">
        <v>37.838799999999999</v>
      </c>
      <c r="F971">
        <v>40.360300000000002</v>
      </c>
      <c r="G971">
        <v>46.815399999999997</v>
      </c>
      <c r="H971">
        <v>68.886799999999994</v>
      </c>
      <c r="J971">
        <v>40.741100000000003</v>
      </c>
      <c r="L971">
        <v>42.445799999999998</v>
      </c>
      <c r="N971">
        <v>41.103299999999997</v>
      </c>
      <c r="P971" s="2">
        <v>41887</v>
      </c>
      <c r="Q971" s="4">
        <v>41.741500000000002</v>
      </c>
      <c r="S971" s="2">
        <v>41870</v>
      </c>
      <c r="T971" s="4">
        <v>41.103299999999997</v>
      </c>
      <c r="U971">
        <f t="shared" si="15"/>
        <v>42.184600000000003</v>
      </c>
    </row>
    <row r="972" spans="1:21" x14ac:dyDescent="0.25">
      <c r="A972" s="1">
        <v>41766</v>
      </c>
      <c r="B972">
        <v>13.423</v>
      </c>
      <c r="C972" s="2">
        <v>41834</v>
      </c>
      <c r="D972" s="4">
        <v>45.657400000000003</v>
      </c>
      <c r="E972">
        <v>45.657400000000003</v>
      </c>
      <c r="F972">
        <v>47.816299999999998</v>
      </c>
      <c r="G972">
        <v>57.307200000000002</v>
      </c>
      <c r="H972">
        <v>84.631</v>
      </c>
      <c r="J972">
        <v>38.990400000000001</v>
      </c>
      <c r="L972">
        <v>41.650799999999997</v>
      </c>
      <c r="N972">
        <v>40.183300000000003</v>
      </c>
      <c r="P972" s="2">
        <v>41890</v>
      </c>
      <c r="Q972" s="4">
        <v>41.456699999999998</v>
      </c>
      <c r="S972" s="2">
        <v>41871</v>
      </c>
      <c r="T972" s="4">
        <v>40.183300000000003</v>
      </c>
      <c r="U972">
        <f t="shared" si="15"/>
        <v>41.640099999999997</v>
      </c>
    </row>
    <row r="973" spans="1:21" x14ac:dyDescent="0.25">
      <c r="A973" s="1">
        <v>41767</v>
      </c>
      <c r="B973">
        <v>11.906000000000001</v>
      </c>
      <c r="C973" s="2">
        <v>41835</v>
      </c>
      <c r="D973" s="4">
        <v>46.173999999999999</v>
      </c>
      <c r="E973">
        <v>46.173999999999999</v>
      </c>
      <c r="F973">
        <v>49.619700000000002</v>
      </c>
      <c r="G973">
        <v>57.458799999999997</v>
      </c>
      <c r="H973">
        <v>81.849299999999999</v>
      </c>
      <c r="J973">
        <v>38.896900000000002</v>
      </c>
      <c r="L973">
        <v>40.424199999999999</v>
      </c>
      <c r="N973">
        <v>40.823500000000003</v>
      </c>
      <c r="P973" s="2">
        <v>41891</v>
      </c>
      <c r="Q973" s="4">
        <v>41.258200000000002</v>
      </c>
      <c r="S973" s="2">
        <v>41872</v>
      </c>
      <c r="T973" s="4">
        <v>40.823500000000003</v>
      </c>
      <c r="U973">
        <f t="shared" si="15"/>
        <v>41.517000000000003</v>
      </c>
    </row>
    <row r="974" spans="1:21" x14ac:dyDescent="0.25">
      <c r="A974" s="1">
        <v>41768</v>
      </c>
      <c r="B974">
        <v>12.151</v>
      </c>
      <c r="C974" s="2">
        <v>41836</v>
      </c>
      <c r="D974" s="4">
        <v>47.630600000000001</v>
      </c>
      <c r="E974">
        <v>47.630600000000001</v>
      </c>
      <c r="F974">
        <v>52.549599999999998</v>
      </c>
      <c r="G974">
        <v>66.159700000000001</v>
      </c>
      <c r="H974">
        <v>113.7225</v>
      </c>
      <c r="J974">
        <v>38.155700000000003</v>
      </c>
      <c r="L974">
        <v>40.880499999999998</v>
      </c>
      <c r="N974">
        <v>40.668100000000003</v>
      </c>
      <c r="P974" s="2">
        <v>41892</v>
      </c>
      <c r="Q974" s="4">
        <v>42.131100000000004</v>
      </c>
      <c r="S974" s="2">
        <v>41873</v>
      </c>
      <c r="T974" s="4">
        <v>40.668100000000003</v>
      </c>
      <c r="U974">
        <f t="shared" si="15"/>
        <v>42.192</v>
      </c>
    </row>
    <row r="975" spans="1:21" x14ac:dyDescent="0.25">
      <c r="A975" s="1">
        <v>41771</v>
      </c>
      <c r="B975">
        <v>12.311</v>
      </c>
      <c r="C975" s="2">
        <v>41837</v>
      </c>
      <c r="D975" s="4">
        <v>47.745800000000003</v>
      </c>
      <c r="E975">
        <v>47.745800000000003</v>
      </c>
      <c r="F975">
        <v>58.461799999999997</v>
      </c>
      <c r="G975">
        <v>83.898399999999995</v>
      </c>
      <c r="H975">
        <v>157.2758</v>
      </c>
      <c r="J975">
        <v>38.555300000000003</v>
      </c>
      <c r="L975">
        <v>40.947600000000001</v>
      </c>
      <c r="N975">
        <v>40.795200000000001</v>
      </c>
      <c r="P975" s="2">
        <v>41893</v>
      </c>
      <c r="Q975" s="4">
        <v>41.7971</v>
      </c>
      <c r="S975" s="2">
        <v>41876</v>
      </c>
      <c r="T975" s="4">
        <v>40.795200000000001</v>
      </c>
      <c r="U975">
        <f t="shared" si="15"/>
        <v>41.642099999999999</v>
      </c>
    </row>
    <row r="976" spans="1:21" x14ac:dyDescent="0.25">
      <c r="A976" s="1">
        <v>41772</v>
      </c>
      <c r="B976">
        <v>12.677</v>
      </c>
      <c r="C976" s="2">
        <v>41838</v>
      </c>
      <c r="D976" s="4">
        <v>36.578099999999999</v>
      </c>
      <c r="E976">
        <v>36.578099999999999</v>
      </c>
      <c r="F976">
        <v>37.7346</v>
      </c>
      <c r="G976">
        <v>42.9101</v>
      </c>
      <c r="H976">
        <v>60.226199999999999</v>
      </c>
      <c r="J976">
        <v>37.579000000000001</v>
      </c>
      <c r="L976">
        <v>40.827100000000002</v>
      </c>
      <c r="N976">
        <v>40.5077</v>
      </c>
      <c r="P976" s="2">
        <v>41894</v>
      </c>
      <c r="Q976" s="4">
        <v>41.964599999999997</v>
      </c>
      <c r="S976" s="2">
        <v>41877</v>
      </c>
      <c r="T976" s="4">
        <v>40.5077</v>
      </c>
      <c r="U976">
        <f t="shared" si="15"/>
        <v>41.235399999999998</v>
      </c>
    </row>
    <row r="977" spans="1:21" x14ac:dyDescent="0.25">
      <c r="A977" s="1">
        <v>41773</v>
      </c>
      <c r="B977">
        <v>12.708</v>
      </c>
      <c r="C977" s="2">
        <v>41841</v>
      </c>
      <c r="D977" s="4">
        <v>54.921799999999998</v>
      </c>
      <c r="E977">
        <v>54.921799999999998</v>
      </c>
      <c r="F977">
        <v>55.228700000000003</v>
      </c>
      <c r="G977">
        <v>55.798099999999998</v>
      </c>
      <c r="H977">
        <v>58.064999999999998</v>
      </c>
      <c r="J977">
        <v>37.6676</v>
      </c>
      <c r="L977">
        <v>40.553199999999997</v>
      </c>
      <c r="N977">
        <v>40.1267</v>
      </c>
      <c r="P977" s="2">
        <v>41897</v>
      </c>
      <c r="Q977" s="4">
        <v>43.7622</v>
      </c>
      <c r="S977" s="2">
        <v>41878</v>
      </c>
      <c r="T977" s="4">
        <v>40.1267</v>
      </c>
      <c r="U977">
        <f t="shared" si="15"/>
        <v>41.765700000000002</v>
      </c>
    </row>
    <row r="978" spans="1:21" x14ac:dyDescent="0.25">
      <c r="A978" s="1">
        <v>41774</v>
      </c>
      <c r="B978">
        <v>12.573</v>
      </c>
      <c r="C978" s="2">
        <v>41842</v>
      </c>
      <c r="D978" s="4">
        <v>54.723599999999998</v>
      </c>
      <c r="E978">
        <v>54.723599999999998</v>
      </c>
      <c r="F978">
        <v>54.679299999999998</v>
      </c>
      <c r="G978">
        <v>55.258299999999998</v>
      </c>
      <c r="H978">
        <v>57.902500000000003</v>
      </c>
      <c r="J978">
        <v>36.857399999999998</v>
      </c>
      <c r="L978">
        <v>40.544899999999998</v>
      </c>
      <c r="N978">
        <v>40.031399999999998</v>
      </c>
      <c r="P978" s="2">
        <v>41898</v>
      </c>
      <c r="Q978" s="4">
        <v>43.434800000000003</v>
      </c>
      <c r="S978" s="2">
        <v>41879</v>
      </c>
      <c r="T978" s="4">
        <v>40.031399999999998</v>
      </c>
      <c r="U978">
        <f t="shared" si="15"/>
        <v>41.517099999999999</v>
      </c>
    </row>
    <row r="979" spans="1:21" x14ac:dyDescent="0.25">
      <c r="A979" s="1">
        <v>41775</v>
      </c>
      <c r="B979">
        <v>12.771000000000001</v>
      </c>
      <c r="C979" s="2">
        <v>41843</v>
      </c>
      <c r="D979" s="4">
        <v>52.9803</v>
      </c>
      <c r="E979">
        <v>52.9803</v>
      </c>
      <c r="F979">
        <v>53.295299999999997</v>
      </c>
      <c r="G979">
        <v>54.173099999999998</v>
      </c>
      <c r="H979">
        <v>57.227800000000002</v>
      </c>
      <c r="J979">
        <v>36.566400000000002</v>
      </c>
      <c r="L979">
        <v>40.072800000000001</v>
      </c>
      <c r="N979">
        <v>39.135399999999997</v>
      </c>
      <c r="P979" s="2">
        <v>41899</v>
      </c>
      <c r="Q979" s="4">
        <v>42.891500000000001</v>
      </c>
      <c r="S979" s="2">
        <v>41880</v>
      </c>
      <c r="T979" s="4">
        <v>39.135399999999997</v>
      </c>
      <c r="U979">
        <f t="shared" si="15"/>
        <v>40.827399999999997</v>
      </c>
    </row>
    <row r="980" spans="1:21" x14ac:dyDescent="0.25">
      <c r="A980" s="1">
        <v>41778</v>
      </c>
      <c r="B980">
        <v>13.073</v>
      </c>
      <c r="C980" s="2">
        <v>41844</v>
      </c>
      <c r="D980" s="4">
        <v>54.697400000000002</v>
      </c>
      <c r="E980">
        <v>54.697400000000002</v>
      </c>
      <c r="F980">
        <v>54.9666</v>
      </c>
      <c r="G980">
        <v>55.546100000000003</v>
      </c>
      <c r="H980">
        <v>59.064500000000002</v>
      </c>
      <c r="J980">
        <v>36.439599999999999</v>
      </c>
      <c r="L980">
        <v>39.253900000000002</v>
      </c>
      <c r="N980">
        <v>40.662199999999999</v>
      </c>
      <c r="P980" s="2">
        <v>41900</v>
      </c>
      <c r="Q980" s="4">
        <v>42.881700000000002</v>
      </c>
      <c r="S980" s="2">
        <v>41884</v>
      </c>
      <c r="T980" s="4">
        <v>40.662199999999999</v>
      </c>
      <c r="U980">
        <f t="shared" si="15"/>
        <v>41.5413</v>
      </c>
    </row>
    <row r="981" spans="1:21" x14ac:dyDescent="0.25">
      <c r="A981" s="1">
        <v>41779</v>
      </c>
      <c r="B981">
        <v>13.02</v>
      </c>
      <c r="C981" s="2">
        <v>41845</v>
      </c>
      <c r="D981" s="4">
        <v>54.895200000000003</v>
      </c>
      <c r="E981">
        <v>54.895200000000003</v>
      </c>
      <c r="F981">
        <v>55.2667</v>
      </c>
      <c r="G981">
        <v>55.739400000000003</v>
      </c>
      <c r="H981">
        <v>59.166200000000003</v>
      </c>
      <c r="J981">
        <v>35.305900000000001</v>
      </c>
      <c r="L981">
        <v>40.845500000000001</v>
      </c>
      <c r="N981">
        <v>40.259900000000002</v>
      </c>
      <c r="P981" s="2">
        <v>41901</v>
      </c>
      <c r="Q981" s="4">
        <v>43.0655</v>
      </c>
      <c r="S981" s="2">
        <v>41885</v>
      </c>
      <c r="T981" s="4">
        <v>40.259900000000002</v>
      </c>
      <c r="U981">
        <f t="shared" si="15"/>
        <v>41.779000000000003</v>
      </c>
    </row>
    <row r="982" spans="1:21" x14ac:dyDescent="0.25">
      <c r="A982" s="1">
        <v>41780</v>
      </c>
      <c r="B982">
        <v>13.297000000000001</v>
      </c>
      <c r="C982" s="2">
        <v>41848</v>
      </c>
      <c r="D982" s="4">
        <v>56.079599999999999</v>
      </c>
      <c r="E982">
        <v>56.079599999999999</v>
      </c>
      <c r="F982">
        <v>56.184199999999997</v>
      </c>
      <c r="G982">
        <v>56.8994</v>
      </c>
      <c r="H982">
        <v>60.166699999999999</v>
      </c>
      <c r="J982">
        <v>38.729700000000001</v>
      </c>
      <c r="L982">
        <v>40.764200000000002</v>
      </c>
      <c r="N982">
        <v>40.139800000000001</v>
      </c>
      <c r="P982" s="2">
        <v>41904</v>
      </c>
      <c r="Q982" s="4">
        <v>43.382599999999996</v>
      </c>
      <c r="S982" s="2">
        <v>41886</v>
      </c>
      <c r="T982" s="4">
        <v>40.139800000000001</v>
      </c>
      <c r="U982">
        <f t="shared" si="15"/>
        <v>41.720700000000001</v>
      </c>
    </row>
    <row r="983" spans="1:21" x14ac:dyDescent="0.25">
      <c r="A983" s="1">
        <v>41781</v>
      </c>
      <c r="B983">
        <v>13.659000000000001</v>
      </c>
      <c r="C983" s="2">
        <v>41849</v>
      </c>
      <c r="D983" s="4">
        <v>57.795499999999997</v>
      </c>
      <c r="E983">
        <v>57.795499999999997</v>
      </c>
      <c r="F983">
        <v>58.366999999999997</v>
      </c>
      <c r="G983">
        <v>59.277799999999999</v>
      </c>
      <c r="H983">
        <v>62.985199999999999</v>
      </c>
      <c r="J983">
        <v>38.0792</v>
      </c>
      <c r="L983">
        <v>40.524000000000001</v>
      </c>
      <c r="N983">
        <v>39.924700000000001</v>
      </c>
      <c r="P983" s="2">
        <v>41905</v>
      </c>
      <c r="Q983" s="4">
        <v>43.3628</v>
      </c>
      <c r="S983" s="2">
        <v>41887</v>
      </c>
      <c r="T983" s="4">
        <v>39.924700000000001</v>
      </c>
      <c r="U983">
        <f t="shared" si="15"/>
        <v>41.741500000000002</v>
      </c>
    </row>
    <row r="984" spans="1:21" x14ac:dyDescent="0.25">
      <c r="A984" s="1">
        <v>41782</v>
      </c>
      <c r="B984">
        <v>13.82</v>
      </c>
      <c r="C984" s="2">
        <v>41850</v>
      </c>
      <c r="D984" s="4">
        <v>61.485999999999997</v>
      </c>
      <c r="E984">
        <v>61.485999999999997</v>
      </c>
      <c r="F984">
        <v>62.312199999999997</v>
      </c>
      <c r="G984">
        <v>63.447400000000002</v>
      </c>
      <c r="H984">
        <v>69.404600000000002</v>
      </c>
      <c r="J984">
        <v>37.663699999999999</v>
      </c>
      <c r="L984">
        <v>40.965600000000002</v>
      </c>
      <c r="N984">
        <v>40.108699999999999</v>
      </c>
      <c r="P984" s="2">
        <v>41906</v>
      </c>
      <c r="Q984" s="4">
        <v>43.327800000000003</v>
      </c>
      <c r="S984" s="2">
        <v>41890</v>
      </c>
      <c r="T984" s="4">
        <v>40.108699999999999</v>
      </c>
      <c r="U984">
        <f t="shared" si="15"/>
        <v>41.456699999999998</v>
      </c>
    </row>
    <row r="985" spans="1:21" x14ac:dyDescent="0.25">
      <c r="A985" s="1">
        <v>41786</v>
      </c>
      <c r="B985">
        <v>14.103999999999999</v>
      </c>
      <c r="C985" s="2">
        <v>41851</v>
      </c>
      <c r="D985" s="4">
        <v>66.330600000000004</v>
      </c>
      <c r="E985">
        <v>66.330600000000004</v>
      </c>
      <c r="F985">
        <v>66.950900000000004</v>
      </c>
      <c r="G985">
        <v>67.906000000000006</v>
      </c>
      <c r="H985">
        <v>73.761899999999997</v>
      </c>
      <c r="J985">
        <v>37.843600000000002</v>
      </c>
      <c r="L985">
        <v>40.9602</v>
      </c>
      <c r="N985">
        <v>40.3202</v>
      </c>
      <c r="P985" s="2">
        <v>41907</v>
      </c>
      <c r="Q985" s="4">
        <v>43.515500000000003</v>
      </c>
      <c r="S985" s="2">
        <v>41891</v>
      </c>
      <c r="T985" s="4">
        <v>40.3202</v>
      </c>
      <c r="U985">
        <f t="shared" si="15"/>
        <v>41.258200000000002</v>
      </c>
    </row>
    <row r="986" spans="1:21" x14ac:dyDescent="0.25">
      <c r="A986" s="1">
        <v>41787</v>
      </c>
      <c r="B986">
        <v>14.016</v>
      </c>
      <c r="C986" s="2">
        <v>41852</v>
      </c>
      <c r="D986" s="4">
        <v>38.937100000000001</v>
      </c>
      <c r="E986">
        <v>38.937100000000001</v>
      </c>
      <c r="F986">
        <v>40.0458</v>
      </c>
      <c r="G986">
        <v>43.123699999999999</v>
      </c>
      <c r="H986">
        <v>56.351700000000001</v>
      </c>
      <c r="J986">
        <v>38.065600000000003</v>
      </c>
      <c r="L986">
        <v>40.695700000000002</v>
      </c>
      <c r="N986">
        <v>39.957599999999999</v>
      </c>
      <c r="P986" s="2">
        <v>41908</v>
      </c>
      <c r="Q986" s="4">
        <v>43.173200000000001</v>
      </c>
      <c r="S986" s="2">
        <v>41892</v>
      </c>
      <c r="T986" s="4">
        <v>39.957599999999999</v>
      </c>
      <c r="U986">
        <f t="shared" si="15"/>
        <v>42.131100000000004</v>
      </c>
    </row>
    <row r="987" spans="1:21" x14ac:dyDescent="0.25">
      <c r="A987" s="1">
        <v>41788</v>
      </c>
      <c r="B987">
        <v>14.016</v>
      </c>
      <c r="C987" s="2">
        <v>41855</v>
      </c>
      <c r="D987" s="4">
        <v>39.317300000000003</v>
      </c>
      <c r="E987">
        <v>39.317300000000003</v>
      </c>
      <c r="F987">
        <v>40.781199999999998</v>
      </c>
      <c r="G987">
        <v>44.310099999999998</v>
      </c>
      <c r="H987">
        <v>61.578299999999999</v>
      </c>
      <c r="J987">
        <v>37.394799999999996</v>
      </c>
      <c r="L987">
        <v>40.6768</v>
      </c>
      <c r="N987">
        <v>40.220700000000001</v>
      </c>
      <c r="P987" s="2">
        <v>41911</v>
      </c>
      <c r="Q987" s="4">
        <v>43.5152</v>
      </c>
      <c r="S987" s="2">
        <v>41893</v>
      </c>
      <c r="T987" s="4">
        <v>40.220700000000001</v>
      </c>
      <c r="U987">
        <f t="shared" si="15"/>
        <v>41.7971</v>
      </c>
    </row>
    <row r="988" spans="1:21" x14ac:dyDescent="0.25">
      <c r="A988" s="1">
        <v>41789</v>
      </c>
      <c r="B988">
        <v>13.851000000000001</v>
      </c>
      <c r="C988" s="2">
        <v>41856</v>
      </c>
      <c r="D988" s="4">
        <v>39.143099999999997</v>
      </c>
      <c r="E988">
        <v>39.143099999999997</v>
      </c>
      <c r="F988">
        <v>40.642400000000002</v>
      </c>
      <c r="G988">
        <v>45.8752</v>
      </c>
      <c r="H988">
        <v>65.014600000000002</v>
      </c>
      <c r="J988">
        <v>37.755899999999997</v>
      </c>
      <c r="L988">
        <v>40.841099999999997</v>
      </c>
      <c r="N988">
        <v>40.185000000000002</v>
      </c>
      <c r="P988" s="2">
        <v>41912</v>
      </c>
      <c r="Q988" s="4">
        <v>43.571199999999997</v>
      </c>
      <c r="S988" s="2">
        <v>41894</v>
      </c>
      <c r="T988" s="4">
        <v>40.185000000000002</v>
      </c>
      <c r="U988">
        <f t="shared" si="15"/>
        <v>41.964599999999997</v>
      </c>
    </row>
    <row r="989" spans="1:21" x14ac:dyDescent="0.25">
      <c r="A989" s="1">
        <v>41792</v>
      </c>
      <c r="B989">
        <v>13.647</v>
      </c>
      <c r="C989" s="2">
        <v>41857</v>
      </c>
      <c r="D989" s="4">
        <v>41.2806</v>
      </c>
      <c r="E989">
        <v>41.2806</v>
      </c>
      <c r="F989">
        <v>43.428800000000003</v>
      </c>
      <c r="G989">
        <v>47.634099999999997</v>
      </c>
      <c r="H989">
        <v>64.063100000000006</v>
      </c>
      <c r="J989">
        <v>37.814799999999998</v>
      </c>
      <c r="L989">
        <v>40.948999999999998</v>
      </c>
      <c r="N989">
        <v>42.798400000000001</v>
      </c>
      <c r="P989" s="2">
        <v>41913</v>
      </c>
      <c r="Q989" s="4">
        <v>43.153300000000002</v>
      </c>
      <c r="S989" s="2">
        <v>41897</v>
      </c>
      <c r="T989" s="4">
        <v>42.798400000000001</v>
      </c>
      <c r="U989">
        <f t="shared" si="15"/>
        <v>43.7622</v>
      </c>
    </row>
    <row r="990" spans="1:21" x14ac:dyDescent="0.25">
      <c r="A990" s="1">
        <v>41793</v>
      </c>
      <c r="B990">
        <v>13.663</v>
      </c>
      <c r="C990" s="2">
        <v>41858</v>
      </c>
      <c r="D990" s="4">
        <v>38.935099999999998</v>
      </c>
      <c r="E990">
        <v>38.935099999999998</v>
      </c>
      <c r="F990">
        <v>40.748600000000003</v>
      </c>
      <c r="G990">
        <v>46.393999999999998</v>
      </c>
      <c r="H990">
        <v>65.514899999999997</v>
      </c>
      <c r="J990">
        <v>37.141100000000002</v>
      </c>
      <c r="L990">
        <v>43.734499999999997</v>
      </c>
      <c r="N990">
        <v>42.174900000000001</v>
      </c>
      <c r="P990" s="2">
        <v>41914</v>
      </c>
      <c r="Q990" s="4">
        <v>44.914200000000001</v>
      </c>
      <c r="S990" s="2">
        <v>41898</v>
      </c>
      <c r="T990" s="4">
        <v>42.174900000000001</v>
      </c>
      <c r="U990">
        <f t="shared" si="15"/>
        <v>43.434800000000003</v>
      </c>
    </row>
    <row r="991" spans="1:21" x14ac:dyDescent="0.25">
      <c r="A991" s="1">
        <v>41794</v>
      </c>
      <c r="B991">
        <v>13.599</v>
      </c>
      <c r="C991" s="2">
        <v>41859</v>
      </c>
      <c r="D991" s="4">
        <v>35.771000000000001</v>
      </c>
      <c r="E991">
        <v>35.771000000000001</v>
      </c>
      <c r="F991">
        <v>39.015099999999997</v>
      </c>
      <c r="G991">
        <v>46.703499999999998</v>
      </c>
      <c r="H991">
        <v>70.095699999999994</v>
      </c>
      <c r="J991">
        <v>43.3643</v>
      </c>
      <c r="L991">
        <v>43.161099999999998</v>
      </c>
      <c r="N991">
        <v>41.757399999999997</v>
      </c>
      <c r="P991" s="2">
        <v>41915</v>
      </c>
      <c r="Q991" s="4">
        <v>44.5745</v>
      </c>
      <c r="S991" s="2">
        <v>41899</v>
      </c>
      <c r="T991" s="4">
        <v>41.757399999999997</v>
      </c>
      <c r="U991">
        <f t="shared" si="15"/>
        <v>42.891500000000001</v>
      </c>
    </row>
    <row r="992" spans="1:21" x14ac:dyDescent="0.25">
      <c r="A992" s="1">
        <v>41795</v>
      </c>
      <c r="B992">
        <v>13.792999999999999</v>
      </c>
      <c r="C992" s="2">
        <v>41862</v>
      </c>
      <c r="D992" s="4">
        <v>42.591299999999997</v>
      </c>
      <c r="E992">
        <v>42.591299999999997</v>
      </c>
      <c r="F992">
        <v>46.245199999999997</v>
      </c>
      <c r="G992">
        <v>56.96</v>
      </c>
      <c r="H992">
        <v>84.592699999999994</v>
      </c>
      <c r="J992">
        <v>42.167099999999998</v>
      </c>
      <c r="L992">
        <v>42.788200000000003</v>
      </c>
      <c r="N992">
        <v>41.537599999999998</v>
      </c>
      <c r="P992" s="2">
        <v>41918</v>
      </c>
      <c r="Q992" s="4">
        <v>44.420999999999999</v>
      </c>
      <c r="S992" s="2">
        <v>41900</v>
      </c>
      <c r="T992" s="4">
        <v>41.537599999999998</v>
      </c>
      <c r="U992">
        <f t="shared" si="15"/>
        <v>42.881700000000002</v>
      </c>
    </row>
    <row r="993" spans="1:21" x14ac:dyDescent="0.25">
      <c r="A993" s="1">
        <v>41796</v>
      </c>
      <c r="B993">
        <v>13.878</v>
      </c>
      <c r="C993" s="2">
        <v>41863</v>
      </c>
      <c r="D993" s="4">
        <v>42.337899999999998</v>
      </c>
      <c r="E993">
        <v>42.337899999999998</v>
      </c>
      <c r="F993">
        <v>46.637799999999999</v>
      </c>
      <c r="G993">
        <v>60.835799999999999</v>
      </c>
      <c r="H993">
        <v>97.926699999999997</v>
      </c>
      <c r="J993">
        <v>40.837200000000003</v>
      </c>
      <c r="L993">
        <v>42.457099999999997</v>
      </c>
      <c r="N993">
        <v>41.350499999999997</v>
      </c>
      <c r="P993" s="2">
        <v>41919</v>
      </c>
      <c r="Q993" s="4">
        <v>44.784500000000001</v>
      </c>
      <c r="S993" s="2">
        <v>41901</v>
      </c>
      <c r="T993" s="4">
        <v>41.350499999999997</v>
      </c>
      <c r="U993">
        <f t="shared" si="15"/>
        <v>43.0655</v>
      </c>
    </row>
    <row r="994" spans="1:21" x14ac:dyDescent="0.25">
      <c r="A994" s="1">
        <v>41799</v>
      </c>
      <c r="B994">
        <v>13.686999999999999</v>
      </c>
      <c r="C994" s="2">
        <v>41864</v>
      </c>
      <c r="D994" s="4">
        <v>36.157299999999999</v>
      </c>
      <c r="E994">
        <v>36.157299999999999</v>
      </c>
      <c r="F994">
        <v>44.319899999999997</v>
      </c>
      <c r="G994">
        <v>66.653400000000005</v>
      </c>
      <c r="H994">
        <v>114.98439999999999</v>
      </c>
      <c r="J994">
        <v>39.360100000000003</v>
      </c>
      <c r="L994">
        <v>42.282200000000003</v>
      </c>
      <c r="N994">
        <v>42.091799999999999</v>
      </c>
      <c r="P994" s="2">
        <v>41920</v>
      </c>
      <c r="Q994" s="4">
        <v>44.860100000000003</v>
      </c>
      <c r="S994" s="2">
        <v>41904</v>
      </c>
      <c r="T994" s="4">
        <v>42.091799999999999</v>
      </c>
      <c r="U994">
        <f t="shared" si="15"/>
        <v>43.382599999999996</v>
      </c>
    </row>
    <row r="995" spans="1:21" x14ac:dyDescent="0.25">
      <c r="A995" s="1">
        <v>41800</v>
      </c>
      <c r="B995">
        <v>13.487</v>
      </c>
      <c r="C995" s="2">
        <v>41865</v>
      </c>
      <c r="D995" s="4">
        <v>35.974600000000002</v>
      </c>
      <c r="E995">
        <v>35.974600000000002</v>
      </c>
      <c r="F995">
        <v>49.0199</v>
      </c>
      <c r="G995">
        <v>80.188500000000005</v>
      </c>
      <c r="H995">
        <v>152.12860000000001</v>
      </c>
      <c r="J995">
        <v>40.526800000000001</v>
      </c>
      <c r="L995">
        <v>43.182899999999997</v>
      </c>
      <c r="N995">
        <v>42.116999999999997</v>
      </c>
      <c r="P995" s="2">
        <v>41921</v>
      </c>
      <c r="Q995" s="4">
        <v>45.868200000000002</v>
      </c>
      <c r="S995" s="2">
        <v>41905</v>
      </c>
      <c r="T995" s="4">
        <v>42.116999999999997</v>
      </c>
      <c r="U995">
        <f t="shared" si="15"/>
        <v>43.3628</v>
      </c>
    </row>
    <row r="996" spans="1:21" x14ac:dyDescent="0.25">
      <c r="A996" s="1">
        <v>41801</v>
      </c>
      <c r="B996">
        <v>13.631</v>
      </c>
      <c r="C996" s="2">
        <v>41866</v>
      </c>
      <c r="D996" s="4">
        <v>33.084499999999998</v>
      </c>
      <c r="E996">
        <v>33.084499999999998</v>
      </c>
      <c r="F996">
        <v>35.820700000000002</v>
      </c>
      <c r="G996">
        <v>43.113700000000001</v>
      </c>
      <c r="H996">
        <v>67.774199999999993</v>
      </c>
      <c r="J996">
        <v>46.782800000000002</v>
      </c>
      <c r="L996">
        <v>43.3339</v>
      </c>
      <c r="N996">
        <v>41.647100000000002</v>
      </c>
      <c r="P996" s="2">
        <v>41922</v>
      </c>
      <c r="Q996" s="4">
        <v>47.453499999999998</v>
      </c>
      <c r="S996" s="2">
        <v>41906</v>
      </c>
      <c r="T996" s="4">
        <v>41.647100000000002</v>
      </c>
      <c r="U996">
        <f t="shared" si="15"/>
        <v>43.327800000000003</v>
      </c>
    </row>
    <row r="997" spans="1:21" x14ac:dyDescent="0.25">
      <c r="A997" s="1">
        <v>41802</v>
      </c>
      <c r="B997">
        <v>13.568</v>
      </c>
      <c r="C997" s="2">
        <v>41869</v>
      </c>
      <c r="D997" s="4">
        <v>34.105400000000003</v>
      </c>
      <c r="E997">
        <v>34.105400000000003</v>
      </c>
      <c r="F997">
        <v>35.161700000000003</v>
      </c>
      <c r="G997">
        <v>37.085900000000002</v>
      </c>
      <c r="H997">
        <v>43.929200000000002</v>
      </c>
      <c r="J997">
        <v>46.974699999999999</v>
      </c>
      <c r="L997">
        <v>42.830100000000002</v>
      </c>
      <c r="N997">
        <v>42.348100000000002</v>
      </c>
      <c r="P997" s="2">
        <v>41925</v>
      </c>
      <c r="Q997" s="4">
        <v>49.721899999999998</v>
      </c>
      <c r="S997" s="2">
        <v>41907</v>
      </c>
      <c r="T997" s="4">
        <v>42.348100000000002</v>
      </c>
      <c r="U997">
        <f t="shared" si="15"/>
        <v>43.515500000000003</v>
      </c>
    </row>
    <row r="998" spans="1:21" x14ac:dyDescent="0.25">
      <c r="A998" s="1">
        <v>41803</v>
      </c>
      <c r="B998">
        <v>13.760999999999999</v>
      </c>
      <c r="C998" s="2">
        <v>41870</v>
      </c>
      <c r="D998" s="4">
        <v>34.697800000000001</v>
      </c>
      <c r="E998">
        <v>34.697800000000001</v>
      </c>
      <c r="F998">
        <v>35.8277</v>
      </c>
      <c r="G998">
        <v>37.529899999999998</v>
      </c>
      <c r="H998">
        <v>43.888100000000001</v>
      </c>
      <c r="J998">
        <v>46.432000000000002</v>
      </c>
      <c r="L998">
        <v>43.399099999999997</v>
      </c>
      <c r="N998">
        <v>42.070500000000003</v>
      </c>
      <c r="P998" s="2">
        <v>41926</v>
      </c>
      <c r="Q998" s="4">
        <v>49.012300000000003</v>
      </c>
      <c r="S998" s="2">
        <v>41908</v>
      </c>
      <c r="T998" s="4">
        <v>42.070500000000003</v>
      </c>
      <c r="U998">
        <f t="shared" si="15"/>
        <v>43.173200000000001</v>
      </c>
    </row>
    <row r="999" spans="1:21" x14ac:dyDescent="0.25">
      <c r="A999" s="1">
        <v>41806</v>
      </c>
      <c r="B999">
        <v>14.974</v>
      </c>
      <c r="C999" s="2">
        <v>41871</v>
      </c>
      <c r="D999" s="4">
        <v>34.075099999999999</v>
      </c>
      <c r="E999">
        <v>34.075099999999999</v>
      </c>
      <c r="F999">
        <v>35.089300000000001</v>
      </c>
      <c r="G999">
        <v>36.963099999999997</v>
      </c>
      <c r="H999">
        <v>44.019300000000001</v>
      </c>
      <c r="J999">
        <v>47.243299999999998</v>
      </c>
      <c r="L999">
        <v>43.243400000000001</v>
      </c>
      <c r="N999">
        <v>42.466299999999997</v>
      </c>
      <c r="P999" s="2">
        <v>41927</v>
      </c>
      <c r="Q999" s="4">
        <v>51.064300000000003</v>
      </c>
      <c r="S999" s="2">
        <v>41911</v>
      </c>
      <c r="T999" s="4">
        <v>42.466299999999997</v>
      </c>
      <c r="U999">
        <f t="shared" si="15"/>
        <v>43.5152</v>
      </c>
    </row>
    <row r="1000" spans="1:21" x14ac:dyDescent="0.25">
      <c r="A1000" s="1">
        <v>41807</v>
      </c>
      <c r="B1000">
        <v>15.445</v>
      </c>
      <c r="C1000" s="2">
        <v>41872</v>
      </c>
      <c r="D1000" s="4">
        <v>34.094700000000003</v>
      </c>
      <c r="E1000">
        <v>34.094700000000003</v>
      </c>
      <c r="F1000">
        <v>35.242800000000003</v>
      </c>
      <c r="G1000">
        <v>37.104599999999998</v>
      </c>
      <c r="H1000">
        <v>44.148899999999998</v>
      </c>
      <c r="J1000">
        <v>46.9328</v>
      </c>
      <c r="L1000">
        <v>43.470599999999997</v>
      </c>
      <c r="N1000">
        <v>42.130699999999997</v>
      </c>
      <c r="P1000" s="2">
        <v>41928</v>
      </c>
      <c r="Q1000" s="4">
        <v>51.462200000000003</v>
      </c>
      <c r="S1000" s="2">
        <v>41912</v>
      </c>
      <c r="T1000" s="4">
        <v>42.130699999999997</v>
      </c>
      <c r="U1000">
        <f t="shared" si="15"/>
        <v>43.571199999999997</v>
      </c>
    </row>
    <row r="1001" spans="1:21" x14ac:dyDescent="0.25">
      <c r="A1001" s="1">
        <v>41808</v>
      </c>
      <c r="B1001">
        <v>15.141</v>
      </c>
      <c r="C1001" s="2">
        <v>41873</v>
      </c>
      <c r="D1001" s="4">
        <v>32.133899999999997</v>
      </c>
      <c r="E1001">
        <v>32.133899999999997</v>
      </c>
      <c r="F1001">
        <v>33.392400000000002</v>
      </c>
      <c r="G1001">
        <v>35.399700000000003</v>
      </c>
      <c r="H1001">
        <v>43.096499999999999</v>
      </c>
      <c r="J1001">
        <v>47.387099999999997</v>
      </c>
      <c r="L1001">
        <v>43.272199999999998</v>
      </c>
      <c r="N1001">
        <v>41.940600000000003</v>
      </c>
      <c r="P1001" s="2">
        <v>41929</v>
      </c>
      <c r="Q1001" s="4">
        <v>49.6965</v>
      </c>
      <c r="S1001" s="2">
        <v>41913</v>
      </c>
      <c r="T1001" s="4">
        <v>41.940600000000003</v>
      </c>
      <c r="U1001">
        <f t="shared" si="15"/>
        <v>43.153300000000002</v>
      </c>
    </row>
    <row r="1002" spans="1:21" x14ac:dyDescent="0.25">
      <c r="A1002" s="1">
        <v>41809</v>
      </c>
      <c r="B1002">
        <v>15.186</v>
      </c>
      <c r="C1002" s="2">
        <v>41876</v>
      </c>
      <c r="D1002" s="4">
        <v>33.753900000000002</v>
      </c>
      <c r="E1002">
        <v>33.753900000000002</v>
      </c>
      <c r="F1002">
        <v>34.609499999999997</v>
      </c>
      <c r="G1002">
        <v>36.387999999999998</v>
      </c>
      <c r="H1002">
        <v>45.0105</v>
      </c>
      <c r="J1002">
        <v>46.893000000000001</v>
      </c>
      <c r="L1002">
        <v>43.012999999999998</v>
      </c>
      <c r="N1002">
        <v>44.215899999999998</v>
      </c>
      <c r="P1002" s="2">
        <v>41932</v>
      </c>
      <c r="Q1002" s="4">
        <v>48.5486</v>
      </c>
      <c r="S1002" s="2">
        <v>41914</v>
      </c>
      <c r="T1002" s="4">
        <v>44.215899999999998</v>
      </c>
      <c r="U1002">
        <f t="shared" si="15"/>
        <v>44.914200000000001</v>
      </c>
    </row>
    <row r="1003" spans="1:21" x14ac:dyDescent="0.25">
      <c r="A1003" s="1">
        <v>41810</v>
      </c>
      <c r="B1003">
        <v>15.305999999999999</v>
      </c>
      <c r="C1003" s="2">
        <v>41877</v>
      </c>
      <c r="D1003" s="4">
        <v>31.675799999999999</v>
      </c>
      <c r="E1003">
        <v>31.675799999999999</v>
      </c>
      <c r="F1003">
        <v>32.953699999999998</v>
      </c>
      <c r="G1003">
        <v>35.075499999999998</v>
      </c>
      <c r="H1003">
        <v>44.375900000000001</v>
      </c>
      <c r="J1003">
        <v>46.610999999999997</v>
      </c>
      <c r="L1003">
        <v>46.263199999999998</v>
      </c>
      <c r="N1003">
        <v>43.688899999999997</v>
      </c>
      <c r="P1003" s="2">
        <v>41933</v>
      </c>
      <c r="Q1003" s="4">
        <v>48.534300000000002</v>
      </c>
      <c r="S1003" s="2">
        <v>41915</v>
      </c>
      <c r="T1003" s="4">
        <v>43.688899999999997</v>
      </c>
      <c r="U1003">
        <f t="shared" si="15"/>
        <v>44.5745</v>
      </c>
    </row>
    <row r="1004" spans="1:21" x14ac:dyDescent="0.25">
      <c r="A1004" s="1">
        <v>41813</v>
      </c>
      <c r="B1004">
        <v>15.815</v>
      </c>
      <c r="C1004" s="2">
        <v>41878</v>
      </c>
      <c r="D1004" s="4">
        <v>30.7669</v>
      </c>
      <c r="E1004">
        <v>30.7669</v>
      </c>
      <c r="F1004">
        <v>31.878499999999999</v>
      </c>
      <c r="G1004">
        <v>34.434699999999999</v>
      </c>
      <c r="H1004">
        <v>45.209299999999999</v>
      </c>
      <c r="J1004">
        <v>50.915599999999998</v>
      </c>
      <c r="L1004">
        <v>45.338799999999999</v>
      </c>
      <c r="N1004">
        <v>44.1646</v>
      </c>
      <c r="P1004" s="2">
        <v>41934</v>
      </c>
      <c r="Q1004" s="4">
        <v>48.307400000000001</v>
      </c>
      <c r="S1004" s="2">
        <v>41918</v>
      </c>
      <c r="T1004" s="4">
        <v>44.1646</v>
      </c>
      <c r="U1004">
        <f t="shared" si="15"/>
        <v>44.420999999999999</v>
      </c>
    </row>
    <row r="1005" spans="1:21" x14ac:dyDescent="0.25">
      <c r="A1005" s="1">
        <v>41814</v>
      </c>
      <c r="B1005">
        <v>15.5</v>
      </c>
      <c r="C1005" s="2">
        <v>41879</v>
      </c>
      <c r="D1005" s="4">
        <v>30.0425</v>
      </c>
      <c r="E1005">
        <v>30.0425</v>
      </c>
      <c r="F1005">
        <v>31.569800000000001</v>
      </c>
      <c r="G1005">
        <v>34.832299999999996</v>
      </c>
      <c r="H1005">
        <v>45.972900000000003</v>
      </c>
      <c r="J1005">
        <v>50.173900000000003</v>
      </c>
      <c r="L1005">
        <v>45.742400000000004</v>
      </c>
      <c r="N1005">
        <v>44.8917</v>
      </c>
      <c r="P1005" s="2">
        <v>41935</v>
      </c>
      <c r="Q1005" s="4">
        <v>47.517299999999999</v>
      </c>
      <c r="S1005" s="2">
        <v>41919</v>
      </c>
      <c r="T1005" s="4">
        <v>44.8917</v>
      </c>
      <c r="U1005">
        <f t="shared" si="15"/>
        <v>44.784500000000001</v>
      </c>
    </row>
    <row r="1006" spans="1:21" x14ac:dyDescent="0.25">
      <c r="A1006" s="1">
        <v>41815</v>
      </c>
      <c r="B1006">
        <v>15.792999999999999</v>
      </c>
      <c r="C1006" s="2">
        <v>41880</v>
      </c>
      <c r="D1006" s="4">
        <v>28.817</v>
      </c>
      <c r="E1006">
        <v>28.817</v>
      </c>
      <c r="F1006">
        <v>30.173400000000001</v>
      </c>
      <c r="G1006">
        <v>33.372100000000003</v>
      </c>
      <c r="H1006">
        <v>45.691400000000002</v>
      </c>
      <c r="J1006">
        <v>51.848999999999997</v>
      </c>
      <c r="L1006">
        <v>46.326700000000002</v>
      </c>
      <c r="N1006">
        <v>44.3782</v>
      </c>
      <c r="P1006" s="2">
        <v>41936</v>
      </c>
      <c r="Q1006" s="4">
        <v>47.664299999999997</v>
      </c>
      <c r="S1006" s="2">
        <v>41920</v>
      </c>
      <c r="T1006" s="4">
        <v>44.3782</v>
      </c>
      <c r="U1006">
        <f t="shared" si="15"/>
        <v>44.860100000000003</v>
      </c>
    </row>
    <row r="1007" spans="1:21" x14ac:dyDescent="0.25">
      <c r="A1007" s="1">
        <v>41816</v>
      </c>
      <c r="B1007">
        <v>15.707000000000001</v>
      </c>
      <c r="C1007" s="2">
        <v>41884</v>
      </c>
      <c r="D1007" s="4">
        <v>33.463799999999999</v>
      </c>
      <c r="E1007">
        <v>33.463799999999999</v>
      </c>
      <c r="F1007">
        <v>34.749299999999998</v>
      </c>
      <c r="G1007">
        <v>37.5837</v>
      </c>
      <c r="H1007">
        <v>49.186700000000002</v>
      </c>
      <c r="J1007">
        <v>52.893099999999997</v>
      </c>
      <c r="L1007">
        <v>46.393700000000003</v>
      </c>
      <c r="N1007">
        <v>45.929000000000002</v>
      </c>
      <c r="P1007" s="2">
        <v>41939</v>
      </c>
      <c r="Q1007" s="4">
        <v>49.6295</v>
      </c>
      <c r="S1007" s="2">
        <v>41921</v>
      </c>
      <c r="T1007" s="4">
        <v>45.929000000000002</v>
      </c>
      <c r="U1007">
        <f t="shared" si="15"/>
        <v>45.868200000000002</v>
      </c>
    </row>
    <row r="1008" spans="1:21" x14ac:dyDescent="0.25">
      <c r="A1008" s="1">
        <v>41817</v>
      </c>
      <c r="B1008">
        <v>15.936999999999999</v>
      </c>
      <c r="C1008" s="2">
        <v>41885</v>
      </c>
      <c r="D1008" s="4">
        <v>32.937100000000001</v>
      </c>
      <c r="E1008">
        <v>32.937100000000001</v>
      </c>
      <c r="F1008">
        <v>33.780500000000004</v>
      </c>
      <c r="G1008">
        <v>37.118499999999997</v>
      </c>
      <c r="H1008">
        <v>50.6845</v>
      </c>
      <c r="J1008">
        <v>52.139600000000002</v>
      </c>
      <c r="L1008">
        <v>48.177500000000002</v>
      </c>
      <c r="N1008">
        <v>47.389299999999999</v>
      </c>
      <c r="P1008" s="2">
        <v>41940</v>
      </c>
      <c r="Q1008" s="4">
        <v>48.509300000000003</v>
      </c>
      <c r="S1008" s="2">
        <v>41922</v>
      </c>
      <c r="T1008" s="4">
        <v>47.389299999999999</v>
      </c>
      <c r="U1008">
        <f t="shared" si="15"/>
        <v>47.453499999999998</v>
      </c>
    </row>
    <row r="1009" spans="1:21" x14ac:dyDescent="0.25">
      <c r="A1009" s="1">
        <v>41820</v>
      </c>
      <c r="B1009">
        <v>16.004000000000001</v>
      </c>
      <c r="C1009" s="2">
        <v>41886</v>
      </c>
      <c r="D1009" s="4">
        <v>31.9939</v>
      </c>
      <c r="E1009">
        <v>31.9939</v>
      </c>
      <c r="F1009">
        <v>32.9343</v>
      </c>
      <c r="G1009">
        <v>36.339599999999997</v>
      </c>
      <c r="H1009">
        <v>51.390999999999998</v>
      </c>
      <c r="J1009">
        <v>54.758699999999997</v>
      </c>
      <c r="L1009">
        <v>49.3309</v>
      </c>
      <c r="N1009">
        <v>51.049799999999998</v>
      </c>
      <c r="P1009" s="2">
        <v>41941</v>
      </c>
      <c r="Q1009" s="4">
        <v>48.4681</v>
      </c>
      <c r="S1009" s="2">
        <v>41925</v>
      </c>
      <c r="T1009" s="4">
        <v>51.049799999999998</v>
      </c>
      <c r="U1009">
        <f t="shared" si="15"/>
        <v>49.721899999999998</v>
      </c>
    </row>
    <row r="1010" spans="1:21" x14ac:dyDescent="0.25">
      <c r="A1010" s="1">
        <v>41821</v>
      </c>
      <c r="B1010">
        <v>15.981</v>
      </c>
      <c r="C1010" s="2">
        <v>41887</v>
      </c>
      <c r="D1010" s="4">
        <v>32.466500000000003</v>
      </c>
      <c r="E1010">
        <v>32.466500000000003</v>
      </c>
      <c r="F1010">
        <v>33.950800000000001</v>
      </c>
      <c r="G1010">
        <v>37.965299999999999</v>
      </c>
      <c r="H1010">
        <v>53.643599999999999</v>
      </c>
      <c r="J1010">
        <v>56.773400000000002</v>
      </c>
      <c r="L1010">
        <v>54.362400000000001</v>
      </c>
      <c r="N1010">
        <v>49.819400000000002</v>
      </c>
      <c r="P1010" s="2">
        <v>41942</v>
      </c>
      <c r="Q1010" s="4">
        <v>48.653700000000001</v>
      </c>
      <c r="S1010" s="2">
        <v>41926</v>
      </c>
      <c r="T1010" s="4">
        <v>49.819400000000002</v>
      </c>
      <c r="U1010">
        <f t="shared" si="15"/>
        <v>49.012300000000003</v>
      </c>
    </row>
    <row r="1011" spans="1:21" x14ac:dyDescent="0.25">
      <c r="A1011" s="1">
        <v>41822</v>
      </c>
      <c r="B1011">
        <v>15.295</v>
      </c>
      <c r="C1011" s="2">
        <v>41890</v>
      </c>
      <c r="D1011" s="4">
        <v>33.154800000000002</v>
      </c>
      <c r="E1011">
        <v>33.154800000000002</v>
      </c>
      <c r="F1011">
        <v>34.706499999999998</v>
      </c>
      <c r="G1011">
        <v>38.709699999999998</v>
      </c>
      <c r="H1011">
        <v>57.388199999999998</v>
      </c>
      <c r="J1011">
        <v>62.759700000000002</v>
      </c>
      <c r="L1011">
        <v>52.336300000000001</v>
      </c>
      <c r="N1011">
        <v>52.559199999999997</v>
      </c>
      <c r="P1011" s="2">
        <v>41943</v>
      </c>
      <c r="Q1011" s="4">
        <v>48.167900000000003</v>
      </c>
      <c r="S1011" s="2">
        <v>41927</v>
      </c>
      <c r="T1011" s="4">
        <v>52.559199999999997</v>
      </c>
      <c r="U1011">
        <f t="shared" si="15"/>
        <v>51.064300000000003</v>
      </c>
    </row>
    <row r="1012" spans="1:21" x14ac:dyDescent="0.25">
      <c r="A1012" s="1">
        <v>41823</v>
      </c>
      <c r="B1012">
        <v>15.282999999999999</v>
      </c>
      <c r="C1012" s="2">
        <v>41891</v>
      </c>
      <c r="D1012" s="4">
        <v>31.797499999999999</v>
      </c>
      <c r="E1012">
        <v>31.797499999999999</v>
      </c>
      <c r="F1012">
        <v>33.788600000000002</v>
      </c>
      <c r="G1012">
        <v>38.576599999999999</v>
      </c>
      <c r="H1012">
        <v>56.873699999999999</v>
      </c>
      <c r="J1012">
        <v>60.450600000000001</v>
      </c>
      <c r="L1012">
        <v>55.598399999999998</v>
      </c>
      <c r="N1012">
        <v>53.032800000000002</v>
      </c>
      <c r="P1012" s="2">
        <v>41946</v>
      </c>
      <c r="Q1012" s="4">
        <v>47.888599999999997</v>
      </c>
      <c r="S1012" s="2">
        <v>41928</v>
      </c>
      <c r="T1012" s="4">
        <v>53.032800000000002</v>
      </c>
      <c r="U1012">
        <f t="shared" si="15"/>
        <v>51.462200000000003</v>
      </c>
    </row>
    <row r="1013" spans="1:21" x14ac:dyDescent="0.25">
      <c r="A1013" s="1">
        <v>41827</v>
      </c>
      <c r="B1013">
        <v>14.843999999999999</v>
      </c>
      <c r="C1013" s="2">
        <v>41892</v>
      </c>
      <c r="D1013" s="4">
        <v>30.6938</v>
      </c>
      <c r="E1013">
        <v>30.6938</v>
      </c>
      <c r="F1013">
        <v>32.379300000000001</v>
      </c>
      <c r="G1013">
        <v>37.448799999999999</v>
      </c>
      <c r="H1013">
        <v>59.610300000000002</v>
      </c>
      <c r="J1013">
        <v>65.175600000000003</v>
      </c>
      <c r="L1013">
        <v>56.715400000000002</v>
      </c>
      <c r="N1013">
        <v>50.147799999999997</v>
      </c>
      <c r="P1013" s="2">
        <v>41947</v>
      </c>
      <c r="Q1013" s="4">
        <v>48.0428</v>
      </c>
      <c r="S1013" s="2">
        <v>41929</v>
      </c>
      <c r="T1013" s="4">
        <v>50.147799999999997</v>
      </c>
      <c r="U1013">
        <f t="shared" si="15"/>
        <v>49.6965</v>
      </c>
    </row>
    <row r="1014" spans="1:21" x14ac:dyDescent="0.25">
      <c r="A1014" s="1">
        <v>41828</v>
      </c>
      <c r="B1014">
        <v>14.605</v>
      </c>
      <c r="C1014" s="2">
        <v>41893</v>
      </c>
      <c r="D1014" s="4">
        <v>30.566199999999998</v>
      </c>
      <c r="E1014">
        <v>30.566199999999998</v>
      </c>
      <c r="F1014">
        <v>32.9482</v>
      </c>
      <c r="G1014">
        <v>38.528500000000001</v>
      </c>
      <c r="H1014">
        <v>61.770200000000003</v>
      </c>
      <c r="J1014">
        <v>66.380799999999994</v>
      </c>
      <c r="L1014">
        <v>52.888500000000001</v>
      </c>
      <c r="N1014">
        <v>48.748699999999999</v>
      </c>
      <c r="P1014" s="2">
        <v>41948</v>
      </c>
      <c r="Q1014" s="4">
        <v>48.962800000000001</v>
      </c>
      <c r="S1014" s="2">
        <v>41932</v>
      </c>
      <c r="T1014" s="4">
        <v>48.748699999999999</v>
      </c>
      <c r="U1014">
        <f t="shared" si="15"/>
        <v>48.5486</v>
      </c>
    </row>
    <row r="1015" spans="1:21" x14ac:dyDescent="0.25">
      <c r="A1015" s="1">
        <v>41829</v>
      </c>
      <c r="B1015">
        <v>14.871</v>
      </c>
      <c r="C1015" s="2">
        <v>41894</v>
      </c>
      <c r="D1015" s="4">
        <v>27.834800000000001</v>
      </c>
      <c r="E1015">
        <v>27.834800000000001</v>
      </c>
      <c r="F1015">
        <v>30.628499999999999</v>
      </c>
      <c r="G1015">
        <v>39.250500000000002</v>
      </c>
      <c r="H1015">
        <v>63.8065</v>
      </c>
      <c r="J1015">
        <v>61.557899999999997</v>
      </c>
      <c r="L1015">
        <v>49.166499999999999</v>
      </c>
      <c r="N1015">
        <v>49.040799999999997</v>
      </c>
      <c r="P1015" s="2">
        <v>41949</v>
      </c>
      <c r="Q1015" s="4">
        <v>45.920299999999997</v>
      </c>
      <c r="S1015" s="2">
        <v>41933</v>
      </c>
      <c r="T1015" s="4">
        <v>49.040799999999997</v>
      </c>
      <c r="U1015">
        <f t="shared" si="15"/>
        <v>48.534300000000002</v>
      </c>
    </row>
    <row r="1016" spans="1:21" x14ac:dyDescent="0.25">
      <c r="A1016" s="1">
        <v>41830</v>
      </c>
      <c r="B1016">
        <v>14.631</v>
      </c>
      <c r="C1016" s="2">
        <v>41897</v>
      </c>
      <c r="D1016" s="4">
        <v>47.341999999999999</v>
      </c>
      <c r="E1016">
        <v>47.341999999999999</v>
      </c>
      <c r="F1016">
        <v>52.396500000000003</v>
      </c>
      <c r="G1016">
        <v>62.9315</v>
      </c>
      <c r="H1016">
        <v>92.351900000000001</v>
      </c>
      <c r="J1016">
        <v>51.938699999999997</v>
      </c>
      <c r="L1016">
        <v>49.143599999999999</v>
      </c>
      <c r="N1016">
        <v>48.963999999999999</v>
      </c>
      <c r="P1016" s="2">
        <v>41950</v>
      </c>
      <c r="Q1016" s="4">
        <v>45.737200000000001</v>
      </c>
      <c r="S1016" s="2">
        <v>41934</v>
      </c>
      <c r="T1016" s="4">
        <v>48.963999999999999</v>
      </c>
      <c r="U1016">
        <f t="shared" si="15"/>
        <v>48.307400000000001</v>
      </c>
    </row>
    <row r="1017" spans="1:21" x14ac:dyDescent="0.25">
      <c r="A1017" s="1">
        <v>41831</v>
      </c>
      <c r="B1017">
        <v>14.542</v>
      </c>
      <c r="C1017" s="2">
        <v>41898</v>
      </c>
      <c r="D1017" s="4">
        <v>43.698799999999999</v>
      </c>
      <c r="E1017">
        <v>43.698799999999999</v>
      </c>
      <c r="F1017">
        <v>51.142099999999999</v>
      </c>
      <c r="G1017">
        <v>62.75</v>
      </c>
      <c r="H1017">
        <v>95.704800000000006</v>
      </c>
      <c r="J1017">
        <v>52.464799999999997</v>
      </c>
      <c r="L1017">
        <v>49.752400000000002</v>
      </c>
      <c r="N1017">
        <v>47.869799999999998</v>
      </c>
      <c r="P1017" s="2">
        <v>41953</v>
      </c>
      <c r="Q1017" s="4">
        <v>45.286299999999997</v>
      </c>
      <c r="S1017" s="2">
        <v>41935</v>
      </c>
      <c r="T1017" s="4">
        <v>47.869799999999998</v>
      </c>
      <c r="U1017">
        <f t="shared" si="15"/>
        <v>47.517299999999999</v>
      </c>
    </row>
    <row r="1018" spans="1:21" x14ac:dyDescent="0.25">
      <c r="A1018" s="1">
        <v>41834</v>
      </c>
      <c r="B1018">
        <v>15.113</v>
      </c>
      <c r="C1018" s="2">
        <v>41899</v>
      </c>
      <c r="D1018" s="4">
        <v>39.016500000000001</v>
      </c>
      <c r="E1018">
        <v>39.016500000000001</v>
      </c>
      <c r="F1018">
        <v>46.959800000000001</v>
      </c>
      <c r="G1018">
        <v>66.256</v>
      </c>
      <c r="H1018">
        <v>111.6601</v>
      </c>
      <c r="J1018">
        <v>53.5017</v>
      </c>
      <c r="L1018">
        <v>47.921100000000003</v>
      </c>
      <c r="N1018">
        <v>47.861899999999999</v>
      </c>
      <c r="P1018" s="2">
        <v>41954</v>
      </c>
      <c r="Q1018" s="4">
        <v>44.708500000000001</v>
      </c>
      <c r="S1018" s="2">
        <v>41936</v>
      </c>
      <c r="T1018" s="4">
        <v>47.861899999999999</v>
      </c>
      <c r="U1018">
        <f t="shared" si="15"/>
        <v>47.664299999999997</v>
      </c>
    </row>
    <row r="1019" spans="1:21" x14ac:dyDescent="0.25">
      <c r="A1019" s="1">
        <v>41835</v>
      </c>
      <c r="B1019">
        <v>14.638999999999999</v>
      </c>
      <c r="C1019" s="2">
        <v>41900</v>
      </c>
      <c r="D1019" s="4">
        <v>35.760599999999997</v>
      </c>
      <c r="E1019">
        <v>35.760599999999997</v>
      </c>
      <c r="F1019">
        <v>50.042700000000004</v>
      </c>
      <c r="G1019">
        <v>84.648700000000005</v>
      </c>
      <c r="H1019">
        <v>148.43190000000001</v>
      </c>
      <c r="J1019">
        <v>50.513300000000001</v>
      </c>
      <c r="L1019">
        <v>47.527299999999997</v>
      </c>
      <c r="N1019">
        <v>51.124099999999999</v>
      </c>
      <c r="P1019" s="2">
        <v>41955</v>
      </c>
      <c r="Q1019" s="4">
        <v>44.423900000000003</v>
      </c>
      <c r="S1019" s="2">
        <v>41939</v>
      </c>
      <c r="T1019" s="4">
        <v>51.124099999999999</v>
      </c>
      <c r="U1019">
        <f t="shared" si="15"/>
        <v>49.6295</v>
      </c>
    </row>
    <row r="1020" spans="1:21" x14ac:dyDescent="0.25">
      <c r="A1020" s="1">
        <v>41836</v>
      </c>
      <c r="B1020">
        <v>14.477</v>
      </c>
      <c r="C1020" s="2">
        <v>41901</v>
      </c>
      <c r="D1020" s="4">
        <v>32.482100000000003</v>
      </c>
      <c r="E1020">
        <v>32.482100000000003</v>
      </c>
      <c r="F1020">
        <v>36.9754</v>
      </c>
      <c r="G1020">
        <v>44.02</v>
      </c>
      <c r="H1020">
        <v>55.971299999999999</v>
      </c>
      <c r="J1020">
        <v>50.063899999999997</v>
      </c>
      <c r="L1020">
        <v>53.020899999999997</v>
      </c>
      <c r="N1020">
        <v>49.703699999999998</v>
      </c>
      <c r="P1020" s="2">
        <v>41956</v>
      </c>
      <c r="Q1020" s="4">
        <v>43.886499999999998</v>
      </c>
      <c r="S1020" s="2">
        <v>41940</v>
      </c>
      <c r="T1020" s="4">
        <v>49.703699999999998</v>
      </c>
      <c r="U1020">
        <f t="shared" si="15"/>
        <v>48.509300000000003</v>
      </c>
    </row>
    <row r="1021" spans="1:21" x14ac:dyDescent="0.25">
      <c r="A1021" s="1">
        <v>41837</v>
      </c>
      <c r="B1021">
        <v>14.36</v>
      </c>
      <c r="C1021" s="2">
        <v>41904</v>
      </c>
      <c r="D1021" s="4">
        <v>38.31</v>
      </c>
      <c r="E1021">
        <v>38.31</v>
      </c>
      <c r="F1021">
        <v>39.3504</v>
      </c>
      <c r="G1021">
        <v>41.292700000000004</v>
      </c>
      <c r="H1021">
        <v>47.336799999999997</v>
      </c>
      <c r="J1021">
        <v>57.216500000000003</v>
      </c>
      <c r="L1021">
        <v>50.792700000000004</v>
      </c>
      <c r="N1021">
        <v>49.485500000000002</v>
      </c>
      <c r="P1021" s="2">
        <v>41957</v>
      </c>
      <c r="Q1021" s="4">
        <v>43.693300000000001</v>
      </c>
      <c r="S1021" s="2">
        <v>41941</v>
      </c>
      <c r="T1021" s="4">
        <v>49.485500000000002</v>
      </c>
      <c r="U1021">
        <f t="shared" si="15"/>
        <v>48.4681</v>
      </c>
    </row>
    <row r="1022" spans="1:21" x14ac:dyDescent="0.25">
      <c r="A1022" s="1">
        <v>41838</v>
      </c>
      <c r="B1022">
        <v>14.667999999999999</v>
      </c>
      <c r="C1022" s="2">
        <v>41905</v>
      </c>
      <c r="D1022" s="4">
        <v>37.464300000000001</v>
      </c>
      <c r="E1022">
        <v>37.464300000000001</v>
      </c>
      <c r="F1022">
        <v>38.724600000000002</v>
      </c>
      <c r="G1022">
        <v>40.819400000000002</v>
      </c>
      <c r="H1022">
        <v>47.975499999999997</v>
      </c>
      <c r="J1022">
        <v>54.603400000000001</v>
      </c>
      <c r="L1022">
        <v>50.5045</v>
      </c>
      <c r="N1022">
        <v>49.674599999999998</v>
      </c>
      <c r="P1022" s="2">
        <v>41960</v>
      </c>
      <c r="Q1022" s="4">
        <v>43.748199999999997</v>
      </c>
      <c r="S1022" s="2">
        <v>41942</v>
      </c>
      <c r="T1022" s="4">
        <v>49.674599999999998</v>
      </c>
      <c r="U1022">
        <f t="shared" si="15"/>
        <v>48.653700000000001</v>
      </c>
    </row>
    <row r="1023" spans="1:21" x14ac:dyDescent="0.25">
      <c r="A1023" s="1">
        <v>41841</v>
      </c>
      <c r="B1023">
        <v>14.702999999999999</v>
      </c>
      <c r="C1023" s="2">
        <v>41906</v>
      </c>
      <c r="D1023" s="4">
        <v>36.857300000000002</v>
      </c>
      <c r="E1023">
        <v>36.857300000000002</v>
      </c>
      <c r="F1023">
        <v>38.140700000000002</v>
      </c>
      <c r="G1023">
        <v>40.280700000000003</v>
      </c>
      <c r="H1023">
        <v>47.313699999999997</v>
      </c>
      <c r="J1023">
        <v>54.301299999999998</v>
      </c>
      <c r="L1023">
        <v>50.517099999999999</v>
      </c>
      <c r="N1023">
        <v>49.082599999999999</v>
      </c>
      <c r="P1023" s="2">
        <v>41961</v>
      </c>
      <c r="Q1023" s="4">
        <v>43.359400000000001</v>
      </c>
      <c r="S1023" s="2">
        <v>41943</v>
      </c>
      <c r="T1023" s="4">
        <v>49.082599999999999</v>
      </c>
      <c r="U1023">
        <f t="shared" si="15"/>
        <v>48.167900000000003</v>
      </c>
    </row>
    <row r="1024" spans="1:21" x14ac:dyDescent="0.25">
      <c r="A1024" s="1">
        <v>41842</v>
      </c>
      <c r="B1024">
        <v>14.638999999999999</v>
      </c>
      <c r="C1024" s="2">
        <v>41907</v>
      </c>
      <c r="D1024" s="4">
        <v>37.685299999999998</v>
      </c>
      <c r="E1024">
        <v>37.685299999999998</v>
      </c>
      <c r="F1024">
        <v>38.9694</v>
      </c>
      <c r="G1024">
        <v>41.148299999999999</v>
      </c>
      <c r="H1024">
        <v>48.810299999999998</v>
      </c>
      <c r="J1024">
        <v>54.665599999999998</v>
      </c>
      <c r="L1024">
        <v>49.948399999999999</v>
      </c>
      <c r="N1024">
        <v>48.801900000000003</v>
      </c>
      <c r="P1024" s="2">
        <v>41962</v>
      </c>
      <c r="Q1024" s="4">
        <v>43.4925</v>
      </c>
      <c r="S1024" s="2">
        <v>41946</v>
      </c>
      <c r="T1024" s="4">
        <v>48.801900000000003</v>
      </c>
      <c r="U1024">
        <f t="shared" si="15"/>
        <v>47.888599999999997</v>
      </c>
    </row>
    <row r="1025" spans="1:21" x14ac:dyDescent="0.25">
      <c r="A1025" s="1">
        <v>41843</v>
      </c>
      <c r="B1025">
        <v>14.833</v>
      </c>
      <c r="C1025" s="2">
        <v>41908</v>
      </c>
      <c r="D1025" s="4">
        <v>36.723799999999997</v>
      </c>
      <c r="E1025">
        <v>36.723799999999997</v>
      </c>
      <c r="F1025">
        <v>38.342199999999998</v>
      </c>
      <c r="G1025">
        <v>40.414299999999997</v>
      </c>
      <c r="H1025">
        <v>47.440199999999997</v>
      </c>
      <c r="J1025">
        <v>53.7059</v>
      </c>
      <c r="L1025">
        <v>49.514400000000002</v>
      </c>
      <c r="N1025">
        <v>49.093899999999998</v>
      </c>
      <c r="P1025" s="2">
        <v>41963</v>
      </c>
      <c r="Q1025" s="4">
        <v>43.502499999999998</v>
      </c>
      <c r="S1025" s="2">
        <v>41947</v>
      </c>
      <c r="T1025" s="4">
        <v>49.093899999999998</v>
      </c>
      <c r="U1025">
        <f t="shared" si="15"/>
        <v>48.0428</v>
      </c>
    </row>
    <row r="1026" spans="1:21" x14ac:dyDescent="0.25">
      <c r="A1026" s="1">
        <v>41844</v>
      </c>
      <c r="B1026">
        <v>14.903</v>
      </c>
      <c r="C1026" s="2">
        <v>41911</v>
      </c>
      <c r="D1026" s="4">
        <v>37.833399999999997</v>
      </c>
      <c r="E1026">
        <v>37.833399999999997</v>
      </c>
      <c r="F1026">
        <v>39.364199999999997</v>
      </c>
      <c r="G1026">
        <v>41.755200000000002</v>
      </c>
      <c r="H1026">
        <v>50.873699999999999</v>
      </c>
      <c r="J1026">
        <v>53.509799999999998</v>
      </c>
      <c r="L1026">
        <v>49.8504</v>
      </c>
      <c r="N1026">
        <v>50.661200000000001</v>
      </c>
      <c r="P1026" s="2">
        <v>41964</v>
      </c>
      <c r="Q1026" s="4">
        <v>43.739600000000003</v>
      </c>
      <c r="S1026" s="2">
        <v>41948</v>
      </c>
      <c r="T1026" s="4">
        <v>50.661200000000001</v>
      </c>
      <c r="U1026">
        <f t="shared" si="15"/>
        <v>48.962800000000001</v>
      </c>
    </row>
    <row r="1027" spans="1:21" x14ac:dyDescent="0.25">
      <c r="A1027" s="1">
        <v>41845</v>
      </c>
      <c r="B1027">
        <v>14.904999999999999</v>
      </c>
      <c r="C1027" s="2">
        <v>41912</v>
      </c>
      <c r="D1027" s="4">
        <v>36.876800000000003</v>
      </c>
      <c r="E1027">
        <v>36.876800000000003</v>
      </c>
      <c r="F1027">
        <v>38.585299999999997</v>
      </c>
      <c r="G1027">
        <v>41.428400000000003</v>
      </c>
      <c r="H1027">
        <v>50.865600000000001</v>
      </c>
      <c r="J1027">
        <v>54.578699999999998</v>
      </c>
      <c r="L1027">
        <v>52.350099999999998</v>
      </c>
      <c r="N1027">
        <v>45.868600000000001</v>
      </c>
      <c r="P1027" s="2">
        <v>41967</v>
      </c>
      <c r="Q1027" s="4">
        <v>43.904200000000003</v>
      </c>
      <c r="S1027" s="2">
        <v>41949</v>
      </c>
      <c r="T1027" s="4">
        <v>45.868600000000001</v>
      </c>
      <c r="U1027">
        <f t="shared" si="15"/>
        <v>45.920299999999997</v>
      </c>
    </row>
    <row r="1028" spans="1:21" x14ac:dyDescent="0.25">
      <c r="A1028" s="1">
        <v>41848</v>
      </c>
      <c r="B1028">
        <v>14.988</v>
      </c>
      <c r="C1028" s="2">
        <v>41913</v>
      </c>
      <c r="D1028" s="4">
        <v>37.446199999999997</v>
      </c>
      <c r="E1028">
        <v>37.446199999999997</v>
      </c>
      <c r="F1028">
        <v>39.077800000000003</v>
      </c>
      <c r="G1028">
        <v>42.215800000000002</v>
      </c>
      <c r="H1028">
        <v>52.654699999999998</v>
      </c>
      <c r="J1028">
        <v>58.326000000000001</v>
      </c>
      <c r="L1028">
        <v>43.655000000000001</v>
      </c>
      <c r="N1028">
        <v>45.567100000000003</v>
      </c>
      <c r="P1028" s="2">
        <v>41968</v>
      </c>
      <c r="Q1028" s="4">
        <v>43.369100000000003</v>
      </c>
      <c r="S1028" s="2">
        <v>41950</v>
      </c>
      <c r="T1028" s="4">
        <v>45.567100000000003</v>
      </c>
      <c r="U1028">
        <f t="shared" si="15"/>
        <v>45.737200000000001</v>
      </c>
    </row>
    <row r="1029" spans="1:21" x14ac:dyDescent="0.25">
      <c r="A1029" s="1">
        <v>41849</v>
      </c>
      <c r="B1029">
        <v>15.000999999999999</v>
      </c>
      <c r="C1029" s="2">
        <v>41914</v>
      </c>
      <c r="D1029" s="4">
        <v>43.090299999999999</v>
      </c>
      <c r="E1029">
        <v>43.090299999999999</v>
      </c>
      <c r="F1029">
        <v>44.7333</v>
      </c>
      <c r="G1029">
        <v>47.378100000000003</v>
      </c>
      <c r="H1029">
        <v>57.801600000000001</v>
      </c>
      <c r="J1029">
        <v>45.2926</v>
      </c>
      <c r="L1029">
        <v>42.953000000000003</v>
      </c>
      <c r="N1029">
        <v>44.905000000000001</v>
      </c>
      <c r="P1029" s="2">
        <v>41969</v>
      </c>
      <c r="Q1029" s="4">
        <v>43.199399999999997</v>
      </c>
      <c r="S1029" s="2">
        <v>41953</v>
      </c>
      <c r="T1029" s="4">
        <v>44.905000000000001</v>
      </c>
      <c r="U1029">
        <f t="shared" si="15"/>
        <v>45.286299999999997</v>
      </c>
    </row>
    <row r="1030" spans="1:21" x14ac:dyDescent="0.25">
      <c r="A1030" s="1">
        <v>41850</v>
      </c>
      <c r="B1030">
        <v>15.260999999999999</v>
      </c>
      <c r="C1030" s="2">
        <v>41915</v>
      </c>
      <c r="D1030" s="4">
        <v>40.880200000000002</v>
      </c>
      <c r="E1030">
        <v>40.880200000000002</v>
      </c>
      <c r="F1030">
        <v>43.002200000000002</v>
      </c>
      <c r="G1030">
        <v>46.1873</v>
      </c>
      <c r="H1030">
        <v>57.997100000000003</v>
      </c>
      <c r="J1030">
        <v>44.305799999999998</v>
      </c>
      <c r="L1030">
        <v>42.215499999999999</v>
      </c>
      <c r="N1030">
        <v>44.501300000000001</v>
      </c>
      <c r="P1030" s="2">
        <v>41971</v>
      </c>
      <c r="Q1030" s="4">
        <v>43.0398</v>
      </c>
      <c r="S1030" s="2">
        <v>41954</v>
      </c>
      <c r="T1030" s="4">
        <v>44.501300000000001</v>
      </c>
      <c r="U1030">
        <f t="shared" si="15"/>
        <v>44.708500000000001</v>
      </c>
    </row>
    <row r="1031" spans="1:21" x14ac:dyDescent="0.25">
      <c r="A1031" s="1">
        <v>41851</v>
      </c>
      <c r="B1031">
        <v>14.887</v>
      </c>
      <c r="C1031" s="2">
        <v>41918</v>
      </c>
      <c r="D1031" s="4">
        <v>43.216200000000001</v>
      </c>
      <c r="E1031">
        <v>43.216200000000001</v>
      </c>
      <c r="F1031">
        <v>45.380099999999999</v>
      </c>
      <c r="G1031">
        <v>49.147500000000001</v>
      </c>
      <c r="H1031">
        <v>63.158299999999997</v>
      </c>
      <c r="J1031">
        <v>43.219200000000001</v>
      </c>
      <c r="L1031">
        <v>41.620699999999999</v>
      </c>
      <c r="N1031">
        <v>44.058900000000001</v>
      </c>
      <c r="P1031" s="2">
        <v>41974</v>
      </c>
      <c r="Q1031" s="4">
        <v>44.222799999999999</v>
      </c>
      <c r="S1031" s="2">
        <v>41955</v>
      </c>
      <c r="T1031" s="4">
        <v>44.058900000000001</v>
      </c>
      <c r="U1031">
        <f t="shared" si="15"/>
        <v>44.423900000000003</v>
      </c>
    </row>
    <row r="1032" spans="1:21" x14ac:dyDescent="0.25">
      <c r="A1032" s="1">
        <v>41852</v>
      </c>
      <c r="B1032">
        <v>15.551</v>
      </c>
      <c r="C1032" s="2">
        <v>41919</v>
      </c>
      <c r="D1032" s="4">
        <v>45.450499999999998</v>
      </c>
      <c r="E1032">
        <v>45.450499999999998</v>
      </c>
      <c r="F1032">
        <v>47.535899999999998</v>
      </c>
      <c r="G1032">
        <v>51.825899999999997</v>
      </c>
      <c r="H1032">
        <v>66.772099999999995</v>
      </c>
      <c r="J1032">
        <v>42.773899999999998</v>
      </c>
      <c r="L1032">
        <v>41.1601</v>
      </c>
      <c r="N1032">
        <v>43.650799999999997</v>
      </c>
      <c r="P1032" s="2">
        <v>41975</v>
      </c>
      <c r="Q1032" s="4">
        <v>43.847299999999997</v>
      </c>
      <c r="S1032" s="2">
        <v>41956</v>
      </c>
      <c r="T1032" s="4">
        <v>43.650799999999997</v>
      </c>
      <c r="U1032">
        <f t="shared" si="15"/>
        <v>43.886499999999998</v>
      </c>
    </row>
    <row r="1033" spans="1:21" x14ac:dyDescent="0.25">
      <c r="A1033" s="1">
        <v>41855</v>
      </c>
      <c r="B1033">
        <v>15.901</v>
      </c>
      <c r="C1033" s="2">
        <v>41920</v>
      </c>
      <c r="D1033" s="4">
        <v>41.729199999999999</v>
      </c>
      <c r="E1033">
        <v>41.729199999999999</v>
      </c>
      <c r="F1033">
        <v>44.609900000000003</v>
      </c>
      <c r="G1033">
        <v>49.7331</v>
      </c>
      <c r="H1033">
        <v>65.246200000000002</v>
      </c>
      <c r="J1033">
        <v>41.965699999999998</v>
      </c>
      <c r="L1033">
        <v>40.5152</v>
      </c>
      <c r="N1033">
        <v>43.356400000000001</v>
      </c>
      <c r="P1033" s="2">
        <v>41976</v>
      </c>
      <c r="Q1033" s="4">
        <v>44.372199999999999</v>
      </c>
      <c r="S1033" s="2">
        <v>41957</v>
      </c>
      <c r="T1033" s="4">
        <v>43.356400000000001</v>
      </c>
      <c r="U1033">
        <f t="shared" ref="U1033:U1096" si="16">VLOOKUP(S1033,P:Q,2,FALSE)</f>
        <v>43.693300000000001</v>
      </c>
    </row>
    <row r="1034" spans="1:21" x14ac:dyDescent="0.25">
      <c r="A1034" s="1">
        <v>41856</v>
      </c>
      <c r="B1034">
        <v>15.898999999999999</v>
      </c>
      <c r="C1034" s="2">
        <v>41921</v>
      </c>
      <c r="D1034" s="4">
        <v>47.435600000000001</v>
      </c>
      <c r="E1034">
        <v>47.435600000000001</v>
      </c>
      <c r="F1034">
        <v>51.224200000000003</v>
      </c>
      <c r="G1034">
        <v>57.366900000000001</v>
      </c>
      <c r="H1034">
        <v>75.247200000000007</v>
      </c>
      <c r="J1034">
        <v>41.4833</v>
      </c>
      <c r="L1034">
        <v>40.269599999999997</v>
      </c>
      <c r="N1034">
        <v>43.763300000000001</v>
      </c>
      <c r="P1034" s="2">
        <v>41977</v>
      </c>
      <c r="Q1034" s="4">
        <v>43.866500000000002</v>
      </c>
      <c r="S1034" s="2">
        <v>41960</v>
      </c>
      <c r="T1034" s="4">
        <v>43.763300000000001</v>
      </c>
      <c r="U1034">
        <f t="shared" si="16"/>
        <v>43.748199999999997</v>
      </c>
    </row>
    <row r="1035" spans="1:21" x14ac:dyDescent="0.25">
      <c r="A1035" s="1">
        <v>41857</v>
      </c>
      <c r="B1035">
        <v>16.594999999999999</v>
      </c>
      <c r="C1035" s="2">
        <v>41922</v>
      </c>
      <c r="D1035" s="4">
        <v>45.825400000000002</v>
      </c>
      <c r="E1035">
        <v>45.825400000000002</v>
      </c>
      <c r="F1035">
        <v>49.693899999999999</v>
      </c>
      <c r="G1035">
        <v>55.836500000000001</v>
      </c>
      <c r="H1035">
        <v>76.748500000000007</v>
      </c>
      <c r="J1035">
        <v>40.907400000000003</v>
      </c>
      <c r="L1035">
        <v>41.060099999999998</v>
      </c>
      <c r="N1035">
        <v>43.113300000000002</v>
      </c>
      <c r="P1035" s="2">
        <v>41978</v>
      </c>
      <c r="Q1035" s="4">
        <v>44.1327</v>
      </c>
      <c r="S1035" s="2">
        <v>41961</v>
      </c>
      <c r="T1035" s="4">
        <v>43.113300000000002</v>
      </c>
      <c r="U1035">
        <f t="shared" si="16"/>
        <v>43.359400000000001</v>
      </c>
    </row>
    <row r="1036" spans="1:21" x14ac:dyDescent="0.25">
      <c r="A1036" s="1">
        <v>41858</v>
      </c>
      <c r="B1036">
        <v>16.826000000000001</v>
      </c>
      <c r="C1036" s="2">
        <v>41925</v>
      </c>
      <c r="D1036" s="4">
        <v>62.7883</v>
      </c>
      <c r="E1036">
        <v>62.7883</v>
      </c>
      <c r="F1036">
        <v>68.376800000000003</v>
      </c>
      <c r="G1036">
        <v>75.436000000000007</v>
      </c>
      <c r="H1036">
        <v>99.868499999999997</v>
      </c>
      <c r="J1036">
        <v>42.348599999999998</v>
      </c>
      <c r="L1036">
        <v>40.256700000000002</v>
      </c>
      <c r="N1036">
        <v>43.609400000000001</v>
      </c>
      <c r="P1036" s="2">
        <v>41981</v>
      </c>
      <c r="Q1036" s="4">
        <v>44.836500000000001</v>
      </c>
      <c r="S1036" s="2">
        <v>41962</v>
      </c>
      <c r="T1036" s="4">
        <v>43.609400000000001</v>
      </c>
      <c r="U1036">
        <f t="shared" si="16"/>
        <v>43.4925</v>
      </c>
    </row>
    <row r="1037" spans="1:21" x14ac:dyDescent="0.25">
      <c r="A1037" s="1">
        <v>41859</v>
      </c>
      <c r="B1037">
        <v>16.542000000000002</v>
      </c>
      <c r="C1037" s="2">
        <v>41926</v>
      </c>
      <c r="D1037" s="4">
        <v>56.717799999999997</v>
      </c>
      <c r="E1037">
        <v>56.717799999999997</v>
      </c>
      <c r="F1037">
        <v>62.556899999999999</v>
      </c>
      <c r="G1037">
        <v>72.667299999999997</v>
      </c>
      <c r="H1037">
        <v>100.1542</v>
      </c>
      <c r="J1037">
        <v>41.634300000000003</v>
      </c>
      <c r="L1037">
        <v>41.127699999999997</v>
      </c>
      <c r="N1037">
        <v>43.485700000000001</v>
      </c>
      <c r="P1037" s="2">
        <v>41982</v>
      </c>
      <c r="Q1037" s="4">
        <v>44.533299999999997</v>
      </c>
      <c r="S1037" s="2">
        <v>41963</v>
      </c>
      <c r="T1037" s="4">
        <v>43.485700000000001</v>
      </c>
      <c r="U1037">
        <f t="shared" si="16"/>
        <v>43.502499999999998</v>
      </c>
    </row>
    <row r="1038" spans="1:21" x14ac:dyDescent="0.25">
      <c r="A1038" s="1">
        <v>41862</v>
      </c>
      <c r="B1038">
        <v>17.288</v>
      </c>
      <c r="C1038" s="2">
        <v>41927</v>
      </c>
      <c r="D1038" s="4">
        <v>60.067700000000002</v>
      </c>
      <c r="E1038">
        <v>60.067700000000002</v>
      </c>
      <c r="F1038">
        <v>69.710599999999999</v>
      </c>
      <c r="G1038">
        <v>87.622699999999995</v>
      </c>
      <c r="H1038">
        <v>132.7114</v>
      </c>
      <c r="J1038">
        <v>43.422199999999997</v>
      </c>
      <c r="L1038">
        <v>40.833300000000001</v>
      </c>
      <c r="N1038">
        <v>43.865699999999997</v>
      </c>
      <c r="P1038" s="2">
        <v>41983</v>
      </c>
      <c r="Q1038" s="4">
        <v>44.159199999999998</v>
      </c>
      <c r="S1038" s="2">
        <v>41964</v>
      </c>
      <c r="T1038" s="4">
        <v>43.865699999999997</v>
      </c>
      <c r="U1038">
        <f t="shared" si="16"/>
        <v>43.739600000000003</v>
      </c>
    </row>
    <row r="1039" spans="1:21" x14ac:dyDescent="0.25">
      <c r="A1039" s="1">
        <v>41863</v>
      </c>
      <c r="B1039">
        <v>17.331</v>
      </c>
      <c r="C1039" s="2">
        <v>41928</v>
      </c>
      <c r="D1039" s="4">
        <v>58.636800000000001</v>
      </c>
      <c r="E1039">
        <v>58.636800000000001</v>
      </c>
      <c r="F1039">
        <v>71.653000000000006</v>
      </c>
      <c r="G1039">
        <v>98.072699999999998</v>
      </c>
      <c r="H1039">
        <v>174.33869999999999</v>
      </c>
      <c r="J1039">
        <v>43.817</v>
      </c>
      <c r="L1039">
        <v>41.532800000000002</v>
      </c>
      <c r="N1039">
        <v>43.266199999999998</v>
      </c>
      <c r="P1039" s="2">
        <v>41984</v>
      </c>
      <c r="Q1039" s="4">
        <v>44.665399999999998</v>
      </c>
      <c r="S1039" s="2">
        <v>41967</v>
      </c>
      <c r="T1039" s="4">
        <v>43.266199999999998</v>
      </c>
      <c r="U1039">
        <f t="shared" si="16"/>
        <v>43.904200000000003</v>
      </c>
    </row>
    <row r="1040" spans="1:21" x14ac:dyDescent="0.25">
      <c r="A1040" s="1">
        <v>41864</v>
      </c>
      <c r="B1040">
        <v>17.353999999999999</v>
      </c>
      <c r="C1040" s="2">
        <v>41929</v>
      </c>
      <c r="D1040" s="4">
        <v>42.034799999999997</v>
      </c>
      <c r="E1040">
        <v>42.034799999999997</v>
      </c>
      <c r="F1040">
        <v>47.450899999999997</v>
      </c>
      <c r="G1040">
        <v>55.025500000000001</v>
      </c>
      <c r="H1040">
        <v>79.912400000000005</v>
      </c>
      <c r="J1040">
        <v>44.502600000000001</v>
      </c>
      <c r="L1040">
        <v>43.201000000000001</v>
      </c>
      <c r="N1040">
        <v>42.957000000000001</v>
      </c>
      <c r="P1040" s="2">
        <v>41985</v>
      </c>
      <c r="Q1040" s="4">
        <v>45.947200000000002</v>
      </c>
      <c r="S1040" s="2">
        <v>41968</v>
      </c>
      <c r="T1040" s="4">
        <v>42.957000000000001</v>
      </c>
      <c r="U1040">
        <f t="shared" si="16"/>
        <v>43.369100000000003</v>
      </c>
    </row>
    <row r="1041" spans="1:21" x14ac:dyDescent="0.25">
      <c r="A1041" s="1">
        <v>41865</v>
      </c>
      <c r="B1041">
        <v>17.425000000000001</v>
      </c>
      <c r="C1041" s="2">
        <v>41932</v>
      </c>
      <c r="D1041" s="4">
        <v>53.7196</v>
      </c>
      <c r="E1041">
        <v>53.7196</v>
      </c>
      <c r="F1041">
        <v>55.5349</v>
      </c>
      <c r="G1041">
        <v>58.343200000000003</v>
      </c>
      <c r="H1041">
        <v>65.383099999999999</v>
      </c>
      <c r="J1041">
        <v>40.4343</v>
      </c>
      <c r="L1041">
        <v>42.935499999999998</v>
      </c>
      <c r="N1041">
        <v>42.541800000000002</v>
      </c>
      <c r="P1041" s="2">
        <v>41988</v>
      </c>
      <c r="Q1041" s="4">
        <v>45.917299999999997</v>
      </c>
      <c r="S1041" s="2">
        <v>41969</v>
      </c>
      <c r="T1041" s="4">
        <v>42.541800000000002</v>
      </c>
      <c r="U1041">
        <f t="shared" si="16"/>
        <v>43.199399999999997</v>
      </c>
    </row>
    <row r="1042" spans="1:21" x14ac:dyDescent="0.25">
      <c r="A1042" s="1">
        <v>41866</v>
      </c>
      <c r="B1042">
        <v>17.466999999999999</v>
      </c>
      <c r="C1042" s="2">
        <v>41933</v>
      </c>
      <c r="D1042" s="4">
        <v>54.621299999999998</v>
      </c>
      <c r="E1042">
        <v>54.621299999999998</v>
      </c>
      <c r="F1042">
        <v>56.807000000000002</v>
      </c>
      <c r="G1042">
        <v>59.616900000000001</v>
      </c>
      <c r="H1042">
        <v>66.594700000000003</v>
      </c>
      <c r="J1042">
        <v>40.240400000000001</v>
      </c>
      <c r="L1042">
        <v>42.681199999999997</v>
      </c>
      <c r="N1042">
        <v>42.653799999999997</v>
      </c>
      <c r="P1042" s="2">
        <v>41989</v>
      </c>
      <c r="Q1042" s="4">
        <v>46.219299999999997</v>
      </c>
      <c r="S1042" s="2">
        <v>41971</v>
      </c>
      <c r="T1042" s="4">
        <v>42.653799999999997</v>
      </c>
      <c r="U1042">
        <f t="shared" si="16"/>
        <v>43.0398</v>
      </c>
    </row>
    <row r="1043" spans="1:21" x14ac:dyDescent="0.25">
      <c r="A1043" s="1">
        <v>41869</v>
      </c>
      <c r="B1043">
        <v>17.329000000000001</v>
      </c>
      <c r="C1043" s="2">
        <v>41934</v>
      </c>
      <c r="D1043" s="4">
        <v>56.942900000000002</v>
      </c>
      <c r="E1043">
        <v>56.942900000000002</v>
      </c>
      <c r="F1043">
        <v>58.9236</v>
      </c>
      <c r="G1043">
        <v>61.546199999999999</v>
      </c>
      <c r="H1043">
        <v>68.534599999999998</v>
      </c>
      <c r="J1043">
        <v>40.449100000000001</v>
      </c>
      <c r="L1043">
        <v>42.868200000000002</v>
      </c>
      <c r="N1043">
        <v>44.240699999999997</v>
      </c>
      <c r="P1043" s="2">
        <v>41990</v>
      </c>
      <c r="Q1043" s="4">
        <v>46.568100000000001</v>
      </c>
      <c r="S1043" s="2">
        <v>41974</v>
      </c>
      <c r="T1043" s="4">
        <v>44.240699999999997</v>
      </c>
      <c r="U1043">
        <f t="shared" si="16"/>
        <v>44.222799999999999</v>
      </c>
    </row>
    <row r="1044" spans="1:21" x14ac:dyDescent="0.25">
      <c r="A1044" s="1">
        <v>41870</v>
      </c>
      <c r="B1044">
        <v>17.117000000000001</v>
      </c>
      <c r="C1044" s="2">
        <v>41935</v>
      </c>
      <c r="D1044" s="4">
        <v>53.017000000000003</v>
      </c>
      <c r="E1044">
        <v>53.017000000000003</v>
      </c>
      <c r="F1044">
        <v>55.310099999999998</v>
      </c>
      <c r="G1044">
        <v>58.088900000000002</v>
      </c>
      <c r="H1044">
        <v>65.030900000000003</v>
      </c>
      <c r="J1044">
        <v>40.626100000000001</v>
      </c>
      <c r="L1044">
        <v>45.215200000000003</v>
      </c>
      <c r="N1044">
        <v>44.2393</v>
      </c>
      <c r="P1044" s="2">
        <v>41991</v>
      </c>
      <c r="Q1044" s="4">
        <v>46.316600000000001</v>
      </c>
      <c r="S1044" s="2">
        <v>41975</v>
      </c>
      <c r="T1044" s="4">
        <v>44.2393</v>
      </c>
      <c r="U1044">
        <f t="shared" si="16"/>
        <v>43.847299999999997</v>
      </c>
    </row>
    <row r="1045" spans="1:21" x14ac:dyDescent="0.25">
      <c r="A1045" s="1">
        <v>41871</v>
      </c>
      <c r="B1045">
        <v>17.047000000000001</v>
      </c>
      <c r="C1045" s="2">
        <v>41936</v>
      </c>
      <c r="D1045" s="4">
        <v>52.131500000000003</v>
      </c>
      <c r="E1045">
        <v>52.131500000000003</v>
      </c>
      <c r="F1045">
        <v>54.422400000000003</v>
      </c>
      <c r="G1045">
        <v>57.323599999999999</v>
      </c>
      <c r="H1045">
        <v>65.214699999999993</v>
      </c>
      <c r="J1045">
        <v>44.852499999999999</v>
      </c>
      <c r="L1045">
        <v>45.316499999999998</v>
      </c>
      <c r="N1045">
        <v>44.508499999999998</v>
      </c>
      <c r="P1045" s="2">
        <v>41992</v>
      </c>
      <c r="Q1045" s="4">
        <v>45.538899999999998</v>
      </c>
      <c r="S1045" s="2">
        <v>41976</v>
      </c>
      <c r="T1045" s="4">
        <v>44.508499999999998</v>
      </c>
      <c r="U1045">
        <f t="shared" si="16"/>
        <v>44.372199999999999</v>
      </c>
    </row>
    <row r="1046" spans="1:21" x14ac:dyDescent="0.25">
      <c r="A1046" s="1">
        <v>41872</v>
      </c>
      <c r="B1046">
        <v>16.956</v>
      </c>
      <c r="C1046" s="2">
        <v>41939</v>
      </c>
      <c r="D1046" s="4">
        <v>64.952399999999997</v>
      </c>
      <c r="E1046">
        <v>64.952399999999997</v>
      </c>
      <c r="F1046">
        <v>67.312100000000001</v>
      </c>
      <c r="G1046">
        <v>70.380700000000004</v>
      </c>
      <c r="H1046">
        <v>77.968400000000003</v>
      </c>
      <c r="J1046">
        <v>44.870699999999999</v>
      </c>
      <c r="L1046">
        <v>45.450800000000001</v>
      </c>
      <c r="N1046">
        <v>44.061199999999999</v>
      </c>
      <c r="P1046" s="2">
        <v>41995</v>
      </c>
      <c r="Q1046" s="4">
        <v>44.9255</v>
      </c>
      <c r="S1046" s="2">
        <v>41977</v>
      </c>
      <c r="T1046" s="4">
        <v>44.061199999999999</v>
      </c>
      <c r="U1046">
        <f t="shared" si="16"/>
        <v>43.866500000000002</v>
      </c>
    </row>
    <row r="1047" spans="1:21" x14ac:dyDescent="0.25">
      <c r="A1047" s="1">
        <v>41873</v>
      </c>
      <c r="B1047">
        <v>17.119</v>
      </c>
      <c r="C1047" s="2">
        <v>41940</v>
      </c>
      <c r="D1047" s="4">
        <v>59.736499999999999</v>
      </c>
      <c r="E1047">
        <v>59.736499999999999</v>
      </c>
      <c r="F1047">
        <v>62.350200000000001</v>
      </c>
      <c r="G1047">
        <v>65.544499999999999</v>
      </c>
      <c r="H1047">
        <v>74.043499999999995</v>
      </c>
      <c r="J1047">
        <v>44.633200000000002</v>
      </c>
      <c r="L1047">
        <v>44.648299999999999</v>
      </c>
      <c r="N1047">
        <v>44.518300000000004</v>
      </c>
      <c r="P1047" s="2">
        <v>41996</v>
      </c>
      <c r="Q1047" s="4">
        <v>44.481000000000002</v>
      </c>
      <c r="S1047" s="2">
        <v>41978</v>
      </c>
      <c r="T1047" s="4">
        <v>44.518300000000004</v>
      </c>
      <c r="U1047">
        <f t="shared" si="16"/>
        <v>44.1327</v>
      </c>
    </row>
    <row r="1048" spans="1:21" x14ac:dyDescent="0.25">
      <c r="A1048" s="1">
        <v>41876</v>
      </c>
      <c r="B1048">
        <v>17.503</v>
      </c>
      <c r="C1048" s="2">
        <v>41941</v>
      </c>
      <c r="D1048" s="4">
        <v>59.592300000000002</v>
      </c>
      <c r="E1048">
        <v>59.592300000000002</v>
      </c>
      <c r="F1048">
        <v>62.295200000000001</v>
      </c>
      <c r="G1048">
        <v>65.398300000000006</v>
      </c>
      <c r="H1048">
        <v>74.795599999999993</v>
      </c>
      <c r="J1048">
        <v>44.270600000000002</v>
      </c>
      <c r="L1048">
        <v>45.065399999999997</v>
      </c>
      <c r="N1048">
        <v>45.024900000000002</v>
      </c>
      <c r="P1048" s="2">
        <v>41997</v>
      </c>
      <c r="Q1048" s="4">
        <v>44.501199999999997</v>
      </c>
      <c r="S1048" s="2">
        <v>41981</v>
      </c>
      <c r="T1048" s="4">
        <v>45.024900000000002</v>
      </c>
      <c r="U1048">
        <f t="shared" si="16"/>
        <v>44.836500000000001</v>
      </c>
    </row>
    <row r="1049" spans="1:21" x14ac:dyDescent="0.25">
      <c r="A1049" s="1">
        <v>41877</v>
      </c>
      <c r="B1049">
        <v>17.449000000000002</v>
      </c>
      <c r="C1049" s="2">
        <v>41942</v>
      </c>
      <c r="D1049" s="4">
        <v>60.789400000000001</v>
      </c>
      <c r="E1049">
        <v>60.789400000000001</v>
      </c>
      <c r="F1049">
        <v>63.440100000000001</v>
      </c>
      <c r="G1049">
        <v>66.787700000000001</v>
      </c>
      <c r="H1049">
        <v>75.664400000000001</v>
      </c>
      <c r="J1049">
        <v>44.429400000000001</v>
      </c>
      <c r="L1049">
        <v>47.0137</v>
      </c>
      <c r="N1049">
        <v>45.228099999999998</v>
      </c>
      <c r="P1049" s="2">
        <v>41999</v>
      </c>
      <c r="Q1049" s="4">
        <v>43.908900000000003</v>
      </c>
      <c r="S1049" s="2">
        <v>41982</v>
      </c>
      <c r="T1049" s="4">
        <v>45.228099999999998</v>
      </c>
      <c r="U1049">
        <f t="shared" si="16"/>
        <v>44.533299999999997</v>
      </c>
    </row>
    <row r="1050" spans="1:21" x14ac:dyDescent="0.25">
      <c r="A1050" s="1">
        <v>41878</v>
      </c>
      <c r="B1050">
        <v>17.55</v>
      </c>
      <c r="C1050" s="2">
        <v>41943</v>
      </c>
      <c r="D1050" s="4">
        <v>58.628900000000002</v>
      </c>
      <c r="E1050">
        <v>58.628900000000002</v>
      </c>
      <c r="F1050">
        <v>61.1128</v>
      </c>
      <c r="G1050">
        <v>64.555999999999997</v>
      </c>
      <c r="H1050">
        <v>74.037300000000002</v>
      </c>
      <c r="J1050">
        <v>47.971200000000003</v>
      </c>
      <c r="L1050">
        <v>46.179400000000001</v>
      </c>
      <c r="N1050">
        <v>44.860500000000002</v>
      </c>
      <c r="P1050" s="2">
        <v>42002</v>
      </c>
      <c r="Q1050" s="4">
        <v>44.089199999999998</v>
      </c>
      <c r="S1050" s="2">
        <v>41983</v>
      </c>
      <c r="T1050" s="4">
        <v>44.860500000000002</v>
      </c>
      <c r="U1050">
        <f t="shared" si="16"/>
        <v>44.159199999999998</v>
      </c>
    </row>
    <row r="1051" spans="1:21" x14ac:dyDescent="0.25">
      <c r="A1051" s="1">
        <v>41879</v>
      </c>
      <c r="B1051">
        <v>17.591000000000001</v>
      </c>
      <c r="C1051" s="2">
        <v>41946</v>
      </c>
      <c r="D1051" s="4">
        <v>61.398000000000003</v>
      </c>
      <c r="E1051">
        <v>61.398000000000003</v>
      </c>
      <c r="F1051">
        <v>63.904000000000003</v>
      </c>
      <c r="G1051">
        <v>67.343800000000002</v>
      </c>
      <c r="H1051">
        <v>76.763099999999994</v>
      </c>
      <c r="J1051">
        <v>47.007300000000001</v>
      </c>
      <c r="L1051">
        <v>47.071399999999997</v>
      </c>
      <c r="N1051">
        <v>45.575200000000002</v>
      </c>
      <c r="P1051" s="2">
        <v>42003</v>
      </c>
      <c r="Q1051" s="4">
        <v>43.8874</v>
      </c>
      <c r="S1051" s="2">
        <v>41984</v>
      </c>
      <c r="T1051" s="4">
        <v>45.575200000000002</v>
      </c>
      <c r="U1051">
        <f t="shared" si="16"/>
        <v>44.665399999999998</v>
      </c>
    </row>
    <row r="1052" spans="1:21" x14ac:dyDescent="0.25">
      <c r="A1052" s="1">
        <v>41880</v>
      </c>
      <c r="B1052">
        <v>17.98</v>
      </c>
      <c r="C1052" s="2">
        <v>41947</v>
      </c>
      <c r="D1052" s="4">
        <v>62.473700000000001</v>
      </c>
      <c r="E1052">
        <v>62.473700000000001</v>
      </c>
      <c r="F1052">
        <v>65.213999999999999</v>
      </c>
      <c r="G1052">
        <v>68.691199999999995</v>
      </c>
      <c r="H1052">
        <v>80.207999999999998</v>
      </c>
      <c r="J1052">
        <v>49.187899999999999</v>
      </c>
      <c r="L1052">
        <v>47.465899999999998</v>
      </c>
      <c r="N1052">
        <v>46.9681</v>
      </c>
      <c r="P1052" s="2">
        <v>42004</v>
      </c>
      <c r="Q1052" s="4">
        <v>43.464799999999997</v>
      </c>
      <c r="S1052" s="2">
        <v>41985</v>
      </c>
      <c r="T1052" s="4">
        <v>46.9681</v>
      </c>
      <c r="U1052">
        <f t="shared" si="16"/>
        <v>45.947200000000002</v>
      </c>
    </row>
    <row r="1053" spans="1:21" x14ac:dyDescent="0.25">
      <c r="A1053" s="1">
        <v>41884</v>
      </c>
      <c r="B1053">
        <v>18.940999999999999</v>
      </c>
      <c r="C1053" s="2">
        <v>41948</v>
      </c>
      <c r="D1053" s="4">
        <v>71.233800000000002</v>
      </c>
      <c r="E1053">
        <v>71.233800000000002</v>
      </c>
      <c r="F1053">
        <v>73.653300000000002</v>
      </c>
      <c r="G1053">
        <v>76.870599999999996</v>
      </c>
      <c r="H1053">
        <v>86.325599999999994</v>
      </c>
      <c r="J1053">
        <v>50.131599999999999</v>
      </c>
      <c r="L1053">
        <v>48.226300000000002</v>
      </c>
      <c r="N1053">
        <v>47.585700000000003</v>
      </c>
      <c r="P1053" s="2">
        <v>42006</v>
      </c>
      <c r="Q1053" s="4">
        <v>44.072200000000002</v>
      </c>
      <c r="S1053" s="2">
        <v>41988</v>
      </c>
      <c r="T1053" s="4">
        <v>47.585700000000003</v>
      </c>
      <c r="U1053">
        <f t="shared" si="16"/>
        <v>45.917299999999997</v>
      </c>
    </row>
    <row r="1054" spans="1:21" x14ac:dyDescent="0.25">
      <c r="A1054" s="1">
        <v>41885</v>
      </c>
      <c r="B1054">
        <v>18.745999999999999</v>
      </c>
      <c r="C1054" s="2">
        <v>41949</v>
      </c>
      <c r="D1054" s="4">
        <v>42.286299999999997</v>
      </c>
      <c r="E1054">
        <v>42.286299999999997</v>
      </c>
      <c r="F1054">
        <v>45.2181</v>
      </c>
      <c r="G1054">
        <v>49.523400000000002</v>
      </c>
      <c r="H1054">
        <v>62.652700000000003</v>
      </c>
      <c r="J1054">
        <v>51.704999999999998</v>
      </c>
      <c r="L1054">
        <v>50.464300000000001</v>
      </c>
      <c r="N1054">
        <v>47.472099999999998</v>
      </c>
      <c r="P1054" s="2">
        <v>42009</v>
      </c>
      <c r="Q1054" s="4">
        <v>44.838299999999997</v>
      </c>
      <c r="S1054" s="2">
        <v>41989</v>
      </c>
      <c r="T1054" s="4">
        <v>47.472099999999998</v>
      </c>
      <c r="U1054">
        <f t="shared" si="16"/>
        <v>46.219299999999997</v>
      </c>
    </row>
    <row r="1055" spans="1:21" x14ac:dyDescent="0.25">
      <c r="A1055" s="1">
        <v>41886</v>
      </c>
      <c r="B1055">
        <v>19.068999999999999</v>
      </c>
      <c r="C1055" s="2">
        <v>41950</v>
      </c>
      <c r="D1055" s="4">
        <v>39.1038</v>
      </c>
      <c r="E1055">
        <v>39.1038</v>
      </c>
      <c r="F1055">
        <v>42.3506</v>
      </c>
      <c r="G1055">
        <v>46.835599999999999</v>
      </c>
      <c r="H1055">
        <v>61.928800000000003</v>
      </c>
      <c r="J1055">
        <v>53.118099999999998</v>
      </c>
      <c r="L1055">
        <v>51.088200000000001</v>
      </c>
      <c r="N1055">
        <v>47.9358</v>
      </c>
      <c r="P1055" s="2">
        <v>42010</v>
      </c>
      <c r="Q1055" s="4">
        <v>44.578600000000002</v>
      </c>
      <c r="S1055" s="2">
        <v>41990</v>
      </c>
      <c r="T1055" s="4">
        <v>47.9358</v>
      </c>
      <c r="U1055">
        <f t="shared" si="16"/>
        <v>46.568100000000001</v>
      </c>
    </row>
    <row r="1056" spans="1:21" x14ac:dyDescent="0.25">
      <c r="A1056" s="1">
        <v>41887</v>
      </c>
      <c r="B1056">
        <v>18.492999999999999</v>
      </c>
      <c r="C1056" s="2">
        <v>41953</v>
      </c>
      <c r="D1056" s="4">
        <v>38.191800000000001</v>
      </c>
      <c r="E1056">
        <v>38.191800000000001</v>
      </c>
      <c r="F1056">
        <v>41.6464</v>
      </c>
      <c r="G1056">
        <v>47.469000000000001</v>
      </c>
      <c r="H1056">
        <v>65.425200000000004</v>
      </c>
      <c r="J1056">
        <v>54.953699999999998</v>
      </c>
      <c r="L1056">
        <v>49.386400000000002</v>
      </c>
      <c r="N1056">
        <v>47.776899999999998</v>
      </c>
      <c r="P1056" s="2">
        <v>42011</v>
      </c>
      <c r="Q1056" s="4">
        <v>45.061399999999999</v>
      </c>
      <c r="S1056" s="2">
        <v>41991</v>
      </c>
      <c r="T1056" s="4">
        <v>47.776899999999998</v>
      </c>
      <c r="U1056">
        <f t="shared" si="16"/>
        <v>46.316600000000001</v>
      </c>
    </row>
    <row r="1057" spans="1:21" x14ac:dyDescent="0.25">
      <c r="A1057" s="1">
        <v>41890</v>
      </c>
      <c r="B1057">
        <v>18.806999999999999</v>
      </c>
      <c r="C1057" s="2">
        <v>41954</v>
      </c>
      <c r="D1057" s="4">
        <v>37.862299999999998</v>
      </c>
      <c r="E1057">
        <v>37.862299999999998</v>
      </c>
      <c r="F1057">
        <v>41.433100000000003</v>
      </c>
      <c r="G1057">
        <v>47.257599999999996</v>
      </c>
      <c r="H1057">
        <v>66.543800000000005</v>
      </c>
      <c r="J1057">
        <v>52.031799999999997</v>
      </c>
      <c r="L1057">
        <v>49.406100000000002</v>
      </c>
      <c r="N1057">
        <v>47.136600000000001</v>
      </c>
      <c r="P1057" s="2">
        <v>42012</v>
      </c>
      <c r="Q1057" s="4">
        <v>44.2639</v>
      </c>
      <c r="S1057" s="2">
        <v>41992</v>
      </c>
      <c r="T1057" s="4">
        <v>47.136600000000001</v>
      </c>
      <c r="U1057">
        <f t="shared" si="16"/>
        <v>45.538899999999998</v>
      </c>
    </row>
    <row r="1058" spans="1:21" x14ac:dyDescent="0.25">
      <c r="A1058" s="1">
        <v>41891</v>
      </c>
      <c r="B1058">
        <v>18.565000000000001</v>
      </c>
      <c r="C1058" s="2">
        <v>41955</v>
      </c>
      <c r="D1058" s="4">
        <v>35.728900000000003</v>
      </c>
      <c r="E1058">
        <v>35.728900000000003</v>
      </c>
      <c r="F1058">
        <v>39.654699999999998</v>
      </c>
      <c r="G1058">
        <v>46.411799999999999</v>
      </c>
      <c r="H1058">
        <v>68.343299999999999</v>
      </c>
      <c r="J1058">
        <v>53.953299999999999</v>
      </c>
      <c r="L1058">
        <v>48.863500000000002</v>
      </c>
      <c r="N1058">
        <v>45.648099999999999</v>
      </c>
      <c r="P1058" s="2">
        <v>42013</v>
      </c>
      <c r="Q1058" s="4">
        <v>44.144500000000001</v>
      </c>
      <c r="S1058" s="2">
        <v>41995</v>
      </c>
      <c r="T1058" s="4">
        <v>45.648099999999999</v>
      </c>
      <c r="U1058">
        <f t="shared" si="16"/>
        <v>44.9255</v>
      </c>
    </row>
    <row r="1059" spans="1:21" x14ac:dyDescent="0.25">
      <c r="A1059" s="1">
        <v>41892</v>
      </c>
      <c r="B1059">
        <v>18.739999999999998</v>
      </c>
      <c r="C1059" s="2">
        <v>41956</v>
      </c>
      <c r="D1059" s="4">
        <v>34.356999999999999</v>
      </c>
      <c r="E1059">
        <v>34.356999999999999</v>
      </c>
      <c r="F1059">
        <v>38.510599999999997</v>
      </c>
      <c r="G1059">
        <v>46.414400000000001</v>
      </c>
      <c r="H1059">
        <v>68.805300000000003</v>
      </c>
      <c r="J1059">
        <v>51.735500000000002</v>
      </c>
      <c r="L1059">
        <v>47.7181</v>
      </c>
      <c r="N1059">
        <v>45.209600000000002</v>
      </c>
      <c r="P1059" s="2">
        <v>42016</v>
      </c>
      <c r="Q1059" s="4">
        <v>44.698700000000002</v>
      </c>
      <c r="S1059" s="2">
        <v>41996</v>
      </c>
      <c r="T1059" s="4">
        <v>45.209600000000002</v>
      </c>
      <c r="U1059">
        <f t="shared" si="16"/>
        <v>44.481000000000002</v>
      </c>
    </row>
    <row r="1060" spans="1:21" x14ac:dyDescent="0.25">
      <c r="A1060" s="1">
        <v>41893</v>
      </c>
      <c r="B1060">
        <v>18.687000000000001</v>
      </c>
      <c r="C1060" s="2">
        <v>41957</v>
      </c>
      <c r="D1060" s="4">
        <v>33.636299999999999</v>
      </c>
      <c r="E1060">
        <v>33.636299999999999</v>
      </c>
      <c r="F1060">
        <v>37.443399999999997</v>
      </c>
      <c r="G1060">
        <v>46.373899999999999</v>
      </c>
      <c r="H1060">
        <v>71.534400000000005</v>
      </c>
      <c r="J1060">
        <v>49.929499999999997</v>
      </c>
      <c r="L1060">
        <v>47.343400000000003</v>
      </c>
      <c r="N1060">
        <v>45.223500000000001</v>
      </c>
      <c r="P1060" s="2">
        <v>42017</v>
      </c>
      <c r="Q1060" s="4">
        <v>44.102499999999999</v>
      </c>
      <c r="S1060" s="2">
        <v>41997</v>
      </c>
      <c r="T1060" s="4">
        <v>45.223500000000001</v>
      </c>
      <c r="U1060">
        <f t="shared" si="16"/>
        <v>44.501199999999997</v>
      </c>
    </row>
    <row r="1061" spans="1:21" x14ac:dyDescent="0.25">
      <c r="A1061" s="1">
        <v>41894</v>
      </c>
      <c r="B1061">
        <v>18.613</v>
      </c>
      <c r="C1061" s="2">
        <v>41960</v>
      </c>
      <c r="D1061" s="4">
        <v>38.319899999999997</v>
      </c>
      <c r="E1061">
        <v>38.319899999999997</v>
      </c>
      <c r="F1061">
        <v>44.044699999999999</v>
      </c>
      <c r="G1061">
        <v>56.190199999999997</v>
      </c>
      <c r="H1061">
        <v>89.880200000000002</v>
      </c>
      <c r="J1061">
        <v>49.084600000000002</v>
      </c>
      <c r="L1061">
        <v>47.957500000000003</v>
      </c>
      <c r="N1061">
        <v>45.794899999999998</v>
      </c>
      <c r="P1061" s="2">
        <v>42018</v>
      </c>
      <c r="Q1061" s="4">
        <v>45.528500000000001</v>
      </c>
      <c r="S1061" s="2">
        <v>41999</v>
      </c>
      <c r="T1061" s="4">
        <v>45.794899999999998</v>
      </c>
      <c r="U1061">
        <f t="shared" si="16"/>
        <v>43.908900000000003</v>
      </c>
    </row>
    <row r="1062" spans="1:21" x14ac:dyDescent="0.25">
      <c r="A1062" s="1">
        <v>41897</v>
      </c>
      <c r="B1062">
        <v>16.923999999999999</v>
      </c>
      <c r="C1062" s="2">
        <v>41961</v>
      </c>
      <c r="D1062" s="4">
        <v>36.742600000000003</v>
      </c>
      <c r="E1062">
        <v>36.742600000000003</v>
      </c>
      <c r="F1062">
        <v>44.964399999999998</v>
      </c>
      <c r="G1062">
        <v>59.805100000000003</v>
      </c>
      <c r="H1062">
        <v>98.240600000000001</v>
      </c>
      <c r="J1062">
        <v>49.733699999999999</v>
      </c>
      <c r="L1062">
        <v>47.270800000000001</v>
      </c>
      <c r="N1062">
        <v>45.787700000000001</v>
      </c>
      <c r="P1062" s="2">
        <v>42019</v>
      </c>
      <c r="Q1062" s="4">
        <v>45.452800000000003</v>
      </c>
      <c r="S1062" s="2">
        <v>42002</v>
      </c>
      <c r="T1062" s="4">
        <v>45.787700000000001</v>
      </c>
      <c r="U1062">
        <f t="shared" si="16"/>
        <v>44.089199999999998</v>
      </c>
    </row>
    <row r="1063" spans="1:21" x14ac:dyDescent="0.25">
      <c r="A1063" s="1">
        <v>41898</v>
      </c>
      <c r="B1063">
        <v>17.382999999999999</v>
      </c>
      <c r="C1063" s="2">
        <v>41962</v>
      </c>
      <c r="D1063" s="4">
        <v>42.054900000000004</v>
      </c>
      <c r="E1063">
        <v>42.054900000000004</v>
      </c>
      <c r="F1063">
        <v>52.658299999999997</v>
      </c>
      <c r="G1063">
        <v>71.668700000000001</v>
      </c>
      <c r="H1063">
        <v>112.5548</v>
      </c>
      <c r="J1063">
        <v>49.465800000000002</v>
      </c>
      <c r="L1063">
        <v>46.831600000000002</v>
      </c>
      <c r="N1063">
        <v>45.431199999999997</v>
      </c>
      <c r="P1063" s="2">
        <v>42020</v>
      </c>
      <c r="Q1063" s="4">
        <v>45.393099999999997</v>
      </c>
      <c r="S1063" s="2">
        <v>42003</v>
      </c>
      <c r="T1063" s="4">
        <v>45.431199999999997</v>
      </c>
      <c r="U1063">
        <f t="shared" si="16"/>
        <v>43.8874</v>
      </c>
    </row>
    <row r="1064" spans="1:21" x14ac:dyDescent="0.25">
      <c r="A1064" s="1">
        <v>41899</v>
      </c>
      <c r="B1064">
        <v>17.425000000000001</v>
      </c>
      <c r="C1064" s="2">
        <v>41963</v>
      </c>
      <c r="D1064" s="4">
        <v>41.058500000000002</v>
      </c>
      <c r="E1064">
        <v>41.058500000000002</v>
      </c>
      <c r="F1064">
        <v>57.074300000000001</v>
      </c>
      <c r="G1064">
        <v>90.220399999999998</v>
      </c>
      <c r="H1064">
        <v>152.88939999999999</v>
      </c>
      <c r="J1064">
        <v>49.345999999999997</v>
      </c>
      <c r="L1064">
        <v>46.9544</v>
      </c>
      <c r="N1064">
        <v>44.914299999999997</v>
      </c>
      <c r="P1064" s="2">
        <v>42024</v>
      </c>
      <c r="Q1064" s="4">
        <v>45.395800000000001</v>
      </c>
      <c r="S1064" s="2">
        <v>42004</v>
      </c>
      <c r="T1064" s="4">
        <v>44.914299999999997</v>
      </c>
      <c r="U1064">
        <f t="shared" si="16"/>
        <v>43.464799999999997</v>
      </c>
    </row>
    <row r="1065" spans="1:21" x14ac:dyDescent="0.25">
      <c r="A1065" s="1">
        <v>41900</v>
      </c>
      <c r="B1065">
        <v>17.588000000000001</v>
      </c>
      <c r="C1065" s="2">
        <v>41964</v>
      </c>
      <c r="D1065" s="4">
        <v>31.018899999999999</v>
      </c>
      <c r="E1065">
        <v>31.018899999999999</v>
      </c>
      <c r="F1065">
        <v>36.131100000000004</v>
      </c>
      <c r="G1065">
        <v>43.399700000000003</v>
      </c>
      <c r="H1065">
        <v>56.752600000000001</v>
      </c>
      <c r="J1065">
        <v>49.636699999999998</v>
      </c>
      <c r="L1065">
        <v>46.9148</v>
      </c>
      <c r="N1065">
        <v>45.653199999999998</v>
      </c>
      <c r="P1065" s="2">
        <v>42025</v>
      </c>
      <c r="Q1065" s="4">
        <v>44.921700000000001</v>
      </c>
      <c r="S1065" s="2">
        <v>42006</v>
      </c>
      <c r="T1065" s="4">
        <v>45.653199999999998</v>
      </c>
      <c r="U1065">
        <f t="shared" si="16"/>
        <v>44.072200000000002</v>
      </c>
    </row>
    <row r="1066" spans="1:21" x14ac:dyDescent="0.25">
      <c r="A1066" s="1">
        <v>41901</v>
      </c>
      <c r="B1066">
        <v>17.288</v>
      </c>
      <c r="C1066" s="2">
        <v>41967</v>
      </c>
      <c r="D1066" s="4">
        <v>33.850900000000003</v>
      </c>
      <c r="E1066">
        <v>33.850900000000003</v>
      </c>
      <c r="F1066">
        <v>35.806699999999999</v>
      </c>
      <c r="G1066">
        <v>38.713799999999999</v>
      </c>
      <c r="H1066">
        <v>48.172600000000003</v>
      </c>
      <c r="J1066">
        <v>49.593800000000002</v>
      </c>
      <c r="L1066">
        <v>48.590400000000002</v>
      </c>
      <c r="N1066">
        <v>46.7363</v>
      </c>
      <c r="P1066" s="2">
        <v>42026</v>
      </c>
      <c r="Q1066" s="4">
        <v>44.692599999999999</v>
      </c>
      <c r="S1066" s="2">
        <v>42009</v>
      </c>
      <c r="T1066" s="4">
        <v>46.7363</v>
      </c>
      <c r="U1066">
        <f t="shared" si="16"/>
        <v>44.838299999999997</v>
      </c>
    </row>
    <row r="1067" spans="1:21" x14ac:dyDescent="0.25">
      <c r="A1067" s="1">
        <v>41904</v>
      </c>
      <c r="B1067">
        <v>16.669</v>
      </c>
      <c r="C1067" s="2">
        <v>41968</v>
      </c>
      <c r="D1067" s="4">
        <v>33.115200000000002</v>
      </c>
      <c r="E1067">
        <v>33.115200000000002</v>
      </c>
      <c r="F1067">
        <v>35.270400000000002</v>
      </c>
      <c r="G1067">
        <v>38.404600000000002</v>
      </c>
      <c r="H1067">
        <v>48.605600000000003</v>
      </c>
      <c r="J1067">
        <v>50.561599999999999</v>
      </c>
      <c r="L1067">
        <v>50.507399999999997</v>
      </c>
      <c r="N1067">
        <v>46.91</v>
      </c>
      <c r="P1067" s="2">
        <v>42027</v>
      </c>
      <c r="Q1067" s="4">
        <v>44.140799999999999</v>
      </c>
      <c r="S1067" s="2">
        <v>42010</v>
      </c>
      <c r="T1067" s="4">
        <v>46.91</v>
      </c>
      <c r="U1067">
        <f t="shared" si="16"/>
        <v>44.578600000000002</v>
      </c>
    </row>
    <row r="1068" spans="1:21" x14ac:dyDescent="0.25">
      <c r="A1068" s="1">
        <v>41905</v>
      </c>
      <c r="B1068">
        <v>16.693999999999999</v>
      </c>
      <c r="C1068" s="2">
        <v>41969</v>
      </c>
      <c r="D1068" s="4">
        <v>33.167299999999997</v>
      </c>
      <c r="E1068">
        <v>33.167299999999997</v>
      </c>
      <c r="F1068">
        <v>35.725900000000003</v>
      </c>
      <c r="G1068">
        <v>39.522399999999998</v>
      </c>
      <c r="H1068">
        <v>51.3797</v>
      </c>
      <c r="J1068">
        <v>53.527999999999999</v>
      </c>
      <c r="L1068">
        <v>50.683999999999997</v>
      </c>
      <c r="N1068">
        <v>46.905900000000003</v>
      </c>
      <c r="P1068" s="2">
        <v>42030</v>
      </c>
      <c r="Q1068" s="4">
        <v>44.067999999999998</v>
      </c>
      <c r="S1068" s="2">
        <v>42011</v>
      </c>
      <c r="T1068" s="4">
        <v>46.905900000000003</v>
      </c>
      <c r="U1068">
        <f t="shared" si="16"/>
        <v>45.061399999999999</v>
      </c>
    </row>
    <row r="1069" spans="1:21" x14ac:dyDescent="0.25">
      <c r="A1069" s="1">
        <v>41906</v>
      </c>
      <c r="B1069">
        <v>16.809000000000001</v>
      </c>
      <c r="C1069" s="2">
        <v>41971</v>
      </c>
      <c r="D1069" s="4">
        <v>33.204700000000003</v>
      </c>
      <c r="E1069">
        <v>33.204700000000003</v>
      </c>
      <c r="F1069">
        <v>35.3996</v>
      </c>
      <c r="G1069">
        <v>39.537300000000002</v>
      </c>
      <c r="H1069">
        <v>52.2896</v>
      </c>
      <c r="J1069">
        <v>54.626199999999997</v>
      </c>
      <c r="L1069">
        <v>50.357300000000002</v>
      </c>
      <c r="N1069">
        <v>46.189300000000003</v>
      </c>
      <c r="P1069" s="2">
        <v>42031</v>
      </c>
      <c r="Q1069" s="4">
        <v>44.599400000000003</v>
      </c>
      <c r="S1069" s="2">
        <v>42012</v>
      </c>
      <c r="T1069" s="4">
        <v>46.189300000000003</v>
      </c>
      <c r="U1069">
        <f t="shared" si="16"/>
        <v>44.2639</v>
      </c>
    </row>
    <row r="1070" spans="1:21" x14ac:dyDescent="0.25">
      <c r="A1070" s="1">
        <v>41907</v>
      </c>
      <c r="B1070">
        <v>16.463000000000001</v>
      </c>
      <c r="C1070" s="2">
        <v>41974</v>
      </c>
      <c r="D1070" s="4">
        <v>40.118600000000001</v>
      </c>
      <c r="E1070">
        <v>40.118600000000001</v>
      </c>
      <c r="F1070">
        <v>42.582599999999999</v>
      </c>
      <c r="G1070">
        <v>47.1126</v>
      </c>
      <c r="H1070">
        <v>60.126100000000001</v>
      </c>
      <c r="J1070">
        <v>54.386699999999998</v>
      </c>
      <c r="L1070">
        <v>49.068399999999997</v>
      </c>
      <c r="N1070">
        <v>46.361800000000002</v>
      </c>
      <c r="P1070" s="2">
        <v>42032</v>
      </c>
      <c r="Q1070" s="4">
        <v>45.048499999999997</v>
      </c>
      <c r="S1070" s="2">
        <v>42013</v>
      </c>
      <c r="T1070" s="4">
        <v>46.361800000000002</v>
      </c>
      <c r="U1070">
        <f t="shared" si="16"/>
        <v>44.144500000000001</v>
      </c>
    </row>
    <row r="1071" spans="1:21" x14ac:dyDescent="0.25">
      <c r="A1071" s="1">
        <v>41908</v>
      </c>
      <c r="B1071">
        <v>16.440000000000001</v>
      </c>
      <c r="C1071" s="2">
        <v>41975</v>
      </c>
      <c r="D1071" s="4">
        <v>38.959099999999999</v>
      </c>
      <c r="E1071">
        <v>38.959099999999999</v>
      </c>
      <c r="F1071">
        <v>41.715600000000002</v>
      </c>
      <c r="G1071">
        <v>46.298999999999999</v>
      </c>
      <c r="H1071">
        <v>59.094499999999996</v>
      </c>
      <c r="J1071">
        <v>53.2684</v>
      </c>
      <c r="L1071">
        <v>48.7273</v>
      </c>
      <c r="N1071">
        <v>46.536900000000003</v>
      </c>
      <c r="P1071" s="2">
        <v>42033</v>
      </c>
      <c r="Q1071" s="4">
        <v>45.4831</v>
      </c>
      <c r="S1071" s="2">
        <v>42016</v>
      </c>
      <c r="T1071" s="4">
        <v>46.536900000000003</v>
      </c>
      <c r="U1071">
        <f t="shared" si="16"/>
        <v>44.698700000000002</v>
      </c>
    </row>
    <row r="1072" spans="1:21" x14ac:dyDescent="0.25">
      <c r="A1072" s="1">
        <v>41911</v>
      </c>
      <c r="B1072">
        <v>16.350999999999999</v>
      </c>
      <c r="C1072" s="2">
        <v>41976</v>
      </c>
      <c r="D1072" s="4">
        <v>38.0364</v>
      </c>
      <c r="E1072">
        <v>38.0364</v>
      </c>
      <c r="F1072">
        <v>40.451900000000002</v>
      </c>
      <c r="G1072">
        <v>44.754600000000003</v>
      </c>
      <c r="H1072">
        <v>59.305900000000001</v>
      </c>
      <c r="J1072">
        <v>52.420099999999998</v>
      </c>
      <c r="L1072">
        <v>49.7746</v>
      </c>
      <c r="N1072">
        <v>45.688800000000001</v>
      </c>
      <c r="P1072" s="2">
        <v>42034</v>
      </c>
      <c r="Q1072" s="4">
        <v>45.169899999999998</v>
      </c>
      <c r="S1072" s="2">
        <v>42017</v>
      </c>
      <c r="T1072" s="4">
        <v>45.688800000000001</v>
      </c>
      <c r="U1072">
        <f t="shared" si="16"/>
        <v>44.102499999999999</v>
      </c>
    </row>
    <row r="1073" spans="1:21" x14ac:dyDescent="0.25">
      <c r="A1073" s="1">
        <v>41912</v>
      </c>
      <c r="B1073">
        <v>16.178999999999998</v>
      </c>
      <c r="C1073" s="2">
        <v>41977</v>
      </c>
      <c r="D1073" s="4">
        <v>36.552500000000002</v>
      </c>
      <c r="E1073">
        <v>36.552500000000002</v>
      </c>
      <c r="F1073">
        <v>39.648499999999999</v>
      </c>
      <c r="G1073">
        <v>44.239400000000003</v>
      </c>
      <c r="H1073">
        <v>58.374000000000002</v>
      </c>
      <c r="J1073">
        <v>54.599499999999999</v>
      </c>
      <c r="L1073">
        <v>49.339799999999997</v>
      </c>
      <c r="N1073">
        <v>47.787300000000002</v>
      </c>
      <c r="P1073" s="2">
        <v>42037</v>
      </c>
      <c r="Q1073" s="4">
        <v>45.7209</v>
      </c>
      <c r="S1073" s="2">
        <v>42018</v>
      </c>
      <c r="T1073" s="4">
        <v>47.787300000000002</v>
      </c>
      <c r="U1073">
        <f t="shared" si="16"/>
        <v>45.528500000000001</v>
      </c>
    </row>
    <row r="1074" spans="1:21" x14ac:dyDescent="0.25">
      <c r="A1074" s="1">
        <v>41913</v>
      </c>
      <c r="B1074">
        <v>16.015999999999998</v>
      </c>
      <c r="C1074" s="2">
        <v>41978</v>
      </c>
      <c r="D1074" s="4">
        <v>35.765500000000003</v>
      </c>
      <c r="E1074">
        <v>35.765500000000003</v>
      </c>
      <c r="F1074">
        <v>38.929600000000001</v>
      </c>
      <c r="G1074">
        <v>43.971600000000002</v>
      </c>
      <c r="H1074">
        <v>58.195700000000002</v>
      </c>
      <c r="J1074">
        <v>52.173200000000001</v>
      </c>
      <c r="L1074">
        <v>51.225099999999998</v>
      </c>
      <c r="N1074">
        <v>47.604700000000001</v>
      </c>
      <c r="P1074" s="2">
        <v>42038</v>
      </c>
      <c r="Q1074" s="4">
        <v>44.8249</v>
      </c>
      <c r="S1074" s="2">
        <v>42019</v>
      </c>
      <c r="T1074" s="4">
        <v>47.604700000000001</v>
      </c>
      <c r="U1074">
        <f t="shared" si="16"/>
        <v>45.452800000000003</v>
      </c>
    </row>
    <row r="1075" spans="1:21" x14ac:dyDescent="0.25">
      <c r="A1075" s="1">
        <v>41914</v>
      </c>
      <c r="B1075">
        <v>16.760999999999999</v>
      </c>
      <c r="C1075" s="2">
        <v>41981</v>
      </c>
      <c r="D1075" s="4">
        <v>42.613500000000002</v>
      </c>
      <c r="E1075">
        <v>42.613500000000002</v>
      </c>
      <c r="F1075">
        <v>46.385599999999997</v>
      </c>
      <c r="G1075">
        <v>52.05</v>
      </c>
      <c r="H1075">
        <v>69.825999999999993</v>
      </c>
      <c r="J1075">
        <v>56.729900000000001</v>
      </c>
      <c r="L1075">
        <v>51.275399999999998</v>
      </c>
      <c r="N1075">
        <v>47.415799999999997</v>
      </c>
      <c r="P1075" s="2">
        <v>42039</v>
      </c>
      <c r="Q1075" s="4">
        <v>44.332599999999999</v>
      </c>
      <c r="S1075" s="2">
        <v>42020</v>
      </c>
      <c r="T1075" s="4">
        <v>47.415799999999997</v>
      </c>
      <c r="U1075">
        <f t="shared" si="16"/>
        <v>45.393099999999997</v>
      </c>
    </row>
    <row r="1076" spans="1:21" x14ac:dyDescent="0.25">
      <c r="A1076" s="1">
        <v>41915</v>
      </c>
      <c r="B1076">
        <v>17.013999999999999</v>
      </c>
      <c r="C1076" s="2">
        <v>41982</v>
      </c>
      <c r="D1076" s="4">
        <v>40.994700000000002</v>
      </c>
      <c r="E1076">
        <v>40.994700000000002</v>
      </c>
      <c r="F1076">
        <v>44.581499999999998</v>
      </c>
      <c r="G1076">
        <v>50.661700000000003</v>
      </c>
      <c r="H1076">
        <v>70.547300000000007</v>
      </c>
      <c r="J1076">
        <v>56.796799999999998</v>
      </c>
      <c r="L1076">
        <v>51.058100000000003</v>
      </c>
      <c r="N1076">
        <v>46.021099999999997</v>
      </c>
      <c r="P1076" s="2">
        <v>42040</v>
      </c>
      <c r="Q1076" s="4">
        <v>44.745800000000003</v>
      </c>
      <c r="S1076" s="2">
        <v>42024</v>
      </c>
      <c r="T1076" s="4">
        <v>46.021099999999997</v>
      </c>
      <c r="U1076">
        <f t="shared" si="16"/>
        <v>45.395800000000001</v>
      </c>
    </row>
    <row r="1077" spans="1:21" x14ac:dyDescent="0.25">
      <c r="A1077" s="1">
        <v>41918</v>
      </c>
      <c r="B1077">
        <v>17.375</v>
      </c>
      <c r="C1077" s="2">
        <v>41983</v>
      </c>
      <c r="D1077" s="4">
        <v>44.421500000000002</v>
      </c>
      <c r="E1077">
        <v>44.421500000000002</v>
      </c>
      <c r="F1077">
        <v>48.273099999999999</v>
      </c>
      <c r="G1077">
        <v>54.334800000000001</v>
      </c>
      <c r="H1077">
        <v>74.599900000000005</v>
      </c>
      <c r="J1077">
        <v>55.386499999999998</v>
      </c>
      <c r="L1077">
        <v>47.273000000000003</v>
      </c>
      <c r="N1077">
        <v>46.081299999999999</v>
      </c>
      <c r="P1077" s="2">
        <v>42041</v>
      </c>
      <c r="Q1077" s="4">
        <v>44.400100000000002</v>
      </c>
      <c r="S1077" s="2">
        <v>42025</v>
      </c>
      <c r="T1077" s="4">
        <v>46.081299999999999</v>
      </c>
      <c r="U1077">
        <f t="shared" si="16"/>
        <v>44.921700000000001</v>
      </c>
    </row>
    <row r="1078" spans="1:21" x14ac:dyDescent="0.25">
      <c r="A1078" s="1">
        <v>41919</v>
      </c>
      <c r="B1078">
        <v>17.305</v>
      </c>
      <c r="C1078" s="2">
        <v>41984</v>
      </c>
      <c r="D1078" s="4">
        <v>42.908200000000001</v>
      </c>
      <c r="E1078">
        <v>42.908200000000001</v>
      </c>
      <c r="F1078">
        <v>47.298400000000001</v>
      </c>
      <c r="G1078">
        <v>53.898800000000001</v>
      </c>
      <c r="H1078">
        <v>74.458699999999993</v>
      </c>
      <c r="J1078">
        <v>50.419800000000002</v>
      </c>
      <c r="L1078">
        <v>47.021099999999997</v>
      </c>
      <c r="N1078">
        <v>45.305500000000002</v>
      </c>
      <c r="P1078" s="2">
        <v>42044</v>
      </c>
      <c r="Q1078" s="4">
        <v>44.921500000000002</v>
      </c>
      <c r="S1078" s="2">
        <v>42026</v>
      </c>
      <c r="T1078" s="4">
        <v>45.305500000000002</v>
      </c>
      <c r="U1078">
        <f t="shared" si="16"/>
        <v>44.692599999999999</v>
      </c>
    </row>
    <row r="1079" spans="1:21" x14ac:dyDescent="0.25">
      <c r="A1079" s="1">
        <v>41920</v>
      </c>
      <c r="B1079">
        <v>17.285</v>
      </c>
      <c r="C1079" s="2">
        <v>41985</v>
      </c>
      <c r="D1079" s="4">
        <v>44.610799999999998</v>
      </c>
      <c r="E1079">
        <v>44.610799999999998</v>
      </c>
      <c r="F1079">
        <v>49.803699999999999</v>
      </c>
      <c r="G1079">
        <v>57.593899999999998</v>
      </c>
      <c r="H1079">
        <v>79.900999999999996</v>
      </c>
      <c r="J1079">
        <v>50.512599999999999</v>
      </c>
      <c r="L1079">
        <v>45.934199999999997</v>
      </c>
      <c r="N1079">
        <v>45.296300000000002</v>
      </c>
      <c r="P1079" s="2">
        <v>42045</v>
      </c>
      <c r="Q1079" s="4">
        <v>44.69</v>
      </c>
      <c r="S1079" s="2">
        <v>42027</v>
      </c>
      <c r="T1079" s="4">
        <v>45.296300000000002</v>
      </c>
      <c r="U1079">
        <f t="shared" si="16"/>
        <v>44.140799999999999</v>
      </c>
    </row>
    <row r="1080" spans="1:21" x14ac:dyDescent="0.25">
      <c r="A1080" s="1">
        <v>41921</v>
      </c>
      <c r="B1080">
        <v>17.134</v>
      </c>
      <c r="C1080" s="2">
        <v>41988</v>
      </c>
      <c r="D1080" s="4">
        <v>50.131300000000003</v>
      </c>
      <c r="E1080">
        <v>50.131300000000003</v>
      </c>
      <c r="F1080">
        <v>56.319699999999997</v>
      </c>
      <c r="G1080">
        <v>65.738900000000001</v>
      </c>
      <c r="H1080">
        <v>95.4114</v>
      </c>
      <c r="J1080">
        <v>49.6126</v>
      </c>
      <c r="L1080">
        <v>45.7547</v>
      </c>
      <c r="N1080">
        <v>45.247900000000001</v>
      </c>
      <c r="P1080" s="2">
        <v>42046</v>
      </c>
      <c r="Q1080" s="4">
        <v>45.242600000000003</v>
      </c>
      <c r="S1080" s="2">
        <v>42030</v>
      </c>
      <c r="T1080" s="4">
        <v>45.247900000000001</v>
      </c>
      <c r="U1080">
        <f t="shared" si="16"/>
        <v>44.067999999999998</v>
      </c>
    </row>
    <row r="1081" spans="1:21" x14ac:dyDescent="0.25">
      <c r="A1081" s="1">
        <v>41922</v>
      </c>
      <c r="B1081">
        <v>15.794</v>
      </c>
      <c r="C1081" s="2">
        <v>41989</v>
      </c>
      <c r="D1081" s="4">
        <v>53.6173</v>
      </c>
      <c r="E1081">
        <v>53.6173</v>
      </c>
      <c r="F1081">
        <v>61.398000000000003</v>
      </c>
      <c r="G1081">
        <v>72.469300000000004</v>
      </c>
      <c r="H1081">
        <v>104.9062</v>
      </c>
      <c r="J1081">
        <v>49.582799999999999</v>
      </c>
      <c r="L1081">
        <v>46.308500000000002</v>
      </c>
      <c r="N1081">
        <v>45.477400000000003</v>
      </c>
      <c r="P1081" s="2">
        <v>42047</v>
      </c>
      <c r="Q1081" s="4">
        <v>44.131599999999999</v>
      </c>
      <c r="S1081" s="2">
        <v>42031</v>
      </c>
      <c r="T1081" s="4">
        <v>45.477400000000003</v>
      </c>
      <c r="U1081">
        <f t="shared" si="16"/>
        <v>44.599400000000003</v>
      </c>
    </row>
    <row r="1082" spans="1:21" x14ac:dyDescent="0.25">
      <c r="A1082" s="1">
        <v>41925</v>
      </c>
      <c r="B1082">
        <v>14.973000000000001</v>
      </c>
      <c r="C1082" s="2">
        <v>41990</v>
      </c>
      <c r="D1082" s="4">
        <v>51.628500000000003</v>
      </c>
      <c r="E1082">
        <v>51.628500000000003</v>
      </c>
      <c r="F1082">
        <v>61.343800000000002</v>
      </c>
      <c r="G1082">
        <v>80.279700000000005</v>
      </c>
      <c r="H1082">
        <v>121.5699</v>
      </c>
      <c r="J1082">
        <v>50.622599999999998</v>
      </c>
      <c r="L1082">
        <v>46.791699999999999</v>
      </c>
      <c r="N1082">
        <v>45.546999999999997</v>
      </c>
      <c r="P1082" s="2">
        <v>42048</v>
      </c>
      <c r="Q1082" s="4">
        <v>43.846800000000002</v>
      </c>
      <c r="S1082" s="2">
        <v>42032</v>
      </c>
      <c r="T1082" s="4">
        <v>45.546999999999997</v>
      </c>
      <c r="U1082">
        <f t="shared" si="16"/>
        <v>45.048499999999997</v>
      </c>
    </row>
    <row r="1083" spans="1:21" x14ac:dyDescent="0.25">
      <c r="A1083" s="1">
        <v>41926</v>
      </c>
      <c r="B1083">
        <v>15.137</v>
      </c>
      <c r="C1083" s="2">
        <v>41991</v>
      </c>
      <c r="D1083" s="4">
        <v>51.424999999999997</v>
      </c>
      <c r="E1083">
        <v>51.424999999999997</v>
      </c>
      <c r="F1083">
        <v>68.474999999999994</v>
      </c>
      <c r="G1083">
        <v>102.6353</v>
      </c>
      <c r="H1083">
        <v>167.04239999999999</v>
      </c>
      <c r="J1083">
        <v>51.285499999999999</v>
      </c>
      <c r="L1083">
        <v>47.404200000000003</v>
      </c>
      <c r="N1083">
        <v>46.578800000000001</v>
      </c>
      <c r="P1083" s="2">
        <v>42052</v>
      </c>
      <c r="Q1083" s="4">
        <v>43.885899999999999</v>
      </c>
      <c r="S1083" s="2">
        <v>42033</v>
      </c>
      <c r="T1083" s="4">
        <v>46.578800000000001</v>
      </c>
      <c r="U1083">
        <f t="shared" si="16"/>
        <v>45.4831</v>
      </c>
    </row>
    <row r="1084" spans="1:21" x14ac:dyDescent="0.25">
      <c r="A1084" s="1">
        <v>41927</v>
      </c>
      <c r="B1084">
        <v>15.313000000000001</v>
      </c>
      <c r="C1084" s="2">
        <v>41992</v>
      </c>
      <c r="D1084" s="4">
        <v>33.849800000000002</v>
      </c>
      <c r="E1084">
        <v>33.849800000000002</v>
      </c>
      <c r="F1084">
        <v>39.471200000000003</v>
      </c>
      <c r="G1084">
        <v>48.442399999999999</v>
      </c>
      <c r="H1084">
        <v>74.736699999999999</v>
      </c>
      <c r="J1084">
        <v>52.322600000000001</v>
      </c>
      <c r="L1084">
        <v>47.970399999999998</v>
      </c>
      <c r="N1084">
        <v>45.790700000000001</v>
      </c>
      <c r="P1084" s="2">
        <v>42053</v>
      </c>
      <c r="Q1084" s="4">
        <v>43.700899999999997</v>
      </c>
      <c r="S1084" s="2">
        <v>42034</v>
      </c>
      <c r="T1084" s="4">
        <v>45.790700000000001</v>
      </c>
      <c r="U1084">
        <f t="shared" si="16"/>
        <v>45.169899999999998</v>
      </c>
    </row>
    <row r="1085" spans="1:21" x14ac:dyDescent="0.25">
      <c r="A1085" s="1">
        <v>41928</v>
      </c>
      <c r="B1085">
        <v>15.09</v>
      </c>
      <c r="C1085" s="2">
        <v>41995</v>
      </c>
      <c r="D1085" s="4">
        <v>39.298499999999997</v>
      </c>
      <c r="E1085">
        <v>39.298499999999997</v>
      </c>
      <c r="F1085">
        <v>41.867100000000001</v>
      </c>
      <c r="G1085">
        <v>45.876199999999997</v>
      </c>
      <c r="H1085">
        <v>57.263800000000003</v>
      </c>
      <c r="J1085">
        <v>52.197800000000001</v>
      </c>
      <c r="L1085">
        <v>46.852200000000003</v>
      </c>
      <c r="N1085">
        <v>46.609699999999997</v>
      </c>
      <c r="P1085" s="2">
        <v>42054</v>
      </c>
      <c r="Q1085" s="4">
        <v>43.189799999999998</v>
      </c>
      <c r="S1085" s="2">
        <v>42037</v>
      </c>
      <c r="T1085" s="4">
        <v>46.609699999999997</v>
      </c>
      <c r="U1085">
        <f t="shared" si="16"/>
        <v>45.7209</v>
      </c>
    </row>
    <row r="1086" spans="1:21" x14ac:dyDescent="0.25">
      <c r="A1086" s="1">
        <v>41929</v>
      </c>
      <c r="B1086">
        <v>15.164999999999999</v>
      </c>
      <c r="C1086" s="2">
        <v>41996</v>
      </c>
      <c r="D1086" s="4">
        <v>38.4435</v>
      </c>
      <c r="E1086">
        <v>38.4435</v>
      </c>
      <c r="F1086">
        <v>41.037999999999997</v>
      </c>
      <c r="G1086">
        <v>45.141399999999997</v>
      </c>
      <c r="H1086">
        <v>56.230899999999998</v>
      </c>
      <c r="J1086">
        <v>52.478299999999997</v>
      </c>
      <c r="L1086">
        <v>48.410499999999999</v>
      </c>
      <c r="N1086">
        <v>45.043999999999997</v>
      </c>
      <c r="P1086" s="2">
        <v>42055</v>
      </c>
      <c r="Q1086" s="4">
        <v>43.2348</v>
      </c>
      <c r="S1086" s="2">
        <v>42038</v>
      </c>
      <c r="T1086" s="4">
        <v>45.043999999999997</v>
      </c>
      <c r="U1086">
        <f t="shared" si="16"/>
        <v>44.8249</v>
      </c>
    </row>
    <row r="1087" spans="1:21" x14ac:dyDescent="0.25">
      <c r="A1087" s="1">
        <v>41932</v>
      </c>
      <c r="B1087">
        <v>15.365</v>
      </c>
      <c r="C1087" s="2">
        <v>41997</v>
      </c>
      <c r="D1087" s="4">
        <v>38.460999999999999</v>
      </c>
      <c r="E1087">
        <v>38.460999999999999</v>
      </c>
      <c r="F1087">
        <v>41.510100000000001</v>
      </c>
      <c r="G1087">
        <v>45.682200000000002</v>
      </c>
      <c r="H1087">
        <v>58.840499999999999</v>
      </c>
      <c r="J1087">
        <v>53.466000000000001</v>
      </c>
      <c r="L1087">
        <v>46.083399999999997</v>
      </c>
      <c r="N1087">
        <v>45.022199999999998</v>
      </c>
      <c r="P1087" s="2">
        <v>42058</v>
      </c>
      <c r="Q1087" s="4">
        <v>43.057299999999998</v>
      </c>
      <c r="S1087" s="2">
        <v>42039</v>
      </c>
      <c r="T1087" s="4">
        <v>45.022199999999998</v>
      </c>
      <c r="U1087">
        <f t="shared" si="16"/>
        <v>44.332599999999999</v>
      </c>
    </row>
    <row r="1088" spans="1:21" x14ac:dyDescent="0.25">
      <c r="A1088" s="1">
        <v>41933</v>
      </c>
      <c r="B1088">
        <v>15.689</v>
      </c>
      <c r="C1088" s="2">
        <v>41999</v>
      </c>
      <c r="D1088" s="4">
        <v>39.186</v>
      </c>
      <c r="E1088">
        <v>39.186</v>
      </c>
      <c r="F1088">
        <v>42.455100000000002</v>
      </c>
      <c r="G1088">
        <v>46.931800000000003</v>
      </c>
      <c r="H1088">
        <v>59.718800000000002</v>
      </c>
      <c r="J1088">
        <v>51.535400000000003</v>
      </c>
      <c r="L1088">
        <v>46.610100000000003</v>
      </c>
      <c r="N1088">
        <v>44.5886</v>
      </c>
      <c r="P1088" s="2">
        <v>42059</v>
      </c>
      <c r="Q1088" s="4">
        <v>43.072600000000001</v>
      </c>
      <c r="S1088" s="2">
        <v>42040</v>
      </c>
      <c r="T1088" s="4">
        <v>44.5886</v>
      </c>
      <c r="U1088">
        <f t="shared" si="16"/>
        <v>44.745800000000003</v>
      </c>
    </row>
    <row r="1089" spans="1:21" x14ac:dyDescent="0.25">
      <c r="A1089" s="1">
        <v>41934</v>
      </c>
      <c r="B1089">
        <v>15.407</v>
      </c>
      <c r="C1089" s="2">
        <v>42002</v>
      </c>
      <c r="D1089" s="4">
        <v>39.350900000000003</v>
      </c>
      <c r="E1089">
        <v>39.350900000000003</v>
      </c>
      <c r="F1089">
        <v>42.633699999999997</v>
      </c>
      <c r="G1089">
        <v>47.125900000000001</v>
      </c>
      <c r="H1089">
        <v>60.997100000000003</v>
      </c>
      <c r="J1089">
        <v>51.910699999999999</v>
      </c>
      <c r="L1089">
        <v>46.073</v>
      </c>
      <c r="N1089">
        <v>44.581600000000002</v>
      </c>
      <c r="P1089" s="2">
        <v>42060</v>
      </c>
      <c r="Q1089" s="4">
        <v>43.3294</v>
      </c>
      <c r="S1089" s="2">
        <v>42041</v>
      </c>
      <c r="T1089" s="4">
        <v>44.581600000000002</v>
      </c>
      <c r="U1089">
        <f t="shared" si="16"/>
        <v>44.400100000000002</v>
      </c>
    </row>
    <row r="1090" spans="1:21" x14ac:dyDescent="0.25">
      <c r="A1090" s="1">
        <v>41935</v>
      </c>
      <c r="B1090">
        <v>15.686</v>
      </c>
      <c r="C1090" s="2">
        <v>42003</v>
      </c>
      <c r="D1090" s="4">
        <v>40.027900000000002</v>
      </c>
      <c r="E1090">
        <v>40.027900000000002</v>
      </c>
      <c r="F1090">
        <v>42.978200000000001</v>
      </c>
      <c r="G1090">
        <v>47.891599999999997</v>
      </c>
      <c r="H1090">
        <v>61.736600000000003</v>
      </c>
      <c r="J1090">
        <v>51.689300000000003</v>
      </c>
      <c r="L1090">
        <v>46.484999999999999</v>
      </c>
      <c r="N1090">
        <v>46.4557</v>
      </c>
      <c r="P1090" s="2">
        <v>42061</v>
      </c>
      <c r="Q1090" s="4">
        <v>43.553899999999999</v>
      </c>
      <c r="S1090" s="2">
        <v>42044</v>
      </c>
      <c r="T1090" s="4">
        <v>46.4557</v>
      </c>
      <c r="U1090">
        <f t="shared" si="16"/>
        <v>44.921500000000002</v>
      </c>
    </row>
    <row r="1091" spans="1:21" x14ac:dyDescent="0.25">
      <c r="A1091" s="1">
        <v>41936</v>
      </c>
      <c r="B1091">
        <v>15.683</v>
      </c>
      <c r="C1091" s="2">
        <v>42004</v>
      </c>
      <c r="D1091" s="4">
        <v>38.992600000000003</v>
      </c>
      <c r="E1091">
        <v>38.992600000000003</v>
      </c>
      <c r="F1091">
        <v>42.736400000000003</v>
      </c>
      <c r="G1091">
        <v>47.697000000000003</v>
      </c>
      <c r="H1091">
        <v>62.5518</v>
      </c>
      <c r="J1091">
        <v>51.491300000000003</v>
      </c>
      <c r="L1091">
        <v>48.142099999999999</v>
      </c>
      <c r="N1091">
        <v>45.719099999999997</v>
      </c>
      <c r="P1091" s="2">
        <v>42062</v>
      </c>
      <c r="Q1091" s="4">
        <v>43.270899999999997</v>
      </c>
      <c r="S1091" s="2">
        <v>42045</v>
      </c>
      <c r="T1091" s="4">
        <v>45.719099999999997</v>
      </c>
      <c r="U1091">
        <f t="shared" si="16"/>
        <v>44.69</v>
      </c>
    </row>
    <row r="1092" spans="1:21" x14ac:dyDescent="0.25">
      <c r="A1092" s="1">
        <v>41939</v>
      </c>
      <c r="B1092">
        <v>14.778</v>
      </c>
      <c r="C1092" s="2">
        <v>42006</v>
      </c>
      <c r="D1092" s="4">
        <v>41.074800000000003</v>
      </c>
      <c r="E1092">
        <v>41.074800000000003</v>
      </c>
      <c r="F1092">
        <v>44.773899999999998</v>
      </c>
      <c r="G1092">
        <v>50.0777</v>
      </c>
      <c r="H1092">
        <v>66.767799999999994</v>
      </c>
      <c r="J1092">
        <v>54.4176</v>
      </c>
      <c r="L1092">
        <v>48.285299999999999</v>
      </c>
      <c r="N1092">
        <v>46.903199999999998</v>
      </c>
      <c r="P1092" s="2">
        <v>42065</v>
      </c>
      <c r="Q1092" s="4">
        <v>44.4131</v>
      </c>
      <c r="S1092" s="2">
        <v>42046</v>
      </c>
      <c r="T1092" s="4">
        <v>46.903199999999998</v>
      </c>
      <c r="U1092">
        <f t="shared" si="16"/>
        <v>45.242600000000003</v>
      </c>
    </row>
    <row r="1093" spans="1:21" x14ac:dyDescent="0.25">
      <c r="A1093" s="1">
        <v>41940</v>
      </c>
      <c r="B1093">
        <v>16.184999999999999</v>
      </c>
      <c r="C1093" s="2">
        <v>42009</v>
      </c>
      <c r="D1093" s="4">
        <v>48.784700000000001</v>
      </c>
      <c r="E1093">
        <v>48.784700000000001</v>
      </c>
      <c r="F1093">
        <v>52.549300000000002</v>
      </c>
      <c r="G1093">
        <v>57.6297</v>
      </c>
      <c r="H1093">
        <v>72.998699999999999</v>
      </c>
      <c r="J1093">
        <v>56.751399999999997</v>
      </c>
      <c r="L1093">
        <v>48.771900000000002</v>
      </c>
      <c r="N1093">
        <v>44.744399999999999</v>
      </c>
      <c r="P1093" s="2">
        <v>42066</v>
      </c>
      <c r="Q1093" s="4">
        <v>44.162100000000002</v>
      </c>
      <c r="S1093" s="2">
        <v>42047</v>
      </c>
      <c r="T1093" s="4">
        <v>44.744399999999999</v>
      </c>
      <c r="U1093">
        <f t="shared" si="16"/>
        <v>44.131599999999999</v>
      </c>
    </row>
    <row r="1094" spans="1:21" x14ac:dyDescent="0.25">
      <c r="A1094" s="1">
        <v>41941</v>
      </c>
      <c r="B1094">
        <v>15.872999999999999</v>
      </c>
      <c r="C1094" s="2">
        <v>42010</v>
      </c>
      <c r="D1094" s="4">
        <v>49.700299999999999</v>
      </c>
      <c r="E1094">
        <v>49.700299999999999</v>
      </c>
      <c r="F1094">
        <v>54.026699999999998</v>
      </c>
      <c r="G1094">
        <v>59.268000000000001</v>
      </c>
      <c r="H1094">
        <v>77.061800000000005</v>
      </c>
      <c r="J1094">
        <v>57.881100000000004</v>
      </c>
      <c r="L1094">
        <v>45.489199999999997</v>
      </c>
      <c r="N1094">
        <v>44.340600000000002</v>
      </c>
      <c r="P1094" s="2">
        <v>42067</v>
      </c>
      <c r="Q1094" s="4">
        <v>43.802799999999998</v>
      </c>
      <c r="S1094" s="2">
        <v>42048</v>
      </c>
      <c r="T1094" s="4">
        <v>44.340600000000002</v>
      </c>
      <c r="U1094">
        <f t="shared" si="16"/>
        <v>43.846800000000002</v>
      </c>
    </row>
    <row r="1095" spans="1:21" x14ac:dyDescent="0.25">
      <c r="A1095" s="1">
        <v>41942</v>
      </c>
      <c r="B1095">
        <v>15.911</v>
      </c>
      <c r="C1095" s="2">
        <v>42011</v>
      </c>
      <c r="D1095" s="4">
        <v>49.158099999999997</v>
      </c>
      <c r="E1095">
        <v>49.158099999999997</v>
      </c>
      <c r="F1095">
        <v>53.0458</v>
      </c>
      <c r="G1095">
        <v>59.037399999999998</v>
      </c>
      <c r="H1095">
        <v>76.355099999999993</v>
      </c>
      <c r="J1095">
        <v>45.5002</v>
      </c>
      <c r="L1095">
        <v>44.552300000000002</v>
      </c>
      <c r="N1095">
        <v>44.470999999999997</v>
      </c>
      <c r="P1095" s="2">
        <v>42068</v>
      </c>
      <c r="Q1095" s="4">
        <v>43.759700000000002</v>
      </c>
      <c r="S1095" s="2">
        <v>42052</v>
      </c>
      <c r="T1095" s="4">
        <v>44.470999999999997</v>
      </c>
      <c r="U1095">
        <f t="shared" si="16"/>
        <v>43.885899999999999</v>
      </c>
    </row>
    <row r="1096" spans="1:21" x14ac:dyDescent="0.25">
      <c r="A1096" s="1">
        <v>41943</v>
      </c>
      <c r="B1096">
        <v>16.113</v>
      </c>
      <c r="C1096" s="2">
        <v>42012</v>
      </c>
      <c r="D1096" s="4">
        <v>47.250900000000001</v>
      </c>
      <c r="E1096">
        <v>47.250900000000001</v>
      </c>
      <c r="F1096">
        <v>51.411299999999997</v>
      </c>
      <c r="G1096">
        <v>57.152700000000003</v>
      </c>
      <c r="H1096">
        <v>73.233599999999996</v>
      </c>
      <c r="J1096">
        <v>44.450200000000002</v>
      </c>
      <c r="L1096">
        <v>44.542999999999999</v>
      </c>
      <c r="N1096">
        <v>43.751800000000003</v>
      </c>
      <c r="P1096" s="2">
        <v>42069</v>
      </c>
      <c r="Q1096" s="4">
        <v>44.8431</v>
      </c>
      <c r="S1096" s="2">
        <v>42053</v>
      </c>
      <c r="T1096" s="4">
        <v>43.751800000000003</v>
      </c>
      <c r="U1096">
        <f t="shared" si="16"/>
        <v>43.700899999999997</v>
      </c>
    </row>
    <row r="1097" spans="1:21" x14ac:dyDescent="0.25">
      <c r="A1097" s="1">
        <v>41946</v>
      </c>
      <c r="B1097">
        <v>16.172999999999998</v>
      </c>
      <c r="C1097" s="2">
        <v>42013</v>
      </c>
      <c r="D1097" s="4">
        <v>46.993099999999998</v>
      </c>
      <c r="E1097">
        <v>46.993099999999998</v>
      </c>
      <c r="F1097">
        <v>51.477899999999998</v>
      </c>
      <c r="G1097">
        <v>58.828899999999997</v>
      </c>
      <c r="H1097">
        <v>82.604799999999997</v>
      </c>
      <c r="J1097">
        <v>44.348399999999998</v>
      </c>
      <c r="L1097">
        <v>44.580199999999998</v>
      </c>
      <c r="N1097">
        <v>43.642800000000001</v>
      </c>
      <c r="P1097" s="2">
        <v>42072</v>
      </c>
      <c r="Q1097" s="4">
        <v>45.278500000000001</v>
      </c>
      <c r="S1097" s="2">
        <v>42054</v>
      </c>
      <c r="T1097" s="4">
        <v>43.642800000000001</v>
      </c>
      <c r="U1097">
        <f t="shared" ref="U1097:U1160" si="17">VLOOKUP(S1097,P:Q,2,FALSE)</f>
        <v>43.189799999999998</v>
      </c>
    </row>
    <row r="1098" spans="1:21" x14ac:dyDescent="0.25">
      <c r="A1098" s="1">
        <v>41947</v>
      </c>
      <c r="B1098">
        <v>15.929</v>
      </c>
      <c r="C1098" s="2">
        <v>42016</v>
      </c>
      <c r="D1098" s="4">
        <v>58.013300000000001</v>
      </c>
      <c r="E1098">
        <v>58.013300000000001</v>
      </c>
      <c r="F1098">
        <v>64.773700000000005</v>
      </c>
      <c r="G1098">
        <v>73.231899999999996</v>
      </c>
      <c r="H1098">
        <v>100.8866</v>
      </c>
      <c r="J1098">
        <v>44.677199999999999</v>
      </c>
      <c r="L1098">
        <v>43.798999999999999</v>
      </c>
      <c r="N1098">
        <v>43.589199999999998</v>
      </c>
      <c r="P1098" s="2">
        <v>42073</v>
      </c>
      <c r="Q1098" s="4">
        <v>44.707299999999996</v>
      </c>
      <c r="S1098" s="2">
        <v>42055</v>
      </c>
      <c r="T1098" s="4">
        <v>43.589199999999998</v>
      </c>
      <c r="U1098">
        <f t="shared" si="17"/>
        <v>43.2348</v>
      </c>
    </row>
    <row r="1099" spans="1:21" x14ac:dyDescent="0.25">
      <c r="A1099" s="1">
        <v>41948</v>
      </c>
      <c r="B1099">
        <v>15.398</v>
      </c>
      <c r="C1099" s="2">
        <v>42017</v>
      </c>
      <c r="D1099" s="4">
        <v>57.376899999999999</v>
      </c>
      <c r="E1099">
        <v>57.376899999999999</v>
      </c>
      <c r="F1099">
        <v>64.4328</v>
      </c>
      <c r="G1099">
        <v>74.696799999999996</v>
      </c>
      <c r="H1099">
        <v>107.1315</v>
      </c>
      <c r="J1099">
        <v>42.889499999999998</v>
      </c>
      <c r="L1099">
        <v>43.644599999999997</v>
      </c>
      <c r="N1099">
        <v>43.624099999999999</v>
      </c>
      <c r="P1099" s="2">
        <v>42074</v>
      </c>
      <c r="Q1099" s="4">
        <v>44.406999999999996</v>
      </c>
      <c r="S1099" s="2">
        <v>42058</v>
      </c>
      <c r="T1099" s="4">
        <v>43.624099999999999</v>
      </c>
      <c r="U1099">
        <f t="shared" si="17"/>
        <v>43.057299999999998</v>
      </c>
    </row>
    <row r="1100" spans="1:21" x14ac:dyDescent="0.25">
      <c r="A1100" s="1">
        <v>41949</v>
      </c>
      <c r="B1100">
        <v>16.081</v>
      </c>
      <c r="C1100" s="2">
        <v>42018</v>
      </c>
      <c r="D1100" s="4">
        <v>56.3048</v>
      </c>
      <c r="E1100">
        <v>56.3048</v>
      </c>
      <c r="F1100">
        <v>63.683500000000002</v>
      </c>
      <c r="G1100">
        <v>78.157200000000003</v>
      </c>
      <c r="H1100">
        <v>118.73569999999999</v>
      </c>
      <c r="J1100">
        <v>42.494399999999999</v>
      </c>
      <c r="L1100">
        <v>44.284300000000002</v>
      </c>
      <c r="N1100">
        <v>43.307299999999998</v>
      </c>
      <c r="P1100" s="2">
        <v>42075</v>
      </c>
      <c r="Q1100" s="4">
        <v>44.6175</v>
      </c>
      <c r="S1100" s="2">
        <v>42059</v>
      </c>
      <c r="T1100" s="4">
        <v>43.307299999999998</v>
      </c>
      <c r="U1100">
        <f t="shared" si="17"/>
        <v>43.072600000000001</v>
      </c>
    </row>
    <row r="1101" spans="1:21" x14ac:dyDescent="0.25">
      <c r="A1101" s="1">
        <v>41950</v>
      </c>
      <c r="B1101">
        <v>16.013000000000002</v>
      </c>
      <c r="C1101" s="2">
        <v>42019</v>
      </c>
      <c r="D1101" s="4">
        <v>50.276400000000002</v>
      </c>
      <c r="E1101">
        <v>50.276400000000002</v>
      </c>
      <c r="F1101">
        <v>64.700900000000004</v>
      </c>
      <c r="G1101">
        <v>95.781899999999993</v>
      </c>
      <c r="H1101">
        <v>153.99440000000001</v>
      </c>
      <c r="J1101">
        <v>42.681100000000001</v>
      </c>
      <c r="L1101">
        <v>44.0944</v>
      </c>
      <c r="N1101">
        <v>43.634700000000002</v>
      </c>
      <c r="P1101" s="2">
        <v>42076</v>
      </c>
      <c r="Q1101" s="4">
        <v>44.779499999999999</v>
      </c>
      <c r="S1101" s="2">
        <v>42060</v>
      </c>
      <c r="T1101" s="4">
        <v>43.634700000000002</v>
      </c>
      <c r="U1101">
        <f t="shared" si="17"/>
        <v>43.3294</v>
      </c>
    </row>
    <row r="1102" spans="1:21" x14ac:dyDescent="0.25">
      <c r="A1102" s="1">
        <v>41953</v>
      </c>
      <c r="B1102">
        <v>16.129000000000001</v>
      </c>
      <c r="C1102" s="2">
        <v>42020</v>
      </c>
      <c r="D1102" s="4">
        <v>34.794600000000003</v>
      </c>
      <c r="E1102">
        <v>34.794600000000003</v>
      </c>
      <c r="F1102">
        <v>39.818800000000003</v>
      </c>
      <c r="G1102">
        <v>47.715800000000002</v>
      </c>
      <c r="H1102">
        <v>68.712400000000002</v>
      </c>
      <c r="J1102">
        <v>42.249600000000001</v>
      </c>
      <c r="L1102">
        <v>44.364100000000001</v>
      </c>
      <c r="N1102">
        <v>43.975700000000003</v>
      </c>
      <c r="P1102" s="2">
        <v>42079</v>
      </c>
      <c r="Q1102" s="4">
        <v>44.539200000000001</v>
      </c>
      <c r="S1102" s="2">
        <v>42061</v>
      </c>
      <c r="T1102" s="4">
        <v>43.975700000000003</v>
      </c>
      <c r="U1102">
        <f t="shared" si="17"/>
        <v>43.553899999999999</v>
      </c>
    </row>
    <row r="1103" spans="1:21" x14ac:dyDescent="0.25">
      <c r="A1103" s="1">
        <v>41954</v>
      </c>
      <c r="B1103">
        <v>16.739000000000001</v>
      </c>
      <c r="C1103" s="2">
        <v>42024</v>
      </c>
      <c r="D1103" s="4">
        <v>49.9056</v>
      </c>
      <c r="E1103">
        <v>49.9056</v>
      </c>
      <c r="F1103">
        <v>51.289700000000003</v>
      </c>
      <c r="G1103">
        <v>53.498100000000001</v>
      </c>
      <c r="H1103">
        <v>60.669899999999998</v>
      </c>
      <c r="J1103">
        <v>42.348700000000001</v>
      </c>
      <c r="L1103">
        <v>44.865499999999997</v>
      </c>
      <c r="N1103">
        <v>43.708399999999997</v>
      </c>
      <c r="P1103" s="2">
        <v>42080</v>
      </c>
      <c r="Q1103" s="4">
        <v>44.664299999999997</v>
      </c>
      <c r="S1103" s="2">
        <v>42062</v>
      </c>
      <c r="T1103" s="4">
        <v>43.708399999999997</v>
      </c>
      <c r="U1103">
        <f t="shared" si="17"/>
        <v>43.270899999999997</v>
      </c>
    </row>
    <row r="1104" spans="1:21" x14ac:dyDescent="0.25">
      <c r="A1104" s="1">
        <v>41955</v>
      </c>
      <c r="B1104">
        <v>16.606999999999999</v>
      </c>
      <c r="C1104" s="2">
        <v>42025</v>
      </c>
      <c r="D1104" s="4">
        <v>50.388199999999998</v>
      </c>
      <c r="E1104">
        <v>50.388199999999998</v>
      </c>
      <c r="F1104">
        <v>51.987000000000002</v>
      </c>
      <c r="G1104">
        <v>54.302</v>
      </c>
      <c r="H1104">
        <v>60.561799999999998</v>
      </c>
      <c r="J1104">
        <v>42.300600000000003</v>
      </c>
      <c r="L1104">
        <v>44.554400000000001</v>
      </c>
      <c r="N1104">
        <v>44.796199999999999</v>
      </c>
      <c r="P1104" s="2">
        <v>42081</v>
      </c>
      <c r="Q1104" s="4">
        <v>44.555700000000002</v>
      </c>
      <c r="S1104" s="2">
        <v>42065</v>
      </c>
      <c r="T1104" s="4">
        <v>44.796199999999999</v>
      </c>
      <c r="U1104">
        <f t="shared" si="17"/>
        <v>44.4131</v>
      </c>
    </row>
    <row r="1105" spans="1:21" x14ac:dyDescent="0.25">
      <c r="A1105" s="1">
        <v>41956</v>
      </c>
      <c r="B1105">
        <v>16.78</v>
      </c>
      <c r="C1105" s="2">
        <v>42026</v>
      </c>
      <c r="D1105" s="4">
        <v>48.918500000000002</v>
      </c>
      <c r="E1105">
        <v>48.918500000000002</v>
      </c>
      <c r="F1105">
        <v>50.562800000000003</v>
      </c>
      <c r="G1105">
        <v>52.585500000000003</v>
      </c>
      <c r="H1105">
        <v>58.7012</v>
      </c>
      <c r="J1105">
        <v>41.871600000000001</v>
      </c>
      <c r="L1105">
        <v>45.732100000000003</v>
      </c>
      <c r="N1105">
        <v>44.526699999999998</v>
      </c>
      <c r="P1105" s="2">
        <v>42082</v>
      </c>
      <c r="Q1105" s="4">
        <v>44.465699999999998</v>
      </c>
      <c r="S1105" s="2">
        <v>42066</v>
      </c>
      <c r="T1105" s="4">
        <v>44.526699999999998</v>
      </c>
      <c r="U1105">
        <f t="shared" si="17"/>
        <v>44.162100000000002</v>
      </c>
    </row>
    <row r="1106" spans="1:21" x14ac:dyDescent="0.25">
      <c r="A1106" s="1">
        <v>41957</v>
      </c>
      <c r="B1106">
        <v>17.245000000000001</v>
      </c>
      <c r="C1106" s="2">
        <v>42027</v>
      </c>
      <c r="D1106" s="4">
        <v>49.3872</v>
      </c>
      <c r="E1106">
        <v>49.3872</v>
      </c>
      <c r="F1106">
        <v>50.984299999999998</v>
      </c>
      <c r="G1106">
        <v>52.905500000000004</v>
      </c>
      <c r="H1106">
        <v>59.3889</v>
      </c>
      <c r="J1106">
        <v>43.780799999999999</v>
      </c>
      <c r="L1106">
        <v>45.881799999999998</v>
      </c>
      <c r="N1106">
        <v>44.404800000000002</v>
      </c>
      <c r="P1106" s="2">
        <v>42083</v>
      </c>
      <c r="Q1106" s="4">
        <v>43.674100000000003</v>
      </c>
      <c r="S1106" s="2">
        <v>42067</v>
      </c>
      <c r="T1106" s="4">
        <v>44.404800000000002</v>
      </c>
      <c r="U1106">
        <f t="shared" si="17"/>
        <v>43.802799999999998</v>
      </c>
    </row>
    <row r="1107" spans="1:21" x14ac:dyDescent="0.25">
      <c r="A1107" s="1">
        <v>41960</v>
      </c>
      <c r="B1107">
        <v>16.931999999999999</v>
      </c>
      <c r="C1107" s="2">
        <v>42030</v>
      </c>
      <c r="D1107" s="4">
        <v>52.1265</v>
      </c>
      <c r="E1107">
        <v>52.1265</v>
      </c>
      <c r="F1107">
        <v>53.667999999999999</v>
      </c>
      <c r="G1107">
        <v>55.524999999999999</v>
      </c>
      <c r="H1107">
        <v>61.1096</v>
      </c>
      <c r="J1107">
        <v>43.547699999999999</v>
      </c>
      <c r="L1107">
        <v>45.206499999999998</v>
      </c>
      <c r="N1107">
        <v>44.177999999999997</v>
      </c>
      <c r="P1107" s="2">
        <v>42086</v>
      </c>
      <c r="Q1107" s="4">
        <v>43.755299999999998</v>
      </c>
      <c r="S1107" s="2">
        <v>42068</v>
      </c>
      <c r="T1107" s="4">
        <v>44.177999999999997</v>
      </c>
      <c r="U1107">
        <f t="shared" si="17"/>
        <v>43.759700000000002</v>
      </c>
    </row>
    <row r="1108" spans="1:21" x14ac:dyDescent="0.25">
      <c r="A1108" s="1">
        <v>41961</v>
      </c>
      <c r="B1108">
        <v>17.18</v>
      </c>
      <c r="C1108" s="2">
        <v>42031</v>
      </c>
      <c r="D1108" s="4">
        <v>53.140999999999998</v>
      </c>
      <c r="E1108">
        <v>53.140999999999998</v>
      </c>
      <c r="F1108">
        <v>54.740400000000001</v>
      </c>
      <c r="G1108">
        <v>56.518599999999999</v>
      </c>
      <c r="H1108">
        <v>63.287300000000002</v>
      </c>
      <c r="J1108">
        <v>42.665900000000001</v>
      </c>
      <c r="L1108">
        <v>44.985900000000001</v>
      </c>
      <c r="N1108">
        <v>45.478700000000003</v>
      </c>
      <c r="P1108" s="2">
        <v>42087</v>
      </c>
      <c r="Q1108" s="4">
        <v>43.673400000000001</v>
      </c>
      <c r="S1108" s="2">
        <v>42069</v>
      </c>
      <c r="T1108" s="4">
        <v>45.478700000000003</v>
      </c>
      <c r="U1108">
        <f t="shared" si="17"/>
        <v>44.8431</v>
      </c>
    </row>
    <row r="1109" spans="1:21" x14ac:dyDescent="0.25">
      <c r="A1109" s="1">
        <v>41962</v>
      </c>
      <c r="B1109">
        <v>16.515999999999998</v>
      </c>
      <c r="C1109" s="2">
        <v>42032</v>
      </c>
      <c r="D1109" s="4">
        <v>54.7577</v>
      </c>
      <c r="E1109">
        <v>54.7577</v>
      </c>
      <c r="F1109">
        <v>56.221499999999999</v>
      </c>
      <c r="G1109">
        <v>58.095500000000001</v>
      </c>
      <c r="H1109">
        <v>63.386000000000003</v>
      </c>
      <c r="J1109">
        <v>42.9343</v>
      </c>
      <c r="L1109">
        <v>46.473399999999998</v>
      </c>
      <c r="N1109">
        <v>45.942999999999998</v>
      </c>
      <c r="P1109" s="2">
        <v>42088</v>
      </c>
      <c r="Q1109" s="4">
        <v>45.009</v>
      </c>
      <c r="S1109" s="2">
        <v>42072</v>
      </c>
      <c r="T1109" s="4">
        <v>45.942999999999998</v>
      </c>
      <c r="U1109">
        <f t="shared" si="17"/>
        <v>45.278500000000001</v>
      </c>
    </row>
    <row r="1110" spans="1:21" x14ac:dyDescent="0.25">
      <c r="A1110" s="1">
        <v>41963</v>
      </c>
      <c r="B1110">
        <v>16.581</v>
      </c>
      <c r="C1110" s="2">
        <v>42033</v>
      </c>
      <c r="D1110" s="4">
        <v>54.489199999999997</v>
      </c>
      <c r="E1110">
        <v>54.489199999999997</v>
      </c>
      <c r="F1110">
        <v>56.4495</v>
      </c>
      <c r="G1110">
        <v>58.5045</v>
      </c>
      <c r="H1110">
        <v>65.270200000000003</v>
      </c>
      <c r="J1110">
        <v>45</v>
      </c>
      <c r="L1110">
        <v>47.104500000000002</v>
      </c>
      <c r="N1110">
        <v>45.874099999999999</v>
      </c>
      <c r="P1110" s="2">
        <v>42089</v>
      </c>
      <c r="Q1110" s="4">
        <v>45.468200000000003</v>
      </c>
      <c r="S1110" s="2">
        <v>42073</v>
      </c>
      <c r="T1110" s="4">
        <v>45.874099999999999</v>
      </c>
      <c r="U1110">
        <f t="shared" si="17"/>
        <v>44.707299999999996</v>
      </c>
    </row>
    <row r="1111" spans="1:21" x14ac:dyDescent="0.25">
      <c r="A1111" s="1">
        <v>41964</v>
      </c>
      <c r="B1111">
        <v>16.184999999999999</v>
      </c>
      <c r="C1111" s="2">
        <v>42034</v>
      </c>
      <c r="D1111" s="4">
        <v>54.710900000000002</v>
      </c>
      <c r="E1111">
        <v>54.710900000000002</v>
      </c>
      <c r="F1111">
        <v>56.523800000000001</v>
      </c>
      <c r="G1111">
        <v>58.6511</v>
      </c>
      <c r="H1111">
        <v>64.826499999999996</v>
      </c>
      <c r="J1111">
        <v>45.801900000000003</v>
      </c>
      <c r="L1111">
        <v>47.357799999999997</v>
      </c>
      <c r="N1111">
        <v>45.537199999999999</v>
      </c>
      <c r="P1111" s="2">
        <v>42090</v>
      </c>
      <c r="Q1111" s="4">
        <v>46.396299999999997</v>
      </c>
      <c r="S1111" s="2">
        <v>42074</v>
      </c>
      <c r="T1111" s="4">
        <v>45.537199999999999</v>
      </c>
      <c r="U1111">
        <f t="shared" si="17"/>
        <v>44.406999999999996</v>
      </c>
    </row>
    <row r="1112" spans="1:21" x14ac:dyDescent="0.25">
      <c r="A1112" s="1">
        <v>41967</v>
      </c>
      <c r="B1112">
        <v>16.448</v>
      </c>
      <c r="C1112" s="2">
        <v>42037</v>
      </c>
      <c r="D1112" s="4">
        <v>58.109900000000003</v>
      </c>
      <c r="E1112">
        <v>58.109900000000003</v>
      </c>
      <c r="F1112">
        <v>60.267400000000002</v>
      </c>
      <c r="G1112">
        <v>62.327300000000001</v>
      </c>
      <c r="H1112">
        <v>69.520899999999997</v>
      </c>
      <c r="J1112">
        <v>46.427100000000003</v>
      </c>
      <c r="L1112">
        <v>47.2059</v>
      </c>
      <c r="N1112">
        <v>45.840299999999999</v>
      </c>
      <c r="P1112" s="2">
        <v>42093</v>
      </c>
      <c r="Q1112" s="4">
        <v>46.841999999999999</v>
      </c>
      <c r="S1112" s="2">
        <v>42075</v>
      </c>
      <c r="T1112" s="4">
        <v>45.840299999999999</v>
      </c>
      <c r="U1112">
        <f t="shared" si="17"/>
        <v>44.6175</v>
      </c>
    </row>
    <row r="1113" spans="1:21" x14ac:dyDescent="0.25">
      <c r="A1113" s="1">
        <v>41968</v>
      </c>
      <c r="B1113">
        <v>16.539000000000001</v>
      </c>
      <c r="C1113" s="2">
        <v>42038</v>
      </c>
      <c r="D1113" s="4">
        <v>55.757100000000001</v>
      </c>
      <c r="E1113">
        <v>55.757100000000001</v>
      </c>
      <c r="F1113">
        <v>58.278100000000002</v>
      </c>
      <c r="G1113">
        <v>61.234999999999999</v>
      </c>
      <c r="H1113">
        <v>68.385000000000005</v>
      </c>
      <c r="J1113">
        <v>46.187899999999999</v>
      </c>
      <c r="L1113">
        <v>47.398200000000003</v>
      </c>
      <c r="N1113">
        <v>45.923299999999998</v>
      </c>
      <c r="P1113" s="2">
        <v>42094</v>
      </c>
      <c r="Q1113" s="4">
        <v>47.412399999999998</v>
      </c>
      <c r="S1113" s="2">
        <v>42076</v>
      </c>
      <c r="T1113" s="4">
        <v>45.923299999999998</v>
      </c>
      <c r="U1113">
        <f t="shared" si="17"/>
        <v>44.779499999999999</v>
      </c>
    </row>
    <row r="1114" spans="1:21" x14ac:dyDescent="0.25">
      <c r="A1114" s="1">
        <v>41969</v>
      </c>
      <c r="B1114">
        <v>16.562999999999999</v>
      </c>
      <c r="C1114" s="2">
        <v>42039</v>
      </c>
      <c r="D1114" s="4">
        <v>56.692100000000003</v>
      </c>
      <c r="E1114">
        <v>56.692100000000003</v>
      </c>
      <c r="F1114">
        <v>59.010599999999997</v>
      </c>
      <c r="G1114">
        <v>61.551400000000001</v>
      </c>
      <c r="H1114">
        <v>69.326099999999997</v>
      </c>
      <c r="J1114">
        <v>45.9726</v>
      </c>
      <c r="L1114">
        <v>47.559699999999999</v>
      </c>
      <c r="N1114">
        <v>45.704000000000001</v>
      </c>
      <c r="P1114" s="2">
        <v>42095</v>
      </c>
      <c r="Q1114" s="4">
        <v>47.554400000000001</v>
      </c>
      <c r="S1114" s="2">
        <v>42079</v>
      </c>
      <c r="T1114" s="4">
        <v>45.704000000000001</v>
      </c>
      <c r="U1114">
        <f t="shared" si="17"/>
        <v>44.539200000000001</v>
      </c>
    </row>
    <row r="1115" spans="1:21" x14ac:dyDescent="0.25">
      <c r="A1115" s="1">
        <v>41971</v>
      </c>
      <c r="B1115">
        <v>16.300999999999998</v>
      </c>
      <c r="C1115" s="2">
        <v>42040</v>
      </c>
      <c r="D1115" s="4">
        <v>56.963200000000001</v>
      </c>
      <c r="E1115">
        <v>56.963200000000001</v>
      </c>
      <c r="F1115">
        <v>59.265999999999998</v>
      </c>
      <c r="G1115">
        <v>61.88</v>
      </c>
      <c r="H1115">
        <v>70.456400000000002</v>
      </c>
      <c r="J1115">
        <v>46.044199999999996</v>
      </c>
      <c r="L1115">
        <v>47.490699999999997</v>
      </c>
      <c r="N1115">
        <v>45.805999999999997</v>
      </c>
      <c r="P1115" s="2">
        <v>42096</v>
      </c>
      <c r="Q1115" s="4">
        <v>47.670099999999998</v>
      </c>
      <c r="S1115" s="2">
        <v>42080</v>
      </c>
      <c r="T1115" s="4">
        <v>45.805999999999997</v>
      </c>
      <c r="U1115">
        <f t="shared" si="17"/>
        <v>44.664299999999997</v>
      </c>
    </row>
    <row r="1116" spans="1:21" x14ac:dyDescent="0.25">
      <c r="A1116" s="1">
        <v>41974</v>
      </c>
      <c r="B1116">
        <v>15.443</v>
      </c>
      <c r="C1116" s="2">
        <v>42041</v>
      </c>
      <c r="D1116" s="4">
        <v>57.743099999999998</v>
      </c>
      <c r="E1116">
        <v>57.743099999999998</v>
      </c>
      <c r="F1116">
        <v>59.902500000000003</v>
      </c>
      <c r="G1116">
        <v>61.979900000000001</v>
      </c>
      <c r="H1116">
        <v>70.188100000000006</v>
      </c>
      <c r="J1116">
        <v>45.5655</v>
      </c>
      <c r="L1116">
        <v>47.817999999999998</v>
      </c>
      <c r="N1116">
        <v>45.716900000000003</v>
      </c>
      <c r="P1116" s="2">
        <v>42100</v>
      </c>
      <c r="Q1116" s="4">
        <v>46.8033</v>
      </c>
      <c r="S1116" s="2">
        <v>42081</v>
      </c>
      <c r="T1116" s="4">
        <v>45.716900000000003</v>
      </c>
      <c r="U1116">
        <f t="shared" si="17"/>
        <v>44.555700000000002</v>
      </c>
    </row>
    <row r="1117" spans="1:21" x14ac:dyDescent="0.25">
      <c r="A1117" s="1">
        <v>41975</v>
      </c>
      <c r="B1117">
        <v>15.429</v>
      </c>
      <c r="C1117" s="2">
        <v>42044</v>
      </c>
      <c r="D1117" s="4">
        <v>66.618600000000001</v>
      </c>
      <c r="E1117">
        <v>66.618600000000001</v>
      </c>
      <c r="F1117">
        <v>69.009900000000002</v>
      </c>
      <c r="G1117">
        <v>71.309899999999999</v>
      </c>
      <c r="H1117">
        <v>80.121499999999997</v>
      </c>
      <c r="J1117">
        <v>45.770299999999999</v>
      </c>
      <c r="L1117">
        <v>47.434199999999997</v>
      </c>
      <c r="N1117">
        <v>45.389899999999997</v>
      </c>
      <c r="P1117" s="2">
        <v>42101</v>
      </c>
      <c r="Q1117" s="4">
        <v>46.551900000000003</v>
      </c>
      <c r="S1117" s="2">
        <v>42082</v>
      </c>
      <c r="T1117" s="4">
        <v>45.389899999999997</v>
      </c>
      <c r="U1117">
        <f t="shared" si="17"/>
        <v>44.465699999999998</v>
      </c>
    </row>
    <row r="1118" spans="1:21" x14ac:dyDescent="0.25">
      <c r="A1118" s="1">
        <v>41976</v>
      </c>
      <c r="B1118">
        <v>15.287000000000001</v>
      </c>
      <c r="C1118" s="2">
        <v>42045</v>
      </c>
      <c r="D1118" s="4">
        <v>74.176900000000003</v>
      </c>
      <c r="E1118">
        <v>74.176900000000003</v>
      </c>
      <c r="F1118">
        <v>76.821899999999999</v>
      </c>
      <c r="G1118">
        <v>79.255899999999997</v>
      </c>
      <c r="H1118">
        <v>87.779200000000003</v>
      </c>
      <c r="J1118">
        <v>45.114800000000002</v>
      </c>
      <c r="L1118">
        <v>46.846400000000003</v>
      </c>
      <c r="N1118">
        <v>44.251899999999999</v>
      </c>
      <c r="P1118" s="2">
        <v>42102</v>
      </c>
      <c r="Q1118" s="4">
        <v>45.8919</v>
      </c>
      <c r="S1118" s="2">
        <v>42083</v>
      </c>
      <c r="T1118" s="4">
        <v>44.251899999999999</v>
      </c>
      <c r="U1118">
        <f t="shared" si="17"/>
        <v>43.674100000000003</v>
      </c>
    </row>
    <row r="1119" spans="1:21" x14ac:dyDescent="0.25">
      <c r="A1119" s="1">
        <v>41977</v>
      </c>
      <c r="B1119">
        <v>15.218999999999999</v>
      </c>
      <c r="C1119" s="2">
        <v>42046</v>
      </c>
      <c r="D1119" s="4">
        <v>79.195999999999998</v>
      </c>
      <c r="E1119">
        <v>79.195999999999998</v>
      </c>
      <c r="F1119">
        <v>82.011700000000005</v>
      </c>
      <c r="G1119">
        <v>85.098500000000001</v>
      </c>
      <c r="H1119">
        <v>95.063100000000006</v>
      </c>
      <c r="J1119">
        <v>44.5702</v>
      </c>
      <c r="L1119">
        <v>45.807899999999997</v>
      </c>
      <c r="N1119">
        <v>44.380600000000001</v>
      </c>
      <c r="P1119" s="2">
        <v>42103</v>
      </c>
      <c r="Q1119" s="4">
        <v>45.861600000000003</v>
      </c>
      <c r="S1119" s="2">
        <v>42086</v>
      </c>
      <c r="T1119" s="4">
        <v>44.380600000000001</v>
      </c>
      <c r="U1119">
        <f t="shared" si="17"/>
        <v>43.755299999999998</v>
      </c>
    </row>
    <row r="1120" spans="1:21" x14ac:dyDescent="0.25">
      <c r="A1120" s="1">
        <v>41978</v>
      </c>
      <c r="B1120">
        <v>14.914</v>
      </c>
      <c r="C1120" s="2">
        <v>42047</v>
      </c>
      <c r="D1120" s="4">
        <v>38.928600000000003</v>
      </c>
      <c r="E1120">
        <v>38.928600000000003</v>
      </c>
      <c r="F1120">
        <v>42.113399999999999</v>
      </c>
      <c r="G1120">
        <v>47.886800000000001</v>
      </c>
      <c r="H1120">
        <v>63.792700000000004</v>
      </c>
      <c r="J1120">
        <v>43.135899999999999</v>
      </c>
      <c r="L1120">
        <v>45.726799999999997</v>
      </c>
      <c r="N1120">
        <v>44.156700000000001</v>
      </c>
      <c r="P1120" s="2">
        <v>42104</v>
      </c>
      <c r="Q1120" s="4">
        <v>45.828400000000002</v>
      </c>
      <c r="S1120" s="2">
        <v>42087</v>
      </c>
      <c r="T1120" s="4">
        <v>44.156700000000001</v>
      </c>
      <c r="U1120">
        <f t="shared" si="17"/>
        <v>43.673400000000001</v>
      </c>
    </row>
    <row r="1121" spans="1:21" x14ac:dyDescent="0.25">
      <c r="A1121" s="1">
        <v>41981</v>
      </c>
      <c r="B1121">
        <v>14.291</v>
      </c>
      <c r="C1121" s="2">
        <v>42048</v>
      </c>
      <c r="D1121" s="4">
        <v>34.811599999999999</v>
      </c>
      <c r="E1121">
        <v>34.811599999999999</v>
      </c>
      <c r="F1121">
        <v>38.497300000000003</v>
      </c>
      <c r="G1121">
        <v>44.288400000000003</v>
      </c>
      <c r="H1121">
        <v>65.239699999999999</v>
      </c>
      <c r="J1121">
        <v>49.526899999999998</v>
      </c>
      <c r="L1121">
        <v>45.8855</v>
      </c>
      <c r="N1121">
        <v>45.644300000000001</v>
      </c>
      <c r="P1121" s="2">
        <v>42107</v>
      </c>
      <c r="Q1121" s="4">
        <v>45.828499999999998</v>
      </c>
      <c r="S1121" s="2">
        <v>42088</v>
      </c>
      <c r="T1121" s="4">
        <v>45.644300000000001</v>
      </c>
      <c r="U1121">
        <f t="shared" si="17"/>
        <v>45.009</v>
      </c>
    </row>
    <row r="1122" spans="1:21" x14ac:dyDescent="0.25">
      <c r="A1122" s="1">
        <v>41982</v>
      </c>
      <c r="B1122">
        <v>14.459</v>
      </c>
      <c r="C1122" s="2">
        <v>42052</v>
      </c>
      <c r="D1122" s="4">
        <v>38.852699999999999</v>
      </c>
      <c r="E1122">
        <v>38.852699999999999</v>
      </c>
      <c r="F1122">
        <v>44.512300000000003</v>
      </c>
      <c r="G1122">
        <v>56.623100000000001</v>
      </c>
      <c r="H1122">
        <v>91.442700000000002</v>
      </c>
      <c r="J1122">
        <v>49.36</v>
      </c>
      <c r="L1122">
        <v>47.274099999999997</v>
      </c>
      <c r="N1122">
        <v>46.059899999999999</v>
      </c>
      <c r="P1122" s="2">
        <v>42108</v>
      </c>
      <c r="Q1122" s="4">
        <v>45.432400000000001</v>
      </c>
      <c r="S1122" s="2">
        <v>42089</v>
      </c>
      <c r="T1122" s="4">
        <v>46.059899999999999</v>
      </c>
      <c r="U1122">
        <f t="shared" si="17"/>
        <v>45.468200000000003</v>
      </c>
    </row>
    <row r="1123" spans="1:21" x14ac:dyDescent="0.25">
      <c r="A1123" s="1">
        <v>41983</v>
      </c>
      <c r="B1123">
        <v>13.989000000000001</v>
      </c>
      <c r="C1123" s="2">
        <v>42053</v>
      </c>
      <c r="D1123" s="4">
        <v>38.641300000000001</v>
      </c>
      <c r="E1123">
        <v>38.641300000000001</v>
      </c>
      <c r="F1123">
        <v>47.572200000000002</v>
      </c>
      <c r="G1123">
        <v>68.037400000000005</v>
      </c>
      <c r="H1123">
        <v>111.9962</v>
      </c>
      <c r="J1123">
        <v>50.612099999999998</v>
      </c>
      <c r="L1123">
        <v>47.936599999999999</v>
      </c>
      <c r="N1123">
        <v>47.08</v>
      </c>
      <c r="P1123" s="2">
        <v>42109</v>
      </c>
      <c r="Q1123" s="4">
        <v>45.291699999999999</v>
      </c>
      <c r="S1123" s="2">
        <v>42090</v>
      </c>
      <c r="T1123" s="4">
        <v>47.08</v>
      </c>
      <c r="U1123">
        <f t="shared" si="17"/>
        <v>46.396299999999997</v>
      </c>
    </row>
    <row r="1124" spans="1:21" x14ac:dyDescent="0.25">
      <c r="A1124" s="1">
        <v>41984</v>
      </c>
      <c r="B1124">
        <v>13.925000000000001</v>
      </c>
      <c r="C1124" s="2">
        <v>42054</v>
      </c>
      <c r="D1124" s="4">
        <v>36.124699999999997</v>
      </c>
      <c r="E1124">
        <v>36.124699999999997</v>
      </c>
      <c r="F1124">
        <v>51.755800000000001</v>
      </c>
      <c r="G1124">
        <v>80.178899999999999</v>
      </c>
      <c r="H1124">
        <v>156.4836</v>
      </c>
      <c r="J1124">
        <v>51.515300000000003</v>
      </c>
      <c r="L1124">
        <v>48.260399999999997</v>
      </c>
      <c r="N1124">
        <v>47.667499999999997</v>
      </c>
      <c r="P1124" s="2">
        <v>42110</v>
      </c>
      <c r="Q1124" s="4">
        <v>45.373699999999999</v>
      </c>
      <c r="S1124" s="2">
        <v>42093</v>
      </c>
      <c r="T1124" s="4">
        <v>47.667499999999997</v>
      </c>
      <c r="U1124">
        <f t="shared" si="17"/>
        <v>46.841999999999999</v>
      </c>
    </row>
    <row r="1125" spans="1:21" x14ac:dyDescent="0.25">
      <c r="A1125" s="1">
        <v>41985</v>
      </c>
      <c r="B1125">
        <v>13.8</v>
      </c>
      <c r="C1125" s="2">
        <v>42055</v>
      </c>
      <c r="D1125" s="4">
        <v>33.0745</v>
      </c>
      <c r="E1125">
        <v>33.0745</v>
      </c>
      <c r="F1125">
        <v>35.481699999999996</v>
      </c>
      <c r="G1125">
        <v>40.7545</v>
      </c>
      <c r="H1125">
        <v>67.393100000000004</v>
      </c>
      <c r="J1125">
        <v>52.607100000000003</v>
      </c>
      <c r="L1125">
        <v>49.927700000000002</v>
      </c>
      <c r="N1125">
        <v>48.226700000000001</v>
      </c>
      <c r="P1125" s="2">
        <v>42111</v>
      </c>
      <c r="Q1125" s="4">
        <v>45.4358</v>
      </c>
      <c r="S1125" s="2">
        <v>42094</v>
      </c>
      <c r="T1125" s="4">
        <v>48.226700000000001</v>
      </c>
      <c r="U1125">
        <f t="shared" si="17"/>
        <v>47.412399999999998</v>
      </c>
    </row>
    <row r="1126" spans="1:21" x14ac:dyDescent="0.25">
      <c r="A1126" s="1">
        <v>41988</v>
      </c>
      <c r="B1126">
        <v>13.603</v>
      </c>
      <c r="C1126" s="2">
        <v>42058</v>
      </c>
      <c r="D1126" s="4">
        <v>37.821599999999997</v>
      </c>
      <c r="E1126">
        <v>37.821599999999997</v>
      </c>
      <c r="F1126">
        <v>39.324300000000001</v>
      </c>
      <c r="G1126">
        <v>41.773000000000003</v>
      </c>
      <c r="H1126">
        <v>49.733600000000003</v>
      </c>
      <c r="J1126">
        <v>55.195999999999998</v>
      </c>
      <c r="L1126">
        <v>50.914400000000001</v>
      </c>
      <c r="N1126">
        <v>48.587600000000002</v>
      </c>
      <c r="P1126" s="2">
        <v>42114</v>
      </c>
      <c r="Q1126" s="4">
        <v>45.368499999999997</v>
      </c>
      <c r="S1126" s="2">
        <v>42095</v>
      </c>
      <c r="T1126" s="4">
        <v>48.587600000000002</v>
      </c>
      <c r="U1126">
        <f t="shared" si="17"/>
        <v>47.554400000000001</v>
      </c>
    </row>
    <row r="1127" spans="1:21" x14ac:dyDescent="0.25">
      <c r="A1127" s="1">
        <v>41989</v>
      </c>
      <c r="B1127">
        <v>13.186999999999999</v>
      </c>
      <c r="C1127" s="2">
        <v>42059</v>
      </c>
      <c r="D1127" s="4">
        <v>37.761400000000002</v>
      </c>
      <c r="E1127">
        <v>37.761400000000002</v>
      </c>
      <c r="F1127">
        <v>39.226999999999997</v>
      </c>
      <c r="G1127">
        <v>41.8964</v>
      </c>
      <c r="H1127">
        <v>50.828200000000002</v>
      </c>
      <c r="J1127">
        <v>56.057600000000001</v>
      </c>
      <c r="L1127">
        <v>51.182400000000001</v>
      </c>
      <c r="N1127">
        <v>48.532600000000002</v>
      </c>
      <c r="P1127" s="2">
        <v>42115</v>
      </c>
      <c r="Q1127" s="4">
        <v>44.673699999999997</v>
      </c>
      <c r="S1127" s="2">
        <v>42096</v>
      </c>
      <c r="T1127" s="4">
        <v>48.532600000000002</v>
      </c>
      <c r="U1127">
        <f t="shared" si="17"/>
        <v>47.670099999999998</v>
      </c>
    </row>
    <row r="1128" spans="1:21" x14ac:dyDescent="0.25">
      <c r="A1128" s="1">
        <v>41990</v>
      </c>
      <c r="B1128">
        <v>13.721</v>
      </c>
      <c r="C1128" s="2">
        <v>42060</v>
      </c>
      <c r="D1128" s="4">
        <v>37.304400000000001</v>
      </c>
      <c r="E1128">
        <v>37.304400000000001</v>
      </c>
      <c r="F1128">
        <v>38.797699999999999</v>
      </c>
      <c r="G1128">
        <v>41.688299999999998</v>
      </c>
      <c r="H1128">
        <v>51.186300000000003</v>
      </c>
      <c r="J1128">
        <v>55.538899999999998</v>
      </c>
      <c r="L1128">
        <v>50.814100000000003</v>
      </c>
      <c r="N1128">
        <v>47.968299999999999</v>
      </c>
      <c r="P1128" s="2">
        <v>42116</v>
      </c>
      <c r="Q1128" s="4">
        <v>43.506399999999999</v>
      </c>
      <c r="S1128" s="2">
        <v>42100</v>
      </c>
      <c r="T1128" s="4">
        <v>47.968299999999999</v>
      </c>
      <c r="U1128">
        <f t="shared" si="17"/>
        <v>46.8033</v>
      </c>
    </row>
    <row r="1129" spans="1:21" x14ac:dyDescent="0.25">
      <c r="A1129" s="1">
        <v>41991</v>
      </c>
      <c r="B1129">
        <v>14.551</v>
      </c>
      <c r="C1129" s="2">
        <v>42061</v>
      </c>
      <c r="D1129" s="4">
        <v>37.582999999999998</v>
      </c>
      <c r="E1129">
        <v>37.582999999999998</v>
      </c>
      <c r="F1129">
        <v>39.147199999999998</v>
      </c>
      <c r="G1129">
        <v>41.715499999999999</v>
      </c>
      <c r="H1129">
        <v>51.079700000000003</v>
      </c>
      <c r="J1129">
        <v>55.948</v>
      </c>
      <c r="L1129">
        <v>50.481499999999997</v>
      </c>
      <c r="N1129">
        <v>47.502800000000001</v>
      </c>
      <c r="P1129" s="2">
        <v>42117</v>
      </c>
      <c r="Q1129" s="4">
        <v>43.2239</v>
      </c>
      <c r="S1129" s="2">
        <v>42101</v>
      </c>
      <c r="T1129" s="4">
        <v>47.502800000000001</v>
      </c>
      <c r="U1129">
        <f t="shared" si="17"/>
        <v>46.551900000000003</v>
      </c>
    </row>
    <row r="1130" spans="1:21" x14ac:dyDescent="0.25">
      <c r="A1130" s="1">
        <v>41992</v>
      </c>
      <c r="B1130">
        <v>14.619</v>
      </c>
      <c r="C1130" s="2">
        <v>42062</v>
      </c>
      <c r="D1130" s="4">
        <v>37.119799999999998</v>
      </c>
      <c r="E1130">
        <v>37.119799999999998</v>
      </c>
      <c r="F1130">
        <v>38.603200000000001</v>
      </c>
      <c r="G1130">
        <v>41.276200000000003</v>
      </c>
      <c r="H1130">
        <v>50.204500000000003</v>
      </c>
      <c r="J1130">
        <v>56.706499999999998</v>
      </c>
      <c r="L1130">
        <v>49.378599999999999</v>
      </c>
      <c r="N1130">
        <v>46.551099999999998</v>
      </c>
      <c r="P1130" s="2">
        <v>42118</v>
      </c>
      <c r="Q1130" s="4">
        <v>43.211399999999998</v>
      </c>
      <c r="S1130" s="2">
        <v>42102</v>
      </c>
      <c r="T1130" s="4">
        <v>46.551099999999998</v>
      </c>
      <c r="U1130">
        <f t="shared" si="17"/>
        <v>45.8919</v>
      </c>
    </row>
    <row r="1131" spans="1:21" x14ac:dyDescent="0.25">
      <c r="A1131" s="1">
        <v>41995</v>
      </c>
      <c r="B1131">
        <v>14.84</v>
      </c>
      <c r="C1131" s="2">
        <v>42065</v>
      </c>
      <c r="D1131" s="4">
        <v>39.448500000000003</v>
      </c>
      <c r="E1131">
        <v>39.448500000000003</v>
      </c>
      <c r="F1131">
        <v>40.824399999999997</v>
      </c>
      <c r="G1131">
        <v>43.543399999999998</v>
      </c>
      <c r="H1131">
        <v>54.156500000000001</v>
      </c>
      <c r="J1131">
        <v>55.162999999999997</v>
      </c>
      <c r="L1131">
        <v>48.243099999999998</v>
      </c>
      <c r="N1131">
        <v>46.597799999999999</v>
      </c>
      <c r="P1131" s="2">
        <v>42121</v>
      </c>
      <c r="Q1131" s="4">
        <v>42.862000000000002</v>
      </c>
      <c r="S1131" s="2">
        <v>42103</v>
      </c>
      <c r="T1131" s="4">
        <v>46.597799999999999</v>
      </c>
      <c r="U1131">
        <f t="shared" si="17"/>
        <v>45.861600000000003</v>
      </c>
    </row>
    <row r="1132" spans="1:21" x14ac:dyDescent="0.25">
      <c r="A1132" s="1">
        <v>41996</v>
      </c>
      <c r="B1132">
        <v>14.731</v>
      </c>
      <c r="C1132" s="2">
        <v>42066</v>
      </c>
      <c r="D1132" s="4">
        <v>38.790199999999999</v>
      </c>
      <c r="E1132">
        <v>38.790199999999999</v>
      </c>
      <c r="F1132">
        <v>40.782299999999999</v>
      </c>
      <c r="G1132">
        <v>43.545099999999998</v>
      </c>
      <c r="H1132">
        <v>54.056800000000003</v>
      </c>
      <c r="J1132">
        <v>54.254100000000001</v>
      </c>
      <c r="L1132">
        <v>47.847299999999997</v>
      </c>
      <c r="N1132">
        <v>46.534500000000001</v>
      </c>
      <c r="P1132" s="2">
        <v>42122</v>
      </c>
      <c r="Q1132" s="4">
        <v>43.048400000000001</v>
      </c>
      <c r="S1132" s="2">
        <v>42104</v>
      </c>
      <c r="T1132" s="4">
        <v>46.534500000000001</v>
      </c>
      <c r="U1132">
        <f t="shared" si="17"/>
        <v>45.828400000000002</v>
      </c>
    </row>
    <row r="1133" spans="1:21" x14ac:dyDescent="0.25">
      <c r="A1133" s="1">
        <v>41997</v>
      </c>
      <c r="B1133">
        <v>14.817</v>
      </c>
      <c r="C1133" s="2">
        <v>42067</v>
      </c>
      <c r="D1133" s="4">
        <v>37.256900000000002</v>
      </c>
      <c r="E1133">
        <v>37.256900000000002</v>
      </c>
      <c r="F1133">
        <v>38.657499999999999</v>
      </c>
      <c r="G1133">
        <v>41.872300000000003</v>
      </c>
      <c r="H1133">
        <v>53.936900000000001</v>
      </c>
      <c r="J1133">
        <v>54.606200000000001</v>
      </c>
      <c r="L1133">
        <v>48.349600000000002</v>
      </c>
      <c r="N1133">
        <v>46.603000000000002</v>
      </c>
      <c r="P1133" s="2">
        <v>42123</v>
      </c>
      <c r="Q1133" s="4">
        <v>42.736800000000002</v>
      </c>
      <c r="S1133" s="2">
        <v>42107</v>
      </c>
      <c r="T1133" s="4">
        <v>46.603000000000002</v>
      </c>
      <c r="U1133">
        <f t="shared" si="17"/>
        <v>45.828499999999998</v>
      </c>
    </row>
    <row r="1134" spans="1:21" x14ac:dyDescent="0.25">
      <c r="A1134" s="1">
        <v>41999</v>
      </c>
      <c r="B1134">
        <v>15.188000000000001</v>
      </c>
      <c r="C1134" s="2">
        <v>42068</v>
      </c>
      <c r="D1134" s="4">
        <v>37.968000000000004</v>
      </c>
      <c r="E1134">
        <v>37.968000000000004</v>
      </c>
      <c r="F1134">
        <v>39.736199999999997</v>
      </c>
      <c r="G1134">
        <v>42.6295</v>
      </c>
      <c r="H1134">
        <v>53.008800000000001</v>
      </c>
      <c r="J1134">
        <v>55.393300000000004</v>
      </c>
      <c r="L1134">
        <v>48.673999999999999</v>
      </c>
      <c r="N1134">
        <v>46.19</v>
      </c>
      <c r="P1134" s="2">
        <v>42124</v>
      </c>
      <c r="Q1134" s="4">
        <v>43.2622</v>
      </c>
      <c r="S1134" s="2">
        <v>42108</v>
      </c>
      <c r="T1134" s="4">
        <v>46.19</v>
      </c>
      <c r="U1134">
        <f t="shared" si="17"/>
        <v>45.432400000000001</v>
      </c>
    </row>
    <row r="1135" spans="1:21" x14ac:dyDescent="0.25">
      <c r="A1135" s="1">
        <v>42002</v>
      </c>
      <c r="B1135">
        <v>15.047000000000001</v>
      </c>
      <c r="C1135" s="2">
        <v>42069</v>
      </c>
      <c r="D1135" s="4">
        <v>39.558</v>
      </c>
      <c r="E1135">
        <v>39.558</v>
      </c>
      <c r="F1135">
        <v>41.711399999999998</v>
      </c>
      <c r="G1135">
        <v>44.772399999999998</v>
      </c>
      <c r="H1135">
        <v>55.321899999999999</v>
      </c>
      <c r="J1135">
        <v>56.050899999999999</v>
      </c>
      <c r="L1135">
        <v>48.029000000000003</v>
      </c>
      <c r="N1135">
        <v>45.885100000000001</v>
      </c>
      <c r="P1135" s="2">
        <v>42125</v>
      </c>
      <c r="Q1135" s="4">
        <v>42.879300000000001</v>
      </c>
      <c r="S1135" s="2">
        <v>42109</v>
      </c>
      <c r="T1135" s="4">
        <v>45.885100000000001</v>
      </c>
      <c r="U1135">
        <f t="shared" si="17"/>
        <v>45.291699999999999</v>
      </c>
    </row>
    <row r="1136" spans="1:21" x14ac:dyDescent="0.25">
      <c r="A1136" s="1">
        <v>42003</v>
      </c>
      <c r="B1136">
        <v>14.815</v>
      </c>
      <c r="C1136" s="2">
        <v>42072</v>
      </c>
      <c r="D1136" s="4">
        <v>41.598799999999997</v>
      </c>
      <c r="E1136">
        <v>41.598799999999997</v>
      </c>
      <c r="F1136">
        <v>43.7654</v>
      </c>
      <c r="G1136">
        <v>48.534300000000002</v>
      </c>
      <c r="H1136">
        <v>64.874899999999997</v>
      </c>
      <c r="J1136">
        <v>55.573300000000003</v>
      </c>
      <c r="L1136">
        <v>47.9846</v>
      </c>
      <c r="N1136">
        <v>45.978299999999997</v>
      </c>
      <c r="P1136" s="2">
        <v>42128</v>
      </c>
      <c r="Q1136" s="4">
        <v>42.218600000000002</v>
      </c>
      <c r="S1136" s="2">
        <v>42110</v>
      </c>
      <c r="T1136" s="4">
        <v>45.978299999999997</v>
      </c>
      <c r="U1136">
        <f t="shared" si="17"/>
        <v>45.373699999999999</v>
      </c>
    </row>
    <row r="1137" spans="1:21" x14ac:dyDescent="0.25">
      <c r="A1137" s="1">
        <v>42004</v>
      </c>
      <c r="B1137">
        <v>14.827</v>
      </c>
      <c r="C1137" s="2">
        <v>42073</v>
      </c>
      <c r="D1137" s="4">
        <v>41.928899999999999</v>
      </c>
      <c r="E1137">
        <v>41.928899999999999</v>
      </c>
      <c r="F1137">
        <v>44.172800000000002</v>
      </c>
      <c r="G1137">
        <v>48.953499999999998</v>
      </c>
      <c r="H1137">
        <v>66.024100000000004</v>
      </c>
      <c r="J1137">
        <v>55.680799999999998</v>
      </c>
      <c r="L1137">
        <v>48.0976</v>
      </c>
      <c r="N1137">
        <v>46.027999999999999</v>
      </c>
      <c r="P1137" s="2">
        <v>42129</v>
      </c>
      <c r="Q1137" s="4">
        <v>42.688200000000002</v>
      </c>
      <c r="S1137" s="2">
        <v>42111</v>
      </c>
      <c r="T1137" s="4">
        <v>46.027999999999999</v>
      </c>
      <c r="U1137">
        <f t="shared" si="17"/>
        <v>45.4358</v>
      </c>
    </row>
    <row r="1138" spans="1:21" x14ac:dyDescent="0.25">
      <c r="A1138" s="1">
        <v>42006</v>
      </c>
      <c r="B1138">
        <v>14.621</v>
      </c>
      <c r="C1138" s="2">
        <v>42074</v>
      </c>
      <c r="D1138" s="4">
        <v>40.527200000000001</v>
      </c>
      <c r="E1138">
        <v>40.527200000000001</v>
      </c>
      <c r="F1138">
        <v>43.314100000000003</v>
      </c>
      <c r="G1138">
        <v>48.3962</v>
      </c>
      <c r="H1138">
        <v>66.370500000000007</v>
      </c>
      <c r="J1138">
        <v>56.229399999999998</v>
      </c>
      <c r="L1138">
        <v>48.329300000000003</v>
      </c>
      <c r="N1138">
        <v>45.471600000000002</v>
      </c>
      <c r="P1138" s="2">
        <v>42130</v>
      </c>
      <c r="Q1138" s="4">
        <v>42.572400000000002</v>
      </c>
      <c r="S1138" s="2">
        <v>42114</v>
      </c>
      <c r="T1138" s="4">
        <v>45.471600000000002</v>
      </c>
      <c r="U1138">
        <f t="shared" si="17"/>
        <v>45.368499999999997</v>
      </c>
    </row>
    <row r="1139" spans="1:21" x14ac:dyDescent="0.25">
      <c r="A1139" s="1">
        <v>42009</v>
      </c>
      <c r="B1139">
        <v>14.006</v>
      </c>
      <c r="C1139" s="2">
        <v>42075</v>
      </c>
      <c r="D1139" s="4">
        <v>39.473700000000001</v>
      </c>
      <c r="E1139">
        <v>39.473700000000001</v>
      </c>
      <c r="F1139">
        <v>42.429299999999998</v>
      </c>
      <c r="G1139">
        <v>48.632800000000003</v>
      </c>
      <c r="H1139">
        <v>68.387900000000002</v>
      </c>
      <c r="J1139">
        <v>56.202100000000002</v>
      </c>
      <c r="L1139">
        <v>45.832599999999999</v>
      </c>
      <c r="N1139">
        <v>44.942300000000003</v>
      </c>
      <c r="P1139" s="2">
        <v>42131</v>
      </c>
      <c r="Q1139" s="4">
        <v>41.348100000000002</v>
      </c>
      <c r="S1139" s="2">
        <v>42115</v>
      </c>
      <c r="T1139" s="4">
        <v>44.942300000000003</v>
      </c>
      <c r="U1139">
        <f t="shared" si="17"/>
        <v>44.673699999999997</v>
      </c>
    </row>
    <row r="1140" spans="1:21" x14ac:dyDescent="0.25">
      <c r="A1140" s="1">
        <v>42010</v>
      </c>
      <c r="B1140">
        <v>14.085000000000001</v>
      </c>
      <c r="C1140" s="2">
        <v>42076</v>
      </c>
      <c r="D1140" s="4">
        <v>37.3962</v>
      </c>
      <c r="E1140">
        <v>37.3962</v>
      </c>
      <c r="F1140">
        <v>40.987900000000003</v>
      </c>
      <c r="G1140">
        <v>47.553800000000003</v>
      </c>
      <c r="H1140">
        <v>70.701800000000006</v>
      </c>
      <c r="J1140">
        <v>47.905099999999997</v>
      </c>
      <c r="L1140">
        <v>45.157800000000002</v>
      </c>
      <c r="N1140">
        <v>43.872500000000002</v>
      </c>
      <c r="P1140" s="2">
        <v>42132</v>
      </c>
      <c r="Q1140" s="4">
        <v>40.8626</v>
      </c>
      <c r="S1140" s="2">
        <v>42116</v>
      </c>
      <c r="T1140" s="4">
        <v>43.872500000000002</v>
      </c>
      <c r="U1140">
        <f t="shared" si="17"/>
        <v>43.506399999999999</v>
      </c>
    </row>
    <row r="1141" spans="1:21" x14ac:dyDescent="0.25">
      <c r="A1141" s="1">
        <v>42011</v>
      </c>
      <c r="B1141">
        <v>14.063000000000001</v>
      </c>
      <c r="C1141" s="2">
        <v>42079</v>
      </c>
      <c r="D1141" s="4">
        <v>44.427399999999999</v>
      </c>
      <c r="E1141">
        <v>44.427399999999999</v>
      </c>
      <c r="F1141">
        <v>48.759799999999998</v>
      </c>
      <c r="G1141">
        <v>57.410800000000002</v>
      </c>
      <c r="H1141">
        <v>83.680199999999999</v>
      </c>
      <c r="J1141">
        <v>47.003799999999998</v>
      </c>
      <c r="L1141">
        <v>43.991999999999997</v>
      </c>
      <c r="N1141">
        <v>43.381100000000004</v>
      </c>
      <c r="P1141" s="2">
        <v>42135</v>
      </c>
      <c r="Q1141" s="4">
        <v>40.750700000000002</v>
      </c>
      <c r="S1141" s="2">
        <v>42117</v>
      </c>
      <c r="T1141" s="4">
        <v>43.381100000000004</v>
      </c>
      <c r="U1141">
        <f t="shared" si="17"/>
        <v>43.2239</v>
      </c>
    </row>
    <row r="1142" spans="1:21" x14ac:dyDescent="0.25">
      <c r="A1142" s="1">
        <v>42012</v>
      </c>
      <c r="B1142">
        <v>14.041</v>
      </c>
      <c r="C1142" s="2">
        <v>42080</v>
      </c>
      <c r="D1142" s="4">
        <v>45.472900000000003</v>
      </c>
      <c r="E1142">
        <v>45.472900000000003</v>
      </c>
      <c r="F1142">
        <v>47.637799999999999</v>
      </c>
      <c r="G1142">
        <v>57.302500000000002</v>
      </c>
      <c r="H1142">
        <v>94.287499999999994</v>
      </c>
      <c r="J1142">
        <v>45.863100000000003</v>
      </c>
      <c r="L1142">
        <v>43.4283</v>
      </c>
      <c r="N1142">
        <v>43.639299999999999</v>
      </c>
      <c r="P1142" s="2">
        <v>42136</v>
      </c>
      <c r="Q1142" s="4">
        <v>41.1843</v>
      </c>
      <c r="S1142" s="2">
        <v>42118</v>
      </c>
      <c r="T1142" s="4">
        <v>43.639299999999999</v>
      </c>
      <c r="U1142">
        <f t="shared" si="17"/>
        <v>43.211399999999998</v>
      </c>
    </row>
    <row r="1143" spans="1:21" x14ac:dyDescent="0.25">
      <c r="A1143" s="1">
        <v>42013</v>
      </c>
      <c r="B1143">
        <v>13.776999999999999</v>
      </c>
      <c r="C1143" s="2">
        <v>42081</v>
      </c>
      <c r="D1143" s="4">
        <v>48.145000000000003</v>
      </c>
      <c r="E1143">
        <v>48.145000000000003</v>
      </c>
      <c r="F1143">
        <v>53.4343</v>
      </c>
      <c r="G1143">
        <v>66.039699999999996</v>
      </c>
      <c r="H1143">
        <v>110.9248</v>
      </c>
      <c r="J1143">
        <v>45.082799999999999</v>
      </c>
      <c r="L1143">
        <v>43.650100000000002</v>
      </c>
      <c r="N1143">
        <v>43.189700000000002</v>
      </c>
      <c r="P1143" s="2">
        <v>42137</v>
      </c>
      <c r="Q1143" s="4">
        <v>41.265700000000002</v>
      </c>
      <c r="S1143" s="2">
        <v>42121</v>
      </c>
      <c r="T1143" s="4">
        <v>43.189700000000002</v>
      </c>
      <c r="U1143">
        <f t="shared" si="17"/>
        <v>42.862000000000002</v>
      </c>
    </row>
    <row r="1144" spans="1:21" x14ac:dyDescent="0.25">
      <c r="A1144" s="1">
        <v>42016</v>
      </c>
      <c r="B1144">
        <v>13.481</v>
      </c>
      <c r="C1144" s="2">
        <v>42082</v>
      </c>
      <c r="D1144" s="4">
        <v>42.341999999999999</v>
      </c>
      <c r="E1144">
        <v>42.341999999999999</v>
      </c>
      <c r="F1144">
        <v>52.760399999999997</v>
      </c>
      <c r="G1144">
        <v>82.396199999999993</v>
      </c>
      <c r="H1144">
        <v>155.0729</v>
      </c>
      <c r="J1144">
        <v>45.086300000000001</v>
      </c>
      <c r="L1144">
        <v>43.589199999999998</v>
      </c>
      <c r="N1144">
        <v>43.248800000000003</v>
      </c>
      <c r="P1144" s="2">
        <v>42138</v>
      </c>
      <c r="Q1144" s="4">
        <v>40.988999999999997</v>
      </c>
      <c r="S1144" s="2">
        <v>42122</v>
      </c>
      <c r="T1144" s="4">
        <v>43.248800000000003</v>
      </c>
      <c r="U1144">
        <f t="shared" si="17"/>
        <v>43.048400000000001</v>
      </c>
    </row>
    <row r="1145" spans="1:21" x14ac:dyDescent="0.25">
      <c r="A1145" s="1">
        <v>42017</v>
      </c>
      <c r="B1145">
        <v>13.617000000000001</v>
      </c>
      <c r="C1145" s="2">
        <v>42083</v>
      </c>
      <c r="D1145" s="4">
        <v>34.826799999999999</v>
      </c>
      <c r="E1145">
        <v>34.826799999999999</v>
      </c>
      <c r="F1145">
        <v>37.7971</v>
      </c>
      <c r="G1145">
        <v>44.9602</v>
      </c>
      <c r="H1145">
        <v>65.4512</v>
      </c>
      <c r="J1145">
        <v>46.014200000000002</v>
      </c>
      <c r="L1145">
        <v>43.518700000000003</v>
      </c>
      <c r="N1145">
        <v>42.931199999999997</v>
      </c>
      <c r="P1145" s="2">
        <v>42139</v>
      </c>
      <c r="Q1145" s="4">
        <v>40.619900000000001</v>
      </c>
      <c r="S1145" s="2">
        <v>42123</v>
      </c>
      <c r="T1145" s="4">
        <v>42.931199999999997</v>
      </c>
      <c r="U1145">
        <f t="shared" si="17"/>
        <v>42.736800000000002</v>
      </c>
    </row>
    <row r="1146" spans="1:21" x14ac:dyDescent="0.25">
      <c r="A1146" s="1">
        <v>42018</v>
      </c>
      <c r="B1146">
        <v>12.846</v>
      </c>
      <c r="C1146" s="2">
        <v>42086</v>
      </c>
      <c r="D1146" s="4">
        <v>35.582500000000003</v>
      </c>
      <c r="E1146">
        <v>35.582500000000003</v>
      </c>
      <c r="F1146">
        <v>37.191000000000003</v>
      </c>
      <c r="G1146">
        <v>39.813400000000001</v>
      </c>
      <c r="H1146">
        <v>47.5488</v>
      </c>
      <c r="J1146">
        <v>46.498600000000003</v>
      </c>
      <c r="L1146">
        <v>43.404499999999999</v>
      </c>
      <c r="N1146">
        <v>43.475299999999997</v>
      </c>
      <c r="P1146" s="2">
        <v>42142</v>
      </c>
      <c r="Q1146" s="4">
        <v>40.813200000000002</v>
      </c>
      <c r="S1146" s="2">
        <v>42124</v>
      </c>
      <c r="T1146" s="4">
        <v>43.475299999999997</v>
      </c>
      <c r="U1146">
        <f t="shared" si="17"/>
        <v>43.2622</v>
      </c>
    </row>
    <row r="1147" spans="1:21" x14ac:dyDescent="0.25">
      <c r="A1147" s="1">
        <v>42019</v>
      </c>
      <c r="B1147">
        <v>12.791</v>
      </c>
      <c r="C1147" s="2">
        <v>42087</v>
      </c>
      <c r="D1147" s="4">
        <v>35.0152</v>
      </c>
      <c r="E1147">
        <v>35.0152</v>
      </c>
      <c r="F1147">
        <v>36.6342</v>
      </c>
      <c r="G1147">
        <v>39.317900000000002</v>
      </c>
      <c r="H1147">
        <v>47.243499999999997</v>
      </c>
      <c r="J1147">
        <v>46.538400000000003</v>
      </c>
      <c r="L1147">
        <v>44.208799999999997</v>
      </c>
      <c r="N1147">
        <v>43.261600000000001</v>
      </c>
      <c r="P1147" s="2">
        <v>42143</v>
      </c>
      <c r="Q1147" s="4">
        <v>40.688499999999998</v>
      </c>
      <c r="S1147" s="2">
        <v>42125</v>
      </c>
      <c r="T1147" s="4">
        <v>43.261600000000001</v>
      </c>
      <c r="U1147">
        <f t="shared" si="17"/>
        <v>42.879300000000001</v>
      </c>
    </row>
    <row r="1148" spans="1:21" x14ac:dyDescent="0.25">
      <c r="A1148" s="1">
        <v>42020</v>
      </c>
      <c r="B1148">
        <v>12.871</v>
      </c>
      <c r="C1148" s="2">
        <v>42088</v>
      </c>
      <c r="D1148" s="4">
        <v>36.951500000000003</v>
      </c>
      <c r="E1148">
        <v>36.951500000000003</v>
      </c>
      <c r="F1148">
        <v>38.498100000000001</v>
      </c>
      <c r="G1148">
        <v>41.295400000000001</v>
      </c>
      <c r="H1148">
        <v>49.819600000000001</v>
      </c>
      <c r="J1148">
        <v>48.511400000000002</v>
      </c>
      <c r="L1148">
        <v>43.632300000000001</v>
      </c>
      <c r="N1148">
        <v>42.611699999999999</v>
      </c>
      <c r="P1148" s="2">
        <v>42144</v>
      </c>
      <c r="Q1148" s="4">
        <v>40.982399999999998</v>
      </c>
      <c r="S1148" s="2">
        <v>42128</v>
      </c>
      <c r="T1148" s="4">
        <v>42.611699999999999</v>
      </c>
      <c r="U1148">
        <f t="shared" si="17"/>
        <v>42.218600000000002</v>
      </c>
    </row>
    <row r="1149" spans="1:21" x14ac:dyDescent="0.25">
      <c r="A1149" s="1">
        <v>42024</v>
      </c>
      <c r="B1149">
        <v>12.795</v>
      </c>
      <c r="C1149" s="2">
        <v>42089</v>
      </c>
      <c r="D1149" s="4">
        <v>37.458599999999997</v>
      </c>
      <c r="E1149">
        <v>37.458599999999997</v>
      </c>
      <c r="F1149">
        <v>39.1496</v>
      </c>
      <c r="G1149">
        <v>41.735500000000002</v>
      </c>
      <c r="H1149">
        <v>50.346200000000003</v>
      </c>
      <c r="J1149">
        <v>46.792000000000002</v>
      </c>
      <c r="L1149">
        <v>43.11</v>
      </c>
      <c r="N1149">
        <v>43.058300000000003</v>
      </c>
      <c r="P1149" s="2">
        <v>42145</v>
      </c>
      <c r="Q1149" s="4">
        <v>40.521999999999998</v>
      </c>
      <c r="S1149" s="2">
        <v>42129</v>
      </c>
      <c r="T1149" s="4">
        <v>43.058300000000003</v>
      </c>
      <c r="U1149">
        <f t="shared" si="17"/>
        <v>42.688200000000002</v>
      </c>
    </row>
    <row r="1150" spans="1:21" x14ac:dyDescent="0.25">
      <c r="A1150" s="1">
        <v>42025</v>
      </c>
      <c r="B1150">
        <v>13.105</v>
      </c>
      <c r="C1150" s="2">
        <v>42090</v>
      </c>
      <c r="D1150" s="4">
        <v>40.021099999999997</v>
      </c>
      <c r="E1150">
        <v>40.021099999999997</v>
      </c>
      <c r="F1150">
        <v>41.1952</v>
      </c>
      <c r="G1150">
        <v>44.106200000000001</v>
      </c>
      <c r="H1150">
        <v>53.743099999999998</v>
      </c>
      <c r="J1150">
        <v>47.229700000000001</v>
      </c>
      <c r="L1150">
        <v>43.615200000000002</v>
      </c>
      <c r="N1150">
        <v>43.229799999999997</v>
      </c>
      <c r="P1150" s="2">
        <v>42146</v>
      </c>
      <c r="Q1150" s="4">
        <v>40.234400000000001</v>
      </c>
      <c r="S1150" s="2">
        <v>42130</v>
      </c>
      <c r="T1150" s="4">
        <v>43.229799999999997</v>
      </c>
      <c r="U1150">
        <f t="shared" si="17"/>
        <v>42.572400000000002</v>
      </c>
    </row>
    <row r="1151" spans="1:21" x14ac:dyDescent="0.25">
      <c r="A1151" s="1">
        <v>42026</v>
      </c>
      <c r="B1151">
        <v>13.441000000000001</v>
      </c>
      <c r="C1151" s="2">
        <v>42093</v>
      </c>
      <c r="D1151" s="4">
        <v>40.107599999999998</v>
      </c>
      <c r="E1151">
        <v>40.107599999999998</v>
      </c>
      <c r="F1151">
        <v>42.126800000000003</v>
      </c>
      <c r="G1151">
        <v>45.356400000000001</v>
      </c>
      <c r="H1151">
        <v>57.004800000000003</v>
      </c>
      <c r="J1151">
        <v>48.022599999999997</v>
      </c>
      <c r="L1151">
        <v>43.9925</v>
      </c>
      <c r="N1151">
        <v>41.500599999999999</v>
      </c>
      <c r="P1151" s="2">
        <v>42150</v>
      </c>
      <c r="Q1151" s="4">
        <v>40.2211</v>
      </c>
      <c r="S1151" s="2">
        <v>42131</v>
      </c>
      <c r="T1151" s="4">
        <v>41.500599999999999</v>
      </c>
      <c r="U1151">
        <f t="shared" si="17"/>
        <v>41.348100000000002</v>
      </c>
    </row>
    <row r="1152" spans="1:21" x14ac:dyDescent="0.25">
      <c r="A1152" s="1">
        <v>42027</v>
      </c>
      <c r="B1152">
        <v>13.419</v>
      </c>
      <c r="C1152" s="2">
        <v>42094</v>
      </c>
      <c r="D1152" s="4">
        <v>39.894500000000001</v>
      </c>
      <c r="E1152">
        <v>39.894500000000001</v>
      </c>
      <c r="F1152">
        <v>41.985799999999998</v>
      </c>
      <c r="G1152">
        <v>45.191800000000001</v>
      </c>
      <c r="H1152">
        <v>55.345399999999998</v>
      </c>
      <c r="J1152">
        <v>47.958500000000001</v>
      </c>
      <c r="L1152">
        <v>41.433100000000003</v>
      </c>
      <c r="N1152">
        <v>41.194000000000003</v>
      </c>
      <c r="P1152" s="2">
        <v>42151</v>
      </c>
      <c r="Q1152" s="4">
        <v>40.295900000000003</v>
      </c>
      <c r="S1152" s="2">
        <v>42132</v>
      </c>
      <c r="T1152" s="4">
        <v>41.194000000000003</v>
      </c>
      <c r="U1152">
        <f t="shared" si="17"/>
        <v>40.8626</v>
      </c>
    </row>
    <row r="1153" spans="1:21" x14ac:dyDescent="0.25">
      <c r="A1153" s="1">
        <v>42030</v>
      </c>
      <c r="B1153">
        <v>13.77</v>
      </c>
      <c r="C1153" s="2">
        <v>42095</v>
      </c>
      <c r="D1153" s="4">
        <v>38.093000000000004</v>
      </c>
      <c r="E1153">
        <v>38.093000000000004</v>
      </c>
      <c r="F1153">
        <v>40.486899999999999</v>
      </c>
      <c r="G1153">
        <v>43.904699999999998</v>
      </c>
      <c r="H1153">
        <v>53.624099999999999</v>
      </c>
      <c r="J1153">
        <v>40.817100000000003</v>
      </c>
      <c r="L1153">
        <v>40.679600000000001</v>
      </c>
      <c r="N1153">
        <v>41.173099999999998</v>
      </c>
      <c r="P1153" s="2">
        <v>42152</v>
      </c>
      <c r="Q1153" s="4">
        <v>39.863999999999997</v>
      </c>
      <c r="S1153" s="2">
        <v>42135</v>
      </c>
      <c r="T1153" s="4">
        <v>41.173099999999998</v>
      </c>
      <c r="U1153">
        <f t="shared" si="17"/>
        <v>40.750700000000002</v>
      </c>
    </row>
    <row r="1154" spans="1:21" x14ac:dyDescent="0.25">
      <c r="A1154" s="1">
        <v>42031</v>
      </c>
      <c r="B1154">
        <v>13.731999999999999</v>
      </c>
      <c r="C1154" s="2">
        <v>42096</v>
      </c>
      <c r="D1154" s="4">
        <v>35.5901</v>
      </c>
      <c r="E1154">
        <v>35.5901</v>
      </c>
      <c r="F1154">
        <v>37.8367</v>
      </c>
      <c r="G1154">
        <v>41.535499999999999</v>
      </c>
      <c r="H1154">
        <v>52.994700000000002</v>
      </c>
      <c r="J1154">
        <v>39.426499999999997</v>
      </c>
      <c r="L1154">
        <v>40.883800000000001</v>
      </c>
      <c r="N1154">
        <v>41.540500000000002</v>
      </c>
      <c r="P1154" s="2">
        <v>42153</v>
      </c>
      <c r="Q1154" s="4">
        <v>39.929499999999997</v>
      </c>
      <c r="S1154" s="2">
        <v>42136</v>
      </c>
      <c r="T1154" s="4">
        <v>41.540500000000002</v>
      </c>
      <c r="U1154">
        <f t="shared" si="17"/>
        <v>41.1843</v>
      </c>
    </row>
    <row r="1155" spans="1:21" x14ac:dyDescent="0.25">
      <c r="A1155" s="1">
        <v>42032</v>
      </c>
      <c r="B1155">
        <v>13.291</v>
      </c>
      <c r="C1155" s="2">
        <v>42100</v>
      </c>
      <c r="D1155" s="4">
        <v>40.198</v>
      </c>
      <c r="E1155">
        <v>40.198</v>
      </c>
      <c r="F1155">
        <v>42.629899999999999</v>
      </c>
      <c r="G1155">
        <v>46.944299999999998</v>
      </c>
      <c r="H1155">
        <v>59.878500000000003</v>
      </c>
      <c r="J1155">
        <v>40.244300000000003</v>
      </c>
      <c r="L1155">
        <v>41.370100000000001</v>
      </c>
      <c r="N1155">
        <v>41.254300000000001</v>
      </c>
      <c r="P1155" s="2">
        <v>42156</v>
      </c>
      <c r="Q1155" s="4">
        <v>39.2866</v>
      </c>
      <c r="S1155" s="2">
        <v>42137</v>
      </c>
      <c r="T1155" s="4">
        <v>41.254300000000001</v>
      </c>
      <c r="U1155">
        <f t="shared" si="17"/>
        <v>41.265700000000002</v>
      </c>
    </row>
    <row r="1156" spans="1:21" x14ac:dyDescent="0.25">
      <c r="A1156" s="1">
        <v>42033</v>
      </c>
      <c r="B1156">
        <v>13.68</v>
      </c>
      <c r="C1156" s="2">
        <v>42101</v>
      </c>
      <c r="D1156" s="4">
        <v>36.283200000000001</v>
      </c>
      <c r="E1156">
        <v>36.283200000000001</v>
      </c>
      <c r="F1156">
        <v>38.880000000000003</v>
      </c>
      <c r="G1156">
        <v>43.572099999999999</v>
      </c>
      <c r="H1156">
        <v>55.973199999999999</v>
      </c>
      <c r="J1156">
        <v>40.046799999999998</v>
      </c>
      <c r="L1156">
        <v>40.953000000000003</v>
      </c>
      <c r="N1156">
        <v>41.255800000000001</v>
      </c>
      <c r="P1156" s="2">
        <v>42157</v>
      </c>
      <c r="Q1156" s="4">
        <v>39.372100000000003</v>
      </c>
      <c r="S1156" s="2">
        <v>42138</v>
      </c>
      <c r="T1156" s="4">
        <v>41.255800000000001</v>
      </c>
      <c r="U1156">
        <f t="shared" si="17"/>
        <v>40.988999999999997</v>
      </c>
    </row>
    <row r="1157" spans="1:21" x14ac:dyDescent="0.25">
      <c r="A1157" s="1">
        <v>42034</v>
      </c>
      <c r="B1157">
        <v>13.573</v>
      </c>
      <c r="C1157" s="2">
        <v>42102</v>
      </c>
      <c r="D1157" s="4">
        <v>37.062800000000003</v>
      </c>
      <c r="E1157">
        <v>37.062800000000003</v>
      </c>
      <c r="F1157">
        <v>39.462200000000003</v>
      </c>
      <c r="G1157">
        <v>44.247599999999998</v>
      </c>
      <c r="H1157">
        <v>59.958199999999998</v>
      </c>
      <c r="J1157">
        <v>39.378500000000003</v>
      </c>
      <c r="L1157">
        <v>40.8825</v>
      </c>
      <c r="N1157">
        <v>40.805900000000001</v>
      </c>
      <c r="P1157" s="2">
        <v>42158</v>
      </c>
      <c r="Q1157" s="4">
        <v>39.222799999999999</v>
      </c>
      <c r="S1157" s="2">
        <v>42139</v>
      </c>
      <c r="T1157" s="4">
        <v>40.805900000000001</v>
      </c>
      <c r="U1157">
        <f t="shared" si="17"/>
        <v>40.619900000000001</v>
      </c>
    </row>
    <row r="1158" spans="1:21" x14ac:dyDescent="0.25">
      <c r="A1158" s="1">
        <v>42037</v>
      </c>
      <c r="B1158">
        <v>14.063000000000001</v>
      </c>
      <c r="C1158" s="2">
        <v>42103</v>
      </c>
      <c r="D1158" s="4">
        <v>35.625799999999998</v>
      </c>
      <c r="E1158">
        <v>35.625799999999998</v>
      </c>
      <c r="F1158">
        <v>38.2592</v>
      </c>
      <c r="G1158">
        <v>43.927399999999999</v>
      </c>
      <c r="H1158">
        <v>60.804499999999997</v>
      </c>
      <c r="J1158">
        <v>38.643599999999999</v>
      </c>
      <c r="L1158">
        <v>40.296700000000001</v>
      </c>
      <c r="N1158">
        <v>40.755899999999997</v>
      </c>
      <c r="P1158" s="2">
        <v>42159</v>
      </c>
      <c r="Q1158" s="4">
        <v>39.5989</v>
      </c>
      <c r="S1158" s="2">
        <v>42142</v>
      </c>
      <c r="T1158" s="4">
        <v>40.755899999999997</v>
      </c>
      <c r="U1158">
        <f t="shared" si="17"/>
        <v>40.813200000000002</v>
      </c>
    </row>
    <row r="1159" spans="1:21" x14ac:dyDescent="0.25">
      <c r="A1159" s="1">
        <v>42038</v>
      </c>
      <c r="B1159">
        <v>14.557</v>
      </c>
      <c r="C1159" s="2">
        <v>42104</v>
      </c>
      <c r="D1159" s="4">
        <v>36.364400000000003</v>
      </c>
      <c r="E1159">
        <v>36.364400000000003</v>
      </c>
      <c r="F1159">
        <v>38.9</v>
      </c>
      <c r="G1159">
        <v>45.786799999999999</v>
      </c>
      <c r="H1159">
        <v>64.633600000000001</v>
      </c>
      <c r="J1159">
        <v>37.997199999999999</v>
      </c>
      <c r="L1159">
        <v>40.301200000000001</v>
      </c>
      <c r="N1159">
        <v>40.728499999999997</v>
      </c>
      <c r="P1159" s="2">
        <v>42160</v>
      </c>
      <c r="Q1159" s="4">
        <v>39.924500000000002</v>
      </c>
      <c r="S1159" s="2">
        <v>42143</v>
      </c>
      <c r="T1159" s="4">
        <v>40.728499999999997</v>
      </c>
      <c r="U1159">
        <f t="shared" si="17"/>
        <v>40.688499999999998</v>
      </c>
    </row>
    <row r="1160" spans="1:21" x14ac:dyDescent="0.25">
      <c r="A1160" s="1">
        <v>42039</v>
      </c>
      <c r="B1160">
        <v>14.57</v>
      </c>
      <c r="C1160" s="2">
        <v>42107</v>
      </c>
      <c r="D1160" s="4">
        <v>39.245199999999997</v>
      </c>
      <c r="E1160">
        <v>39.245199999999997</v>
      </c>
      <c r="F1160">
        <v>42.932600000000001</v>
      </c>
      <c r="G1160">
        <v>51.101999999999997</v>
      </c>
      <c r="H1160">
        <v>78.724999999999994</v>
      </c>
      <c r="J1160">
        <v>37.6599</v>
      </c>
      <c r="L1160">
        <v>40.239199999999997</v>
      </c>
      <c r="N1160">
        <v>40.962699999999998</v>
      </c>
      <c r="P1160" s="2">
        <v>42163</v>
      </c>
      <c r="Q1160" s="4">
        <v>39.742199999999997</v>
      </c>
      <c r="S1160" s="2">
        <v>42144</v>
      </c>
      <c r="T1160" s="4">
        <v>40.962699999999998</v>
      </c>
      <c r="U1160">
        <f t="shared" si="17"/>
        <v>40.982399999999998</v>
      </c>
    </row>
    <row r="1161" spans="1:21" x14ac:dyDescent="0.25">
      <c r="A1161" s="1">
        <v>42040</v>
      </c>
      <c r="B1161">
        <v>14.733000000000001</v>
      </c>
      <c r="C1161" s="2">
        <v>42108</v>
      </c>
      <c r="D1161" s="4">
        <v>37.410200000000003</v>
      </c>
      <c r="E1161">
        <v>37.410200000000003</v>
      </c>
      <c r="F1161">
        <v>41.341000000000001</v>
      </c>
      <c r="G1161">
        <v>54.26</v>
      </c>
      <c r="H1161">
        <v>90.207300000000004</v>
      </c>
      <c r="J1161">
        <v>38.566800000000001</v>
      </c>
      <c r="L1161">
        <v>40.616900000000001</v>
      </c>
      <c r="N1161">
        <v>40.696100000000001</v>
      </c>
      <c r="P1161" s="2">
        <v>42164</v>
      </c>
      <c r="Q1161" s="4">
        <v>39.896099999999997</v>
      </c>
      <c r="S1161" s="2">
        <v>42145</v>
      </c>
      <c r="T1161" s="4">
        <v>40.696100000000001</v>
      </c>
      <c r="U1161">
        <f t="shared" ref="U1161:U1224" si="18">VLOOKUP(S1161,P:Q,2,FALSE)</f>
        <v>40.521999999999998</v>
      </c>
    </row>
    <row r="1162" spans="1:21" x14ac:dyDescent="0.25">
      <c r="A1162" s="1">
        <v>42041</v>
      </c>
      <c r="B1162">
        <v>14.491</v>
      </c>
      <c r="C1162" s="2">
        <v>42109</v>
      </c>
      <c r="D1162" s="4">
        <v>35.858499999999999</v>
      </c>
      <c r="E1162">
        <v>35.858499999999999</v>
      </c>
      <c r="F1162">
        <v>42.706699999999998</v>
      </c>
      <c r="G1162">
        <v>62.802700000000002</v>
      </c>
      <c r="H1162">
        <v>106.2171</v>
      </c>
      <c r="J1162">
        <v>38.893999999999998</v>
      </c>
      <c r="L1162">
        <v>40.119500000000002</v>
      </c>
      <c r="N1162">
        <v>40.279899999999998</v>
      </c>
      <c r="P1162" s="2">
        <v>42165</v>
      </c>
      <c r="Q1162" s="4">
        <v>39.812600000000003</v>
      </c>
      <c r="S1162" s="2">
        <v>42146</v>
      </c>
      <c r="T1162" s="4">
        <v>40.279899999999998</v>
      </c>
      <c r="U1162">
        <f t="shared" si="18"/>
        <v>40.234400000000001</v>
      </c>
    </row>
    <row r="1163" spans="1:21" x14ac:dyDescent="0.25">
      <c r="A1163" s="1">
        <v>42044</v>
      </c>
      <c r="B1163">
        <v>14.499000000000001</v>
      </c>
      <c r="C1163" s="2">
        <v>42110</v>
      </c>
      <c r="D1163" s="4">
        <v>34.786099999999998</v>
      </c>
      <c r="E1163">
        <v>34.786099999999998</v>
      </c>
      <c r="F1163">
        <v>51.530500000000004</v>
      </c>
      <c r="G1163">
        <v>85.326899999999995</v>
      </c>
      <c r="H1163">
        <v>156.02260000000001</v>
      </c>
      <c r="J1163">
        <v>37.862200000000001</v>
      </c>
      <c r="L1163">
        <v>39.552799999999998</v>
      </c>
      <c r="N1163">
        <v>40.264200000000002</v>
      </c>
      <c r="P1163" s="2">
        <v>42166</v>
      </c>
      <c r="Q1163" s="4">
        <v>39.540900000000001</v>
      </c>
      <c r="S1163" s="2">
        <v>42150</v>
      </c>
      <c r="T1163" s="4">
        <v>40.264200000000002</v>
      </c>
      <c r="U1163">
        <f t="shared" si="18"/>
        <v>40.2211</v>
      </c>
    </row>
    <row r="1164" spans="1:21" x14ac:dyDescent="0.25">
      <c r="A1164" s="1">
        <v>42045</v>
      </c>
      <c r="B1164">
        <v>14.419</v>
      </c>
      <c r="C1164" s="2">
        <v>42111</v>
      </c>
      <c r="D1164" s="4">
        <v>32.892699999999998</v>
      </c>
      <c r="E1164">
        <v>32.892699999999998</v>
      </c>
      <c r="F1164">
        <v>35.669699999999999</v>
      </c>
      <c r="G1164">
        <v>42.478200000000001</v>
      </c>
      <c r="H1164">
        <v>64.467399999999998</v>
      </c>
      <c r="J1164">
        <v>37.356200000000001</v>
      </c>
      <c r="L1164">
        <v>39.830100000000002</v>
      </c>
      <c r="N1164">
        <v>40.642400000000002</v>
      </c>
      <c r="P1164" s="2">
        <v>42167</v>
      </c>
      <c r="Q1164" s="4">
        <v>39.503599999999999</v>
      </c>
      <c r="S1164" s="2">
        <v>42151</v>
      </c>
      <c r="T1164" s="4">
        <v>40.642400000000002</v>
      </c>
      <c r="U1164">
        <f t="shared" si="18"/>
        <v>40.295900000000003</v>
      </c>
    </row>
    <row r="1165" spans="1:21" x14ac:dyDescent="0.25">
      <c r="A1165" s="1">
        <v>42046</v>
      </c>
      <c r="B1165">
        <v>14.186999999999999</v>
      </c>
      <c r="C1165" s="2">
        <v>42114</v>
      </c>
      <c r="D1165" s="4">
        <v>50.875399999999999</v>
      </c>
      <c r="E1165">
        <v>50.875399999999999</v>
      </c>
      <c r="F1165">
        <v>52.637099999999997</v>
      </c>
      <c r="G1165">
        <v>54.844799999999999</v>
      </c>
      <c r="H1165">
        <v>61.018900000000002</v>
      </c>
      <c r="J1165">
        <v>37.782200000000003</v>
      </c>
      <c r="L1165">
        <v>40.057899999999997</v>
      </c>
      <c r="N1165">
        <v>40.214199999999998</v>
      </c>
      <c r="P1165" s="2">
        <v>42170</v>
      </c>
      <c r="Q1165" s="4">
        <v>39.460299999999997</v>
      </c>
      <c r="S1165" s="2">
        <v>42152</v>
      </c>
      <c r="T1165" s="4">
        <v>40.214199999999998</v>
      </c>
      <c r="U1165">
        <f t="shared" si="18"/>
        <v>39.863999999999997</v>
      </c>
    </row>
    <row r="1166" spans="1:21" x14ac:dyDescent="0.25">
      <c r="A1166" s="1">
        <v>42047</v>
      </c>
      <c r="B1166">
        <v>13.525</v>
      </c>
      <c r="C1166" s="2">
        <v>42115</v>
      </c>
      <c r="D1166" s="4">
        <v>50.355899999999998</v>
      </c>
      <c r="E1166">
        <v>50.355899999999998</v>
      </c>
      <c r="F1166">
        <v>51.981499999999997</v>
      </c>
      <c r="G1166">
        <v>54.185600000000001</v>
      </c>
      <c r="H1166">
        <v>60.566099999999999</v>
      </c>
      <c r="J1166">
        <v>38.960500000000003</v>
      </c>
      <c r="L1166">
        <v>39.76</v>
      </c>
      <c r="N1166">
        <v>40.123800000000003</v>
      </c>
      <c r="P1166" s="2">
        <v>42171</v>
      </c>
      <c r="Q1166" s="4">
        <v>39.558399999999999</v>
      </c>
      <c r="S1166" s="2">
        <v>42153</v>
      </c>
      <c r="T1166" s="4">
        <v>40.123800000000003</v>
      </c>
      <c r="U1166">
        <f t="shared" si="18"/>
        <v>39.929499999999997</v>
      </c>
    </row>
    <row r="1167" spans="1:21" x14ac:dyDescent="0.25">
      <c r="A1167" s="1">
        <v>42048</v>
      </c>
      <c r="B1167">
        <v>13.585000000000001</v>
      </c>
      <c r="C1167" s="2">
        <v>42116</v>
      </c>
      <c r="D1167" s="4">
        <v>50.411299999999997</v>
      </c>
      <c r="E1167">
        <v>50.411299999999997</v>
      </c>
      <c r="F1167">
        <v>51.946100000000001</v>
      </c>
      <c r="G1167">
        <v>54.160200000000003</v>
      </c>
      <c r="H1167">
        <v>60.310499999999998</v>
      </c>
      <c r="J1167">
        <v>37.552700000000002</v>
      </c>
      <c r="L1167">
        <v>39.5306</v>
      </c>
      <c r="N1167">
        <v>39.348599999999998</v>
      </c>
      <c r="P1167" s="2">
        <v>42172</v>
      </c>
      <c r="Q1167" s="4">
        <v>39.0458</v>
      </c>
      <c r="S1167" s="2">
        <v>42156</v>
      </c>
      <c r="T1167" s="4">
        <v>39.348599999999998</v>
      </c>
      <c r="U1167">
        <f t="shared" si="18"/>
        <v>39.2866</v>
      </c>
    </row>
    <row r="1168" spans="1:21" x14ac:dyDescent="0.25">
      <c r="A1168" s="1">
        <v>42052</v>
      </c>
      <c r="B1168">
        <v>13.622999999999999</v>
      </c>
      <c r="C1168" s="2">
        <v>42117</v>
      </c>
      <c r="D1168" s="4">
        <v>49.306600000000003</v>
      </c>
      <c r="E1168">
        <v>49.306600000000003</v>
      </c>
      <c r="F1168">
        <v>51.1404</v>
      </c>
      <c r="G1168">
        <v>53.371899999999997</v>
      </c>
      <c r="H1168">
        <v>60.2986</v>
      </c>
      <c r="J1168">
        <v>38.496600000000001</v>
      </c>
      <c r="L1168">
        <v>38.737299999999998</v>
      </c>
      <c r="N1168">
        <v>39.3354</v>
      </c>
      <c r="P1168" s="2">
        <v>42173</v>
      </c>
      <c r="Q1168" s="4">
        <v>38.489400000000003</v>
      </c>
      <c r="S1168" s="2">
        <v>42157</v>
      </c>
      <c r="T1168" s="4">
        <v>39.3354</v>
      </c>
      <c r="U1168">
        <f t="shared" si="18"/>
        <v>39.372100000000003</v>
      </c>
    </row>
    <row r="1169" spans="1:21" x14ac:dyDescent="0.25">
      <c r="A1169" s="1">
        <v>42053</v>
      </c>
      <c r="B1169">
        <v>13.631</v>
      </c>
      <c r="C1169" s="2">
        <v>42118</v>
      </c>
      <c r="D1169" s="4">
        <v>49.797400000000003</v>
      </c>
      <c r="E1169">
        <v>49.797400000000003</v>
      </c>
      <c r="F1169">
        <v>51.664000000000001</v>
      </c>
      <c r="G1169">
        <v>54.009799999999998</v>
      </c>
      <c r="H1169">
        <v>60.391100000000002</v>
      </c>
      <c r="J1169">
        <v>38.093800000000002</v>
      </c>
      <c r="L1169">
        <v>39.164999999999999</v>
      </c>
      <c r="N1169">
        <v>39.313099999999999</v>
      </c>
      <c r="P1169" s="2">
        <v>42174</v>
      </c>
      <c r="Q1169" s="4">
        <v>37.5336</v>
      </c>
      <c r="S1169" s="2">
        <v>42158</v>
      </c>
      <c r="T1169" s="4">
        <v>39.313099999999999</v>
      </c>
      <c r="U1169">
        <f t="shared" si="18"/>
        <v>39.222799999999999</v>
      </c>
    </row>
    <row r="1170" spans="1:21" x14ac:dyDescent="0.25">
      <c r="A1170" s="1">
        <v>42054</v>
      </c>
      <c r="B1170">
        <v>14.114000000000001</v>
      </c>
      <c r="C1170" s="2">
        <v>42121</v>
      </c>
      <c r="D1170" s="4">
        <v>54.197600000000001</v>
      </c>
      <c r="E1170">
        <v>54.197600000000001</v>
      </c>
      <c r="F1170">
        <v>56.328800000000001</v>
      </c>
      <c r="G1170">
        <v>58.915799999999997</v>
      </c>
      <c r="H1170">
        <v>67.197800000000001</v>
      </c>
      <c r="J1170">
        <v>38.444400000000002</v>
      </c>
      <c r="L1170">
        <v>38.773400000000002</v>
      </c>
      <c r="N1170">
        <v>39.577500000000001</v>
      </c>
      <c r="P1170" s="2">
        <v>42177</v>
      </c>
      <c r="Q1170" s="4">
        <v>37.4236</v>
      </c>
      <c r="S1170" s="2">
        <v>42159</v>
      </c>
      <c r="T1170" s="4">
        <v>39.577500000000001</v>
      </c>
      <c r="U1170">
        <f t="shared" si="18"/>
        <v>39.5989</v>
      </c>
    </row>
    <row r="1171" spans="1:21" x14ac:dyDescent="0.25">
      <c r="A1171" s="1">
        <v>42055</v>
      </c>
      <c r="B1171">
        <v>14.474</v>
      </c>
      <c r="C1171" s="2">
        <v>42122</v>
      </c>
      <c r="D1171" s="4">
        <v>55.180900000000001</v>
      </c>
      <c r="E1171">
        <v>55.180900000000001</v>
      </c>
      <c r="F1171">
        <v>57.358499999999999</v>
      </c>
      <c r="G1171">
        <v>60.131399999999999</v>
      </c>
      <c r="H1171">
        <v>68.088499999999996</v>
      </c>
      <c r="J1171">
        <v>38.680399999999999</v>
      </c>
      <c r="L1171">
        <v>39.575800000000001</v>
      </c>
      <c r="N1171">
        <v>40.149099999999997</v>
      </c>
      <c r="P1171" s="2">
        <v>42178</v>
      </c>
      <c r="Q1171" s="4">
        <v>36.739699999999999</v>
      </c>
      <c r="S1171" s="2">
        <v>42160</v>
      </c>
      <c r="T1171" s="4">
        <v>40.149099999999997</v>
      </c>
      <c r="U1171">
        <f t="shared" si="18"/>
        <v>39.924500000000002</v>
      </c>
    </row>
    <row r="1172" spans="1:21" x14ac:dyDescent="0.25">
      <c r="A1172" s="1">
        <v>42058</v>
      </c>
      <c r="B1172">
        <v>13.821999999999999</v>
      </c>
      <c r="C1172" s="2">
        <v>42123</v>
      </c>
      <c r="D1172" s="4">
        <v>56.847700000000003</v>
      </c>
      <c r="E1172">
        <v>56.847700000000003</v>
      </c>
      <c r="F1172">
        <v>58.939599999999999</v>
      </c>
      <c r="G1172">
        <v>61.952399999999997</v>
      </c>
      <c r="H1172">
        <v>70.463099999999997</v>
      </c>
      <c r="J1172">
        <v>38.644100000000002</v>
      </c>
      <c r="L1172">
        <v>40.279899999999998</v>
      </c>
      <c r="N1172">
        <v>39.8523</v>
      </c>
      <c r="P1172" s="2">
        <v>42179</v>
      </c>
      <c r="Q1172" s="4">
        <v>36.842199999999998</v>
      </c>
      <c r="S1172" s="2">
        <v>42163</v>
      </c>
      <c r="T1172" s="4">
        <v>39.8523</v>
      </c>
      <c r="U1172">
        <f t="shared" si="18"/>
        <v>39.742199999999997</v>
      </c>
    </row>
    <row r="1173" spans="1:21" x14ac:dyDescent="0.25">
      <c r="A1173" s="1">
        <v>42059</v>
      </c>
      <c r="B1173">
        <v>13.606999999999999</v>
      </c>
      <c r="C1173" s="2">
        <v>42124</v>
      </c>
      <c r="D1173" s="4">
        <v>61.558199999999999</v>
      </c>
      <c r="E1173">
        <v>61.558199999999999</v>
      </c>
      <c r="F1173">
        <v>63.642800000000001</v>
      </c>
      <c r="G1173">
        <v>66.438999999999993</v>
      </c>
      <c r="H1173">
        <v>74.19</v>
      </c>
      <c r="J1173">
        <v>38.9452</v>
      </c>
      <c r="L1173">
        <v>40.377499999999998</v>
      </c>
      <c r="N1173">
        <v>40.224699999999999</v>
      </c>
      <c r="P1173" s="2">
        <v>42180</v>
      </c>
      <c r="Q1173" s="4">
        <v>37.200099999999999</v>
      </c>
      <c r="S1173" s="2">
        <v>42164</v>
      </c>
      <c r="T1173" s="4">
        <v>40.224699999999999</v>
      </c>
      <c r="U1173">
        <f t="shared" si="18"/>
        <v>39.896099999999997</v>
      </c>
    </row>
    <row r="1174" spans="1:21" x14ac:dyDescent="0.25">
      <c r="A1174" s="1">
        <v>42060</v>
      </c>
      <c r="B1174">
        <v>13.584</v>
      </c>
      <c r="C1174" s="2">
        <v>42125</v>
      </c>
      <c r="D1174" s="4">
        <v>57.481699999999996</v>
      </c>
      <c r="E1174">
        <v>57.481699999999996</v>
      </c>
      <c r="F1174">
        <v>59.417299999999997</v>
      </c>
      <c r="G1174">
        <v>62.095700000000001</v>
      </c>
      <c r="H1174">
        <v>72.234800000000007</v>
      </c>
      <c r="J1174">
        <v>40.203899999999997</v>
      </c>
      <c r="L1174">
        <v>40.557200000000002</v>
      </c>
      <c r="N1174">
        <v>40.013300000000001</v>
      </c>
      <c r="P1174" s="2">
        <v>42181</v>
      </c>
      <c r="Q1174" s="4">
        <v>37.2393</v>
      </c>
      <c r="S1174" s="2">
        <v>42165</v>
      </c>
      <c r="T1174" s="4">
        <v>40.013300000000001</v>
      </c>
      <c r="U1174">
        <f t="shared" si="18"/>
        <v>39.812600000000003</v>
      </c>
    </row>
    <row r="1175" spans="1:21" x14ac:dyDescent="0.25">
      <c r="A1175" s="1">
        <v>42061</v>
      </c>
      <c r="B1175">
        <v>13.813000000000001</v>
      </c>
      <c r="C1175" s="2">
        <v>42128</v>
      </c>
      <c r="D1175" s="4">
        <v>62.866399999999999</v>
      </c>
      <c r="E1175">
        <v>62.866399999999999</v>
      </c>
      <c r="F1175">
        <v>65.244600000000005</v>
      </c>
      <c r="G1175">
        <v>68.500299999999996</v>
      </c>
      <c r="H1175">
        <v>79.7453</v>
      </c>
      <c r="J1175">
        <v>40.094000000000001</v>
      </c>
      <c r="L1175">
        <v>40.010199999999998</v>
      </c>
      <c r="N1175">
        <v>39.6113</v>
      </c>
      <c r="P1175" s="2">
        <v>42184</v>
      </c>
      <c r="Q1175" s="4">
        <v>38.268599999999999</v>
      </c>
      <c r="S1175" s="2">
        <v>42166</v>
      </c>
      <c r="T1175" s="4">
        <v>39.6113</v>
      </c>
      <c r="U1175">
        <f t="shared" si="18"/>
        <v>39.540900000000001</v>
      </c>
    </row>
    <row r="1176" spans="1:21" x14ac:dyDescent="0.25">
      <c r="A1176" s="1">
        <v>42062</v>
      </c>
      <c r="B1176">
        <v>13.555999999999999</v>
      </c>
      <c r="C1176" s="2">
        <v>42129</v>
      </c>
      <c r="D1176" s="4">
        <v>65.906800000000004</v>
      </c>
      <c r="E1176">
        <v>65.906800000000004</v>
      </c>
      <c r="F1176">
        <v>68.448099999999997</v>
      </c>
      <c r="G1176">
        <v>71.927400000000006</v>
      </c>
      <c r="H1176">
        <v>82.844300000000004</v>
      </c>
      <c r="J1176">
        <v>38.760800000000003</v>
      </c>
      <c r="L1176">
        <v>39.462899999999998</v>
      </c>
      <c r="N1176">
        <v>39.533900000000003</v>
      </c>
      <c r="P1176" s="2">
        <v>42185</v>
      </c>
      <c r="Q1176" s="4">
        <v>38.123600000000003</v>
      </c>
      <c r="S1176" s="2">
        <v>42167</v>
      </c>
      <c r="T1176" s="4">
        <v>39.533900000000003</v>
      </c>
      <c r="U1176">
        <f t="shared" si="18"/>
        <v>39.503599999999999</v>
      </c>
    </row>
    <row r="1177" spans="1:21" x14ac:dyDescent="0.25">
      <c r="A1177" s="1">
        <v>42065</v>
      </c>
      <c r="B1177">
        <v>13.154999999999999</v>
      </c>
      <c r="C1177" s="2">
        <v>42130</v>
      </c>
      <c r="D1177" s="4">
        <v>68.708699999999993</v>
      </c>
      <c r="E1177">
        <v>68.708699999999993</v>
      </c>
      <c r="F1177">
        <v>70.619600000000005</v>
      </c>
      <c r="G1177">
        <v>73.851200000000006</v>
      </c>
      <c r="H1177">
        <v>84.228200000000001</v>
      </c>
      <c r="J1177">
        <v>38.246200000000002</v>
      </c>
      <c r="L1177">
        <v>39.5396</v>
      </c>
      <c r="N1177">
        <v>39.894300000000001</v>
      </c>
      <c r="P1177" s="2">
        <v>42186</v>
      </c>
      <c r="Q1177" s="4">
        <v>37.829599999999999</v>
      </c>
      <c r="S1177" s="2">
        <v>42170</v>
      </c>
      <c r="T1177" s="4">
        <v>39.894300000000001</v>
      </c>
      <c r="U1177">
        <f t="shared" si="18"/>
        <v>39.460299999999997</v>
      </c>
    </row>
    <row r="1178" spans="1:21" x14ac:dyDescent="0.25">
      <c r="A1178" s="1">
        <v>42066</v>
      </c>
      <c r="B1178">
        <v>13.304</v>
      </c>
      <c r="C1178" s="2">
        <v>42131</v>
      </c>
      <c r="D1178" s="4">
        <v>36.750399999999999</v>
      </c>
      <c r="E1178">
        <v>36.750399999999999</v>
      </c>
      <c r="F1178">
        <v>39.718600000000002</v>
      </c>
      <c r="G1178">
        <v>45.631999999999998</v>
      </c>
      <c r="H1178">
        <v>66.290199999999999</v>
      </c>
      <c r="J1178">
        <v>38.002699999999997</v>
      </c>
      <c r="L1178">
        <v>39.764600000000002</v>
      </c>
      <c r="N1178">
        <v>39.857799999999997</v>
      </c>
      <c r="P1178" s="2">
        <v>42187</v>
      </c>
      <c r="Q1178" s="4">
        <v>37.0792</v>
      </c>
      <c r="S1178" s="2">
        <v>42171</v>
      </c>
      <c r="T1178" s="4">
        <v>39.857799999999997</v>
      </c>
      <c r="U1178">
        <f t="shared" si="18"/>
        <v>39.558399999999999</v>
      </c>
    </row>
    <row r="1179" spans="1:21" x14ac:dyDescent="0.25">
      <c r="A1179" s="1">
        <v>42067</v>
      </c>
      <c r="B1179">
        <v>13.496</v>
      </c>
      <c r="C1179" s="2">
        <v>42132</v>
      </c>
      <c r="D1179" s="4">
        <v>33.3949</v>
      </c>
      <c r="E1179">
        <v>33.3949</v>
      </c>
      <c r="F1179">
        <v>36.299500000000002</v>
      </c>
      <c r="G1179">
        <v>42.8596</v>
      </c>
      <c r="H1179">
        <v>66.915000000000006</v>
      </c>
      <c r="J1179">
        <v>38.8553</v>
      </c>
      <c r="L1179">
        <v>39.643000000000001</v>
      </c>
      <c r="N1179">
        <v>39.253500000000003</v>
      </c>
      <c r="P1179" s="2">
        <v>42191</v>
      </c>
      <c r="Q1179" s="4">
        <v>37.661299999999997</v>
      </c>
      <c r="S1179" s="2">
        <v>42172</v>
      </c>
      <c r="T1179" s="4">
        <v>39.253500000000003</v>
      </c>
      <c r="U1179">
        <f t="shared" si="18"/>
        <v>39.0458</v>
      </c>
    </row>
    <row r="1180" spans="1:21" x14ac:dyDescent="0.25">
      <c r="A1180" s="1">
        <v>42068</v>
      </c>
      <c r="B1180">
        <v>13.375</v>
      </c>
      <c r="C1180" s="2">
        <v>42135</v>
      </c>
      <c r="D1180" s="4">
        <v>39.101999999999997</v>
      </c>
      <c r="E1180">
        <v>39.101999999999997</v>
      </c>
      <c r="F1180">
        <v>42.813800000000001</v>
      </c>
      <c r="G1180">
        <v>51.423499999999997</v>
      </c>
      <c r="H1180">
        <v>82.406599999999997</v>
      </c>
      <c r="J1180">
        <v>38.190800000000003</v>
      </c>
      <c r="L1180">
        <v>39.664200000000001</v>
      </c>
      <c r="N1180">
        <v>38.783900000000003</v>
      </c>
      <c r="P1180" s="2">
        <v>42192</v>
      </c>
      <c r="Q1180" s="4">
        <v>38.956899999999997</v>
      </c>
      <c r="S1180" s="2">
        <v>42173</v>
      </c>
      <c r="T1180" s="4">
        <v>38.783900000000003</v>
      </c>
      <c r="U1180">
        <f t="shared" si="18"/>
        <v>38.489400000000003</v>
      </c>
    </row>
    <row r="1181" spans="1:21" x14ac:dyDescent="0.25">
      <c r="A1181" s="1">
        <v>42069</v>
      </c>
      <c r="B1181">
        <v>12.925000000000001</v>
      </c>
      <c r="C1181" s="2">
        <v>42136</v>
      </c>
      <c r="D1181" s="4">
        <v>38.020400000000002</v>
      </c>
      <c r="E1181">
        <v>38.020400000000002</v>
      </c>
      <c r="F1181">
        <v>42.481900000000003</v>
      </c>
      <c r="G1181">
        <v>53.147500000000001</v>
      </c>
      <c r="H1181">
        <v>94.963399999999993</v>
      </c>
      <c r="J1181">
        <v>38.952800000000003</v>
      </c>
      <c r="L1181">
        <v>39.102400000000003</v>
      </c>
      <c r="N1181">
        <v>37.782400000000003</v>
      </c>
      <c r="P1181" s="2">
        <v>42193</v>
      </c>
      <c r="Q1181" s="4">
        <v>39.941400000000002</v>
      </c>
      <c r="S1181" s="2">
        <v>42174</v>
      </c>
      <c r="T1181" s="4">
        <v>37.782400000000003</v>
      </c>
      <c r="U1181">
        <f t="shared" si="18"/>
        <v>37.5336</v>
      </c>
    </row>
    <row r="1182" spans="1:21" x14ac:dyDescent="0.25">
      <c r="A1182" s="1">
        <v>42072</v>
      </c>
      <c r="B1182">
        <v>12.725</v>
      </c>
      <c r="C1182" s="2">
        <v>42137</v>
      </c>
      <c r="D1182" s="4">
        <v>37.098700000000001</v>
      </c>
      <c r="E1182">
        <v>37.098700000000001</v>
      </c>
      <c r="F1182">
        <v>42.878399999999999</v>
      </c>
      <c r="G1182">
        <v>60.703600000000002</v>
      </c>
      <c r="H1182">
        <v>120.0894</v>
      </c>
      <c r="J1182">
        <v>37.775700000000001</v>
      </c>
      <c r="L1182">
        <v>37.7027</v>
      </c>
      <c r="N1182">
        <v>37.619300000000003</v>
      </c>
      <c r="P1182" s="2">
        <v>42194</v>
      </c>
      <c r="Q1182" s="4">
        <v>39.969499999999996</v>
      </c>
      <c r="S1182" s="2">
        <v>42177</v>
      </c>
      <c r="T1182" s="4">
        <v>37.619300000000003</v>
      </c>
      <c r="U1182">
        <f t="shared" si="18"/>
        <v>37.4236</v>
      </c>
    </row>
    <row r="1183" spans="1:21" x14ac:dyDescent="0.25">
      <c r="A1183" s="1">
        <v>42073</v>
      </c>
      <c r="B1183">
        <v>12.688000000000001</v>
      </c>
      <c r="C1183" s="2">
        <v>42138</v>
      </c>
      <c r="D1183" s="4">
        <v>34.178600000000003</v>
      </c>
      <c r="E1183">
        <v>34.178600000000003</v>
      </c>
      <c r="F1183">
        <v>48.6387</v>
      </c>
      <c r="G1183">
        <v>82.258799999999994</v>
      </c>
      <c r="H1183">
        <v>160.72839999999999</v>
      </c>
      <c r="J1183">
        <v>35.602200000000003</v>
      </c>
      <c r="L1183">
        <v>37.377800000000001</v>
      </c>
      <c r="N1183">
        <v>36.753500000000003</v>
      </c>
      <c r="P1183" s="2">
        <v>42195</v>
      </c>
      <c r="Q1183" s="4">
        <v>39.875100000000003</v>
      </c>
      <c r="S1183" s="2">
        <v>42178</v>
      </c>
      <c r="T1183" s="4">
        <v>36.753500000000003</v>
      </c>
      <c r="U1183">
        <f t="shared" si="18"/>
        <v>36.739699999999999</v>
      </c>
    </row>
    <row r="1184" spans="1:21" x14ac:dyDescent="0.25">
      <c r="A1184" s="1">
        <v>42074</v>
      </c>
      <c r="B1184">
        <v>12.916</v>
      </c>
      <c r="C1184" s="2">
        <v>42139</v>
      </c>
      <c r="D1184" s="4">
        <v>31.266200000000001</v>
      </c>
      <c r="E1184">
        <v>31.266200000000001</v>
      </c>
      <c r="F1184">
        <v>33.896900000000002</v>
      </c>
      <c r="G1184">
        <v>39.102499999999999</v>
      </c>
      <c r="H1184">
        <v>63.233800000000002</v>
      </c>
      <c r="J1184">
        <v>39.334299999999999</v>
      </c>
      <c r="L1184">
        <v>37.283000000000001</v>
      </c>
      <c r="N1184">
        <v>36.879399999999997</v>
      </c>
      <c r="P1184" s="2">
        <v>42198</v>
      </c>
      <c r="Q1184" s="4">
        <v>39.329300000000003</v>
      </c>
      <c r="S1184" s="2">
        <v>42179</v>
      </c>
      <c r="T1184" s="4">
        <v>36.879399999999997</v>
      </c>
      <c r="U1184">
        <f t="shared" si="18"/>
        <v>36.842199999999998</v>
      </c>
    </row>
    <row r="1185" spans="1:21" x14ac:dyDescent="0.25">
      <c r="A1185" s="1">
        <v>42075</v>
      </c>
      <c r="B1185">
        <v>12.738</v>
      </c>
      <c r="C1185" s="2">
        <v>42142</v>
      </c>
      <c r="D1185" s="4">
        <v>30.7303</v>
      </c>
      <c r="E1185">
        <v>30.7303</v>
      </c>
      <c r="F1185">
        <v>32.158299999999997</v>
      </c>
      <c r="G1185">
        <v>34.473399999999998</v>
      </c>
      <c r="H1185">
        <v>42.360100000000003</v>
      </c>
      <c r="J1185">
        <v>39.801499999999997</v>
      </c>
      <c r="L1185">
        <v>37.389099999999999</v>
      </c>
      <c r="N1185">
        <v>37.432400000000001</v>
      </c>
      <c r="P1185" s="2">
        <v>42199</v>
      </c>
      <c r="Q1185" s="4">
        <v>39.133000000000003</v>
      </c>
      <c r="S1185" s="2">
        <v>42180</v>
      </c>
      <c r="T1185" s="4">
        <v>37.432400000000001</v>
      </c>
      <c r="U1185">
        <f t="shared" si="18"/>
        <v>37.200099999999999</v>
      </c>
    </row>
    <row r="1186" spans="1:21" x14ac:dyDescent="0.25">
      <c r="A1186" s="1">
        <v>42076</v>
      </c>
      <c r="B1186">
        <v>12.579000000000001</v>
      </c>
      <c r="C1186" s="2">
        <v>42143</v>
      </c>
      <c r="D1186" s="4">
        <v>30.2547</v>
      </c>
      <c r="E1186">
        <v>30.2547</v>
      </c>
      <c r="F1186">
        <v>31.688199999999998</v>
      </c>
      <c r="G1186">
        <v>34.143900000000002</v>
      </c>
      <c r="H1186">
        <v>42.270099999999999</v>
      </c>
      <c r="J1186">
        <v>40.204000000000001</v>
      </c>
      <c r="L1186">
        <v>38.128300000000003</v>
      </c>
      <c r="N1186">
        <v>37.421900000000001</v>
      </c>
      <c r="P1186" s="2">
        <v>42200</v>
      </c>
      <c r="Q1186" s="4">
        <v>38.848199999999999</v>
      </c>
      <c r="S1186" s="2">
        <v>42181</v>
      </c>
      <c r="T1186" s="4">
        <v>37.421900000000001</v>
      </c>
      <c r="U1186">
        <f t="shared" si="18"/>
        <v>37.2393</v>
      </c>
    </row>
    <row r="1187" spans="1:21" x14ac:dyDescent="0.25">
      <c r="A1187" s="1">
        <v>42079</v>
      </c>
      <c r="B1187">
        <v>13.047000000000001</v>
      </c>
      <c r="C1187" s="2">
        <v>42144</v>
      </c>
      <c r="D1187" s="4">
        <v>30.165500000000002</v>
      </c>
      <c r="E1187">
        <v>30.165500000000002</v>
      </c>
      <c r="F1187">
        <v>31.5502</v>
      </c>
      <c r="G1187">
        <v>34.0565</v>
      </c>
      <c r="H1187">
        <v>42.309899999999999</v>
      </c>
      <c r="J1187">
        <v>41.045400000000001</v>
      </c>
      <c r="L1187">
        <v>38.037999999999997</v>
      </c>
      <c r="N1187">
        <v>38.257899999999999</v>
      </c>
      <c r="P1187" s="2">
        <v>42201</v>
      </c>
      <c r="Q1187" s="4">
        <v>38.679900000000004</v>
      </c>
      <c r="S1187" s="2">
        <v>42184</v>
      </c>
      <c r="T1187" s="4">
        <v>38.257899999999999</v>
      </c>
      <c r="U1187">
        <f t="shared" si="18"/>
        <v>38.268599999999999</v>
      </c>
    </row>
    <row r="1188" spans="1:21" x14ac:dyDescent="0.25">
      <c r="A1188" s="1">
        <v>42080</v>
      </c>
      <c r="B1188">
        <v>12.981999999999999</v>
      </c>
      <c r="C1188" s="2">
        <v>42145</v>
      </c>
      <c r="D1188" s="4">
        <v>28.953099999999999</v>
      </c>
      <c r="E1188">
        <v>28.953099999999999</v>
      </c>
      <c r="F1188">
        <v>30.5367</v>
      </c>
      <c r="G1188">
        <v>33.077500000000001</v>
      </c>
      <c r="H1188">
        <v>41.652200000000001</v>
      </c>
      <c r="J1188">
        <v>41.519599999999997</v>
      </c>
      <c r="L1188">
        <v>40.1143</v>
      </c>
      <c r="N1188">
        <v>38.278799999999997</v>
      </c>
      <c r="P1188" s="2">
        <v>42202</v>
      </c>
      <c r="Q1188" s="4">
        <v>38.214300000000001</v>
      </c>
      <c r="S1188" s="2">
        <v>42185</v>
      </c>
      <c r="T1188" s="4">
        <v>38.278799999999997</v>
      </c>
      <c r="U1188">
        <f t="shared" si="18"/>
        <v>38.123600000000003</v>
      </c>
    </row>
    <row r="1189" spans="1:21" x14ac:dyDescent="0.25">
      <c r="A1189" s="1">
        <v>42081</v>
      </c>
      <c r="B1189">
        <v>13.381</v>
      </c>
      <c r="C1189" s="2">
        <v>42146</v>
      </c>
      <c r="D1189" s="4">
        <v>28.901399999999999</v>
      </c>
      <c r="E1189">
        <v>28.901399999999999</v>
      </c>
      <c r="F1189">
        <v>30.5395</v>
      </c>
      <c r="G1189">
        <v>33.361899999999999</v>
      </c>
      <c r="H1189">
        <v>41.128599999999999</v>
      </c>
      <c r="J1189">
        <v>43.511600000000001</v>
      </c>
      <c r="L1189">
        <v>39.398600000000002</v>
      </c>
      <c r="N1189">
        <v>38.3155</v>
      </c>
      <c r="P1189" s="2">
        <v>42205</v>
      </c>
      <c r="Q1189" s="4">
        <v>39.357799999999997</v>
      </c>
      <c r="S1189" s="2">
        <v>42186</v>
      </c>
      <c r="T1189" s="4">
        <v>38.3155</v>
      </c>
      <c r="U1189">
        <f t="shared" si="18"/>
        <v>37.829599999999999</v>
      </c>
    </row>
    <row r="1190" spans="1:21" x14ac:dyDescent="0.25">
      <c r="A1190" s="1">
        <v>42082</v>
      </c>
      <c r="B1190">
        <v>13.042999999999999</v>
      </c>
      <c r="C1190" s="2">
        <v>42150</v>
      </c>
      <c r="D1190" s="4">
        <v>30.622199999999999</v>
      </c>
      <c r="E1190">
        <v>30.622199999999999</v>
      </c>
      <c r="F1190">
        <v>32.361899999999999</v>
      </c>
      <c r="G1190">
        <v>35.327399999999997</v>
      </c>
      <c r="H1190">
        <v>44.537700000000001</v>
      </c>
      <c r="J1190">
        <v>43.556699999999999</v>
      </c>
      <c r="L1190">
        <v>39.5839</v>
      </c>
      <c r="N1190">
        <v>37.988300000000002</v>
      </c>
      <c r="P1190" s="2">
        <v>42206</v>
      </c>
      <c r="Q1190" s="4">
        <v>39.924700000000001</v>
      </c>
      <c r="S1190" s="2">
        <v>42187</v>
      </c>
      <c r="T1190" s="4">
        <v>37.988300000000002</v>
      </c>
      <c r="U1190">
        <f t="shared" si="18"/>
        <v>37.0792</v>
      </c>
    </row>
    <row r="1191" spans="1:21" x14ac:dyDescent="0.25">
      <c r="A1191" s="1">
        <v>42083</v>
      </c>
      <c r="B1191">
        <v>13.205</v>
      </c>
      <c r="C1191" s="2">
        <v>42151</v>
      </c>
      <c r="D1191" s="4">
        <v>29.870999999999999</v>
      </c>
      <c r="E1191">
        <v>29.870999999999999</v>
      </c>
      <c r="F1191">
        <v>31.7501</v>
      </c>
      <c r="G1191">
        <v>34.809800000000003</v>
      </c>
      <c r="H1191">
        <v>44.782699999999998</v>
      </c>
      <c r="J1191">
        <v>43.483199999999997</v>
      </c>
      <c r="L1191">
        <v>38.345300000000002</v>
      </c>
      <c r="N1191">
        <v>38.059199999999997</v>
      </c>
      <c r="P1191" s="2">
        <v>42207</v>
      </c>
      <c r="Q1191" s="4">
        <v>41.141100000000002</v>
      </c>
      <c r="S1191" s="2">
        <v>42191</v>
      </c>
      <c r="T1191" s="4">
        <v>38.059199999999997</v>
      </c>
      <c r="U1191">
        <f t="shared" si="18"/>
        <v>37.661299999999997</v>
      </c>
    </row>
    <row r="1192" spans="1:21" x14ac:dyDescent="0.25">
      <c r="A1192" s="1">
        <v>42086</v>
      </c>
      <c r="B1192">
        <v>13.308999999999999</v>
      </c>
      <c r="C1192" s="2">
        <v>42152</v>
      </c>
      <c r="D1192" s="4">
        <v>30.630199999999999</v>
      </c>
      <c r="E1192">
        <v>30.630199999999999</v>
      </c>
      <c r="F1192">
        <v>32.2669</v>
      </c>
      <c r="G1192">
        <v>35.427199999999999</v>
      </c>
      <c r="H1192">
        <v>45.963099999999997</v>
      </c>
      <c r="J1192">
        <v>41.222299999999997</v>
      </c>
      <c r="L1192">
        <v>38.775500000000001</v>
      </c>
      <c r="N1192">
        <v>39.079900000000002</v>
      </c>
      <c r="P1192" s="2">
        <v>42208</v>
      </c>
      <c r="Q1192" s="4">
        <v>41.307299999999998</v>
      </c>
      <c r="S1192" s="2">
        <v>42192</v>
      </c>
      <c r="T1192" s="4">
        <v>39.079900000000002</v>
      </c>
      <c r="U1192">
        <f t="shared" si="18"/>
        <v>38.956899999999997</v>
      </c>
    </row>
    <row r="1193" spans="1:21" x14ac:dyDescent="0.25">
      <c r="A1193" s="1">
        <v>42087</v>
      </c>
      <c r="B1193">
        <v>13.448</v>
      </c>
      <c r="C1193" s="2">
        <v>42153</v>
      </c>
      <c r="D1193" s="4">
        <v>30.1997</v>
      </c>
      <c r="E1193">
        <v>30.1997</v>
      </c>
      <c r="F1193">
        <v>31.965299999999999</v>
      </c>
      <c r="G1193">
        <v>35.115699999999997</v>
      </c>
      <c r="H1193">
        <v>45.4985</v>
      </c>
      <c r="J1193">
        <v>42.34</v>
      </c>
      <c r="L1193">
        <v>40.753599999999999</v>
      </c>
      <c r="N1193">
        <v>40.213200000000001</v>
      </c>
      <c r="P1193" s="2">
        <v>42209</v>
      </c>
      <c r="Q1193" s="4">
        <v>41.734200000000001</v>
      </c>
      <c r="S1193" s="2">
        <v>42193</v>
      </c>
      <c r="T1193" s="4">
        <v>40.213200000000001</v>
      </c>
      <c r="U1193">
        <f t="shared" si="18"/>
        <v>39.941400000000002</v>
      </c>
    </row>
    <row r="1194" spans="1:21" x14ac:dyDescent="0.25">
      <c r="A1194" s="1">
        <v>42088</v>
      </c>
      <c r="B1194">
        <v>12.952999999999999</v>
      </c>
      <c r="C1194" s="2">
        <v>42156</v>
      </c>
      <c r="D1194" s="4">
        <v>30.138200000000001</v>
      </c>
      <c r="E1194">
        <v>30.138200000000001</v>
      </c>
      <c r="F1194">
        <v>31.884399999999999</v>
      </c>
      <c r="G1194">
        <v>34.870100000000001</v>
      </c>
      <c r="H1194">
        <v>46.379300000000001</v>
      </c>
      <c r="J1194">
        <v>44.709499999999998</v>
      </c>
      <c r="L1194">
        <v>41.820300000000003</v>
      </c>
      <c r="N1194">
        <v>40.3187</v>
      </c>
      <c r="P1194" s="2">
        <v>42212</v>
      </c>
      <c r="Q1194" s="4">
        <v>43.031199999999998</v>
      </c>
      <c r="S1194" s="2">
        <v>42194</v>
      </c>
      <c r="T1194" s="4">
        <v>40.3187</v>
      </c>
      <c r="U1194">
        <f t="shared" si="18"/>
        <v>39.969499999999996</v>
      </c>
    </row>
    <row r="1195" spans="1:21" x14ac:dyDescent="0.25">
      <c r="A1195" s="1">
        <v>42089</v>
      </c>
      <c r="B1195">
        <v>12.694000000000001</v>
      </c>
      <c r="C1195" s="2">
        <v>42157</v>
      </c>
      <c r="D1195" s="4">
        <v>29.636299999999999</v>
      </c>
      <c r="E1195">
        <v>29.636299999999999</v>
      </c>
      <c r="F1195">
        <v>31.389099999999999</v>
      </c>
      <c r="G1195">
        <v>34.610799999999998</v>
      </c>
      <c r="H1195">
        <v>45.6113</v>
      </c>
      <c r="J1195">
        <v>45.830199999999998</v>
      </c>
      <c r="L1195">
        <v>42.206200000000003</v>
      </c>
      <c r="N1195">
        <v>39.529299999999999</v>
      </c>
      <c r="P1195" s="2">
        <v>42213</v>
      </c>
      <c r="Q1195" s="4">
        <v>42.83</v>
      </c>
      <c r="S1195" s="2">
        <v>42195</v>
      </c>
      <c r="T1195" s="4">
        <v>39.529299999999999</v>
      </c>
      <c r="U1195">
        <f t="shared" si="18"/>
        <v>39.875100000000003</v>
      </c>
    </row>
    <row r="1196" spans="1:21" x14ac:dyDescent="0.25">
      <c r="A1196" s="1">
        <v>42090</v>
      </c>
      <c r="B1196">
        <v>12.333</v>
      </c>
      <c r="C1196" s="2">
        <v>42158</v>
      </c>
      <c r="D1196" s="4">
        <v>29.508600000000001</v>
      </c>
      <c r="E1196">
        <v>29.508600000000001</v>
      </c>
      <c r="F1196">
        <v>31.2697</v>
      </c>
      <c r="G1196">
        <v>34.680399999999999</v>
      </c>
      <c r="H1196">
        <v>45.591500000000003</v>
      </c>
      <c r="J1196">
        <v>46.3292</v>
      </c>
      <c r="L1196">
        <v>40.643500000000003</v>
      </c>
      <c r="N1196">
        <v>39.570599999999999</v>
      </c>
      <c r="P1196" s="2">
        <v>42214</v>
      </c>
      <c r="Q1196" s="4">
        <v>42.7425</v>
      </c>
      <c r="S1196" s="2">
        <v>42198</v>
      </c>
      <c r="T1196" s="4">
        <v>39.570599999999999</v>
      </c>
      <c r="U1196">
        <f t="shared" si="18"/>
        <v>39.329300000000003</v>
      </c>
    </row>
    <row r="1197" spans="1:21" x14ac:dyDescent="0.25">
      <c r="A1197" s="1">
        <v>42093</v>
      </c>
      <c r="B1197">
        <v>12.705</v>
      </c>
      <c r="C1197" s="2">
        <v>42159</v>
      </c>
      <c r="D1197" s="4">
        <v>30.834800000000001</v>
      </c>
      <c r="E1197">
        <v>30.834800000000001</v>
      </c>
      <c r="F1197">
        <v>32.437100000000001</v>
      </c>
      <c r="G1197">
        <v>35.8703</v>
      </c>
      <c r="H1197">
        <v>47.091500000000003</v>
      </c>
      <c r="J1197">
        <v>44.434699999999999</v>
      </c>
      <c r="L1197">
        <v>40.171700000000001</v>
      </c>
      <c r="N1197">
        <v>39.055</v>
      </c>
      <c r="P1197" s="2">
        <v>42215</v>
      </c>
      <c r="Q1197" s="4">
        <v>42.698900000000002</v>
      </c>
      <c r="S1197" s="2">
        <v>42199</v>
      </c>
      <c r="T1197" s="4">
        <v>39.055</v>
      </c>
      <c r="U1197">
        <f t="shared" si="18"/>
        <v>39.133000000000003</v>
      </c>
    </row>
    <row r="1198" spans="1:21" x14ac:dyDescent="0.25">
      <c r="A1198" s="1">
        <v>42094</v>
      </c>
      <c r="B1198">
        <v>12.585000000000001</v>
      </c>
      <c r="C1198" s="2">
        <v>42160</v>
      </c>
      <c r="D1198" s="4">
        <v>29.921199999999999</v>
      </c>
      <c r="E1198">
        <v>29.921199999999999</v>
      </c>
      <c r="F1198">
        <v>31.6218</v>
      </c>
      <c r="G1198">
        <v>35.404400000000003</v>
      </c>
      <c r="H1198">
        <v>49.001600000000003</v>
      </c>
      <c r="J1198">
        <v>43.956400000000002</v>
      </c>
      <c r="L1198">
        <v>39.595199999999998</v>
      </c>
      <c r="N1198">
        <v>38.906100000000002</v>
      </c>
      <c r="P1198" s="2">
        <v>42216</v>
      </c>
      <c r="Q1198" s="4">
        <v>42.1036</v>
      </c>
      <c r="S1198" s="2">
        <v>42200</v>
      </c>
      <c r="T1198" s="4">
        <v>38.906100000000002</v>
      </c>
      <c r="U1198">
        <f t="shared" si="18"/>
        <v>38.848199999999999</v>
      </c>
    </row>
    <row r="1199" spans="1:21" x14ac:dyDescent="0.25">
      <c r="A1199" s="1">
        <v>42095</v>
      </c>
      <c r="B1199">
        <v>12.506</v>
      </c>
      <c r="C1199" s="2">
        <v>42163</v>
      </c>
      <c r="D1199" s="4">
        <v>31.9587</v>
      </c>
      <c r="E1199">
        <v>31.9587</v>
      </c>
      <c r="F1199">
        <v>33.4724</v>
      </c>
      <c r="G1199">
        <v>37.082099999999997</v>
      </c>
      <c r="H1199">
        <v>52.972999999999999</v>
      </c>
      <c r="J1199">
        <v>43.036000000000001</v>
      </c>
      <c r="L1199">
        <v>39.263399999999997</v>
      </c>
      <c r="N1199">
        <v>38.722799999999999</v>
      </c>
      <c r="P1199" s="2">
        <v>42219</v>
      </c>
      <c r="Q1199" s="4">
        <v>43.170900000000003</v>
      </c>
      <c r="S1199" s="2">
        <v>42201</v>
      </c>
      <c r="T1199" s="4">
        <v>38.722799999999999</v>
      </c>
      <c r="U1199">
        <f t="shared" si="18"/>
        <v>38.679900000000004</v>
      </c>
    </row>
    <row r="1200" spans="1:21" x14ac:dyDescent="0.25">
      <c r="A1200" s="1">
        <v>42096</v>
      </c>
      <c r="B1200">
        <v>12.733000000000001</v>
      </c>
      <c r="C1200" s="2">
        <v>42164</v>
      </c>
      <c r="D1200" s="4">
        <v>31.898299999999999</v>
      </c>
      <c r="E1200">
        <v>31.898299999999999</v>
      </c>
      <c r="F1200">
        <v>33.405500000000004</v>
      </c>
      <c r="G1200">
        <v>38.218200000000003</v>
      </c>
      <c r="H1200">
        <v>54.485300000000002</v>
      </c>
      <c r="J1200">
        <v>42.9617</v>
      </c>
      <c r="L1200">
        <v>39.015000000000001</v>
      </c>
      <c r="N1200">
        <v>38.4758</v>
      </c>
      <c r="P1200" s="2">
        <v>42220</v>
      </c>
      <c r="Q1200" s="4">
        <v>42.832099999999997</v>
      </c>
      <c r="S1200" s="2">
        <v>42202</v>
      </c>
      <c r="T1200" s="4">
        <v>38.4758</v>
      </c>
      <c r="U1200">
        <f t="shared" si="18"/>
        <v>38.214300000000001</v>
      </c>
    </row>
    <row r="1201" spans="1:21" x14ac:dyDescent="0.25">
      <c r="A1201" s="1">
        <v>42100</v>
      </c>
      <c r="B1201">
        <v>13.54</v>
      </c>
      <c r="C1201" s="2">
        <v>42165</v>
      </c>
      <c r="D1201" s="4">
        <v>30.482800000000001</v>
      </c>
      <c r="E1201">
        <v>30.482800000000001</v>
      </c>
      <c r="F1201">
        <v>32.299700000000001</v>
      </c>
      <c r="G1201">
        <v>37.525100000000002</v>
      </c>
      <c r="H1201">
        <v>56.170200000000001</v>
      </c>
      <c r="J1201">
        <v>42.978400000000001</v>
      </c>
      <c r="L1201">
        <v>39.214700000000001</v>
      </c>
      <c r="N1201">
        <v>39.253999999999998</v>
      </c>
      <c r="P1201" s="2">
        <v>42221</v>
      </c>
      <c r="Q1201" s="4">
        <v>43.534300000000002</v>
      </c>
      <c r="S1201" s="2">
        <v>42205</v>
      </c>
      <c r="T1201" s="4">
        <v>39.253999999999998</v>
      </c>
      <c r="U1201">
        <f t="shared" si="18"/>
        <v>39.357799999999997</v>
      </c>
    </row>
    <row r="1202" spans="1:21" x14ac:dyDescent="0.25">
      <c r="A1202" s="1">
        <v>42101</v>
      </c>
      <c r="B1202">
        <v>13.55</v>
      </c>
      <c r="C1202" s="2">
        <v>42166</v>
      </c>
      <c r="D1202" s="4">
        <v>28.446400000000001</v>
      </c>
      <c r="E1202">
        <v>28.446400000000001</v>
      </c>
      <c r="F1202">
        <v>30.473299999999998</v>
      </c>
      <c r="G1202">
        <v>35.854900000000001</v>
      </c>
      <c r="H1202">
        <v>56.278500000000001</v>
      </c>
      <c r="J1202">
        <v>43.077199999999998</v>
      </c>
      <c r="L1202">
        <v>38.758099999999999</v>
      </c>
      <c r="N1202">
        <v>40.247500000000002</v>
      </c>
      <c r="P1202" s="2">
        <v>42222</v>
      </c>
      <c r="Q1202" s="4">
        <v>43.493200000000002</v>
      </c>
      <c r="S1202" s="2">
        <v>42206</v>
      </c>
      <c r="T1202" s="4">
        <v>40.247500000000002</v>
      </c>
      <c r="U1202">
        <f t="shared" si="18"/>
        <v>39.924700000000001</v>
      </c>
    </row>
    <row r="1203" spans="1:21" x14ac:dyDescent="0.25">
      <c r="A1203" s="1">
        <v>42102</v>
      </c>
      <c r="B1203">
        <v>13.845000000000001</v>
      </c>
      <c r="C1203" s="2">
        <v>42167</v>
      </c>
      <c r="D1203" s="4">
        <v>26.5215</v>
      </c>
      <c r="E1203">
        <v>26.5215</v>
      </c>
      <c r="F1203">
        <v>29.734000000000002</v>
      </c>
      <c r="G1203">
        <v>38.487900000000003</v>
      </c>
      <c r="H1203">
        <v>61.6843</v>
      </c>
      <c r="J1203">
        <v>40.805399999999999</v>
      </c>
      <c r="L1203">
        <v>40.0899</v>
      </c>
      <c r="N1203">
        <v>40.726100000000002</v>
      </c>
      <c r="P1203" s="2">
        <v>42223</v>
      </c>
      <c r="Q1203" s="4">
        <v>44.366199999999999</v>
      </c>
      <c r="S1203" s="2">
        <v>42207</v>
      </c>
      <c r="T1203" s="4">
        <v>40.726100000000002</v>
      </c>
      <c r="U1203">
        <f t="shared" si="18"/>
        <v>41.141100000000002</v>
      </c>
    </row>
    <row r="1204" spans="1:21" x14ac:dyDescent="0.25">
      <c r="A1204" s="1">
        <v>42103</v>
      </c>
      <c r="B1204">
        <v>14.006</v>
      </c>
      <c r="C1204" s="2">
        <v>42170</v>
      </c>
      <c r="D1204" s="4">
        <v>29.733499999999999</v>
      </c>
      <c r="E1204">
        <v>29.733499999999999</v>
      </c>
      <c r="F1204">
        <v>34.379600000000003</v>
      </c>
      <c r="G1204">
        <v>43.689300000000003</v>
      </c>
      <c r="H1204">
        <v>85.0017</v>
      </c>
      <c r="J1204">
        <v>42.906999999999996</v>
      </c>
      <c r="L1204">
        <v>41.051299999999998</v>
      </c>
      <c r="N1204">
        <v>41.601700000000001</v>
      </c>
      <c r="P1204" s="2">
        <v>42226</v>
      </c>
      <c r="Q1204" s="4">
        <v>44.085999999999999</v>
      </c>
      <c r="S1204" s="2">
        <v>42208</v>
      </c>
      <c r="T1204" s="4">
        <v>41.601700000000001</v>
      </c>
      <c r="U1204">
        <f t="shared" si="18"/>
        <v>41.307299999999998</v>
      </c>
    </row>
    <row r="1205" spans="1:21" x14ac:dyDescent="0.25">
      <c r="A1205" s="1">
        <v>42104</v>
      </c>
      <c r="B1205">
        <v>14.06</v>
      </c>
      <c r="C1205" s="2">
        <v>42171</v>
      </c>
      <c r="D1205" s="4">
        <v>29.3459</v>
      </c>
      <c r="E1205">
        <v>29.3459</v>
      </c>
      <c r="F1205">
        <v>34.272599999999997</v>
      </c>
      <c r="G1205">
        <v>49.469200000000001</v>
      </c>
      <c r="H1205">
        <v>90.162499999999994</v>
      </c>
      <c r="J1205">
        <v>43.331600000000002</v>
      </c>
      <c r="L1205">
        <v>41.9178</v>
      </c>
      <c r="N1205">
        <v>42.152799999999999</v>
      </c>
      <c r="P1205" s="2">
        <v>42227</v>
      </c>
      <c r="Q1205" s="4">
        <v>45.316800000000001</v>
      </c>
      <c r="S1205" s="2">
        <v>42209</v>
      </c>
      <c r="T1205" s="4">
        <v>42.152799999999999</v>
      </c>
      <c r="U1205">
        <f t="shared" si="18"/>
        <v>41.734200000000001</v>
      </c>
    </row>
    <row r="1206" spans="1:21" x14ac:dyDescent="0.25">
      <c r="A1206" s="1">
        <v>42107</v>
      </c>
      <c r="B1206">
        <v>13.984999999999999</v>
      </c>
      <c r="C1206" s="2">
        <v>42172</v>
      </c>
      <c r="D1206" s="4">
        <v>31.946200000000001</v>
      </c>
      <c r="E1206">
        <v>31.946200000000001</v>
      </c>
      <c r="F1206">
        <v>42.090699999999998</v>
      </c>
      <c r="G1206">
        <v>64.9071</v>
      </c>
      <c r="H1206">
        <v>114.5859</v>
      </c>
      <c r="J1206">
        <v>44.860500000000002</v>
      </c>
      <c r="L1206">
        <v>42.618400000000001</v>
      </c>
      <c r="N1206">
        <v>42.813899999999997</v>
      </c>
      <c r="P1206" s="2">
        <v>42228</v>
      </c>
      <c r="Q1206" s="4">
        <v>45.246499999999997</v>
      </c>
      <c r="S1206" s="2">
        <v>42212</v>
      </c>
      <c r="T1206" s="4">
        <v>42.813899999999997</v>
      </c>
      <c r="U1206">
        <f t="shared" si="18"/>
        <v>43.031199999999998</v>
      </c>
    </row>
    <row r="1207" spans="1:21" x14ac:dyDescent="0.25">
      <c r="A1207" s="1">
        <v>42108</v>
      </c>
      <c r="B1207">
        <v>13.831</v>
      </c>
      <c r="C1207" s="2">
        <v>42173</v>
      </c>
      <c r="D1207" s="4">
        <v>28.059799999999999</v>
      </c>
      <c r="E1207">
        <v>28.059799999999999</v>
      </c>
      <c r="F1207">
        <v>50.578499999999998</v>
      </c>
      <c r="G1207">
        <v>82.012600000000006</v>
      </c>
      <c r="H1207">
        <v>154.53120000000001</v>
      </c>
      <c r="J1207">
        <v>45.6556</v>
      </c>
      <c r="L1207">
        <v>43.741199999999999</v>
      </c>
      <c r="N1207">
        <v>42.881999999999998</v>
      </c>
      <c r="P1207" s="2">
        <v>42229</v>
      </c>
      <c r="Q1207" s="4">
        <v>45.407600000000002</v>
      </c>
      <c r="S1207" s="2">
        <v>42213</v>
      </c>
      <c r="T1207" s="4">
        <v>42.881999999999998</v>
      </c>
      <c r="U1207">
        <f t="shared" si="18"/>
        <v>42.83</v>
      </c>
    </row>
    <row r="1208" spans="1:21" x14ac:dyDescent="0.25">
      <c r="A1208" s="1">
        <v>42109</v>
      </c>
      <c r="B1208">
        <v>13.855</v>
      </c>
      <c r="C1208" s="2">
        <v>42174</v>
      </c>
      <c r="D1208" s="4">
        <v>24.6127</v>
      </c>
      <c r="E1208">
        <v>24.6127</v>
      </c>
      <c r="F1208">
        <v>27.177900000000001</v>
      </c>
      <c r="G1208">
        <v>34.71</v>
      </c>
      <c r="H1208">
        <v>51.530999999999999</v>
      </c>
      <c r="J1208">
        <v>46.832799999999999</v>
      </c>
      <c r="L1208">
        <v>43.413800000000002</v>
      </c>
      <c r="N1208">
        <v>42.894199999999998</v>
      </c>
      <c r="P1208" s="2">
        <v>42230</v>
      </c>
      <c r="Q1208" s="4">
        <v>44.913600000000002</v>
      </c>
      <c r="S1208" s="2">
        <v>42214</v>
      </c>
      <c r="T1208" s="4">
        <v>42.894199999999998</v>
      </c>
      <c r="U1208">
        <f t="shared" si="18"/>
        <v>42.7425</v>
      </c>
    </row>
    <row r="1209" spans="1:21" x14ac:dyDescent="0.25">
      <c r="A1209" s="1">
        <v>42110</v>
      </c>
      <c r="B1209">
        <v>13.78</v>
      </c>
      <c r="C1209" s="2">
        <v>42177</v>
      </c>
      <c r="D1209" s="4">
        <v>28.579599999999999</v>
      </c>
      <c r="E1209">
        <v>28.579599999999999</v>
      </c>
      <c r="F1209">
        <v>30.1417</v>
      </c>
      <c r="G1209">
        <v>33.375300000000003</v>
      </c>
      <c r="H1209">
        <v>40.367800000000003</v>
      </c>
      <c r="J1209">
        <v>46.488999999999997</v>
      </c>
      <c r="L1209">
        <v>43.336100000000002</v>
      </c>
      <c r="N1209">
        <v>42.4651</v>
      </c>
      <c r="P1209" s="2">
        <v>42233</v>
      </c>
      <c r="Q1209" s="4">
        <v>44.644799999999996</v>
      </c>
      <c r="S1209" s="2">
        <v>42215</v>
      </c>
      <c r="T1209" s="4">
        <v>42.4651</v>
      </c>
      <c r="U1209">
        <f t="shared" si="18"/>
        <v>42.698900000000002</v>
      </c>
    </row>
    <row r="1210" spans="1:21" x14ac:dyDescent="0.25">
      <c r="A1210" s="1">
        <v>42111</v>
      </c>
      <c r="B1210">
        <v>13.786</v>
      </c>
      <c r="C1210" s="2">
        <v>42178</v>
      </c>
      <c r="D1210" s="4">
        <v>28.723600000000001</v>
      </c>
      <c r="E1210">
        <v>28.723600000000001</v>
      </c>
      <c r="F1210">
        <v>30.0246</v>
      </c>
      <c r="G1210">
        <v>32.498600000000003</v>
      </c>
      <c r="H1210">
        <v>39.895600000000002</v>
      </c>
      <c r="J1210">
        <v>46.536900000000003</v>
      </c>
      <c r="L1210">
        <v>42.945799999999998</v>
      </c>
      <c r="N1210">
        <v>42.561500000000002</v>
      </c>
      <c r="P1210" s="2">
        <v>42234</v>
      </c>
      <c r="Q1210" s="4">
        <v>44.238700000000001</v>
      </c>
      <c r="S1210" s="2">
        <v>42216</v>
      </c>
      <c r="T1210" s="4">
        <v>42.561500000000002</v>
      </c>
      <c r="U1210">
        <f t="shared" si="18"/>
        <v>42.1036</v>
      </c>
    </row>
    <row r="1211" spans="1:21" x14ac:dyDescent="0.25">
      <c r="A1211" s="1">
        <v>42114</v>
      </c>
      <c r="B1211">
        <v>13.685</v>
      </c>
      <c r="C1211" s="2">
        <v>42179</v>
      </c>
      <c r="D1211" s="4">
        <v>28.735099999999999</v>
      </c>
      <c r="E1211">
        <v>28.735099999999999</v>
      </c>
      <c r="F1211">
        <v>30.14</v>
      </c>
      <c r="G1211">
        <v>32.750100000000003</v>
      </c>
      <c r="H1211">
        <v>41.190800000000003</v>
      </c>
      <c r="J1211">
        <v>45.156999999999996</v>
      </c>
      <c r="L1211">
        <v>42.980899999999998</v>
      </c>
      <c r="N1211">
        <v>43.194899999999997</v>
      </c>
      <c r="P1211" s="2">
        <v>42235</v>
      </c>
      <c r="Q1211" s="4">
        <v>43.568399999999997</v>
      </c>
      <c r="S1211" s="2">
        <v>42219</v>
      </c>
      <c r="T1211" s="4">
        <v>43.194899999999997</v>
      </c>
      <c r="U1211">
        <f t="shared" si="18"/>
        <v>43.170900000000003</v>
      </c>
    </row>
    <row r="1212" spans="1:21" x14ac:dyDescent="0.25">
      <c r="A1212" s="1">
        <v>42115</v>
      </c>
      <c r="B1212">
        <v>13.961</v>
      </c>
      <c r="C1212" s="2">
        <v>42180</v>
      </c>
      <c r="D1212" s="4">
        <v>30.823399999999999</v>
      </c>
      <c r="E1212">
        <v>30.823399999999999</v>
      </c>
      <c r="F1212">
        <v>32.217300000000002</v>
      </c>
      <c r="G1212">
        <v>35.244900000000001</v>
      </c>
      <c r="H1212">
        <v>45.218200000000003</v>
      </c>
      <c r="J1212">
        <v>45.3001</v>
      </c>
      <c r="L1212">
        <v>43.768000000000001</v>
      </c>
      <c r="N1212">
        <v>42.990200000000002</v>
      </c>
      <c r="P1212" s="2">
        <v>42236</v>
      </c>
      <c r="Q1212" s="4">
        <v>45.204900000000002</v>
      </c>
      <c r="S1212" s="2">
        <v>42220</v>
      </c>
      <c r="T1212" s="4">
        <v>42.990200000000002</v>
      </c>
      <c r="U1212">
        <f t="shared" si="18"/>
        <v>42.832099999999997</v>
      </c>
    </row>
    <row r="1213" spans="1:21" x14ac:dyDescent="0.25">
      <c r="A1213" s="1">
        <v>42116</v>
      </c>
      <c r="B1213">
        <v>14.629</v>
      </c>
      <c r="C1213" s="2">
        <v>42181</v>
      </c>
      <c r="D1213" s="4">
        <v>30.698899999999998</v>
      </c>
      <c r="E1213">
        <v>30.698899999999998</v>
      </c>
      <c r="F1213">
        <v>31.805399999999999</v>
      </c>
      <c r="G1213">
        <v>34.680599999999998</v>
      </c>
      <c r="H1213">
        <v>46.046799999999998</v>
      </c>
      <c r="J1213">
        <v>46.885100000000001</v>
      </c>
      <c r="L1213">
        <v>43.445900000000002</v>
      </c>
      <c r="N1213">
        <v>44.1646</v>
      </c>
      <c r="P1213" s="2">
        <v>42237</v>
      </c>
      <c r="Q1213" s="4">
        <v>47.274099999999997</v>
      </c>
      <c r="S1213" s="2">
        <v>42221</v>
      </c>
      <c r="T1213" s="4">
        <v>44.1646</v>
      </c>
      <c r="U1213">
        <f t="shared" si="18"/>
        <v>43.534300000000002</v>
      </c>
    </row>
    <row r="1214" spans="1:21" x14ac:dyDescent="0.25">
      <c r="A1214" s="1">
        <v>42117</v>
      </c>
      <c r="B1214">
        <v>14.573</v>
      </c>
      <c r="C1214" s="2">
        <v>42184</v>
      </c>
      <c r="D1214" s="4">
        <v>35.417200000000001</v>
      </c>
      <c r="E1214">
        <v>35.417200000000001</v>
      </c>
      <c r="F1214">
        <v>36.5959</v>
      </c>
      <c r="G1214">
        <v>38.998399999999997</v>
      </c>
      <c r="H1214">
        <v>47.926299999999998</v>
      </c>
      <c r="J1214">
        <v>46.465400000000002</v>
      </c>
      <c r="L1214">
        <v>44.366599999999998</v>
      </c>
      <c r="N1214">
        <v>42.351799999999997</v>
      </c>
      <c r="P1214" s="2">
        <v>42240</v>
      </c>
      <c r="Q1214" s="4">
        <v>51.731200000000001</v>
      </c>
      <c r="S1214" s="2">
        <v>42222</v>
      </c>
      <c r="T1214" s="4">
        <v>42.351799999999997</v>
      </c>
      <c r="U1214">
        <f t="shared" si="18"/>
        <v>43.493200000000002</v>
      </c>
    </row>
    <row r="1215" spans="1:21" x14ac:dyDescent="0.25">
      <c r="A1215" s="1">
        <v>42118</v>
      </c>
      <c r="B1215">
        <v>14.561999999999999</v>
      </c>
      <c r="C1215" s="2">
        <v>42185</v>
      </c>
      <c r="D1215" s="4">
        <v>34.915100000000002</v>
      </c>
      <c r="E1215">
        <v>34.915100000000002</v>
      </c>
      <c r="F1215">
        <v>36.536000000000001</v>
      </c>
      <c r="G1215">
        <v>39.322800000000001</v>
      </c>
      <c r="H1215">
        <v>47.852499999999999</v>
      </c>
      <c r="J1215">
        <v>49.478700000000003</v>
      </c>
      <c r="L1215">
        <v>42.608499999999999</v>
      </c>
      <c r="N1215">
        <v>43.654800000000002</v>
      </c>
      <c r="P1215" s="2">
        <v>42241</v>
      </c>
      <c r="Q1215" s="4">
        <v>51.061700000000002</v>
      </c>
      <c r="S1215" s="2">
        <v>42223</v>
      </c>
      <c r="T1215" s="4">
        <v>43.654800000000002</v>
      </c>
      <c r="U1215">
        <f t="shared" si="18"/>
        <v>44.366199999999999</v>
      </c>
    </row>
    <row r="1216" spans="1:21" x14ac:dyDescent="0.25">
      <c r="A1216" s="1">
        <v>42121</v>
      </c>
      <c r="B1216">
        <v>15.436999999999999</v>
      </c>
      <c r="C1216" s="2">
        <v>42186</v>
      </c>
      <c r="D1216" s="4">
        <v>32.392299999999999</v>
      </c>
      <c r="E1216">
        <v>32.392299999999999</v>
      </c>
      <c r="F1216">
        <v>34.167900000000003</v>
      </c>
      <c r="G1216">
        <v>37.259900000000002</v>
      </c>
      <c r="H1216">
        <v>47.105800000000002</v>
      </c>
      <c r="J1216">
        <v>42.488399999999999</v>
      </c>
      <c r="L1216">
        <v>44.215600000000002</v>
      </c>
      <c r="N1216">
        <v>43.7866</v>
      </c>
      <c r="P1216" s="2">
        <v>42242</v>
      </c>
      <c r="Q1216" s="4">
        <v>53.1004</v>
      </c>
      <c r="S1216" s="2">
        <v>42226</v>
      </c>
      <c r="T1216" s="4">
        <v>43.7866</v>
      </c>
      <c r="U1216">
        <f t="shared" si="18"/>
        <v>44.085999999999999</v>
      </c>
    </row>
    <row r="1217" spans="1:21" x14ac:dyDescent="0.25">
      <c r="A1217" s="1">
        <v>42122</v>
      </c>
      <c r="B1217">
        <v>15.365</v>
      </c>
      <c r="C1217" s="2">
        <v>42187</v>
      </c>
      <c r="D1217" s="4">
        <v>27.232199999999999</v>
      </c>
      <c r="E1217">
        <v>27.232199999999999</v>
      </c>
      <c r="F1217">
        <v>29.3309</v>
      </c>
      <c r="G1217">
        <v>32.863100000000003</v>
      </c>
      <c r="H1217">
        <v>44.920400000000001</v>
      </c>
      <c r="J1217">
        <v>43.957999999999998</v>
      </c>
      <c r="L1217">
        <v>44.024000000000001</v>
      </c>
      <c r="N1217">
        <v>44.358400000000003</v>
      </c>
      <c r="P1217" s="2">
        <v>42243</v>
      </c>
      <c r="Q1217" s="4">
        <v>51.294600000000003</v>
      </c>
      <c r="S1217" s="2">
        <v>42227</v>
      </c>
      <c r="T1217" s="4">
        <v>44.358400000000003</v>
      </c>
      <c r="U1217">
        <f t="shared" si="18"/>
        <v>45.316800000000001</v>
      </c>
    </row>
    <row r="1218" spans="1:21" x14ac:dyDescent="0.25">
      <c r="A1218" s="1">
        <v>42123</v>
      </c>
      <c r="B1218">
        <v>15.497</v>
      </c>
      <c r="C1218" s="2">
        <v>42191</v>
      </c>
      <c r="D1218" s="4">
        <v>29.032</v>
      </c>
      <c r="E1218">
        <v>29.032</v>
      </c>
      <c r="F1218">
        <v>31.329499999999999</v>
      </c>
      <c r="G1218">
        <v>35.715699999999998</v>
      </c>
      <c r="H1218">
        <v>54.290399999999998</v>
      </c>
      <c r="J1218">
        <v>43.362000000000002</v>
      </c>
      <c r="L1218">
        <v>44.445999999999998</v>
      </c>
      <c r="N1218">
        <v>44.741500000000002</v>
      </c>
      <c r="P1218" s="2">
        <v>42244</v>
      </c>
      <c r="Q1218" s="4">
        <v>50.605699999999999</v>
      </c>
      <c r="S1218" s="2">
        <v>42228</v>
      </c>
      <c r="T1218" s="4">
        <v>44.741500000000002</v>
      </c>
      <c r="U1218">
        <f t="shared" si="18"/>
        <v>45.246499999999997</v>
      </c>
    </row>
    <row r="1219" spans="1:21" x14ac:dyDescent="0.25">
      <c r="A1219" s="1">
        <v>42124</v>
      </c>
      <c r="B1219">
        <v>15.07</v>
      </c>
      <c r="C1219" s="2">
        <v>42192</v>
      </c>
      <c r="D1219" s="4">
        <v>33.148000000000003</v>
      </c>
      <c r="E1219">
        <v>33.148000000000003</v>
      </c>
      <c r="F1219">
        <v>35.532499999999999</v>
      </c>
      <c r="G1219">
        <v>41.218600000000002</v>
      </c>
      <c r="H1219">
        <v>57.660600000000002</v>
      </c>
      <c r="J1219">
        <v>44.302199999999999</v>
      </c>
      <c r="L1219">
        <v>44.735100000000003</v>
      </c>
      <c r="N1219">
        <v>44.502699999999997</v>
      </c>
      <c r="P1219" s="2">
        <v>42247</v>
      </c>
      <c r="Q1219" s="4">
        <v>49.807099999999998</v>
      </c>
      <c r="S1219" s="2">
        <v>42229</v>
      </c>
      <c r="T1219" s="4">
        <v>44.502699999999997</v>
      </c>
      <c r="U1219">
        <f t="shared" si="18"/>
        <v>45.407600000000002</v>
      </c>
    </row>
    <row r="1220" spans="1:21" x14ac:dyDescent="0.25">
      <c r="A1220" s="1">
        <v>42125</v>
      </c>
      <c r="B1220">
        <v>15.069000000000001</v>
      </c>
      <c r="C1220" s="2">
        <v>42193</v>
      </c>
      <c r="D1220" s="4">
        <v>37.165300000000002</v>
      </c>
      <c r="E1220">
        <v>37.165300000000002</v>
      </c>
      <c r="F1220">
        <v>39.806899999999999</v>
      </c>
      <c r="G1220">
        <v>44.3294</v>
      </c>
      <c r="H1220">
        <v>56.161200000000001</v>
      </c>
      <c r="J1220">
        <v>44.8431</v>
      </c>
      <c r="L1220">
        <v>44.877699999999997</v>
      </c>
      <c r="N1220">
        <v>44.315899999999999</v>
      </c>
      <c r="P1220" s="2">
        <v>42248</v>
      </c>
      <c r="Q1220" s="4">
        <v>51.580100000000002</v>
      </c>
      <c r="S1220" s="2">
        <v>42230</v>
      </c>
      <c r="T1220" s="4">
        <v>44.315899999999999</v>
      </c>
      <c r="U1220">
        <f t="shared" si="18"/>
        <v>44.913600000000002</v>
      </c>
    </row>
    <row r="1221" spans="1:21" x14ac:dyDescent="0.25">
      <c r="A1221" s="1">
        <v>42128</v>
      </c>
      <c r="B1221">
        <v>15.367000000000001</v>
      </c>
      <c r="C1221" s="2">
        <v>42194</v>
      </c>
      <c r="D1221" s="4">
        <v>36.9786</v>
      </c>
      <c r="E1221">
        <v>36.9786</v>
      </c>
      <c r="F1221">
        <v>40.194400000000002</v>
      </c>
      <c r="G1221">
        <v>46.939</v>
      </c>
      <c r="H1221">
        <v>60.048400000000001</v>
      </c>
      <c r="J1221">
        <v>44.711399999999998</v>
      </c>
      <c r="L1221">
        <v>44.459099999999999</v>
      </c>
      <c r="N1221">
        <v>43.925600000000003</v>
      </c>
      <c r="P1221" s="2">
        <v>42249</v>
      </c>
      <c r="Q1221" s="4">
        <v>51.479100000000003</v>
      </c>
      <c r="S1221" s="2">
        <v>42233</v>
      </c>
      <c r="T1221" s="4">
        <v>43.925600000000003</v>
      </c>
      <c r="U1221">
        <f t="shared" si="18"/>
        <v>44.644799999999996</v>
      </c>
    </row>
    <row r="1222" spans="1:21" x14ac:dyDescent="0.25">
      <c r="A1222" s="1">
        <v>42129</v>
      </c>
      <c r="B1222">
        <v>15.53</v>
      </c>
      <c r="C1222" s="2">
        <v>42195</v>
      </c>
      <c r="D1222" s="4">
        <v>32.7209</v>
      </c>
      <c r="E1222">
        <v>32.7209</v>
      </c>
      <c r="F1222">
        <v>37.067599999999999</v>
      </c>
      <c r="G1222">
        <v>42.5017</v>
      </c>
      <c r="H1222">
        <v>61.6813</v>
      </c>
      <c r="J1222">
        <v>44.107199999999999</v>
      </c>
      <c r="L1222">
        <v>44.105899999999998</v>
      </c>
      <c r="N1222">
        <v>43.606999999999999</v>
      </c>
      <c r="P1222" s="2">
        <v>42250</v>
      </c>
      <c r="Q1222" s="4">
        <v>49.840699999999998</v>
      </c>
      <c r="S1222" s="2">
        <v>42234</v>
      </c>
      <c r="T1222" s="4">
        <v>43.606999999999999</v>
      </c>
      <c r="U1222">
        <f t="shared" si="18"/>
        <v>44.238700000000001</v>
      </c>
    </row>
    <row r="1223" spans="1:21" x14ac:dyDescent="0.25">
      <c r="A1223" s="1">
        <v>42130</v>
      </c>
      <c r="B1223">
        <v>15.362</v>
      </c>
      <c r="C1223" s="2">
        <v>42198</v>
      </c>
      <c r="D1223" s="4">
        <v>35.635300000000001</v>
      </c>
      <c r="E1223">
        <v>35.635300000000001</v>
      </c>
      <c r="F1223">
        <v>43.560200000000002</v>
      </c>
      <c r="G1223">
        <v>56.169899999999998</v>
      </c>
      <c r="H1223">
        <v>81.326700000000002</v>
      </c>
      <c r="J1223">
        <v>44.000999999999998</v>
      </c>
      <c r="L1223">
        <v>43.7164</v>
      </c>
      <c r="N1223">
        <v>43.481000000000002</v>
      </c>
      <c r="P1223" s="2">
        <v>42251</v>
      </c>
      <c r="Q1223" s="4">
        <v>51.233699999999999</v>
      </c>
      <c r="S1223" s="2">
        <v>42235</v>
      </c>
      <c r="T1223" s="4">
        <v>43.481000000000002</v>
      </c>
      <c r="U1223">
        <f t="shared" si="18"/>
        <v>43.568399999999997</v>
      </c>
    </row>
    <row r="1224" spans="1:21" x14ac:dyDescent="0.25">
      <c r="A1224" s="1">
        <v>42131</v>
      </c>
      <c r="B1224">
        <v>15.787000000000001</v>
      </c>
      <c r="C1224" s="2">
        <v>42199</v>
      </c>
      <c r="D1224" s="4">
        <v>35.430700000000002</v>
      </c>
      <c r="E1224">
        <v>35.430700000000002</v>
      </c>
      <c r="F1224">
        <v>44.028399999999998</v>
      </c>
      <c r="G1224">
        <v>58.560499999999998</v>
      </c>
      <c r="H1224">
        <v>89.673400000000001</v>
      </c>
      <c r="J1224">
        <v>43.107100000000003</v>
      </c>
      <c r="L1224">
        <v>43.314900000000002</v>
      </c>
      <c r="N1224">
        <v>45.409399999999998</v>
      </c>
      <c r="P1224" s="2">
        <v>42255</v>
      </c>
      <c r="Q1224" s="4">
        <v>50.604500000000002</v>
      </c>
      <c r="S1224" s="2">
        <v>42236</v>
      </c>
      <c r="T1224" s="4">
        <v>45.409399999999998</v>
      </c>
      <c r="U1224">
        <f t="shared" si="18"/>
        <v>45.204900000000002</v>
      </c>
    </row>
    <row r="1225" spans="1:21" x14ac:dyDescent="0.25">
      <c r="A1225" s="1">
        <v>42132</v>
      </c>
      <c r="B1225">
        <v>15.773999999999999</v>
      </c>
      <c r="C1225" s="2">
        <v>42200</v>
      </c>
      <c r="D1225" s="4">
        <v>33.888300000000001</v>
      </c>
      <c r="E1225">
        <v>33.888300000000001</v>
      </c>
      <c r="F1225">
        <v>45.226599999999998</v>
      </c>
      <c r="G1225">
        <v>66.939700000000002</v>
      </c>
      <c r="H1225">
        <v>104.72069999999999</v>
      </c>
      <c r="J1225">
        <v>42.142000000000003</v>
      </c>
      <c r="L1225">
        <v>45.734499999999997</v>
      </c>
      <c r="N1225">
        <v>48.575400000000002</v>
      </c>
      <c r="P1225" s="2">
        <v>42256</v>
      </c>
      <c r="Q1225" s="4">
        <v>48.422199999999997</v>
      </c>
      <c r="S1225" s="2">
        <v>42237</v>
      </c>
      <c r="T1225" s="4">
        <v>48.575400000000002</v>
      </c>
      <c r="U1225">
        <f t="shared" ref="U1225:U1288" si="19">VLOOKUP(S1225,P:Q,2,FALSE)</f>
        <v>47.274099999999997</v>
      </c>
    </row>
    <row r="1226" spans="1:21" x14ac:dyDescent="0.25">
      <c r="A1226" s="1">
        <v>42135</v>
      </c>
      <c r="B1226">
        <v>15.965999999999999</v>
      </c>
      <c r="C1226" s="2">
        <v>42201</v>
      </c>
      <c r="D1226" s="4">
        <v>29.8584</v>
      </c>
      <c r="E1226">
        <v>29.8584</v>
      </c>
      <c r="F1226">
        <v>49.2057</v>
      </c>
      <c r="G1226">
        <v>81.904899999999998</v>
      </c>
      <c r="H1226">
        <v>169.28659999999999</v>
      </c>
      <c r="J1226">
        <v>48.139800000000001</v>
      </c>
      <c r="L1226">
        <v>49.0944</v>
      </c>
      <c r="N1226">
        <v>53.365699999999997</v>
      </c>
      <c r="P1226" s="2">
        <v>42257</v>
      </c>
      <c r="Q1226" s="4">
        <v>49.1083</v>
      </c>
      <c r="S1226" s="2">
        <v>42240</v>
      </c>
      <c r="T1226" s="4">
        <v>53.365699999999997</v>
      </c>
      <c r="U1226">
        <f t="shared" si="19"/>
        <v>51.731200000000001</v>
      </c>
    </row>
    <row r="1227" spans="1:21" x14ac:dyDescent="0.25">
      <c r="A1227" s="1">
        <v>42136</v>
      </c>
      <c r="B1227">
        <v>16.315999999999999</v>
      </c>
      <c r="C1227" s="2">
        <v>42202</v>
      </c>
      <c r="D1227" s="4">
        <v>28.543800000000001</v>
      </c>
      <c r="E1227">
        <v>28.543800000000001</v>
      </c>
      <c r="F1227">
        <v>30.457599999999999</v>
      </c>
      <c r="G1227">
        <v>36.4024</v>
      </c>
      <c r="H1227">
        <v>72.019400000000005</v>
      </c>
      <c r="J1227">
        <v>56.718200000000003</v>
      </c>
      <c r="L1227">
        <v>54.997399999999999</v>
      </c>
      <c r="N1227">
        <v>54.295099999999998</v>
      </c>
      <c r="P1227" s="2">
        <v>42258</v>
      </c>
      <c r="Q1227" s="4">
        <v>49.669499999999999</v>
      </c>
      <c r="S1227" s="2">
        <v>42241</v>
      </c>
      <c r="T1227" s="4">
        <v>54.295099999999998</v>
      </c>
      <c r="U1227">
        <f t="shared" si="19"/>
        <v>51.061700000000002</v>
      </c>
    </row>
    <row r="1228" spans="1:21" x14ac:dyDescent="0.25">
      <c r="A1228" s="1">
        <v>42137</v>
      </c>
      <c r="B1228">
        <v>16.212</v>
      </c>
      <c r="C1228" s="2">
        <v>42205</v>
      </c>
      <c r="D1228" s="4">
        <v>41.180500000000002</v>
      </c>
      <c r="E1228">
        <v>41.180500000000002</v>
      </c>
      <c r="F1228">
        <v>42.332299999999996</v>
      </c>
      <c r="G1228">
        <v>43.840800000000002</v>
      </c>
      <c r="H1228">
        <v>47.581699999999998</v>
      </c>
      <c r="J1228">
        <v>61.401499999999999</v>
      </c>
      <c r="L1228">
        <v>55.961300000000001</v>
      </c>
      <c r="N1228">
        <v>53.578099999999999</v>
      </c>
      <c r="P1228" s="2">
        <v>42261</v>
      </c>
      <c r="Q1228" s="4">
        <v>49.590299999999999</v>
      </c>
      <c r="S1228" s="2">
        <v>42242</v>
      </c>
      <c r="T1228" s="4">
        <v>53.578099999999999</v>
      </c>
      <c r="U1228">
        <f t="shared" si="19"/>
        <v>53.1004</v>
      </c>
    </row>
    <row r="1229" spans="1:21" x14ac:dyDescent="0.25">
      <c r="A1229" s="1">
        <v>42138</v>
      </c>
      <c r="B1229">
        <v>16.273</v>
      </c>
      <c r="C1229" s="2">
        <v>42206</v>
      </c>
      <c r="D1229" s="4">
        <v>46.192999999999998</v>
      </c>
      <c r="E1229">
        <v>46.192999999999998</v>
      </c>
      <c r="F1229">
        <v>46.882899999999999</v>
      </c>
      <c r="G1229">
        <v>47.979599999999998</v>
      </c>
      <c r="H1229">
        <v>50.756300000000003</v>
      </c>
      <c r="J1229">
        <v>62.695099999999996</v>
      </c>
      <c r="L1229">
        <v>55.002000000000002</v>
      </c>
      <c r="N1229">
        <v>51.3277</v>
      </c>
      <c r="P1229" s="2">
        <v>42262</v>
      </c>
      <c r="Q1229" s="4">
        <v>48.5107</v>
      </c>
      <c r="S1229" s="2">
        <v>42243</v>
      </c>
      <c r="T1229" s="4">
        <v>51.3277</v>
      </c>
      <c r="U1229">
        <f t="shared" si="19"/>
        <v>51.294600000000003</v>
      </c>
    </row>
    <row r="1230" spans="1:21" x14ac:dyDescent="0.25">
      <c r="A1230" s="1">
        <v>42139</v>
      </c>
      <c r="B1230">
        <v>16.588999999999999</v>
      </c>
      <c r="C1230" s="2">
        <v>42207</v>
      </c>
      <c r="D1230" s="4">
        <v>46.648699999999998</v>
      </c>
      <c r="E1230">
        <v>46.648699999999998</v>
      </c>
      <c r="F1230">
        <v>47.395099999999999</v>
      </c>
      <c r="G1230">
        <v>48.610900000000001</v>
      </c>
      <c r="H1230">
        <v>53.166699999999999</v>
      </c>
      <c r="J1230">
        <v>59.066000000000003</v>
      </c>
      <c r="L1230">
        <v>53.598100000000002</v>
      </c>
      <c r="N1230">
        <v>50.479700000000001</v>
      </c>
      <c r="P1230" s="2">
        <v>42263</v>
      </c>
      <c r="Q1230" s="4">
        <v>47.304400000000001</v>
      </c>
      <c r="S1230" s="2">
        <v>42244</v>
      </c>
      <c r="T1230" s="4">
        <v>50.479700000000001</v>
      </c>
      <c r="U1230">
        <f t="shared" si="19"/>
        <v>50.605699999999999</v>
      </c>
    </row>
    <row r="1231" spans="1:21" x14ac:dyDescent="0.25">
      <c r="A1231" s="1">
        <v>42142</v>
      </c>
      <c r="B1231">
        <v>16.582999999999998</v>
      </c>
      <c r="C1231" s="2">
        <v>42208</v>
      </c>
      <c r="D1231" s="4">
        <v>48.514600000000002</v>
      </c>
      <c r="E1231">
        <v>48.514600000000002</v>
      </c>
      <c r="F1231">
        <v>49.259399999999999</v>
      </c>
      <c r="G1231">
        <v>50.398299999999999</v>
      </c>
      <c r="H1231">
        <v>55.146599999999999</v>
      </c>
      <c r="J1231">
        <v>55.019799999999996</v>
      </c>
      <c r="L1231">
        <v>51.5745</v>
      </c>
      <c r="N1231">
        <v>51.002899999999997</v>
      </c>
      <c r="P1231" s="2">
        <v>42264</v>
      </c>
      <c r="Q1231" s="4">
        <v>45.908299999999997</v>
      </c>
      <c r="S1231" s="2">
        <v>42247</v>
      </c>
      <c r="T1231" s="4">
        <v>51.002899999999997</v>
      </c>
      <c r="U1231">
        <f t="shared" si="19"/>
        <v>49.807099999999998</v>
      </c>
    </row>
    <row r="1232" spans="1:21" x14ac:dyDescent="0.25">
      <c r="A1232" s="1">
        <v>42143</v>
      </c>
      <c r="B1232">
        <v>16.475999999999999</v>
      </c>
      <c r="C1232" s="2">
        <v>42209</v>
      </c>
      <c r="D1232" s="4">
        <v>50.752000000000002</v>
      </c>
      <c r="E1232">
        <v>50.752000000000002</v>
      </c>
      <c r="F1232">
        <v>51.4146</v>
      </c>
      <c r="G1232">
        <v>52.6218</v>
      </c>
      <c r="H1232">
        <v>57.927999999999997</v>
      </c>
      <c r="J1232">
        <v>54.157899999999998</v>
      </c>
      <c r="L1232">
        <v>51.941299999999998</v>
      </c>
      <c r="N1232">
        <v>53.614800000000002</v>
      </c>
      <c r="P1232" s="2">
        <v>42265</v>
      </c>
      <c r="Q1232" s="4">
        <v>46.1126</v>
      </c>
      <c r="S1232" s="2">
        <v>42248</v>
      </c>
      <c r="T1232" s="4">
        <v>53.614800000000002</v>
      </c>
      <c r="U1232">
        <f t="shared" si="19"/>
        <v>51.580100000000002</v>
      </c>
    </row>
    <row r="1233" spans="1:21" x14ac:dyDescent="0.25">
      <c r="A1233" s="1">
        <v>42144</v>
      </c>
      <c r="B1233">
        <v>16.29</v>
      </c>
      <c r="C1233" s="2">
        <v>42212</v>
      </c>
      <c r="D1233" s="4">
        <v>51.276000000000003</v>
      </c>
      <c r="E1233">
        <v>51.276000000000003</v>
      </c>
      <c r="F1233">
        <v>52.143599999999999</v>
      </c>
      <c r="G1233">
        <v>53.546100000000003</v>
      </c>
      <c r="H1233">
        <v>58.738399999999999</v>
      </c>
      <c r="J1233">
        <v>55.069400000000002</v>
      </c>
      <c r="L1233">
        <v>54.454300000000003</v>
      </c>
      <c r="N1233">
        <v>50.938400000000001</v>
      </c>
      <c r="P1233" s="2">
        <v>42268</v>
      </c>
      <c r="Q1233" s="4">
        <v>45.456600000000002</v>
      </c>
      <c r="S1233" s="2">
        <v>42249</v>
      </c>
      <c r="T1233" s="4">
        <v>50.938400000000001</v>
      </c>
      <c r="U1233">
        <f t="shared" si="19"/>
        <v>51.479100000000003</v>
      </c>
    </row>
    <row r="1234" spans="1:21" x14ac:dyDescent="0.25">
      <c r="A1234" s="1">
        <v>42145</v>
      </c>
      <c r="B1234">
        <v>16.375</v>
      </c>
      <c r="C1234" s="2">
        <v>42213</v>
      </c>
      <c r="D1234" s="4">
        <v>51.2119</v>
      </c>
      <c r="E1234">
        <v>51.2119</v>
      </c>
      <c r="F1234">
        <v>51.903799999999997</v>
      </c>
      <c r="G1234">
        <v>53.664900000000003</v>
      </c>
      <c r="H1234">
        <v>59.008600000000001</v>
      </c>
      <c r="J1234">
        <v>60.0154</v>
      </c>
      <c r="L1234">
        <v>51.6663</v>
      </c>
      <c r="N1234">
        <v>50.424199999999999</v>
      </c>
      <c r="P1234" s="2">
        <v>42269</v>
      </c>
      <c r="Q1234" s="4">
        <v>46.834200000000003</v>
      </c>
      <c r="S1234" s="2">
        <v>42250</v>
      </c>
      <c r="T1234" s="4">
        <v>50.424199999999999</v>
      </c>
      <c r="U1234">
        <f t="shared" si="19"/>
        <v>49.840699999999998</v>
      </c>
    </row>
    <row r="1235" spans="1:21" x14ac:dyDescent="0.25">
      <c r="A1235" s="1">
        <v>42146</v>
      </c>
      <c r="B1235">
        <v>16.515000000000001</v>
      </c>
      <c r="C1235" s="2">
        <v>42214</v>
      </c>
      <c r="D1235" s="4">
        <v>51.550199999999997</v>
      </c>
      <c r="E1235">
        <v>51.550199999999997</v>
      </c>
      <c r="F1235">
        <v>52.581200000000003</v>
      </c>
      <c r="G1235">
        <v>54.263500000000001</v>
      </c>
      <c r="H1235">
        <v>59.854900000000001</v>
      </c>
      <c r="J1235">
        <v>54.737400000000001</v>
      </c>
      <c r="L1235">
        <v>51.272399999999998</v>
      </c>
      <c r="N1235">
        <v>50.663200000000003</v>
      </c>
      <c r="P1235" s="2">
        <v>42270</v>
      </c>
      <c r="Q1235" s="4">
        <v>46.363799999999998</v>
      </c>
      <c r="S1235" s="2">
        <v>42251</v>
      </c>
      <c r="T1235" s="4">
        <v>50.663200000000003</v>
      </c>
      <c r="U1235">
        <f t="shared" si="19"/>
        <v>51.233699999999999</v>
      </c>
    </row>
    <row r="1236" spans="1:21" x14ac:dyDescent="0.25">
      <c r="A1236" s="1">
        <v>42150</v>
      </c>
      <c r="B1236">
        <v>16.497</v>
      </c>
      <c r="C1236" s="2">
        <v>42215</v>
      </c>
      <c r="D1236" s="4">
        <v>49.795299999999997</v>
      </c>
      <c r="E1236">
        <v>49.795299999999997</v>
      </c>
      <c r="F1236">
        <v>50.272100000000002</v>
      </c>
      <c r="G1236">
        <v>52.116900000000001</v>
      </c>
      <c r="H1236">
        <v>58.337800000000001</v>
      </c>
      <c r="J1236">
        <v>52.820999999999998</v>
      </c>
      <c r="L1236">
        <v>51.740600000000001</v>
      </c>
      <c r="N1236">
        <v>50.371400000000001</v>
      </c>
      <c r="P1236" s="2">
        <v>42271</v>
      </c>
      <c r="Q1236" s="4">
        <v>46.703699999999998</v>
      </c>
      <c r="S1236" s="2">
        <v>42255</v>
      </c>
      <c r="T1236" s="4">
        <v>50.371400000000001</v>
      </c>
      <c r="U1236">
        <f t="shared" si="19"/>
        <v>50.604500000000002</v>
      </c>
    </row>
    <row r="1237" spans="1:21" x14ac:dyDescent="0.25">
      <c r="A1237" s="1">
        <v>42151</v>
      </c>
      <c r="B1237">
        <v>16.495000000000001</v>
      </c>
      <c r="C1237" s="2">
        <v>42216</v>
      </c>
      <c r="D1237" s="4">
        <v>49.3705</v>
      </c>
      <c r="E1237">
        <v>49.3705</v>
      </c>
      <c r="F1237">
        <v>50.231999999999999</v>
      </c>
      <c r="G1237">
        <v>51.922400000000003</v>
      </c>
      <c r="H1237">
        <v>58.623399999999997</v>
      </c>
      <c r="J1237">
        <v>54.194000000000003</v>
      </c>
      <c r="L1237">
        <v>51.154800000000002</v>
      </c>
      <c r="N1237">
        <v>49.838099999999997</v>
      </c>
      <c r="P1237" s="2">
        <v>42272</v>
      </c>
      <c r="Q1237" s="4">
        <v>46.647300000000001</v>
      </c>
      <c r="S1237" s="2">
        <v>42256</v>
      </c>
      <c r="T1237" s="4">
        <v>49.838099999999997</v>
      </c>
      <c r="U1237">
        <f t="shared" si="19"/>
        <v>48.422199999999997</v>
      </c>
    </row>
    <row r="1238" spans="1:21" x14ac:dyDescent="0.25">
      <c r="A1238" s="1">
        <v>42152</v>
      </c>
      <c r="B1238">
        <v>16.763000000000002</v>
      </c>
      <c r="C1238" s="2">
        <v>42219</v>
      </c>
      <c r="D1238" s="4">
        <v>53.816600000000001</v>
      </c>
      <c r="E1238">
        <v>53.816600000000001</v>
      </c>
      <c r="F1238">
        <v>54.277799999999999</v>
      </c>
      <c r="G1238">
        <v>56.039000000000001</v>
      </c>
      <c r="H1238">
        <v>62.808900000000001</v>
      </c>
      <c r="J1238">
        <v>53.351700000000001</v>
      </c>
      <c r="L1238">
        <v>50.1218</v>
      </c>
      <c r="N1238">
        <v>49.528799999999997</v>
      </c>
      <c r="P1238" s="2">
        <v>42275</v>
      </c>
      <c r="Q1238" s="4">
        <v>48.8459</v>
      </c>
      <c r="S1238" s="2">
        <v>42257</v>
      </c>
      <c r="T1238" s="4">
        <v>49.528799999999997</v>
      </c>
      <c r="U1238">
        <f t="shared" si="19"/>
        <v>49.1083</v>
      </c>
    </row>
    <row r="1239" spans="1:21" x14ac:dyDescent="0.25">
      <c r="A1239" s="1">
        <v>42153</v>
      </c>
      <c r="B1239">
        <v>16.72</v>
      </c>
      <c r="C1239" s="2">
        <v>42220</v>
      </c>
      <c r="D1239" s="4">
        <v>54.226199999999999</v>
      </c>
      <c r="E1239">
        <v>54.226199999999999</v>
      </c>
      <c r="F1239">
        <v>55.106400000000001</v>
      </c>
      <c r="G1239">
        <v>56.864199999999997</v>
      </c>
      <c r="H1239">
        <v>63.557299999999998</v>
      </c>
      <c r="J1239">
        <v>52.599899999999998</v>
      </c>
      <c r="L1239">
        <v>50.307499999999997</v>
      </c>
      <c r="N1239">
        <v>49.064900000000002</v>
      </c>
      <c r="P1239" s="2">
        <v>42276</v>
      </c>
      <c r="Q1239" s="4">
        <v>49.453000000000003</v>
      </c>
      <c r="S1239" s="2">
        <v>42258</v>
      </c>
      <c r="T1239" s="4">
        <v>49.064900000000002</v>
      </c>
      <c r="U1239">
        <f t="shared" si="19"/>
        <v>49.669499999999999</v>
      </c>
    </row>
    <row r="1240" spans="1:21" x14ac:dyDescent="0.25">
      <c r="A1240" s="1">
        <v>42156</v>
      </c>
      <c r="B1240">
        <v>16.63</v>
      </c>
      <c r="C1240" s="2">
        <v>42221</v>
      </c>
      <c r="D1240" s="4">
        <v>60.472299999999997</v>
      </c>
      <c r="E1240">
        <v>60.472299999999997</v>
      </c>
      <c r="F1240">
        <v>61.420699999999997</v>
      </c>
      <c r="G1240">
        <v>62.747799999999998</v>
      </c>
      <c r="H1240">
        <v>75.134500000000003</v>
      </c>
      <c r="J1240">
        <v>51.782800000000002</v>
      </c>
      <c r="L1240">
        <v>50.226399999999998</v>
      </c>
      <c r="N1240">
        <v>49.241599999999998</v>
      </c>
      <c r="P1240" s="2">
        <v>42277</v>
      </c>
      <c r="Q1240" s="4">
        <v>49.020400000000002</v>
      </c>
      <c r="S1240" s="2">
        <v>42261</v>
      </c>
      <c r="T1240" s="4">
        <v>49.241599999999998</v>
      </c>
      <c r="U1240">
        <f t="shared" si="19"/>
        <v>49.590299999999999</v>
      </c>
    </row>
    <row r="1241" spans="1:21" x14ac:dyDescent="0.25">
      <c r="A1241" s="1">
        <v>42157</v>
      </c>
      <c r="B1241">
        <v>16.556999999999999</v>
      </c>
      <c r="C1241" s="2">
        <v>42222</v>
      </c>
      <c r="D1241" s="4">
        <v>38.685699999999997</v>
      </c>
      <c r="E1241">
        <v>38.685699999999997</v>
      </c>
      <c r="F1241">
        <v>40.648800000000001</v>
      </c>
      <c r="G1241">
        <v>43.8583</v>
      </c>
      <c r="H1241">
        <v>57.3185</v>
      </c>
      <c r="J1241">
        <v>50.6785</v>
      </c>
      <c r="L1241">
        <v>50.259799999999998</v>
      </c>
      <c r="N1241">
        <v>47.559399999999997</v>
      </c>
      <c r="P1241" s="2">
        <v>42278</v>
      </c>
      <c r="Q1241" s="4">
        <v>48.5456</v>
      </c>
      <c r="S1241" s="2">
        <v>42262</v>
      </c>
      <c r="T1241" s="4">
        <v>47.559399999999997</v>
      </c>
      <c r="U1241">
        <f t="shared" si="19"/>
        <v>48.5107</v>
      </c>
    </row>
    <row r="1242" spans="1:21" x14ac:dyDescent="0.25">
      <c r="A1242" s="1">
        <v>42158</v>
      </c>
      <c r="B1242">
        <v>16.599</v>
      </c>
      <c r="C1242" s="2">
        <v>42223</v>
      </c>
      <c r="D1242" s="4">
        <v>38.398000000000003</v>
      </c>
      <c r="E1242">
        <v>38.398000000000003</v>
      </c>
      <c r="F1242">
        <v>39.837499999999999</v>
      </c>
      <c r="G1242">
        <v>43.526499999999999</v>
      </c>
      <c r="H1242">
        <v>57.271999999999998</v>
      </c>
      <c r="J1242">
        <v>51.991399999999999</v>
      </c>
      <c r="L1242">
        <v>48.3855</v>
      </c>
      <c r="N1242">
        <v>46.612400000000001</v>
      </c>
      <c r="P1242" s="2">
        <v>42279</v>
      </c>
      <c r="Q1242" s="4">
        <v>48.4283</v>
      </c>
      <c r="S1242" s="2">
        <v>42263</v>
      </c>
      <c r="T1242" s="4">
        <v>46.612400000000001</v>
      </c>
      <c r="U1242">
        <f t="shared" si="19"/>
        <v>47.304400000000001</v>
      </c>
    </row>
    <row r="1243" spans="1:21" x14ac:dyDescent="0.25">
      <c r="A1243" s="1">
        <v>42159</v>
      </c>
      <c r="B1243">
        <v>16.395</v>
      </c>
      <c r="C1243" s="2">
        <v>42226</v>
      </c>
      <c r="D1243" s="4">
        <v>37.848199999999999</v>
      </c>
      <c r="E1243">
        <v>37.848199999999999</v>
      </c>
      <c r="F1243">
        <v>40.2577</v>
      </c>
      <c r="G1243">
        <v>44.692399999999999</v>
      </c>
      <c r="H1243">
        <v>58.564</v>
      </c>
      <c r="J1243">
        <v>50.573599999999999</v>
      </c>
      <c r="L1243">
        <v>47.4649</v>
      </c>
      <c r="N1243">
        <v>45.387300000000003</v>
      </c>
      <c r="P1243" s="2">
        <v>42282</v>
      </c>
      <c r="Q1243" s="4">
        <v>47.307000000000002</v>
      </c>
      <c r="S1243" s="2">
        <v>42264</v>
      </c>
      <c r="T1243" s="4">
        <v>45.387300000000003</v>
      </c>
      <c r="U1243">
        <f t="shared" si="19"/>
        <v>45.908299999999997</v>
      </c>
    </row>
    <row r="1244" spans="1:21" x14ac:dyDescent="0.25">
      <c r="A1244" s="1">
        <v>42160</v>
      </c>
      <c r="B1244">
        <v>16.609000000000002</v>
      </c>
      <c r="C1244" s="2">
        <v>42227</v>
      </c>
      <c r="D1244" s="4">
        <v>37.987299999999998</v>
      </c>
      <c r="E1244">
        <v>37.987299999999998</v>
      </c>
      <c r="F1244">
        <v>41.253300000000003</v>
      </c>
      <c r="G1244">
        <v>46.814100000000003</v>
      </c>
      <c r="H1244">
        <v>61.1875</v>
      </c>
      <c r="J1244">
        <v>49.383099999999999</v>
      </c>
      <c r="L1244">
        <v>45.9208</v>
      </c>
      <c r="N1244">
        <v>45.487000000000002</v>
      </c>
      <c r="P1244" s="2">
        <v>42283</v>
      </c>
      <c r="Q1244" s="4">
        <v>47.985799999999998</v>
      </c>
      <c r="S1244" s="2">
        <v>42265</v>
      </c>
      <c r="T1244" s="4">
        <v>45.487000000000002</v>
      </c>
      <c r="U1244">
        <f t="shared" si="19"/>
        <v>46.1126</v>
      </c>
    </row>
    <row r="1245" spans="1:21" x14ac:dyDescent="0.25">
      <c r="A1245" s="1">
        <v>42163</v>
      </c>
      <c r="B1245">
        <v>17.085999999999999</v>
      </c>
      <c r="C1245" s="2">
        <v>42228</v>
      </c>
      <c r="D1245" s="4">
        <v>39.048499999999997</v>
      </c>
      <c r="E1245">
        <v>39.048499999999997</v>
      </c>
      <c r="F1245">
        <v>42.006</v>
      </c>
      <c r="G1245">
        <v>47.382800000000003</v>
      </c>
      <c r="H1245">
        <v>66.468599999999995</v>
      </c>
      <c r="J1245">
        <v>47.4557</v>
      </c>
      <c r="L1245">
        <v>46.120800000000003</v>
      </c>
      <c r="N1245">
        <v>45.303400000000003</v>
      </c>
      <c r="P1245" s="2">
        <v>42284</v>
      </c>
      <c r="Q1245" s="4">
        <v>47.547699999999999</v>
      </c>
      <c r="S1245" s="2">
        <v>42268</v>
      </c>
      <c r="T1245" s="4">
        <v>45.303400000000003</v>
      </c>
      <c r="U1245">
        <f t="shared" si="19"/>
        <v>45.456600000000002</v>
      </c>
    </row>
    <row r="1246" spans="1:21" x14ac:dyDescent="0.25">
      <c r="A1246" s="1">
        <v>42164</v>
      </c>
      <c r="B1246">
        <v>17.067</v>
      </c>
      <c r="C1246" s="2">
        <v>42229</v>
      </c>
      <c r="D1246" s="4">
        <v>37.2714</v>
      </c>
      <c r="E1246">
        <v>37.2714</v>
      </c>
      <c r="F1246">
        <v>40.613999999999997</v>
      </c>
      <c r="G1246">
        <v>46.8264</v>
      </c>
      <c r="H1246">
        <v>64.897900000000007</v>
      </c>
      <c r="J1246">
        <v>47.661200000000001</v>
      </c>
      <c r="L1246">
        <v>45.887500000000003</v>
      </c>
      <c r="N1246">
        <v>46.756399999999999</v>
      </c>
      <c r="P1246" s="2">
        <v>42285</v>
      </c>
      <c r="Q1246" s="4">
        <v>48.447299999999998</v>
      </c>
      <c r="S1246" s="2">
        <v>42269</v>
      </c>
      <c r="T1246" s="4">
        <v>46.756399999999999</v>
      </c>
      <c r="U1246">
        <f t="shared" si="19"/>
        <v>46.834200000000003</v>
      </c>
    </row>
    <row r="1247" spans="1:21" x14ac:dyDescent="0.25">
      <c r="A1247" s="1">
        <v>42165</v>
      </c>
      <c r="B1247">
        <v>16.713000000000001</v>
      </c>
      <c r="C1247" s="2">
        <v>42230</v>
      </c>
      <c r="D1247" s="4">
        <v>35.921300000000002</v>
      </c>
      <c r="E1247">
        <v>35.921300000000002</v>
      </c>
      <c r="F1247">
        <v>39.681800000000003</v>
      </c>
      <c r="G1247">
        <v>46.453000000000003</v>
      </c>
      <c r="H1247">
        <v>65.727699999999999</v>
      </c>
      <c r="J1247">
        <v>49.309100000000001</v>
      </c>
      <c r="L1247">
        <v>47.762999999999998</v>
      </c>
      <c r="N1247">
        <v>46.380699999999997</v>
      </c>
      <c r="P1247" s="2">
        <v>42286</v>
      </c>
      <c r="Q1247" s="4">
        <v>48.415799999999997</v>
      </c>
      <c r="S1247" s="2">
        <v>42270</v>
      </c>
      <c r="T1247" s="4">
        <v>46.380699999999997</v>
      </c>
      <c r="U1247">
        <f t="shared" si="19"/>
        <v>46.363799999999998</v>
      </c>
    </row>
    <row r="1248" spans="1:21" x14ac:dyDescent="0.25">
      <c r="A1248" s="1">
        <v>42166</v>
      </c>
      <c r="B1248">
        <v>16.760999999999999</v>
      </c>
      <c r="C1248" s="2">
        <v>42233</v>
      </c>
      <c r="D1248" s="4">
        <v>41.305399999999999</v>
      </c>
      <c r="E1248">
        <v>41.305399999999999</v>
      </c>
      <c r="F1248">
        <v>44.767200000000003</v>
      </c>
      <c r="G1248">
        <v>52.588900000000002</v>
      </c>
      <c r="H1248">
        <v>80.887699999999995</v>
      </c>
      <c r="J1248">
        <v>51.480600000000003</v>
      </c>
      <c r="L1248">
        <v>47.1708</v>
      </c>
      <c r="N1248">
        <v>47.212699999999998</v>
      </c>
      <c r="P1248" s="2">
        <v>42289</v>
      </c>
      <c r="Q1248" s="4">
        <v>48.466299999999997</v>
      </c>
      <c r="S1248" s="2">
        <v>42271</v>
      </c>
      <c r="T1248" s="4">
        <v>47.212699999999998</v>
      </c>
      <c r="U1248">
        <f t="shared" si="19"/>
        <v>46.703699999999998</v>
      </c>
    </row>
    <row r="1249" spans="1:21" x14ac:dyDescent="0.25">
      <c r="A1249" s="1">
        <v>42167</v>
      </c>
      <c r="B1249">
        <v>16.713000000000001</v>
      </c>
      <c r="C1249" s="2">
        <v>42234</v>
      </c>
      <c r="D1249" s="4">
        <v>39.786200000000001</v>
      </c>
      <c r="E1249">
        <v>39.786200000000001</v>
      </c>
      <c r="F1249">
        <v>48.600099999999998</v>
      </c>
      <c r="G1249">
        <v>60.6205</v>
      </c>
      <c r="H1249">
        <v>91.995099999999994</v>
      </c>
      <c r="J1249">
        <v>50.879600000000003</v>
      </c>
      <c r="L1249">
        <v>47.8874</v>
      </c>
      <c r="N1249">
        <v>47.124400000000001</v>
      </c>
      <c r="P1249" s="2">
        <v>42290</v>
      </c>
      <c r="Q1249" s="4">
        <v>48.183199999999999</v>
      </c>
      <c r="S1249" s="2">
        <v>42272</v>
      </c>
      <c r="T1249" s="4">
        <v>47.124400000000001</v>
      </c>
      <c r="U1249">
        <f t="shared" si="19"/>
        <v>46.647300000000001</v>
      </c>
    </row>
    <row r="1250" spans="1:21" x14ac:dyDescent="0.25">
      <c r="A1250" s="1">
        <v>42170</v>
      </c>
      <c r="B1250">
        <v>16.692</v>
      </c>
      <c r="C1250" s="2">
        <v>42235</v>
      </c>
      <c r="D1250" s="4">
        <v>38.275199999999998</v>
      </c>
      <c r="E1250">
        <v>38.275199999999998</v>
      </c>
      <c r="F1250">
        <v>46.423400000000001</v>
      </c>
      <c r="G1250">
        <v>68.388800000000003</v>
      </c>
      <c r="H1250">
        <v>113.6574</v>
      </c>
      <c r="J1250">
        <v>51.449300000000001</v>
      </c>
      <c r="L1250">
        <v>48.217300000000002</v>
      </c>
      <c r="N1250">
        <v>49.7639</v>
      </c>
      <c r="P1250" s="2">
        <v>42291</v>
      </c>
      <c r="Q1250" s="4">
        <v>48.088099999999997</v>
      </c>
      <c r="S1250" s="2">
        <v>42275</v>
      </c>
      <c r="T1250" s="4">
        <v>49.7639</v>
      </c>
      <c r="U1250">
        <f t="shared" si="19"/>
        <v>48.8459</v>
      </c>
    </row>
    <row r="1251" spans="1:21" x14ac:dyDescent="0.25">
      <c r="A1251" s="1">
        <v>42171</v>
      </c>
      <c r="B1251">
        <v>16.875</v>
      </c>
      <c r="C1251" s="2">
        <v>42236</v>
      </c>
      <c r="D1251" s="4">
        <v>51.643799999999999</v>
      </c>
      <c r="E1251">
        <v>51.643799999999999</v>
      </c>
      <c r="F1251">
        <v>67.134699999999995</v>
      </c>
      <c r="G1251">
        <v>89.671599999999998</v>
      </c>
      <c r="H1251">
        <v>163.8432</v>
      </c>
      <c r="J1251">
        <v>52.124499999999998</v>
      </c>
      <c r="L1251">
        <v>50.920499999999997</v>
      </c>
      <c r="N1251">
        <v>50.488700000000001</v>
      </c>
      <c r="P1251" s="2">
        <v>42292</v>
      </c>
      <c r="Q1251" s="4">
        <v>47.072699999999998</v>
      </c>
      <c r="S1251" s="2">
        <v>42276</v>
      </c>
      <c r="T1251" s="4">
        <v>50.488700000000001</v>
      </c>
      <c r="U1251">
        <f t="shared" si="19"/>
        <v>49.453000000000003</v>
      </c>
    </row>
    <row r="1252" spans="1:21" x14ac:dyDescent="0.25">
      <c r="A1252" s="1">
        <v>42172</v>
      </c>
      <c r="B1252">
        <v>17.361000000000001</v>
      </c>
      <c r="C1252" s="2">
        <v>42237</v>
      </c>
      <c r="D1252" s="4">
        <v>53.960900000000002</v>
      </c>
      <c r="E1252">
        <v>53.960900000000002</v>
      </c>
      <c r="F1252">
        <v>59.038800000000002</v>
      </c>
      <c r="G1252">
        <v>65.925299999999993</v>
      </c>
      <c r="H1252">
        <v>84.741200000000006</v>
      </c>
      <c r="J1252">
        <v>55.6126</v>
      </c>
      <c r="L1252">
        <v>51.851799999999997</v>
      </c>
      <c r="N1252">
        <v>49.209899999999998</v>
      </c>
      <c r="P1252" s="2">
        <v>42293</v>
      </c>
      <c r="Q1252" s="4">
        <v>46.678899999999999</v>
      </c>
      <c r="S1252" s="2">
        <v>42277</v>
      </c>
      <c r="T1252" s="4">
        <v>49.209899999999998</v>
      </c>
      <c r="U1252">
        <f t="shared" si="19"/>
        <v>49.020400000000002</v>
      </c>
    </row>
    <row r="1253" spans="1:21" x14ac:dyDescent="0.25">
      <c r="A1253" s="1">
        <v>42173</v>
      </c>
      <c r="B1253">
        <v>17.459</v>
      </c>
      <c r="C1253" s="2">
        <v>42240</v>
      </c>
      <c r="D1253" s="4">
        <v>63.539700000000003</v>
      </c>
      <c r="E1253">
        <v>63.539700000000003</v>
      </c>
      <c r="F1253">
        <v>65.874700000000004</v>
      </c>
      <c r="G1253">
        <v>68.715999999999994</v>
      </c>
      <c r="H1253">
        <v>76.463099999999997</v>
      </c>
      <c r="J1253">
        <v>56.866199999999999</v>
      </c>
      <c r="L1253">
        <v>50.6554</v>
      </c>
      <c r="N1253">
        <v>49.245199999999997</v>
      </c>
      <c r="P1253" s="2">
        <v>42296</v>
      </c>
      <c r="Q1253" s="4">
        <v>45.931899999999999</v>
      </c>
      <c r="S1253" s="2">
        <v>42278</v>
      </c>
      <c r="T1253" s="4">
        <v>49.245199999999997</v>
      </c>
      <c r="U1253">
        <f t="shared" si="19"/>
        <v>48.5456</v>
      </c>
    </row>
    <row r="1254" spans="1:21" x14ac:dyDescent="0.25">
      <c r="A1254" s="1">
        <v>42174</v>
      </c>
      <c r="B1254">
        <v>17.501000000000001</v>
      </c>
      <c r="C1254" s="2">
        <v>42241</v>
      </c>
      <c r="D1254" s="4">
        <v>63.238900000000001</v>
      </c>
      <c r="E1254">
        <v>63.238900000000001</v>
      </c>
      <c r="F1254">
        <v>65.489800000000002</v>
      </c>
      <c r="G1254">
        <v>68.448599999999999</v>
      </c>
      <c r="H1254">
        <v>76.478899999999996</v>
      </c>
      <c r="J1254">
        <v>54.846200000000003</v>
      </c>
      <c r="L1254">
        <v>50.211100000000002</v>
      </c>
      <c r="N1254">
        <v>49.074399999999997</v>
      </c>
      <c r="P1254" s="2">
        <v>42297</v>
      </c>
      <c r="Q1254" s="4">
        <v>48.127600000000001</v>
      </c>
      <c r="S1254" s="2">
        <v>42279</v>
      </c>
      <c r="T1254" s="4">
        <v>49.074399999999997</v>
      </c>
      <c r="U1254">
        <f t="shared" si="19"/>
        <v>48.4283</v>
      </c>
    </row>
    <row r="1255" spans="1:21" x14ac:dyDescent="0.25">
      <c r="A1255" s="1">
        <v>42177</v>
      </c>
      <c r="B1255">
        <v>17.318999999999999</v>
      </c>
      <c r="C1255" s="2">
        <v>42242</v>
      </c>
      <c r="D1255" s="4">
        <v>57.677199999999999</v>
      </c>
      <c r="E1255">
        <v>57.677199999999999</v>
      </c>
      <c r="F1255">
        <v>59.5732</v>
      </c>
      <c r="G1255">
        <v>62.576799999999999</v>
      </c>
      <c r="H1255">
        <v>70.299400000000006</v>
      </c>
      <c r="J1255">
        <v>55.247900000000001</v>
      </c>
      <c r="L1255">
        <v>50.364199999999997</v>
      </c>
      <c r="N1255">
        <v>47.897300000000001</v>
      </c>
      <c r="P1255" s="2">
        <v>42298</v>
      </c>
      <c r="Q1255" s="4">
        <v>46.674999999999997</v>
      </c>
      <c r="S1255" s="2">
        <v>42282</v>
      </c>
      <c r="T1255" s="4">
        <v>47.897300000000001</v>
      </c>
      <c r="U1255">
        <f t="shared" si="19"/>
        <v>47.307000000000002</v>
      </c>
    </row>
    <row r="1256" spans="1:21" x14ac:dyDescent="0.25">
      <c r="A1256" s="1">
        <v>42178</v>
      </c>
      <c r="B1256">
        <v>17.844999999999999</v>
      </c>
      <c r="C1256" s="2">
        <v>42243</v>
      </c>
      <c r="D1256" s="4">
        <v>51.0351</v>
      </c>
      <c r="E1256">
        <v>51.0351</v>
      </c>
      <c r="F1256">
        <v>53.938000000000002</v>
      </c>
      <c r="G1256">
        <v>57.327399999999997</v>
      </c>
      <c r="H1256">
        <v>66.451700000000002</v>
      </c>
      <c r="J1256">
        <v>55.590299999999999</v>
      </c>
      <c r="L1256">
        <v>49.136099999999999</v>
      </c>
      <c r="N1256">
        <v>48.165500000000002</v>
      </c>
      <c r="P1256" s="2">
        <v>42299</v>
      </c>
      <c r="Q1256" s="4">
        <v>46.363700000000001</v>
      </c>
      <c r="S1256" s="2">
        <v>42283</v>
      </c>
      <c r="T1256" s="4">
        <v>48.165500000000002</v>
      </c>
      <c r="U1256">
        <f t="shared" si="19"/>
        <v>47.985799999999998</v>
      </c>
    </row>
    <row r="1257" spans="1:21" x14ac:dyDescent="0.25">
      <c r="A1257" s="1">
        <v>42179</v>
      </c>
      <c r="B1257">
        <v>17.678000000000001</v>
      </c>
      <c r="C1257" s="2">
        <v>42244</v>
      </c>
      <c r="D1257" s="4">
        <v>49.832900000000002</v>
      </c>
      <c r="E1257">
        <v>49.832900000000002</v>
      </c>
      <c r="F1257">
        <v>52.832299999999996</v>
      </c>
      <c r="G1257">
        <v>56.476900000000001</v>
      </c>
      <c r="H1257">
        <v>66.767300000000006</v>
      </c>
      <c r="J1257">
        <v>54.394799999999996</v>
      </c>
      <c r="L1257">
        <v>49.393099999999997</v>
      </c>
      <c r="N1257">
        <v>48.463099999999997</v>
      </c>
      <c r="P1257" s="2">
        <v>42300</v>
      </c>
      <c r="Q1257" s="4">
        <v>46.161499999999997</v>
      </c>
      <c r="S1257" s="2">
        <v>42284</v>
      </c>
      <c r="T1257" s="4">
        <v>48.463099999999997</v>
      </c>
      <c r="U1257">
        <f t="shared" si="19"/>
        <v>47.547699999999999</v>
      </c>
    </row>
    <row r="1258" spans="1:21" x14ac:dyDescent="0.25">
      <c r="A1258" s="1">
        <v>42180</v>
      </c>
      <c r="B1258">
        <v>17.919</v>
      </c>
      <c r="C1258" s="2">
        <v>42247</v>
      </c>
      <c r="D1258" s="4">
        <v>50.790900000000001</v>
      </c>
      <c r="E1258">
        <v>50.790900000000001</v>
      </c>
      <c r="F1258">
        <v>53.820599999999999</v>
      </c>
      <c r="G1258">
        <v>57.8795</v>
      </c>
      <c r="H1258">
        <v>69.344700000000003</v>
      </c>
      <c r="J1258">
        <v>54.252200000000002</v>
      </c>
      <c r="L1258">
        <v>49.572800000000001</v>
      </c>
      <c r="N1258">
        <v>48.6905</v>
      </c>
      <c r="P1258" s="2">
        <v>42303</v>
      </c>
      <c r="Q1258" s="4">
        <v>46.164099999999998</v>
      </c>
      <c r="S1258" s="2">
        <v>42285</v>
      </c>
      <c r="T1258" s="4">
        <v>48.6905</v>
      </c>
      <c r="U1258">
        <f t="shared" si="19"/>
        <v>48.447299999999998</v>
      </c>
    </row>
    <row r="1259" spans="1:21" x14ac:dyDescent="0.25">
      <c r="A1259" s="1">
        <v>42181</v>
      </c>
      <c r="B1259">
        <v>17.806000000000001</v>
      </c>
      <c r="C1259" s="2">
        <v>42248</v>
      </c>
      <c r="D1259" s="4">
        <v>55.6982</v>
      </c>
      <c r="E1259">
        <v>55.6982</v>
      </c>
      <c r="F1259">
        <v>58.584000000000003</v>
      </c>
      <c r="G1259">
        <v>63.079099999999997</v>
      </c>
      <c r="H1259">
        <v>73.588899999999995</v>
      </c>
      <c r="J1259">
        <v>54.834899999999998</v>
      </c>
      <c r="L1259">
        <v>50.275799999999997</v>
      </c>
      <c r="N1259">
        <v>49.453299999999999</v>
      </c>
      <c r="P1259" s="2">
        <v>42304</v>
      </c>
      <c r="Q1259" s="4">
        <v>46.458100000000002</v>
      </c>
      <c r="S1259" s="2">
        <v>42286</v>
      </c>
      <c r="T1259" s="4">
        <v>49.453299999999999</v>
      </c>
      <c r="U1259">
        <f t="shared" si="19"/>
        <v>48.415799999999997</v>
      </c>
    </row>
    <row r="1260" spans="1:21" x14ac:dyDescent="0.25">
      <c r="A1260" s="1">
        <v>42184</v>
      </c>
      <c r="B1260">
        <v>17.468</v>
      </c>
      <c r="C1260" s="2">
        <v>42249</v>
      </c>
      <c r="D1260" s="4">
        <v>46.880800000000001</v>
      </c>
      <c r="E1260">
        <v>46.880800000000001</v>
      </c>
      <c r="F1260">
        <v>50.613599999999998</v>
      </c>
      <c r="G1260">
        <v>55.282800000000002</v>
      </c>
      <c r="H1260">
        <v>67.770099999999999</v>
      </c>
      <c r="J1260">
        <v>55.846699999999998</v>
      </c>
      <c r="L1260">
        <v>50.824599999999997</v>
      </c>
      <c r="N1260">
        <v>49.6402</v>
      </c>
      <c r="P1260" s="2">
        <v>42305</v>
      </c>
      <c r="Q1260" s="4">
        <v>46.035299999999999</v>
      </c>
      <c r="S1260" s="2">
        <v>42289</v>
      </c>
      <c r="T1260" s="4">
        <v>49.6402</v>
      </c>
      <c r="U1260">
        <f t="shared" si="19"/>
        <v>48.466299999999997</v>
      </c>
    </row>
    <row r="1261" spans="1:21" x14ac:dyDescent="0.25">
      <c r="A1261" s="1">
        <v>42185</v>
      </c>
      <c r="B1261">
        <v>17.884</v>
      </c>
      <c r="C1261" s="2">
        <v>42250</v>
      </c>
      <c r="D1261" s="4">
        <v>45.033099999999997</v>
      </c>
      <c r="E1261">
        <v>45.033099999999997</v>
      </c>
      <c r="F1261">
        <v>48.9724</v>
      </c>
      <c r="G1261">
        <v>53.771099999999997</v>
      </c>
      <c r="H1261">
        <v>66.681200000000004</v>
      </c>
      <c r="J1261">
        <v>56.886099999999999</v>
      </c>
      <c r="L1261">
        <v>51.443100000000001</v>
      </c>
      <c r="N1261">
        <v>49.201999999999998</v>
      </c>
      <c r="P1261" s="2">
        <v>42306</v>
      </c>
      <c r="Q1261" s="4">
        <v>45.962800000000001</v>
      </c>
      <c r="S1261" s="2">
        <v>42290</v>
      </c>
      <c r="T1261" s="4">
        <v>49.201999999999998</v>
      </c>
      <c r="U1261">
        <f t="shared" si="19"/>
        <v>48.183199999999999</v>
      </c>
    </row>
    <row r="1262" spans="1:21" x14ac:dyDescent="0.25">
      <c r="A1262" s="1">
        <v>42186</v>
      </c>
      <c r="B1262">
        <v>17.943000000000001</v>
      </c>
      <c r="C1262" s="2">
        <v>42251</v>
      </c>
      <c r="D1262" s="4">
        <v>46.831400000000002</v>
      </c>
      <c r="E1262">
        <v>46.831400000000002</v>
      </c>
      <c r="F1262">
        <v>50.818100000000001</v>
      </c>
      <c r="G1262">
        <v>55.495399999999997</v>
      </c>
      <c r="H1262">
        <v>68.477900000000005</v>
      </c>
      <c r="J1262">
        <v>58.026899999999998</v>
      </c>
      <c r="L1262">
        <v>50.760100000000001</v>
      </c>
      <c r="N1262">
        <v>49.073099999999997</v>
      </c>
      <c r="P1262" s="2">
        <v>42307</v>
      </c>
      <c r="Q1262" s="4">
        <v>45.821100000000001</v>
      </c>
      <c r="S1262" s="2">
        <v>42291</v>
      </c>
      <c r="T1262" s="4">
        <v>49.073099999999997</v>
      </c>
      <c r="U1262">
        <f t="shared" si="19"/>
        <v>48.088099999999997</v>
      </c>
    </row>
    <row r="1263" spans="1:21" x14ac:dyDescent="0.25">
      <c r="A1263" s="1">
        <v>42187</v>
      </c>
      <c r="B1263">
        <v>18.667999999999999</v>
      </c>
      <c r="C1263" s="2">
        <v>42255</v>
      </c>
      <c r="D1263" s="4">
        <v>46.1526</v>
      </c>
      <c r="E1263">
        <v>46.1526</v>
      </c>
      <c r="F1263">
        <v>50.896999999999998</v>
      </c>
      <c r="G1263">
        <v>56.5929</v>
      </c>
      <c r="H1263">
        <v>71.968299999999999</v>
      </c>
      <c r="J1263">
        <v>57.612699999999997</v>
      </c>
      <c r="L1263">
        <v>50.500799999999998</v>
      </c>
      <c r="N1263">
        <v>48.0749</v>
      </c>
      <c r="P1263" s="2">
        <v>42310</v>
      </c>
      <c r="Q1263" s="4">
        <v>45.954000000000001</v>
      </c>
      <c r="S1263" s="2">
        <v>42292</v>
      </c>
      <c r="T1263" s="4">
        <v>48.0749</v>
      </c>
      <c r="U1263">
        <f t="shared" si="19"/>
        <v>47.072699999999998</v>
      </c>
    </row>
    <row r="1264" spans="1:21" x14ac:dyDescent="0.25">
      <c r="A1264" s="1">
        <v>42191</v>
      </c>
      <c r="B1264">
        <v>18.648</v>
      </c>
      <c r="C1264" s="2">
        <v>42256</v>
      </c>
      <c r="D1264" s="4">
        <v>45.743000000000002</v>
      </c>
      <c r="E1264">
        <v>45.743000000000002</v>
      </c>
      <c r="F1264">
        <v>50.373899999999999</v>
      </c>
      <c r="G1264">
        <v>56.537999999999997</v>
      </c>
      <c r="H1264">
        <v>71.936899999999994</v>
      </c>
      <c r="J1264">
        <v>57.468299999999999</v>
      </c>
      <c r="L1264">
        <v>49.435200000000002</v>
      </c>
      <c r="N1264">
        <v>46.996200000000002</v>
      </c>
      <c r="P1264" s="2">
        <v>42311</v>
      </c>
      <c r="Q1264" s="4">
        <v>46.015500000000003</v>
      </c>
      <c r="S1264" s="2">
        <v>42293</v>
      </c>
      <c r="T1264" s="4">
        <v>46.996200000000002</v>
      </c>
      <c r="U1264">
        <f t="shared" si="19"/>
        <v>46.678899999999999</v>
      </c>
    </row>
    <row r="1265" spans="1:21" x14ac:dyDescent="0.25">
      <c r="A1265" s="1">
        <v>42192</v>
      </c>
      <c r="B1265">
        <v>17.859000000000002</v>
      </c>
      <c r="C1265" s="2">
        <v>42257</v>
      </c>
      <c r="D1265" s="4">
        <v>43.314300000000003</v>
      </c>
      <c r="E1265">
        <v>43.314300000000003</v>
      </c>
      <c r="F1265">
        <v>47.991</v>
      </c>
      <c r="G1265">
        <v>54.5777</v>
      </c>
      <c r="H1265">
        <v>72.662400000000005</v>
      </c>
      <c r="J1265">
        <v>56.871299999999998</v>
      </c>
      <c r="L1265">
        <v>48.2744</v>
      </c>
      <c r="N1265">
        <v>45.982399999999998</v>
      </c>
      <c r="P1265" s="2">
        <v>42312</v>
      </c>
      <c r="Q1265" s="4">
        <v>44.104700000000001</v>
      </c>
      <c r="S1265" s="2">
        <v>42296</v>
      </c>
      <c r="T1265" s="4">
        <v>45.982399999999998</v>
      </c>
      <c r="U1265">
        <f t="shared" si="19"/>
        <v>45.931899999999999</v>
      </c>
    </row>
    <row r="1266" spans="1:21" x14ac:dyDescent="0.25">
      <c r="A1266" s="1">
        <v>42193</v>
      </c>
      <c r="B1266">
        <v>16.997</v>
      </c>
      <c r="C1266" s="2">
        <v>42258</v>
      </c>
      <c r="D1266" s="4">
        <v>39.439799999999998</v>
      </c>
      <c r="E1266">
        <v>39.439799999999998</v>
      </c>
      <c r="F1266">
        <v>44.297499999999999</v>
      </c>
      <c r="G1266">
        <v>51.309899999999999</v>
      </c>
      <c r="H1266">
        <v>74.879199999999997</v>
      </c>
      <c r="J1266">
        <v>55.047600000000003</v>
      </c>
      <c r="L1266">
        <v>46.443899999999999</v>
      </c>
      <c r="N1266">
        <v>48.563400000000001</v>
      </c>
      <c r="P1266" s="2">
        <v>42313</v>
      </c>
      <c r="Q1266" s="4">
        <v>43.7864</v>
      </c>
      <c r="S1266" s="2">
        <v>42297</v>
      </c>
      <c r="T1266" s="4">
        <v>48.563400000000001</v>
      </c>
      <c r="U1266">
        <f t="shared" si="19"/>
        <v>48.127600000000001</v>
      </c>
    </row>
    <row r="1267" spans="1:21" x14ac:dyDescent="0.25">
      <c r="A1267" s="1">
        <v>42194</v>
      </c>
      <c r="B1267">
        <v>17.195</v>
      </c>
      <c r="C1267" s="2">
        <v>42261</v>
      </c>
      <c r="D1267" s="4">
        <v>46.695300000000003</v>
      </c>
      <c r="E1267">
        <v>46.695300000000003</v>
      </c>
      <c r="F1267">
        <v>53.649099999999997</v>
      </c>
      <c r="G1267">
        <v>63.238500000000002</v>
      </c>
      <c r="H1267">
        <v>96.603499999999997</v>
      </c>
      <c r="J1267">
        <v>48.0655</v>
      </c>
      <c r="L1267">
        <v>50.199599999999997</v>
      </c>
      <c r="N1267">
        <v>48.516599999999997</v>
      </c>
      <c r="P1267" s="2">
        <v>42314</v>
      </c>
      <c r="Q1267" s="4">
        <v>43.757399999999997</v>
      </c>
      <c r="S1267" s="2">
        <v>42298</v>
      </c>
      <c r="T1267" s="4">
        <v>48.516599999999997</v>
      </c>
      <c r="U1267">
        <f t="shared" si="19"/>
        <v>46.674999999999997</v>
      </c>
    </row>
    <row r="1268" spans="1:21" x14ac:dyDescent="0.25">
      <c r="A1268" s="1">
        <v>42195</v>
      </c>
      <c r="B1268">
        <v>17.277000000000001</v>
      </c>
      <c r="C1268" s="2">
        <v>42262</v>
      </c>
      <c r="D1268" s="4">
        <v>42.0122</v>
      </c>
      <c r="E1268">
        <v>42.0122</v>
      </c>
      <c r="F1268">
        <v>49.716900000000003</v>
      </c>
      <c r="G1268">
        <v>61.446899999999999</v>
      </c>
      <c r="H1268">
        <v>99.120900000000006</v>
      </c>
      <c r="J1268">
        <v>53.560099999999998</v>
      </c>
      <c r="L1268">
        <v>50.785800000000002</v>
      </c>
      <c r="N1268">
        <v>47.982700000000001</v>
      </c>
      <c r="P1268" s="2">
        <v>42317</v>
      </c>
      <c r="Q1268" s="4">
        <v>44.078099999999999</v>
      </c>
      <c r="S1268" s="2">
        <v>42299</v>
      </c>
      <c r="T1268" s="4">
        <v>47.982700000000001</v>
      </c>
      <c r="U1268">
        <f t="shared" si="19"/>
        <v>46.363700000000001</v>
      </c>
    </row>
    <row r="1269" spans="1:21" x14ac:dyDescent="0.25">
      <c r="A1269" s="1">
        <v>42198</v>
      </c>
      <c r="B1269">
        <v>17.477</v>
      </c>
      <c r="C1269" s="2">
        <v>42263</v>
      </c>
      <c r="D1269" s="4">
        <v>43.578299999999999</v>
      </c>
      <c r="E1269">
        <v>43.578299999999999</v>
      </c>
      <c r="F1269">
        <v>54.1312</v>
      </c>
      <c r="G1269">
        <v>68.631299999999996</v>
      </c>
      <c r="H1269">
        <v>114.21510000000001</v>
      </c>
      <c r="J1269">
        <v>53.933500000000002</v>
      </c>
      <c r="L1269">
        <v>49.990099999999998</v>
      </c>
      <c r="N1269">
        <v>48.676600000000001</v>
      </c>
      <c r="P1269" s="2">
        <v>42318</v>
      </c>
      <c r="Q1269" s="4">
        <v>45.152299999999997</v>
      </c>
      <c r="S1269" s="2">
        <v>42300</v>
      </c>
      <c r="T1269" s="4">
        <v>48.676600000000001</v>
      </c>
      <c r="U1269">
        <f t="shared" si="19"/>
        <v>46.161499999999997</v>
      </c>
    </row>
    <row r="1270" spans="1:21" x14ac:dyDescent="0.25">
      <c r="A1270" s="1">
        <v>42199</v>
      </c>
      <c r="B1270">
        <v>17.71</v>
      </c>
      <c r="C1270" s="2">
        <v>42264</v>
      </c>
      <c r="D1270" s="4">
        <v>42.128</v>
      </c>
      <c r="E1270">
        <v>42.128</v>
      </c>
      <c r="F1270">
        <v>56.502800000000001</v>
      </c>
      <c r="G1270">
        <v>88.587800000000001</v>
      </c>
      <c r="H1270">
        <v>146.95769999999999</v>
      </c>
      <c r="J1270">
        <v>53.360300000000002</v>
      </c>
      <c r="L1270">
        <v>50.6126</v>
      </c>
      <c r="N1270">
        <v>47.989899999999999</v>
      </c>
      <c r="P1270" s="2">
        <v>42319</v>
      </c>
      <c r="Q1270" s="4">
        <v>44.770400000000002</v>
      </c>
      <c r="S1270" s="2">
        <v>42303</v>
      </c>
      <c r="T1270" s="4">
        <v>47.989899999999999</v>
      </c>
      <c r="U1270">
        <f t="shared" si="19"/>
        <v>46.164099999999998</v>
      </c>
    </row>
    <row r="1271" spans="1:21" x14ac:dyDescent="0.25">
      <c r="A1271" s="1">
        <v>42200</v>
      </c>
      <c r="B1271">
        <v>17.542999999999999</v>
      </c>
      <c r="C1271" s="2">
        <v>42265</v>
      </c>
      <c r="D1271" s="4">
        <v>35.474499999999999</v>
      </c>
      <c r="E1271">
        <v>35.474499999999999</v>
      </c>
      <c r="F1271">
        <v>40.0717</v>
      </c>
      <c r="G1271">
        <v>48.067500000000003</v>
      </c>
      <c r="H1271">
        <v>69.787000000000006</v>
      </c>
      <c r="J1271">
        <v>53.393099999999997</v>
      </c>
      <c r="L1271">
        <v>49.3598</v>
      </c>
      <c r="N1271">
        <v>48.562600000000003</v>
      </c>
      <c r="P1271" s="2">
        <v>42320</v>
      </c>
      <c r="Q1271" s="4">
        <v>45.2883</v>
      </c>
      <c r="S1271" s="2">
        <v>42304</v>
      </c>
      <c r="T1271" s="4">
        <v>48.562600000000003</v>
      </c>
      <c r="U1271">
        <f t="shared" si="19"/>
        <v>46.458100000000002</v>
      </c>
    </row>
    <row r="1272" spans="1:21" x14ac:dyDescent="0.25">
      <c r="A1272" s="1">
        <v>42201</v>
      </c>
      <c r="B1272">
        <v>17.779</v>
      </c>
      <c r="C1272" s="2">
        <v>42268</v>
      </c>
      <c r="D1272" s="4">
        <v>39.127400000000002</v>
      </c>
      <c r="E1272">
        <v>39.127400000000002</v>
      </c>
      <c r="F1272">
        <v>41.574199999999998</v>
      </c>
      <c r="G1272">
        <v>44.868899999999996</v>
      </c>
      <c r="H1272">
        <v>53.645099999999999</v>
      </c>
      <c r="J1272">
        <v>52.2545</v>
      </c>
      <c r="L1272">
        <v>50.165799999999997</v>
      </c>
      <c r="N1272">
        <v>48.029200000000003</v>
      </c>
      <c r="P1272" s="2">
        <v>42321</v>
      </c>
      <c r="Q1272" s="4">
        <v>46.618200000000002</v>
      </c>
      <c r="S1272" s="2">
        <v>42305</v>
      </c>
      <c r="T1272" s="4">
        <v>48.029200000000003</v>
      </c>
      <c r="U1272">
        <f t="shared" si="19"/>
        <v>46.035299999999999</v>
      </c>
    </row>
    <row r="1273" spans="1:21" x14ac:dyDescent="0.25">
      <c r="A1273" s="1">
        <v>42202</v>
      </c>
      <c r="B1273">
        <v>18.311</v>
      </c>
      <c r="C1273" s="2">
        <v>42269</v>
      </c>
      <c r="D1273" s="4">
        <v>42.7834</v>
      </c>
      <c r="E1273">
        <v>42.7834</v>
      </c>
      <c r="F1273">
        <v>45.390099999999997</v>
      </c>
      <c r="G1273">
        <v>48.4863</v>
      </c>
      <c r="H1273">
        <v>56.552</v>
      </c>
      <c r="J1273">
        <v>53.509700000000002</v>
      </c>
      <c r="L1273">
        <v>49.159799999999997</v>
      </c>
      <c r="N1273">
        <v>47.682600000000001</v>
      </c>
      <c r="P1273" s="2">
        <v>42324</v>
      </c>
      <c r="Q1273" s="4">
        <v>46.398899999999998</v>
      </c>
      <c r="S1273" s="2">
        <v>42306</v>
      </c>
      <c r="T1273" s="4">
        <v>47.682600000000001</v>
      </c>
      <c r="U1273">
        <f t="shared" si="19"/>
        <v>45.962800000000001</v>
      </c>
    </row>
    <row r="1274" spans="1:21" x14ac:dyDescent="0.25">
      <c r="A1274" s="1">
        <v>42205</v>
      </c>
      <c r="B1274">
        <v>18.817</v>
      </c>
      <c r="C1274" s="2">
        <v>42270</v>
      </c>
      <c r="D1274" s="4">
        <v>41.294899999999998</v>
      </c>
      <c r="E1274">
        <v>41.294899999999998</v>
      </c>
      <c r="F1274">
        <v>43.8444</v>
      </c>
      <c r="G1274">
        <v>46.930399999999999</v>
      </c>
      <c r="H1274">
        <v>56.203099999999999</v>
      </c>
      <c r="J1274">
        <v>52.200299999999999</v>
      </c>
      <c r="L1274">
        <v>48.924599999999998</v>
      </c>
      <c r="N1274">
        <v>47.837299999999999</v>
      </c>
      <c r="P1274" s="2">
        <v>42325</v>
      </c>
      <c r="Q1274" s="4">
        <v>46.3752</v>
      </c>
      <c r="S1274" s="2">
        <v>42307</v>
      </c>
      <c r="T1274" s="4">
        <v>47.837299999999999</v>
      </c>
      <c r="U1274">
        <f t="shared" si="19"/>
        <v>45.821100000000001</v>
      </c>
    </row>
    <row r="1275" spans="1:21" x14ac:dyDescent="0.25">
      <c r="A1275" s="1">
        <v>42206</v>
      </c>
      <c r="B1275">
        <v>17.785</v>
      </c>
      <c r="C1275" s="2">
        <v>42271</v>
      </c>
      <c r="D1275" s="4">
        <v>41.177799999999998</v>
      </c>
      <c r="E1275">
        <v>41.177799999999998</v>
      </c>
      <c r="F1275">
        <v>43.792499999999997</v>
      </c>
      <c r="G1275">
        <v>47.457000000000001</v>
      </c>
      <c r="H1275">
        <v>56.485999999999997</v>
      </c>
      <c r="J1275">
        <v>52.1496</v>
      </c>
      <c r="L1275">
        <v>50.044800000000002</v>
      </c>
      <c r="N1275">
        <v>48.054499999999997</v>
      </c>
      <c r="P1275" s="2">
        <v>42326</v>
      </c>
      <c r="Q1275" s="4">
        <v>45.745800000000003</v>
      </c>
      <c r="S1275" s="2">
        <v>42310</v>
      </c>
      <c r="T1275" s="4">
        <v>48.054499999999997</v>
      </c>
      <c r="U1275">
        <f t="shared" si="19"/>
        <v>45.954000000000001</v>
      </c>
    </row>
    <row r="1276" spans="1:21" x14ac:dyDescent="0.25">
      <c r="A1276" s="1">
        <v>42207</v>
      </c>
      <c r="B1276">
        <v>17.858000000000001</v>
      </c>
      <c r="C1276" s="2">
        <v>42272</v>
      </c>
      <c r="D1276" s="4">
        <v>42.478200000000001</v>
      </c>
      <c r="E1276">
        <v>42.478200000000001</v>
      </c>
      <c r="F1276">
        <v>45.134900000000002</v>
      </c>
      <c r="G1276">
        <v>48.5306</v>
      </c>
      <c r="H1276">
        <v>56.558100000000003</v>
      </c>
      <c r="J1276">
        <v>53.096400000000003</v>
      </c>
      <c r="L1276">
        <v>50.515300000000003</v>
      </c>
      <c r="N1276">
        <v>48.785899999999998</v>
      </c>
      <c r="P1276" s="2">
        <v>42327</v>
      </c>
      <c r="Q1276" s="4">
        <v>45.995600000000003</v>
      </c>
      <c r="S1276" s="2">
        <v>42311</v>
      </c>
      <c r="T1276" s="4">
        <v>48.785899999999998</v>
      </c>
      <c r="U1276">
        <f t="shared" si="19"/>
        <v>46.015500000000003</v>
      </c>
    </row>
    <row r="1277" spans="1:21" x14ac:dyDescent="0.25">
      <c r="A1277" s="1">
        <v>42208</v>
      </c>
      <c r="B1277">
        <v>17.812999999999999</v>
      </c>
      <c r="C1277" s="2">
        <v>42275</v>
      </c>
      <c r="D1277" s="4">
        <v>48.2956</v>
      </c>
      <c r="E1277">
        <v>48.2956</v>
      </c>
      <c r="F1277">
        <v>50.901200000000003</v>
      </c>
      <c r="G1277">
        <v>54.669199999999996</v>
      </c>
      <c r="H1277">
        <v>64.6143</v>
      </c>
      <c r="J1277">
        <v>53.994199999999999</v>
      </c>
      <c r="L1277">
        <v>50.97</v>
      </c>
      <c r="N1277">
        <v>44.868299999999998</v>
      </c>
      <c r="P1277" s="2">
        <v>42328</v>
      </c>
      <c r="Q1277" s="4">
        <v>46.229500000000002</v>
      </c>
      <c r="S1277" s="2">
        <v>42312</v>
      </c>
      <c r="T1277" s="4">
        <v>44.868299999999998</v>
      </c>
      <c r="U1277">
        <f t="shared" si="19"/>
        <v>44.104700000000001</v>
      </c>
    </row>
    <row r="1278" spans="1:21" x14ac:dyDescent="0.25">
      <c r="A1278" s="1">
        <v>42209</v>
      </c>
      <c r="B1278">
        <v>17.693999999999999</v>
      </c>
      <c r="C1278" s="2">
        <v>42276</v>
      </c>
      <c r="D1278" s="4">
        <v>47.7044</v>
      </c>
      <c r="E1278">
        <v>47.7044</v>
      </c>
      <c r="F1278">
        <v>51.833599999999997</v>
      </c>
      <c r="G1278">
        <v>56.471899999999998</v>
      </c>
      <c r="H1278">
        <v>66.852199999999996</v>
      </c>
      <c r="J1278">
        <v>54.432099999999998</v>
      </c>
      <c r="L1278">
        <v>43.137099999999997</v>
      </c>
      <c r="N1278">
        <v>44.335000000000001</v>
      </c>
      <c r="P1278" s="2">
        <v>42331</v>
      </c>
      <c r="Q1278" s="4">
        <v>46.256</v>
      </c>
      <c r="S1278" s="2">
        <v>42313</v>
      </c>
      <c r="T1278" s="4">
        <v>44.335000000000001</v>
      </c>
      <c r="U1278">
        <f t="shared" si="19"/>
        <v>43.7864</v>
      </c>
    </row>
    <row r="1279" spans="1:21" x14ac:dyDescent="0.25">
      <c r="A1279" s="1">
        <v>42212</v>
      </c>
      <c r="B1279">
        <v>16.867000000000001</v>
      </c>
      <c r="C1279" s="2">
        <v>42277</v>
      </c>
      <c r="D1279" s="4">
        <v>42.765000000000001</v>
      </c>
      <c r="E1279">
        <v>42.765000000000001</v>
      </c>
      <c r="F1279">
        <v>46.746299999999998</v>
      </c>
      <c r="G1279">
        <v>51.593800000000002</v>
      </c>
      <c r="H1279">
        <v>64.752300000000005</v>
      </c>
      <c r="J1279">
        <v>43.121600000000001</v>
      </c>
      <c r="L1279">
        <v>42.372500000000002</v>
      </c>
      <c r="N1279">
        <v>44.131999999999998</v>
      </c>
      <c r="P1279" s="2">
        <v>42332</v>
      </c>
      <c r="Q1279" s="4">
        <v>46.254399999999997</v>
      </c>
      <c r="S1279" s="2">
        <v>42314</v>
      </c>
      <c r="T1279" s="4">
        <v>44.131999999999998</v>
      </c>
      <c r="U1279">
        <f t="shared" si="19"/>
        <v>43.757399999999997</v>
      </c>
    </row>
    <row r="1280" spans="1:21" x14ac:dyDescent="0.25">
      <c r="A1280" s="1">
        <v>42213</v>
      </c>
      <c r="B1280">
        <v>17.655000000000001</v>
      </c>
      <c r="C1280" s="2">
        <v>42278</v>
      </c>
      <c r="D1280" s="4">
        <v>43.812100000000001</v>
      </c>
      <c r="E1280">
        <v>43.812100000000001</v>
      </c>
      <c r="F1280">
        <v>47.703899999999997</v>
      </c>
      <c r="G1280">
        <v>52.1143</v>
      </c>
      <c r="H1280">
        <v>64.000900000000001</v>
      </c>
      <c r="J1280">
        <v>42.7074</v>
      </c>
      <c r="L1280">
        <v>42.370199999999997</v>
      </c>
      <c r="N1280">
        <v>44.967799999999997</v>
      </c>
      <c r="P1280" s="2">
        <v>42333</v>
      </c>
      <c r="Q1280" s="4">
        <v>45.705300000000001</v>
      </c>
      <c r="S1280" s="2">
        <v>42317</v>
      </c>
      <c r="T1280" s="4">
        <v>44.967799999999997</v>
      </c>
      <c r="U1280">
        <f t="shared" si="19"/>
        <v>44.078099999999999</v>
      </c>
    </row>
    <row r="1281" spans="1:21" x14ac:dyDescent="0.25">
      <c r="A1281" s="1">
        <v>42214</v>
      </c>
      <c r="B1281">
        <v>17.588000000000001</v>
      </c>
      <c r="C1281" s="2">
        <v>42279</v>
      </c>
      <c r="D1281" s="4">
        <v>42.888199999999998</v>
      </c>
      <c r="E1281">
        <v>42.888199999999998</v>
      </c>
      <c r="F1281">
        <v>46.455100000000002</v>
      </c>
      <c r="G1281">
        <v>51.098300000000002</v>
      </c>
      <c r="H1281">
        <v>64.098600000000005</v>
      </c>
      <c r="J1281">
        <v>42.5214</v>
      </c>
      <c r="L1281">
        <v>43.367800000000003</v>
      </c>
      <c r="N1281">
        <v>46.215499999999999</v>
      </c>
      <c r="P1281" s="2">
        <v>42335</v>
      </c>
      <c r="Q1281" s="4">
        <v>45.4084</v>
      </c>
      <c r="S1281" s="2">
        <v>42318</v>
      </c>
      <c r="T1281" s="4">
        <v>46.215499999999999</v>
      </c>
      <c r="U1281">
        <f t="shared" si="19"/>
        <v>45.152299999999997</v>
      </c>
    </row>
    <row r="1282" spans="1:21" x14ac:dyDescent="0.25">
      <c r="A1282" s="1">
        <v>42215</v>
      </c>
      <c r="B1282">
        <v>17.786000000000001</v>
      </c>
      <c r="C1282" s="2">
        <v>42282</v>
      </c>
      <c r="D1282" s="4">
        <v>41.5974</v>
      </c>
      <c r="E1282">
        <v>41.5974</v>
      </c>
      <c r="F1282">
        <v>45.429900000000004</v>
      </c>
      <c r="G1282">
        <v>50.154200000000003</v>
      </c>
      <c r="H1282">
        <v>63.095399999999998</v>
      </c>
      <c r="J1282">
        <v>44.219799999999999</v>
      </c>
      <c r="L1282">
        <v>44.642299999999999</v>
      </c>
      <c r="N1282">
        <v>45.526000000000003</v>
      </c>
      <c r="P1282" s="2">
        <v>42338</v>
      </c>
      <c r="Q1282" s="4">
        <v>45.106200000000001</v>
      </c>
      <c r="S1282" s="2">
        <v>42319</v>
      </c>
      <c r="T1282" s="4">
        <v>45.526000000000003</v>
      </c>
      <c r="U1282">
        <f t="shared" si="19"/>
        <v>44.770400000000002</v>
      </c>
    </row>
    <row r="1283" spans="1:21" x14ac:dyDescent="0.25">
      <c r="A1283" s="1">
        <v>42216</v>
      </c>
      <c r="B1283">
        <v>17.742999999999999</v>
      </c>
      <c r="C1283" s="2">
        <v>42283</v>
      </c>
      <c r="D1283" s="4">
        <v>39.641500000000001</v>
      </c>
      <c r="E1283">
        <v>39.641500000000001</v>
      </c>
      <c r="F1283">
        <v>43.972900000000003</v>
      </c>
      <c r="G1283">
        <v>49.482300000000002</v>
      </c>
      <c r="H1283">
        <v>64.259</v>
      </c>
      <c r="J1283">
        <v>44.923200000000001</v>
      </c>
      <c r="L1283">
        <v>43.4253</v>
      </c>
      <c r="N1283">
        <v>46.157699999999998</v>
      </c>
      <c r="P1283" s="2">
        <v>42339</v>
      </c>
      <c r="Q1283" s="4">
        <v>44.637099999999997</v>
      </c>
      <c r="S1283" s="2">
        <v>42320</v>
      </c>
      <c r="T1283" s="4">
        <v>46.157699999999998</v>
      </c>
      <c r="U1283">
        <f t="shared" si="19"/>
        <v>45.2883</v>
      </c>
    </row>
    <row r="1284" spans="1:21" x14ac:dyDescent="0.25">
      <c r="A1284" s="1">
        <v>42219</v>
      </c>
      <c r="B1284">
        <v>17.332999999999998</v>
      </c>
      <c r="C1284" s="2">
        <v>42284</v>
      </c>
      <c r="D1284" s="4">
        <v>41.423200000000001</v>
      </c>
      <c r="E1284">
        <v>41.423200000000001</v>
      </c>
      <c r="F1284">
        <v>46.2288</v>
      </c>
      <c r="G1284">
        <v>52.072600000000001</v>
      </c>
      <c r="H1284">
        <v>70.277699999999996</v>
      </c>
      <c r="J1284">
        <v>43.0593</v>
      </c>
      <c r="L1284">
        <v>44.276299999999999</v>
      </c>
      <c r="N1284">
        <v>48.170699999999997</v>
      </c>
      <c r="P1284" s="2">
        <v>42340</v>
      </c>
      <c r="Q1284" s="4">
        <v>44.257100000000001</v>
      </c>
      <c r="S1284" s="2">
        <v>42321</v>
      </c>
      <c r="T1284" s="4">
        <v>48.170699999999997</v>
      </c>
      <c r="U1284">
        <f t="shared" si="19"/>
        <v>46.618200000000002</v>
      </c>
    </row>
    <row r="1285" spans="1:21" x14ac:dyDescent="0.25">
      <c r="A1285" s="1">
        <v>42220</v>
      </c>
      <c r="B1285">
        <v>17.751999999999999</v>
      </c>
      <c r="C1285" s="2">
        <v>42285</v>
      </c>
      <c r="D1285" s="4">
        <v>40.298699999999997</v>
      </c>
      <c r="E1285">
        <v>40.298699999999997</v>
      </c>
      <c r="F1285">
        <v>45.0242</v>
      </c>
      <c r="G1285">
        <v>51.724400000000003</v>
      </c>
      <c r="H1285">
        <v>68.293000000000006</v>
      </c>
      <c r="J1285">
        <v>44.588000000000001</v>
      </c>
      <c r="L1285">
        <v>46.281500000000001</v>
      </c>
      <c r="N1285">
        <v>47.593200000000003</v>
      </c>
      <c r="P1285" s="2">
        <v>42341</v>
      </c>
      <c r="Q1285" s="4">
        <v>45.044199999999996</v>
      </c>
      <c r="S1285" s="2">
        <v>42324</v>
      </c>
      <c r="T1285" s="4">
        <v>47.593200000000003</v>
      </c>
      <c r="U1285">
        <f t="shared" si="19"/>
        <v>46.398899999999998</v>
      </c>
    </row>
    <row r="1286" spans="1:21" x14ac:dyDescent="0.25">
      <c r="A1286" s="1">
        <v>42221</v>
      </c>
      <c r="B1286">
        <v>18.009</v>
      </c>
      <c r="C1286" s="2">
        <v>42286</v>
      </c>
      <c r="D1286" s="4">
        <v>42.419199999999996</v>
      </c>
      <c r="E1286">
        <v>42.419199999999996</v>
      </c>
      <c r="F1286">
        <v>47.615099999999998</v>
      </c>
      <c r="G1286">
        <v>54.057299999999998</v>
      </c>
      <c r="H1286">
        <v>70.191400000000002</v>
      </c>
      <c r="J1286">
        <v>46.9251</v>
      </c>
      <c r="L1286">
        <v>46.331899999999997</v>
      </c>
      <c r="N1286">
        <v>47.338799999999999</v>
      </c>
      <c r="P1286" s="2">
        <v>42342</v>
      </c>
      <c r="Q1286" s="4">
        <v>44.401499999999999</v>
      </c>
      <c r="S1286" s="2">
        <v>42325</v>
      </c>
      <c r="T1286" s="4">
        <v>47.338799999999999</v>
      </c>
      <c r="U1286">
        <f t="shared" si="19"/>
        <v>46.3752</v>
      </c>
    </row>
    <row r="1287" spans="1:21" x14ac:dyDescent="0.25">
      <c r="A1287" s="1">
        <v>42222</v>
      </c>
      <c r="B1287">
        <v>16.408999999999999</v>
      </c>
      <c r="C1287" s="2">
        <v>42289</v>
      </c>
      <c r="D1287" s="4">
        <v>49.0321</v>
      </c>
      <c r="E1287">
        <v>49.0321</v>
      </c>
      <c r="F1287">
        <v>55.8187</v>
      </c>
      <c r="G1287">
        <v>65.079700000000003</v>
      </c>
      <c r="H1287">
        <v>82.796999999999997</v>
      </c>
      <c r="J1287">
        <v>46.4084</v>
      </c>
      <c r="L1287">
        <v>45.700400000000002</v>
      </c>
      <c r="N1287">
        <v>46.767400000000002</v>
      </c>
      <c r="P1287" s="2">
        <v>42345</v>
      </c>
      <c r="Q1287" s="4">
        <v>44.712600000000002</v>
      </c>
      <c r="S1287" s="2">
        <v>42326</v>
      </c>
      <c r="T1287" s="4">
        <v>46.767400000000002</v>
      </c>
      <c r="U1287">
        <f t="shared" si="19"/>
        <v>45.745800000000003</v>
      </c>
    </row>
    <row r="1288" spans="1:21" x14ac:dyDescent="0.25">
      <c r="A1288" s="1">
        <v>42223</v>
      </c>
      <c r="B1288">
        <v>16.167000000000002</v>
      </c>
      <c r="C1288" s="2">
        <v>42290</v>
      </c>
      <c r="D1288" s="4">
        <v>49.404000000000003</v>
      </c>
      <c r="E1288">
        <v>49.404000000000003</v>
      </c>
      <c r="F1288">
        <v>59.7151</v>
      </c>
      <c r="G1288">
        <v>66.692300000000003</v>
      </c>
      <c r="H1288">
        <v>96.433700000000002</v>
      </c>
      <c r="J1288">
        <v>45.817599999999999</v>
      </c>
      <c r="L1288">
        <v>44.563899999999997</v>
      </c>
      <c r="N1288">
        <v>46.835999999999999</v>
      </c>
      <c r="P1288" s="2">
        <v>42346</v>
      </c>
      <c r="Q1288" s="4">
        <v>44.9925</v>
      </c>
      <c r="S1288" s="2">
        <v>42327</v>
      </c>
      <c r="T1288" s="4">
        <v>46.835999999999999</v>
      </c>
      <c r="U1288">
        <f t="shared" si="19"/>
        <v>45.995600000000003</v>
      </c>
    </row>
    <row r="1289" spans="1:21" x14ac:dyDescent="0.25">
      <c r="A1289" s="1">
        <v>42226</v>
      </c>
      <c r="B1289">
        <v>16.076000000000001</v>
      </c>
      <c r="C1289" s="2">
        <v>42291</v>
      </c>
      <c r="D1289" s="4">
        <v>46.289200000000001</v>
      </c>
      <c r="E1289">
        <v>46.289200000000001</v>
      </c>
      <c r="F1289">
        <v>58.116900000000001</v>
      </c>
      <c r="G1289">
        <v>70.229699999999994</v>
      </c>
      <c r="H1289">
        <v>108.1735</v>
      </c>
      <c r="J1289">
        <v>44.317</v>
      </c>
      <c r="L1289">
        <v>45.361699999999999</v>
      </c>
      <c r="N1289">
        <v>47.5655</v>
      </c>
      <c r="P1289" s="2">
        <v>42347</v>
      </c>
      <c r="Q1289" s="4">
        <v>45.397300000000001</v>
      </c>
      <c r="S1289" s="2">
        <v>42328</v>
      </c>
      <c r="T1289" s="4">
        <v>47.5655</v>
      </c>
      <c r="U1289">
        <f t="shared" ref="U1289:U1352" si="20">VLOOKUP(S1289,P:Q,2,FALSE)</f>
        <v>46.229500000000002</v>
      </c>
    </row>
    <row r="1290" spans="1:21" x14ac:dyDescent="0.25">
      <c r="A1290" s="1">
        <v>42227</v>
      </c>
      <c r="B1290">
        <v>15.824999999999999</v>
      </c>
      <c r="C1290" s="2">
        <v>42292</v>
      </c>
      <c r="D1290" s="4">
        <v>42.683599999999998</v>
      </c>
      <c r="E1290">
        <v>42.683599999999998</v>
      </c>
      <c r="F1290">
        <v>64.000600000000006</v>
      </c>
      <c r="G1290">
        <v>95.971299999999999</v>
      </c>
      <c r="H1290">
        <v>163.416</v>
      </c>
      <c r="J1290">
        <v>45.260800000000003</v>
      </c>
      <c r="L1290">
        <v>46.138199999999998</v>
      </c>
      <c r="N1290">
        <v>46.031999999999996</v>
      </c>
      <c r="P1290" s="2">
        <v>42348</v>
      </c>
      <c r="Q1290" s="4">
        <v>45.652900000000002</v>
      </c>
      <c r="S1290" s="2">
        <v>42331</v>
      </c>
      <c r="T1290" s="4">
        <v>46.031999999999996</v>
      </c>
      <c r="U1290">
        <f t="shared" si="20"/>
        <v>46.256</v>
      </c>
    </row>
    <row r="1291" spans="1:21" x14ac:dyDescent="0.25">
      <c r="A1291" s="1">
        <v>42228</v>
      </c>
      <c r="B1291">
        <v>15.878</v>
      </c>
      <c r="C1291" s="2">
        <v>42293</v>
      </c>
      <c r="D1291" s="4">
        <v>36.357999999999997</v>
      </c>
      <c r="E1291">
        <v>36.357999999999997</v>
      </c>
      <c r="F1291">
        <v>41.825299999999999</v>
      </c>
      <c r="G1291">
        <v>49.290599999999998</v>
      </c>
      <c r="H1291">
        <v>67.567099999999996</v>
      </c>
      <c r="J1291">
        <v>46.634399999999999</v>
      </c>
      <c r="L1291">
        <v>46.897300000000001</v>
      </c>
      <c r="N1291">
        <v>45.829099999999997</v>
      </c>
      <c r="P1291" s="2">
        <v>42349</v>
      </c>
      <c r="Q1291" s="4">
        <v>46.738300000000002</v>
      </c>
      <c r="S1291" s="2">
        <v>42332</v>
      </c>
      <c r="T1291" s="4">
        <v>45.829099999999997</v>
      </c>
      <c r="U1291">
        <f t="shared" si="20"/>
        <v>46.254399999999997</v>
      </c>
    </row>
    <row r="1292" spans="1:21" x14ac:dyDescent="0.25">
      <c r="A1292" s="1">
        <v>42229</v>
      </c>
      <c r="B1292">
        <v>16.167000000000002</v>
      </c>
      <c r="C1292" s="2">
        <v>42296</v>
      </c>
      <c r="D1292" s="4">
        <v>48.5077</v>
      </c>
      <c r="E1292">
        <v>48.5077</v>
      </c>
      <c r="F1292">
        <v>50.574199999999998</v>
      </c>
      <c r="G1292">
        <v>53.004800000000003</v>
      </c>
      <c r="H1292">
        <v>59.180100000000003</v>
      </c>
      <c r="J1292">
        <v>45.506399999999999</v>
      </c>
      <c r="L1292">
        <v>46.621099999999998</v>
      </c>
      <c r="N1292">
        <v>45.534599999999998</v>
      </c>
      <c r="P1292" s="2">
        <v>42352</v>
      </c>
      <c r="Q1292" s="4">
        <v>47.254199999999997</v>
      </c>
      <c r="S1292" s="2">
        <v>42333</v>
      </c>
      <c r="T1292" s="4">
        <v>45.534599999999998</v>
      </c>
      <c r="U1292">
        <f t="shared" si="20"/>
        <v>45.705300000000001</v>
      </c>
    </row>
    <row r="1293" spans="1:21" x14ac:dyDescent="0.25">
      <c r="A1293" s="1">
        <v>42230</v>
      </c>
      <c r="B1293">
        <v>16.21</v>
      </c>
      <c r="C1293" s="2">
        <v>42297</v>
      </c>
      <c r="D1293" s="4">
        <v>56.651299999999999</v>
      </c>
      <c r="E1293">
        <v>56.651299999999999</v>
      </c>
      <c r="F1293">
        <v>57.7849</v>
      </c>
      <c r="G1293">
        <v>60.721200000000003</v>
      </c>
      <c r="H1293">
        <v>68.046300000000002</v>
      </c>
      <c r="J1293">
        <v>45.084699999999998</v>
      </c>
      <c r="L1293">
        <v>46.506999999999998</v>
      </c>
      <c r="N1293">
        <v>44.943300000000001</v>
      </c>
      <c r="P1293" s="2">
        <v>42353</v>
      </c>
      <c r="Q1293" s="4">
        <v>47.163499999999999</v>
      </c>
      <c r="S1293" s="2">
        <v>42335</v>
      </c>
      <c r="T1293" s="4">
        <v>44.943300000000001</v>
      </c>
      <c r="U1293">
        <f t="shared" si="20"/>
        <v>45.4084</v>
      </c>
    </row>
    <row r="1294" spans="1:21" x14ac:dyDescent="0.25">
      <c r="A1294" s="1">
        <v>42233</v>
      </c>
      <c r="B1294">
        <v>16.998999999999999</v>
      </c>
      <c r="C1294" s="2">
        <v>42298</v>
      </c>
      <c r="D1294" s="4">
        <v>56.099899999999998</v>
      </c>
      <c r="E1294">
        <v>56.099899999999998</v>
      </c>
      <c r="F1294">
        <v>58.038400000000003</v>
      </c>
      <c r="G1294">
        <v>60.975499999999997</v>
      </c>
      <c r="H1294">
        <v>67.796800000000005</v>
      </c>
      <c r="J1294">
        <v>45.200299999999999</v>
      </c>
      <c r="L1294">
        <v>45.941600000000001</v>
      </c>
      <c r="N1294">
        <v>44.853499999999997</v>
      </c>
      <c r="P1294" s="2">
        <v>42354</v>
      </c>
      <c r="Q1294" s="4">
        <v>46.335999999999999</v>
      </c>
      <c r="S1294" s="2">
        <v>42338</v>
      </c>
      <c r="T1294" s="4">
        <v>44.853499999999997</v>
      </c>
      <c r="U1294">
        <f t="shared" si="20"/>
        <v>45.106200000000001</v>
      </c>
    </row>
    <row r="1295" spans="1:21" x14ac:dyDescent="0.25">
      <c r="A1295" s="1">
        <v>42234</v>
      </c>
      <c r="B1295">
        <v>17.381</v>
      </c>
      <c r="C1295" s="2">
        <v>42299</v>
      </c>
      <c r="D1295" s="4">
        <v>53.941299999999998</v>
      </c>
      <c r="E1295">
        <v>53.941299999999998</v>
      </c>
      <c r="F1295">
        <v>56.183799999999998</v>
      </c>
      <c r="G1295">
        <v>59.135899999999999</v>
      </c>
      <c r="H1295">
        <v>65.770499999999998</v>
      </c>
      <c r="J1295">
        <v>44.876199999999997</v>
      </c>
      <c r="L1295">
        <v>45.935400000000001</v>
      </c>
      <c r="N1295">
        <v>44.261699999999998</v>
      </c>
      <c r="P1295" s="2">
        <v>42355</v>
      </c>
      <c r="Q1295" s="4">
        <v>46.474699999999999</v>
      </c>
      <c r="S1295" s="2">
        <v>42339</v>
      </c>
      <c r="T1295" s="4">
        <v>44.261699999999998</v>
      </c>
      <c r="U1295">
        <f t="shared" si="20"/>
        <v>44.637099999999997</v>
      </c>
    </row>
    <row r="1296" spans="1:21" x14ac:dyDescent="0.25">
      <c r="A1296" s="1">
        <v>42235</v>
      </c>
      <c r="B1296">
        <v>17.016999999999999</v>
      </c>
      <c r="C1296" s="2">
        <v>42300</v>
      </c>
      <c r="D1296" s="4">
        <v>53.7819</v>
      </c>
      <c r="E1296">
        <v>53.7819</v>
      </c>
      <c r="F1296">
        <v>57.087000000000003</v>
      </c>
      <c r="G1296">
        <v>60.137599999999999</v>
      </c>
      <c r="H1296">
        <v>66.911199999999994</v>
      </c>
      <c r="J1296">
        <v>45.0931</v>
      </c>
      <c r="L1296">
        <v>45.558100000000003</v>
      </c>
      <c r="N1296">
        <v>44.625999999999998</v>
      </c>
      <c r="P1296" s="2">
        <v>42356</v>
      </c>
      <c r="Q1296" s="4">
        <v>47.076300000000003</v>
      </c>
      <c r="S1296" s="2">
        <v>42340</v>
      </c>
      <c r="T1296" s="4">
        <v>44.625999999999998</v>
      </c>
      <c r="U1296">
        <f t="shared" si="20"/>
        <v>44.257100000000001</v>
      </c>
    </row>
    <row r="1297" spans="1:21" x14ac:dyDescent="0.25">
      <c r="A1297" s="1">
        <v>42236</v>
      </c>
      <c r="B1297">
        <v>16.145</v>
      </c>
      <c r="C1297" s="2">
        <v>42303</v>
      </c>
      <c r="D1297" s="4">
        <v>53.047199999999997</v>
      </c>
      <c r="E1297">
        <v>53.047199999999997</v>
      </c>
      <c r="F1297">
        <v>55.640599999999999</v>
      </c>
      <c r="G1297">
        <v>58.797600000000003</v>
      </c>
      <c r="H1297">
        <v>66.245000000000005</v>
      </c>
      <c r="J1297">
        <v>44.445700000000002</v>
      </c>
      <c r="L1297">
        <v>45.9542</v>
      </c>
      <c r="N1297">
        <v>44.751899999999999</v>
      </c>
      <c r="P1297" s="2">
        <v>42359</v>
      </c>
      <c r="Q1297" s="4">
        <v>46.449100000000001</v>
      </c>
      <c r="S1297" s="2">
        <v>42341</v>
      </c>
      <c r="T1297" s="4">
        <v>44.751899999999999</v>
      </c>
      <c r="U1297">
        <f t="shared" si="20"/>
        <v>45.044199999999996</v>
      </c>
    </row>
    <row r="1298" spans="1:21" x14ac:dyDescent="0.25">
      <c r="A1298" s="1">
        <v>42237</v>
      </c>
      <c r="B1298">
        <v>15.385</v>
      </c>
      <c r="C1298" s="2">
        <v>42304</v>
      </c>
      <c r="D1298" s="4">
        <v>55.296500000000002</v>
      </c>
      <c r="E1298">
        <v>55.296500000000002</v>
      </c>
      <c r="F1298">
        <v>57.985999999999997</v>
      </c>
      <c r="G1298">
        <v>61.007399999999997</v>
      </c>
      <c r="H1298">
        <v>68.192499999999995</v>
      </c>
      <c r="J1298">
        <v>45.015000000000001</v>
      </c>
      <c r="L1298">
        <v>46.099800000000002</v>
      </c>
      <c r="N1298">
        <v>44.490699999999997</v>
      </c>
      <c r="P1298" s="2">
        <v>42360</v>
      </c>
      <c r="Q1298" s="4">
        <v>45.876199999999997</v>
      </c>
      <c r="S1298" s="2">
        <v>42342</v>
      </c>
      <c r="T1298" s="4">
        <v>44.490699999999997</v>
      </c>
      <c r="U1298">
        <f t="shared" si="20"/>
        <v>44.401499999999999</v>
      </c>
    </row>
    <row r="1299" spans="1:21" x14ac:dyDescent="0.25">
      <c r="A1299" s="1">
        <v>42240</v>
      </c>
      <c r="B1299">
        <v>14.590999999999999</v>
      </c>
      <c r="C1299" s="2">
        <v>42305</v>
      </c>
      <c r="D1299" s="4">
        <v>54.874499999999998</v>
      </c>
      <c r="E1299">
        <v>54.874499999999998</v>
      </c>
      <c r="F1299">
        <v>57.410299999999999</v>
      </c>
      <c r="G1299">
        <v>60.3568</v>
      </c>
      <c r="H1299">
        <v>67.530500000000004</v>
      </c>
      <c r="J1299">
        <v>45.242199999999997</v>
      </c>
      <c r="L1299">
        <v>45.531100000000002</v>
      </c>
      <c r="N1299">
        <v>45.303400000000003</v>
      </c>
      <c r="P1299" s="2">
        <v>42361</v>
      </c>
      <c r="Q1299" s="4">
        <v>45.558599999999998</v>
      </c>
      <c r="S1299" s="2">
        <v>42345</v>
      </c>
      <c r="T1299" s="4">
        <v>45.303400000000003</v>
      </c>
      <c r="U1299">
        <f t="shared" si="20"/>
        <v>44.712600000000002</v>
      </c>
    </row>
    <row r="1300" spans="1:21" x14ac:dyDescent="0.25">
      <c r="A1300" s="1">
        <v>42241</v>
      </c>
      <c r="B1300">
        <v>14.669</v>
      </c>
      <c r="C1300" s="2">
        <v>42306</v>
      </c>
      <c r="D1300" s="4">
        <v>54.555399999999999</v>
      </c>
      <c r="E1300">
        <v>54.555399999999999</v>
      </c>
      <c r="F1300">
        <v>57.100200000000001</v>
      </c>
      <c r="G1300">
        <v>60.060400000000001</v>
      </c>
      <c r="H1300">
        <v>67.779499999999999</v>
      </c>
      <c r="J1300">
        <v>44.426200000000001</v>
      </c>
      <c r="L1300">
        <v>46.800800000000002</v>
      </c>
      <c r="N1300">
        <v>45.319099999999999</v>
      </c>
      <c r="P1300" s="2">
        <v>42362</v>
      </c>
      <c r="Q1300" s="4">
        <v>45.828400000000002</v>
      </c>
      <c r="S1300" s="2">
        <v>42346</v>
      </c>
      <c r="T1300" s="4">
        <v>45.319099999999999</v>
      </c>
      <c r="U1300">
        <f t="shared" si="20"/>
        <v>44.9925</v>
      </c>
    </row>
    <row r="1301" spans="1:21" x14ac:dyDescent="0.25">
      <c r="A1301" s="1">
        <v>42242</v>
      </c>
      <c r="B1301">
        <v>14.989000000000001</v>
      </c>
      <c r="C1301" s="2">
        <v>42307</v>
      </c>
      <c r="D1301" s="4">
        <v>55.996600000000001</v>
      </c>
      <c r="E1301">
        <v>55.996600000000001</v>
      </c>
      <c r="F1301">
        <v>58.776000000000003</v>
      </c>
      <c r="G1301">
        <v>61.999400000000001</v>
      </c>
      <c r="H1301">
        <v>70.238</v>
      </c>
      <c r="J1301">
        <v>47.205100000000002</v>
      </c>
      <c r="L1301">
        <v>47.150500000000001</v>
      </c>
      <c r="N1301">
        <v>46.017800000000001</v>
      </c>
      <c r="P1301" s="2">
        <v>42366</v>
      </c>
      <c r="Q1301" s="4">
        <v>45.640900000000002</v>
      </c>
      <c r="S1301" s="2">
        <v>42347</v>
      </c>
      <c r="T1301" s="4">
        <v>46.017800000000001</v>
      </c>
      <c r="U1301">
        <f t="shared" si="20"/>
        <v>45.397300000000001</v>
      </c>
    </row>
    <row r="1302" spans="1:21" x14ac:dyDescent="0.25">
      <c r="A1302" s="1">
        <v>42243</v>
      </c>
      <c r="B1302">
        <v>16.199000000000002</v>
      </c>
      <c r="C1302" s="2">
        <v>42310</v>
      </c>
      <c r="D1302" s="4">
        <v>59.0443</v>
      </c>
      <c r="E1302">
        <v>59.0443</v>
      </c>
      <c r="F1302">
        <v>61.787700000000001</v>
      </c>
      <c r="G1302">
        <v>64.965500000000006</v>
      </c>
      <c r="H1302">
        <v>72.089399999999998</v>
      </c>
      <c r="J1302">
        <v>47.371099999999998</v>
      </c>
      <c r="L1302">
        <v>47.851700000000001</v>
      </c>
      <c r="N1302">
        <v>45.881900000000002</v>
      </c>
      <c r="P1302" s="2">
        <v>42367</v>
      </c>
      <c r="Q1302" s="4">
        <v>46.132399999999997</v>
      </c>
      <c r="S1302" s="2">
        <v>42348</v>
      </c>
      <c r="T1302" s="4">
        <v>45.881900000000002</v>
      </c>
      <c r="U1302">
        <f t="shared" si="20"/>
        <v>45.652900000000002</v>
      </c>
    </row>
    <row r="1303" spans="1:21" x14ac:dyDescent="0.25">
      <c r="A1303" s="1">
        <v>42244</v>
      </c>
      <c r="B1303">
        <v>16.565000000000001</v>
      </c>
      <c r="C1303" s="2">
        <v>42311</v>
      </c>
      <c r="D1303" s="4">
        <v>63.014000000000003</v>
      </c>
      <c r="E1303">
        <v>63.014000000000003</v>
      </c>
      <c r="F1303">
        <v>65.807599999999994</v>
      </c>
      <c r="G1303">
        <v>67.749099999999999</v>
      </c>
      <c r="H1303">
        <v>74.003699999999995</v>
      </c>
      <c r="J1303">
        <v>48.683199999999999</v>
      </c>
      <c r="L1303">
        <v>47.544899999999998</v>
      </c>
      <c r="N1303">
        <v>48.1526</v>
      </c>
      <c r="P1303" s="2">
        <v>42368</v>
      </c>
      <c r="Q1303" s="4">
        <v>45.539900000000003</v>
      </c>
      <c r="S1303" s="2">
        <v>42349</v>
      </c>
      <c r="T1303" s="4">
        <v>48.1526</v>
      </c>
      <c r="U1303">
        <f t="shared" si="20"/>
        <v>46.738300000000002</v>
      </c>
    </row>
    <row r="1304" spans="1:21" x14ac:dyDescent="0.25">
      <c r="A1304" s="1">
        <v>42247</v>
      </c>
      <c r="B1304">
        <v>16.603999999999999</v>
      </c>
      <c r="C1304" s="2">
        <v>42312</v>
      </c>
      <c r="D1304" s="4">
        <v>36.616500000000002</v>
      </c>
      <c r="E1304">
        <v>36.616500000000002</v>
      </c>
      <c r="F1304">
        <v>40.015300000000003</v>
      </c>
      <c r="G1304">
        <v>43.494199999999999</v>
      </c>
      <c r="H1304">
        <v>54.827199999999998</v>
      </c>
      <c r="J1304">
        <v>47.920900000000003</v>
      </c>
      <c r="L1304">
        <v>50.882599999999996</v>
      </c>
      <c r="N1304">
        <v>48.674900000000001</v>
      </c>
      <c r="P1304" s="2">
        <v>42369</v>
      </c>
      <c r="Q1304" s="4">
        <v>46.346699999999998</v>
      </c>
      <c r="S1304" s="2">
        <v>42352</v>
      </c>
      <c r="T1304" s="4">
        <v>48.674900000000001</v>
      </c>
      <c r="U1304">
        <f t="shared" si="20"/>
        <v>47.254199999999997</v>
      </c>
    </row>
    <row r="1305" spans="1:21" x14ac:dyDescent="0.25">
      <c r="A1305" s="1">
        <v>42248</v>
      </c>
      <c r="B1305">
        <v>15.909000000000001</v>
      </c>
      <c r="C1305" s="2">
        <v>42313</v>
      </c>
      <c r="D1305" s="4">
        <v>35.357999999999997</v>
      </c>
      <c r="E1305">
        <v>35.357999999999997</v>
      </c>
      <c r="F1305">
        <v>38.402299999999997</v>
      </c>
      <c r="G1305">
        <v>42.514400000000002</v>
      </c>
      <c r="H1305">
        <v>55.018999999999998</v>
      </c>
      <c r="J1305">
        <v>53.269199999999998</v>
      </c>
      <c r="L1305">
        <v>51.210700000000003</v>
      </c>
      <c r="N1305">
        <v>48.326999999999998</v>
      </c>
      <c r="P1305" s="2">
        <v>42373</v>
      </c>
      <c r="Q1305" s="4">
        <v>47.359699999999997</v>
      </c>
      <c r="S1305" s="2">
        <v>42353</v>
      </c>
      <c r="T1305" s="4">
        <v>48.326999999999998</v>
      </c>
      <c r="U1305">
        <f t="shared" si="20"/>
        <v>47.163499999999999</v>
      </c>
    </row>
    <row r="1306" spans="1:21" x14ac:dyDescent="0.25">
      <c r="A1306" s="1">
        <v>42249</v>
      </c>
      <c r="B1306">
        <v>16.513000000000002</v>
      </c>
      <c r="C1306" s="2">
        <v>42314</v>
      </c>
      <c r="D1306" s="4">
        <v>34.524299999999997</v>
      </c>
      <c r="E1306">
        <v>34.524299999999997</v>
      </c>
      <c r="F1306">
        <v>38.374400000000001</v>
      </c>
      <c r="G1306">
        <v>43.137999999999998</v>
      </c>
      <c r="H1306">
        <v>56.831600000000002</v>
      </c>
      <c r="J1306">
        <v>53.406500000000001</v>
      </c>
      <c r="L1306">
        <v>50.592199999999998</v>
      </c>
      <c r="N1306">
        <v>47.556699999999999</v>
      </c>
      <c r="P1306" s="2">
        <v>42374</v>
      </c>
      <c r="Q1306" s="4">
        <v>47.344000000000001</v>
      </c>
      <c r="S1306" s="2">
        <v>42354</v>
      </c>
      <c r="T1306" s="4">
        <v>47.556699999999999</v>
      </c>
      <c r="U1306">
        <f t="shared" si="20"/>
        <v>46.335999999999999</v>
      </c>
    </row>
    <row r="1307" spans="1:21" x14ac:dyDescent="0.25">
      <c r="A1307" s="1">
        <v>42250</v>
      </c>
      <c r="B1307">
        <v>16.370999999999999</v>
      </c>
      <c r="C1307" s="2">
        <v>42317</v>
      </c>
      <c r="D1307" s="4">
        <v>39.277099999999997</v>
      </c>
      <c r="E1307">
        <v>39.277099999999997</v>
      </c>
      <c r="F1307">
        <v>43.040399999999998</v>
      </c>
      <c r="G1307">
        <v>48.2746</v>
      </c>
      <c r="H1307">
        <v>62.857500000000002</v>
      </c>
      <c r="J1307">
        <v>51.766500000000001</v>
      </c>
      <c r="L1307">
        <v>49.428800000000003</v>
      </c>
      <c r="N1307">
        <v>46.878399999999999</v>
      </c>
      <c r="P1307" s="2">
        <v>42375</v>
      </c>
      <c r="Q1307" s="4">
        <v>47.762900000000002</v>
      </c>
      <c r="S1307" s="2">
        <v>42355</v>
      </c>
      <c r="T1307" s="4">
        <v>46.878399999999999</v>
      </c>
      <c r="U1307">
        <f t="shared" si="20"/>
        <v>46.474699999999999</v>
      </c>
    </row>
    <row r="1308" spans="1:21" x14ac:dyDescent="0.25">
      <c r="A1308" s="1">
        <v>42251</v>
      </c>
      <c r="B1308">
        <v>16.129000000000001</v>
      </c>
      <c r="C1308" s="2">
        <v>42318</v>
      </c>
      <c r="D1308" s="4">
        <v>39.814300000000003</v>
      </c>
      <c r="E1308">
        <v>39.814300000000003</v>
      </c>
      <c r="F1308">
        <v>42.940199999999997</v>
      </c>
      <c r="G1308">
        <v>46.939</v>
      </c>
      <c r="H1308">
        <v>63.6556</v>
      </c>
      <c r="J1308">
        <v>50.505000000000003</v>
      </c>
      <c r="L1308">
        <v>48.563000000000002</v>
      </c>
      <c r="N1308">
        <v>47.412599999999998</v>
      </c>
      <c r="P1308" s="2">
        <v>42376</v>
      </c>
      <c r="Q1308" s="4">
        <v>48.696399999999997</v>
      </c>
      <c r="S1308" s="2">
        <v>42356</v>
      </c>
      <c r="T1308" s="4">
        <v>47.412599999999998</v>
      </c>
      <c r="U1308">
        <f t="shared" si="20"/>
        <v>47.076300000000003</v>
      </c>
    </row>
    <row r="1309" spans="1:21" x14ac:dyDescent="0.25">
      <c r="A1309" s="1">
        <v>42255</v>
      </c>
      <c r="B1309">
        <v>16.545000000000002</v>
      </c>
      <c r="C1309" s="2">
        <v>42319</v>
      </c>
      <c r="D1309" s="4">
        <v>36.254300000000001</v>
      </c>
      <c r="E1309">
        <v>36.254300000000001</v>
      </c>
      <c r="F1309">
        <v>38.815800000000003</v>
      </c>
      <c r="G1309">
        <v>42.472700000000003</v>
      </c>
      <c r="H1309">
        <v>62.048000000000002</v>
      </c>
      <c r="J1309">
        <v>49.108400000000003</v>
      </c>
      <c r="L1309">
        <v>49.203699999999998</v>
      </c>
      <c r="N1309">
        <v>47.033299999999997</v>
      </c>
      <c r="P1309" s="2">
        <v>42377</v>
      </c>
      <c r="Q1309" s="4">
        <v>48.558799999999998</v>
      </c>
      <c r="S1309" s="2">
        <v>42359</v>
      </c>
      <c r="T1309" s="4">
        <v>47.033299999999997</v>
      </c>
      <c r="U1309">
        <f t="shared" si="20"/>
        <v>46.449100000000001</v>
      </c>
    </row>
    <row r="1310" spans="1:21" x14ac:dyDescent="0.25">
      <c r="A1310" s="1">
        <v>42256</v>
      </c>
      <c r="B1310">
        <v>16.594000000000001</v>
      </c>
      <c r="C1310" s="2">
        <v>42320</v>
      </c>
      <c r="D1310" s="4">
        <v>39.109900000000003</v>
      </c>
      <c r="E1310">
        <v>39.109900000000003</v>
      </c>
      <c r="F1310">
        <v>43.0274</v>
      </c>
      <c r="G1310">
        <v>48.000599999999999</v>
      </c>
      <c r="H1310">
        <v>65.160499999999999</v>
      </c>
      <c r="J1310">
        <v>49.741599999999998</v>
      </c>
      <c r="L1310">
        <v>48.715699999999998</v>
      </c>
      <c r="N1310">
        <v>46.573599999999999</v>
      </c>
      <c r="P1310" s="2">
        <v>42380</v>
      </c>
      <c r="Q1310" s="4">
        <v>48.845799999999997</v>
      </c>
      <c r="S1310" s="2">
        <v>42360</v>
      </c>
      <c r="T1310" s="4">
        <v>46.573599999999999</v>
      </c>
      <c r="U1310">
        <f t="shared" si="20"/>
        <v>45.876199999999997</v>
      </c>
    </row>
    <row r="1311" spans="1:21" x14ac:dyDescent="0.25">
      <c r="A1311" s="1">
        <v>42257</v>
      </c>
      <c r="B1311">
        <v>16.565000000000001</v>
      </c>
      <c r="C1311" s="2">
        <v>42321</v>
      </c>
      <c r="D1311" s="4">
        <v>42.305399999999999</v>
      </c>
      <c r="E1311">
        <v>42.305399999999999</v>
      </c>
      <c r="F1311">
        <v>46.411000000000001</v>
      </c>
      <c r="G1311">
        <v>52.675899999999999</v>
      </c>
      <c r="H1311">
        <v>70.424800000000005</v>
      </c>
      <c r="J1311">
        <v>51.046399999999998</v>
      </c>
      <c r="L1311">
        <v>47.865900000000003</v>
      </c>
      <c r="N1311">
        <v>45.5991</v>
      </c>
      <c r="P1311" s="2">
        <v>42381</v>
      </c>
      <c r="Q1311" s="4">
        <v>47.671300000000002</v>
      </c>
      <c r="S1311" s="2">
        <v>42361</v>
      </c>
      <c r="T1311" s="4">
        <v>45.5991</v>
      </c>
      <c r="U1311">
        <f t="shared" si="20"/>
        <v>45.558599999999998</v>
      </c>
    </row>
    <row r="1312" spans="1:21" x14ac:dyDescent="0.25">
      <c r="A1312" s="1">
        <v>42258</v>
      </c>
      <c r="B1312">
        <v>16.683</v>
      </c>
      <c r="C1312" s="2">
        <v>42324</v>
      </c>
      <c r="D1312" s="4">
        <v>44.387500000000003</v>
      </c>
      <c r="E1312">
        <v>44.387500000000003</v>
      </c>
      <c r="F1312">
        <v>50.6755</v>
      </c>
      <c r="G1312">
        <v>59.133400000000002</v>
      </c>
      <c r="H1312">
        <v>84.091899999999995</v>
      </c>
      <c r="J1312">
        <v>49.563400000000001</v>
      </c>
      <c r="L1312">
        <v>46.917700000000004</v>
      </c>
      <c r="N1312">
        <v>45.724600000000002</v>
      </c>
      <c r="P1312" s="2">
        <v>42382</v>
      </c>
      <c r="Q1312" s="4">
        <v>49.229799999999997</v>
      </c>
      <c r="S1312" s="2">
        <v>42362</v>
      </c>
      <c r="T1312" s="4">
        <v>45.724600000000002</v>
      </c>
      <c r="U1312">
        <f t="shared" si="20"/>
        <v>45.828400000000002</v>
      </c>
    </row>
    <row r="1313" spans="1:21" x14ac:dyDescent="0.25">
      <c r="A1313" s="1">
        <v>42261</v>
      </c>
      <c r="B1313">
        <v>16.879000000000001</v>
      </c>
      <c r="C1313" s="2">
        <v>42325</v>
      </c>
      <c r="D1313" s="4">
        <v>43.988700000000001</v>
      </c>
      <c r="E1313">
        <v>43.988700000000001</v>
      </c>
      <c r="F1313">
        <v>50.696300000000001</v>
      </c>
      <c r="G1313">
        <v>61.464399999999998</v>
      </c>
      <c r="H1313">
        <v>103.32210000000001</v>
      </c>
      <c r="J1313">
        <v>48.382899999999999</v>
      </c>
      <c r="L1313">
        <v>47.048200000000001</v>
      </c>
      <c r="N1313">
        <v>45.946199999999997</v>
      </c>
      <c r="P1313" s="2">
        <v>42383</v>
      </c>
      <c r="Q1313" s="4">
        <v>47.536999999999999</v>
      </c>
      <c r="S1313" s="2">
        <v>42366</v>
      </c>
      <c r="T1313" s="4">
        <v>45.946199999999997</v>
      </c>
      <c r="U1313">
        <f t="shared" si="20"/>
        <v>45.640900000000002</v>
      </c>
    </row>
    <row r="1314" spans="1:21" x14ac:dyDescent="0.25">
      <c r="A1314" s="1">
        <v>42262</v>
      </c>
      <c r="B1314">
        <v>16.905000000000001</v>
      </c>
      <c r="C1314" s="2">
        <v>42326</v>
      </c>
      <c r="D1314" s="4">
        <v>40.944299999999998</v>
      </c>
      <c r="E1314">
        <v>40.944299999999998</v>
      </c>
      <c r="F1314">
        <v>50.596299999999999</v>
      </c>
      <c r="G1314">
        <v>65.107699999999994</v>
      </c>
      <c r="H1314">
        <v>108.89530000000001</v>
      </c>
      <c r="J1314">
        <v>48.96</v>
      </c>
      <c r="L1314">
        <v>47.276400000000002</v>
      </c>
      <c r="N1314">
        <v>45.908799999999999</v>
      </c>
      <c r="P1314" s="2">
        <v>42384</v>
      </c>
      <c r="Q1314" s="4">
        <v>49.530200000000001</v>
      </c>
      <c r="S1314" s="2">
        <v>42367</v>
      </c>
      <c r="T1314" s="4">
        <v>45.908799999999999</v>
      </c>
      <c r="U1314">
        <f t="shared" si="20"/>
        <v>46.132399999999997</v>
      </c>
    </row>
    <row r="1315" spans="1:21" x14ac:dyDescent="0.25">
      <c r="A1315" s="1">
        <v>42263</v>
      </c>
      <c r="B1315">
        <v>17.483000000000001</v>
      </c>
      <c r="C1315" s="2">
        <v>42327</v>
      </c>
      <c r="D1315" s="4">
        <v>39.273099999999999</v>
      </c>
      <c r="E1315">
        <v>39.273099999999999</v>
      </c>
      <c r="F1315">
        <v>54.3536</v>
      </c>
      <c r="G1315">
        <v>80.498999999999995</v>
      </c>
      <c r="H1315">
        <v>131.57730000000001</v>
      </c>
      <c r="J1315">
        <v>49.408000000000001</v>
      </c>
      <c r="L1315">
        <v>47.284599999999998</v>
      </c>
      <c r="N1315">
        <v>45.9709</v>
      </c>
      <c r="P1315" s="2">
        <v>42388</v>
      </c>
      <c r="Q1315" s="4">
        <v>49.374899999999997</v>
      </c>
      <c r="S1315" s="2">
        <v>42368</v>
      </c>
      <c r="T1315" s="4">
        <v>45.9709</v>
      </c>
      <c r="U1315">
        <f t="shared" si="20"/>
        <v>45.539900000000003</v>
      </c>
    </row>
    <row r="1316" spans="1:21" x14ac:dyDescent="0.25">
      <c r="A1316" s="1">
        <v>42264</v>
      </c>
      <c r="B1316">
        <v>17.471</v>
      </c>
      <c r="C1316" s="2">
        <v>42328</v>
      </c>
      <c r="D1316" s="4">
        <v>32.229599999999998</v>
      </c>
      <c r="E1316">
        <v>32.229599999999998</v>
      </c>
      <c r="F1316">
        <v>36.695099999999996</v>
      </c>
      <c r="G1316">
        <v>42.620399999999997</v>
      </c>
      <c r="H1316">
        <v>74.266199999999998</v>
      </c>
      <c r="J1316">
        <v>49.4208</v>
      </c>
      <c r="L1316">
        <v>47.601199999999999</v>
      </c>
      <c r="N1316">
        <v>46.562399999999997</v>
      </c>
      <c r="P1316" s="2">
        <v>42389</v>
      </c>
      <c r="Q1316" s="4">
        <v>51.021999999999998</v>
      </c>
      <c r="S1316" s="2">
        <v>42369</v>
      </c>
      <c r="T1316" s="4">
        <v>46.562399999999997</v>
      </c>
      <c r="U1316">
        <f t="shared" si="20"/>
        <v>46.346699999999998</v>
      </c>
    </row>
    <row r="1317" spans="1:21" x14ac:dyDescent="0.25">
      <c r="A1317" s="1">
        <v>42265</v>
      </c>
      <c r="B1317">
        <v>17.375</v>
      </c>
      <c r="C1317" s="2">
        <v>42331</v>
      </c>
      <c r="D1317" s="4">
        <v>36.693100000000001</v>
      </c>
      <c r="E1317">
        <v>36.693100000000001</v>
      </c>
      <c r="F1317">
        <v>39.133800000000001</v>
      </c>
      <c r="G1317">
        <v>42.372100000000003</v>
      </c>
      <c r="H1317">
        <v>51.546799999999998</v>
      </c>
      <c r="J1317">
        <v>49.964599999999997</v>
      </c>
      <c r="L1317">
        <v>48.161799999999999</v>
      </c>
      <c r="N1317">
        <v>47.783000000000001</v>
      </c>
      <c r="P1317" s="2">
        <v>42390</v>
      </c>
      <c r="Q1317" s="4">
        <v>48.629300000000001</v>
      </c>
      <c r="S1317" s="2">
        <v>42373</v>
      </c>
      <c r="T1317" s="4">
        <v>47.783000000000001</v>
      </c>
      <c r="U1317">
        <f t="shared" si="20"/>
        <v>47.359699999999997</v>
      </c>
    </row>
    <row r="1318" spans="1:21" x14ac:dyDescent="0.25">
      <c r="A1318" s="1">
        <v>42268</v>
      </c>
      <c r="B1318">
        <v>17.613</v>
      </c>
      <c r="C1318" s="2">
        <v>42332</v>
      </c>
      <c r="D1318" s="4">
        <v>35.9056</v>
      </c>
      <c r="E1318">
        <v>35.9056</v>
      </c>
      <c r="F1318">
        <v>38.259500000000003</v>
      </c>
      <c r="G1318">
        <v>41.575600000000001</v>
      </c>
      <c r="H1318">
        <v>49.533900000000003</v>
      </c>
      <c r="J1318">
        <v>51.123199999999997</v>
      </c>
      <c r="L1318">
        <v>50.296500000000002</v>
      </c>
      <c r="N1318">
        <v>47.541200000000003</v>
      </c>
      <c r="P1318" s="2">
        <v>42391</v>
      </c>
      <c r="Q1318" s="4">
        <v>49.504600000000003</v>
      </c>
      <c r="S1318" s="2">
        <v>42374</v>
      </c>
      <c r="T1318" s="4">
        <v>47.541200000000003</v>
      </c>
      <c r="U1318">
        <f t="shared" si="20"/>
        <v>47.344000000000001</v>
      </c>
    </row>
    <row r="1319" spans="1:21" x14ac:dyDescent="0.25">
      <c r="A1319" s="1">
        <v>42269</v>
      </c>
      <c r="B1319">
        <v>17.396000000000001</v>
      </c>
      <c r="C1319" s="2">
        <v>42333</v>
      </c>
      <c r="D1319" s="4">
        <v>36.228299999999997</v>
      </c>
      <c r="E1319">
        <v>36.228299999999997</v>
      </c>
      <c r="F1319">
        <v>38.880099999999999</v>
      </c>
      <c r="G1319">
        <v>42.304099999999998</v>
      </c>
      <c r="H1319">
        <v>50.698599999999999</v>
      </c>
      <c r="J1319">
        <v>53.9482</v>
      </c>
      <c r="L1319">
        <v>49.758400000000002</v>
      </c>
      <c r="N1319">
        <v>48.284999999999997</v>
      </c>
      <c r="P1319" s="2">
        <v>42394</v>
      </c>
      <c r="Q1319" s="4">
        <v>50.710799999999999</v>
      </c>
      <c r="S1319" s="2">
        <v>42375</v>
      </c>
      <c r="T1319" s="4">
        <v>48.284999999999997</v>
      </c>
      <c r="U1319">
        <f t="shared" si="20"/>
        <v>47.762900000000002</v>
      </c>
    </row>
    <row r="1320" spans="1:21" x14ac:dyDescent="0.25">
      <c r="A1320" s="1">
        <v>42270</v>
      </c>
      <c r="B1320">
        <v>17.404</v>
      </c>
      <c r="C1320" s="2">
        <v>42335</v>
      </c>
      <c r="D1320" s="4">
        <v>35.9786</v>
      </c>
      <c r="E1320">
        <v>35.9786</v>
      </c>
      <c r="F1320">
        <v>37.950400000000002</v>
      </c>
      <c r="G1320">
        <v>41.749600000000001</v>
      </c>
      <c r="H1320">
        <v>51.145000000000003</v>
      </c>
      <c r="J1320">
        <v>52.930399999999999</v>
      </c>
      <c r="L1320">
        <v>50.815600000000003</v>
      </c>
      <c r="N1320">
        <v>49.853099999999998</v>
      </c>
      <c r="P1320" s="2">
        <v>42395</v>
      </c>
      <c r="Q1320" s="4">
        <v>50.930100000000003</v>
      </c>
      <c r="S1320" s="2">
        <v>42376</v>
      </c>
      <c r="T1320" s="4">
        <v>49.853099999999998</v>
      </c>
      <c r="U1320">
        <f t="shared" si="20"/>
        <v>48.696399999999997</v>
      </c>
    </row>
    <row r="1321" spans="1:21" x14ac:dyDescent="0.25">
      <c r="A1321" s="1">
        <v>42271</v>
      </c>
      <c r="B1321">
        <v>17.541</v>
      </c>
      <c r="C1321" s="2">
        <v>42338</v>
      </c>
      <c r="D1321" s="4">
        <v>36.235500000000002</v>
      </c>
      <c r="E1321">
        <v>36.235500000000002</v>
      </c>
      <c r="F1321">
        <v>39.320799999999998</v>
      </c>
      <c r="G1321">
        <v>43.253100000000003</v>
      </c>
      <c r="H1321">
        <v>53.546399999999998</v>
      </c>
      <c r="J1321">
        <v>54.354199999999999</v>
      </c>
      <c r="L1321">
        <v>53.524799999999999</v>
      </c>
      <c r="N1321">
        <v>50.137799999999999</v>
      </c>
      <c r="P1321" s="2">
        <v>42396</v>
      </c>
      <c r="Q1321" s="4">
        <v>50.814900000000002</v>
      </c>
      <c r="S1321" s="2">
        <v>42377</v>
      </c>
      <c r="T1321" s="4">
        <v>50.137799999999999</v>
      </c>
      <c r="U1321">
        <f t="shared" si="20"/>
        <v>48.558799999999998</v>
      </c>
    </row>
    <row r="1322" spans="1:21" x14ac:dyDescent="0.25">
      <c r="A1322" s="1">
        <v>42272</v>
      </c>
      <c r="B1322">
        <v>17.126999999999999</v>
      </c>
      <c r="C1322" s="2">
        <v>42339</v>
      </c>
      <c r="D1322" s="4">
        <v>35.323</v>
      </c>
      <c r="E1322">
        <v>35.323</v>
      </c>
      <c r="F1322">
        <v>38.175199999999997</v>
      </c>
      <c r="G1322">
        <v>42.328400000000002</v>
      </c>
      <c r="H1322">
        <v>53.868499999999997</v>
      </c>
      <c r="J1322">
        <v>57.6601</v>
      </c>
      <c r="L1322">
        <v>53.000500000000002</v>
      </c>
      <c r="N1322">
        <v>50.299700000000001</v>
      </c>
      <c r="P1322" s="2">
        <v>42397</v>
      </c>
      <c r="Q1322" s="4">
        <v>51.117800000000003</v>
      </c>
      <c r="S1322" s="2">
        <v>42380</v>
      </c>
      <c r="T1322" s="4">
        <v>50.299700000000001</v>
      </c>
      <c r="U1322">
        <f t="shared" si="20"/>
        <v>48.845799999999997</v>
      </c>
    </row>
    <row r="1323" spans="1:21" x14ac:dyDescent="0.25">
      <c r="A1323" s="1">
        <v>42275</v>
      </c>
      <c r="B1323">
        <v>16.562000000000001</v>
      </c>
      <c r="C1323" s="2">
        <v>42340</v>
      </c>
      <c r="D1323" s="4">
        <v>36.933399999999999</v>
      </c>
      <c r="E1323">
        <v>36.933399999999999</v>
      </c>
      <c r="F1323">
        <v>40.113700000000001</v>
      </c>
      <c r="G1323">
        <v>44.2378</v>
      </c>
      <c r="H1323">
        <v>53.7639</v>
      </c>
      <c r="J1323">
        <v>56.9148</v>
      </c>
      <c r="L1323">
        <v>53.494900000000001</v>
      </c>
      <c r="N1323">
        <v>49.591299999999997</v>
      </c>
      <c r="P1323" s="2">
        <v>42398</v>
      </c>
      <c r="Q1323" s="4">
        <v>50.161200000000001</v>
      </c>
      <c r="S1323" s="2">
        <v>42381</v>
      </c>
      <c r="T1323" s="4">
        <v>49.591299999999997</v>
      </c>
      <c r="U1323">
        <f t="shared" si="20"/>
        <v>47.671300000000002</v>
      </c>
    </row>
    <row r="1324" spans="1:21" x14ac:dyDescent="0.25">
      <c r="A1324" s="1">
        <v>42276</v>
      </c>
      <c r="B1324">
        <v>16.443000000000001</v>
      </c>
      <c r="C1324" s="2">
        <v>42341</v>
      </c>
      <c r="D1324" s="4">
        <v>36.680199999999999</v>
      </c>
      <c r="E1324">
        <v>36.680199999999999</v>
      </c>
      <c r="F1324">
        <v>39.9206</v>
      </c>
      <c r="G1324">
        <v>44.2622</v>
      </c>
      <c r="H1324">
        <v>55.664200000000001</v>
      </c>
      <c r="J1324">
        <v>58.260399999999997</v>
      </c>
      <c r="L1324">
        <v>52.731200000000001</v>
      </c>
      <c r="N1324">
        <v>51.335299999999997</v>
      </c>
      <c r="P1324" s="2">
        <v>42401</v>
      </c>
      <c r="Q1324" s="4">
        <v>50.581800000000001</v>
      </c>
      <c r="S1324" s="2">
        <v>42382</v>
      </c>
      <c r="T1324" s="4">
        <v>51.335299999999997</v>
      </c>
      <c r="U1324">
        <f t="shared" si="20"/>
        <v>49.229799999999997</v>
      </c>
    </row>
    <row r="1325" spans="1:21" x14ac:dyDescent="0.25">
      <c r="A1325" s="1">
        <v>42277</v>
      </c>
      <c r="B1325">
        <v>16.559999999999999</v>
      </c>
      <c r="C1325" s="2">
        <v>42342</v>
      </c>
      <c r="D1325" s="4">
        <v>34.935000000000002</v>
      </c>
      <c r="E1325">
        <v>34.935000000000002</v>
      </c>
      <c r="F1325">
        <v>38.511099999999999</v>
      </c>
      <c r="G1325">
        <v>43.790799999999997</v>
      </c>
      <c r="H1325">
        <v>56.006399999999999</v>
      </c>
      <c r="J1325">
        <v>57.674700000000001</v>
      </c>
      <c r="L1325">
        <v>54.679299999999998</v>
      </c>
      <c r="N1325">
        <v>49.753999999999998</v>
      </c>
      <c r="P1325" s="2">
        <v>42402</v>
      </c>
      <c r="Q1325" s="4">
        <v>53.786499999999997</v>
      </c>
      <c r="S1325" s="2">
        <v>42383</v>
      </c>
      <c r="T1325" s="4">
        <v>49.753999999999998</v>
      </c>
      <c r="U1325">
        <f t="shared" si="20"/>
        <v>47.536999999999999</v>
      </c>
    </row>
    <row r="1326" spans="1:21" x14ac:dyDescent="0.25">
      <c r="A1326" s="1">
        <v>42278</v>
      </c>
      <c r="B1326">
        <v>15.992000000000001</v>
      </c>
      <c r="C1326" s="2">
        <v>42345</v>
      </c>
      <c r="D1326" s="4">
        <v>39.480800000000002</v>
      </c>
      <c r="E1326">
        <v>39.480800000000002</v>
      </c>
      <c r="F1326">
        <v>43.078099999999999</v>
      </c>
      <c r="G1326">
        <v>48.358400000000003</v>
      </c>
      <c r="H1326">
        <v>62.357799999999997</v>
      </c>
      <c r="J1326">
        <v>61.079300000000003</v>
      </c>
      <c r="L1326">
        <v>52.838500000000003</v>
      </c>
      <c r="N1326">
        <v>51.860700000000001</v>
      </c>
      <c r="P1326" s="2">
        <v>42403</v>
      </c>
      <c r="Q1326" s="4">
        <v>54.305599999999998</v>
      </c>
      <c r="S1326" s="2">
        <v>42384</v>
      </c>
      <c r="T1326" s="4">
        <v>51.860700000000001</v>
      </c>
      <c r="U1326">
        <f t="shared" si="20"/>
        <v>49.530200000000001</v>
      </c>
    </row>
    <row r="1327" spans="1:21" x14ac:dyDescent="0.25">
      <c r="A1327" s="1">
        <v>42279</v>
      </c>
      <c r="B1327">
        <v>16.504999999999999</v>
      </c>
      <c r="C1327" s="2">
        <v>42346</v>
      </c>
      <c r="D1327" s="4">
        <v>39.715899999999998</v>
      </c>
      <c r="E1327">
        <v>39.715899999999998</v>
      </c>
      <c r="F1327">
        <v>43.959000000000003</v>
      </c>
      <c r="G1327">
        <v>49.119399999999999</v>
      </c>
      <c r="H1327">
        <v>61.171700000000001</v>
      </c>
      <c r="J1327">
        <v>58.030900000000003</v>
      </c>
      <c r="L1327">
        <v>55.942500000000003</v>
      </c>
      <c r="N1327">
        <v>50.674799999999998</v>
      </c>
      <c r="P1327" s="2">
        <v>42404</v>
      </c>
      <c r="Q1327" s="4">
        <v>55.3598</v>
      </c>
      <c r="S1327" s="2">
        <v>42388</v>
      </c>
      <c r="T1327" s="4">
        <v>50.674799999999998</v>
      </c>
      <c r="U1327">
        <f t="shared" si="20"/>
        <v>49.374899999999997</v>
      </c>
    </row>
    <row r="1328" spans="1:21" x14ac:dyDescent="0.25">
      <c r="A1328" s="1">
        <v>42282</v>
      </c>
      <c r="B1328">
        <v>16.41</v>
      </c>
      <c r="C1328" s="2">
        <v>42347</v>
      </c>
      <c r="D1328" s="4">
        <v>41.2654</v>
      </c>
      <c r="E1328">
        <v>41.2654</v>
      </c>
      <c r="F1328">
        <v>46.227200000000003</v>
      </c>
      <c r="G1328">
        <v>52.532299999999999</v>
      </c>
      <c r="H1328">
        <v>67.330799999999996</v>
      </c>
      <c r="J1328">
        <v>61.848999999999997</v>
      </c>
      <c r="L1328">
        <v>52.064599999999999</v>
      </c>
      <c r="N1328">
        <v>52.295499999999997</v>
      </c>
      <c r="P1328" s="2">
        <v>42405</v>
      </c>
      <c r="Q1328" s="4">
        <v>57.814100000000003</v>
      </c>
      <c r="S1328" s="2">
        <v>42389</v>
      </c>
      <c r="T1328" s="4">
        <v>52.295499999999997</v>
      </c>
      <c r="U1328">
        <f t="shared" si="20"/>
        <v>51.021999999999998</v>
      </c>
    </row>
    <row r="1329" spans="1:21" x14ac:dyDescent="0.25">
      <c r="A1329" s="1">
        <v>42283</v>
      </c>
      <c r="B1329">
        <v>16.097000000000001</v>
      </c>
      <c r="C1329" s="2">
        <v>42348</v>
      </c>
      <c r="D1329" s="4">
        <v>37.913600000000002</v>
      </c>
      <c r="E1329">
        <v>37.913600000000002</v>
      </c>
      <c r="F1329">
        <v>42.895699999999998</v>
      </c>
      <c r="G1329">
        <v>49.300600000000003</v>
      </c>
      <c r="H1329">
        <v>66.885599999999997</v>
      </c>
      <c r="J1329">
        <v>57.023800000000001</v>
      </c>
      <c r="L1329">
        <v>53.453299999999999</v>
      </c>
      <c r="N1329">
        <v>51.434199999999997</v>
      </c>
      <c r="P1329" s="2">
        <v>42408</v>
      </c>
      <c r="Q1329" s="4">
        <v>61.761800000000001</v>
      </c>
      <c r="S1329" s="2">
        <v>42390</v>
      </c>
      <c r="T1329" s="4">
        <v>51.434199999999997</v>
      </c>
      <c r="U1329">
        <f t="shared" si="20"/>
        <v>48.629300000000001</v>
      </c>
    </row>
    <row r="1330" spans="1:21" x14ac:dyDescent="0.25">
      <c r="A1330" s="1">
        <v>42284</v>
      </c>
      <c r="B1330">
        <v>15.464</v>
      </c>
      <c r="C1330" s="2">
        <v>42349</v>
      </c>
      <c r="D1330" s="4">
        <v>46.468299999999999</v>
      </c>
      <c r="E1330">
        <v>46.468299999999999</v>
      </c>
      <c r="F1330">
        <v>52.129199999999997</v>
      </c>
      <c r="G1330">
        <v>57.991900000000001</v>
      </c>
      <c r="H1330">
        <v>68.142499999999998</v>
      </c>
      <c r="J1330">
        <v>57.701900000000002</v>
      </c>
      <c r="L1330">
        <v>52.192900000000002</v>
      </c>
      <c r="N1330">
        <v>50.468899999999998</v>
      </c>
      <c r="P1330" s="2">
        <v>42409</v>
      </c>
      <c r="Q1330" s="4">
        <v>59.9754</v>
      </c>
      <c r="S1330" s="2">
        <v>42391</v>
      </c>
      <c r="T1330" s="4">
        <v>50.468899999999998</v>
      </c>
      <c r="U1330">
        <f t="shared" si="20"/>
        <v>49.504600000000003</v>
      </c>
    </row>
    <row r="1331" spans="1:21" x14ac:dyDescent="0.25">
      <c r="A1331" s="1">
        <v>42285</v>
      </c>
      <c r="B1331">
        <v>15.115</v>
      </c>
      <c r="C1331" s="2">
        <v>42352</v>
      </c>
      <c r="D1331" s="4">
        <v>49.9602</v>
      </c>
      <c r="E1331">
        <v>49.9602</v>
      </c>
      <c r="F1331">
        <v>56.218000000000004</v>
      </c>
      <c r="G1331">
        <v>64.8797</v>
      </c>
      <c r="H1331">
        <v>90.299899999999994</v>
      </c>
      <c r="J1331">
        <v>57.088500000000003</v>
      </c>
      <c r="L1331">
        <v>50.950699999999998</v>
      </c>
      <c r="N1331">
        <v>51.568600000000004</v>
      </c>
      <c r="P1331" s="2">
        <v>42410</v>
      </c>
      <c r="Q1331" s="4">
        <v>61.743499999999997</v>
      </c>
      <c r="S1331" s="2">
        <v>42394</v>
      </c>
      <c r="T1331" s="4">
        <v>51.568600000000004</v>
      </c>
      <c r="U1331">
        <f t="shared" si="20"/>
        <v>50.710799999999999</v>
      </c>
    </row>
    <row r="1332" spans="1:21" x14ac:dyDescent="0.25">
      <c r="A1332" s="1">
        <v>42286</v>
      </c>
      <c r="B1332">
        <v>14.712999999999999</v>
      </c>
      <c r="C1332" s="2">
        <v>42353</v>
      </c>
      <c r="D1332" s="4">
        <v>47.641100000000002</v>
      </c>
      <c r="E1332">
        <v>47.641100000000002</v>
      </c>
      <c r="F1332">
        <v>57.389800000000001</v>
      </c>
      <c r="G1332">
        <v>69.414900000000003</v>
      </c>
      <c r="H1332">
        <v>101.8214</v>
      </c>
      <c r="J1332">
        <v>54.572200000000002</v>
      </c>
      <c r="L1332">
        <v>52.940399999999997</v>
      </c>
      <c r="N1332">
        <v>51.804400000000001</v>
      </c>
      <c r="P1332" s="2">
        <v>42411</v>
      </c>
      <c r="Q1332" s="4">
        <v>62.563200000000002</v>
      </c>
      <c r="S1332" s="2">
        <v>42395</v>
      </c>
      <c r="T1332" s="4">
        <v>51.804400000000001</v>
      </c>
      <c r="U1332">
        <f t="shared" si="20"/>
        <v>50.930100000000003</v>
      </c>
    </row>
    <row r="1333" spans="1:21" x14ac:dyDescent="0.25">
      <c r="A1333" s="1">
        <v>42289</v>
      </c>
      <c r="B1333">
        <v>14.372</v>
      </c>
      <c r="C1333" s="2">
        <v>42354</v>
      </c>
      <c r="D1333" s="4">
        <v>43.895600000000002</v>
      </c>
      <c r="E1333">
        <v>43.895600000000002</v>
      </c>
      <c r="F1333">
        <v>53.651600000000002</v>
      </c>
      <c r="G1333">
        <v>71.147599999999997</v>
      </c>
      <c r="H1333">
        <v>131.9409</v>
      </c>
      <c r="J1333">
        <v>57.109400000000001</v>
      </c>
      <c r="L1333">
        <v>51.833500000000001</v>
      </c>
      <c r="N1333">
        <v>52.145400000000002</v>
      </c>
      <c r="P1333" s="2">
        <v>42412</v>
      </c>
      <c r="Q1333" s="4">
        <v>60.607900000000001</v>
      </c>
      <c r="S1333" s="2">
        <v>42396</v>
      </c>
      <c r="T1333" s="4">
        <v>52.145400000000002</v>
      </c>
      <c r="U1333">
        <f t="shared" si="20"/>
        <v>50.814900000000002</v>
      </c>
    </row>
    <row r="1334" spans="1:21" x14ac:dyDescent="0.25">
      <c r="A1334" s="1">
        <v>42290</v>
      </c>
      <c r="B1334">
        <v>14.617000000000001</v>
      </c>
      <c r="C1334" s="2">
        <v>42355</v>
      </c>
      <c r="D1334" s="4">
        <v>43.525399999999998</v>
      </c>
      <c r="E1334">
        <v>43.525399999999998</v>
      </c>
      <c r="F1334">
        <v>59.061599999999999</v>
      </c>
      <c r="G1334">
        <v>83.250200000000007</v>
      </c>
      <c r="H1334">
        <v>153.83179999999999</v>
      </c>
      <c r="J1334">
        <v>56.752200000000002</v>
      </c>
      <c r="L1334">
        <v>52.522500000000001</v>
      </c>
      <c r="N1334">
        <v>51.525399999999998</v>
      </c>
      <c r="P1334" s="2">
        <v>42416</v>
      </c>
      <c r="Q1334" s="4">
        <v>56.028300000000002</v>
      </c>
      <c r="S1334" s="2">
        <v>42397</v>
      </c>
      <c r="T1334" s="4">
        <v>51.525399999999998</v>
      </c>
      <c r="U1334">
        <f t="shared" si="20"/>
        <v>51.117800000000003</v>
      </c>
    </row>
    <row r="1335" spans="1:21" x14ac:dyDescent="0.25">
      <c r="A1335" s="1">
        <v>42291</v>
      </c>
      <c r="B1335">
        <v>14.459</v>
      </c>
      <c r="C1335" s="2">
        <v>42356</v>
      </c>
      <c r="D1335" s="4">
        <v>34.090400000000002</v>
      </c>
      <c r="E1335">
        <v>34.090400000000002</v>
      </c>
      <c r="F1335">
        <v>38.521099999999997</v>
      </c>
      <c r="G1335">
        <v>44.111600000000003</v>
      </c>
      <c r="H1335">
        <v>67.798500000000004</v>
      </c>
      <c r="J1335">
        <v>56.970799999999997</v>
      </c>
      <c r="L1335">
        <v>52.823599999999999</v>
      </c>
      <c r="N1335">
        <v>50.936100000000003</v>
      </c>
      <c r="P1335" s="2">
        <v>42417</v>
      </c>
      <c r="Q1335" s="4">
        <v>55.660499999999999</v>
      </c>
      <c r="S1335" s="2">
        <v>42398</v>
      </c>
      <c r="T1335" s="4">
        <v>50.936100000000003</v>
      </c>
      <c r="U1335">
        <f t="shared" si="20"/>
        <v>50.161200000000001</v>
      </c>
    </row>
    <row r="1336" spans="1:21" x14ac:dyDescent="0.25">
      <c r="A1336" s="1">
        <v>42292</v>
      </c>
      <c r="B1336">
        <v>14.754</v>
      </c>
      <c r="C1336" s="2">
        <v>42359</v>
      </c>
      <c r="D1336" s="4">
        <v>40.399099999999997</v>
      </c>
      <c r="E1336">
        <v>40.399099999999997</v>
      </c>
      <c r="F1336">
        <v>42.679499999999997</v>
      </c>
      <c r="G1336">
        <v>45.803100000000001</v>
      </c>
      <c r="H1336">
        <v>54.006500000000003</v>
      </c>
      <c r="J1336">
        <v>57.530099999999997</v>
      </c>
      <c r="L1336">
        <v>51.775500000000001</v>
      </c>
      <c r="N1336">
        <v>51.312899999999999</v>
      </c>
      <c r="P1336" s="2">
        <v>42418</v>
      </c>
      <c r="Q1336" s="4">
        <v>55.676699999999997</v>
      </c>
      <c r="S1336" s="2">
        <v>42401</v>
      </c>
      <c r="T1336" s="4">
        <v>51.312899999999999</v>
      </c>
      <c r="U1336">
        <f t="shared" si="20"/>
        <v>50.581800000000001</v>
      </c>
    </row>
    <row r="1337" spans="1:21" x14ac:dyDescent="0.25">
      <c r="A1337" s="1">
        <v>42293</v>
      </c>
      <c r="B1337">
        <v>15.134</v>
      </c>
      <c r="C1337" s="2">
        <v>42360</v>
      </c>
      <c r="D1337" s="4">
        <v>39.882899999999999</v>
      </c>
      <c r="E1337">
        <v>39.882899999999999</v>
      </c>
      <c r="F1337">
        <v>41.986499999999999</v>
      </c>
      <c r="G1337">
        <v>44.894799999999996</v>
      </c>
      <c r="H1337">
        <v>53.093200000000003</v>
      </c>
      <c r="J1337">
        <v>56.149900000000002</v>
      </c>
      <c r="L1337">
        <v>53.06</v>
      </c>
      <c r="N1337">
        <v>54.711199999999998</v>
      </c>
      <c r="P1337" s="2">
        <v>42419</v>
      </c>
      <c r="Q1337" s="4">
        <v>54.703899999999997</v>
      </c>
      <c r="S1337" s="2">
        <v>42402</v>
      </c>
      <c r="T1337" s="4">
        <v>54.711199999999998</v>
      </c>
      <c r="U1337">
        <f t="shared" si="20"/>
        <v>53.786499999999997</v>
      </c>
    </row>
    <row r="1338" spans="1:21" x14ac:dyDescent="0.25">
      <c r="A1338" s="1">
        <v>42296</v>
      </c>
      <c r="B1338">
        <v>15.207000000000001</v>
      </c>
      <c r="C1338" s="2">
        <v>42361</v>
      </c>
      <c r="D1338" s="4">
        <v>37.9754</v>
      </c>
      <c r="E1338">
        <v>37.9754</v>
      </c>
      <c r="F1338">
        <v>40.131700000000002</v>
      </c>
      <c r="G1338">
        <v>42.956299999999999</v>
      </c>
      <c r="H1338">
        <v>52.079099999999997</v>
      </c>
      <c r="J1338">
        <v>59.64</v>
      </c>
      <c r="L1338">
        <v>56.819299999999998</v>
      </c>
      <c r="N1338">
        <v>55.509799999999998</v>
      </c>
      <c r="P1338" s="2">
        <v>42422</v>
      </c>
      <c r="Q1338" s="4">
        <v>55.935200000000002</v>
      </c>
      <c r="S1338" s="2">
        <v>42403</v>
      </c>
      <c r="T1338" s="4">
        <v>55.509799999999998</v>
      </c>
      <c r="U1338">
        <f t="shared" si="20"/>
        <v>54.305599999999998</v>
      </c>
    </row>
    <row r="1339" spans="1:21" x14ac:dyDescent="0.25">
      <c r="A1339" s="1">
        <v>42297</v>
      </c>
      <c r="B1339">
        <v>14.202</v>
      </c>
      <c r="C1339" s="2">
        <v>42362</v>
      </c>
      <c r="D1339" s="4">
        <v>38.122100000000003</v>
      </c>
      <c r="E1339">
        <v>38.122100000000003</v>
      </c>
      <c r="F1339">
        <v>40.635899999999999</v>
      </c>
      <c r="G1339">
        <v>43.584899999999998</v>
      </c>
      <c r="H1339">
        <v>52.513100000000001</v>
      </c>
      <c r="J1339">
        <v>65.498800000000003</v>
      </c>
      <c r="L1339">
        <v>58.555</v>
      </c>
      <c r="N1339">
        <v>56.590899999999998</v>
      </c>
      <c r="P1339" s="2">
        <v>42423</v>
      </c>
      <c r="Q1339" s="4">
        <v>57.460799999999999</v>
      </c>
      <c r="S1339" s="2">
        <v>42404</v>
      </c>
      <c r="T1339" s="4">
        <v>56.590899999999998</v>
      </c>
      <c r="U1339">
        <f t="shared" si="20"/>
        <v>55.3598</v>
      </c>
    </row>
    <row r="1340" spans="1:21" x14ac:dyDescent="0.25">
      <c r="A1340" s="1">
        <v>42298</v>
      </c>
      <c r="B1340">
        <v>14.006</v>
      </c>
      <c r="C1340" s="2">
        <v>42366</v>
      </c>
      <c r="D1340" s="4">
        <v>39.540500000000002</v>
      </c>
      <c r="E1340">
        <v>39.540500000000002</v>
      </c>
      <c r="F1340">
        <v>42.096200000000003</v>
      </c>
      <c r="G1340">
        <v>45.6539</v>
      </c>
      <c r="H1340">
        <v>56.331299999999999</v>
      </c>
      <c r="J1340">
        <v>67.863399999999999</v>
      </c>
      <c r="L1340">
        <v>58.633899999999997</v>
      </c>
      <c r="N1340">
        <v>60.240699999999997</v>
      </c>
      <c r="P1340" s="2">
        <v>42424</v>
      </c>
      <c r="Q1340" s="4">
        <v>57.931399999999996</v>
      </c>
      <c r="S1340" s="2">
        <v>42405</v>
      </c>
      <c r="T1340" s="4">
        <v>60.240699999999997</v>
      </c>
      <c r="U1340">
        <f t="shared" si="20"/>
        <v>57.814100000000003</v>
      </c>
    </row>
    <row r="1341" spans="1:21" x14ac:dyDescent="0.25">
      <c r="A1341" s="1">
        <v>42299</v>
      </c>
      <c r="B1341">
        <v>14.115</v>
      </c>
      <c r="C1341" s="2">
        <v>42367</v>
      </c>
      <c r="D1341" s="4">
        <v>40.005600000000001</v>
      </c>
      <c r="E1341">
        <v>40.005600000000001</v>
      </c>
      <c r="F1341">
        <v>42.727899999999998</v>
      </c>
      <c r="G1341">
        <v>46.047499999999999</v>
      </c>
      <c r="H1341">
        <v>56.006300000000003</v>
      </c>
      <c r="J1341">
        <v>66.252700000000004</v>
      </c>
      <c r="L1341">
        <v>63.024000000000001</v>
      </c>
      <c r="N1341">
        <v>63.6297</v>
      </c>
      <c r="P1341" s="2">
        <v>42425</v>
      </c>
      <c r="Q1341" s="4">
        <v>56.4193</v>
      </c>
      <c r="S1341" s="2">
        <v>42408</v>
      </c>
      <c r="T1341" s="4">
        <v>63.6297</v>
      </c>
      <c r="U1341">
        <f t="shared" si="20"/>
        <v>61.761800000000001</v>
      </c>
    </row>
    <row r="1342" spans="1:21" x14ac:dyDescent="0.25">
      <c r="A1342" s="1">
        <v>42300</v>
      </c>
      <c r="B1342">
        <v>13.939</v>
      </c>
      <c r="C1342" s="2">
        <v>42368</v>
      </c>
      <c r="D1342" s="4">
        <v>40.438000000000002</v>
      </c>
      <c r="E1342">
        <v>40.438000000000002</v>
      </c>
      <c r="F1342">
        <v>42.999600000000001</v>
      </c>
      <c r="G1342">
        <v>46.505000000000003</v>
      </c>
      <c r="H1342">
        <v>55.290799999999997</v>
      </c>
      <c r="J1342">
        <v>75.615499999999997</v>
      </c>
      <c r="L1342">
        <v>68.141000000000005</v>
      </c>
      <c r="N1342">
        <v>62.941200000000002</v>
      </c>
      <c r="P1342" s="2">
        <v>42426</v>
      </c>
      <c r="Q1342" s="4">
        <v>56.009799999999998</v>
      </c>
      <c r="S1342" s="2">
        <v>42409</v>
      </c>
      <c r="T1342" s="4">
        <v>62.941200000000002</v>
      </c>
      <c r="U1342">
        <f t="shared" si="20"/>
        <v>59.9754</v>
      </c>
    </row>
    <row r="1343" spans="1:21" x14ac:dyDescent="0.25">
      <c r="A1343" s="1">
        <v>42303</v>
      </c>
      <c r="B1343">
        <v>14.351000000000001</v>
      </c>
      <c r="C1343" s="2">
        <v>42369</v>
      </c>
      <c r="D1343" s="4">
        <v>40.906999999999996</v>
      </c>
      <c r="E1343">
        <v>40.906999999999996</v>
      </c>
      <c r="F1343">
        <v>43.762599999999999</v>
      </c>
      <c r="G1343">
        <v>47.378100000000003</v>
      </c>
      <c r="H1343">
        <v>56.651000000000003</v>
      </c>
      <c r="J1343">
        <v>84.2376</v>
      </c>
      <c r="L1343">
        <v>67.783100000000005</v>
      </c>
      <c r="N1343">
        <v>65.335099999999997</v>
      </c>
      <c r="P1343" s="2">
        <v>42429</v>
      </c>
      <c r="Q1343" s="4">
        <v>55.471800000000002</v>
      </c>
      <c r="S1343" s="2">
        <v>42410</v>
      </c>
      <c r="T1343" s="4">
        <v>65.335099999999997</v>
      </c>
      <c r="U1343">
        <f t="shared" si="20"/>
        <v>61.743499999999997</v>
      </c>
    </row>
    <row r="1344" spans="1:21" x14ac:dyDescent="0.25">
      <c r="A1344" s="1">
        <v>42304</v>
      </c>
      <c r="B1344">
        <v>14.023</v>
      </c>
      <c r="C1344" s="2">
        <v>42373</v>
      </c>
      <c r="D1344" s="4">
        <v>44.041899999999998</v>
      </c>
      <c r="E1344">
        <v>44.041899999999998</v>
      </c>
      <c r="F1344">
        <v>47.737299999999998</v>
      </c>
      <c r="G1344">
        <v>51.990299999999998</v>
      </c>
      <c r="H1344">
        <v>67.014600000000002</v>
      </c>
      <c r="J1344">
        <v>86.693100000000001</v>
      </c>
      <c r="L1344">
        <v>71.136099999999999</v>
      </c>
      <c r="N1344">
        <v>64.145399999999995</v>
      </c>
      <c r="P1344" s="2">
        <v>42430</v>
      </c>
      <c r="Q1344" s="4">
        <v>56.2988</v>
      </c>
      <c r="S1344" s="2">
        <v>42411</v>
      </c>
      <c r="T1344" s="4">
        <v>64.145399999999995</v>
      </c>
      <c r="U1344">
        <f t="shared" si="20"/>
        <v>62.563200000000002</v>
      </c>
    </row>
    <row r="1345" spans="1:21" x14ac:dyDescent="0.25">
      <c r="A1345" s="1">
        <v>42305</v>
      </c>
      <c r="B1345">
        <v>14.196999999999999</v>
      </c>
      <c r="C1345" s="2">
        <v>42374</v>
      </c>
      <c r="D1345" s="4">
        <v>40.672800000000002</v>
      </c>
      <c r="E1345">
        <v>40.672800000000002</v>
      </c>
      <c r="F1345">
        <v>43.81</v>
      </c>
      <c r="G1345">
        <v>48.767200000000003</v>
      </c>
      <c r="H1345">
        <v>64.481499999999997</v>
      </c>
      <c r="J1345">
        <v>92.369699999999995</v>
      </c>
      <c r="L1345">
        <v>66.7727</v>
      </c>
      <c r="N1345">
        <v>63.045299999999997</v>
      </c>
      <c r="P1345" s="2">
        <v>42431</v>
      </c>
      <c r="Q1345" s="4">
        <v>55.764899999999997</v>
      </c>
      <c r="S1345" s="2">
        <v>42412</v>
      </c>
      <c r="T1345" s="4">
        <v>63.045299999999997</v>
      </c>
      <c r="U1345">
        <f t="shared" si="20"/>
        <v>60.607900000000001</v>
      </c>
    </row>
    <row r="1346" spans="1:21" x14ac:dyDescent="0.25">
      <c r="A1346" s="1">
        <v>42306</v>
      </c>
      <c r="B1346">
        <v>14.109</v>
      </c>
      <c r="C1346" s="2">
        <v>42375</v>
      </c>
      <c r="D1346" s="4">
        <v>42.907600000000002</v>
      </c>
      <c r="E1346">
        <v>42.907600000000002</v>
      </c>
      <c r="F1346">
        <v>46.742100000000001</v>
      </c>
      <c r="G1346">
        <v>51.9437</v>
      </c>
      <c r="H1346">
        <v>70.128</v>
      </c>
      <c r="J1346">
        <v>72.728399999999993</v>
      </c>
      <c r="L1346">
        <v>65.638499999999993</v>
      </c>
      <c r="N1346">
        <v>58.110399999999998</v>
      </c>
      <c r="P1346" s="2">
        <v>42432</v>
      </c>
      <c r="Q1346" s="4">
        <v>54.441499999999998</v>
      </c>
      <c r="S1346" s="2">
        <v>42416</v>
      </c>
      <c r="T1346" s="4">
        <v>58.110399999999998</v>
      </c>
      <c r="U1346">
        <f t="shared" si="20"/>
        <v>56.028300000000002</v>
      </c>
    </row>
    <row r="1347" spans="1:21" x14ac:dyDescent="0.25">
      <c r="A1347" s="1">
        <v>42307</v>
      </c>
      <c r="B1347">
        <v>13.795</v>
      </c>
      <c r="C1347" s="2">
        <v>42376</v>
      </c>
      <c r="D1347" s="4">
        <v>47.259399999999999</v>
      </c>
      <c r="E1347">
        <v>47.259399999999999</v>
      </c>
      <c r="F1347">
        <v>51.086599999999997</v>
      </c>
      <c r="G1347">
        <v>56.236899999999999</v>
      </c>
      <c r="H1347">
        <v>75.368600000000001</v>
      </c>
      <c r="J1347">
        <v>68.5929</v>
      </c>
      <c r="L1347">
        <v>60.173699999999997</v>
      </c>
      <c r="N1347">
        <v>57.950200000000002</v>
      </c>
      <c r="P1347" s="2">
        <v>42433</v>
      </c>
      <c r="Q1347" s="4">
        <v>53.310200000000002</v>
      </c>
      <c r="S1347" s="2">
        <v>42417</v>
      </c>
      <c r="T1347" s="4">
        <v>57.950200000000002</v>
      </c>
      <c r="U1347">
        <f t="shared" si="20"/>
        <v>55.660499999999999</v>
      </c>
    </row>
    <row r="1348" spans="1:21" x14ac:dyDescent="0.25">
      <c r="A1348" s="1">
        <v>42310</v>
      </c>
      <c r="B1348">
        <v>14.253</v>
      </c>
      <c r="C1348" s="2">
        <v>42377</v>
      </c>
      <c r="D1348" s="4">
        <v>44.358600000000003</v>
      </c>
      <c r="E1348">
        <v>44.358600000000003</v>
      </c>
      <c r="F1348">
        <v>48.575099999999999</v>
      </c>
      <c r="G1348">
        <v>55.427599999999998</v>
      </c>
      <c r="H1348">
        <v>77.524299999999997</v>
      </c>
      <c r="J1348">
        <v>62.6477</v>
      </c>
      <c r="L1348">
        <v>60.180599999999998</v>
      </c>
      <c r="N1348">
        <v>57.3461</v>
      </c>
      <c r="P1348" s="2">
        <v>42436</v>
      </c>
      <c r="Q1348" s="4">
        <v>53.959499999999998</v>
      </c>
      <c r="S1348" s="2">
        <v>42418</v>
      </c>
      <c r="T1348" s="4">
        <v>57.3461</v>
      </c>
      <c r="U1348">
        <f t="shared" si="20"/>
        <v>55.676699999999997</v>
      </c>
    </row>
    <row r="1349" spans="1:21" x14ac:dyDescent="0.25">
      <c r="A1349" s="1">
        <v>42311</v>
      </c>
      <c r="B1349">
        <v>13.89</v>
      </c>
      <c r="C1349" s="2">
        <v>42380</v>
      </c>
      <c r="D1349" s="4">
        <v>51.6004</v>
      </c>
      <c r="E1349">
        <v>51.6004</v>
      </c>
      <c r="F1349">
        <v>56.9878</v>
      </c>
      <c r="G1349">
        <v>66.454800000000006</v>
      </c>
      <c r="H1349">
        <v>93.672300000000007</v>
      </c>
      <c r="J1349">
        <v>62.148899999999998</v>
      </c>
      <c r="L1349">
        <v>59.962200000000003</v>
      </c>
      <c r="N1349">
        <v>56.636099999999999</v>
      </c>
      <c r="P1349" s="2">
        <v>42437</v>
      </c>
      <c r="Q1349" s="4">
        <v>54.2517</v>
      </c>
      <c r="S1349" s="2">
        <v>42419</v>
      </c>
      <c r="T1349" s="4">
        <v>56.636099999999999</v>
      </c>
      <c r="U1349">
        <f t="shared" si="20"/>
        <v>54.703899999999997</v>
      </c>
    </row>
    <row r="1350" spans="1:21" x14ac:dyDescent="0.25">
      <c r="A1350" s="1">
        <v>42312</v>
      </c>
      <c r="B1350">
        <v>15.442</v>
      </c>
      <c r="C1350" s="2">
        <v>42381</v>
      </c>
      <c r="D1350" s="4">
        <v>48.0379</v>
      </c>
      <c r="E1350">
        <v>48.0379</v>
      </c>
      <c r="F1350">
        <v>54.974600000000002</v>
      </c>
      <c r="G1350">
        <v>68.327600000000004</v>
      </c>
      <c r="H1350">
        <v>98.220399999999998</v>
      </c>
      <c r="J1350">
        <v>61.617199999999997</v>
      </c>
      <c r="L1350">
        <v>59.1873</v>
      </c>
      <c r="N1350">
        <v>57.407400000000003</v>
      </c>
      <c r="P1350" s="2">
        <v>42438</v>
      </c>
      <c r="Q1350" s="4">
        <v>54.0471</v>
      </c>
      <c r="S1350" s="2">
        <v>42422</v>
      </c>
      <c r="T1350" s="4">
        <v>57.407400000000003</v>
      </c>
      <c r="U1350">
        <f t="shared" si="20"/>
        <v>55.935200000000002</v>
      </c>
    </row>
    <row r="1351" spans="1:21" x14ac:dyDescent="0.25">
      <c r="A1351" s="1">
        <v>42313</v>
      </c>
      <c r="B1351">
        <v>15.451000000000001</v>
      </c>
      <c r="C1351" s="2">
        <v>42382</v>
      </c>
      <c r="D1351" s="4">
        <v>59.161200000000001</v>
      </c>
      <c r="E1351">
        <v>59.161200000000001</v>
      </c>
      <c r="F1351">
        <v>67.934600000000003</v>
      </c>
      <c r="G1351">
        <v>81.387200000000007</v>
      </c>
      <c r="H1351">
        <v>125.47929999999999</v>
      </c>
      <c r="J1351">
        <v>60.366999999999997</v>
      </c>
      <c r="L1351">
        <v>60.632899999999999</v>
      </c>
      <c r="N1351">
        <v>59.982100000000003</v>
      </c>
      <c r="P1351" s="2">
        <v>42439</v>
      </c>
      <c r="Q1351" s="4">
        <v>53.205500000000001</v>
      </c>
      <c r="S1351" s="2">
        <v>42423</v>
      </c>
      <c r="T1351" s="4">
        <v>59.982100000000003</v>
      </c>
      <c r="U1351">
        <f t="shared" si="20"/>
        <v>57.460799999999999</v>
      </c>
    </row>
    <row r="1352" spans="1:21" x14ac:dyDescent="0.25">
      <c r="A1352" s="1">
        <v>42314</v>
      </c>
      <c r="B1352">
        <v>15.491</v>
      </c>
      <c r="C1352" s="2">
        <v>42383</v>
      </c>
      <c r="D1352" s="4">
        <v>47.001199999999997</v>
      </c>
      <c r="E1352">
        <v>47.001199999999997</v>
      </c>
      <c r="F1352">
        <v>66.616200000000006</v>
      </c>
      <c r="G1352">
        <v>96.297600000000003</v>
      </c>
      <c r="H1352">
        <v>160.9744</v>
      </c>
      <c r="J1352">
        <v>60.3155</v>
      </c>
      <c r="L1352">
        <v>62.458399999999997</v>
      </c>
      <c r="N1352">
        <v>60.2363</v>
      </c>
      <c r="P1352" s="2">
        <v>42440</v>
      </c>
      <c r="Q1352" s="4">
        <v>51.581600000000002</v>
      </c>
      <c r="S1352" s="2">
        <v>42424</v>
      </c>
      <c r="T1352" s="4">
        <v>60.2363</v>
      </c>
      <c r="U1352">
        <f t="shared" si="20"/>
        <v>57.931399999999996</v>
      </c>
    </row>
    <row r="1353" spans="1:21" x14ac:dyDescent="0.25">
      <c r="A1353" s="1">
        <v>42317</v>
      </c>
      <c r="B1353">
        <v>15.022</v>
      </c>
      <c r="C1353" s="2">
        <v>42384</v>
      </c>
      <c r="D1353" s="4">
        <v>42.333500000000001</v>
      </c>
      <c r="E1353">
        <v>42.333500000000001</v>
      </c>
      <c r="F1353">
        <v>47.5002</v>
      </c>
      <c r="G1353">
        <v>54.594099999999997</v>
      </c>
      <c r="H1353">
        <v>70</v>
      </c>
      <c r="J1353">
        <v>63.398200000000003</v>
      </c>
      <c r="L1353">
        <v>62.988399999999999</v>
      </c>
      <c r="N1353">
        <v>58.816299999999998</v>
      </c>
      <c r="P1353" s="2">
        <v>42443</v>
      </c>
      <c r="Q1353" s="4">
        <v>51.330800000000004</v>
      </c>
      <c r="S1353" s="2">
        <v>42425</v>
      </c>
      <c r="T1353" s="4">
        <v>58.816299999999998</v>
      </c>
      <c r="U1353">
        <f t="shared" ref="U1353:U1416" si="21">VLOOKUP(S1353,P:Q,2,FALSE)</f>
        <v>56.4193</v>
      </c>
    </row>
    <row r="1354" spans="1:21" x14ac:dyDescent="0.25">
      <c r="A1354" s="1">
        <v>42318</v>
      </c>
      <c r="B1354">
        <v>14.433</v>
      </c>
      <c r="C1354" s="2">
        <v>42388</v>
      </c>
      <c r="D1354" s="4">
        <v>57.842199999999998</v>
      </c>
      <c r="E1354">
        <v>57.842199999999998</v>
      </c>
      <c r="F1354">
        <v>59.438499999999998</v>
      </c>
      <c r="G1354">
        <v>61.324599999999997</v>
      </c>
      <c r="H1354">
        <v>66.224500000000006</v>
      </c>
      <c r="J1354">
        <v>63.332900000000002</v>
      </c>
      <c r="L1354">
        <v>61.222999999999999</v>
      </c>
      <c r="N1354">
        <v>58.444499999999998</v>
      </c>
      <c r="P1354" s="2">
        <v>42444</v>
      </c>
      <c r="Q1354" s="4">
        <v>50.500999999999998</v>
      </c>
      <c r="S1354" s="2">
        <v>42426</v>
      </c>
      <c r="T1354" s="4">
        <v>58.444499999999998</v>
      </c>
      <c r="U1354">
        <f t="shared" si="21"/>
        <v>56.009799999999998</v>
      </c>
    </row>
    <row r="1355" spans="1:21" x14ac:dyDescent="0.25">
      <c r="A1355" s="1">
        <v>42319</v>
      </c>
      <c r="B1355">
        <v>14.605</v>
      </c>
      <c r="C1355" s="2">
        <v>42389</v>
      </c>
      <c r="D1355" s="4">
        <v>58.013300000000001</v>
      </c>
      <c r="E1355">
        <v>58.013300000000001</v>
      </c>
      <c r="F1355">
        <v>60.405200000000001</v>
      </c>
      <c r="G1355">
        <v>62.320399999999999</v>
      </c>
      <c r="H1355">
        <v>68.257999999999996</v>
      </c>
      <c r="J1355">
        <v>61.331099999999999</v>
      </c>
      <c r="L1355">
        <v>61.901800000000001</v>
      </c>
      <c r="N1355">
        <v>57.874600000000001</v>
      </c>
      <c r="P1355" s="2">
        <v>42445</v>
      </c>
      <c r="Q1355" s="4">
        <v>49.495600000000003</v>
      </c>
      <c r="S1355" s="2">
        <v>42429</v>
      </c>
      <c r="T1355" s="4">
        <v>57.874600000000001</v>
      </c>
      <c r="U1355">
        <f t="shared" si="21"/>
        <v>55.471800000000002</v>
      </c>
    </row>
    <row r="1356" spans="1:21" x14ac:dyDescent="0.25">
      <c r="A1356" s="1">
        <v>42320</v>
      </c>
      <c r="B1356">
        <v>14.196</v>
      </c>
      <c r="C1356" s="2">
        <v>42390</v>
      </c>
      <c r="D1356" s="4">
        <v>57.645499999999998</v>
      </c>
      <c r="E1356">
        <v>57.645499999999998</v>
      </c>
      <c r="F1356">
        <v>59.784399999999998</v>
      </c>
      <c r="G1356">
        <v>62.204999999999998</v>
      </c>
      <c r="H1356">
        <v>67.980199999999996</v>
      </c>
      <c r="J1356">
        <v>62.4846</v>
      </c>
      <c r="L1356">
        <v>60.919199999999996</v>
      </c>
      <c r="N1356">
        <v>59.031999999999996</v>
      </c>
      <c r="P1356" s="2">
        <v>42446</v>
      </c>
      <c r="Q1356" s="4">
        <v>49.518000000000001</v>
      </c>
      <c r="S1356" s="2">
        <v>42430</v>
      </c>
      <c r="T1356" s="4">
        <v>59.031999999999996</v>
      </c>
      <c r="U1356">
        <f t="shared" si="21"/>
        <v>56.2988</v>
      </c>
    </row>
    <row r="1357" spans="1:21" x14ac:dyDescent="0.25">
      <c r="A1357" s="1">
        <v>42321</v>
      </c>
      <c r="B1357">
        <v>13.813000000000001</v>
      </c>
      <c r="C1357" s="2">
        <v>42391</v>
      </c>
      <c r="D1357" s="4">
        <v>55.657299999999999</v>
      </c>
      <c r="E1357">
        <v>55.657299999999999</v>
      </c>
      <c r="F1357">
        <v>56.983899999999998</v>
      </c>
      <c r="G1357">
        <v>59.0122</v>
      </c>
      <c r="H1357">
        <v>63.755800000000001</v>
      </c>
      <c r="J1357">
        <v>62.4026</v>
      </c>
      <c r="L1357">
        <v>62.597999999999999</v>
      </c>
      <c r="N1357">
        <v>58.206000000000003</v>
      </c>
      <c r="P1357" s="2">
        <v>42447</v>
      </c>
      <c r="Q1357" s="4">
        <v>49.563699999999997</v>
      </c>
      <c r="S1357" s="2">
        <v>42431</v>
      </c>
      <c r="T1357" s="4">
        <v>58.206000000000003</v>
      </c>
      <c r="U1357">
        <f t="shared" si="21"/>
        <v>55.764899999999997</v>
      </c>
    </row>
    <row r="1358" spans="1:21" x14ac:dyDescent="0.25">
      <c r="A1358" s="1">
        <v>42324</v>
      </c>
      <c r="B1358">
        <v>14.287000000000001</v>
      </c>
      <c r="C1358" s="2">
        <v>42394</v>
      </c>
      <c r="D1358" s="4">
        <v>59.324800000000003</v>
      </c>
      <c r="E1358">
        <v>59.324800000000003</v>
      </c>
      <c r="F1358">
        <v>61.196800000000003</v>
      </c>
      <c r="G1358">
        <v>63.113</v>
      </c>
      <c r="H1358">
        <v>67.458600000000004</v>
      </c>
      <c r="J1358">
        <v>65.197999999999993</v>
      </c>
      <c r="L1358">
        <v>61.415799999999997</v>
      </c>
      <c r="N1358">
        <v>57.934899999999999</v>
      </c>
      <c r="P1358" s="2">
        <v>42450</v>
      </c>
      <c r="Q1358" s="4">
        <v>49.0625</v>
      </c>
      <c r="S1358" s="2">
        <v>42432</v>
      </c>
      <c r="T1358" s="4">
        <v>57.934899999999999</v>
      </c>
      <c r="U1358">
        <f t="shared" si="21"/>
        <v>54.441499999999998</v>
      </c>
    </row>
    <row r="1359" spans="1:21" x14ac:dyDescent="0.25">
      <c r="A1359" s="1">
        <v>42325</v>
      </c>
      <c r="B1359">
        <v>14.266999999999999</v>
      </c>
      <c r="C1359" s="2">
        <v>42395</v>
      </c>
      <c r="D1359" s="4">
        <v>57.725700000000003</v>
      </c>
      <c r="E1359">
        <v>57.725700000000003</v>
      </c>
      <c r="F1359">
        <v>59.393599999999999</v>
      </c>
      <c r="G1359">
        <v>61.061799999999998</v>
      </c>
      <c r="H1359">
        <v>65.681600000000003</v>
      </c>
      <c r="J1359">
        <v>63.344299999999997</v>
      </c>
      <c r="L1359">
        <v>61.270600000000002</v>
      </c>
      <c r="N1359">
        <v>56.056899999999999</v>
      </c>
      <c r="P1359" s="2">
        <v>42451</v>
      </c>
      <c r="Q1359" s="4">
        <v>50.106099999999998</v>
      </c>
      <c r="S1359" s="2">
        <v>42433</v>
      </c>
      <c r="T1359" s="4">
        <v>56.056899999999999</v>
      </c>
      <c r="U1359">
        <f t="shared" si="21"/>
        <v>53.310200000000002</v>
      </c>
    </row>
    <row r="1360" spans="1:21" x14ac:dyDescent="0.25">
      <c r="A1360" s="1">
        <v>42326</v>
      </c>
      <c r="B1360">
        <v>14.738</v>
      </c>
      <c r="C1360" s="2">
        <v>42396</v>
      </c>
      <c r="D1360" s="4">
        <v>59.450899999999997</v>
      </c>
      <c r="E1360">
        <v>59.450899999999997</v>
      </c>
      <c r="F1360">
        <v>60.768000000000001</v>
      </c>
      <c r="G1360">
        <v>61.811500000000002</v>
      </c>
      <c r="H1360">
        <v>65.325100000000006</v>
      </c>
      <c r="J1360">
        <v>64.438999999999993</v>
      </c>
      <c r="L1360">
        <v>58.755200000000002</v>
      </c>
      <c r="N1360">
        <v>56.097000000000001</v>
      </c>
      <c r="P1360" s="2">
        <v>42452</v>
      </c>
      <c r="Q1360" s="4">
        <v>49.923400000000001</v>
      </c>
      <c r="S1360" s="2">
        <v>42436</v>
      </c>
      <c r="T1360" s="4">
        <v>56.097000000000001</v>
      </c>
      <c r="U1360">
        <f t="shared" si="21"/>
        <v>53.959499999999998</v>
      </c>
    </row>
    <row r="1361" spans="1:21" x14ac:dyDescent="0.25">
      <c r="A1361" s="1">
        <v>42327</v>
      </c>
      <c r="B1361">
        <v>14.787000000000001</v>
      </c>
      <c r="C1361" s="2">
        <v>42397</v>
      </c>
      <c r="D1361" s="4">
        <v>60.282499999999999</v>
      </c>
      <c r="E1361">
        <v>60.282499999999999</v>
      </c>
      <c r="F1361">
        <v>61.959899999999998</v>
      </c>
      <c r="G1361">
        <v>63.471600000000002</v>
      </c>
      <c r="H1361">
        <v>67.153300000000002</v>
      </c>
      <c r="J1361">
        <v>60.959400000000002</v>
      </c>
      <c r="L1361">
        <v>60.380200000000002</v>
      </c>
      <c r="N1361">
        <v>57.429699999999997</v>
      </c>
      <c r="P1361" s="2">
        <v>42453</v>
      </c>
      <c r="Q1361" s="4">
        <v>50.163699999999999</v>
      </c>
      <c r="S1361" s="2">
        <v>42437</v>
      </c>
      <c r="T1361" s="4">
        <v>57.429699999999997</v>
      </c>
      <c r="U1361">
        <f t="shared" si="21"/>
        <v>54.2517</v>
      </c>
    </row>
    <row r="1362" spans="1:21" x14ac:dyDescent="0.25">
      <c r="A1362" s="1">
        <v>42328</v>
      </c>
      <c r="B1362">
        <v>14.667</v>
      </c>
      <c r="C1362" s="2">
        <v>42398</v>
      </c>
      <c r="D1362" s="4">
        <v>60.102200000000003</v>
      </c>
      <c r="E1362">
        <v>60.102200000000003</v>
      </c>
      <c r="F1362">
        <v>61.400500000000001</v>
      </c>
      <c r="G1362">
        <v>62.823300000000003</v>
      </c>
      <c r="H1362">
        <v>66.202500000000001</v>
      </c>
      <c r="J1362">
        <v>63.991500000000002</v>
      </c>
      <c r="L1362">
        <v>61.344700000000003</v>
      </c>
      <c r="N1362">
        <v>56.636000000000003</v>
      </c>
      <c r="P1362" s="2">
        <v>42457</v>
      </c>
      <c r="Q1362" s="4">
        <v>50.191000000000003</v>
      </c>
      <c r="S1362" s="2">
        <v>42438</v>
      </c>
      <c r="T1362" s="4">
        <v>56.636000000000003</v>
      </c>
      <c r="U1362">
        <f t="shared" si="21"/>
        <v>54.0471</v>
      </c>
    </row>
    <row r="1363" spans="1:21" x14ac:dyDescent="0.25">
      <c r="A1363" s="1">
        <v>42331</v>
      </c>
      <c r="B1363">
        <v>14.516999999999999</v>
      </c>
      <c r="C1363" s="2">
        <v>42401</v>
      </c>
      <c r="D1363" s="4">
        <v>66.856499999999997</v>
      </c>
      <c r="E1363">
        <v>66.856499999999997</v>
      </c>
      <c r="F1363">
        <v>68.709900000000005</v>
      </c>
      <c r="G1363">
        <v>70.294200000000004</v>
      </c>
      <c r="H1363">
        <v>73.718199999999996</v>
      </c>
      <c r="J1363">
        <v>65.114699999999999</v>
      </c>
      <c r="L1363">
        <v>61.067300000000003</v>
      </c>
      <c r="N1363">
        <v>55.992800000000003</v>
      </c>
      <c r="P1363" s="2">
        <v>42458</v>
      </c>
      <c r="Q1363" s="4">
        <v>49.9407</v>
      </c>
      <c r="S1363" s="2">
        <v>42439</v>
      </c>
      <c r="T1363" s="4">
        <v>55.992800000000003</v>
      </c>
      <c r="U1363">
        <f t="shared" si="21"/>
        <v>53.205500000000001</v>
      </c>
    </row>
    <row r="1364" spans="1:21" x14ac:dyDescent="0.25">
      <c r="A1364" s="1">
        <v>42332</v>
      </c>
      <c r="B1364">
        <v>14.55</v>
      </c>
      <c r="C1364" s="2">
        <v>42402</v>
      </c>
      <c r="D1364" s="4">
        <v>78.405900000000003</v>
      </c>
      <c r="E1364">
        <v>78.405900000000003</v>
      </c>
      <c r="F1364">
        <v>80.193299999999994</v>
      </c>
      <c r="G1364">
        <v>81.277699999999996</v>
      </c>
      <c r="H1364">
        <v>84.116</v>
      </c>
      <c r="J1364">
        <v>66.5822</v>
      </c>
      <c r="L1364">
        <v>59.5974</v>
      </c>
      <c r="N1364">
        <v>55.029400000000003</v>
      </c>
      <c r="P1364" s="2">
        <v>42459</v>
      </c>
      <c r="Q1364" s="4">
        <v>49.019799999999996</v>
      </c>
      <c r="S1364" s="2">
        <v>42440</v>
      </c>
      <c r="T1364" s="4">
        <v>55.029400000000003</v>
      </c>
      <c r="U1364">
        <f t="shared" si="21"/>
        <v>51.581600000000002</v>
      </c>
    </row>
    <row r="1365" spans="1:21" x14ac:dyDescent="0.25">
      <c r="A1365" s="1">
        <v>42333</v>
      </c>
      <c r="B1365">
        <v>15.308999999999999</v>
      </c>
      <c r="C1365" s="2">
        <v>42403</v>
      </c>
      <c r="D1365" s="4">
        <v>82.468199999999996</v>
      </c>
      <c r="E1365">
        <v>82.468199999999996</v>
      </c>
      <c r="F1365">
        <v>84.053100000000001</v>
      </c>
      <c r="G1365">
        <v>84.936400000000006</v>
      </c>
      <c r="H1365">
        <v>87.734700000000004</v>
      </c>
      <c r="J1365">
        <v>63.748399999999997</v>
      </c>
      <c r="L1365">
        <v>57.6708</v>
      </c>
      <c r="N1365">
        <v>54.022500000000001</v>
      </c>
      <c r="P1365" s="2">
        <v>42460</v>
      </c>
      <c r="Q1365" s="4">
        <v>49.040500000000002</v>
      </c>
      <c r="S1365" s="2">
        <v>42443</v>
      </c>
      <c r="T1365" s="4">
        <v>54.022500000000001</v>
      </c>
      <c r="U1365">
        <f t="shared" si="21"/>
        <v>51.330800000000004</v>
      </c>
    </row>
    <row r="1366" spans="1:21" x14ac:dyDescent="0.25">
      <c r="A1366" s="1">
        <v>42335</v>
      </c>
      <c r="B1366">
        <v>15.441000000000001</v>
      </c>
      <c r="C1366" s="2">
        <v>42404</v>
      </c>
      <c r="D1366" s="4">
        <v>77.335300000000004</v>
      </c>
      <c r="E1366">
        <v>77.335300000000004</v>
      </c>
      <c r="F1366">
        <v>78.751400000000004</v>
      </c>
      <c r="G1366">
        <v>80.190299999999993</v>
      </c>
      <c r="H1366">
        <v>85.316599999999994</v>
      </c>
      <c r="J1366">
        <v>60.921100000000003</v>
      </c>
      <c r="L1366">
        <v>57.411999999999999</v>
      </c>
      <c r="N1366">
        <v>53.628</v>
      </c>
      <c r="P1366" s="2">
        <v>42461</v>
      </c>
      <c r="Q1366" s="4">
        <v>47.9726</v>
      </c>
      <c r="S1366" s="2">
        <v>42444</v>
      </c>
      <c r="T1366" s="4">
        <v>53.628</v>
      </c>
      <c r="U1366">
        <f t="shared" si="21"/>
        <v>50.500999999999998</v>
      </c>
    </row>
    <row r="1367" spans="1:21" x14ac:dyDescent="0.25">
      <c r="A1367" s="1">
        <v>42338</v>
      </c>
      <c r="B1367">
        <v>15.351000000000001</v>
      </c>
      <c r="C1367" s="2">
        <v>42405</v>
      </c>
      <c r="D1367" s="4">
        <v>94.335400000000007</v>
      </c>
      <c r="E1367">
        <v>94.335400000000007</v>
      </c>
      <c r="F1367">
        <v>98.495900000000006</v>
      </c>
      <c r="G1367">
        <v>103.68559999999999</v>
      </c>
      <c r="H1367">
        <v>116.3274</v>
      </c>
      <c r="J1367">
        <v>61.648899999999998</v>
      </c>
      <c r="L1367">
        <v>56.256100000000004</v>
      </c>
      <c r="N1367">
        <v>53.016599999999997</v>
      </c>
      <c r="P1367" s="2">
        <v>42464</v>
      </c>
      <c r="Q1367" s="4">
        <v>45.747999999999998</v>
      </c>
      <c r="S1367" s="2">
        <v>42445</v>
      </c>
      <c r="T1367" s="4">
        <v>53.016599999999997</v>
      </c>
      <c r="U1367">
        <f t="shared" si="21"/>
        <v>49.495600000000003</v>
      </c>
    </row>
    <row r="1368" spans="1:21" x14ac:dyDescent="0.25">
      <c r="A1368" s="1">
        <v>42339</v>
      </c>
      <c r="B1368">
        <v>15.813000000000001</v>
      </c>
      <c r="C1368" s="2">
        <v>42408</v>
      </c>
      <c r="D1368" s="4">
        <v>112.7377</v>
      </c>
      <c r="E1368">
        <v>112.7377</v>
      </c>
      <c r="F1368">
        <v>116.8973</v>
      </c>
      <c r="G1368">
        <v>123.3168</v>
      </c>
      <c r="H1368">
        <v>138.6266</v>
      </c>
      <c r="J1368">
        <v>59.572800000000001</v>
      </c>
      <c r="L1368">
        <v>55.212499999999999</v>
      </c>
      <c r="N1368">
        <v>51.959699999999998</v>
      </c>
      <c r="P1368" s="2">
        <v>42465</v>
      </c>
      <c r="Q1368" s="4">
        <v>46.193300000000001</v>
      </c>
      <c r="S1368" s="2">
        <v>42446</v>
      </c>
      <c r="T1368" s="4">
        <v>51.959699999999998</v>
      </c>
      <c r="U1368">
        <f t="shared" si="21"/>
        <v>49.518000000000001</v>
      </c>
    </row>
    <row r="1369" spans="1:21" x14ac:dyDescent="0.25">
      <c r="A1369" s="1">
        <v>42340</v>
      </c>
      <c r="B1369">
        <v>15.465999999999999</v>
      </c>
      <c r="C1369" s="2">
        <v>42409</v>
      </c>
      <c r="D1369" s="4">
        <v>121.6433</v>
      </c>
      <c r="E1369">
        <v>121.6433</v>
      </c>
      <c r="F1369">
        <v>127.09869999999999</v>
      </c>
      <c r="G1369">
        <v>131.4709</v>
      </c>
      <c r="H1369">
        <v>144.55500000000001</v>
      </c>
      <c r="J1369">
        <v>58.181399999999996</v>
      </c>
      <c r="L1369">
        <v>55.627400000000002</v>
      </c>
      <c r="N1369">
        <v>51.6295</v>
      </c>
      <c r="P1369" s="2">
        <v>42466</v>
      </c>
      <c r="Q1369" s="4">
        <v>46.246000000000002</v>
      </c>
      <c r="S1369" s="2">
        <v>42447</v>
      </c>
      <c r="T1369" s="4">
        <v>51.6295</v>
      </c>
      <c r="U1369">
        <f t="shared" si="21"/>
        <v>49.563699999999997</v>
      </c>
    </row>
    <row r="1370" spans="1:21" x14ac:dyDescent="0.25">
      <c r="A1370" s="1">
        <v>42341</v>
      </c>
      <c r="B1370">
        <v>15.513999999999999</v>
      </c>
      <c r="C1370" s="2">
        <v>42410</v>
      </c>
      <c r="D1370" s="4">
        <v>138.5582</v>
      </c>
      <c r="E1370">
        <v>138.5582</v>
      </c>
      <c r="F1370">
        <v>141.23400000000001</v>
      </c>
      <c r="G1370">
        <v>147.33080000000001</v>
      </c>
      <c r="H1370">
        <v>167.2011</v>
      </c>
      <c r="J1370">
        <v>58.34</v>
      </c>
      <c r="L1370">
        <v>55.590200000000003</v>
      </c>
      <c r="N1370">
        <v>51.770200000000003</v>
      </c>
      <c r="P1370" s="2">
        <v>42467</v>
      </c>
      <c r="Q1370" s="4">
        <v>47.962600000000002</v>
      </c>
      <c r="S1370" s="2">
        <v>42450</v>
      </c>
      <c r="T1370" s="4">
        <v>51.770200000000003</v>
      </c>
      <c r="U1370">
        <f t="shared" si="21"/>
        <v>49.0625</v>
      </c>
    </row>
    <row r="1371" spans="1:21" x14ac:dyDescent="0.25">
      <c r="A1371" s="1">
        <v>42342</v>
      </c>
      <c r="B1371">
        <v>15.359</v>
      </c>
      <c r="C1371" s="2">
        <v>42411</v>
      </c>
      <c r="D1371" s="4">
        <v>70.535399999999996</v>
      </c>
      <c r="E1371">
        <v>70.535399999999996</v>
      </c>
      <c r="F1371">
        <v>73.992400000000004</v>
      </c>
      <c r="G1371">
        <v>79.876999999999995</v>
      </c>
      <c r="H1371">
        <v>91.433300000000003</v>
      </c>
      <c r="J1371">
        <v>58.32</v>
      </c>
      <c r="L1371">
        <v>54.874200000000002</v>
      </c>
      <c r="N1371">
        <v>51.951999999999998</v>
      </c>
      <c r="P1371" s="2">
        <v>42468</v>
      </c>
      <c r="Q1371" s="4">
        <v>47.889499999999998</v>
      </c>
      <c r="S1371" s="2">
        <v>42451</v>
      </c>
      <c r="T1371" s="4">
        <v>51.951999999999998</v>
      </c>
      <c r="U1371">
        <f t="shared" si="21"/>
        <v>50.106099999999998</v>
      </c>
    </row>
    <row r="1372" spans="1:21" x14ac:dyDescent="0.25">
      <c r="A1372" s="1">
        <v>42345</v>
      </c>
      <c r="B1372">
        <v>15.409000000000001</v>
      </c>
      <c r="C1372" s="2">
        <v>42412</v>
      </c>
      <c r="D1372" s="4">
        <v>58.710299999999997</v>
      </c>
      <c r="E1372">
        <v>58.710299999999997</v>
      </c>
      <c r="F1372">
        <v>62.844799999999999</v>
      </c>
      <c r="G1372">
        <v>68.694400000000002</v>
      </c>
      <c r="H1372">
        <v>85.360200000000006</v>
      </c>
      <c r="J1372">
        <v>59.261499999999998</v>
      </c>
      <c r="L1372">
        <v>55.304200000000002</v>
      </c>
      <c r="N1372">
        <v>52.624699999999997</v>
      </c>
      <c r="P1372" s="2">
        <v>42471</v>
      </c>
      <c r="Q1372" s="4">
        <v>48.345799999999997</v>
      </c>
      <c r="S1372" s="2">
        <v>42452</v>
      </c>
      <c r="T1372" s="4">
        <v>52.624699999999997</v>
      </c>
      <c r="U1372">
        <f t="shared" si="21"/>
        <v>49.923400000000001</v>
      </c>
    </row>
    <row r="1373" spans="1:21" x14ac:dyDescent="0.25">
      <c r="A1373" s="1">
        <v>42346</v>
      </c>
      <c r="B1373">
        <v>15.115</v>
      </c>
      <c r="C1373" s="2">
        <v>42416</v>
      </c>
      <c r="D1373" s="4">
        <v>64.434100000000001</v>
      </c>
      <c r="E1373">
        <v>64.434100000000001</v>
      </c>
      <c r="F1373">
        <v>70.038499999999999</v>
      </c>
      <c r="G1373">
        <v>77.924300000000002</v>
      </c>
      <c r="H1373">
        <v>125.7244</v>
      </c>
      <c r="J1373">
        <v>59.410400000000003</v>
      </c>
      <c r="L1373">
        <v>56.235199999999999</v>
      </c>
      <c r="N1373">
        <v>52.792000000000002</v>
      </c>
      <c r="P1373" s="2">
        <v>42472</v>
      </c>
      <c r="Q1373" s="4">
        <v>48.276600000000002</v>
      </c>
      <c r="S1373" s="2">
        <v>42453</v>
      </c>
      <c r="T1373" s="4">
        <v>52.792000000000002</v>
      </c>
      <c r="U1373">
        <f t="shared" si="21"/>
        <v>50.163699999999999</v>
      </c>
    </row>
    <row r="1374" spans="1:21" x14ac:dyDescent="0.25">
      <c r="A1374" s="1">
        <v>42347</v>
      </c>
      <c r="B1374">
        <v>14.968</v>
      </c>
      <c r="C1374" s="2">
        <v>42417</v>
      </c>
      <c r="D1374" s="4">
        <v>63.610900000000001</v>
      </c>
      <c r="E1374">
        <v>63.610900000000001</v>
      </c>
      <c r="F1374">
        <v>70.871899999999997</v>
      </c>
      <c r="G1374">
        <v>85.558099999999996</v>
      </c>
      <c r="H1374">
        <v>117.6416</v>
      </c>
      <c r="J1374">
        <v>60.676099999999998</v>
      </c>
      <c r="L1374">
        <v>56.080599999999997</v>
      </c>
      <c r="N1374">
        <v>52.677100000000003</v>
      </c>
      <c r="P1374" s="2">
        <v>42473</v>
      </c>
      <c r="Q1374" s="4">
        <v>47.696599999999997</v>
      </c>
      <c r="S1374" s="2">
        <v>42457</v>
      </c>
      <c r="T1374" s="4">
        <v>52.677100000000003</v>
      </c>
      <c r="U1374">
        <f t="shared" si="21"/>
        <v>50.191000000000003</v>
      </c>
    </row>
    <row r="1375" spans="1:21" x14ac:dyDescent="0.25">
      <c r="A1375" s="1">
        <v>42348</v>
      </c>
      <c r="B1375">
        <v>15.138</v>
      </c>
      <c r="C1375" s="2">
        <v>42418</v>
      </c>
      <c r="D1375" s="4">
        <v>64.359800000000007</v>
      </c>
      <c r="E1375">
        <v>64.359800000000007</v>
      </c>
      <c r="F1375">
        <v>75.777199999999993</v>
      </c>
      <c r="G1375">
        <v>93.256600000000006</v>
      </c>
      <c r="H1375">
        <v>157.71799999999999</v>
      </c>
      <c r="J1375">
        <v>60.673099999999998</v>
      </c>
      <c r="L1375">
        <v>56.377899999999997</v>
      </c>
      <c r="N1375">
        <v>51.496699999999997</v>
      </c>
      <c r="P1375" s="2">
        <v>42474</v>
      </c>
      <c r="Q1375" s="4">
        <v>46.618600000000001</v>
      </c>
      <c r="S1375" s="2">
        <v>42458</v>
      </c>
      <c r="T1375" s="4">
        <v>51.496699999999997</v>
      </c>
      <c r="U1375">
        <f t="shared" si="21"/>
        <v>49.9407</v>
      </c>
    </row>
    <row r="1376" spans="1:21" x14ac:dyDescent="0.25">
      <c r="A1376" s="1">
        <v>42349</v>
      </c>
      <c r="B1376">
        <v>14.468</v>
      </c>
      <c r="C1376" s="2">
        <v>42419</v>
      </c>
      <c r="D1376" s="4">
        <v>53.079900000000002</v>
      </c>
      <c r="E1376">
        <v>53.079900000000002</v>
      </c>
      <c r="F1376">
        <v>55.585599999999999</v>
      </c>
      <c r="G1376">
        <v>60.215899999999998</v>
      </c>
      <c r="H1376">
        <v>73.548500000000004</v>
      </c>
      <c r="J1376">
        <v>61.274999999999999</v>
      </c>
      <c r="L1376">
        <v>55.374600000000001</v>
      </c>
      <c r="N1376">
        <v>50.442300000000003</v>
      </c>
      <c r="P1376" s="2">
        <v>42475</v>
      </c>
      <c r="Q1376" s="4">
        <v>45.5505</v>
      </c>
      <c r="S1376" s="2">
        <v>42459</v>
      </c>
      <c r="T1376" s="4">
        <v>50.442300000000003</v>
      </c>
      <c r="U1376">
        <f t="shared" si="21"/>
        <v>49.019799999999996</v>
      </c>
    </row>
    <row r="1377" spans="1:21" x14ac:dyDescent="0.25">
      <c r="A1377" s="1">
        <v>42352</v>
      </c>
      <c r="B1377">
        <v>14.571999999999999</v>
      </c>
      <c r="C1377" s="2">
        <v>42422</v>
      </c>
      <c r="D1377" s="4">
        <v>53.652999999999999</v>
      </c>
      <c r="E1377">
        <v>53.652999999999999</v>
      </c>
      <c r="F1377">
        <v>56.266300000000001</v>
      </c>
      <c r="G1377">
        <v>59.465499999999999</v>
      </c>
      <c r="H1377">
        <v>67.267899999999997</v>
      </c>
      <c r="J1377">
        <v>60.428400000000003</v>
      </c>
      <c r="L1377">
        <v>54.918999999999997</v>
      </c>
      <c r="N1377">
        <v>51.6785</v>
      </c>
      <c r="P1377" s="2">
        <v>42478</v>
      </c>
      <c r="Q1377" s="4">
        <v>45.7866</v>
      </c>
      <c r="S1377" s="2">
        <v>42460</v>
      </c>
      <c r="T1377" s="4">
        <v>51.6785</v>
      </c>
      <c r="U1377">
        <f t="shared" si="21"/>
        <v>49.040500000000002</v>
      </c>
    </row>
    <row r="1378" spans="1:21" x14ac:dyDescent="0.25">
      <c r="A1378" s="1">
        <v>42353</v>
      </c>
      <c r="B1378">
        <v>14.739000000000001</v>
      </c>
      <c r="C1378" s="2">
        <v>42423</v>
      </c>
      <c r="D1378" s="4">
        <v>56.544199999999996</v>
      </c>
      <c r="E1378">
        <v>56.544199999999996</v>
      </c>
      <c r="F1378">
        <v>60.014200000000002</v>
      </c>
      <c r="G1378">
        <v>62.581200000000003</v>
      </c>
      <c r="H1378">
        <v>70.044399999999996</v>
      </c>
      <c r="J1378">
        <v>60.568600000000004</v>
      </c>
      <c r="L1378">
        <v>56.0441</v>
      </c>
      <c r="N1378">
        <v>50.057000000000002</v>
      </c>
      <c r="P1378" s="2">
        <v>42479</v>
      </c>
      <c r="Q1378" s="4">
        <v>46.589199999999998</v>
      </c>
      <c r="S1378" s="2">
        <v>42461</v>
      </c>
      <c r="T1378" s="4">
        <v>50.057000000000002</v>
      </c>
      <c r="U1378">
        <f t="shared" si="21"/>
        <v>47.9726</v>
      </c>
    </row>
    <row r="1379" spans="1:21" x14ac:dyDescent="0.25">
      <c r="A1379" s="1">
        <v>42354</v>
      </c>
      <c r="B1379">
        <v>15.634</v>
      </c>
      <c r="C1379" s="2">
        <v>42424</v>
      </c>
      <c r="D1379" s="4">
        <v>56.283299999999997</v>
      </c>
      <c r="E1379">
        <v>56.283299999999997</v>
      </c>
      <c r="F1379">
        <v>58.487900000000003</v>
      </c>
      <c r="G1379">
        <v>61.715400000000002</v>
      </c>
      <c r="H1379">
        <v>68.692099999999996</v>
      </c>
      <c r="J1379">
        <v>61.471600000000002</v>
      </c>
      <c r="L1379">
        <v>53.2044</v>
      </c>
      <c r="N1379">
        <v>47.756700000000002</v>
      </c>
      <c r="P1379" s="2">
        <v>42480</v>
      </c>
      <c r="Q1379" s="4">
        <v>45.976799999999997</v>
      </c>
      <c r="S1379" s="2">
        <v>42464</v>
      </c>
      <c r="T1379" s="4">
        <v>47.756700000000002</v>
      </c>
      <c r="U1379">
        <f t="shared" si="21"/>
        <v>45.747999999999998</v>
      </c>
    </row>
    <row r="1380" spans="1:21" x14ac:dyDescent="0.25">
      <c r="A1380" s="1">
        <v>42355</v>
      </c>
      <c r="B1380">
        <v>15.558999999999999</v>
      </c>
      <c r="C1380" s="2">
        <v>42425</v>
      </c>
      <c r="D1380" s="4">
        <v>53.0366</v>
      </c>
      <c r="E1380">
        <v>53.0366</v>
      </c>
      <c r="F1380">
        <v>55.9863</v>
      </c>
      <c r="G1380">
        <v>59.095599999999997</v>
      </c>
      <c r="H1380">
        <v>66.830600000000004</v>
      </c>
      <c r="J1380">
        <v>58.145800000000001</v>
      </c>
      <c r="L1380">
        <v>51.604399999999998</v>
      </c>
      <c r="N1380">
        <v>48.848599999999998</v>
      </c>
      <c r="P1380" s="2">
        <v>42481</v>
      </c>
      <c r="Q1380" s="4">
        <v>46.356499999999997</v>
      </c>
      <c r="S1380" s="2">
        <v>42465</v>
      </c>
      <c r="T1380" s="4">
        <v>48.848599999999998</v>
      </c>
      <c r="U1380">
        <f t="shared" si="21"/>
        <v>46.193300000000001</v>
      </c>
    </row>
    <row r="1381" spans="1:21" x14ac:dyDescent="0.25">
      <c r="A1381" s="1">
        <v>42356</v>
      </c>
      <c r="B1381">
        <v>15.364000000000001</v>
      </c>
      <c r="C1381" s="2">
        <v>42426</v>
      </c>
      <c r="D1381" s="4">
        <v>51.640099999999997</v>
      </c>
      <c r="E1381">
        <v>51.640099999999997</v>
      </c>
      <c r="F1381">
        <v>54.164900000000003</v>
      </c>
      <c r="G1381">
        <v>57.511800000000001</v>
      </c>
      <c r="H1381">
        <v>66.563800000000001</v>
      </c>
      <c r="J1381">
        <v>56.7042</v>
      </c>
      <c r="L1381">
        <v>52.291800000000002</v>
      </c>
      <c r="N1381">
        <v>49.579300000000003</v>
      </c>
      <c r="P1381" s="2">
        <v>42482</v>
      </c>
      <c r="Q1381" s="4">
        <v>46.699300000000001</v>
      </c>
      <c r="S1381" s="2">
        <v>42466</v>
      </c>
      <c r="T1381" s="4">
        <v>49.579300000000003</v>
      </c>
      <c r="U1381">
        <f t="shared" si="21"/>
        <v>46.246000000000002</v>
      </c>
    </row>
    <row r="1382" spans="1:21" x14ac:dyDescent="0.25">
      <c r="A1382" s="1">
        <v>42359</v>
      </c>
      <c r="B1382">
        <v>15.504</v>
      </c>
      <c r="C1382" s="2">
        <v>42429</v>
      </c>
      <c r="D1382" s="4">
        <v>52.513800000000003</v>
      </c>
      <c r="E1382">
        <v>52.513800000000003</v>
      </c>
      <c r="F1382">
        <v>55.099699999999999</v>
      </c>
      <c r="G1382">
        <v>58.687100000000001</v>
      </c>
      <c r="H1382">
        <v>69.118899999999996</v>
      </c>
      <c r="J1382">
        <v>57.464199999999998</v>
      </c>
      <c r="L1382">
        <v>53.4666</v>
      </c>
      <c r="N1382">
        <v>50.9345</v>
      </c>
      <c r="P1382" s="2">
        <v>42485</v>
      </c>
      <c r="Q1382" s="4">
        <v>46.833399999999997</v>
      </c>
      <c r="S1382" s="2">
        <v>42467</v>
      </c>
      <c r="T1382" s="4">
        <v>50.9345</v>
      </c>
      <c r="U1382">
        <f t="shared" si="21"/>
        <v>47.962600000000002</v>
      </c>
    </row>
    <row r="1383" spans="1:21" x14ac:dyDescent="0.25">
      <c r="A1383" s="1">
        <v>42360</v>
      </c>
      <c r="B1383">
        <v>15.33</v>
      </c>
      <c r="C1383" s="2">
        <v>42430</v>
      </c>
      <c r="D1383" s="4">
        <v>55.522399999999998</v>
      </c>
      <c r="E1383">
        <v>55.522399999999998</v>
      </c>
      <c r="F1383">
        <v>58.654899999999998</v>
      </c>
      <c r="G1383">
        <v>62.832700000000003</v>
      </c>
      <c r="H1383">
        <v>73.010999999999996</v>
      </c>
      <c r="J1383">
        <v>58.973399999999998</v>
      </c>
      <c r="L1383">
        <v>54.6158</v>
      </c>
      <c r="N1383">
        <v>50.615099999999998</v>
      </c>
      <c r="P1383" s="2">
        <v>42486</v>
      </c>
      <c r="Q1383" s="4">
        <v>46.4497</v>
      </c>
      <c r="S1383" s="2">
        <v>42468</v>
      </c>
      <c r="T1383" s="4">
        <v>50.615099999999998</v>
      </c>
      <c r="U1383">
        <f t="shared" si="21"/>
        <v>47.889499999999998</v>
      </c>
    </row>
    <row r="1384" spans="1:21" x14ac:dyDescent="0.25">
      <c r="A1384" s="1">
        <v>42361</v>
      </c>
      <c r="B1384">
        <v>15.313000000000001</v>
      </c>
      <c r="C1384" s="2">
        <v>42431</v>
      </c>
      <c r="D1384" s="4">
        <v>51.7836</v>
      </c>
      <c r="E1384">
        <v>51.7836</v>
      </c>
      <c r="F1384">
        <v>54.930799999999998</v>
      </c>
      <c r="G1384">
        <v>58.008200000000002</v>
      </c>
      <c r="H1384">
        <v>69.010599999999997</v>
      </c>
      <c r="J1384">
        <v>59.859699999999997</v>
      </c>
      <c r="L1384">
        <v>53.332700000000003</v>
      </c>
      <c r="N1384">
        <v>50.860700000000001</v>
      </c>
      <c r="P1384" s="2">
        <v>42487</v>
      </c>
      <c r="Q1384" s="4">
        <v>46.444800000000001</v>
      </c>
      <c r="S1384" s="2">
        <v>42471</v>
      </c>
      <c r="T1384" s="4">
        <v>50.860700000000001</v>
      </c>
      <c r="U1384">
        <f t="shared" si="21"/>
        <v>48.345799999999997</v>
      </c>
    </row>
    <row r="1385" spans="1:21" x14ac:dyDescent="0.25">
      <c r="A1385" s="1">
        <v>42362</v>
      </c>
      <c r="B1385">
        <v>15.371</v>
      </c>
      <c r="C1385" s="2">
        <v>42432</v>
      </c>
      <c r="D1385" s="4">
        <v>52.821300000000001</v>
      </c>
      <c r="E1385">
        <v>52.821300000000001</v>
      </c>
      <c r="F1385">
        <v>55.991799999999998</v>
      </c>
      <c r="G1385">
        <v>60.8127</v>
      </c>
      <c r="H1385">
        <v>71.854200000000006</v>
      </c>
      <c r="J1385">
        <v>58.241599999999998</v>
      </c>
      <c r="L1385">
        <v>53.865900000000003</v>
      </c>
      <c r="N1385">
        <v>50.519100000000002</v>
      </c>
      <c r="P1385" s="2">
        <v>42488</v>
      </c>
      <c r="Q1385" s="4">
        <v>45.6937</v>
      </c>
      <c r="S1385" s="2">
        <v>42472</v>
      </c>
      <c r="T1385" s="4">
        <v>50.519100000000002</v>
      </c>
      <c r="U1385">
        <f t="shared" si="21"/>
        <v>48.276600000000002</v>
      </c>
    </row>
    <row r="1386" spans="1:21" x14ac:dyDescent="0.25">
      <c r="A1386" s="1">
        <v>42366</v>
      </c>
      <c r="B1386">
        <v>15.263</v>
      </c>
      <c r="C1386" s="2">
        <v>42433</v>
      </c>
      <c r="D1386" s="4">
        <v>48.1342</v>
      </c>
      <c r="E1386">
        <v>48.1342</v>
      </c>
      <c r="F1386">
        <v>51.682400000000001</v>
      </c>
      <c r="G1386">
        <v>57.050400000000003</v>
      </c>
      <c r="H1386">
        <v>70.372699999999995</v>
      </c>
      <c r="J1386">
        <v>59.595399999999998</v>
      </c>
      <c r="L1386">
        <v>53.8765</v>
      </c>
      <c r="N1386">
        <v>49.890300000000003</v>
      </c>
      <c r="P1386" s="2">
        <v>42489</v>
      </c>
      <c r="Q1386" s="4">
        <v>47.029800000000002</v>
      </c>
      <c r="S1386" s="2">
        <v>42473</v>
      </c>
      <c r="T1386" s="4">
        <v>49.890300000000003</v>
      </c>
      <c r="U1386">
        <f t="shared" si="21"/>
        <v>47.696599999999997</v>
      </c>
    </row>
    <row r="1387" spans="1:21" x14ac:dyDescent="0.25">
      <c r="A1387" s="1">
        <v>42367</v>
      </c>
      <c r="B1387">
        <v>15.813000000000001</v>
      </c>
      <c r="C1387" s="2">
        <v>42436</v>
      </c>
      <c r="D1387" s="4">
        <v>52.667099999999998</v>
      </c>
      <c r="E1387">
        <v>52.667099999999998</v>
      </c>
      <c r="F1387">
        <v>56.004199999999997</v>
      </c>
      <c r="G1387">
        <v>62.011400000000002</v>
      </c>
      <c r="H1387">
        <v>77.329700000000003</v>
      </c>
      <c r="J1387">
        <v>59.783200000000001</v>
      </c>
      <c r="L1387">
        <v>53.221499999999999</v>
      </c>
      <c r="N1387">
        <v>48.322200000000002</v>
      </c>
      <c r="P1387" s="2">
        <v>42492</v>
      </c>
      <c r="Q1387" s="4">
        <v>45.714599999999997</v>
      </c>
      <c r="S1387" s="2">
        <v>42474</v>
      </c>
      <c r="T1387" s="4">
        <v>48.322200000000002</v>
      </c>
      <c r="U1387">
        <f t="shared" si="21"/>
        <v>46.618600000000001</v>
      </c>
    </row>
    <row r="1388" spans="1:21" x14ac:dyDescent="0.25">
      <c r="A1388" s="1">
        <v>42368</v>
      </c>
      <c r="B1388">
        <v>15.872999999999999</v>
      </c>
      <c r="C1388" s="2">
        <v>42437</v>
      </c>
      <c r="D1388" s="4">
        <v>54.829900000000002</v>
      </c>
      <c r="E1388">
        <v>54.829900000000002</v>
      </c>
      <c r="F1388">
        <v>58.260399999999997</v>
      </c>
      <c r="G1388">
        <v>65.001999999999995</v>
      </c>
      <c r="H1388">
        <v>79.394800000000004</v>
      </c>
      <c r="J1388">
        <v>60.043700000000001</v>
      </c>
      <c r="L1388">
        <v>51.194400000000002</v>
      </c>
      <c r="N1388">
        <v>47.402000000000001</v>
      </c>
      <c r="P1388" s="2">
        <v>42493</v>
      </c>
      <c r="Q1388" s="4">
        <v>46.984000000000002</v>
      </c>
      <c r="S1388" s="2">
        <v>42475</v>
      </c>
      <c r="T1388" s="4">
        <v>47.402000000000001</v>
      </c>
      <c r="U1388">
        <f t="shared" si="21"/>
        <v>45.5505</v>
      </c>
    </row>
    <row r="1389" spans="1:21" x14ac:dyDescent="0.25">
      <c r="A1389" s="1">
        <v>42369</v>
      </c>
      <c r="B1389">
        <v>16.001000000000001</v>
      </c>
      <c r="C1389" s="2">
        <v>42438</v>
      </c>
      <c r="D1389" s="4">
        <v>53.816699999999997</v>
      </c>
      <c r="E1389">
        <v>53.816699999999997</v>
      </c>
      <c r="F1389">
        <v>58.638599999999997</v>
      </c>
      <c r="G1389">
        <v>66.562399999999997</v>
      </c>
      <c r="H1389">
        <v>83.894599999999997</v>
      </c>
      <c r="J1389">
        <v>57.471499999999999</v>
      </c>
      <c r="L1389">
        <v>50.050699999999999</v>
      </c>
      <c r="N1389">
        <v>46.542900000000003</v>
      </c>
      <c r="P1389" s="2">
        <v>42494</v>
      </c>
      <c r="Q1389" s="4">
        <v>48.380200000000002</v>
      </c>
      <c r="S1389" s="2">
        <v>42478</v>
      </c>
      <c r="T1389" s="4">
        <v>46.542900000000003</v>
      </c>
      <c r="U1389">
        <f t="shared" si="21"/>
        <v>45.7866</v>
      </c>
    </row>
    <row r="1390" spans="1:21" x14ac:dyDescent="0.25">
      <c r="A1390" s="1">
        <v>42373</v>
      </c>
      <c r="B1390">
        <v>14.894</v>
      </c>
      <c r="C1390" s="2">
        <v>42439</v>
      </c>
      <c r="D1390" s="4">
        <v>50.4621</v>
      </c>
      <c r="E1390">
        <v>50.4621</v>
      </c>
      <c r="F1390">
        <v>55.690899999999999</v>
      </c>
      <c r="G1390">
        <v>63.498399999999997</v>
      </c>
      <c r="H1390">
        <v>79.146799999999999</v>
      </c>
      <c r="J1390">
        <v>56.547499999999999</v>
      </c>
      <c r="L1390">
        <v>47.7239</v>
      </c>
      <c r="N1390">
        <v>47.395400000000002</v>
      </c>
      <c r="P1390" s="2">
        <v>42495</v>
      </c>
      <c r="Q1390" s="4">
        <v>49.018799999999999</v>
      </c>
      <c r="S1390" s="2">
        <v>42479</v>
      </c>
      <c r="T1390" s="4">
        <v>47.395400000000002</v>
      </c>
      <c r="U1390">
        <f t="shared" si="21"/>
        <v>46.589199999999998</v>
      </c>
    </row>
    <row r="1391" spans="1:21" x14ac:dyDescent="0.25">
      <c r="A1391" s="1">
        <v>42374</v>
      </c>
      <c r="B1391">
        <v>14.895</v>
      </c>
      <c r="C1391" s="2">
        <v>42440</v>
      </c>
      <c r="D1391" s="4">
        <v>45.231299999999997</v>
      </c>
      <c r="E1391">
        <v>45.231299999999997</v>
      </c>
      <c r="F1391">
        <v>51.544499999999999</v>
      </c>
      <c r="G1391">
        <v>60.431800000000003</v>
      </c>
      <c r="H1391">
        <v>77.319400000000002</v>
      </c>
      <c r="J1391">
        <v>50.980699999999999</v>
      </c>
      <c r="L1391">
        <v>48.412100000000002</v>
      </c>
      <c r="N1391">
        <v>46.564700000000002</v>
      </c>
      <c r="P1391" s="2">
        <v>42496</v>
      </c>
      <c r="Q1391" s="4">
        <v>48.314799999999998</v>
      </c>
      <c r="S1391" s="2">
        <v>42480</v>
      </c>
      <c r="T1391" s="4">
        <v>46.564700000000002</v>
      </c>
      <c r="U1391">
        <f t="shared" si="21"/>
        <v>45.976799999999997</v>
      </c>
    </row>
    <row r="1392" spans="1:21" x14ac:dyDescent="0.25">
      <c r="A1392" s="1">
        <v>42375</v>
      </c>
      <c r="B1392">
        <v>14.603</v>
      </c>
      <c r="C1392" s="2">
        <v>42443</v>
      </c>
      <c r="D1392" s="4">
        <v>49.393300000000004</v>
      </c>
      <c r="E1392">
        <v>49.393300000000004</v>
      </c>
      <c r="F1392">
        <v>55.489800000000002</v>
      </c>
      <c r="G1392">
        <v>67.712199999999996</v>
      </c>
      <c r="H1392">
        <v>96.252799999999993</v>
      </c>
      <c r="J1392">
        <v>51.490200000000002</v>
      </c>
      <c r="L1392">
        <v>47.764000000000003</v>
      </c>
      <c r="N1392">
        <v>47.113999999999997</v>
      </c>
      <c r="P1392" s="2">
        <v>42499</v>
      </c>
      <c r="Q1392" s="4">
        <v>48.427999999999997</v>
      </c>
      <c r="S1392" s="2">
        <v>42481</v>
      </c>
      <c r="T1392" s="4">
        <v>47.113999999999997</v>
      </c>
      <c r="U1392">
        <f t="shared" si="21"/>
        <v>46.356499999999997</v>
      </c>
    </row>
    <row r="1393" spans="1:21" x14ac:dyDescent="0.25">
      <c r="A1393" s="1">
        <v>42376</v>
      </c>
      <c r="B1393">
        <v>14.377000000000001</v>
      </c>
      <c r="C1393" s="2">
        <v>42444</v>
      </c>
      <c r="D1393" s="4">
        <v>46.924900000000001</v>
      </c>
      <c r="E1393">
        <v>46.924900000000001</v>
      </c>
      <c r="F1393">
        <v>52.469299999999997</v>
      </c>
      <c r="G1393">
        <v>66.401200000000003</v>
      </c>
      <c r="H1393">
        <v>103.3869</v>
      </c>
      <c r="J1393">
        <v>51.315899999999999</v>
      </c>
      <c r="L1393">
        <v>48.087299999999999</v>
      </c>
      <c r="N1393">
        <v>47.289499999999997</v>
      </c>
      <c r="P1393" s="2">
        <v>42500</v>
      </c>
      <c r="Q1393" s="4">
        <v>47.909799999999997</v>
      </c>
      <c r="S1393" s="2">
        <v>42482</v>
      </c>
      <c r="T1393" s="4">
        <v>47.289499999999997</v>
      </c>
      <c r="U1393">
        <f t="shared" si="21"/>
        <v>46.699300000000001</v>
      </c>
    </row>
    <row r="1394" spans="1:21" x14ac:dyDescent="0.25">
      <c r="A1394" s="1">
        <v>42377</v>
      </c>
      <c r="B1394">
        <v>14.067</v>
      </c>
      <c r="C1394" s="2">
        <v>42445</v>
      </c>
      <c r="D1394" s="4">
        <v>42.8401</v>
      </c>
      <c r="E1394">
        <v>42.8401</v>
      </c>
      <c r="F1394">
        <v>52.448399999999999</v>
      </c>
      <c r="G1394">
        <v>72.5334</v>
      </c>
      <c r="H1394">
        <v>128.3511</v>
      </c>
      <c r="J1394">
        <v>51.569299999999998</v>
      </c>
      <c r="L1394">
        <v>48.2605</v>
      </c>
      <c r="N1394">
        <v>47.706600000000002</v>
      </c>
      <c r="P1394" s="2">
        <v>42501</v>
      </c>
      <c r="Q1394" s="4">
        <v>47.752800000000001</v>
      </c>
      <c r="S1394" s="2">
        <v>42485</v>
      </c>
      <c r="T1394" s="4">
        <v>47.706600000000002</v>
      </c>
      <c r="U1394">
        <f t="shared" si="21"/>
        <v>46.833399999999997</v>
      </c>
    </row>
    <row r="1395" spans="1:21" x14ac:dyDescent="0.25">
      <c r="A1395" s="1">
        <v>42380</v>
      </c>
      <c r="B1395">
        <v>13.856999999999999</v>
      </c>
      <c r="C1395" s="2">
        <v>42446</v>
      </c>
      <c r="D1395" s="4">
        <v>41.574399999999997</v>
      </c>
      <c r="E1395">
        <v>41.574399999999997</v>
      </c>
      <c r="F1395">
        <v>58.484999999999999</v>
      </c>
      <c r="G1395">
        <v>85.584900000000005</v>
      </c>
      <c r="H1395">
        <v>155.0429</v>
      </c>
      <c r="J1395">
        <v>52.046500000000002</v>
      </c>
      <c r="L1395">
        <v>48.886299999999999</v>
      </c>
      <c r="N1395">
        <v>47.326799999999999</v>
      </c>
      <c r="P1395" s="2">
        <v>42502</v>
      </c>
      <c r="Q1395" s="4">
        <v>47.910200000000003</v>
      </c>
      <c r="S1395" s="2">
        <v>42486</v>
      </c>
      <c r="T1395" s="4">
        <v>47.326799999999999</v>
      </c>
      <c r="U1395">
        <f t="shared" si="21"/>
        <v>46.4497</v>
      </c>
    </row>
    <row r="1396" spans="1:21" x14ac:dyDescent="0.25">
      <c r="A1396" s="1">
        <v>42381</v>
      </c>
      <c r="B1396">
        <v>13.997999999999999</v>
      </c>
      <c r="C1396" s="2">
        <v>42447</v>
      </c>
      <c r="D1396" s="4">
        <v>41.514800000000001</v>
      </c>
      <c r="E1396">
        <v>41.514800000000001</v>
      </c>
      <c r="F1396">
        <v>44.4465</v>
      </c>
      <c r="G1396">
        <v>48.456200000000003</v>
      </c>
      <c r="H1396">
        <v>70.731899999999996</v>
      </c>
      <c r="J1396">
        <v>53.142299999999999</v>
      </c>
      <c r="L1396">
        <v>48.324100000000001</v>
      </c>
      <c r="N1396">
        <v>47.298299999999998</v>
      </c>
      <c r="P1396" s="2">
        <v>42503</v>
      </c>
      <c r="Q1396" s="4">
        <v>48.019399999999997</v>
      </c>
      <c r="S1396" s="2">
        <v>42487</v>
      </c>
      <c r="T1396" s="4">
        <v>47.298299999999998</v>
      </c>
      <c r="U1396">
        <f t="shared" si="21"/>
        <v>46.444800000000001</v>
      </c>
    </row>
    <row r="1397" spans="1:21" x14ac:dyDescent="0.25">
      <c r="A1397" s="1">
        <v>42382</v>
      </c>
      <c r="B1397">
        <v>13.353999999999999</v>
      </c>
      <c r="C1397" s="2">
        <v>42450</v>
      </c>
      <c r="D1397" s="4">
        <v>52.466099999999997</v>
      </c>
      <c r="E1397">
        <v>52.466099999999997</v>
      </c>
      <c r="F1397">
        <v>54.545900000000003</v>
      </c>
      <c r="G1397">
        <v>56.899299999999997</v>
      </c>
      <c r="H1397">
        <v>62.6449</v>
      </c>
      <c r="J1397">
        <v>52.170299999999997</v>
      </c>
      <c r="L1397">
        <v>48.3842</v>
      </c>
      <c r="N1397">
        <v>46.386299999999999</v>
      </c>
      <c r="P1397" s="2">
        <v>42506</v>
      </c>
      <c r="Q1397" s="4">
        <v>47.410200000000003</v>
      </c>
      <c r="S1397" s="2">
        <v>42488</v>
      </c>
      <c r="T1397" s="4">
        <v>46.386299999999999</v>
      </c>
      <c r="U1397">
        <f t="shared" si="21"/>
        <v>45.6937</v>
      </c>
    </row>
    <row r="1398" spans="1:21" x14ac:dyDescent="0.25">
      <c r="A1398" s="1">
        <v>42383</v>
      </c>
      <c r="B1398">
        <v>13.744999999999999</v>
      </c>
      <c r="C1398" s="2">
        <v>42451</v>
      </c>
      <c r="D1398" s="4">
        <v>51.804200000000002</v>
      </c>
      <c r="E1398">
        <v>51.804200000000002</v>
      </c>
      <c r="F1398">
        <v>53.794199999999996</v>
      </c>
      <c r="G1398">
        <v>56.249499999999998</v>
      </c>
      <c r="H1398">
        <v>62.505699999999997</v>
      </c>
      <c r="J1398">
        <v>52.513100000000001</v>
      </c>
      <c r="L1398">
        <v>48.1357</v>
      </c>
      <c r="N1398">
        <v>48.166899999999998</v>
      </c>
      <c r="P1398" s="2">
        <v>42507</v>
      </c>
      <c r="Q1398" s="4">
        <v>46.812600000000003</v>
      </c>
      <c r="S1398" s="2">
        <v>42489</v>
      </c>
      <c r="T1398" s="4">
        <v>48.166899999999998</v>
      </c>
      <c r="U1398">
        <f t="shared" si="21"/>
        <v>47.029800000000002</v>
      </c>
    </row>
    <row r="1399" spans="1:21" x14ac:dyDescent="0.25">
      <c r="A1399" s="1">
        <v>42384</v>
      </c>
      <c r="B1399">
        <v>13.666</v>
      </c>
      <c r="C1399" s="2">
        <v>42452</v>
      </c>
      <c r="D1399" s="4">
        <v>54.576799999999999</v>
      </c>
      <c r="E1399">
        <v>54.576799999999999</v>
      </c>
      <c r="F1399">
        <v>56.205800000000004</v>
      </c>
      <c r="G1399">
        <v>58.358199999999997</v>
      </c>
      <c r="H1399">
        <v>64.270700000000005</v>
      </c>
      <c r="J1399">
        <v>53.106299999999997</v>
      </c>
      <c r="L1399">
        <v>49.459000000000003</v>
      </c>
      <c r="N1399">
        <v>46.606099999999998</v>
      </c>
      <c r="P1399" s="2">
        <v>42508</v>
      </c>
      <c r="Q1399" s="4">
        <v>46.360999999999997</v>
      </c>
      <c r="S1399" s="2">
        <v>42492</v>
      </c>
      <c r="T1399" s="4">
        <v>46.606099999999998</v>
      </c>
      <c r="U1399">
        <f t="shared" si="21"/>
        <v>45.714599999999997</v>
      </c>
    </row>
    <row r="1400" spans="1:21" x14ac:dyDescent="0.25">
      <c r="A1400" s="1">
        <v>42388</v>
      </c>
      <c r="B1400">
        <v>13.648</v>
      </c>
      <c r="C1400" s="2">
        <v>42453</v>
      </c>
      <c r="D1400" s="4">
        <v>53.423900000000003</v>
      </c>
      <c r="E1400">
        <v>53.423900000000003</v>
      </c>
      <c r="F1400">
        <v>55.377699999999997</v>
      </c>
      <c r="G1400">
        <v>57.766300000000001</v>
      </c>
      <c r="H1400">
        <v>64.460099999999997</v>
      </c>
      <c r="J1400">
        <v>54.623899999999999</v>
      </c>
      <c r="L1400">
        <v>48.046300000000002</v>
      </c>
      <c r="N1400">
        <v>47.6905</v>
      </c>
      <c r="P1400" s="2">
        <v>42509</v>
      </c>
      <c r="Q1400" s="4">
        <v>46.1036</v>
      </c>
      <c r="S1400" s="2">
        <v>42493</v>
      </c>
      <c r="T1400" s="4">
        <v>47.6905</v>
      </c>
      <c r="U1400">
        <f t="shared" si="21"/>
        <v>46.984000000000002</v>
      </c>
    </row>
    <row r="1401" spans="1:21" x14ac:dyDescent="0.25">
      <c r="A1401" s="1">
        <v>42389</v>
      </c>
      <c r="B1401">
        <v>13.247</v>
      </c>
      <c r="C1401" s="2">
        <v>42457</v>
      </c>
      <c r="D1401" s="4">
        <v>56.301099999999998</v>
      </c>
      <c r="E1401">
        <v>56.301099999999998</v>
      </c>
      <c r="F1401">
        <v>58.6267</v>
      </c>
      <c r="G1401">
        <v>61.3947</v>
      </c>
      <c r="H1401">
        <v>68.681899999999999</v>
      </c>
      <c r="J1401">
        <v>53.883400000000002</v>
      </c>
      <c r="L1401">
        <v>49.475700000000003</v>
      </c>
      <c r="N1401">
        <v>49.042099999999998</v>
      </c>
      <c r="P1401" s="2">
        <v>42510</v>
      </c>
      <c r="Q1401" s="4">
        <v>45.000799999999998</v>
      </c>
      <c r="S1401" s="2">
        <v>42494</v>
      </c>
      <c r="T1401" s="4">
        <v>49.042099999999998</v>
      </c>
      <c r="U1401">
        <f t="shared" si="21"/>
        <v>48.380200000000002</v>
      </c>
    </row>
    <row r="1402" spans="1:21" x14ac:dyDescent="0.25">
      <c r="A1402" s="1">
        <v>42390</v>
      </c>
      <c r="B1402">
        <v>13.331</v>
      </c>
      <c r="C1402" s="2">
        <v>42458</v>
      </c>
      <c r="D1402" s="4">
        <v>54.89</v>
      </c>
      <c r="E1402">
        <v>54.89</v>
      </c>
      <c r="F1402">
        <v>57.092100000000002</v>
      </c>
      <c r="G1402">
        <v>60.013599999999997</v>
      </c>
      <c r="H1402">
        <v>67.723100000000002</v>
      </c>
      <c r="J1402">
        <v>55.023699999999998</v>
      </c>
      <c r="L1402">
        <v>50.9298</v>
      </c>
      <c r="N1402">
        <v>49.866700000000002</v>
      </c>
      <c r="P1402" s="2">
        <v>42513</v>
      </c>
      <c r="Q1402" s="4">
        <v>45.642600000000002</v>
      </c>
      <c r="S1402" s="2">
        <v>42495</v>
      </c>
      <c r="T1402" s="4">
        <v>49.866700000000002</v>
      </c>
      <c r="U1402">
        <f t="shared" si="21"/>
        <v>49.018799999999999</v>
      </c>
    </row>
    <row r="1403" spans="1:21" x14ac:dyDescent="0.25">
      <c r="A1403" s="1">
        <v>42391</v>
      </c>
      <c r="B1403">
        <v>13.503</v>
      </c>
      <c r="C1403" s="2">
        <v>42459</v>
      </c>
      <c r="D1403" s="4">
        <v>58.102899999999998</v>
      </c>
      <c r="E1403">
        <v>58.102899999999998</v>
      </c>
      <c r="F1403">
        <v>60.164499999999997</v>
      </c>
      <c r="G1403">
        <v>63.108800000000002</v>
      </c>
      <c r="H1403">
        <v>69.989999999999995</v>
      </c>
      <c r="J1403">
        <v>57.940100000000001</v>
      </c>
      <c r="L1403">
        <v>50.962899999999998</v>
      </c>
      <c r="N1403">
        <v>49.101500000000001</v>
      </c>
      <c r="P1403" s="2">
        <v>42514</v>
      </c>
      <c r="Q1403" s="4">
        <v>45.292400000000001</v>
      </c>
      <c r="S1403" s="2">
        <v>42496</v>
      </c>
      <c r="T1403" s="4">
        <v>49.101500000000001</v>
      </c>
      <c r="U1403">
        <f t="shared" si="21"/>
        <v>48.314799999999998</v>
      </c>
    </row>
    <row r="1404" spans="1:21" x14ac:dyDescent="0.25">
      <c r="A1404" s="1">
        <v>42394</v>
      </c>
      <c r="B1404">
        <v>13.092000000000001</v>
      </c>
      <c r="C1404" s="2">
        <v>42460</v>
      </c>
      <c r="D1404" s="4">
        <v>62.343000000000004</v>
      </c>
      <c r="E1404">
        <v>62.343000000000004</v>
      </c>
      <c r="F1404">
        <v>64.178700000000006</v>
      </c>
      <c r="G1404">
        <v>66.964399999999998</v>
      </c>
      <c r="H1404">
        <v>75.045400000000001</v>
      </c>
      <c r="J1404">
        <v>52.067300000000003</v>
      </c>
      <c r="L1404">
        <v>49.585799999999999</v>
      </c>
      <c r="N1404">
        <v>49.145400000000002</v>
      </c>
      <c r="P1404" s="2">
        <v>42515</v>
      </c>
      <c r="Q1404" s="4">
        <v>44.640999999999998</v>
      </c>
      <c r="S1404" s="2">
        <v>42499</v>
      </c>
      <c r="T1404" s="4">
        <v>49.145400000000002</v>
      </c>
      <c r="U1404">
        <f t="shared" si="21"/>
        <v>48.427999999999997</v>
      </c>
    </row>
    <row r="1405" spans="1:21" x14ac:dyDescent="0.25">
      <c r="A1405" s="1">
        <v>42395</v>
      </c>
      <c r="B1405">
        <v>12.904</v>
      </c>
      <c r="C1405" s="2">
        <v>42461</v>
      </c>
      <c r="D1405" s="4">
        <v>49.471800000000002</v>
      </c>
      <c r="E1405">
        <v>49.471800000000002</v>
      </c>
      <c r="F1405">
        <v>51.512700000000002</v>
      </c>
      <c r="G1405">
        <v>55.603299999999997</v>
      </c>
      <c r="H1405">
        <v>66.630799999999994</v>
      </c>
      <c r="J1405">
        <v>49.4816</v>
      </c>
      <c r="L1405">
        <v>49.823799999999999</v>
      </c>
      <c r="N1405">
        <v>48.623100000000001</v>
      </c>
      <c r="P1405" s="2">
        <v>42516</v>
      </c>
      <c r="Q1405" s="4">
        <v>44.391500000000001</v>
      </c>
      <c r="S1405" s="2">
        <v>42500</v>
      </c>
      <c r="T1405" s="4">
        <v>48.623100000000001</v>
      </c>
      <c r="U1405">
        <f t="shared" si="21"/>
        <v>47.909799999999997</v>
      </c>
    </row>
    <row r="1406" spans="1:21" x14ac:dyDescent="0.25">
      <c r="A1406" s="1">
        <v>42396</v>
      </c>
      <c r="B1406">
        <v>12.538</v>
      </c>
      <c r="C1406" s="2">
        <v>42464</v>
      </c>
      <c r="D1406" s="4">
        <v>48.689599999999999</v>
      </c>
      <c r="E1406">
        <v>48.689599999999999</v>
      </c>
      <c r="F1406">
        <v>51.6008</v>
      </c>
      <c r="G1406">
        <v>55.811900000000001</v>
      </c>
      <c r="H1406">
        <v>68.787800000000004</v>
      </c>
      <c r="J1406">
        <v>49.695599999999999</v>
      </c>
      <c r="L1406">
        <v>48.9574</v>
      </c>
      <c r="N1406">
        <v>48.419499999999999</v>
      </c>
      <c r="P1406" s="2">
        <v>42517</v>
      </c>
      <c r="Q1406" s="4">
        <v>43.124499999999998</v>
      </c>
      <c r="S1406" s="2">
        <v>42501</v>
      </c>
      <c r="T1406" s="4">
        <v>48.419499999999999</v>
      </c>
      <c r="U1406">
        <f t="shared" si="21"/>
        <v>47.752800000000001</v>
      </c>
    </row>
    <row r="1407" spans="1:21" x14ac:dyDescent="0.25">
      <c r="A1407" s="1">
        <v>42397</v>
      </c>
      <c r="B1407">
        <v>12.647</v>
      </c>
      <c r="C1407" s="2">
        <v>42465</v>
      </c>
      <c r="D1407" s="4">
        <v>47.906700000000001</v>
      </c>
      <c r="E1407">
        <v>47.906700000000001</v>
      </c>
      <c r="F1407">
        <v>50.305599999999998</v>
      </c>
      <c r="G1407">
        <v>54.339599999999997</v>
      </c>
      <c r="H1407">
        <v>69.311899999999994</v>
      </c>
      <c r="J1407">
        <v>48.871699999999997</v>
      </c>
      <c r="L1407">
        <v>48.814999999999998</v>
      </c>
      <c r="N1407">
        <v>48.637</v>
      </c>
      <c r="P1407" s="2">
        <v>42521</v>
      </c>
      <c r="Q1407" s="4">
        <v>42.794199999999996</v>
      </c>
      <c r="S1407" s="2">
        <v>42502</v>
      </c>
      <c r="T1407" s="4">
        <v>48.637</v>
      </c>
      <c r="U1407">
        <f t="shared" si="21"/>
        <v>47.910200000000003</v>
      </c>
    </row>
    <row r="1408" spans="1:21" x14ac:dyDescent="0.25">
      <c r="A1408" s="1">
        <v>42398</v>
      </c>
      <c r="B1408">
        <v>12.747</v>
      </c>
      <c r="C1408" s="2">
        <v>42466</v>
      </c>
      <c r="D1408" s="4">
        <v>45.205599999999997</v>
      </c>
      <c r="E1408">
        <v>45.205599999999997</v>
      </c>
      <c r="F1408">
        <v>48.334800000000001</v>
      </c>
      <c r="G1408">
        <v>53.786099999999998</v>
      </c>
      <c r="H1408">
        <v>72.126400000000004</v>
      </c>
      <c r="J1408">
        <v>47.956000000000003</v>
      </c>
      <c r="L1408">
        <v>49.033700000000003</v>
      </c>
      <c r="N1408">
        <v>48.707000000000001</v>
      </c>
      <c r="P1408" s="2">
        <v>42522</v>
      </c>
      <c r="Q1408" s="4">
        <v>42.954599999999999</v>
      </c>
      <c r="S1408" s="2">
        <v>42503</v>
      </c>
      <c r="T1408" s="4">
        <v>48.707000000000001</v>
      </c>
      <c r="U1408">
        <f t="shared" si="21"/>
        <v>48.019399999999997</v>
      </c>
    </row>
    <row r="1409" spans="1:21" x14ac:dyDescent="0.25">
      <c r="A1409" s="1">
        <v>42401</v>
      </c>
      <c r="B1409">
        <v>13.129</v>
      </c>
      <c r="C1409" s="2">
        <v>42467</v>
      </c>
      <c r="D1409" s="4">
        <v>45.060200000000002</v>
      </c>
      <c r="E1409">
        <v>45.060200000000002</v>
      </c>
      <c r="F1409">
        <v>47.8217</v>
      </c>
      <c r="G1409">
        <v>53.706299999999999</v>
      </c>
      <c r="H1409">
        <v>73.028599999999997</v>
      </c>
      <c r="J1409">
        <v>48.140900000000002</v>
      </c>
      <c r="L1409">
        <v>49.143099999999997</v>
      </c>
      <c r="N1409">
        <v>48.178199999999997</v>
      </c>
      <c r="P1409" s="2">
        <v>42523</v>
      </c>
      <c r="Q1409" s="4">
        <v>42.958399999999997</v>
      </c>
      <c r="S1409" s="2">
        <v>42506</v>
      </c>
      <c r="T1409" s="4">
        <v>48.178199999999997</v>
      </c>
      <c r="U1409">
        <f t="shared" si="21"/>
        <v>47.410200000000003</v>
      </c>
    </row>
    <row r="1410" spans="1:21" x14ac:dyDescent="0.25">
      <c r="A1410" s="1">
        <v>42402</v>
      </c>
      <c r="B1410">
        <v>12.185</v>
      </c>
      <c r="C1410" s="2">
        <v>42468</v>
      </c>
      <c r="D1410" s="4">
        <v>43.053600000000003</v>
      </c>
      <c r="E1410">
        <v>43.053600000000003</v>
      </c>
      <c r="F1410">
        <v>46.012700000000002</v>
      </c>
      <c r="G1410">
        <v>51.722700000000003</v>
      </c>
      <c r="H1410">
        <v>72.014300000000006</v>
      </c>
      <c r="J1410">
        <v>47.938299999999998</v>
      </c>
      <c r="L1410">
        <v>48.301900000000003</v>
      </c>
      <c r="N1410">
        <v>47.634500000000003</v>
      </c>
      <c r="P1410" s="2">
        <v>42524</v>
      </c>
      <c r="Q1410" s="4">
        <v>43.012500000000003</v>
      </c>
      <c r="S1410" s="2">
        <v>42507</v>
      </c>
      <c r="T1410" s="4">
        <v>47.634500000000003</v>
      </c>
      <c r="U1410">
        <f t="shared" si="21"/>
        <v>46.812600000000003</v>
      </c>
    </row>
    <row r="1411" spans="1:21" x14ac:dyDescent="0.25">
      <c r="A1411" s="1">
        <v>42403</v>
      </c>
      <c r="B1411">
        <v>11.565</v>
      </c>
      <c r="C1411" s="2">
        <v>42471</v>
      </c>
      <c r="D1411" s="4">
        <v>53.292900000000003</v>
      </c>
      <c r="E1411">
        <v>53.292900000000003</v>
      </c>
      <c r="F1411">
        <v>58.1083</v>
      </c>
      <c r="G1411">
        <v>65.0655</v>
      </c>
      <c r="H1411">
        <v>84.797899999999998</v>
      </c>
      <c r="J1411">
        <v>47.093899999999998</v>
      </c>
      <c r="L1411">
        <v>47.821399999999997</v>
      </c>
      <c r="N1411">
        <v>47.100700000000003</v>
      </c>
      <c r="P1411" s="2">
        <v>42527</v>
      </c>
      <c r="Q1411" s="4">
        <v>43.126199999999997</v>
      </c>
      <c r="S1411" s="2">
        <v>42508</v>
      </c>
      <c r="T1411" s="4">
        <v>47.100700000000003</v>
      </c>
      <c r="U1411">
        <f t="shared" si="21"/>
        <v>46.360999999999997</v>
      </c>
    </row>
    <row r="1412" spans="1:21" x14ac:dyDescent="0.25">
      <c r="A1412" s="1">
        <v>42404</v>
      </c>
      <c r="B1412">
        <v>11.689</v>
      </c>
      <c r="C1412" s="2">
        <v>42472</v>
      </c>
      <c r="D1412" s="4">
        <v>49.856900000000003</v>
      </c>
      <c r="E1412">
        <v>49.856900000000003</v>
      </c>
      <c r="F1412">
        <v>53.935600000000001</v>
      </c>
      <c r="G1412">
        <v>65.509799999999998</v>
      </c>
      <c r="H1412">
        <v>96.267899999999997</v>
      </c>
      <c r="J1412">
        <v>47.323300000000003</v>
      </c>
      <c r="L1412">
        <v>47.680399999999999</v>
      </c>
      <c r="N1412">
        <v>46.619100000000003</v>
      </c>
      <c r="P1412" s="2">
        <v>42528</v>
      </c>
      <c r="Q1412" s="4">
        <v>43.575200000000002</v>
      </c>
      <c r="S1412" s="2">
        <v>42509</v>
      </c>
      <c r="T1412" s="4">
        <v>46.619100000000003</v>
      </c>
      <c r="U1412">
        <f t="shared" si="21"/>
        <v>46.1036</v>
      </c>
    </row>
    <row r="1413" spans="1:21" x14ac:dyDescent="0.25">
      <c r="A1413" s="1">
        <v>42405</v>
      </c>
      <c r="B1413">
        <v>10.84</v>
      </c>
      <c r="C1413" s="2">
        <v>42473</v>
      </c>
      <c r="D1413" s="4">
        <v>54.559100000000001</v>
      </c>
      <c r="E1413">
        <v>54.559100000000001</v>
      </c>
      <c r="F1413">
        <v>62.049500000000002</v>
      </c>
      <c r="G1413">
        <v>76.032200000000003</v>
      </c>
      <c r="H1413">
        <v>120.6352</v>
      </c>
      <c r="J1413">
        <v>46.4833</v>
      </c>
      <c r="L1413">
        <v>47.4664</v>
      </c>
      <c r="N1413">
        <v>45.622999999999998</v>
      </c>
      <c r="P1413" s="2">
        <v>42529</v>
      </c>
      <c r="Q1413" s="4">
        <v>43.419499999999999</v>
      </c>
      <c r="S1413" s="2">
        <v>42510</v>
      </c>
      <c r="T1413" s="4">
        <v>45.622999999999998</v>
      </c>
      <c r="U1413">
        <f t="shared" si="21"/>
        <v>45.000799999999998</v>
      </c>
    </row>
    <row r="1414" spans="1:21" x14ac:dyDescent="0.25">
      <c r="A1414" s="1">
        <v>42408</v>
      </c>
      <c r="B1414">
        <v>9.8659999999999997</v>
      </c>
      <c r="C1414" s="2">
        <v>42474</v>
      </c>
      <c r="D1414" s="4">
        <v>39.721299999999999</v>
      </c>
      <c r="E1414">
        <v>39.721299999999999</v>
      </c>
      <c r="F1414">
        <v>56.5319</v>
      </c>
      <c r="G1414">
        <v>83.309100000000001</v>
      </c>
      <c r="H1414">
        <v>154.3201</v>
      </c>
      <c r="J1414">
        <v>47.8947</v>
      </c>
      <c r="L1414">
        <v>46.492100000000001</v>
      </c>
      <c r="N1414">
        <v>46.510899999999999</v>
      </c>
      <c r="P1414" s="2">
        <v>42530</v>
      </c>
      <c r="Q1414" s="4">
        <v>44.094000000000001</v>
      </c>
      <c r="S1414" s="2">
        <v>42513</v>
      </c>
      <c r="T1414" s="4">
        <v>46.510899999999999</v>
      </c>
      <c r="U1414">
        <f t="shared" si="21"/>
        <v>45.642600000000002</v>
      </c>
    </row>
    <row r="1415" spans="1:21" x14ac:dyDescent="0.25">
      <c r="A1415" s="1">
        <v>42409</v>
      </c>
      <c r="B1415">
        <v>9.8829999999999991</v>
      </c>
      <c r="C1415" s="2">
        <v>42475</v>
      </c>
      <c r="D1415" s="4">
        <v>39.803899999999999</v>
      </c>
      <c r="E1415">
        <v>39.803899999999999</v>
      </c>
      <c r="F1415">
        <v>41.482199999999999</v>
      </c>
      <c r="G1415">
        <v>45.458300000000001</v>
      </c>
      <c r="H1415">
        <v>54.274700000000003</v>
      </c>
      <c r="J1415">
        <v>46.3461</v>
      </c>
      <c r="L1415">
        <v>47.308999999999997</v>
      </c>
      <c r="N1415">
        <v>46.153700000000001</v>
      </c>
      <c r="P1415" s="2">
        <v>42531</v>
      </c>
      <c r="Q1415" s="4">
        <v>45.361199999999997</v>
      </c>
      <c r="S1415" s="2">
        <v>42514</v>
      </c>
      <c r="T1415" s="4">
        <v>46.153700000000001</v>
      </c>
      <c r="U1415">
        <f t="shared" si="21"/>
        <v>45.292400000000001</v>
      </c>
    </row>
    <row r="1416" spans="1:21" x14ac:dyDescent="0.25">
      <c r="A1416" s="1">
        <v>42410</v>
      </c>
      <c r="B1416">
        <v>9.5779999999999994</v>
      </c>
      <c r="C1416" s="2">
        <v>42478</v>
      </c>
      <c r="D1416" s="4">
        <v>52.341500000000003</v>
      </c>
      <c r="E1416">
        <v>52.341500000000003</v>
      </c>
      <c r="F1416">
        <v>53.972099999999998</v>
      </c>
      <c r="G1416">
        <v>56.273800000000001</v>
      </c>
      <c r="H1416">
        <v>61.988100000000003</v>
      </c>
      <c r="J1416">
        <v>45.531599999999997</v>
      </c>
      <c r="L1416">
        <v>46.740400000000001</v>
      </c>
      <c r="N1416">
        <v>45.387999999999998</v>
      </c>
      <c r="P1416" s="2">
        <v>42534</v>
      </c>
      <c r="Q1416" s="4">
        <v>46.417900000000003</v>
      </c>
      <c r="S1416" s="2">
        <v>42515</v>
      </c>
      <c r="T1416" s="4">
        <v>45.387999999999998</v>
      </c>
      <c r="U1416">
        <f t="shared" si="21"/>
        <v>44.640999999999998</v>
      </c>
    </row>
    <row r="1417" spans="1:21" x14ac:dyDescent="0.25">
      <c r="A1417" s="1">
        <v>42411</v>
      </c>
      <c r="B1417">
        <v>10.031000000000001</v>
      </c>
      <c r="C1417" s="2">
        <v>42479</v>
      </c>
      <c r="D1417" s="4">
        <v>52.9863</v>
      </c>
      <c r="E1417">
        <v>52.9863</v>
      </c>
      <c r="F1417">
        <v>54.819800000000001</v>
      </c>
      <c r="G1417">
        <v>56.845199999999998</v>
      </c>
      <c r="H1417">
        <v>62.338500000000003</v>
      </c>
      <c r="J1417">
        <v>45.072099999999999</v>
      </c>
      <c r="L1417">
        <v>45.962000000000003</v>
      </c>
      <c r="N1417">
        <v>44.993899999999996</v>
      </c>
      <c r="P1417" s="2">
        <v>42535</v>
      </c>
      <c r="Q1417" s="4">
        <v>47.529800000000002</v>
      </c>
      <c r="S1417" s="2">
        <v>42516</v>
      </c>
      <c r="T1417" s="4">
        <v>44.993899999999996</v>
      </c>
      <c r="U1417">
        <f t="shared" ref="U1417:U1480" si="22">VLOOKUP(S1417,P:Q,2,FALSE)</f>
        <v>44.391500000000001</v>
      </c>
    </row>
    <row r="1418" spans="1:21" x14ac:dyDescent="0.25">
      <c r="A1418" s="1">
        <v>42412</v>
      </c>
      <c r="B1418">
        <v>10.069000000000001</v>
      </c>
      <c r="C1418" s="2">
        <v>42480</v>
      </c>
      <c r="D1418" s="4">
        <v>52.761699999999998</v>
      </c>
      <c r="E1418">
        <v>52.761699999999998</v>
      </c>
      <c r="F1418">
        <v>54.270600000000002</v>
      </c>
      <c r="G1418">
        <v>56.389000000000003</v>
      </c>
      <c r="H1418">
        <v>62.243299999999998</v>
      </c>
      <c r="J1418">
        <v>43.828600000000002</v>
      </c>
      <c r="L1418">
        <v>45.759500000000003</v>
      </c>
      <c r="N1418">
        <v>43.6877</v>
      </c>
      <c r="P1418" s="2">
        <v>42536</v>
      </c>
      <c r="Q1418" s="4">
        <v>46.696599999999997</v>
      </c>
      <c r="S1418" s="2">
        <v>42517</v>
      </c>
      <c r="T1418" s="4">
        <v>43.6877</v>
      </c>
      <c r="U1418">
        <f t="shared" si="22"/>
        <v>43.124499999999998</v>
      </c>
    </row>
    <row r="1419" spans="1:21" x14ac:dyDescent="0.25">
      <c r="A1419" s="1">
        <v>42416</v>
      </c>
      <c r="B1419">
        <v>10.345000000000001</v>
      </c>
      <c r="C1419" s="2">
        <v>42481</v>
      </c>
      <c r="D1419" s="4">
        <v>53.114699999999999</v>
      </c>
      <c r="E1419">
        <v>53.114699999999999</v>
      </c>
      <c r="F1419">
        <v>54.810200000000002</v>
      </c>
      <c r="G1419">
        <v>57.019599999999997</v>
      </c>
      <c r="H1419">
        <v>62.758899999999997</v>
      </c>
      <c r="J1419">
        <v>43.829799999999999</v>
      </c>
      <c r="L1419">
        <v>44.165900000000001</v>
      </c>
      <c r="N1419">
        <v>43.48</v>
      </c>
      <c r="P1419" s="2">
        <v>42537</v>
      </c>
      <c r="Q1419" s="4">
        <v>46.860300000000002</v>
      </c>
      <c r="S1419" s="2">
        <v>42521</v>
      </c>
      <c r="T1419" s="4">
        <v>43.48</v>
      </c>
      <c r="U1419">
        <f t="shared" si="22"/>
        <v>42.794199999999996</v>
      </c>
    </row>
    <row r="1420" spans="1:21" x14ac:dyDescent="0.25">
      <c r="A1420" s="1">
        <v>42417</v>
      </c>
      <c r="B1420">
        <v>11.244999999999999</v>
      </c>
      <c r="C1420" s="2">
        <v>42482</v>
      </c>
      <c r="D1420" s="4">
        <v>54.3172</v>
      </c>
      <c r="E1420">
        <v>54.3172</v>
      </c>
      <c r="F1420">
        <v>55.892099999999999</v>
      </c>
      <c r="G1420">
        <v>58.0505</v>
      </c>
      <c r="H1420">
        <v>63.865400000000001</v>
      </c>
      <c r="J1420">
        <v>42.078299999999999</v>
      </c>
      <c r="L1420">
        <v>43.9572</v>
      </c>
      <c r="N1420">
        <v>43.3889</v>
      </c>
      <c r="P1420" s="2">
        <v>42538</v>
      </c>
      <c r="Q1420" s="4">
        <v>46.972799999999999</v>
      </c>
      <c r="S1420" s="2">
        <v>42522</v>
      </c>
      <c r="T1420" s="4">
        <v>43.3889</v>
      </c>
      <c r="U1420">
        <f t="shared" si="22"/>
        <v>42.954599999999999</v>
      </c>
    </row>
    <row r="1421" spans="1:21" x14ac:dyDescent="0.25">
      <c r="A1421" s="1">
        <v>42418</v>
      </c>
      <c r="B1421">
        <v>11.118</v>
      </c>
      <c r="C1421" s="2">
        <v>42485</v>
      </c>
      <c r="D1421" s="4">
        <v>56.368899999999996</v>
      </c>
      <c r="E1421">
        <v>56.368899999999996</v>
      </c>
      <c r="F1421">
        <v>58.045400000000001</v>
      </c>
      <c r="G1421">
        <v>60.275799999999997</v>
      </c>
      <c r="H1421">
        <v>66.077699999999993</v>
      </c>
      <c r="J1421">
        <v>41.567300000000003</v>
      </c>
      <c r="L1421">
        <v>43.837200000000003</v>
      </c>
      <c r="N1421">
        <v>43.496699999999997</v>
      </c>
      <c r="P1421" s="2">
        <v>42541</v>
      </c>
      <c r="Q1421" s="4">
        <v>45.655000000000001</v>
      </c>
      <c r="S1421" s="2">
        <v>42523</v>
      </c>
      <c r="T1421" s="4">
        <v>43.496699999999997</v>
      </c>
      <c r="U1421">
        <f t="shared" si="22"/>
        <v>42.958399999999997</v>
      </c>
    </row>
    <row r="1422" spans="1:21" x14ac:dyDescent="0.25">
      <c r="A1422" s="1">
        <v>42419</v>
      </c>
      <c r="B1422">
        <v>11.105</v>
      </c>
      <c r="C1422" s="2">
        <v>42486</v>
      </c>
      <c r="D1422" s="4">
        <v>55.056199999999997</v>
      </c>
      <c r="E1422">
        <v>55.056199999999997</v>
      </c>
      <c r="F1422">
        <v>56.989899999999999</v>
      </c>
      <c r="G1422">
        <v>59.347099999999998</v>
      </c>
      <c r="H1422">
        <v>65.400400000000005</v>
      </c>
      <c r="J1422">
        <v>41.612400000000001</v>
      </c>
      <c r="L1422">
        <v>44.108400000000003</v>
      </c>
      <c r="N1422">
        <v>43.527700000000003</v>
      </c>
      <c r="P1422" s="2">
        <v>42542</v>
      </c>
      <c r="Q1422" s="4">
        <v>45.0961</v>
      </c>
      <c r="S1422" s="2">
        <v>42524</v>
      </c>
      <c r="T1422" s="4">
        <v>43.527700000000003</v>
      </c>
      <c r="U1422">
        <f t="shared" si="22"/>
        <v>43.012500000000003</v>
      </c>
    </row>
    <row r="1423" spans="1:21" x14ac:dyDescent="0.25">
      <c r="A1423" s="1">
        <v>42422</v>
      </c>
      <c r="B1423">
        <v>11.849</v>
      </c>
      <c r="C1423" s="2">
        <v>42487</v>
      </c>
      <c r="D1423" s="4">
        <v>57.019599999999997</v>
      </c>
      <c r="E1423">
        <v>57.019599999999997</v>
      </c>
      <c r="F1423">
        <v>58.891100000000002</v>
      </c>
      <c r="G1423">
        <v>60.972299999999997</v>
      </c>
      <c r="H1423">
        <v>66.603800000000007</v>
      </c>
      <c r="J1423">
        <v>41.364400000000003</v>
      </c>
      <c r="L1423">
        <v>44.112400000000001</v>
      </c>
      <c r="N1423">
        <v>43.64</v>
      </c>
      <c r="P1423" s="2">
        <v>42543</v>
      </c>
      <c r="Q1423" s="4">
        <v>49.079799999999999</v>
      </c>
      <c r="S1423" s="2">
        <v>42527</v>
      </c>
      <c r="T1423" s="4">
        <v>43.64</v>
      </c>
      <c r="U1423">
        <f t="shared" si="22"/>
        <v>43.126199999999997</v>
      </c>
    </row>
    <row r="1424" spans="1:21" x14ac:dyDescent="0.25">
      <c r="A1424" s="1">
        <v>42423</v>
      </c>
      <c r="B1424">
        <v>11.814</v>
      </c>
      <c r="C1424" s="2">
        <v>42488</v>
      </c>
      <c r="D1424" s="4">
        <v>57.2059</v>
      </c>
      <c r="E1424">
        <v>57.2059</v>
      </c>
      <c r="F1424">
        <v>58.617100000000001</v>
      </c>
      <c r="G1424">
        <v>61.019799999999996</v>
      </c>
      <c r="H1424">
        <v>67.806200000000004</v>
      </c>
      <c r="J1424">
        <v>41.271500000000003</v>
      </c>
      <c r="L1424">
        <v>43.876300000000001</v>
      </c>
      <c r="N1424">
        <v>44.081000000000003</v>
      </c>
      <c r="P1424" s="2">
        <v>42544</v>
      </c>
      <c r="Q1424" s="4">
        <v>46.787199999999999</v>
      </c>
      <c r="S1424" s="2">
        <v>42528</v>
      </c>
      <c r="T1424" s="4">
        <v>44.081000000000003</v>
      </c>
      <c r="U1424">
        <f t="shared" si="22"/>
        <v>43.575200000000002</v>
      </c>
    </row>
    <row r="1425" spans="1:21" x14ac:dyDescent="0.25">
      <c r="A1425" s="1">
        <v>42424</v>
      </c>
      <c r="B1425">
        <v>11.933</v>
      </c>
      <c r="C1425" s="2">
        <v>42489</v>
      </c>
      <c r="D1425" s="4">
        <v>58.833599999999997</v>
      </c>
      <c r="E1425">
        <v>58.833599999999997</v>
      </c>
      <c r="F1425">
        <v>60.595999999999997</v>
      </c>
      <c r="G1425">
        <v>62.6907</v>
      </c>
      <c r="H1425">
        <v>69.178399999999996</v>
      </c>
      <c r="J1425">
        <v>40.609000000000002</v>
      </c>
      <c r="L1425">
        <v>44.996499999999997</v>
      </c>
      <c r="N1425">
        <v>44.0822</v>
      </c>
      <c r="P1425" s="2">
        <v>42545</v>
      </c>
      <c r="Q1425" s="4">
        <v>48.372799999999998</v>
      </c>
      <c r="S1425" s="2">
        <v>42529</v>
      </c>
      <c r="T1425" s="4">
        <v>44.0822</v>
      </c>
      <c r="U1425">
        <f t="shared" si="22"/>
        <v>43.419499999999999</v>
      </c>
    </row>
    <row r="1426" spans="1:21" x14ac:dyDescent="0.25">
      <c r="A1426" s="1">
        <v>42425</v>
      </c>
      <c r="B1426">
        <v>12.494999999999999</v>
      </c>
      <c r="C1426" s="2">
        <v>42492</v>
      </c>
      <c r="D1426" s="4">
        <v>59.005499999999998</v>
      </c>
      <c r="E1426">
        <v>59.005499999999998</v>
      </c>
      <c r="F1426">
        <v>60.975000000000001</v>
      </c>
      <c r="G1426">
        <v>63.406700000000001</v>
      </c>
      <c r="H1426">
        <v>70.322100000000006</v>
      </c>
      <c r="J1426">
        <v>42.494300000000003</v>
      </c>
      <c r="L1426">
        <v>44.641599999999997</v>
      </c>
      <c r="N1426">
        <v>44.634500000000003</v>
      </c>
      <c r="P1426" s="2">
        <v>42548</v>
      </c>
      <c r="Q1426" s="4">
        <v>49.868000000000002</v>
      </c>
      <c r="S1426" s="2">
        <v>42530</v>
      </c>
      <c r="T1426" s="4">
        <v>44.634500000000003</v>
      </c>
      <c r="U1426">
        <f t="shared" si="22"/>
        <v>44.094000000000001</v>
      </c>
    </row>
    <row r="1427" spans="1:21" x14ac:dyDescent="0.25">
      <c r="A1427" s="1">
        <v>42426</v>
      </c>
      <c r="B1427">
        <v>12.689</v>
      </c>
      <c r="C1427" s="2">
        <v>42493</v>
      </c>
      <c r="D1427" s="4">
        <v>63.413899999999998</v>
      </c>
      <c r="E1427">
        <v>63.413899999999998</v>
      </c>
      <c r="F1427">
        <v>64.537099999999995</v>
      </c>
      <c r="G1427">
        <v>66.219700000000003</v>
      </c>
      <c r="H1427">
        <v>71.999499999999998</v>
      </c>
      <c r="J1427">
        <v>41.662300000000002</v>
      </c>
      <c r="L1427">
        <v>45.135100000000001</v>
      </c>
      <c r="N1427">
        <v>45.519199999999998</v>
      </c>
      <c r="P1427" s="2">
        <v>42549</v>
      </c>
      <c r="Q1427" s="4">
        <v>48.635399999999997</v>
      </c>
      <c r="S1427" s="2">
        <v>42531</v>
      </c>
      <c r="T1427" s="4">
        <v>45.519199999999998</v>
      </c>
      <c r="U1427">
        <f t="shared" si="22"/>
        <v>45.361199999999997</v>
      </c>
    </row>
    <row r="1428" spans="1:21" x14ac:dyDescent="0.25">
      <c r="A1428" s="1">
        <v>42429</v>
      </c>
      <c r="B1428">
        <v>12.795</v>
      </c>
      <c r="C1428" s="2">
        <v>42494</v>
      </c>
      <c r="D1428" s="4">
        <v>66.5929</v>
      </c>
      <c r="E1428">
        <v>66.5929</v>
      </c>
      <c r="F1428">
        <v>68.573400000000007</v>
      </c>
      <c r="G1428">
        <v>70.487300000000005</v>
      </c>
      <c r="H1428">
        <v>76.3339</v>
      </c>
      <c r="J1428">
        <v>43.286900000000003</v>
      </c>
      <c r="L1428">
        <v>47.868499999999997</v>
      </c>
      <c r="N1428">
        <v>46.8215</v>
      </c>
      <c r="P1428" s="2">
        <v>42550</v>
      </c>
      <c r="Q1428" s="4">
        <v>48.002299999999998</v>
      </c>
      <c r="S1428" s="2">
        <v>42534</v>
      </c>
      <c r="T1428" s="4">
        <v>46.8215</v>
      </c>
      <c r="U1428">
        <f t="shared" si="22"/>
        <v>46.417900000000003</v>
      </c>
    </row>
    <row r="1429" spans="1:21" x14ac:dyDescent="0.25">
      <c r="A1429" s="1">
        <v>42430</v>
      </c>
      <c r="B1429">
        <v>12.423</v>
      </c>
      <c r="C1429" s="2">
        <v>42495</v>
      </c>
      <c r="D1429" s="4">
        <v>47.501100000000001</v>
      </c>
      <c r="E1429">
        <v>47.501100000000001</v>
      </c>
      <c r="F1429">
        <v>50.107500000000002</v>
      </c>
      <c r="G1429">
        <v>53.506900000000002</v>
      </c>
      <c r="H1429">
        <v>62.990499999999997</v>
      </c>
      <c r="J1429">
        <v>42.984400000000001</v>
      </c>
      <c r="L1429">
        <v>49.371899999999997</v>
      </c>
      <c r="N1429">
        <v>48.147799999999997</v>
      </c>
      <c r="P1429" s="2">
        <v>42551</v>
      </c>
      <c r="Q1429" s="4">
        <v>46.923499999999997</v>
      </c>
      <c r="S1429" s="2">
        <v>42535</v>
      </c>
      <c r="T1429" s="4">
        <v>48.147799999999997</v>
      </c>
      <c r="U1429">
        <f t="shared" si="22"/>
        <v>47.529800000000002</v>
      </c>
    </row>
    <row r="1430" spans="1:21" x14ac:dyDescent="0.25">
      <c r="A1430" s="1">
        <v>42431</v>
      </c>
      <c r="B1430">
        <v>12.555999999999999</v>
      </c>
      <c r="C1430" s="2">
        <v>42496</v>
      </c>
      <c r="D1430" s="4">
        <v>42.599200000000003</v>
      </c>
      <c r="E1430">
        <v>42.599200000000003</v>
      </c>
      <c r="F1430">
        <v>45.416899999999998</v>
      </c>
      <c r="G1430">
        <v>48.933799999999998</v>
      </c>
      <c r="H1430">
        <v>60.334600000000002</v>
      </c>
      <c r="J1430">
        <v>45.369100000000003</v>
      </c>
      <c r="L1430">
        <v>50.652000000000001</v>
      </c>
      <c r="N1430">
        <v>47.345399999999998</v>
      </c>
      <c r="P1430" s="2">
        <v>42552</v>
      </c>
      <c r="Q1430" s="4">
        <v>46.624600000000001</v>
      </c>
      <c r="S1430" s="2">
        <v>42536</v>
      </c>
      <c r="T1430" s="4">
        <v>47.345399999999998</v>
      </c>
      <c r="U1430">
        <f t="shared" si="22"/>
        <v>46.696599999999997</v>
      </c>
    </row>
    <row r="1431" spans="1:21" x14ac:dyDescent="0.25">
      <c r="A1431" s="1">
        <v>42432</v>
      </c>
      <c r="B1431">
        <v>13.048999999999999</v>
      </c>
      <c r="C1431" s="2">
        <v>42499</v>
      </c>
      <c r="D1431" s="4">
        <v>45.151800000000001</v>
      </c>
      <c r="E1431">
        <v>45.151800000000001</v>
      </c>
      <c r="F1431">
        <v>47.777799999999999</v>
      </c>
      <c r="G1431">
        <v>51.563899999999997</v>
      </c>
      <c r="H1431">
        <v>62.222200000000001</v>
      </c>
      <c r="J1431">
        <v>47.432699999999997</v>
      </c>
      <c r="L1431">
        <v>49.921599999999998</v>
      </c>
      <c r="N1431">
        <v>47.523899999999998</v>
      </c>
      <c r="P1431" s="2">
        <v>42556</v>
      </c>
      <c r="Q1431" s="4">
        <v>47.4696</v>
      </c>
      <c r="S1431" s="2">
        <v>42537</v>
      </c>
      <c r="T1431" s="4">
        <v>47.523899999999998</v>
      </c>
      <c r="U1431">
        <f t="shared" si="22"/>
        <v>46.860300000000002</v>
      </c>
    </row>
    <row r="1432" spans="1:21" x14ac:dyDescent="0.25">
      <c r="A1432" s="1">
        <v>42433</v>
      </c>
      <c r="B1432">
        <v>13.403</v>
      </c>
      <c r="C1432" s="2">
        <v>42500</v>
      </c>
      <c r="D1432" s="4">
        <v>43.2517</v>
      </c>
      <c r="E1432">
        <v>43.2517</v>
      </c>
      <c r="F1432">
        <v>45.8872</v>
      </c>
      <c r="G1432">
        <v>50.348300000000002</v>
      </c>
      <c r="H1432">
        <v>64.626800000000003</v>
      </c>
      <c r="J1432">
        <v>46.162700000000001</v>
      </c>
      <c r="L1432">
        <v>50.356499999999997</v>
      </c>
      <c r="N1432">
        <v>47.827599999999997</v>
      </c>
      <c r="P1432" s="2">
        <v>42557</v>
      </c>
      <c r="Q1432" s="4">
        <v>47.302</v>
      </c>
      <c r="S1432" s="2">
        <v>42538</v>
      </c>
      <c r="T1432" s="4">
        <v>47.827599999999997</v>
      </c>
      <c r="U1432">
        <f t="shared" si="22"/>
        <v>46.972799999999999</v>
      </c>
    </row>
    <row r="1433" spans="1:21" x14ac:dyDescent="0.25">
      <c r="A1433" s="1">
        <v>42436</v>
      </c>
      <c r="B1433">
        <v>13.686</v>
      </c>
      <c r="C1433" s="2">
        <v>42501</v>
      </c>
      <c r="D1433" s="4">
        <v>42.2883</v>
      </c>
      <c r="E1433">
        <v>42.2883</v>
      </c>
      <c r="F1433">
        <v>44.804400000000001</v>
      </c>
      <c r="G1433">
        <v>49.436100000000003</v>
      </c>
      <c r="H1433">
        <v>66.410200000000003</v>
      </c>
      <c r="J1433">
        <v>45.9709</v>
      </c>
      <c r="L1433">
        <v>50.817900000000002</v>
      </c>
      <c r="N1433">
        <v>46.371600000000001</v>
      </c>
      <c r="P1433" s="2">
        <v>42558</v>
      </c>
      <c r="Q1433" s="4">
        <v>48.406799999999997</v>
      </c>
      <c r="S1433" s="2">
        <v>42541</v>
      </c>
      <c r="T1433" s="4">
        <v>46.371600000000001</v>
      </c>
      <c r="U1433">
        <f t="shared" si="22"/>
        <v>45.655000000000001</v>
      </c>
    </row>
    <row r="1434" spans="1:21" x14ac:dyDescent="0.25">
      <c r="A1434" s="1">
        <v>42437</v>
      </c>
      <c r="B1434">
        <v>13.507</v>
      </c>
      <c r="C1434" s="2">
        <v>42502</v>
      </c>
      <c r="D1434" s="4">
        <v>42.073300000000003</v>
      </c>
      <c r="E1434">
        <v>42.073300000000003</v>
      </c>
      <c r="F1434">
        <v>45.234099999999998</v>
      </c>
      <c r="G1434">
        <v>49.942700000000002</v>
      </c>
      <c r="H1434">
        <v>66.366699999999994</v>
      </c>
      <c r="J1434">
        <v>45.650599999999997</v>
      </c>
      <c r="L1434">
        <v>47.150700000000001</v>
      </c>
      <c r="N1434">
        <v>45.753599999999999</v>
      </c>
      <c r="P1434" s="2">
        <v>42559</v>
      </c>
      <c r="Q1434" s="4">
        <v>46.235399999999998</v>
      </c>
      <c r="S1434" s="2">
        <v>42542</v>
      </c>
      <c r="T1434" s="4">
        <v>45.753599999999999</v>
      </c>
      <c r="U1434">
        <f t="shared" si="22"/>
        <v>45.0961</v>
      </c>
    </row>
    <row r="1435" spans="1:21" x14ac:dyDescent="0.25">
      <c r="A1435" s="1">
        <v>42438</v>
      </c>
      <c r="B1435">
        <v>13.914999999999999</v>
      </c>
      <c r="C1435" s="2">
        <v>42503</v>
      </c>
      <c r="D1435" s="4">
        <v>40.965400000000002</v>
      </c>
      <c r="E1435">
        <v>40.965400000000002</v>
      </c>
      <c r="F1435">
        <v>44.225299999999997</v>
      </c>
      <c r="G1435">
        <v>49.538899999999998</v>
      </c>
      <c r="H1435">
        <v>72.322900000000004</v>
      </c>
      <c r="J1435">
        <v>50.378500000000003</v>
      </c>
      <c r="L1435">
        <v>46.788200000000003</v>
      </c>
      <c r="N1435">
        <v>49.653599999999997</v>
      </c>
      <c r="P1435" s="2">
        <v>42562</v>
      </c>
      <c r="Q1435" s="4">
        <v>46.4572</v>
      </c>
      <c r="S1435" s="2">
        <v>42543</v>
      </c>
      <c r="T1435" s="4">
        <v>49.653599999999997</v>
      </c>
      <c r="U1435">
        <f t="shared" si="22"/>
        <v>49.079799999999999</v>
      </c>
    </row>
    <row r="1436" spans="1:21" x14ac:dyDescent="0.25">
      <c r="A1436" s="1">
        <v>42439</v>
      </c>
      <c r="B1436">
        <v>13.679</v>
      </c>
      <c r="C1436" s="2">
        <v>42506</v>
      </c>
      <c r="D1436" s="4">
        <v>42.872900000000001</v>
      </c>
      <c r="E1436">
        <v>42.872900000000001</v>
      </c>
      <c r="F1436">
        <v>46.528500000000001</v>
      </c>
      <c r="G1436">
        <v>53.962800000000001</v>
      </c>
      <c r="H1436">
        <v>90.152799999999999</v>
      </c>
      <c r="J1436">
        <v>50.197899999999997</v>
      </c>
      <c r="L1436">
        <v>51.220300000000002</v>
      </c>
      <c r="N1436">
        <v>47.402299999999997</v>
      </c>
      <c r="P1436" s="2">
        <v>42563</v>
      </c>
      <c r="Q1436" s="4">
        <v>46.713299999999997</v>
      </c>
      <c r="S1436" s="2">
        <v>42544</v>
      </c>
      <c r="T1436" s="4">
        <v>47.402299999999997</v>
      </c>
      <c r="U1436">
        <f t="shared" si="22"/>
        <v>46.787199999999999</v>
      </c>
    </row>
    <row r="1437" spans="1:21" x14ac:dyDescent="0.25">
      <c r="A1437" s="1">
        <v>42440</v>
      </c>
      <c r="B1437">
        <v>13.833</v>
      </c>
      <c r="C1437" s="2">
        <v>42507</v>
      </c>
      <c r="D1437" s="4">
        <v>43.603200000000001</v>
      </c>
      <c r="E1437">
        <v>43.603200000000001</v>
      </c>
      <c r="F1437">
        <v>49.406599999999997</v>
      </c>
      <c r="G1437">
        <v>59.694600000000001</v>
      </c>
      <c r="H1437">
        <v>78.775099999999995</v>
      </c>
      <c r="J1437">
        <v>54.939</v>
      </c>
      <c r="L1437">
        <v>48.511000000000003</v>
      </c>
      <c r="N1437">
        <v>48.809699999999999</v>
      </c>
      <c r="P1437" s="2">
        <v>42564</v>
      </c>
      <c r="Q1437" s="4">
        <v>47.1843</v>
      </c>
      <c r="S1437" s="2">
        <v>42545</v>
      </c>
      <c r="T1437" s="4">
        <v>48.809699999999999</v>
      </c>
      <c r="U1437">
        <f t="shared" si="22"/>
        <v>48.372799999999998</v>
      </c>
    </row>
    <row r="1438" spans="1:21" x14ac:dyDescent="0.25">
      <c r="A1438" s="1">
        <v>42443</v>
      </c>
      <c r="B1438">
        <v>14.343</v>
      </c>
      <c r="C1438" s="2">
        <v>42508</v>
      </c>
      <c r="D1438" s="4">
        <v>42.4163</v>
      </c>
      <c r="E1438">
        <v>42.4163</v>
      </c>
      <c r="F1438">
        <v>48.459600000000002</v>
      </c>
      <c r="G1438">
        <v>64.211600000000004</v>
      </c>
      <c r="H1438">
        <v>106.0334</v>
      </c>
      <c r="J1438">
        <v>52.145800000000001</v>
      </c>
      <c r="L1438">
        <v>50.1999</v>
      </c>
      <c r="N1438">
        <v>50.735300000000002</v>
      </c>
      <c r="P1438" s="2">
        <v>42565</v>
      </c>
      <c r="Q1438" s="4">
        <v>47.100700000000003</v>
      </c>
      <c r="S1438" s="2">
        <v>42548</v>
      </c>
      <c r="T1438" s="4">
        <v>50.735300000000002</v>
      </c>
      <c r="U1438">
        <f t="shared" si="22"/>
        <v>49.868000000000002</v>
      </c>
    </row>
    <row r="1439" spans="1:21" x14ac:dyDescent="0.25">
      <c r="A1439" s="1">
        <v>42444</v>
      </c>
      <c r="B1439">
        <v>14.555999999999999</v>
      </c>
      <c r="C1439" s="2">
        <v>42509</v>
      </c>
      <c r="D1439" s="4">
        <v>48.606000000000002</v>
      </c>
      <c r="E1439">
        <v>48.606000000000002</v>
      </c>
      <c r="F1439">
        <v>68.595399999999998</v>
      </c>
      <c r="G1439">
        <v>99.469200000000001</v>
      </c>
      <c r="H1439">
        <v>154.07849999999999</v>
      </c>
      <c r="J1439">
        <v>53.8643</v>
      </c>
      <c r="L1439">
        <v>53.314399999999999</v>
      </c>
      <c r="N1439">
        <v>49.631500000000003</v>
      </c>
      <c r="P1439" s="2">
        <v>42566</v>
      </c>
      <c r="Q1439" s="4">
        <v>45.477800000000002</v>
      </c>
      <c r="S1439" s="2">
        <v>42549</v>
      </c>
      <c r="T1439" s="4">
        <v>49.631500000000003</v>
      </c>
      <c r="U1439">
        <f t="shared" si="22"/>
        <v>48.635399999999997</v>
      </c>
    </row>
    <row r="1440" spans="1:21" x14ac:dyDescent="0.25">
      <c r="A1440" s="1">
        <v>42445</v>
      </c>
      <c r="B1440">
        <v>14.795</v>
      </c>
      <c r="C1440" s="2">
        <v>42510</v>
      </c>
      <c r="D1440" s="4">
        <v>37.631799999999998</v>
      </c>
      <c r="E1440">
        <v>37.631799999999998</v>
      </c>
      <c r="F1440">
        <v>40.298099999999998</v>
      </c>
      <c r="G1440">
        <v>45.598199999999999</v>
      </c>
      <c r="H1440">
        <v>61.621099999999998</v>
      </c>
      <c r="J1440">
        <v>57.250700000000002</v>
      </c>
      <c r="L1440">
        <v>50.885899999999999</v>
      </c>
      <c r="N1440">
        <v>48.500399999999999</v>
      </c>
      <c r="P1440" s="2">
        <v>42569</v>
      </c>
      <c r="Q1440" s="4">
        <v>45.726999999999997</v>
      </c>
      <c r="S1440" s="2">
        <v>42550</v>
      </c>
      <c r="T1440" s="4">
        <v>48.500399999999999</v>
      </c>
      <c r="U1440">
        <f t="shared" si="22"/>
        <v>48.002299999999998</v>
      </c>
    </row>
    <row r="1441" spans="1:21" x14ac:dyDescent="0.25">
      <c r="A1441" s="1">
        <v>42446</v>
      </c>
      <c r="B1441">
        <v>15.092000000000001</v>
      </c>
      <c r="C1441" s="2">
        <v>42513</v>
      </c>
      <c r="D1441" s="4">
        <v>39.518799999999999</v>
      </c>
      <c r="E1441">
        <v>39.518799999999999</v>
      </c>
      <c r="F1441">
        <v>41.451500000000003</v>
      </c>
      <c r="G1441">
        <v>43.944699999999997</v>
      </c>
      <c r="H1441">
        <v>51.940199999999997</v>
      </c>
      <c r="J1441">
        <v>54.585700000000003</v>
      </c>
      <c r="L1441">
        <v>50.451900000000002</v>
      </c>
      <c r="N1441">
        <v>47.049300000000002</v>
      </c>
      <c r="P1441" s="2">
        <v>42570</v>
      </c>
      <c r="Q1441" s="4">
        <v>45.949800000000003</v>
      </c>
      <c r="S1441" s="2">
        <v>42551</v>
      </c>
      <c r="T1441" s="4">
        <v>47.049300000000002</v>
      </c>
      <c r="U1441">
        <f t="shared" si="22"/>
        <v>46.923499999999997</v>
      </c>
    </row>
    <row r="1442" spans="1:21" x14ac:dyDescent="0.25">
      <c r="A1442" s="1">
        <v>42447</v>
      </c>
      <c r="B1442">
        <v>15.516</v>
      </c>
      <c r="C1442" s="2">
        <v>42514</v>
      </c>
      <c r="D1442" s="4">
        <v>38.800199999999997</v>
      </c>
      <c r="E1442">
        <v>38.800199999999997</v>
      </c>
      <c r="F1442">
        <v>40.622599999999998</v>
      </c>
      <c r="G1442">
        <v>43.119700000000002</v>
      </c>
      <c r="H1442">
        <v>51.724600000000002</v>
      </c>
      <c r="J1442">
        <v>54.939</v>
      </c>
      <c r="L1442">
        <v>49.009700000000002</v>
      </c>
      <c r="N1442">
        <v>47.200099999999999</v>
      </c>
      <c r="P1442" s="2">
        <v>42571</v>
      </c>
      <c r="Q1442" s="4">
        <v>45.445</v>
      </c>
      <c r="S1442" s="2">
        <v>42552</v>
      </c>
      <c r="T1442" s="4">
        <v>47.200099999999999</v>
      </c>
      <c r="U1442">
        <f t="shared" si="22"/>
        <v>46.624600000000001</v>
      </c>
    </row>
    <row r="1443" spans="1:21" x14ac:dyDescent="0.25">
      <c r="A1443" s="1">
        <v>42450</v>
      </c>
      <c r="B1443">
        <v>15.888</v>
      </c>
      <c r="C1443" s="2">
        <v>42515</v>
      </c>
      <c r="D1443" s="4">
        <v>36.742699999999999</v>
      </c>
      <c r="E1443">
        <v>36.742699999999999</v>
      </c>
      <c r="F1443">
        <v>38.602400000000003</v>
      </c>
      <c r="G1443">
        <v>41.046599999999998</v>
      </c>
      <c r="H1443">
        <v>50.321300000000001</v>
      </c>
      <c r="J1443">
        <v>52.267099999999999</v>
      </c>
      <c r="L1443">
        <v>48.612499999999997</v>
      </c>
      <c r="N1443">
        <v>47.462299999999999</v>
      </c>
      <c r="P1443" s="2">
        <v>42572</v>
      </c>
      <c r="Q1443" s="4">
        <v>45.291499999999999</v>
      </c>
      <c r="S1443" s="2">
        <v>42556</v>
      </c>
      <c r="T1443" s="4">
        <v>47.462299999999999</v>
      </c>
      <c r="U1443">
        <f t="shared" si="22"/>
        <v>47.4696</v>
      </c>
    </row>
    <row r="1444" spans="1:21" x14ac:dyDescent="0.25">
      <c r="A1444" s="1">
        <v>42451</v>
      </c>
      <c r="B1444">
        <v>15.616</v>
      </c>
      <c r="C1444" s="2">
        <v>42516</v>
      </c>
      <c r="D1444" s="4">
        <v>36.652500000000003</v>
      </c>
      <c r="E1444">
        <v>36.652500000000003</v>
      </c>
      <c r="F1444">
        <v>38.410899999999998</v>
      </c>
      <c r="G1444">
        <v>41.032899999999998</v>
      </c>
      <c r="H1444">
        <v>50.393900000000002</v>
      </c>
      <c r="J1444">
        <v>52.205599999999997</v>
      </c>
      <c r="L1444">
        <v>50.202100000000002</v>
      </c>
      <c r="N1444">
        <v>48.230400000000003</v>
      </c>
      <c r="P1444" s="2">
        <v>42573</v>
      </c>
      <c r="Q1444" s="4">
        <v>45.551600000000001</v>
      </c>
      <c r="S1444" s="2">
        <v>42557</v>
      </c>
      <c r="T1444" s="4">
        <v>48.230400000000003</v>
      </c>
      <c r="U1444">
        <f t="shared" si="22"/>
        <v>47.302</v>
      </c>
    </row>
    <row r="1445" spans="1:21" x14ac:dyDescent="0.25">
      <c r="A1445" s="1">
        <v>42452</v>
      </c>
      <c r="B1445">
        <v>14.839</v>
      </c>
      <c r="C1445" s="2">
        <v>42517</v>
      </c>
      <c r="D1445" s="4">
        <v>33.9133</v>
      </c>
      <c r="E1445">
        <v>33.9133</v>
      </c>
      <c r="F1445">
        <v>35.943399999999997</v>
      </c>
      <c r="G1445">
        <v>38.484099999999998</v>
      </c>
      <c r="H1445">
        <v>48.155799999999999</v>
      </c>
      <c r="J1445">
        <v>54.631900000000002</v>
      </c>
      <c r="L1445">
        <v>50.247300000000003</v>
      </c>
      <c r="N1445">
        <v>48.1738</v>
      </c>
      <c r="P1445" s="2">
        <v>42576</v>
      </c>
      <c r="Q1445" s="4">
        <v>45.509599999999999</v>
      </c>
      <c r="S1445" s="2">
        <v>42558</v>
      </c>
      <c r="T1445" s="4">
        <v>48.1738</v>
      </c>
      <c r="U1445">
        <f t="shared" si="22"/>
        <v>48.406799999999997</v>
      </c>
    </row>
    <row r="1446" spans="1:21" x14ac:dyDescent="0.25">
      <c r="A1446" s="1">
        <v>42453</v>
      </c>
      <c r="B1446">
        <v>15.183</v>
      </c>
      <c r="C1446" s="2">
        <v>42521</v>
      </c>
      <c r="D1446" s="4">
        <v>34.831400000000002</v>
      </c>
      <c r="E1446">
        <v>34.831400000000002</v>
      </c>
      <c r="F1446">
        <v>37.1252</v>
      </c>
      <c r="G1446">
        <v>40.5105</v>
      </c>
      <c r="H1446">
        <v>52.0762</v>
      </c>
      <c r="J1446">
        <v>54.555999999999997</v>
      </c>
      <c r="L1446">
        <v>51.378700000000002</v>
      </c>
      <c r="N1446">
        <v>47.135899999999999</v>
      </c>
      <c r="P1446" s="2">
        <v>42577</v>
      </c>
      <c r="Q1446" s="4">
        <v>46.213200000000001</v>
      </c>
      <c r="S1446" s="2">
        <v>42559</v>
      </c>
      <c r="T1446" s="4">
        <v>47.135899999999999</v>
      </c>
      <c r="U1446">
        <f t="shared" si="22"/>
        <v>46.235399999999998</v>
      </c>
    </row>
    <row r="1447" spans="1:21" x14ac:dyDescent="0.25">
      <c r="A1447" s="1">
        <v>42457</v>
      </c>
      <c r="B1447">
        <v>15.351000000000001</v>
      </c>
      <c r="C1447" s="2">
        <v>42522</v>
      </c>
      <c r="D1447" s="4">
        <v>34.761499999999998</v>
      </c>
      <c r="E1447">
        <v>34.761499999999998</v>
      </c>
      <c r="F1447">
        <v>37.2029</v>
      </c>
      <c r="G1447">
        <v>40.760300000000001</v>
      </c>
      <c r="H1447">
        <v>52.1357</v>
      </c>
      <c r="J1447">
        <v>56.1736</v>
      </c>
      <c r="L1447">
        <v>49.096200000000003</v>
      </c>
      <c r="N1447">
        <v>47.0792</v>
      </c>
      <c r="P1447" s="2">
        <v>42578</v>
      </c>
      <c r="Q1447" s="4">
        <v>45.424999999999997</v>
      </c>
      <c r="S1447" s="2">
        <v>42562</v>
      </c>
      <c r="T1447" s="4">
        <v>47.0792</v>
      </c>
      <c r="U1447">
        <f t="shared" si="22"/>
        <v>46.4572</v>
      </c>
    </row>
    <row r="1448" spans="1:21" x14ac:dyDescent="0.25">
      <c r="A1448" s="1">
        <v>42458</v>
      </c>
      <c r="B1448">
        <v>15.342000000000001</v>
      </c>
      <c r="C1448" s="2">
        <v>42523</v>
      </c>
      <c r="D1448" s="4">
        <v>34.0366</v>
      </c>
      <c r="E1448">
        <v>34.0366</v>
      </c>
      <c r="F1448">
        <v>36.546100000000003</v>
      </c>
      <c r="G1448">
        <v>40.291699999999999</v>
      </c>
      <c r="H1448">
        <v>53.523400000000002</v>
      </c>
      <c r="J1448">
        <v>52.973500000000001</v>
      </c>
      <c r="L1448">
        <v>50.432899999999997</v>
      </c>
      <c r="N1448">
        <v>46.938899999999997</v>
      </c>
      <c r="P1448" s="2">
        <v>42579</v>
      </c>
      <c r="Q1448" s="4">
        <v>45.810499999999998</v>
      </c>
      <c r="S1448" s="2">
        <v>42563</v>
      </c>
      <c r="T1448" s="4">
        <v>46.938899999999997</v>
      </c>
      <c r="U1448">
        <f t="shared" si="22"/>
        <v>46.713299999999997</v>
      </c>
    </row>
    <row r="1449" spans="1:21" x14ac:dyDescent="0.25">
      <c r="A1449" s="1">
        <v>42459</v>
      </c>
      <c r="B1449">
        <v>15.125999999999999</v>
      </c>
      <c r="C1449" s="2">
        <v>42524</v>
      </c>
      <c r="D1449" s="4">
        <v>33.385100000000001</v>
      </c>
      <c r="E1449">
        <v>33.385100000000001</v>
      </c>
      <c r="F1449">
        <v>36.241300000000003</v>
      </c>
      <c r="G1449">
        <v>40.407800000000002</v>
      </c>
      <c r="H1449">
        <v>53.496499999999997</v>
      </c>
      <c r="J1449">
        <v>55.975499999999997</v>
      </c>
      <c r="L1449">
        <v>48.949599999999997</v>
      </c>
      <c r="N1449">
        <v>47.771799999999999</v>
      </c>
      <c r="P1449" s="2">
        <v>42580</v>
      </c>
      <c r="Q1449" s="4">
        <v>44.981699999999996</v>
      </c>
      <c r="S1449" s="2">
        <v>42564</v>
      </c>
      <c r="T1449" s="4">
        <v>47.771799999999999</v>
      </c>
      <c r="U1449">
        <f t="shared" si="22"/>
        <v>47.1843</v>
      </c>
    </row>
    <row r="1450" spans="1:21" x14ac:dyDescent="0.25">
      <c r="A1450" s="1">
        <v>42460</v>
      </c>
      <c r="B1450">
        <v>15.318</v>
      </c>
      <c r="C1450" s="2">
        <v>42527</v>
      </c>
      <c r="D1450" s="4">
        <v>33.035699999999999</v>
      </c>
      <c r="E1450">
        <v>33.035699999999999</v>
      </c>
      <c r="F1450">
        <v>35.856400000000001</v>
      </c>
      <c r="G1450">
        <v>40.970100000000002</v>
      </c>
      <c r="H1450">
        <v>57.480400000000003</v>
      </c>
      <c r="J1450">
        <v>54.294199999999996</v>
      </c>
      <c r="L1450">
        <v>50.077100000000002</v>
      </c>
      <c r="N1450">
        <v>47.776299999999999</v>
      </c>
      <c r="P1450" s="2">
        <v>42583</v>
      </c>
      <c r="Q1450" s="4">
        <v>44.353099999999998</v>
      </c>
      <c r="S1450" s="2">
        <v>42565</v>
      </c>
      <c r="T1450" s="4">
        <v>47.776299999999999</v>
      </c>
      <c r="U1450">
        <f t="shared" si="22"/>
        <v>47.100700000000003</v>
      </c>
    </row>
    <row r="1451" spans="1:21" x14ac:dyDescent="0.25">
      <c r="A1451" s="1">
        <v>42461</v>
      </c>
      <c r="B1451">
        <v>15.839</v>
      </c>
      <c r="C1451" s="2">
        <v>42528</v>
      </c>
      <c r="D1451" s="4">
        <v>36.4071</v>
      </c>
      <c r="E1451">
        <v>36.4071</v>
      </c>
      <c r="F1451">
        <v>38.764800000000001</v>
      </c>
      <c r="G1451">
        <v>44.073300000000003</v>
      </c>
      <c r="H1451">
        <v>62.195799999999998</v>
      </c>
      <c r="J1451">
        <v>55.596499999999999</v>
      </c>
      <c r="L1451">
        <v>48.506799999999998</v>
      </c>
      <c r="N1451">
        <v>46.078400000000002</v>
      </c>
      <c r="P1451" s="2">
        <v>42584</v>
      </c>
      <c r="Q1451" s="4">
        <v>46.325600000000001</v>
      </c>
      <c r="S1451" s="2">
        <v>42566</v>
      </c>
      <c r="T1451" s="4">
        <v>46.078400000000002</v>
      </c>
      <c r="U1451">
        <f t="shared" si="22"/>
        <v>45.477800000000002</v>
      </c>
    </row>
    <row r="1452" spans="1:21" x14ac:dyDescent="0.25">
      <c r="A1452" s="1">
        <v>42464</v>
      </c>
      <c r="B1452">
        <v>16.466000000000001</v>
      </c>
      <c r="C1452" s="2">
        <v>42529</v>
      </c>
      <c r="D1452" s="4">
        <v>32.147799999999997</v>
      </c>
      <c r="E1452">
        <v>32.147799999999997</v>
      </c>
      <c r="F1452">
        <v>34.754399999999997</v>
      </c>
      <c r="G1452">
        <v>41.184600000000003</v>
      </c>
      <c r="H1452">
        <v>60.881300000000003</v>
      </c>
      <c r="J1452">
        <v>53.621299999999998</v>
      </c>
      <c r="L1452">
        <v>46.868499999999997</v>
      </c>
      <c r="N1452">
        <v>45.1267</v>
      </c>
      <c r="P1452" s="2">
        <v>42585</v>
      </c>
      <c r="Q1452" s="4">
        <v>46.470199999999998</v>
      </c>
      <c r="S1452" s="2">
        <v>42569</v>
      </c>
      <c r="T1452" s="4">
        <v>45.1267</v>
      </c>
      <c r="U1452">
        <f t="shared" si="22"/>
        <v>45.726999999999997</v>
      </c>
    </row>
    <row r="1453" spans="1:21" x14ac:dyDescent="0.25">
      <c r="A1453" s="1">
        <v>42465</v>
      </c>
      <c r="B1453">
        <v>17.030999999999999</v>
      </c>
      <c r="C1453" s="2">
        <v>42530</v>
      </c>
      <c r="D1453" s="4">
        <v>38.5929</v>
      </c>
      <c r="E1453">
        <v>38.5929</v>
      </c>
      <c r="F1453">
        <v>43.061</v>
      </c>
      <c r="G1453">
        <v>48.664200000000001</v>
      </c>
      <c r="H1453">
        <v>71.399100000000004</v>
      </c>
      <c r="J1453">
        <v>52.419400000000003</v>
      </c>
      <c r="L1453">
        <v>45.8855</v>
      </c>
      <c r="N1453">
        <v>45.0199</v>
      </c>
      <c r="P1453" s="2">
        <v>42586</v>
      </c>
      <c r="Q1453" s="4">
        <v>45.137300000000003</v>
      </c>
      <c r="S1453" s="2">
        <v>42570</v>
      </c>
      <c r="T1453" s="4">
        <v>45.0199</v>
      </c>
      <c r="U1453">
        <f t="shared" si="22"/>
        <v>45.949800000000003</v>
      </c>
    </row>
    <row r="1454" spans="1:21" x14ac:dyDescent="0.25">
      <c r="A1454" s="1">
        <v>42466</v>
      </c>
      <c r="B1454">
        <v>17.695</v>
      </c>
      <c r="C1454" s="2">
        <v>42531</v>
      </c>
      <c r="D1454" s="4">
        <v>35.679499999999997</v>
      </c>
      <c r="E1454">
        <v>35.679499999999997</v>
      </c>
      <c r="F1454">
        <v>41.1432</v>
      </c>
      <c r="G1454">
        <v>50.325200000000002</v>
      </c>
      <c r="H1454">
        <v>74.804000000000002</v>
      </c>
      <c r="J1454">
        <v>47.731699999999996</v>
      </c>
      <c r="L1454">
        <v>47.286499999999997</v>
      </c>
      <c r="N1454">
        <v>45.406500000000001</v>
      </c>
      <c r="P1454" s="2">
        <v>42587</v>
      </c>
      <c r="Q1454" s="4">
        <v>42.602800000000002</v>
      </c>
      <c r="S1454" s="2">
        <v>42571</v>
      </c>
      <c r="T1454" s="4">
        <v>45.406500000000001</v>
      </c>
      <c r="U1454">
        <f t="shared" si="22"/>
        <v>45.445</v>
      </c>
    </row>
    <row r="1455" spans="1:21" x14ac:dyDescent="0.25">
      <c r="A1455" s="1">
        <v>42467</v>
      </c>
      <c r="B1455">
        <v>17.146999999999998</v>
      </c>
      <c r="C1455" s="2">
        <v>42534</v>
      </c>
      <c r="D1455" s="4">
        <v>42.816400000000002</v>
      </c>
      <c r="E1455">
        <v>42.816400000000002</v>
      </c>
      <c r="F1455">
        <v>48.383600000000001</v>
      </c>
      <c r="G1455">
        <v>58.638500000000001</v>
      </c>
      <c r="H1455">
        <v>86.252700000000004</v>
      </c>
      <c r="J1455">
        <v>49.406700000000001</v>
      </c>
      <c r="L1455">
        <v>46.41</v>
      </c>
      <c r="N1455">
        <v>45.7104</v>
      </c>
      <c r="P1455" s="2">
        <v>42590</v>
      </c>
      <c r="Q1455" s="4">
        <v>42.176000000000002</v>
      </c>
      <c r="S1455" s="2">
        <v>42572</v>
      </c>
      <c r="T1455" s="4">
        <v>45.7104</v>
      </c>
      <c r="U1455">
        <f t="shared" si="22"/>
        <v>45.291499999999999</v>
      </c>
    </row>
    <row r="1456" spans="1:21" x14ac:dyDescent="0.25">
      <c r="A1456" s="1">
        <v>42468</v>
      </c>
      <c r="B1456">
        <v>16.670999999999999</v>
      </c>
      <c r="C1456" s="2">
        <v>42535</v>
      </c>
      <c r="D1456" s="4">
        <v>45.25</v>
      </c>
      <c r="E1456">
        <v>45.25</v>
      </c>
      <c r="F1456">
        <v>52.781700000000001</v>
      </c>
      <c r="G1456">
        <v>64.526200000000003</v>
      </c>
      <c r="H1456">
        <v>104.2923</v>
      </c>
      <c r="J1456">
        <v>49.278700000000001</v>
      </c>
      <c r="L1456">
        <v>45.865400000000001</v>
      </c>
      <c r="N1456">
        <v>46.051900000000003</v>
      </c>
      <c r="P1456" s="2">
        <v>42591</v>
      </c>
      <c r="Q1456" s="4">
        <v>41.249899999999997</v>
      </c>
      <c r="S1456" s="2">
        <v>42573</v>
      </c>
      <c r="T1456" s="4">
        <v>46.051900000000003</v>
      </c>
      <c r="U1456">
        <f t="shared" si="22"/>
        <v>45.551600000000001</v>
      </c>
    </row>
    <row r="1457" spans="1:21" x14ac:dyDescent="0.25">
      <c r="A1457" s="1">
        <v>42471</v>
      </c>
      <c r="B1457">
        <v>16.661000000000001</v>
      </c>
      <c r="C1457" s="2">
        <v>42536</v>
      </c>
      <c r="D1457" s="4">
        <v>43.031500000000001</v>
      </c>
      <c r="E1457">
        <v>43.031500000000001</v>
      </c>
      <c r="F1457">
        <v>51.411000000000001</v>
      </c>
      <c r="G1457">
        <v>70.453199999999995</v>
      </c>
      <c r="H1457">
        <v>114.52930000000001</v>
      </c>
      <c r="J1457">
        <v>49.256100000000004</v>
      </c>
      <c r="L1457">
        <v>46.481400000000001</v>
      </c>
      <c r="N1457">
        <v>45.385300000000001</v>
      </c>
      <c r="P1457" s="2">
        <v>42592</v>
      </c>
      <c r="Q1457" s="4">
        <v>41.6004</v>
      </c>
      <c r="S1457" s="2">
        <v>42576</v>
      </c>
      <c r="T1457" s="4">
        <v>45.385300000000001</v>
      </c>
      <c r="U1457">
        <f t="shared" si="22"/>
        <v>45.509599999999999</v>
      </c>
    </row>
    <row r="1458" spans="1:21" x14ac:dyDescent="0.25">
      <c r="A1458" s="1">
        <v>42472</v>
      </c>
      <c r="B1458">
        <v>16.521000000000001</v>
      </c>
      <c r="C1458" s="2">
        <v>42537</v>
      </c>
      <c r="D1458" s="4">
        <v>39.688800000000001</v>
      </c>
      <c r="E1458">
        <v>39.688800000000001</v>
      </c>
      <c r="F1458">
        <v>55.1982</v>
      </c>
      <c r="G1458">
        <v>89.921199999999999</v>
      </c>
      <c r="H1458">
        <v>154.87780000000001</v>
      </c>
      <c r="J1458">
        <v>48.124499999999998</v>
      </c>
      <c r="L1458">
        <v>46.009900000000002</v>
      </c>
      <c r="N1458">
        <v>45.5959</v>
      </c>
      <c r="P1458" s="2">
        <v>42593</v>
      </c>
      <c r="Q1458" s="4">
        <v>41.742199999999997</v>
      </c>
      <c r="S1458" s="2">
        <v>42577</v>
      </c>
      <c r="T1458" s="4">
        <v>45.5959</v>
      </c>
      <c r="U1458">
        <f t="shared" si="22"/>
        <v>46.213200000000001</v>
      </c>
    </row>
    <row r="1459" spans="1:21" x14ac:dyDescent="0.25">
      <c r="A1459" s="1">
        <v>42473</v>
      </c>
      <c r="B1459">
        <v>16.969000000000001</v>
      </c>
      <c r="C1459" s="2">
        <v>42538</v>
      </c>
      <c r="D1459" s="4">
        <v>37.296300000000002</v>
      </c>
      <c r="E1459">
        <v>37.296300000000002</v>
      </c>
      <c r="F1459">
        <v>41.155099999999997</v>
      </c>
      <c r="G1459">
        <v>47.866199999999999</v>
      </c>
      <c r="H1459">
        <v>66.332899999999995</v>
      </c>
      <c r="J1459">
        <v>48.423900000000003</v>
      </c>
      <c r="L1459">
        <v>46.091099999999997</v>
      </c>
      <c r="N1459">
        <v>45.047499999999999</v>
      </c>
      <c r="P1459" s="2">
        <v>42594</v>
      </c>
      <c r="Q1459" s="4">
        <v>41.857999999999997</v>
      </c>
      <c r="S1459" s="2">
        <v>42578</v>
      </c>
      <c r="T1459" s="4">
        <v>45.047499999999999</v>
      </c>
      <c r="U1459">
        <f t="shared" si="22"/>
        <v>45.424999999999997</v>
      </c>
    </row>
    <row r="1460" spans="1:21" x14ac:dyDescent="0.25">
      <c r="A1460" s="1">
        <v>42474</v>
      </c>
      <c r="B1460">
        <v>16.791</v>
      </c>
      <c r="C1460" s="2">
        <v>42541</v>
      </c>
      <c r="D1460" s="4">
        <v>36.749400000000001</v>
      </c>
      <c r="E1460">
        <v>36.749400000000001</v>
      </c>
      <c r="F1460">
        <v>38.590800000000002</v>
      </c>
      <c r="G1460">
        <v>40.967700000000001</v>
      </c>
      <c r="H1460">
        <v>49.523299999999999</v>
      </c>
      <c r="J1460">
        <v>48.311100000000003</v>
      </c>
      <c r="L1460">
        <v>45.7592</v>
      </c>
      <c r="N1460">
        <v>45.046199999999999</v>
      </c>
      <c r="P1460" s="2">
        <v>42597</v>
      </c>
      <c r="Q1460" s="4">
        <v>41.506700000000002</v>
      </c>
      <c r="S1460" s="2">
        <v>42579</v>
      </c>
      <c r="T1460" s="4">
        <v>45.046199999999999</v>
      </c>
      <c r="U1460">
        <f t="shared" si="22"/>
        <v>45.810499999999998</v>
      </c>
    </row>
    <row r="1461" spans="1:21" x14ac:dyDescent="0.25">
      <c r="A1461" s="1">
        <v>42475</v>
      </c>
      <c r="B1461">
        <v>16.966999999999999</v>
      </c>
      <c r="C1461" s="2">
        <v>42542</v>
      </c>
      <c r="D1461" s="4">
        <v>36.420200000000001</v>
      </c>
      <c r="E1461">
        <v>36.420200000000001</v>
      </c>
      <c r="F1461">
        <v>38.303400000000003</v>
      </c>
      <c r="G1461">
        <v>40.977800000000002</v>
      </c>
      <c r="H1461">
        <v>49.345100000000002</v>
      </c>
      <c r="J1461">
        <v>49.024099999999997</v>
      </c>
      <c r="L1461">
        <v>46.021799999999999</v>
      </c>
      <c r="N1461">
        <v>43.791800000000002</v>
      </c>
      <c r="P1461" s="2">
        <v>42598</v>
      </c>
      <c r="Q1461" s="4">
        <v>41.630499999999998</v>
      </c>
      <c r="S1461" s="2">
        <v>42580</v>
      </c>
      <c r="T1461" s="4">
        <v>43.791800000000002</v>
      </c>
      <c r="U1461">
        <f t="shared" si="22"/>
        <v>44.981699999999996</v>
      </c>
    </row>
    <row r="1462" spans="1:21" x14ac:dyDescent="0.25">
      <c r="A1462" s="1">
        <v>42478</v>
      </c>
      <c r="B1462">
        <v>16.925000000000001</v>
      </c>
      <c r="C1462" s="2">
        <v>42543</v>
      </c>
      <c r="D1462" s="4">
        <v>44.601199999999999</v>
      </c>
      <c r="E1462">
        <v>44.601199999999999</v>
      </c>
      <c r="F1462">
        <v>46.983899999999998</v>
      </c>
      <c r="G1462">
        <v>50.0533</v>
      </c>
      <c r="H1462">
        <v>58.380099999999999</v>
      </c>
      <c r="J1462">
        <v>48.951999999999998</v>
      </c>
      <c r="L1462">
        <v>45.897100000000002</v>
      </c>
      <c r="N1462">
        <v>43.812199999999997</v>
      </c>
      <c r="P1462" s="2">
        <v>42599</v>
      </c>
      <c r="Q1462" s="4">
        <v>41.389600000000002</v>
      </c>
      <c r="S1462" s="2">
        <v>42583</v>
      </c>
      <c r="T1462" s="4">
        <v>43.812199999999997</v>
      </c>
      <c r="U1462">
        <f t="shared" si="22"/>
        <v>44.353099999999998</v>
      </c>
    </row>
    <row r="1463" spans="1:21" x14ac:dyDescent="0.25">
      <c r="A1463" s="1">
        <v>42479</v>
      </c>
      <c r="B1463">
        <v>16.491</v>
      </c>
      <c r="C1463" s="2">
        <v>42544</v>
      </c>
      <c r="D1463" s="4">
        <v>39.999600000000001</v>
      </c>
      <c r="E1463">
        <v>39.999600000000001</v>
      </c>
      <c r="F1463">
        <v>42.006399999999999</v>
      </c>
      <c r="G1463">
        <v>44.672199999999997</v>
      </c>
      <c r="H1463">
        <v>53.462400000000002</v>
      </c>
      <c r="J1463">
        <v>50.169699999999999</v>
      </c>
      <c r="L1463">
        <v>45.499099999999999</v>
      </c>
      <c r="N1463">
        <v>46.307000000000002</v>
      </c>
      <c r="P1463" s="2">
        <v>42600</v>
      </c>
      <c r="Q1463" s="4">
        <v>41.393500000000003</v>
      </c>
      <c r="S1463" s="2">
        <v>42584</v>
      </c>
      <c r="T1463" s="4">
        <v>46.307000000000002</v>
      </c>
      <c r="U1463">
        <f t="shared" si="22"/>
        <v>46.325600000000001</v>
      </c>
    </row>
    <row r="1464" spans="1:21" x14ac:dyDescent="0.25">
      <c r="A1464" s="1">
        <v>42480</v>
      </c>
      <c r="B1464">
        <v>16.664999999999999</v>
      </c>
      <c r="C1464" s="2">
        <v>42545</v>
      </c>
      <c r="D1464" s="4">
        <v>42.228499999999997</v>
      </c>
      <c r="E1464">
        <v>42.228499999999997</v>
      </c>
      <c r="F1464">
        <v>44.346299999999999</v>
      </c>
      <c r="G1464">
        <v>47.433399999999999</v>
      </c>
      <c r="H1464">
        <v>57.221699999999998</v>
      </c>
      <c r="J1464">
        <v>49.473799999999997</v>
      </c>
      <c r="L1464">
        <v>47.082099999999997</v>
      </c>
      <c r="N1464">
        <v>45.0122</v>
      </c>
      <c r="P1464" s="2">
        <v>42601</v>
      </c>
      <c r="Q1464" s="4">
        <v>41.252699999999997</v>
      </c>
      <c r="S1464" s="2">
        <v>42585</v>
      </c>
      <c r="T1464" s="4">
        <v>45.0122</v>
      </c>
      <c r="U1464">
        <f t="shared" si="22"/>
        <v>46.470199999999998</v>
      </c>
    </row>
    <row r="1465" spans="1:21" x14ac:dyDescent="0.25">
      <c r="A1465" s="1">
        <v>42481</v>
      </c>
      <c r="B1465">
        <v>16.553000000000001</v>
      </c>
      <c r="C1465" s="2">
        <v>42548</v>
      </c>
      <c r="D1465" s="4">
        <v>48.390599999999999</v>
      </c>
      <c r="E1465">
        <v>48.390599999999999</v>
      </c>
      <c r="F1465">
        <v>49.844299999999997</v>
      </c>
      <c r="G1465">
        <v>52.351500000000001</v>
      </c>
      <c r="H1465">
        <v>60.291699999999999</v>
      </c>
      <c r="J1465">
        <v>49.588500000000003</v>
      </c>
      <c r="L1465">
        <v>45.5976</v>
      </c>
      <c r="N1465">
        <v>43.452100000000002</v>
      </c>
      <c r="P1465" s="2">
        <v>42604</v>
      </c>
      <c r="Q1465" s="4">
        <v>42.650100000000002</v>
      </c>
      <c r="S1465" s="2">
        <v>42586</v>
      </c>
      <c r="T1465" s="4">
        <v>43.452100000000002</v>
      </c>
      <c r="U1465">
        <f t="shared" si="22"/>
        <v>45.137300000000003</v>
      </c>
    </row>
    <row r="1466" spans="1:21" x14ac:dyDescent="0.25">
      <c r="A1466" s="1">
        <v>42482</v>
      </c>
      <c r="B1466">
        <v>16.917000000000002</v>
      </c>
      <c r="C1466" s="2">
        <v>42549</v>
      </c>
      <c r="D1466" s="4">
        <v>44.143300000000004</v>
      </c>
      <c r="E1466">
        <v>44.143300000000004</v>
      </c>
      <c r="F1466">
        <v>45.246899999999997</v>
      </c>
      <c r="G1466">
        <v>47.551099999999998</v>
      </c>
      <c r="H1466">
        <v>55.706899999999997</v>
      </c>
      <c r="J1466">
        <v>48.376800000000003</v>
      </c>
      <c r="L1466">
        <v>43.536299999999997</v>
      </c>
      <c r="N1466">
        <v>42.8568</v>
      </c>
      <c r="P1466" s="2">
        <v>42605</v>
      </c>
      <c r="Q1466" s="4">
        <v>42.551900000000003</v>
      </c>
      <c r="S1466" s="2">
        <v>42587</v>
      </c>
      <c r="T1466" s="4">
        <v>42.8568</v>
      </c>
      <c r="U1466">
        <f t="shared" si="22"/>
        <v>42.602800000000002</v>
      </c>
    </row>
    <row r="1467" spans="1:21" x14ac:dyDescent="0.25">
      <c r="A1467" s="1">
        <v>42485</v>
      </c>
      <c r="B1467">
        <v>16.788</v>
      </c>
      <c r="C1467" s="2">
        <v>42550</v>
      </c>
      <c r="D1467" s="4">
        <v>43.094799999999999</v>
      </c>
      <c r="E1467">
        <v>43.094799999999999</v>
      </c>
      <c r="F1467">
        <v>44.176900000000003</v>
      </c>
      <c r="G1467">
        <v>47.4422</v>
      </c>
      <c r="H1467">
        <v>57.590400000000002</v>
      </c>
      <c r="J1467">
        <v>43.135300000000001</v>
      </c>
      <c r="L1467">
        <v>40.8947</v>
      </c>
      <c r="N1467">
        <v>42.386200000000002</v>
      </c>
      <c r="P1467" s="2">
        <v>42606</v>
      </c>
      <c r="Q1467" s="4">
        <v>42.152799999999999</v>
      </c>
      <c r="S1467" s="2">
        <v>42590</v>
      </c>
      <c r="T1467" s="4">
        <v>42.386200000000002</v>
      </c>
      <c r="U1467">
        <f t="shared" si="22"/>
        <v>42.176000000000002</v>
      </c>
    </row>
    <row r="1468" spans="1:21" x14ac:dyDescent="0.25">
      <c r="A1468" s="1">
        <v>42486</v>
      </c>
      <c r="B1468">
        <v>16.916</v>
      </c>
      <c r="C1468" s="2">
        <v>42551</v>
      </c>
      <c r="D1468" s="4">
        <v>38.922899999999998</v>
      </c>
      <c r="E1468">
        <v>38.922899999999998</v>
      </c>
      <c r="F1468">
        <v>41.311500000000002</v>
      </c>
      <c r="G1468">
        <v>44.786299999999997</v>
      </c>
      <c r="H1468">
        <v>55.821399999999997</v>
      </c>
      <c r="J1468">
        <v>41.217700000000001</v>
      </c>
      <c r="L1468">
        <v>40.164299999999997</v>
      </c>
      <c r="N1468">
        <v>41.375599999999999</v>
      </c>
      <c r="P1468" s="2">
        <v>42607</v>
      </c>
      <c r="Q1468" s="4">
        <v>42.414900000000003</v>
      </c>
      <c r="S1468" s="2">
        <v>42591</v>
      </c>
      <c r="T1468" s="4">
        <v>41.375599999999999</v>
      </c>
      <c r="U1468">
        <f t="shared" si="22"/>
        <v>41.249899999999997</v>
      </c>
    </row>
    <row r="1469" spans="1:21" x14ac:dyDescent="0.25">
      <c r="A1469" s="1">
        <v>42487</v>
      </c>
      <c r="B1469">
        <v>16.765000000000001</v>
      </c>
      <c r="C1469" s="2">
        <v>42552</v>
      </c>
      <c r="D1469" s="4">
        <v>37.976199999999999</v>
      </c>
      <c r="E1469">
        <v>37.976199999999999</v>
      </c>
      <c r="F1469">
        <v>40.5702</v>
      </c>
      <c r="G1469">
        <v>44.796700000000001</v>
      </c>
      <c r="H1469">
        <v>57.9497</v>
      </c>
      <c r="J1469">
        <v>40.792400000000001</v>
      </c>
      <c r="L1469">
        <v>39.135100000000001</v>
      </c>
      <c r="N1469">
        <v>42.1751</v>
      </c>
      <c r="P1469" s="2">
        <v>42608</v>
      </c>
      <c r="Q1469" s="4">
        <v>42.763199999999998</v>
      </c>
      <c r="S1469" s="2">
        <v>42592</v>
      </c>
      <c r="T1469" s="4">
        <v>42.1751</v>
      </c>
      <c r="U1469">
        <f t="shared" si="22"/>
        <v>41.6004</v>
      </c>
    </row>
    <row r="1470" spans="1:21" x14ac:dyDescent="0.25">
      <c r="A1470" s="1">
        <v>42488</v>
      </c>
      <c r="B1470">
        <v>16.513999999999999</v>
      </c>
      <c r="C1470" s="2">
        <v>42556</v>
      </c>
      <c r="D1470" s="4">
        <v>42.744999999999997</v>
      </c>
      <c r="E1470">
        <v>42.744999999999997</v>
      </c>
      <c r="F1470">
        <v>46.122399999999999</v>
      </c>
      <c r="G1470">
        <v>49.705500000000001</v>
      </c>
      <c r="H1470">
        <v>64.470500000000001</v>
      </c>
      <c r="J1470">
        <v>40.048499999999997</v>
      </c>
      <c r="L1470">
        <v>40.089700000000001</v>
      </c>
      <c r="N1470">
        <v>42.262500000000003</v>
      </c>
      <c r="P1470" s="2">
        <v>42611</v>
      </c>
      <c r="Q1470" s="4">
        <v>42.569000000000003</v>
      </c>
      <c r="S1470" s="2">
        <v>42593</v>
      </c>
      <c r="T1470" s="4">
        <v>42.262500000000003</v>
      </c>
      <c r="U1470">
        <f t="shared" si="22"/>
        <v>41.742199999999997</v>
      </c>
    </row>
    <row r="1471" spans="1:21" x14ac:dyDescent="0.25">
      <c r="A1471" s="1">
        <v>42489</v>
      </c>
      <c r="B1471">
        <v>16.050999999999998</v>
      </c>
      <c r="C1471" s="2">
        <v>42557</v>
      </c>
      <c r="D1471" s="4">
        <v>42.662799999999997</v>
      </c>
      <c r="E1471">
        <v>42.662799999999997</v>
      </c>
      <c r="F1471">
        <v>45.741</v>
      </c>
      <c r="G1471">
        <v>50.076700000000002</v>
      </c>
      <c r="H1471">
        <v>65.912199999999999</v>
      </c>
      <c r="J1471">
        <v>39.520299999999999</v>
      </c>
      <c r="L1471">
        <v>39.600299999999997</v>
      </c>
      <c r="N1471">
        <v>41.875999999999998</v>
      </c>
      <c r="P1471" s="2">
        <v>42612</v>
      </c>
      <c r="Q1471" s="4">
        <v>42.738300000000002</v>
      </c>
      <c r="S1471" s="2">
        <v>42594</v>
      </c>
      <c r="T1471" s="4">
        <v>41.875999999999998</v>
      </c>
      <c r="U1471">
        <f t="shared" si="22"/>
        <v>41.857999999999997</v>
      </c>
    </row>
    <row r="1472" spans="1:21" x14ac:dyDescent="0.25">
      <c r="A1472" s="1">
        <v>42492</v>
      </c>
      <c r="B1472">
        <v>16.12</v>
      </c>
      <c r="C1472" s="2">
        <v>42558</v>
      </c>
      <c r="D1472" s="4">
        <v>42.360399999999998</v>
      </c>
      <c r="E1472">
        <v>42.360399999999998</v>
      </c>
      <c r="F1472">
        <v>45.076799999999999</v>
      </c>
      <c r="G1472">
        <v>50.179299999999998</v>
      </c>
      <c r="H1472">
        <v>66.771799999999999</v>
      </c>
      <c r="J1472">
        <v>39.032699999999998</v>
      </c>
      <c r="L1472">
        <v>38.8889</v>
      </c>
      <c r="N1472">
        <v>41.767899999999997</v>
      </c>
      <c r="P1472" s="2">
        <v>42613</v>
      </c>
      <c r="Q1472" s="4">
        <v>42.929299999999998</v>
      </c>
      <c r="S1472" s="2">
        <v>42597</v>
      </c>
      <c r="T1472" s="4">
        <v>41.767899999999997</v>
      </c>
      <c r="U1472">
        <f t="shared" si="22"/>
        <v>41.506700000000002</v>
      </c>
    </row>
    <row r="1473" spans="1:21" x14ac:dyDescent="0.25">
      <c r="A1473" s="1">
        <v>42493</v>
      </c>
      <c r="B1473">
        <v>15.488</v>
      </c>
      <c r="C1473" s="2">
        <v>42559</v>
      </c>
      <c r="D1473" s="4">
        <v>36.094000000000001</v>
      </c>
      <c r="E1473">
        <v>36.094000000000001</v>
      </c>
      <c r="F1473">
        <v>38.685699999999997</v>
      </c>
      <c r="G1473">
        <v>46.2791</v>
      </c>
      <c r="H1473">
        <v>66.633399999999995</v>
      </c>
      <c r="J1473">
        <v>38.526299999999999</v>
      </c>
      <c r="L1473">
        <v>39.055799999999998</v>
      </c>
      <c r="N1473">
        <v>41.762300000000003</v>
      </c>
      <c r="P1473" s="2">
        <v>42614</v>
      </c>
      <c r="Q1473" s="4">
        <v>43.340400000000002</v>
      </c>
      <c r="S1473" s="2">
        <v>42598</v>
      </c>
      <c r="T1473" s="4">
        <v>41.762300000000003</v>
      </c>
      <c r="U1473">
        <f t="shared" si="22"/>
        <v>41.630499999999998</v>
      </c>
    </row>
    <row r="1474" spans="1:21" x14ac:dyDescent="0.25">
      <c r="A1474" s="1">
        <v>42494</v>
      </c>
      <c r="B1474">
        <v>14.837</v>
      </c>
      <c r="C1474" s="2">
        <v>42562</v>
      </c>
      <c r="D1474" s="4">
        <v>55.035200000000003</v>
      </c>
      <c r="E1474">
        <v>55.035200000000003</v>
      </c>
      <c r="F1474">
        <v>58.357900000000001</v>
      </c>
      <c r="G1474">
        <v>64.684799999999996</v>
      </c>
      <c r="H1474">
        <v>93.042500000000004</v>
      </c>
      <c r="J1474">
        <v>39.459899999999998</v>
      </c>
      <c r="L1474">
        <v>38.7699</v>
      </c>
      <c r="N1474">
        <v>41.4878</v>
      </c>
      <c r="P1474" s="2">
        <v>42615</v>
      </c>
      <c r="Q1474" s="4">
        <v>43.558700000000002</v>
      </c>
      <c r="S1474" s="2">
        <v>42599</v>
      </c>
      <c r="T1474" s="4">
        <v>41.4878</v>
      </c>
      <c r="U1474">
        <f t="shared" si="22"/>
        <v>41.389600000000002</v>
      </c>
    </row>
    <row r="1475" spans="1:21" x14ac:dyDescent="0.25">
      <c r="A1475" s="1">
        <v>42495</v>
      </c>
      <c r="B1475">
        <v>14.102</v>
      </c>
      <c r="C1475" s="2">
        <v>42563</v>
      </c>
      <c r="D1475" s="4">
        <v>50.380200000000002</v>
      </c>
      <c r="E1475">
        <v>50.380200000000002</v>
      </c>
      <c r="F1475">
        <v>56.108899999999998</v>
      </c>
      <c r="G1475">
        <v>64.872500000000002</v>
      </c>
      <c r="H1475">
        <v>92.934899999999999</v>
      </c>
      <c r="J1475">
        <v>39.7515</v>
      </c>
      <c r="L1475">
        <v>38.619799999999998</v>
      </c>
      <c r="N1475">
        <v>41.5505</v>
      </c>
      <c r="P1475" s="2">
        <v>42619</v>
      </c>
      <c r="Q1475" s="4">
        <v>42.733499999999999</v>
      </c>
      <c r="S1475" s="2">
        <v>42600</v>
      </c>
      <c r="T1475" s="4">
        <v>41.5505</v>
      </c>
      <c r="U1475">
        <f t="shared" si="22"/>
        <v>41.393500000000003</v>
      </c>
    </row>
    <row r="1476" spans="1:21" x14ac:dyDescent="0.25">
      <c r="A1476" s="1">
        <v>42496</v>
      </c>
      <c r="B1476">
        <v>14.329000000000001</v>
      </c>
      <c r="C1476" s="2">
        <v>42564</v>
      </c>
      <c r="D1476" s="4">
        <v>52.697200000000002</v>
      </c>
      <c r="E1476">
        <v>52.697200000000002</v>
      </c>
      <c r="F1476">
        <v>57.676400000000001</v>
      </c>
      <c r="G1476">
        <v>70.9512</v>
      </c>
      <c r="H1476">
        <v>113.3631</v>
      </c>
      <c r="J1476">
        <v>38.862699999999997</v>
      </c>
      <c r="L1476">
        <v>37.802399999999999</v>
      </c>
      <c r="N1476">
        <v>41.161499999999997</v>
      </c>
      <c r="P1476" s="2">
        <v>42620</v>
      </c>
      <c r="Q1476" s="4">
        <v>43.3596</v>
      </c>
      <c r="S1476" s="2">
        <v>42601</v>
      </c>
      <c r="T1476" s="4">
        <v>41.161499999999997</v>
      </c>
      <c r="U1476">
        <f t="shared" si="22"/>
        <v>41.252699999999997</v>
      </c>
    </row>
    <row r="1477" spans="1:21" x14ac:dyDescent="0.25">
      <c r="A1477" s="1">
        <v>42499</v>
      </c>
      <c r="B1477">
        <v>13.928000000000001</v>
      </c>
      <c r="C1477" s="2">
        <v>42565</v>
      </c>
      <c r="D1477" s="4">
        <v>60.049199999999999</v>
      </c>
      <c r="E1477">
        <v>60.049199999999999</v>
      </c>
      <c r="F1477">
        <v>73.180899999999994</v>
      </c>
      <c r="G1477">
        <v>93.81</v>
      </c>
      <c r="H1477">
        <v>157.63720000000001</v>
      </c>
      <c r="J1477">
        <v>37.994</v>
      </c>
      <c r="L1477">
        <v>37.938899999999997</v>
      </c>
      <c r="N1477">
        <v>40.7776</v>
      </c>
      <c r="P1477" s="2">
        <v>42621</v>
      </c>
      <c r="Q1477" s="4">
        <v>43.434899999999999</v>
      </c>
      <c r="S1477" s="2">
        <v>42604</v>
      </c>
      <c r="T1477" s="4">
        <v>40.7776</v>
      </c>
      <c r="U1477">
        <f t="shared" si="22"/>
        <v>42.650100000000002</v>
      </c>
    </row>
    <row r="1478" spans="1:21" x14ac:dyDescent="0.25">
      <c r="A1478" s="1">
        <v>42500</v>
      </c>
      <c r="B1478">
        <v>13.913</v>
      </c>
      <c r="C1478" s="2">
        <v>42566</v>
      </c>
      <c r="D1478" s="4">
        <v>35.988700000000001</v>
      </c>
      <c r="E1478">
        <v>35.988700000000001</v>
      </c>
      <c r="F1478">
        <v>38.968200000000003</v>
      </c>
      <c r="G1478">
        <v>43.597700000000003</v>
      </c>
      <c r="H1478">
        <v>62.713000000000001</v>
      </c>
      <c r="J1478">
        <v>37.843899999999998</v>
      </c>
      <c r="L1478">
        <v>40.6965</v>
      </c>
      <c r="N1478">
        <v>40.531999999999996</v>
      </c>
      <c r="P1478" s="2">
        <v>42622</v>
      </c>
      <c r="Q1478" s="4">
        <v>44.253799999999998</v>
      </c>
      <c r="S1478" s="2">
        <v>42605</v>
      </c>
      <c r="T1478" s="4">
        <v>40.531999999999996</v>
      </c>
      <c r="U1478">
        <f t="shared" si="22"/>
        <v>42.551900000000003</v>
      </c>
    </row>
    <row r="1479" spans="1:21" x14ac:dyDescent="0.25">
      <c r="A1479" s="1">
        <v>42501</v>
      </c>
      <c r="B1479">
        <v>13.930999999999999</v>
      </c>
      <c r="C1479" s="2">
        <v>42569</v>
      </c>
      <c r="D1479" s="4">
        <v>48.408799999999999</v>
      </c>
      <c r="E1479">
        <v>48.408799999999999</v>
      </c>
      <c r="F1479">
        <v>50.200200000000002</v>
      </c>
      <c r="G1479">
        <v>51.826500000000003</v>
      </c>
      <c r="H1479">
        <v>56.882800000000003</v>
      </c>
      <c r="J1479">
        <v>36.962699999999998</v>
      </c>
      <c r="L1479">
        <v>40.276699999999998</v>
      </c>
      <c r="N1479">
        <v>40.487900000000003</v>
      </c>
      <c r="P1479" s="2">
        <v>42625</v>
      </c>
      <c r="Q1479" s="4">
        <v>43.616799999999998</v>
      </c>
      <c r="S1479" s="2">
        <v>42606</v>
      </c>
      <c r="T1479" s="4">
        <v>40.487900000000003</v>
      </c>
      <c r="U1479">
        <f t="shared" si="22"/>
        <v>42.152799999999999</v>
      </c>
    </row>
    <row r="1480" spans="1:21" x14ac:dyDescent="0.25">
      <c r="A1480" s="1">
        <v>42502</v>
      </c>
      <c r="B1480">
        <v>13.819000000000001</v>
      </c>
      <c r="C1480" s="2">
        <v>42570</v>
      </c>
      <c r="D1480" s="4">
        <v>49.981000000000002</v>
      </c>
      <c r="E1480">
        <v>49.981000000000002</v>
      </c>
      <c r="F1480">
        <v>51.151299999999999</v>
      </c>
      <c r="G1480">
        <v>52.889099999999999</v>
      </c>
      <c r="H1480">
        <v>58.6449</v>
      </c>
      <c r="J1480">
        <v>36.5349</v>
      </c>
      <c r="L1480">
        <v>40.0867</v>
      </c>
      <c r="N1480">
        <v>40.1036</v>
      </c>
      <c r="P1480" s="2">
        <v>42626</v>
      </c>
      <c r="Q1480" s="4">
        <v>44.593800000000002</v>
      </c>
      <c r="S1480" s="2">
        <v>42607</v>
      </c>
      <c r="T1480" s="4">
        <v>40.1036</v>
      </c>
      <c r="U1480">
        <f t="shared" si="22"/>
        <v>42.414900000000003</v>
      </c>
    </row>
    <row r="1481" spans="1:21" x14ac:dyDescent="0.25">
      <c r="A1481" s="1">
        <v>42503</v>
      </c>
      <c r="B1481">
        <v>13.840999999999999</v>
      </c>
      <c r="C1481" s="2">
        <v>42571</v>
      </c>
      <c r="D1481" s="4">
        <v>50.756700000000002</v>
      </c>
      <c r="E1481">
        <v>50.756700000000002</v>
      </c>
      <c r="F1481">
        <v>52.3322</v>
      </c>
      <c r="G1481">
        <v>54.180100000000003</v>
      </c>
      <c r="H1481">
        <v>59.453699999999998</v>
      </c>
      <c r="J1481">
        <v>36.4435</v>
      </c>
      <c r="L1481">
        <v>40.787100000000002</v>
      </c>
      <c r="N1481">
        <v>40.528399999999998</v>
      </c>
      <c r="P1481" s="2">
        <v>42627</v>
      </c>
      <c r="Q1481" s="4">
        <v>43.807499999999997</v>
      </c>
      <c r="S1481" s="2">
        <v>42608</v>
      </c>
      <c r="T1481" s="4">
        <v>40.528399999999998</v>
      </c>
      <c r="U1481">
        <f t="shared" ref="U1481:U1544" si="23">VLOOKUP(S1481,P:Q,2,FALSE)</f>
        <v>42.763199999999998</v>
      </c>
    </row>
    <row r="1482" spans="1:21" x14ac:dyDescent="0.25">
      <c r="A1482" s="1">
        <v>42506</v>
      </c>
      <c r="B1482">
        <v>13.885999999999999</v>
      </c>
      <c r="C1482" s="2">
        <v>42572</v>
      </c>
      <c r="D1482" s="4">
        <v>50.210099999999997</v>
      </c>
      <c r="E1482">
        <v>50.210099999999997</v>
      </c>
      <c r="F1482">
        <v>51.381300000000003</v>
      </c>
      <c r="G1482">
        <v>53.012300000000003</v>
      </c>
      <c r="H1482">
        <v>58.641800000000003</v>
      </c>
      <c r="J1482">
        <v>36.374200000000002</v>
      </c>
      <c r="L1482">
        <v>40.873899999999999</v>
      </c>
      <c r="N1482">
        <v>40.613199999999999</v>
      </c>
      <c r="P1482" s="2">
        <v>42628</v>
      </c>
      <c r="Q1482" s="4">
        <v>43.105800000000002</v>
      </c>
      <c r="S1482" s="2">
        <v>42611</v>
      </c>
      <c r="T1482" s="4">
        <v>40.613199999999999</v>
      </c>
      <c r="U1482">
        <f t="shared" si="23"/>
        <v>42.569000000000003</v>
      </c>
    </row>
    <row r="1483" spans="1:21" x14ac:dyDescent="0.25">
      <c r="A1483" s="1">
        <v>42507</v>
      </c>
      <c r="B1483">
        <v>13.644</v>
      </c>
      <c r="C1483" s="2">
        <v>42573</v>
      </c>
      <c r="D1483" s="4">
        <v>49.109200000000001</v>
      </c>
      <c r="E1483">
        <v>49.109200000000001</v>
      </c>
      <c r="F1483">
        <v>50.184600000000003</v>
      </c>
      <c r="G1483">
        <v>52.118499999999997</v>
      </c>
      <c r="H1483">
        <v>57.814300000000003</v>
      </c>
      <c r="J1483">
        <v>36.151000000000003</v>
      </c>
      <c r="L1483">
        <v>41.04</v>
      </c>
      <c r="N1483">
        <v>40.464100000000002</v>
      </c>
      <c r="P1483" s="2">
        <v>42629</v>
      </c>
      <c r="Q1483" s="4">
        <v>42.499299999999998</v>
      </c>
      <c r="S1483" s="2">
        <v>42612</v>
      </c>
      <c r="T1483" s="4">
        <v>40.464100000000002</v>
      </c>
      <c r="U1483">
        <f t="shared" si="23"/>
        <v>42.738300000000002</v>
      </c>
    </row>
    <row r="1484" spans="1:21" x14ac:dyDescent="0.25">
      <c r="A1484" s="1">
        <v>42508</v>
      </c>
      <c r="B1484">
        <v>14.077999999999999</v>
      </c>
      <c r="C1484" s="2">
        <v>42576</v>
      </c>
      <c r="D1484" s="4">
        <v>50.2042</v>
      </c>
      <c r="E1484">
        <v>50.2042</v>
      </c>
      <c r="F1484">
        <v>51.822499999999998</v>
      </c>
      <c r="G1484">
        <v>53.516500000000001</v>
      </c>
      <c r="H1484">
        <v>58.612699999999997</v>
      </c>
      <c r="J1484">
        <v>37.383800000000001</v>
      </c>
      <c r="L1484">
        <v>40.6798</v>
      </c>
      <c r="N1484">
        <v>40.439500000000002</v>
      </c>
      <c r="P1484" s="2">
        <v>42632</v>
      </c>
      <c r="Q1484" s="4">
        <v>43.581299999999999</v>
      </c>
      <c r="S1484" s="2">
        <v>42613</v>
      </c>
      <c r="T1484" s="4">
        <v>40.439500000000002</v>
      </c>
      <c r="U1484">
        <f t="shared" si="23"/>
        <v>42.929299999999998</v>
      </c>
    </row>
    <row r="1485" spans="1:21" x14ac:dyDescent="0.25">
      <c r="A1485" s="1">
        <v>42509</v>
      </c>
      <c r="B1485">
        <v>14.347</v>
      </c>
      <c r="C1485" s="2">
        <v>42577</v>
      </c>
      <c r="D1485" s="4">
        <v>50.152799999999999</v>
      </c>
      <c r="E1485">
        <v>50.152799999999999</v>
      </c>
      <c r="F1485">
        <v>52.1021</v>
      </c>
      <c r="G1485">
        <v>53.918300000000002</v>
      </c>
      <c r="H1485">
        <v>59.100099999999998</v>
      </c>
      <c r="J1485">
        <v>36.822099999999999</v>
      </c>
      <c r="L1485">
        <v>40.930199999999999</v>
      </c>
      <c r="N1485">
        <v>44.109499999999997</v>
      </c>
      <c r="P1485" s="2">
        <v>42633</v>
      </c>
      <c r="Q1485" s="4">
        <v>44.504800000000003</v>
      </c>
      <c r="S1485" s="2">
        <v>42614</v>
      </c>
      <c r="T1485" s="4">
        <v>44.109499999999997</v>
      </c>
      <c r="U1485">
        <f t="shared" si="23"/>
        <v>43.340400000000002</v>
      </c>
    </row>
    <row r="1486" spans="1:21" x14ac:dyDescent="0.25">
      <c r="A1486" s="1">
        <v>42510</v>
      </c>
      <c r="B1486">
        <v>14.685</v>
      </c>
      <c r="C1486" s="2">
        <v>42578</v>
      </c>
      <c r="D1486" s="4">
        <v>50.596600000000002</v>
      </c>
      <c r="E1486">
        <v>50.596600000000002</v>
      </c>
      <c r="F1486">
        <v>52.192900000000002</v>
      </c>
      <c r="G1486">
        <v>53.803600000000003</v>
      </c>
      <c r="H1486">
        <v>59.643599999999999</v>
      </c>
      <c r="J1486">
        <v>37.863</v>
      </c>
      <c r="L1486">
        <v>46.599699999999999</v>
      </c>
      <c r="N1486">
        <v>44.486499999999999</v>
      </c>
      <c r="P1486" s="2">
        <v>42634</v>
      </c>
      <c r="Q1486" s="4">
        <v>43.6494</v>
      </c>
      <c r="S1486" s="2">
        <v>42615</v>
      </c>
      <c r="T1486" s="4">
        <v>44.486499999999999</v>
      </c>
      <c r="U1486">
        <f t="shared" si="23"/>
        <v>43.558700000000002</v>
      </c>
    </row>
    <row r="1487" spans="1:21" x14ac:dyDescent="0.25">
      <c r="A1487" s="1">
        <v>42513</v>
      </c>
      <c r="B1487">
        <v>14.414999999999999</v>
      </c>
      <c r="C1487" s="2">
        <v>42579</v>
      </c>
      <c r="D1487" s="4">
        <v>51.530999999999999</v>
      </c>
      <c r="E1487">
        <v>51.530999999999999</v>
      </c>
      <c r="F1487">
        <v>53.007100000000001</v>
      </c>
      <c r="G1487">
        <v>54.527999999999999</v>
      </c>
      <c r="H1487">
        <v>59.785200000000003</v>
      </c>
      <c r="J1487">
        <v>42.354999999999997</v>
      </c>
      <c r="L1487">
        <v>46.298400000000001</v>
      </c>
      <c r="N1487">
        <v>44.2836</v>
      </c>
      <c r="P1487" s="2">
        <v>42635</v>
      </c>
      <c r="Q1487" s="4">
        <v>42.945799999999998</v>
      </c>
      <c r="S1487" s="2">
        <v>42619</v>
      </c>
      <c r="T1487" s="4">
        <v>44.2836</v>
      </c>
      <c r="U1487">
        <f t="shared" si="23"/>
        <v>42.733499999999999</v>
      </c>
    </row>
    <row r="1488" spans="1:21" x14ac:dyDescent="0.25">
      <c r="A1488" s="1">
        <v>42514</v>
      </c>
      <c r="B1488">
        <v>14.526999999999999</v>
      </c>
      <c r="C1488" s="2">
        <v>42580</v>
      </c>
      <c r="D1488" s="4">
        <v>51.395600000000002</v>
      </c>
      <c r="E1488">
        <v>51.395600000000002</v>
      </c>
      <c r="F1488">
        <v>53.027799999999999</v>
      </c>
      <c r="G1488">
        <v>54.717100000000002</v>
      </c>
      <c r="H1488">
        <v>61.543799999999997</v>
      </c>
      <c r="J1488">
        <v>43.481400000000001</v>
      </c>
      <c r="L1488">
        <v>46.029299999999999</v>
      </c>
      <c r="N1488">
        <v>43.994900000000001</v>
      </c>
      <c r="P1488" s="2">
        <v>42636</v>
      </c>
      <c r="Q1488" s="4">
        <v>43.009799999999998</v>
      </c>
      <c r="S1488" s="2">
        <v>42620</v>
      </c>
      <c r="T1488" s="4">
        <v>43.994900000000001</v>
      </c>
      <c r="U1488">
        <f t="shared" si="23"/>
        <v>43.3596</v>
      </c>
    </row>
    <row r="1489" spans="1:21" x14ac:dyDescent="0.25">
      <c r="A1489" s="1">
        <v>42515</v>
      </c>
      <c r="B1489">
        <v>14.638999999999999</v>
      </c>
      <c r="C1489" s="2">
        <v>42583</v>
      </c>
      <c r="D1489" s="4">
        <v>50.7196</v>
      </c>
      <c r="E1489">
        <v>50.7196</v>
      </c>
      <c r="F1489">
        <v>52.221200000000003</v>
      </c>
      <c r="G1489">
        <v>54.0017</v>
      </c>
      <c r="H1489">
        <v>60.420099999999998</v>
      </c>
      <c r="J1489">
        <v>42.691699999999997</v>
      </c>
      <c r="L1489">
        <v>46.4604</v>
      </c>
      <c r="N1489">
        <v>44.934600000000003</v>
      </c>
      <c r="P1489" s="2">
        <v>42639</v>
      </c>
      <c r="Q1489" s="4">
        <v>42.127200000000002</v>
      </c>
      <c r="S1489" s="2">
        <v>42621</v>
      </c>
      <c r="T1489" s="4">
        <v>44.934600000000003</v>
      </c>
      <c r="U1489">
        <f t="shared" si="23"/>
        <v>43.434899999999999</v>
      </c>
    </row>
    <row r="1490" spans="1:21" x14ac:dyDescent="0.25">
      <c r="A1490" s="1">
        <v>42516</v>
      </c>
      <c r="B1490">
        <v>15.007999999999999</v>
      </c>
      <c r="C1490" s="2">
        <v>42584</v>
      </c>
      <c r="D1490" s="4">
        <v>51.232500000000002</v>
      </c>
      <c r="E1490">
        <v>51.232500000000002</v>
      </c>
      <c r="F1490">
        <v>52.482900000000001</v>
      </c>
      <c r="G1490">
        <v>54.062100000000001</v>
      </c>
      <c r="H1490">
        <v>60.776499999999999</v>
      </c>
      <c r="J1490">
        <v>42.186100000000003</v>
      </c>
      <c r="L1490">
        <v>46.239199999999997</v>
      </c>
      <c r="N1490">
        <v>44.821599999999997</v>
      </c>
      <c r="P1490" s="2">
        <v>42640</v>
      </c>
      <c r="Q1490" s="4">
        <v>42.880600000000001</v>
      </c>
      <c r="S1490" s="2">
        <v>42622</v>
      </c>
      <c r="T1490" s="4">
        <v>44.821599999999997</v>
      </c>
      <c r="U1490">
        <f t="shared" si="23"/>
        <v>44.253799999999998</v>
      </c>
    </row>
    <row r="1491" spans="1:21" x14ac:dyDescent="0.25">
      <c r="A1491" s="1">
        <v>42517</v>
      </c>
      <c r="B1491">
        <v>14.869</v>
      </c>
      <c r="C1491" s="2">
        <v>42585</v>
      </c>
      <c r="D1491" s="4">
        <v>49.146599999999999</v>
      </c>
      <c r="E1491">
        <v>49.146599999999999</v>
      </c>
      <c r="F1491">
        <v>50.555700000000002</v>
      </c>
      <c r="G1491">
        <v>52.692999999999998</v>
      </c>
      <c r="H1491">
        <v>60.244399999999999</v>
      </c>
      <c r="J1491">
        <v>42.666800000000002</v>
      </c>
      <c r="L1491">
        <v>47.270400000000002</v>
      </c>
      <c r="N1491">
        <v>44.900799999999997</v>
      </c>
      <c r="P1491" s="2">
        <v>42641</v>
      </c>
      <c r="Q1491" s="4">
        <v>42.3765</v>
      </c>
      <c r="S1491" s="2">
        <v>42625</v>
      </c>
      <c r="T1491" s="4">
        <v>44.900799999999997</v>
      </c>
      <c r="U1491">
        <f t="shared" si="23"/>
        <v>43.616799999999998</v>
      </c>
    </row>
    <row r="1492" spans="1:21" x14ac:dyDescent="0.25">
      <c r="A1492" s="1">
        <v>42521</v>
      </c>
      <c r="B1492">
        <v>14.882</v>
      </c>
      <c r="C1492" s="2">
        <v>42586</v>
      </c>
      <c r="D1492" s="4">
        <v>34.925600000000003</v>
      </c>
      <c r="E1492">
        <v>34.925600000000003</v>
      </c>
      <c r="F1492">
        <v>37.512599999999999</v>
      </c>
      <c r="G1492">
        <v>41.366799999999998</v>
      </c>
      <c r="H1492">
        <v>53.430100000000003</v>
      </c>
      <c r="J1492">
        <v>44.138599999999997</v>
      </c>
      <c r="L1492">
        <v>47.5182</v>
      </c>
      <c r="N1492">
        <v>46.124299999999998</v>
      </c>
      <c r="P1492" s="2">
        <v>42642</v>
      </c>
      <c r="Q1492" s="4">
        <v>43.182200000000002</v>
      </c>
      <c r="S1492" s="2">
        <v>42626</v>
      </c>
      <c r="T1492" s="4">
        <v>46.124299999999998</v>
      </c>
      <c r="U1492">
        <f t="shared" si="23"/>
        <v>44.593800000000002</v>
      </c>
    </row>
    <row r="1493" spans="1:21" x14ac:dyDescent="0.25">
      <c r="A1493" s="1">
        <v>42522</v>
      </c>
      <c r="B1493">
        <v>14.637</v>
      </c>
      <c r="C1493" s="2">
        <v>42587</v>
      </c>
      <c r="D1493" s="4">
        <v>31.282299999999999</v>
      </c>
      <c r="E1493">
        <v>31.282299999999999</v>
      </c>
      <c r="F1493">
        <v>33.816800000000001</v>
      </c>
      <c r="G1493">
        <v>38.250799999999998</v>
      </c>
      <c r="H1493">
        <v>52.714799999999997</v>
      </c>
      <c r="J1493">
        <v>43.452300000000001</v>
      </c>
      <c r="L1493">
        <v>48.796599999999998</v>
      </c>
      <c r="N1493">
        <v>45.2331</v>
      </c>
      <c r="P1493" s="2">
        <v>42643</v>
      </c>
      <c r="Q1493" s="4">
        <v>43.128900000000002</v>
      </c>
      <c r="S1493" s="2">
        <v>42627</v>
      </c>
      <c r="T1493" s="4">
        <v>45.2331</v>
      </c>
      <c r="U1493">
        <f t="shared" si="23"/>
        <v>43.807499999999997</v>
      </c>
    </row>
    <row r="1494" spans="1:21" x14ac:dyDescent="0.25">
      <c r="A1494" s="1">
        <v>42523</v>
      </c>
      <c r="B1494">
        <v>14.597</v>
      </c>
      <c r="C1494" s="2">
        <v>42590</v>
      </c>
      <c r="D1494" s="4">
        <v>31.909700000000001</v>
      </c>
      <c r="E1494">
        <v>31.909700000000001</v>
      </c>
      <c r="F1494">
        <v>34.023400000000002</v>
      </c>
      <c r="G1494">
        <v>38.249899999999997</v>
      </c>
      <c r="H1494">
        <v>54.249200000000002</v>
      </c>
      <c r="J1494">
        <v>44.504100000000001</v>
      </c>
      <c r="L1494">
        <v>48.069600000000001</v>
      </c>
      <c r="N1494">
        <v>44.441200000000002</v>
      </c>
      <c r="P1494" s="2">
        <v>42646</v>
      </c>
      <c r="Q1494" s="4">
        <v>42.508299999999998</v>
      </c>
      <c r="S1494" s="2">
        <v>42628</v>
      </c>
      <c r="T1494" s="4">
        <v>44.441200000000002</v>
      </c>
      <c r="U1494">
        <f t="shared" si="23"/>
        <v>43.105800000000002</v>
      </c>
    </row>
    <row r="1495" spans="1:21" x14ac:dyDescent="0.25">
      <c r="A1495" s="1">
        <v>42524</v>
      </c>
      <c r="B1495">
        <v>14.599</v>
      </c>
      <c r="C1495" s="2">
        <v>42591</v>
      </c>
      <c r="D1495" s="4">
        <v>31.002500000000001</v>
      </c>
      <c r="E1495">
        <v>31.002500000000001</v>
      </c>
      <c r="F1495">
        <v>33.669499999999999</v>
      </c>
      <c r="G1495">
        <v>38.747900000000001</v>
      </c>
      <c r="H1495">
        <v>58.068800000000003</v>
      </c>
      <c r="J1495">
        <v>43.1783</v>
      </c>
      <c r="L1495">
        <v>47.173499999999997</v>
      </c>
      <c r="N1495">
        <v>44.01</v>
      </c>
      <c r="P1495" s="2">
        <v>42647</v>
      </c>
      <c r="Q1495" s="4">
        <v>42.686700000000002</v>
      </c>
      <c r="S1495" s="2">
        <v>42629</v>
      </c>
      <c r="T1495" s="4">
        <v>44.01</v>
      </c>
      <c r="U1495">
        <f t="shared" si="23"/>
        <v>42.499299999999998</v>
      </c>
    </row>
    <row r="1496" spans="1:21" x14ac:dyDescent="0.25">
      <c r="A1496" s="1">
        <v>42527</v>
      </c>
      <c r="B1496">
        <v>14.712</v>
      </c>
      <c r="C1496" s="2">
        <v>42592</v>
      </c>
      <c r="D1496" s="4">
        <v>30.096599999999999</v>
      </c>
      <c r="E1496">
        <v>30.096599999999999</v>
      </c>
      <c r="F1496">
        <v>32.1663</v>
      </c>
      <c r="G1496">
        <v>36.210099999999997</v>
      </c>
      <c r="H1496">
        <v>60.247500000000002</v>
      </c>
      <c r="J1496">
        <v>41.847799999999999</v>
      </c>
      <c r="L1496">
        <v>46.912100000000002</v>
      </c>
      <c r="N1496">
        <v>42.738999999999997</v>
      </c>
      <c r="P1496" s="2">
        <v>42648</v>
      </c>
      <c r="Q1496" s="4">
        <v>43.583199999999998</v>
      </c>
      <c r="S1496" s="2">
        <v>42632</v>
      </c>
      <c r="T1496" s="4">
        <v>42.738999999999997</v>
      </c>
      <c r="U1496">
        <f t="shared" si="23"/>
        <v>43.581299999999999</v>
      </c>
    </row>
    <row r="1497" spans="1:21" x14ac:dyDescent="0.25">
      <c r="A1497" s="1">
        <v>42528</v>
      </c>
      <c r="B1497">
        <v>15.489000000000001</v>
      </c>
      <c r="C1497" s="2">
        <v>42593</v>
      </c>
      <c r="D1497" s="4">
        <v>29.869900000000001</v>
      </c>
      <c r="E1497">
        <v>29.869900000000001</v>
      </c>
      <c r="F1497">
        <v>31.564800000000002</v>
      </c>
      <c r="G1497">
        <v>37.070399999999999</v>
      </c>
      <c r="H1497">
        <v>60.722299999999997</v>
      </c>
      <c r="J1497">
        <v>41.613300000000002</v>
      </c>
      <c r="L1497">
        <v>44.043199999999999</v>
      </c>
      <c r="N1497">
        <v>42.714100000000002</v>
      </c>
      <c r="P1497" s="2">
        <v>42649</v>
      </c>
      <c r="Q1497" s="4">
        <v>44.416400000000003</v>
      </c>
      <c r="S1497" s="2">
        <v>42633</v>
      </c>
      <c r="T1497" s="4">
        <v>42.714100000000002</v>
      </c>
      <c r="U1497">
        <f t="shared" si="23"/>
        <v>44.504800000000003</v>
      </c>
    </row>
    <row r="1498" spans="1:21" x14ac:dyDescent="0.25">
      <c r="A1498" s="1">
        <v>42529</v>
      </c>
      <c r="B1498">
        <v>15.701000000000001</v>
      </c>
      <c r="C1498" s="2">
        <v>42594</v>
      </c>
      <c r="D1498" s="4">
        <v>26.443000000000001</v>
      </c>
      <c r="E1498">
        <v>26.443000000000001</v>
      </c>
      <c r="F1498">
        <v>29.9329</v>
      </c>
      <c r="G1498">
        <v>40.031399999999998</v>
      </c>
      <c r="H1498">
        <v>65.139799999999994</v>
      </c>
      <c r="J1498">
        <v>47.189700000000002</v>
      </c>
      <c r="L1498">
        <v>43.8324</v>
      </c>
      <c r="N1498">
        <v>41.9572</v>
      </c>
      <c r="P1498" s="2">
        <v>42650</v>
      </c>
      <c r="Q1498" s="4">
        <v>44.4861</v>
      </c>
      <c r="S1498" s="2">
        <v>42634</v>
      </c>
      <c r="T1498" s="4">
        <v>41.9572</v>
      </c>
      <c r="U1498">
        <f t="shared" si="23"/>
        <v>43.6494</v>
      </c>
    </row>
    <row r="1499" spans="1:21" x14ac:dyDescent="0.25">
      <c r="A1499" s="1">
        <v>42530</v>
      </c>
      <c r="B1499">
        <v>15.291</v>
      </c>
      <c r="C1499" s="2">
        <v>42597</v>
      </c>
      <c r="D1499" s="4">
        <v>28.832000000000001</v>
      </c>
      <c r="E1499">
        <v>28.832000000000001</v>
      </c>
      <c r="F1499">
        <v>32.8048</v>
      </c>
      <c r="G1499">
        <v>43.386800000000001</v>
      </c>
      <c r="H1499">
        <v>84.901899999999998</v>
      </c>
      <c r="J1499">
        <v>47.167700000000004</v>
      </c>
      <c r="L1499">
        <v>44.068800000000003</v>
      </c>
      <c r="N1499">
        <v>42.134500000000003</v>
      </c>
      <c r="P1499" s="2">
        <v>42653</v>
      </c>
      <c r="Q1499" s="4">
        <v>44.323399999999999</v>
      </c>
      <c r="S1499" s="2">
        <v>42635</v>
      </c>
      <c r="T1499" s="4">
        <v>42.134500000000003</v>
      </c>
      <c r="U1499">
        <f t="shared" si="23"/>
        <v>42.945799999999998</v>
      </c>
    </row>
    <row r="1500" spans="1:21" x14ac:dyDescent="0.25">
      <c r="A1500" s="1">
        <v>42531</v>
      </c>
      <c r="B1500">
        <v>14.586</v>
      </c>
      <c r="C1500" s="2">
        <v>42598</v>
      </c>
      <c r="D1500" s="4">
        <v>28.539400000000001</v>
      </c>
      <c r="E1500">
        <v>28.539400000000001</v>
      </c>
      <c r="F1500">
        <v>35.200800000000001</v>
      </c>
      <c r="G1500">
        <v>53.317100000000003</v>
      </c>
      <c r="H1500">
        <v>93.149799999999999</v>
      </c>
      <c r="J1500">
        <v>46.551299999999998</v>
      </c>
      <c r="L1500">
        <v>43.846400000000003</v>
      </c>
      <c r="N1500">
        <v>42.038800000000002</v>
      </c>
      <c r="P1500" s="2">
        <v>42654</v>
      </c>
      <c r="Q1500" s="4">
        <v>44.934800000000003</v>
      </c>
      <c r="S1500" s="2">
        <v>42636</v>
      </c>
      <c r="T1500" s="4">
        <v>42.038800000000002</v>
      </c>
      <c r="U1500">
        <f t="shared" si="23"/>
        <v>43.009799999999998</v>
      </c>
    </row>
    <row r="1501" spans="1:21" x14ac:dyDescent="0.25">
      <c r="A1501" s="1">
        <v>42534</v>
      </c>
      <c r="B1501">
        <v>14.525</v>
      </c>
      <c r="C1501" s="2">
        <v>42599</v>
      </c>
      <c r="D1501" s="4">
        <v>27.6785</v>
      </c>
      <c r="E1501">
        <v>27.6785</v>
      </c>
      <c r="F1501">
        <v>39.875100000000003</v>
      </c>
      <c r="G1501">
        <v>65.177999999999997</v>
      </c>
      <c r="H1501">
        <v>110.8926</v>
      </c>
      <c r="J1501">
        <v>47.004300000000001</v>
      </c>
      <c r="L1501">
        <v>43.705100000000002</v>
      </c>
      <c r="N1501">
        <v>41.9955</v>
      </c>
      <c r="P1501" s="2">
        <v>42655</v>
      </c>
      <c r="Q1501" s="4">
        <v>44.510199999999998</v>
      </c>
      <c r="S1501" s="2">
        <v>42639</v>
      </c>
      <c r="T1501" s="4">
        <v>41.9955</v>
      </c>
      <c r="U1501">
        <f t="shared" si="23"/>
        <v>42.127200000000002</v>
      </c>
    </row>
    <row r="1502" spans="1:21" x14ac:dyDescent="0.25">
      <c r="A1502" s="1">
        <v>42535</v>
      </c>
      <c r="B1502">
        <v>14.331</v>
      </c>
      <c r="C1502" s="2">
        <v>42600</v>
      </c>
      <c r="D1502" s="4">
        <v>23.7714</v>
      </c>
      <c r="E1502">
        <v>23.7714</v>
      </c>
      <c r="F1502">
        <v>50.763399999999997</v>
      </c>
      <c r="G1502">
        <v>85.339299999999994</v>
      </c>
      <c r="H1502">
        <v>132.09960000000001</v>
      </c>
      <c r="J1502">
        <v>46.773699999999998</v>
      </c>
      <c r="L1502">
        <v>43.244399999999999</v>
      </c>
      <c r="N1502">
        <v>41.617699999999999</v>
      </c>
      <c r="P1502" s="2">
        <v>42656</v>
      </c>
      <c r="Q1502" s="4">
        <v>44.688499999999998</v>
      </c>
      <c r="S1502" s="2">
        <v>42640</v>
      </c>
      <c r="T1502" s="4">
        <v>41.617699999999999</v>
      </c>
      <c r="U1502">
        <f t="shared" si="23"/>
        <v>42.880600000000001</v>
      </c>
    </row>
    <row r="1503" spans="1:21" x14ac:dyDescent="0.25">
      <c r="A1503" s="1">
        <v>42536</v>
      </c>
      <c r="B1503">
        <v>14.513</v>
      </c>
      <c r="C1503" s="2">
        <v>42601</v>
      </c>
      <c r="D1503" s="4">
        <v>23.620899999999999</v>
      </c>
      <c r="E1503">
        <v>23.620899999999999</v>
      </c>
      <c r="F1503">
        <v>27.2546</v>
      </c>
      <c r="G1503">
        <v>35.433700000000002</v>
      </c>
      <c r="H1503">
        <v>54.625</v>
      </c>
      <c r="J1503">
        <v>46.5627</v>
      </c>
      <c r="L1503">
        <v>43.487000000000002</v>
      </c>
      <c r="N1503">
        <v>41.800899999999999</v>
      </c>
      <c r="P1503" s="2">
        <v>42657</v>
      </c>
      <c r="Q1503" s="4">
        <v>44.110799999999998</v>
      </c>
      <c r="S1503" s="2">
        <v>42641</v>
      </c>
      <c r="T1503" s="4">
        <v>41.800899999999999</v>
      </c>
      <c r="U1503">
        <f t="shared" si="23"/>
        <v>42.3765</v>
      </c>
    </row>
    <row r="1504" spans="1:21" x14ac:dyDescent="0.25">
      <c r="A1504" s="1">
        <v>42537</v>
      </c>
      <c r="B1504">
        <v>14.529</v>
      </c>
      <c r="C1504" s="2">
        <v>42604</v>
      </c>
      <c r="D1504" s="4">
        <v>27.877600000000001</v>
      </c>
      <c r="E1504">
        <v>27.877600000000001</v>
      </c>
      <c r="F1504">
        <v>30.076599999999999</v>
      </c>
      <c r="G1504">
        <v>33.089300000000001</v>
      </c>
      <c r="H1504">
        <v>48.181800000000003</v>
      </c>
      <c r="J1504">
        <v>46.720599999999997</v>
      </c>
      <c r="L1504">
        <v>43.7104</v>
      </c>
      <c r="N1504">
        <v>42.930300000000003</v>
      </c>
      <c r="P1504" s="2">
        <v>42660</v>
      </c>
      <c r="Q1504" s="4">
        <v>45.5319</v>
      </c>
      <c r="S1504" s="2">
        <v>42642</v>
      </c>
      <c r="T1504" s="4">
        <v>42.930300000000003</v>
      </c>
      <c r="U1504">
        <f t="shared" si="23"/>
        <v>43.182200000000002</v>
      </c>
    </row>
    <row r="1505" spans="1:21" x14ac:dyDescent="0.25">
      <c r="A1505" s="1">
        <v>42538</v>
      </c>
      <c r="B1505">
        <v>14.365</v>
      </c>
      <c r="C1505" s="2">
        <v>42605</v>
      </c>
      <c r="D1505" s="4">
        <v>27.4132</v>
      </c>
      <c r="E1505">
        <v>27.4132</v>
      </c>
      <c r="F1505">
        <v>29.191099999999999</v>
      </c>
      <c r="G1505">
        <v>33.001199999999997</v>
      </c>
      <c r="H1505">
        <v>44.032200000000003</v>
      </c>
      <c r="J1505">
        <v>46.791499999999999</v>
      </c>
      <c r="L1505">
        <v>44.667400000000001</v>
      </c>
      <c r="N1505">
        <v>43.188099999999999</v>
      </c>
      <c r="P1505" s="2">
        <v>42661</v>
      </c>
      <c r="Q1505" s="4">
        <v>45.2714</v>
      </c>
      <c r="S1505" s="2">
        <v>42643</v>
      </c>
      <c r="T1505" s="4">
        <v>43.188099999999999</v>
      </c>
      <c r="U1505">
        <f t="shared" si="23"/>
        <v>43.128900000000002</v>
      </c>
    </row>
    <row r="1506" spans="1:21" x14ac:dyDescent="0.25">
      <c r="A1506" s="1">
        <v>42541</v>
      </c>
      <c r="B1506">
        <v>14.647</v>
      </c>
      <c r="C1506" s="2">
        <v>42606</v>
      </c>
      <c r="D1506" s="4">
        <v>26.762899999999998</v>
      </c>
      <c r="E1506">
        <v>26.762899999999998</v>
      </c>
      <c r="F1506">
        <v>28.7821</v>
      </c>
      <c r="G1506">
        <v>32.749400000000001</v>
      </c>
      <c r="H1506">
        <v>45.4377</v>
      </c>
      <c r="J1506">
        <v>48.324800000000003</v>
      </c>
      <c r="L1506">
        <v>45.2498</v>
      </c>
      <c r="N1506">
        <v>41.747900000000001</v>
      </c>
      <c r="P1506" s="2">
        <v>42662</v>
      </c>
      <c r="Q1506" s="4">
        <v>44.767800000000001</v>
      </c>
      <c r="S1506" s="2">
        <v>42646</v>
      </c>
      <c r="T1506" s="4">
        <v>41.747900000000001</v>
      </c>
      <c r="U1506">
        <f t="shared" si="23"/>
        <v>42.508299999999998</v>
      </c>
    </row>
    <row r="1507" spans="1:21" x14ac:dyDescent="0.25">
      <c r="A1507" s="1">
        <v>42542</v>
      </c>
      <c r="B1507">
        <v>14.641</v>
      </c>
      <c r="C1507" s="2">
        <v>42607</v>
      </c>
      <c r="D1507" s="4">
        <v>27.103000000000002</v>
      </c>
      <c r="E1507">
        <v>27.103000000000002</v>
      </c>
      <c r="F1507">
        <v>29.054099999999998</v>
      </c>
      <c r="G1507">
        <v>33.232599999999998</v>
      </c>
      <c r="H1507">
        <v>45.447499999999998</v>
      </c>
      <c r="J1507">
        <v>48.483199999999997</v>
      </c>
      <c r="L1507">
        <v>44.196599999999997</v>
      </c>
      <c r="N1507">
        <v>42.369</v>
      </c>
      <c r="P1507" s="2">
        <v>42663</v>
      </c>
      <c r="Q1507" s="4">
        <v>44.548000000000002</v>
      </c>
      <c r="S1507" s="2">
        <v>42647</v>
      </c>
      <c r="T1507" s="4">
        <v>42.369</v>
      </c>
      <c r="U1507">
        <f t="shared" si="23"/>
        <v>42.686700000000002</v>
      </c>
    </row>
    <row r="1508" spans="1:21" x14ac:dyDescent="0.25">
      <c r="A1508" s="1">
        <v>42543</v>
      </c>
      <c r="B1508">
        <v>13.111000000000001</v>
      </c>
      <c r="C1508" s="2">
        <v>42608</v>
      </c>
      <c r="D1508" s="4">
        <v>26.4589</v>
      </c>
      <c r="E1508">
        <v>26.4589</v>
      </c>
      <c r="F1508">
        <v>28.725999999999999</v>
      </c>
      <c r="G1508">
        <v>32.569400000000002</v>
      </c>
      <c r="H1508">
        <v>46.554200000000002</v>
      </c>
      <c r="J1508">
        <v>47.991500000000002</v>
      </c>
      <c r="L1508">
        <v>44.306600000000003</v>
      </c>
      <c r="N1508">
        <v>43.2776</v>
      </c>
      <c r="P1508" s="2">
        <v>42664</v>
      </c>
      <c r="Q1508" s="4">
        <v>44.359699999999997</v>
      </c>
      <c r="S1508" s="2">
        <v>42648</v>
      </c>
      <c r="T1508" s="4">
        <v>43.2776</v>
      </c>
      <c r="U1508">
        <f t="shared" si="23"/>
        <v>43.583199999999998</v>
      </c>
    </row>
    <row r="1509" spans="1:21" x14ac:dyDescent="0.25">
      <c r="A1509" s="1">
        <v>42544</v>
      </c>
      <c r="B1509">
        <v>13.093</v>
      </c>
      <c r="C1509" s="2">
        <v>42611</v>
      </c>
      <c r="D1509" s="4">
        <v>29.779</v>
      </c>
      <c r="E1509">
        <v>29.779</v>
      </c>
      <c r="F1509">
        <v>32.161299999999997</v>
      </c>
      <c r="G1509">
        <v>36.304499999999997</v>
      </c>
      <c r="H1509">
        <v>49.080599999999997</v>
      </c>
      <c r="J1509">
        <v>48.222900000000003</v>
      </c>
      <c r="L1509">
        <v>45.528199999999998</v>
      </c>
      <c r="N1509">
        <v>43.699100000000001</v>
      </c>
      <c r="P1509" s="2">
        <v>42667</v>
      </c>
      <c r="Q1509" s="4">
        <v>44.369300000000003</v>
      </c>
      <c r="S1509" s="2">
        <v>42649</v>
      </c>
      <c r="T1509" s="4">
        <v>43.699100000000001</v>
      </c>
      <c r="U1509">
        <f t="shared" si="23"/>
        <v>44.416400000000003</v>
      </c>
    </row>
    <row r="1510" spans="1:21" x14ac:dyDescent="0.25">
      <c r="A1510" s="1">
        <v>42545</v>
      </c>
      <c r="B1510">
        <v>12.877000000000001</v>
      </c>
      <c r="C1510" s="2">
        <v>42612</v>
      </c>
      <c r="D1510" s="4">
        <v>29.398099999999999</v>
      </c>
      <c r="E1510">
        <v>29.398099999999999</v>
      </c>
      <c r="F1510">
        <v>31.524899999999999</v>
      </c>
      <c r="G1510">
        <v>35.6218</v>
      </c>
      <c r="H1510">
        <v>48.339500000000001</v>
      </c>
      <c r="J1510">
        <v>49.681100000000001</v>
      </c>
      <c r="L1510">
        <v>46.143900000000002</v>
      </c>
      <c r="N1510">
        <v>43.972000000000001</v>
      </c>
      <c r="P1510" s="2">
        <v>42668</v>
      </c>
      <c r="Q1510" s="4">
        <v>44.570300000000003</v>
      </c>
      <c r="S1510" s="2">
        <v>42650</v>
      </c>
      <c r="T1510" s="4">
        <v>43.972000000000001</v>
      </c>
      <c r="U1510">
        <f t="shared" si="23"/>
        <v>44.4861</v>
      </c>
    </row>
    <row r="1511" spans="1:21" x14ac:dyDescent="0.25">
      <c r="A1511" s="1">
        <v>42548</v>
      </c>
      <c r="B1511">
        <v>13.237</v>
      </c>
      <c r="C1511" s="2">
        <v>42613</v>
      </c>
      <c r="D1511" s="4">
        <v>29.742599999999999</v>
      </c>
      <c r="E1511">
        <v>29.742599999999999</v>
      </c>
      <c r="F1511">
        <v>31.808900000000001</v>
      </c>
      <c r="G1511">
        <v>35.750900000000001</v>
      </c>
      <c r="H1511">
        <v>48.820900000000002</v>
      </c>
      <c r="J1511">
        <v>49.755899999999997</v>
      </c>
      <c r="L1511">
        <v>46.1036</v>
      </c>
      <c r="N1511">
        <v>43.703600000000002</v>
      </c>
      <c r="P1511" s="2">
        <v>42669</v>
      </c>
      <c r="Q1511" s="4">
        <v>44.932400000000001</v>
      </c>
      <c r="S1511" s="2">
        <v>42653</v>
      </c>
      <c r="T1511" s="4">
        <v>43.703600000000002</v>
      </c>
      <c r="U1511">
        <f t="shared" si="23"/>
        <v>44.323399999999999</v>
      </c>
    </row>
    <row r="1512" spans="1:21" x14ac:dyDescent="0.25">
      <c r="A1512" s="1">
        <v>42549</v>
      </c>
      <c r="B1512">
        <v>13.452999999999999</v>
      </c>
      <c r="C1512" s="2">
        <v>42614</v>
      </c>
      <c r="D1512" s="4">
        <v>36.216999999999999</v>
      </c>
      <c r="E1512">
        <v>36.216999999999999</v>
      </c>
      <c r="F1512">
        <v>39.021599999999999</v>
      </c>
      <c r="G1512">
        <v>43.204000000000001</v>
      </c>
      <c r="H1512">
        <v>55.385800000000003</v>
      </c>
      <c r="J1512">
        <v>49.038800000000002</v>
      </c>
      <c r="L1512">
        <v>45.890599999999999</v>
      </c>
      <c r="N1512">
        <v>44.006399999999999</v>
      </c>
      <c r="P1512" s="2">
        <v>42670</v>
      </c>
      <c r="Q1512" s="4">
        <v>43.813099999999999</v>
      </c>
      <c r="S1512" s="2">
        <v>42654</v>
      </c>
      <c r="T1512" s="4">
        <v>44.006399999999999</v>
      </c>
      <c r="U1512">
        <f t="shared" si="23"/>
        <v>44.934800000000003</v>
      </c>
    </row>
    <row r="1513" spans="1:21" x14ac:dyDescent="0.25">
      <c r="A1513" s="1">
        <v>42550</v>
      </c>
      <c r="B1513">
        <v>14.013</v>
      </c>
      <c r="C1513" s="2">
        <v>42615</v>
      </c>
      <c r="D1513" s="4">
        <v>35.0105</v>
      </c>
      <c r="E1513">
        <v>35.0105</v>
      </c>
      <c r="F1513">
        <v>38.055599999999998</v>
      </c>
      <c r="G1513">
        <v>42.869500000000002</v>
      </c>
      <c r="H1513">
        <v>57.7209</v>
      </c>
      <c r="J1513">
        <v>50.089199999999998</v>
      </c>
      <c r="L1513">
        <v>46.594999999999999</v>
      </c>
      <c r="N1513">
        <v>44.380600000000001</v>
      </c>
      <c r="P1513" s="2">
        <v>42671</v>
      </c>
      <c r="Q1513" s="4">
        <v>43.474699999999999</v>
      </c>
      <c r="S1513" s="2">
        <v>42655</v>
      </c>
      <c r="T1513" s="4">
        <v>44.380600000000001</v>
      </c>
      <c r="U1513">
        <f t="shared" si="23"/>
        <v>44.510199999999998</v>
      </c>
    </row>
    <row r="1514" spans="1:21" x14ac:dyDescent="0.25">
      <c r="A1514" s="1">
        <v>42551</v>
      </c>
      <c r="B1514">
        <v>14.151999999999999</v>
      </c>
      <c r="C1514" s="2">
        <v>42619</v>
      </c>
      <c r="D1514" s="4">
        <v>34.987000000000002</v>
      </c>
      <c r="E1514">
        <v>34.987000000000002</v>
      </c>
      <c r="F1514">
        <v>39.472799999999999</v>
      </c>
      <c r="G1514">
        <v>45.505800000000001</v>
      </c>
      <c r="H1514">
        <v>65.645200000000003</v>
      </c>
      <c r="J1514">
        <v>50.5745</v>
      </c>
      <c r="L1514">
        <v>46.595799999999997</v>
      </c>
      <c r="N1514">
        <v>43.9529</v>
      </c>
      <c r="P1514" s="2">
        <v>42674</v>
      </c>
      <c r="Q1514" s="4">
        <v>43.856900000000003</v>
      </c>
      <c r="S1514" s="2">
        <v>42656</v>
      </c>
      <c r="T1514" s="4">
        <v>43.9529</v>
      </c>
      <c r="U1514">
        <f t="shared" si="23"/>
        <v>44.688499999999998</v>
      </c>
    </row>
    <row r="1515" spans="1:21" x14ac:dyDescent="0.25">
      <c r="A1515" s="1">
        <v>42552</v>
      </c>
      <c r="B1515">
        <v>14.433</v>
      </c>
      <c r="C1515" s="2">
        <v>42620</v>
      </c>
      <c r="D1515" s="4">
        <v>35.2044</v>
      </c>
      <c r="E1515">
        <v>35.2044</v>
      </c>
      <c r="F1515">
        <v>39.145099999999999</v>
      </c>
      <c r="G1515">
        <v>45.512999999999998</v>
      </c>
      <c r="H1515">
        <v>64.920500000000004</v>
      </c>
      <c r="J1515">
        <v>50.5929</v>
      </c>
      <c r="L1515">
        <v>46.606699999999996</v>
      </c>
      <c r="N1515">
        <v>44.5197</v>
      </c>
      <c r="P1515" s="2">
        <v>42675</v>
      </c>
      <c r="Q1515" s="4">
        <v>44.4621</v>
      </c>
      <c r="S1515" s="2">
        <v>42657</v>
      </c>
      <c r="T1515" s="4">
        <v>44.5197</v>
      </c>
      <c r="U1515">
        <f t="shared" si="23"/>
        <v>44.110799999999998</v>
      </c>
    </row>
    <row r="1516" spans="1:21" x14ac:dyDescent="0.25">
      <c r="A1516" s="1">
        <v>42556</v>
      </c>
      <c r="B1516">
        <v>14.265000000000001</v>
      </c>
      <c r="C1516" s="2">
        <v>42621</v>
      </c>
      <c r="D1516" s="4">
        <v>34.767099999999999</v>
      </c>
      <c r="E1516">
        <v>34.767099999999999</v>
      </c>
      <c r="F1516">
        <v>38.991100000000003</v>
      </c>
      <c r="G1516">
        <v>46.415100000000002</v>
      </c>
      <c r="H1516">
        <v>68.982900000000001</v>
      </c>
      <c r="J1516">
        <v>50.343400000000003</v>
      </c>
      <c r="L1516">
        <v>46.191499999999998</v>
      </c>
      <c r="N1516">
        <v>45.250100000000003</v>
      </c>
      <c r="P1516" s="2">
        <v>42676</v>
      </c>
      <c r="Q1516" s="4">
        <v>44.646900000000002</v>
      </c>
      <c r="S1516" s="2">
        <v>42660</v>
      </c>
      <c r="T1516" s="4">
        <v>45.250100000000003</v>
      </c>
      <c r="U1516">
        <f t="shared" si="23"/>
        <v>45.5319</v>
      </c>
    </row>
    <row r="1517" spans="1:21" x14ac:dyDescent="0.25">
      <c r="A1517" s="1">
        <v>42557</v>
      </c>
      <c r="B1517">
        <v>14.295999999999999</v>
      </c>
      <c r="C1517" s="2">
        <v>42622</v>
      </c>
      <c r="D1517" s="4">
        <v>37.437399999999997</v>
      </c>
      <c r="E1517">
        <v>37.437399999999997</v>
      </c>
      <c r="F1517">
        <v>40.628500000000003</v>
      </c>
      <c r="G1517">
        <v>48.081800000000001</v>
      </c>
      <c r="H1517">
        <v>75.874099999999999</v>
      </c>
      <c r="J1517">
        <v>48.874299999999998</v>
      </c>
      <c r="L1517">
        <v>47.153100000000002</v>
      </c>
      <c r="N1517">
        <v>44.820900000000002</v>
      </c>
      <c r="P1517" s="2">
        <v>42677</v>
      </c>
      <c r="Q1517" s="4">
        <v>44.9024</v>
      </c>
      <c r="S1517" s="2">
        <v>42661</v>
      </c>
      <c r="T1517" s="4">
        <v>44.820900000000002</v>
      </c>
      <c r="U1517">
        <f t="shared" si="23"/>
        <v>45.2714</v>
      </c>
    </row>
    <row r="1518" spans="1:21" x14ac:dyDescent="0.25">
      <c r="A1518" s="1">
        <v>42558</v>
      </c>
      <c r="B1518">
        <v>14.396000000000001</v>
      </c>
      <c r="C1518" s="2">
        <v>42625</v>
      </c>
      <c r="D1518" s="4">
        <v>39.533999999999999</v>
      </c>
      <c r="E1518">
        <v>39.533999999999999</v>
      </c>
      <c r="F1518">
        <v>45.507399999999997</v>
      </c>
      <c r="G1518">
        <v>56.085700000000003</v>
      </c>
      <c r="H1518">
        <v>81.840900000000005</v>
      </c>
      <c r="J1518">
        <v>50.996899999999997</v>
      </c>
      <c r="L1518">
        <v>47.151200000000003</v>
      </c>
      <c r="N1518">
        <v>44.517099999999999</v>
      </c>
      <c r="P1518" s="2">
        <v>42678</v>
      </c>
      <c r="Q1518" s="4">
        <v>44.989800000000002</v>
      </c>
      <c r="S1518" s="2">
        <v>42662</v>
      </c>
      <c r="T1518" s="4">
        <v>44.517099999999999</v>
      </c>
      <c r="U1518">
        <f t="shared" si="23"/>
        <v>44.767800000000001</v>
      </c>
    </row>
    <row r="1519" spans="1:21" x14ac:dyDescent="0.25">
      <c r="A1519" s="1">
        <v>42559</v>
      </c>
      <c r="B1519">
        <v>14.452</v>
      </c>
      <c r="C1519" s="2">
        <v>42626</v>
      </c>
      <c r="D1519" s="4">
        <v>39.539200000000001</v>
      </c>
      <c r="E1519">
        <v>39.539200000000001</v>
      </c>
      <c r="F1519">
        <v>45.895400000000002</v>
      </c>
      <c r="G1519">
        <v>58.965499999999999</v>
      </c>
      <c r="H1519">
        <v>97.938800000000001</v>
      </c>
      <c r="J1519">
        <v>50.907299999999999</v>
      </c>
      <c r="L1519">
        <v>46.320799999999998</v>
      </c>
      <c r="N1519">
        <v>44.683799999999998</v>
      </c>
      <c r="P1519" s="2">
        <v>42681</v>
      </c>
      <c r="Q1519" s="4">
        <v>43.982799999999997</v>
      </c>
      <c r="S1519" s="2">
        <v>42663</v>
      </c>
      <c r="T1519" s="4">
        <v>44.683799999999998</v>
      </c>
      <c r="U1519">
        <f t="shared" si="23"/>
        <v>44.548000000000002</v>
      </c>
    </row>
    <row r="1520" spans="1:21" x14ac:dyDescent="0.25">
      <c r="A1520" s="1">
        <v>42562</v>
      </c>
      <c r="B1520">
        <v>14.984999999999999</v>
      </c>
      <c r="C1520" s="2">
        <v>42627</v>
      </c>
      <c r="D1520" s="4">
        <v>37.271299999999997</v>
      </c>
      <c r="E1520">
        <v>37.271299999999997</v>
      </c>
      <c r="F1520">
        <v>46.455100000000002</v>
      </c>
      <c r="G1520">
        <v>60.911299999999997</v>
      </c>
      <c r="H1520">
        <v>114.2159</v>
      </c>
      <c r="J1520">
        <v>50.661799999999999</v>
      </c>
      <c r="L1520">
        <v>45.880800000000001</v>
      </c>
      <c r="N1520">
        <v>43.971800000000002</v>
      </c>
      <c r="P1520" s="2">
        <v>42682</v>
      </c>
      <c r="Q1520" s="4">
        <v>43.285400000000003</v>
      </c>
      <c r="S1520" s="2">
        <v>42664</v>
      </c>
      <c r="T1520" s="4">
        <v>43.971800000000002</v>
      </c>
      <c r="U1520">
        <f t="shared" si="23"/>
        <v>44.359699999999997</v>
      </c>
    </row>
    <row r="1521" spans="1:21" x14ac:dyDescent="0.25">
      <c r="A1521" s="1">
        <v>42563</v>
      </c>
      <c r="B1521">
        <v>14.977</v>
      </c>
      <c r="C1521" s="2">
        <v>42628</v>
      </c>
      <c r="D1521" s="4">
        <v>36.904000000000003</v>
      </c>
      <c r="E1521">
        <v>36.904000000000003</v>
      </c>
      <c r="F1521">
        <v>52.656100000000002</v>
      </c>
      <c r="G1521">
        <v>82.275499999999994</v>
      </c>
      <c r="H1521">
        <v>132.31280000000001</v>
      </c>
      <c r="J1521">
        <v>50.487499999999997</v>
      </c>
      <c r="L1521">
        <v>45.170999999999999</v>
      </c>
      <c r="N1521">
        <v>45.082599999999999</v>
      </c>
      <c r="P1521" s="2">
        <v>42683</v>
      </c>
      <c r="Q1521" s="4">
        <v>43.7211</v>
      </c>
      <c r="S1521" s="2">
        <v>42667</v>
      </c>
      <c r="T1521" s="4">
        <v>45.082599999999999</v>
      </c>
      <c r="U1521">
        <f t="shared" si="23"/>
        <v>44.369300000000003</v>
      </c>
    </row>
    <row r="1522" spans="1:21" x14ac:dyDescent="0.25">
      <c r="A1522" s="1">
        <v>42564</v>
      </c>
      <c r="B1522">
        <v>14.835000000000001</v>
      </c>
      <c r="C1522" s="2">
        <v>42629</v>
      </c>
      <c r="D1522" s="4">
        <v>34.530799999999999</v>
      </c>
      <c r="E1522">
        <v>34.530799999999999</v>
      </c>
      <c r="F1522">
        <v>38.172499999999999</v>
      </c>
      <c r="G1522">
        <v>43.837899999999998</v>
      </c>
      <c r="H1522">
        <v>63.401800000000001</v>
      </c>
      <c r="J1522">
        <v>49.696599999999997</v>
      </c>
      <c r="L1522">
        <v>44.435899999999997</v>
      </c>
      <c r="N1522">
        <v>45.292299999999997</v>
      </c>
      <c r="P1522" s="2">
        <v>42684</v>
      </c>
      <c r="Q1522" s="4">
        <v>44.654000000000003</v>
      </c>
      <c r="S1522" s="2">
        <v>42668</v>
      </c>
      <c r="T1522" s="4">
        <v>45.292299999999997</v>
      </c>
      <c r="U1522">
        <f t="shared" si="23"/>
        <v>44.570300000000003</v>
      </c>
    </row>
    <row r="1523" spans="1:21" x14ac:dyDescent="0.25">
      <c r="A1523" s="1">
        <v>42565</v>
      </c>
      <c r="B1523">
        <v>14.769</v>
      </c>
      <c r="C1523" s="2">
        <v>42632</v>
      </c>
      <c r="D1523" s="4">
        <v>34.289200000000001</v>
      </c>
      <c r="E1523">
        <v>34.289200000000001</v>
      </c>
      <c r="F1523">
        <v>36.013199999999998</v>
      </c>
      <c r="G1523">
        <v>38.432400000000001</v>
      </c>
      <c r="H1523">
        <v>45.503599999999999</v>
      </c>
      <c r="J1523">
        <v>46.0334</v>
      </c>
      <c r="L1523">
        <v>44.614600000000003</v>
      </c>
      <c r="N1523">
        <v>45.694400000000002</v>
      </c>
      <c r="P1523" s="2">
        <v>42685</v>
      </c>
      <c r="Q1523" s="4">
        <v>44.2286</v>
      </c>
      <c r="S1523" s="2">
        <v>42669</v>
      </c>
      <c r="T1523" s="4">
        <v>45.694400000000002</v>
      </c>
      <c r="U1523">
        <f t="shared" si="23"/>
        <v>44.932400000000001</v>
      </c>
    </row>
    <row r="1524" spans="1:21" x14ac:dyDescent="0.25">
      <c r="A1524" s="1">
        <v>42566</v>
      </c>
      <c r="B1524">
        <v>14.693</v>
      </c>
      <c r="C1524" s="2">
        <v>42633</v>
      </c>
      <c r="D1524" s="4">
        <v>34.610700000000001</v>
      </c>
      <c r="E1524">
        <v>34.610700000000001</v>
      </c>
      <c r="F1524">
        <v>36.902000000000001</v>
      </c>
      <c r="G1524">
        <v>38.7151</v>
      </c>
      <c r="H1524">
        <v>45.634700000000002</v>
      </c>
      <c r="J1524">
        <v>46.387500000000003</v>
      </c>
      <c r="L1524">
        <v>44.639000000000003</v>
      </c>
      <c r="N1524">
        <v>43.7194</v>
      </c>
      <c r="P1524" s="2">
        <v>42688</v>
      </c>
      <c r="Q1524" s="4">
        <v>44.531399999999998</v>
      </c>
      <c r="S1524" s="2">
        <v>42670</v>
      </c>
      <c r="T1524" s="4">
        <v>43.7194</v>
      </c>
      <c r="U1524">
        <f t="shared" si="23"/>
        <v>43.813099999999999</v>
      </c>
    </row>
    <row r="1525" spans="1:21" x14ac:dyDescent="0.25">
      <c r="A1525" s="1">
        <v>42569</v>
      </c>
      <c r="B1525">
        <v>15.083</v>
      </c>
      <c r="C1525" s="2">
        <v>42634</v>
      </c>
      <c r="D1525" s="4">
        <v>34.156700000000001</v>
      </c>
      <c r="E1525">
        <v>34.156700000000001</v>
      </c>
      <c r="F1525">
        <v>36.2624</v>
      </c>
      <c r="G1525">
        <v>38.566200000000002</v>
      </c>
      <c r="H1525">
        <v>45.724600000000002</v>
      </c>
      <c r="J1525">
        <v>46.202399999999997</v>
      </c>
      <c r="L1525">
        <v>41.500500000000002</v>
      </c>
      <c r="N1525">
        <v>43.277500000000003</v>
      </c>
      <c r="P1525" s="2">
        <v>42689</v>
      </c>
      <c r="Q1525" s="4">
        <v>43.912100000000002</v>
      </c>
      <c r="S1525" s="2">
        <v>42671</v>
      </c>
      <c r="T1525" s="4">
        <v>43.277500000000003</v>
      </c>
      <c r="U1525">
        <f t="shared" si="23"/>
        <v>43.474699999999999</v>
      </c>
    </row>
    <row r="1526" spans="1:21" x14ac:dyDescent="0.25">
      <c r="A1526" s="1">
        <v>42570</v>
      </c>
      <c r="B1526">
        <v>15.016999999999999</v>
      </c>
      <c r="C1526" s="2">
        <v>42635</v>
      </c>
      <c r="D1526" s="4">
        <v>35.249400000000001</v>
      </c>
      <c r="E1526">
        <v>35.249400000000001</v>
      </c>
      <c r="F1526">
        <v>36.871099999999998</v>
      </c>
      <c r="G1526">
        <v>39.114600000000003</v>
      </c>
      <c r="H1526">
        <v>46.307000000000002</v>
      </c>
      <c r="J1526">
        <v>42.0747</v>
      </c>
      <c r="L1526">
        <v>41.2057</v>
      </c>
      <c r="N1526">
        <v>43.802799999999998</v>
      </c>
      <c r="P1526" s="2">
        <v>42690</v>
      </c>
      <c r="Q1526" s="4">
        <v>43.734499999999997</v>
      </c>
      <c r="S1526" s="2">
        <v>42674</v>
      </c>
      <c r="T1526" s="4">
        <v>43.802799999999998</v>
      </c>
      <c r="U1526">
        <f t="shared" si="23"/>
        <v>43.856900000000003</v>
      </c>
    </row>
    <row r="1527" spans="1:21" x14ac:dyDescent="0.25">
      <c r="A1527" s="1">
        <v>42571</v>
      </c>
      <c r="B1527">
        <v>15.224</v>
      </c>
      <c r="C1527" s="2">
        <v>42636</v>
      </c>
      <c r="D1527" s="4">
        <v>34.489100000000001</v>
      </c>
      <c r="E1527">
        <v>34.489100000000001</v>
      </c>
      <c r="F1527">
        <v>36.210099999999997</v>
      </c>
      <c r="G1527">
        <v>38.271599999999999</v>
      </c>
      <c r="H1527">
        <v>45.409700000000001</v>
      </c>
      <c r="J1527">
        <v>42.025199999999998</v>
      </c>
      <c r="L1527">
        <v>41.884700000000002</v>
      </c>
      <c r="N1527">
        <v>44.974600000000002</v>
      </c>
      <c r="P1527" s="2">
        <v>42691</v>
      </c>
      <c r="Q1527" s="4">
        <v>43.290199999999999</v>
      </c>
      <c r="S1527" s="2">
        <v>42675</v>
      </c>
      <c r="T1527" s="4">
        <v>44.974600000000002</v>
      </c>
      <c r="U1527">
        <f t="shared" si="23"/>
        <v>44.4621</v>
      </c>
    </row>
    <row r="1528" spans="1:21" x14ac:dyDescent="0.25">
      <c r="A1528" s="1">
        <v>42572</v>
      </c>
      <c r="B1528">
        <v>14.7</v>
      </c>
      <c r="C1528" s="2">
        <v>42639</v>
      </c>
      <c r="D1528" s="4">
        <v>34.220700000000001</v>
      </c>
      <c r="E1528">
        <v>34.220700000000001</v>
      </c>
      <c r="F1528">
        <v>36.047199999999997</v>
      </c>
      <c r="G1528">
        <v>38.5199</v>
      </c>
      <c r="H1528">
        <v>46.620800000000003</v>
      </c>
      <c r="J1528">
        <v>42.405999999999999</v>
      </c>
      <c r="L1528">
        <v>43.784399999999998</v>
      </c>
      <c r="N1528">
        <v>44.958300000000001</v>
      </c>
      <c r="P1528" s="2">
        <v>42692</v>
      </c>
      <c r="Q1528" s="4">
        <v>42.8874</v>
      </c>
      <c r="S1528" s="2">
        <v>42676</v>
      </c>
      <c r="T1528" s="4">
        <v>44.958300000000001</v>
      </c>
      <c r="U1528">
        <f t="shared" si="23"/>
        <v>44.646900000000002</v>
      </c>
    </row>
    <row r="1529" spans="1:21" x14ac:dyDescent="0.25">
      <c r="A1529" s="1">
        <v>42573</v>
      </c>
      <c r="B1529">
        <v>14.818</v>
      </c>
      <c r="C1529" s="2">
        <v>42640</v>
      </c>
      <c r="D1529" s="4">
        <v>34.751100000000001</v>
      </c>
      <c r="E1529">
        <v>34.751100000000001</v>
      </c>
      <c r="F1529">
        <v>36.2654</v>
      </c>
      <c r="G1529">
        <v>38.527299999999997</v>
      </c>
      <c r="H1529">
        <v>46.139000000000003</v>
      </c>
      <c r="J1529">
        <v>45.146099999999997</v>
      </c>
      <c r="L1529">
        <v>43.360700000000001</v>
      </c>
      <c r="N1529">
        <v>45.233699999999999</v>
      </c>
      <c r="P1529" s="2">
        <v>42695</v>
      </c>
      <c r="Q1529" s="4">
        <v>43.108899999999998</v>
      </c>
      <c r="S1529" s="2">
        <v>42677</v>
      </c>
      <c r="T1529" s="4">
        <v>45.233699999999999</v>
      </c>
      <c r="U1529">
        <f t="shared" si="23"/>
        <v>44.9024</v>
      </c>
    </row>
    <row r="1530" spans="1:21" x14ac:dyDescent="0.25">
      <c r="A1530" s="1">
        <v>42576</v>
      </c>
      <c r="B1530">
        <v>15.334</v>
      </c>
      <c r="C1530" s="2">
        <v>42641</v>
      </c>
      <c r="D1530" s="4">
        <v>34.122100000000003</v>
      </c>
      <c r="E1530">
        <v>34.122100000000003</v>
      </c>
      <c r="F1530">
        <v>36.043500000000002</v>
      </c>
      <c r="G1530">
        <v>38.385100000000001</v>
      </c>
      <c r="H1530">
        <v>46.445700000000002</v>
      </c>
      <c r="J1530">
        <v>44.079900000000002</v>
      </c>
      <c r="L1530">
        <v>43.698799999999999</v>
      </c>
      <c r="N1530">
        <v>45.6312</v>
      </c>
      <c r="P1530" s="2">
        <v>42696</v>
      </c>
      <c r="Q1530" s="4">
        <v>41.978400000000001</v>
      </c>
      <c r="S1530" s="2">
        <v>42678</v>
      </c>
      <c r="T1530" s="4">
        <v>45.6312</v>
      </c>
      <c r="U1530">
        <f t="shared" si="23"/>
        <v>44.989800000000002</v>
      </c>
    </row>
    <row r="1531" spans="1:21" x14ac:dyDescent="0.25">
      <c r="A1531" s="1">
        <v>42577</v>
      </c>
      <c r="B1531">
        <v>15.301</v>
      </c>
      <c r="C1531" s="2">
        <v>42642</v>
      </c>
      <c r="D1531" s="4">
        <v>36.939300000000003</v>
      </c>
      <c r="E1531">
        <v>36.939300000000003</v>
      </c>
      <c r="F1531">
        <v>38.693300000000001</v>
      </c>
      <c r="G1531">
        <v>41.209600000000002</v>
      </c>
      <c r="H1531">
        <v>47.764200000000002</v>
      </c>
      <c r="J1531">
        <v>44.950800000000001</v>
      </c>
      <c r="L1531">
        <v>43.670099999999998</v>
      </c>
      <c r="N1531">
        <v>44.247100000000003</v>
      </c>
      <c r="P1531" s="2">
        <v>42697</v>
      </c>
      <c r="Q1531" s="4">
        <v>41.820999999999998</v>
      </c>
      <c r="S1531" s="2">
        <v>42681</v>
      </c>
      <c r="T1531" s="4">
        <v>44.247100000000003</v>
      </c>
      <c r="U1531">
        <f t="shared" si="23"/>
        <v>43.982799999999997</v>
      </c>
    </row>
    <row r="1532" spans="1:21" x14ac:dyDescent="0.25">
      <c r="A1532" s="1">
        <v>42578</v>
      </c>
      <c r="B1532">
        <v>15.233000000000001</v>
      </c>
      <c r="C1532" s="2">
        <v>42643</v>
      </c>
      <c r="D1532" s="4">
        <v>38.969700000000003</v>
      </c>
      <c r="E1532">
        <v>38.969700000000003</v>
      </c>
      <c r="F1532">
        <v>39.782299999999999</v>
      </c>
      <c r="G1532">
        <v>42.335900000000002</v>
      </c>
      <c r="H1532">
        <v>49.894100000000002</v>
      </c>
      <c r="J1532">
        <v>44.540999999999997</v>
      </c>
      <c r="L1532">
        <v>42.686599999999999</v>
      </c>
      <c r="N1532">
        <v>43.308300000000003</v>
      </c>
      <c r="P1532" s="2">
        <v>42699</v>
      </c>
      <c r="Q1532" s="4">
        <v>41.9129</v>
      </c>
      <c r="S1532" s="2">
        <v>42682</v>
      </c>
      <c r="T1532" s="4">
        <v>43.308300000000003</v>
      </c>
      <c r="U1532">
        <f t="shared" si="23"/>
        <v>43.285400000000003</v>
      </c>
    </row>
    <row r="1533" spans="1:21" x14ac:dyDescent="0.25">
      <c r="A1533" s="1">
        <v>42579</v>
      </c>
      <c r="B1533">
        <v>15.374000000000001</v>
      </c>
      <c r="C1533" s="2">
        <v>42646</v>
      </c>
      <c r="D1533" s="4">
        <v>35.176900000000003</v>
      </c>
      <c r="E1533">
        <v>35.176900000000003</v>
      </c>
      <c r="F1533">
        <v>37.164700000000003</v>
      </c>
      <c r="G1533">
        <v>40.171799999999998</v>
      </c>
      <c r="H1533">
        <v>51.015099999999997</v>
      </c>
      <c r="J1533">
        <v>43.925199999999997</v>
      </c>
      <c r="L1533">
        <v>39.290199999999999</v>
      </c>
      <c r="N1533">
        <v>43.816600000000001</v>
      </c>
      <c r="P1533" s="2">
        <v>42702</v>
      </c>
      <c r="Q1533" s="4">
        <v>42.467700000000001</v>
      </c>
      <c r="S1533" s="2">
        <v>42683</v>
      </c>
      <c r="T1533" s="4">
        <v>43.816600000000001</v>
      </c>
      <c r="U1533">
        <f t="shared" si="23"/>
        <v>43.7211</v>
      </c>
    </row>
    <row r="1534" spans="1:21" x14ac:dyDescent="0.25">
      <c r="A1534" s="1">
        <v>42580</v>
      </c>
      <c r="B1534">
        <v>15.653</v>
      </c>
      <c r="C1534" s="2">
        <v>42647</v>
      </c>
      <c r="D1534" s="4">
        <v>34.879600000000003</v>
      </c>
      <c r="E1534">
        <v>34.879600000000003</v>
      </c>
      <c r="F1534">
        <v>37.090299999999999</v>
      </c>
      <c r="G1534">
        <v>40.312899999999999</v>
      </c>
      <c r="H1534">
        <v>50.487000000000002</v>
      </c>
      <c r="J1534">
        <v>44.896900000000002</v>
      </c>
      <c r="L1534">
        <v>42.603700000000003</v>
      </c>
      <c r="N1534">
        <v>44.934100000000001</v>
      </c>
      <c r="P1534" s="2">
        <v>42703</v>
      </c>
      <c r="Q1534" s="4">
        <v>43.404499999999999</v>
      </c>
      <c r="S1534" s="2">
        <v>42684</v>
      </c>
      <c r="T1534" s="4">
        <v>44.934100000000001</v>
      </c>
      <c r="U1534">
        <f t="shared" si="23"/>
        <v>44.654000000000003</v>
      </c>
    </row>
    <row r="1535" spans="1:21" x14ac:dyDescent="0.25">
      <c r="A1535" s="1">
        <v>42583</v>
      </c>
      <c r="B1535">
        <v>15.334</v>
      </c>
      <c r="C1535" s="2">
        <v>42648</v>
      </c>
      <c r="D1535" s="4">
        <v>34.826000000000001</v>
      </c>
      <c r="E1535">
        <v>34.826000000000001</v>
      </c>
      <c r="F1535">
        <v>36.536499999999997</v>
      </c>
      <c r="G1535">
        <v>39.737299999999998</v>
      </c>
      <c r="H1535">
        <v>51.408499999999997</v>
      </c>
      <c r="J1535">
        <v>44.551699999999997</v>
      </c>
      <c r="L1535">
        <v>44.568199999999997</v>
      </c>
      <c r="N1535">
        <v>44.680999999999997</v>
      </c>
      <c r="P1535" s="2">
        <v>42704</v>
      </c>
      <c r="Q1535" s="4">
        <v>42.618600000000001</v>
      </c>
      <c r="S1535" s="2">
        <v>42685</v>
      </c>
      <c r="T1535" s="4">
        <v>44.680999999999997</v>
      </c>
      <c r="U1535">
        <f t="shared" si="23"/>
        <v>44.2286</v>
      </c>
    </row>
    <row r="1536" spans="1:21" x14ac:dyDescent="0.25">
      <c r="A1536" s="1">
        <v>42584</v>
      </c>
      <c r="B1536">
        <v>15.147</v>
      </c>
      <c r="C1536" s="2">
        <v>42649</v>
      </c>
      <c r="D1536" s="4">
        <v>35.6541</v>
      </c>
      <c r="E1536">
        <v>35.6541</v>
      </c>
      <c r="F1536">
        <v>37.951799999999999</v>
      </c>
      <c r="G1536">
        <v>41.496099999999998</v>
      </c>
      <c r="H1536">
        <v>50.114899999999999</v>
      </c>
      <c r="J1536">
        <v>47.709400000000002</v>
      </c>
      <c r="L1536">
        <v>43.864400000000003</v>
      </c>
      <c r="N1536">
        <v>46.088799999999999</v>
      </c>
      <c r="P1536" s="2">
        <v>42705</v>
      </c>
      <c r="Q1536" s="4">
        <v>44.230800000000002</v>
      </c>
      <c r="S1536" s="2">
        <v>42688</v>
      </c>
      <c r="T1536" s="4">
        <v>46.088799999999999</v>
      </c>
      <c r="U1536">
        <f t="shared" si="23"/>
        <v>44.531399999999998</v>
      </c>
    </row>
    <row r="1537" spans="1:21" x14ac:dyDescent="0.25">
      <c r="A1537" s="1">
        <v>42585</v>
      </c>
      <c r="B1537">
        <v>15.053000000000001</v>
      </c>
      <c r="C1537" s="2">
        <v>42650</v>
      </c>
      <c r="D1537" s="4">
        <v>34.933599999999998</v>
      </c>
      <c r="E1537">
        <v>34.933599999999998</v>
      </c>
      <c r="F1537">
        <v>36.907699999999998</v>
      </c>
      <c r="G1537">
        <v>41.484499999999997</v>
      </c>
      <c r="H1537">
        <v>51.043799999999997</v>
      </c>
      <c r="J1537">
        <v>45.682899999999997</v>
      </c>
      <c r="L1537">
        <v>45.841299999999997</v>
      </c>
      <c r="N1537">
        <v>44.816800000000001</v>
      </c>
      <c r="P1537" s="2">
        <v>42706</v>
      </c>
      <c r="Q1537" s="4">
        <v>43.1066</v>
      </c>
      <c r="S1537" s="2">
        <v>42689</v>
      </c>
      <c r="T1537" s="4">
        <v>44.816800000000001</v>
      </c>
      <c r="U1537">
        <f t="shared" si="23"/>
        <v>43.912100000000002</v>
      </c>
    </row>
    <row r="1538" spans="1:21" x14ac:dyDescent="0.25">
      <c r="A1538" s="1">
        <v>42586</v>
      </c>
      <c r="B1538">
        <v>15.374000000000001</v>
      </c>
      <c r="C1538" s="2">
        <v>42653</v>
      </c>
      <c r="D1538" s="4">
        <v>35.679900000000004</v>
      </c>
      <c r="E1538">
        <v>35.679900000000004</v>
      </c>
      <c r="F1538">
        <v>37.830100000000002</v>
      </c>
      <c r="G1538">
        <v>41.3048</v>
      </c>
      <c r="H1538">
        <v>57.832999999999998</v>
      </c>
      <c r="J1538">
        <v>48.912399999999998</v>
      </c>
      <c r="L1538">
        <v>44.398099999999999</v>
      </c>
      <c r="N1538">
        <v>43.973300000000002</v>
      </c>
      <c r="P1538" s="2">
        <v>42709</v>
      </c>
      <c r="Q1538" s="4">
        <v>43.595100000000002</v>
      </c>
      <c r="S1538" s="2">
        <v>42690</v>
      </c>
      <c r="T1538" s="4">
        <v>43.973300000000002</v>
      </c>
      <c r="U1538">
        <f t="shared" si="23"/>
        <v>43.734499999999997</v>
      </c>
    </row>
    <row r="1539" spans="1:21" x14ac:dyDescent="0.25">
      <c r="A1539" s="1">
        <v>42587</v>
      </c>
      <c r="B1539">
        <v>15.335000000000001</v>
      </c>
      <c r="C1539" s="2">
        <v>42654</v>
      </c>
      <c r="D1539" s="4">
        <v>37.392800000000001</v>
      </c>
      <c r="E1539">
        <v>37.392800000000001</v>
      </c>
      <c r="F1539">
        <v>38.794499999999999</v>
      </c>
      <c r="G1539">
        <v>42.15</v>
      </c>
      <c r="H1539">
        <v>54.312399999999997</v>
      </c>
      <c r="J1539">
        <v>46.620800000000003</v>
      </c>
      <c r="L1539">
        <v>43.2348</v>
      </c>
      <c r="N1539">
        <v>43.569400000000002</v>
      </c>
      <c r="P1539" s="2">
        <v>42710</v>
      </c>
      <c r="Q1539" s="4">
        <v>44.043900000000001</v>
      </c>
      <c r="S1539" s="2">
        <v>42691</v>
      </c>
      <c r="T1539" s="4">
        <v>43.569400000000002</v>
      </c>
      <c r="U1539">
        <f t="shared" si="23"/>
        <v>43.290199999999999</v>
      </c>
    </row>
    <row r="1540" spans="1:21" x14ac:dyDescent="0.25">
      <c r="A1540" s="1">
        <v>42590</v>
      </c>
      <c r="B1540">
        <v>15.077</v>
      </c>
      <c r="C1540" s="2">
        <v>42655</v>
      </c>
      <c r="D1540" s="4">
        <v>36.4283</v>
      </c>
      <c r="E1540">
        <v>36.4283</v>
      </c>
      <c r="F1540">
        <v>38.112900000000003</v>
      </c>
      <c r="G1540">
        <v>42.3215</v>
      </c>
      <c r="H1540">
        <v>59.460599999999999</v>
      </c>
      <c r="J1540">
        <v>45.148099999999999</v>
      </c>
      <c r="L1540">
        <v>43.292400000000001</v>
      </c>
      <c r="N1540">
        <v>43.438699999999997</v>
      </c>
      <c r="P1540" s="2">
        <v>42711</v>
      </c>
      <c r="Q1540" s="4">
        <v>43.749899999999997</v>
      </c>
      <c r="S1540" s="2">
        <v>42692</v>
      </c>
      <c r="T1540" s="4">
        <v>43.438699999999997</v>
      </c>
      <c r="U1540">
        <f t="shared" si="23"/>
        <v>42.8874</v>
      </c>
    </row>
    <row r="1541" spans="1:21" x14ac:dyDescent="0.25">
      <c r="A1541" s="1">
        <v>42591</v>
      </c>
      <c r="B1541">
        <v>15.272</v>
      </c>
      <c r="C1541" s="2">
        <v>42656</v>
      </c>
      <c r="D1541" s="4">
        <v>35.452199999999998</v>
      </c>
      <c r="E1541">
        <v>35.452199999999998</v>
      </c>
      <c r="F1541">
        <v>37.593000000000004</v>
      </c>
      <c r="G1541">
        <v>42.586399999999998</v>
      </c>
      <c r="H1541">
        <v>64.5351</v>
      </c>
      <c r="J1541">
        <v>45.256500000000003</v>
      </c>
      <c r="L1541">
        <v>42.351599999999998</v>
      </c>
      <c r="N1541">
        <v>41.4895</v>
      </c>
      <c r="P1541" s="2">
        <v>42712</v>
      </c>
      <c r="Q1541" s="4">
        <v>43.615600000000001</v>
      </c>
      <c r="S1541" s="2">
        <v>42695</v>
      </c>
      <c r="T1541" s="4">
        <v>41.4895</v>
      </c>
      <c r="U1541">
        <f t="shared" si="23"/>
        <v>43.108899999999998</v>
      </c>
    </row>
    <row r="1542" spans="1:21" x14ac:dyDescent="0.25">
      <c r="A1542" s="1">
        <v>42592</v>
      </c>
      <c r="B1542">
        <v>15.042999999999999</v>
      </c>
      <c r="C1542" s="2">
        <v>42657</v>
      </c>
      <c r="D1542" s="4">
        <v>35.8245</v>
      </c>
      <c r="E1542">
        <v>35.8245</v>
      </c>
      <c r="F1542">
        <v>38.2057</v>
      </c>
      <c r="G1542">
        <v>43.325699999999998</v>
      </c>
      <c r="H1542">
        <v>62.430599999999998</v>
      </c>
      <c r="J1542">
        <v>43.4621</v>
      </c>
      <c r="L1542">
        <v>41.674500000000002</v>
      </c>
      <c r="N1542">
        <v>45.620899999999999</v>
      </c>
      <c r="P1542" s="2">
        <v>42713</v>
      </c>
      <c r="Q1542" s="4">
        <v>43.658799999999999</v>
      </c>
      <c r="S1542" s="2">
        <v>42696</v>
      </c>
      <c r="T1542" s="4">
        <v>45.620899999999999</v>
      </c>
      <c r="U1542">
        <f t="shared" si="23"/>
        <v>41.978400000000001</v>
      </c>
    </row>
    <row r="1543" spans="1:21" x14ac:dyDescent="0.25">
      <c r="A1543" s="1">
        <v>42593</v>
      </c>
      <c r="B1543">
        <v>14.994</v>
      </c>
      <c r="C1543" s="2">
        <v>42660</v>
      </c>
      <c r="D1543" s="4">
        <v>42.136600000000001</v>
      </c>
      <c r="E1543">
        <v>42.136600000000001</v>
      </c>
      <c r="F1543">
        <v>45.714599999999997</v>
      </c>
      <c r="G1543">
        <v>52.457900000000002</v>
      </c>
      <c r="H1543">
        <v>78.554699999999997</v>
      </c>
      <c r="J1543">
        <v>40.3887</v>
      </c>
      <c r="L1543">
        <v>41.978400000000001</v>
      </c>
      <c r="N1543">
        <v>35.088900000000002</v>
      </c>
      <c r="P1543" s="2">
        <v>42716</v>
      </c>
      <c r="Q1543" s="4">
        <v>43.605400000000003</v>
      </c>
      <c r="S1543" s="2">
        <v>42697</v>
      </c>
      <c r="T1543" s="4">
        <v>35.088900000000002</v>
      </c>
      <c r="U1543">
        <f t="shared" si="23"/>
        <v>41.820999999999998</v>
      </c>
    </row>
    <row r="1544" spans="1:21" x14ac:dyDescent="0.25">
      <c r="A1544" s="1">
        <v>42594</v>
      </c>
      <c r="B1544">
        <v>15.041</v>
      </c>
      <c r="C1544" s="2">
        <v>42661</v>
      </c>
      <c r="D1544" s="4">
        <v>42.8962</v>
      </c>
      <c r="E1544">
        <v>42.8962</v>
      </c>
      <c r="F1544">
        <v>45.961199999999998</v>
      </c>
      <c r="G1544">
        <v>57.8108</v>
      </c>
      <c r="H1544">
        <v>98.561800000000005</v>
      </c>
      <c r="J1544">
        <v>40.471899999999998</v>
      </c>
      <c r="L1544">
        <v>41.8598</v>
      </c>
      <c r="N1544">
        <v>36.674599999999998</v>
      </c>
      <c r="P1544" s="2">
        <v>42717</v>
      </c>
      <c r="Q1544" s="4">
        <v>43.053800000000003</v>
      </c>
      <c r="S1544" s="2">
        <v>42699</v>
      </c>
      <c r="T1544" s="4">
        <v>36.674599999999998</v>
      </c>
      <c r="U1544">
        <f t="shared" si="23"/>
        <v>41.9129</v>
      </c>
    </row>
    <row r="1545" spans="1:21" x14ac:dyDescent="0.25">
      <c r="A1545" s="1">
        <v>42597</v>
      </c>
      <c r="B1545">
        <v>15.039</v>
      </c>
      <c r="C1545" s="2">
        <v>42662</v>
      </c>
      <c r="D1545" s="4">
        <v>51.904800000000002</v>
      </c>
      <c r="E1545">
        <v>51.904800000000002</v>
      </c>
      <c r="F1545">
        <v>58.377800000000001</v>
      </c>
      <c r="G1545">
        <v>73.144599999999997</v>
      </c>
      <c r="H1545">
        <v>114.9726</v>
      </c>
      <c r="J1545">
        <v>40.116199999999999</v>
      </c>
      <c r="L1545">
        <v>42.707599999999999</v>
      </c>
      <c r="N1545">
        <v>35.030999999999999</v>
      </c>
      <c r="P1545" s="2">
        <v>42718</v>
      </c>
      <c r="Q1545" s="4">
        <v>43.124899999999997</v>
      </c>
      <c r="S1545" s="2">
        <v>42702</v>
      </c>
      <c r="T1545" s="4">
        <v>35.030999999999999</v>
      </c>
      <c r="U1545">
        <f t="shared" ref="U1545:U1608" si="24">VLOOKUP(S1545,P:Q,2,FALSE)</f>
        <v>42.467700000000001</v>
      </c>
    </row>
    <row r="1546" spans="1:21" x14ac:dyDescent="0.25">
      <c r="A1546" s="1">
        <v>42598</v>
      </c>
      <c r="B1546">
        <v>14.907</v>
      </c>
      <c r="C1546" s="2">
        <v>42663</v>
      </c>
      <c r="D1546" s="4">
        <v>35.268599999999999</v>
      </c>
      <c r="E1546">
        <v>35.268599999999999</v>
      </c>
      <c r="F1546">
        <v>51.735399999999998</v>
      </c>
      <c r="G1546">
        <v>89.1494</v>
      </c>
      <c r="H1546">
        <v>147.5668</v>
      </c>
      <c r="J1546">
        <v>39.335999999999999</v>
      </c>
      <c r="L1546">
        <v>43.078899999999997</v>
      </c>
      <c r="N1546">
        <v>39.5715</v>
      </c>
      <c r="P1546" s="2">
        <v>42719</v>
      </c>
      <c r="Q1546" s="4">
        <v>43.371299999999998</v>
      </c>
      <c r="S1546" s="2">
        <v>42703</v>
      </c>
      <c r="T1546" s="4">
        <v>39.5715</v>
      </c>
      <c r="U1546">
        <f t="shared" si="24"/>
        <v>43.404499999999999</v>
      </c>
    </row>
    <row r="1547" spans="1:21" x14ac:dyDescent="0.25">
      <c r="A1547" s="1">
        <v>42599</v>
      </c>
      <c r="B1547">
        <v>14.882999999999999</v>
      </c>
      <c r="C1547" s="2">
        <v>42664</v>
      </c>
      <c r="D1547" s="4">
        <v>59.783700000000003</v>
      </c>
      <c r="E1547">
        <v>59.783700000000003</v>
      </c>
      <c r="F1547">
        <v>60.763500000000001</v>
      </c>
      <c r="G1547">
        <v>62.794600000000003</v>
      </c>
      <c r="H1547">
        <v>73.972399999999993</v>
      </c>
      <c r="J1547">
        <v>41.148899999999998</v>
      </c>
      <c r="L1547">
        <v>43.843800000000002</v>
      </c>
      <c r="N1547">
        <v>40.532600000000002</v>
      </c>
      <c r="P1547" s="2">
        <v>42720</v>
      </c>
      <c r="Q1547" s="4">
        <v>42.599499999999999</v>
      </c>
      <c r="S1547" s="2">
        <v>42704</v>
      </c>
      <c r="T1547" s="4">
        <v>40.532600000000002</v>
      </c>
      <c r="U1547">
        <f t="shared" si="24"/>
        <v>42.618600000000001</v>
      </c>
    </row>
    <row r="1548" spans="1:21" x14ac:dyDescent="0.25">
      <c r="A1548" s="1">
        <v>42600</v>
      </c>
      <c r="B1548">
        <v>14.901</v>
      </c>
      <c r="C1548" s="2">
        <v>42667</v>
      </c>
      <c r="D1548" s="4">
        <v>45.586399999999998</v>
      </c>
      <c r="E1548">
        <v>45.586399999999998</v>
      </c>
      <c r="F1548">
        <v>46.975200000000001</v>
      </c>
      <c r="G1548">
        <v>49.179900000000004</v>
      </c>
      <c r="H1548">
        <v>44.942900000000002</v>
      </c>
      <c r="J1548">
        <v>42.254800000000003</v>
      </c>
      <c r="L1548">
        <v>43.7699</v>
      </c>
      <c r="N1548">
        <v>33.754300000000001</v>
      </c>
      <c r="P1548" s="2">
        <v>42723</v>
      </c>
      <c r="Q1548" s="4">
        <v>42.0426</v>
      </c>
      <c r="S1548" s="2">
        <v>42705</v>
      </c>
      <c r="T1548" s="4">
        <v>33.754300000000001</v>
      </c>
      <c r="U1548">
        <f t="shared" si="24"/>
        <v>44.230800000000002</v>
      </c>
    </row>
    <row r="1549" spans="1:21" x14ac:dyDescent="0.25">
      <c r="A1549" s="1">
        <v>42601</v>
      </c>
      <c r="B1549">
        <v>15</v>
      </c>
      <c r="C1549" s="2">
        <v>42668</v>
      </c>
      <c r="D1549" s="4">
        <v>46.483600000000003</v>
      </c>
      <c r="E1549">
        <v>46.483600000000003</v>
      </c>
      <c r="F1549">
        <v>47.919499999999999</v>
      </c>
      <c r="G1549">
        <v>49.768500000000003</v>
      </c>
      <c r="H1549">
        <v>57.748199999999997</v>
      </c>
      <c r="J1549">
        <v>41.4499</v>
      </c>
      <c r="L1549">
        <v>45.270600000000002</v>
      </c>
      <c r="N1549">
        <v>37.856499999999997</v>
      </c>
      <c r="P1549" s="2">
        <v>42724</v>
      </c>
      <c r="Q1549" s="4">
        <v>42.868299999999998</v>
      </c>
      <c r="S1549" s="2">
        <v>42706</v>
      </c>
      <c r="T1549" s="4">
        <v>37.856499999999997</v>
      </c>
      <c r="U1549">
        <f t="shared" si="24"/>
        <v>43.1066</v>
      </c>
    </row>
    <row r="1550" spans="1:21" x14ac:dyDescent="0.25">
      <c r="A1550" s="1">
        <v>42604</v>
      </c>
      <c r="B1550">
        <v>14.862</v>
      </c>
      <c r="C1550" s="2">
        <v>42669</v>
      </c>
      <c r="D1550" s="4">
        <v>46.726100000000002</v>
      </c>
      <c r="E1550">
        <v>46.726100000000002</v>
      </c>
      <c r="F1550">
        <v>48.7654</v>
      </c>
      <c r="G1550">
        <v>50.581800000000001</v>
      </c>
      <c r="H1550">
        <v>56.368499999999997</v>
      </c>
      <c r="J1550">
        <v>43.714199999999998</v>
      </c>
      <c r="L1550">
        <v>45.1631</v>
      </c>
      <c r="N1550">
        <v>41.966000000000001</v>
      </c>
      <c r="P1550" s="2">
        <v>42725</v>
      </c>
      <c r="Q1550" s="4">
        <v>42.472499999999997</v>
      </c>
      <c r="S1550" s="2">
        <v>42709</v>
      </c>
      <c r="T1550" s="4">
        <v>41.966000000000001</v>
      </c>
      <c r="U1550">
        <f t="shared" si="24"/>
        <v>43.595100000000002</v>
      </c>
    </row>
    <row r="1551" spans="1:21" x14ac:dyDescent="0.25">
      <c r="A1551" s="1">
        <v>42605</v>
      </c>
      <c r="B1551">
        <v>14.989000000000001</v>
      </c>
      <c r="C1551" s="2">
        <v>42670</v>
      </c>
      <c r="D1551" s="4">
        <v>38.089399999999998</v>
      </c>
      <c r="E1551">
        <v>38.089399999999998</v>
      </c>
      <c r="F1551">
        <v>39.6601</v>
      </c>
      <c r="G1551">
        <v>42.264699999999998</v>
      </c>
      <c r="H1551">
        <v>49.650199999999998</v>
      </c>
      <c r="J1551">
        <v>44.047199999999997</v>
      </c>
      <c r="L1551">
        <v>44.517899999999997</v>
      </c>
      <c r="N1551">
        <v>43.783299999999997</v>
      </c>
      <c r="P1551" s="2">
        <v>42726</v>
      </c>
      <c r="Q1551" s="4">
        <v>42.4208</v>
      </c>
      <c r="S1551" s="2">
        <v>42710</v>
      </c>
      <c r="T1551" s="4">
        <v>43.783299999999997</v>
      </c>
      <c r="U1551">
        <f t="shared" si="24"/>
        <v>44.043900000000001</v>
      </c>
    </row>
    <row r="1552" spans="1:21" x14ac:dyDescent="0.25">
      <c r="A1552" s="1">
        <v>42606</v>
      </c>
      <c r="B1552">
        <v>14.840999999999999</v>
      </c>
      <c r="C1552" s="2">
        <v>42671</v>
      </c>
      <c r="D1552" s="4">
        <v>37.793399999999998</v>
      </c>
      <c r="E1552">
        <v>37.793399999999998</v>
      </c>
      <c r="F1552">
        <v>39.267099999999999</v>
      </c>
      <c r="G1552">
        <v>42.039499999999997</v>
      </c>
      <c r="H1552">
        <v>49.608800000000002</v>
      </c>
      <c r="J1552">
        <v>42.790599999999998</v>
      </c>
      <c r="L1552">
        <v>44.892000000000003</v>
      </c>
      <c r="N1552">
        <v>39.258400000000002</v>
      </c>
      <c r="P1552" s="2">
        <v>42727</v>
      </c>
      <c r="Q1552" s="4">
        <v>42.6265</v>
      </c>
      <c r="S1552" s="2">
        <v>42711</v>
      </c>
      <c r="T1552" s="4">
        <v>39.258400000000002</v>
      </c>
      <c r="U1552">
        <f t="shared" si="24"/>
        <v>43.749899999999997</v>
      </c>
    </row>
    <row r="1553" spans="1:21" x14ac:dyDescent="0.25">
      <c r="A1553" s="1">
        <v>42607</v>
      </c>
      <c r="B1553">
        <v>14.731</v>
      </c>
      <c r="C1553" s="2">
        <v>42674</v>
      </c>
      <c r="D1553" s="4">
        <v>38.4848</v>
      </c>
      <c r="E1553">
        <v>38.4848</v>
      </c>
      <c r="F1553">
        <v>39.858199999999997</v>
      </c>
      <c r="G1553">
        <v>42.393999999999998</v>
      </c>
      <c r="H1553">
        <v>51.0886</v>
      </c>
      <c r="J1553">
        <v>42.786000000000001</v>
      </c>
      <c r="L1553">
        <v>44.243699999999997</v>
      </c>
      <c r="N1553">
        <v>41.7181</v>
      </c>
      <c r="P1553" s="2">
        <v>42731</v>
      </c>
      <c r="Q1553" s="4">
        <v>42.971299999999999</v>
      </c>
      <c r="S1553" s="2">
        <v>42712</v>
      </c>
      <c r="T1553" s="4">
        <v>41.7181</v>
      </c>
      <c r="U1553">
        <f t="shared" si="24"/>
        <v>43.615600000000001</v>
      </c>
    </row>
    <row r="1554" spans="1:21" x14ac:dyDescent="0.25">
      <c r="A1554" s="1">
        <v>42608</v>
      </c>
      <c r="B1554">
        <v>14.666</v>
      </c>
      <c r="C1554" s="2">
        <v>42675</v>
      </c>
      <c r="D1554" s="4">
        <v>42.883099999999999</v>
      </c>
      <c r="E1554">
        <v>42.883099999999999</v>
      </c>
      <c r="F1554">
        <v>44.5169</v>
      </c>
      <c r="G1554">
        <v>47.3476</v>
      </c>
      <c r="H1554">
        <v>56.893500000000003</v>
      </c>
      <c r="J1554">
        <v>42.290100000000002</v>
      </c>
      <c r="L1554">
        <v>44.174900000000001</v>
      </c>
      <c r="N1554">
        <v>37.960299999999997</v>
      </c>
      <c r="P1554" s="2">
        <v>42732</v>
      </c>
      <c r="Q1554" s="4">
        <v>42.951700000000002</v>
      </c>
      <c r="S1554" s="2">
        <v>42713</v>
      </c>
      <c r="T1554" s="4">
        <v>37.960299999999997</v>
      </c>
      <c r="U1554">
        <f t="shared" si="24"/>
        <v>43.658799999999999</v>
      </c>
    </row>
    <row r="1555" spans="1:21" x14ac:dyDescent="0.25">
      <c r="A1555" s="1">
        <v>42611</v>
      </c>
      <c r="B1555">
        <v>14.347</v>
      </c>
      <c r="C1555" s="2">
        <v>42676</v>
      </c>
      <c r="D1555" s="4">
        <v>40.236499999999999</v>
      </c>
      <c r="E1555">
        <v>40.236499999999999</v>
      </c>
      <c r="F1555">
        <v>42.334600000000002</v>
      </c>
      <c r="G1555">
        <v>45.595100000000002</v>
      </c>
      <c r="H1555">
        <v>55.597700000000003</v>
      </c>
      <c r="J1555">
        <v>42.078699999999998</v>
      </c>
      <c r="L1555">
        <v>44.222200000000001</v>
      </c>
      <c r="N1555">
        <v>41.371299999999998</v>
      </c>
      <c r="P1555" s="2">
        <v>42733</v>
      </c>
      <c r="Q1555" s="4">
        <v>43.635199999999998</v>
      </c>
      <c r="S1555" s="2">
        <v>42716</v>
      </c>
      <c r="T1555" s="4">
        <v>41.371299999999998</v>
      </c>
      <c r="U1555">
        <f t="shared" si="24"/>
        <v>43.605400000000003</v>
      </c>
    </row>
    <row r="1556" spans="1:21" x14ac:dyDescent="0.25">
      <c r="A1556" s="1">
        <v>42612</v>
      </c>
      <c r="B1556">
        <v>14.089</v>
      </c>
      <c r="C1556" s="2">
        <v>42677</v>
      </c>
      <c r="D1556" s="4">
        <v>41.398899999999998</v>
      </c>
      <c r="E1556">
        <v>41.398899999999998</v>
      </c>
      <c r="F1556">
        <v>43.314599999999999</v>
      </c>
      <c r="G1556">
        <v>46.997700000000002</v>
      </c>
      <c r="H1556">
        <v>58.082099999999997</v>
      </c>
      <c r="J1556">
        <v>41.920200000000001</v>
      </c>
      <c r="L1556">
        <v>44.427199999999999</v>
      </c>
      <c r="N1556">
        <v>36.7074</v>
      </c>
      <c r="P1556" s="2">
        <v>42734</v>
      </c>
      <c r="Q1556" s="4">
        <v>44.718899999999998</v>
      </c>
      <c r="S1556" s="2">
        <v>42717</v>
      </c>
      <c r="T1556" s="4">
        <v>36.7074</v>
      </c>
      <c r="U1556">
        <f t="shared" si="24"/>
        <v>43.053800000000003</v>
      </c>
    </row>
    <row r="1557" spans="1:21" x14ac:dyDescent="0.25">
      <c r="A1557" s="1">
        <v>42613</v>
      </c>
      <c r="B1557">
        <v>14.134</v>
      </c>
      <c r="C1557" s="2">
        <v>42678</v>
      </c>
      <c r="D1557" s="4">
        <v>40.693100000000001</v>
      </c>
      <c r="E1557">
        <v>40.693100000000001</v>
      </c>
      <c r="F1557">
        <v>43.134099999999997</v>
      </c>
      <c r="G1557">
        <v>47.116500000000002</v>
      </c>
      <c r="H1557">
        <v>60.639099999999999</v>
      </c>
      <c r="J1557">
        <v>42.514699999999998</v>
      </c>
      <c r="L1557">
        <v>43.7425</v>
      </c>
      <c r="N1557">
        <v>34.397799999999997</v>
      </c>
      <c r="P1557" s="2">
        <v>42738</v>
      </c>
      <c r="Q1557" s="4">
        <v>44.854599999999998</v>
      </c>
      <c r="S1557" s="2">
        <v>42718</v>
      </c>
      <c r="T1557" s="4">
        <v>34.397799999999997</v>
      </c>
      <c r="U1557">
        <f t="shared" si="24"/>
        <v>43.124899999999997</v>
      </c>
    </row>
    <row r="1558" spans="1:21" x14ac:dyDescent="0.25">
      <c r="A1558" s="1">
        <v>42614</v>
      </c>
      <c r="B1558">
        <v>13.385</v>
      </c>
      <c r="C1558" s="2">
        <v>42681</v>
      </c>
      <c r="D1558" s="4">
        <v>40.585799999999999</v>
      </c>
      <c r="E1558">
        <v>40.585799999999999</v>
      </c>
      <c r="F1558">
        <v>43.599699999999999</v>
      </c>
      <c r="G1558">
        <v>49.133600000000001</v>
      </c>
      <c r="H1558">
        <v>65.604600000000005</v>
      </c>
      <c r="J1558">
        <v>42.283700000000003</v>
      </c>
      <c r="L1558">
        <v>44.270800000000001</v>
      </c>
      <c r="N1558">
        <v>32.850099999999998</v>
      </c>
      <c r="P1558" s="2">
        <v>42739</v>
      </c>
      <c r="Q1558" s="4">
        <v>43.8444</v>
      </c>
      <c r="S1558" s="2">
        <v>42719</v>
      </c>
      <c r="T1558" s="4">
        <v>32.850099999999998</v>
      </c>
      <c r="U1558">
        <f t="shared" si="24"/>
        <v>43.371299999999998</v>
      </c>
    </row>
    <row r="1559" spans="1:21" x14ac:dyDescent="0.25">
      <c r="A1559" s="1">
        <v>42615</v>
      </c>
      <c r="B1559">
        <v>13.185</v>
      </c>
      <c r="C1559" s="2">
        <v>42682</v>
      </c>
      <c r="D1559" s="4">
        <v>40.363300000000002</v>
      </c>
      <c r="E1559">
        <v>40.363300000000002</v>
      </c>
      <c r="F1559">
        <v>44.543700000000001</v>
      </c>
      <c r="G1559">
        <v>50.494100000000003</v>
      </c>
      <c r="H1559">
        <v>66.918099999999995</v>
      </c>
      <c r="J1559">
        <v>42.786700000000003</v>
      </c>
      <c r="L1559">
        <v>44.2607</v>
      </c>
      <c r="N1559">
        <v>40.431100000000001</v>
      </c>
      <c r="P1559" s="2">
        <v>42740</v>
      </c>
      <c r="Q1559" s="4">
        <v>43.6706</v>
      </c>
      <c r="S1559" s="2">
        <v>42720</v>
      </c>
      <c r="T1559" s="4">
        <v>40.431100000000001</v>
      </c>
      <c r="U1559">
        <f t="shared" si="24"/>
        <v>42.599499999999999</v>
      </c>
    </row>
    <row r="1560" spans="1:21" x14ac:dyDescent="0.25">
      <c r="A1560" s="1">
        <v>42619</v>
      </c>
      <c r="B1560">
        <v>13.522</v>
      </c>
      <c r="C1560" s="2">
        <v>42683</v>
      </c>
      <c r="D1560" s="4">
        <v>38.790599999999998</v>
      </c>
      <c r="E1560">
        <v>38.790599999999998</v>
      </c>
      <c r="F1560">
        <v>42.329599999999999</v>
      </c>
      <c r="G1560">
        <v>48.441600000000001</v>
      </c>
      <c r="H1560">
        <v>67.0608</v>
      </c>
      <c r="J1560">
        <v>43.058500000000002</v>
      </c>
      <c r="L1560">
        <v>43.929299999999998</v>
      </c>
      <c r="N1560">
        <v>40.0578</v>
      </c>
      <c r="P1560" s="2">
        <v>42741</v>
      </c>
      <c r="Q1560" s="4">
        <v>42.896900000000002</v>
      </c>
      <c r="S1560" s="2">
        <v>42723</v>
      </c>
      <c r="T1560" s="4">
        <v>40.0578</v>
      </c>
      <c r="U1560">
        <f t="shared" si="24"/>
        <v>42.0426</v>
      </c>
    </row>
    <row r="1561" spans="1:21" x14ac:dyDescent="0.25">
      <c r="A1561" s="1">
        <v>42620</v>
      </c>
      <c r="B1561">
        <v>13.446999999999999</v>
      </c>
      <c r="C1561" s="2">
        <v>42684</v>
      </c>
      <c r="D1561" s="4">
        <v>45.123199999999997</v>
      </c>
      <c r="E1561">
        <v>45.123199999999997</v>
      </c>
      <c r="F1561">
        <v>49.708300000000001</v>
      </c>
      <c r="G1561">
        <v>56.900799999999997</v>
      </c>
      <c r="H1561">
        <v>81.0458</v>
      </c>
      <c r="J1561">
        <v>41.8962</v>
      </c>
      <c r="L1561">
        <v>43.123100000000001</v>
      </c>
      <c r="N1561">
        <v>48.172699999999999</v>
      </c>
      <c r="P1561" s="2">
        <v>42744</v>
      </c>
      <c r="Q1561" s="4">
        <v>42.592300000000002</v>
      </c>
      <c r="S1561" s="2">
        <v>42724</v>
      </c>
      <c r="T1561" s="4">
        <v>48.172699999999999</v>
      </c>
      <c r="U1561">
        <f t="shared" si="24"/>
        <v>42.868299999999998</v>
      </c>
    </row>
    <row r="1562" spans="1:21" x14ac:dyDescent="0.25">
      <c r="A1562" s="1">
        <v>42621</v>
      </c>
      <c r="B1562">
        <v>13.157</v>
      </c>
      <c r="C1562" s="2">
        <v>42685</v>
      </c>
      <c r="D1562" s="4">
        <v>40.088099999999997</v>
      </c>
      <c r="E1562">
        <v>40.088099999999997</v>
      </c>
      <c r="F1562">
        <v>44.783099999999997</v>
      </c>
      <c r="G1562">
        <v>51.8108</v>
      </c>
      <c r="H1562">
        <v>76.344300000000004</v>
      </c>
      <c r="J1562">
        <v>43.864600000000003</v>
      </c>
      <c r="L1562">
        <v>43.580800000000004</v>
      </c>
      <c r="N1562">
        <v>33.6783</v>
      </c>
      <c r="P1562" s="2">
        <v>42745</v>
      </c>
      <c r="Q1562" s="4">
        <v>42.7226</v>
      </c>
      <c r="S1562" s="2">
        <v>42725</v>
      </c>
      <c r="T1562" s="4">
        <v>33.6783</v>
      </c>
      <c r="U1562">
        <f t="shared" si="24"/>
        <v>42.472499999999997</v>
      </c>
    </row>
    <row r="1563" spans="1:21" x14ac:dyDescent="0.25">
      <c r="A1563" s="1">
        <v>42622</v>
      </c>
      <c r="B1563">
        <v>12.965</v>
      </c>
      <c r="C1563" s="2">
        <v>42688</v>
      </c>
      <c r="D1563" s="4">
        <v>53.213000000000001</v>
      </c>
      <c r="E1563">
        <v>53.213000000000001</v>
      </c>
      <c r="F1563">
        <v>58.086300000000001</v>
      </c>
      <c r="G1563">
        <v>65.403499999999994</v>
      </c>
      <c r="H1563">
        <v>93.262</v>
      </c>
      <c r="J1563">
        <v>45.794899999999998</v>
      </c>
      <c r="L1563">
        <v>43.5289</v>
      </c>
      <c r="N1563">
        <v>38.781300000000002</v>
      </c>
      <c r="P1563" s="2">
        <v>42746</v>
      </c>
      <c r="Q1563" s="4">
        <v>42.001800000000003</v>
      </c>
      <c r="S1563" s="2">
        <v>42726</v>
      </c>
      <c r="T1563" s="4">
        <v>38.781300000000002</v>
      </c>
      <c r="U1563">
        <f t="shared" si="24"/>
        <v>42.4208</v>
      </c>
    </row>
    <row r="1564" spans="1:21" x14ac:dyDescent="0.25">
      <c r="A1564" s="1">
        <v>42625</v>
      </c>
      <c r="B1564">
        <v>13.22</v>
      </c>
      <c r="C1564" s="2">
        <v>42689</v>
      </c>
      <c r="D1564" s="4">
        <v>51.049399999999999</v>
      </c>
      <c r="E1564">
        <v>51.049399999999999</v>
      </c>
      <c r="F1564">
        <v>56.432600000000001</v>
      </c>
      <c r="G1564">
        <v>65.782700000000006</v>
      </c>
      <c r="H1564">
        <v>99.964600000000004</v>
      </c>
      <c r="J1564">
        <v>45.802900000000001</v>
      </c>
      <c r="L1564">
        <v>43.588900000000002</v>
      </c>
      <c r="N1564">
        <v>44.927599999999998</v>
      </c>
      <c r="P1564" s="2">
        <v>42747</v>
      </c>
      <c r="Q1564" s="4">
        <v>41.740699999999997</v>
      </c>
      <c r="S1564" s="2">
        <v>42727</v>
      </c>
      <c r="T1564" s="4">
        <v>44.927599999999998</v>
      </c>
      <c r="U1564">
        <f t="shared" si="24"/>
        <v>42.6265</v>
      </c>
    </row>
    <row r="1565" spans="1:21" x14ac:dyDescent="0.25">
      <c r="A1565" s="1">
        <v>42626</v>
      </c>
      <c r="B1565">
        <v>13.07</v>
      </c>
      <c r="C1565" s="2">
        <v>42690</v>
      </c>
      <c r="D1565" s="4">
        <v>51.237000000000002</v>
      </c>
      <c r="E1565">
        <v>51.237000000000002</v>
      </c>
      <c r="F1565">
        <v>58.18</v>
      </c>
      <c r="G1565">
        <v>71.517300000000006</v>
      </c>
      <c r="H1565">
        <v>125.2572</v>
      </c>
      <c r="J1565">
        <v>45.682099999999998</v>
      </c>
      <c r="L1565">
        <v>43.245899999999999</v>
      </c>
      <c r="N1565">
        <v>37.9208</v>
      </c>
      <c r="P1565" s="2">
        <v>42748</v>
      </c>
      <c r="Q1565" s="4">
        <v>41.366399999999999</v>
      </c>
      <c r="S1565" s="2">
        <v>42731</v>
      </c>
      <c r="T1565" s="4">
        <v>37.9208</v>
      </c>
      <c r="U1565">
        <f t="shared" si="24"/>
        <v>42.971299999999999</v>
      </c>
    </row>
    <row r="1566" spans="1:21" x14ac:dyDescent="0.25">
      <c r="A1566" s="1">
        <v>42627</v>
      </c>
      <c r="B1566">
        <v>13.093999999999999</v>
      </c>
      <c r="C1566" s="2">
        <v>42691</v>
      </c>
      <c r="D1566" s="4">
        <v>58.0745</v>
      </c>
      <c r="E1566">
        <v>58.0745</v>
      </c>
      <c r="F1566">
        <v>66.664299999999997</v>
      </c>
      <c r="G1566">
        <v>88.086500000000001</v>
      </c>
      <c r="H1566">
        <v>160.22069999999999</v>
      </c>
      <c r="J1566">
        <v>44.947099999999999</v>
      </c>
      <c r="L1566">
        <v>43.585999999999999</v>
      </c>
      <c r="N1566">
        <v>40.234999999999999</v>
      </c>
      <c r="P1566" s="2">
        <v>42752</v>
      </c>
      <c r="Q1566" s="4">
        <v>41.4499</v>
      </c>
      <c r="S1566" s="2">
        <v>42732</v>
      </c>
      <c r="T1566" s="4">
        <v>40.234999999999999</v>
      </c>
      <c r="U1566">
        <f t="shared" si="24"/>
        <v>42.951700000000002</v>
      </c>
    </row>
    <row r="1567" spans="1:21" x14ac:dyDescent="0.25">
      <c r="A1567" s="1">
        <v>42628</v>
      </c>
      <c r="B1567">
        <v>13.361000000000001</v>
      </c>
      <c r="C1567" s="2">
        <v>42692</v>
      </c>
      <c r="D1567" s="4">
        <v>30.8748</v>
      </c>
      <c r="E1567">
        <v>30.8748</v>
      </c>
      <c r="F1567">
        <v>33.293100000000003</v>
      </c>
      <c r="G1567">
        <v>40.043199999999999</v>
      </c>
      <c r="H1567">
        <v>69.667199999999994</v>
      </c>
      <c r="J1567">
        <v>45.8842</v>
      </c>
      <c r="L1567">
        <v>43.9223</v>
      </c>
      <c r="N1567">
        <v>37.511200000000002</v>
      </c>
      <c r="P1567" s="2">
        <v>42753</v>
      </c>
      <c r="Q1567" s="4">
        <v>40.6785</v>
      </c>
      <c r="S1567" s="2">
        <v>42733</v>
      </c>
      <c r="T1567" s="4">
        <v>37.511200000000002</v>
      </c>
      <c r="U1567">
        <f t="shared" si="24"/>
        <v>43.635199999999998</v>
      </c>
    </row>
    <row r="1568" spans="1:21" x14ac:dyDescent="0.25">
      <c r="A1568" s="1">
        <v>42629</v>
      </c>
      <c r="B1568">
        <v>13.693</v>
      </c>
      <c r="C1568" s="2">
        <v>42695</v>
      </c>
      <c r="D1568" s="4">
        <v>33.255099999999999</v>
      </c>
      <c r="E1568">
        <v>33.255099999999999</v>
      </c>
      <c r="F1568">
        <v>34.9407</v>
      </c>
      <c r="G1568">
        <v>37.7761</v>
      </c>
      <c r="H1568">
        <v>46.475700000000003</v>
      </c>
      <c r="J1568">
        <v>46.082000000000001</v>
      </c>
      <c r="L1568">
        <v>44.893300000000004</v>
      </c>
      <c r="N1568">
        <v>37.5794</v>
      </c>
      <c r="P1568" s="2">
        <v>42754</v>
      </c>
      <c r="Q1568" s="4">
        <v>40.544600000000003</v>
      </c>
      <c r="S1568" s="2">
        <v>42734</v>
      </c>
      <c r="T1568" s="4">
        <v>37.5794</v>
      </c>
      <c r="U1568">
        <f t="shared" si="24"/>
        <v>44.718899999999998</v>
      </c>
    </row>
    <row r="1569" spans="1:21" x14ac:dyDescent="0.25">
      <c r="A1569" s="1">
        <v>42632</v>
      </c>
      <c r="B1569">
        <v>13.756</v>
      </c>
      <c r="C1569" s="2">
        <v>42696</v>
      </c>
      <c r="D1569" s="4">
        <v>33.079700000000003</v>
      </c>
      <c r="E1569">
        <v>33.079700000000003</v>
      </c>
      <c r="F1569">
        <v>35.023099999999999</v>
      </c>
      <c r="G1569">
        <v>37.897199999999998</v>
      </c>
      <c r="H1569">
        <v>47.915199999999999</v>
      </c>
      <c r="J1569">
        <v>46.787100000000002</v>
      </c>
      <c r="L1569">
        <v>46.810499999999998</v>
      </c>
      <c r="N1569">
        <v>37.504899999999999</v>
      </c>
      <c r="P1569" s="2">
        <v>42755</v>
      </c>
      <c r="Q1569" s="4">
        <v>40.607700000000001</v>
      </c>
      <c r="S1569" s="2">
        <v>42738</v>
      </c>
      <c r="T1569" s="4">
        <v>37.504899999999999</v>
      </c>
      <c r="U1569">
        <f t="shared" si="24"/>
        <v>44.854599999999998</v>
      </c>
    </row>
    <row r="1570" spans="1:21" x14ac:dyDescent="0.25">
      <c r="A1570" s="1">
        <v>42633</v>
      </c>
      <c r="B1570">
        <v>13.643000000000001</v>
      </c>
      <c r="C1570" s="2">
        <v>42697</v>
      </c>
      <c r="D1570" s="4">
        <v>33.280799999999999</v>
      </c>
      <c r="E1570">
        <v>33.280799999999999</v>
      </c>
      <c r="F1570">
        <v>34.974699999999999</v>
      </c>
      <c r="G1570">
        <v>38.022100000000002</v>
      </c>
      <c r="H1570">
        <v>48.134999999999998</v>
      </c>
      <c r="J1570">
        <v>49.243400000000001</v>
      </c>
      <c r="L1570">
        <v>46.740400000000001</v>
      </c>
      <c r="N1570">
        <v>39.124200000000002</v>
      </c>
      <c r="P1570" s="2">
        <v>42758</v>
      </c>
      <c r="Q1570" s="4">
        <v>38.670900000000003</v>
      </c>
      <c r="S1570" s="2">
        <v>42739</v>
      </c>
      <c r="T1570" s="4">
        <v>39.124200000000002</v>
      </c>
      <c r="U1570">
        <f t="shared" si="24"/>
        <v>43.8444</v>
      </c>
    </row>
    <row r="1571" spans="1:21" x14ac:dyDescent="0.25">
      <c r="A1571" s="1">
        <v>42634</v>
      </c>
      <c r="B1571">
        <v>13.680999999999999</v>
      </c>
      <c r="C1571" s="2">
        <v>42699</v>
      </c>
      <c r="D1571" s="4">
        <v>32.640500000000003</v>
      </c>
      <c r="E1571">
        <v>32.640500000000003</v>
      </c>
      <c r="F1571">
        <v>33.792099999999998</v>
      </c>
      <c r="G1571">
        <v>37.255600000000001</v>
      </c>
      <c r="H1571">
        <v>49.515999999999998</v>
      </c>
      <c r="J1571">
        <v>49.401800000000001</v>
      </c>
      <c r="L1571">
        <v>45.647100000000002</v>
      </c>
      <c r="N1571">
        <v>44.619</v>
      </c>
      <c r="P1571" s="2">
        <v>42759</v>
      </c>
      <c r="Q1571" s="4">
        <v>41.299799999999998</v>
      </c>
      <c r="S1571" s="2">
        <v>42740</v>
      </c>
      <c r="T1571" s="4">
        <v>44.619</v>
      </c>
      <c r="U1571">
        <f t="shared" si="24"/>
        <v>43.6706</v>
      </c>
    </row>
    <row r="1572" spans="1:21" x14ac:dyDescent="0.25">
      <c r="A1572" s="1">
        <v>42635</v>
      </c>
      <c r="B1572">
        <v>13.762</v>
      </c>
      <c r="C1572" s="2">
        <v>42702</v>
      </c>
      <c r="D1572" s="4">
        <v>33.627299999999998</v>
      </c>
      <c r="E1572">
        <v>33.627299999999998</v>
      </c>
      <c r="F1572">
        <v>36.012099999999997</v>
      </c>
      <c r="G1572">
        <v>39.53</v>
      </c>
      <c r="H1572">
        <v>51.110700000000001</v>
      </c>
      <c r="J1572">
        <v>48.231299999999997</v>
      </c>
      <c r="L1572">
        <v>45.122900000000001</v>
      </c>
      <c r="N1572">
        <v>39.601300000000002</v>
      </c>
      <c r="P1572" s="2">
        <v>42760</v>
      </c>
      <c r="Q1572" s="4">
        <v>39.469200000000001</v>
      </c>
      <c r="S1572" s="2">
        <v>42741</v>
      </c>
      <c r="T1572" s="4">
        <v>39.601300000000002</v>
      </c>
      <c r="U1572">
        <f t="shared" si="24"/>
        <v>42.896900000000002</v>
      </c>
    </row>
    <row r="1573" spans="1:21" x14ac:dyDescent="0.25">
      <c r="A1573" s="1">
        <v>42636</v>
      </c>
      <c r="B1573">
        <v>13.83</v>
      </c>
      <c r="C1573" s="2">
        <v>42703</v>
      </c>
      <c r="D1573" s="4">
        <v>35.292200000000001</v>
      </c>
      <c r="E1573">
        <v>35.292200000000001</v>
      </c>
      <c r="F1573">
        <v>37.799599999999998</v>
      </c>
      <c r="G1573">
        <v>41.094099999999997</v>
      </c>
      <c r="H1573">
        <v>55.393500000000003</v>
      </c>
      <c r="J1573">
        <v>47.430700000000002</v>
      </c>
      <c r="L1573">
        <v>45.139600000000002</v>
      </c>
      <c r="N1573">
        <v>46.354900000000001</v>
      </c>
      <c r="P1573" s="2">
        <v>42761</v>
      </c>
      <c r="Q1573" s="4">
        <v>39.068100000000001</v>
      </c>
      <c r="S1573" s="2">
        <v>42744</v>
      </c>
      <c r="T1573" s="4">
        <v>46.354900000000001</v>
      </c>
      <c r="U1573">
        <f t="shared" si="24"/>
        <v>42.592300000000002</v>
      </c>
    </row>
    <row r="1574" spans="1:21" x14ac:dyDescent="0.25">
      <c r="A1574" s="1">
        <v>42639</v>
      </c>
      <c r="B1574">
        <v>13.933</v>
      </c>
      <c r="C1574" s="2">
        <v>42704</v>
      </c>
      <c r="D1574" s="4">
        <v>34.930399999999999</v>
      </c>
      <c r="E1574">
        <v>34.930399999999999</v>
      </c>
      <c r="F1574">
        <v>36.294499999999999</v>
      </c>
      <c r="G1574">
        <v>40.075600000000001</v>
      </c>
      <c r="H1574">
        <v>54.279699999999998</v>
      </c>
      <c r="J1574">
        <v>46.8855</v>
      </c>
      <c r="L1574">
        <v>44.593800000000002</v>
      </c>
      <c r="N1574">
        <v>41.400599999999997</v>
      </c>
      <c r="P1574" s="2">
        <v>42762</v>
      </c>
      <c r="Q1574" s="4">
        <v>40.7378</v>
      </c>
      <c r="S1574" s="2">
        <v>42745</v>
      </c>
      <c r="T1574" s="4">
        <v>41.400599999999997</v>
      </c>
      <c r="U1574">
        <f t="shared" si="24"/>
        <v>42.7226</v>
      </c>
    </row>
    <row r="1575" spans="1:21" x14ac:dyDescent="0.25">
      <c r="A1575" s="1">
        <v>42640</v>
      </c>
      <c r="B1575">
        <v>13.721</v>
      </c>
      <c r="C1575" s="2">
        <v>42705</v>
      </c>
      <c r="D1575" s="4">
        <v>37.682200000000002</v>
      </c>
      <c r="E1575">
        <v>37.682200000000002</v>
      </c>
      <c r="F1575">
        <v>39.942500000000003</v>
      </c>
      <c r="G1575">
        <v>43.268900000000002</v>
      </c>
      <c r="H1575">
        <v>53.603499999999997</v>
      </c>
      <c r="J1575">
        <v>46.793500000000002</v>
      </c>
      <c r="L1575">
        <v>44.565199999999997</v>
      </c>
      <c r="N1575">
        <v>41.163899999999998</v>
      </c>
      <c r="P1575" s="2">
        <v>42765</v>
      </c>
      <c r="Q1575" s="4">
        <v>40.229599999999998</v>
      </c>
      <c r="S1575" s="2">
        <v>42746</v>
      </c>
      <c r="T1575" s="4">
        <v>41.163899999999998</v>
      </c>
      <c r="U1575">
        <f t="shared" si="24"/>
        <v>42.001800000000003</v>
      </c>
    </row>
    <row r="1576" spans="1:21" x14ac:dyDescent="0.25">
      <c r="A1576" s="1">
        <v>42641</v>
      </c>
      <c r="B1576">
        <v>13.750999999999999</v>
      </c>
      <c r="C1576" s="2">
        <v>42706</v>
      </c>
      <c r="D1576" s="4">
        <v>37.336799999999997</v>
      </c>
      <c r="E1576">
        <v>37.336799999999997</v>
      </c>
      <c r="F1576">
        <v>39.772300000000001</v>
      </c>
      <c r="G1576">
        <v>43.590200000000003</v>
      </c>
      <c r="H1576">
        <v>56.521700000000003</v>
      </c>
      <c r="J1576">
        <v>46.6006</v>
      </c>
      <c r="L1576">
        <v>43.592599999999997</v>
      </c>
      <c r="N1576">
        <v>42.084499999999998</v>
      </c>
      <c r="P1576" s="2">
        <v>42766</v>
      </c>
      <c r="Q1576" s="4">
        <v>39.5685</v>
      </c>
      <c r="S1576" s="2">
        <v>42747</v>
      </c>
      <c r="T1576" s="4">
        <v>42.084499999999998</v>
      </c>
      <c r="U1576">
        <f t="shared" si="24"/>
        <v>41.740699999999997</v>
      </c>
    </row>
    <row r="1577" spans="1:21" x14ac:dyDescent="0.25">
      <c r="A1577" s="1">
        <v>42642</v>
      </c>
      <c r="B1577">
        <v>13.38</v>
      </c>
      <c r="C1577" s="2">
        <v>42709</v>
      </c>
      <c r="D1577" s="4">
        <v>35.853299999999997</v>
      </c>
      <c r="E1577">
        <v>35.853299999999997</v>
      </c>
      <c r="F1577">
        <v>38.179499999999997</v>
      </c>
      <c r="G1577">
        <v>43.204099999999997</v>
      </c>
      <c r="H1577">
        <v>59.031799999999997</v>
      </c>
      <c r="J1577">
        <v>44.786799999999999</v>
      </c>
      <c r="L1577">
        <v>43.340899999999998</v>
      </c>
      <c r="N1577">
        <v>42.796100000000003</v>
      </c>
      <c r="P1577" s="2">
        <v>42767</v>
      </c>
      <c r="Q1577" s="4">
        <v>38.388399999999997</v>
      </c>
      <c r="S1577" s="2">
        <v>42748</v>
      </c>
      <c r="T1577" s="4">
        <v>42.796100000000003</v>
      </c>
      <c r="U1577">
        <f t="shared" si="24"/>
        <v>41.366399999999999</v>
      </c>
    </row>
    <row r="1578" spans="1:21" x14ac:dyDescent="0.25">
      <c r="A1578" s="1">
        <v>42643</v>
      </c>
      <c r="B1578">
        <v>13.602</v>
      </c>
      <c r="C1578" s="2">
        <v>42710</v>
      </c>
      <c r="D1578" s="4">
        <v>35.677799999999998</v>
      </c>
      <c r="E1578">
        <v>35.677799999999998</v>
      </c>
      <c r="F1578">
        <v>38.414099999999998</v>
      </c>
      <c r="G1578">
        <v>42.8598</v>
      </c>
      <c r="H1578">
        <v>57.9086</v>
      </c>
      <c r="J1578">
        <v>44.778199999999998</v>
      </c>
      <c r="L1578">
        <v>42.878700000000002</v>
      </c>
      <c r="N1578">
        <v>35.753900000000002</v>
      </c>
      <c r="P1578" s="2">
        <v>42768</v>
      </c>
      <c r="Q1578" s="4">
        <v>39.140999999999998</v>
      </c>
      <c r="S1578" s="2">
        <v>42752</v>
      </c>
      <c r="T1578" s="4">
        <v>35.753900000000002</v>
      </c>
      <c r="U1578">
        <f t="shared" si="24"/>
        <v>41.4499</v>
      </c>
    </row>
    <row r="1579" spans="1:21" x14ac:dyDescent="0.25">
      <c r="A1579" s="1">
        <v>42646</v>
      </c>
      <c r="B1579">
        <v>14.247</v>
      </c>
      <c r="C1579" s="2">
        <v>42711</v>
      </c>
      <c r="D1579" s="4">
        <v>34.883400000000002</v>
      </c>
      <c r="E1579">
        <v>34.883400000000002</v>
      </c>
      <c r="F1579">
        <v>37.665199999999999</v>
      </c>
      <c r="G1579">
        <v>42.7136</v>
      </c>
      <c r="H1579">
        <v>65.408299999999997</v>
      </c>
      <c r="J1579">
        <v>43.441400000000002</v>
      </c>
      <c r="L1579">
        <v>43.530700000000003</v>
      </c>
      <c r="N1579">
        <v>64.109200000000001</v>
      </c>
      <c r="P1579" s="2">
        <v>42769</v>
      </c>
      <c r="Q1579" s="4">
        <v>39.200800000000001</v>
      </c>
      <c r="S1579" s="2">
        <v>42753</v>
      </c>
      <c r="T1579" s="4">
        <v>64.109200000000001</v>
      </c>
      <c r="U1579">
        <f t="shared" si="24"/>
        <v>40.6785</v>
      </c>
    </row>
    <row r="1580" spans="1:21" x14ac:dyDescent="0.25">
      <c r="A1580" s="1">
        <v>42647</v>
      </c>
      <c r="B1580">
        <v>14.093999999999999</v>
      </c>
      <c r="C1580" s="2">
        <v>42712</v>
      </c>
      <c r="D1580" s="4">
        <v>34.037599999999998</v>
      </c>
      <c r="E1580">
        <v>34.037599999999998</v>
      </c>
      <c r="F1580">
        <v>36.627800000000001</v>
      </c>
      <c r="G1580">
        <v>43.001800000000003</v>
      </c>
      <c r="H1580">
        <v>61.708599999999997</v>
      </c>
      <c r="J1580">
        <v>44.506599999999999</v>
      </c>
      <c r="L1580">
        <v>42.991900000000001</v>
      </c>
      <c r="N1580">
        <v>40.053199999999997</v>
      </c>
      <c r="P1580" s="2">
        <v>42772</v>
      </c>
      <c r="Q1580" s="4">
        <v>41.434199999999997</v>
      </c>
      <c r="S1580" s="2">
        <v>42754</v>
      </c>
      <c r="T1580" s="4">
        <v>40.053199999999997</v>
      </c>
      <c r="U1580">
        <f t="shared" si="24"/>
        <v>40.544600000000003</v>
      </c>
    </row>
    <row r="1581" spans="1:21" x14ac:dyDescent="0.25">
      <c r="A1581" s="1">
        <v>42648</v>
      </c>
      <c r="B1581">
        <v>13.897</v>
      </c>
      <c r="C1581" s="2">
        <v>42713</v>
      </c>
      <c r="D1581" s="4">
        <v>33.088700000000003</v>
      </c>
      <c r="E1581">
        <v>33.088700000000003</v>
      </c>
      <c r="F1581">
        <v>35.912199999999999</v>
      </c>
      <c r="G1581">
        <v>42.873699999999999</v>
      </c>
      <c r="H1581">
        <v>63.600499999999997</v>
      </c>
      <c r="J1581">
        <v>43.935099999999998</v>
      </c>
      <c r="L1581">
        <v>43.263599999999997</v>
      </c>
      <c r="N1581">
        <v>38.1235</v>
      </c>
      <c r="P1581" s="2">
        <v>42773</v>
      </c>
      <c r="Q1581" s="4">
        <v>38.535699999999999</v>
      </c>
      <c r="S1581" s="2">
        <v>42755</v>
      </c>
      <c r="T1581" s="4">
        <v>38.1235</v>
      </c>
      <c r="U1581">
        <f t="shared" si="24"/>
        <v>40.607700000000001</v>
      </c>
    </row>
    <row r="1582" spans="1:21" x14ac:dyDescent="0.25">
      <c r="A1582" s="1">
        <v>42649</v>
      </c>
      <c r="B1582">
        <v>13.4</v>
      </c>
      <c r="C1582" s="2">
        <v>42716</v>
      </c>
      <c r="D1582" s="4">
        <v>38.853499999999997</v>
      </c>
      <c r="E1582">
        <v>38.853499999999997</v>
      </c>
      <c r="F1582">
        <v>43.643999999999998</v>
      </c>
      <c r="G1582">
        <v>53.619500000000002</v>
      </c>
      <c r="H1582">
        <v>82.287999999999997</v>
      </c>
      <c r="J1582">
        <v>43.575299999999999</v>
      </c>
      <c r="L1582">
        <v>42.335900000000002</v>
      </c>
      <c r="N1582">
        <v>41.075699999999998</v>
      </c>
      <c r="P1582" s="2">
        <v>42774</v>
      </c>
      <c r="Q1582" s="4">
        <v>39.234499999999997</v>
      </c>
      <c r="S1582" s="2">
        <v>42758</v>
      </c>
      <c r="T1582" s="4">
        <v>41.075699999999998</v>
      </c>
      <c r="U1582">
        <f t="shared" si="24"/>
        <v>38.670900000000003</v>
      </c>
    </row>
    <row r="1583" spans="1:21" x14ac:dyDescent="0.25">
      <c r="A1583" s="1">
        <v>42650</v>
      </c>
      <c r="B1583">
        <v>13.106999999999999</v>
      </c>
      <c r="C1583" s="2">
        <v>42717</v>
      </c>
      <c r="D1583" s="4">
        <v>38.857199999999999</v>
      </c>
      <c r="E1583">
        <v>38.857199999999999</v>
      </c>
      <c r="F1583">
        <v>43.916400000000003</v>
      </c>
      <c r="G1583">
        <v>55.026899999999998</v>
      </c>
      <c r="H1583">
        <v>93.686599999999999</v>
      </c>
      <c r="J1583">
        <v>42.460799999999999</v>
      </c>
      <c r="L1583">
        <v>34.4084</v>
      </c>
      <c r="N1583">
        <v>40.811</v>
      </c>
      <c r="P1583" s="2">
        <v>42775</v>
      </c>
      <c r="Q1583" s="4">
        <v>39.326599999999999</v>
      </c>
      <c r="S1583" s="2">
        <v>42759</v>
      </c>
      <c r="T1583" s="4">
        <v>40.811</v>
      </c>
      <c r="U1583">
        <f t="shared" si="24"/>
        <v>41.299799999999998</v>
      </c>
    </row>
    <row r="1584" spans="1:21" x14ac:dyDescent="0.25">
      <c r="A1584" s="1">
        <v>42653</v>
      </c>
      <c r="B1584">
        <v>13.397</v>
      </c>
      <c r="C1584" s="2">
        <v>42718</v>
      </c>
      <c r="D1584" s="4">
        <v>41.741900000000001</v>
      </c>
      <c r="E1584">
        <v>41.741900000000001</v>
      </c>
      <c r="F1584">
        <v>48.244900000000001</v>
      </c>
      <c r="G1584">
        <v>68.698599999999999</v>
      </c>
      <c r="H1584">
        <v>117.9944</v>
      </c>
      <c r="J1584">
        <v>43.480800000000002</v>
      </c>
      <c r="L1584">
        <v>39.3354</v>
      </c>
      <c r="N1584">
        <v>41.1447</v>
      </c>
      <c r="P1584" s="2">
        <v>42776</v>
      </c>
      <c r="Q1584" s="4">
        <v>39.898800000000001</v>
      </c>
      <c r="S1584" s="2">
        <v>42760</v>
      </c>
      <c r="T1584" s="4">
        <v>41.1447</v>
      </c>
      <c r="U1584">
        <f t="shared" si="24"/>
        <v>39.469200000000001</v>
      </c>
    </row>
    <row r="1585" spans="1:21" x14ac:dyDescent="0.25">
      <c r="A1585" s="1">
        <v>42654</v>
      </c>
      <c r="B1585">
        <v>13.34</v>
      </c>
      <c r="C1585" s="2">
        <v>42719</v>
      </c>
      <c r="D1585" s="4">
        <v>40.531999999999996</v>
      </c>
      <c r="E1585">
        <v>40.531999999999996</v>
      </c>
      <c r="F1585">
        <v>54.331899999999997</v>
      </c>
      <c r="G1585">
        <v>85.000299999999996</v>
      </c>
      <c r="H1585">
        <v>158.09909999999999</v>
      </c>
      <c r="J1585">
        <v>43.113599999999998</v>
      </c>
      <c r="L1585">
        <v>34.611499999999999</v>
      </c>
      <c r="N1585">
        <v>41.116100000000003</v>
      </c>
      <c r="P1585" s="2">
        <v>42779</v>
      </c>
      <c r="Q1585" s="4">
        <v>38.32</v>
      </c>
      <c r="S1585" s="2">
        <v>42761</v>
      </c>
      <c r="T1585" s="4">
        <v>41.116100000000003</v>
      </c>
      <c r="U1585">
        <f t="shared" si="24"/>
        <v>39.068100000000001</v>
      </c>
    </row>
    <row r="1586" spans="1:21" x14ac:dyDescent="0.25">
      <c r="A1586" s="1">
        <v>42655</v>
      </c>
      <c r="B1586">
        <v>13.433999999999999</v>
      </c>
      <c r="C1586" s="2">
        <v>42720</v>
      </c>
      <c r="D1586" s="4">
        <v>33.124299999999998</v>
      </c>
      <c r="E1586">
        <v>33.124299999999998</v>
      </c>
      <c r="F1586">
        <v>35.2149</v>
      </c>
      <c r="G1586">
        <v>41.878399999999999</v>
      </c>
      <c r="H1586">
        <v>60.216900000000003</v>
      </c>
      <c r="J1586">
        <v>43.3752</v>
      </c>
      <c r="L1586">
        <v>34.066699999999997</v>
      </c>
      <c r="N1586">
        <v>40.9392</v>
      </c>
      <c r="P1586" s="2">
        <v>42780</v>
      </c>
      <c r="Q1586" s="4">
        <v>38.128900000000002</v>
      </c>
      <c r="S1586" s="2">
        <v>42762</v>
      </c>
      <c r="T1586" s="4">
        <v>40.9392</v>
      </c>
      <c r="U1586">
        <f t="shared" si="24"/>
        <v>40.7378</v>
      </c>
    </row>
    <row r="1587" spans="1:21" x14ac:dyDescent="0.25">
      <c r="A1587" s="1">
        <v>42656</v>
      </c>
      <c r="B1587">
        <v>13.349</v>
      </c>
      <c r="C1587" s="2">
        <v>42723</v>
      </c>
      <c r="D1587" s="4">
        <v>34.151299999999999</v>
      </c>
      <c r="E1587">
        <v>34.151299999999999</v>
      </c>
      <c r="F1587">
        <v>35.613700000000001</v>
      </c>
      <c r="G1587">
        <v>38.072099999999999</v>
      </c>
      <c r="H1587">
        <v>46.203899999999997</v>
      </c>
      <c r="J1587">
        <v>42.913899999999998</v>
      </c>
      <c r="L1587">
        <v>38.956600000000002</v>
      </c>
      <c r="N1587">
        <v>42.250700000000002</v>
      </c>
      <c r="P1587" s="2">
        <v>42781</v>
      </c>
      <c r="Q1587" s="4">
        <v>38.326000000000001</v>
      </c>
      <c r="S1587" s="2">
        <v>42765</v>
      </c>
      <c r="T1587" s="4">
        <v>42.250700000000002</v>
      </c>
      <c r="U1587">
        <f t="shared" si="24"/>
        <v>40.229599999999998</v>
      </c>
    </row>
    <row r="1588" spans="1:21" x14ac:dyDescent="0.25">
      <c r="A1588" s="1">
        <v>42657</v>
      </c>
      <c r="B1588">
        <v>13.101000000000001</v>
      </c>
      <c r="C1588" s="2">
        <v>42724</v>
      </c>
      <c r="D1588" s="4">
        <v>33.911099999999998</v>
      </c>
      <c r="E1588">
        <v>33.911099999999998</v>
      </c>
      <c r="F1588">
        <v>35.688499999999998</v>
      </c>
      <c r="G1588">
        <v>38.1462</v>
      </c>
      <c r="H1588">
        <v>46.851700000000001</v>
      </c>
      <c r="J1588">
        <v>42.68</v>
      </c>
      <c r="L1588">
        <v>37.134</v>
      </c>
      <c r="N1588">
        <v>41.979700000000001</v>
      </c>
      <c r="P1588" s="2">
        <v>42782</v>
      </c>
      <c r="Q1588" s="4">
        <v>37.3095</v>
      </c>
      <c r="S1588" s="2">
        <v>42766</v>
      </c>
      <c r="T1588" s="4">
        <v>41.979700000000001</v>
      </c>
      <c r="U1588">
        <f t="shared" si="24"/>
        <v>39.5685</v>
      </c>
    </row>
    <row r="1589" spans="1:21" x14ac:dyDescent="0.25">
      <c r="A1589" s="1">
        <v>42660</v>
      </c>
      <c r="B1589">
        <v>12.930999999999999</v>
      </c>
      <c r="C1589" s="2">
        <v>42725</v>
      </c>
      <c r="D1589" s="4">
        <v>32.867100000000001</v>
      </c>
      <c r="E1589">
        <v>32.867100000000001</v>
      </c>
      <c r="F1589">
        <v>34.317100000000003</v>
      </c>
      <c r="G1589">
        <v>37.194800000000001</v>
      </c>
      <c r="H1589">
        <v>43.887999999999998</v>
      </c>
      <c r="J1589">
        <v>44.504100000000001</v>
      </c>
      <c r="L1589">
        <v>38.0441</v>
      </c>
      <c r="N1589">
        <v>41.946300000000001</v>
      </c>
      <c r="P1589" s="2">
        <v>42783</v>
      </c>
      <c r="Q1589" s="4">
        <v>38.566099999999999</v>
      </c>
      <c r="S1589" s="2">
        <v>42767</v>
      </c>
      <c r="T1589" s="4">
        <v>41.946300000000001</v>
      </c>
      <c r="U1589">
        <f t="shared" si="24"/>
        <v>38.388399999999997</v>
      </c>
    </row>
    <row r="1590" spans="1:21" x14ac:dyDescent="0.25">
      <c r="A1590" s="1">
        <v>42661</v>
      </c>
      <c r="B1590">
        <v>13.273</v>
      </c>
      <c r="C1590" s="2">
        <v>42726</v>
      </c>
      <c r="D1590" s="4">
        <v>33.459200000000003</v>
      </c>
      <c r="E1590">
        <v>33.459200000000003</v>
      </c>
      <c r="F1590">
        <v>35.302799999999998</v>
      </c>
      <c r="G1590">
        <v>38.3309</v>
      </c>
      <c r="H1590">
        <v>46.999899999999997</v>
      </c>
      <c r="J1590">
        <v>44.306800000000003</v>
      </c>
      <c r="L1590">
        <v>33.531199999999998</v>
      </c>
      <c r="N1590">
        <v>41.808700000000002</v>
      </c>
      <c r="P1590" s="2">
        <v>42787</v>
      </c>
      <c r="Q1590" s="4">
        <v>40.280999999999999</v>
      </c>
      <c r="S1590" s="2">
        <v>42768</v>
      </c>
      <c r="T1590" s="4">
        <v>41.808700000000002</v>
      </c>
      <c r="U1590">
        <f t="shared" si="24"/>
        <v>39.140999999999998</v>
      </c>
    </row>
    <row r="1591" spans="1:21" x14ac:dyDescent="0.25">
      <c r="A1591" s="1">
        <v>42662</v>
      </c>
      <c r="B1591">
        <v>13.571</v>
      </c>
      <c r="C1591" s="2">
        <v>42727</v>
      </c>
      <c r="D1591" s="4">
        <v>33.1539</v>
      </c>
      <c r="E1591">
        <v>33.1539</v>
      </c>
      <c r="F1591">
        <v>34.981400000000001</v>
      </c>
      <c r="G1591">
        <v>37.811799999999998</v>
      </c>
      <c r="H1591">
        <v>47.530500000000004</v>
      </c>
      <c r="J1591">
        <v>43.985100000000003</v>
      </c>
      <c r="L1591">
        <v>36.9529</v>
      </c>
      <c r="N1591">
        <v>41.691000000000003</v>
      </c>
      <c r="P1591" s="2">
        <v>42788</v>
      </c>
      <c r="Q1591" s="4">
        <v>41.070999999999998</v>
      </c>
      <c r="S1591" s="2">
        <v>42769</v>
      </c>
      <c r="T1591" s="4">
        <v>41.691000000000003</v>
      </c>
      <c r="U1591">
        <f t="shared" si="24"/>
        <v>39.200800000000001</v>
      </c>
    </row>
    <row r="1592" spans="1:21" x14ac:dyDescent="0.25">
      <c r="A1592" s="1">
        <v>42663</v>
      </c>
      <c r="B1592">
        <v>13.273</v>
      </c>
      <c r="C1592" s="2">
        <v>42731</v>
      </c>
      <c r="D1592" s="4">
        <v>34.738999999999997</v>
      </c>
      <c r="E1592">
        <v>34.738999999999997</v>
      </c>
      <c r="F1592">
        <v>36.3324</v>
      </c>
      <c r="G1592">
        <v>38.773000000000003</v>
      </c>
      <c r="H1592">
        <v>48.558700000000002</v>
      </c>
      <c r="J1592">
        <v>44.906300000000002</v>
      </c>
      <c r="L1592">
        <v>37.2149</v>
      </c>
      <c r="N1592">
        <v>41.6511</v>
      </c>
      <c r="P1592" s="2">
        <v>42789</v>
      </c>
      <c r="Q1592" s="4">
        <v>40.882800000000003</v>
      </c>
      <c r="S1592" s="2">
        <v>42772</v>
      </c>
      <c r="T1592" s="4">
        <v>41.6511</v>
      </c>
      <c r="U1592">
        <f t="shared" si="24"/>
        <v>41.434199999999997</v>
      </c>
    </row>
    <row r="1593" spans="1:21" x14ac:dyDescent="0.25">
      <c r="A1593" s="1">
        <v>42664</v>
      </c>
      <c r="B1593">
        <v>13.339</v>
      </c>
      <c r="C1593" s="2">
        <v>42732</v>
      </c>
      <c r="D1593" s="4">
        <v>35.8705</v>
      </c>
      <c r="E1593">
        <v>35.8705</v>
      </c>
      <c r="F1593">
        <v>37.378999999999998</v>
      </c>
      <c r="G1593">
        <v>39.750999999999998</v>
      </c>
      <c r="H1593">
        <v>49.336799999999997</v>
      </c>
      <c r="J1593">
        <v>43.973300000000002</v>
      </c>
      <c r="L1593">
        <v>43.582299999999996</v>
      </c>
      <c r="N1593">
        <v>41.6586</v>
      </c>
      <c r="P1593" s="2">
        <v>42790</v>
      </c>
      <c r="Q1593" s="4">
        <v>40.1372</v>
      </c>
      <c r="S1593" s="2">
        <v>42773</v>
      </c>
      <c r="T1593" s="4">
        <v>41.6586</v>
      </c>
      <c r="U1593">
        <f t="shared" si="24"/>
        <v>38.535699999999999</v>
      </c>
    </row>
    <row r="1594" spans="1:21" x14ac:dyDescent="0.25">
      <c r="A1594" s="1">
        <v>42667</v>
      </c>
      <c r="B1594">
        <v>13.516999999999999</v>
      </c>
      <c r="C1594" s="2">
        <v>42733</v>
      </c>
      <c r="D1594" s="4">
        <v>36.674100000000003</v>
      </c>
      <c r="E1594">
        <v>36.674100000000003</v>
      </c>
      <c r="F1594">
        <v>38.747700000000002</v>
      </c>
      <c r="G1594">
        <v>41.8063</v>
      </c>
      <c r="H1594">
        <v>50.639800000000001</v>
      </c>
      <c r="J1594">
        <v>45.318399999999997</v>
      </c>
      <c r="L1594">
        <v>32.169600000000003</v>
      </c>
      <c r="N1594">
        <v>41.3521</v>
      </c>
      <c r="P1594" s="2">
        <v>42793</v>
      </c>
      <c r="Q1594" s="4">
        <v>40.007399999999997</v>
      </c>
      <c r="S1594" s="2">
        <v>42774</v>
      </c>
      <c r="T1594" s="4">
        <v>41.3521</v>
      </c>
      <c r="U1594">
        <f t="shared" si="24"/>
        <v>39.234499999999997</v>
      </c>
    </row>
    <row r="1595" spans="1:21" x14ac:dyDescent="0.25">
      <c r="A1595" s="1">
        <v>42668</v>
      </c>
      <c r="B1595">
        <v>13.489000000000001</v>
      </c>
      <c r="C1595" s="2">
        <v>42734</v>
      </c>
      <c r="D1595" s="4">
        <v>40.0122</v>
      </c>
      <c r="E1595">
        <v>40.0122</v>
      </c>
      <c r="F1595">
        <v>41.713299999999997</v>
      </c>
      <c r="G1595">
        <v>44.192500000000003</v>
      </c>
      <c r="H1595">
        <v>52.943899999999999</v>
      </c>
      <c r="J1595">
        <v>44.418799999999997</v>
      </c>
      <c r="L1595">
        <v>38.488900000000001</v>
      </c>
      <c r="N1595">
        <v>41.007899999999999</v>
      </c>
      <c r="P1595" s="2">
        <v>42794</v>
      </c>
      <c r="Q1595" s="4">
        <v>40.476399999999998</v>
      </c>
      <c r="S1595" s="2">
        <v>42775</v>
      </c>
      <c r="T1595" s="4">
        <v>41.007899999999999</v>
      </c>
      <c r="U1595">
        <f t="shared" si="24"/>
        <v>39.326599999999999</v>
      </c>
    </row>
    <row r="1596" spans="1:21" x14ac:dyDescent="0.25">
      <c r="A1596" s="1">
        <v>42669</v>
      </c>
      <c r="B1596">
        <v>13.483000000000001</v>
      </c>
      <c r="C1596" s="2">
        <v>42738</v>
      </c>
      <c r="D1596" s="4">
        <v>38.817100000000003</v>
      </c>
      <c r="E1596">
        <v>38.817100000000003</v>
      </c>
      <c r="F1596">
        <v>40.5685</v>
      </c>
      <c r="G1596">
        <v>43.537500000000001</v>
      </c>
      <c r="H1596">
        <v>55.000799999999998</v>
      </c>
      <c r="J1596">
        <v>43.9529</v>
      </c>
      <c r="L1596">
        <v>34.6021</v>
      </c>
      <c r="N1596">
        <v>40.8553</v>
      </c>
      <c r="P1596" s="2">
        <v>42795</v>
      </c>
      <c r="Q1596" s="4">
        <v>40.432099999999998</v>
      </c>
      <c r="S1596" s="2">
        <v>42776</v>
      </c>
      <c r="T1596" s="4">
        <v>40.8553</v>
      </c>
      <c r="U1596">
        <f t="shared" si="24"/>
        <v>39.898800000000001</v>
      </c>
    </row>
    <row r="1597" spans="1:21" x14ac:dyDescent="0.25">
      <c r="A1597" s="1">
        <v>42670</v>
      </c>
      <c r="B1597">
        <v>13.601000000000001</v>
      </c>
      <c r="C1597" s="2">
        <v>42739</v>
      </c>
      <c r="D1597" s="4">
        <v>35.992400000000004</v>
      </c>
      <c r="E1597">
        <v>35.992400000000004</v>
      </c>
      <c r="F1597">
        <v>38.059699999999999</v>
      </c>
      <c r="G1597">
        <v>41.468800000000002</v>
      </c>
      <c r="H1597">
        <v>53.333100000000002</v>
      </c>
      <c r="J1597">
        <v>43.772599999999997</v>
      </c>
      <c r="L1597">
        <v>35.690399999999997</v>
      </c>
      <c r="N1597">
        <v>41.070700000000002</v>
      </c>
      <c r="P1597" s="2">
        <v>42796</v>
      </c>
      <c r="Q1597" s="4">
        <v>40.270499999999998</v>
      </c>
      <c r="S1597" s="2">
        <v>42779</v>
      </c>
      <c r="T1597" s="4">
        <v>41.070700000000002</v>
      </c>
      <c r="U1597">
        <f t="shared" si="24"/>
        <v>38.32</v>
      </c>
    </row>
    <row r="1598" spans="1:21" x14ac:dyDescent="0.25">
      <c r="A1598" s="1">
        <v>42671</v>
      </c>
      <c r="B1598">
        <v>13.331</v>
      </c>
      <c r="C1598" s="2">
        <v>42740</v>
      </c>
      <c r="D1598" s="4">
        <v>34.241</v>
      </c>
      <c r="E1598">
        <v>34.241</v>
      </c>
      <c r="F1598">
        <v>36.224800000000002</v>
      </c>
      <c r="G1598">
        <v>39.960299999999997</v>
      </c>
      <c r="H1598">
        <v>53.161099999999998</v>
      </c>
      <c r="J1598">
        <v>43.632899999999999</v>
      </c>
      <c r="L1598">
        <v>43.414900000000003</v>
      </c>
      <c r="N1598">
        <v>40.1175</v>
      </c>
      <c r="P1598" s="2">
        <v>42797</v>
      </c>
      <c r="Q1598" s="4">
        <v>39.735500000000002</v>
      </c>
      <c r="S1598" s="2">
        <v>42780</v>
      </c>
      <c r="T1598" s="4">
        <v>40.1175</v>
      </c>
      <c r="U1598">
        <f t="shared" si="24"/>
        <v>38.128900000000002</v>
      </c>
    </row>
    <row r="1599" spans="1:21" x14ac:dyDescent="0.25">
      <c r="A1599" s="1">
        <v>42674</v>
      </c>
      <c r="B1599">
        <v>13.182</v>
      </c>
      <c r="C1599" s="2">
        <v>42741</v>
      </c>
      <c r="D1599" s="4">
        <v>32.809899999999999</v>
      </c>
      <c r="E1599">
        <v>32.809899999999999</v>
      </c>
      <c r="F1599">
        <v>34.640700000000002</v>
      </c>
      <c r="G1599">
        <v>38.711599999999997</v>
      </c>
      <c r="H1599">
        <v>54.131399999999999</v>
      </c>
      <c r="J1599">
        <v>45.486600000000003</v>
      </c>
      <c r="L1599">
        <v>32.060600000000001</v>
      </c>
      <c r="N1599">
        <v>40.247</v>
      </c>
      <c r="P1599" s="2">
        <v>42800</v>
      </c>
      <c r="Q1599" s="4">
        <v>39.971200000000003</v>
      </c>
      <c r="S1599" s="2">
        <v>42781</v>
      </c>
      <c r="T1599" s="4">
        <v>40.247</v>
      </c>
      <c r="U1599">
        <f t="shared" si="24"/>
        <v>38.326000000000001</v>
      </c>
    </row>
    <row r="1600" spans="1:21" x14ac:dyDescent="0.25">
      <c r="A1600" s="1">
        <v>42675</v>
      </c>
      <c r="B1600">
        <v>12.718999999999999</v>
      </c>
      <c r="C1600" s="2">
        <v>42744</v>
      </c>
      <c r="D1600" s="4">
        <v>32.616300000000003</v>
      </c>
      <c r="E1600">
        <v>32.616300000000003</v>
      </c>
      <c r="F1600">
        <v>35.2727</v>
      </c>
      <c r="G1600">
        <v>39.863</v>
      </c>
      <c r="H1600">
        <v>57.197400000000002</v>
      </c>
      <c r="J1600">
        <v>46.185099999999998</v>
      </c>
      <c r="L1600">
        <v>37.067999999999998</v>
      </c>
      <c r="N1600">
        <v>40.703400000000002</v>
      </c>
      <c r="P1600" s="2">
        <v>42801</v>
      </c>
      <c r="Q1600" s="4">
        <v>39.4452</v>
      </c>
      <c r="S1600" s="2">
        <v>42782</v>
      </c>
      <c r="T1600" s="4">
        <v>40.703400000000002</v>
      </c>
      <c r="U1600">
        <f t="shared" si="24"/>
        <v>37.3095</v>
      </c>
    </row>
    <row r="1601" spans="1:21" x14ac:dyDescent="0.25">
      <c r="A1601" s="1">
        <v>42676</v>
      </c>
      <c r="B1601">
        <v>12.535</v>
      </c>
      <c r="C1601" s="2">
        <v>42745</v>
      </c>
      <c r="D1601" s="4">
        <v>30.9664</v>
      </c>
      <c r="E1601">
        <v>30.9664</v>
      </c>
      <c r="F1601">
        <v>33.762700000000002</v>
      </c>
      <c r="G1601">
        <v>38.985399999999998</v>
      </c>
      <c r="H1601">
        <v>60.158900000000003</v>
      </c>
      <c r="J1601">
        <v>45.866999999999997</v>
      </c>
      <c r="L1601">
        <v>34.545900000000003</v>
      </c>
      <c r="N1601">
        <v>41.4617</v>
      </c>
      <c r="P1601" s="2">
        <v>42802</v>
      </c>
      <c r="Q1601" s="4">
        <v>39.434100000000001</v>
      </c>
      <c r="S1601" s="2">
        <v>42783</v>
      </c>
      <c r="T1601" s="4">
        <v>41.4617</v>
      </c>
      <c r="U1601">
        <f t="shared" si="24"/>
        <v>38.566099999999999</v>
      </c>
    </row>
    <row r="1602" spans="1:21" x14ac:dyDescent="0.25">
      <c r="A1602" s="1">
        <v>42677</v>
      </c>
      <c r="B1602">
        <v>12.494999999999999</v>
      </c>
      <c r="C1602" s="2">
        <v>42746</v>
      </c>
      <c r="D1602" s="4">
        <v>29.7925</v>
      </c>
      <c r="E1602">
        <v>29.7925</v>
      </c>
      <c r="F1602">
        <v>32.6691</v>
      </c>
      <c r="G1602">
        <v>39.299599999999998</v>
      </c>
      <c r="H1602">
        <v>61.572299999999998</v>
      </c>
      <c r="J1602">
        <v>47.348500000000001</v>
      </c>
      <c r="L1602">
        <v>39.250900000000001</v>
      </c>
      <c r="N1602">
        <v>37.666499999999999</v>
      </c>
      <c r="P1602" s="2">
        <v>42803</v>
      </c>
      <c r="Q1602" s="4">
        <v>39.574800000000003</v>
      </c>
      <c r="S1602" s="2">
        <v>42787</v>
      </c>
      <c r="T1602" s="4">
        <v>37.666499999999999</v>
      </c>
      <c r="U1602">
        <f t="shared" si="24"/>
        <v>40.280999999999999</v>
      </c>
    </row>
    <row r="1603" spans="1:21" x14ac:dyDescent="0.25">
      <c r="A1603" s="1">
        <v>42678</v>
      </c>
      <c r="B1603">
        <v>12.704000000000001</v>
      </c>
      <c r="C1603" s="2">
        <v>42747</v>
      </c>
      <c r="D1603" s="4">
        <v>28.468</v>
      </c>
      <c r="E1603">
        <v>28.468</v>
      </c>
      <c r="F1603">
        <v>32.2134</v>
      </c>
      <c r="G1603">
        <v>40.193600000000004</v>
      </c>
      <c r="H1603">
        <v>65.476699999999994</v>
      </c>
      <c r="J1603">
        <v>48.129800000000003</v>
      </c>
      <c r="L1603">
        <v>40.942599999999999</v>
      </c>
      <c r="N1603">
        <v>37.9925</v>
      </c>
      <c r="P1603" s="2">
        <v>42804</v>
      </c>
      <c r="Q1603" s="4">
        <v>39.5989</v>
      </c>
      <c r="S1603" s="2">
        <v>42788</v>
      </c>
      <c r="T1603" s="4">
        <v>37.9925</v>
      </c>
      <c r="U1603">
        <f t="shared" si="24"/>
        <v>41.070999999999998</v>
      </c>
    </row>
    <row r="1604" spans="1:21" x14ac:dyDescent="0.25">
      <c r="A1604" s="1">
        <v>42681</v>
      </c>
      <c r="B1604">
        <v>12.881</v>
      </c>
      <c r="C1604" s="2">
        <v>42748</v>
      </c>
      <c r="D1604" s="4">
        <v>26.7654</v>
      </c>
      <c r="E1604">
        <v>26.7654</v>
      </c>
      <c r="F1604">
        <v>30.204799999999999</v>
      </c>
      <c r="G1604">
        <v>38.588000000000001</v>
      </c>
      <c r="H1604">
        <v>63.387999999999998</v>
      </c>
      <c r="J1604">
        <v>41.872900000000001</v>
      </c>
      <c r="L1604">
        <v>42.385300000000001</v>
      </c>
      <c r="N1604">
        <v>37.352400000000003</v>
      </c>
      <c r="P1604" s="2">
        <v>42807</v>
      </c>
      <c r="Q1604" s="4">
        <v>40.299399999999999</v>
      </c>
      <c r="S1604" s="2">
        <v>42789</v>
      </c>
      <c r="T1604" s="4">
        <v>37.352400000000003</v>
      </c>
      <c r="U1604">
        <f t="shared" si="24"/>
        <v>40.882800000000003</v>
      </c>
    </row>
    <row r="1605" spans="1:21" x14ac:dyDescent="0.25">
      <c r="A1605" s="1">
        <v>42682</v>
      </c>
      <c r="B1605">
        <v>12.996</v>
      </c>
      <c r="C1605" s="2">
        <v>42752</v>
      </c>
      <c r="D1605" s="4">
        <v>33.796599999999998</v>
      </c>
      <c r="E1605">
        <v>33.796599999999998</v>
      </c>
      <c r="F1605">
        <v>39.592599999999997</v>
      </c>
      <c r="G1605">
        <v>55.757100000000001</v>
      </c>
      <c r="H1605">
        <v>90.740799999999993</v>
      </c>
      <c r="J1605">
        <v>43.715200000000003</v>
      </c>
      <c r="L1605">
        <v>40.757100000000001</v>
      </c>
      <c r="N1605">
        <v>40.988799999999998</v>
      </c>
      <c r="P1605" s="2">
        <v>42808</v>
      </c>
      <c r="Q1605" s="4">
        <v>40.475200000000001</v>
      </c>
      <c r="S1605" s="2">
        <v>42790</v>
      </c>
      <c r="T1605" s="4">
        <v>40.988799999999998</v>
      </c>
      <c r="U1605">
        <f t="shared" si="24"/>
        <v>40.1372</v>
      </c>
    </row>
    <row r="1606" spans="1:21" x14ac:dyDescent="0.25">
      <c r="A1606" s="1">
        <v>42683</v>
      </c>
      <c r="B1606">
        <v>12.670999999999999</v>
      </c>
      <c r="C1606" s="2">
        <v>42753</v>
      </c>
      <c r="D1606" s="4">
        <v>32.622900000000001</v>
      </c>
      <c r="E1606">
        <v>32.622900000000001</v>
      </c>
      <c r="F1606">
        <v>41.237499999999997</v>
      </c>
      <c r="G1606">
        <v>64.665099999999995</v>
      </c>
      <c r="H1606">
        <v>107.0937</v>
      </c>
      <c r="J1606">
        <v>39.628300000000003</v>
      </c>
      <c r="L1606">
        <v>39.920400000000001</v>
      </c>
      <c r="N1606">
        <v>41.295699999999997</v>
      </c>
      <c r="P1606" s="2">
        <v>42809</v>
      </c>
      <c r="Q1606" s="4">
        <v>40.412700000000001</v>
      </c>
      <c r="S1606" s="2">
        <v>42793</v>
      </c>
      <c r="T1606" s="4">
        <v>41.295699999999997</v>
      </c>
      <c r="U1606">
        <f t="shared" si="24"/>
        <v>40.007399999999997</v>
      </c>
    </row>
    <row r="1607" spans="1:21" x14ac:dyDescent="0.25">
      <c r="A1607" s="1">
        <v>42684</v>
      </c>
      <c r="B1607">
        <v>12.356999999999999</v>
      </c>
      <c r="C1607" s="2">
        <v>42754</v>
      </c>
      <c r="D1607" s="4">
        <v>32.295200000000001</v>
      </c>
      <c r="E1607">
        <v>32.295200000000001</v>
      </c>
      <c r="F1607">
        <v>50.689300000000003</v>
      </c>
      <c r="G1607">
        <v>80.127300000000005</v>
      </c>
      <c r="H1607">
        <v>147.5444</v>
      </c>
      <c r="J1607">
        <v>38.594700000000003</v>
      </c>
      <c r="L1607">
        <v>39.906199999999998</v>
      </c>
      <c r="N1607">
        <v>39.825000000000003</v>
      </c>
      <c r="P1607" s="2">
        <v>42810</v>
      </c>
      <c r="Q1607" s="4">
        <v>40.267800000000001</v>
      </c>
      <c r="S1607" s="2">
        <v>42794</v>
      </c>
      <c r="T1607" s="4">
        <v>39.825000000000003</v>
      </c>
      <c r="U1607">
        <f t="shared" si="24"/>
        <v>40.476399999999998</v>
      </c>
    </row>
    <row r="1608" spans="1:21" x14ac:dyDescent="0.25">
      <c r="A1608" s="1">
        <v>42685</v>
      </c>
      <c r="B1608">
        <v>12.571</v>
      </c>
      <c r="C1608" s="2">
        <v>42755</v>
      </c>
      <c r="D1608" s="4">
        <v>28.829000000000001</v>
      </c>
      <c r="E1608">
        <v>28.829000000000001</v>
      </c>
      <c r="F1608">
        <v>31.617699999999999</v>
      </c>
      <c r="G1608">
        <v>39.5869</v>
      </c>
      <c r="H1608">
        <v>65.049800000000005</v>
      </c>
      <c r="J1608">
        <v>39.2271</v>
      </c>
      <c r="L1608">
        <v>40.208199999999998</v>
      </c>
      <c r="N1608">
        <v>38.481999999999999</v>
      </c>
      <c r="P1608" s="2">
        <v>42811</v>
      </c>
      <c r="Q1608" s="4">
        <v>39.949300000000001</v>
      </c>
      <c r="S1608" s="2">
        <v>42795</v>
      </c>
      <c r="T1608" s="4">
        <v>38.481999999999999</v>
      </c>
      <c r="U1608">
        <f t="shared" si="24"/>
        <v>40.432099999999998</v>
      </c>
    </row>
    <row r="1609" spans="1:21" x14ac:dyDescent="0.25">
      <c r="A1609" s="1">
        <v>42688</v>
      </c>
      <c r="B1609">
        <v>12.097</v>
      </c>
      <c r="C1609" s="2">
        <v>42758</v>
      </c>
      <c r="D1609" s="4">
        <v>37.933399999999999</v>
      </c>
      <c r="E1609">
        <v>37.933399999999999</v>
      </c>
      <c r="F1609">
        <v>39.199399999999997</v>
      </c>
      <c r="G1609">
        <v>41.68</v>
      </c>
      <c r="H1609">
        <v>49.390799999999999</v>
      </c>
      <c r="J1609">
        <v>38.982900000000001</v>
      </c>
      <c r="L1609">
        <v>40.046100000000003</v>
      </c>
      <c r="N1609">
        <v>38.886699999999998</v>
      </c>
      <c r="P1609" s="2">
        <v>42814</v>
      </c>
      <c r="Q1609" s="4">
        <v>39.653599999999997</v>
      </c>
      <c r="S1609" s="2">
        <v>42796</v>
      </c>
      <c r="T1609" s="4">
        <v>38.886699999999998</v>
      </c>
      <c r="U1609">
        <f t="shared" ref="U1609:U1672" si="25">VLOOKUP(S1609,P:Q,2,FALSE)</f>
        <v>40.270499999999998</v>
      </c>
    </row>
    <row r="1610" spans="1:21" x14ac:dyDescent="0.25">
      <c r="A1610" s="1">
        <v>42689</v>
      </c>
      <c r="B1610">
        <v>12.250999999999999</v>
      </c>
      <c r="C1610" s="2">
        <v>42759</v>
      </c>
      <c r="D1610" s="4">
        <v>37.645099999999999</v>
      </c>
      <c r="E1610">
        <v>37.645099999999999</v>
      </c>
      <c r="F1610">
        <v>39.3536</v>
      </c>
      <c r="G1610">
        <v>41.536499999999997</v>
      </c>
      <c r="H1610">
        <v>49.5685</v>
      </c>
      <c r="J1610">
        <v>38.990900000000003</v>
      </c>
      <c r="L1610">
        <v>39.990699999999997</v>
      </c>
      <c r="N1610">
        <v>40.332500000000003</v>
      </c>
      <c r="P1610" s="2">
        <v>42815</v>
      </c>
      <c r="Q1610" s="4">
        <v>40.331800000000001</v>
      </c>
      <c r="S1610" s="2">
        <v>42797</v>
      </c>
      <c r="T1610" s="4">
        <v>40.332500000000003</v>
      </c>
      <c r="U1610">
        <f t="shared" si="25"/>
        <v>39.735500000000002</v>
      </c>
    </row>
    <row r="1611" spans="1:21" x14ac:dyDescent="0.25">
      <c r="A1611" s="1">
        <v>42690</v>
      </c>
      <c r="B1611">
        <v>12.262</v>
      </c>
      <c r="C1611" s="2">
        <v>42760</v>
      </c>
      <c r="D1611" s="4">
        <v>41.046700000000001</v>
      </c>
      <c r="E1611">
        <v>41.046700000000001</v>
      </c>
      <c r="F1611">
        <v>42.071800000000003</v>
      </c>
      <c r="G1611">
        <v>44.2973</v>
      </c>
      <c r="H1611">
        <v>52.390700000000002</v>
      </c>
      <c r="J1611">
        <v>38.601799999999997</v>
      </c>
      <c r="L1611">
        <v>39.639200000000002</v>
      </c>
      <c r="N1611">
        <v>40.721699999999998</v>
      </c>
      <c r="P1611" s="2">
        <v>42816</v>
      </c>
      <c r="Q1611" s="4">
        <v>39.9069</v>
      </c>
      <c r="S1611" s="2">
        <v>42800</v>
      </c>
      <c r="T1611" s="4">
        <v>40.721699999999998</v>
      </c>
      <c r="U1611">
        <f t="shared" si="25"/>
        <v>39.971200000000003</v>
      </c>
    </row>
    <row r="1612" spans="1:21" x14ac:dyDescent="0.25">
      <c r="A1612" s="1">
        <v>42691</v>
      </c>
      <c r="B1612">
        <v>12.577</v>
      </c>
      <c r="C1612" s="2">
        <v>42761</v>
      </c>
      <c r="D1612" s="4">
        <v>39.486899999999999</v>
      </c>
      <c r="E1612">
        <v>39.486899999999999</v>
      </c>
      <c r="F1612">
        <v>40.502200000000002</v>
      </c>
      <c r="G1612">
        <v>42.622199999999999</v>
      </c>
      <c r="H1612">
        <v>53.751300000000001</v>
      </c>
      <c r="J1612">
        <v>37.4681</v>
      </c>
      <c r="L1612">
        <v>39.7059</v>
      </c>
      <c r="N1612">
        <v>36.732100000000003</v>
      </c>
      <c r="P1612" s="2">
        <v>42817</v>
      </c>
      <c r="Q1612" s="4">
        <v>39.968000000000004</v>
      </c>
      <c r="S1612" s="2">
        <v>42801</v>
      </c>
      <c r="T1612" s="4">
        <v>36.732100000000003</v>
      </c>
      <c r="U1612">
        <f t="shared" si="25"/>
        <v>39.4452</v>
      </c>
    </row>
    <row r="1613" spans="1:21" x14ac:dyDescent="0.25">
      <c r="A1613" s="1">
        <v>42692</v>
      </c>
      <c r="B1613">
        <v>12.335000000000001</v>
      </c>
      <c r="C1613" s="2">
        <v>42762</v>
      </c>
      <c r="D1613" s="4">
        <v>39.479799999999997</v>
      </c>
      <c r="E1613">
        <v>39.479799999999997</v>
      </c>
      <c r="F1613">
        <v>40.469799999999999</v>
      </c>
      <c r="G1613">
        <v>42.223399999999998</v>
      </c>
      <c r="H1613">
        <v>49.3506</v>
      </c>
      <c r="J1613">
        <v>37.681800000000003</v>
      </c>
      <c r="L1613">
        <v>39.287199999999999</v>
      </c>
      <c r="N1613">
        <v>37.170900000000003</v>
      </c>
      <c r="P1613" s="2">
        <v>42818</v>
      </c>
      <c r="Q1613" s="4">
        <v>39.851999999999997</v>
      </c>
      <c r="S1613" s="2">
        <v>42802</v>
      </c>
      <c r="T1613" s="4">
        <v>37.170900000000003</v>
      </c>
      <c r="U1613">
        <f t="shared" si="25"/>
        <v>39.434100000000001</v>
      </c>
    </row>
    <row r="1614" spans="1:21" x14ac:dyDescent="0.25">
      <c r="A1614" s="1">
        <v>42695</v>
      </c>
      <c r="B1614">
        <v>12.301</v>
      </c>
      <c r="C1614" s="2">
        <v>42765</v>
      </c>
      <c r="D1614" s="4">
        <v>41.327800000000003</v>
      </c>
      <c r="E1614">
        <v>41.327800000000003</v>
      </c>
      <c r="F1614">
        <v>42.627200000000002</v>
      </c>
      <c r="G1614">
        <v>44.603299999999997</v>
      </c>
      <c r="H1614">
        <v>53.551499999999997</v>
      </c>
      <c r="J1614">
        <v>37.164999999999999</v>
      </c>
      <c r="L1614">
        <v>39.309800000000003</v>
      </c>
      <c r="N1614">
        <v>37.594700000000003</v>
      </c>
      <c r="P1614" s="2">
        <v>42821</v>
      </c>
      <c r="Q1614" s="4">
        <v>40.227400000000003</v>
      </c>
      <c r="S1614" s="2">
        <v>42803</v>
      </c>
      <c r="T1614" s="4">
        <v>37.594700000000003</v>
      </c>
      <c r="U1614">
        <f t="shared" si="25"/>
        <v>39.574800000000003</v>
      </c>
    </row>
    <row r="1615" spans="1:21" x14ac:dyDescent="0.25">
      <c r="A1615" s="1">
        <v>42696</v>
      </c>
      <c r="B1615">
        <v>12.744999999999999</v>
      </c>
      <c r="C1615" s="2">
        <v>42766</v>
      </c>
      <c r="D1615" s="4">
        <v>40.479900000000001</v>
      </c>
      <c r="E1615">
        <v>40.479900000000001</v>
      </c>
      <c r="F1615">
        <v>41.085900000000002</v>
      </c>
      <c r="G1615">
        <v>43.813000000000002</v>
      </c>
      <c r="H1615">
        <v>53.084600000000002</v>
      </c>
      <c r="J1615">
        <v>36.409999999999997</v>
      </c>
      <c r="L1615">
        <v>39.318600000000004</v>
      </c>
      <c r="N1615">
        <v>37.548200000000001</v>
      </c>
      <c r="P1615" s="2">
        <v>42822</v>
      </c>
      <c r="Q1615" s="4">
        <v>39.869199999999999</v>
      </c>
      <c r="S1615" s="2">
        <v>42804</v>
      </c>
      <c r="T1615" s="4">
        <v>37.548200000000001</v>
      </c>
      <c r="U1615">
        <f t="shared" si="25"/>
        <v>39.5989</v>
      </c>
    </row>
    <row r="1616" spans="1:21" x14ac:dyDescent="0.25">
      <c r="A1616" s="1">
        <v>42697</v>
      </c>
      <c r="B1616">
        <v>12.875999999999999</v>
      </c>
      <c r="C1616" s="2">
        <v>42767</v>
      </c>
      <c r="D1616" s="4">
        <v>38.968499999999999</v>
      </c>
      <c r="E1616">
        <v>38.968499999999999</v>
      </c>
      <c r="F1616">
        <v>40.178400000000003</v>
      </c>
      <c r="G1616">
        <v>43.430799999999998</v>
      </c>
      <c r="H1616">
        <v>52.869500000000002</v>
      </c>
      <c r="J1616">
        <v>36.467399999999998</v>
      </c>
      <c r="L1616">
        <v>39.571100000000001</v>
      </c>
      <c r="N1616">
        <v>38.7928</v>
      </c>
      <c r="P1616" s="2">
        <v>42823</v>
      </c>
      <c r="Q1616" s="4">
        <v>39.968299999999999</v>
      </c>
      <c r="S1616" s="2">
        <v>42807</v>
      </c>
      <c r="T1616" s="4">
        <v>38.7928</v>
      </c>
      <c r="U1616">
        <f t="shared" si="25"/>
        <v>40.299399999999999</v>
      </c>
    </row>
    <row r="1617" spans="1:21" x14ac:dyDescent="0.25">
      <c r="A1617" s="1">
        <v>42699</v>
      </c>
      <c r="B1617">
        <v>13.11</v>
      </c>
      <c r="C1617" s="2">
        <v>42768</v>
      </c>
      <c r="D1617" s="4">
        <v>31.8489</v>
      </c>
      <c r="E1617">
        <v>31.8489</v>
      </c>
      <c r="F1617">
        <v>34.0379</v>
      </c>
      <c r="G1617">
        <v>37.700899999999997</v>
      </c>
      <c r="H1617">
        <v>57.540799999999997</v>
      </c>
      <c r="J1617">
        <v>36.708500000000001</v>
      </c>
      <c r="L1617">
        <v>40.628700000000002</v>
      </c>
      <c r="N1617">
        <v>40.854500000000002</v>
      </c>
      <c r="P1617" s="2">
        <v>42824</v>
      </c>
      <c r="Q1617" s="4">
        <v>40.074100000000001</v>
      </c>
      <c r="S1617" s="2">
        <v>42808</v>
      </c>
      <c r="T1617" s="4">
        <v>40.854500000000002</v>
      </c>
      <c r="U1617">
        <f t="shared" si="25"/>
        <v>40.475200000000001</v>
      </c>
    </row>
    <row r="1618" spans="1:21" x14ac:dyDescent="0.25">
      <c r="A1618" s="1">
        <v>42702</v>
      </c>
      <c r="B1618">
        <v>13.074999999999999</v>
      </c>
      <c r="C1618" s="2">
        <v>42769</v>
      </c>
      <c r="D1618" s="4">
        <v>29.939399999999999</v>
      </c>
      <c r="E1618">
        <v>29.939399999999999</v>
      </c>
      <c r="F1618">
        <v>32.187600000000003</v>
      </c>
      <c r="G1618">
        <v>36.408499999999997</v>
      </c>
      <c r="H1618">
        <v>51.4923</v>
      </c>
      <c r="J1618">
        <v>37.863599999999998</v>
      </c>
      <c r="L1618">
        <v>40.828099999999999</v>
      </c>
      <c r="N1618">
        <v>38.461399999999998</v>
      </c>
      <c r="P1618" s="2">
        <v>42825</v>
      </c>
      <c r="Q1618" s="4">
        <v>40.163899999999998</v>
      </c>
      <c r="S1618" s="2">
        <v>42809</v>
      </c>
      <c r="T1618" s="4">
        <v>38.461399999999998</v>
      </c>
      <c r="U1618">
        <f t="shared" si="25"/>
        <v>40.412700000000001</v>
      </c>
    </row>
    <row r="1619" spans="1:21" x14ac:dyDescent="0.25">
      <c r="A1619" s="1">
        <v>42703</v>
      </c>
      <c r="B1619">
        <v>12.638</v>
      </c>
      <c r="C1619" s="2">
        <v>42772</v>
      </c>
      <c r="D1619" s="4">
        <v>32.235300000000002</v>
      </c>
      <c r="E1619">
        <v>32.235300000000002</v>
      </c>
      <c r="F1619">
        <v>34.656999999999996</v>
      </c>
      <c r="G1619">
        <v>38.2774</v>
      </c>
      <c r="H1619">
        <v>55.574100000000001</v>
      </c>
      <c r="J1619">
        <v>38.075000000000003</v>
      </c>
      <c r="L1619">
        <v>40.6327</v>
      </c>
      <c r="N1619">
        <v>36.076599999999999</v>
      </c>
      <c r="P1619" s="2">
        <v>42828</v>
      </c>
      <c r="Q1619" s="4">
        <v>40.704599999999999</v>
      </c>
      <c r="S1619" s="2">
        <v>42810</v>
      </c>
      <c r="T1619" s="4">
        <v>36.076599999999999</v>
      </c>
      <c r="U1619">
        <f t="shared" si="25"/>
        <v>40.267800000000001</v>
      </c>
    </row>
    <row r="1620" spans="1:21" x14ac:dyDescent="0.25">
      <c r="A1620" s="1">
        <v>42704</v>
      </c>
      <c r="B1620">
        <v>12.627000000000001</v>
      </c>
      <c r="C1620" s="2">
        <v>42773</v>
      </c>
      <c r="D1620" s="4">
        <v>31.125499999999999</v>
      </c>
      <c r="E1620">
        <v>31.125499999999999</v>
      </c>
      <c r="F1620">
        <v>33.173200000000001</v>
      </c>
      <c r="G1620">
        <v>37.197800000000001</v>
      </c>
      <c r="H1620">
        <v>59.456299999999999</v>
      </c>
      <c r="J1620">
        <v>37.249499999999998</v>
      </c>
      <c r="L1620">
        <v>40.378500000000003</v>
      </c>
      <c r="N1620">
        <v>36.236800000000002</v>
      </c>
      <c r="P1620" s="2">
        <v>42829</v>
      </c>
      <c r="Q1620" s="4">
        <v>40.181800000000003</v>
      </c>
      <c r="S1620" s="2">
        <v>42811</v>
      </c>
      <c r="T1620" s="4">
        <v>36.236800000000002</v>
      </c>
      <c r="U1620">
        <f t="shared" si="25"/>
        <v>39.949300000000001</v>
      </c>
    </row>
    <row r="1621" spans="1:21" x14ac:dyDescent="0.25">
      <c r="A1621" s="1">
        <v>42705</v>
      </c>
      <c r="B1621">
        <v>12.125</v>
      </c>
      <c r="C1621" s="2">
        <v>42774</v>
      </c>
      <c r="D1621" s="4">
        <v>28.845300000000002</v>
      </c>
      <c r="E1621">
        <v>28.845300000000002</v>
      </c>
      <c r="F1621">
        <v>31.942299999999999</v>
      </c>
      <c r="G1621">
        <v>37.768999999999998</v>
      </c>
      <c r="H1621">
        <v>54.562600000000003</v>
      </c>
      <c r="J1621">
        <v>37.259399999999999</v>
      </c>
      <c r="L1621">
        <v>40.078899999999997</v>
      </c>
      <c r="N1621">
        <v>36.904800000000002</v>
      </c>
      <c r="P1621" s="2">
        <v>42830</v>
      </c>
      <c r="Q1621" s="4">
        <v>40.293399999999998</v>
      </c>
      <c r="S1621" s="2">
        <v>42814</v>
      </c>
      <c r="T1621" s="4">
        <v>36.904800000000002</v>
      </c>
      <c r="U1621">
        <f t="shared" si="25"/>
        <v>39.653599999999997</v>
      </c>
    </row>
    <row r="1622" spans="1:21" x14ac:dyDescent="0.25">
      <c r="A1622" s="1">
        <v>42706</v>
      </c>
      <c r="B1622">
        <v>12.098000000000001</v>
      </c>
      <c r="C1622" s="2">
        <v>42775</v>
      </c>
      <c r="D1622" s="4">
        <v>29.784500000000001</v>
      </c>
      <c r="E1622">
        <v>29.784500000000001</v>
      </c>
      <c r="F1622">
        <v>32.048900000000003</v>
      </c>
      <c r="G1622">
        <v>37.482900000000001</v>
      </c>
      <c r="H1622">
        <v>61.315800000000003</v>
      </c>
      <c r="J1622">
        <v>37.204999999999998</v>
      </c>
      <c r="L1622">
        <v>39.781199999999998</v>
      </c>
      <c r="N1622">
        <v>35.955199999999998</v>
      </c>
      <c r="P1622" s="2">
        <v>42831</v>
      </c>
      <c r="Q1622" s="4">
        <v>40.790500000000002</v>
      </c>
      <c r="S1622" s="2">
        <v>42815</v>
      </c>
      <c r="T1622" s="4">
        <v>35.955199999999998</v>
      </c>
      <c r="U1622">
        <f t="shared" si="25"/>
        <v>40.331800000000001</v>
      </c>
    </row>
    <row r="1623" spans="1:21" x14ac:dyDescent="0.25">
      <c r="A1623" s="1">
        <v>42709</v>
      </c>
      <c r="B1623">
        <v>12.452999999999999</v>
      </c>
      <c r="C1623" s="2">
        <v>42776</v>
      </c>
      <c r="D1623" s="4">
        <v>28.209800000000001</v>
      </c>
      <c r="E1623">
        <v>28.209800000000001</v>
      </c>
      <c r="F1623">
        <v>31.046600000000002</v>
      </c>
      <c r="G1623">
        <v>39.360700000000001</v>
      </c>
      <c r="H1623">
        <v>63.107700000000001</v>
      </c>
      <c r="J1623">
        <v>41.029499999999999</v>
      </c>
      <c r="L1623">
        <v>40.956699999999998</v>
      </c>
      <c r="N1623">
        <v>39.607700000000001</v>
      </c>
      <c r="P1623" s="2">
        <v>42832</v>
      </c>
      <c r="Q1623" s="4">
        <v>41.437399999999997</v>
      </c>
      <c r="S1623" s="2">
        <v>42816</v>
      </c>
      <c r="T1623" s="4">
        <v>39.607700000000001</v>
      </c>
      <c r="U1623">
        <f t="shared" si="25"/>
        <v>39.9069</v>
      </c>
    </row>
    <row r="1624" spans="1:21" x14ac:dyDescent="0.25">
      <c r="A1624" s="1">
        <v>42710</v>
      </c>
      <c r="B1624">
        <v>12.39</v>
      </c>
      <c r="C1624" s="2">
        <v>42779</v>
      </c>
      <c r="D1624" s="4">
        <v>36.060899999999997</v>
      </c>
      <c r="E1624">
        <v>36.060899999999997</v>
      </c>
      <c r="F1624">
        <v>38.137799999999999</v>
      </c>
      <c r="G1624">
        <v>46.789700000000003</v>
      </c>
      <c r="H1624">
        <v>79.677700000000002</v>
      </c>
      <c r="J1624">
        <v>42.266800000000003</v>
      </c>
      <c r="L1624">
        <v>40.404600000000002</v>
      </c>
      <c r="N1624">
        <v>37.880499999999998</v>
      </c>
      <c r="P1624" s="2">
        <v>42835</v>
      </c>
      <c r="Q1624" s="4">
        <v>41.865499999999997</v>
      </c>
      <c r="S1624" s="2">
        <v>42817</v>
      </c>
      <c r="T1624" s="4">
        <v>37.880499999999998</v>
      </c>
      <c r="U1624">
        <f t="shared" si="25"/>
        <v>39.968000000000004</v>
      </c>
    </row>
    <row r="1625" spans="1:21" x14ac:dyDescent="0.25">
      <c r="A1625" s="1">
        <v>42711</v>
      </c>
      <c r="B1625">
        <v>12.877000000000001</v>
      </c>
      <c r="C1625" s="2">
        <v>42780</v>
      </c>
      <c r="D1625" s="4">
        <v>35.445300000000003</v>
      </c>
      <c r="E1625">
        <v>35.445300000000003</v>
      </c>
      <c r="F1625">
        <v>39.017400000000002</v>
      </c>
      <c r="G1625">
        <v>50.222999999999999</v>
      </c>
      <c r="H1625">
        <v>87.177199999999999</v>
      </c>
      <c r="J1625">
        <v>42.1678</v>
      </c>
      <c r="L1625">
        <v>40.435000000000002</v>
      </c>
      <c r="N1625">
        <v>39.922699999999999</v>
      </c>
      <c r="P1625" s="2">
        <v>42836</v>
      </c>
      <c r="Q1625" s="4">
        <v>42.436999999999998</v>
      </c>
      <c r="S1625" s="2">
        <v>42818</v>
      </c>
      <c r="T1625" s="4">
        <v>39.922699999999999</v>
      </c>
      <c r="U1625">
        <f t="shared" si="25"/>
        <v>39.851999999999997</v>
      </c>
    </row>
    <row r="1626" spans="1:21" x14ac:dyDescent="0.25">
      <c r="A1626" s="1">
        <v>42712</v>
      </c>
      <c r="B1626">
        <v>12.819000000000001</v>
      </c>
      <c r="C1626" s="2">
        <v>42781</v>
      </c>
      <c r="D1626" s="4">
        <v>34.382300000000001</v>
      </c>
      <c r="E1626">
        <v>34.382300000000001</v>
      </c>
      <c r="F1626">
        <v>39.3416</v>
      </c>
      <c r="G1626">
        <v>58.308300000000003</v>
      </c>
      <c r="H1626">
        <v>96.728800000000007</v>
      </c>
      <c r="J1626">
        <v>42.25</v>
      </c>
      <c r="L1626">
        <v>40.416200000000003</v>
      </c>
      <c r="N1626">
        <v>38.268700000000003</v>
      </c>
      <c r="P1626" s="2">
        <v>42837</v>
      </c>
      <c r="Q1626" s="4">
        <v>42.667200000000001</v>
      </c>
      <c r="S1626" s="2">
        <v>42821</v>
      </c>
      <c r="T1626" s="4">
        <v>38.268700000000003</v>
      </c>
      <c r="U1626">
        <f t="shared" si="25"/>
        <v>40.227400000000003</v>
      </c>
    </row>
    <row r="1627" spans="1:21" x14ac:dyDescent="0.25">
      <c r="A1627" s="1">
        <v>42713</v>
      </c>
      <c r="B1627">
        <v>12.811999999999999</v>
      </c>
      <c r="C1627" s="2">
        <v>42782</v>
      </c>
      <c r="D1627" s="4">
        <v>34.606000000000002</v>
      </c>
      <c r="E1627">
        <v>34.606000000000002</v>
      </c>
      <c r="F1627">
        <v>46.575499999999998</v>
      </c>
      <c r="G1627">
        <v>87.4833</v>
      </c>
      <c r="H1627">
        <v>146.8159</v>
      </c>
      <c r="J1627">
        <v>43.253799999999998</v>
      </c>
      <c r="L1627">
        <v>41.3611</v>
      </c>
      <c r="N1627">
        <v>37.214300000000001</v>
      </c>
      <c r="P1627" s="2">
        <v>42838</v>
      </c>
      <c r="Q1627" s="4">
        <v>42.964799999999997</v>
      </c>
      <c r="S1627" s="2">
        <v>42822</v>
      </c>
      <c r="T1627" s="4">
        <v>37.214300000000001</v>
      </c>
      <c r="U1627">
        <f t="shared" si="25"/>
        <v>39.869199999999999</v>
      </c>
    </row>
    <row r="1628" spans="1:21" x14ac:dyDescent="0.25">
      <c r="A1628" s="1">
        <v>42716</v>
      </c>
      <c r="B1628">
        <v>12.829000000000001</v>
      </c>
      <c r="C1628" s="2">
        <v>42783</v>
      </c>
      <c r="D1628" s="4">
        <v>62.533999999999999</v>
      </c>
      <c r="E1628">
        <v>62.533999999999999</v>
      </c>
      <c r="F1628">
        <v>63.170200000000001</v>
      </c>
      <c r="G1628">
        <v>64.370099999999994</v>
      </c>
      <c r="H1628">
        <v>78.061400000000006</v>
      </c>
      <c r="J1628">
        <v>44.368099999999998</v>
      </c>
      <c r="L1628">
        <v>40.857900000000001</v>
      </c>
      <c r="N1628">
        <v>37.290599999999998</v>
      </c>
      <c r="P1628" s="2">
        <v>42842</v>
      </c>
      <c r="Q1628" s="4">
        <v>43.264000000000003</v>
      </c>
      <c r="S1628" s="2">
        <v>42823</v>
      </c>
      <c r="T1628" s="4">
        <v>37.290599999999998</v>
      </c>
      <c r="U1628">
        <f t="shared" si="25"/>
        <v>39.968299999999999</v>
      </c>
    </row>
    <row r="1629" spans="1:21" x14ac:dyDescent="0.25">
      <c r="A1629" s="1">
        <v>42717</v>
      </c>
      <c r="B1629">
        <v>13.21</v>
      </c>
      <c r="C1629" s="2">
        <v>42787</v>
      </c>
      <c r="D1629" s="4">
        <v>45.087899999999998</v>
      </c>
      <c r="E1629">
        <v>45.087899999999998</v>
      </c>
      <c r="F1629">
        <v>45.957000000000001</v>
      </c>
      <c r="G1629">
        <v>47.974800000000002</v>
      </c>
      <c r="H1629">
        <v>54.217399999999998</v>
      </c>
      <c r="J1629">
        <v>43.241999999999997</v>
      </c>
      <c r="L1629">
        <v>40.7592</v>
      </c>
      <c r="N1629">
        <v>36.267400000000002</v>
      </c>
      <c r="P1629" s="2">
        <v>42843</v>
      </c>
      <c r="Q1629" s="4">
        <v>43.039200000000001</v>
      </c>
      <c r="S1629" s="2">
        <v>42824</v>
      </c>
      <c r="T1629" s="4">
        <v>36.267400000000002</v>
      </c>
      <c r="U1629">
        <f t="shared" si="25"/>
        <v>40.074100000000001</v>
      </c>
    </row>
    <row r="1630" spans="1:21" x14ac:dyDescent="0.25">
      <c r="A1630" s="1">
        <v>42718</v>
      </c>
      <c r="B1630">
        <v>13.246</v>
      </c>
      <c r="C1630" s="2">
        <v>42788</v>
      </c>
      <c r="D1630" s="4">
        <v>46.34</v>
      </c>
      <c r="E1630">
        <v>46.34</v>
      </c>
      <c r="F1630">
        <v>47.052799999999998</v>
      </c>
      <c r="G1630">
        <v>49.114400000000003</v>
      </c>
      <c r="H1630">
        <v>56.059899999999999</v>
      </c>
      <c r="J1630">
        <v>43.112900000000003</v>
      </c>
      <c r="L1630">
        <v>40.619199999999999</v>
      </c>
      <c r="N1630">
        <v>38.721499999999999</v>
      </c>
      <c r="P1630" s="2">
        <v>42844</v>
      </c>
      <c r="Q1630" s="4">
        <v>42.928899999999999</v>
      </c>
      <c r="S1630" s="2">
        <v>42825</v>
      </c>
      <c r="T1630" s="4">
        <v>38.721499999999999</v>
      </c>
      <c r="U1630">
        <f t="shared" si="25"/>
        <v>40.163899999999998</v>
      </c>
    </row>
    <row r="1631" spans="1:21" x14ac:dyDescent="0.25">
      <c r="A1631" s="1">
        <v>42719</v>
      </c>
      <c r="B1631">
        <v>13.172000000000001</v>
      </c>
      <c r="C1631" s="2">
        <v>42789</v>
      </c>
      <c r="D1631" s="4">
        <v>36.753799999999998</v>
      </c>
      <c r="E1631">
        <v>36.753799999999998</v>
      </c>
      <c r="F1631">
        <v>38.119</v>
      </c>
      <c r="G1631">
        <v>40.117100000000001</v>
      </c>
      <c r="H1631">
        <v>48.069200000000002</v>
      </c>
      <c r="J1631">
        <v>42.760899999999999</v>
      </c>
      <c r="L1631">
        <v>40.971800000000002</v>
      </c>
      <c r="N1631">
        <v>39.279800000000002</v>
      </c>
      <c r="P1631" s="2">
        <v>42845</v>
      </c>
      <c r="Q1631" s="4">
        <v>42.859000000000002</v>
      </c>
      <c r="S1631" s="2">
        <v>42828</v>
      </c>
      <c r="T1631" s="4">
        <v>39.279800000000002</v>
      </c>
      <c r="U1631">
        <f t="shared" si="25"/>
        <v>40.704599999999999</v>
      </c>
    </row>
    <row r="1632" spans="1:21" x14ac:dyDescent="0.25">
      <c r="A1632" s="1">
        <v>42720</v>
      </c>
      <c r="B1632">
        <v>13.499000000000001</v>
      </c>
      <c r="C1632" s="2">
        <v>42790</v>
      </c>
      <c r="D1632" s="4">
        <v>34.370199999999997</v>
      </c>
      <c r="E1632">
        <v>34.370199999999997</v>
      </c>
      <c r="F1632">
        <v>35.725499999999997</v>
      </c>
      <c r="G1632">
        <v>37.9863</v>
      </c>
      <c r="H1632">
        <v>46.453000000000003</v>
      </c>
      <c r="J1632">
        <v>42.674900000000001</v>
      </c>
      <c r="L1632">
        <v>41.767699999999998</v>
      </c>
      <c r="N1632">
        <v>38.641500000000001</v>
      </c>
      <c r="P1632" s="2">
        <v>42846</v>
      </c>
      <c r="Q1632" s="4">
        <v>42.548499999999997</v>
      </c>
      <c r="S1632" s="2">
        <v>42829</v>
      </c>
      <c r="T1632" s="4">
        <v>38.641500000000001</v>
      </c>
      <c r="U1632">
        <f t="shared" si="25"/>
        <v>40.181800000000003</v>
      </c>
    </row>
    <row r="1633" spans="1:21" x14ac:dyDescent="0.25">
      <c r="A1633" s="1">
        <v>42723</v>
      </c>
      <c r="B1633">
        <v>13.515000000000001</v>
      </c>
      <c r="C1633" s="2">
        <v>42793</v>
      </c>
      <c r="D1633" s="4">
        <v>36.068899999999999</v>
      </c>
      <c r="E1633">
        <v>36.068899999999999</v>
      </c>
      <c r="F1633">
        <v>37.5976</v>
      </c>
      <c r="G1633">
        <v>39.761200000000002</v>
      </c>
      <c r="H1633">
        <v>48.015999999999998</v>
      </c>
      <c r="J1633">
        <v>44.496200000000002</v>
      </c>
      <c r="L1633">
        <v>41.261299999999999</v>
      </c>
      <c r="N1633">
        <v>36.6419</v>
      </c>
      <c r="P1633" s="2">
        <v>42849</v>
      </c>
      <c r="Q1633" s="4">
        <v>42.207000000000001</v>
      </c>
      <c r="S1633" s="2">
        <v>42830</v>
      </c>
      <c r="T1633" s="4">
        <v>36.6419</v>
      </c>
      <c r="U1633">
        <f t="shared" si="25"/>
        <v>40.293399999999998</v>
      </c>
    </row>
    <row r="1634" spans="1:21" x14ac:dyDescent="0.25">
      <c r="A1634" s="1">
        <v>42724</v>
      </c>
      <c r="B1634">
        <v>13.919</v>
      </c>
      <c r="C1634" s="2">
        <v>42794</v>
      </c>
      <c r="D1634" s="4">
        <v>35.058700000000002</v>
      </c>
      <c r="E1634">
        <v>35.058700000000002</v>
      </c>
      <c r="F1634">
        <v>36.676000000000002</v>
      </c>
      <c r="G1634">
        <v>39.201099999999997</v>
      </c>
      <c r="H1634">
        <v>48.168100000000003</v>
      </c>
      <c r="J1634">
        <v>43.906700000000001</v>
      </c>
      <c r="L1634">
        <v>40.976999999999997</v>
      </c>
      <c r="N1634">
        <v>36.083300000000001</v>
      </c>
      <c r="P1634" s="2">
        <v>42850</v>
      </c>
      <c r="Q1634" s="4">
        <v>42.314500000000002</v>
      </c>
      <c r="S1634" s="2">
        <v>42831</v>
      </c>
      <c r="T1634" s="4">
        <v>36.083300000000001</v>
      </c>
      <c r="U1634">
        <f t="shared" si="25"/>
        <v>40.790500000000002</v>
      </c>
    </row>
    <row r="1635" spans="1:21" x14ac:dyDescent="0.25">
      <c r="A1635" s="1">
        <v>42725</v>
      </c>
      <c r="B1635">
        <v>13.847</v>
      </c>
      <c r="C1635" s="2">
        <v>42795</v>
      </c>
      <c r="D1635" s="4">
        <v>34.161099999999998</v>
      </c>
      <c r="E1635">
        <v>34.161099999999998</v>
      </c>
      <c r="F1635">
        <v>35.6723</v>
      </c>
      <c r="G1635">
        <v>37.871299999999998</v>
      </c>
      <c r="H1635">
        <v>47.122100000000003</v>
      </c>
      <c r="J1635">
        <v>43.800800000000002</v>
      </c>
      <c r="L1635">
        <v>41.536999999999999</v>
      </c>
      <c r="N1635">
        <v>37.177900000000001</v>
      </c>
      <c r="P1635" s="2">
        <v>42851</v>
      </c>
      <c r="Q1635" s="4">
        <v>42.110700000000001</v>
      </c>
      <c r="S1635" s="2">
        <v>42832</v>
      </c>
      <c r="T1635" s="4">
        <v>37.177900000000001</v>
      </c>
      <c r="U1635">
        <f t="shared" si="25"/>
        <v>41.437399999999997</v>
      </c>
    </row>
    <row r="1636" spans="1:21" x14ac:dyDescent="0.25">
      <c r="A1636" s="1">
        <v>42726</v>
      </c>
      <c r="B1636">
        <v>13.897</v>
      </c>
      <c r="C1636" s="2">
        <v>42796</v>
      </c>
      <c r="D1636" s="4">
        <v>33.037399999999998</v>
      </c>
      <c r="E1636">
        <v>33.037399999999998</v>
      </c>
      <c r="F1636">
        <v>34.447499999999998</v>
      </c>
      <c r="G1636">
        <v>36.907899999999998</v>
      </c>
      <c r="H1636">
        <v>46.569800000000001</v>
      </c>
      <c r="J1636">
        <v>44.635300000000001</v>
      </c>
      <c r="L1636">
        <v>42.5779</v>
      </c>
      <c r="N1636">
        <v>35.249600000000001</v>
      </c>
      <c r="P1636" s="2">
        <v>42852</v>
      </c>
      <c r="Q1636" s="4">
        <v>41.766599999999997</v>
      </c>
      <c r="S1636" s="2">
        <v>42835</v>
      </c>
      <c r="T1636" s="4">
        <v>35.249600000000001</v>
      </c>
      <c r="U1636">
        <f t="shared" si="25"/>
        <v>41.865499999999997</v>
      </c>
    </row>
    <row r="1637" spans="1:21" x14ac:dyDescent="0.25">
      <c r="A1637" s="1">
        <v>42727</v>
      </c>
      <c r="B1637">
        <v>14.223000000000001</v>
      </c>
      <c r="C1637" s="2">
        <v>42797</v>
      </c>
      <c r="D1637" s="4">
        <v>31.241800000000001</v>
      </c>
      <c r="E1637">
        <v>31.241800000000001</v>
      </c>
      <c r="F1637">
        <v>32.720799999999997</v>
      </c>
      <c r="G1637">
        <v>35.984499999999997</v>
      </c>
      <c r="H1637">
        <v>47.758200000000002</v>
      </c>
      <c r="J1637">
        <v>45.611600000000003</v>
      </c>
      <c r="L1637">
        <v>43.413400000000003</v>
      </c>
      <c r="N1637">
        <v>35.917200000000001</v>
      </c>
      <c r="P1637" s="2">
        <v>42853</v>
      </c>
      <c r="Q1637" s="4">
        <v>41.703200000000002</v>
      </c>
      <c r="S1637" s="2">
        <v>42836</v>
      </c>
      <c r="T1637" s="4">
        <v>35.917200000000001</v>
      </c>
      <c r="U1637">
        <f t="shared" si="25"/>
        <v>42.436999999999998</v>
      </c>
    </row>
    <row r="1638" spans="1:21" x14ac:dyDescent="0.25">
      <c r="A1638" s="1">
        <v>42731</v>
      </c>
      <c r="B1638">
        <v>14.635</v>
      </c>
      <c r="C1638" s="2">
        <v>42800</v>
      </c>
      <c r="D1638" s="4">
        <v>32.105699999999999</v>
      </c>
      <c r="E1638">
        <v>32.105699999999999</v>
      </c>
      <c r="F1638">
        <v>33.918500000000002</v>
      </c>
      <c r="G1638">
        <v>37.9069</v>
      </c>
      <c r="H1638">
        <v>55.740600000000001</v>
      </c>
      <c r="J1638">
        <v>46.769100000000002</v>
      </c>
      <c r="L1638">
        <v>43.610999999999997</v>
      </c>
      <c r="N1638">
        <v>35.426400000000001</v>
      </c>
      <c r="P1638" s="2">
        <v>42856</v>
      </c>
      <c r="Q1638" s="4">
        <v>41.681100000000001</v>
      </c>
      <c r="S1638" s="2">
        <v>42837</v>
      </c>
      <c r="T1638" s="4">
        <v>35.426400000000001</v>
      </c>
      <c r="U1638">
        <f t="shared" si="25"/>
        <v>42.667200000000001</v>
      </c>
    </row>
    <row r="1639" spans="1:21" x14ac:dyDescent="0.25">
      <c r="A1639" s="1">
        <v>42732</v>
      </c>
      <c r="B1639">
        <v>14.648999999999999</v>
      </c>
      <c r="C1639" s="2">
        <v>42801</v>
      </c>
      <c r="D1639" s="4">
        <v>30.416499999999999</v>
      </c>
      <c r="E1639">
        <v>30.416499999999999</v>
      </c>
      <c r="F1639">
        <v>32.366300000000003</v>
      </c>
      <c r="G1639">
        <v>36.615499999999997</v>
      </c>
      <c r="H1639">
        <v>56.406500000000001</v>
      </c>
      <c r="J1639">
        <v>46.608600000000003</v>
      </c>
      <c r="L1639">
        <v>43.977400000000003</v>
      </c>
      <c r="N1639">
        <v>38.014699999999998</v>
      </c>
      <c r="P1639" s="2">
        <v>42857</v>
      </c>
      <c r="Q1639" s="4">
        <v>41.955199999999998</v>
      </c>
      <c r="S1639" s="2">
        <v>42838</v>
      </c>
      <c r="T1639" s="4">
        <v>38.014699999999998</v>
      </c>
      <c r="U1639">
        <f t="shared" si="25"/>
        <v>42.964799999999997</v>
      </c>
    </row>
    <row r="1640" spans="1:21" x14ac:dyDescent="0.25">
      <c r="A1640" s="1">
        <v>42733</v>
      </c>
      <c r="B1640">
        <v>14.311999999999999</v>
      </c>
      <c r="C1640" s="2">
        <v>42802</v>
      </c>
      <c r="D1640" s="4">
        <v>29.523399999999999</v>
      </c>
      <c r="E1640">
        <v>29.523399999999999</v>
      </c>
      <c r="F1640">
        <v>31.277200000000001</v>
      </c>
      <c r="G1640">
        <v>36.4343</v>
      </c>
      <c r="H1640">
        <v>56.198</v>
      </c>
      <c r="J1640">
        <v>47.378599999999999</v>
      </c>
      <c r="L1640">
        <v>43.704099999999997</v>
      </c>
      <c r="N1640">
        <v>36.511899999999997</v>
      </c>
      <c r="P1640" s="2">
        <v>42858</v>
      </c>
      <c r="Q1640" s="4">
        <v>41.417700000000004</v>
      </c>
      <c r="S1640" s="2">
        <v>42842</v>
      </c>
      <c r="T1640" s="4">
        <v>36.511899999999997</v>
      </c>
      <c r="U1640">
        <f t="shared" si="25"/>
        <v>43.264000000000003</v>
      </c>
    </row>
    <row r="1641" spans="1:21" x14ac:dyDescent="0.25">
      <c r="A1641" s="1">
        <v>42734</v>
      </c>
      <c r="B1641">
        <v>14.246</v>
      </c>
      <c r="C1641" s="2">
        <v>42803</v>
      </c>
      <c r="D1641" s="4">
        <v>28.858899999999998</v>
      </c>
      <c r="E1641">
        <v>28.858899999999998</v>
      </c>
      <c r="F1641">
        <v>31.061599999999999</v>
      </c>
      <c r="G1641">
        <v>37.274900000000002</v>
      </c>
      <c r="H1641">
        <v>61.422400000000003</v>
      </c>
      <c r="J1641">
        <v>47.1447</v>
      </c>
      <c r="L1641">
        <v>44.530999999999999</v>
      </c>
      <c r="N1641">
        <v>36.690399999999997</v>
      </c>
      <c r="P1641" s="2">
        <v>42859</v>
      </c>
      <c r="Q1641" s="4">
        <v>40.936399999999999</v>
      </c>
      <c r="S1641" s="2">
        <v>42843</v>
      </c>
      <c r="T1641" s="4">
        <v>36.690399999999997</v>
      </c>
      <c r="U1641">
        <f t="shared" si="25"/>
        <v>43.039200000000001</v>
      </c>
    </row>
    <row r="1642" spans="1:21" x14ac:dyDescent="0.25">
      <c r="A1642" s="1">
        <v>42738</v>
      </c>
      <c r="B1642">
        <v>14.465999999999999</v>
      </c>
      <c r="C1642" s="2">
        <v>42804</v>
      </c>
      <c r="D1642" s="4">
        <v>27.856999999999999</v>
      </c>
      <c r="E1642">
        <v>27.856999999999999</v>
      </c>
      <c r="F1642">
        <v>31.166499999999999</v>
      </c>
      <c r="G1642">
        <v>38.313099999999999</v>
      </c>
      <c r="H1642">
        <v>61.089500000000001</v>
      </c>
      <c r="J1642">
        <v>49.017499999999998</v>
      </c>
      <c r="L1642">
        <v>43.812899999999999</v>
      </c>
      <c r="N1642">
        <v>36.064</v>
      </c>
      <c r="P1642" s="2">
        <v>42860</v>
      </c>
      <c r="Q1642" s="4">
        <v>41.4955</v>
      </c>
      <c r="S1642" s="2">
        <v>42844</v>
      </c>
      <c r="T1642" s="4">
        <v>36.064</v>
      </c>
      <c r="U1642">
        <f t="shared" si="25"/>
        <v>42.928899999999999</v>
      </c>
    </row>
    <row r="1643" spans="1:21" x14ac:dyDescent="0.25">
      <c r="A1643" s="1">
        <v>42739</v>
      </c>
      <c r="B1643">
        <v>15.132999999999999</v>
      </c>
      <c r="C1643" s="2">
        <v>42807</v>
      </c>
      <c r="D1643" s="4">
        <v>33.543199999999999</v>
      </c>
      <c r="E1643">
        <v>33.543199999999999</v>
      </c>
      <c r="F1643">
        <v>37.4773</v>
      </c>
      <c r="G1643">
        <v>47.6738</v>
      </c>
      <c r="H1643">
        <v>83.058199999999999</v>
      </c>
      <c r="J1643">
        <v>48.272500000000001</v>
      </c>
      <c r="L1643">
        <v>43.426099999999998</v>
      </c>
      <c r="N1643">
        <v>36.920499999999997</v>
      </c>
      <c r="P1643" s="2">
        <v>42863</v>
      </c>
      <c r="Q1643" s="4">
        <v>41.334099999999999</v>
      </c>
      <c r="S1643" s="2">
        <v>42845</v>
      </c>
      <c r="T1643" s="4">
        <v>36.920499999999997</v>
      </c>
      <c r="U1643">
        <f t="shared" si="25"/>
        <v>42.859000000000002</v>
      </c>
    </row>
    <row r="1644" spans="1:21" x14ac:dyDescent="0.25">
      <c r="A1644" s="1">
        <v>42740</v>
      </c>
      <c r="B1644">
        <v>15.117000000000001</v>
      </c>
      <c r="C1644" s="2">
        <v>42808</v>
      </c>
      <c r="D1644" s="4">
        <v>33.577500000000001</v>
      </c>
      <c r="E1644">
        <v>33.577500000000001</v>
      </c>
      <c r="F1644">
        <v>40.839700000000001</v>
      </c>
      <c r="G1644">
        <v>54.397300000000001</v>
      </c>
      <c r="H1644">
        <v>87.926000000000002</v>
      </c>
      <c r="J1644">
        <v>47.8048</v>
      </c>
      <c r="L1644">
        <v>43.423699999999997</v>
      </c>
      <c r="N1644">
        <v>38.631799999999998</v>
      </c>
      <c r="P1644" s="2">
        <v>42864</v>
      </c>
      <c r="Q1644" s="4">
        <v>41.825499999999998</v>
      </c>
      <c r="S1644" s="2">
        <v>42846</v>
      </c>
      <c r="T1644" s="4">
        <v>38.631799999999998</v>
      </c>
      <c r="U1644">
        <f t="shared" si="25"/>
        <v>42.548499999999997</v>
      </c>
    </row>
    <row r="1645" spans="1:21" x14ac:dyDescent="0.25">
      <c r="A1645" s="1">
        <v>42741</v>
      </c>
      <c r="B1645">
        <v>15.266999999999999</v>
      </c>
      <c r="C1645" s="2">
        <v>42809</v>
      </c>
      <c r="D1645" s="4">
        <v>33.023299999999999</v>
      </c>
      <c r="E1645">
        <v>33.023299999999999</v>
      </c>
      <c r="F1645">
        <v>39.825899999999997</v>
      </c>
      <c r="G1645">
        <v>59.591099999999997</v>
      </c>
      <c r="H1645">
        <v>96.756600000000006</v>
      </c>
      <c r="J1645">
        <v>47.716500000000003</v>
      </c>
      <c r="L1645">
        <v>42.895899999999997</v>
      </c>
      <c r="N1645">
        <v>41.8476</v>
      </c>
      <c r="P1645" s="2">
        <v>42865</v>
      </c>
      <c r="Q1645" s="4">
        <v>41.246099999999998</v>
      </c>
      <c r="S1645" s="2">
        <v>42849</v>
      </c>
      <c r="T1645" s="4">
        <v>41.8476</v>
      </c>
      <c r="U1645">
        <f t="shared" si="25"/>
        <v>42.207000000000001</v>
      </c>
    </row>
    <row r="1646" spans="1:21" x14ac:dyDescent="0.25">
      <c r="A1646" s="1">
        <v>42744</v>
      </c>
      <c r="B1646">
        <v>15.419</v>
      </c>
      <c r="C1646" s="2">
        <v>42810</v>
      </c>
      <c r="D1646" s="4">
        <v>33.075600000000001</v>
      </c>
      <c r="E1646">
        <v>33.075600000000001</v>
      </c>
      <c r="F1646">
        <v>49.656100000000002</v>
      </c>
      <c r="G1646">
        <v>76.990300000000005</v>
      </c>
      <c r="H1646">
        <v>138.2715</v>
      </c>
      <c r="J1646">
        <v>47.158200000000001</v>
      </c>
      <c r="L1646">
        <v>48.034700000000001</v>
      </c>
      <c r="N1646">
        <v>41.830500000000001</v>
      </c>
      <c r="P1646" s="2">
        <v>42866</v>
      </c>
      <c r="Q1646" s="4">
        <v>40.966700000000003</v>
      </c>
      <c r="S1646" s="2">
        <v>42850</v>
      </c>
      <c r="T1646" s="4">
        <v>41.830500000000001</v>
      </c>
      <c r="U1646">
        <f t="shared" si="25"/>
        <v>42.314500000000002</v>
      </c>
    </row>
    <row r="1647" spans="1:21" x14ac:dyDescent="0.25">
      <c r="A1647" s="1">
        <v>42745</v>
      </c>
      <c r="B1647">
        <v>15.324999999999999</v>
      </c>
      <c r="C1647" s="2">
        <v>42811</v>
      </c>
      <c r="D1647" s="4">
        <v>28.769100000000002</v>
      </c>
      <c r="E1647">
        <v>28.769100000000002</v>
      </c>
      <c r="F1647">
        <v>31.485099999999999</v>
      </c>
      <c r="G1647">
        <v>37.027999999999999</v>
      </c>
      <c r="H1647">
        <v>58.201500000000003</v>
      </c>
      <c r="J1647">
        <v>42.081899999999997</v>
      </c>
      <c r="L1647">
        <v>41.726100000000002</v>
      </c>
      <c r="N1647">
        <v>41.6297</v>
      </c>
      <c r="P1647" s="2">
        <v>42867</v>
      </c>
      <c r="Q1647" s="4">
        <v>40.770299999999999</v>
      </c>
      <c r="S1647" s="2">
        <v>42851</v>
      </c>
      <c r="T1647" s="4">
        <v>41.6297</v>
      </c>
      <c r="U1647">
        <f t="shared" si="25"/>
        <v>42.110700000000001</v>
      </c>
    </row>
    <row r="1648" spans="1:21" x14ac:dyDescent="0.25">
      <c r="A1648" s="1">
        <v>42746</v>
      </c>
      <c r="B1648">
        <v>15.315</v>
      </c>
      <c r="C1648" s="2">
        <v>42814</v>
      </c>
      <c r="D1648" s="4">
        <v>31.9969</v>
      </c>
      <c r="E1648">
        <v>31.9969</v>
      </c>
      <c r="F1648">
        <v>32.939900000000002</v>
      </c>
      <c r="G1648">
        <v>34.606400000000001</v>
      </c>
      <c r="H1648">
        <v>40.707999999999998</v>
      </c>
      <c r="J1648">
        <v>41.546100000000003</v>
      </c>
      <c r="L1648">
        <v>41.574100000000001</v>
      </c>
      <c r="N1648">
        <v>41.264899999999997</v>
      </c>
      <c r="P1648" s="2">
        <v>42870</v>
      </c>
      <c r="Q1648" s="4">
        <v>40.906999999999996</v>
      </c>
      <c r="S1648" s="2">
        <v>42852</v>
      </c>
      <c r="T1648" s="4">
        <v>41.264899999999997</v>
      </c>
      <c r="U1648">
        <f t="shared" si="25"/>
        <v>41.766599999999997</v>
      </c>
    </row>
    <row r="1649" spans="1:21" x14ac:dyDescent="0.25">
      <c r="A1649" s="1">
        <v>42747</v>
      </c>
      <c r="B1649">
        <v>15.305999999999999</v>
      </c>
      <c r="C1649" s="2">
        <v>42815</v>
      </c>
      <c r="D1649" s="4">
        <v>33.204599999999999</v>
      </c>
      <c r="E1649">
        <v>33.204599999999999</v>
      </c>
      <c r="F1649">
        <v>34.567300000000003</v>
      </c>
      <c r="G1649">
        <v>36.292700000000004</v>
      </c>
      <c r="H1649">
        <v>42.600299999999997</v>
      </c>
      <c r="J1649">
        <v>41.4773</v>
      </c>
      <c r="L1649">
        <v>45.874200000000002</v>
      </c>
      <c r="N1649">
        <v>41.249400000000001</v>
      </c>
      <c r="P1649" s="2">
        <v>42871</v>
      </c>
      <c r="Q1649" s="4">
        <v>40.559100000000001</v>
      </c>
      <c r="S1649" s="2">
        <v>42853</v>
      </c>
      <c r="T1649" s="4">
        <v>41.249400000000001</v>
      </c>
      <c r="U1649">
        <f t="shared" si="25"/>
        <v>41.703200000000002</v>
      </c>
    </row>
    <row r="1650" spans="1:21" x14ac:dyDescent="0.25">
      <c r="A1650" s="1">
        <v>42748</v>
      </c>
      <c r="B1650">
        <v>15.85</v>
      </c>
      <c r="C1650" s="2">
        <v>42816</v>
      </c>
      <c r="D1650" s="4">
        <v>32.634599999999999</v>
      </c>
      <c r="E1650">
        <v>32.634599999999999</v>
      </c>
      <c r="F1650">
        <v>33.566400000000002</v>
      </c>
      <c r="G1650">
        <v>35.612900000000003</v>
      </c>
      <c r="H1650">
        <v>41.8279</v>
      </c>
      <c r="J1650">
        <v>40.790799999999997</v>
      </c>
      <c r="L1650">
        <v>40.119</v>
      </c>
      <c r="N1650">
        <v>41.558900000000001</v>
      </c>
      <c r="P1650" s="2">
        <v>42872</v>
      </c>
      <c r="Q1650" s="4">
        <v>41.431600000000003</v>
      </c>
      <c r="S1650" s="2">
        <v>42856</v>
      </c>
      <c r="T1650" s="4">
        <v>41.558900000000001</v>
      </c>
      <c r="U1650">
        <f t="shared" si="25"/>
        <v>41.681100000000001</v>
      </c>
    </row>
    <row r="1651" spans="1:21" x14ac:dyDescent="0.25">
      <c r="A1651" s="1">
        <v>42752</v>
      </c>
      <c r="B1651">
        <v>15.705</v>
      </c>
      <c r="C1651" s="2">
        <v>42817</v>
      </c>
      <c r="D1651" s="4">
        <v>32.222999999999999</v>
      </c>
      <c r="E1651">
        <v>32.222999999999999</v>
      </c>
      <c r="F1651">
        <v>33.779600000000002</v>
      </c>
      <c r="G1651">
        <v>35.874200000000002</v>
      </c>
      <c r="H1651">
        <v>42.9726</v>
      </c>
      <c r="J1651">
        <v>40.793599999999998</v>
      </c>
      <c r="L1651">
        <v>40.231699999999996</v>
      </c>
      <c r="N1651">
        <v>41.7654</v>
      </c>
      <c r="P1651" s="2">
        <v>42873</v>
      </c>
      <c r="Q1651" s="4">
        <v>41.838999999999999</v>
      </c>
      <c r="S1651" s="2">
        <v>42857</v>
      </c>
      <c r="T1651" s="4">
        <v>41.7654</v>
      </c>
      <c r="U1651">
        <f t="shared" si="25"/>
        <v>41.955199999999998</v>
      </c>
    </row>
    <row r="1652" spans="1:21" x14ac:dyDescent="0.25">
      <c r="A1652" s="1">
        <v>42753</v>
      </c>
      <c r="B1652">
        <v>15.891</v>
      </c>
      <c r="C1652" s="2">
        <v>42818</v>
      </c>
      <c r="D1652" s="4">
        <v>32.138399999999997</v>
      </c>
      <c r="E1652">
        <v>32.138399999999997</v>
      </c>
      <c r="F1652">
        <v>32.969200000000001</v>
      </c>
      <c r="G1652">
        <v>35.462400000000002</v>
      </c>
      <c r="H1652">
        <v>42.774799999999999</v>
      </c>
      <c r="J1652">
        <v>41.159799999999997</v>
      </c>
      <c r="L1652">
        <v>40.4221</v>
      </c>
      <c r="N1652">
        <v>41.2333</v>
      </c>
      <c r="P1652" s="2">
        <v>42874</v>
      </c>
      <c r="Q1652" s="4">
        <v>41.964199999999998</v>
      </c>
      <c r="S1652" s="2">
        <v>42858</v>
      </c>
      <c r="T1652" s="4">
        <v>41.2333</v>
      </c>
      <c r="U1652">
        <f t="shared" si="25"/>
        <v>41.417700000000004</v>
      </c>
    </row>
    <row r="1653" spans="1:21" x14ac:dyDescent="0.25">
      <c r="A1653" s="1">
        <v>42754</v>
      </c>
      <c r="B1653">
        <v>16.251000000000001</v>
      </c>
      <c r="C1653" s="2">
        <v>42821</v>
      </c>
      <c r="D1653" s="4">
        <v>33.863300000000002</v>
      </c>
      <c r="E1653">
        <v>33.863300000000002</v>
      </c>
      <c r="F1653">
        <v>35.103700000000003</v>
      </c>
      <c r="G1653">
        <v>37.192999999999998</v>
      </c>
      <c r="H1653">
        <v>44.018099999999997</v>
      </c>
      <c r="J1653">
        <v>41.998199999999997</v>
      </c>
      <c r="L1653">
        <v>39.775500000000001</v>
      </c>
      <c r="N1653">
        <v>40.556199999999997</v>
      </c>
      <c r="P1653" s="2">
        <v>42877</v>
      </c>
      <c r="Q1653" s="4">
        <v>42.162399999999998</v>
      </c>
      <c r="S1653" s="2">
        <v>42859</v>
      </c>
      <c r="T1653" s="4">
        <v>40.556199999999997</v>
      </c>
      <c r="U1653">
        <f t="shared" si="25"/>
        <v>40.936399999999999</v>
      </c>
    </row>
    <row r="1654" spans="1:21" x14ac:dyDescent="0.25">
      <c r="A1654" s="1">
        <v>42755</v>
      </c>
      <c r="B1654">
        <v>16.315000000000001</v>
      </c>
      <c r="C1654" s="2">
        <v>42822</v>
      </c>
      <c r="D1654" s="4">
        <v>33.188600000000001</v>
      </c>
      <c r="E1654">
        <v>33.188600000000001</v>
      </c>
      <c r="F1654">
        <v>34.356999999999999</v>
      </c>
      <c r="G1654">
        <v>36.488799999999998</v>
      </c>
      <c r="H1654">
        <v>43.712200000000003</v>
      </c>
      <c r="J1654">
        <v>41.445799999999998</v>
      </c>
      <c r="L1654">
        <v>37.831499999999998</v>
      </c>
      <c r="N1654">
        <v>40.950200000000002</v>
      </c>
      <c r="P1654" s="2">
        <v>42878</v>
      </c>
      <c r="Q1654" s="4">
        <v>42.059699999999999</v>
      </c>
      <c r="S1654" s="2">
        <v>42860</v>
      </c>
      <c r="T1654" s="4">
        <v>40.950200000000002</v>
      </c>
      <c r="U1654">
        <f t="shared" si="25"/>
        <v>41.4955</v>
      </c>
    </row>
    <row r="1655" spans="1:21" x14ac:dyDescent="0.25">
      <c r="A1655" s="1">
        <v>42758</v>
      </c>
      <c r="B1655">
        <v>16.594999999999999</v>
      </c>
      <c r="C1655" s="2">
        <v>42823</v>
      </c>
      <c r="D1655" s="4">
        <v>32.620600000000003</v>
      </c>
      <c r="E1655">
        <v>32.620600000000003</v>
      </c>
      <c r="F1655">
        <v>33.796799999999998</v>
      </c>
      <c r="G1655">
        <v>35.852400000000003</v>
      </c>
      <c r="H1655">
        <v>42.961300000000001</v>
      </c>
      <c r="J1655">
        <v>37.127499999999998</v>
      </c>
      <c r="L1655">
        <v>38.162199999999999</v>
      </c>
      <c r="N1655">
        <v>40.820900000000002</v>
      </c>
      <c r="P1655" s="2">
        <v>42879</v>
      </c>
      <c r="Q1655" s="4">
        <v>41.613100000000003</v>
      </c>
      <c r="S1655" s="2">
        <v>42863</v>
      </c>
      <c r="T1655" s="4">
        <v>40.820900000000002</v>
      </c>
      <c r="U1655">
        <f t="shared" si="25"/>
        <v>41.334099999999999</v>
      </c>
    </row>
    <row r="1656" spans="1:21" x14ac:dyDescent="0.25">
      <c r="A1656" s="1">
        <v>42759</v>
      </c>
      <c r="B1656">
        <v>16.974</v>
      </c>
      <c r="C1656" s="2">
        <v>42824</v>
      </c>
      <c r="D1656" s="4">
        <v>31.5182</v>
      </c>
      <c r="E1656">
        <v>31.5182</v>
      </c>
      <c r="F1656">
        <v>32.605699999999999</v>
      </c>
      <c r="G1656">
        <v>34.796300000000002</v>
      </c>
      <c r="H1656">
        <v>42.7346</v>
      </c>
      <c r="J1656">
        <v>36.565100000000001</v>
      </c>
      <c r="L1656">
        <v>38.171900000000001</v>
      </c>
      <c r="N1656">
        <v>41.284999999999997</v>
      </c>
      <c r="P1656" s="2">
        <v>42880</v>
      </c>
      <c r="Q1656" s="4">
        <v>42.619700000000002</v>
      </c>
      <c r="S1656" s="2">
        <v>42864</v>
      </c>
      <c r="T1656" s="4">
        <v>41.284999999999997</v>
      </c>
      <c r="U1656">
        <f t="shared" si="25"/>
        <v>41.825499999999998</v>
      </c>
    </row>
    <row r="1657" spans="1:21" x14ac:dyDescent="0.25">
      <c r="A1657" s="1">
        <v>42760</v>
      </c>
      <c r="B1657">
        <v>16.965</v>
      </c>
      <c r="C1657" s="2">
        <v>42825</v>
      </c>
      <c r="D1657" s="4">
        <v>31.408100000000001</v>
      </c>
      <c r="E1657">
        <v>31.408100000000001</v>
      </c>
      <c r="F1657">
        <v>32.408299999999997</v>
      </c>
      <c r="G1657">
        <v>34.720999999999997</v>
      </c>
      <c r="H1657">
        <v>42.746600000000001</v>
      </c>
      <c r="J1657">
        <v>36.9634</v>
      </c>
      <c r="L1657">
        <v>38.902500000000003</v>
      </c>
      <c r="N1657">
        <v>41.352200000000003</v>
      </c>
      <c r="P1657" s="2">
        <v>42881</v>
      </c>
      <c r="Q1657" s="4">
        <v>42.930900000000001</v>
      </c>
      <c r="S1657" s="2">
        <v>42865</v>
      </c>
      <c r="T1657" s="4">
        <v>41.352200000000003</v>
      </c>
      <c r="U1657">
        <f t="shared" si="25"/>
        <v>41.246099999999998</v>
      </c>
    </row>
    <row r="1658" spans="1:21" x14ac:dyDescent="0.25">
      <c r="A1658" s="1">
        <v>42761</v>
      </c>
      <c r="B1658">
        <v>16.834</v>
      </c>
      <c r="C1658" s="2">
        <v>42828</v>
      </c>
      <c r="D1658" s="4">
        <v>33.544800000000002</v>
      </c>
      <c r="E1658">
        <v>33.544800000000002</v>
      </c>
      <c r="F1658">
        <v>34.155700000000003</v>
      </c>
      <c r="G1658">
        <v>36.3658</v>
      </c>
      <c r="H1658">
        <v>45.485399999999998</v>
      </c>
      <c r="J1658">
        <v>38.267800000000001</v>
      </c>
      <c r="L1658">
        <v>38.690300000000001</v>
      </c>
      <c r="N1658">
        <v>41.430599999999998</v>
      </c>
      <c r="P1658" s="2">
        <v>42885</v>
      </c>
      <c r="Q1658" s="4">
        <v>44.357199999999999</v>
      </c>
      <c r="S1658" s="2">
        <v>42866</v>
      </c>
      <c r="T1658" s="4">
        <v>41.430599999999998</v>
      </c>
      <c r="U1658">
        <f t="shared" si="25"/>
        <v>40.966700000000003</v>
      </c>
    </row>
    <row r="1659" spans="1:21" x14ac:dyDescent="0.25">
      <c r="A1659" s="1">
        <v>42762</v>
      </c>
      <c r="B1659">
        <v>16.863</v>
      </c>
      <c r="C1659" s="2">
        <v>42829</v>
      </c>
      <c r="D1659" s="4">
        <v>32.940199999999997</v>
      </c>
      <c r="E1659">
        <v>32.940199999999997</v>
      </c>
      <c r="F1659">
        <v>33.541200000000003</v>
      </c>
      <c r="G1659">
        <v>36.021799999999999</v>
      </c>
      <c r="H1659">
        <v>44.976599999999998</v>
      </c>
      <c r="J1659">
        <v>38.734900000000003</v>
      </c>
      <c r="L1659">
        <v>38.622599999999998</v>
      </c>
      <c r="N1659">
        <v>41.119</v>
      </c>
      <c r="P1659" s="2">
        <v>42886</v>
      </c>
      <c r="Q1659" s="4">
        <v>44.304099999999998</v>
      </c>
      <c r="S1659" s="2">
        <v>42867</v>
      </c>
      <c r="T1659" s="4">
        <v>41.119</v>
      </c>
      <c r="U1659">
        <f t="shared" si="25"/>
        <v>40.770299999999999</v>
      </c>
    </row>
    <row r="1660" spans="1:21" x14ac:dyDescent="0.25">
      <c r="A1660" s="1">
        <v>42765</v>
      </c>
      <c r="B1660">
        <v>16.709</v>
      </c>
      <c r="C1660" s="2">
        <v>42830</v>
      </c>
      <c r="D1660" s="4">
        <v>31.599299999999999</v>
      </c>
      <c r="E1660">
        <v>31.599299999999999</v>
      </c>
      <c r="F1660">
        <v>32.834099999999999</v>
      </c>
      <c r="G1660">
        <v>35.750900000000001</v>
      </c>
      <c r="H1660">
        <v>45.870199999999997</v>
      </c>
      <c r="J1660">
        <v>38.276000000000003</v>
      </c>
      <c r="L1660">
        <v>38.360700000000001</v>
      </c>
      <c r="N1660">
        <v>41.535200000000003</v>
      </c>
      <c r="P1660" s="2">
        <v>42887</v>
      </c>
      <c r="Q1660" s="4">
        <v>43.249899999999997</v>
      </c>
      <c r="S1660" s="2">
        <v>42870</v>
      </c>
      <c r="T1660" s="4">
        <v>41.535200000000003</v>
      </c>
      <c r="U1660">
        <f t="shared" si="25"/>
        <v>40.906999999999996</v>
      </c>
    </row>
    <row r="1661" spans="1:21" x14ac:dyDescent="0.25">
      <c r="A1661" s="1">
        <v>42766</v>
      </c>
      <c r="B1661">
        <v>16.795000000000002</v>
      </c>
      <c r="C1661" s="2">
        <v>42831</v>
      </c>
      <c r="D1661" s="4">
        <v>31.226099999999999</v>
      </c>
      <c r="E1661">
        <v>31.226099999999999</v>
      </c>
      <c r="F1661">
        <v>32.431699999999999</v>
      </c>
      <c r="G1661">
        <v>35.507100000000001</v>
      </c>
      <c r="H1661">
        <v>47.387700000000002</v>
      </c>
      <c r="J1661">
        <v>37.628300000000003</v>
      </c>
      <c r="L1661">
        <v>38.595799999999997</v>
      </c>
      <c r="N1661">
        <v>40.989199999999997</v>
      </c>
      <c r="P1661" s="2">
        <v>42888</v>
      </c>
      <c r="Q1661" s="4">
        <v>43.311900000000001</v>
      </c>
      <c r="S1661" s="2">
        <v>42871</v>
      </c>
      <c r="T1661" s="4">
        <v>40.989199999999997</v>
      </c>
      <c r="U1661">
        <f t="shared" si="25"/>
        <v>40.559100000000001</v>
      </c>
    </row>
    <row r="1662" spans="1:21" x14ac:dyDescent="0.25">
      <c r="A1662" s="1">
        <v>42767</v>
      </c>
      <c r="B1662">
        <v>16.616</v>
      </c>
      <c r="C1662" s="2">
        <v>42832</v>
      </c>
      <c r="D1662" s="4">
        <v>32.041400000000003</v>
      </c>
      <c r="E1662">
        <v>32.041400000000003</v>
      </c>
      <c r="F1662">
        <v>33.2241</v>
      </c>
      <c r="G1662">
        <v>36.212200000000003</v>
      </c>
      <c r="H1662">
        <v>48.328499999999998</v>
      </c>
      <c r="J1662">
        <v>37.559800000000003</v>
      </c>
      <c r="L1662">
        <v>38.232799999999997</v>
      </c>
      <c r="N1662">
        <v>42.462699999999998</v>
      </c>
      <c r="P1662" s="2">
        <v>42891</v>
      </c>
      <c r="Q1662" s="4">
        <v>43.252499999999998</v>
      </c>
      <c r="S1662" s="2">
        <v>42872</v>
      </c>
      <c r="T1662" s="4">
        <v>42.462699999999998</v>
      </c>
      <c r="U1662">
        <f t="shared" si="25"/>
        <v>41.431600000000003</v>
      </c>
    </row>
    <row r="1663" spans="1:21" x14ac:dyDescent="0.25">
      <c r="A1663" s="1">
        <v>42768</v>
      </c>
      <c r="B1663">
        <v>16.77</v>
      </c>
      <c r="C1663" s="2">
        <v>42835</v>
      </c>
      <c r="D1663" s="4">
        <v>32.4893</v>
      </c>
      <c r="E1663">
        <v>32.4893</v>
      </c>
      <c r="F1663">
        <v>34.240600000000001</v>
      </c>
      <c r="G1663">
        <v>37.9666</v>
      </c>
      <c r="H1663">
        <v>53.728299999999997</v>
      </c>
      <c r="J1663">
        <v>36.599400000000003</v>
      </c>
      <c r="L1663">
        <v>39.44</v>
      </c>
      <c r="N1663">
        <v>42.632899999999999</v>
      </c>
      <c r="P1663" s="2">
        <v>42892</v>
      </c>
      <c r="Q1663" s="4">
        <v>43.625700000000002</v>
      </c>
      <c r="S1663" s="2">
        <v>42873</v>
      </c>
      <c r="T1663" s="4">
        <v>42.632899999999999</v>
      </c>
      <c r="U1663">
        <f t="shared" si="25"/>
        <v>41.838999999999999</v>
      </c>
    </row>
    <row r="1664" spans="1:21" x14ac:dyDescent="0.25">
      <c r="A1664" s="1">
        <v>42769</v>
      </c>
      <c r="B1664">
        <v>16.754999999999999</v>
      </c>
      <c r="C1664" s="2">
        <v>42836</v>
      </c>
      <c r="D1664" s="4">
        <v>31.014299999999999</v>
      </c>
      <c r="E1664">
        <v>31.014299999999999</v>
      </c>
      <c r="F1664">
        <v>32.748399999999997</v>
      </c>
      <c r="G1664">
        <v>36.581099999999999</v>
      </c>
      <c r="H1664">
        <v>52.080800000000004</v>
      </c>
      <c r="J1664">
        <v>39.152000000000001</v>
      </c>
      <c r="L1664">
        <v>39.703600000000002</v>
      </c>
      <c r="N1664">
        <v>42.739100000000001</v>
      </c>
      <c r="P1664" s="2">
        <v>42893</v>
      </c>
      <c r="Q1664" s="4">
        <v>43.467399999999998</v>
      </c>
      <c r="S1664" s="2">
        <v>42874</v>
      </c>
      <c r="T1664" s="4">
        <v>42.739100000000001</v>
      </c>
      <c r="U1664">
        <f t="shared" si="25"/>
        <v>41.964199999999998</v>
      </c>
    </row>
    <row r="1665" spans="1:21" x14ac:dyDescent="0.25">
      <c r="A1665" s="1">
        <v>42772</v>
      </c>
      <c r="B1665">
        <v>17.184999999999999</v>
      </c>
      <c r="C1665" s="2">
        <v>42837</v>
      </c>
      <c r="D1665" s="4">
        <v>31.773299999999999</v>
      </c>
      <c r="E1665">
        <v>31.773299999999999</v>
      </c>
      <c r="F1665">
        <v>33.761600000000001</v>
      </c>
      <c r="G1665">
        <v>39.490200000000002</v>
      </c>
      <c r="H1665">
        <v>55.2729</v>
      </c>
      <c r="J1665">
        <v>39.472700000000003</v>
      </c>
      <c r="L1665">
        <v>39.720100000000002</v>
      </c>
      <c r="N1665">
        <v>41.471800000000002</v>
      </c>
      <c r="P1665" s="2">
        <v>42894</v>
      </c>
      <c r="Q1665" s="4">
        <v>44.009599999999999</v>
      </c>
      <c r="S1665" s="2">
        <v>42877</v>
      </c>
      <c r="T1665" s="4">
        <v>41.471800000000002</v>
      </c>
      <c r="U1665">
        <f t="shared" si="25"/>
        <v>42.162399999999998</v>
      </c>
    </row>
    <row r="1666" spans="1:21" x14ac:dyDescent="0.25">
      <c r="A1666" s="1">
        <v>42773</v>
      </c>
      <c r="B1666">
        <v>17.164999999999999</v>
      </c>
      <c r="C1666" s="2">
        <v>42838</v>
      </c>
      <c r="D1666" s="4">
        <v>30.121099999999998</v>
      </c>
      <c r="E1666">
        <v>30.121099999999998</v>
      </c>
      <c r="F1666">
        <v>31.469799999999999</v>
      </c>
      <c r="G1666">
        <v>38.102200000000003</v>
      </c>
      <c r="H1666">
        <v>60.345700000000001</v>
      </c>
      <c r="J1666">
        <v>39.430999999999997</v>
      </c>
      <c r="L1666">
        <v>42.224299999999999</v>
      </c>
      <c r="N1666">
        <v>41.411499999999997</v>
      </c>
      <c r="P1666" s="2">
        <v>42895</v>
      </c>
      <c r="Q1666" s="4">
        <v>45.286299999999997</v>
      </c>
      <c r="S1666" s="2">
        <v>42878</v>
      </c>
      <c r="T1666" s="4">
        <v>41.411499999999997</v>
      </c>
      <c r="U1666">
        <f t="shared" si="25"/>
        <v>42.059699999999999</v>
      </c>
    </row>
    <row r="1667" spans="1:21" x14ac:dyDescent="0.25">
      <c r="A1667" s="1">
        <v>42774</v>
      </c>
      <c r="B1667">
        <v>17.472000000000001</v>
      </c>
      <c r="C1667" s="2">
        <v>42842</v>
      </c>
      <c r="D1667" s="4">
        <v>35.734999999999999</v>
      </c>
      <c r="E1667">
        <v>35.734999999999999</v>
      </c>
      <c r="F1667">
        <v>39.177199999999999</v>
      </c>
      <c r="G1667">
        <v>49.956499999999998</v>
      </c>
      <c r="H1667">
        <v>79.641199999999998</v>
      </c>
      <c r="J1667">
        <v>39.667099999999998</v>
      </c>
      <c r="L1667">
        <v>42.146299999999997</v>
      </c>
      <c r="N1667">
        <v>40.926200000000001</v>
      </c>
      <c r="P1667" s="2">
        <v>42898</v>
      </c>
      <c r="Q1667" s="4">
        <v>45.464100000000002</v>
      </c>
      <c r="S1667" s="2">
        <v>42879</v>
      </c>
      <c r="T1667" s="4">
        <v>40.926200000000001</v>
      </c>
      <c r="U1667">
        <f t="shared" si="25"/>
        <v>41.613100000000003</v>
      </c>
    </row>
    <row r="1668" spans="1:21" x14ac:dyDescent="0.25">
      <c r="A1668" s="1">
        <v>42775</v>
      </c>
      <c r="B1668">
        <v>17.946999999999999</v>
      </c>
      <c r="C1668" s="2">
        <v>42843</v>
      </c>
      <c r="D1668" s="4">
        <v>32.364899999999999</v>
      </c>
      <c r="E1668">
        <v>32.364899999999999</v>
      </c>
      <c r="F1668">
        <v>37.369700000000002</v>
      </c>
      <c r="G1668">
        <v>50.3752</v>
      </c>
      <c r="H1668">
        <v>86.659099999999995</v>
      </c>
      <c r="J1668">
        <v>39.415999999999997</v>
      </c>
      <c r="L1668">
        <v>41.555300000000003</v>
      </c>
      <c r="N1668">
        <v>41.681699999999999</v>
      </c>
      <c r="P1668" s="2">
        <v>42899</v>
      </c>
      <c r="Q1668" s="4">
        <v>45.299599999999998</v>
      </c>
      <c r="S1668" s="2">
        <v>42880</v>
      </c>
      <c r="T1668" s="4">
        <v>41.681699999999999</v>
      </c>
      <c r="U1668">
        <f t="shared" si="25"/>
        <v>42.619700000000002</v>
      </c>
    </row>
    <row r="1669" spans="1:21" x14ac:dyDescent="0.25">
      <c r="A1669" s="1">
        <v>42776</v>
      </c>
      <c r="B1669">
        <v>17.949000000000002</v>
      </c>
      <c r="C1669" s="2">
        <v>42844</v>
      </c>
      <c r="D1669" s="4">
        <v>29.9971</v>
      </c>
      <c r="E1669">
        <v>29.9971</v>
      </c>
      <c r="F1669">
        <v>38.893500000000003</v>
      </c>
      <c r="G1669">
        <v>58.78</v>
      </c>
      <c r="H1669">
        <v>114.47750000000001</v>
      </c>
      <c r="J1669">
        <v>38.880400000000002</v>
      </c>
      <c r="L1669">
        <v>42.316600000000001</v>
      </c>
      <c r="N1669">
        <v>42.384999999999998</v>
      </c>
      <c r="P1669" s="2">
        <v>42900</v>
      </c>
      <c r="Q1669" s="4">
        <v>46.244900000000001</v>
      </c>
      <c r="S1669" s="2">
        <v>42881</v>
      </c>
      <c r="T1669" s="4">
        <v>42.384999999999998</v>
      </c>
      <c r="U1669">
        <f t="shared" si="25"/>
        <v>42.930900000000001</v>
      </c>
    </row>
    <row r="1670" spans="1:21" x14ac:dyDescent="0.25">
      <c r="A1670" s="1">
        <v>42779</v>
      </c>
      <c r="B1670">
        <v>18.707000000000001</v>
      </c>
      <c r="C1670" s="2">
        <v>42845</v>
      </c>
      <c r="D1670" s="4">
        <v>28.054600000000001</v>
      </c>
      <c r="E1670">
        <v>28.054600000000001</v>
      </c>
      <c r="F1670">
        <v>48.530900000000003</v>
      </c>
      <c r="G1670">
        <v>75.858900000000006</v>
      </c>
      <c r="H1670">
        <v>156.63829999999999</v>
      </c>
      <c r="J1670">
        <v>38.982999999999997</v>
      </c>
      <c r="L1670">
        <v>42.759500000000003</v>
      </c>
      <c r="N1670">
        <v>44.160400000000003</v>
      </c>
      <c r="P1670" s="2">
        <v>42901</v>
      </c>
      <c r="Q1670" s="4">
        <v>45.775599999999997</v>
      </c>
      <c r="S1670" s="2">
        <v>42885</v>
      </c>
      <c r="T1670" s="4">
        <v>44.160400000000003</v>
      </c>
      <c r="U1670">
        <f t="shared" si="25"/>
        <v>44.357199999999999</v>
      </c>
    </row>
    <row r="1671" spans="1:21" x14ac:dyDescent="0.25">
      <c r="A1671" s="1">
        <v>42780</v>
      </c>
      <c r="B1671">
        <v>18.731999999999999</v>
      </c>
      <c r="C1671" s="2">
        <v>42846</v>
      </c>
      <c r="D1671" s="4">
        <v>29.791799999999999</v>
      </c>
      <c r="E1671">
        <v>29.791799999999999</v>
      </c>
      <c r="F1671">
        <v>32.429600000000001</v>
      </c>
      <c r="G1671">
        <v>39.277999999999999</v>
      </c>
      <c r="H1671">
        <v>60.8093</v>
      </c>
      <c r="J1671">
        <v>39.520899999999997</v>
      </c>
      <c r="L1671">
        <v>44.808599999999998</v>
      </c>
      <c r="N1671">
        <v>43.937199999999997</v>
      </c>
      <c r="P1671" s="2">
        <v>42902</v>
      </c>
      <c r="Q1671" s="4">
        <v>45.409300000000002</v>
      </c>
      <c r="S1671" s="2">
        <v>42886</v>
      </c>
      <c r="T1671" s="4">
        <v>43.937199999999997</v>
      </c>
      <c r="U1671">
        <f t="shared" si="25"/>
        <v>44.304099999999998</v>
      </c>
    </row>
    <row r="1672" spans="1:21" x14ac:dyDescent="0.25">
      <c r="A1672" s="1">
        <v>42781</v>
      </c>
      <c r="B1672">
        <v>18.651</v>
      </c>
      <c r="C1672" s="2">
        <v>42849</v>
      </c>
      <c r="D1672" s="4">
        <v>42.225999999999999</v>
      </c>
      <c r="E1672">
        <v>42.225999999999999</v>
      </c>
      <c r="F1672">
        <v>42.916200000000003</v>
      </c>
      <c r="G1672">
        <v>44.406599999999997</v>
      </c>
      <c r="H1672">
        <v>49.254800000000003</v>
      </c>
      <c r="J1672">
        <v>41.325499999999998</v>
      </c>
      <c r="L1672">
        <v>44.724899999999998</v>
      </c>
      <c r="N1672">
        <v>42.493400000000001</v>
      </c>
      <c r="P1672" s="2">
        <v>42905</v>
      </c>
      <c r="Q1672" s="4">
        <v>44.6036</v>
      </c>
      <c r="S1672" s="2">
        <v>42887</v>
      </c>
      <c r="T1672" s="4">
        <v>42.493400000000001</v>
      </c>
      <c r="U1672">
        <f t="shared" si="25"/>
        <v>43.249899999999997</v>
      </c>
    </row>
    <row r="1673" spans="1:21" x14ac:dyDescent="0.25">
      <c r="A1673" s="1">
        <v>42782</v>
      </c>
      <c r="B1673">
        <v>17.93</v>
      </c>
      <c r="C1673" s="2">
        <v>42850</v>
      </c>
      <c r="D1673" s="4">
        <v>42.024099999999997</v>
      </c>
      <c r="E1673">
        <v>42.024099999999997</v>
      </c>
      <c r="F1673">
        <v>42.6447</v>
      </c>
      <c r="G1673">
        <v>43.951900000000002</v>
      </c>
      <c r="H1673">
        <v>49.128999999999998</v>
      </c>
      <c r="J1673">
        <v>41.0548</v>
      </c>
      <c r="L1673">
        <v>43.333100000000002</v>
      </c>
      <c r="N1673">
        <v>42.661499999999997</v>
      </c>
      <c r="P1673" s="2">
        <v>42906</v>
      </c>
      <c r="Q1673" s="4">
        <v>44.776800000000001</v>
      </c>
      <c r="S1673" s="2">
        <v>42888</v>
      </c>
      <c r="T1673" s="4">
        <v>42.661499999999997</v>
      </c>
      <c r="U1673">
        <f t="shared" ref="U1673:U1736" si="26">VLOOKUP(S1673,P:Q,2,FALSE)</f>
        <v>43.311900000000001</v>
      </c>
    </row>
    <row r="1674" spans="1:21" x14ac:dyDescent="0.25">
      <c r="A1674" s="1">
        <v>42783</v>
      </c>
      <c r="B1674">
        <v>18.149000000000001</v>
      </c>
      <c r="C1674" s="2">
        <v>42851</v>
      </c>
      <c r="D1674" s="4">
        <v>41.549900000000001</v>
      </c>
      <c r="E1674">
        <v>41.549900000000001</v>
      </c>
      <c r="F1674">
        <v>42.377099999999999</v>
      </c>
      <c r="G1674">
        <v>43.773099999999999</v>
      </c>
      <c r="H1674">
        <v>48.84</v>
      </c>
      <c r="J1674">
        <v>39.903599999999997</v>
      </c>
      <c r="L1674">
        <v>43.480699999999999</v>
      </c>
      <c r="N1674">
        <v>42.722499999999997</v>
      </c>
      <c r="P1674" s="2">
        <v>42907</v>
      </c>
      <c r="Q1674" s="4">
        <v>44.738799999999998</v>
      </c>
      <c r="S1674" s="2">
        <v>42891</v>
      </c>
      <c r="T1674" s="4">
        <v>42.722499999999997</v>
      </c>
      <c r="U1674">
        <f t="shared" si="26"/>
        <v>43.252499999999998</v>
      </c>
    </row>
    <row r="1675" spans="1:21" x14ac:dyDescent="0.25">
      <c r="A1675" s="1">
        <v>42787</v>
      </c>
      <c r="B1675">
        <v>18.492999999999999</v>
      </c>
      <c r="C1675" s="2">
        <v>42852</v>
      </c>
      <c r="D1675" s="4">
        <v>40.322000000000003</v>
      </c>
      <c r="E1675">
        <v>40.322000000000003</v>
      </c>
      <c r="F1675">
        <v>41.190600000000003</v>
      </c>
      <c r="G1675">
        <v>42.6128</v>
      </c>
      <c r="H1675">
        <v>48.289499999999997</v>
      </c>
      <c r="J1675">
        <v>39.929699999999997</v>
      </c>
      <c r="L1675">
        <v>43.488399999999999</v>
      </c>
      <c r="N1675">
        <v>43.3416</v>
      </c>
      <c r="P1675" s="2">
        <v>42908</v>
      </c>
      <c r="Q1675" s="4">
        <v>44.749000000000002</v>
      </c>
      <c r="S1675" s="2">
        <v>42892</v>
      </c>
      <c r="T1675" s="4">
        <v>43.3416</v>
      </c>
      <c r="U1675">
        <f t="shared" si="26"/>
        <v>43.625700000000002</v>
      </c>
    </row>
    <row r="1676" spans="1:21" x14ac:dyDescent="0.25">
      <c r="A1676" s="1">
        <v>42788</v>
      </c>
      <c r="B1676">
        <v>18.234000000000002</v>
      </c>
      <c r="C1676" s="2">
        <v>42853</v>
      </c>
      <c r="D1676" s="4">
        <v>40.384300000000003</v>
      </c>
      <c r="E1676">
        <v>40.384300000000003</v>
      </c>
      <c r="F1676">
        <v>41.2134</v>
      </c>
      <c r="G1676">
        <v>42.757899999999999</v>
      </c>
      <c r="H1676">
        <v>48.710500000000003</v>
      </c>
      <c r="J1676">
        <v>40.127699999999997</v>
      </c>
      <c r="L1676">
        <v>44.774299999999997</v>
      </c>
      <c r="N1676">
        <v>43.129399999999997</v>
      </c>
      <c r="P1676" s="2">
        <v>42909</v>
      </c>
      <c r="Q1676" s="4">
        <v>44.834400000000002</v>
      </c>
      <c r="S1676" s="2">
        <v>42893</v>
      </c>
      <c r="T1676" s="4">
        <v>43.129399999999997</v>
      </c>
      <c r="U1676">
        <f t="shared" si="26"/>
        <v>43.467399999999998</v>
      </c>
    </row>
    <row r="1677" spans="1:21" x14ac:dyDescent="0.25">
      <c r="A1677" s="1">
        <v>42789</v>
      </c>
      <c r="B1677">
        <v>17.065999999999999</v>
      </c>
      <c r="C1677" s="2">
        <v>42856</v>
      </c>
      <c r="D1677" s="4">
        <v>41.541899999999998</v>
      </c>
      <c r="E1677">
        <v>41.541899999999998</v>
      </c>
      <c r="F1677">
        <v>42.379399999999997</v>
      </c>
      <c r="G1677">
        <v>43.9681</v>
      </c>
      <c r="H1677">
        <v>50.0306</v>
      </c>
      <c r="J1677">
        <v>41.276899999999998</v>
      </c>
      <c r="L1677">
        <v>44.3658</v>
      </c>
      <c r="N1677">
        <v>44.017600000000002</v>
      </c>
      <c r="P1677" s="2">
        <v>42912</v>
      </c>
      <c r="Q1677" s="4">
        <v>44.739699999999999</v>
      </c>
      <c r="S1677" s="2">
        <v>42894</v>
      </c>
      <c r="T1677" s="4">
        <v>44.017600000000002</v>
      </c>
      <c r="U1677">
        <f t="shared" si="26"/>
        <v>44.009599999999999</v>
      </c>
    </row>
    <row r="1678" spans="1:21" x14ac:dyDescent="0.25">
      <c r="A1678" s="1">
        <v>42790</v>
      </c>
      <c r="B1678">
        <v>17.132999999999999</v>
      </c>
      <c r="C1678" s="2">
        <v>42857</v>
      </c>
      <c r="D1678" s="4">
        <v>44.218299999999999</v>
      </c>
      <c r="E1678">
        <v>44.218299999999999</v>
      </c>
      <c r="F1678">
        <v>45.109000000000002</v>
      </c>
      <c r="G1678">
        <v>46.579300000000003</v>
      </c>
      <c r="H1678">
        <v>53.153799999999997</v>
      </c>
      <c r="J1678">
        <v>40.808700000000002</v>
      </c>
      <c r="L1678">
        <v>45.5989</v>
      </c>
      <c r="N1678">
        <v>45.5383</v>
      </c>
      <c r="P1678" s="2">
        <v>42913</v>
      </c>
      <c r="Q1678" s="4">
        <v>45.527700000000003</v>
      </c>
      <c r="S1678" s="2">
        <v>42895</v>
      </c>
      <c r="T1678" s="4">
        <v>45.5383</v>
      </c>
      <c r="U1678">
        <f t="shared" si="26"/>
        <v>45.286299999999997</v>
      </c>
    </row>
    <row r="1679" spans="1:21" x14ac:dyDescent="0.25">
      <c r="A1679" s="1">
        <v>42793</v>
      </c>
      <c r="B1679">
        <v>16.414999999999999</v>
      </c>
      <c r="C1679" s="2">
        <v>42858</v>
      </c>
      <c r="D1679" s="4">
        <v>43.226700000000001</v>
      </c>
      <c r="E1679">
        <v>43.226700000000001</v>
      </c>
      <c r="F1679">
        <v>44.190800000000003</v>
      </c>
      <c r="G1679">
        <v>45.956600000000002</v>
      </c>
      <c r="H1679">
        <v>52.221600000000002</v>
      </c>
      <c r="J1679">
        <v>42.4985</v>
      </c>
      <c r="L1679">
        <v>47.297899999999998</v>
      </c>
      <c r="N1679">
        <v>46.303899999999999</v>
      </c>
      <c r="P1679" s="2">
        <v>42914</v>
      </c>
      <c r="Q1679" s="4">
        <v>44.610399999999998</v>
      </c>
      <c r="S1679" s="2">
        <v>42898</v>
      </c>
      <c r="T1679" s="4">
        <v>46.303899999999999</v>
      </c>
      <c r="U1679">
        <f t="shared" si="26"/>
        <v>45.464100000000002</v>
      </c>
    </row>
    <row r="1680" spans="1:21" x14ac:dyDescent="0.25">
      <c r="A1680" s="1">
        <v>42794</v>
      </c>
      <c r="B1680">
        <v>16.666</v>
      </c>
      <c r="C1680" s="2">
        <v>42859</v>
      </c>
      <c r="D1680" s="4">
        <v>31.303799999999999</v>
      </c>
      <c r="E1680">
        <v>31.303799999999999</v>
      </c>
      <c r="F1680">
        <v>32.793100000000003</v>
      </c>
      <c r="G1680">
        <v>35.768799999999999</v>
      </c>
      <c r="H1680">
        <v>46.560099999999998</v>
      </c>
      <c r="J1680">
        <v>43.7074</v>
      </c>
      <c r="L1680">
        <v>48.45</v>
      </c>
      <c r="N1680">
        <v>46.214100000000002</v>
      </c>
      <c r="P1680" s="2">
        <v>42915</v>
      </c>
      <c r="Q1680" s="4">
        <v>44.506900000000002</v>
      </c>
      <c r="S1680" s="2">
        <v>42899</v>
      </c>
      <c r="T1680" s="4">
        <v>46.214100000000002</v>
      </c>
      <c r="U1680">
        <f t="shared" si="26"/>
        <v>45.299599999999998</v>
      </c>
    </row>
    <row r="1681" spans="1:21" x14ac:dyDescent="0.25">
      <c r="A1681" s="1">
        <v>42795</v>
      </c>
      <c r="B1681">
        <v>16.667999999999999</v>
      </c>
      <c r="C1681" s="2">
        <v>42860</v>
      </c>
      <c r="D1681" s="4">
        <v>29.166599999999999</v>
      </c>
      <c r="E1681">
        <v>29.166599999999999</v>
      </c>
      <c r="F1681">
        <v>30.871700000000001</v>
      </c>
      <c r="G1681">
        <v>34.366900000000001</v>
      </c>
      <c r="H1681">
        <v>47.759</v>
      </c>
      <c r="J1681">
        <v>46.064500000000002</v>
      </c>
      <c r="L1681">
        <v>48.169899999999998</v>
      </c>
      <c r="N1681">
        <v>47.0837</v>
      </c>
      <c r="P1681" s="2">
        <v>42916</v>
      </c>
      <c r="Q1681" s="4">
        <v>45.238599999999998</v>
      </c>
      <c r="S1681" s="2">
        <v>42900</v>
      </c>
      <c r="T1681" s="4">
        <v>47.0837</v>
      </c>
      <c r="U1681">
        <f t="shared" si="26"/>
        <v>46.244900000000001</v>
      </c>
    </row>
    <row r="1682" spans="1:21" x14ac:dyDescent="0.25">
      <c r="A1682" s="1">
        <v>42796</v>
      </c>
      <c r="B1682">
        <v>16.699000000000002</v>
      </c>
      <c r="C1682" s="2">
        <v>42863</v>
      </c>
      <c r="D1682" s="4">
        <v>30.919899999999998</v>
      </c>
      <c r="E1682">
        <v>30.919899999999998</v>
      </c>
      <c r="F1682">
        <v>32.476300000000002</v>
      </c>
      <c r="G1682">
        <v>36.181199999999997</v>
      </c>
      <c r="H1682">
        <v>51.452399999999997</v>
      </c>
      <c r="J1682">
        <v>46.009099999999997</v>
      </c>
      <c r="L1682">
        <v>49.201700000000002</v>
      </c>
      <c r="N1682">
        <v>46.533200000000001</v>
      </c>
      <c r="P1682" s="2">
        <v>42919</v>
      </c>
      <c r="Q1682" s="4">
        <v>45.596499999999999</v>
      </c>
      <c r="S1682" s="2">
        <v>42901</v>
      </c>
      <c r="T1682" s="4">
        <v>46.533200000000001</v>
      </c>
      <c r="U1682">
        <f t="shared" si="26"/>
        <v>45.775599999999997</v>
      </c>
    </row>
    <row r="1683" spans="1:21" x14ac:dyDescent="0.25">
      <c r="A1683" s="1">
        <v>42797</v>
      </c>
      <c r="B1683">
        <v>16.771000000000001</v>
      </c>
      <c r="C1683" s="2">
        <v>42864</v>
      </c>
      <c r="D1683" s="4">
        <v>32.578099999999999</v>
      </c>
      <c r="E1683">
        <v>32.578099999999999</v>
      </c>
      <c r="F1683">
        <v>34.030500000000004</v>
      </c>
      <c r="G1683">
        <v>38.388599999999997</v>
      </c>
      <c r="H1683">
        <v>54.703899999999997</v>
      </c>
      <c r="J1683">
        <v>47.130699999999997</v>
      </c>
      <c r="L1683">
        <v>48.577399999999997</v>
      </c>
      <c r="N1683">
        <v>45.994999999999997</v>
      </c>
      <c r="P1683" s="2">
        <v>42921</v>
      </c>
      <c r="Q1683" s="4">
        <v>47.095999999999997</v>
      </c>
      <c r="S1683" s="2">
        <v>42902</v>
      </c>
      <c r="T1683" s="4">
        <v>45.994999999999997</v>
      </c>
      <c r="U1683">
        <f t="shared" si="26"/>
        <v>45.409300000000002</v>
      </c>
    </row>
    <row r="1684" spans="1:21" x14ac:dyDescent="0.25">
      <c r="A1684" s="1">
        <v>42800</v>
      </c>
      <c r="B1684">
        <v>16.747</v>
      </c>
      <c r="C1684" s="2">
        <v>42865</v>
      </c>
      <c r="D1684" s="4">
        <v>34.0702</v>
      </c>
      <c r="E1684">
        <v>34.0702</v>
      </c>
      <c r="F1684">
        <v>35.7288</v>
      </c>
      <c r="G1684">
        <v>40.329900000000002</v>
      </c>
      <c r="H1684">
        <v>57.164200000000001</v>
      </c>
      <c r="J1684">
        <v>46.4923</v>
      </c>
      <c r="L1684">
        <v>48.166600000000003</v>
      </c>
      <c r="N1684">
        <v>45.381</v>
      </c>
      <c r="P1684" s="2">
        <v>42922</v>
      </c>
      <c r="Q1684" s="4">
        <v>47.924300000000002</v>
      </c>
      <c r="S1684" s="2">
        <v>42905</v>
      </c>
      <c r="T1684" s="4">
        <v>45.381</v>
      </c>
      <c r="U1684">
        <f t="shared" si="26"/>
        <v>44.6036</v>
      </c>
    </row>
    <row r="1685" spans="1:21" x14ac:dyDescent="0.25">
      <c r="A1685" s="1">
        <v>42801</v>
      </c>
      <c r="B1685">
        <v>16.573</v>
      </c>
      <c r="C1685" s="2">
        <v>42866</v>
      </c>
      <c r="D1685" s="4">
        <v>31.9392</v>
      </c>
      <c r="E1685">
        <v>31.9392</v>
      </c>
      <c r="F1685">
        <v>34.1098</v>
      </c>
      <c r="G1685">
        <v>39.243000000000002</v>
      </c>
      <c r="H1685">
        <v>60.958799999999997</v>
      </c>
      <c r="J1685">
        <v>44.905200000000001</v>
      </c>
      <c r="L1685">
        <v>45.802100000000003</v>
      </c>
      <c r="N1685">
        <v>45.707299999999996</v>
      </c>
      <c r="P1685" s="2">
        <v>42923</v>
      </c>
      <c r="Q1685" s="4">
        <v>45.806899999999999</v>
      </c>
      <c r="S1685" s="2">
        <v>42906</v>
      </c>
      <c r="T1685" s="4">
        <v>45.707299999999996</v>
      </c>
      <c r="U1685">
        <f t="shared" si="26"/>
        <v>44.776800000000001</v>
      </c>
    </row>
    <row r="1686" spans="1:21" x14ac:dyDescent="0.25">
      <c r="A1686" s="1">
        <v>42802</v>
      </c>
      <c r="B1686">
        <v>16.457999999999998</v>
      </c>
      <c r="C1686" s="2">
        <v>42867</v>
      </c>
      <c r="D1686" s="4">
        <v>28.673100000000002</v>
      </c>
      <c r="E1686">
        <v>28.673100000000002</v>
      </c>
      <c r="F1686">
        <v>30.728100000000001</v>
      </c>
      <c r="G1686">
        <v>39.1663</v>
      </c>
      <c r="H1686">
        <v>60.078499999999998</v>
      </c>
      <c r="J1686">
        <v>48.043500000000002</v>
      </c>
      <c r="L1686">
        <v>46.126800000000003</v>
      </c>
      <c r="N1686">
        <v>45.57</v>
      </c>
      <c r="P1686" s="2">
        <v>42926</v>
      </c>
      <c r="Q1686" s="4">
        <v>45.786099999999998</v>
      </c>
      <c r="S1686" s="2">
        <v>42907</v>
      </c>
      <c r="T1686" s="4">
        <v>45.57</v>
      </c>
      <c r="U1686">
        <f t="shared" si="26"/>
        <v>44.738799999999998</v>
      </c>
    </row>
    <row r="1687" spans="1:21" x14ac:dyDescent="0.25">
      <c r="A1687" s="1">
        <v>42803</v>
      </c>
      <c r="B1687">
        <v>16.327000000000002</v>
      </c>
      <c r="C1687" s="2">
        <v>42870</v>
      </c>
      <c r="D1687" s="4">
        <v>31.388500000000001</v>
      </c>
      <c r="E1687">
        <v>31.388500000000001</v>
      </c>
      <c r="F1687">
        <v>35.388100000000001</v>
      </c>
      <c r="G1687">
        <v>45.533200000000001</v>
      </c>
      <c r="H1687">
        <v>73.421800000000005</v>
      </c>
      <c r="J1687">
        <v>48.435499999999998</v>
      </c>
      <c r="L1687">
        <v>46.038400000000003</v>
      </c>
      <c r="N1687">
        <v>45.576999999999998</v>
      </c>
      <c r="P1687" s="2">
        <v>42927</v>
      </c>
      <c r="Q1687" s="4">
        <v>45.739600000000003</v>
      </c>
      <c r="S1687" s="2">
        <v>42908</v>
      </c>
      <c r="T1687" s="4">
        <v>45.576999999999998</v>
      </c>
      <c r="U1687">
        <f t="shared" si="26"/>
        <v>44.749000000000002</v>
      </c>
    </row>
    <row r="1688" spans="1:21" x14ac:dyDescent="0.25">
      <c r="A1688" s="1">
        <v>42804</v>
      </c>
      <c r="B1688">
        <v>16.245999999999999</v>
      </c>
      <c r="C1688" s="2">
        <v>42871</v>
      </c>
      <c r="D1688" s="4">
        <v>29.3918</v>
      </c>
      <c r="E1688">
        <v>29.3918</v>
      </c>
      <c r="F1688">
        <v>34.290599999999998</v>
      </c>
      <c r="G1688">
        <v>49.883099999999999</v>
      </c>
      <c r="H1688">
        <v>67.234200000000001</v>
      </c>
      <c r="J1688">
        <v>48.311700000000002</v>
      </c>
      <c r="L1688">
        <v>46.158900000000003</v>
      </c>
      <c r="N1688">
        <v>45.667400000000001</v>
      </c>
      <c r="P1688" s="2">
        <v>42928</v>
      </c>
      <c r="Q1688" s="4">
        <v>45.498800000000003</v>
      </c>
      <c r="S1688" s="2">
        <v>42909</v>
      </c>
      <c r="T1688" s="4">
        <v>45.667400000000001</v>
      </c>
      <c r="U1688">
        <f t="shared" si="26"/>
        <v>44.834400000000002</v>
      </c>
    </row>
    <row r="1689" spans="1:21" x14ac:dyDescent="0.25">
      <c r="A1689" s="1">
        <v>42807</v>
      </c>
      <c r="B1689">
        <v>16.411000000000001</v>
      </c>
      <c r="C1689" s="2">
        <v>42872</v>
      </c>
      <c r="D1689" s="4">
        <v>32.715200000000003</v>
      </c>
      <c r="E1689">
        <v>32.715200000000003</v>
      </c>
      <c r="F1689">
        <v>43.006599999999999</v>
      </c>
      <c r="G1689">
        <v>63.487099999999998</v>
      </c>
      <c r="H1689">
        <v>102.21810000000001</v>
      </c>
      <c r="J1689">
        <v>48.820300000000003</v>
      </c>
      <c r="L1689">
        <v>46.13</v>
      </c>
      <c r="N1689">
        <v>45.605800000000002</v>
      </c>
      <c r="P1689" s="2">
        <v>42929</v>
      </c>
      <c r="Q1689" s="4">
        <v>45.590699999999998</v>
      </c>
      <c r="S1689" s="2">
        <v>42912</v>
      </c>
      <c r="T1689" s="4">
        <v>45.605800000000002</v>
      </c>
      <c r="U1689">
        <f t="shared" si="26"/>
        <v>44.739699999999999</v>
      </c>
    </row>
    <row r="1690" spans="1:21" x14ac:dyDescent="0.25">
      <c r="A1690" s="1">
        <v>42808</v>
      </c>
      <c r="B1690">
        <v>17.2</v>
      </c>
      <c r="C1690" s="2">
        <v>42873</v>
      </c>
      <c r="D1690" s="4">
        <v>28.4849</v>
      </c>
      <c r="E1690">
        <v>28.4849</v>
      </c>
      <c r="F1690">
        <v>49.253599999999999</v>
      </c>
      <c r="G1690">
        <v>83.739500000000007</v>
      </c>
      <c r="H1690">
        <v>126.87520000000001</v>
      </c>
      <c r="J1690">
        <v>48.563499999999998</v>
      </c>
      <c r="L1690">
        <v>46.201300000000003</v>
      </c>
      <c r="N1690">
        <v>46.519500000000001</v>
      </c>
      <c r="P1690" s="2">
        <v>42930</v>
      </c>
      <c r="Q1690" s="4">
        <v>45.095399999999998</v>
      </c>
      <c r="S1690" s="2">
        <v>42913</v>
      </c>
      <c r="T1690" s="4">
        <v>46.519500000000001</v>
      </c>
      <c r="U1690">
        <f t="shared" si="26"/>
        <v>45.527700000000003</v>
      </c>
    </row>
    <row r="1691" spans="1:21" x14ac:dyDescent="0.25">
      <c r="A1691" s="1">
        <v>42809</v>
      </c>
      <c r="B1691">
        <v>17.048999999999999</v>
      </c>
      <c r="C1691" s="2">
        <v>42874</v>
      </c>
      <c r="D1691" s="4">
        <v>30.366599999999998</v>
      </c>
      <c r="E1691">
        <v>30.366599999999998</v>
      </c>
      <c r="F1691">
        <v>33.668700000000001</v>
      </c>
      <c r="G1691">
        <v>40.305599999999998</v>
      </c>
      <c r="H1691">
        <v>51.439500000000002</v>
      </c>
      <c r="J1691">
        <v>48.755499999999998</v>
      </c>
      <c r="L1691">
        <v>47.343200000000003</v>
      </c>
      <c r="N1691">
        <v>45.575899999999997</v>
      </c>
      <c r="P1691" s="2">
        <v>42933</v>
      </c>
      <c r="Q1691" s="4">
        <v>45.968699999999998</v>
      </c>
      <c r="S1691" s="2">
        <v>42914</v>
      </c>
      <c r="T1691" s="4">
        <v>45.575899999999997</v>
      </c>
      <c r="U1691">
        <f t="shared" si="26"/>
        <v>44.610399999999998</v>
      </c>
    </row>
    <row r="1692" spans="1:21" x14ac:dyDescent="0.25">
      <c r="A1692" s="1">
        <v>42810</v>
      </c>
      <c r="B1692">
        <v>17.47</v>
      </c>
      <c r="C1692" s="2">
        <v>42877</v>
      </c>
      <c r="D1692" s="4">
        <v>32.931699999999999</v>
      </c>
      <c r="E1692">
        <v>32.931699999999999</v>
      </c>
      <c r="F1692">
        <v>34.213799999999999</v>
      </c>
      <c r="G1692">
        <v>36.241399999999999</v>
      </c>
      <c r="H1692">
        <v>43.574300000000001</v>
      </c>
      <c r="J1692">
        <v>50.122500000000002</v>
      </c>
      <c r="L1692">
        <v>46.300199999999997</v>
      </c>
      <c r="N1692">
        <v>45.369500000000002</v>
      </c>
      <c r="P1692" s="2">
        <v>42934</v>
      </c>
      <c r="Q1692" s="4">
        <v>45.921100000000003</v>
      </c>
      <c r="S1692" s="2">
        <v>42915</v>
      </c>
      <c r="T1692" s="4">
        <v>45.369500000000002</v>
      </c>
      <c r="U1692">
        <f t="shared" si="26"/>
        <v>44.506900000000002</v>
      </c>
    </row>
    <row r="1693" spans="1:21" x14ac:dyDescent="0.25">
      <c r="A1693" s="1">
        <v>42811</v>
      </c>
      <c r="B1693">
        <v>17.433</v>
      </c>
      <c r="C1693" s="2">
        <v>42878</v>
      </c>
      <c r="D1693" s="4">
        <v>33.405900000000003</v>
      </c>
      <c r="E1693">
        <v>33.405900000000003</v>
      </c>
      <c r="F1693">
        <v>34.544800000000002</v>
      </c>
      <c r="G1693">
        <v>36.628</v>
      </c>
      <c r="H1693">
        <v>44.270499999999998</v>
      </c>
      <c r="J1693">
        <v>48.984200000000001</v>
      </c>
      <c r="L1693">
        <v>46.179699999999997</v>
      </c>
      <c r="N1693">
        <v>46.073</v>
      </c>
      <c r="P1693" s="2">
        <v>42935</v>
      </c>
      <c r="Q1693" s="4">
        <v>45.808500000000002</v>
      </c>
      <c r="S1693" s="2">
        <v>42916</v>
      </c>
      <c r="T1693" s="4">
        <v>46.073</v>
      </c>
      <c r="U1693">
        <f t="shared" si="26"/>
        <v>45.238599999999998</v>
      </c>
    </row>
    <row r="1694" spans="1:21" x14ac:dyDescent="0.25">
      <c r="A1694" s="1">
        <v>42814</v>
      </c>
      <c r="B1694">
        <v>17.460999999999999</v>
      </c>
      <c r="C1694" s="2">
        <v>42879</v>
      </c>
      <c r="D1694" s="4">
        <v>32.178199999999997</v>
      </c>
      <c r="E1694">
        <v>32.178199999999997</v>
      </c>
      <c r="F1694">
        <v>33.2468</v>
      </c>
      <c r="G1694">
        <v>35.442799999999998</v>
      </c>
      <c r="H1694">
        <v>43.320399999999999</v>
      </c>
      <c r="J1694">
        <v>49.944000000000003</v>
      </c>
      <c r="L1694">
        <v>46.596400000000003</v>
      </c>
      <c r="N1694">
        <v>46.668700000000001</v>
      </c>
      <c r="P1694" s="2">
        <v>42936</v>
      </c>
      <c r="Q1694" s="4">
        <v>45.494300000000003</v>
      </c>
      <c r="S1694" s="2">
        <v>42919</v>
      </c>
      <c r="T1694" s="4">
        <v>46.668700000000001</v>
      </c>
      <c r="U1694">
        <f t="shared" si="26"/>
        <v>45.596499999999999</v>
      </c>
    </row>
    <row r="1695" spans="1:21" x14ac:dyDescent="0.25">
      <c r="A1695" s="1">
        <v>42815</v>
      </c>
      <c r="B1695">
        <v>16.712</v>
      </c>
      <c r="C1695" s="2">
        <v>42880</v>
      </c>
      <c r="D1695" s="4">
        <v>32.400700000000001</v>
      </c>
      <c r="E1695">
        <v>32.400700000000001</v>
      </c>
      <c r="F1695">
        <v>33.478299999999997</v>
      </c>
      <c r="G1695">
        <v>35.710599999999999</v>
      </c>
      <c r="H1695">
        <v>44.153799999999997</v>
      </c>
      <c r="J1695">
        <v>49.428199999999997</v>
      </c>
      <c r="L1695">
        <v>47.097299999999997</v>
      </c>
      <c r="N1695">
        <v>48.500500000000002</v>
      </c>
      <c r="P1695" s="2">
        <v>42937</v>
      </c>
      <c r="Q1695" s="4">
        <v>45.450899999999997</v>
      </c>
      <c r="S1695" s="2">
        <v>42921</v>
      </c>
      <c r="T1695" s="4">
        <v>48.500500000000002</v>
      </c>
      <c r="U1695">
        <f t="shared" si="26"/>
        <v>47.095999999999997</v>
      </c>
    </row>
    <row r="1696" spans="1:21" x14ac:dyDescent="0.25">
      <c r="A1696" s="1">
        <v>42816</v>
      </c>
      <c r="B1696">
        <v>17.001000000000001</v>
      </c>
      <c r="C1696" s="2">
        <v>42881</v>
      </c>
      <c r="D1696" s="4">
        <v>33.009300000000003</v>
      </c>
      <c r="E1696">
        <v>33.009300000000003</v>
      </c>
      <c r="F1696">
        <v>34.245899999999999</v>
      </c>
      <c r="G1696">
        <v>36.741100000000003</v>
      </c>
      <c r="H1696">
        <v>45.276600000000002</v>
      </c>
      <c r="J1696">
        <v>50.966200000000001</v>
      </c>
      <c r="L1696">
        <v>49.399099999999997</v>
      </c>
      <c r="N1696">
        <v>48.989400000000003</v>
      </c>
      <c r="P1696" s="2">
        <v>42940</v>
      </c>
      <c r="Q1696" s="4">
        <v>44.188099999999999</v>
      </c>
      <c r="S1696" s="2">
        <v>42922</v>
      </c>
      <c r="T1696" s="4">
        <v>48.989400000000003</v>
      </c>
      <c r="U1696">
        <f t="shared" si="26"/>
        <v>47.924300000000002</v>
      </c>
    </row>
    <row r="1697" spans="1:21" x14ac:dyDescent="0.25">
      <c r="A1697" s="1">
        <v>42817</v>
      </c>
      <c r="B1697">
        <v>16.984999999999999</v>
      </c>
      <c r="C1697" s="2">
        <v>42885</v>
      </c>
      <c r="D1697" s="4">
        <v>36.962600000000002</v>
      </c>
      <c r="E1697">
        <v>36.962600000000002</v>
      </c>
      <c r="F1697">
        <v>38.0032</v>
      </c>
      <c r="G1697">
        <v>40.8996</v>
      </c>
      <c r="H1697">
        <v>51.087800000000001</v>
      </c>
      <c r="J1697">
        <v>53.371499999999997</v>
      </c>
      <c r="L1697">
        <v>50.211399999999998</v>
      </c>
      <c r="N1697">
        <v>47.041699999999999</v>
      </c>
      <c r="P1697" s="2">
        <v>42941</v>
      </c>
      <c r="Q1697" s="4">
        <v>45.292099999999998</v>
      </c>
      <c r="S1697" s="2">
        <v>42923</v>
      </c>
      <c r="T1697" s="4">
        <v>47.041699999999999</v>
      </c>
      <c r="U1697">
        <f t="shared" si="26"/>
        <v>45.806899999999999</v>
      </c>
    </row>
    <row r="1698" spans="1:21" x14ac:dyDescent="0.25">
      <c r="A1698" s="1">
        <v>42818</v>
      </c>
      <c r="B1698">
        <v>17.544</v>
      </c>
      <c r="C1698" s="2">
        <v>42886</v>
      </c>
      <c r="D1698" s="4">
        <v>35.803699999999999</v>
      </c>
      <c r="E1698">
        <v>35.803699999999999</v>
      </c>
      <c r="F1698">
        <v>36.895000000000003</v>
      </c>
      <c r="G1698">
        <v>39.651400000000002</v>
      </c>
      <c r="H1698">
        <v>49.901299999999999</v>
      </c>
      <c r="J1698">
        <v>55.029200000000003</v>
      </c>
      <c r="L1698">
        <v>47.956499999999998</v>
      </c>
      <c r="N1698">
        <v>47.097700000000003</v>
      </c>
      <c r="P1698" s="2">
        <v>42942</v>
      </c>
      <c r="Q1698" s="4">
        <v>44.688000000000002</v>
      </c>
      <c r="S1698" s="2">
        <v>42926</v>
      </c>
      <c r="T1698" s="4">
        <v>47.097700000000003</v>
      </c>
      <c r="U1698">
        <f t="shared" si="26"/>
        <v>45.786099999999998</v>
      </c>
    </row>
    <row r="1699" spans="1:21" x14ac:dyDescent="0.25">
      <c r="A1699" s="1">
        <v>42821</v>
      </c>
      <c r="B1699">
        <v>18.015000000000001</v>
      </c>
      <c r="C1699" s="2">
        <v>42887</v>
      </c>
      <c r="D1699" s="4">
        <v>33.6126</v>
      </c>
      <c r="E1699">
        <v>33.6126</v>
      </c>
      <c r="F1699">
        <v>35.042000000000002</v>
      </c>
      <c r="G1699">
        <v>38.308799999999998</v>
      </c>
      <c r="H1699">
        <v>49.609000000000002</v>
      </c>
      <c r="J1699">
        <v>52.2941</v>
      </c>
      <c r="L1699">
        <v>48.561100000000003</v>
      </c>
      <c r="N1699">
        <v>46.9499</v>
      </c>
      <c r="P1699" s="2">
        <v>42943</v>
      </c>
      <c r="Q1699" s="4">
        <v>45.154699999999998</v>
      </c>
      <c r="S1699" s="2">
        <v>42927</v>
      </c>
      <c r="T1699" s="4">
        <v>46.9499</v>
      </c>
      <c r="U1699">
        <f t="shared" si="26"/>
        <v>45.739600000000003</v>
      </c>
    </row>
    <row r="1700" spans="1:21" x14ac:dyDescent="0.25">
      <c r="A1700" s="1">
        <v>42822</v>
      </c>
      <c r="B1700">
        <v>18.497</v>
      </c>
      <c r="C1700" s="2">
        <v>42888</v>
      </c>
      <c r="D1700" s="4">
        <v>32.709499999999998</v>
      </c>
      <c r="E1700">
        <v>32.709499999999998</v>
      </c>
      <c r="F1700">
        <v>34.193100000000001</v>
      </c>
      <c r="G1700">
        <v>37.950299999999999</v>
      </c>
      <c r="H1700">
        <v>50.987099999999998</v>
      </c>
      <c r="J1700">
        <v>53.375399999999999</v>
      </c>
      <c r="L1700">
        <v>47.616999999999997</v>
      </c>
      <c r="N1700">
        <v>46.669899999999998</v>
      </c>
      <c r="P1700" s="2">
        <v>42944</v>
      </c>
      <c r="Q1700" s="4">
        <v>44.424900000000001</v>
      </c>
      <c r="S1700" s="2">
        <v>42928</v>
      </c>
      <c r="T1700" s="4">
        <v>46.669899999999998</v>
      </c>
      <c r="U1700">
        <f t="shared" si="26"/>
        <v>45.498800000000003</v>
      </c>
    </row>
    <row r="1701" spans="1:21" x14ac:dyDescent="0.25">
      <c r="A1701" s="1">
        <v>42823</v>
      </c>
      <c r="B1701">
        <v>18.492000000000001</v>
      </c>
      <c r="C1701" s="2">
        <v>42891</v>
      </c>
      <c r="D1701" s="4">
        <v>35.384500000000003</v>
      </c>
      <c r="E1701">
        <v>35.384500000000003</v>
      </c>
      <c r="F1701">
        <v>36.996299999999998</v>
      </c>
      <c r="G1701">
        <v>40.491999999999997</v>
      </c>
      <c r="H1701">
        <v>53.252000000000002</v>
      </c>
      <c r="J1701">
        <v>51.639200000000002</v>
      </c>
      <c r="L1701">
        <v>47.111800000000002</v>
      </c>
      <c r="N1701">
        <v>46.734200000000001</v>
      </c>
      <c r="P1701" s="2">
        <v>42947</v>
      </c>
      <c r="Q1701" s="4">
        <v>44.156999999999996</v>
      </c>
      <c r="S1701" s="2">
        <v>42929</v>
      </c>
      <c r="T1701" s="4">
        <v>46.734200000000001</v>
      </c>
      <c r="U1701">
        <f t="shared" si="26"/>
        <v>45.590699999999998</v>
      </c>
    </row>
    <row r="1702" spans="1:21" x14ac:dyDescent="0.25">
      <c r="A1702" s="1">
        <v>42824</v>
      </c>
      <c r="B1702">
        <v>18.527999999999999</v>
      </c>
      <c r="C1702" s="2">
        <v>42892</v>
      </c>
      <c r="D1702" s="4">
        <v>36.526899999999998</v>
      </c>
      <c r="E1702">
        <v>36.526899999999998</v>
      </c>
      <c r="F1702">
        <v>38.007599999999996</v>
      </c>
      <c r="G1702">
        <v>42.099299999999999</v>
      </c>
      <c r="H1702">
        <v>55.156100000000002</v>
      </c>
      <c r="J1702">
        <v>50.501800000000003</v>
      </c>
      <c r="L1702">
        <v>47.449100000000001</v>
      </c>
      <c r="N1702">
        <v>46.120699999999999</v>
      </c>
      <c r="P1702" s="2">
        <v>42948</v>
      </c>
      <c r="Q1702" s="4">
        <v>43.19</v>
      </c>
      <c r="S1702" s="2">
        <v>42930</v>
      </c>
      <c r="T1702" s="4">
        <v>46.120699999999999</v>
      </c>
      <c r="U1702">
        <f t="shared" si="26"/>
        <v>45.095399999999998</v>
      </c>
    </row>
    <row r="1703" spans="1:21" x14ac:dyDescent="0.25">
      <c r="A1703" s="1">
        <v>42825</v>
      </c>
      <c r="B1703">
        <v>18.553000000000001</v>
      </c>
      <c r="C1703" s="2">
        <v>42893</v>
      </c>
      <c r="D1703" s="4">
        <v>34.730499999999999</v>
      </c>
      <c r="E1703">
        <v>34.730499999999999</v>
      </c>
      <c r="F1703">
        <v>37.104500000000002</v>
      </c>
      <c r="G1703">
        <v>42.326500000000003</v>
      </c>
      <c r="H1703">
        <v>57.983800000000002</v>
      </c>
      <c r="J1703">
        <v>51.308399999999999</v>
      </c>
      <c r="L1703">
        <v>46.111600000000003</v>
      </c>
      <c r="N1703">
        <v>47.297499999999999</v>
      </c>
      <c r="P1703" s="2">
        <v>42949</v>
      </c>
      <c r="Q1703" s="4">
        <v>43.720199999999998</v>
      </c>
      <c r="S1703" s="2">
        <v>42933</v>
      </c>
      <c r="T1703" s="4">
        <v>47.297499999999999</v>
      </c>
      <c r="U1703">
        <f t="shared" si="26"/>
        <v>45.968699999999998</v>
      </c>
    </row>
    <row r="1704" spans="1:21" x14ac:dyDescent="0.25">
      <c r="A1704" s="1">
        <v>42828</v>
      </c>
      <c r="B1704">
        <v>19.901</v>
      </c>
      <c r="C1704" s="2">
        <v>42894</v>
      </c>
      <c r="D1704" s="4">
        <v>38.282299999999999</v>
      </c>
      <c r="E1704">
        <v>38.282299999999999</v>
      </c>
      <c r="F1704">
        <v>40.011600000000001</v>
      </c>
      <c r="G1704">
        <v>45.818300000000001</v>
      </c>
      <c r="H1704">
        <v>67.211799999999997</v>
      </c>
      <c r="J1704">
        <v>49.8202</v>
      </c>
      <c r="L1704">
        <v>48.51</v>
      </c>
      <c r="N1704">
        <v>47.1036</v>
      </c>
      <c r="P1704" s="2">
        <v>42950</v>
      </c>
      <c r="Q1704" s="4">
        <v>41.424500000000002</v>
      </c>
      <c r="S1704" s="2">
        <v>42934</v>
      </c>
      <c r="T1704" s="4">
        <v>47.1036</v>
      </c>
      <c r="U1704">
        <f t="shared" si="26"/>
        <v>45.921100000000003</v>
      </c>
    </row>
    <row r="1705" spans="1:21" x14ac:dyDescent="0.25">
      <c r="A1705" s="1">
        <v>42829</v>
      </c>
      <c r="B1705">
        <v>20.247</v>
      </c>
      <c r="C1705" s="2">
        <v>42895</v>
      </c>
      <c r="D1705" s="4">
        <v>41.534500000000001</v>
      </c>
      <c r="E1705">
        <v>41.534500000000001</v>
      </c>
      <c r="F1705">
        <v>44.629899999999999</v>
      </c>
      <c r="G1705">
        <v>51.494900000000001</v>
      </c>
      <c r="H1705">
        <v>73.217299999999994</v>
      </c>
      <c r="J1705">
        <v>53.628900000000002</v>
      </c>
      <c r="L1705">
        <v>48.0946</v>
      </c>
      <c r="N1705">
        <v>46.8889</v>
      </c>
      <c r="P1705" s="2">
        <v>42951</v>
      </c>
      <c r="Q1705" s="4">
        <v>40.972799999999999</v>
      </c>
      <c r="S1705" s="2">
        <v>42935</v>
      </c>
      <c r="T1705" s="4">
        <v>46.8889</v>
      </c>
      <c r="U1705">
        <f t="shared" si="26"/>
        <v>45.808500000000002</v>
      </c>
    </row>
    <row r="1706" spans="1:21" x14ac:dyDescent="0.25">
      <c r="A1706" s="1">
        <v>42830</v>
      </c>
      <c r="B1706">
        <v>19.667000000000002</v>
      </c>
      <c r="C1706" s="2">
        <v>42898</v>
      </c>
      <c r="D1706" s="4">
        <v>48.057200000000002</v>
      </c>
      <c r="E1706">
        <v>48.057200000000002</v>
      </c>
      <c r="F1706">
        <v>52.931600000000003</v>
      </c>
      <c r="G1706">
        <v>61.611699999999999</v>
      </c>
      <c r="H1706">
        <v>84.491699999999994</v>
      </c>
      <c r="J1706">
        <v>53.194699999999997</v>
      </c>
      <c r="L1706">
        <v>47.991100000000003</v>
      </c>
      <c r="N1706">
        <v>46.519500000000001</v>
      </c>
      <c r="P1706" s="2">
        <v>42954</v>
      </c>
      <c r="Q1706" s="4">
        <v>41.569899999999997</v>
      </c>
      <c r="S1706" s="2">
        <v>42936</v>
      </c>
      <c r="T1706" s="4">
        <v>46.519500000000001</v>
      </c>
      <c r="U1706">
        <f t="shared" si="26"/>
        <v>45.494300000000003</v>
      </c>
    </row>
    <row r="1707" spans="1:21" x14ac:dyDescent="0.25">
      <c r="A1707" s="1">
        <v>42831</v>
      </c>
      <c r="B1707">
        <v>19.913</v>
      </c>
      <c r="C1707" s="2">
        <v>42899</v>
      </c>
      <c r="D1707" s="4">
        <v>44.006999999999998</v>
      </c>
      <c r="E1707">
        <v>44.006999999999998</v>
      </c>
      <c r="F1707">
        <v>48.857700000000001</v>
      </c>
      <c r="G1707">
        <v>59.915199999999999</v>
      </c>
      <c r="H1707">
        <v>91.909599999999998</v>
      </c>
      <c r="J1707">
        <v>52.965600000000002</v>
      </c>
      <c r="L1707">
        <v>46.881799999999998</v>
      </c>
      <c r="N1707">
        <v>46.383899999999997</v>
      </c>
      <c r="P1707" s="2">
        <v>42955</v>
      </c>
      <c r="Q1707" s="4">
        <v>41.749099999999999</v>
      </c>
      <c r="S1707" s="2">
        <v>42937</v>
      </c>
      <c r="T1707" s="4">
        <v>46.383899999999997</v>
      </c>
      <c r="U1707">
        <f t="shared" si="26"/>
        <v>45.450899999999997</v>
      </c>
    </row>
    <row r="1708" spans="1:21" x14ac:dyDescent="0.25">
      <c r="A1708" s="1">
        <v>42832</v>
      </c>
      <c r="B1708">
        <v>20.169</v>
      </c>
      <c r="C1708" s="2">
        <v>42900</v>
      </c>
      <c r="D1708" s="4">
        <v>43.029400000000003</v>
      </c>
      <c r="E1708">
        <v>43.029400000000003</v>
      </c>
      <c r="F1708">
        <v>47.807899999999997</v>
      </c>
      <c r="G1708">
        <v>60.231499999999997</v>
      </c>
      <c r="H1708">
        <v>110.9858</v>
      </c>
      <c r="J1708">
        <v>51.370699999999999</v>
      </c>
      <c r="L1708">
        <v>46.695500000000003</v>
      </c>
      <c r="N1708">
        <v>45.228700000000003</v>
      </c>
      <c r="P1708" s="2">
        <v>42956</v>
      </c>
      <c r="Q1708" s="4">
        <v>41.847900000000003</v>
      </c>
      <c r="S1708" s="2">
        <v>42940</v>
      </c>
      <c r="T1708" s="4">
        <v>45.228700000000003</v>
      </c>
      <c r="U1708">
        <f t="shared" si="26"/>
        <v>44.188099999999999</v>
      </c>
    </row>
    <row r="1709" spans="1:21" x14ac:dyDescent="0.25">
      <c r="A1709" s="1">
        <v>42835</v>
      </c>
      <c r="B1709">
        <v>20.826000000000001</v>
      </c>
      <c r="C1709" s="2">
        <v>42901</v>
      </c>
      <c r="D1709" s="4">
        <v>39.253100000000003</v>
      </c>
      <c r="E1709">
        <v>39.253100000000003</v>
      </c>
      <c r="F1709">
        <v>54.909100000000002</v>
      </c>
      <c r="G1709">
        <v>84.231399999999994</v>
      </c>
      <c r="H1709">
        <v>142.33160000000001</v>
      </c>
      <c r="J1709">
        <v>51.068600000000004</v>
      </c>
      <c r="L1709">
        <v>46.291200000000003</v>
      </c>
      <c r="N1709">
        <v>46.304600000000001</v>
      </c>
      <c r="P1709" s="2">
        <v>42957</v>
      </c>
      <c r="Q1709" s="4">
        <v>43.332999999999998</v>
      </c>
      <c r="S1709" s="2">
        <v>42941</v>
      </c>
      <c r="T1709" s="4">
        <v>46.304600000000001</v>
      </c>
      <c r="U1709">
        <f t="shared" si="26"/>
        <v>45.292099999999998</v>
      </c>
    </row>
    <row r="1710" spans="1:21" x14ac:dyDescent="0.25">
      <c r="A1710" s="1">
        <v>42836</v>
      </c>
      <c r="B1710">
        <v>20.581</v>
      </c>
      <c r="C1710" s="2">
        <v>42902</v>
      </c>
      <c r="D1710" s="4">
        <v>38.339399999999998</v>
      </c>
      <c r="E1710">
        <v>38.339399999999998</v>
      </c>
      <c r="F1710">
        <v>40.888300000000001</v>
      </c>
      <c r="G1710">
        <v>45.977499999999999</v>
      </c>
      <c r="H1710">
        <v>62.272599999999997</v>
      </c>
      <c r="J1710">
        <v>47.286999999999999</v>
      </c>
      <c r="L1710">
        <v>47.442</v>
      </c>
      <c r="N1710">
        <v>45.622500000000002</v>
      </c>
      <c r="P1710" s="2">
        <v>42958</v>
      </c>
      <c r="Q1710" s="4">
        <v>43.105600000000003</v>
      </c>
      <c r="S1710" s="2">
        <v>42942</v>
      </c>
      <c r="T1710" s="4">
        <v>45.622500000000002</v>
      </c>
      <c r="U1710">
        <f t="shared" si="26"/>
        <v>44.688000000000002</v>
      </c>
    </row>
    <row r="1711" spans="1:21" x14ac:dyDescent="0.25">
      <c r="A1711" s="1">
        <v>42837</v>
      </c>
      <c r="B1711">
        <v>19.789000000000001</v>
      </c>
      <c r="C1711" s="2">
        <v>42905</v>
      </c>
      <c r="D1711" s="4">
        <v>38.785600000000002</v>
      </c>
      <c r="E1711">
        <v>38.785600000000002</v>
      </c>
      <c r="F1711">
        <v>39.999000000000002</v>
      </c>
      <c r="G1711">
        <v>41.793999999999997</v>
      </c>
      <c r="H1711">
        <v>47.847999999999999</v>
      </c>
      <c r="J1711">
        <v>49.353499999999997</v>
      </c>
      <c r="L1711">
        <v>46.657800000000002</v>
      </c>
      <c r="N1711">
        <v>46.183500000000002</v>
      </c>
      <c r="P1711" s="2">
        <v>42961</v>
      </c>
      <c r="Q1711" s="4">
        <v>42.4574</v>
      </c>
      <c r="S1711" s="2">
        <v>42943</v>
      </c>
      <c r="T1711" s="4">
        <v>46.183500000000002</v>
      </c>
      <c r="U1711">
        <f t="shared" si="26"/>
        <v>45.154699999999998</v>
      </c>
    </row>
    <row r="1712" spans="1:21" x14ac:dyDescent="0.25">
      <c r="A1712" s="1">
        <v>42838</v>
      </c>
      <c r="B1712">
        <v>20.266999999999999</v>
      </c>
      <c r="C1712" s="2">
        <v>42906</v>
      </c>
      <c r="D1712" s="4">
        <v>40.315899999999999</v>
      </c>
      <c r="E1712">
        <v>40.315899999999999</v>
      </c>
      <c r="F1712">
        <v>41.210999999999999</v>
      </c>
      <c r="G1712">
        <v>42.850099999999998</v>
      </c>
      <c r="H1712">
        <v>48.515300000000003</v>
      </c>
      <c r="J1712">
        <v>47.114800000000002</v>
      </c>
      <c r="L1712">
        <v>47.396599999999999</v>
      </c>
      <c r="N1712">
        <v>45.817999999999998</v>
      </c>
      <c r="P1712" s="2">
        <v>42962</v>
      </c>
      <c r="Q1712" s="4">
        <v>42.202399999999997</v>
      </c>
      <c r="S1712" s="2">
        <v>42944</v>
      </c>
      <c r="T1712" s="4">
        <v>45.817999999999998</v>
      </c>
      <c r="U1712">
        <f t="shared" si="26"/>
        <v>44.424900000000001</v>
      </c>
    </row>
    <row r="1713" spans="1:21" x14ac:dyDescent="0.25">
      <c r="A1713" s="1">
        <v>42842</v>
      </c>
      <c r="B1713">
        <v>20.096</v>
      </c>
      <c r="C1713" s="2">
        <v>42907</v>
      </c>
      <c r="D1713" s="4">
        <v>39.639299999999999</v>
      </c>
      <c r="E1713">
        <v>39.639299999999999</v>
      </c>
      <c r="F1713">
        <v>40.548200000000001</v>
      </c>
      <c r="G1713">
        <v>42.4178</v>
      </c>
      <c r="H1713">
        <v>49.391100000000002</v>
      </c>
      <c r="J1713">
        <v>49.770899999999997</v>
      </c>
      <c r="L1713">
        <v>47.133400000000002</v>
      </c>
      <c r="N1713">
        <v>45.277099999999997</v>
      </c>
      <c r="P1713" s="2">
        <v>42963</v>
      </c>
      <c r="Q1713" s="4">
        <v>42.903799999999997</v>
      </c>
      <c r="S1713" s="2">
        <v>42947</v>
      </c>
      <c r="T1713" s="4">
        <v>45.277099999999997</v>
      </c>
      <c r="U1713">
        <f t="shared" si="26"/>
        <v>44.156999999999996</v>
      </c>
    </row>
    <row r="1714" spans="1:21" x14ac:dyDescent="0.25">
      <c r="A1714" s="1">
        <v>42843</v>
      </c>
      <c r="B1714">
        <v>20.016999999999999</v>
      </c>
      <c r="C1714" s="2">
        <v>42908</v>
      </c>
      <c r="D1714" s="4">
        <v>39.371200000000002</v>
      </c>
      <c r="E1714">
        <v>39.371200000000002</v>
      </c>
      <c r="F1714">
        <v>40.514899999999997</v>
      </c>
      <c r="G1714">
        <v>42.214300000000001</v>
      </c>
      <c r="H1714">
        <v>48.8035</v>
      </c>
      <c r="J1714">
        <v>49.326500000000003</v>
      </c>
      <c r="L1714">
        <v>46.945</v>
      </c>
      <c r="N1714">
        <v>44.385100000000001</v>
      </c>
      <c r="P1714" s="2">
        <v>42964</v>
      </c>
      <c r="Q1714" s="4">
        <v>43.7761</v>
      </c>
      <c r="S1714" s="2">
        <v>42948</v>
      </c>
      <c r="T1714" s="4">
        <v>44.385100000000001</v>
      </c>
      <c r="U1714">
        <f t="shared" si="26"/>
        <v>43.19</v>
      </c>
    </row>
    <row r="1715" spans="1:21" x14ac:dyDescent="0.25">
      <c r="A1715" s="1">
        <v>42844</v>
      </c>
      <c r="B1715">
        <v>20.367999999999999</v>
      </c>
      <c r="C1715" s="2">
        <v>42909</v>
      </c>
      <c r="D1715" s="4">
        <v>38.322600000000001</v>
      </c>
      <c r="E1715">
        <v>38.322600000000001</v>
      </c>
      <c r="F1715">
        <v>39.279600000000002</v>
      </c>
      <c r="G1715">
        <v>41.296100000000003</v>
      </c>
      <c r="H1715">
        <v>48.147599999999997</v>
      </c>
      <c r="J1715">
        <v>50.277799999999999</v>
      </c>
      <c r="L1715">
        <v>45.825400000000002</v>
      </c>
      <c r="N1715">
        <v>44.689599999999999</v>
      </c>
      <c r="P1715" s="2">
        <v>42965</v>
      </c>
      <c r="Q1715" s="4">
        <v>43.268999999999998</v>
      </c>
      <c r="S1715" s="2">
        <v>42949</v>
      </c>
      <c r="T1715" s="4">
        <v>44.689599999999999</v>
      </c>
      <c r="U1715">
        <f t="shared" si="26"/>
        <v>43.720199999999998</v>
      </c>
    </row>
    <row r="1716" spans="1:21" x14ac:dyDescent="0.25">
      <c r="A1716" s="1">
        <v>42845</v>
      </c>
      <c r="B1716">
        <v>20.167000000000002</v>
      </c>
      <c r="C1716" s="2">
        <v>42912</v>
      </c>
      <c r="D1716" s="4">
        <v>37.301200000000001</v>
      </c>
      <c r="E1716">
        <v>37.301200000000001</v>
      </c>
      <c r="F1716">
        <v>38.616199999999999</v>
      </c>
      <c r="G1716">
        <v>40.816499999999998</v>
      </c>
      <c r="H1716">
        <v>47.878500000000003</v>
      </c>
      <c r="J1716">
        <v>48.514499999999998</v>
      </c>
      <c r="L1716">
        <v>46.1098</v>
      </c>
      <c r="N1716">
        <v>42.200299999999999</v>
      </c>
      <c r="P1716" s="2">
        <v>42968</v>
      </c>
      <c r="Q1716" s="4">
        <v>42.664099999999998</v>
      </c>
      <c r="S1716" s="2">
        <v>42950</v>
      </c>
      <c r="T1716" s="4">
        <v>42.200299999999999</v>
      </c>
      <c r="U1716">
        <f t="shared" si="26"/>
        <v>41.424500000000002</v>
      </c>
    </row>
    <row r="1717" spans="1:21" x14ac:dyDescent="0.25">
      <c r="A1717" s="1">
        <v>42846</v>
      </c>
      <c r="B1717">
        <v>20.373000000000001</v>
      </c>
      <c r="C1717" s="2">
        <v>42913</v>
      </c>
      <c r="D1717" s="4">
        <v>38.984299999999998</v>
      </c>
      <c r="E1717">
        <v>38.984299999999998</v>
      </c>
      <c r="F1717">
        <v>39.968200000000003</v>
      </c>
      <c r="G1717">
        <v>41.924500000000002</v>
      </c>
      <c r="H1717">
        <v>48.765700000000002</v>
      </c>
      <c r="J1717">
        <v>48.745800000000003</v>
      </c>
      <c r="L1717">
        <v>43.1541</v>
      </c>
      <c r="N1717">
        <v>41.851300000000002</v>
      </c>
      <c r="P1717" s="2">
        <v>42969</v>
      </c>
      <c r="Q1717" s="4">
        <v>42.122199999999999</v>
      </c>
      <c r="S1717" s="2">
        <v>42951</v>
      </c>
      <c r="T1717" s="4">
        <v>41.851300000000002</v>
      </c>
      <c r="U1717">
        <f t="shared" si="26"/>
        <v>40.972799999999999</v>
      </c>
    </row>
    <row r="1718" spans="1:21" x14ac:dyDescent="0.25">
      <c r="A1718" s="1">
        <v>42849</v>
      </c>
      <c r="B1718">
        <v>20.535</v>
      </c>
      <c r="C1718" s="2">
        <v>42914</v>
      </c>
      <c r="D1718" s="4">
        <v>36.557400000000001</v>
      </c>
      <c r="E1718">
        <v>36.557400000000001</v>
      </c>
      <c r="F1718">
        <v>37.819600000000001</v>
      </c>
      <c r="G1718">
        <v>40.008899999999997</v>
      </c>
      <c r="H1718">
        <v>47.495399999999997</v>
      </c>
      <c r="J1718">
        <v>41.750399999999999</v>
      </c>
      <c r="L1718">
        <v>42.744</v>
      </c>
      <c r="N1718">
        <v>42.4345</v>
      </c>
      <c r="P1718" s="2">
        <v>42970</v>
      </c>
      <c r="Q1718" s="4">
        <v>41.763800000000003</v>
      </c>
      <c r="S1718" s="2">
        <v>42954</v>
      </c>
      <c r="T1718" s="4">
        <v>42.4345</v>
      </c>
      <c r="U1718">
        <f t="shared" si="26"/>
        <v>41.569899999999997</v>
      </c>
    </row>
    <row r="1719" spans="1:21" x14ac:dyDescent="0.25">
      <c r="A1719" s="1">
        <v>42850</v>
      </c>
      <c r="B1719">
        <v>20.919</v>
      </c>
      <c r="C1719" s="2">
        <v>42915</v>
      </c>
      <c r="D1719" s="4">
        <v>37.488300000000002</v>
      </c>
      <c r="E1719">
        <v>37.488300000000002</v>
      </c>
      <c r="F1719">
        <v>39.040300000000002</v>
      </c>
      <c r="G1719">
        <v>41.245699999999999</v>
      </c>
      <c r="H1719">
        <v>48.412199999999999</v>
      </c>
      <c r="J1719">
        <v>40.8889</v>
      </c>
      <c r="L1719">
        <v>43.5929</v>
      </c>
      <c r="N1719">
        <v>42.387599999999999</v>
      </c>
      <c r="P1719" s="2">
        <v>42971</v>
      </c>
      <c r="Q1719" s="4">
        <v>41.912399999999998</v>
      </c>
      <c r="S1719" s="2">
        <v>42955</v>
      </c>
      <c r="T1719" s="4">
        <v>42.387599999999999</v>
      </c>
      <c r="U1719">
        <f t="shared" si="26"/>
        <v>41.749099999999999</v>
      </c>
    </row>
    <row r="1720" spans="1:21" x14ac:dyDescent="0.25">
      <c r="A1720" s="1">
        <v>42851</v>
      </c>
      <c r="B1720">
        <v>20.678000000000001</v>
      </c>
      <c r="C1720" s="2">
        <v>42916</v>
      </c>
      <c r="D1720" s="4">
        <v>38.069400000000002</v>
      </c>
      <c r="E1720">
        <v>38.069400000000002</v>
      </c>
      <c r="F1720">
        <v>39.099800000000002</v>
      </c>
      <c r="G1720">
        <v>41.665599999999998</v>
      </c>
      <c r="H1720">
        <v>49.988399999999999</v>
      </c>
      <c r="J1720">
        <v>42.103200000000001</v>
      </c>
      <c r="L1720">
        <v>43.329799999999999</v>
      </c>
      <c r="N1720">
        <v>42.565800000000003</v>
      </c>
      <c r="P1720" s="2">
        <v>42972</v>
      </c>
      <c r="Q1720" s="4">
        <v>42.022599999999997</v>
      </c>
      <c r="S1720" s="2">
        <v>42956</v>
      </c>
      <c r="T1720" s="4">
        <v>42.565800000000003</v>
      </c>
      <c r="U1720">
        <f t="shared" si="26"/>
        <v>41.847900000000003</v>
      </c>
    </row>
    <row r="1721" spans="1:21" x14ac:dyDescent="0.25">
      <c r="A1721" s="1">
        <v>42852</v>
      </c>
      <c r="B1721">
        <v>20.574999999999999</v>
      </c>
      <c r="C1721" s="2">
        <v>42919</v>
      </c>
      <c r="D1721" s="4">
        <v>38.850700000000003</v>
      </c>
      <c r="E1721">
        <v>38.850700000000003</v>
      </c>
      <c r="F1721">
        <v>40.343299999999999</v>
      </c>
      <c r="G1721">
        <v>43.118499999999997</v>
      </c>
      <c r="H1721">
        <v>52.213700000000003</v>
      </c>
      <c r="J1721">
        <v>41.0625</v>
      </c>
      <c r="L1721">
        <v>43.487200000000001</v>
      </c>
      <c r="N1721">
        <v>44.043999999999997</v>
      </c>
      <c r="P1721" s="2">
        <v>42975</v>
      </c>
      <c r="Q1721" s="4">
        <v>42.0002</v>
      </c>
      <c r="S1721" s="2">
        <v>42957</v>
      </c>
      <c r="T1721" s="4">
        <v>44.043999999999997</v>
      </c>
      <c r="U1721">
        <f t="shared" si="26"/>
        <v>43.332999999999998</v>
      </c>
    </row>
    <row r="1722" spans="1:21" x14ac:dyDescent="0.25">
      <c r="A1722" s="1">
        <v>42853</v>
      </c>
      <c r="B1722">
        <v>20.937999999999999</v>
      </c>
      <c r="C1722" s="2">
        <v>42921</v>
      </c>
      <c r="D1722" s="4">
        <v>46.444899999999997</v>
      </c>
      <c r="E1722">
        <v>46.444899999999997</v>
      </c>
      <c r="F1722">
        <v>48.460900000000002</v>
      </c>
      <c r="G1722">
        <v>51.451700000000002</v>
      </c>
      <c r="H1722">
        <v>60.999299999999998</v>
      </c>
      <c r="J1722">
        <v>41.073900000000002</v>
      </c>
      <c r="L1722">
        <v>45.0169</v>
      </c>
      <c r="N1722">
        <v>44.028399999999998</v>
      </c>
      <c r="P1722" s="2">
        <v>42976</v>
      </c>
      <c r="Q1722" s="4">
        <v>41.856000000000002</v>
      </c>
      <c r="S1722" s="2">
        <v>42958</v>
      </c>
      <c r="T1722" s="4">
        <v>44.028399999999998</v>
      </c>
      <c r="U1722">
        <f t="shared" si="26"/>
        <v>43.105600000000003</v>
      </c>
    </row>
    <row r="1723" spans="1:21" x14ac:dyDescent="0.25">
      <c r="A1723" s="1">
        <v>42856</v>
      </c>
      <c r="B1723">
        <v>21.521999999999998</v>
      </c>
      <c r="C1723" s="2">
        <v>42922</v>
      </c>
      <c r="D1723" s="4">
        <v>49.196100000000001</v>
      </c>
      <c r="E1723">
        <v>49.196100000000001</v>
      </c>
      <c r="F1723">
        <v>52.4465</v>
      </c>
      <c r="G1723">
        <v>56.498699999999999</v>
      </c>
      <c r="H1723">
        <v>67.674199999999999</v>
      </c>
      <c r="J1723">
        <v>43.241399999999999</v>
      </c>
      <c r="L1723">
        <v>45.055500000000002</v>
      </c>
      <c r="N1723">
        <v>43.246099999999998</v>
      </c>
      <c r="P1723" s="2">
        <v>42977</v>
      </c>
      <c r="Q1723" s="4">
        <v>42.1736</v>
      </c>
      <c r="S1723" s="2">
        <v>42961</v>
      </c>
      <c r="T1723" s="4">
        <v>43.246099999999998</v>
      </c>
      <c r="U1723">
        <f t="shared" si="26"/>
        <v>42.4574</v>
      </c>
    </row>
    <row r="1724" spans="1:21" x14ac:dyDescent="0.25">
      <c r="A1724" s="1">
        <v>42857</v>
      </c>
      <c r="B1724">
        <v>21.259</v>
      </c>
      <c r="C1724" s="2">
        <v>42923</v>
      </c>
      <c r="D1724" s="4">
        <v>39.965800000000002</v>
      </c>
      <c r="E1724">
        <v>39.965800000000002</v>
      </c>
      <c r="F1724">
        <v>42.419899999999998</v>
      </c>
      <c r="G1724">
        <v>46.081299999999999</v>
      </c>
      <c r="H1724">
        <v>57.803899999999999</v>
      </c>
      <c r="J1724">
        <v>43.465899999999998</v>
      </c>
      <c r="L1724">
        <v>44.3643</v>
      </c>
      <c r="N1724">
        <v>42.854300000000002</v>
      </c>
      <c r="P1724" s="2">
        <v>42978</v>
      </c>
      <c r="Q1724" s="4">
        <v>42.151600000000002</v>
      </c>
      <c r="S1724" s="2">
        <v>42962</v>
      </c>
      <c r="T1724" s="4">
        <v>42.854300000000002</v>
      </c>
      <c r="U1724">
        <f t="shared" si="26"/>
        <v>42.202399999999997</v>
      </c>
    </row>
    <row r="1725" spans="1:21" x14ac:dyDescent="0.25">
      <c r="A1725" s="1">
        <v>42858</v>
      </c>
      <c r="B1725">
        <v>20.734999999999999</v>
      </c>
      <c r="C1725" s="2">
        <v>42926</v>
      </c>
      <c r="D1725" s="4">
        <v>43.3673</v>
      </c>
      <c r="E1725">
        <v>43.3673</v>
      </c>
      <c r="F1725">
        <v>46.343200000000003</v>
      </c>
      <c r="G1725">
        <v>50.732999999999997</v>
      </c>
      <c r="H1725">
        <v>64.150999999999996</v>
      </c>
      <c r="J1725">
        <v>42.864600000000003</v>
      </c>
      <c r="L1725">
        <v>43.840800000000002</v>
      </c>
      <c r="N1725">
        <v>43.767400000000002</v>
      </c>
      <c r="P1725" s="2">
        <v>42979</v>
      </c>
      <c r="Q1725" s="4">
        <v>42.2729</v>
      </c>
      <c r="S1725" s="2">
        <v>42963</v>
      </c>
      <c r="T1725" s="4">
        <v>43.767400000000002</v>
      </c>
      <c r="U1725">
        <f t="shared" si="26"/>
        <v>42.903799999999997</v>
      </c>
    </row>
    <row r="1726" spans="1:21" x14ac:dyDescent="0.25">
      <c r="A1726" s="1">
        <v>42859</v>
      </c>
      <c r="B1726">
        <v>19.696999999999999</v>
      </c>
      <c r="C1726" s="2">
        <v>42927</v>
      </c>
      <c r="D1726" s="4">
        <v>39.4313</v>
      </c>
      <c r="E1726">
        <v>39.4313</v>
      </c>
      <c r="F1726">
        <v>42.476900000000001</v>
      </c>
      <c r="G1726">
        <v>47.473100000000002</v>
      </c>
      <c r="H1726">
        <v>62.1355</v>
      </c>
      <c r="J1726">
        <v>41.8247</v>
      </c>
      <c r="L1726">
        <v>41.216299999999997</v>
      </c>
      <c r="N1726">
        <v>44.800699999999999</v>
      </c>
      <c r="P1726" s="2">
        <v>42983</v>
      </c>
      <c r="Q1726" s="4">
        <v>42.607300000000002</v>
      </c>
      <c r="S1726" s="2">
        <v>42964</v>
      </c>
      <c r="T1726" s="4">
        <v>44.800699999999999</v>
      </c>
      <c r="U1726">
        <f t="shared" si="26"/>
        <v>43.7761</v>
      </c>
    </row>
    <row r="1727" spans="1:21" x14ac:dyDescent="0.25">
      <c r="A1727" s="1">
        <v>42860</v>
      </c>
      <c r="B1727">
        <v>20.556999999999999</v>
      </c>
      <c r="C1727" s="2">
        <v>42928</v>
      </c>
      <c r="D1727" s="4">
        <v>36.584000000000003</v>
      </c>
      <c r="E1727">
        <v>36.584000000000003</v>
      </c>
      <c r="F1727">
        <v>40.040399999999998</v>
      </c>
      <c r="G1727">
        <v>45.357900000000001</v>
      </c>
      <c r="H1727">
        <v>63.59</v>
      </c>
      <c r="J1727">
        <v>41.063699999999997</v>
      </c>
      <c r="L1727">
        <v>42.148200000000003</v>
      </c>
      <c r="N1727">
        <v>44.3566</v>
      </c>
      <c r="P1727" s="2">
        <v>42984</v>
      </c>
      <c r="Q1727" s="4">
        <v>42.532299999999999</v>
      </c>
      <c r="S1727" s="2">
        <v>42965</v>
      </c>
      <c r="T1727" s="4">
        <v>44.3566</v>
      </c>
      <c r="U1727">
        <f t="shared" si="26"/>
        <v>43.268999999999998</v>
      </c>
    </row>
    <row r="1728" spans="1:21" x14ac:dyDescent="0.25">
      <c r="A1728" s="1">
        <v>42863</v>
      </c>
      <c r="B1728">
        <v>20.478999999999999</v>
      </c>
      <c r="C1728" s="2">
        <v>42929</v>
      </c>
      <c r="D1728" s="4">
        <v>34.658700000000003</v>
      </c>
      <c r="E1728">
        <v>34.658700000000003</v>
      </c>
      <c r="F1728">
        <v>38.998699999999999</v>
      </c>
      <c r="G1728">
        <v>45.868099999999998</v>
      </c>
      <c r="H1728">
        <v>65.140199999999993</v>
      </c>
      <c r="J1728">
        <v>42.811300000000003</v>
      </c>
      <c r="L1728">
        <v>42.040300000000002</v>
      </c>
      <c r="N1728">
        <v>43.676099999999998</v>
      </c>
      <c r="P1728" s="2">
        <v>42985</v>
      </c>
      <c r="Q1728" s="4">
        <v>42.085700000000003</v>
      </c>
      <c r="S1728" s="2">
        <v>42968</v>
      </c>
      <c r="T1728" s="4">
        <v>43.676099999999998</v>
      </c>
      <c r="U1728">
        <f t="shared" si="26"/>
        <v>42.664099999999998</v>
      </c>
    </row>
    <row r="1729" spans="1:21" x14ac:dyDescent="0.25">
      <c r="A1729" s="1">
        <v>42864</v>
      </c>
      <c r="B1729">
        <v>21.417000000000002</v>
      </c>
      <c r="C1729" s="2">
        <v>42930</v>
      </c>
      <c r="D1729" s="4">
        <v>32.185400000000001</v>
      </c>
      <c r="E1729">
        <v>32.185400000000001</v>
      </c>
      <c r="F1729">
        <v>36.741700000000002</v>
      </c>
      <c r="G1729">
        <v>44.8476</v>
      </c>
      <c r="H1729">
        <v>67.801599999999993</v>
      </c>
      <c r="J1729">
        <v>42.892899999999997</v>
      </c>
      <c r="L1729">
        <v>44.881799999999998</v>
      </c>
      <c r="N1729">
        <v>43.081200000000003</v>
      </c>
      <c r="P1729" s="2">
        <v>42986</v>
      </c>
      <c r="Q1729" s="4">
        <v>42.275199999999998</v>
      </c>
      <c r="S1729" s="2">
        <v>42969</v>
      </c>
      <c r="T1729" s="4">
        <v>43.081200000000003</v>
      </c>
      <c r="U1729">
        <f t="shared" si="26"/>
        <v>42.122199999999999</v>
      </c>
    </row>
    <row r="1730" spans="1:21" x14ac:dyDescent="0.25">
      <c r="A1730" s="1">
        <v>42865</v>
      </c>
      <c r="B1730">
        <v>21.681000000000001</v>
      </c>
      <c r="C1730" s="2">
        <v>42933</v>
      </c>
      <c r="D1730" s="4">
        <v>43.236400000000003</v>
      </c>
      <c r="E1730">
        <v>43.236400000000003</v>
      </c>
      <c r="F1730">
        <v>50.390099999999997</v>
      </c>
      <c r="G1730">
        <v>62.057200000000002</v>
      </c>
      <c r="H1730">
        <v>90.728499999999997</v>
      </c>
      <c r="J1730">
        <v>42.700299999999999</v>
      </c>
      <c r="L1730">
        <v>44.256399999999999</v>
      </c>
      <c r="N1730">
        <v>42.6751</v>
      </c>
      <c r="P1730" s="2">
        <v>42989</v>
      </c>
      <c r="Q1730" s="4">
        <v>41.697699999999998</v>
      </c>
      <c r="S1730" s="2">
        <v>42970</v>
      </c>
      <c r="T1730" s="4">
        <v>42.6751</v>
      </c>
      <c r="U1730">
        <f t="shared" si="26"/>
        <v>41.763800000000003</v>
      </c>
    </row>
    <row r="1731" spans="1:21" x14ac:dyDescent="0.25">
      <c r="A1731" s="1">
        <v>42866</v>
      </c>
      <c r="B1731">
        <v>21.54</v>
      </c>
      <c r="C1731" s="2">
        <v>42934</v>
      </c>
      <c r="D1731" s="4">
        <v>38.145099999999999</v>
      </c>
      <c r="E1731">
        <v>38.145099999999999</v>
      </c>
      <c r="F1731">
        <v>45.264899999999997</v>
      </c>
      <c r="G1731">
        <v>59.309699999999999</v>
      </c>
      <c r="H1731">
        <v>94.965900000000005</v>
      </c>
      <c r="J1731">
        <v>41.868899999999996</v>
      </c>
      <c r="L1731">
        <v>43.911099999999998</v>
      </c>
      <c r="N1731">
        <v>42.912999999999997</v>
      </c>
      <c r="P1731" s="2">
        <v>42990</v>
      </c>
      <c r="Q1731" s="4">
        <v>41.761400000000002</v>
      </c>
      <c r="S1731" s="2">
        <v>42971</v>
      </c>
      <c r="T1731" s="4">
        <v>42.912999999999997</v>
      </c>
      <c r="U1731">
        <f t="shared" si="26"/>
        <v>41.912399999999998</v>
      </c>
    </row>
    <row r="1732" spans="1:21" x14ac:dyDescent="0.25">
      <c r="A1732" s="1">
        <v>42867</v>
      </c>
      <c r="B1732">
        <v>21.654</v>
      </c>
      <c r="C1732" s="2">
        <v>42935</v>
      </c>
      <c r="D1732" s="4">
        <v>39.454500000000003</v>
      </c>
      <c r="E1732">
        <v>39.454500000000003</v>
      </c>
      <c r="F1732">
        <v>49.777200000000001</v>
      </c>
      <c r="G1732">
        <v>68.170299999999997</v>
      </c>
      <c r="H1732">
        <v>110.9469</v>
      </c>
      <c r="J1732">
        <v>41.473500000000001</v>
      </c>
      <c r="L1732">
        <v>44.163899999999998</v>
      </c>
      <c r="N1732">
        <v>43.011000000000003</v>
      </c>
      <c r="P1732" s="2">
        <v>42991</v>
      </c>
      <c r="Q1732" s="4">
        <v>41.664999999999999</v>
      </c>
      <c r="S1732" s="2">
        <v>42972</v>
      </c>
      <c r="T1732" s="4">
        <v>43.011000000000003</v>
      </c>
      <c r="U1732">
        <f t="shared" si="26"/>
        <v>42.022599999999997</v>
      </c>
    </row>
    <row r="1733" spans="1:21" x14ac:dyDescent="0.25">
      <c r="A1733" s="1">
        <v>42870</v>
      </c>
      <c r="B1733">
        <v>21.059000000000001</v>
      </c>
      <c r="C1733" s="2">
        <v>42936</v>
      </c>
      <c r="D1733" s="4">
        <v>36.019300000000001</v>
      </c>
      <c r="E1733">
        <v>36.019300000000001</v>
      </c>
      <c r="F1733">
        <v>53.898600000000002</v>
      </c>
      <c r="G1733">
        <v>81.928600000000003</v>
      </c>
      <c r="H1733">
        <v>158.57210000000001</v>
      </c>
      <c r="J1733">
        <v>41.803600000000003</v>
      </c>
      <c r="L1733">
        <v>44.276000000000003</v>
      </c>
      <c r="N1733">
        <v>42.903799999999997</v>
      </c>
      <c r="P1733" s="2">
        <v>42992</v>
      </c>
      <c r="Q1733" s="4">
        <v>41.991700000000002</v>
      </c>
      <c r="S1733" s="2">
        <v>42975</v>
      </c>
      <c r="T1733" s="4">
        <v>42.903799999999997</v>
      </c>
      <c r="U1733">
        <f t="shared" si="26"/>
        <v>42.0002</v>
      </c>
    </row>
    <row r="1734" spans="1:21" x14ac:dyDescent="0.25">
      <c r="A1734" s="1">
        <v>42871</v>
      </c>
      <c r="B1734">
        <v>21.134</v>
      </c>
      <c r="C1734" s="2">
        <v>42937</v>
      </c>
      <c r="D1734" s="4">
        <v>35.478400000000001</v>
      </c>
      <c r="E1734">
        <v>35.478400000000001</v>
      </c>
      <c r="F1734">
        <v>39.444000000000003</v>
      </c>
      <c r="G1734">
        <v>46.937100000000001</v>
      </c>
      <c r="H1734">
        <v>68.909000000000006</v>
      </c>
      <c r="J1734">
        <v>41.840899999999998</v>
      </c>
      <c r="L1734">
        <v>44.269399999999997</v>
      </c>
      <c r="N1734">
        <v>42.775799999999997</v>
      </c>
      <c r="P1734" s="2">
        <v>42993</v>
      </c>
      <c r="Q1734" s="4">
        <v>41.718200000000003</v>
      </c>
      <c r="S1734" s="2">
        <v>42976</v>
      </c>
      <c r="T1734" s="4">
        <v>42.775799999999997</v>
      </c>
      <c r="U1734">
        <f t="shared" si="26"/>
        <v>41.856000000000002</v>
      </c>
    </row>
    <row r="1735" spans="1:21" x14ac:dyDescent="0.25">
      <c r="A1735" s="1">
        <v>42872</v>
      </c>
      <c r="B1735">
        <v>20.407</v>
      </c>
      <c r="C1735" s="2">
        <v>42940</v>
      </c>
      <c r="D1735" s="4">
        <v>46.843299999999999</v>
      </c>
      <c r="E1735">
        <v>46.843299999999999</v>
      </c>
      <c r="F1735">
        <v>48.280799999999999</v>
      </c>
      <c r="G1735">
        <v>50.6798</v>
      </c>
      <c r="H1735">
        <v>58.101599999999998</v>
      </c>
      <c r="J1735">
        <v>41.976399999999998</v>
      </c>
      <c r="L1735">
        <v>44.220300000000002</v>
      </c>
      <c r="N1735">
        <v>42.926099999999998</v>
      </c>
      <c r="P1735" s="2">
        <v>42996</v>
      </c>
      <c r="Q1735" s="4">
        <v>42.720399999999998</v>
      </c>
      <c r="S1735" s="2">
        <v>42977</v>
      </c>
      <c r="T1735" s="4">
        <v>42.926099999999998</v>
      </c>
      <c r="U1735">
        <f t="shared" si="26"/>
        <v>42.1736</v>
      </c>
    </row>
    <row r="1736" spans="1:21" x14ac:dyDescent="0.25">
      <c r="A1736" s="1">
        <v>42873</v>
      </c>
      <c r="B1736">
        <v>20.870999999999999</v>
      </c>
      <c r="C1736" s="2">
        <v>42941</v>
      </c>
      <c r="D1736" s="4">
        <v>49.543500000000002</v>
      </c>
      <c r="E1736">
        <v>49.543500000000002</v>
      </c>
      <c r="F1736">
        <v>51.305700000000002</v>
      </c>
      <c r="G1736">
        <v>53.642099999999999</v>
      </c>
      <c r="H1736">
        <v>60.739699999999999</v>
      </c>
      <c r="J1736">
        <v>41.650599999999997</v>
      </c>
      <c r="L1736">
        <v>44.3536</v>
      </c>
      <c r="N1736">
        <v>42.825299999999999</v>
      </c>
      <c r="P1736" s="2">
        <v>42997</v>
      </c>
      <c r="Q1736" s="4">
        <v>42.977400000000003</v>
      </c>
      <c r="S1736" s="2">
        <v>42978</v>
      </c>
      <c r="T1736" s="4">
        <v>42.825299999999999</v>
      </c>
      <c r="U1736">
        <f t="shared" si="26"/>
        <v>42.151600000000002</v>
      </c>
    </row>
    <row r="1737" spans="1:21" x14ac:dyDescent="0.25">
      <c r="A1737" s="1">
        <v>42874</v>
      </c>
      <c r="B1737">
        <v>20.722000000000001</v>
      </c>
      <c r="C1737" s="2">
        <v>42942</v>
      </c>
      <c r="D1737" s="4">
        <v>45.341900000000003</v>
      </c>
      <c r="E1737">
        <v>45.341900000000003</v>
      </c>
      <c r="F1737">
        <v>47.2027</v>
      </c>
      <c r="G1737">
        <v>49.787799999999997</v>
      </c>
      <c r="H1737">
        <v>57.424999999999997</v>
      </c>
      <c r="J1737">
        <v>41.243600000000001</v>
      </c>
      <c r="L1737">
        <v>44.020899999999997</v>
      </c>
      <c r="N1737">
        <v>43.016500000000001</v>
      </c>
      <c r="P1737" s="2">
        <v>42998</v>
      </c>
      <c r="Q1737" s="4">
        <v>42.679600000000001</v>
      </c>
      <c r="S1737" s="2">
        <v>42979</v>
      </c>
      <c r="T1737" s="4">
        <v>43.016500000000001</v>
      </c>
      <c r="U1737">
        <f t="shared" ref="U1737:U1800" si="27">VLOOKUP(S1737,P:Q,2,FALSE)</f>
        <v>42.2729</v>
      </c>
    </row>
    <row r="1738" spans="1:21" x14ac:dyDescent="0.25">
      <c r="A1738" s="1">
        <v>42877</v>
      </c>
      <c r="B1738">
        <v>20.69</v>
      </c>
      <c r="C1738" s="2">
        <v>42943</v>
      </c>
      <c r="D1738" s="4">
        <v>50.127099999999999</v>
      </c>
      <c r="E1738">
        <v>50.127099999999999</v>
      </c>
      <c r="F1738">
        <v>52.125999999999998</v>
      </c>
      <c r="G1738">
        <v>54.863500000000002</v>
      </c>
      <c r="H1738">
        <v>62.512999999999998</v>
      </c>
      <c r="J1738">
        <v>40.6526</v>
      </c>
      <c r="L1738">
        <v>44.305799999999998</v>
      </c>
      <c r="N1738">
        <v>43.514299999999999</v>
      </c>
      <c r="P1738" s="2">
        <v>42999</v>
      </c>
      <c r="Q1738" s="4">
        <v>42.9009</v>
      </c>
      <c r="S1738" s="2">
        <v>42983</v>
      </c>
      <c r="T1738" s="4">
        <v>43.514299999999999</v>
      </c>
      <c r="U1738">
        <f t="shared" si="27"/>
        <v>42.607300000000002</v>
      </c>
    </row>
    <row r="1739" spans="1:21" x14ac:dyDescent="0.25">
      <c r="A1739" s="1">
        <v>42878</v>
      </c>
      <c r="B1739">
        <v>20.257000000000001</v>
      </c>
      <c r="C1739" s="2">
        <v>42944</v>
      </c>
      <c r="D1739" s="4">
        <v>51.320399999999999</v>
      </c>
      <c r="E1739">
        <v>51.320399999999999</v>
      </c>
      <c r="F1739">
        <v>53.8491</v>
      </c>
      <c r="G1739">
        <v>55.8232</v>
      </c>
      <c r="H1739">
        <v>65.206900000000005</v>
      </c>
      <c r="J1739">
        <v>41.051200000000001</v>
      </c>
      <c r="L1739">
        <v>45.2196</v>
      </c>
      <c r="N1739">
        <v>43.567500000000003</v>
      </c>
      <c r="P1739" s="2">
        <v>43000</v>
      </c>
      <c r="Q1739" s="4">
        <v>43.297600000000003</v>
      </c>
      <c r="S1739" s="2">
        <v>42984</v>
      </c>
      <c r="T1739" s="4">
        <v>43.567500000000003</v>
      </c>
      <c r="U1739">
        <f t="shared" si="27"/>
        <v>42.532299999999999</v>
      </c>
    </row>
    <row r="1740" spans="1:21" x14ac:dyDescent="0.25">
      <c r="A1740" s="1">
        <v>42879</v>
      </c>
      <c r="B1740">
        <v>20.681000000000001</v>
      </c>
      <c r="C1740" s="2">
        <v>42947</v>
      </c>
      <c r="D1740" s="4">
        <v>51.746499999999997</v>
      </c>
      <c r="E1740">
        <v>51.746499999999997</v>
      </c>
      <c r="F1740">
        <v>54.199100000000001</v>
      </c>
      <c r="G1740">
        <v>57.286000000000001</v>
      </c>
      <c r="H1740">
        <v>67.208100000000002</v>
      </c>
      <c r="J1740">
        <v>42.043599999999998</v>
      </c>
      <c r="L1740">
        <v>45.141500000000001</v>
      </c>
      <c r="N1740">
        <v>42.958399999999997</v>
      </c>
      <c r="P1740" s="2">
        <v>43003</v>
      </c>
      <c r="Q1740" s="4">
        <v>43.673499999999997</v>
      </c>
      <c r="S1740" s="2">
        <v>42985</v>
      </c>
      <c r="T1740" s="4">
        <v>42.958399999999997</v>
      </c>
      <c r="U1740">
        <f t="shared" si="27"/>
        <v>42.085700000000003</v>
      </c>
    </row>
    <row r="1741" spans="1:21" x14ac:dyDescent="0.25">
      <c r="A1741" s="1">
        <v>42880</v>
      </c>
      <c r="B1741">
        <v>21.122</v>
      </c>
      <c r="C1741" s="2">
        <v>42948</v>
      </c>
      <c r="D1741" s="4">
        <v>50.259599999999999</v>
      </c>
      <c r="E1741">
        <v>50.259599999999999</v>
      </c>
      <c r="F1741">
        <v>52.646799999999999</v>
      </c>
      <c r="G1741">
        <v>56.382899999999999</v>
      </c>
      <c r="H1741">
        <v>65.873900000000006</v>
      </c>
      <c r="J1741">
        <v>42.218699999999998</v>
      </c>
      <c r="L1741">
        <v>44.407600000000002</v>
      </c>
      <c r="N1741">
        <v>43.131700000000002</v>
      </c>
      <c r="P1741" s="2">
        <v>43004</v>
      </c>
      <c r="Q1741" s="4">
        <v>43.525199999999998</v>
      </c>
      <c r="S1741" s="2">
        <v>42986</v>
      </c>
      <c r="T1741" s="4">
        <v>43.131700000000002</v>
      </c>
      <c r="U1741">
        <f t="shared" si="27"/>
        <v>42.275199999999998</v>
      </c>
    </row>
    <row r="1742" spans="1:21" x14ac:dyDescent="0.25">
      <c r="A1742" s="1">
        <v>42881</v>
      </c>
      <c r="B1742">
        <v>21.675999999999998</v>
      </c>
      <c r="C1742" s="2">
        <v>42949</v>
      </c>
      <c r="D1742" s="4">
        <v>53.557699999999997</v>
      </c>
      <c r="E1742">
        <v>53.557699999999997</v>
      </c>
      <c r="F1742">
        <v>55.840400000000002</v>
      </c>
      <c r="G1742">
        <v>59.057899999999997</v>
      </c>
      <c r="H1742">
        <v>63.684199999999997</v>
      </c>
      <c r="J1742">
        <v>41.213500000000003</v>
      </c>
      <c r="L1742">
        <v>44.6008</v>
      </c>
      <c r="N1742">
        <v>42.457299999999996</v>
      </c>
      <c r="P1742" s="2">
        <v>43005</v>
      </c>
      <c r="Q1742" s="4">
        <v>43.500300000000003</v>
      </c>
      <c r="S1742" s="2">
        <v>42989</v>
      </c>
      <c r="T1742" s="4">
        <v>42.457299999999996</v>
      </c>
      <c r="U1742">
        <f t="shared" si="27"/>
        <v>41.697699999999998</v>
      </c>
    </row>
    <row r="1743" spans="1:21" x14ac:dyDescent="0.25">
      <c r="A1743" s="1">
        <v>42885</v>
      </c>
      <c r="B1743">
        <v>22.34</v>
      </c>
      <c r="C1743" s="2">
        <v>42950</v>
      </c>
      <c r="D1743" s="4">
        <v>35.962699999999998</v>
      </c>
      <c r="E1743">
        <v>35.962699999999998</v>
      </c>
      <c r="F1743">
        <v>38.008499999999998</v>
      </c>
      <c r="G1743">
        <v>42.099899999999998</v>
      </c>
      <c r="H1743">
        <v>54.302799999999998</v>
      </c>
      <c r="J1743">
        <v>41.277500000000003</v>
      </c>
      <c r="L1743">
        <v>44.1297</v>
      </c>
      <c r="N1743">
        <v>42.500700000000002</v>
      </c>
      <c r="P1743" s="2">
        <v>43006</v>
      </c>
      <c r="Q1743" s="4">
        <v>43.318899999999999</v>
      </c>
      <c r="S1743" s="2">
        <v>42990</v>
      </c>
      <c r="T1743" s="4">
        <v>42.500700000000002</v>
      </c>
      <c r="U1743">
        <f t="shared" si="27"/>
        <v>41.761400000000002</v>
      </c>
    </row>
    <row r="1744" spans="1:21" x14ac:dyDescent="0.25">
      <c r="A1744" s="1">
        <v>42886</v>
      </c>
      <c r="B1744">
        <v>22.734000000000002</v>
      </c>
      <c r="C1744" s="2">
        <v>42951</v>
      </c>
      <c r="D1744" s="4">
        <v>33.131</v>
      </c>
      <c r="E1744">
        <v>33.131</v>
      </c>
      <c r="F1744">
        <v>35.631700000000002</v>
      </c>
      <c r="G1744">
        <v>39.758200000000002</v>
      </c>
      <c r="H1744">
        <v>52.712299999999999</v>
      </c>
      <c r="J1744">
        <v>40.940600000000003</v>
      </c>
      <c r="L1744">
        <v>44.022599999999997</v>
      </c>
      <c r="N1744">
        <v>42.308500000000002</v>
      </c>
      <c r="P1744" s="2">
        <v>43007</v>
      </c>
      <c r="Q1744" s="4">
        <v>43.225099999999998</v>
      </c>
      <c r="S1744" s="2">
        <v>42991</v>
      </c>
      <c r="T1744" s="4">
        <v>42.308500000000002</v>
      </c>
      <c r="U1744">
        <f t="shared" si="27"/>
        <v>41.664999999999999</v>
      </c>
    </row>
    <row r="1745" spans="1:21" x14ac:dyDescent="0.25">
      <c r="A1745" s="1">
        <v>42887</v>
      </c>
      <c r="B1745">
        <v>22.690999999999999</v>
      </c>
      <c r="C1745" s="2">
        <v>42954</v>
      </c>
      <c r="D1745" s="4">
        <v>35.987499999999997</v>
      </c>
      <c r="E1745">
        <v>35.987499999999997</v>
      </c>
      <c r="F1745">
        <v>38.407299999999999</v>
      </c>
      <c r="G1745">
        <v>42.784799999999997</v>
      </c>
      <c r="H1745">
        <v>57.002400000000002</v>
      </c>
      <c r="J1745">
        <v>40.598700000000001</v>
      </c>
      <c r="L1745">
        <v>43.869100000000003</v>
      </c>
      <c r="N1745">
        <v>42.493099999999998</v>
      </c>
      <c r="P1745" s="2">
        <v>43010</v>
      </c>
      <c r="Q1745" s="4">
        <v>43.6907</v>
      </c>
      <c r="S1745" s="2">
        <v>42992</v>
      </c>
      <c r="T1745" s="4">
        <v>42.493099999999998</v>
      </c>
      <c r="U1745">
        <f t="shared" si="27"/>
        <v>41.991700000000002</v>
      </c>
    </row>
    <row r="1746" spans="1:21" x14ac:dyDescent="0.25">
      <c r="A1746" s="1">
        <v>42888</v>
      </c>
      <c r="B1746">
        <v>22.657</v>
      </c>
      <c r="C1746" s="2">
        <v>42955</v>
      </c>
      <c r="D1746" s="4">
        <v>34.1922</v>
      </c>
      <c r="E1746">
        <v>34.1922</v>
      </c>
      <c r="F1746">
        <v>36.451000000000001</v>
      </c>
      <c r="G1746">
        <v>40.841999999999999</v>
      </c>
      <c r="H1746">
        <v>58.739400000000003</v>
      </c>
      <c r="J1746">
        <v>40.519599999999997</v>
      </c>
      <c r="L1746">
        <v>43.876100000000001</v>
      </c>
      <c r="N1746">
        <v>42.334600000000002</v>
      </c>
      <c r="P1746" s="2">
        <v>43011</v>
      </c>
      <c r="Q1746" s="4">
        <v>43.849800000000002</v>
      </c>
      <c r="S1746" s="2">
        <v>42993</v>
      </c>
      <c r="T1746" s="4">
        <v>42.334600000000002</v>
      </c>
      <c r="U1746">
        <f t="shared" si="27"/>
        <v>41.718200000000003</v>
      </c>
    </row>
    <row r="1747" spans="1:21" x14ac:dyDescent="0.25">
      <c r="A1747" s="1">
        <v>42891</v>
      </c>
      <c r="B1747">
        <v>23.155000000000001</v>
      </c>
      <c r="C1747" s="2">
        <v>42956</v>
      </c>
      <c r="D1747" s="4">
        <v>33.875900000000001</v>
      </c>
      <c r="E1747">
        <v>33.875900000000001</v>
      </c>
      <c r="F1747">
        <v>36.502699999999997</v>
      </c>
      <c r="G1747">
        <v>41.844799999999999</v>
      </c>
      <c r="H1747">
        <v>58.956899999999997</v>
      </c>
      <c r="J1747">
        <v>39.402200000000001</v>
      </c>
      <c r="L1747">
        <v>43.851399999999998</v>
      </c>
      <c r="N1747">
        <v>42.597900000000003</v>
      </c>
      <c r="P1747" s="2">
        <v>43012</v>
      </c>
      <c r="Q1747" s="4">
        <v>43.048699999999997</v>
      </c>
      <c r="S1747" s="2">
        <v>42996</v>
      </c>
      <c r="T1747" s="4">
        <v>42.597900000000003</v>
      </c>
      <c r="U1747">
        <f t="shared" si="27"/>
        <v>42.720399999999998</v>
      </c>
    </row>
    <row r="1748" spans="1:21" x14ac:dyDescent="0.25">
      <c r="A1748" s="1">
        <v>42892</v>
      </c>
      <c r="B1748">
        <v>23.523</v>
      </c>
      <c r="C1748" s="2">
        <v>42957</v>
      </c>
      <c r="D1748" s="4">
        <v>37.298000000000002</v>
      </c>
      <c r="E1748">
        <v>37.298000000000002</v>
      </c>
      <c r="F1748">
        <v>40.759700000000002</v>
      </c>
      <c r="G1748">
        <v>46.579000000000001</v>
      </c>
      <c r="H1748">
        <v>67.134</v>
      </c>
      <c r="J1748">
        <v>39.751300000000001</v>
      </c>
      <c r="L1748">
        <v>43.301900000000003</v>
      </c>
      <c r="N1748">
        <v>42.722200000000001</v>
      </c>
      <c r="P1748" s="2">
        <v>43013</v>
      </c>
      <c r="Q1748" s="4">
        <v>42.915799999999997</v>
      </c>
      <c r="S1748" s="2">
        <v>42997</v>
      </c>
      <c r="T1748" s="4">
        <v>42.722200000000001</v>
      </c>
      <c r="U1748">
        <f t="shared" si="27"/>
        <v>42.977400000000003</v>
      </c>
    </row>
    <row r="1749" spans="1:21" x14ac:dyDescent="0.25">
      <c r="A1749" s="1">
        <v>42893</v>
      </c>
      <c r="B1749">
        <v>23.977</v>
      </c>
      <c r="C1749" s="2">
        <v>42958</v>
      </c>
      <c r="D1749" s="4">
        <v>35.3675</v>
      </c>
      <c r="E1749">
        <v>35.3675</v>
      </c>
      <c r="F1749">
        <v>39.096200000000003</v>
      </c>
      <c r="G1749">
        <v>46.777799999999999</v>
      </c>
      <c r="H1749">
        <v>69.721299999999999</v>
      </c>
      <c r="J1749">
        <v>44.785499999999999</v>
      </c>
      <c r="L1749">
        <v>43.668700000000001</v>
      </c>
      <c r="N1749">
        <v>42.625300000000003</v>
      </c>
      <c r="P1749" s="2">
        <v>43014</v>
      </c>
      <c r="Q1749" s="4">
        <v>43.152700000000003</v>
      </c>
      <c r="S1749" s="2">
        <v>42998</v>
      </c>
      <c r="T1749" s="4">
        <v>42.625300000000003</v>
      </c>
      <c r="U1749">
        <f t="shared" si="27"/>
        <v>42.679600000000001</v>
      </c>
    </row>
    <row r="1750" spans="1:21" x14ac:dyDescent="0.25">
      <c r="A1750" s="1">
        <v>42894</v>
      </c>
      <c r="B1750">
        <v>24.667000000000002</v>
      </c>
      <c r="C1750" s="2">
        <v>42961</v>
      </c>
      <c r="D1750" s="4">
        <v>36.546999999999997</v>
      </c>
      <c r="E1750">
        <v>36.546999999999997</v>
      </c>
      <c r="F1750">
        <v>39.875900000000001</v>
      </c>
      <c r="G1750">
        <v>48.944800000000001</v>
      </c>
      <c r="H1750">
        <v>82.855900000000005</v>
      </c>
      <c r="J1750">
        <v>45.362000000000002</v>
      </c>
      <c r="L1750">
        <v>43.144799999999996</v>
      </c>
      <c r="N1750">
        <v>42.270800000000001</v>
      </c>
      <c r="P1750" s="2">
        <v>43017</v>
      </c>
      <c r="Q1750" s="4">
        <v>43.942300000000003</v>
      </c>
      <c r="S1750" s="2">
        <v>42999</v>
      </c>
      <c r="T1750" s="4">
        <v>42.270800000000001</v>
      </c>
      <c r="U1750">
        <f t="shared" si="27"/>
        <v>42.9009</v>
      </c>
    </row>
    <row r="1751" spans="1:21" x14ac:dyDescent="0.25">
      <c r="A1751" s="1">
        <v>42895</v>
      </c>
      <c r="B1751">
        <v>23.821000000000002</v>
      </c>
      <c r="C1751" s="2">
        <v>42962</v>
      </c>
      <c r="D1751" s="4">
        <v>34.044800000000002</v>
      </c>
      <c r="E1751">
        <v>34.044800000000002</v>
      </c>
      <c r="F1751">
        <v>38.922199999999997</v>
      </c>
      <c r="G1751">
        <v>52.5259</v>
      </c>
      <c r="H1751">
        <v>92.117800000000003</v>
      </c>
      <c r="J1751">
        <v>44.6815</v>
      </c>
      <c r="L1751">
        <v>42.956000000000003</v>
      </c>
      <c r="N1751">
        <v>43.322299999999998</v>
      </c>
      <c r="P1751" s="2">
        <v>43018</v>
      </c>
      <c r="Q1751" s="4">
        <v>43.0657</v>
      </c>
      <c r="S1751" s="2">
        <v>43000</v>
      </c>
      <c r="T1751" s="4">
        <v>43.322299999999998</v>
      </c>
      <c r="U1751">
        <f t="shared" si="27"/>
        <v>43.297600000000003</v>
      </c>
    </row>
    <row r="1752" spans="1:21" x14ac:dyDescent="0.25">
      <c r="A1752" s="1">
        <v>42898</v>
      </c>
      <c r="B1752">
        <v>23.934000000000001</v>
      </c>
      <c r="C1752" s="2">
        <v>42963</v>
      </c>
      <c r="D1752" s="4">
        <v>33.298900000000003</v>
      </c>
      <c r="E1752">
        <v>33.298900000000003</v>
      </c>
      <c r="F1752">
        <v>42.456200000000003</v>
      </c>
      <c r="G1752">
        <v>63.779800000000002</v>
      </c>
      <c r="H1752">
        <v>115.1591</v>
      </c>
      <c r="J1752">
        <v>44.477699999999999</v>
      </c>
      <c r="L1752">
        <v>44.272799999999997</v>
      </c>
      <c r="N1752">
        <v>43.430500000000002</v>
      </c>
      <c r="P1752" s="2">
        <v>43019</v>
      </c>
      <c r="Q1752" s="4">
        <v>42.5717</v>
      </c>
      <c r="S1752" s="2">
        <v>43003</v>
      </c>
      <c r="T1752" s="4">
        <v>43.430500000000002</v>
      </c>
      <c r="U1752">
        <f t="shared" si="27"/>
        <v>43.673499999999997</v>
      </c>
    </row>
    <row r="1753" spans="1:21" x14ac:dyDescent="0.25">
      <c r="A1753" s="1">
        <v>42899</v>
      </c>
      <c r="B1753">
        <v>25.062999999999999</v>
      </c>
      <c r="C1753" s="2">
        <v>42964</v>
      </c>
      <c r="D1753" s="4">
        <v>37.935699999999997</v>
      </c>
      <c r="E1753">
        <v>37.935699999999997</v>
      </c>
      <c r="F1753">
        <v>54.476199999999999</v>
      </c>
      <c r="G1753">
        <v>77.582599999999999</v>
      </c>
      <c r="H1753">
        <v>159.9409</v>
      </c>
      <c r="J1753">
        <v>46.182099999999998</v>
      </c>
      <c r="L1753">
        <v>45.198900000000002</v>
      </c>
      <c r="N1753">
        <v>43.329799999999999</v>
      </c>
      <c r="P1753" s="2">
        <v>43020</v>
      </c>
      <c r="Q1753" s="4">
        <v>42.012</v>
      </c>
      <c r="S1753" s="2">
        <v>43004</v>
      </c>
      <c r="T1753" s="4">
        <v>43.329799999999999</v>
      </c>
      <c r="U1753">
        <f t="shared" si="27"/>
        <v>43.525199999999998</v>
      </c>
    </row>
    <row r="1754" spans="1:21" x14ac:dyDescent="0.25">
      <c r="A1754" s="1">
        <v>42900</v>
      </c>
      <c r="B1754">
        <v>25.376999999999999</v>
      </c>
      <c r="C1754" s="2">
        <v>42965</v>
      </c>
      <c r="D1754" s="4">
        <v>31.863800000000001</v>
      </c>
      <c r="E1754">
        <v>31.863800000000001</v>
      </c>
      <c r="F1754">
        <v>35.570300000000003</v>
      </c>
      <c r="G1754">
        <v>43.5565</v>
      </c>
      <c r="H1754">
        <v>63.483199999999997</v>
      </c>
      <c r="J1754">
        <v>47.965800000000002</v>
      </c>
      <c r="L1754">
        <v>44.717500000000001</v>
      </c>
      <c r="N1754">
        <v>43.829599999999999</v>
      </c>
      <c r="P1754" s="2">
        <v>43021</v>
      </c>
      <c r="Q1754" s="4">
        <v>40.941299999999998</v>
      </c>
      <c r="S1754" s="2">
        <v>43005</v>
      </c>
      <c r="T1754" s="4">
        <v>43.829599999999999</v>
      </c>
      <c r="U1754">
        <f t="shared" si="27"/>
        <v>43.500300000000003</v>
      </c>
    </row>
    <row r="1755" spans="1:21" x14ac:dyDescent="0.25">
      <c r="A1755" s="1">
        <v>42901</v>
      </c>
      <c r="B1755">
        <v>25.023</v>
      </c>
      <c r="C1755" s="2">
        <v>42968</v>
      </c>
      <c r="D1755" s="4">
        <v>35.928199999999997</v>
      </c>
      <c r="E1755">
        <v>35.928199999999997</v>
      </c>
      <c r="F1755">
        <v>38.012700000000002</v>
      </c>
      <c r="G1755">
        <v>41.018599999999999</v>
      </c>
      <c r="H1755">
        <v>50.987699999999997</v>
      </c>
      <c r="J1755">
        <v>47.4315</v>
      </c>
      <c r="L1755">
        <v>45.316699999999997</v>
      </c>
      <c r="N1755">
        <v>43.589599999999997</v>
      </c>
      <c r="P1755" s="2">
        <v>43024</v>
      </c>
      <c r="Q1755" s="4">
        <v>41.3249</v>
      </c>
      <c r="S1755" s="2">
        <v>43006</v>
      </c>
      <c r="T1755" s="4">
        <v>43.589599999999997</v>
      </c>
      <c r="U1755">
        <f t="shared" si="27"/>
        <v>43.318899999999999</v>
      </c>
    </row>
    <row r="1756" spans="1:21" x14ac:dyDescent="0.25">
      <c r="A1756" s="1">
        <v>42902</v>
      </c>
      <c r="B1756">
        <v>24.76</v>
      </c>
      <c r="C1756" s="2">
        <v>42969</v>
      </c>
      <c r="D1756" s="4">
        <v>33.705199999999998</v>
      </c>
      <c r="E1756">
        <v>33.705199999999998</v>
      </c>
      <c r="F1756">
        <v>35.708799999999997</v>
      </c>
      <c r="G1756">
        <v>39.1128</v>
      </c>
      <c r="H1756">
        <v>50.887599999999999</v>
      </c>
      <c r="J1756">
        <v>48.387999999999998</v>
      </c>
      <c r="L1756">
        <v>44.9495</v>
      </c>
      <c r="N1756">
        <v>43.1004</v>
      </c>
      <c r="P1756" s="2">
        <v>43025</v>
      </c>
      <c r="Q1756" s="4">
        <v>41.245199999999997</v>
      </c>
      <c r="S1756" s="2">
        <v>43007</v>
      </c>
      <c r="T1756" s="4">
        <v>43.1004</v>
      </c>
      <c r="U1756">
        <f t="shared" si="27"/>
        <v>43.225099999999998</v>
      </c>
    </row>
    <row r="1757" spans="1:21" x14ac:dyDescent="0.25">
      <c r="A1757" s="1">
        <v>42905</v>
      </c>
      <c r="B1757">
        <v>24.652999999999999</v>
      </c>
      <c r="C1757" s="2">
        <v>42970</v>
      </c>
      <c r="D1757" s="4">
        <v>33.5503</v>
      </c>
      <c r="E1757">
        <v>33.5503</v>
      </c>
      <c r="F1757">
        <v>35.3962</v>
      </c>
      <c r="G1757">
        <v>38.558100000000003</v>
      </c>
      <c r="H1757">
        <v>50.423000000000002</v>
      </c>
      <c r="J1757">
        <v>48.083500000000001</v>
      </c>
      <c r="L1757">
        <v>44.392499999999998</v>
      </c>
      <c r="N1757">
        <v>43.374299999999998</v>
      </c>
      <c r="P1757" s="2">
        <v>43026</v>
      </c>
      <c r="Q1757" s="4">
        <v>41.344200000000001</v>
      </c>
      <c r="S1757" s="2">
        <v>43010</v>
      </c>
      <c r="T1757" s="4">
        <v>43.374299999999998</v>
      </c>
      <c r="U1757">
        <f t="shared" si="27"/>
        <v>43.6907</v>
      </c>
    </row>
    <row r="1758" spans="1:21" x14ac:dyDescent="0.25">
      <c r="A1758" s="1">
        <v>42906</v>
      </c>
      <c r="B1758">
        <v>24.815999999999999</v>
      </c>
      <c r="C1758" s="2">
        <v>42971</v>
      </c>
      <c r="D1758" s="4">
        <v>33.472700000000003</v>
      </c>
      <c r="E1758">
        <v>33.472700000000003</v>
      </c>
      <c r="F1758">
        <v>35.533000000000001</v>
      </c>
      <c r="G1758">
        <v>39.273800000000001</v>
      </c>
      <c r="H1758">
        <v>50.918500000000002</v>
      </c>
      <c r="J1758">
        <v>47.563200000000002</v>
      </c>
      <c r="L1758">
        <v>44.879800000000003</v>
      </c>
      <c r="N1758">
        <v>43.454700000000003</v>
      </c>
      <c r="P1758" s="2">
        <v>43027</v>
      </c>
      <c r="Q1758" s="4">
        <v>41.776499999999999</v>
      </c>
      <c r="S1758" s="2">
        <v>43011</v>
      </c>
      <c r="T1758" s="4">
        <v>43.454700000000003</v>
      </c>
      <c r="U1758">
        <f t="shared" si="27"/>
        <v>43.849800000000002</v>
      </c>
    </row>
    <row r="1759" spans="1:21" x14ac:dyDescent="0.25">
      <c r="A1759" s="1">
        <v>42907</v>
      </c>
      <c r="B1759">
        <v>25.093</v>
      </c>
      <c r="C1759" s="2">
        <v>42972</v>
      </c>
      <c r="D1759" s="4">
        <v>32.995600000000003</v>
      </c>
      <c r="E1759">
        <v>32.995600000000003</v>
      </c>
      <c r="F1759">
        <v>35.032299999999999</v>
      </c>
      <c r="G1759">
        <v>38.441099999999999</v>
      </c>
      <c r="H1759">
        <v>50.682899999999997</v>
      </c>
      <c r="J1759">
        <v>48.549199999999999</v>
      </c>
      <c r="L1759">
        <v>44.743200000000002</v>
      </c>
      <c r="N1759">
        <v>42.755699999999997</v>
      </c>
      <c r="P1759" s="2">
        <v>43028</v>
      </c>
      <c r="Q1759" s="4">
        <v>41.811399999999999</v>
      </c>
      <c r="S1759" s="2">
        <v>43012</v>
      </c>
      <c r="T1759" s="4">
        <v>42.755699999999997</v>
      </c>
      <c r="U1759">
        <f t="shared" si="27"/>
        <v>43.048699999999997</v>
      </c>
    </row>
    <row r="1760" spans="1:21" x14ac:dyDescent="0.25">
      <c r="A1760" s="1">
        <v>42908</v>
      </c>
      <c r="B1760">
        <v>25.507000000000001</v>
      </c>
      <c r="C1760" s="2">
        <v>42975</v>
      </c>
      <c r="D1760" s="4">
        <v>33.363399999999999</v>
      </c>
      <c r="E1760">
        <v>33.363399999999999</v>
      </c>
      <c r="F1760">
        <v>35.426699999999997</v>
      </c>
      <c r="G1760">
        <v>39.279200000000003</v>
      </c>
      <c r="H1760">
        <v>53.145499999999998</v>
      </c>
      <c r="J1760">
        <v>47.988799999999998</v>
      </c>
      <c r="L1760">
        <v>43.826300000000003</v>
      </c>
      <c r="N1760">
        <v>42.266100000000002</v>
      </c>
      <c r="P1760" s="2">
        <v>43031</v>
      </c>
      <c r="Q1760" s="4">
        <v>41.9634</v>
      </c>
      <c r="S1760" s="2">
        <v>43013</v>
      </c>
      <c r="T1760" s="4">
        <v>42.266100000000002</v>
      </c>
      <c r="U1760">
        <f t="shared" si="27"/>
        <v>42.915799999999997</v>
      </c>
    </row>
    <row r="1761" spans="1:21" x14ac:dyDescent="0.25">
      <c r="A1761" s="1">
        <v>42909</v>
      </c>
      <c r="B1761">
        <v>25.562999999999999</v>
      </c>
      <c r="C1761" s="2">
        <v>42976</v>
      </c>
      <c r="D1761" s="4">
        <v>32.1646</v>
      </c>
      <c r="E1761">
        <v>32.1646</v>
      </c>
      <c r="F1761">
        <v>34.706299999999999</v>
      </c>
      <c r="G1761">
        <v>38.8626</v>
      </c>
      <c r="H1761">
        <v>53.517200000000003</v>
      </c>
      <c r="J1761">
        <v>46.968899999999998</v>
      </c>
      <c r="L1761">
        <v>43.175800000000002</v>
      </c>
      <c r="N1761">
        <v>42.245800000000003</v>
      </c>
      <c r="P1761" s="2">
        <v>43032</v>
      </c>
      <c r="Q1761" s="4">
        <v>42.206600000000002</v>
      </c>
      <c r="S1761" s="2">
        <v>43014</v>
      </c>
      <c r="T1761" s="4">
        <v>42.245800000000003</v>
      </c>
      <c r="U1761">
        <f t="shared" si="27"/>
        <v>43.152700000000003</v>
      </c>
    </row>
    <row r="1762" spans="1:21" x14ac:dyDescent="0.25">
      <c r="A1762" s="1">
        <v>42912</v>
      </c>
      <c r="B1762">
        <v>25.166</v>
      </c>
      <c r="C1762" s="2">
        <v>42977</v>
      </c>
      <c r="D1762" s="4">
        <v>31.388400000000001</v>
      </c>
      <c r="E1762">
        <v>31.388400000000001</v>
      </c>
      <c r="F1762">
        <v>33.7455</v>
      </c>
      <c r="G1762">
        <v>38.358199999999997</v>
      </c>
      <c r="H1762">
        <v>53.5944</v>
      </c>
      <c r="J1762">
        <v>46.3596</v>
      </c>
      <c r="L1762">
        <v>43.063699999999997</v>
      </c>
      <c r="N1762">
        <v>43.807200000000002</v>
      </c>
      <c r="P1762" s="2">
        <v>43033</v>
      </c>
      <c r="Q1762" s="4">
        <v>42.845300000000002</v>
      </c>
      <c r="S1762" s="2">
        <v>43017</v>
      </c>
      <c r="T1762" s="4">
        <v>43.807200000000002</v>
      </c>
      <c r="U1762">
        <f t="shared" si="27"/>
        <v>43.942300000000003</v>
      </c>
    </row>
    <row r="1763" spans="1:21" x14ac:dyDescent="0.25">
      <c r="A1763" s="1">
        <v>42913</v>
      </c>
      <c r="B1763">
        <v>24.158000000000001</v>
      </c>
      <c r="C1763" s="2">
        <v>42978</v>
      </c>
      <c r="D1763" s="4">
        <v>30.1768</v>
      </c>
      <c r="E1763">
        <v>30.1768</v>
      </c>
      <c r="F1763">
        <v>32.783700000000003</v>
      </c>
      <c r="G1763">
        <v>37.39</v>
      </c>
      <c r="H1763">
        <v>51.967199999999998</v>
      </c>
      <c r="J1763">
        <v>45.785200000000003</v>
      </c>
      <c r="L1763">
        <v>45.191600000000001</v>
      </c>
      <c r="N1763">
        <v>42.7042</v>
      </c>
      <c r="P1763" s="2">
        <v>43034</v>
      </c>
      <c r="Q1763" s="4">
        <v>42.744900000000001</v>
      </c>
      <c r="S1763" s="2">
        <v>43018</v>
      </c>
      <c r="T1763" s="4">
        <v>42.7042</v>
      </c>
      <c r="U1763">
        <f t="shared" si="27"/>
        <v>43.0657</v>
      </c>
    </row>
    <row r="1764" spans="1:21" x14ac:dyDescent="0.25">
      <c r="A1764" s="1">
        <v>42914</v>
      </c>
      <c r="B1764">
        <v>24.748999999999999</v>
      </c>
      <c r="C1764" s="2">
        <v>42979</v>
      </c>
      <c r="D1764" s="4">
        <v>30.5108</v>
      </c>
      <c r="E1764">
        <v>30.5108</v>
      </c>
      <c r="F1764">
        <v>32.8142</v>
      </c>
      <c r="G1764">
        <v>36.885199999999998</v>
      </c>
      <c r="H1764">
        <v>53.368200000000002</v>
      </c>
      <c r="J1764">
        <v>49.196899999999999</v>
      </c>
      <c r="L1764">
        <v>43.932299999999998</v>
      </c>
      <c r="N1764">
        <v>42.348300000000002</v>
      </c>
      <c r="P1764" s="2">
        <v>43035</v>
      </c>
      <c r="Q1764" s="4">
        <v>42.703499999999998</v>
      </c>
      <c r="S1764" s="2">
        <v>43019</v>
      </c>
      <c r="T1764" s="4">
        <v>42.348300000000002</v>
      </c>
      <c r="U1764">
        <f t="shared" si="27"/>
        <v>42.5717</v>
      </c>
    </row>
    <row r="1765" spans="1:21" x14ac:dyDescent="0.25">
      <c r="A1765" s="1">
        <v>42915</v>
      </c>
      <c r="B1765">
        <v>24.05</v>
      </c>
      <c r="C1765" s="2">
        <v>42983</v>
      </c>
      <c r="D1765" s="4">
        <v>33.944299999999998</v>
      </c>
      <c r="E1765">
        <v>33.944299999999998</v>
      </c>
      <c r="F1765">
        <v>36.733699999999999</v>
      </c>
      <c r="G1765">
        <v>42.09</v>
      </c>
      <c r="H1765">
        <v>59.688299999999998</v>
      </c>
      <c r="J1765">
        <v>48.077100000000002</v>
      </c>
      <c r="L1765">
        <v>43.7014</v>
      </c>
      <c r="N1765">
        <v>41.254899999999999</v>
      </c>
      <c r="P1765" s="2">
        <v>43038</v>
      </c>
      <c r="Q1765" s="4">
        <v>43.258299999999998</v>
      </c>
      <c r="S1765" s="2">
        <v>43020</v>
      </c>
      <c r="T1765" s="4">
        <v>41.254899999999999</v>
      </c>
      <c r="U1765">
        <f t="shared" si="27"/>
        <v>42.012</v>
      </c>
    </row>
    <row r="1766" spans="1:21" x14ac:dyDescent="0.25">
      <c r="A1766" s="1">
        <v>42916</v>
      </c>
      <c r="B1766">
        <v>24.106999999999999</v>
      </c>
      <c r="C1766" s="2">
        <v>42984</v>
      </c>
      <c r="D1766" s="4">
        <v>32.997700000000002</v>
      </c>
      <c r="E1766">
        <v>32.997700000000002</v>
      </c>
      <c r="F1766">
        <v>36.100900000000003</v>
      </c>
      <c r="G1766">
        <v>42.071399999999997</v>
      </c>
      <c r="H1766">
        <v>63.314599999999999</v>
      </c>
      <c r="J1766">
        <v>47.511099999999999</v>
      </c>
      <c r="L1766">
        <v>42.561900000000001</v>
      </c>
      <c r="N1766">
        <v>40.384999999999998</v>
      </c>
      <c r="P1766" s="2">
        <v>43039</v>
      </c>
      <c r="Q1766" s="4">
        <v>43.581899999999997</v>
      </c>
      <c r="S1766" s="2">
        <v>43021</v>
      </c>
      <c r="T1766" s="4">
        <v>40.384999999999998</v>
      </c>
      <c r="U1766">
        <f t="shared" si="27"/>
        <v>40.941299999999998</v>
      </c>
    </row>
    <row r="1767" spans="1:21" x14ac:dyDescent="0.25">
      <c r="A1767" s="1">
        <v>42919</v>
      </c>
      <c r="B1767">
        <v>23.507999999999999</v>
      </c>
      <c r="C1767" s="2">
        <v>42985</v>
      </c>
      <c r="D1767" s="4">
        <v>31.090499999999999</v>
      </c>
      <c r="E1767">
        <v>31.090499999999999</v>
      </c>
      <c r="F1767">
        <v>34.081499999999998</v>
      </c>
      <c r="G1767">
        <v>41.055199999999999</v>
      </c>
      <c r="H1767">
        <v>63.880899999999997</v>
      </c>
      <c r="J1767">
        <v>46.478999999999999</v>
      </c>
      <c r="L1767">
        <v>41.715299999999999</v>
      </c>
      <c r="N1767">
        <v>40.494199999999999</v>
      </c>
      <c r="P1767" s="2">
        <v>43040</v>
      </c>
      <c r="Q1767" s="4">
        <v>44.6541</v>
      </c>
      <c r="S1767" s="2">
        <v>43024</v>
      </c>
      <c r="T1767" s="4">
        <v>40.494199999999999</v>
      </c>
      <c r="U1767">
        <f t="shared" si="27"/>
        <v>41.3249</v>
      </c>
    </row>
    <row r="1768" spans="1:21" x14ac:dyDescent="0.25">
      <c r="A1768" s="1">
        <v>42921</v>
      </c>
      <c r="B1768">
        <v>21.806000000000001</v>
      </c>
      <c r="C1768" s="2">
        <v>42986</v>
      </c>
      <c r="D1768" s="4">
        <v>29.822099999999999</v>
      </c>
      <c r="E1768">
        <v>29.822099999999999</v>
      </c>
      <c r="F1768">
        <v>33.642299999999999</v>
      </c>
      <c r="G1768">
        <v>42.241199999999999</v>
      </c>
      <c r="H1768">
        <v>66.714299999999994</v>
      </c>
      <c r="J1768">
        <v>45.757199999999997</v>
      </c>
      <c r="L1768">
        <v>42.077399999999997</v>
      </c>
      <c r="N1768">
        <v>40.536900000000003</v>
      </c>
      <c r="P1768" s="2">
        <v>43041</v>
      </c>
      <c r="Q1768" s="4">
        <v>45.348700000000001</v>
      </c>
      <c r="S1768" s="2">
        <v>43025</v>
      </c>
      <c r="T1768" s="4">
        <v>40.536900000000003</v>
      </c>
      <c r="U1768">
        <f t="shared" si="27"/>
        <v>41.245199999999997</v>
      </c>
    </row>
    <row r="1769" spans="1:21" x14ac:dyDescent="0.25">
      <c r="A1769" s="1">
        <v>42922</v>
      </c>
      <c r="B1769">
        <v>20.588999999999999</v>
      </c>
      <c r="C1769" s="2">
        <v>42989</v>
      </c>
      <c r="D1769" s="4">
        <v>35.971699999999998</v>
      </c>
      <c r="E1769">
        <v>35.971699999999998</v>
      </c>
      <c r="F1769">
        <v>40.6661</v>
      </c>
      <c r="G1769">
        <v>51.661000000000001</v>
      </c>
      <c r="H1769">
        <v>82.7012</v>
      </c>
      <c r="J1769">
        <v>46.730200000000004</v>
      </c>
      <c r="L1769">
        <v>41.698999999999998</v>
      </c>
      <c r="N1769">
        <v>40.059399999999997</v>
      </c>
      <c r="P1769" s="2">
        <v>43042</v>
      </c>
      <c r="Q1769" s="4">
        <v>44.263399999999997</v>
      </c>
      <c r="S1769" s="2">
        <v>43026</v>
      </c>
      <c r="T1769" s="4">
        <v>40.059399999999997</v>
      </c>
      <c r="U1769">
        <f t="shared" si="27"/>
        <v>41.344200000000001</v>
      </c>
    </row>
    <row r="1770" spans="1:21" x14ac:dyDescent="0.25">
      <c r="A1770" s="1">
        <v>42923</v>
      </c>
      <c r="B1770">
        <v>20.881</v>
      </c>
      <c r="C1770" s="2">
        <v>42990</v>
      </c>
      <c r="D1770" s="4">
        <v>32.549900000000001</v>
      </c>
      <c r="E1770">
        <v>32.549900000000001</v>
      </c>
      <c r="F1770">
        <v>38.273299999999999</v>
      </c>
      <c r="G1770">
        <v>51.959499999999998</v>
      </c>
      <c r="H1770">
        <v>85.557299999999998</v>
      </c>
      <c r="J1770">
        <v>46.375300000000003</v>
      </c>
      <c r="L1770">
        <v>41.312399999999997</v>
      </c>
      <c r="N1770">
        <v>40.676099999999998</v>
      </c>
      <c r="P1770" s="2">
        <v>43045</v>
      </c>
      <c r="Q1770" s="4">
        <v>45.180700000000002</v>
      </c>
      <c r="S1770" s="2">
        <v>43027</v>
      </c>
      <c r="T1770" s="4">
        <v>40.676099999999998</v>
      </c>
      <c r="U1770">
        <f t="shared" si="27"/>
        <v>41.776499999999999</v>
      </c>
    </row>
    <row r="1771" spans="1:21" x14ac:dyDescent="0.25">
      <c r="A1771" s="1">
        <v>42926</v>
      </c>
      <c r="B1771">
        <v>21.07</v>
      </c>
      <c r="C1771" s="2">
        <v>42991</v>
      </c>
      <c r="D1771" s="4">
        <v>31.913599999999999</v>
      </c>
      <c r="E1771">
        <v>31.913599999999999</v>
      </c>
      <c r="F1771">
        <v>39.776000000000003</v>
      </c>
      <c r="G1771">
        <v>60.394799999999996</v>
      </c>
      <c r="H1771">
        <v>107.93049999999999</v>
      </c>
      <c r="J1771">
        <v>46.082999999999998</v>
      </c>
      <c r="L1771">
        <v>41.677999999999997</v>
      </c>
      <c r="N1771">
        <v>40.9191</v>
      </c>
      <c r="P1771" s="2">
        <v>43046</v>
      </c>
      <c r="Q1771" s="4">
        <v>44.914099999999998</v>
      </c>
      <c r="S1771" s="2">
        <v>43028</v>
      </c>
      <c r="T1771" s="4">
        <v>40.9191</v>
      </c>
      <c r="U1771">
        <f t="shared" si="27"/>
        <v>41.811399999999999</v>
      </c>
    </row>
    <row r="1772" spans="1:21" x14ac:dyDescent="0.25">
      <c r="A1772" s="1">
        <v>42927</v>
      </c>
      <c r="B1772">
        <v>21.815000000000001</v>
      </c>
      <c r="C1772" s="2">
        <v>42992</v>
      </c>
      <c r="D1772" s="4">
        <v>35.049300000000002</v>
      </c>
      <c r="E1772">
        <v>35.049300000000002</v>
      </c>
      <c r="F1772">
        <v>41.1584</v>
      </c>
      <c r="G1772">
        <v>61.129399999999997</v>
      </c>
      <c r="H1772">
        <v>112.6575</v>
      </c>
      <c r="J1772">
        <v>46.759399999999999</v>
      </c>
      <c r="L1772">
        <v>41.991999999999997</v>
      </c>
      <c r="N1772">
        <v>42.135399999999997</v>
      </c>
      <c r="P1772" s="2">
        <v>43047</v>
      </c>
      <c r="Q1772" s="4">
        <v>44.7117</v>
      </c>
      <c r="S1772" s="2">
        <v>43031</v>
      </c>
      <c r="T1772" s="4">
        <v>42.135399999999997</v>
      </c>
      <c r="U1772">
        <f t="shared" si="27"/>
        <v>41.9634</v>
      </c>
    </row>
    <row r="1773" spans="1:21" x14ac:dyDescent="0.25">
      <c r="A1773" s="1">
        <v>42928</v>
      </c>
      <c r="B1773">
        <v>21.968</v>
      </c>
      <c r="C1773" s="2">
        <v>42993</v>
      </c>
      <c r="D1773" s="4">
        <v>29.6602</v>
      </c>
      <c r="E1773">
        <v>29.6602</v>
      </c>
      <c r="F1773">
        <v>32.417200000000001</v>
      </c>
      <c r="G1773">
        <v>39.522300000000001</v>
      </c>
      <c r="H1773">
        <v>59.857999999999997</v>
      </c>
      <c r="J1773">
        <v>46.9681</v>
      </c>
      <c r="L1773">
        <v>41.442500000000003</v>
      </c>
      <c r="N1773">
        <v>42.433799999999998</v>
      </c>
      <c r="P1773" s="2">
        <v>43048</v>
      </c>
      <c r="Q1773" s="4">
        <v>44.2423</v>
      </c>
      <c r="S1773" s="2">
        <v>43032</v>
      </c>
      <c r="T1773" s="4">
        <v>42.433799999999998</v>
      </c>
      <c r="U1773">
        <f t="shared" si="27"/>
        <v>42.206600000000002</v>
      </c>
    </row>
    <row r="1774" spans="1:21" x14ac:dyDescent="0.25">
      <c r="A1774" s="1">
        <v>42929</v>
      </c>
      <c r="B1774">
        <v>21.561</v>
      </c>
      <c r="C1774" s="2">
        <v>42996</v>
      </c>
      <c r="D1774" s="4">
        <v>34.408700000000003</v>
      </c>
      <c r="E1774">
        <v>34.408700000000003</v>
      </c>
      <c r="F1774">
        <v>35.736499999999999</v>
      </c>
      <c r="G1774">
        <v>37.834899999999998</v>
      </c>
      <c r="H1774">
        <v>45.101799999999997</v>
      </c>
      <c r="J1774">
        <v>43.355600000000003</v>
      </c>
      <c r="L1774">
        <v>41.874899999999997</v>
      </c>
      <c r="N1774">
        <v>43.2378</v>
      </c>
      <c r="P1774" s="2">
        <v>43049</v>
      </c>
      <c r="Q1774" s="4">
        <v>43.791200000000003</v>
      </c>
      <c r="S1774" s="2">
        <v>43033</v>
      </c>
      <c r="T1774" s="4">
        <v>43.2378</v>
      </c>
      <c r="U1774">
        <f t="shared" si="27"/>
        <v>42.845300000000002</v>
      </c>
    </row>
    <row r="1775" spans="1:21" x14ac:dyDescent="0.25">
      <c r="A1775" s="1">
        <v>42930</v>
      </c>
      <c r="B1775">
        <v>21.852</v>
      </c>
      <c r="C1775" s="2">
        <v>42997</v>
      </c>
      <c r="D1775" s="4">
        <v>34.388500000000001</v>
      </c>
      <c r="E1775">
        <v>34.388500000000001</v>
      </c>
      <c r="F1775">
        <v>35.936999999999998</v>
      </c>
      <c r="G1775">
        <v>38.096800000000002</v>
      </c>
      <c r="H1775">
        <v>45.415799999999997</v>
      </c>
      <c r="J1775">
        <v>44.041899999999998</v>
      </c>
      <c r="L1775">
        <v>42.7943</v>
      </c>
      <c r="N1775">
        <v>43.090200000000003</v>
      </c>
      <c r="P1775" s="2">
        <v>43052</v>
      </c>
      <c r="Q1775" s="4">
        <v>43.719700000000003</v>
      </c>
      <c r="S1775" s="2">
        <v>43034</v>
      </c>
      <c r="T1775" s="4">
        <v>43.090200000000003</v>
      </c>
      <c r="U1775">
        <f t="shared" si="27"/>
        <v>42.744900000000001</v>
      </c>
    </row>
    <row r="1776" spans="1:21" x14ac:dyDescent="0.25">
      <c r="A1776" s="1">
        <v>42933</v>
      </c>
      <c r="B1776">
        <v>21.305</v>
      </c>
      <c r="C1776" s="2">
        <v>42998</v>
      </c>
      <c r="D1776" s="4">
        <v>33.771099999999997</v>
      </c>
      <c r="E1776">
        <v>33.771099999999997</v>
      </c>
      <c r="F1776">
        <v>35.116300000000003</v>
      </c>
      <c r="G1776">
        <v>37.206099999999999</v>
      </c>
      <c r="H1776">
        <v>45.014899999999997</v>
      </c>
      <c r="J1776">
        <v>45.371400000000001</v>
      </c>
      <c r="L1776">
        <v>42.527200000000001</v>
      </c>
      <c r="N1776">
        <v>42.768999999999998</v>
      </c>
      <c r="P1776" s="2">
        <v>43053</v>
      </c>
      <c r="Q1776" s="4">
        <v>44.127899999999997</v>
      </c>
      <c r="S1776" s="2">
        <v>43035</v>
      </c>
      <c r="T1776" s="4">
        <v>42.768999999999998</v>
      </c>
      <c r="U1776">
        <f t="shared" si="27"/>
        <v>42.703499999999998</v>
      </c>
    </row>
    <row r="1777" spans="1:21" x14ac:dyDescent="0.25">
      <c r="A1777" s="1">
        <v>42934</v>
      </c>
      <c r="B1777">
        <v>21.882999999999999</v>
      </c>
      <c r="C1777" s="2">
        <v>42999</v>
      </c>
      <c r="D1777" s="4">
        <v>33.39</v>
      </c>
      <c r="E1777">
        <v>33.39</v>
      </c>
      <c r="F1777">
        <v>34.795000000000002</v>
      </c>
      <c r="G1777">
        <v>36.7851</v>
      </c>
      <c r="H1777">
        <v>44.6554</v>
      </c>
      <c r="J1777">
        <v>45.361499999999999</v>
      </c>
      <c r="L1777">
        <v>42.537700000000001</v>
      </c>
      <c r="N1777">
        <v>43.536099999999998</v>
      </c>
      <c r="P1777" s="2">
        <v>43054</v>
      </c>
      <c r="Q1777" s="4">
        <v>44.041499999999999</v>
      </c>
      <c r="S1777" s="2">
        <v>43038</v>
      </c>
      <c r="T1777" s="4">
        <v>43.536099999999998</v>
      </c>
      <c r="U1777">
        <f t="shared" si="27"/>
        <v>43.258299999999998</v>
      </c>
    </row>
    <row r="1778" spans="1:21" x14ac:dyDescent="0.25">
      <c r="A1778" s="1">
        <v>42935</v>
      </c>
      <c r="B1778">
        <v>21.684000000000001</v>
      </c>
      <c r="C1778" s="2">
        <v>43000</v>
      </c>
      <c r="D1778" s="4">
        <v>35.982999999999997</v>
      </c>
      <c r="E1778">
        <v>35.982999999999997</v>
      </c>
      <c r="F1778">
        <v>37.617899999999999</v>
      </c>
      <c r="G1778">
        <v>40.098500000000001</v>
      </c>
      <c r="H1778">
        <v>47.320700000000002</v>
      </c>
      <c r="J1778">
        <v>45.809399999999997</v>
      </c>
      <c r="L1778">
        <v>44.093299999999999</v>
      </c>
      <c r="N1778">
        <v>44.224800000000002</v>
      </c>
      <c r="P1778" s="2">
        <v>43055</v>
      </c>
      <c r="Q1778" s="4">
        <v>44.307600000000001</v>
      </c>
      <c r="S1778" s="2">
        <v>43039</v>
      </c>
      <c r="T1778" s="4">
        <v>44.224800000000002</v>
      </c>
      <c r="U1778">
        <f t="shared" si="27"/>
        <v>43.581899999999997</v>
      </c>
    </row>
    <row r="1779" spans="1:21" x14ac:dyDescent="0.25">
      <c r="A1779" s="1">
        <v>42936</v>
      </c>
      <c r="B1779">
        <v>21.995000000000001</v>
      </c>
      <c r="C1779" s="2">
        <v>43003</v>
      </c>
      <c r="D1779" s="4">
        <v>38.882599999999996</v>
      </c>
      <c r="E1779">
        <v>38.882599999999996</v>
      </c>
      <c r="F1779">
        <v>40.473500000000001</v>
      </c>
      <c r="G1779">
        <v>42.912799999999997</v>
      </c>
      <c r="H1779">
        <v>50.2258</v>
      </c>
      <c r="J1779">
        <v>48.154200000000003</v>
      </c>
      <c r="L1779">
        <v>44.795999999999999</v>
      </c>
      <c r="N1779">
        <v>46.156399999999998</v>
      </c>
      <c r="P1779" s="2">
        <v>43056</v>
      </c>
      <c r="Q1779" s="4">
        <v>43.891300000000001</v>
      </c>
      <c r="S1779" s="2">
        <v>43040</v>
      </c>
      <c r="T1779" s="4">
        <v>46.156399999999998</v>
      </c>
      <c r="U1779">
        <f t="shared" si="27"/>
        <v>44.6541</v>
      </c>
    </row>
    <row r="1780" spans="1:21" x14ac:dyDescent="0.25">
      <c r="A1780" s="1">
        <v>42937</v>
      </c>
      <c r="B1780">
        <v>21.893000000000001</v>
      </c>
      <c r="C1780" s="2">
        <v>43004</v>
      </c>
      <c r="D1780" s="4">
        <v>38.051099999999998</v>
      </c>
      <c r="E1780">
        <v>38.051099999999998</v>
      </c>
      <c r="F1780">
        <v>39.465899999999998</v>
      </c>
      <c r="G1780">
        <v>42.1053</v>
      </c>
      <c r="H1780">
        <v>50.203899999999997</v>
      </c>
      <c r="J1780">
        <v>48.9054</v>
      </c>
      <c r="L1780">
        <v>46.676200000000001</v>
      </c>
      <c r="N1780">
        <v>45.929000000000002</v>
      </c>
      <c r="P1780" s="2">
        <v>43059</v>
      </c>
      <c r="Q1780" s="4">
        <v>43.497399999999999</v>
      </c>
      <c r="S1780" s="2">
        <v>43041</v>
      </c>
      <c r="T1780" s="4">
        <v>45.929000000000002</v>
      </c>
      <c r="U1780">
        <f t="shared" si="27"/>
        <v>45.348700000000001</v>
      </c>
    </row>
    <row r="1781" spans="1:21" x14ac:dyDescent="0.25">
      <c r="A1781" s="1">
        <v>42940</v>
      </c>
      <c r="B1781">
        <v>22.835000000000001</v>
      </c>
      <c r="C1781" s="2">
        <v>43005</v>
      </c>
      <c r="D1781" s="4">
        <v>39.4589</v>
      </c>
      <c r="E1781">
        <v>39.4589</v>
      </c>
      <c r="F1781">
        <v>41.404699999999998</v>
      </c>
      <c r="G1781">
        <v>44.334200000000003</v>
      </c>
      <c r="H1781">
        <v>53.545299999999997</v>
      </c>
      <c r="J1781">
        <v>50.682400000000001</v>
      </c>
      <c r="L1781">
        <v>44.880600000000001</v>
      </c>
      <c r="N1781">
        <v>44.392000000000003</v>
      </c>
      <c r="P1781" s="2">
        <v>43060</v>
      </c>
      <c r="Q1781" s="4">
        <v>43.557600000000001</v>
      </c>
      <c r="S1781" s="2">
        <v>43042</v>
      </c>
      <c r="T1781" s="4">
        <v>44.392000000000003</v>
      </c>
      <c r="U1781">
        <f t="shared" si="27"/>
        <v>44.263399999999997</v>
      </c>
    </row>
    <row r="1782" spans="1:21" x14ac:dyDescent="0.25">
      <c r="A1782" s="1">
        <v>42941</v>
      </c>
      <c r="B1782">
        <v>22.64</v>
      </c>
      <c r="C1782" s="2">
        <v>43006</v>
      </c>
      <c r="D1782" s="4">
        <v>38.747999999999998</v>
      </c>
      <c r="E1782">
        <v>38.747999999999998</v>
      </c>
      <c r="F1782">
        <v>40.646299999999997</v>
      </c>
      <c r="G1782">
        <v>43.423999999999999</v>
      </c>
      <c r="H1782">
        <v>51.971699999999998</v>
      </c>
      <c r="J1782">
        <v>46.105499999999999</v>
      </c>
      <c r="L1782">
        <v>42.619199999999999</v>
      </c>
      <c r="N1782">
        <v>45.7896</v>
      </c>
      <c r="P1782" s="2">
        <v>43061</v>
      </c>
      <c r="Q1782" s="4">
        <v>43.787500000000001</v>
      </c>
      <c r="S1782" s="2">
        <v>43045</v>
      </c>
      <c r="T1782" s="4">
        <v>45.7896</v>
      </c>
      <c r="U1782">
        <f t="shared" si="27"/>
        <v>45.180700000000002</v>
      </c>
    </row>
    <row r="1783" spans="1:21" x14ac:dyDescent="0.25">
      <c r="A1783" s="1">
        <v>42942</v>
      </c>
      <c r="B1783">
        <v>22.922999999999998</v>
      </c>
      <c r="C1783" s="2">
        <v>43007</v>
      </c>
      <c r="D1783" s="4">
        <v>37.026600000000002</v>
      </c>
      <c r="E1783">
        <v>37.026600000000002</v>
      </c>
      <c r="F1783">
        <v>39.225700000000003</v>
      </c>
      <c r="G1783">
        <v>42.485900000000001</v>
      </c>
      <c r="H1783">
        <v>52.106999999999999</v>
      </c>
      <c r="J1783">
        <v>42.660299999999999</v>
      </c>
      <c r="L1783">
        <v>44.0608</v>
      </c>
      <c r="N1783">
        <v>45.400500000000001</v>
      </c>
      <c r="P1783" s="2">
        <v>43063</v>
      </c>
      <c r="Q1783" s="4">
        <v>43.035299999999999</v>
      </c>
      <c r="S1783" s="2">
        <v>43046</v>
      </c>
      <c r="T1783" s="4">
        <v>45.400500000000001</v>
      </c>
      <c r="U1783">
        <f t="shared" si="27"/>
        <v>44.914099999999998</v>
      </c>
    </row>
    <row r="1784" spans="1:21" x14ac:dyDescent="0.25">
      <c r="A1784" s="1">
        <v>42943</v>
      </c>
      <c r="B1784">
        <v>22.297000000000001</v>
      </c>
      <c r="C1784" s="2">
        <v>43010</v>
      </c>
      <c r="D1784" s="4">
        <v>39.188800000000001</v>
      </c>
      <c r="E1784">
        <v>39.188800000000001</v>
      </c>
      <c r="F1784">
        <v>40.731400000000001</v>
      </c>
      <c r="G1784">
        <v>43.742699999999999</v>
      </c>
      <c r="H1784">
        <v>52.0334</v>
      </c>
      <c r="J1784">
        <v>44.558399999999999</v>
      </c>
      <c r="L1784">
        <v>43.521500000000003</v>
      </c>
      <c r="N1784">
        <v>45.288600000000002</v>
      </c>
      <c r="P1784" s="2">
        <v>43066</v>
      </c>
      <c r="Q1784" s="4">
        <v>43.094999999999999</v>
      </c>
      <c r="S1784" s="2">
        <v>43047</v>
      </c>
      <c r="T1784" s="4">
        <v>45.288600000000002</v>
      </c>
      <c r="U1784">
        <f t="shared" si="27"/>
        <v>44.7117</v>
      </c>
    </row>
    <row r="1785" spans="1:21" x14ac:dyDescent="0.25">
      <c r="A1785" s="1">
        <v>42944</v>
      </c>
      <c r="B1785">
        <v>22.338000000000001</v>
      </c>
      <c r="C1785" s="2">
        <v>43011</v>
      </c>
      <c r="D1785" s="4">
        <v>35.515599999999999</v>
      </c>
      <c r="E1785">
        <v>35.515599999999999</v>
      </c>
      <c r="F1785">
        <v>37.296700000000001</v>
      </c>
      <c r="G1785">
        <v>40.343000000000004</v>
      </c>
      <c r="H1785">
        <v>50.025100000000002</v>
      </c>
      <c r="J1785">
        <v>43.698999999999998</v>
      </c>
      <c r="L1785">
        <v>43.672199999999997</v>
      </c>
      <c r="N1785">
        <v>44.5578</v>
      </c>
      <c r="P1785" s="2">
        <v>43067</v>
      </c>
      <c r="Q1785" s="4">
        <v>42.9741</v>
      </c>
      <c r="S1785" s="2">
        <v>43048</v>
      </c>
      <c r="T1785" s="4">
        <v>44.5578</v>
      </c>
      <c r="U1785">
        <f t="shared" si="27"/>
        <v>44.2423</v>
      </c>
    </row>
    <row r="1786" spans="1:21" x14ac:dyDescent="0.25">
      <c r="A1786" s="1">
        <v>42947</v>
      </c>
      <c r="B1786">
        <v>21.565000000000001</v>
      </c>
      <c r="C1786" s="2">
        <v>43012</v>
      </c>
      <c r="D1786" s="4">
        <v>32.957799999999999</v>
      </c>
      <c r="E1786">
        <v>32.957799999999999</v>
      </c>
      <c r="F1786">
        <v>34.633000000000003</v>
      </c>
      <c r="G1786">
        <v>37.950400000000002</v>
      </c>
      <c r="H1786">
        <v>48.994199999999999</v>
      </c>
      <c r="J1786">
        <v>43.971499999999999</v>
      </c>
      <c r="L1786">
        <v>43.188800000000001</v>
      </c>
      <c r="N1786">
        <v>43.8339</v>
      </c>
      <c r="P1786" s="2">
        <v>43068</v>
      </c>
      <c r="Q1786" s="4">
        <v>44.108800000000002</v>
      </c>
      <c r="S1786" s="2">
        <v>43049</v>
      </c>
      <c r="T1786" s="4">
        <v>43.8339</v>
      </c>
      <c r="U1786">
        <f t="shared" si="27"/>
        <v>43.791200000000003</v>
      </c>
    </row>
    <row r="1787" spans="1:21" x14ac:dyDescent="0.25">
      <c r="A1787" s="1">
        <v>42948</v>
      </c>
      <c r="B1787">
        <v>21.305</v>
      </c>
      <c r="C1787" s="2">
        <v>43013</v>
      </c>
      <c r="D1787" s="4">
        <v>30.9041</v>
      </c>
      <c r="E1787">
        <v>30.9041</v>
      </c>
      <c r="F1787">
        <v>33.1145</v>
      </c>
      <c r="G1787">
        <v>36.267600000000002</v>
      </c>
      <c r="H1787">
        <v>47.851100000000002</v>
      </c>
      <c r="J1787">
        <v>43.981499999999997</v>
      </c>
      <c r="L1787">
        <v>42.317399999999999</v>
      </c>
      <c r="N1787">
        <v>44.004300000000001</v>
      </c>
      <c r="P1787" s="2">
        <v>43069</v>
      </c>
      <c r="Q1787" s="4">
        <v>43.335500000000003</v>
      </c>
      <c r="S1787" s="2">
        <v>43052</v>
      </c>
      <c r="T1787" s="4">
        <v>44.004300000000001</v>
      </c>
      <c r="U1787">
        <f t="shared" si="27"/>
        <v>43.719700000000003</v>
      </c>
    </row>
    <row r="1788" spans="1:21" x14ac:dyDescent="0.25">
      <c r="A1788" s="1">
        <v>42949</v>
      </c>
      <c r="B1788">
        <v>21.725999999999999</v>
      </c>
      <c r="C1788" s="2">
        <v>43014</v>
      </c>
      <c r="D1788" s="4">
        <v>30.8309</v>
      </c>
      <c r="E1788">
        <v>30.8309</v>
      </c>
      <c r="F1788">
        <v>32.490099999999998</v>
      </c>
      <c r="G1788">
        <v>35.827300000000001</v>
      </c>
      <c r="H1788">
        <v>48.230400000000003</v>
      </c>
      <c r="J1788">
        <v>42.801299999999998</v>
      </c>
      <c r="L1788">
        <v>42.443100000000001</v>
      </c>
      <c r="N1788">
        <v>44.406199999999998</v>
      </c>
      <c r="P1788" s="2">
        <v>43070</v>
      </c>
      <c r="Q1788" s="4">
        <v>43.317599999999999</v>
      </c>
      <c r="S1788" s="2">
        <v>43053</v>
      </c>
      <c r="T1788" s="4">
        <v>44.406199999999998</v>
      </c>
      <c r="U1788">
        <f t="shared" si="27"/>
        <v>44.127899999999997</v>
      </c>
    </row>
    <row r="1789" spans="1:21" x14ac:dyDescent="0.25">
      <c r="A1789" s="1">
        <v>42950</v>
      </c>
      <c r="B1789">
        <v>23.138999999999999</v>
      </c>
      <c r="C1789" s="2">
        <v>43017</v>
      </c>
      <c r="D1789" s="4">
        <v>35.210500000000003</v>
      </c>
      <c r="E1789">
        <v>35.210500000000003</v>
      </c>
      <c r="F1789">
        <v>36.7652</v>
      </c>
      <c r="G1789">
        <v>40.368299999999998</v>
      </c>
      <c r="H1789">
        <v>53.778599999999997</v>
      </c>
      <c r="J1789">
        <v>43.143099999999997</v>
      </c>
      <c r="L1789">
        <v>42.657400000000003</v>
      </c>
      <c r="N1789">
        <v>44.8538</v>
      </c>
      <c r="P1789" s="2">
        <v>43073</v>
      </c>
      <c r="Q1789" s="4">
        <v>44.274299999999997</v>
      </c>
      <c r="S1789" s="2">
        <v>43054</v>
      </c>
      <c r="T1789" s="4">
        <v>44.8538</v>
      </c>
      <c r="U1789">
        <f t="shared" si="27"/>
        <v>44.041499999999999</v>
      </c>
    </row>
    <row r="1790" spans="1:21" x14ac:dyDescent="0.25">
      <c r="A1790" s="1">
        <v>42951</v>
      </c>
      <c r="B1790">
        <v>23.794</v>
      </c>
      <c r="C1790" s="2">
        <v>43018</v>
      </c>
      <c r="D1790" s="4">
        <v>32.554200000000002</v>
      </c>
      <c r="E1790">
        <v>32.554200000000002</v>
      </c>
      <c r="F1790">
        <v>34.516199999999998</v>
      </c>
      <c r="G1790">
        <v>39.341299999999997</v>
      </c>
      <c r="H1790">
        <v>54.094200000000001</v>
      </c>
      <c r="J1790">
        <v>43.437100000000001</v>
      </c>
      <c r="L1790">
        <v>43.0488</v>
      </c>
      <c r="N1790">
        <v>44.8247</v>
      </c>
      <c r="P1790" s="2">
        <v>43074</v>
      </c>
      <c r="Q1790" s="4">
        <v>42.909599999999998</v>
      </c>
      <c r="S1790" s="2">
        <v>43055</v>
      </c>
      <c r="T1790" s="4">
        <v>44.8247</v>
      </c>
      <c r="U1790">
        <f t="shared" si="27"/>
        <v>44.307600000000001</v>
      </c>
    </row>
    <row r="1791" spans="1:21" x14ac:dyDescent="0.25">
      <c r="A1791" s="1">
        <v>42954</v>
      </c>
      <c r="B1791">
        <v>23.678000000000001</v>
      </c>
      <c r="C1791" s="2">
        <v>43019</v>
      </c>
      <c r="D1791" s="4">
        <v>31.5595</v>
      </c>
      <c r="E1791">
        <v>31.5595</v>
      </c>
      <c r="F1791">
        <v>34.318600000000004</v>
      </c>
      <c r="G1791">
        <v>39.792299999999997</v>
      </c>
      <c r="H1791">
        <v>56.112200000000001</v>
      </c>
      <c r="J1791">
        <v>44.817500000000003</v>
      </c>
      <c r="L1791">
        <v>43.0901</v>
      </c>
      <c r="N1791">
        <v>44.025700000000001</v>
      </c>
      <c r="P1791" s="2">
        <v>43075</v>
      </c>
      <c r="Q1791" s="4">
        <v>42.908299999999997</v>
      </c>
      <c r="S1791" s="2">
        <v>43056</v>
      </c>
      <c r="T1791" s="4">
        <v>44.025700000000001</v>
      </c>
      <c r="U1791">
        <f t="shared" si="27"/>
        <v>43.891300000000001</v>
      </c>
    </row>
    <row r="1792" spans="1:21" x14ac:dyDescent="0.25">
      <c r="A1792" s="1">
        <v>42955</v>
      </c>
      <c r="B1792">
        <v>24.347999999999999</v>
      </c>
      <c r="C1792" s="2">
        <v>43020</v>
      </c>
      <c r="D1792" s="4">
        <v>28.675799999999999</v>
      </c>
      <c r="E1792">
        <v>28.675799999999999</v>
      </c>
      <c r="F1792">
        <v>32.300800000000002</v>
      </c>
      <c r="G1792">
        <v>39.218000000000004</v>
      </c>
      <c r="H1792">
        <v>57.940899999999999</v>
      </c>
      <c r="J1792">
        <v>44.636499999999998</v>
      </c>
      <c r="L1792">
        <v>42.485799999999998</v>
      </c>
      <c r="N1792">
        <v>44.247999999999998</v>
      </c>
      <c r="P1792" s="2">
        <v>43076</v>
      </c>
      <c r="Q1792" s="4">
        <v>42.931899999999999</v>
      </c>
      <c r="S1792" s="2">
        <v>43059</v>
      </c>
      <c r="T1792" s="4">
        <v>44.247999999999998</v>
      </c>
      <c r="U1792">
        <f t="shared" si="27"/>
        <v>43.497399999999999</v>
      </c>
    </row>
    <row r="1793" spans="1:21" x14ac:dyDescent="0.25">
      <c r="A1793" s="1">
        <v>42956</v>
      </c>
      <c r="B1793">
        <v>24.234999999999999</v>
      </c>
      <c r="C1793" s="2">
        <v>43021</v>
      </c>
      <c r="D1793" s="4">
        <v>28.1691</v>
      </c>
      <c r="E1793">
        <v>28.1691</v>
      </c>
      <c r="F1793">
        <v>32.013100000000001</v>
      </c>
      <c r="G1793">
        <v>39.382199999999997</v>
      </c>
      <c r="H1793">
        <v>64.174700000000001</v>
      </c>
      <c r="J1793">
        <v>43.452199999999998</v>
      </c>
      <c r="L1793">
        <v>44.362900000000003</v>
      </c>
      <c r="N1793">
        <v>43.849299999999999</v>
      </c>
      <c r="P1793" s="2">
        <v>43077</v>
      </c>
      <c r="Q1793" s="4">
        <v>42.839399999999998</v>
      </c>
      <c r="S1793" s="2">
        <v>43060</v>
      </c>
      <c r="T1793" s="4">
        <v>43.849299999999999</v>
      </c>
      <c r="U1793">
        <f t="shared" si="27"/>
        <v>43.557600000000001</v>
      </c>
    </row>
    <row r="1794" spans="1:21" x14ac:dyDescent="0.25">
      <c r="A1794" s="1">
        <v>42957</v>
      </c>
      <c r="B1794">
        <v>23.693000000000001</v>
      </c>
      <c r="C1794" s="2">
        <v>43024</v>
      </c>
      <c r="D1794" s="4">
        <v>31.690100000000001</v>
      </c>
      <c r="E1794">
        <v>31.690100000000001</v>
      </c>
      <c r="F1794">
        <v>35.323799999999999</v>
      </c>
      <c r="G1794">
        <v>46.4495</v>
      </c>
      <c r="H1794">
        <v>77.634</v>
      </c>
      <c r="J1794">
        <v>42.599699999999999</v>
      </c>
      <c r="L1794">
        <v>43.784300000000002</v>
      </c>
      <c r="N1794">
        <v>44.350099999999998</v>
      </c>
      <c r="P1794" s="2">
        <v>43080</v>
      </c>
      <c r="Q1794" s="4">
        <v>42.642000000000003</v>
      </c>
      <c r="S1794" s="2">
        <v>43061</v>
      </c>
      <c r="T1794" s="4">
        <v>44.350099999999998</v>
      </c>
      <c r="U1794">
        <f t="shared" si="27"/>
        <v>43.787500000000001</v>
      </c>
    </row>
    <row r="1795" spans="1:21" x14ac:dyDescent="0.25">
      <c r="A1795" s="1">
        <v>42958</v>
      </c>
      <c r="B1795">
        <v>23.858000000000001</v>
      </c>
      <c r="C1795" s="2">
        <v>43025</v>
      </c>
      <c r="D1795" s="4">
        <v>30.6782</v>
      </c>
      <c r="E1795">
        <v>30.6782</v>
      </c>
      <c r="F1795">
        <v>35.825400000000002</v>
      </c>
      <c r="G1795">
        <v>50.866599999999998</v>
      </c>
      <c r="H1795">
        <v>78.6511</v>
      </c>
      <c r="J1795">
        <v>41.605499999999999</v>
      </c>
      <c r="L1795">
        <v>44.4041</v>
      </c>
      <c r="N1795">
        <v>43.770299999999999</v>
      </c>
      <c r="P1795" s="2">
        <v>43081</v>
      </c>
      <c r="Q1795" s="4">
        <v>41.947099999999999</v>
      </c>
      <c r="S1795" s="2">
        <v>43063</v>
      </c>
      <c r="T1795" s="4">
        <v>43.770299999999999</v>
      </c>
      <c r="U1795">
        <f t="shared" si="27"/>
        <v>43.035299999999999</v>
      </c>
    </row>
    <row r="1796" spans="1:21" x14ac:dyDescent="0.25">
      <c r="A1796" s="1">
        <v>42961</v>
      </c>
      <c r="B1796">
        <v>24.253</v>
      </c>
      <c r="C1796" s="2">
        <v>43026</v>
      </c>
      <c r="D1796" s="4">
        <v>27.1386</v>
      </c>
      <c r="E1796">
        <v>27.1386</v>
      </c>
      <c r="F1796">
        <v>37.862400000000001</v>
      </c>
      <c r="G1796">
        <v>60.810200000000002</v>
      </c>
      <c r="H1796">
        <v>102.4123</v>
      </c>
      <c r="J1796">
        <v>41.847999999999999</v>
      </c>
      <c r="L1796">
        <v>43.317</v>
      </c>
      <c r="N1796">
        <v>43.458399999999997</v>
      </c>
      <c r="P1796" s="2">
        <v>43082</v>
      </c>
      <c r="Q1796" s="4">
        <v>41.448300000000003</v>
      </c>
      <c r="S1796" s="2">
        <v>43066</v>
      </c>
      <c r="T1796" s="4">
        <v>43.458399999999997</v>
      </c>
      <c r="U1796">
        <f t="shared" si="27"/>
        <v>43.094999999999999</v>
      </c>
    </row>
    <row r="1797" spans="1:21" x14ac:dyDescent="0.25">
      <c r="A1797" s="1">
        <v>42962</v>
      </c>
      <c r="B1797">
        <v>24.155000000000001</v>
      </c>
      <c r="C1797" s="2">
        <v>43027</v>
      </c>
      <c r="D1797" s="4">
        <v>27.120999999999999</v>
      </c>
      <c r="E1797">
        <v>27.120999999999999</v>
      </c>
      <c r="F1797">
        <v>37.9373</v>
      </c>
      <c r="G1797">
        <v>55.073099999999997</v>
      </c>
      <c r="H1797">
        <v>81.570400000000006</v>
      </c>
      <c r="J1797">
        <v>40.821800000000003</v>
      </c>
      <c r="L1797">
        <v>43.411900000000003</v>
      </c>
      <c r="N1797">
        <v>43.460599999999999</v>
      </c>
      <c r="P1797" s="2">
        <v>43083</v>
      </c>
      <c r="Q1797" s="4">
        <v>41.988100000000003</v>
      </c>
      <c r="S1797" s="2">
        <v>43067</v>
      </c>
      <c r="T1797" s="4">
        <v>43.460599999999999</v>
      </c>
      <c r="U1797">
        <f t="shared" si="27"/>
        <v>42.9741</v>
      </c>
    </row>
    <row r="1798" spans="1:21" x14ac:dyDescent="0.25">
      <c r="A1798" s="1">
        <v>42963</v>
      </c>
      <c r="B1798">
        <v>24.193999999999999</v>
      </c>
      <c r="C1798" s="2">
        <v>43028</v>
      </c>
      <c r="D1798" s="4">
        <v>29.3947</v>
      </c>
      <c r="E1798">
        <v>29.3947</v>
      </c>
      <c r="F1798">
        <v>33.156399999999998</v>
      </c>
      <c r="G1798">
        <v>41.766300000000001</v>
      </c>
      <c r="H1798">
        <v>62.265999999999998</v>
      </c>
      <c r="J1798">
        <v>40.453499999999998</v>
      </c>
      <c r="L1798">
        <v>43.411200000000001</v>
      </c>
      <c r="N1798">
        <v>44.744999999999997</v>
      </c>
      <c r="P1798" s="2">
        <v>43084</v>
      </c>
      <c r="Q1798" s="4">
        <v>41.782899999999998</v>
      </c>
      <c r="S1798" s="2">
        <v>43068</v>
      </c>
      <c r="T1798" s="4">
        <v>44.744999999999997</v>
      </c>
      <c r="U1798">
        <f t="shared" si="27"/>
        <v>44.108800000000002</v>
      </c>
    </row>
    <row r="1799" spans="1:21" x14ac:dyDescent="0.25">
      <c r="A1799" s="1">
        <v>42964</v>
      </c>
      <c r="B1799">
        <v>23.460999999999999</v>
      </c>
      <c r="C1799" s="2">
        <v>43031</v>
      </c>
      <c r="D1799" s="4">
        <v>45.106499999999997</v>
      </c>
      <c r="E1799">
        <v>45.106499999999997</v>
      </c>
      <c r="F1799">
        <v>46.188899999999997</v>
      </c>
      <c r="G1799">
        <v>47.647300000000001</v>
      </c>
      <c r="H1799">
        <v>53.311399999999999</v>
      </c>
      <c r="J1799">
        <v>40.445900000000002</v>
      </c>
      <c r="L1799">
        <v>45.284799999999997</v>
      </c>
      <c r="N1799">
        <v>43.8279</v>
      </c>
      <c r="P1799" s="2">
        <v>43087</v>
      </c>
      <c r="Q1799" s="4">
        <v>42.572000000000003</v>
      </c>
      <c r="S1799" s="2">
        <v>43069</v>
      </c>
      <c r="T1799" s="4">
        <v>43.8279</v>
      </c>
      <c r="U1799">
        <f t="shared" si="27"/>
        <v>43.335500000000003</v>
      </c>
    </row>
    <row r="1800" spans="1:21" x14ac:dyDescent="0.25">
      <c r="A1800" s="1">
        <v>42965</v>
      </c>
      <c r="B1800">
        <v>23.164000000000001</v>
      </c>
      <c r="C1800" s="2">
        <v>43032</v>
      </c>
      <c r="D1800" s="4">
        <v>45.401499999999999</v>
      </c>
      <c r="E1800">
        <v>45.401499999999999</v>
      </c>
      <c r="F1800">
        <v>46.714700000000001</v>
      </c>
      <c r="G1800">
        <v>48.196599999999997</v>
      </c>
      <c r="H1800">
        <v>54.772799999999997</v>
      </c>
      <c r="J1800">
        <v>42.825400000000002</v>
      </c>
      <c r="L1800">
        <v>44.3992</v>
      </c>
      <c r="N1800">
        <v>43.974699999999999</v>
      </c>
      <c r="P1800" s="2">
        <v>43088</v>
      </c>
      <c r="Q1800" s="4">
        <v>42.745800000000003</v>
      </c>
      <c r="S1800" s="2">
        <v>43070</v>
      </c>
      <c r="T1800" s="4">
        <v>43.974699999999999</v>
      </c>
      <c r="U1800">
        <f t="shared" si="27"/>
        <v>43.317599999999999</v>
      </c>
    </row>
    <row r="1801" spans="1:21" x14ac:dyDescent="0.25">
      <c r="A1801" s="1">
        <v>42968</v>
      </c>
      <c r="B1801">
        <v>22.524000000000001</v>
      </c>
      <c r="C1801" s="2">
        <v>43033</v>
      </c>
      <c r="D1801" s="4">
        <v>46.7072</v>
      </c>
      <c r="E1801">
        <v>46.7072</v>
      </c>
      <c r="F1801">
        <v>48.0593</v>
      </c>
      <c r="G1801">
        <v>49.773499999999999</v>
      </c>
      <c r="H1801">
        <v>56.9039</v>
      </c>
      <c r="J1801">
        <v>41.874299999999998</v>
      </c>
      <c r="L1801">
        <v>44.191299999999998</v>
      </c>
      <c r="N1801">
        <v>44.925400000000003</v>
      </c>
      <c r="P1801" s="2">
        <v>43089</v>
      </c>
      <c r="Q1801" s="4">
        <v>43.237099999999998</v>
      </c>
      <c r="S1801" s="2">
        <v>43073</v>
      </c>
      <c r="T1801" s="4">
        <v>44.925400000000003</v>
      </c>
      <c r="U1801">
        <f t="shared" ref="U1801:U1864" si="28">VLOOKUP(S1801,P:Q,2,FALSE)</f>
        <v>44.274299999999997</v>
      </c>
    </row>
    <row r="1802" spans="1:21" x14ac:dyDescent="0.25">
      <c r="A1802" s="1">
        <v>42969</v>
      </c>
      <c r="B1802">
        <v>22.757000000000001</v>
      </c>
      <c r="C1802" s="2">
        <v>43034</v>
      </c>
      <c r="D1802" s="4">
        <v>46.885100000000001</v>
      </c>
      <c r="E1802">
        <v>46.885100000000001</v>
      </c>
      <c r="F1802">
        <v>48.209000000000003</v>
      </c>
      <c r="G1802">
        <v>49.869300000000003</v>
      </c>
      <c r="H1802">
        <v>57.081600000000002</v>
      </c>
      <c r="J1802">
        <v>41.8249</v>
      </c>
      <c r="L1802">
        <v>45.468699999999998</v>
      </c>
      <c r="N1802">
        <v>43.542999999999999</v>
      </c>
      <c r="P1802" s="2">
        <v>43090</v>
      </c>
      <c r="Q1802" s="4">
        <v>42.8917</v>
      </c>
      <c r="S1802" s="2">
        <v>43074</v>
      </c>
      <c r="T1802" s="4">
        <v>43.542999999999999</v>
      </c>
      <c r="U1802">
        <f t="shared" si="28"/>
        <v>42.909599999999998</v>
      </c>
    </row>
    <row r="1803" spans="1:21" x14ac:dyDescent="0.25">
      <c r="A1803" s="1">
        <v>42970</v>
      </c>
      <c r="B1803">
        <v>23.518000000000001</v>
      </c>
      <c r="C1803" s="2">
        <v>43035</v>
      </c>
      <c r="D1803" s="4">
        <v>48.019300000000001</v>
      </c>
      <c r="E1803">
        <v>48.019300000000001</v>
      </c>
      <c r="F1803">
        <v>49.7941</v>
      </c>
      <c r="G1803">
        <v>51.528300000000002</v>
      </c>
      <c r="H1803">
        <v>58.781199999999998</v>
      </c>
      <c r="J1803">
        <v>43.190199999999997</v>
      </c>
      <c r="L1803">
        <v>44.176499999999997</v>
      </c>
      <c r="N1803">
        <v>43.538899999999998</v>
      </c>
      <c r="P1803" s="2">
        <v>43091</v>
      </c>
      <c r="Q1803" s="4">
        <v>43.232599999999998</v>
      </c>
      <c r="S1803" s="2">
        <v>43075</v>
      </c>
      <c r="T1803" s="4">
        <v>43.538899999999998</v>
      </c>
      <c r="U1803">
        <f t="shared" si="28"/>
        <v>42.908299999999997</v>
      </c>
    </row>
    <row r="1804" spans="1:21" x14ac:dyDescent="0.25">
      <c r="A1804" s="1">
        <v>42971</v>
      </c>
      <c r="B1804">
        <v>23.529</v>
      </c>
      <c r="C1804" s="2">
        <v>43038</v>
      </c>
      <c r="D1804" s="4">
        <v>52.474899999999998</v>
      </c>
      <c r="E1804">
        <v>52.474899999999998</v>
      </c>
      <c r="F1804">
        <v>54.228400000000001</v>
      </c>
      <c r="G1804">
        <v>56.386600000000001</v>
      </c>
      <c r="H1804">
        <v>64.813900000000004</v>
      </c>
      <c r="J1804">
        <v>41.796199999999999</v>
      </c>
      <c r="L1804">
        <v>43.978499999999997</v>
      </c>
      <c r="N1804">
        <v>43.743400000000001</v>
      </c>
      <c r="P1804" s="2">
        <v>43095</v>
      </c>
      <c r="Q1804" s="4">
        <v>43.219900000000003</v>
      </c>
      <c r="S1804" s="2">
        <v>43076</v>
      </c>
      <c r="T1804" s="4">
        <v>43.743400000000001</v>
      </c>
      <c r="U1804">
        <f t="shared" si="28"/>
        <v>42.931899999999999</v>
      </c>
    </row>
    <row r="1805" spans="1:21" x14ac:dyDescent="0.25">
      <c r="A1805" s="1">
        <v>42972</v>
      </c>
      <c r="B1805">
        <v>23.202999999999999</v>
      </c>
      <c r="C1805" s="2">
        <v>43039</v>
      </c>
      <c r="D1805" s="4">
        <v>53.411099999999998</v>
      </c>
      <c r="E1805">
        <v>53.411099999999998</v>
      </c>
      <c r="F1805">
        <v>55.036099999999998</v>
      </c>
      <c r="G1805">
        <v>57.519500000000001</v>
      </c>
      <c r="H1805">
        <v>66.360200000000006</v>
      </c>
      <c r="J1805">
        <v>41.741500000000002</v>
      </c>
      <c r="L1805">
        <v>44.181600000000003</v>
      </c>
      <c r="N1805">
        <v>43.328400000000002</v>
      </c>
      <c r="P1805" s="2">
        <v>43096</v>
      </c>
      <c r="Q1805" s="4">
        <v>43.223500000000001</v>
      </c>
      <c r="S1805" s="2">
        <v>43077</v>
      </c>
      <c r="T1805" s="4">
        <v>43.328400000000002</v>
      </c>
      <c r="U1805">
        <f t="shared" si="28"/>
        <v>42.839399999999998</v>
      </c>
    </row>
    <row r="1806" spans="1:21" x14ac:dyDescent="0.25">
      <c r="A1806" s="1">
        <v>42975</v>
      </c>
      <c r="B1806">
        <v>23.044</v>
      </c>
      <c r="C1806" s="2">
        <v>43040</v>
      </c>
      <c r="D1806" s="4">
        <v>59.847000000000001</v>
      </c>
      <c r="E1806">
        <v>59.847000000000001</v>
      </c>
      <c r="F1806">
        <v>61.480400000000003</v>
      </c>
      <c r="G1806">
        <v>62.773800000000001</v>
      </c>
      <c r="H1806">
        <v>70.966700000000003</v>
      </c>
      <c r="J1806">
        <v>41.873100000000001</v>
      </c>
      <c r="L1806">
        <v>43.853999999999999</v>
      </c>
      <c r="N1806">
        <v>43.303800000000003</v>
      </c>
      <c r="P1806" s="2">
        <v>43097</v>
      </c>
      <c r="Q1806" s="4">
        <v>42.851799999999997</v>
      </c>
      <c r="S1806" s="2">
        <v>43080</v>
      </c>
      <c r="T1806" s="4">
        <v>43.303800000000003</v>
      </c>
      <c r="U1806">
        <f t="shared" si="28"/>
        <v>42.642000000000003</v>
      </c>
    </row>
    <row r="1807" spans="1:21" x14ac:dyDescent="0.25">
      <c r="A1807" s="1">
        <v>42976</v>
      </c>
      <c r="B1807">
        <v>23.157</v>
      </c>
      <c r="C1807" s="2">
        <v>43041</v>
      </c>
      <c r="D1807" s="4">
        <v>40.440600000000003</v>
      </c>
      <c r="E1807">
        <v>40.440600000000003</v>
      </c>
      <c r="F1807">
        <v>42.776000000000003</v>
      </c>
      <c r="G1807">
        <v>46.682600000000001</v>
      </c>
      <c r="H1807">
        <v>60.090600000000002</v>
      </c>
      <c r="J1807">
        <v>41.189700000000002</v>
      </c>
      <c r="L1807">
        <v>44.088999999999999</v>
      </c>
      <c r="N1807">
        <v>42.526499999999999</v>
      </c>
      <c r="P1807" s="2">
        <v>43098</v>
      </c>
      <c r="Q1807" s="4">
        <v>42.52</v>
      </c>
      <c r="S1807" s="2">
        <v>43081</v>
      </c>
      <c r="T1807" s="4">
        <v>42.526499999999999</v>
      </c>
      <c r="U1807">
        <f t="shared" si="28"/>
        <v>41.947099999999999</v>
      </c>
    </row>
    <row r="1808" spans="1:21" x14ac:dyDescent="0.25">
      <c r="A1808" s="1">
        <v>42977</v>
      </c>
      <c r="B1808">
        <v>23.545000000000002</v>
      </c>
      <c r="C1808" s="2">
        <v>43042</v>
      </c>
      <c r="D1808" s="4">
        <v>35.924300000000002</v>
      </c>
      <c r="E1808">
        <v>35.924300000000002</v>
      </c>
      <c r="F1808">
        <v>38.239899999999999</v>
      </c>
      <c r="G1808">
        <v>42.403399999999998</v>
      </c>
      <c r="H1808">
        <v>57.645400000000002</v>
      </c>
      <c r="J1808">
        <v>41.663400000000003</v>
      </c>
      <c r="L1808">
        <v>43.159100000000002</v>
      </c>
      <c r="N1808">
        <v>42.452100000000002</v>
      </c>
      <c r="P1808" s="2">
        <v>43102</v>
      </c>
      <c r="Q1808" s="4">
        <v>42.325600000000001</v>
      </c>
      <c r="S1808" s="2">
        <v>43082</v>
      </c>
      <c r="T1808" s="4">
        <v>42.452100000000002</v>
      </c>
      <c r="U1808">
        <f t="shared" si="28"/>
        <v>41.448300000000003</v>
      </c>
    </row>
    <row r="1809" spans="1:21" x14ac:dyDescent="0.25">
      <c r="A1809" s="1">
        <v>42978</v>
      </c>
      <c r="B1809">
        <v>23.727</v>
      </c>
      <c r="C1809" s="2">
        <v>43045</v>
      </c>
      <c r="D1809" s="4">
        <v>38.679900000000004</v>
      </c>
      <c r="E1809">
        <v>38.679900000000004</v>
      </c>
      <c r="F1809">
        <v>41.073300000000003</v>
      </c>
      <c r="G1809">
        <v>45.676600000000001</v>
      </c>
      <c r="H1809">
        <v>62.418900000000001</v>
      </c>
      <c r="J1809">
        <v>40.899299999999997</v>
      </c>
      <c r="L1809">
        <v>42.876100000000001</v>
      </c>
      <c r="N1809">
        <v>42.928899999999999</v>
      </c>
      <c r="P1809" s="2">
        <v>43103</v>
      </c>
      <c r="Q1809" s="4">
        <v>42.138500000000001</v>
      </c>
      <c r="S1809" s="2">
        <v>43083</v>
      </c>
      <c r="T1809" s="4">
        <v>42.928899999999999</v>
      </c>
      <c r="U1809">
        <f t="shared" si="28"/>
        <v>41.988100000000003</v>
      </c>
    </row>
    <row r="1810" spans="1:21" x14ac:dyDescent="0.25">
      <c r="A1810" s="1">
        <v>42979</v>
      </c>
      <c r="B1810">
        <v>23.693000000000001</v>
      </c>
      <c r="C1810" s="2">
        <v>43046</v>
      </c>
      <c r="D1810" s="4">
        <v>36.6053</v>
      </c>
      <c r="E1810">
        <v>36.6053</v>
      </c>
      <c r="F1810">
        <v>38.916200000000003</v>
      </c>
      <c r="G1810">
        <v>43.566600000000001</v>
      </c>
      <c r="H1810">
        <v>63.235900000000001</v>
      </c>
      <c r="J1810">
        <v>40.628700000000002</v>
      </c>
      <c r="L1810">
        <v>43.788800000000002</v>
      </c>
      <c r="N1810">
        <v>42.441699999999997</v>
      </c>
      <c r="P1810" s="2">
        <v>43104</v>
      </c>
      <c r="Q1810" s="4">
        <v>40.979900000000001</v>
      </c>
      <c r="S1810" s="2">
        <v>43084</v>
      </c>
      <c r="T1810" s="4">
        <v>42.441699999999997</v>
      </c>
      <c r="U1810">
        <f t="shared" si="28"/>
        <v>41.782899999999998</v>
      </c>
    </row>
    <row r="1811" spans="1:21" x14ac:dyDescent="0.25">
      <c r="A1811" s="1">
        <v>42983</v>
      </c>
      <c r="B1811">
        <v>23.306000000000001</v>
      </c>
      <c r="C1811" s="2">
        <v>43047</v>
      </c>
      <c r="D1811" s="4">
        <v>35.592399999999998</v>
      </c>
      <c r="E1811">
        <v>35.592399999999998</v>
      </c>
      <c r="F1811">
        <v>38.144300000000001</v>
      </c>
      <c r="G1811">
        <v>43.153399999999998</v>
      </c>
      <c r="H1811">
        <v>63.853099999999998</v>
      </c>
      <c r="J1811">
        <v>41.099899999999998</v>
      </c>
      <c r="L1811">
        <v>43.41</v>
      </c>
      <c r="N1811">
        <v>42.380600000000001</v>
      </c>
      <c r="P1811" s="2">
        <v>43105</v>
      </c>
      <c r="Q1811" s="4">
        <v>40.816200000000002</v>
      </c>
      <c r="S1811" s="2">
        <v>43087</v>
      </c>
      <c r="T1811" s="4">
        <v>42.380600000000001</v>
      </c>
      <c r="U1811">
        <f t="shared" si="28"/>
        <v>42.572000000000003</v>
      </c>
    </row>
    <row r="1812" spans="1:21" x14ac:dyDescent="0.25">
      <c r="A1812" s="1">
        <v>42984</v>
      </c>
      <c r="B1812">
        <v>22.969000000000001</v>
      </c>
      <c r="C1812" s="2">
        <v>43048</v>
      </c>
      <c r="D1812" s="4">
        <v>36.558399999999999</v>
      </c>
      <c r="E1812">
        <v>36.558399999999999</v>
      </c>
      <c r="F1812">
        <v>39.2498</v>
      </c>
      <c r="G1812">
        <v>45.696800000000003</v>
      </c>
      <c r="H1812">
        <v>68.303700000000006</v>
      </c>
      <c r="J1812">
        <v>39.39</v>
      </c>
      <c r="L1812">
        <v>43.183999999999997</v>
      </c>
      <c r="N1812">
        <v>42.5032</v>
      </c>
      <c r="P1812" s="2">
        <v>43108</v>
      </c>
      <c r="Q1812" s="4">
        <v>41.009500000000003</v>
      </c>
      <c r="S1812" s="2">
        <v>43088</v>
      </c>
      <c r="T1812" s="4">
        <v>42.5032</v>
      </c>
      <c r="U1812">
        <f t="shared" si="28"/>
        <v>42.745800000000003</v>
      </c>
    </row>
    <row r="1813" spans="1:21" x14ac:dyDescent="0.25">
      <c r="A1813" s="1">
        <v>42985</v>
      </c>
      <c r="B1813">
        <v>23.373999999999999</v>
      </c>
      <c r="C1813" s="2">
        <v>43049</v>
      </c>
      <c r="D1813" s="4">
        <v>34.380099999999999</v>
      </c>
      <c r="E1813">
        <v>34.380099999999999</v>
      </c>
      <c r="F1813">
        <v>37.736600000000003</v>
      </c>
      <c r="G1813">
        <v>45.417200000000001</v>
      </c>
      <c r="H1813">
        <v>73.959699999999998</v>
      </c>
      <c r="J1813">
        <v>43.599400000000003</v>
      </c>
      <c r="L1813">
        <v>43.382899999999999</v>
      </c>
      <c r="N1813">
        <v>42.932499999999997</v>
      </c>
      <c r="P1813" s="2">
        <v>43109</v>
      </c>
      <c r="Q1813" s="4">
        <v>40.7286</v>
      </c>
      <c r="S1813" s="2">
        <v>43089</v>
      </c>
      <c r="T1813" s="4">
        <v>42.932499999999997</v>
      </c>
      <c r="U1813">
        <f t="shared" si="28"/>
        <v>43.237099999999998</v>
      </c>
    </row>
    <row r="1814" spans="1:21" x14ac:dyDescent="0.25">
      <c r="A1814" s="1">
        <v>42986</v>
      </c>
      <c r="B1814">
        <v>22.893000000000001</v>
      </c>
      <c r="C1814" s="2">
        <v>43052</v>
      </c>
      <c r="D1814" s="4">
        <v>39.820799999999998</v>
      </c>
      <c r="E1814">
        <v>39.820799999999998</v>
      </c>
      <c r="F1814">
        <v>41.822699999999998</v>
      </c>
      <c r="G1814">
        <v>51.870199999999997</v>
      </c>
      <c r="H1814">
        <v>86.876800000000003</v>
      </c>
      <c r="J1814">
        <v>43.679299999999998</v>
      </c>
      <c r="L1814">
        <v>43.825000000000003</v>
      </c>
      <c r="N1814">
        <v>42.497700000000002</v>
      </c>
      <c r="P1814" s="2">
        <v>43110</v>
      </c>
      <c r="Q1814" s="4">
        <v>41.662700000000001</v>
      </c>
      <c r="S1814" s="2">
        <v>43090</v>
      </c>
      <c r="T1814" s="4">
        <v>42.497700000000002</v>
      </c>
      <c r="U1814">
        <f t="shared" si="28"/>
        <v>42.8917</v>
      </c>
    </row>
    <row r="1815" spans="1:21" x14ac:dyDescent="0.25">
      <c r="A1815" s="1">
        <v>42989</v>
      </c>
      <c r="B1815">
        <v>24.245999999999999</v>
      </c>
      <c r="C1815" s="2">
        <v>43053</v>
      </c>
      <c r="D1815" s="4">
        <v>41.603200000000001</v>
      </c>
      <c r="E1815">
        <v>41.603200000000001</v>
      </c>
      <c r="F1815">
        <v>44.2</v>
      </c>
      <c r="G1815">
        <v>54.415300000000002</v>
      </c>
      <c r="H1815">
        <v>95.557100000000005</v>
      </c>
      <c r="J1815">
        <v>44.200099999999999</v>
      </c>
      <c r="L1815">
        <v>43.582999999999998</v>
      </c>
      <c r="N1815">
        <v>42.803100000000001</v>
      </c>
      <c r="P1815" s="2">
        <v>43111</v>
      </c>
      <c r="Q1815" s="4">
        <v>41.682600000000001</v>
      </c>
      <c r="S1815" s="2">
        <v>43091</v>
      </c>
      <c r="T1815" s="4">
        <v>42.803100000000001</v>
      </c>
      <c r="U1815">
        <f t="shared" si="28"/>
        <v>43.232599999999998</v>
      </c>
    </row>
    <row r="1816" spans="1:21" x14ac:dyDescent="0.25">
      <c r="A1816" s="1">
        <v>42990</v>
      </c>
      <c r="B1816">
        <v>24.183</v>
      </c>
      <c r="C1816" s="2">
        <v>43054</v>
      </c>
      <c r="D1816" s="4">
        <v>43.837200000000003</v>
      </c>
      <c r="E1816">
        <v>43.837200000000003</v>
      </c>
      <c r="F1816">
        <v>48.941699999999997</v>
      </c>
      <c r="G1816">
        <v>68.040199999999999</v>
      </c>
      <c r="H1816">
        <v>111.3048</v>
      </c>
      <c r="J1816">
        <v>43.735500000000002</v>
      </c>
      <c r="L1816">
        <v>43.4848</v>
      </c>
      <c r="N1816">
        <v>42.894500000000001</v>
      </c>
      <c r="P1816" s="2">
        <v>43112</v>
      </c>
      <c r="Q1816" s="4">
        <v>41.489899999999999</v>
      </c>
      <c r="S1816" s="2">
        <v>43095</v>
      </c>
      <c r="T1816" s="4">
        <v>42.894500000000001</v>
      </c>
      <c r="U1816">
        <f t="shared" si="28"/>
        <v>43.219900000000003</v>
      </c>
    </row>
    <row r="1817" spans="1:21" x14ac:dyDescent="0.25">
      <c r="A1817" s="1">
        <v>42991</v>
      </c>
      <c r="B1817">
        <v>24.414999999999999</v>
      </c>
      <c r="C1817" s="2">
        <v>43055</v>
      </c>
      <c r="D1817" s="4">
        <v>57.954000000000001</v>
      </c>
      <c r="E1817">
        <v>57.954000000000001</v>
      </c>
      <c r="F1817">
        <v>58.280500000000004</v>
      </c>
      <c r="G1817">
        <v>76.975899999999996</v>
      </c>
      <c r="H1817">
        <v>105.6233</v>
      </c>
      <c r="J1817">
        <v>43.6355</v>
      </c>
      <c r="L1817">
        <v>44.1798</v>
      </c>
      <c r="N1817">
        <v>43.212299999999999</v>
      </c>
      <c r="P1817" s="2">
        <v>43116</v>
      </c>
      <c r="Q1817" s="4">
        <v>42.307099999999998</v>
      </c>
      <c r="S1817" s="2">
        <v>43096</v>
      </c>
      <c r="T1817" s="4">
        <v>43.212299999999999</v>
      </c>
      <c r="U1817">
        <f t="shared" si="28"/>
        <v>43.223500000000001</v>
      </c>
    </row>
    <row r="1818" spans="1:21" x14ac:dyDescent="0.25">
      <c r="A1818" s="1">
        <v>42992</v>
      </c>
      <c r="B1818">
        <v>25.175999999999998</v>
      </c>
      <c r="C1818" s="2">
        <v>43056</v>
      </c>
      <c r="D1818" s="4">
        <v>31.678799999999999</v>
      </c>
      <c r="E1818">
        <v>31.678799999999999</v>
      </c>
      <c r="F1818">
        <v>35.371099999999998</v>
      </c>
      <c r="G1818">
        <v>43.151400000000002</v>
      </c>
      <c r="H1818">
        <v>63.270400000000002</v>
      </c>
      <c r="J1818">
        <v>44.613</v>
      </c>
      <c r="L1818">
        <v>44.252899999999997</v>
      </c>
      <c r="N1818">
        <v>42.791800000000002</v>
      </c>
      <c r="P1818" s="2">
        <v>43117</v>
      </c>
      <c r="Q1818" s="4">
        <v>42.326000000000001</v>
      </c>
      <c r="S1818" s="2">
        <v>43097</v>
      </c>
      <c r="T1818" s="4">
        <v>42.791800000000002</v>
      </c>
      <c r="U1818">
        <f t="shared" si="28"/>
        <v>42.851799999999997</v>
      </c>
    </row>
    <row r="1819" spans="1:21" x14ac:dyDescent="0.25">
      <c r="A1819" s="1">
        <v>42993</v>
      </c>
      <c r="B1819">
        <v>25.321000000000002</v>
      </c>
      <c r="C1819" s="2">
        <v>43059</v>
      </c>
      <c r="D1819" s="4">
        <v>36.472700000000003</v>
      </c>
      <c r="E1819">
        <v>36.472700000000003</v>
      </c>
      <c r="F1819">
        <v>38.151000000000003</v>
      </c>
      <c r="G1819">
        <v>40.712000000000003</v>
      </c>
      <c r="H1819">
        <v>49.478200000000001</v>
      </c>
      <c r="J1819">
        <v>44.804600000000001</v>
      </c>
      <c r="L1819">
        <v>44.059699999999999</v>
      </c>
      <c r="N1819">
        <v>42.585999999999999</v>
      </c>
      <c r="P1819" s="2">
        <v>43118</v>
      </c>
      <c r="Q1819" s="4">
        <v>41.936300000000003</v>
      </c>
      <c r="S1819" s="2">
        <v>43098</v>
      </c>
      <c r="T1819" s="4">
        <v>42.585999999999999</v>
      </c>
      <c r="U1819">
        <f t="shared" si="28"/>
        <v>42.52</v>
      </c>
    </row>
    <row r="1820" spans="1:21" x14ac:dyDescent="0.25">
      <c r="A1820" s="1">
        <v>42996</v>
      </c>
      <c r="B1820">
        <v>25.667000000000002</v>
      </c>
      <c r="C1820" s="2">
        <v>43060</v>
      </c>
      <c r="D1820" s="4">
        <v>33.827500000000001</v>
      </c>
      <c r="E1820">
        <v>33.827500000000001</v>
      </c>
      <c r="F1820">
        <v>35.645800000000001</v>
      </c>
      <c r="G1820">
        <v>38.215200000000003</v>
      </c>
      <c r="H1820">
        <v>47.609400000000001</v>
      </c>
      <c r="J1820">
        <v>44.366</v>
      </c>
      <c r="L1820">
        <v>44.030799999999999</v>
      </c>
      <c r="N1820">
        <v>42.417200000000001</v>
      </c>
      <c r="P1820" s="2">
        <v>43119</v>
      </c>
      <c r="Q1820" s="4">
        <v>41.849400000000003</v>
      </c>
      <c r="S1820" s="2">
        <v>43102</v>
      </c>
      <c r="T1820" s="4">
        <v>42.417200000000001</v>
      </c>
      <c r="U1820">
        <f t="shared" si="28"/>
        <v>42.325600000000001</v>
      </c>
    </row>
    <row r="1821" spans="1:21" x14ac:dyDescent="0.25">
      <c r="A1821" s="1">
        <v>42997</v>
      </c>
      <c r="B1821">
        <v>25.007000000000001</v>
      </c>
      <c r="C1821" s="2">
        <v>43061</v>
      </c>
      <c r="D1821" s="4">
        <v>33.608899999999998</v>
      </c>
      <c r="E1821">
        <v>33.608899999999998</v>
      </c>
      <c r="F1821">
        <v>35.494300000000003</v>
      </c>
      <c r="G1821">
        <v>38.347000000000001</v>
      </c>
      <c r="H1821">
        <v>48.201099999999997</v>
      </c>
      <c r="J1821">
        <v>44.770099999999999</v>
      </c>
      <c r="L1821">
        <v>43.7453</v>
      </c>
      <c r="N1821">
        <v>41.862000000000002</v>
      </c>
      <c r="P1821" s="2">
        <v>43122</v>
      </c>
      <c r="Q1821" s="4">
        <v>41.694099999999999</v>
      </c>
      <c r="S1821" s="2">
        <v>43103</v>
      </c>
      <c r="T1821" s="4">
        <v>41.862000000000002</v>
      </c>
      <c r="U1821">
        <f t="shared" si="28"/>
        <v>42.138500000000001</v>
      </c>
    </row>
    <row r="1822" spans="1:21" x14ac:dyDescent="0.25">
      <c r="A1822" s="1">
        <v>42998</v>
      </c>
      <c r="B1822">
        <v>24.927</v>
      </c>
      <c r="C1822" s="2">
        <v>43063</v>
      </c>
      <c r="D1822" s="4">
        <v>31.702000000000002</v>
      </c>
      <c r="E1822">
        <v>31.702000000000002</v>
      </c>
      <c r="F1822">
        <v>33.730200000000004</v>
      </c>
      <c r="G1822">
        <v>36.918799999999997</v>
      </c>
      <c r="H1822">
        <v>47.095399999999998</v>
      </c>
      <c r="J1822">
        <v>44.971600000000002</v>
      </c>
      <c r="L1822">
        <v>43.445799999999998</v>
      </c>
      <c r="N1822">
        <v>40.580199999999998</v>
      </c>
      <c r="P1822" s="2">
        <v>43123</v>
      </c>
      <c r="Q1822" s="4">
        <v>42.523299999999999</v>
      </c>
      <c r="S1822" s="2">
        <v>43104</v>
      </c>
      <c r="T1822" s="4">
        <v>40.580199999999998</v>
      </c>
      <c r="U1822">
        <f t="shared" si="28"/>
        <v>40.979900000000001</v>
      </c>
    </row>
    <row r="1823" spans="1:21" x14ac:dyDescent="0.25">
      <c r="A1823" s="1">
        <v>42999</v>
      </c>
      <c r="B1823">
        <v>24.431999999999999</v>
      </c>
      <c r="C1823" s="2">
        <v>43066</v>
      </c>
      <c r="D1823" s="4">
        <v>31.719200000000001</v>
      </c>
      <c r="E1823">
        <v>31.719200000000001</v>
      </c>
      <c r="F1823">
        <v>33.826000000000001</v>
      </c>
      <c r="G1823">
        <v>37.188699999999997</v>
      </c>
      <c r="H1823">
        <v>48.827100000000002</v>
      </c>
      <c r="J1823">
        <v>44.633800000000001</v>
      </c>
      <c r="L1823">
        <v>41.966000000000001</v>
      </c>
      <c r="N1823">
        <v>40.543799999999997</v>
      </c>
      <c r="P1823" s="2">
        <v>43124</v>
      </c>
      <c r="Q1823" s="4">
        <v>42.235599999999998</v>
      </c>
      <c r="S1823" s="2">
        <v>43105</v>
      </c>
      <c r="T1823" s="4">
        <v>40.543799999999997</v>
      </c>
      <c r="U1823">
        <f t="shared" si="28"/>
        <v>40.816200000000002</v>
      </c>
    </row>
    <row r="1824" spans="1:21" x14ac:dyDescent="0.25">
      <c r="A1824" s="1">
        <v>43000</v>
      </c>
      <c r="B1824">
        <v>23.405999999999999</v>
      </c>
      <c r="C1824" s="2">
        <v>43067</v>
      </c>
      <c r="D1824" s="4">
        <v>31.8871</v>
      </c>
      <c r="E1824">
        <v>31.8871</v>
      </c>
      <c r="F1824">
        <v>33.803400000000003</v>
      </c>
      <c r="G1824">
        <v>37.4923</v>
      </c>
      <c r="H1824">
        <v>50.970799999999997</v>
      </c>
      <c r="J1824">
        <v>42.121899999999997</v>
      </c>
      <c r="L1824">
        <v>41.727899999999998</v>
      </c>
      <c r="N1824">
        <v>41.008000000000003</v>
      </c>
      <c r="P1824" s="2">
        <v>43125</v>
      </c>
      <c r="Q1824" s="4">
        <v>42.547199999999997</v>
      </c>
      <c r="S1824" s="2">
        <v>43108</v>
      </c>
      <c r="T1824" s="4">
        <v>41.008000000000003</v>
      </c>
      <c r="U1824">
        <f t="shared" si="28"/>
        <v>41.009500000000003</v>
      </c>
    </row>
    <row r="1825" spans="1:21" x14ac:dyDescent="0.25">
      <c r="A1825" s="1">
        <v>43003</v>
      </c>
      <c r="B1825">
        <v>22.998999999999999</v>
      </c>
      <c r="C1825" s="2">
        <v>43068</v>
      </c>
      <c r="D1825" s="4">
        <v>37.1372</v>
      </c>
      <c r="E1825">
        <v>37.1372</v>
      </c>
      <c r="F1825">
        <v>39.719799999999999</v>
      </c>
      <c r="G1825">
        <v>43.294499999999999</v>
      </c>
      <c r="H1825">
        <v>57.078299999999999</v>
      </c>
      <c r="J1825">
        <v>41.218499999999999</v>
      </c>
      <c r="L1825">
        <v>42.332599999999999</v>
      </c>
      <c r="N1825">
        <v>40.495699999999999</v>
      </c>
      <c r="P1825" s="2">
        <v>43126</v>
      </c>
      <c r="Q1825" s="4">
        <v>42.104300000000002</v>
      </c>
      <c r="S1825" s="2">
        <v>43109</v>
      </c>
      <c r="T1825" s="4">
        <v>40.495699999999999</v>
      </c>
      <c r="U1825">
        <f t="shared" si="28"/>
        <v>40.7286</v>
      </c>
    </row>
    <row r="1826" spans="1:21" x14ac:dyDescent="0.25">
      <c r="A1826" s="1">
        <v>43004</v>
      </c>
      <c r="B1826">
        <v>23.016999999999999</v>
      </c>
      <c r="C1826" s="2">
        <v>43069</v>
      </c>
      <c r="D1826" s="4">
        <v>35.264600000000002</v>
      </c>
      <c r="E1826">
        <v>35.264600000000002</v>
      </c>
      <c r="F1826">
        <v>37.758099999999999</v>
      </c>
      <c r="G1826">
        <v>41.951000000000001</v>
      </c>
      <c r="H1826">
        <v>56.679200000000002</v>
      </c>
      <c r="J1826">
        <v>41.928400000000003</v>
      </c>
      <c r="L1826">
        <v>41.823599999999999</v>
      </c>
      <c r="N1826">
        <v>41.546599999999998</v>
      </c>
      <c r="P1826" s="2">
        <v>43129</v>
      </c>
      <c r="Q1826" s="4">
        <v>43.707500000000003</v>
      </c>
      <c r="S1826" s="2">
        <v>43110</v>
      </c>
      <c r="T1826" s="4">
        <v>41.546599999999998</v>
      </c>
      <c r="U1826">
        <f t="shared" si="28"/>
        <v>41.662700000000001</v>
      </c>
    </row>
    <row r="1827" spans="1:21" x14ac:dyDescent="0.25">
      <c r="A1827" s="1">
        <v>43005</v>
      </c>
      <c r="B1827">
        <v>22.731000000000002</v>
      </c>
      <c r="C1827" s="2">
        <v>43070</v>
      </c>
      <c r="D1827" s="4">
        <v>34.9756</v>
      </c>
      <c r="E1827">
        <v>34.9756</v>
      </c>
      <c r="F1827">
        <v>37.850700000000003</v>
      </c>
      <c r="G1827">
        <v>42.529000000000003</v>
      </c>
      <c r="H1827">
        <v>57.664400000000001</v>
      </c>
      <c r="J1827">
        <v>41.063400000000001</v>
      </c>
      <c r="L1827">
        <v>42.750399999999999</v>
      </c>
      <c r="N1827">
        <v>41.09</v>
      </c>
      <c r="P1827" s="2">
        <v>43130</v>
      </c>
      <c r="Q1827" s="4">
        <v>43.996899999999997</v>
      </c>
      <c r="S1827" s="2">
        <v>43111</v>
      </c>
      <c r="T1827" s="4">
        <v>41.09</v>
      </c>
      <c r="U1827">
        <f t="shared" si="28"/>
        <v>41.682600000000001</v>
      </c>
    </row>
    <row r="1828" spans="1:21" x14ac:dyDescent="0.25">
      <c r="A1828" s="1">
        <v>43006</v>
      </c>
      <c r="B1828">
        <v>22.64</v>
      </c>
      <c r="C1828" s="2">
        <v>43073</v>
      </c>
      <c r="D1828" s="4">
        <v>37.253</v>
      </c>
      <c r="E1828">
        <v>37.253</v>
      </c>
      <c r="F1828">
        <v>40.970399999999998</v>
      </c>
      <c r="G1828">
        <v>46.122700000000002</v>
      </c>
      <c r="H1828">
        <v>63.506500000000003</v>
      </c>
      <c r="J1828">
        <v>42.206400000000002</v>
      </c>
      <c r="L1828">
        <v>41.98</v>
      </c>
      <c r="N1828">
        <v>41.1023</v>
      </c>
      <c r="P1828" s="2">
        <v>43131</v>
      </c>
      <c r="Q1828" s="4">
        <v>43.783499999999997</v>
      </c>
      <c r="S1828" s="2">
        <v>43112</v>
      </c>
      <c r="T1828" s="4">
        <v>41.1023</v>
      </c>
      <c r="U1828">
        <f t="shared" si="28"/>
        <v>41.489899999999999</v>
      </c>
    </row>
    <row r="1829" spans="1:21" x14ac:dyDescent="0.25">
      <c r="A1829" s="1">
        <v>43007</v>
      </c>
      <c r="B1829">
        <v>22.74</v>
      </c>
      <c r="C1829" s="2">
        <v>43074</v>
      </c>
      <c r="D1829" s="4">
        <v>34.322400000000002</v>
      </c>
      <c r="E1829">
        <v>34.322400000000002</v>
      </c>
      <c r="F1829">
        <v>38.182099999999998</v>
      </c>
      <c r="G1829">
        <v>44.154499999999999</v>
      </c>
      <c r="H1829">
        <v>62.459899999999998</v>
      </c>
      <c r="J1829">
        <v>40.661200000000001</v>
      </c>
      <c r="L1829">
        <v>42.148800000000001</v>
      </c>
      <c r="N1829">
        <v>41.785299999999999</v>
      </c>
      <c r="P1829" s="2">
        <v>43132</v>
      </c>
      <c r="Q1829" s="4">
        <v>43.734200000000001</v>
      </c>
      <c r="S1829" s="2">
        <v>43116</v>
      </c>
      <c r="T1829" s="4">
        <v>41.785299999999999</v>
      </c>
      <c r="U1829">
        <f t="shared" si="28"/>
        <v>42.307099999999998</v>
      </c>
    </row>
    <row r="1830" spans="1:21" x14ac:dyDescent="0.25">
      <c r="A1830" s="1">
        <v>43010</v>
      </c>
      <c r="B1830">
        <v>22.768999999999998</v>
      </c>
      <c r="C1830" s="2">
        <v>43075</v>
      </c>
      <c r="D1830" s="4">
        <v>33.946100000000001</v>
      </c>
      <c r="E1830">
        <v>33.946100000000001</v>
      </c>
      <c r="F1830">
        <v>37.856099999999998</v>
      </c>
      <c r="G1830">
        <v>44.739800000000002</v>
      </c>
      <c r="H1830">
        <v>65.657600000000002</v>
      </c>
      <c r="J1830">
        <v>41.8384</v>
      </c>
      <c r="L1830">
        <v>43.0336</v>
      </c>
      <c r="N1830">
        <v>41.860700000000001</v>
      </c>
      <c r="P1830" s="2">
        <v>43133</v>
      </c>
      <c r="Q1830" s="4">
        <v>44.818800000000003</v>
      </c>
      <c r="S1830" s="2">
        <v>43117</v>
      </c>
      <c r="T1830" s="4">
        <v>41.860700000000001</v>
      </c>
      <c r="U1830">
        <f t="shared" si="28"/>
        <v>42.326000000000001</v>
      </c>
    </row>
    <row r="1831" spans="1:21" x14ac:dyDescent="0.25">
      <c r="A1831" s="1">
        <v>43011</v>
      </c>
      <c r="B1831">
        <v>23.209</v>
      </c>
      <c r="C1831" s="2">
        <v>43076</v>
      </c>
      <c r="D1831" s="4">
        <v>32.350499999999997</v>
      </c>
      <c r="E1831">
        <v>32.350499999999997</v>
      </c>
      <c r="F1831">
        <v>37.218499999999999</v>
      </c>
      <c r="G1831">
        <v>45.264600000000002</v>
      </c>
      <c r="H1831">
        <v>68.907600000000002</v>
      </c>
      <c r="J1831">
        <v>43.533299999999997</v>
      </c>
      <c r="L1831">
        <v>43.249000000000002</v>
      </c>
      <c r="N1831">
        <v>41.581099999999999</v>
      </c>
      <c r="P1831" s="2">
        <v>43136</v>
      </c>
      <c r="Q1831" s="4">
        <v>45.790399999999998</v>
      </c>
      <c r="S1831" s="2">
        <v>43118</v>
      </c>
      <c r="T1831" s="4">
        <v>41.581099999999999</v>
      </c>
      <c r="U1831">
        <f t="shared" si="28"/>
        <v>41.936300000000003</v>
      </c>
    </row>
    <row r="1832" spans="1:21" x14ac:dyDescent="0.25">
      <c r="A1832" s="1">
        <v>43012</v>
      </c>
      <c r="B1832">
        <v>23.667000000000002</v>
      </c>
      <c r="C1832" s="2">
        <v>43077</v>
      </c>
      <c r="D1832" s="4">
        <v>29.639900000000001</v>
      </c>
      <c r="E1832">
        <v>29.639900000000001</v>
      </c>
      <c r="F1832">
        <v>34.174300000000002</v>
      </c>
      <c r="G1832">
        <v>44.358699999999999</v>
      </c>
      <c r="H1832">
        <v>71.989000000000004</v>
      </c>
      <c r="J1832">
        <v>45.004100000000001</v>
      </c>
      <c r="L1832">
        <v>43.364600000000003</v>
      </c>
      <c r="N1832">
        <v>41.648899999999998</v>
      </c>
      <c r="P1832" s="2">
        <v>43137</v>
      </c>
      <c r="Q1832" s="4">
        <v>45.545499999999997</v>
      </c>
      <c r="S1832" s="2">
        <v>43119</v>
      </c>
      <c r="T1832" s="4">
        <v>41.648899999999998</v>
      </c>
      <c r="U1832">
        <f t="shared" si="28"/>
        <v>41.849400000000003</v>
      </c>
    </row>
    <row r="1833" spans="1:21" x14ac:dyDescent="0.25">
      <c r="A1833" s="1">
        <v>43013</v>
      </c>
      <c r="B1833">
        <v>23.689</v>
      </c>
      <c r="C1833" s="2">
        <v>43080</v>
      </c>
      <c r="D1833" s="4">
        <v>36.939</v>
      </c>
      <c r="E1833">
        <v>36.939</v>
      </c>
      <c r="F1833">
        <v>41.775199999999998</v>
      </c>
      <c r="G1833">
        <v>53.550699999999999</v>
      </c>
      <c r="H1833">
        <v>84.401600000000002</v>
      </c>
      <c r="J1833">
        <v>45.672699999999999</v>
      </c>
      <c r="L1833">
        <v>43.376199999999997</v>
      </c>
      <c r="N1833">
        <v>41.915300000000002</v>
      </c>
      <c r="P1833" s="2">
        <v>43138</v>
      </c>
      <c r="Q1833" s="4">
        <v>45.898400000000002</v>
      </c>
      <c r="S1833" s="2">
        <v>43122</v>
      </c>
      <c r="T1833" s="4">
        <v>41.915300000000002</v>
      </c>
      <c r="U1833">
        <f t="shared" si="28"/>
        <v>41.694099999999999</v>
      </c>
    </row>
    <row r="1834" spans="1:21" x14ac:dyDescent="0.25">
      <c r="A1834" s="1">
        <v>43014</v>
      </c>
      <c r="B1834">
        <v>23.792000000000002</v>
      </c>
      <c r="C1834" s="2">
        <v>43081</v>
      </c>
      <c r="D1834" s="4">
        <v>34.192399999999999</v>
      </c>
      <c r="E1834">
        <v>34.192399999999999</v>
      </c>
      <c r="F1834">
        <v>38.562399999999997</v>
      </c>
      <c r="G1834">
        <v>54.228999999999999</v>
      </c>
      <c r="H1834">
        <v>96.863</v>
      </c>
      <c r="J1834">
        <v>47.0017</v>
      </c>
      <c r="L1834">
        <v>41.942700000000002</v>
      </c>
      <c r="N1834">
        <v>42.694600000000001</v>
      </c>
      <c r="P1834" s="2">
        <v>43139</v>
      </c>
      <c r="Q1834" s="4">
        <v>47.797499999999999</v>
      </c>
      <c r="S1834" s="2">
        <v>43123</v>
      </c>
      <c r="T1834" s="4">
        <v>42.694600000000001</v>
      </c>
      <c r="U1834">
        <f t="shared" si="28"/>
        <v>42.523299999999999</v>
      </c>
    </row>
    <row r="1835" spans="1:21" x14ac:dyDescent="0.25">
      <c r="A1835" s="1">
        <v>43017</v>
      </c>
      <c r="B1835">
        <v>22.863</v>
      </c>
      <c r="C1835" s="2">
        <v>43082</v>
      </c>
      <c r="D1835" s="4">
        <v>30.8431</v>
      </c>
      <c r="E1835">
        <v>30.8431</v>
      </c>
      <c r="F1835">
        <v>37.369399999999999</v>
      </c>
      <c r="G1835">
        <v>58.308900000000001</v>
      </c>
      <c r="H1835">
        <v>107.2732</v>
      </c>
      <c r="J1835">
        <v>43.881999999999998</v>
      </c>
      <c r="L1835">
        <v>42.837699999999998</v>
      </c>
      <c r="N1835">
        <v>42.377499999999998</v>
      </c>
      <c r="P1835" s="2">
        <v>43140</v>
      </c>
      <c r="Q1835" s="4">
        <v>48.603299999999997</v>
      </c>
      <c r="S1835" s="2">
        <v>43124</v>
      </c>
      <c r="T1835" s="4">
        <v>42.377499999999998</v>
      </c>
      <c r="U1835">
        <f t="shared" si="28"/>
        <v>42.235599999999998</v>
      </c>
    </row>
    <row r="1836" spans="1:21" x14ac:dyDescent="0.25">
      <c r="A1836" s="1">
        <v>43018</v>
      </c>
      <c r="B1836">
        <v>23.706</v>
      </c>
      <c r="C1836" s="2">
        <v>43083</v>
      </c>
      <c r="D1836" s="4">
        <v>31.576599999999999</v>
      </c>
      <c r="E1836">
        <v>31.576599999999999</v>
      </c>
      <c r="F1836">
        <v>38.572299999999998</v>
      </c>
      <c r="G1836">
        <v>59.902999999999999</v>
      </c>
      <c r="H1836">
        <v>95.9893</v>
      </c>
      <c r="J1836">
        <v>45.174500000000002</v>
      </c>
      <c r="L1836">
        <v>42.548400000000001</v>
      </c>
      <c r="N1836">
        <v>42.833300000000001</v>
      </c>
      <c r="P1836" s="2">
        <v>43143</v>
      </c>
      <c r="Q1836" s="4">
        <v>47.078800000000001</v>
      </c>
      <c r="S1836" s="2">
        <v>43125</v>
      </c>
      <c r="T1836" s="4">
        <v>42.833300000000001</v>
      </c>
      <c r="U1836">
        <f t="shared" si="28"/>
        <v>42.547199999999997</v>
      </c>
    </row>
    <row r="1837" spans="1:21" x14ac:dyDescent="0.25">
      <c r="A1837" s="1">
        <v>43019</v>
      </c>
      <c r="B1837">
        <v>23.64</v>
      </c>
      <c r="C1837" s="2">
        <v>43084</v>
      </c>
      <c r="D1837" s="4">
        <v>28.3581</v>
      </c>
      <c r="E1837">
        <v>28.3581</v>
      </c>
      <c r="F1837">
        <v>30.474699999999999</v>
      </c>
      <c r="G1837">
        <v>38.625700000000002</v>
      </c>
      <c r="H1837">
        <v>64.274699999999996</v>
      </c>
      <c r="J1837">
        <v>44.7209</v>
      </c>
      <c r="L1837">
        <v>43.465400000000002</v>
      </c>
      <c r="N1837">
        <v>42.255800000000001</v>
      </c>
      <c r="P1837" s="2">
        <v>43144</v>
      </c>
      <c r="Q1837" s="4">
        <v>45.700299999999999</v>
      </c>
      <c r="S1837" s="2">
        <v>43126</v>
      </c>
      <c r="T1837" s="4">
        <v>42.255800000000001</v>
      </c>
      <c r="U1837">
        <f t="shared" si="28"/>
        <v>42.104300000000002</v>
      </c>
    </row>
    <row r="1838" spans="1:21" x14ac:dyDescent="0.25">
      <c r="A1838" s="1">
        <v>43020</v>
      </c>
      <c r="B1838">
        <v>23.712</v>
      </c>
      <c r="C1838" s="2">
        <v>43087</v>
      </c>
      <c r="D1838" s="4">
        <v>34.448399999999999</v>
      </c>
      <c r="E1838">
        <v>34.448399999999999</v>
      </c>
      <c r="F1838">
        <v>35.288200000000003</v>
      </c>
      <c r="G1838">
        <v>37.021999999999998</v>
      </c>
      <c r="H1838">
        <v>43.871400000000001</v>
      </c>
      <c r="J1838">
        <v>46.051699999999997</v>
      </c>
      <c r="L1838">
        <v>42.565600000000003</v>
      </c>
      <c r="N1838">
        <v>44.476500000000001</v>
      </c>
      <c r="P1838" s="2">
        <v>43145</v>
      </c>
      <c r="Q1838" s="4">
        <v>44.606299999999997</v>
      </c>
      <c r="S1838" s="2">
        <v>43129</v>
      </c>
      <c r="T1838" s="4">
        <v>44.476500000000001</v>
      </c>
      <c r="U1838">
        <f t="shared" si="28"/>
        <v>43.707500000000003</v>
      </c>
    </row>
    <row r="1839" spans="1:21" x14ac:dyDescent="0.25">
      <c r="A1839" s="1">
        <v>43021</v>
      </c>
      <c r="B1839">
        <v>23.704999999999998</v>
      </c>
      <c r="C1839" s="2">
        <v>43088</v>
      </c>
      <c r="D1839" s="4">
        <v>34.937600000000003</v>
      </c>
      <c r="E1839">
        <v>34.937600000000003</v>
      </c>
      <c r="F1839">
        <v>35.742100000000001</v>
      </c>
      <c r="G1839">
        <v>37.171399999999998</v>
      </c>
      <c r="H1839">
        <v>44.535299999999999</v>
      </c>
      <c r="J1839">
        <v>44.954799999999999</v>
      </c>
      <c r="L1839">
        <v>45.363</v>
      </c>
      <c r="N1839">
        <v>44.747</v>
      </c>
      <c r="P1839" s="2">
        <v>43146</v>
      </c>
      <c r="Q1839" s="4">
        <v>43.485300000000002</v>
      </c>
      <c r="S1839" s="2">
        <v>43130</v>
      </c>
      <c r="T1839" s="4">
        <v>44.747</v>
      </c>
      <c r="U1839">
        <f t="shared" si="28"/>
        <v>43.996899999999997</v>
      </c>
    </row>
    <row r="1840" spans="1:21" x14ac:dyDescent="0.25">
      <c r="A1840" s="1">
        <v>43024</v>
      </c>
      <c r="B1840">
        <v>23.373000000000001</v>
      </c>
      <c r="C1840" s="2">
        <v>43089</v>
      </c>
      <c r="D1840" s="4">
        <v>35.042400000000001</v>
      </c>
      <c r="E1840">
        <v>35.042400000000001</v>
      </c>
      <c r="F1840">
        <v>36.013599999999997</v>
      </c>
      <c r="G1840">
        <v>37.727899999999998</v>
      </c>
      <c r="H1840">
        <v>45.558199999999999</v>
      </c>
      <c r="J1840">
        <v>48.561300000000003</v>
      </c>
      <c r="L1840">
        <v>45.408900000000003</v>
      </c>
      <c r="N1840">
        <v>44.7515</v>
      </c>
      <c r="P1840" s="2">
        <v>43147</v>
      </c>
      <c r="Q1840" s="4">
        <v>42.9938</v>
      </c>
      <c r="S1840" s="2">
        <v>43131</v>
      </c>
      <c r="T1840" s="4">
        <v>44.7515</v>
      </c>
      <c r="U1840">
        <f t="shared" si="28"/>
        <v>43.783499999999997</v>
      </c>
    </row>
    <row r="1841" spans="1:21" x14ac:dyDescent="0.25">
      <c r="A1841" s="1">
        <v>43025</v>
      </c>
      <c r="B1841">
        <v>23.716999999999999</v>
      </c>
      <c r="C1841" s="2">
        <v>43090</v>
      </c>
      <c r="D1841" s="4">
        <v>34.805300000000003</v>
      </c>
      <c r="E1841">
        <v>34.805300000000003</v>
      </c>
      <c r="F1841">
        <v>35.5642</v>
      </c>
      <c r="G1841">
        <v>37.226700000000001</v>
      </c>
      <c r="H1841">
        <v>45.295900000000003</v>
      </c>
      <c r="J1841">
        <v>48.142699999999998</v>
      </c>
      <c r="L1841">
        <v>45.363</v>
      </c>
      <c r="N1841">
        <v>44.4619</v>
      </c>
      <c r="P1841" s="2">
        <v>43151</v>
      </c>
      <c r="Q1841" s="4">
        <v>43.479799999999997</v>
      </c>
      <c r="S1841" s="2">
        <v>43132</v>
      </c>
      <c r="T1841" s="4">
        <v>44.4619</v>
      </c>
      <c r="U1841">
        <f t="shared" si="28"/>
        <v>43.734200000000001</v>
      </c>
    </row>
    <row r="1842" spans="1:21" x14ac:dyDescent="0.25">
      <c r="A1842" s="1">
        <v>43026</v>
      </c>
      <c r="B1842">
        <v>23.977</v>
      </c>
      <c r="C1842" s="2">
        <v>43091</v>
      </c>
      <c r="D1842" s="4">
        <v>34.163899999999998</v>
      </c>
      <c r="E1842">
        <v>34.163899999999998</v>
      </c>
      <c r="F1842">
        <v>34.973999999999997</v>
      </c>
      <c r="G1842">
        <v>36.811599999999999</v>
      </c>
      <c r="H1842">
        <v>44.33</v>
      </c>
      <c r="J1842">
        <v>48.388100000000001</v>
      </c>
      <c r="L1842">
        <v>44.725499999999997</v>
      </c>
      <c r="N1842">
        <v>45.624499999999998</v>
      </c>
      <c r="P1842" s="2">
        <v>43152</v>
      </c>
      <c r="Q1842" s="4">
        <v>43.340400000000002</v>
      </c>
      <c r="S1842" s="2">
        <v>43133</v>
      </c>
      <c r="T1842" s="4">
        <v>45.624499999999998</v>
      </c>
      <c r="U1842">
        <f t="shared" si="28"/>
        <v>44.818800000000003</v>
      </c>
    </row>
    <row r="1843" spans="1:21" x14ac:dyDescent="0.25">
      <c r="A1843" s="1">
        <v>43027</v>
      </c>
      <c r="B1843">
        <v>23.454000000000001</v>
      </c>
      <c r="C1843" s="2">
        <v>43095</v>
      </c>
      <c r="D1843" s="4">
        <v>35.587499999999999</v>
      </c>
      <c r="E1843">
        <v>35.587499999999999</v>
      </c>
      <c r="F1843">
        <v>36.554299999999998</v>
      </c>
      <c r="G1843">
        <v>38.424700000000001</v>
      </c>
      <c r="H1843">
        <v>47.377699999999997</v>
      </c>
      <c r="J1843">
        <v>47.3994</v>
      </c>
      <c r="L1843">
        <v>46.225499999999997</v>
      </c>
      <c r="N1843">
        <v>47.083399999999997</v>
      </c>
      <c r="P1843" s="2">
        <v>43153</v>
      </c>
      <c r="Q1843" s="4">
        <v>42.907800000000002</v>
      </c>
      <c r="S1843" s="2">
        <v>43136</v>
      </c>
      <c r="T1843" s="4">
        <v>47.083399999999997</v>
      </c>
      <c r="U1843">
        <f t="shared" si="28"/>
        <v>45.790399999999998</v>
      </c>
    </row>
    <row r="1844" spans="1:21" x14ac:dyDescent="0.25">
      <c r="A1844" s="1">
        <v>43028</v>
      </c>
      <c r="B1844">
        <v>23.007000000000001</v>
      </c>
      <c r="C1844" s="2">
        <v>43096</v>
      </c>
      <c r="D1844" s="4">
        <v>35.560400000000001</v>
      </c>
      <c r="E1844">
        <v>35.560400000000001</v>
      </c>
      <c r="F1844">
        <v>36.756500000000003</v>
      </c>
      <c r="G1844">
        <v>38.7532</v>
      </c>
      <c r="H1844">
        <v>47.923099999999998</v>
      </c>
      <c r="J1844">
        <v>49.348799999999997</v>
      </c>
      <c r="L1844">
        <v>48.217100000000002</v>
      </c>
      <c r="N1844">
        <v>46.674599999999998</v>
      </c>
      <c r="P1844" s="2">
        <v>43154</v>
      </c>
      <c r="Q1844" s="4">
        <v>42.471400000000003</v>
      </c>
      <c r="S1844" s="2">
        <v>43137</v>
      </c>
      <c r="T1844" s="4">
        <v>46.674599999999998</v>
      </c>
      <c r="U1844">
        <f t="shared" si="28"/>
        <v>45.545499999999997</v>
      </c>
    </row>
    <row r="1845" spans="1:21" x14ac:dyDescent="0.25">
      <c r="A1845" s="1">
        <v>43031</v>
      </c>
      <c r="B1845">
        <v>22.468</v>
      </c>
      <c r="C1845" s="2">
        <v>43097</v>
      </c>
      <c r="D1845" s="4">
        <v>36.198</v>
      </c>
      <c r="E1845">
        <v>36.198</v>
      </c>
      <c r="F1845">
        <v>37.495699999999999</v>
      </c>
      <c r="G1845">
        <v>39.561500000000002</v>
      </c>
      <c r="H1845">
        <v>49.140999999999998</v>
      </c>
      <c r="J1845">
        <v>52.510399999999997</v>
      </c>
      <c r="L1845">
        <v>47.711599999999997</v>
      </c>
      <c r="N1845">
        <v>47.2288</v>
      </c>
      <c r="P1845" s="2">
        <v>43157</v>
      </c>
      <c r="Q1845" s="4">
        <v>42.519399999999997</v>
      </c>
      <c r="S1845" s="2">
        <v>43138</v>
      </c>
      <c r="T1845" s="4">
        <v>47.2288</v>
      </c>
      <c r="U1845">
        <f t="shared" si="28"/>
        <v>45.898400000000002</v>
      </c>
    </row>
    <row r="1846" spans="1:21" x14ac:dyDescent="0.25">
      <c r="A1846" s="1">
        <v>43032</v>
      </c>
      <c r="B1846">
        <v>22.489000000000001</v>
      </c>
      <c r="C1846" s="2">
        <v>43098</v>
      </c>
      <c r="D1846" s="4">
        <v>37.517499999999998</v>
      </c>
      <c r="E1846">
        <v>37.517499999999998</v>
      </c>
      <c r="F1846">
        <v>38.455599999999997</v>
      </c>
      <c r="G1846">
        <v>40.572400000000002</v>
      </c>
      <c r="H1846">
        <v>50.131900000000002</v>
      </c>
      <c r="J1846">
        <v>52.161900000000003</v>
      </c>
      <c r="L1846">
        <v>48.287199999999999</v>
      </c>
      <c r="N1846">
        <v>48.7395</v>
      </c>
      <c r="P1846" s="2">
        <v>43158</v>
      </c>
      <c r="Q1846" s="4">
        <v>43.309100000000001</v>
      </c>
      <c r="S1846" s="2">
        <v>43139</v>
      </c>
      <c r="T1846" s="4">
        <v>48.7395</v>
      </c>
      <c r="U1846">
        <f t="shared" si="28"/>
        <v>47.797499999999999</v>
      </c>
    </row>
    <row r="1847" spans="1:21" x14ac:dyDescent="0.25">
      <c r="A1847" s="1">
        <v>43033</v>
      </c>
      <c r="B1847">
        <v>21.722999999999999</v>
      </c>
      <c r="C1847" s="2">
        <v>43102</v>
      </c>
      <c r="D1847" s="4">
        <v>37.123100000000001</v>
      </c>
      <c r="E1847">
        <v>37.123100000000001</v>
      </c>
      <c r="F1847">
        <v>38.377499999999998</v>
      </c>
      <c r="G1847">
        <v>41.120399999999997</v>
      </c>
      <c r="H1847">
        <v>52.011200000000002</v>
      </c>
      <c r="J1847">
        <v>52.526400000000002</v>
      </c>
      <c r="L1847">
        <v>49.760599999999997</v>
      </c>
      <c r="N1847">
        <v>50.3536</v>
      </c>
      <c r="P1847" s="2">
        <v>43159</v>
      </c>
      <c r="Q1847" s="4">
        <v>43.787999999999997</v>
      </c>
      <c r="S1847" s="2">
        <v>43140</v>
      </c>
      <c r="T1847" s="4">
        <v>50.3536</v>
      </c>
      <c r="U1847">
        <f t="shared" si="28"/>
        <v>48.603299999999997</v>
      </c>
    </row>
    <row r="1848" spans="1:21" x14ac:dyDescent="0.25">
      <c r="A1848" s="1">
        <v>43034</v>
      </c>
      <c r="B1848">
        <v>21.745000000000001</v>
      </c>
      <c r="C1848" s="2">
        <v>43103</v>
      </c>
      <c r="D1848" s="4">
        <v>36.317</v>
      </c>
      <c r="E1848">
        <v>36.317</v>
      </c>
      <c r="F1848">
        <v>38.027999999999999</v>
      </c>
      <c r="G1848">
        <v>41.004399999999997</v>
      </c>
      <c r="H1848">
        <v>54.1798</v>
      </c>
      <c r="J1848">
        <v>53.495600000000003</v>
      </c>
      <c r="L1848">
        <v>51.267699999999998</v>
      </c>
      <c r="N1848">
        <v>47.9756</v>
      </c>
      <c r="P1848" s="2">
        <v>43160</v>
      </c>
      <c r="Q1848" s="4">
        <v>44.580300000000001</v>
      </c>
      <c r="S1848" s="2">
        <v>43143</v>
      </c>
      <c r="T1848" s="4">
        <v>47.9756</v>
      </c>
      <c r="U1848">
        <f t="shared" si="28"/>
        <v>47.078800000000001</v>
      </c>
    </row>
    <row r="1849" spans="1:21" x14ac:dyDescent="0.25">
      <c r="A1849" s="1">
        <v>43035</v>
      </c>
      <c r="B1849">
        <v>21.390999999999998</v>
      </c>
      <c r="C1849" s="2">
        <v>43104</v>
      </c>
      <c r="D1849" s="4">
        <v>31.197600000000001</v>
      </c>
      <c r="E1849">
        <v>31.197600000000001</v>
      </c>
      <c r="F1849">
        <v>33.2547</v>
      </c>
      <c r="G1849">
        <v>36.8369</v>
      </c>
      <c r="H1849">
        <v>51.369100000000003</v>
      </c>
      <c r="J1849">
        <v>54.8904</v>
      </c>
      <c r="L1849">
        <v>48.176699999999997</v>
      </c>
      <c r="N1849">
        <v>46.119100000000003</v>
      </c>
      <c r="P1849" s="2">
        <v>43161</v>
      </c>
      <c r="Q1849" s="4">
        <v>44.158299999999997</v>
      </c>
      <c r="S1849" s="2">
        <v>43144</v>
      </c>
      <c r="T1849" s="4">
        <v>46.119100000000003</v>
      </c>
      <c r="U1849">
        <f t="shared" si="28"/>
        <v>45.700299999999999</v>
      </c>
    </row>
    <row r="1850" spans="1:21" x14ac:dyDescent="0.25">
      <c r="A1850" s="1">
        <v>43038</v>
      </c>
      <c r="B1850">
        <v>21.338999999999999</v>
      </c>
      <c r="C1850" s="2">
        <v>43105</v>
      </c>
      <c r="D1850" s="4">
        <v>28.287700000000001</v>
      </c>
      <c r="E1850">
        <v>28.287700000000001</v>
      </c>
      <c r="F1850">
        <v>30.331399999999999</v>
      </c>
      <c r="G1850">
        <v>34.713200000000001</v>
      </c>
      <c r="H1850">
        <v>52.239600000000003</v>
      </c>
      <c r="J1850">
        <v>51.298299999999998</v>
      </c>
      <c r="L1850">
        <v>45.938000000000002</v>
      </c>
      <c r="N1850">
        <v>44.7224</v>
      </c>
      <c r="P1850" s="2">
        <v>43164</v>
      </c>
      <c r="Q1850" s="4">
        <v>43.847900000000003</v>
      </c>
      <c r="S1850" s="2">
        <v>43145</v>
      </c>
      <c r="T1850" s="4">
        <v>44.7224</v>
      </c>
      <c r="U1850">
        <f t="shared" si="28"/>
        <v>44.606299999999997</v>
      </c>
    </row>
    <row r="1851" spans="1:21" x14ac:dyDescent="0.25">
      <c r="A1851" s="1">
        <v>43039</v>
      </c>
      <c r="B1851">
        <v>22.102</v>
      </c>
      <c r="C1851" s="2">
        <v>43108</v>
      </c>
      <c r="D1851" s="4">
        <v>32.279800000000002</v>
      </c>
      <c r="E1851">
        <v>32.279800000000002</v>
      </c>
      <c r="F1851">
        <v>33.376199999999997</v>
      </c>
      <c r="G1851">
        <v>37.732999999999997</v>
      </c>
      <c r="H1851">
        <v>56.632800000000003</v>
      </c>
      <c r="J1851">
        <v>47.782299999999999</v>
      </c>
      <c r="L1851">
        <v>44.402500000000003</v>
      </c>
      <c r="N1851">
        <v>43.393799999999999</v>
      </c>
      <c r="P1851" s="2">
        <v>43165</v>
      </c>
      <c r="Q1851" s="4">
        <v>44.188099999999999</v>
      </c>
      <c r="S1851" s="2">
        <v>43146</v>
      </c>
      <c r="T1851" s="4">
        <v>43.393799999999999</v>
      </c>
      <c r="U1851">
        <f t="shared" si="28"/>
        <v>43.485300000000002</v>
      </c>
    </row>
    <row r="1852" spans="1:21" x14ac:dyDescent="0.25">
      <c r="A1852" s="1">
        <v>43040</v>
      </c>
      <c r="B1852">
        <v>21.405000000000001</v>
      </c>
      <c r="C1852" s="2">
        <v>43109</v>
      </c>
      <c r="D1852" s="4">
        <v>30.919899999999998</v>
      </c>
      <c r="E1852">
        <v>30.919899999999998</v>
      </c>
      <c r="F1852">
        <v>32.597700000000003</v>
      </c>
      <c r="G1852">
        <v>37.834699999999998</v>
      </c>
      <c r="H1852">
        <v>57.598599999999998</v>
      </c>
      <c r="J1852">
        <v>46.172499999999999</v>
      </c>
      <c r="L1852">
        <v>42.677599999999998</v>
      </c>
      <c r="N1852">
        <v>42.285899999999998</v>
      </c>
      <c r="P1852" s="2">
        <v>43166</v>
      </c>
      <c r="Q1852" s="4">
        <v>44.012900000000002</v>
      </c>
      <c r="S1852" s="2">
        <v>43147</v>
      </c>
      <c r="T1852" s="4">
        <v>42.285899999999998</v>
      </c>
      <c r="U1852">
        <f t="shared" si="28"/>
        <v>42.9938</v>
      </c>
    </row>
    <row r="1853" spans="1:21" x14ac:dyDescent="0.25">
      <c r="A1853" s="1">
        <v>43041</v>
      </c>
      <c r="B1853">
        <v>19.951000000000001</v>
      </c>
      <c r="C1853" s="2">
        <v>43110</v>
      </c>
      <c r="D1853" s="4">
        <v>31.200500000000002</v>
      </c>
      <c r="E1853">
        <v>31.200500000000002</v>
      </c>
      <c r="F1853">
        <v>33.3292</v>
      </c>
      <c r="G1853">
        <v>39.199100000000001</v>
      </c>
      <c r="H1853">
        <v>59.799900000000001</v>
      </c>
      <c r="J1853">
        <v>44.562399999999997</v>
      </c>
      <c r="L1853">
        <v>41.915599999999998</v>
      </c>
      <c r="N1853">
        <v>43.794499999999999</v>
      </c>
      <c r="P1853" s="2">
        <v>43167</v>
      </c>
      <c r="Q1853" s="4">
        <v>44.106499999999997</v>
      </c>
      <c r="S1853" s="2">
        <v>43151</v>
      </c>
      <c r="T1853" s="4">
        <v>43.794499999999999</v>
      </c>
      <c r="U1853">
        <f t="shared" si="28"/>
        <v>43.479799999999997</v>
      </c>
    </row>
    <row r="1854" spans="1:21" x14ac:dyDescent="0.25">
      <c r="A1854" s="1">
        <v>43042</v>
      </c>
      <c r="B1854">
        <v>20.405999999999999</v>
      </c>
      <c r="C1854" s="2">
        <v>43111</v>
      </c>
      <c r="D1854" s="4">
        <v>29.542100000000001</v>
      </c>
      <c r="E1854">
        <v>29.542100000000001</v>
      </c>
      <c r="F1854">
        <v>31.8688</v>
      </c>
      <c r="G1854">
        <v>39.882800000000003</v>
      </c>
      <c r="H1854">
        <v>63.471899999999998</v>
      </c>
      <c r="J1854">
        <v>43.395499999999998</v>
      </c>
      <c r="L1854">
        <v>43.183599999999998</v>
      </c>
      <c r="N1854">
        <v>43.8568</v>
      </c>
      <c r="P1854" s="2">
        <v>43168</v>
      </c>
      <c r="Q1854" s="4">
        <v>43.942500000000003</v>
      </c>
      <c r="S1854" s="2">
        <v>43152</v>
      </c>
      <c r="T1854" s="4">
        <v>43.8568</v>
      </c>
      <c r="U1854">
        <f t="shared" si="28"/>
        <v>43.340400000000002</v>
      </c>
    </row>
    <row r="1855" spans="1:21" x14ac:dyDescent="0.25">
      <c r="A1855" s="1">
        <v>43045</v>
      </c>
      <c r="B1855">
        <v>20.184999999999999</v>
      </c>
      <c r="C1855" s="2">
        <v>43112</v>
      </c>
      <c r="D1855" s="4">
        <v>29.751200000000001</v>
      </c>
      <c r="E1855">
        <v>29.751200000000001</v>
      </c>
      <c r="F1855">
        <v>32.222299999999997</v>
      </c>
      <c r="G1855">
        <v>42.893000000000001</v>
      </c>
      <c r="H1855">
        <v>67.933700000000002</v>
      </c>
      <c r="J1855">
        <v>43.1873</v>
      </c>
      <c r="L1855">
        <v>44.9146</v>
      </c>
      <c r="N1855">
        <v>42.993000000000002</v>
      </c>
      <c r="P1855" s="2">
        <v>43171</v>
      </c>
      <c r="Q1855" s="4">
        <v>43.8932</v>
      </c>
      <c r="S1855" s="2">
        <v>43153</v>
      </c>
      <c r="T1855" s="4">
        <v>42.993000000000002</v>
      </c>
      <c r="U1855">
        <f t="shared" si="28"/>
        <v>42.907800000000002</v>
      </c>
    </row>
    <row r="1856" spans="1:21" x14ac:dyDescent="0.25">
      <c r="A1856" s="1">
        <v>43046</v>
      </c>
      <c r="B1856">
        <v>20.402999999999999</v>
      </c>
      <c r="C1856" s="2">
        <v>43116</v>
      </c>
      <c r="D1856" s="4">
        <v>35.407299999999999</v>
      </c>
      <c r="E1856">
        <v>35.407299999999999</v>
      </c>
      <c r="F1856">
        <v>41.331600000000002</v>
      </c>
      <c r="G1856">
        <v>57.148099999999999</v>
      </c>
      <c r="H1856">
        <v>96.267799999999994</v>
      </c>
      <c r="J1856">
        <v>43.096600000000002</v>
      </c>
      <c r="L1856">
        <v>44.165300000000002</v>
      </c>
      <c r="N1856">
        <v>42.392899999999997</v>
      </c>
      <c r="P1856" s="2">
        <v>43172</v>
      </c>
      <c r="Q1856" s="4">
        <v>44.206299999999999</v>
      </c>
      <c r="S1856" s="2">
        <v>43154</v>
      </c>
      <c r="T1856" s="4">
        <v>42.392899999999997</v>
      </c>
      <c r="U1856">
        <f t="shared" si="28"/>
        <v>42.471400000000003</v>
      </c>
    </row>
    <row r="1857" spans="1:21" x14ac:dyDescent="0.25">
      <c r="A1857" s="1">
        <v>43047</v>
      </c>
      <c r="B1857">
        <v>20.292999999999999</v>
      </c>
      <c r="C1857" s="2">
        <v>43117</v>
      </c>
      <c r="D1857" s="4">
        <v>33.256</v>
      </c>
      <c r="E1857">
        <v>33.256</v>
      </c>
      <c r="F1857">
        <v>42.720399999999998</v>
      </c>
      <c r="G1857">
        <v>64.791300000000007</v>
      </c>
      <c r="H1857">
        <v>106.75830000000001</v>
      </c>
      <c r="J1857">
        <v>42.142400000000002</v>
      </c>
      <c r="L1857">
        <v>43.548299999999998</v>
      </c>
      <c r="N1857">
        <v>42.721600000000002</v>
      </c>
      <c r="P1857" s="2">
        <v>43173</v>
      </c>
      <c r="Q1857" s="4">
        <v>46.201099999999997</v>
      </c>
      <c r="S1857" s="2">
        <v>43157</v>
      </c>
      <c r="T1857" s="4">
        <v>42.721600000000002</v>
      </c>
      <c r="U1857">
        <f t="shared" si="28"/>
        <v>42.519399999999997</v>
      </c>
    </row>
    <row r="1858" spans="1:21" x14ac:dyDescent="0.25">
      <c r="A1858" s="1">
        <v>43048</v>
      </c>
      <c r="B1858">
        <v>20.199000000000002</v>
      </c>
      <c r="C1858" s="2">
        <v>43118</v>
      </c>
      <c r="D1858" s="4">
        <v>33.636499999999998</v>
      </c>
      <c r="E1858">
        <v>33.636499999999998</v>
      </c>
      <c r="F1858">
        <v>44.308500000000002</v>
      </c>
      <c r="G1858">
        <v>63.046100000000003</v>
      </c>
      <c r="H1858">
        <v>103.98909999999999</v>
      </c>
      <c r="J1858">
        <v>41.146500000000003</v>
      </c>
      <c r="L1858">
        <v>44.027200000000001</v>
      </c>
      <c r="N1858">
        <v>43.458599999999997</v>
      </c>
      <c r="P1858" s="2">
        <v>43174</v>
      </c>
      <c r="Q1858" s="4">
        <v>46.607500000000002</v>
      </c>
      <c r="S1858" s="2">
        <v>43158</v>
      </c>
      <c r="T1858" s="4">
        <v>43.458599999999997</v>
      </c>
      <c r="U1858">
        <f t="shared" si="28"/>
        <v>43.309100000000001</v>
      </c>
    </row>
    <row r="1859" spans="1:21" x14ac:dyDescent="0.25">
      <c r="A1859" s="1">
        <v>43049</v>
      </c>
      <c r="B1859">
        <v>20.199000000000002</v>
      </c>
      <c r="C1859" s="2">
        <v>43119</v>
      </c>
      <c r="D1859" s="4">
        <v>32.8339</v>
      </c>
      <c r="E1859">
        <v>32.8339</v>
      </c>
      <c r="F1859">
        <v>35.2761</v>
      </c>
      <c r="G1859">
        <v>44.600499999999997</v>
      </c>
      <c r="H1859">
        <v>66.411000000000001</v>
      </c>
      <c r="J1859">
        <v>41.662500000000001</v>
      </c>
      <c r="L1859">
        <v>44.8123</v>
      </c>
      <c r="N1859">
        <v>44.124200000000002</v>
      </c>
      <c r="P1859" s="2">
        <v>43175</v>
      </c>
      <c r="Q1859" s="4">
        <v>46.343000000000004</v>
      </c>
      <c r="S1859" s="2">
        <v>43159</v>
      </c>
      <c r="T1859" s="4">
        <v>44.124200000000002</v>
      </c>
      <c r="U1859">
        <f t="shared" si="28"/>
        <v>43.787999999999997</v>
      </c>
    </row>
    <row r="1860" spans="1:21" x14ac:dyDescent="0.25">
      <c r="A1860" s="1">
        <v>43052</v>
      </c>
      <c r="B1860">
        <v>21.027000000000001</v>
      </c>
      <c r="C1860" s="2">
        <v>43122</v>
      </c>
      <c r="D1860" s="4">
        <v>41.369799999999998</v>
      </c>
      <c r="E1860">
        <v>41.369799999999998</v>
      </c>
      <c r="F1860">
        <v>42.863300000000002</v>
      </c>
      <c r="G1860">
        <v>44.911999999999999</v>
      </c>
      <c r="H1860">
        <v>54.273800000000001</v>
      </c>
      <c r="J1860">
        <v>42.580399999999997</v>
      </c>
      <c r="L1860">
        <v>45.482199999999999</v>
      </c>
      <c r="N1860">
        <v>45.293799999999997</v>
      </c>
      <c r="P1860" s="2">
        <v>43178</v>
      </c>
      <c r="Q1860" s="4">
        <v>47.640500000000003</v>
      </c>
      <c r="S1860" s="2">
        <v>43160</v>
      </c>
      <c r="T1860" s="4">
        <v>45.293799999999997</v>
      </c>
      <c r="U1860">
        <f t="shared" si="28"/>
        <v>44.580300000000001</v>
      </c>
    </row>
    <row r="1861" spans="1:21" x14ac:dyDescent="0.25">
      <c r="A1861" s="1">
        <v>43053</v>
      </c>
      <c r="B1861">
        <v>20.58</v>
      </c>
      <c r="C1861" s="2">
        <v>43123</v>
      </c>
      <c r="D1861" s="4">
        <v>42.662300000000002</v>
      </c>
      <c r="E1861">
        <v>42.662300000000002</v>
      </c>
      <c r="F1861">
        <v>43.974899999999998</v>
      </c>
      <c r="G1861">
        <v>46.006300000000003</v>
      </c>
      <c r="H1861">
        <v>54.649000000000001</v>
      </c>
      <c r="J1861">
        <v>43.2776</v>
      </c>
      <c r="L1861">
        <v>46.754399999999997</v>
      </c>
      <c r="N1861">
        <v>44.707099999999997</v>
      </c>
      <c r="P1861" s="2">
        <v>43179</v>
      </c>
      <c r="Q1861" s="4">
        <v>48.014400000000002</v>
      </c>
      <c r="S1861" s="2">
        <v>43161</v>
      </c>
      <c r="T1861" s="4">
        <v>44.707099999999997</v>
      </c>
      <c r="U1861">
        <f t="shared" si="28"/>
        <v>44.158299999999997</v>
      </c>
    </row>
    <row r="1862" spans="1:21" x14ac:dyDescent="0.25">
      <c r="A1862" s="1">
        <v>43054</v>
      </c>
      <c r="B1862">
        <v>20.753</v>
      </c>
      <c r="C1862" s="2">
        <v>43124</v>
      </c>
      <c r="D1862" s="4">
        <v>42.074399999999997</v>
      </c>
      <c r="E1862">
        <v>42.074399999999997</v>
      </c>
      <c r="F1862">
        <v>43.194400000000002</v>
      </c>
      <c r="G1862">
        <v>45.056699999999999</v>
      </c>
      <c r="H1862">
        <v>53.018300000000004</v>
      </c>
      <c r="J1862">
        <v>44.970799999999997</v>
      </c>
      <c r="L1862">
        <v>46.339500000000001</v>
      </c>
      <c r="N1862">
        <v>44.6081</v>
      </c>
      <c r="P1862" s="2">
        <v>43180</v>
      </c>
      <c r="Q1862" s="4">
        <v>47.725000000000001</v>
      </c>
      <c r="S1862" s="2">
        <v>43164</v>
      </c>
      <c r="T1862" s="4">
        <v>44.6081</v>
      </c>
      <c r="U1862">
        <f t="shared" si="28"/>
        <v>43.847900000000003</v>
      </c>
    </row>
    <row r="1863" spans="1:21" x14ac:dyDescent="0.25">
      <c r="A1863" s="1">
        <v>43055</v>
      </c>
      <c r="B1863">
        <v>20.832999999999998</v>
      </c>
      <c r="C1863" s="2">
        <v>43125</v>
      </c>
      <c r="D1863" s="4">
        <v>46.077100000000002</v>
      </c>
      <c r="E1863">
        <v>46.077100000000002</v>
      </c>
      <c r="F1863">
        <v>48.144100000000002</v>
      </c>
      <c r="G1863">
        <v>50.027500000000003</v>
      </c>
      <c r="H1863">
        <v>57.108400000000003</v>
      </c>
      <c r="J1863">
        <v>44.425600000000003</v>
      </c>
      <c r="L1863">
        <v>46.338700000000003</v>
      </c>
      <c r="N1863">
        <v>45.1723</v>
      </c>
      <c r="P1863" s="2">
        <v>43181</v>
      </c>
      <c r="Q1863" s="4">
        <v>48.421999999999997</v>
      </c>
      <c r="S1863" s="2">
        <v>43165</v>
      </c>
      <c r="T1863" s="4">
        <v>45.1723</v>
      </c>
      <c r="U1863">
        <f t="shared" si="28"/>
        <v>44.188099999999999</v>
      </c>
    </row>
    <row r="1864" spans="1:21" x14ac:dyDescent="0.25">
      <c r="A1864" s="1">
        <v>43056</v>
      </c>
      <c r="B1864">
        <v>21.003</v>
      </c>
      <c r="C1864" s="2">
        <v>43126</v>
      </c>
      <c r="D1864" s="4">
        <v>46.0931</v>
      </c>
      <c r="E1864">
        <v>46.0931</v>
      </c>
      <c r="F1864">
        <v>47.205100000000002</v>
      </c>
      <c r="G1864">
        <v>48.993299999999998</v>
      </c>
      <c r="H1864">
        <v>55.460799999999999</v>
      </c>
      <c r="J1864">
        <v>44.655900000000003</v>
      </c>
      <c r="L1864">
        <v>46.958599999999997</v>
      </c>
      <c r="N1864">
        <v>44.616500000000002</v>
      </c>
      <c r="P1864" s="2">
        <v>43182</v>
      </c>
      <c r="Q1864" s="4">
        <v>50.101100000000002</v>
      </c>
      <c r="S1864" s="2">
        <v>43166</v>
      </c>
      <c r="T1864" s="4">
        <v>44.616500000000002</v>
      </c>
      <c r="U1864">
        <f t="shared" si="28"/>
        <v>44.012900000000002</v>
      </c>
    </row>
    <row r="1865" spans="1:21" x14ac:dyDescent="0.25">
      <c r="A1865" s="1">
        <v>43059</v>
      </c>
      <c r="B1865">
        <v>20.582999999999998</v>
      </c>
      <c r="C1865" s="2">
        <v>43129</v>
      </c>
      <c r="D1865" s="4">
        <v>51.750500000000002</v>
      </c>
      <c r="E1865">
        <v>51.750500000000002</v>
      </c>
      <c r="F1865">
        <v>53.506599999999999</v>
      </c>
      <c r="G1865">
        <v>55.205599999999997</v>
      </c>
      <c r="H1865">
        <v>61.767899999999997</v>
      </c>
      <c r="J1865">
        <v>45.071399999999997</v>
      </c>
      <c r="L1865">
        <v>46.281199999999998</v>
      </c>
      <c r="N1865">
        <v>44.9773</v>
      </c>
      <c r="P1865" s="2">
        <v>43185</v>
      </c>
      <c r="Q1865" s="4">
        <v>50.200299999999999</v>
      </c>
      <c r="S1865" s="2">
        <v>43167</v>
      </c>
      <c r="T1865" s="4">
        <v>44.9773</v>
      </c>
      <c r="U1865">
        <f t="shared" ref="U1865:U1928" si="29">VLOOKUP(S1865,P:Q,2,FALSE)</f>
        <v>44.106499999999997</v>
      </c>
    </row>
    <row r="1866" spans="1:21" x14ac:dyDescent="0.25">
      <c r="A1866" s="1">
        <v>43060</v>
      </c>
      <c r="B1866">
        <v>21.187000000000001</v>
      </c>
      <c r="C1866" s="2">
        <v>43130</v>
      </c>
      <c r="D1866" s="4">
        <v>50.805199999999999</v>
      </c>
      <c r="E1866">
        <v>50.805199999999999</v>
      </c>
      <c r="F1866">
        <v>52.358899999999998</v>
      </c>
      <c r="G1866">
        <v>54.185499999999998</v>
      </c>
      <c r="H1866">
        <v>61.677300000000002</v>
      </c>
      <c r="J1866">
        <v>44.473799999999997</v>
      </c>
      <c r="L1866">
        <v>46.674500000000002</v>
      </c>
      <c r="N1866">
        <v>44.986800000000002</v>
      </c>
      <c r="P1866" s="2">
        <v>43186</v>
      </c>
      <c r="Q1866" s="4">
        <v>54.154400000000003</v>
      </c>
      <c r="S1866" s="2">
        <v>43168</v>
      </c>
      <c r="T1866" s="4">
        <v>44.986800000000002</v>
      </c>
      <c r="U1866">
        <f t="shared" si="29"/>
        <v>43.942500000000003</v>
      </c>
    </row>
    <row r="1867" spans="1:21" x14ac:dyDescent="0.25">
      <c r="A1867" s="1">
        <v>43061</v>
      </c>
      <c r="B1867">
        <v>20.84</v>
      </c>
      <c r="C1867" s="2">
        <v>43131</v>
      </c>
      <c r="D1867" s="4">
        <v>52.041400000000003</v>
      </c>
      <c r="E1867">
        <v>52.041400000000003</v>
      </c>
      <c r="F1867">
        <v>53.242400000000004</v>
      </c>
      <c r="G1867">
        <v>55.231200000000001</v>
      </c>
      <c r="H1867">
        <v>63.2087</v>
      </c>
      <c r="J1867">
        <v>45.054200000000002</v>
      </c>
      <c r="L1867">
        <v>46.817</v>
      </c>
      <c r="N1867">
        <v>45.040100000000002</v>
      </c>
      <c r="P1867" s="2">
        <v>43187</v>
      </c>
      <c r="Q1867" s="4">
        <v>57.973199999999999</v>
      </c>
      <c r="S1867" s="2">
        <v>43171</v>
      </c>
      <c r="T1867" s="4">
        <v>45.040100000000002</v>
      </c>
      <c r="U1867">
        <f t="shared" si="29"/>
        <v>43.8932</v>
      </c>
    </row>
    <row r="1868" spans="1:21" x14ac:dyDescent="0.25">
      <c r="A1868" s="1">
        <v>43063</v>
      </c>
      <c r="B1868">
        <v>21.036999999999999</v>
      </c>
      <c r="C1868" s="2">
        <v>43132</v>
      </c>
      <c r="D1868" s="4">
        <v>50.042499999999997</v>
      </c>
      <c r="E1868">
        <v>50.042499999999997</v>
      </c>
      <c r="F1868">
        <v>52.164200000000001</v>
      </c>
      <c r="G1868">
        <v>53.802799999999998</v>
      </c>
      <c r="H1868">
        <v>62.043100000000003</v>
      </c>
      <c r="J1868">
        <v>44.852400000000003</v>
      </c>
      <c r="L1868">
        <v>46.8461</v>
      </c>
      <c r="N1868">
        <v>45.421900000000001</v>
      </c>
      <c r="P1868" s="2">
        <v>43188</v>
      </c>
      <c r="Q1868" s="4">
        <v>54.850200000000001</v>
      </c>
      <c r="S1868" s="2">
        <v>43172</v>
      </c>
      <c r="T1868" s="4">
        <v>45.421900000000001</v>
      </c>
      <c r="U1868">
        <f t="shared" si="29"/>
        <v>44.206299999999999</v>
      </c>
    </row>
    <row r="1869" spans="1:21" x14ac:dyDescent="0.25">
      <c r="A1869" s="1">
        <v>43066</v>
      </c>
      <c r="B1869">
        <v>21.120999999999999</v>
      </c>
      <c r="C1869" s="2">
        <v>43133</v>
      </c>
      <c r="D1869" s="4">
        <v>53.2532</v>
      </c>
      <c r="E1869">
        <v>53.2532</v>
      </c>
      <c r="F1869">
        <v>54.713200000000001</v>
      </c>
      <c r="G1869">
        <v>56.846499999999999</v>
      </c>
      <c r="H1869">
        <v>65.2684</v>
      </c>
      <c r="J1869">
        <v>44.831499999999998</v>
      </c>
      <c r="L1869">
        <v>47.4298</v>
      </c>
      <c r="N1869">
        <v>48.756500000000003</v>
      </c>
      <c r="P1869" s="2">
        <v>43192</v>
      </c>
      <c r="Q1869" s="4">
        <v>58.241599999999998</v>
      </c>
      <c r="S1869" s="2">
        <v>43173</v>
      </c>
      <c r="T1869" s="4">
        <v>48.756500000000003</v>
      </c>
      <c r="U1869">
        <f t="shared" si="29"/>
        <v>46.201099999999997</v>
      </c>
    </row>
    <row r="1870" spans="1:21" x14ac:dyDescent="0.25">
      <c r="A1870" s="1">
        <v>43067</v>
      </c>
      <c r="B1870">
        <v>21.17</v>
      </c>
      <c r="C1870" s="2">
        <v>43136</v>
      </c>
      <c r="D1870" s="4">
        <v>60.752000000000002</v>
      </c>
      <c r="E1870">
        <v>60.752000000000002</v>
      </c>
      <c r="F1870">
        <v>62.122599999999998</v>
      </c>
      <c r="G1870">
        <v>64.096000000000004</v>
      </c>
      <c r="H1870">
        <v>74.017799999999994</v>
      </c>
      <c r="J1870">
        <v>45.187100000000001</v>
      </c>
      <c r="L1870">
        <v>51.182099999999998</v>
      </c>
      <c r="N1870">
        <v>49.310899999999997</v>
      </c>
      <c r="P1870" s="2">
        <v>43193</v>
      </c>
      <c r="Q1870" s="4">
        <v>56.078099999999999</v>
      </c>
      <c r="S1870" s="2">
        <v>43174</v>
      </c>
      <c r="T1870" s="4">
        <v>49.310899999999997</v>
      </c>
      <c r="U1870">
        <f t="shared" si="29"/>
        <v>46.607500000000002</v>
      </c>
    </row>
    <row r="1871" spans="1:21" x14ac:dyDescent="0.25">
      <c r="A1871" s="1">
        <v>43068</v>
      </c>
      <c r="B1871">
        <v>20.503</v>
      </c>
      <c r="C1871" s="2">
        <v>43137</v>
      </c>
      <c r="D1871" s="4">
        <v>61.439599999999999</v>
      </c>
      <c r="E1871">
        <v>61.439599999999999</v>
      </c>
      <c r="F1871">
        <v>64.046099999999996</v>
      </c>
      <c r="G1871">
        <v>66.604900000000001</v>
      </c>
      <c r="H1871">
        <v>76.974999999999994</v>
      </c>
      <c r="J1871">
        <v>51.072800000000001</v>
      </c>
      <c r="L1871">
        <v>52.008499999999998</v>
      </c>
      <c r="N1871">
        <v>48.5777</v>
      </c>
      <c r="P1871" s="2">
        <v>43194</v>
      </c>
      <c r="Q1871" s="4">
        <v>54.826599999999999</v>
      </c>
      <c r="S1871" s="2">
        <v>43175</v>
      </c>
      <c r="T1871" s="4">
        <v>48.5777</v>
      </c>
      <c r="U1871">
        <f t="shared" si="29"/>
        <v>46.343000000000004</v>
      </c>
    </row>
    <row r="1872" spans="1:21" x14ac:dyDescent="0.25">
      <c r="A1872" s="1">
        <v>43069</v>
      </c>
      <c r="B1872">
        <v>20.59</v>
      </c>
      <c r="C1872" s="2">
        <v>43138</v>
      </c>
      <c r="D1872" s="4">
        <v>63.871600000000001</v>
      </c>
      <c r="E1872">
        <v>63.871600000000001</v>
      </c>
      <c r="F1872">
        <v>66.843900000000005</v>
      </c>
      <c r="G1872">
        <v>70.019800000000004</v>
      </c>
      <c r="H1872">
        <v>83.292000000000002</v>
      </c>
      <c r="J1872">
        <v>51.552900000000001</v>
      </c>
      <c r="L1872">
        <v>51.1126</v>
      </c>
      <c r="N1872">
        <v>47.866</v>
      </c>
      <c r="P1872" s="2">
        <v>43195</v>
      </c>
      <c r="Q1872" s="4">
        <v>53.787999999999997</v>
      </c>
      <c r="S1872" s="2">
        <v>43178</v>
      </c>
      <c r="T1872" s="4">
        <v>47.866</v>
      </c>
      <c r="U1872">
        <f t="shared" si="29"/>
        <v>47.640500000000003</v>
      </c>
    </row>
    <row r="1873" spans="1:21" x14ac:dyDescent="0.25">
      <c r="A1873" s="1">
        <v>43070</v>
      </c>
      <c r="B1873">
        <v>20.434999999999999</v>
      </c>
      <c r="C1873" s="2">
        <v>43139</v>
      </c>
      <c r="D1873" s="4">
        <v>52.4054</v>
      </c>
      <c r="E1873">
        <v>52.4054</v>
      </c>
      <c r="F1873">
        <v>56.927999999999997</v>
      </c>
      <c r="G1873">
        <v>62.885300000000001</v>
      </c>
      <c r="H1873">
        <v>80.404200000000003</v>
      </c>
      <c r="J1873">
        <v>50.581899999999997</v>
      </c>
      <c r="L1873">
        <v>50.818199999999997</v>
      </c>
      <c r="N1873">
        <v>48.200699999999998</v>
      </c>
      <c r="P1873" s="2">
        <v>43196</v>
      </c>
      <c r="Q1873" s="4">
        <v>54.53</v>
      </c>
      <c r="S1873" s="2">
        <v>43179</v>
      </c>
      <c r="T1873" s="4">
        <v>48.200699999999998</v>
      </c>
      <c r="U1873">
        <f t="shared" si="29"/>
        <v>48.014400000000002</v>
      </c>
    </row>
    <row r="1874" spans="1:21" x14ac:dyDescent="0.25">
      <c r="A1874" s="1">
        <v>43073</v>
      </c>
      <c r="B1874">
        <v>20.347000000000001</v>
      </c>
      <c r="C1874" s="2">
        <v>43140</v>
      </c>
      <c r="D1874" s="4">
        <v>52.599499999999999</v>
      </c>
      <c r="E1874">
        <v>52.599499999999999</v>
      </c>
      <c r="F1874">
        <v>60.909199999999998</v>
      </c>
      <c r="G1874">
        <v>68.676299999999998</v>
      </c>
      <c r="H1874">
        <v>92.008899999999997</v>
      </c>
      <c r="J1874">
        <v>53.749200000000002</v>
      </c>
      <c r="L1874">
        <v>51.319800000000001</v>
      </c>
      <c r="N1874">
        <v>48.1569</v>
      </c>
      <c r="P1874" s="2">
        <v>43199</v>
      </c>
      <c r="Q1874" s="4">
        <v>55.407499999999999</v>
      </c>
      <c r="S1874" s="2">
        <v>43180</v>
      </c>
      <c r="T1874" s="4">
        <v>48.1569</v>
      </c>
      <c r="U1874">
        <f t="shared" si="29"/>
        <v>47.725000000000001</v>
      </c>
    </row>
    <row r="1875" spans="1:21" x14ac:dyDescent="0.25">
      <c r="A1875" s="1">
        <v>43074</v>
      </c>
      <c r="B1875">
        <v>20.247</v>
      </c>
      <c r="C1875" s="2">
        <v>43143</v>
      </c>
      <c r="D1875" s="4">
        <v>50.251100000000001</v>
      </c>
      <c r="E1875">
        <v>50.251100000000001</v>
      </c>
      <c r="F1875">
        <v>58.142400000000002</v>
      </c>
      <c r="G1875">
        <v>70.478300000000004</v>
      </c>
      <c r="H1875">
        <v>101.6036</v>
      </c>
      <c r="J1875">
        <v>54.277700000000003</v>
      </c>
      <c r="L1875">
        <v>51.301200000000001</v>
      </c>
      <c r="N1875">
        <v>49.281599999999997</v>
      </c>
      <c r="P1875" s="2">
        <v>43200</v>
      </c>
      <c r="Q1875" s="4">
        <v>54.568199999999997</v>
      </c>
      <c r="S1875" s="2">
        <v>43181</v>
      </c>
      <c r="T1875" s="4">
        <v>49.281599999999997</v>
      </c>
      <c r="U1875">
        <f t="shared" si="29"/>
        <v>48.421999999999997</v>
      </c>
    </row>
    <row r="1876" spans="1:21" x14ac:dyDescent="0.25">
      <c r="A1876" s="1">
        <v>43075</v>
      </c>
      <c r="B1876">
        <v>20.884</v>
      </c>
      <c r="C1876" s="2">
        <v>43144</v>
      </c>
      <c r="D1876" s="4">
        <v>41.215299999999999</v>
      </c>
      <c r="E1876">
        <v>41.215299999999999</v>
      </c>
      <c r="F1876">
        <v>49.744700000000002</v>
      </c>
      <c r="G1876">
        <v>65.610299999999995</v>
      </c>
      <c r="H1876">
        <v>100.2676</v>
      </c>
      <c r="J1876">
        <v>54.261299999999999</v>
      </c>
      <c r="L1876">
        <v>52.757800000000003</v>
      </c>
      <c r="N1876">
        <v>51.164299999999997</v>
      </c>
      <c r="P1876" s="2">
        <v>43201</v>
      </c>
      <c r="Q1876" s="4">
        <v>54.247599999999998</v>
      </c>
      <c r="S1876" s="2">
        <v>43182</v>
      </c>
      <c r="T1876" s="4">
        <v>51.164299999999997</v>
      </c>
      <c r="U1876">
        <f t="shared" si="29"/>
        <v>50.101100000000002</v>
      </c>
    </row>
    <row r="1877" spans="1:21" x14ac:dyDescent="0.25">
      <c r="A1877" s="1">
        <v>43076</v>
      </c>
      <c r="B1877">
        <v>20.748999999999999</v>
      </c>
      <c r="C1877" s="2">
        <v>43145</v>
      </c>
      <c r="D1877" s="4">
        <v>41.148099999999999</v>
      </c>
      <c r="E1877">
        <v>41.148099999999999</v>
      </c>
      <c r="F1877">
        <v>51.731699999999996</v>
      </c>
      <c r="G1877">
        <v>70.732299999999995</v>
      </c>
      <c r="H1877">
        <v>117.08710000000001</v>
      </c>
      <c r="J1877">
        <v>55.996499999999997</v>
      </c>
      <c r="L1877">
        <v>54.630099999999999</v>
      </c>
      <c r="N1877">
        <v>50.643500000000003</v>
      </c>
      <c r="P1877" s="2">
        <v>43202</v>
      </c>
      <c r="Q1877" s="4">
        <v>54.7746</v>
      </c>
      <c r="S1877" s="2">
        <v>43185</v>
      </c>
      <c r="T1877" s="4">
        <v>50.643500000000003</v>
      </c>
      <c r="U1877">
        <f t="shared" si="29"/>
        <v>50.200299999999999</v>
      </c>
    </row>
    <row r="1878" spans="1:21" x14ac:dyDescent="0.25">
      <c r="A1878" s="1">
        <v>43077</v>
      </c>
      <c r="B1878">
        <v>21.009</v>
      </c>
      <c r="C1878" s="2">
        <v>43146</v>
      </c>
      <c r="D1878" s="4">
        <v>36.9848</v>
      </c>
      <c r="E1878">
        <v>36.9848</v>
      </c>
      <c r="F1878">
        <v>45.001100000000001</v>
      </c>
      <c r="G1878">
        <v>66.783799999999999</v>
      </c>
      <c r="H1878">
        <v>108.88930000000001</v>
      </c>
      <c r="J1878">
        <v>58.300699999999999</v>
      </c>
      <c r="L1878">
        <v>53.500799999999998</v>
      </c>
      <c r="N1878">
        <v>56.1937</v>
      </c>
      <c r="P1878" s="2">
        <v>43203</v>
      </c>
      <c r="Q1878" s="4">
        <v>54.695500000000003</v>
      </c>
      <c r="S1878" s="2">
        <v>43186</v>
      </c>
      <c r="T1878" s="4">
        <v>56.1937</v>
      </c>
      <c r="U1878">
        <f t="shared" si="29"/>
        <v>54.154400000000003</v>
      </c>
    </row>
    <row r="1879" spans="1:21" x14ac:dyDescent="0.25">
      <c r="A1879" s="1">
        <v>43080</v>
      </c>
      <c r="B1879">
        <v>21.927</v>
      </c>
      <c r="C1879" s="2">
        <v>43147</v>
      </c>
      <c r="D1879" s="4">
        <v>31.69</v>
      </c>
      <c r="E1879">
        <v>31.69</v>
      </c>
      <c r="F1879">
        <v>35.393099999999997</v>
      </c>
      <c r="G1879">
        <v>43.7151</v>
      </c>
      <c r="H1879">
        <v>67.787499999999994</v>
      </c>
      <c r="J1879">
        <v>56.945700000000002</v>
      </c>
      <c r="L1879">
        <v>62.762099999999997</v>
      </c>
      <c r="N1879">
        <v>59.817500000000003</v>
      </c>
      <c r="P1879" s="2">
        <v>43206</v>
      </c>
      <c r="Q1879" s="4">
        <v>55.48</v>
      </c>
      <c r="S1879" s="2">
        <v>43187</v>
      </c>
      <c r="T1879" s="4">
        <v>59.817500000000003</v>
      </c>
      <c r="U1879">
        <f t="shared" si="29"/>
        <v>57.973199999999999</v>
      </c>
    </row>
    <row r="1880" spans="1:21" x14ac:dyDescent="0.25">
      <c r="A1880" s="1">
        <v>43081</v>
      </c>
      <c r="B1880">
        <v>22.734999999999999</v>
      </c>
      <c r="C1880" s="2">
        <v>43151</v>
      </c>
      <c r="D1880" s="4">
        <v>37.286000000000001</v>
      </c>
      <c r="E1880">
        <v>37.286000000000001</v>
      </c>
      <c r="F1880">
        <v>39.240499999999997</v>
      </c>
      <c r="G1880">
        <v>42.127800000000001</v>
      </c>
      <c r="H1880">
        <v>51.969299999999997</v>
      </c>
      <c r="J1880">
        <v>68.595799999999997</v>
      </c>
      <c r="L1880">
        <v>68.773700000000005</v>
      </c>
      <c r="N1880">
        <v>56.719700000000003</v>
      </c>
      <c r="P1880" s="2">
        <v>43207</v>
      </c>
      <c r="Q1880" s="4">
        <v>55.075299999999999</v>
      </c>
      <c r="S1880" s="2">
        <v>43188</v>
      </c>
      <c r="T1880" s="4">
        <v>56.719700000000003</v>
      </c>
      <c r="U1880">
        <f t="shared" si="29"/>
        <v>54.850200000000001</v>
      </c>
    </row>
    <row r="1881" spans="1:21" x14ac:dyDescent="0.25">
      <c r="A1881" s="1">
        <v>43082</v>
      </c>
      <c r="B1881">
        <v>22.602</v>
      </c>
      <c r="C1881" s="2">
        <v>43152</v>
      </c>
      <c r="D1881" s="4">
        <v>36.376899999999999</v>
      </c>
      <c r="E1881">
        <v>36.376899999999999</v>
      </c>
      <c r="F1881">
        <v>38.753</v>
      </c>
      <c r="G1881">
        <v>41.774700000000003</v>
      </c>
      <c r="H1881">
        <v>51.627600000000001</v>
      </c>
      <c r="J1881">
        <v>76.665700000000001</v>
      </c>
      <c r="L1881">
        <v>64.058700000000002</v>
      </c>
      <c r="N1881">
        <v>60.640999999999998</v>
      </c>
      <c r="P1881" s="2">
        <v>43208</v>
      </c>
      <c r="Q1881" s="4">
        <v>54.624499999999998</v>
      </c>
      <c r="S1881" s="2">
        <v>43192</v>
      </c>
      <c r="T1881" s="4">
        <v>60.640999999999998</v>
      </c>
      <c r="U1881">
        <f t="shared" si="29"/>
        <v>58.241599999999998</v>
      </c>
    </row>
    <row r="1882" spans="1:21" x14ac:dyDescent="0.25">
      <c r="A1882" s="1">
        <v>43083</v>
      </c>
      <c r="B1882">
        <v>22.526</v>
      </c>
      <c r="C1882" s="2">
        <v>43153</v>
      </c>
      <c r="D1882" s="4">
        <v>35.99</v>
      </c>
      <c r="E1882">
        <v>35.99</v>
      </c>
      <c r="F1882">
        <v>37.909399999999998</v>
      </c>
      <c r="G1882">
        <v>40.706600000000002</v>
      </c>
      <c r="H1882">
        <v>51.049199999999999</v>
      </c>
      <c r="J1882">
        <v>71.099299999999999</v>
      </c>
      <c r="L1882">
        <v>69.059200000000004</v>
      </c>
      <c r="N1882">
        <v>58.133099999999999</v>
      </c>
      <c r="P1882" s="2">
        <v>43209</v>
      </c>
      <c r="Q1882" s="4">
        <v>54.354199999999999</v>
      </c>
      <c r="S1882" s="2">
        <v>43193</v>
      </c>
      <c r="T1882" s="4">
        <v>58.133099999999999</v>
      </c>
      <c r="U1882">
        <f t="shared" si="29"/>
        <v>56.078099999999999</v>
      </c>
    </row>
    <row r="1883" spans="1:21" x14ac:dyDescent="0.25">
      <c r="A1883" s="1">
        <v>43084</v>
      </c>
      <c r="B1883">
        <v>22.896999999999998</v>
      </c>
      <c r="C1883" s="2">
        <v>43154</v>
      </c>
      <c r="D1883" s="4">
        <v>34.827300000000001</v>
      </c>
      <c r="E1883">
        <v>34.827300000000001</v>
      </c>
      <c r="F1883">
        <v>36.414099999999998</v>
      </c>
      <c r="G1883">
        <v>39.451999999999998</v>
      </c>
      <c r="H1883">
        <v>49.983199999999997</v>
      </c>
      <c r="J1883">
        <v>77.085800000000006</v>
      </c>
      <c r="L1883">
        <v>65.420400000000001</v>
      </c>
      <c r="N1883">
        <v>57.0336</v>
      </c>
      <c r="P1883" s="2">
        <v>43210</v>
      </c>
      <c r="Q1883" s="4">
        <v>55.763199999999998</v>
      </c>
      <c r="S1883" s="2">
        <v>43194</v>
      </c>
      <c r="T1883" s="4">
        <v>57.0336</v>
      </c>
      <c r="U1883">
        <f t="shared" si="29"/>
        <v>54.826599999999999</v>
      </c>
    </row>
    <row r="1884" spans="1:21" x14ac:dyDescent="0.25">
      <c r="A1884" s="1">
        <v>43087</v>
      </c>
      <c r="B1884">
        <v>22.591000000000001</v>
      </c>
      <c r="C1884" s="2">
        <v>43157</v>
      </c>
      <c r="D1884" s="4">
        <v>35.838099999999997</v>
      </c>
      <c r="E1884">
        <v>35.838099999999997</v>
      </c>
      <c r="F1884">
        <v>37.488900000000001</v>
      </c>
      <c r="G1884">
        <v>40.466000000000001</v>
      </c>
      <c r="H1884">
        <v>51.98</v>
      </c>
      <c r="J1884">
        <v>71.615399999999994</v>
      </c>
      <c r="L1884">
        <v>62.645499999999998</v>
      </c>
      <c r="N1884">
        <v>56.247999999999998</v>
      </c>
      <c r="P1884" s="2">
        <v>43213</v>
      </c>
      <c r="Q1884" s="4">
        <v>56.6616</v>
      </c>
      <c r="S1884" s="2">
        <v>43195</v>
      </c>
      <c r="T1884" s="4">
        <v>56.247999999999998</v>
      </c>
      <c r="U1884">
        <f t="shared" si="29"/>
        <v>53.787999999999997</v>
      </c>
    </row>
    <row r="1885" spans="1:21" x14ac:dyDescent="0.25">
      <c r="A1885" s="1">
        <v>43088</v>
      </c>
      <c r="B1885">
        <v>22.073</v>
      </c>
      <c r="C1885" s="2">
        <v>43158</v>
      </c>
      <c r="D1885" s="4">
        <v>36.575400000000002</v>
      </c>
      <c r="E1885">
        <v>36.575400000000002</v>
      </c>
      <c r="F1885">
        <v>38.4617</v>
      </c>
      <c r="G1885">
        <v>41.900100000000002</v>
      </c>
      <c r="H1885">
        <v>54.0139</v>
      </c>
      <c r="J1885">
        <v>68.652900000000002</v>
      </c>
      <c r="L1885">
        <v>62.104799999999997</v>
      </c>
      <c r="N1885">
        <v>56.914400000000001</v>
      </c>
      <c r="P1885" s="2">
        <v>43214</v>
      </c>
      <c r="Q1885" s="4">
        <v>56.6432</v>
      </c>
      <c r="S1885" s="2">
        <v>43196</v>
      </c>
      <c r="T1885" s="4">
        <v>56.914400000000001</v>
      </c>
      <c r="U1885">
        <f t="shared" si="29"/>
        <v>54.53</v>
      </c>
    </row>
    <row r="1886" spans="1:21" x14ac:dyDescent="0.25">
      <c r="A1886" s="1">
        <v>43089</v>
      </c>
      <c r="B1886">
        <v>21.931999999999999</v>
      </c>
      <c r="C1886" s="2">
        <v>43159</v>
      </c>
      <c r="D1886" s="4">
        <v>36.722700000000003</v>
      </c>
      <c r="E1886">
        <v>36.722700000000003</v>
      </c>
      <c r="F1886">
        <v>38.845500000000001</v>
      </c>
      <c r="G1886">
        <v>42.7545</v>
      </c>
      <c r="H1886">
        <v>55.225099999999998</v>
      </c>
      <c r="J1886">
        <v>68.439599999999999</v>
      </c>
      <c r="L1886">
        <v>62.3947</v>
      </c>
      <c r="N1886">
        <v>57.883000000000003</v>
      </c>
      <c r="P1886" s="2">
        <v>43215</v>
      </c>
      <c r="Q1886" s="4">
        <v>57.069699999999997</v>
      </c>
      <c r="S1886" s="2">
        <v>43199</v>
      </c>
      <c r="T1886" s="4">
        <v>57.883000000000003</v>
      </c>
      <c r="U1886">
        <f t="shared" si="29"/>
        <v>55.407499999999999</v>
      </c>
    </row>
    <row r="1887" spans="1:21" x14ac:dyDescent="0.25">
      <c r="A1887" s="1">
        <v>43090</v>
      </c>
      <c r="B1887">
        <v>22.111000000000001</v>
      </c>
      <c r="C1887" s="2">
        <v>43160</v>
      </c>
      <c r="D1887" s="4">
        <v>40.048099999999998</v>
      </c>
      <c r="E1887">
        <v>40.048099999999998</v>
      </c>
      <c r="F1887">
        <v>42.2515</v>
      </c>
      <c r="G1887">
        <v>46.736199999999997</v>
      </c>
      <c r="H1887">
        <v>59.639600000000002</v>
      </c>
      <c r="J1887">
        <v>68.466399999999993</v>
      </c>
      <c r="L1887">
        <v>63.9788</v>
      </c>
      <c r="N1887">
        <v>56.4405</v>
      </c>
      <c r="P1887" s="2">
        <v>43216</v>
      </c>
      <c r="Q1887" s="4">
        <v>56.459099999999999</v>
      </c>
      <c r="S1887" s="2">
        <v>43200</v>
      </c>
      <c r="T1887" s="4">
        <v>56.4405</v>
      </c>
      <c r="U1887">
        <f t="shared" si="29"/>
        <v>54.568199999999997</v>
      </c>
    </row>
    <row r="1888" spans="1:21" x14ac:dyDescent="0.25">
      <c r="A1888" s="1">
        <v>43091</v>
      </c>
      <c r="B1888">
        <v>21.68</v>
      </c>
      <c r="C1888" s="2">
        <v>43161</v>
      </c>
      <c r="D1888" s="4">
        <v>37.112200000000001</v>
      </c>
      <c r="E1888">
        <v>37.112200000000001</v>
      </c>
      <c r="F1888">
        <v>40.153700000000001</v>
      </c>
      <c r="G1888">
        <v>44.885300000000001</v>
      </c>
      <c r="H1888">
        <v>59.19</v>
      </c>
      <c r="J1888">
        <v>70.2012</v>
      </c>
      <c r="L1888">
        <v>61.863399999999999</v>
      </c>
      <c r="N1888">
        <v>55.858199999999997</v>
      </c>
      <c r="P1888" s="2">
        <v>43217</v>
      </c>
      <c r="Q1888" s="4">
        <v>55.5349</v>
      </c>
      <c r="S1888" s="2">
        <v>43201</v>
      </c>
      <c r="T1888" s="4">
        <v>55.858199999999997</v>
      </c>
      <c r="U1888">
        <f t="shared" si="29"/>
        <v>54.247599999999998</v>
      </c>
    </row>
    <row r="1889" spans="1:21" x14ac:dyDescent="0.25">
      <c r="A1889" s="1">
        <v>43095</v>
      </c>
      <c r="B1889">
        <v>21.152999999999999</v>
      </c>
      <c r="C1889" s="2">
        <v>43164</v>
      </c>
      <c r="D1889" s="4">
        <v>38.476799999999997</v>
      </c>
      <c r="E1889">
        <v>38.476799999999997</v>
      </c>
      <c r="F1889">
        <v>41.409500000000001</v>
      </c>
      <c r="G1889">
        <v>46.689100000000003</v>
      </c>
      <c r="H1889">
        <v>63.606000000000002</v>
      </c>
      <c r="J1889">
        <v>67.802099999999996</v>
      </c>
      <c r="L1889">
        <v>59.691699999999997</v>
      </c>
      <c r="N1889">
        <v>56.372599999999998</v>
      </c>
      <c r="P1889" s="2">
        <v>43220</v>
      </c>
      <c r="Q1889" s="4">
        <v>55.5426</v>
      </c>
      <c r="S1889" s="2">
        <v>43202</v>
      </c>
      <c r="T1889" s="4">
        <v>56.372599999999998</v>
      </c>
      <c r="U1889">
        <f t="shared" si="29"/>
        <v>54.7746</v>
      </c>
    </row>
    <row r="1890" spans="1:21" x14ac:dyDescent="0.25">
      <c r="A1890" s="1">
        <v>43096</v>
      </c>
      <c r="B1890">
        <v>20.776</v>
      </c>
      <c r="C1890" s="2">
        <v>43165</v>
      </c>
      <c r="D1890" s="4">
        <v>38.503799999999998</v>
      </c>
      <c r="E1890">
        <v>38.503799999999998</v>
      </c>
      <c r="F1890">
        <v>41.557099999999998</v>
      </c>
      <c r="G1890">
        <v>47.220399999999998</v>
      </c>
      <c r="H1890">
        <v>64.728899999999996</v>
      </c>
      <c r="J1890">
        <v>64.193399999999997</v>
      </c>
      <c r="L1890">
        <v>60.163200000000003</v>
      </c>
      <c r="N1890">
        <v>55.962600000000002</v>
      </c>
      <c r="P1890" s="2">
        <v>43221</v>
      </c>
      <c r="Q1890" s="4">
        <v>55.0974</v>
      </c>
      <c r="S1890" s="2">
        <v>43203</v>
      </c>
      <c r="T1890" s="4">
        <v>55.962600000000002</v>
      </c>
      <c r="U1890">
        <f t="shared" si="29"/>
        <v>54.695500000000003</v>
      </c>
    </row>
    <row r="1891" spans="1:21" x14ac:dyDescent="0.25">
      <c r="A1891" s="1">
        <v>43097</v>
      </c>
      <c r="B1891">
        <v>21.024000000000001</v>
      </c>
      <c r="C1891" s="2">
        <v>43166</v>
      </c>
      <c r="D1891" s="4">
        <v>36.802599999999998</v>
      </c>
      <c r="E1891">
        <v>36.802599999999998</v>
      </c>
      <c r="F1891">
        <v>40.255400000000002</v>
      </c>
      <c r="G1891">
        <v>45.932400000000001</v>
      </c>
      <c r="H1891">
        <v>65.650700000000001</v>
      </c>
      <c r="J1891">
        <v>64.670699999999997</v>
      </c>
      <c r="L1891">
        <v>59.472299999999997</v>
      </c>
      <c r="N1891">
        <v>57.164299999999997</v>
      </c>
      <c r="P1891" s="2">
        <v>43222</v>
      </c>
      <c r="Q1891" s="4">
        <v>53.944899999999997</v>
      </c>
      <c r="S1891" s="2">
        <v>43206</v>
      </c>
      <c r="T1891" s="4">
        <v>57.164299999999997</v>
      </c>
      <c r="U1891">
        <f t="shared" si="29"/>
        <v>55.48</v>
      </c>
    </row>
    <row r="1892" spans="1:21" x14ac:dyDescent="0.25">
      <c r="A1892" s="1">
        <v>43098</v>
      </c>
      <c r="B1892">
        <v>20.757000000000001</v>
      </c>
      <c r="C1892" s="2">
        <v>43167</v>
      </c>
      <c r="D1892" s="4">
        <v>36.224600000000002</v>
      </c>
      <c r="E1892">
        <v>36.224600000000002</v>
      </c>
      <c r="F1892">
        <v>40.077599999999997</v>
      </c>
      <c r="G1892">
        <v>46.648299999999999</v>
      </c>
      <c r="H1892">
        <v>67.482799999999997</v>
      </c>
      <c r="J1892">
        <v>63.917099999999998</v>
      </c>
      <c r="L1892">
        <v>62.363999999999997</v>
      </c>
      <c r="N1892">
        <v>56.587000000000003</v>
      </c>
      <c r="P1892" s="2">
        <v>43223</v>
      </c>
      <c r="Q1892" s="4">
        <v>54.322299999999998</v>
      </c>
      <c r="S1892" s="2">
        <v>43207</v>
      </c>
      <c r="T1892" s="4">
        <v>56.587000000000003</v>
      </c>
      <c r="U1892">
        <f t="shared" si="29"/>
        <v>55.075299999999999</v>
      </c>
    </row>
    <row r="1893" spans="1:21" x14ac:dyDescent="0.25">
      <c r="A1893" s="1">
        <v>43102</v>
      </c>
      <c r="B1893">
        <v>21.369</v>
      </c>
      <c r="C1893" s="2">
        <v>43168</v>
      </c>
      <c r="D1893" s="4">
        <v>36.839500000000001</v>
      </c>
      <c r="E1893">
        <v>36.839500000000001</v>
      </c>
      <c r="F1893">
        <v>40.325800000000001</v>
      </c>
      <c r="G1893">
        <v>47.551600000000001</v>
      </c>
      <c r="H1893">
        <v>66.276899999999998</v>
      </c>
      <c r="J1893">
        <v>68.627399999999994</v>
      </c>
      <c r="L1893">
        <v>61.082599999999999</v>
      </c>
      <c r="N1893">
        <v>55.889400000000002</v>
      </c>
      <c r="P1893" s="2">
        <v>43224</v>
      </c>
      <c r="Q1893" s="4">
        <v>53.756399999999999</v>
      </c>
      <c r="S1893" s="2">
        <v>43208</v>
      </c>
      <c r="T1893" s="4">
        <v>55.889400000000002</v>
      </c>
      <c r="U1893">
        <f t="shared" si="29"/>
        <v>54.624499999999998</v>
      </c>
    </row>
    <row r="1894" spans="1:21" x14ac:dyDescent="0.25">
      <c r="A1894" s="1">
        <v>43103</v>
      </c>
      <c r="B1894">
        <v>21.15</v>
      </c>
      <c r="C1894" s="2">
        <v>43171</v>
      </c>
      <c r="D1894" s="4">
        <v>41.748899999999999</v>
      </c>
      <c r="E1894">
        <v>41.748899999999999</v>
      </c>
      <c r="F1894">
        <v>46.455100000000002</v>
      </c>
      <c r="G1894">
        <v>56.122599999999998</v>
      </c>
      <c r="H1894">
        <v>81.234700000000004</v>
      </c>
      <c r="J1894">
        <v>67.390699999999995</v>
      </c>
      <c r="L1894">
        <v>60.555999999999997</v>
      </c>
      <c r="N1894">
        <v>55.655000000000001</v>
      </c>
      <c r="P1894" s="2">
        <v>43227</v>
      </c>
      <c r="Q1894" s="4">
        <v>53.178699999999999</v>
      </c>
      <c r="S1894" s="2">
        <v>43209</v>
      </c>
      <c r="T1894" s="4">
        <v>55.655000000000001</v>
      </c>
      <c r="U1894">
        <f t="shared" si="29"/>
        <v>54.354199999999999</v>
      </c>
    </row>
    <row r="1895" spans="1:21" x14ac:dyDescent="0.25">
      <c r="A1895" s="1">
        <v>43104</v>
      </c>
      <c r="B1895">
        <v>20.975000000000001</v>
      </c>
      <c r="C1895" s="2">
        <v>43172</v>
      </c>
      <c r="D1895" s="4">
        <v>39.708799999999997</v>
      </c>
      <c r="E1895">
        <v>39.708799999999997</v>
      </c>
      <c r="F1895">
        <v>46.282299999999999</v>
      </c>
      <c r="G1895">
        <v>62.3581</v>
      </c>
      <c r="H1895">
        <v>92.119299999999996</v>
      </c>
      <c r="J1895">
        <v>66.897999999999996</v>
      </c>
      <c r="L1895">
        <v>60.298900000000003</v>
      </c>
      <c r="N1895">
        <v>57.460799999999999</v>
      </c>
      <c r="P1895" s="2">
        <v>43228</v>
      </c>
      <c r="Q1895" s="4">
        <v>53.513800000000003</v>
      </c>
      <c r="S1895" s="2">
        <v>43210</v>
      </c>
      <c r="T1895" s="4">
        <v>57.460799999999999</v>
      </c>
      <c r="U1895">
        <f t="shared" si="29"/>
        <v>55.763199999999998</v>
      </c>
    </row>
    <row r="1896" spans="1:21" x14ac:dyDescent="0.25">
      <c r="A1896" s="1">
        <v>43105</v>
      </c>
      <c r="B1896">
        <v>21.105</v>
      </c>
      <c r="C1896" s="2">
        <v>43173</v>
      </c>
      <c r="D1896" s="4">
        <v>49.976900000000001</v>
      </c>
      <c r="E1896">
        <v>49.976900000000001</v>
      </c>
      <c r="F1896">
        <v>65.6554</v>
      </c>
      <c r="G1896">
        <v>90.929199999999994</v>
      </c>
      <c r="H1896">
        <v>132.65219999999999</v>
      </c>
      <c r="J1896">
        <v>66.118099999999998</v>
      </c>
      <c r="L1896">
        <v>62.285800000000002</v>
      </c>
      <c r="N1896">
        <v>57.924799999999998</v>
      </c>
      <c r="P1896" s="2">
        <v>43229</v>
      </c>
      <c r="Q1896" s="4">
        <v>52.6357</v>
      </c>
      <c r="S1896" s="2">
        <v>43213</v>
      </c>
      <c r="T1896" s="4">
        <v>57.924799999999998</v>
      </c>
      <c r="U1896">
        <f t="shared" si="29"/>
        <v>56.6616</v>
      </c>
    </row>
    <row r="1897" spans="1:21" x14ac:dyDescent="0.25">
      <c r="A1897" s="1">
        <v>43108</v>
      </c>
      <c r="B1897">
        <v>22.427</v>
      </c>
      <c r="C1897" s="2">
        <v>43174</v>
      </c>
      <c r="D1897" s="4">
        <v>42.132800000000003</v>
      </c>
      <c r="E1897">
        <v>42.132800000000003</v>
      </c>
      <c r="F1897">
        <v>58.0563</v>
      </c>
      <c r="G1897">
        <v>73.169499999999999</v>
      </c>
      <c r="H1897">
        <v>108.0051</v>
      </c>
      <c r="J1897">
        <v>68.818399999999997</v>
      </c>
      <c r="L1897">
        <v>61.148200000000003</v>
      </c>
      <c r="N1897">
        <v>57.768599999999999</v>
      </c>
      <c r="P1897" s="2">
        <v>43230</v>
      </c>
      <c r="Q1897" s="4">
        <v>52.714100000000002</v>
      </c>
      <c r="S1897" s="2">
        <v>43214</v>
      </c>
      <c r="T1897" s="4">
        <v>57.768599999999999</v>
      </c>
      <c r="U1897">
        <f t="shared" si="29"/>
        <v>56.6432</v>
      </c>
    </row>
    <row r="1898" spans="1:21" x14ac:dyDescent="0.25">
      <c r="A1898" s="1">
        <v>43109</v>
      </c>
      <c r="B1898">
        <v>22.245999999999999</v>
      </c>
      <c r="C1898" s="2">
        <v>43175</v>
      </c>
      <c r="D1898" s="4">
        <v>39.435299999999998</v>
      </c>
      <c r="E1898">
        <v>39.435299999999998</v>
      </c>
      <c r="F1898">
        <v>45.898600000000002</v>
      </c>
      <c r="G1898">
        <v>56.553400000000003</v>
      </c>
      <c r="H1898">
        <v>81.867500000000007</v>
      </c>
      <c r="J1898">
        <v>63.7517</v>
      </c>
      <c r="L1898">
        <v>59.961500000000001</v>
      </c>
      <c r="N1898">
        <v>58.235199999999999</v>
      </c>
      <c r="P1898" s="2">
        <v>43231</v>
      </c>
      <c r="Q1898" s="4">
        <v>52.439900000000002</v>
      </c>
      <c r="S1898" s="2">
        <v>43215</v>
      </c>
      <c r="T1898" s="4">
        <v>58.235199999999999</v>
      </c>
      <c r="U1898">
        <f t="shared" si="29"/>
        <v>57.069699999999997</v>
      </c>
    </row>
    <row r="1899" spans="1:21" x14ac:dyDescent="0.25">
      <c r="A1899" s="1">
        <v>43110</v>
      </c>
      <c r="B1899">
        <v>22.32</v>
      </c>
      <c r="C1899" s="2">
        <v>43178</v>
      </c>
      <c r="D1899" s="4">
        <v>44.253399999999999</v>
      </c>
      <c r="E1899">
        <v>44.253399999999999</v>
      </c>
      <c r="F1899">
        <v>46.535299999999999</v>
      </c>
      <c r="G1899">
        <v>50.055900000000001</v>
      </c>
      <c r="H1899">
        <v>60.219200000000001</v>
      </c>
      <c r="J1899">
        <v>63.683</v>
      </c>
      <c r="L1899">
        <v>60.231400000000001</v>
      </c>
      <c r="N1899">
        <v>57.461500000000001</v>
      </c>
      <c r="P1899" s="2">
        <v>43234</v>
      </c>
      <c r="Q1899" s="4">
        <v>53.088999999999999</v>
      </c>
      <c r="S1899" s="2">
        <v>43216</v>
      </c>
      <c r="T1899" s="4">
        <v>57.461500000000001</v>
      </c>
      <c r="U1899">
        <f t="shared" si="29"/>
        <v>56.459099999999999</v>
      </c>
    </row>
    <row r="1900" spans="1:21" x14ac:dyDescent="0.25">
      <c r="A1900" s="1">
        <v>43111</v>
      </c>
      <c r="B1900">
        <v>22.53</v>
      </c>
      <c r="C1900" s="2">
        <v>43179</v>
      </c>
      <c r="D1900" s="4">
        <v>43.5642</v>
      </c>
      <c r="E1900">
        <v>43.5642</v>
      </c>
      <c r="F1900">
        <v>46.337400000000002</v>
      </c>
      <c r="G1900">
        <v>50.410600000000002</v>
      </c>
      <c r="H1900">
        <v>60.814</v>
      </c>
      <c r="J1900">
        <v>63.818300000000001</v>
      </c>
      <c r="L1900">
        <v>59.023099999999999</v>
      </c>
      <c r="N1900">
        <v>56.101999999999997</v>
      </c>
      <c r="P1900" s="2">
        <v>43235</v>
      </c>
      <c r="Q1900" s="4">
        <v>54.675400000000003</v>
      </c>
      <c r="S1900" s="2">
        <v>43217</v>
      </c>
      <c r="T1900" s="4">
        <v>56.101999999999997</v>
      </c>
      <c r="U1900">
        <f t="shared" si="29"/>
        <v>55.5349</v>
      </c>
    </row>
    <row r="1901" spans="1:21" x14ac:dyDescent="0.25">
      <c r="A1901" s="1">
        <v>43112</v>
      </c>
      <c r="B1901">
        <v>22.414999999999999</v>
      </c>
      <c r="C1901" s="2">
        <v>43180</v>
      </c>
      <c r="D1901" s="4">
        <v>42.668100000000003</v>
      </c>
      <c r="E1901">
        <v>42.668100000000003</v>
      </c>
      <c r="F1901">
        <v>45.582599999999999</v>
      </c>
      <c r="G1901">
        <v>49.239199999999997</v>
      </c>
      <c r="H1901">
        <v>60.105499999999999</v>
      </c>
      <c r="J1901">
        <v>62.852200000000003</v>
      </c>
      <c r="L1901">
        <v>57.514699999999998</v>
      </c>
      <c r="N1901">
        <v>55.991300000000003</v>
      </c>
      <c r="P1901" s="2">
        <v>43236</v>
      </c>
      <c r="Q1901" s="4">
        <v>53.695799999999998</v>
      </c>
      <c r="S1901" s="2">
        <v>43220</v>
      </c>
      <c r="T1901" s="4">
        <v>55.991300000000003</v>
      </c>
      <c r="U1901">
        <f t="shared" si="29"/>
        <v>55.5426</v>
      </c>
    </row>
    <row r="1902" spans="1:21" x14ac:dyDescent="0.25">
      <c r="A1902" s="1">
        <v>43116</v>
      </c>
      <c r="B1902">
        <v>22.670999999999999</v>
      </c>
      <c r="C1902" s="2">
        <v>43181</v>
      </c>
      <c r="D1902" s="4">
        <v>43.9711</v>
      </c>
      <c r="E1902">
        <v>43.9711</v>
      </c>
      <c r="F1902">
        <v>46.801200000000001</v>
      </c>
      <c r="G1902">
        <v>50.639899999999997</v>
      </c>
      <c r="H1902">
        <v>61.738900000000001</v>
      </c>
      <c r="J1902">
        <v>61.401000000000003</v>
      </c>
      <c r="L1902">
        <v>57.330300000000001</v>
      </c>
      <c r="N1902">
        <v>55.402200000000001</v>
      </c>
      <c r="P1902" s="2">
        <v>43237</v>
      </c>
      <c r="Q1902" s="4">
        <v>53.582999999999998</v>
      </c>
      <c r="S1902" s="2">
        <v>43221</v>
      </c>
      <c r="T1902" s="4">
        <v>55.402200000000001</v>
      </c>
      <c r="U1902">
        <f t="shared" si="29"/>
        <v>55.0974</v>
      </c>
    </row>
    <row r="1903" spans="1:21" x14ac:dyDescent="0.25">
      <c r="A1903" s="1">
        <v>43117</v>
      </c>
      <c r="B1903">
        <v>23.143999999999998</v>
      </c>
      <c r="C1903" s="2">
        <v>43182</v>
      </c>
      <c r="D1903" s="4">
        <v>47.085000000000001</v>
      </c>
      <c r="E1903">
        <v>47.085000000000001</v>
      </c>
      <c r="F1903">
        <v>49.7864</v>
      </c>
      <c r="G1903">
        <v>53.661499999999997</v>
      </c>
      <c r="H1903">
        <v>64.729699999999994</v>
      </c>
      <c r="J1903">
        <v>61.323799999999999</v>
      </c>
      <c r="L1903">
        <v>56.765799999999999</v>
      </c>
      <c r="N1903">
        <v>54.3842</v>
      </c>
      <c r="P1903" s="2">
        <v>43238</v>
      </c>
      <c r="Q1903" s="4">
        <v>54.394199999999998</v>
      </c>
      <c r="S1903" s="2">
        <v>43222</v>
      </c>
      <c r="T1903" s="4">
        <v>54.3842</v>
      </c>
      <c r="U1903">
        <f t="shared" si="29"/>
        <v>53.944899999999997</v>
      </c>
    </row>
    <row r="1904" spans="1:21" x14ac:dyDescent="0.25">
      <c r="A1904" s="1">
        <v>43118</v>
      </c>
      <c r="B1904">
        <v>22.971</v>
      </c>
      <c r="C1904" s="2">
        <v>43185</v>
      </c>
      <c r="D1904" s="4">
        <v>45.071399999999997</v>
      </c>
      <c r="E1904">
        <v>45.071399999999997</v>
      </c>
      <c r="F1904">
        <v>48.7316</v>
      </c>
      <c r="G1904">
        <v>53.074100000000001</v>
      </c>
      <c r="H1904">
        <v>65.097099999999998</v>
      </c>
      <c r="J1904">
        <v>61.006599999999999</v>
      </c>
      <c r="L1904">
        <v>56.152700000000003</v>
      </c>
      <c r="N1904">
        <v>54.438600000000001</v>
      </c>
      <c r="P1904" s="2">
        <v>43241</v>
      </c>
      <c r="Q1904" s="4">
        <v>53.510899999999999</v>
      </c>
      <c r="S1904" s="2">
        <v>43223</v>
      </c>
      <c r="T1904" s="4">
        <v>54.438600000000001</v>
      </c>
      <c r="U1904">
        <f t="shared" si="29"/>
        <v>54.322299999999998</v>
      </c>
    </row>
    <row r="1905" spans="1:21" x14ac:dyDescent="0.25">
      <c r="A1905" s="1">
        <v>43119</v>
      </c>
      <c r="B1905">
        <v>23.335000000000001</v>
      </c>
      <c r="C1905" s="2">
        <v>43186</v>
      </c>
      <c r="D1905" s="4">
        <v>57.9163</v>
      </c>
      <c r="E1905">
        <v>57.9163</v>
      </c>
      <c r="F1905">
        <v>62.481099999999998</v>
      </c>
      <c r="G1905">
        <v>67.618200000000002</v>
      </c>
      <c r="H1905">
        <v>78.688999999999993</v>
      </c>
      <c r="J1905">
        <v>61.165100000000002</v>
      </c>
      <c r="L1905">
        <v>54.654299999999999</v>
      </c>
      <c r="N1905">
        <v>53.688600000000001</v>
      </c>
      <c r="P1905" s="2">
        <v>43242</v>
      </c>
      <c r="Q1905" s="4">
        <v>53.887</v>
      </c>
      <c r="S1905" s="2">
        <v>43224</v>
      </c>
      <c r="T1905" s="4">
        <v>53.688600000000001</v>
      </c>
      <c r="U1905">
        <f t="shared" si="29"/>
        <v>53.756399999999999</v>
      </c>
    </row>
    <row r="1906" spans="1:21" x14ac:dyDescent="0.25">
      <c r="A1906" s="1">
        <v>43122</v>
      </c>
      <c r="B1906">
        <v>23.437000000000001</v>
      </c>
      <c r="C1906" s="2">
        <v>43187</v>
      </c>
      <c r="D1906" s="4">
        <v>70.759600000000006</v>
      </c>
      <c r="E1906">
        <v>70.759600000000006</v>
      </c>
      <c r="F1906">
        <v>75.317300000000003</v>
      </c>
      <c r="G1906">
        <v>80.163300000000007</v>
      </c>
      <c r="H1906">
        <v>91.590500000000006</v>
      </c>
      <c r="J1906">
        <v>56.138100000000001</v>
      </c>
      <c r="L1906">
        <v>53.444400000000002</v>
      </c>
      <c r="N1906">
        <v>54.316800000000001</v>
      </c>
      <c r="P1906" s="2">
        <v>43243</v>
      </c>
      <c r="Q1906" s="4">
        <v>52.782400000000003</v>
      </c>
      <c r="S1906" s="2">
        <v>43227</v>
      </c>
      <c r="T1906" s="4">
        <v>54.316800000000001</v>
      </c>
      <c r="U1906">
        <f t="shared" si="29"/>
        <v>53.178699999999999</v>
      </c>
    </row>
    <row r="1907" spans="1:21" x14ac:dyDescent="0.25">
      <c r="A1907" s="1">
        <v>43123</v>
      </c>
      <c r="B1907">
        <v>23.518999999999998</v>
      </c>
      <c r="C1907" s="2">
        <v>43188</v>
      </c>
      <c r="D1907" s="4">
        <v>62.529899999999998</v>
      </c>
      <c r="E1907">
        <v>62.529899999999998</v>
      </c>
      <c r="F1907">
        <v>68.201599999999999</v>
      </c>
      <c r="G1907">
        <v>75.102500000000006</v>
      </c>
      <c r="H1907">
        <v>90.710099999999997</v>
      </c>
      <c r="J1907">
        <v>54.319099999999999</v>
      </c>
      <c r="L1907">
        <v>52.5625</v>
      </c>
      <c r="N1907">
        <v>54.666400000000003</v>
      </c>
      <c r="P1907" s="2">
        <v>43244</v>
      </c>
      <c r="Q1907" s="4">
        <v>52.982900000000001</v>
      </c>
      <c r="S1907" s="2">
        <v>43228</v>
      </c>
      <c r="T1907" s="4">
        <v>54.666400000000003</v>
      </c>
      <c r="U1907">
        <f t="shared" si="29"/>
        <v>53.513800000000003</v>
      </c>
    </row>
    <row r="1908" spans="1:21" x14ac:dyDescent="0.25">
      <c r="A1908" s="1">
        <v>43124</v>
      </c>
      <c r="B1908">
        <v>23.059000000000001</v>
      </c>
      <c r="C1908" s="2">
        <v>43192</v>
      </c>
      <c r="D1908" s="4">
        <v>70.554299999999998</v>
      </c>
      <c r="E1908">
        <v>70.554299999999998</v>
      </c>
      <c r="F1908">
        <v>76.538399999999996</v>
      </c>
      <c r="G1908">
        <v>83.221699999999998</v>
      </c>
      <c r="H1908">
        <v>97.511300000000006</v>
      </c>
      <c r="J1908">
        <v>52.86</v>
      </c>
      <c r="L1908">
        <v>52.6858</v>
      </c>
      <c r="N1908">
        <v>53.792099999999998</v>
      </c>
      <c r="P1908" s="2">
        <v>43245</v>
      </c>
      <c r="Q1908" s="4">
        <v>52.202599999999997</v>
      </c>
      <c r="S1908" s="2">
        <v>43229</v>
      </c>
      <c r="T1908" s="4">
        <v>53.792099999999998</v>
      </c>
      <c r="U1908">
        <f t="shared" si="29"/>
        <v>52.6357</v>
      </c>
    </row>
    <row r="1909" spans="1:21" x14ac:dyDescent="0.25">
      <c r="A1909" s="1">
        <v>43125</v>
      </c>
      <c r="B1909">
        <v>22.509</v>
      </c>
      <c r="C1909" s="2">
        <v>43193</v>
      </c>
      <c r="D1909" s="4">
        <v>56.098700000000001</v>
      </c>
      <c r="E1909">
        <v>56.098700000000001</v>
      </c>
      <c r="F1909">
        <v>61.841700000000003</v>
      </c>
      <c r="G1909">
        <v>66.678799999999995</v>
      </c>
      <c r="H1909">
        <v>79.482799999999997</v>
      </c>
      <c r="J1909">
        <v>52.429900000000004</v>
      </c>
      <c r="L1909">
        <v>51.801200000000001</v>
      </c>
      <c r="N1909">
        <v>53.629199999999997</v>
      </c>
      <c r="P1909" s="2">
        <v>43249</v>
      </c>
      <c r="Q1909" s="4">
        <v>51.959800000000001</v>
      </c>
      <c r="S1909" s="2">
        <v>43230</v>
      </c>
      <c r="T1909" s="4">
        <v>53.629199999999997</v>
      </c>
      <c r="U1909">
        <f t="shared" si="29"/>
        <v>52.714100000000002</v>
      </c>
    </row>
    <row r="1910" spans="1:21" x14ac:dyDescent="0.25">
      <c r="A1910" s="1">
        <v>43126</v>
      </c>
      <c r="B1910">
        <v>22.856999999999999</v>
      </c>
      <c r="C1910" s="2">
        <v>43194</v>
      </c>
      <c r="D1910" s="4">
        <v>52.863900000000001</v>
      </c>
      <c r="E1910">
        <v>52.863900000000001</v>
      </c>
      <c r="F1910">
        <v>57.942700000000002</v>
      </c>
      <c r="G1910">
        <v>62.808199999999999</v>
      </c>
      <c r="H1910">
        <v>76.493200000000002</v>
      </c>
      <c r="J1910">
        <v>50.993000000000002</v>
      </c>
      <c r="L1910">
        <v>51.249099999999999</v>
      </c>
      <c r="N1910">
        <v>53.442700000000002</v>
      </c>
      <c r="P1910" s="2">
        <v>43250</v>
      </c>
      <c r="Q1910" s="4">
        <v>50.662100000000002</v>
      </c>
      <c r="S1910" s="2">
        <v>43231</v>
      </c>
      <c r="T1910" s="4">
        <v>53.442700000000002</v>
      </c>
      <c r="U1910">
        <f t="shared" si="29"/>
        <v>52.439900000000002</v>
      </c>
    </row>
    <row r="1911" spans="1:21" x14ac:dyDescent="0.25">
      <c r="A1911" s="1">
        <v>43129</v>
      </c>
      <c r="B1911">
        <v>23.302</v>
      </c>
      <c r="C1911" s="2">
        <v>43195</v>
      </c>
      <c r="D1911" s="4">
        <v>52.899500000000003</v>
      </c>
      <c r="E1911">
        <v>52.899500000000003</v>
      </c>
      <c r="F1911">
        <v>57.359400000000001</v>
      </c>
      <c r="G1911">
        <v>62.820599999999999</v>
      </c>
      <c r="H1911">
        <v>77.475200000000001</v>
      </c>
      <c r="J1911">
        <v>50.2181</v>
      </c>
      <c r="L1911">
        <v>50.9983</v>
      </c>
      <c r="N1911">
        <v>54.2562</v>
      </c>
      <c r="P1911" s="2">
        <v>43251</v>
      </c>
      <c r="Q1911" s="4">
        <v>50.818800000000003</v>
      </c>
      <c r="S1911" s="2">
        <v>43234</v>
      </c>
      <c r="T1911" s="4">
        <v>54.2562</v>
      </c>
      <c r="U1911">
        <f t="shared" si="29"/>
        <v>53.088999999999999</v>
      </c>
    </row>
    <row r="1912" spans="1:21" x14ac:dyDescent="0.25">
      <c r="A1912" s="1">
        <v>43130</v>
      </c>
      <c r="B1912">
        <v>23.055</v>
      </c>
      <c r="C1912" s="2">
        <v>43196</v>
      </c>
      <c r="D1912" s="4">
        <v>54.327100000000002</v>
      </c>
      <c r="E1912">
        <v>54.327100000000002</v>
      </c>
      <c r="F1912">
        <v>57.428100000000001</v>
      </c>
      <c r="G1912">
        <v>61.931800000000003</v>
      </c>
      <c r="H1912">
        <v>75.417900000000003</v>
      </c>
      <c r="J1912">
        <v>49.298000000000002</v>
      </c>
      <c r="L1912">
        <v>52.092599999999997</v>
      </c>
      <c r="N1912">
        <v>55.981299999999997</v>
      </c>
      <c r="P1912" s="2">
        <v>43252</v>
      </c>
      <c r="Q1912" s="4">
        <v>50.127499999999998</v>
      </c>
      <c r="S1912" s="2">
        <v>43235</v>
      </c>
      <c r="T1912" s="4">
        <v>55.981299999999997</v>
      </c>
      <c r="U1912">
        <f t="shared" si="29"/>
        <v>54.675400000000003</v>
      </c>
    </row>
    <row r="1913" spans="1:21" x14ac:dyDescent="0.25">
      <c r="A1913" s="1">
        <v>43131</v>
      </c>
      <c r="B1913">
        <v>23.620999999999999</v>
      </c>
      <c r="C1913" s="2">
        <v>43199</v>
      </c>
      <c r="D1913" s="4">
        <v>58.970999999999997</v>
      </c>
      <c r="E1913">
        <v>58.970999999999997</v>
      </c>
      <c r="F1913">
        <v>62.408999999999999</v>
      </c>
      <c r="G1913">
        <v>67.872900000000001</v>
      </c>
      <c r="H1913">
        <v>80.921700000000001</v>
      </c>
      <c r="J1913">
        <v>51.631399999999999</v>
      </c>
      <c r="L1913">
        <v>54.396900000000002</v>
      </c>
      <c r="N1913">
        <v>54.766100000000002</v>
      </c>
      <c r="P1913" s="2">
        <v>43255</v>
      </c>
      <c r="Q1913" s="4">
        <v>50.067799999999998</v>
      </c>
      <c r="S1913" s="2">
        <v>43236</v>
      </c>
      <c r="T1913" s="4">
        <v>54.766100000000002</v>
      </c>
      <c r="U1913">
        <f t="shared" si="29"/>
        <v>53.695799999999998</v>
      </c>
    </row>
    <row r="1914" spans="1:21" x14ac:dyDescent="0.25">
      <c r="A1914" s="1">
        <v>43132</v>
      </c>
      <c r="B1914">
        <v>23.283000000000001</v>
      </c>
      <c r="C1914" s="2">
        <v>43200</v>
      </c>
      <c r="D1914" s="4">
        <v>54.915300000000002</v>
      </c>
      <c r="E1914">
        <v>54.915300000000002</v>
      </c>
      <c r="F1914">
        <v>58.4131</v>
      </c>
      <c r="G1914">
        <v>62.925899999999999</v>
      </c>
      <c r="H1914">
        <v>77.460599999999999</v>
      </c>
      <c r="J1914">
        <v>55.728400000000001</v>
      </c>
      <c r="L1914">
        <v>52.598100000000002</v>
      </c>
      <c r="N1914">
        <v>54.796599999999998</v>
      </c>
      <c r="P1914" s="2">
        <v>43256</v>
      </c>
      <c r="Q1914" s="4">
        <v>50.139499999999998</v>
      </c>
      <c r="S1914" s="2">
        <v>43237</v>
      </c>
      <c r="T1914" s="4">
        <v>54.796599999999998</v>
      </c>
      <c r="U1914">
        <f t="shared" si="29"/>
        <v>53.582999999999998</v>
      </c>
    </row>
    <row r="1915" spans="1:21" x14ac:dyDescent="0.25">
      <c r="A1915" s="1">
        <v>43133</v>
      </c>
      <c r="B1915">
        <v>22.917000000000002</v>
      </c>
      <c r="C1915" s="2">
        <v>43201</v>
      </c>
      <c r="D1915" s="4">
        <v>51.799500000000002</v>
      </c>
      <c r="E1915">
        <v>51.799500000000002</v>
      </c>
      <c r="F1915">
        <v>55.230200000000004</v>
      </c>
      <c r="G1915">
        <v>60.003300000000003</v>
      </c>
      <c r="H1915">
        <v>76.827699999999993</v>
      </c>
      <c r="J1915">
        <v>53.5139</v>
      </c>
      <c r="L1915">
        <v>52.765599999999999</v>
      </c>
      <c r="N1915">
        <v>55.855600000000003</v>
      </c>
      <c r="P1915" s="2">
        <v>43257</v>
      </c>
      <c r="Q1915" s="4">
        <v>49.884099999999997</v>
      </c>
      <c r="S1915" s="2">
        <v>43238</v>
      </c>
      <c r="T1915" s="4">
        <v>55.855600000000003</v>
      </c>
      <c r="U1915">
        <f t="shared" si="29"/>
        <v>54.394199999999998</v>
      </c>
    </row>
    <row r="1916" spans="1:21" x14ac:dyDescent="0.25">
      <c r="A1916" s="1">
        <v>43136</v>
      </c>
      <c r="B1916">
        <v>22.209</v>
      </c>
      <c r="C1916" s="2">
        <v>43202</v>
      </c>
      <c r="D1916" s="4">
        <v>49.736199999999997</v>
      </c>
      <c r="E1916">
        <v>49.736199999999997</v>
      </c>
      <c r="F1916">
        <v>53.009500000000003</v>
      </c>
      <c r="G1916">
        <v>57.954700000000003</v>
      </c>
      <c r="H1916">
        <v>76.680400000000006</v>
      </c>
      <c r="J1916">
        <v>53.495600000000003</v>
      </c>
      <c r="L1916">
        <v>53.908200000000001</v>
      </c>
      <c r="N1916">
        <v>53.331299999999999</v>
      </c>
      <c r="P1916" s="2">
        <v>43258</v>
      </c>
      <c r="Q1916" s="4">
        <v>50.68</v>
      </c>
      <c r="S1916" s="2">
        <v>43241</v>
      </c>
      <c r="T1916" s="4">
        <v>53.331299999999999</v>
      </c>
      <c r="U1916">
        <f t="shared" si="29"/>
        <v>53.510899999999999</v>
      </c>
    </row>
    <row r="1917" spans="1:21" x14ac:dyDescent="0.25">
      <c r="A1917" s="1">
        <v>43137</v>
      </c>
      <c r="B1917">
        <v>22.265000000000001</v>
      </c>
      <c r="C1917" s="2">
        <v>43203</v>
      </c>
      <c r="D1917" s="4">
        <v>44.674300000000002</v>
      </c>
      <c r="E1917">
        <v>44.674300000000002</v>
      </c>
      <c r="F1917">
        <v>47.838900000000002</v>
      </c>
      <c r="G1917">
        <v>53.474800000000002</v>
      </c>
      <c r="H1917">
        <v>75.501900000000006</v>
      </c>
      <c r="J1917">
        <v>55.084800000000001</v>
      </c>
      <c r="L1917">
        <v>54.656300000000002</v>
      </c>
      <c r="N1917">
        <v>53.985199999999999</v>
      </c>
      <c r="P1917" s="2">
        <v>43259</v>
      </c>
      <c r="Q1917" s="4">
        <v>50.248600000000003</v>
      </c>
      <c r="S1917" s="2">
        <v>43242</v>
      </c>
      <c r="T1917" s="4">
        <v>53.985199999999999</v>
      </c>
      <c r="U1917">
        <f t="shared" si="29"/>
        <v>53.887</v>
      </c>
    </row>
    <row r="1918" spans="1:21" x14ac:dyDescent="0.25">
      <c r="A1918" s="1">
        <v>43138</v>
      </c>
      <c r="B1918">
        <v>23</v>
      </c>
      <c r="C1918" s="2">
        <v>43206</v>
      </c>
      <c r="D1918" s="4">
        <v>53.140700000000002</v>
      </c>
      <c r="E1918">
        <v>53.140700000000002</v>
      </c>
      <c r="F1918">
        <v>58.8825</v>
      </c>
      <c r="G1918">
        <v>68.106399999999994</v>
      </c>
      <c r="H1918">
        <v>96.973100000000002</v>
      </c>
      <c r="J1918">
        <v>52.502400000000002</v>
      </c>
      <c r="L1918">
        <v>55.498199999999997</v>
      </c>
      <c r="N1918">
        <v>52.830800000000004</v>
      </c>
      <c r="P1918" s="2">
        <v>43262</v>
      </c>
      <c r="Q1918" s="4">
        <v>51.129100000000001</v>
      </c>
      <c r="S1918" s="2">
        <v>43243</v>
      </c>
      <c r="T1918" s="4">
        <v>52.830800000000004</v>
      </c>
      <c r="U1918">
        <f t="shared" si="29"/>
        <v>52.782400000000003</v>
      </c>
    </row>
    <row r="1919" spans="1:21" x14ac:dyDescent="0.25">
      <c r="A1919" s="1">
        <v>43139</v>
      </c>
      <c r="B1919">
        <v>21.015000000000001</v>
      </c>
      <c r="C1919" s="2">
        <v>43207</v>
      </c>
      <c r="D1919" s="4">
        <v>52.286200000000001</v>
      </c>
      <c r="E1919">
        <v>52.286200000000001</v>
      </c>
      <c r="F1919">
        <v>59.073700000000002</v>
      </c>
      <c r="G1919">
        <v>69.695499999999996</v>
      </c>
      <c r="H1919">
        <v>106.39660000000001</v>
      </c>
      <c r="J1919">
        <v>53.454099999999997</v>
      </c>
      <c r="L1919">
        <v>54.1751</v>
      </c>
      <c r="N1919">
        <v>53.122799999999998</v>
      </c>
      <c r="P1919" s="2">
        <v>43263</v>
      </c>
      <c r="Q1919" s="4">
        <v>50.447200000000002</v>
      </c>
      <c r="S1919" s="2">
        <v>43244</v>
      </c>
      <c r="T1919" s="4">
        <v>53.122799999999998</v>
      </c>
      <c r="U1919">
        <f t="shared" si="29"/>
        <v>52.982900000000001</v>
      </c>
    </row>
    <row r="1920" spans="1:21" x14ac:dyDescent="0.25">
      <c r="A1920" s="1">
        <v>43140</v>
      </c>
      <c r="B1920">
        <v>20.695</v>
      </c>
      <c r="C1920" s="2">
        <v>43208</v>
      </c>
      <c r="D1920" s="4">
        <v>49.869100000000003</v>
      </c>
      <c r="E1920">
        <v>49.869100000000003</v>
      </c>
      <c r="F1920">
        <v>58.203099999999999</v>
      </c>
      <c r="G1920">
        <v>72.465199999999996</v>
      </c>
      <c r="H1920">
        <v>117.4502</v>
      </c>
      <c r="J1920">
        <v>51.980499999999999</v>
      </c>
      <c r="L1920">
        <v>54.473500000000001</v>
      </c>
      <c r="N1920">
        <v>52.247399999999999</v>
      </c>
      <c r="P1920" s="2">
        <v>43264</v>
      </c>
      <c r="Q1920" s="4">
        <v>51.360399999999998</v>
      </c>
      <c r="S1920" s="2">
        <v>43245</v>
      </c>
      <c r="T1920" s="4">
        <v>52.247399999999999</v>
      </c>
      <c r="U1920">
        <f t="shared" si="29"/>
        <v>52.202599999999997</v>
      </c>
    </row>
    <row r="1921" spans="1:21" x14ac:dyDescent="0.25">
      <c r="A1921" s="1">
        <v>43143</v>
      </c>
      <c r="B1921">
        <v>21.048999999999999</v>
      </c>
      <c r="C1921" s="2">
        <v>43209</v>
      </c>
      <c r="D1921" s="4">
        <v>46.605600000000003</v>
      </c>
      <c r="E1921">
        <v>46.605600000000003</v>
      </c>
      <c r="F1921">
        <v>54.895200000000003</v>
      </c>
      <c r="G1921">
        <v>70.405799999999999</v>
      </c>
      <c r="H1921">
        <v>105.78749999999999</v>
      </c>
      <c r="J1921">
        <v>52.229599999999998</v>
      </c>
      <c r="L1921">
        <v>53.538899999999998</v>
      </c>
      <c r="N1921">
        <v>52.192700000000002</v>
      </c>
      <c r="P1921" s="2">
        <v>43265</v>
      </c>
      <c r="Q1921" s="4">
        <v>51.808100000000003</v>
      </c>
      <c r="S1921" s="2">
        <v>43249</v>
      </c>
      <c r="T1921" s="4">
        <v>52.192700000000002</v>
      </c>
      <c r="U1921">
        <f t="shared" si="29"/>
        <v>51.959800000000001</v>
      </c>
    </row>
    <row r="1922" spans="1:21" x14ac:dyDescent="0.25">
      <c r="A1922" s="1">
        <v>43144</v>
      </c>
      <c r="B1922">
        <v>21.577000000000002</v>
      </c>
      <c r="C1922" s="2">
        <v>43210</v>
      </c>
      <c r="D1922" s="4">
        <v>49.256500000000003</v>
      </c>
      <c r="E1922">
        <v>49.256500000000003</v>
      </c>
      <c r="F1922">
        <v>54.500399999999999</v>
      </c>
      <c r="G1922">
        <v>62.512599999999999</v>
      </c>
      <c r="H1922">
        <v>88.885199999999998</v>
      </c>
      <c r="J1922">
        <v>50.873899999999999</v>
      </c>
      <c r="L1922">
        <v>53.840499999999999</v>
      </c>
      <c r="N1922">
        <v>50.688600000000001</v>
      </c>
      <c r="P1922" s="2">
        <v>43266</v>
      </c>
      <c r="Q1922" s="4">
        <v>52.123600000000003</v>
      </c>
      <c r="S1922" s="2">
        <v>43250</v>
      </c>
      <c r="T1922" s="4">
        <v>50.688600000000001</v>
      </c>
      <c r="U1922">
        <f t="shared" si="29"/>
        <v>50.662100000000002</v>
      </c>
    </row>
    <row r="1923" spans="1:21" x14ac:dyDescent="0.25">
      <c r="A1923" s="1">
        <v>43145</v>
      </c>
      <c r="B1923">
        <v>21.486999999999998</v>
      </c>
      <c r="C1923" s="2">
        <v>43213</v>
      </c>
      <c r="D1923" s="4">
        <v>59.747</v>
      </c>
      <c r="E1923">
        <v>59.747</v>
      </c>
      <c r="F1923">
        <v>63.192300000000003</v>
      </c>
      <c r="G1923">
        <v>67.383499999999998</v>
      </c>
      <c r="H1923">
        <v>77.688500000000005</v>
      </c>
      <c r="J1923">
        <v>51.034199999999998</v>
      </c>
      <c r="L1923">
        <v>52.106299999999997</v>
      </c>
      <c r="N1923">
        <v>50.478999999999999</v>
      </c>
      <c r="P1923" s="2">
        <v>43269</v>
      </c>
      <c r="Q1923" s="4">
        <v>54.443600000000004</v>
      </c>
      <c r="S1923" s="2">
        <v>43251</v>
      </c>
      <c r="T1923" s="4">
        <v>50.478999999999999</v>
      </c>
      <c r="U1923">
        <f t="shared" si="29"/>
        <v>50.818800000000003</v>
      </c>
    </row>
    <row r="1924" spans="1:21" x14ac:dyDescent="0.25">
      <c r="A1924" s="1">
        <v>43146</v>
      </c>
      <c r="B1924">
        <v>22.271000000000001</v>
      </c>
      <c r="C1924" s="2">
        <v>43214</v>
      </c>
      <c r="D1924" s="4">
        <v>59.728299999999997</v>
      </c>
      <c r="E1924">
        <v>59.728299999999997</v>
      </c>
      <c r="F1924">
        <v>63.361699999999999</v>
      </c>
      <c r="G1924">
        <v>67.312799999999996</v>
      </c>
      <c r="H1924">
        <v>78.188800000000001</v>
      </c>
      <c r="J1924">
        <v>49.324399999999997</v>
      </c>
      <c r="L1924">
        <v>51.7089</v>
      </c>
      <c r="N1924">
        <v>49.502099999999999</v>
      </c>
      <c r="P1924" s="2">
        <v>43270</v>
      </c>
      <c r="Q1924" s="4">
        <v>55.660499999999999</v>
      </c>
      <c r="S1924" s="2">
        <v>43252</v>
      </c>
      <c r="T1924" s="4">
        <v>49.502099999999999</v>
      </c>
      <c r="U1924">
        <f t="shared" si="29"/>
        <v>50.127499999999998</v>
      </c>
    </row>
    <row r="1925" spans="1:21" x14ac:dyDescent="0.25">
      <c r="A1925" s="1">
        <v>43147</v>
      </c>
      <c r="B1925">
        <v>22.366</v>
      </c>
      <c r="C1925" s="2">
        <v>43215</v>
      </c>
      <c r="D1925" s="4">
        <v>59.782200000000003</v>
      </c>
      <c r="E1925">
        <v>59.782200000000003</v>
      </c>
      <c r="F1925">
        <v>63.418900000000001</v>
      </c>
      <c r="G1925">
        <v>67.984899999999996</v>
      </c>
      <c r="H1925">
        <v>79.243899999999996</v>
      </c>
      <c r="J1925">
        <v>48.409199999999998</v>
      </c>
      <c r="L1925">
        <v>50.523800000000001</v>
      </c>
      <c r="N1925">
        <v>49.481000000000002</v>
      </c>
      <c r="P1925" s="2">
        <v>43271</v>
      </c>
      <c r="Q1925" s="4">
        <v>56.903500000000001</v>
      </c>
      <c r="S1925" s="2">
        <v>43255</v>
      </c>
      <c r="T1925" s="4">
        <v>49.481000000000002</v>
      </c>
      <c r="U1925">
        <f t="shared" si="29"/>
        <v>50.067799999999998</v>
      </c>
    </row>
    <row r="1926" spans="1:21" x14ac:dyDescent="0.25">
      <c r="A1926" s="1">
        <v>43151</v>
      </c>
      <c r="B1926">
        <v>22.318000000000001</v>
      </c>
      <c r="C1926" s="2">
        <v>43216</v>
      </c>
      <c r="D1926" s="4">
        <v>58.488</v>
      </c>
      <c r="E1926">
        <v>58.488</v>
      </c>
      <c r="F1926">
        <v>62.4876</v>
      </c>
      <c r="G1926">
        <v>66.690899999999999</v>
      </c>
      <c r="H1926">
        <v>78.037000000000006</v>
      </c>
      <c r="J1926">
        <v>46.884099999999997</v>
      </c>
      <c r="L1926">
        <v>50.6355</v>
      </c>
      <c r="N1926">
        <v>49.600999999999999</v>
      </c>
      <c r="P1926" s="2">
        <v>43272</v>
      </c>
      <c r="Q1926" s="4">
        <v>57.942999999999998</v>
      </c>
      <c r="S1926" s="2">
        <v>43256</v>
      </c>
      <c r="T1926" s="4">
        <v>49.600999999999999</v>
      </c>
      <c r="U1926">
        <f t="shared" si="29"/>
        <v>50.139499999999998</v>
      </c>
    </row>
    <row r="1927" spans="1:21" x14ac:dyDescent="0.25">
      <c r="A1927" s="1">
        <v>43152</v>
      </c>
      <c r="B1927">
        <v>22.22</v>
      </c>
      <c r="C1927" s="2">
        <v>43217</v>
      </c>
      <c r="D1927" s="4">
        <v>57.872100000000003</v>
      </c>
      <c r="E1927">
        <v>57.872100000000003</v>
      </c>
      <c r="F1927">
        <v>61.526400000000002</v>
      </c>
      <c r="G1927">
        <v>65.812299999999993</v>
      </c>
      <c r="H1927">
        <v>77.132199999999997</v>
      </c>
      <c r="J1927">
        <v>47.036200000000001</v>
      </c>
      <c r="L1927">
        <v>50.7806</v>
      </c>
      <c r="N1927">
        <v>49.335999999999999</v>
      </c>
      <c r="P1927" s="2">
        <v>43273</v>
      </c>
      <c r="Q1927" s="4">
        <v>58.020200000000003</v>
      </c>
      <c r="S1927" s="2">
        <v>43257</v>
      </c>
      <c r="T1927" s="4">
        <v>49.335999999999999</v>
      </c>
      <c r="U1927">
        <f t="shared" si="29"/>
        <v>49.884099999999997</v>
      </c>
    </row>
    <row r="1928" spans="1:21" x14ac:dyDescent="0.25">
      <c r="A1928" s="1">
        <v>43153</v>
      </c>
      <c r="B1928">
        <v>23.077999999999999</v>
      </c>
      <c r="C1928" s="2">
        <v>43220</v>
      </c>
      <c r="D1928" s="4">
        <v>60.200899999999997</v>
      </c>
      <c r="E1928">
        <v>60.200899999999997</v>
      </c>
      <c r="F1928">
        <v>63.790799999999997</v>
      </c>
      <c r="G1928">
        <v>68.159800000000004</v>
      </c>
      <c r="H1928">
        <v>79.973100000000002</v>
      </c>
      <c r="J1928">
        <v>47.2395</v>
      </c>
      <c r="L1928">
        <v>50.842599999999997</v>
      </c>
      <c r="N1928">
        <v>50.229399999999998</v>
      </c>
      <c r="P1928" s="2">
        <v>43276</v>
      </c>
      <c r="Q1928" s="4">
        <v>58.077399999999997</v>
      </c>
      <c r="S1928" s="2">
        <v>43258</v>
      </c>
      <c r="T1928" s="4">
        <v>50.229399999999998</v>
      </c>
      <c r="U1928">
        <f t="shared" si="29"/>
        <v>50.68</v>
      </c>
    </row>
    <row r="1929" spans="1:21" x14ac:dyDescent="0.25">
      <c r="A1929" s="1">
        <v>43154</v>
      </c>
      <c r="B1929">
        <v>23.47</v>
      </c>
      <c r="C1929" s="2">
        <v>43221</v>
      </c>
      <c r="D1929" s="4">
        <v>59.799199999999999</v>
      </c>
      <c r="E1929">
        <v>59.799199999999999</v>
      </c>
      <c r="F1929">
        <v>63.860500000000002</v>
      </c>
      <c r="G1929">
        <v>68.138099999999994</v>
      </c>
      <c r="H1929">
        <v>80.247600000000006</v>
      </c>
      <c r="J1929">
        <v>47.8476</v>
      </c>
      <c r="L1929">
        <v>51.670200000000001</v>
      </c>
      <c r="N1929">
        <v>49.563699999999997</v>
      </c>
      <c r="P1929" s="2">
        <v>43277</v>
      </c>
      <c r="Q1929" s="4">
        <v>57.438499999999998</v>
      </c>
      <c r="S1929" s="2">
        <v>43259</v>
      </c>
      <c r="T1929" s="4">
        <v>49.563699999999997</v>
      </c>
      <c r="U1929">
        <f t="shared" ref="U1929:U1992" si="30">VLOOKUP(S1929,P:Q,2,FALSE)</f>
        <v>50.248600000000003</v>
      </c>
    </row>
    <row r="1930" spans="1:21" x14ac:dyDescent="0.25">
      <c r="A1930" s="1">
        <v>43157</v>
      </c>
      <c r="B1930">
        <v>23.827999999999999</v>
      </c>
      <c r="C1930" s="2">
        <v>43222</v>
      </c>
      <c r="D1930" s="4">
        <v>62.5687</v>
      </c>
      <c r="E1930">
        <v>62.5687</v>
      </c>
      <c r="F1930">
        <v>66.145200000000003</v>
      </c>
      <c r="G1930">
        <v>70.750500000000002</v>
      </c>
      <c r="H1930">
        <v>83.172399999999996</v>
      </c>
      <c r="J1930">
        <v>48.244999999999997</v>
      </c>
      <c r="L1930">
        <v>50.865000000000002</v>
      </c>
      <c r="N1930">
        <v>51.526200000000003</v>
      </c>
      <c r="P1930" s="2">
        <v>43278</v>
      </c>
      <c r="Q1930" s="4">
        <v>58.277200000000001</v>
      </c>
      <c r="S1930" s="2">
        <v>43262</v>
      </c>
      <c r="T1930" s="4">
        <v>51.526200000000003</v>
      </c>
      <c r="U1930">
        <f t="shared" si="30"/>
        <v>51.129100000000001</v>
      </c>
    </row>
    <row r="1931" spans="1:21" x14ac:dyDescent="0.25">
      <c r="A1931" s="1">
        <v>43158</v>
      </c>
      <c r="B1931">
        <v>23.399000000000001</v>
      </c>
      <c r="C1931" s="2">
        <v>43223</v>
      </c>
      <c r="D1931" s="4">
        <v>46.7806</v>
      </c>
      <c r="E1931">
        <v>46.7806</v>
      </c>
      <c r="F1931">
        <v>51.629399999999997</v>
      </c>
      <c r="G1931">
        <v>56.8718</v>
      </c>
      <c r="H1931">
        <v>72.1999</v>
      </c>
      <c r="J1931">
        <v>46.5381</v>
      </c>
      <c r="L1931">
        <v>52.997999999999998</v>
      </c>
      <c r="N1931">
        <v>51.213700000000003</v>
      </c>
      <c r="P1931" s="2">
        <v>43279</v>
      </c>
      <c r="Q1931" s="4">
        <v>58.655200000000001</v>
      </c>
      <c r="S1931" s="2">
        <v>43263</v>
      </c>
      <c r="T1931" s="4">
        <v>51.213700000000003</v>
      </c>
      <c r="U1931">
        <f t="shared" si="30"/>
        <v>50.447200000000002</v>
      </c>
    </row>
    <row r="1932" spans="1:21" x14ac:dyDescent="0.25">
      <c r="A1932" s="1">
        <v>43159</v>
      </c>
      <c r="B1932">
        <v>22.870999999999999</v>
      </c>
      <c r="C1932" s="2">
        <v>43224</v>
      </c>
      <c r="D1932" s="4">
        <v>43.772199999999998</v>
      </c>
      <c r="E1932">
        <v>43.772199999999998</v>
      </c>
      <c r="F1932">
        <v>48.350999999999999</v>
      </c>
      <c r="G1932">
        <v>53.9</v>
      </c>
      <c r="H1932">
        <v>70.281300000000002</v>
      </c>
      <c r="J1932">
        <v>48.888199999999998</v>
      </c>
      <c r="L1932">
        <v>53.412599999999998</v>
      </c>
      <c r="N1932">
        <v>52.1877</v>
      </c>
      <c r="P1932" s="2">
        <v>43280</v>
      </c>
      <c r="Q1932" s="4">
        <v>58.769599999999997</v>
      </c>
      <c r="S1932" s="2">
        <v>43264</v>
      </c>
      <c r="T1932" s="4">
        <v>52.1877</v>
      </c>
      <c r="U1932">
        <f t="shared" si="30"/>
        <v>51.360399999999998</v>
      </c>
    </row>
    <row r="1933" spans="1:21" x14ac:dyDescent="0.25">
      <c r="A1933" s="1">
        <v>43160</v>
      </c>
      <c r="B1933">
        <v>22.062000000000001</v>
      </c>
      <c r="C1933" s="2">
        <v>43227</v>
      </c>
      <c r="D1933" s="4">
        <v>44.541499999999999</v>
      </c>
      <c r="E1933">
        <v>44.541499999999999</v>
      </c>
      <c r="F1933">
        <v>48.541499999999999</v>
      </c>
      <c r="G1933">
        <v>54.076700000000002</v>
      </c>
      <c r="H1933">
        <v>71.622</v>
      </c>
      <c r="J1933">
        <v>49.912799999999997</v>
      </c>
      <c r="L1933">
        <v>54.171500000000002</v>
      </c>
      <c r="N1933">
        <v>52.541200000000003</v>
      </c>
      <c r="P1933" s="2">
        <v>43283</v>
      </c>
      <c r="Q1933" s="4">
        <v>58.966799999999999</v>
      </c>
      <c r="S1933" s="2">
        <v>43265</v>
      </c>
      <c r="T1933" s="4">
        <v>52.541200000000003</v>
      </c>
      <c r="U1933">
        <f t="shared" si="30"/>
        <v>51.808100000000003</v>
      </c>
    </row>
    <row r="1934" spans="1:21" x14ac:dyDescent="0.25">
      <c r="A1934" s="1">
        <v>43161</v>
      </c>
      <c r="B1934">
        <v>22.341000000000001</v>
      </c>
      <c r="C1934" s="2">
        <v>43228</v>
      </c>
      <c r="D1934" s="4">
        <v>42.4405</v>
      </c>
      <c r="E1934">
        <v>42.4405</v>
      </c>
      <c r="F1934">
        <v>45.431600000000003</v>
      </c>
      <c r="G1934">
        <v>51.025500000000001</v>
      </c>
      <c r="H1934">
        <v>71.2393</v>
      </c>
      <c r="J1934">
        <v>50.535400000000003</v>
      </c>
      <c r="L1934">
        <v>54.431199999999997</v>
      </c>
      <c r="N1934">
        <v>52.531999999999996</v>
      </c>
      <c r="P1934" s="2">
        <v>43284</v>
      </c>
      <c r="Q1934" s="4">
        <v>59.058399999999999</v>
      </c>
      <c r="S1934" s="2">
        <v>43266</v>
      </c>
      <c r="T1934" s="4">
        <v>52.531999999999996</v>
      </c>
      <c r="U1934">
        <f t="shared" si="30"/>
        <v>52.123600000000003</v>
      </c>
    </row>
    <row r="1935" spans="1:21" x14ac:dyDescent="0.25">
      <c r="A1935" s="1">
        <v>43164</v>
      </c>
      <c r="B1935">
        <v>22.222999999999999</v>
      </c>
      <c r="C1935" s="2">
        <v>43229</v>
      </c>
      <c r="D1935" s="4">
        <v>41.351599999999998</v>
      </c>
      <c r="E1935">
        <v>41.351599999999998</v>
      </c>
      <c r="F1935">
        <v>44.095700000000001</v>
      </c>
      <c r="G1935">
        <v>50.005299999999998</v>
      </c>
      <c r="H1935">
        <v>71.369</v>
      </c>
      <c r="J1935">
        <v>50.360900000000001</v>
      </c>
      <c r="L1935">
        <v>54.315899999999999</v>
      </c>
      <c r="N1935">
        <v>55.252000000000002</v>
      </c>
      <c r="P1935" s="2">
        <v>43286</v>
      </c>
      <c r="Q1935" s="4">
        <v>58.997199999999999</v>
      </c>
      <c r="S1935" s="2">
        <v>43269</v>
      </c>
      <c r="T1935" s="4">
        <v>55.252000000000002</v>
      </c>
      <c r="U1935">
        <f t="shared" si="30"/>
        <v>54.443600000000004</v>
      </c>
    </row>
    <row r="1936" spans="1:21" x14ac:dyDescent="0.25">
      <c r="A1936" s="1">
        <v>43165</v>
      </c>
      <c r="B1936">
        <v>21.88</v>
      </c>
      <c r="C1936" s="2">
        <v>43230</v>
      </c>
      <c r="D1936" s="4">
        <v>40.158000000000001</v>
      </c>
      <c r="E1936">
        <v>40.158000000000001</v>
      </c>
      <c r="F1936">
        <v>43.062899999999999</v>
      </c>
      <c r="G1936">
        <v>49.783799999999999</v>
      </c>
      <c r="H1936">
        <v>73.151300000000006</v>
      </c>
      <c r="J1936">
        <v>49.976300000000002</v>
      </c>
      <c r="L1936">
        <v>56.087600000000002</v>
      </c>
      <c r="N1936">
        <v>56.698300000000003</v>
      </c>
      <c r="P1936" s="2">
        <v>43287</v>
      </c>
      <c r="Q1936" s="4">
        <v>58.630600000000001</v>
      </c>
      <c r="S1936" s="2">
        <v>43270</v>
      </c>
      <c r="T1936" s="4">
        <v>56.698300000000003</v>
      </c>
      <c r="U1936">
        <f t="shared" si="30"/>
        <v>55.660499999999999</v>
      </c>
    </row>
    <row r="1937" spans="1:21" x14ac:dyDescent="0.25">
      <c r="A1937" s="1">
        <v>43166</v>
      </c>
      <c r="B1937">
        <v>22.152999999999999</v>
      </c>
      <c r="C1937" s="2">
        <v>43231</v>
      </c>
      <c r="D1937" s="4">
        <v>38.215600000000002</v>
      </c>
      <c r="E1937">
        <v>38.215600000000002</v>
      </c>
      <c r="F1937">
        <v>40.5657</v>
      </c>
      <c r="G1937">
        <v>47.165500000000002</v>
      </c>
      <c r="H1937">
        <v>70.326499999999996</v>
      </c>
      <c r="J1937">
        <v>58.592100000000002</v>
      </c>
      <c r="L1937">
        <v>57.660699999999999</v>
      </c>
      <c r="N1937">
        <v>58.1648</v>
      </c>
      <c r="P1937" s="2">
        <v>43290</v>
      </c>
      <c r="Q1937" s="4">
        <v>57.825899999999997</v>
      </c>
      <c r="S1937" s="2">
        <v>43271</v>
      </c>
      <c r="T1937" s="4">
        <v>58.1648</v>
      </c>
      <c r="U1937">
        <f t="shared" si="30"/>
        <v>56.903500000000001</v>
      </c>
    </row>
    <row r="1938" spans="1:21" x14ac:dyDescent="0.25">
      <c r="A1938" s="1">
        <v>43167</v>
      </c>
      <c r="B1938">
        <v>21.94</v>
      </c>
      <c r="C1938" s="2">
        <v>43234</v>
      </c>
      <c r="D1938" s="4">
        <v>44.249600000000001</v>
      </c>
      <c r="E1938">
        <v>44.249600000000001</v>
      </c>
      <c r="F1938">
        <v>47.201099999999997</v>
      </c>
      <c r="G1938">
        <v>56.728900000000003</v>
      </c>
      <c r="H1938">
        <v>86.324299999999994</v>
      </c>
      <c r="J1938">
        <v>60.328099999999999</v>
      </c>
      <c r="L1938">
        <v>59.597700000000003</v>
      </c>
      <c r="N1938">
        <v>59.219499999999996</v>
      </c>
      <c r="P1938" s="2">
        <v>43291</v>
      </c>
      <c r="Q1938" s="4">
        <v>57.352400000000003</v>
      </c>
      <c r="S1938" s="2">
        <v>43272</v>
      </c>
      <c r="T1938" s="4">
        <v>59.219499999999996</v>
      </c>
      <c r="U1938">
        <f t="shared" si="30"/>
        <v>57.942999999999998</v>
      </c>
    </row>
    <row r="1939" spans="1:21" x14ac:dyDescent="0.25">
      <c r="A1939" s="1">
        <v>43168</v>
      </c>
      <c r="B1939">
        <v>21.811</v>
      </c>
      <c r="C1939" s="2">
        <v>43235</v>
      </c>
      <c r="D1939" s="4">
        <v>49.818899999999999</v>
      </c>
      <c r="E1939">
        <v>49.818899999999999</v>
      </c>
      <c r="F1939">
        <v>57.522199999999998</v>
      </c>
      <c r="G1939">
        <v>73.510199999999998</v>
      </c>
      <c r="H1939">
        <v>109.5166</v>
      </c>
      <c r="J1939">
        <v>62.729399999999998</v>
      </c>
      <c r="L1939">
        <v>60.543900000000001</v>
      </c>
      <c r="N1939">
        <v>59.378999999999998</v>
      </c>
      <c r="P1939" s="2">
        <v>43292</v>
      </c>
      <c r="Q1939" s="4">
        <v>56.897799999999997</v>
      </c>
      <c r="S1939" s="2">
        <v>43273</v>
      </c>
      <c r="T1939" s="4">
        <v>59.378999999999998</v>
      </c>
      <c r="U1939">
        <f t="shared" si="30"/>
        <v>58.020200000000003</v>
      </c>
    </row>
    <row r="1940" spans="1:21" x14ac:dyDescent="0.25">
      <c r="A1940" s="1">
        <v>43171</v>
      </c>
      <c r="B1940">
        <v>23.033999999999999</v>
      </c>
      <c r="C1940" s="2">
        <v>43236</v>
      </c>
      <c r="D1940" s="4">
        <v>43.985999999999997</v>
      </c>
      <c r="E1940">
        <v>43.985999999999997</v>
      </c>
      <c r="F1940">
        <v>52.018500000000003</v>
      </c>
      <c r="G1940">
        <v>71.175799999999995</v>
      </c>
      <c r="H1940">
        <v>114.56059999999999</v>
      </c>
      <c r="J1940">
        <v>63.741599999999998</v>
      </c>
      <c r="L1940">
        <v>60.704300000000003</v>
      </c>
      <c r="N1940">
        <v>59.4011</v>
      </c>
      <c r="P1940" s="2">
        <v>43293</v>
      </c>
      <c r="Q1940" s="4">
        <v>55.942599999999999</v>
      </c>
      <c r="S1940" s="2">
        <v>43276</v>
      </c>
      <c r="T1940" s="4">
        <v>59.4011</v>
      </c>
      <c r="U1940">
        <f t="shared" si="30"/>
        <v>58.077399999999997</v>
      </c>
    </row>
    <row r="1941" spans="1:21" x14ac:dyDescent="0.25">
      <c r="A1941" s="1">
        <v>43172</v>
      </c>
      <c r="B1941">
        <v>22.789000000000001</v>
      </c>
      <c r="C1941" s="2">
        <v>43237</v>
      </c>
      <c r="D1941" s="4">
        <v>39.922800000000002</v>
      </c>
      <c r="E1941">
        <v>39.922800000000002</v>
      </c>
      <c r="F1941">
        <v>49.187399999999997</v>
      </c>
      <c r="G1941">
        <v>72.073800000000006</v>
      </c>
      <c r="H1941">
        <v>110.1442</v>
      </c>
      <c r="J1941">
        <v>63.673499999999997</v>
      </c>
      <c r="L1941">
        <v>60.692300000000003</v>
      </c>
      <c r="N1941">
        <v>58.6646</v>
      </c>
      <c r="P1941" s="2">
        <v>43294</v>
      </c>
      <c r="Q1941" s="4">
        <v>55.2044</v>
      </c>
      <c r="S1941" s="2">
        <v>43277</v>
      </c>
      <c r="T1941" s="4">
        <v>58.6646</v>
      </c>
      <c r="U1941">
        <f t="shared" si="30"/>
        <v>57.438499999999998</v>
      </c>
    </row>
    <row r="1942" spans="1:21" x14ac:dyDescent="0.25">
      <c r="A1942" s="1">
        <v>43173</v>
      </c>
      <c r="B1942">
        <v>21.774999999999999</v>
      </c>
      <c r="C1942" s="2">
        <v>43238</v>
      </c>
      <c r="D1942" s="4">
        <v>43.952100000000002</v>
      </c>
      <c r="E1942">
        <v>43.952100000000002</v>
      </c>
      <c r="F1942">
        <v>49.374299999999998</v>
      </c>
      <c r="G1942">
        <v>57.256700000000002</v>
      </c>
      <c r="H1942">
        <v>80.605199999999996</v>
      </c>
      <c r="J1942">
        <v>63.995199999999997</v>
      </c>
      <c r="L1942">
        <v>59.814300000000003</v>
      </c>
      <c r="N1942">
        <v>59.520800000000001</v>
      </c>
      <c r="P1942" s="2">
        <v>43297</v>
      </c>
      <c r="Q1942" s="4">
        <v>56.892600000000002</v>
      </c>
      <c r="S1942" s="2">
        <v>43278</v>
      </c>
      <c r="T1942" s="4">
        <v>59.520800000000001</v>
      </c>
      <c r="U1942">
        <f t="shared" si="30"/>
        <v>58.277200000000001</v>
      </c>
    </row>
    <row r="1943" spans="1:21" x14ac:dyDescent="0.25">
      <c r="A1943" s="1">
        <v>43174</v>
      </c>
      <c r="B1943">
        <v>21.707000000000001</v>
      </c>
      <c r="C1943" s="2">
        <v>43241</v>
      </c>
      <c r="D1943" s="4">
        <v>42.855200000000004</v>
      </c>
      <c r="E1943">
        <v>42.855200000000004</v>
      </c>
      <c r="F1943">
        <v>45.630600000000001</v>
      </c>
      <c r="G1943">
        <v>49.223300000000002</v>
      </c>
      <c r="H1943">
        <v>59.984299999999998</v>
      </c>
      <c r="J1943">
        <v>63.005200000000002</v>
      </c>
      <c r="L1943">
        <v>60.69</v>
      </c>
      <c r="N1943">
        <v>60.057499999999997</v>
      </c>
      <c r="P1943" s="2">
        <v>43298</v>
      </c>
      <c r="Q1943" s="4">
        <v>55.648200000000003</v>
      </c>
      <c r="S1943" s="2">
        <v>43279</v>
      </c>
      <c r="T1943" s="4">
        <v>60.057499999999997</v>
      </c>
      <c r="U1943">
        <f t="shared" si="30"/>
        <v>58.655200000000001</v>
      </c>
    </row>
    <row r="1944" spans="1:21" x14ac:dyDescent="0.25">
      <c r="A1944" s="1">
        <v>43175</v>
      </c>
      <c r="B1944">
        <v>21.422999999999998</v>
      </c>
      <c r="C1944" s="2">
        <v>43242</v>
      </c>
      <c r="D1944" s="4">
        <v>45.058999999999997</v>
      </c>
      <c r="E1944">
        <v>45.058999999999997</v>
      </c>
      <c r="F1944">
        <v>47.514699999999998</v>
      </c>
      <c r="G1944">
        <v>50.982199999999999</v>
      </c>
      <c r="H1944">
        <v>61.389299999999999</v>
      </c>
      <c r="J1944">
        <v>63.770099999999999</v>
      </c>
      <c r="L1944">
        <v>61.337899999999998</v>
      </c>
      <c r="N1944">
        <v>60.195300000000003</v>
      </c>
      <c r="P1944" s="2">
        <v>43299</v>
      </c>
      <c r="Q1944" s="4">
        <v>55.282600000000002</v>
      </c>
      <c r="S1944" s="2">
        <v>43280</v>
      </c>
      <c r="T1944" s="4">
        <v>60.195300000000003</v>
      </c>
      <c r="U1944">
        <f t="shared" si="30"/>
        <v>58.769599999999997</v>
      </c>
    </row>
    <row r="1945" spans="1:21" x14ac:dyDescent="0.25">
      <c r="A1945" s="1">
        <v>43178</v>
      </c>
      <c r="B1945">
        <v>20.904</v>
      </c>
      <c r="C1945" s="2">
        <v>43243</v>
      </c>
      <c r="D1945" s="4">
        <v>42.500500000000002</v>
      </c>
      <c r="E1945">
        <v>42.500500000000002</v>
      </c>
      <c r="F1945">
        <v>45.317500000000003</v>
      </c>
      <c r="G1945">
        <v>48.987499999999997</v>
      </c>
      <c r="H1945">
        <v>59.553800000000003</v>
      </c>
      <c r="J1945">
        <v>64.783000000000001</v>
      </c>
      <c r="L1945">
        <v>61.454599999999999</v>
      </c>
      <c r="N1945">
        <v>60.134099999999997</v>
      </c>
      <c r="P1945" s="2">
        <v>43300</v>
      </c>
      <c r="Q1945" s="4">
        <v>55.578800000000001</v>
      </c>
      <c r="S1945" s="2">
        <v>43283</v>
      </c>
      <c r="T1945" s="4">
        <v>60.134099999999997</v>
      </c>
      <c r="U1945">
        <f t="shared" si="30"/>
        <v>58.966799999999999</v>
      </c>
    </row>
    <row r="1946" spans="1:21" x14ac:dyDescent="0.25">
      <c r="A1946" s="1">
        <v>43179</v>
      </c>
      <c r="B1946">
        <v>20.702999999999999</v>
      </c>
      <c r="C1946" s="2">
        <v>43244</v>
      </c>
      <c r="D1946" s="4">
        <v>42.326000000000001</v>
      </c>
      <c r="E1946">
        <v>42.326000000000001</v>
      </c>
      <c r="F1946">
        <v>45.195399999999999</v>
      </c>
      <c r="G1946">
        <v>48.368899999999996</v>
      </c>
      <c r="H1946">
        <v>59.4236</v>
      </c>
      <c r="J1946">
        <v>65.223399999999998</v>
      </c>
      <c r="L1946">
        <v>61.070599999999999</v>
      </c>
      <c r="N1946">
        <v>60.330100000000002</v>
      </c>
      <c r="P1946" s="2">
        <v>43301</v>
      </c>
      <c r="Q1946" s="4">
        <v>56.694299999999998</v>
      </c>
      <c r="S1946" s="2">
        <v>43284</v>
      </c>
      <c r="T1946" s="4">
        <v>60.330100000000002</v>
      </c>
      <c r="U1946">
        <f t="shared" si="30"/>
        <v>59.058399999999999</v>
      </c>
    </row>
    <row r="1947" spans="1:21" x14ac:dyDescent="0.25">
      <c r="A1947" s="1">
        <v>43180</v>
      </c>
      <c r="B1947">
        <v>21.102</v>
      </c>
      <c r="C1947" s="2">
        <v>43245</v>
      </c>
      <c r="D1947" s="4">
        <v>40.682200000000002</v>
      </c>
      <c r="E1947">
        <v>40.682200000000002</v>
      </c>
      <c r="F1947">
        <v>43.1252</v>
      </c>
      <c r="G1947">
        <v>46.581099999999999</v>
      </c>
      <c r="H1947">
        <v>57.617800000000003</v>
      </c>
      <c r="J1947">
        <v>64.501900000000006</v>
      </c>
      <c r="L1947">
        <v>61.592100000000002</v>
      </c>
      <c r="N1947">
        <v>60.45</v>
      </c>
      <c r="P1947" s="2">
        <v>43304</v>
      </c>
      <c r="Q1947" s="4">
        <v>58.311500000000002</v>
      </c>
      <c r="S1947" s="2">
        <v>43286</v>
      </c>
      <c r="T1947" s="4">
        <v>60.45</v>
      </c>
      <c r="U1947">
        <f t="shared" si="30"/>
        <v>58.997199999999999</v>
      </c>
    </row>
    <row r="1948" spans="1:21" x14ac:dyDescent="0.25">
      <c r="A1948" s="1">
        <v>43181</v>
      </c>
      <c r="B1948">
        <v>20.606999999999999</v>
      </c>
      <c r="C1948" s="2">
        <v>43249</v>
      </c>
      <c r="D1948" s="4">
        <v>41.846600000000002</v>
      </c>
      <c r="E1948">
        <v>41.846600000000002</v>
      </c>
      <c r="F1948">
        <v>44.4268</v>
      </c>
      <c r="G1948">
        <v>47.912399999999998</v>
      </c>
      <c r="H1948">
        <v>60.750500000000002</v>
      </c>
      <c r="J1948">
        <v>65.671000000000006</v>
      </c>
      <c r="L1948">
        <v>61.867899999999999</v>
      </c>
      <c r="N1948">
        <v>59.715000000000003</v>
      </c>
      <c r="P1948" s="2">
        <v>43305</v>
      </c>
      <c r="Q1948" s="4">
        <v>59.835099999999997</v>
      </c>
      <c r="S1948" s="2">
        <v>43287</v>
      </c>
      <c r="T1948" s="4">
        <v>59.715000000000003</v>
      </c>
      <c r="U1948">
        <f t="shared" si="30"/>
        <v>58.630600000000001</v>
      </c>
    </row>
    <row r="1949" spans="1:21" x14ac:dyDescent="0.25">
      <c r="A1949" s="1">
        <v>43182</v>
      </c>
      <c r="B1949">
        <v>20.103000000000002</v>
      </c>
      <c r="C1949" s="2">
        <v>43250</v>
      </c>
      <c r="D1949" s="4">
        <v>39.5458</v>
      </c>
      <c r="E1949">
        <v>39.5458</v>
      </c>
      <c r="F1949">
        <v>42.152700000000003</v>
      </c>
      <c r="G1949">
        <v>45.771000000000001</v>
      </c>
      <c r="H1949">
        <v>58.819600000000001</v>
      </c>
      <c r="J1949">
        <v>66.510900000000007</v>
      </c>
      <c r="L1949">
        <v>60.962600000000002</v>
      </c>
      <c r="N1949">
        <v>58.732700000000001</v>
      </c>
      <c r="P1949" s="2">
        <v>43306</v>
      </c>
      <c r="Q1949" s="4">
        <v>58.585599999999999</v>
      </c>
      <c r="S1949" s="2">
        <v>43290</v>
      </c>
      <c r="T1949" s="4">
        <v>58.732700000000001</v>
      </c>
      <c r="U1949">
        <f t="shared" si="30"/>
        <v>57.825899999999997</v>
      </c>
    </row>
    <row r="1950" spans="1:21" x14ac:dyDescent="0.25">
      <c r="A1950" s="1">
        <v>43185</v>
      </c>
      <c r="B1950">
        <v>20.279</v>
      </c>
      <c r="C1950" s="2">
        <v>43251</v>
      </c>
      <c r="D1950" s="4">
        <v>39.058199999999999</v>
      </c>
      <c r="E1950">
        <v>39.058199999999999</v>
      </c>
      <c r="F1950">
        <v>41.584800000000001</v>
      </c>
      <c r="G1950">
        <v>45.418599999999998</v>
      </c>
      <c r="H1950">
        <v>59.920699999999997</v>
      </c>
      <c r="J1950">
        <v>64.9709</v>
      </c>
      <c r="L1950">
        <v>59.884999999999998</v>
      </c>
      <c r="N1950">
        <v>57.961300000000001</v>
      </c>
      <c r="P1950" s="2">
        <v>43307</v>
      </c>
      <c r="Q1950" s="4">
        <v>60.322600000000001</v>
      </c>
      <c r="S1950" s="2">
        <v>43291</v>
      </c>
      <c r="T1950" s="4">
        <v>57.961300000000001</v>
      </c>
      <c r="U1950">
        <f t="shared" si="30"/>
        <v>57.352400000000003</v>
      </c>
    </row>
    <row r="1951" spans="1:21" x14ac:dyDescent="0.25">
      <c r="A1951" s="1">
        <v>43186</v>
      </c>
      <c r="B1951">
        <v>18.611999999999998</v>
      </c>
      <c r="C1951" s="2">
        <v>43252</v>
      </c>
      <c r="D1951" s="4">
        <v>36.171500000000002</v>
      </c>
      <c r="E1951">
        <v>36.171500000000002</v>
      </c>
      <c r="F1951">
        <v>38.8461</v>
      </c>
      <c r="G1951">
        <v>42.784399999999998</v>
      </c>
      <c r="H1951">
        <v>59.106499999999997</v>
      </c>
      <c r="J1951">
        <v>64.5334</v>
      </c>
      <c r="L1951">
        <v>58.909399999999998</v>
      </c>
      <c r="N1951">
        <v>57.418799999999997</v>
      </c>
      <c r="P1951" s="2">
        <v>43308</v>
      </c>
      <c r="Q1951" s="4">
        <v>61.013199999999998</v>
      </c>
      <c r="S1951" s="2">
        <v>43292</v>
      </c>
      <c r="T1951" s="4">
        <v>57.418799999999997</v>
      </c>
      <c r="U1951">
        <f t="shared" si="30"/>
        <v>56.897799999999997</v>
      </c>
    </row>
    <row r="1952" spans="1:21" x14ac:dyDescent="0.25">
      <c r="A1952" s="1">
        <v>43187</v>
      </c>
      <c r="B1952">
        <v>17.184999999999999</v>
      </c>
      <c r="C1952" s="2">
        <v>43255</v>
      </c>
      <c r="D1952" s="4">
        <v>38.834400000000002</v>
      </c>
      <c r="E1952">
        <v>38.834400000000002</v>
      </c>
      <c r="F1952">
        <v>41.527700000000003</v>
      </c>
      <c r="G1952">
        <v>46.389600000000002</v>
      </c>
      <c r="H1952">
        <v>64.107200000000006</v>
      </c>
      <c r="J1952">
        <v>63.277200000000001</v>
      </c>
      <c r="L1952">
        <v>58.517800000000001</v>
      </c>
      <c r="N1952">
        <v>56.27</v>
      </c>
      <c r="P1952" s="2">
        <v>43311</v>
      </c>
      <c r="Q1952" s="4">
        <v>62.7712</v>
      </c>
      <c r="S1952" s="2">
        <v>43293</v>
      </c>
      <c r="T1952" s="4">
        <v>56.27</v>
      </c>
      <c r="U1952">
        <f t="shared" si="30"/>
        <v>55.942599999999999</v>
      </c>
    </row>
    <row r="1953" spans="1:21" x14ac:dyDescent="0.25">
      <c r="A1953" s="1">
        <v>43188</v>
      </c>
      <c r="B1953">
        <v>17.742000000000001</v>
      </c>
      <c r="C1953" s="2">
        <v>43256</v>
      </c>
      <c r="D1953" s="4">
        <v>41.36</v>
      </c>
      <c r="E1953">
        <v>41.36</v>
      </c>
      <c r="F1953">
        <v>43.976199999999999</v>
      </c>
      <c r="G1953">
        <v>49.151899999999998</v>
      </c>
      <c r="H1953">
        <v>69.012900000000002</v>
      </c>
      <c r="J1953">
        <v>62.950400000000002</v>
      </c>
      <c r="L1953">
        <v>57.273400000000002</v>
      </c>
      <c r="N1953">
        <v>55.438299999999998</v>
      </c>
      <c r="P1953" s="2">
        <v>43312</v>
      </c>
      <c r="Q1953" s="4">
        <v>61.781199999999998</v>
      </c>
      <c r="S1953" s="2">
        <v>43294</v>
      </c>
      <c r="T1953" s="4">
        <v>55.438299999999998</v>
      </c>
      <c r="U1953">
        <f t="shared" si="30"/>
        <v>55.2044</v>
      </c>
    </row>
    <row r="1954" spans="1:21" x14ac:dyDescent="0.25">
      <c r="A1954" s="1">
        <v>43192</v>
      </c>
      <c r="B1954">
        <v>16.832000000000001</v>
      </c>
      <c r="C1954" s="2">
        <v>43257</v>
      </c>
      <c r="D1954" s="4">
        <v>46.198099999999997</v>
      </c>
      <c r="E1954">
        <v>46.198099999999997</v>
      </c>
      <c r="F1954">
        <v>47.514200000000002</v>
      </c>
      <c r="G1954">
        <v>51.0717</v>
      </c>
      <c r="H1954">
        <v>70.6691</v>
      </c>
      <c r="J1954">
        <v>61.4452</v>
      </c>
      <c r="L1954">
        <v>56.317799999999998</v>
      </c>
      <c r="N1954">
        <v>57.677900000000001</v>
      </c>
      <c r="P1954" s="2">
        <v>43313</v>
      </c>
      <c r="Q1954" s="4">
        <v>60.8127</v>
      </c>
      <c r="S1954" s="2">
        <v>43297</v>
      </c>
      <c r="T1954" s="4">
        <v>57.677900000000001</v>
      </c>
      <c r="U1954">
        <f t="shared" si="30"/>
        <v>56.892600000000002</v>
      </c>
    </row>
    <row r="1955" spans="1:21" x14ac:dyDescent="0.25">
      <c r="A1955" s="1">
        <v>43193</v>
      </c>
      <c r="B1955">
        <v>17.835000000000001</v>
      </c>
      <c r="C1955" s="2">
        <v>43258</v>
      </c>
      <c r="D1955" s="4">
        <v>44.6646</v>
      </c>
      <c r="E1955">
        <v>44.6646</v>
      </c>
      <c r="F1955">
        <v>46.446100000000001</v>
      </c>
      <c r="G1955">
        <v>52.485199999999999</v>
      </c>
      <c r="H1955">
        <v>78.833100000000002</v>
      </c>
      <c r="J1955">
        <v>60.607399999999998</v>
      </c>
      <c r="L1955">
        <v>58.951799999999999</v>
      </c>
      <c r="N1955">
        <v>56.059699999999999</v>
      </c>
      <c r="P1955" s="2">
        <v>43314</v>
      </c>
      <c r="Q1955" s="4">
        <v>55.194899999999997</v>
      </c>
      <c r="S1955" s="2">
        <v>43298</v>
      </c>
      <c r="T1955" s="4">
        <v>56.059699999999999</v>
      </c>
      <c r="U1955">
        <f t="shared" si="30"/>
        <v>55.648200000000003</v>
      </c>
    </row>
    <row r="1956" spans="1:21" x14ac:dyDescent="0.25">
      <c r="A1956" s="1">
        <v>43194</v>
      </c>
      <c r="B1956">
        <v>19.129000000000001</v>
      </c>
      <c r="C1956" s="2">
        <v>43259</v>
      </c>
      <c r="D1956" s="4">
        <v>39.511699999999998</v>
      </c>
      <c r="E1956">
        <v>39.511699999999998</v>
      </c>
      <c r="F1956">
        <v>41.168599999999998</v>
      </c>
      <c r="G1956">
        <v>48.782699999999998</v>
      </c>
      <c r="H1956">
        <v>79.132300000000001</v>
      </c>
      <c r="J1956">
        <v>64.708699999999993</v>
      </c>
      <c r="L1956">
        <v>57.067999999999998</v>
      </c>
      <c r="N1956">
        <v>55.954000000000001</v>
      </c>
      <c r="P1956" s="2">
        <v>43315</v>
      </c>
      <c r="Q1956" s="4">
        <v>54.006999999999998</v>
      </c>
      <c r="S1956" s="2">
        <v>43299</v>
      </c>
      <c r="T1956" s="4">
        <v>55.954000000000001</v>
      </c>
      <c r="U1956">
        <f t="shared" si="30"/>
        <v>55.282600000000002</v>
      </c>
    </row>
    <row r="1957" spans="1:21" x14ac:dyDescent="0.25">
      <c r="A1957" s="1">
        <v>43195</v>
      </c>
      <c r="B1957">
        <v>20.381</v>
      </c>
      <c r="C1957" s="2">
        <v>43262</v>
      </c>
      <c r="D1957" s="4">
        <v>53.287199999999999</v>
      </c>
      <c r="E1957">
        <v>53.287199999999999</v>
      </c>
      <c r="F1957">
        <v>52.010199999999998</v>
      </c>
      <c r="G1957">
        <v>60.908000000000001</v>
      </c>
      <c r="H1957">
        <v>97.869</v>
      </c>
      <c r="J1957">
        <v>62.756799999999998</v>
      </c>
      <c r="L1957">
        <v>56.967399999999998</v>
      </c>
      <c r="N1957">
        <v>56.314700000000002</v>
      </c>
      <c r="P1957" s="2">
        <v>43318</v>
      </c>
      <c r="Q1957" s="4">
        <v>54.181600000000003</v>
      </c>
      <c r="S1957" s="2">
        <v>43300</v>
      </c>
      <c r="T1957" s="4">
        <v>56.314700000000002</v>
      </c>
      <c r="U1957">
        <f t="shared" si="30"/>
        <v>55.578800000000001</v>
      </c>
    </row>
    <row r="1958" spans="1:21" x14ac:dyDescent="0.25">
      <c r="A1958" s="1">
        <v>43196</v>
      </c>
      <c r="B1958">
        <v>19.952999999999999</v>
      </c>
      <c r="C1958" s="2">
        <v>43263</v>
      </c>
      <c r="D1958" s="4">
        <v>53.840400000000002</v>
      </c>
      <c r="E1958">
        <v>53.840400000000002</v>
      </c>
      <c r="F1958">
        <v>55.937100000000001</v>
      </c>
      <c r="G1958">
        <v>67.911199999999994</v>
      </c>
      <c r="H1958">
        <v>107.35380000000001</v>
      </c>
      <c r="J1958">
        <v>62.5732</v>
      </c>
      <c r="L1958">
        <v>57.371600000000001</v>
      </c>
      <c r="N1958">
        <v>57.665999999999997</v>
      </c>
      <c r="P1958" s="2">
        <v>43319</v>
      </c>
      <c r="Q1958" s="4">
        <v>47.413699999999999</v>
      </c>
      <c r="S1958" s="2">
        <v>43301</v>
      </c>
      <c r="T1958" s="4">
        <v>57.665999999999997</v>
      </c>
      <c r="U1958">
        <f t="shared" si="30"/>
        <v>56.694299999999998</v>
      </c>
    </row>
    <row r="1959" spans="1:21" x14ac:dyDescent="0.25">
      <c r="A1959" s="1">
        <v>43199</v>
      </c>
      <c r="B1959">
        <v>19.311</v>
      </c>
      <c r="C1959" s="2">
        <v>43264</v>
      </c>
      <c r="D1959" s="4">
        <v>53.395699999999998</v>
      </c>
      <c r="E1959">
        <v>53.395699999999998</v>
      </c>
      <c r="F1959">
        <v>55.493600000000001</v>
      </c>
      <c r="G1959">
        <v>74.145300000000006</v>
      </c>
      <c r="H1959">
        <v>119.6825</v>
      </c>
      <c r="J1959">
        <v>63.439</v>
      </c>
      <c r="L1959">
        <v>58.895400000000002</v>
      </c>
      <c r="N1959">
        <v>58.8399</v>
      </c>
      <c r="P1959" s="2">
        <v>43320</v>
      </c>
      <c r="Q1959" s="4">
        <v>50.715600000000002</v>
      </c>
      <c r="S1959" s="2">
        <v>43304</v>
      </c>
      <c r="T1959" s="4">
        <v>58.8399</v>
      </c>
      <c r="U1959">
        <f t="shared" si="30"/>
        <v>58.311500000000002</v>
      </c>
    </row>
    <row r="1960" spans="1:21" x14ac:dyDescent="0.25">
      <c r="A1960" s="1">
        <v>43200</v>
      </c>
      <c r="B1960">
        <v>20.312999999999999</v>
      </c>
      <c r="C1960" s="2">
        <v>43265</v>
      </c>
      <c r="D1960" s="4">
        <v>48.623800000000003</v>
      </c>
      <c r="E1960">
        <v>48.623800000000003</v>
      </c>
      <c r="F1960">
        <v>44.467100000000002</v>
      </c>
      <c r="G1960">
        <v>61.456499999999998</v>
      </c>
      <c r="H1960">
        <v>117.1974</v>
      </c>
      <c r="J1960">
        <v>65.5458</v>
      </c>
      <c r="L1960">
        <v>60.252200000000002</v>
      </c>
      <c r="N1960">
        <v>60.401200000000003</v>
      </c>
      <c r="P1960" s="2">
        <v>43321</v>
      </c>
      <c r="Q1960" s="4">
        <v>59.123399999999997</v>
      </c>
      <c r="S1960" s="2">
        <v>43305</v>
      </c>
      <c r="T1960" s="4">
        <v>60.401200000000003</v>
      </c>
      <c r="U1960">
        <f t="shared" si="30"/>
        <v>59.835099999999997</v>
      </c>
    </row>
    <row r="1961" spans="1:21" x14ac:dyDescent="0.25">
      <c r="A1961" s="1">
        <v>43201</v>
      </c>
      <c r="B1961">
        <v>20.062000000000001</v>
      </c>
      <c r="C1961" s="2">
        <v>43266</v>
      </c>
      <c r="D1961" s="4">
        <v>45.944200000000002</v>
      </c>
      <c r="E1961">
        <v>45.944200000000002</v>
      </c>
      <c r="F1961">
        <v>45.994500000000002</v>
      </c>
      <c r="G1961">
        <v>49.555700000000002</v>
      </c>
      <c r="H1961">
        <v>67.622299999999996</v>
      </c>
      <c r="J1961">
        <v>61.841900000000003</v>
      </c>
      <c r="L1961">
        <v>61.858199999999997</v>
      </c>
      <c r="N1961">
        <v>59.041600000000003</v>
      </c>
      <c r="P1961" s="2">
        <v>43322</v>
      </c>
      <c r="Q1961" s="4">
        <v>57.671999999999997</v>
      </c>
      <c r="S1961" s="2">
        <v>43306</v>
      </c>
      <c r="T1961" s="4">
        <v>59.041600000000003</v>
      </c>
      <c r="U1961">
        <f t="shared" si="30"/>
        <v>58.585599999999999</v>
      </c>
    </row>
    <row r="1962" spans="1:21" x14ac:dyDescent="0.25">
      <c r="A1962" s="1">
        <v>43202</v>
      </c>
      <c r="B1962">
        <v>19.605</v>
      </c>
      <c r="C1962" s="2">
        <v>43269</v>
      </c>
      <c r="D1962" s="4">
        <v>51.188200000000002</v>
      </c>
      <c r="E1962">
        <v>51.188200000000002</v>
      </c>
      <c r="F1962">
        <v>52.118000000000002</v>
      </c>
      <c r="G1962">
        <v>53.345300000000002</v>
      </c>
      <c r="H1962">
        <v>58.174799999999998</v>
      </c>
      <c r="J1962">
        <v>63.384799999999998</v>
      </c>
      <c r="L1962">
        <v>59.825400000000002</v>
      </c>
      <c r="N1962">
        <v>61.048999999999999</v>
      </c>
      <c r="P1962" s="2">
        <v>43325</v>
      </c>
      <c r="Q1962" s="4">
        <v>57.275500000000001</v>
      </c>
      <c r="S1962" s="2">
        <v>43307</v>
      </c>
      <c r="T1962" s="4">
        <v>61.048999999999999</v>
      </c>
      <c r="U1962">
        <f t="shared" si="30"/>
        <v>60.322600000000001</v>
      </c>
    </row>
    <row r="1963" spans="1:21" x14ac:dyDescent="0.25">
      <c r="A1963" s="1">
        <v>43203</v>
      </c>
      <c r="B1963">
        <v>20.023</v>
      </c>
      <c r="C1963" s="2">
        <v>43270</v>
      </c>
      <c r="D1963" s="4">
        <v>52.475700000000003</v>
      </c>
      <c r="E1963">
        <v>52.475700000000003</v>
      </c>
      <c r="F1963">
        <v>53.560699999999997</v>
      </c>
      <c r="G1963">
        <v>54.790999999999997</v>
      </c>
      <c r="H1963">
        <v>59.495399999999997</v>
      </c>
      <c r="J1963">
        <v>60.777000000000001</v>
      </c>
      <c r="L1963">
        <v>62.464799999999997</v>
      </c>
      <c r="N1963">
        <v>61.672800000000002</v>
      </c>
      <c r="P1963" s="2">
        <v>43326</v>
      </c>
      <c r="Q1963" s="4">
        <v>57.5533</v>
      </c>
      <c r="S1963" s="2">
        <v>43308</v>
      </c>
      <c r="T1963" s="4">
        <v>61.672800000000002</v>
      </c>
      <c r="U1963">
        <f t="shared" si="30"/>
        <v>61.013199999999998</v>
      </c>
    </row>
    <row r="1964" spans="1:21" x14ac:dyDescent="0.25">
      <c r="A1964" s="1">
        <v>43206</v>
      </c>
      <c r="B1964">
        <v>19.414000000000001</v>
      </c>
      <c r="C1964" s="2">
        <v>43271</v>
      </c>
      <c r="D1964" s="4">
        <v>54.992199999999997</v>
      </c>
      <c r="E1964">
        <v>54.992199999999997</v>
      </c>
      <c r="F1964">
        <v>55.8155</v>
      </c>
      <c r="G1964">
        <v>57.078400000000002</v>
      </c>
      <c r="H1964">
        <v>61.754800000000003</v>
      </c>
      <c r="J1964">
        <v>63.841200000000001</v>
      </c>
      <c r="L1964">
        <v>63.531100000000002</v>
      </c>
      <c r="N1964">
        <v>63.6083</v>
      </c>
      <c r="P1964" s="2">
        <v>43327</v>
      </c>
      <c r="Q1964" s="4">
        <v>58.447299999999998</v>
      </c>
      <c r="S1964" s="2">
        <v>43311</v>
      </c>
      <c r="T1964" s="4">
        <v>63.6083</v>
      </c>
      <c r="U1964">
        <f t="shared" si="30"/>
        <v>62.7712</v>
      </c>
    </row>
    <row r="1965" spans="1:21" x14ac:dyDescent="0.25">
      <c r="A1965" s="1">
        <v>43207</v>
      </c>
      <c r="B1965">
        <v>19.178999999999998</v>
      </c>
      <c r="C1965" s="2">
        <v>43272</v>
      </c>
      <c r="D1965" s="4">
        <v>54.920400000000001</v>
      </c>
      <c r="E1965">
        <v>54.920400000000001</v>
      </c>
      <c r="F1965">
        <v>56.000300000000003</v>
      </c>
      <c r="G1965">
        <v>57.367199999999997</v>
      </c>
      <c r="H1965">
        <v>62.264800000000001</v>
      </c>
      <c r="J1965">
        <v>65.336399999999998</v>
      </c>
      <c r="L1965">
        <v>66.323999999999998</v>
      </c>
      <c r="N1965">
        <v>62.625900000000001</v>
      </c>
      <c r="P1965" s="2">
        <v>43328</v>
      </c>
      <c r="Q1965" s="4">
        <v>58.776800000000001</v>
      </c>
      <c r="S1965" s="2">
        <v>43312</v>
      </c>
      <c r="T1965" s="4">
        <v>62.625900000000001</v>
      </c>
      <c r="U1965">
        <f t="shared" si="30"/>
        <v>61.781199999999998</v>
      </c>
    </row>
    <row r="1966" spans="1:21" x14ac:dyDescent="0.25">
      <c r="A1966" s="1">
        <v>43208</v>
      </c>
      <c r="B1966">
        <v>19.556999999999999</v>
      </c>
      <c r="C1966" s="2">
        <v>43273</v>
      </c>
      <c r="D1966" s="4">
        <v>54.516100000000002</v>
      </c>
      <c r="E1966">
        <v>54.516100000000002</v>
      </c>
      <c r="F1966">
        <v>55.628500000000003</v>
      </c>
      <c r="G1966">
        <v>57.1447</v>
      </c>
      <c r="H1966">
        <v>63.015099999999997</v>
      </c>
      <c r="J1966">
        <v>69.129199999999997</v>
      </c>
      <c r="L1966">
        <v>65.076400000000007</v>
      </c>
      <c r="N1966">
        <v>62.482599999999998</v>
      </c>
      <c r="P1966" s="2">
        <v>43329</v>
      </c>
      <c r="Q1966" s="4">
        <v>66.745999999999995</v>
      </c>
      <c r="S1966" s="2">
        <v>43313</v>
      </c>
      <c r="T1966" s="4">
        <v>62.482599999999998</v>
      </c>
      <c r="U1966">
        <f t="shared" si="30"/>
        <v>60.8127</v>
      </c>
    </row>
    <row r="1967" spans="1:21" x14ac:dyDescent="0.25">
      <c r="A1967" s="1">
        <v>43209</v>
      </c>
      <c r="B1967">
        <v>20.004999999999999</v>
      </c>
      <c r="C1967" s="2">
        <v>43276</v>
      </c>
      <c r="D1967" s="4">
        <v>56.145800000000001</v>
      </c>
      <c r="E1967">
        <v>56.145800000000001</v>
      </c>
      <c r="F1967">
        <v>57.252600000000001</v>
      </c>
      <c r="G1967">
        <v>58.868699999999997</v>
      </c>
      <c r="H1967">
        <v>64.909599999999998</v>
      </c>
      <c r="J1967">
        <v>67.743799999999993</v>
      </c>
      <c r="L1967">
        <v>65.570400000000006</v>
      </c>
      <c r="N1967">
        <v>55.520400000000002</v>
      </c>
      <c r="P1967" s="2">
        <v>43332</v>
      </c>
      <c r="Q1967" s="4">
        <v>67.978300000000004</v>
      </c>
      <c r="S1967" s="2">
        <v>43314</v>
      </c>
      <c r="T1967" s="4">
        <v>55.520400000000002</v>
      </c>
      <c r="U1967">
        <f t="shared" si="30"/>
        <v>55.194899999999997</v>
      </c>
    </row>
    <row r="1968" spans="1:21" x14ac:dyDescent="0.25">
      <c r="A1968" s="1">
        <v>43210</v>
      </c>
      <c r="B1968">
        <v>19.349</v>
      </c>
      <c r="C1968" s="2">
        <v>43277</v>
      </c>
      <c r="D1968" s="4">
        <v>54.954900000000002</v>
      </c>
      <c r="E1968">
        <v>54.954900000000002</v>
      </c>
      <c r="F1968">
        <v>55.833399999999997</v>
      </c>
      <c r="G1968">
        <v>57.3279</v>
      </c>
      <c r="H1968">
        <v>63.460700000000003</v>
      </c>
      <c r="J1968">
        <v>69.072100000000006</v>
      </c>
      <c r="L1968">
        <v>54.816899999999997</v>
      </c>
      <c r="N1968">
        <v>54.108400000000003</v>
      </c>
      <c r="P1968" s="2">
        <v>43333</v>
      </c>
      <c r="Q1968" s="4">
        <v>64.864199999999997</v>
      </c>
      <c r="S1968" s="2">
        <v>43315</v>
      </c>
      <c r="T1968" s="4">
        <v>54.108400000000003</v>
      </c>
      <c r="U1968">
        <f t="shared" si="30"/>
        <v>54.006999999999998</v>
      </c>
    </row>
    <row r="1969" spans="1:21" x14ac:dyDescent="0.25">
      <c r="A1969" s="1">
        <v>43213</v>
      </c>
      <c r="B1969">
        <v>18.890999999999998</v>
      </c>
      <c r="C1969" s="2">
        <v>43278</v>
      </c>
      <c r="D1969" s="4">
        <v>55.709000000000003</v>
      </c>
      <c r="E1969">
        <v>55.709000000000003</v>
      </c>
      <c r="F1969">
        <v>56.497900000000001</v>
      </c>
      <c r="G1969">
        <v>57.706600000000002</v>
      </c>
      <c r="H1969">
        <v>63.557899999999997</v>
      </c>
      <c r="J1969">
        <v>54.235999999999997</v>
      </c>
      <c r="L1969">
        <v>52.697400000000002</v>
      </c>
      <c r="N1969">
        <v>55.343299999999999</v>
      </c>
      <c r="P1969" s="2">
        <v>43334</v>
      </c>
      <c r="Q1969" s="4">
        <v>64.728999999999999</v>
      </c>
      <c r="S1969" s="2">
        <v>43318</v>
      </c>
      <c r="T1969" s="4">
        <v>55.343299999999999</v>
      </c>
      <c r="U1969">
        <f t="shared" si="30"/>
        <v>54.181600000000003</v>
      </c>
    </row>
    <row r="1970" spans="1:21" x14ac:dyDescent="0.25">
      <c r="A1970" s="1">
        <v>43214</v>
      </c>
      <c r="B1970">
        <v>18.896999999999998</v>
      </c>
      <c r="C1970" s="2">
        <v>43279</v>
      </c>
      <c r="D1970" s="4">
        <v>55.805300000000003</v>
      </c>
      <c r="E1970">
        <v>55.805300000000003</v>
      </c>
      <c r="F1970">
        <v>57.045000000000002</v>
      </c>
      <c r="G1970">
        <v>59.058300000000003</v>
      </c>
      <c r="H1970">
        <v>66.193200000000004</v>
      </c>
      <c r="J1970">
        <v>51.335799999999999</v>
      </c>
      <c r="L1970">
        <v>52.194499999999998</v>
      </c>
      <c r="N1970">
        <v>49.891399999999997</v>
      </c>
      <c r="P1970" s="2">
        <v>43335</v>
      </c>
      <c r="Q1970" s="4">
        <v>63.383800000000001</v>
      </c>
      <c r="S1970" s="2">
        <v>43319</v>
      </c>
      <c r="T1970" s="4">
        <v>49.891399999999997</v>
      </c>
      <c r="U1970">
        <f t="shared" si="30"/>
        <v>47.413699999999999</v>
      </c>
    </row>
    <row r="1971" spans="1:21" x14ac:dyDescent="0.25">
      <c r="A1971" s="1">
        <v>43215</v>
      </c>
      <c r="B1971">
        <v>18.713000000000001</v>
      </c>
      <c r="C1971" s="2">
        <v>43280</v>
      </c>
      <c r="D1971" s="4">
        <v>56.716900000000003</v>
      </c>
      <c r="E1971">
        <v>56.716900000000003</v>
      </c>
      <c r="F1971">
        <v>57.983600000000003</v>
      </c>
      <c r="G1971">
        <v>59.9801</v>
      </c>
      <c r="H1971">
        <v>67.306799999999996</v>
      </c>
      <c r="J1971">
        <v>50.256700000000002</v>
      </c>
      <c r="L1971">
        <v>47.694899999999997</v>
      </c>
      <c r="N1971">
        <v>54.073700000000002</v>
      </c>
      <c r="P1971" s="2">
        <v>43336</v>
      </c>
      <c r="Q1971" s="4">
        <v>61.687899999999999</v>
      </c>
      <c r="S1971" s="2">
        <v>43320</v>
      </c>
      <c r="T1971" s="4">
        <v>54.073700000000002</v>
      </c>
      <c r="U1971">
        <f t="shared" si="30"/>
        <v>50.715600000000002</v>
      </c>
    </row>
    <row r="1972" spans="1:21" x14ac:dyDescent="0.25">
      <c r="A1972" s="1">
        <v>43216</v>
      </c>
      <c r="B1972">
        <v>19.032</v>
      </c>
      <c r="C1972" s="2">
        <v>43283</v>
      </c>
      <c r="D1972" s="4">
        <v>52.372799999999998</v>
      </c>
      <c r="E1972">
        <v>52.372799999999998</v>
      </c>
      <c r="F1972">
        <v>53.999899999999997</v>
      </c>
      <c r="G1972">
        <v>56.4557</v>
      </c>
      <c r="H1972">
        <v>66.445599999999999</v>
      </c>
      <c r="J1972">
        <v>51.366599999999998</v>
      </c>
      <c r="L1972">
        <v>54.116599999999998</v>
      </c>
      <c r="N1972">
        <v>62.889000000000003</v>
      </c>
      <c r="P1972" s="2">
        <v>43339</v>
      </c>
      <c r="Q1972" s="4">
        <v>60.018300000000004</v>
      </c>
      <c r="S1972" s="2">
        <v>43321</v>
      </c>
      <c r="T1972" s="4">
        <v>62.889000000000003</v>
      </c>
      <c r="U1972">
        <f t="shared" si="30"/>
        <v>59.123399999999997</v>
      </c>
    </row>
    <row r="1973" spans="1:21" x14ac:dyDescent="0.25">
      <c r="A1973" s="1">
        <v>43217</v>
      </c>
      <c r="B1973">
        <v>19.605</v>
      </c>
      <c r="C1973" s="2">
        <v>43284</v>
      </c>
      <c r="D1973" s="4">
        <v>53.628799999999998</v>
      </c>
      <c r="E1973">
        <v>53.628799999999998</v>
      </c>
      <c r="F1973">
        <v>55.242400000000004</v>
      </c>
      <c r="G1973">
        <v>58.162999999999997</v>
      </c>
      <c r="H1973">
        <v>70.270700000000005</v>
      </c>
      <c r="J1973">
        <v>55.791499999999999</v>
      </c>
      <c r="L1973">
        <v>63.406199999999998</v>
      </c>
      <c r="N1973">
        <v>60.995699999999999</v>
      </c>
      <c r="P1973" s="2">
        <v>43340</v>
      </c>
      <c r="Q1973" s="4">
        <v>60.532200000000003</v>
      </c>
      <c r="S1973" s="2">
        <v>43322</v>
      </c>
      <c r="T1973" s="4">
        <v>60.995699999999999</v>
      </c>
      <c r="U1973">
        <f t="shared" si="30"/>
        <v>57.671999999999997</v>
      </c>
    </row>
    <row r="1974" spans="1:21" x14ac:dyDescent="0.25">
      <c r="A1974" s="1">
        <v>43220</v>
      </c>
      <c r="B1974">
        <v>19.593</v>
      </c>
      <c r="C1974" s="2">
        <v>43286</v>
      </c>
      <c r="D1974" s="4">
        <v>54.968899999999998</v>
      </c>
      <c r="E1974">
        <v>54.968899999999998</v>
      </c>
      <c r="F1974">
        <v>56.9833</v>
      </c>
      <c r="G1974">
        <v>60.4559</v>
      </c>
      <c r="H1974">
        <v>73.112899999999996</v>
      </c>
      <c r="J1974">
        <v>65.656499999999994</v>
      </c>
      <c r="L1974">
        <v>60.861600000000003</v>
      </c>
      <c r="N1974">
        <v>60.622500000000002</v>
      </c>
      <c r="P1974" s="2">
        <v>43341</v>
      </c>
      <c r="Q1974" s="4">
        <v>61.5886</v>
      </c>
      <c r="S1974" s="2">
        <v>43325</v>
      </c>
      <c r="T1974" s="4">
        <v>60.622500000000002</v>
      </c>
      <c r="U1974">
        <f t="shared" si="30"/>
        <v>57.275500000000001</v>
      </c>
    </row>
    <row r="1975" spans="1:21" x14ac:dyDescent="0.25">
      <c r="A1975" s="1">
        <v>43221</v>
      </c>
      <c r="B1975">
        <v>19.995000000000001</v>
      </c>
      <c r="C1975" s="2">
        <v>43287</v>
      </c>
      <c r="D1975" s="4">
        <v>50.815300000000001</v>
      </c>
      <c r="E1975">
        <v>50.815300000000001</v>
      </c>
      <c r="F1975">
        <v>53.117699999999999</v>
      </c>
      <c r="G1975">
        <v>56.6873</v>
      </c>
      <c r="H1975">
        <v>69.453199999999995</v>
      </c>
      <c r="J1975">
        <v>64.142799999999994</v>
      </c>
      <c r="L1975">
        <v>60.500399999999999</v>
      </c>
      <c r="N1975">
        <v>60.8369</v>
      </c>
      <c r="P1975" s="2">
        <v>43342</v>
      </c>
      <c r="Q1975" s="4">
        <v>61.604799999999997</v>
      </c>
      <c r="S1975" s="2">
        <v>43326</v>
      </c>
      <c r="T1975" s="4">
        <v>60.8369</v>
      </c>
      <c r="U1975">
        <f t="shared" si="30"/>
        <v>57.5533</v>
      </c>
    </row>
    <row r="1976" spans="1:21" x14ac:dyDescent="0.25">
      <c r="A1976" s="1">
        <v>43222</v>
      </c>
      <c r="B1976">
        <v>20.077000000000002</v>
      </c>
      <c r="C1976" s="2">
        <v>43290</v>
      </c>
      <c r="D1976" s="4">
        <v>52.701099999999997</v>
      </c>
      <c r="E1976">
        <v>52.701099999999997</v>
      </c>
      <c r="F1976">
        <v>54.302399999999999</v>
      </c>
      <c r="G1976">
        <v>57.4696</v>
      </c>
      <c r="H1976">
        <v>70.970600000000005</v>
      </c>
      <c r="J1976">
        <v>63.195099999999996</v>
      </c>
      <c r="L1976">
        <v>60.655000000000001</v>
      </c>
      <c r="N1976">
        <v>62.006</v>
      </c>
      <c r="P1976" s="2">
        <v>43343</v>
      </c>
      <c r="Q1976" s="4">
        <v>60.718699999999998</v>
      </c>
      <c r="S1976" s="2">
        <v>43327</v>
      </c>
      <c r="T1976" s="4">
        <v>62.006</v>
      </c>
      <c r="U1976">
        <f t="shared" si="30"/>
        <v>58.447299999999998</v>
      </c>
    </row>
    <row r="1977" spans="1:21" x14ac:dyDescent="0.25">
      <c r="A1977" s="1">
        <v>43223</v>
      </c>
      <c r="B1977">
        <v>18.963000000000001</v>
      </c>
      <c r="C1977" s="2">
        <v>43291</v>
      </c>
      <c r="D1977" s="4">
        <v>50.156999999999996</v>
      </c>
      <c r="E1977">
        <v>50.156999999999996</v>
      </c>
      <c r="F1977">
        <v>52.100200000000001</v>
      </c>
      <c r="G1977">
        <v>55.826099999999997</v>
      </c>
      <c r="H1977">
        <v>71.865899999999996</v>
      </c>
      <c r="J1977">
        <v>62.3247</v>
      </c>
      <c r="L1977">
        <v>62.338900000000002</v>
      </c>
      <c r="N1977">
        <v>62.129100000000001</v>
      </c>
      <c r="P1977" s="2">
        <v>43347</v>
      </c>
      <c r="Q1977" s="4">
        <v>62.972099999999998</v>
      </c>
      <c r="S1977" s="2">
        <v>43328</v>
      </c>
      <c r="T1977" s="4">
        <v>62.129100000000001</v>
      </c>
      <c r="U1977">
        <f t="shared" si="30"/>
        <v>58.776800000000001</v>
      </c>
    </row>
    <row r="1978" spans="1:21" x14ac:dyDescent="0.25">
      <c r="A1978" s="1">
        <v>43224</v>
      </c>
      <c r="B1978">
        <v>19.606000000000002</v>
      </c>
      <c r="C1978" s="2">
        <v>43292</v>
      </c>
      <c r="D1978" s="4">
        <v>48.236899999999999</v>
      </c>
      <c r="E1978">
        <v>48.236899999999999</v>
      </c>
      <c r="F1978">
        <v>50.736600000000003</v>
      </c>
      <c r="G1978">
        <v>54.909300000000002</v>
      </c>
      <c r="H1978">
        <v>70.976699999999994</v>
      </c>
      <c r="J1978">
        <v>64.546199999999999</v>
      </c>
      <c r="L1978">
        <v>62.291499999999999</v>
      </c>
      <c r="N1978">
        <v>70.544200000000004</v>
      </c>
      <c r="P1978" s="2">
        <v>43348</v>
      </c>
      <c r="Q1978" s="4">
        <v>64.021900000000002</v>
      </c>
      <c r="S1978" s="2">
        <v>43329</v>
      </c>
      <c r="T1978" s="4">
        <v>70.544200000000004</v>
      </c>
      <c r="U1978">
        <f t="shared" si="30"/>
        <v>66.745999999999995</v>
      </c>
    </row>
    <row r="1979" spans="1:21" x14ac:dyDescent="0.25">
      <c r="A1979" s="1">
        <v>43227</v>
      </c>
      <c r="B1979">
        <v>20.184999999999999</v>
      </c>
      <c r="C1979" s="2">
        <v>43293</v>
      </c>
      <c r="D1979" s="4">
        <v>44.061799999999998</v>
      </c>
      <c r="E1979">
        <v>44.061799999999998</v>
      </c>
      <c r="F1979">
        <v>46.706699999999998</v>
      </c>
      <c r="G1979">
        <v>51.8795</v>
      </c>
      <c r="H1979">
        <v>70.994500000000002</v>
      </c>
      <c r="J1979">
        <v>64.208100000000002</v>
      </c>
      <c r="L1979">
        <v>70.876599999999996</v>
      </c>
      <c r="N1979">
        <v>69.917599999999993</v>
      </c>
      <c r="P1979" s="2">
        <v>43349</v>
      </c>
      <c r="Q1979" s="4">
        <v>64.870699999999999</v>
      </c>
      <c r="S1979" s="2">
        <v>43332</v>
      </c>
      <c r="T1979" s="4">
        <v>69.917599999999993</v>
      </c>
      <c r="U1979">
        <f t="shared" si="30"/>
        <v>67.978300000000004</v>
      </c>
    </row>
    <row r="1980" spans="1:21" x14ac:dyDescent="0.25">
      <c r="A1980" s="1">
        <v>43228</v>
      </c>
      <c r="B1980">
        <v>20.131</v>
      </c>
      <c r="C1980" s="2">
        <v>43294</v>
      </c>
      <c r="D1980" s="4">
        <v>41.459200000000003</v>
      </c>
      <c r="E1980">
        <v>41.459200000000003</v>
      </c>
      <c r="F1980">
        <v>44.12</v>
      </c>
      <c r="G1980">
        <v>49.945700000000002</v>
      </c>
      <c r="H1980">
        <v>73.183400000000006</v>
      </c>
      <c r="J1980">
        <v>74.510800000000003</v>
      </c>
      <c r="L1980">
        <v>74.331999999999994</v>
      </c>
      <c r="N1980">
        <v>67.06</v>
      </c>
      <c r="P1980" s="2">
        <v>43350</v>
      </c>
      <c r="Q1980" s="4">
        <v>68.575299999999999</v>
      </c>
      <c r="S1980" s="2">
        <v>43333</v>
      </c>
      <c r="T1980" s="4">
        <v>67.06</v>
      </c>
      <c r="U1980">
        <f t="shared" si="30"/>
        <v>64.864199999999997</v>
      </c>
    </row>
    <row r="1981" spans="1:21" x14ac:dyDescent="0.25">
      <c r="A1981" s="1">
        <v>43229</v>
      </c>
      <c r="B1981">
        <v>20.457000000000001</v>
      </c>
      <c r="C1981" s="2">
        <v>43297</v>
      </c>
      <c r="D1981" s="4">
        <v>53.648699999999998</v>
      </c>
      <c r="E1981">
        <v>53.648699999999998</v>
      </c>
      <c r="F1981">
        <v>57.1661</v>
      </c>
      <c r="G1981">
        <v>63.889699999999998</v>
      </c>
      <c r="H1981">
        <v>91.901700000000005</v>
      </c>
      <c r="J1981">
        <v>75.416499999999999</v>
      </c>
      <c r="L1981">
        <v>71.147000000000006</v>
      </c>
      <c r="N1981">
        <v>66.986900000000006</v>
      </c>
      <c r="P1981" s="2">
        <v>43353</v>
      </c>
      <c r="Q1981" s="4">
        <v>66.617099999999994</v>
      </c>
      <c r="S1981" s="2">
        <v>43334</v>
      </c>
      <c r="T1981" s="4">
        <v>66.986900000000006</v>
      </c>
      <c r="U1981">
        <f t="shared" si="30"/>
        <v>64.728999999999999</v>
      </c>
    </row>
    <row r="1982" spans="1:21" x14ac:dyDescent="0.25">
      <c r="A1982" s="1">
        <v>43230</v>
      </c>
      <c r="B1982">
        <v>20.335000000000001</v>
      </c>
      <c r="C1982" s="2">
        <v>43298</v>
      </c>
      <c r="D1982" s="4">
        <v>48.86</v>
      </c>
      <c r="E1982">
        <v>48.86</v>
      </c>
      <c r="F1982">
        <v>51.704000000000001</v>
      </c>
      <c r="G1982">
        <v>62.869100000000003</v>
      </c>
      <c r="H1982">
        <v>100.1086</v>
      </c>
      <c r="J1982">
        <v>71.038200000000003</v>
      </c>
      <c r="L1982">
        <v>71.433400000000006</v>
      </c>
      <c r="N1982">
        <v>65.221199999999996</v>
      </c>
      <c r="P1982" s="2">
        <v>43354</v>
      </c>
      <c r="Q1982" s="4">
        <v>67.403499999999994</v>
      </c>
      <c r="S1982" s="2">
        <v>43335</v>
      </c>
      <c r="T1982" s="4">
        <v>65.221199999999996</v>
      </c>
      <c r="U1982">
        <f t="shared" si="30"/>
        <v>63.383800000000001</v>
      </c>
    </row>
    <row r="1983" spans="1:21" x14ac:dyDescent="0.25">
      <c r="A1983" s="1">
        <v>43231</v>
      </c>
      <c r="B1983">
        <v>20.071000000000002</v>
      </c>
      <c r="C1983" s="2">
        <v>43299</v>
      </c>
      <c r="D1983" s="4">
        <v>45.173499999999997</v>
      </c>
      <c r="E1983">
        <v>45.173499999999997</v>
      </c>
      <c r="F1983">
        <v>50.164200000000001</v>
      </c>
      <c r="G1983">
        <v>67.135300000000001</v>
      </c>
      <c r="H1983">
        <v>110.4687</v>
      </c>
      <c r="J1983">
        <v>70.505700000000004</v>
      </c>
      <c r="L1983">
        <v>69.215000000000003</v>
      </c>
      <c r="N1983">
        <v>63.181899999999999</v>
      </c>
      <c r="P1983" s="2">
        <v>43355</v>
      </c>
      <c r="Q1983" s="4">
        <v>66.363100000000003</v>
      </c>
      <c r="S1983" s="2">
        <v>43336</v>
      </c>
      <c r="T1983" s="4">
        <v>63.181899999999999</v>
      </c>
      <c r="U1983">
        <f t="shared" si="30"/>
        <v>61.687899999999999</v>
      </c>
    </row>
    <row r="1984" spans="1:21" x14ac:dyDescent="0.25">
      <c r="A1984" s="1">
        <v>43234</v>
      </c>
      <c r="B1984">
        <v>19.465</v>
      </c>
      <c r="C1984" s="2">
        <v>43300</v>
      </c>
      <c r="D1984" s="4">
        <v>39.505000000000003</v>
      </c>
      <c r="E1984">
        <v>39.505000000000003</v>
      </c>
      <c r="F1984">
        <v>42.375700000000002</v>
      </c>
      <c r="G1984">
        <v>60.232399999999998</v>
      </c>
      <c r="H1984">
        <v>104.27</v>
      </c>
      <c r="J1984">
        <v>67.9833</v>
      </c>
      <c r="L1984">
        <v>66.627399999999994</v>
      </c>
      <c r="N1984">
        <v>61.046700000000001</v>
      </c>
      <c r="P1984" s="2">
        <v>43356</v>
      </c>
      <c r="Q1984" s="4">
        <v>66.486699999999999</v>
      </c>
      <c r="S1984" s="2">
        <v>43339</v>
      </c>
      <c r="T1984" s="4">
        <v>61.046700000000001</v>
      </c>
      <c r="U1984">
        <f t="shared" si="30"/>
        <v>60.018300000000004</v>
      </c>
    </row>
    <row r="1985" spans="1:21" x14ac:dyDescent="0.25">
      <c r="A1985" s="1">
        <v>43235</v>
      </c>
      <c r="B1985">
        <v>18.945</v>
      </c>
      <c r="C1985" s="2">
        <v>43301</v>
      </c>
      <c r="D1985" s="4">
        <v>43.731000000000002</v>
      </c>
      <c r="E1985">
        <v>43.731000000000002</v>
      </c>
      <c r="F1985">
        <v>46.686500000000002</v>
      </c>
      <c r="G1985">
        <v>52.392499999999998</v>
      </c>
      <c r="H1985">
        <v>73.406899999999993</v>
      </c>
      <c r="J1985">
        <v>64.725099999999998</v>
      </c>
      <c r="L1985">
        <v>64.275999999999996</v>
      </c>
      <c r="N1985">
        <v>61.657200000000003</v>
      </c>
      <c r="P1985" s="2">
        <v>43357</v>
      </c>
      <c r="Q1985" s="4">
        <v>66.688199999999995</v>
      </c>
      <c r="S1985" s="2">
        <v>43340</v>
      </c>
      <c r="T1985" s="4">
        <v>61.657200000000003</v>
      </c>
      <c r="U1985">
        <f t="shared" si="30"/>
        <v>60.532200000000003</v>
      </c>
    </row>
    <row r="1986" spans="1:21" x14ac:dyDescent="0.25">
      <c r="A1986" s="1">
        <v>43236</v>
      </c>
      <c r="B1986">
        <v>19.099</v>
      </c>
      <c r="C1986" s="2">
        <v>43304</v>
      </c>
      <c r="D1986" s="4">
        <v>60.116500000000002</v>
      </c>
      <c r="E1986">
        <v>60.116500000000002</v>
      </c>
      <c r="F1986">
        <v>62.953400000000002</v>
      </c>
      <c r="G1986">
        <v>66.4619</v>
      </c>
      <c r="H1986">
        <v>75.3215</v>
      </c>
      <c r="J1986">
        <v>62.1858</v>
      </c>
      <c r="L1986">
        <v>64.453999999999994</v>
      </c>
      <c r="N1986">
        <v>62.739100000000001</v>
      </c>
      <c r="P1986" s="2">
        <v>43360</v>
      </c>
      <c r="Q1986" s="4">
        <v>68.468500000000006</v>
      </c>
      <c r="S1986" s="2">
        <v>43341</v>
      </c>
      <c r="T1986" s="4">
        <v>62.739100000000001</v>
      </c>
      <c r="U1986">
        <f t="shared" si="30"/>
        <v>61.5886</v>
      </c>
    </row>
    <row r="1987" spans="1:21" x14ac:dyDescent="0.25">
      <c r="A1987" s="1">
        <v>43237</v>
      </c>
      <c r="B1987">
        <v>18.969000000000001</v>
      </c>
      <c r="C1987" s="2">
        <v>43305</v>
      </c>
      <c r="D1987" s="4">
        <v>60.234699999999997</v>
      </c>
      <c r="E1987">
        <v>60.234699999999997</v>
      </c>
      <c r="F1987">
        <v>63.052500000000002</v>
      </c>
      <c r="G1987">
        <v>66.448099999999997</v>
      </c>
      <c r="H1987">
        <v>75.527199999999993</v>
      </c>
      <c r="J1987">
        <v>61.824199999999998</v>
      </c>
      <c r="L1987">
        <v>65.478499999999997</v>
      </c>
      <c r="N1987">
        <v>62.533200000000001</v>
      </c>
      <c r="P1987" s="2">
        <v>43361</v>
      </c>
      <c r="Q1987" s="4">
        <v>70.215599999999995</v>
      </c>
      <c r="S1987" s="2">
        <v>43342</v>
      </c>
      <c r="T1987" s="4">
        <v>62.533200000000001</v>
      </c>
      <c r="U1987">
        <f t="shared" si="30"/>
        <v>61.604799999999997</v>
      </c>
    </row>
    <row r="1988" spans="1:21" x14ac:dyDescent="0.25">
      <c r="A1988" s="1">
        <v>43238</v>
      </c>
      <c r="B1988">
        <v>18.454999999999998</v>
      </c>
      <c r="C1988" s="2">
        <v>43306</v>
      </c>
      <c r="D1988" s="4">
        <v>57.749099999999999</v>
      </c>
      <c r="E1988">
        <v>57.749099999999999</v>
      </c>
      <c r="F1988">
        <v>59.977499999999999</v>
      </c>
      <c r="G1988">
        <v>63.290199999999999</v>
      </c>
      <c r="H1988">
        <v>72.261600000000001</v>
      </c>
      <c r="J1988">
        <v>62.689799999999998</v>
      </c>
      <c r="L1988">
        <v>65.436899999999994</v>
      </c>
      <c r="N1988">
        <v>61.905000000000001</v>
      </c>
      <c r="P1988" s="2">
        <v>43362</v>
      </c>
      <c r="Q1988" s="4">
        <v>69.334000000000003</v>
      </c>
      <c r="S1988" s="2">
        <v>43343</v>
      </c>
      <c r="T1988" s="4">
        <v>61.905000000000001</v>
      </c>
      <c r="U1988">
        <f t="shared" si="30"/>
        <v>60.718699999999998</v>
      </c>
    </row>
    <row r="1989" spans="1:21" x14ac:dyDescent="0.25">
      <c r="A1989" s="1">
        <v>43241</v>
      </c>
      <c r="B1989">
        <v>18.966000000000001</v>
      </c>
      <c r="C1989" s="2">
        <v>43307</v>
      </c>
      <c r="D1989" s="4">
        <v>60.923699999999997</v>
      </c>
      <c r="E1989">
        <v>60.923699999999997</v>
      </c>
      <c r="F1989">
        <v>64.281499999999994</v>
      </c>
      <c r="G1989">
        <v>67.957800000000006</v>
      </c>
      <c r="H1989">
        <v>77.898899999999998</v>
      </c>
      <c r="J1989">
        <v>62.372999999999998</v>
      </c>
      <c r="L1989">
        <v>64.882199999999997</v>
      </c>
      <c r="N1989">
        <v>64.254499999999993</v>
      </c>
      <c r="P1989" s="2">
        <v>43363</v>
      </c>
      <c r="Q1989" s="4">
        <v>68.929699999999997</v>
      </c>
      <c r="S1989" s="2">
        <v>43347</v>
      </c>
      <c r="T1989" s="4">
        <v>64.254499999999993</v>
      </c>
      <c r="U1989">
        <f t="shared" si="30"/>
        <v>62.972099999999998</v>
      </c>
    </row>
    <row r="1990" spans="1:21" x14ac:dyDescent="0.25">
      <c r="A1990" s="1">
        <v>43242</v>
      </c>
      <c r="B1990">
        <v>18.334</v>
      </c>
      <c r="C1990" s="2">
        <v>43308</v>
      </c>
      <c r="D1990" s="4">
        <v>63.514099999999999</v>
      </c>
      <c r="E1990">
        <v>63.514099999999999</v>
      </c>
      <c r="F1990">
        <v>66.561000000000007</v>
      </c>
      <c r="G1990">
        <v>70.506399999999999</v>
      </c>
      <c r="H1990">
        <v>80.586399999999998</v>
      </c>
      <c r="J1990">
        <v>61.9084</v>
      </c>
      <c r="L1990">
        <v>68.270200000000003</v>
      </c>
      <c r="N1990">
        <v>65.474000000000004</v>
      </c>
      <c r="P1990" s="2">
        <v>43364</v>
      </c>
      <c r="Q1990" s="4">
        <v>68.292599999999993</v>
      </c>
      <c r="S1990" s="2">
        <v>43348</v>
      </c>
      <c r="T1990" s="4">
        <v>65.474000000000004</v>
      </c>
      <c r="U1990">
        <f t="shared" si="30"/>
        <v>64.021900000000002</v>
      </c>
    </row>
    <row r="1991" spans="1:21" x14ac:dyDescent="0.25">
      <c r="A1991" s="1">
        <v>43243</v>
      </c>
      <c r="B1991">
        <v>18.605</v>
      </c>
      <c r="C1991" s="2">
        <v>43311</v>
      </c>
      <c r="D1991" s="4">
        <v>69.747100000000003</v>
      </c>
      <c r="E1991">
        <v>69.747100000000003</v>
      </c>
      <c r="F1991">
        <v>73.990799999999993</v>
      </c>
      <c r="G1991">
        <v>78.528000000000006</v>
      </c>
      <c r="H1991">
        <v>89.834599999999995</v>
      </c>
      <c r="J1991">
        <v>66.332499999999996</v>
      </c>
      <c r="L1991">
        <v>69.786299999999997</v>
      </c>
      <c r="N1991">
        <v>66.503100000000003</v>
      </c>
      <c r="P1991" s="2">
        <v>43367</v>
      </c>
      <c r="Q1991" s="4">
        <v>68.126999999999995</v>
      </c>
      <c r="S1991" s="2">
        <v>43349</v>
      </c>
      <c r="T1991" s="4">
        <v>66.503100000000003</v>
      </c>
      <c r="U1991">
        <f t="shared" si="30"/>
        <v>64.870699999999999</v>
      </c>
    </row>
    <row r="1992" spans="1:21" x14ac:dyDescent="0.25">
      <c r="A1992" s="1">
        <v>43244</v>
      </c>
      <c r="B1992">
        <v>18.523</v>
      </c>
      <c r="C1992" s="2">
        <v>43312</v>
      </c>
      <c r="D1992" s="4">
        <v>69.476200000000006</v>
      </c>
      <c r="E1992">
        <v>69.476200000000006</v>
      </c>
      <c r="F1992">
        <v>73.376400000000004</v>
      </c>
      <c r="G1992">
        <v>78.121300000000005</v>
      </c>
      <c r="H1992">
        <v>91.111400000000003</v>
      </c>
      <c r="J1992">
        <v>68.237399999999994</v>
      </c>
      <c r="L1992">
        <v>70.868799999999993</v>
      </c>
      <c r="N1992">
        <v>70.574799999999996</v>
      </c>
      <c r="P1992" s="2">
        <v>43368</v>
      </c>
      <c r="Q1992" s="4">
        <v>67.256</v>
      </c>
      <c r="S1992" s="2">
        <v>43350</v>
      </c>
      <c r="T1992" s="4">
        <v>70.574799999999996</v>
      </c>
      <c r="U1992">
        <f t="shared" si="30"/>
        <v>68.575299999999999</v>
      </c>
    </row>
    <row r="1993" spans="1:21" x14ac:dyDescent="0.25">
      <c r="A1993" s="1">
        <v>43245</v>
      </c>
      <c r="B1993">
        <v>18.59</v>
      </c>
      <c r="C1993" s="2">
        <v>43313</v>
      </c>
      <c r="D1993" s="4">
        <v>76.041300000000007</v>
      </c>
      <c r="E1993">
        <v>76.041300000000007</v>
      </c>
      <c r="F1993">
        <v>79.534300000000002</v>
      </c>
      <c r="G1993">
        <v>83.313400000000001</v>
      </c>
      <c r="H1993">
        <v>95.273499999999999</v>
      </c>
      <c r="J1993">
        <v>69.104299999999995</v>
      </c>
      <c r="L1993">
        <v>76.178299999999993</v>
      </c>
      <c r="N1993">
        <v>68.645700000000005</v>
      </c>
      <c r="P1993" s="2">
        <v>43369</v>
      </c>
      <c r="Q1993" s="4">
        <v>66.308400000000006</v>
      </c>
      <c r="S1993" s="2">
        <v>43353</v>
      </c>
      <c r="T1993" s="4">
        <v>68.645700000000005</v>
      </c>
      <c r="U1993">
        <f t="shared" ref="U1993:U2056" si="31">VLOOKUP(S1993,P:Q,2,FALSE)</f>
        <v>66.617099999999994</v>
      </c>
    </row>
    <row r="1994" spans="1:21" x14ac:dyDescent="0.25">
      <c r="A1994" s="1">
        <v>43249</v>
      </c>
      <c r="B1994">
        <v>18.917000000000002</v>
      </c>
      <c r="C1994" s="2">
        <v>43314</v>
      </c>
      <c r="D1994" s="4">
        <v>47.502699999999997</v>
      </c>
      <c r="E1994">
        <v>47.502699999999997</v>
      </c>
      <c r="F1994">
        <v>50.408499999999997</v>
      </c>
      <c r="G1994">
        <v>54.363399999999999</v>
      </c>
      <c r="H1994">
        <v>65.741699999999994</v>
      </c>
      <c r="J1994">
        <v>76.067400000000006</v>
      </c>
      <c r="L1994">
        <v>73.759600000000006</v>
      </c>
      <c r="N1994">
        <v>69.542299999999997</v>
      </c>
      <c r="P1994" s="2">
        <v>43370</v>
      </c>
      <c r="Q1994" s="4">
        <v>66.137500000000003</v>
      </c>
      <c r="S1994" s="2">
        <v>43354</v>
      </c>
      <c r="T1994" s="4">
        <v>69.542299999999997</v>
      </c>
      <c r="U1994">
        <f t="shared" si="31"/>
        <v>67.403499999999994</v>
      </c>
    </row>
    <row r="1995" spans="1:21" x14ac:dyDescent="0.25">
      <c r="A1995" s="1">
        <v>43250</v>
      </c>
      <c r="B1995">
        <v>19.448</v>
      </c>
      <c r="C1995" s="2">
        <v>43315</v>
      </c>
      <c r="D1995" s="4">
        <v>43.482700000000001</v>
      </c>
      <c r="E1995">
        <v>43.482700000000001</v>
      </c>
      <c r="F1995">
        <v>45.664499999999997</v>
      </c>
      <c r="G1995">
        <v>49.323999999999998</v>
      </c>
      <c r="H1995">
        <v>60.568399999999997</v>
      </c>
      <c r="J1995">
        <v>72.388400000000004</v>
      </c>
      <c r="L1995">
        <v>74.886399999999995</v>
      </c>
      <c r="N1995">
        <v>68.249799999999993</v>
      </c>
      <c r="P1995" s="2">
        <v>43371</v>
      </c>
      <c r="Q1995" s="4">
        <v>76.627300000000005</v>
      </c>
      <c r="S1995" s="2">
        <v>43355</v>
      </c>
      <c r="T1995" s="4">
        <v>68.249799999999993</v>
      </c>
      <c r="U1995">
        <f t="shared" si="31"/>
        <v>66.363100000000003</v>
      </c>
    </row>
    <row r="1996" spans="1:21" x14ac:dyDescent="0.25">
      <c r="A1996" s="1">
        <v>43251</v>
      </c>
      <c r="B1996">
        <v>18.981999999999999</v>
      </c>
      <c r="C1996" s="2">
        <v>43318</v>
      </c>
      <c r="D1996" s="4">
        <v>41.8123</v>
      </c>
      <c r="E1996">
        <v>41.8123</v>
      </c>
      <c r="F1996">
        <v>44.4527</v>
      </c>
      <c r="G1996">
        <v>48.116799999999998</v>
      </c>
      <c r="H1996">
        <v>60.325899999999997</v>
      </c>
      <c r="J1996">
        <v>73.089100000000002</v>
      </c>
      <c r="L1996">
        <v>73.132000000000005</v>
      </c>
      <c r="N1996">
        <v>68.314599999999999</v>
      </c>
      <c r="P1996" s="2">
        <v>43374</v>
      </c>
      <c r="Q1996" s="4">
        <v>67.019000000000005</v>
      </c>
      <c r="S1996" s="2">
        <v>43356</v>
      </c>
      <c r="T1996" s="4">
        <v>68.314599999999999</v>
      </c>
      <c r="U1996">
        <f t="shared" si="31"/>
        <v>66.486699999999999</v>
      </c>
    </row>
    <row r="1997" spans="1:21" x14ac:dyDescent="0.25">
      <c r="A1997" s="1">
        <v>43252</v>
      </c>
      <c r="B1997">
        <v>19.454999999999998</v>
      </c>
      <c r="C1997" s="2">
        <v>43319</v>
      </c>
      <c r="D1997" s="4">
        <v>55.0685</v>
      </c>
      <c r="E1997">
        <v>55.0685</v>
      </c>
      <c r="F1997">
        <v>56.824599999999997</v>
      </c>
      <c r="G1997">
        <v>63.965400000000002</v>
      </c>
      <c r="H1997">
        <v>72.206699999999998</v>
      </c>
      <c r="J1997">
        <v>70.758799999999994</v>
      </c>
      <c r="L1997">
        <v>73.037999999999997</v>
      </c>
      <c r="N1997">
        <v>68.289900000000003</v>
      </c>
      <c r="P1997" s="2">
        <v>43375</v>
      </c>
      <c r="Q1997" s="4">
        <v>66.904499999999999</v>
      </c>
      <c r="S1997" s="2">
        <v>43357</v>
      </c>
      <c r="T1997" s="4">
        <v>68.289900000000003</v>
      </c>
      <c r="U1997">
        <f t="shared" si="31"/>
        <v>66.688199999999995</v>
      </c>
    </row>
    <row r="1998" spans="1:21" x14ac:dyDescent="0.25">
      <c r="A1998" s="1">
        <v>43255</v>
      </c>
      <c r="B1998">
        <v>19.783000000000001</v>
      </c>
      <c r="C1998" s="2">
        <v>43320</v>
      </c>
      <c r="D1998" s="4">
        <v>51.896599999999999</v>
      </c>
      <c r="E1998">
        <v>51.896599999999999</v>
      </c>
      <c r="F1998">
        <v>56.426600000000001</v>
      </c>
      <c r="G1998">
        <v>63.018599999999999</v>
      </c>
      <c r="H1998">
        <v>81.611000000000004</v>
      </c>
      <c r="J1998">
        <v>70.254300000000001</v>
      </c>
      <c r="L1998">
        <v>72.727400000000003</v>
      </c>
      <c r="N1998">
        <v>70.206800000000001</v>
      </c>
      <c r="P1998" s="2">
        <v>43376</v>
      </c>
      <c r="Q1998" s="4">
        <v>67.296499999999995</v>
      </c>
      <c r="S1998" s="2">
        <v>43360</v>
      </c>
      <c r="T1998" s="4">
        <v>70.206800000000001</v>
      </c>
      <c r="U1998">
        <f t="shared" si="31"/>
        <v>68.468500000000006</v>
      </c>
    </row>
    <row r="1999" spans="1:21" x14ac:dyDescent="0.25">
      <c r="A1999" s="1">
        <v>43256</v>
      </c>
      <c r="B1999">
        <v>19.408999999999999</v>
      </c>
      <c r="C1999" s="2">
        <v>43321</v>
      </c>
      <c r="D1999" s="4">
        <v>62.089500000000001</v>
      </c>
      <c r="E1999">
        <v>62.089500000000001</v>
      </c>
      <c r="F1999">
        <v>67.322900000000004</v>
      </c>
      <c r="G1999">
        <v>76.067400000000006</v>
      </c>
      <c r="H1999">
        <v>98.734300000000005</v>
      </c>
      <c r="J1999">
        <v>68.970100000000002</v>
      </c>
      <c r="L1999">
        <v>74.813299999999998</v>
      </c>
      <c r="N1999">
        <v>72.517499999999998</v>
      </c>
      <c r="P1999" s="2">
        <v>43377</v>
      </c>
      <c r="Q1999" s="4">
        <v>69.784300000000002</v>
      </c>
      <c r="S1999" s="2">
        <v>43361</v>
      </c>
      <c r="T1999" s="4">
        <v>72.517499999999998</v>
      </c>
      <c r="U1999">
        <f t="shared" si="31"/>
        <v>70.215599999999995</v>
      </c>
    </row>
    <row r="2000" spans="1:21" x14ac:dyDescent="0.25">
      <c r="A2000" s="1">
        <v>43257</v>
      </c>
      <c r="B2000">
        <v>21.3</v>
      </c>
      <c r="C2000" s="2">
        <v>43322</v>
      </c>
      <c r="D2000" s="4">
        <v>54.201799999999999</v>
      </c>
      <c r="E2000">
        <v>54.201799999999999</v>
      </c>
      <c r="F2000">
        <v>60.528799999999997</v>
      </c>
      <c r="G2000">
        <v>69.898700000000005</v>
      </c>
      <c r="H2000">
        <v>92.232900000000001</v>
      </c>
      <c r="J2000">
        <v>71.281400000000005</v>
      </c>
      <c r="L2000">
        <v>78.435599999999994</v>
      </c>
      <c r="N2000">
        <v>71.317599999999999</v>
      </c>
      <c r="P2000" s="2">
        <v>43378</v>
      </c>
      <c r="Q2000" s="4">
        <v>75.319599999999994</v>
      </c>
      <c r="S2000" s="2">
        <v>43362</v>
      </c>
      <c r="T2000" s="4">
        <v>71.317599999999999</v>
      </c>
      <c r="U2000">
        <f t="shared" si="31"/>
        <v>69.334000000000003</v>
      </c>
    </row>
    <row r="2001" spans="1:21" x14ac:dyDescent="0.25">
      <c r="A2001" s="1">
        <v>43258</v>
      </c>
      <c r="B2001">
        <v>21.073</v>
      </c>
      <c r="C2001" s="2">
        <v>43325</v>
      </c>
      <c r="D2001" s="4">
        <v>55.497399999999999</v>
      </c>
      <c r="E2001">
        <v>55.497399999999999</v>
      </c>
      <c r="F2001">
        <v>63.697099999999999</v>
      </c>
      <c r="G2001">
        <v>76.000399999999999</v>
      </c>
      <c r="H2001">
        <v>104.5342</v>
      </c>
      <c r="J2001">
        <v>76.739999999999995</v>
      </c>
      <c r="L2001">
        <v>77.048400000000001</v>
      </c>
      <c r="N2001">
        <v>70.951599999999999</v>
      </c>
      <c r="P2001" s="2">
        <v>43381</v>
      </c>
      <c r="Q2001" s="4">
        <v>79.747699999999995</v>
      </c>
      <c r="S2001" s="2">
        <v>43363</v>
      </c>
      <c r="T2001" s="4">
        <v>70.951599999999999</v>
      </c>
      <c r="U2001">
        <f t="shared" si="31"/>
        <v>68.929699999999997</v>
      </c>
    </row>
    <row r="2002" spans="1:21" x14ac:dyDescent="0.25">
      <c r="A2002" s="1">
        <v>43259</v>
      </c>
      <c r="B2002">
        <v>21.177</v>
      </c>
      <c r="C2002" s="2">
        <v>43326</v>
      </c>
      <c r="D2002" s="4">
        <v>48.726199999999999</v>
      </c>
      <c r="E2002">
        <v>48.726199999999999</v>
      </c>
      <c r="F2002">
        <v>56.648600000000002</v>
      </c>
      <c r="G2002">
        <v>72.741299999999995</v>
      </c>
      <c r="H2002">
        <v>108.0052</v>
      </c>
      <c r="J2002">
        <v>74.065899999999999</v>
      </c>
      <c r="L2002">
        <v>76.650899999999993</v>
      </c>
      <c r="N2002">
        <v>70.208500000000001</v>
      </c>
      <c r="P2002" s="2">
        <v>43382</v>
      </c>
      <c r="Q2002" s="4">
        <v>77.088899999999995</v>
      </c>
      <c r="S2002" s="2">
        <v>43364</v>
      </c>
      <c r="T2002" s="4">
        <v>70.208500000000001</v>
      </c>
      <c r="U2002">
        <f t="shared" si="31"/>
        <v>68.292599999999993</v>
      </c>
    </row>
    <row r="2003" spans="1:21" x14ac:dyDescent="0.25">
      <c r="A2003" s="1">
        <v>43262</v>
      </c>
      <c r="B2003">
        <v>22.14</v>
      </c>
      <c r="C2003" s="2">
        <v>43327</v>
      </c>
      <c r="D2003" s="4">
        <v>49.652799999999999</v>
      </c>
      <c r="E2003">
        <v>49.652799999999999</v>
      </c>
      <c r="F2003">
        <v>62.939</v>
      </c>
      <c r="G2003">
        <v>84.953900000000004</v>
      </c>
      <c r="H2003">
        <v>131.12729999999999</v>
      </c>
      <c r="J2003">
        <v>73.677700000000002</v>
      </c>
      <c r="L2003">
        <v>75.475200000000001</v>
      </c>
      <c r="N2003">
        <v>68.587900000000005</v>
      </c>
      <c r="P2003" s="2">
        <v>43383</v>
      </c>
      <c r="Q2003" s="4">
        <v>79.993099999999998</v>
      </c>
      <c r="S2003" s="2">
        <v>43367</v>
      </c>
      <c r="T2003" s="4">
        <v>68.587900000000005</v>
      </c>
      <c r="U2003">
        <f t="shared" si="31"/>
        <v>68.126999999999995</v>
      </c>
    </row>
    <row r="2004" spans="1:21" x14ac:dyDescent="0.25">
      <c r="A2004" s="1">
        <v>43263</v>
      </c>
      <c r="B2004">
        <v>22.850999999999999</v>
      </c>
      <c r="C2004" s="2">
        <v>43328</v>
      </c>
      <c r="D2004" s="4">
        <v>43.827199999999998</v>
      </c>
      <c r="E2004">
        <v>43.827199999999998</v>
      </c>
      <c r="F2004">
        <v>59.7057</v>
      </c>
      <c r="G2004">
        <v>78.301400000000001</v>
      </c>
      <c r="H2004">
        <v>109.3523</v>
      </c>
      <c r="J2004">
        <v>70.644000000000005</v>
      </c>
      <c r="L2004">
        <v>70.632300000000001</v>
      </c>
      <c r="N2004">
        <v>67.626999999999995</v>
      </c>
      <c r="P2004" s="2">
        <v>43384</v>
      </c>
      <c r="Q2004" s="4">
        <v>79.297300000000007</v>
      </c>
      <c r="S2004" s="2">
        <v>43368</v>
      </c>
      <c r="T2004" s="4">
        <v>67.626999999999995</v>
      </c>
      <c r="U2004">
        <f t="shared" si="31"/>
        <v>67.256</v>
      </c>
    </row>
    <row r="2005" spans="1:21" x14ac:dyDescent="0.25">
      <c r="A2005" s="1">
        <v>43264</v>
      </c>
      <c r="B2005">
        <v>22.984999999999999</v>
      </c>
      <c r="C2005" s="2">
        <v>43329</v>
      </c>
      <c r="D2005" s="4">
        <v>66.614199999999997</v>
      </c>
      <c r="E2005">
        <v>66.614199999999997</v>
      </c>
      <c r="F2005">
        <v>74.489000000000004</v>
      </c>
      <c r="G2005">
        <v>85.908199999999994</v>
      </c>
      <c r="H2005">
        <v>113.7966</v>
      </c>
      <c r="J2005">
        <v>76.336100000000002</v>
      </c>
      <c r="L2005">
        <v>69.489099999999993</v>
      </c>
      <c r="N2005">
        <v>66.525300000000001</v>
      </c>
      <c r="P2005" s="2">
        <v>43385</v>
      </c>
      <c r="Q2005" s="4">
        <v>75.802599999999998</v>
      </c>
      <c r="S2005" s="2">
        <v>43369</v>
      </c>
      <c r="T2005" s="4">
        <v>66.525300000000001</v>
      </c>
      <c r="U2005">
        <f t="shared" si="31"/>
        <v>66.308400000000006</v>
      </c>
    </row>
    <row r="2006" spans="1:21" x14ac:dyDescent="0.25">
      <c r="A2006" s="1">
        <v>43265</v>
      </c>
      <c r="B2006">
        <v>23.847999999999999</v>
      </c>
      <c r="C2006" s="2">
        <v>43332</v>
      </c>
      <c r="D2006" s="4">
        <v>64.391599999999997</v>
      </c>
      <c r="E2006">
        <v>64.391599999999997</v>
      </c>
      <c r="F2006">
        <v>69.164299999999997</v>
      </c>
      <c r="G2006">
        <v>74.560500000000005</v>
      </c>
      <c r="H2006">
        <v>86.861800000000002</v>
      </c>
      <c r="J2006">
        <v>74.908900000000003</v>
      </c>
      <c r="L2006">
        <v>68.362499999999997</v>
      </c>
      <c r="N2006">
        <v>66.390799999999999</v>
      </c>
      <c r="P2006" s="2">
        <v>43388</v>
      </c>
      <c r="Q2006" s="4">
        <v>74.953699999999998</v>
      </c>
      <c r="S2006" s="2">
        <v>43370</v>
      </c>
      <c r="T2006" s="4">
        <v>66.390799999999999</v>
      </c>
      <c r="U2006">
        <f t="shared" si="31"/>
        <v>66.137500000000003</v>
      </c>
    </row>
    <row r="2007" spans="1:21" x14ac:dyDescent="0.25">
      <c r="A2007" s="1">
        <v>43266</v>
      </c>
      <c r="B2007">
        <v>23.878</v>
      </c>
      <c r="C2007" s="2">
        <v>43333</v>
      </c>
      <c r="D2007" s="4">
        <v>59.487900000000003</v>
      </c>
      <c r="E2007">
        <v>59.487900000000003</v>
      </c>
      <c r="F2007">
        <v>63.313499999999998</v>
      </c>
      <c r="G2007">
        <v>68.443799999999996</v>
      </c>
      <c r="H2007">
        <v>80.243899999999996</v>
      </c>
      <c r="J2007">
        <v>73.710800000000006</v>
      </c>
      <c r="L2007">
        <v>68.218800000000002</v>
      </c>
      <c r="N2007">
        <v>77.511700000000005</v>
      </c>
      <c r="P2007" s="2">
        <v>43389</v>
      </c>
      <c r="Q2007" s="4">
        <v>70.946700000000007</v>
      </c>
      <c r="S2007" s="2">
        <v>43371</v>
      </c>
      <c r="T2007" s="4">
        <v>77.511700000000005</v>
      </c>
      <c r="U2007">
        <f t="shared" si="31"/>
        <v>76.627300000000005</v>
      </c>
    </row>
    <row r="2008" spans="1:21" x14ac:dyDescent="0.25">
      <c r="A2008" s="1">
        <v>43269</v>
      </c>
      <c r="B2008">
        <v>24.722000000000001</v>
      </c>
      <c r="C2008" s="2">
        <v>43334</v>
      </c>
      <c r="D2008" s="4">
        <v>57.725099999999998</v>
      </c>
      <c r="E2008">
        <v>57.725099999999998</v>
      </c>
      <c r="F2008">
        <v>62.2395</v>
      </c>
      <c r="G2008">
        <v>67.406999999999996</v>
      </c>
      <c r="H2008">
        <v>79.3733</v>
      </c>
      <c r="J2008">
        <v>73.669799999999995</v>
      </c>
      <c r="L2008">
        <v>80.432699999999997</v>
      </c>
      <c r="N2008">
        <v>66.586100000000002</v>
      </c>
      <c r="P2008" s="2">
        <v>43390</v>
      </c>
      <c r="Q2008" s="4">
        <v>72.376999999999995</v>
      </c>
      <c r="S2008" s="2">
        <v>43374</v>
      </c>
      <c r="T2008" s="4">
        <v>66.586100000000002</v>
      </c>
      <c r="U2008">
        <f t="shared" si="31"/>
        <v>67.019000000000005</v>
      </c>
    </row>
    <row r="2009" spans="1:21" x14ac:dyDescent="0.25">
      <c r="A2009" s="1">
        <v>43270</v>
      </c>
      <c r="B2009">
        <v>23.503</v>
      </c>
      <c r="C2009" s="2">
        <v>43335</v>
      </c>
      <c r="D2009" s="4">
        <v>53.816899999999997</v>
      </c>
      <c r="E2009">
        <v>53.816899999999997</v>
      </c>
      <c r="F2009">
        <v>58.343600000000002</v>
      </c>
      <c r="G2009">
        <v>63.750599999999999</v>
      </c>
      <c r="H2009">
        <v>76.234700000000004</v>
      </c>
      <c r="J2009">
        <v>87.792599999999993</v>
      </c>
      <c r="L2009">
        <v>68.312399999999997</v>
      </c>
      <c r="N2009">
        <v>66.392700000000005</v>
      </c>
      <c r="P2009" s="2">
        <v>43391</v>
      </c>
      <c r="Q2009" s="4">
        <v>73.55</v>
      </c>
      <c r="S2009" s="2">
        <v>43375</v>
      </c>
      <c r="T2009" s="4">
        <v>66.392700000000005</v>
      </c>
      <c r="U2009">
        <f t="shared" si="31"/>
        <v>66.904499999999999</v>
      </c>
    </row>
    <row r="2010" spans="1:21" x14ac:dyDescent="0.25">
      <c r="A2010" s="1">
        <v>43271</v>
      </c>
      <c r="B2010">
        <v>24.148</v>
      </c>
      <c r="C2010" s="2">
        <v>43336</v>
      </c>
      <c r="D2010" s="4">
        <v>49.283900000000003</v>
      </c>
      <c r="E2010">
        <v>49.283900000000003</v>
      </c>
      <c r="F2010">
        <v>53.802900000000001</v>
      </c>
      <c r="G2010">
        <v>59.144500000000001</v>
      </c>
      <c r="H2010">
        <v>71.874099999999999</v>
      </c>
      <c r="J2010">
        <v>74.070499999999996</v>
      </c>
      <c r="L2010">
        <v>68.119</v>
      </c>
      <c r="N2010">
        <v>66.828000000000003</v>
      </c>
      <c r="P2010" s="2">
        <v>43392</v>
      </c>
      <c r="Q2010" s="4">
        <v>77.769300000000001</v>
      </c>
      <c r="S2010" s="2">
        <v>43376</v>
      </c>
      <c r="T2010" s="4">
        <v>66.828000000000003</v>
      </c>
      <c r="U2010">
        <f t="shared" si="31"/>
        <v>67.296499999999995</v>
      </c>
    </row>
    <row r="2011" spans="1:21" x14ac:dyDescent="0.25">
      <c r="A2011" s="1">
        <v>43272</v>
      </c>
      <c r="B2011">
        <v>23.167000000000002</v>
      </c>
      <c r="C2011" s="2">
        <v>43339</v>
      </c>
      <c r="D2011" s="4">
        <v>47.892800000000001</v>
      </c>
      <c r="E2011">
        <v>47.892800000000001</v>
      </c>
      <c r="F2011">
        <v>52.124699999999997</v>
      </c>
      <c r="G2011">
        <v>57.608400000000003</v>
      </c>
      <c r="H2011">
        <v>70.717200000000005</v>
      </c>
      <c r="J2011">
        <v>73.462599999999995</v>
      </c>
      <c r="L2011">
        <v>68.397999999999996</v>
      </c>
      <c r="N2011">
        <v>69.562600000000003</v>
      </c>
      <c r="P2011" s="2">
        <v>43395</v>
      </c>
      <c r="Q2011" s="4">
        <v>75.777000000000001</v>
      </c>
      <c r="S2011" s="2">
        <v>43377</v>
      </c>
      <c r="T2011" s="4">
        <v>69.562600000000003</v>
      </c>
      <c r="U2011">
        <f t="shared" si="31"/>
        <v>69.784300000000002</v>
      </c>
    </row>
    <row r="2012" spans="1:21" x14ac:dyDescent="0.25">
      <c r="A2012" s="1">
        <v>43273</v>
      </c>
      <c r="B2012">
        <v>22.242000000000001</v>
      </c>
      <c r="C2012" s="2">
        <v>43340</v>
      </c>
      <c r="D2012" s="4">
        <v>47.6389</v>
      </c>
      <c r="E2012">
        <v>47.6389</v>
      </c>
      <c r="F2012">
        <v>51.688099999999999</v>
      </c>
      <c r="G2012">
        <v>56.641599999999997</v>
      </c>
      <c r="H2012">
        <v>68.616</v>
      </c>
      <c r="J2012">
        <v>73.885300000000001</v>
      </c>
      <c r="L2012">
        <v>71.336799999999997</v>
      </c>
      <c r="N2012">
        <v>76.040999999999997</v>
      </c>
      <c r="P2012" s="2">
        <v>43396</v>
      </c>
      <c r="Q2012" s="4">
        <v>72.135199999999998</v>
      </c>
      <c r="S2012" s="2">
        <v>43378</v>
      </c>
      <c r="T2012" s="4">
        <v>76.040999999999997</v>
      </c>
      <c r="U2012">
        <f t="shared" si="31"/>
        <v>75.319599999999994</v>
      </c>
    </row>
    <row r="2013" spans="1:21" x14ac:dyDescent="0.25">
      <c r="A2013" s="1">
        <v>43276</v>
      </c>
      <c r="B2013">
        <v>22.201000000000001</v>
      </c>
      <c r="C2013" s="2">
        <v>43341</v>
      </c>
      <c r="D2013" s="4">
        <v>48.974200000000003</v>
      </c>
      <c r="E2013">
        <v>48.974200000000003</v>
      </c>
      <c r="F2013">
        <v>52.969499999999996</v>
      </c>
      <c r="G2013">
        <v>57.903700000000001</v>
      </c>
      <c r="H2013">
        <v>69.843699999999998</v>
      </c>
      <c r="J2013">
        <v>77.256100000000004</v>
      </c>
      <c r="L2013">
        <v>79.000900000000001</v>
      </c>
      <c r="N2013">
        <v>80.860200000000006</v>
      </c>
      <c r="P2013" s="2">
        <v>43397</v>
      </c>
      <c r="Q2013" s="4">
        <v>75.141300000000001</v>
      </c>
      <c r="S2013" s="2">
        <v>43381</v>
      </c>
      <c r="T2013" s="4">
        <v>80.860200000000006</v>
      </c>
      <c r="U2013">
        <f t="shared" si="31"/>
        <v>79.747699999999995</v>
      </c>
    </row>
    <row r="2014" spans="1:21" x14ac:dyDescent="0.25">
      <c r="A2014" s="1">
        <v>43277</v>
      </c>
      <c r="B2014">
        <v>22.8</v>
      </c>
      <c r="C2014" s="2">
        <v>43342</v>
      </c>
      <c r="D2014" s="4">
        <v>48.080800000000004</v>
      </c>
      <c r="E2014">
        <v>48.080800000000004</v>
      </c>
      <c r="F2014">
        <v>52.235799999999998</v>
      </c>
      <c r="G2014">
        <v>57.368600000000001</v>
      </c>
      <c r="H2014">
        <v>69.948899999999995</v>
      </c>
      <c r="J2014">
        <v>88.009</v>
      </c>
      <c r="L2014">
        <v>84.359700000000004</v>
      </c>
      <c r="N2014">
        <v>77.867699999999999</v>
      </c>
      <c r="P2014" s="2">
        <v>43398</v>
      </c>
      <c r="Q2014" s="4">
        <v>67.311599999999999</v>
      </c>
      <c r="S2014" s="2">
        <v>43382</v>
      </c>
      <c r="T2014" s="4">
        <v>77.867699999999999</v>
      </c>
      <c r="U2014">
        <f t="shared" si="31"/>
        <v>77.088899999999995</v>
      </c>
    </row>
    <row r="2015" spans="1:21" x14ac:dyDescent="0.25">
      <c r="A2015" s="1">
        <v>43278</v>
      </c>
      <c r="B2015">
        <v>22.966999999999999</v>
      </c>
      <c r="C2015" s="2">
        <v>43343</v>
      </c>
      <c r="D2015" s="4">
        <v>47.4208</v>
      </c>
      <c r="E2015">
        <v>47.4208</v>
      </c>
      <c r="F2015">
        <v>51.819600000000001</v>
      </c>
      <c r="G2015">
        <v>57.114800000000002</v>
      </c>
      <c r="H2015">
        <v>69.535799999999995</v>
      </c>
      <c r="J2015">
        <v>94.696799999999996</v>
      </c>
      <c r="L2015">
        <v>81.212800000000001</v>
      </c>
      <c r="N2015">
        <v>80.548100000000005</v>
      </c>
      <c r="P2015" s="2">
        <v>43399</v>
      </c>
      <c r="Q2015" s="4">
        <v>66.523499999999999</v>
      </c>
      <c r="S2015" s="2">
        <v>43383</v>
      </c>
      <c r="T2015" s="4">
        <v>80.548100000000005</v>
      </c>
      <c r="U2015">
        <f t="shared" si="31"/>
        <v>79.993099999999998</v>
      </c>
    </row>
    <row r="2016" spans="1:21" x14ac:dyDescent="0.25">
      <c r="A2016" s="1">
        <v>43279</v>
      </c>
      <c r="B2016">
        <v>23.329000000000001</v>
      </c>
      <c r="C2016" s="2">
        <v>43347</v>
      </c>
      <c r="D2016" s="4">
        <v>54.574800000000003</v>
      </c>
      <c r="E2016">
        <v>54.574800000000003</v>
      </c>
      <c r="F2016">
        <v>59.406700000000001</v>
      </c>
      <c r="G2016">
        <v>65.231999999999999</v>
      </c>
      <c r="H2016">
        <v>78.977800000000002</v>
      </c>
      <c r="J2016">
        <v>90.994399999999999</v>
      </c>
      <c r="L2016">
        <v>84.743600000000001</v>
      </c>
      <c r="N2016">
        <v>79.901700000000005</v>
      </c>
      <c r="P2016" s="2">
        <v>43402</v>
      </c>
      <c r="Q2016" s="4">
        <v>66.948099999999997</v>
      </c>
      <c r="S2016" s="2">
        <v>43384</v>
      </c>
      <c r="T2016" s="4">
        <v>79.901700000000005</v>
      </c>
      <c r="U2016">
        <f t="shared" si="31"/>
        <v>79.297300000000007</v>
      </c>
    </row>
    <row r="2017" spans="1:21" x14ac:dyDescent="0.25">
      <c r="A2017" s="1">
        <v>43280</v>
      </c>
      <c r="B2017">
        <v>22.863</v>
      </c>
      <c r="C2017" s="2">
        <v>43348</v>
      </c>
      <c r="D2017" s="4">
        <v>55.531100000000002</v>
      </c>
      <c r="E2017">
        <v>55.531100000000002</v>
      </c>
      <c r="F2017">
        <v>60.8705</v>
      </c>
      <c r="G2017">
        <v>67.140799999999999</v>
      </c>
      <c r="H2017">
        <v>82.237200000000001</v>
      </c>
      <c r="J2017">
        <v>96.194100000000006</v>
      </c>
      <c r="L2017">
        <v>83.474500000000006</v>
      </c>
      <c r="N2017">
        <v>75.668999999999997</v>
      </c>
      <c r="P2017" s="2">
        <v>43403</v>
      </c>
      <c r="Q2017" s="4">
        <v>66.921999999999997</v>
      </c>
      <c r="S2017" s="2">
        <v>43385</v>
      </c>
      <c r="T2017" s="4">
        <v>75.668999999999997</v>
      </c>
      <c r="U2017">
        <f t="shared" si="31"/>
        <v>75.802599999999998</v>
      </c>
    </row>
    <row r="2018" spans="1:21" x14ac:dyDescent="0.25">
      <c r="A2018" s="1">
        <v>43283</v>
      </c>
      <c r="B2018">
        <v>22.338000000000001</v>
      </c>
      <c r="C2018" s="2">
        <v>43349</v>
      </c>
      <c r="D2018" s="4">
        <v>55.792000000000002</v>
      </c>
      <c r="E2018">
        <v>55.792000000000002</v>
      </c>
      <c r="F2018">
        <v>60.627800000000001</v>
      </c>
      <c r="G2018">
        <v>66.540800000000004</v>
      </c>
      <c r="H2018">
        <v>80.991299999999995</v>
      </c>
      <c r="J2018">
        <v>94.569800000000001</v>
      </c>
      <c r="L2018">
        <v>78.778899999999993</v>
      </c>
      <c r="N2018">
        <v>74.868700000000004</v>
      </c>
      <c r="P2018" s="2">
        <v>43404</v>
      </c>
      <c r="Q2018" s="4">
        <v>64.771699999999996</v>
      </c>
      <c r="S2018" s="2">
        <v>43388</v>
      </c>
      <c r="T2018" s="4">
        <v>74.868700000000004</v>
      </c>
      <c r="U2018">
        <f t="shared" si="31"/>
        <v>74.953699999999998</v>
      </c>
    </row>
    <row r="2019" spans="1:21" x14ac:dyDescent="0.25">
      <c r="A2019" s="1">
        <v>43284</v>
      </c>
      <c r="B2019">
        <v>20.724</v>
      </c>
      <c r="C2019" s="2">
        <v>43350</v>
      </c>
      <c r="D2019" s="4">
        <v>63.1691</v>
      </c>
      <c r="E2019">
        <v>63.1691</v>
      </c>
      <c r="F2019">
        <v>70.277900000000002</v>
      </c>
      <c r="G2019">
        <v>77.946399999999997</v>
      </c>
      <c r="H2019">
        <v>95.724199999999996</v>
      </c>
      <c r="J2019">
        <v>88.8767</v>
      </c>
      <c r="L2019">
        <v>78.020600000000002</v>
      </c>
      <c r="N2019">
        <v>70.558099999999996</v>
      </c>
      <c r="P2019" s="2">
        <v>43405</v>
      </c>
      <c r="Q2019" s="4">
        <v>63.224200000000003</v>
      </c>
      <c r="S2019" s="2">
        <v>43389</v>
      </c>
      <c r="T2019" s="4">
        <v>70.558099999999996</v>
      </c>
      <c r="U2019">
        <f t="shared" si="31"/>
        <v>70.946700000000007</v>
      </c>
    </row>
    <row r="2020" spans="1:21" x14ac:dyDescent="0.25">
      <c r="A2020" s="1">
        <v>43286</v>
      </c>
      <c r="B2020">
        <v>20.611000000000001</v>
      </c>
      <c r="C2020" s="2">
        <v>43353</v>
      </c>
      <c r="D2020" s="4">
        <v>57.305599999999998</v>
      </c>
      <c r="E2020">
        <v>57.305599999999998</v>
      </c>
      <c r="F2020">
        <v>63.119599999999998</v>
      </c>
      <c r="G2020">
        <v>70.835599999999999</v>
      </c>
      <c r="H2020">
        <v>90.110600000000005</v>
      </c>
      <c r="J2020">
        <v>88.631399999999999</v>
      </c>
      <c r="L2020">
        <v>73.276200000000003</v>
      </c>
      <c r="N2020">
        <v>71.800899999999999</v>
      </c>
      <c r="P2020" s="2">
        <v>43406</v>
      </c>
      <c r="Q2020" s="4">
        <v>62.914700000000003</v>
      </c>
      <c r="S2020" s="2">
        <v>43390</v>
      </c>
      <c r="T2020" s="4">
        <v>71.800899999999999</v>
      </c>
      <c r="U2020">
        <f t="shared" si="31"/>
        <v>72.376999999999995</v>
      </c>
    </row>
    <row r="2021" spans="1:21" x14ac:dyDescent="0.25">
      <c r="A2021" s="1">
        <v>43287</v>
      </c>
      <c r="B2021">
        <v>20.593</v>
      </c>
      <c r="C2021" s="2">
        <v>43354</v>
      </c>
      <c r="D2021" s="4">
        <v>57.047899999999998</v>
      </c>
      <c r="E2021">
        <v>57.047899999999998</v>
      </c>
      <c r="F2021">
        <v>63.294699999999999</v>
      </c>
      <c r="G2021">
        <v>70.957099999999997</v>
      </c>
      <c r="H2021">
        <v>89.518100000000004</v>
      </c>
      <c r="J2021">
        <v>82.765100000000004</v>
      </c>
      <c r="L2021">
        <v>74.440799999999996</v>
      </c>
      <c r="N2021">
        <v>73.179100000000005</v>
      </c>
      <c r="P2021" s="2">
        <v>43409</v>
      </c>
      <c r="Q2021" s="4">
        <v>64.166399999999996</v>
      </c>
      <c r="S2021" s="2">
        <v>43391</v>
      </c>
      <c r="T2021" s="4">
        <v>73.179100000000005</v>
      </c>
      <c r="U2021">
        <f t="shared" si="31"/>
        <v>73.55</v>
      </c>
    </row>
    <row r="2022" spans="1:21" x14ac:dyDescent="0.25">
      <c r="A2022" s="1">
        <v>43290</v>
      </c>
      <c r="B2022">
        <v>21.234000000000002</v>
      </c>
      <c r="C2022" s="2">
        <v>43355</v>
      </c>
      <c r="D2022" s="4">
        <v>55.173099999999998</v>
      </c>
      <c r="E2022">
        <v>55.173099999999998</v>
      </c>
      <c r="F2022">
        <v>60.445599999999999</v>
      </c>
      <c r="G2022">
        <v>68.236599999999996</v>
      </c>
      <c r="H2022">
        <v>87.048400000000001</v>
      </c>
      <c r="J2022">
        <v>83.381299999999996</v>
      </c>
      <c r="L2022">
        <v>75.899900000000002</v>
      </c>
      <c r="N2022">
        <v>77.328400000000002</v>
      </c>
      <c r="P2022" s="2">
        <v>43410</v>
      </c>
      <c r="Q2022" s="4">
        <v>64.018199999999993</v>
      </c>
      <c r="S2022" s="2">
        <v>43392</v>
      </c>
      <c r="T2022" s="4">
        <v>77.328400000000002</v>
      </c>
      <c r="U2022">
        <f t="shared" si="31"/>
        <v>77.769300000000001</v>
      </c>
    </row>
    <row r="2023" spans="1:21" x14ac:dyDescent="0.25">
      <c r="A2023" s="1">
        <v>43291</v>
      </c>
      <c r="B2023">
        <v>21.498000000000001</v>
      </c>
      <c r="C2023" s="2">
        <v>43356</v>
      </c>
      <c r="D2023" s="4">
        <v>53.660800000000002</v>
      </c>
      <c r="E2023">
        <v>53.660800000000002</v>
      </c>
      <c r="F2023">
        <v>59.6036</v>
      </c>
      <c r="G2023">
        <v>67.343000000000004</v>
      </c>
      <c r="H2023">
        <v>87.375699999999995</v>
      </c>
      <c r="J2023">
        <v>85.660600000000002</v>
      </c>
      <c r="L2023">
        <v>80.312100000000001</v>
      </c>
      <c r="N2023">
        <v>77.271900000000002</v>
      </c>
      <c r="P2023" s="2">
        <v>43411</v>
      </c>
      <c r="Q2023" s="4">
        <v>62.457999999999998</v>
      </c>
      <c r="S2023" s="2">
        <v>43395</v>
      </c>
      <c r="T2023" s="4">
        <v>77.271900000000002</v>
      </c>
      <c r="U2023">
        <f t="shared" si="31"/>
        <v>75.777000000000001</v>
      </c>
    </row>
    <row r="2024" spans="1:21" x14ac:dyDescent="0.25">
      <c r="A2024" s="1">
        <v>43292</v>
      </c>
      <c r="B2024">
        <v>21.263999999999999</v>
      </c>
      <c r="C2024" s="2">
        <v>43357</v>
      </c>
      <c r="D2024" s="4">
        <v>51.0794</v>
      </c>
      <c r="E2024">
        <v>51.0794</v>
      </c>
      <c r="F2024">
        <v>55.296399999999998</v>
      </c>
      <c r="G2024">
        <v>62.533299999999997</v>
      </c>
      <c r="H2024">
        <v>82.779600000000002</v>
      </c>
      <c r="J2024">
        <v>89.993099999999998</v>
      </c>
      <c r="L2024">
        <v>76.864999999999995</v>
      </c>
      <c r="N2024">
        <v>73.656099999999995</v>
      </c>
      <c r="P2024" s="2">
        <v>43412</v>
      </c>
      <c r="Q2024" s="4">
        <v>62.447800000000001</v>
      </c>
      <c r="S2024" s="2">
        <v>43396</v>
      </c>
      <c r="T2024" s="4">
        <v>73.656099999999995</v>
      </c>
      <c r="U2024">
        <f t="shared" si="31"/>
        <v>72.135199999999998</v>
      </c>
    </row>
    <row r="2025" spans="1:21" x14ac:dyDescent="0.25">
      <c r="A2025" s="1">
        <v>43293</v>
      </c>
      <c r="B2025">
        <v>21.114000000000001</v>
      </c>
      <c r="C2025" s="2">
        <v>43360</v>
      </c>
      <c r="D2025" s="4">
        <v>60.207999999999998</v>
      </c>
      <c r="E2025">
        <v>60.207999999999998</v>
      </c>
      <c r="F2025">
        <v>66.0655</v>
      </c>
      <c r="G2025">
        <v>74.529700000000005</v>
      </c>
      <c r="H2025">
        <v>100.97199999999999</v>
      </c>
      <c r="J2025">
        <v>80.292599999999993</v>
      </c>
      <c r="L2025">
        <v>72.433099999999996</v>
      </c>
      <c r="N2025">
        <v>76.960800000000006</v>
      </c>
      <c r="P2025" s="2">
        <v>43413</v>
      </c>
      <c r="Q2025" s="4">
        <v>63.101500000000001</v>
      </c>
      <c r="S2025" s="2">
        <v>43397</v>
      </c>
      <c r="T2025" s="4">
        <v>76.960800000000006</v>
      </c>
      <c r="U2025">
        <f t="shared" si="31"/>
        <v>75.141300000000001</v>
      </c>
    </row>
    <row r="2026" spans="1:21" x14ac:dyDescent="0.25">
      <c r="A2026" s="1">
        <v>43294</v>
      </c>
      <c r="B2026">
        <v>21.257999999999999</v>
      </c>
      <c r="C2026" s="2">
        <v>43361</v>
      </c>
      <c r="D2026" s="4">
        <v>69.631900000000002</v>
      </c>
      <c r="E2026">
        <v>69.631900000000002</v>
      </c>
      <c r="F2026">
        <v>78.971400000000003</v>
      </c>
      <c r="G2026">
        <v>89.656899999999993</v>
      </c>
      <c r="H2026">
        <v>118.27209999999999</v>
      </c>
      <c r="J2026">
        <v>75.933599999999998</v>
      </c>
      <c r="L2026">
        <v>76.5578</v>
      </c>
      <c r="N2026">
        <v>68.210800000000006</v>
      </c>
      <c r="P2026" s="2">
        <v>43416</v>
      </c>
      <c r="Q2026" s="4">
        <v>66.046000000000006</v>
      </c>
      <c r="S2026" s="2">
        <v>43398</v>
      </c>
      <c r="T2026" s="4">
        <v>68.210800000000006</v>
      </c>
      <c r="U2026">
        <f t="shared" si="31"/>
        <v>67.311599999999999</v>
      </c>
    </row>
    <row r="2027" spans="1:21" x14ac:dyDescent="0.25">
      <c r="A2027" s="1">
        <v>43297</v>
      </c>
      <c r="B2027">
        <v>20.672999999999998</v>
      </c>
      <c r="C2027" s="2">
        <v>43362</v>
      </c>
      <c r="D2027" s="4">
        <v>62.842100000000002</v>
      </c>
      <c r="E2027">
        <v>62.842100000000002</v>
      </c>
      <c r="F2027">
        <v>75.035899999999998</v>
      </c>
      <c r="G2027">
        <v>89.959400000000002</v>
      </c>
      <c r="H2027">
        <v>131.50020000000001</v>
      </c>
      <c r="J2027">
        <v>81.300399999999996</v>
      </c>
      <c r="L2027">
        <v>65.680199999999999</v>
      </c>
      <c r="N2027">
        <v>67.672200000000004</v>
      </c>
      <c r="P2027" s="2">
        <v>43417</v>
      </c>
      <c r="Q2027" s="4">
        <v>65.027000000000001</v>
      </c>
      <c r="S2027" s="2">
        <v>43399</v>
      </c>
      <c r="T2027" s="4">
        <v>67.672200000000004</v>
      </c>
      <c r="U2027">
        <f t="shared" si="31"/>
        <v>66.523499999999999</v>
      </c>
    </row>
    <row r="2028" spans="1:21" x14ac:dyDescent="0.25">
      <c r="A2028" s="1">
        <v>43298</v>
      </c>
      <c r="B2028">
        <v>21.513000000000002</v>
      </c>
      <c r="C2028" s="2">
        <v>43363</v>
      </c>
      <c r="D2028" s="4">
        <v>52.941299999999998</v>
      </c>
      <c r="E2028">
        <v>52.941299999999998</v>
      </c>
      <c r="F2028">
        <v>61.120699999999999</v>
      </c>
      <c r="G2028">
        <v>71.339500000000001</v>
      </c>
      <c r="H2028">
        <v>111.2885</v>
      </c>
      <c r="J2028">
        <v>67.039500000000004</v>
      </c>
      <c r="L2028">
        <v>65.393900000000002</v>
      </c>
      <c r="N2028">
        <v>68.047700000000006</v>
      </c>
      <c r="P2028" s="2">
        <v>43418</v>
      </c>
      <c r="Q2028" s="4">
        <v>65.340999999999994</v>
      </c>
      <c r="S2028" s="2">
        <v>43402</v>
      </c>
      <c r="T2028" s="4">
        <v>68.047700000000006</v>
      </c>
      <c r="U2028">
        <f t="shared" si="31"/>
        <v>66.948099999999997</v>
      </c>
    </row>
    <row r="2029" spans="1:21" x14ac:dyDescent="0.25">
      <c r="A2029" s="1">
        <v>43299</v>
      </c>
      <c r="B2029">
        <v>21.59</v>
      </c>
      <c r="C2029" s="2">
        <v>43364</v>
      </c>
      <c r="D2029" s="4">
        <v>51.339100000000002</v>
      </c>
      <c r="E2029">
        <v>51.339100000000002</v>
      </c>
      <c r="F2029">
        <v>56.929499999999997</v>
      </c>
      <c r="G2029">
        <v>65.714100000000002</v>
      </c>
      <c r="H2029">
        <v>86.602599999999995</v>
      </c>
      <c r="J2029">
        <v>67.121399999999994</v>
      </c>
      <c r="L2029">
        <v>65.708600000000004</v>
      </c>
      <c r="N2029">
        <v>68.066000000000003</v>
      </c>
      <c r="P2029" s="2">
        <v>43419</v>
      </c>
      <c r="Q2029" s="4">
        <v>64.347200000000001</v>
      </c>
      <c r="S2029" s="2">
        <v>43403</v>
      </c>
      <c r="T2029" s="4">
        <v>68.066000000000003</v>
      </c>
      <c r="U2029">
        <f t="shared" si="31"/>
        <v>66.921999999999997</v>
      </c>
    </row>
    <row r="2030" spans="1:21" x14ac:dyDescent="0.25">
      <c r="A2030" s="1">
        <v>43300</v>
      </c>
      <c r="B2030">
        <v>21.349</v>
      </c>
      <c r="C2030" s="2">
        <v>43367</v>
      </c>
      <c r="D2030" s="4">
        <v>58.798900000000003</v>
      </c>
      <c r="E2030">
        <v>58.798900000000003</v>
      </c>
      <c r="F2030">
        <v>62.2042</v>
      </c>
      <c r="G2030">
        <v>66.513499999999993</v>
      </c>
      <c r="H2030">
        <v>76.917299999999997</v>
      </c>
      <c r="J2030">
        <v>67.159300000000002</v>
      </c>
      <c r="L2030">
        <v>65.556799999999996</v>
      </c>
      <c r="N2030">
        <v>65.796300000000002</v>
      </c>
      <c r="P2030" s="2">
        <v>43420</v>
      </c>
      <c r="Q2030" s="4">
        <v>62.9559</v>
      </c>
      <c r="S2030" s="2">
        <v>43404</v>
      </c>
      <c r="T2030" s="4">
        <v>65.796300000000002</v>
      </c>
      <c r="U2030">
        <f t="shared" si="31"/>
        <v>64.771699999999996</v>
      </c>
    </row>
    <row r="2031" spans="1:21" x14ac:dyDescent="0.25">
      <c r="A2031" s="1">
        <v>43301</v>
      </c>
      <c r="B2031">
        <v>20.905000000000001</v>
      </c>
      <c r="C2031" s="2">
        <v>43368</v>
      </c>
      <c r="D2031" s="4">
        <v>56.5959</v>
      </c>
      <c r="E2031">
        <v>56.5959</v>
      </c>
      <c r="F2031">
        <v>59.952399999999997</v>
      </c>
      <c r="G2031">
        <v>63.8598</v>
      </c>
      <c r="H2031">
        <v>73.844499999999996</v>
      </c>
      <c r="J2031">
        <v>66.966399999999993</v>
      </c>
      <c r="L2031">
        <v>62.972000000000001</v>
      </c>
      <c r="N2031">
        <v>64.256500000000003</v>
      </c>
      <c r="P2031" s="2">
        <v>43423</v>
      </c>
      <c r="Q2031" s="4">
        <v>61.191600000000001</v>
      </c>
      <c r="S2031" s="2">
        <v>43405</v>
      </c>
      <c r="T2031" s="4">
        <v>64.256500000000003</v>
      </c>
      <c r="U2031">
        <f t="shared" si="31"/>
        <v>63.224200000000003</v>
      </c>
    </row>
    <row r="2032" spans="1:21" x14ac:dyDescent="0.25">
      <c r="A2032" s="1">
        <v>43304</v>
      </c>
      <c r="B2032">
        <v>20.213000000000001</v>
      </c>
      <c r="C2032" s="2">
        <v>43369</v>
      </c>
      <c r="D2032" s="4">
        <v>56.044400000000003</v>
      </c>
      <c r="E2032">
        <v>56.044400000000003</v>
      </c>
      <c r="F2032">
        <v>58.735799999999998</v>
      </c>
      <c r="G2032">
        <v>62.313800000000001</v>
      </c>
      <c r="H2032">
        <v>70.918199999999999</v>
      </c>
      <c r="J2032">
        <v>64.121499999999997</v>
      </c>
      <c r="L2032">
        <v>61.294800000000002</v>
      </c>
      <c r="N2032">
        <v>64.011399999999995</v>
      </c>
      <c r="P2032" s="2">
        <v>43424</v>
      </c>
      <c r="Q2032" s="4">
        <v>62.723500000000001</v>
      </c>
      <c r="S2032" s="2">
        <v>43406</v>
      </c>
      <c r="T2032" s="4">
        <v>64.011399999999995</v>
      </c>
      <c r="U2032">
        <f t="shared" si="31"/>
        <v>62.914700000000003</v>
      </c>
    </row>
    <row r="2033" spans="1:21" x14ac:dyDescent="0.25">
      <c r="A2033" s="1">
        <v>43305</v>
      </c>
      <c r="B2033">
        <v>19.829000000000001</v>
      </c>
      <c r="C2033" s="2">
        <v>43370</v>
      </c>
      <c r="D2033" s="4">
        <v>56.025399999999998</v>
      </c>
      <c r="E2033">
        <v>56.025399999999998</v>
      </c>
      <c r="F2033">
        <v>58.708399999999997</v>
      </c>
      <c r="G2033">
        <v>62.073500000000003</v>
      </c>
      <c r="H2033">
        <v>70.401499999999999</v>
      </c>
      <c r="J2033">
        <v>62.185299999999998</v>
      </c>
      <c r="L2033">
        <v>60.942500000000003</v>
      </c>
      <c r="N2033">
        <v>65.450199999999995</v>
      </c>
      <c r="P2033" s="2">
        <v>43425</v>
      </c>
      <c r="Q2033" s="4">
        <v>62.822699999999998</v>
      </c>
      <c r="S2033" s="2">
        <v>43409</v>
      </c>
      <c r="T2033" s="4">
        <v>65.450199999999995</v>
      </c>
      <c r="U2033">
        <f t="shared" si="31"/>
        <v>64.166399999999996</v>
      </c>
    </row>
    <row r="2034" spans="1:21" x14ac:dyDescent="0.25">
      <c r="A2034" s="1">
        <v>43306</v>
      </c>
      <c r="B2034">
        <v>20.582999999999998</v>
      </c>
      <c r="C2034" s="2">
        <v>43371</v>
      </c>
      <c r="D2034" s="4">
        <v>72.359800000000007</v>
      </c>
      <c r="E2034">
        <v>72.359800000000007</v>
      </c>
      <c r="F2034">
        <v>77.615499999999997</v>
      </c>
      <c r="G2034">
        <v>82.750600000000006</v>
      </c>
      <c r="H2034">
        <v>95.063000000000002</v>
      </c>
      <c r="J2034">
        <v>61.840299999999999</v>
      </c>
      <c r="L2034">
        <v>62.531799999999997</v>
      </c>
      <c r="N2034">
        <v>65.192999999999998</v>
      </c>
      <c r="P2034" s="2">
        <v>43427</v>
      </c>
      <c r="Q2034" s="4">
        <v>64.943799999999996</v>
      </c>
      <c r="S2034" s="2">
        <v>43410</v>
      </c>
      <c r="T2034" s="4">
        <v>65.192999999999998</v>
      </c>
      <c r="U2034">
        <f t="shared" si="31"/>
        <v>64.018199999999993</v>
      </c>
    </row>
    <row r="2035" spans="1:21" x14ac:dyDescent="0.25">
      <c r="A2035" s="1">
        <v>43307</v>
      </c>
      <c r="B2035">
        <v>20.443000000000001</v>
      </c>
      <c r="C2035" s="2">
        <v>43374</v>
      </c>
      <c r="D2035" s="4">
        <v>58.276400000000002</v>
      </c>
      <c r="E2035">
        <v>58.276400000000002</v>
      </c>
      <c r="F2035">
        <v>61.580300000000001</v>
      </c>
      <c r="G2035">
        <v>65.775499999999994</v>
      </c>
      <c r="H2035">
        <v>76.345799999999997</v>
      </c>
      <c r="J2035">
        <v>63.725299999999997</v>
      </c>
      <c r="L2035">
        <v>62.0779</v>
      </c>
      <c r="N2035">
        <v>63.6723</v>
      </c>
      <c r="P2035" s="2">
        <v>43430</v>
      </c>
      <c r="Q2035" s="4">
        <v>62.906100000000002</v>
      </c>
      <c r="S2035" s="2">
        <v>43411</v>
      </c>
      <c r="T2035" s="4">
        <v>63.6723</v>
      </c>
      <c r="U2035">
        <f t="shared" si="31"/>
        <v>62.457999999999998</v>
      </c>
    </row>
    <row r="2036" spans="1:21" x14ac:dyDescent="0.25">
      <c r="A2036" s="1">
        <v>43308</v>
      </c>
      <c r="B2036">
        <v>19.812000000000001</v>
      </c>
      <c r="C2036" s="2">
        <v>43375</v>
      </c>
      <c r="D2036" s="4">
        <v>54.69</v>
      </c>
      <c r="E2036">
        <v>54.69</v>
      </c>
      <c r="F2036">
        <v>58.367699999999999</v>
      </c>
      <c r="G2036">
        <v>62.792499999999997</v>
      </c>
      <c r="H2036">
        <v>73.946100000000001</v>
      </c>
      <c r="J2036">
        <v>62.842100000000002</v>
      </c>
      <c r="L2036">
        <v>60.292400000000001</v>
      </c>
      <c r="N2036">
        <v>63.772799999999997</v>
      </c>
      <c r="P2036" s="2">
        <v>43431</v>
      </c>
      <c r="Q2036" s="4">
        <v>62.5105</v>
      </c>
      <c r="S2036" s="2">
        <v>43412</v>
      </c>
      <c r="T2036" s="4">
        <v>63.772799999999997</v>
      </c>
      <c r="U2036">
        <f t="shared" si="31"/>
        <v>62.447800000000001</v>
      </c>
    </row>
    <row r="2037" spans="1:21" x14ac:dyDescent="0.25">
      <c r="A2037" s="1">
        <v>43311</v>
      </c>
      <c r="B2037">
        <v>19.344999999999999</v>
      </c>
      <c r="C2037" s="2">
        <v>43376</v>
      </c>
      <c r="D2037" s="4">
        <v>53.1068</v>
      </c>
      <c r="E2037">
        <v>53.1068</v>
      </c>
      <c r="F2037">
        <v>56.918399999999998</v>
      </c>
      <c r="G2037">
        <v>61.410899999999998</v>
      </c>
      <c r="H2037">
        <v>73.212400000000002</v>
      </c>
      <c r="J2037">
        <v>60.860900000000001</v>
      </c>
      <c r="L2037">
        <v>60.608800000000002</v>
      </c>
      <c r="N2037">
        <v>64.483999999999995</v>
      </c>
      <c r="P2037" s="2">
        <v>43432</v>
      </c>
      <c r="Q2037" s="4">
        <v>61.537999999999997</v>
      </c>
      <c r="S2037" s="2">
        <v>43413</v>
      </c>
      <c r="T2037" s="4">
        <v>64.483999999999995</v>
      </c>
      <c r="U2037">
        <f t="shared" si="31"/>
        <v>63.101500000000001</v>
      </c>
    </row>
    <row r="2038" spans="1:21" x14ac:dyDescent="0.25">
      <c r="A2038" s="1">
        <v>43312</v>
      </c>
      <c r="B2038">
        <v>19.876000000000001</v>
      </c>
      <c r="C2038" s="2">
        <v>43377</v>
      </c>
      <c r="D2038" s="4">
        <v>57.0946</v>
      </c>
      <c r="E2038">
        <v>57.0946</v>
      </c>
      <c r="F2038">
        <v>61.155999999999999</v>
      </c>
      <c r="G2038">
        <v>65.9191</v>
      </c>
      <c r="H2038">
        <v>77.669799999999995</v>
      </c>
      <c r="J2038">
        <v>61.4816</v>
      </c>
      <c r="L2038">
        <v>61.4696</v>
      </c>
      <c r="N2038">
        <v>67.731099999999998</v>
      </c>
      <c r="P2038" s="2">
        <v>43433</v>
      </c>
      <c r="Q2038" s="4">
        <v>61.941800000000001</v>
      </c>
      <c r="S2038" s="2">
        <v>43416</v>
      </c>
      <c r="T2038" s="4">
        <v>67.731099999999998</v>
      </c>
      <c r="U2038">
        <f t="shared" si="31"/>
        <v>66.046000000000006</v>
      </c>
    </row>
    <row r="2039" spans="1:21" x14ac:dyDescent="0.25">
      <c r="A2039" s="1">
        <v>43313</v>
      </c>
      <c r="B2039">
        <v>20.056000000000001</v>
      </c>
      <c r="C2039" s="2">
        <v>43378</v>
      </c>
      <c r="D2039" s="4">
        <v>72.009600000000006</v>
      </c>
      <c r="E2039">
        <v>72.009600000000006</v>
      </c>
      <c r="F2039">
        <v>77.0244</v>
      </c>
      <c r="G2039">
        <v>83.439899999999994</v>
      </c>
      <c r="H2039">
        <v>98.365099999999998</v>
      </c>
      <c r="J2039">
        <v>62.057099999999998</v>
      </c>
      <c r="L2039">
        <v>65.536799999999999</v>
      </c>
      <c r="N2039">
        <v>66.708399999999997</v>
      </c>
      <c r="P2039" s="2">
        <v>43434</v>
      </c>
      <c r="Q2039" s="4">
        <v>61.197400000000002</v>
      </c>
      <c r="S2039" s="2">
        <v>43417</v>
      </c>
      <c r="T2039" s="4">
        <v>66.708399999999997</v>
      </c>
      <c r="U2039">
        <f t="shared" si="31"/>
        <v>65.027000000000001</v>
      </c>
    </row>
    <row r="2040" spans="1:21" x14ac:dyDescent="0.25">
      <c r="A2040" s="1">
        <v>43314</v>
      </c>
      <c r="B2040">
        <v>23.303000000000001</v>
      </c>
      <c r="C2040" s="2">
        <v>43381</v>
      </c>
      <c r="D2040" s="4">
        <v>79.328999999999994</v>
      </c>
      <c r="E2040">
        <v>79.328999999999994</v>
      </c>
      <c r="F2040">
        <v>85.092200000000005</v>
      </c>
      <c r="G2040">
        <v>92.309299999999993</v>
      </c>
      <c r="H2040">
        <v>110.0157</v>
      </c>
      <c r="J2040">
        <v>67.644099999999995</v>
      </c>
      <c r="L2040">
        <v>64.456500000000005</v>
      </c>
      <c r="N2040">
        <v>67.043700000000001</v>
      </c>
      <c r="P2040" s="2">
        <v>43437</v>
      </c>
      <c r="Q2040" s="4">
        <v>59.911799999999999</v>
      </c>
      <c r="S2040" s="2">
        <v>43418</v>
      </c>
      <c r="T2040" s="4">
        <v>67.043700000000001</v>
      </c>
      <c r="U2040">
        <f t="shared" si="31"/>
        <v>65.340999999999994</v>
      </c>
    </row>
    <row r="2041" spans="1:21" x14ac:dyDescent="0.25">
      <c r="A2041" s="1">
        <v>43315</v>
      </c>
      <c r="B2041">
        <v>23.210999999999999</v>
      </c>
      <c r="C2041" s="2">
        <v>43382</v>
      </c>
      <c r="D2041" s="4">
        <v>73.148700000000005</v>
      </c>
      <c r="E2041">
        <v>73.148700000000005</v>
      </c>
      <c r="F2041">
        <v>78.382800000000003</v>
      </c>
      <c r="G2041">
        <v>85.032899999999998</v>
      </c>
      <c r="H2041">
        <v>102.12949999999999</v>
      </c>
      <c r="J2041">
        <v>66.456800000000001</v>
      </c>
      <c r="L2041">
        <v>64.538200000000003</v>
      </c>
      <c r="N2041">
        <v>65.983400000000003</v>
      </c>
      <c r="P2041" s="2">
        <v>43438</v>
      </c>
      <c r="Q2041" s="4">
        <v>59.988999999999997</v>
      </c>
      <c r="S2041" s="2">
        <v>43419</v>
      </c>
      <c r="T2041" s="4">
        <v>65.983400000000003</v>
      </c>
      <c r="U2041">
        <f t="shared" si="31"/>
        <v>64.347200000000001</v>
      </c>
    </row>
    <row r="2042" spans="1:21" x14ac:dyDescent="0.25">
      <c r="A2042" s="1">
        <v>43318</v>
      </c>
      <c r="B2042">
        <v>22.798999999999999</v>
      </c>
      <c r="C2042" s="2">
        <v>43383</v>
      </c>
      <c r="D2042" s="4">
        <v>77.180999999999997</v>
      </c>
      <c r="E2042">
        <v>77.180999999999997</v>
      </c>
      <c r="F2042">
        <v>84.261200000000002</v>
      </c>
      <c r="G2042">
        <v>91.929900000000004</v>
      </c>
      <c r="H2042">
        <v>110.2724</v>
      </c>
      <c r="J2042">
        <v>66.334299999999999</v>
      </c>
      <c r="L2042">
        <v>63.079599999999999</v>
      </c>
      <c r="N2042">
        <v>64.358800000000002</v>
      </c>
      <c r="P2042" s="2">
        <v>43440</v>
      </c>
      <c r="Q2042" s="4">
        <v>60.722799999999999</v>
      </c>
      <c r="S2042" s="2">
        <v>43420</v>
      </c>
      <c r="T2042" s="4">
        <v>64.358800000000002</v>
      </c>
      <c r="U2042">
        <f t="shared" si="31"/>
        <v>62.9559</v>
      </c>
    </row>
    <row r="2043" spans="1:21" x14ac:dyDescent="0.25">
      <c r="A2043" s="1">
        <v>43319</v>
      </c>
      <c r="B2043">
        <v>25.305</v>
      </c>
      <c r="C2043" s="2">
        <v>43384</v>
      </c>
      <c r="D2043" s="4">
        <v>74.125799999999998</v>
      </c>
      <c r="E2043">
        <v>74.125799999999998</v>
      </c>
      <c r="F2043">
        <v>80.742099999999994</v>
      </c>
      <c r="G2043">
        <v>88.694199999999995</v>
      </c>
      <c r="H2043">
        <v>108.5578</v>
      </c>
      <c r="J2043">
        <v>64.601200000000006</v>
      </c>
      <c r="L2043">
        <v>60.811</v>
      </c>
      <c r="N2043">
        <v>64.418599999999998</v>
      </c>
      <c r="P2043" s="2">
        <v>43441</v>
      </c>
      <c r="Q2043" s="4">
        <v>61.7881</v>
      </c>
      <c r="S2043" s="2">
        <v>43423</v>
      </c>
      <c r="T2043" s="4">
        <v>64.418599999999998</v>
      </c>
      <c r="U2043">
        <f t="shared" si="31"/>
        <v>61.191600000000001</v>
      </c>
    </row>
    <row r="2044" spans="1:21" x14ac:dyDescent="0.25">
      <c r="A2044" s="1">
        <v>43320</v>
      </c>
      <c r="B2044">
        <v>24.689</v>
      </c>
      <c r="C2044" s="2">
        <v>43385</v>
      </c>
      <c r="D2044" s="4">
        <v>61.774799999999999</v>
      </c>
      <c r="E2044">
        <v>61.774799999999999</v>
      </c>
      <c r="F2044">
        <v>70.225399999999993</v>
      </c>
      <c r="G2044">
        <v>78.456299999999999</v>
      </c>
      <c r="H2044">
        <v>100.2423</v>
      </c>
      <c r="J2044">
        <v>61.765599999999999</v>
      </c>
      <c r="L2044">
        <v>66.268100000000004</v>
      </c>
      <c r="N2044">
        <v>66.304900000000004</v>
      </c>
      <c r="P2044" s="2">
        <v>43444</v>
      </c>
      <c r="Q2044" s="4">
        <v>61.090400000000002</v>
      </c>
      <c r="S2044" s="2">
        <v>43424</v>
      </c>
      <c r="T2044" s="4">
        <v>66.304900000000004</v>
      </c>
      <c r="U2044">
        <f t="shared" si="31"/>
        <v>62.723500000000001</v>
      </c>
    </row>
    <row r="2045" spans="1:21" x14ac:dyDescent="0.25">
      <c r="A2045" s="1">
        <v>43321</v>
      </c>
      <c r="B2045">
        <v>23.497</v>
      </c>
      <c r="C2045" s="2">
        <v>43388</v>
      </c>
      <c r="D2045" s="4">
        <v>64.608500000000006</v>
      </c>
      <c r="E2045">
        <v>64.608500000000006</v>
      </c>
      <c r="F2045">
        <v>73.172300000000007</v>
      </c>
      <c r="G2045">
        <v>82.724699999999999</v>
      </c>
      <c r="H2045">
        <v>110.3729</v>
      </c>
      <c r="J2045">
        <v>63.558500000000002</v>
      </c>
      <c r="L2045">
        <v>68.228800000000007</v>
      </c>
      <c r="N2045">
        <v>66.317300000000003</v>
      </c>
      <c r="P2045" s="2">
        <v>43445</v>
      </c>
      <c r="Q2045" s="4">
        <v>60.961599999999997</v>
      </c>
      <c r="S2045" s="2">
        <v>43425</v>
      </c>
      <c r="T2045" s="4">
        <v>66.317300000000003</v>
      </c>
      <c r="U2045">
        <f t="shared" si="31"/>
        <v>62.822699999999998</v>
      </c>
    </row>
    <row r="2046" spans="1:21" x14ac:dyDescent="0.25">
      <c r="A2046" s="1">
        <v>43322</v>
      </c>
      <c r="B2046">
        <v>23.699000000000002</v>
      </c>
      <c r="C2046" s="2">
        <v>43389</v>
      </c>
      <c r="D2046" s="4">
        <v>56.110599999999998</v>
      </c>
      <c r="E2046">
        <v>56.110599999999998</v>
      </c>
      <c r="F2046">
        <v>62.295400000000001</v>
      </c>
      <c r="G2046">
        <v>72.341200000000001</v>
      </c>
      <c r="H2046">
        <v>100.5656</v>
      </c>
      <c r="J2046">
        <v>65.790000000000006</v>
      </c>
      <c r="L2046">
        <v>68.206599999999995</v>
      </c>
      <c r="N2046">
        <v>69.290700000000001</v>
      </c>
      <c r="P2046" s="2">
        <v>43446</v>
      </c>
      <c r="Q2046" s="4">
        <v>60.960799999999999</v>
      </c>
      <c r="S2046" s="2">
        <v>43427</v>
      </c>
      <c r="T2046" s="4">
        <v>69.290700000000001</v>
      </c>
      <c r="U2046">
        <f t="shared" si="31"/>
        <v>64.943799999999996</v>
      </c>
    </row>
    <row r="2047" spans="1:21" x14ac:dyDescent="0.25">
      <c r="A2047" s="1">
        <v>43325</v>
      </c>
      <c r="B2047">
        <v>23.760999999999999</v>
      </c>
      <c r="C2047" s="2">
        <v>43390</v>
      </c>
      <c r="D2047" s="4">
        <v>59.379899999999999</v>
      </c>
      <c r="E2047">
        <v>59.379899999999999</v>
      </c>
      <c r="F2047">
        <v>66.41</v>
      </c>
      <c r="G2047">
        <v>79.340299999999999</v>
      </c>
      <c r="H2047">
        <v>116.8557</v>
      </c>
      <c r="J2047">
        <v>65.481300000000005</v>
      </c>
      <c r="L2047">
        <v>71.318200000000004</v>
      </c>
      <c r="N2047">
        <v>66.675600000000003</v>
      </c>
      <c r="P2047" s="2">
        <v>43447</v>
      </c>
      <c r="Q2047" s="4">
        <v>60.340699999999998</v>
      </c>
      <c r="S2047" s="2">
        <v>43430</v>
      </c>
      <c r="T2047" s="4">
        <v>66.675600000000003</v>
      </c>
      <c r="U2047">
        <f t="shared" si="31"/>
        <v>62.906100000000002</v>
      </c>
    </row>
    <row r="2048" spans="1:21" x14ac:dyDescent="0.25">
      <c r="A2048" s="1">
        <v>43326</v>
      </c>
      <c r="B2048">
        <v>23.175999999999998</v>
      </c>
      <c r="C2048" s="2">
        <v>43391</v>
      </c>
      <c r="D2048" s="4">
        <v>62.516199999999998</v>
      </c>
      <c r="E2048">
        <v>62.516199999999998</v>
      </c>
      <c r="F2048">
        <v>69.358500000000006</v>
      </c>
      <c r="G2048">
        <v>79.955299999999994</v>
      </c>
      <c r="H2048">
        <v>123.6443</v>
      </c>
      <c r="J2048">
        <v>69.433700000000002</v>
      </c>
      <c r="L2048">
        <v>69.001199999999997</v>
      </c>
      <c r="N2048">
        <v>66.5137</v>
      </c>
      <c r="P2048" s="2">
        <v>43448</v>
      </c>
      <c r="Q2048" s="4">
        <v>61.773899999999998</v>
      </c>
      <c r="S2048" s="2">
        <v>43431</v>
      </c>
      <c r="T2048" s="4">
        <v>66.5137</v>
      </c>
      <c r="U2048">
        <f t="shared" si="31"/>
        <v>62.5105</v>
      </c>
    </row>
    <row r="2049" spans="1:21" x14ac:dyDescent="0.25">
      <c r="A2049" s="1">
        <v>43327</v>
      </c>
      <c r="B2049">
        <v>22.579000000000001</v>
      </c>
      <c r="C2049" s="2">
        <v>43392</v>
      </c>
      <c r="D2049" s="4">
        <v>62.078800000000001</v>
      </c>
      <c r="E2049">
        <v>62.078800000000001</v>
      </c>
      <c r="F2049">
        <v>67.479399999999998</v>
      </c>
      <c r="G2049">
        <v>74.165400000000005</v>
      </c>
      <c r="H2049">
        <v>93.220699999999994</v>
      </c>
      <c r="J2049">
        <v>65.948099999999997</v>
      </c>
      <c r="L2049">
        <v>68.861800000000002</v>
      </c>
      <c r="N2049">
        <v>65.1952</v>
      </c>
      <c r="P2049" s="2">
        <v>43451</v>
      </c>
      <c r="Q2049" s="4">
        <v>64.951599999999999</v>
      </c>
      <c r="S2049" s="2">
        <v>43432</v>
      </c>
      <c r="T2049" s="4">
        <v>65.1952</v>
      </c>
      <c r="U2049">
        <f t="shared" si="31"/>
        <v>61.537999999999997</v>
      </c>
    </row>
    <row r="2050" spans="1:21" x14ac:dyDescent="0.25">
      <c r="A2050" s="1">
        <v>43328</v>
      </c>
      <c r="B2050">
        <v>22.363</v>
      </c>
      <c r="C2050" s="2">
        <v>43395</v>
      </c>
      <c r="D2050" s="4">
        <v>82.221900000000005</v>
      </c>
      <c r="E2050">
        <v>82.221900000000005</v>
      </c>
      <c r="F2050">
        <v>85.1828</v>
      </c>
      <c r="G2050">
        <v>88.695800000000006</v>
      </c>
      <c r="H2050">
        <v>97.206000000000003</v>
      </c>
      <c r="J2050">
        <v>65.729399999999998</v>
      </c>
      <c r="L2050">
        <v>68.528300000000002</v>
      </c>
      <c r="N2050">
        <v>65.851399999999998</v>
      </c>
      <c r="P2050" s="2">
        <v>43452</v>
      </c>
      <c r="Q2050" s="4">
        <v>66.518100000000004</v>
      </c>
      <c r="S2050" s="2">
        <v>43433</v>
      </c>
      <c r="T2050" s="4">
        <v>65.851399999999998</v>
      </c>
      <c r="U2050">
        <f t="shared" si="31"/>
        <v>61.941800000000001</v>
      </c>
    </row>
    <row r="2051" spans="1:21" x14ac:dyDescent="0.25">
      <c r="A2051" s="1">
        <v>43329</v>
      </c>
      <c r="B2051">
        <v>20.367000000000001</v>
      </c>
      <c r="C2051" s="2">
        <v>43396</v>
      </c>
      <c r="D2051" s="4">
        <v>78.073499999999996</v>
      </c>
      <c r="E2051">
        <v>78.073499999999996</v>
      </c>
      <c r="F2051">
        <v>80.984399999999994</v>
      </c>
      <c r="G2051">
        <v>84.362200000000001</v>
      </c>
      <c r="H2051">
        <v>93.1327</v>
      </c>
      <c r="J2051">
        <v>64.12</v>
      </c>
      <c r="L2051">
        <v>68.179599999999994</v>
      </c>
      <c r="N2051">
        <v>64.941199999999995</v>
      </c>
      <c r="P2051" s="2">
        <v>43453</v>
      </c>
      <c r="Q2051" s="4">
        <v>66.700699999999998</v>
      </c>
      <c r="S2051" s="2">
        <v>43434</v>
      </c>
      <c r="T2051" s="4">
        <v>64.941199999999995</v>
      </c>
      <c r="U2051">
        <f t="shared" si="31"/>
        <v>61.197400000000002</v>
      </c>
    </row>
    <row r="2052" spans="1:21" x14ac:dyDescent="0.25">
      <c r="A2052" s="1">
        <v>43332</v>
      </c>
      <c r="B2052">
        <v>20.562999999999999</v>
      </c>
      <c r="C2052" s="2">
        <v>43397</v>
      </c>
      <c r="D2052" s="4">
        <v>87.323599999999999</v>
      </c>
      <c r="E2052">
        <v>87.323599999999999</v>
      </c>
      <c r="F2052">
        <v>90.346000000000004</v>
      </c>
      <c r="G2052">
        <v>93.592399999999998</v>
      </c>
      <c r="H2052">
        <v>101.4616</v>
      </c>
      <c r="J2052">
        <v>64.563599999999994</v>
      </c>
      <c r="L2052">
        <v>67.516000000000005</v>
      </c>
      <c r="N2052">
        <v>63.250100000000003</v>
      </c>
      <c r="P2052" s="2">
        <v>43454</v>
      </c>
      <c r="Q2052" s="4">
        <v>67.451099999999997</v>
      </c>
      <c r="S2052" s="2">
        <v>43437</v>
      </c>
      <c r="T2052" s="4">
        <v>63.250100000000003</v>
      </c>
      <c r="U2052">
        <f t="shared" si="31"/>
        <v>59.911799999999999</v>
      </c>
    </row>
    <row r="2053" spans="1:21" x14ac:dyDescent="0.25">
      <c r="A2053" s="1">
        <v>43333</v>
      </c>
      <c r="B2053">
        <v>21.46</v>
      </c>
      <c r="C2053" s="2">
        <v>43398</v>
      </c>
      <c r="D2053" s="4">
        <v>61.073599999999999</v>
      </c>
      <c r="E2053">
        <v>61.073599999999999</v>
      </c>
      <c r="F2053">
        <v>64.072500000000005</v>
      </c>
      <c r="G2053">
        <v>67.7988</v>
      </c>
      <c r="H2053">
        <v>76.749200000000002</v>
      </c>
      <c r="J2053">
        <v>63.627000000000002</v>
      </c>
      <c r="L2053">
        <v>65.528700000000001</v>
      </c>
      <c r="N2053">
        <v>63.691299999999998</v>
      </c>
      <c r="P2053" s="2">
        <v>43455</v>
      </c>
      <c r="Q2053" s="4">
        <v>65.578299999999999</v>
      </c>
      <c r="S2053" s="2">
        <v>43438</v>
      </c>
      <c r="T2053" s="4">
        <v>63.691299999999998</v>
      </c>
      <c r="U2053">
        <f t="shared" si="31"/>
        <v>59.988999999999997</v>
      </c>
    </row>
    <row r="2054" spans="1:21" x14ac:dyDescent="0.25">
      <c r="A2054" s="1">
        <v>43334</v>
      </c>
      <c r="B2054">
        <v>21.443000000000001</v>
      </c>
      <c r="C2054" s="2">
        <v>43399</v>
      </c>
      <c r="D2054" s="4">
        <v>61.190899999999999</v>
      </c>
      <c r="E2054">
        <v>61.190899999999999</v>
      </c>
      <c r="F2054">
        <v>65.347099999999998</v>
      </c>
      <c r="G2054">
        <v>70.199799999999996</v>
      </c>
      <c r="H2054">
        <v>81.662999999999997</v>
      </c>
      <c r="J2054">
        <v>60.5822</v>
      </c>
      <c r="L2054">
        <v>66.237499999999997</v>
      </c>
      <c r="N2054">
        <v>64.695099999999996</v>
      </c>
      <c r="P2054" s="2">
        <v>43458</v>
      </c>
      <c r="Q2054" s="4">
        <v>67.3733</v>
      </c>
      <c r="S2054" s="2">
        <v>43440</v>
      </c>
      <c r="T2054" s="4">
        <v>64.695099999999996</v>
      </c>
      <c r="U2054">
        <f t="shared" si="31"/>
        <v>60.722799999999999</v>
      </c>
    </row>
    <row r="2055" spans="1:21" x14ac:dyDescent="0.25">
      <c r="A2055" s="1">
        <v>43335</v>
      </c>
      <c r="B2055">
        <v>21.34</v>
      </c>
      <c r="C2055" s="2">
        <v>43402</v>
      </c>
      <c r="D2055" s="4">
        <v>61.479300000000002</v>
      </c>
      <c r="E2055">
        <v>61.479300000000002</v>
      </c>
      <c r="F2055">
        <v>65.669799999999995</v>
      </c>
      <c r="G2055">
        <v>70.505899999999997</v>
      </c>
      <c r="H2055">
        <v>81.803600000000003</v>
      </c>
      <c r="J2055">
        <v>61.959099999999999</v>
      </c>
      <c r="L2055">
        <v>67.450500000000005</v>
      </c>
      <c r="N2055">
        <v>65.957999999999998</v>
      </c>
      <c r="P2055" s="2">
        <v>43460</v>
      </c>
      <c r="Q2055" s="4">
        <v>64.385499999999993</v>
      </c>
      <c r="S2055" s="2">
        <v>43441</v>
      </c>
      <c r="T2055" s="4">
        <v>65.957999999999998</v>
      </c>
      <c r="U2055">
        <f t="shared" si="31"/>
        <v>61.7881</v>
      </c>
    </row>
    <row r="2056" spans="1:21" x14ac:dyDescent="0.25">
      <c r="A2056" s="1">
        <v>43336</v>
      </c>
      <c r="B2056">
        <v>21.521000000000001</v>
      </c>
      <c r="C2056" s="2">
        <v>43403</v>
      </c>
      <c r="D2056" s="4">
        <v>61.225099999999998</v>
      </c>
      <c r="E2056">
        <v>61.225099999999998</v>
      </c>
      <c r="F2056">
        <v>65.333200000000005</v>
      </c>
      <c r="G2056">
        <v>70.228499999999997</v>
      </c>
      <c r="H2056">
        <v>81.654399999999995</v>
      </c>
      <c r="J2056">
        <v>63.800600000000003</v>
      </c>
      <c r="L2056">
        <v>68.848100000000002</v>
      </c>
      <c r="N2056">
        <v>65.144999999999996</v>
      </c>
      <c r="P2056" s="2">
        <v>43461</v>
      </c>
      <c r="Q2056" s="4">
        <v>65.647099999999995</v>
      </c>
      <c r="S2056" s="2">
        <v>43444</v>
      </c>
      <c r="T2056" s="4">
        <v>65.144999999999996</v>
      </c>
      <c r="U2056">
        <f t="shared" si="31"/>
        <v>61.090400000000002</v>
      </c>
    </row>
    <row r="2057" spans="1:21" x14ac:dyDescent="0.25">
      <c r="A2057" s="1">
        <v>43339</v>
      </c>
      <c r="B2057">
        <v>21.285</v>
      </c>
      <c r="C2057" s="2">
        <v>43404</v>
      </c>
      <c r="D2057" s="4">
        <v>57.925199999999997</v>
      </c>
      <c r="E2057">
        <v>57.925199999999997</v>
      </c>
      <c r="F2057">
        <v>61.775399999999998</v>
      </c>
      <c r="G2057">
        <v>66.975700000000003</v>
      </c>
      <c r="H2057">
        <v>78.827699999999993</v>
      </c>
      <c r="J2057">
        <v>64.823099999999997</v>
      </c>
      <c r="L2057">
        <v>68.254800000000003</v>
      </c>
      <c r="N2057">
        <v>64.971900000000005</v>
      </c>
      <c r="P2057" s="2">
        <v>43462</v>
      </c>
      <c r="Q2057" s="4">
        <v>63.424999999999997</v>
      </c>
      <c r="S2057" s="2">
        <v>43445</v>
      </c>
      <c r="T2057" s="4">
        <v>64.971900000000005</v>
      </c>
      <c r="U2057">
        <f t="shared" ref="U2057:U2120" si="32">VLOOKUP(S2057,P:Q,2,FALSE)</f>
        <v>60.961599999999997</v>
      </c>
    </row>
    <row r="2058" spans="1:21" x14ac:dyDescent="0.25">
      <c r="A2058" s="1">
        <v>43340</v>
      </c>
      <c r="B2058">
        <v>20.791</v>
      </c>
      <c r="C2058" s="2">
        <v>43405</v>
      </c>
      <c r="D2058" s="4">
        <v>55.805100000000003</v>
      </c>
      <c r="E2058">
        <v>55.805100000000003</v>
      </c>
      <c r="F2058">
        <v>59.876899999999999</v>
      </c>
      <c r="G2058">
        <v>65.1006</v>
      </c>
      <c r="H2058">
        <v>78.006799999999998</v>
      </c>
      <c r="J2058">
        <v>64.295199999999994</v>
      </c>
      <c r="L2058">
        <v>68.139600000000002</v>
      </c>
      <c r="N2058">
        <v>65.018600000000006</v>
      </c>
      <c r="P2058" s="2">
        <v>43465</v>
      </c>
      <c r="Q2058" s="4">
        <v>61.9587</v>
      </c>
      <c r="S2058" s="2">
        <v>43446</v>
      </c>
      <c r="T2058" s="4">
        <v>65.018600000000006</v>
      </c>
      <c r="U2058">
        <f t="shared" si="32"/>
        <v>60.960799999999999</v>
      </c>
    </row>
    <row r="2059" spans="1:21" x14ac:dyDescent="0.25">
      <c r="A2059" s="1">
        <v>43341</v>
      </c>
      <c r="B2059">
        <v>20.334</v>
      </c>
      <c r="C2059" s="2">
        <v>43406</v>
      </c>
      <c r="D2059" s="4">
        <v>53.413600000000002</v>
      </c>
      <c r="E2059">
        <v>53.413600000000002</v>
      </c>
      <c r="F2059">
        <v>57.793500000000002</v>
      </c>
      <c r="G2059">
        <v>63.557899999999997</v>
      </c>
      <c r="H2059">
        <v>77.866500000000002</v>
      </c>
      <c r="J2059">
        <v>64.319500000000005</v>
      </c>
      <c r="L2059">
        <v>68.257300000000001</v>
      </c>
      <c r="N2059">
        <v>64.111500000000007</v>
      </c>
      <c r="P2059" s="2">
        <v>43467</v>
      </c>
      <c r="Q2059" s="4">
        <v>63.963999999999999</v>
      </c>
      <c r="S2059" s="2">
        <v>43447</v>
      </c>
      <c r="T2059" s="4">
        <v>64.111500000000007</v>
      </c>
      <c r="U2059">
        <f t="shared" si="32"/>
        <v>60.340699999999998</v>
      </c>
    </row>
    <row r="2060" spans="1:21" x14ac:dyDescent="0.25">
      <c r="A2060" s="1">
        <v>43342</v>
      </c>
      <c r="B2060">
        <v>20.21</v>
      </c>
      <c r="C2060" s="2">
        <v>43409</v>
      </c>
      <c r="D2060" s="4">
        <v>56.694200000000002</v>
      </c>
      <c r="E2060">
        <v>56.694200000000002</v>
      </c>
      <c r="F2060">
        <v>61.429000000000002</v>
      </c>
      <c r="G2060">
        <v>67.610200000000006</v>
      </c>
      <c r="H2060">
        <v>82.874899999999997</v>
      </c>
      <c r="J2060">
        <v>64.348200000000006</v>
      </c>
      <c r="L2060">
        <v>67.381699999999995</v>
      </c>
      <c r="N2060">
        <v>65.689300000000003</v>
      </c>
      <c r="P2060" s="2">
        <v>43468</v>
      </c>
      <c r="Q2060" s="4">
        <v>68.909700000000001</v>
      </c>
      <c r="S2060" s="2">
        <v>43448</v>
      </c>
      <c r="T2060" s="4">
        <v>65.689300000000003</v>
      </c>
      <c r="U2060">
        <f t="shared" si="32"/>
        <v>61.773899999999998</v>
      </c>
    </row>
    <row r="2061" spans="1:21" x14ac:dyDescent="0.25">
      <c r="A2061" s="1">
        <v>43343</v>
      </c>
      <c r="B2061">
        <v>20.111000000000001</v>
      </c>
      <c r="C2061" s="2">
        <v>43410</v>
      </c>
      <c r="D2061" s="4">
        <v>53.365600000000001</v>
      </c>
      <c r="E2061">
        <v>53.365600000000001</v>
      </c>
      <c r="F2061">
        <v>58.521900000000002</v>
      </c>
      <c r="G2061">
        <v>64.942599999999999</v>
      </c>
      <c r="H2061">
        <v>81.908100000000005</v>
      </c>
      <c r="J2061">
        <v>63.052100000000003</v>
      </c>
      <c r="L2061">
        <v>68.938999999999993</v>
      </c>
      <c r="N2061">
        <v>69.781800000000004</v>
      </c>
      <c r="P2061" s="2">
        <v>43469</v>
      </c>
      <c r="Q2061" s="4">
        <v>65.487700000000004</v>
      </c>
      <c r="S2061" s="2">
        <v>43451</v>
      </c>
      <c r="T2061" s="4">
        <v>69.781800000000004</v>
      </c>
      <c r="U2061">
        <f t="shared" si="32"/>
        <v>64.951599999999999</v>
      </c>
    </row>
    <row r="2062" spans="1:21" x14ac:dyDescent="0.25">
      <c r="A2062" s="1">
        <v>43347</v>
      </c>
      <c r="B2062">
        <v>19.263000000000002</v>
      </c>
      <c r="C2062" s="2">
        <v>43411</v>
      </c>
      <c r="D2062" s="4">
        <v>50.805599999999998</v>
      </c>
      <c r="E2062">
        <v>50.805599999999998</v>
      </c>
      <c r="F2062">
        <v>56.002600000000001</v>
      </c>
      <c r="G2062">
        <v>63.144300000000001</v>
      </c>
      <c r="H2062">
        <v>82.105400000000003</v>
      </c>
      <c r="J2062">
        <v>64.559200000000004</v>
      </c>
      <c r="L2062">
        <v>73.5886</v>
      </c>
      <c r="N2062">
        <v>71.755899999999997</v>
      </c>
      <c r="P2062" s="2">
        <v>43472</v>
      </c>
      <c r="Q2062" s="4">
        <v>64.274799999999999</v>
      </c>
      <c r="S2062" s="2">
        <v>43452</v>
      </c>
      <c r="T2062" s="4">
        <v>71.755899999999997</v>
      </c>
      <c r="U2062">
        <f t="shared" si="32"/>
        <v>66.518100000000004</v>
      </c>
    </row>
    <row r="2063" spans="1:21" x14ac:dyDescent="0.25">
      <c r="A2063" s="1">
        <v>43348</v>
      </c>
      <c r="B2063">
        <v>18.716000000000001</v>
      </c>
      <c r="C2063" s="2">
        <v>43412</v>
      </c>
      <c r="D2063" s="4">
        <v>50.442100000000003</v>
      </c>
      <c r="E2063">
        <v>50.442100000000003</v>
      </c>
      <c r="F2063">
        <v>56.335999999999999</v>
      </c>
      <c r="G2063">
        <v>64.135099999999994</v>
      </c>
      <c r="H2063">
        <v>84.304299999999998</v>
      </c>
      <c r="J2063">
        <v>70.164400000000001</v>
      </c>
      <c r="L2063">
        <v>75.531700000000001</v>
      </c>
      <c r="N2063">
        <v>71.959999999999994</v>
      </c>
      <c r="P2063" s="2">
        <v>43473</v>
      </c>
      <c r="Q2063" s="4">
        <v>64.068200000000004</v>
      </c>
      <c r="S2063" s="2">
        <v>43453</v>
      </c>
      <c r="T2063" s="4">
        <v>71.959999999999994</v>
      </c>
      <c r="U2063">
        <f t="shared" si="32"/>
        <v>66.700699999999998</v>
      </c>
    </row>
    <row r="2064" spans="1:21" x14ac:dyDescent="0.25">
      <c r="A2064" s="1">
        <v>43349</v>
      </c>
      <c r="B2064">
        <v>18.73</v>
      </c>
      <c r="C2064" s="2">
        <v>43413</v>
      </c>
      <c r="D2064" s="4">
        <v>47.343899999999998</v>
      </c>
      <c r="E2064">
        <v>47.343899999999998</v>
      </c>
      <c r="F2064">
        <v>51.9846</v>
      </c>
      <c r="G2064">
        <v>58.995199999999997</v>
      </c>
      <c r="H2064">
        <v>82.5197</v>
      </c>
      <c r="J2064">
        <v>72.425399999999996</v>
      </c>
      <c r="L2064">
        <v>75.975700000000003</v>
      </c>
      <c r="N2064">
        <v>73.365099999999998</v>
      </c>
      <c r="P2064" s="2">
        <v>43474</v>
      </c>
      <c r="Q2064" s="4">
        <v>64.2303</v>
      </c>
      <c r="S2064" s="2">
        <v>43454</v>
      </c>
      <c r="T2064" s="4">
        <v>73.365099999999998</v>
      </c>
      <c r="U2064">
        <f t="shared" si="32"/>
        <v>67.451099999999997</v>
      </c>
    </row>
    <row r="2065" spans="1:21" x14ac:dyDescent="0.25">
      <c r="A2065" s="1">
        <v>43350</v>
      </c>
      <c r="B2065">
        <v>17.548999999999999</v>
      </c>
      <c r="C2065" s="2">
        <v>43416</v>
      </c>
      <c r="D2065" s="4">
        <v>62.900399999999998</v>
      </c>
      <c r="E2065">
        <v>62.900399999999998</v>
      </c>
      <c r="F2065">
        <v>69.992500000000007</v>
      </c>
      <c r="G2065">
        <v>78.944500000000005</v>
      </c>
      <c r="H2065">
        <v>107.0617</v>
      </c>
      <c r="J2065">
        <v>72.888400000000004</v>
      </c>
      <c r="L2065">
        <v>78.016900000000007</v>
      </c>
      <c r="N2065">
        <v>71.625500000000002</v>
      </c>
      <c r="P2065" s="2">
        <v>43475</v>
      </c>
      <c r="Q2065" s="4">
        <v>64.087699999999998</v>
      </c>
      <c r="S2065" s="2">
        <v>43455</v>
      </c>
      <c r="T2065" s="4">
        <v>71.625500000000002</v>
      </c>
      <c r="U2065">
        <f t="shared" si="32"/>
        <v>65.578299999999999</v>
      </c>
    </row>
    <row r="2066" spans="1:21" x14ac:dyDescent="0.25">
      <c r="A2066" s="1">
        <v>43353</v>
      </c>
      <c r="B2066">
        <v>19.033000000000001</v>
      </c>
      <c r="C2066" s="2">
        <v>43417</v>
      </c>
      <c r="D2066" s="4">
        <v>54.881100000000004</v>
      </c>
      <c r="E2066">
        <v>54.881100000000004</v>
      </c>
      <c r="F2066">
        <v>62.2896</v>
      </c>
      <c r="G2066">
        <v>73.042500000000004</v>
      </c>
      <c r="H2066">
        <v>110.89060000000001</v>
      </c>
      <c r="J2066">
        <v>77.952799999999996</v>
      </c>
      <c r="L2066">
        <v>76.320800000000006</v>
      </c>
      <c r="N2066">
        <v>68.628399999999999</v>
      </c>
      <c r="P2066" s="2">
        <v>43476</v>
      </c>
      <c r="Q2066" s="4">
        <v>62.865499999999997</v>
      </c>
      <c r="S2066" s="2">
        <v>43458</v>
      </c>
      <c r="T2066" s="4">
        <v>68.628399999999999</v>
      </c>
      <c r="U2066">
        <f t="shared" si="32"/>
        <v>67.3733</v>
      </c>
    </row>
    <row r="2067" spans="1:21" x14ac:dyDescent="0.25">
      <c r="A2067" s="1">
        <v>43354</v>
      </c>
      <c r="B2067">
        <v>18.629000000000001</v>
      </c>
      <c r="C2067" s="2">
        <v>43418</v>
      </c>
      <c r="D2067" s="4">
        <v>54.015900000000002</v>
      </c>
      <c r="E2067">
        <v>54.015900000000002</v>
      </c>
      <c r="F2067">
        <v>64.546700000000001</v>
      </c>
      <c r="G2067">
        <v>79.4071</v>
      </c>
      <c r="H2067">
        <v>128.0205</v>
      </c>
      <c r="J2067">
        <v>75.119</v>
      </c>
      <c r="L2067">
        <v>76.495699999999999</v>
      </c>
      <c r="N2067">
        <v>65.601699999999994</v>
      </c>
      <c r="P2067" s="2">
        <v>43479</v>
      </c>
      <c r="Q2067" s="4">
        <v>63.8675</v>
      </c>
      <c r="S2067" s="2">
        <v>43460</v>
      </c>
      <c r="T2067" s="4">
        <v>65.601699999999994</v>
      </c>
      <c r="U2067">
        <f t="shared" si="32"/>
        <v>64.385499999999993</v>
      </c>
    </row>
    <row r="2068" spans="1:21" x14ac:dyDescent="0.25">
      <c r="A2068" s="1">
        <v>43355</v>
      </c>
      <c r="B2068">
        <v>19.369</v>
      </c>
      <c r="C2068" s="2">
        <v>43419</v>
      </c>
      <c r="D2068" s="4">
        <v>48.399000000000001</v>
      </c>
      <c r="E2068">
        <v>48.399000000000001</v>
      </c>
      <c r="F2068">
        <v>54.407200000000003</v>
      </c>
      <c r="G2068">
        <v>71.052300000000002</v>
      </c>
      <c r="H2068">
        <v>113.9559</v>
      </c>
      <c r="J2068">
        <v>81.845200000000006</v>
      </c>
      <c r="L2068">
        <v>72.494699999999995</v>
      </c>
      <c r="N2068">
        <v>66.983699999999999</v>
      </c>
      <c r="P2068" s="2">
        <v>43480</v>
      </c>
      <c r="Q2068" s="4">
        <v>61.983400000000003</v>
      </c>
      <c r="S2068" s="2">
        <v>43461</v>
      </c>
      <c r="T2068" s="4">
        <v>66.983699999999999</v>
      </c>
      <c r="U2068">
        <f t="shared" si="32"/>
        <v>65.647099999999995</v>
      </c>
    </row>
    <row r="2069" spans="1:21" x14ac:dyDescent="0.25">
      <c r="A2069" s="1">
        <v>43356</v>
      </c>
      <c r="B2069">
        <v>19.297000000000001</v>
      </c>
      <c r="C2069" s="2">
        <v>43420</v>
      </c>
      <c r="D2069" s="4">
        <v>41.497300000000003</v>
      </c>
      <c r="E2069">
        <v>41.497300000000003</v>
      </c>
      <c r="F2069">
        <v>47.214399999999998</v>
      </c>
      <c r="G2069">
        <v>54.799100000000003</v>
      </c>
      <c r="H2069">
        <v>74.480800000000002</v>
      </c>
      <c r="J2069">
        <v>78.342399999999998</v>
      </c>
      <c r="L2069">
        <v>74.596800000000002</v>
      </c>
      <c r="N2069">
        <v>64.509699999999995</v>
      </c>
      <c r="P2069" s="2">
        <v>43481</v>
      </c>
      <c r="Q2069" s="4">
        <v>61.222499999999997</v>
      </c>
      <c r="S2069" s="2">
        <v>43462</v>
      </c>
      <c r="T2069" s="4">
        <v>64.509699999999995</v>
      </c>
      <c r="U2069">
        <f t="shared" si="32"/>
        <v>63.424999999999997</v>
      </c>
    </row>
    <row r="2070" spans="1:21" x14ac:dyDescent="0.25">
      <c r="A2070" s="1">
        <v>43357</v>
      </c>
      <c r="B2070">
        <v>19.68</v>
      </c>
      <c r="C2070" s="2">
        <v>43423</v>
      </c>
      <c r="D2070" s="4">
        <v>53.713700000000003</v>
      </c>
      <c r="E2070">
        <v>53.713700000000003</v>
      </c>
      <c r="F2070">
        <v>57.376399999999997</v>
      </c>
      <c r="G2070">
        <v>61.564599999999999</v>
      </c>
      <c r="H2070">
        <v>71.208100000000002</v>
      </c>
      <c r="J2070">
        <v>80.695700000000002</v>
      </c>
      <c r="L2070">
        <v>71.302800000000005</v>
      </c>
      <c r="N2070">
        <v>62.953400000000002</v>
      </c>
      <c r="P2070" s="2">
        <v>43482</v>
      </c>
      <c r="Q2070" s="4">
        <v>60.490299999999998</v>
      </c>
      <c r="S2070" s="2">
        <v>43465</v>
      </c>
      <c r="T2070" s="4">
        <v>62.953400000000002</v>
      </c>
      <c r="U2070">
        <f t="shared" si="32"/>
        <v>61.9587</v>
      </c>
    </row>
    <row r="2071" spans="1:21" x14ac:dyDescent="0.25">
      <c r="A2071" s="1">
        <v>43360</v>
      </c>
      <c r="B2071">
        <v>19.655999999999999</v>
      </c>
      <c r="C2071" s="2">
        <v>43424</v>
      </c>
      <c r="D2071" s="4">
        <v>55.827300000000001</v>
      </c>
      <c r="E2071">
        <v>55.827300000000001</v>
      </c>
      <c r="F2071">
        <v>59.892600000000002</v>
      </c>
      <c r="G2071">
        <v>64.244</v>
      </c>
      <c r="H2071">
        <v>74.292500000000004</v>
      </c>
      <c r="J2071">
        <v>77.384900000000002</v>
      </c>
      <c r="L2071">
        <v>69.197999999999993</v>
      </c>
      <c r="N2071">
        <v>65.206800000000001</v>
      </c>
      <c r="P2071" s="2">
        <v>43483</v>
      </c>
      <c r="Q2071" s="4">
        <v>68.958600000000004</v>
      </c>
      <c r="S2071" s="2">
        <v>43467</v>
      </c>
      <c r="T2071" s="4">
        <v>65.206800000000001</v>
      </c>
      <c r="U2071">
        <f t="shared" si="32"/>
        <v>63.963999999999999</v>
      </c>
    </row>
    <row r="2072" spans="1:21" x14ac:dyDescent="0.25">
      <c r="A2072" s="1">
        <v>43361</v>
      </c>
      <c r="B2072">
        <v>18.997</v>
      </c>
      <c r="C2072" s="2">
        <v>43425</v>
      </c>
      <c r="D2072" s="4">
        <v>54.409500000000001</v>
      </c>
      <c r="E2072">
        <v>54.409500000000001</v>
      </c>
      <c r="F2072">
        <v>58.540799999999997</v>
      </c>
      <c r="G2072">
        <v>62.972299999999997</v>
      </c>
      <c r="H2072">
        <v>73.228800000000007</v>
      </c>
      <c r="J2072">
        <v>75.450599999999994</v>
      </c>
      <c r="L2072">
        <v>72.229399999999998</v>
      </c>
      <c r="N2072">
        <v>69.331299999999999</v>
      </c>
      <c r="P2072" s="2">
        <v>43487</v>
      </c>
      <c r="Q2072" s="4">
        <v>67.420500000000004</v>
      </c>
      <c r="S2072" s="2">
        <v>43468</v>
      </c>
      <c r="T2072" s="4">
        <v>69.331299999999999</v>
      </c>
      <c r="U2072">
        <f t="shared" si="32"/>
        <v>68.909700000000001</v>
      </c>
    </row>
    <row r="2073" spans="1:21" x14ac:dyDescent="0.25">
      <c r="A2073" s="1">
        <v>43362</v>
      </c>
      <c r="B2073">
        <v>19.934999999999999</v>
      </c>
      <c r="C2073" s="2">
        <v>43427</v>
      </c>
      <c r="D2073" s="4">
        <v>60.6736</v>
      </c>
      <c r="E2073">
        <v>60.6736</v>
      </c>
      <c r="F2073">
        <v>64.585599999999999</v>
      </c>
      <c r="G2073">
        <v>69.163399999999996</v>
      </c>
      <c r="H2073">
        <v>79.172600000000003</v>
      </c>
      <c r="J2073">
        <v>78.278099999999995</v>
      </c>
      <c r="L2073">
        <v>72.881500000000003</v>
      </c>
      <c r="N2073">
        <v>65.458799999999997</v>
      </c>
      <c r="P2073" s="2">
        <v>43488</v>
      </c>
      <c r="Q2073" s="4">
        <v>66.778400000000005</v>
      </c>
      <c r="S2073" s="2">
        <v>43469</v>
      </c>
      <c r="T2073" s="4">
        <v>65.458799999999997</v>
      </c>
      <c r="U2073">
        <f t="shared" si="32"/>
        <v>65.487700000000004</v>
      </c>
    </row>
    <row r="2074" spans="1:21" x14ac:dyDescent="0.25">
      <c r="A2074" s="1">
        <v>43363</v>
      </c>
      <c r="B2074">
        <v>19.888999999999999</v>
      </c>
      <c r="C2074" s="2">
        <v>43430</v>
      </c>
      <c r="D2074" s="4">
        <v>54.946899999999999</v>
      </c>
      <c r="E2074">
        <v>54.946899999999999</v>
      </c>
      <c r="F2074">
        <v>59.385599999999997</v>
      </c>
      <c r="G2074">
        <v>64.2226</v>
      </c>
      <c r="H2074">
        <v>75.912000000000006</v>
      </c>
      <c r="J2074">
        <v>78.867099999999994</v>
      </c>
      <c r="L2074">
        <v>68.596000000000004</v>
      </c>
      <c r="N2074">
        <v>64.454899999999995</v>
      </c>
      <c r="P2074" s="2">
        <v>43489</v>
      </c>
      <c r="Q2074" s="4">
        <v>67.537000000000006</v>
      </c>
      <c r="S2074" s="2">
        <v>43472</v>
      </c>
      <c r="T2074" s="4">
        <v>64.454899999999995</v>
      </c>
      <c r="U2074">
        <f t="shared" si="32"/>
        <v>64.274799999999999</v>
      </c>
    </row>
    <row r="2075" spans="1:21" x14ac:dyDescent="0.25">
      <c r="A2075" s="1">
        <v>43364</v>
      </c>
      <c r="B2075">
        <v>19.940000000000001</v>
      </c>
      <c r="C2075" s="2">
        <v>43431</v>
      </c>
      <c r="D2075" s="4">
        <v>55.054000000000002</v>
      </c>
      <c r="E2075">
        <v>55.054000000000002</v>
      </c>
      <c r="F2075">
        <v>59.297600000000003</v>
      </c>
      <c r="G2075">
        <v>64.029300000000006</v>
      </c>
      <c r="H2075">
        <v>75.449600000000004</v>
      </c>
      <c r="J2075">
        <v>74.202799999999996</v>
      </c>
      <c r="L2075">
        <v>68.027699999999996</v>
      </c>
      <c r="N2075">
        <v>64.207499999999996</v>
      </c>
      <c r="P2075" s="2">
        <v>43490</v>
      </c>
      <c r="Q2075" s="4">
        <v>66.348399999999998</v>
      </c>
      <c r="S2075" s="2">
        <v>43473</v>
      </c>
      <c r="T2075" s="4">
        <v>64.207499999999996</v>
      </c>
      <c r="U2075">
        <f t="shared" si="32"/>
        <v>64.068200000000004</v>
      </c>
    </row>
    <row r="2076" spans="1:21" x14ac:dyDescent="0.25">
      <c r="A2076" s="1">
        <v>43367</v>
      </c>
      <c r="B2076">
        <v>19.978999999999999</v>
      </c>
      <c r="C2076" s="2">
        <v>43432</v>
      </c>
      <c r="D2076" s="4">
        <v>52.822299999999998</v>
      </c>
      <c r="E2076">
        <v>52.822299999999998</v>
      </c>
      <c r="F2076">
        <v>57.122599999999998</v>
      </c>
      <c r="G2076">
        <v>61.789400000000001</v>
      </c>
      <c r="H2076">
        <v>73.3429</v>
      </c>
      <c r="J2076">
        <v>74.828199999999995</v>
      </c>
      <c r="L2076">
        <v>67.694599999999994</v>
      </c>
      <c r="N2076">
        <v>64.27</v>
      </c>
      <c r="P2076" s="2">
        <v>43493</v>
      </c>
      <c r="Q2076" s="4">
        <v>67.561199999999999</v>
      </c>
      <c r="S2076" s="2">
        <v>43474</v>
      </c>
      <c r="T2076" s="4">
        <v>64.27</v>
      </c>
      <c r="U2076">
        <f t="shared" si="32"/>
        <v>64.2303</v>
      </c>
    </row>
    <row r="2077" spans="1:21" x14ac:dyDescent="0.25">
      <c r="A2077" s="1">
        <v>43368</v>
      </c>
      <c r="B2077">
        <v>20.065999999999999</v>
      </c>
      <c r="C2077" s="2">
        <v>43433</v>
      </c>
      <c r="D2077" s="4">
        <v>53.476999999999997</v>
      </c>
      <c r="E2077">
        <v>53.476999999999997</v>
      </c>
      <c r="F2077">
        <v>57.479500000000002</v>
      </c>
      <c r="G2077">
        <v>62.228700000000003</v>
      </c>
      <c r="H2077">
        <v>74.125200000000007</v>
      </c>
      <c r="J2077">
        <v>73.890199999999993</v>
      </c>
      <c r="L2077">
        <v>67.914199999999994</v>
      </c>
      <c r="N2077">
        <v>63.964700000000001</v>
      </c>
      <c r="P2077" s="2">
        <v>43494</v>
      </c>
      <c r="Q2077" s="4">
        <v>67.771199999999993</v>
      </c>
      <c r="S2077" s="2">
        <v>43475</v>
      </c>
      <c r="T2077" s="4">
        <v>63.964700000000001</v>
      </c>
      <c r="U2077">
        <f t="shared" si="32"/>
        <v>64.087699999999998</v>
      </c>
    </row>
    <row r="2078" spans="1:21" x14ac:dyDescent="0.25">
      <c r="A2078" s="1">
        <v>43369</v>
      </c>
      <c r="B2078">
        <v>20.638999999999999</v>
      </c>
      <c r="C2078" s="2">
        <v>43434</v>
      </c>
      <c r="D2078" s="4">
        <v>52.613799999999998</v>
      </c>
      <c r="E2078">
        <v>52.613799999999998</v>
      </c>
      <c r="F2078">
        <v>56.920299999999997</v>
      </c>
      <c r="G2078">
        <v>61.756500000000003</v>
      </c>
      <c r="H2078">
        <v>73.565700000000007</v>
      </c>
      <c r="J2078">
        <v>74.169799999999995</v>
      </c>
      <c r="L2078">
        <v>68.014799999999994</v>
      </c>
      <c r="N2078">
        <v>62.491900000000001</v>
      </c>
      <c r="P2078" s="2">
        <v>43495</v>
      </c>
      <c r="Q2078" s="4">
        <v>66.427999999999997</v>
      </c>
      <c r="S2078" s="2">
        <v>43476</v>
      </c>
      <c r="T2078" s="4">
        <v>62.491900000000001</v>
      </c>
      <c r="U2078">
        <f t="shared" si="32"/>
        <v>62.865499999999997</v>
      </c>
    </row>
    <row r="2079" spans="1:21" x14ac:dyDescent="0.25">
      <c r="A2079" s="1">
        <v>43370</v>
      </c>
      <c r="B2079">
        <v>20.501000000000001</v>
      </c>
      <c r="C2079" s="2">
        <v>43437</v>
      </c>
      <c r="D2079" s="4">
        <v>47.468899999999998</v>
      </c>
      <c r="E2079">
        <v>47.468899999999998</v>
      </c>
      <c r="F2079">
        <v>51.742899999999999</v>
      </c>
      <c r="G2079">
        <v>56.841900000000003</v>
      </c>
      <c r="H2079">
        <v>69.495900000000006</v>
      </c>
      <c r="J2079">
        <v>74.946200000000005</v>
      </c>
      <c r="L2079">
        <v>66.033799999999999</v>
      </c>
      <c r="N2079">
        <v>63.51</v>
      </c>
      <c r="P2079" s="2">
        <v>43496</v>
      </c>
      <c r="Q2079" s="4">
        <v>62.538899999999998</v>
      </c>
      <c r="S2079" s="2">
        <v>43479</v>
      </c>
      <c r="T2079" s="4">
        <v>63.51</v>
      </c>
      <c r="U2079">
        <f t="shared" si="32"/>
        <v>63.8675</v>
      </c>
    </row>
    <row r="2080" spans="1:21" x14ac:dyDescent="0.25">
      <c r="A2080" s="1">
        <v>43371</v>
      </c>
      <c r="B2080">
        <v>17.651</v>
      </c>
      <c r="C2080" s="2">
        <v>43438</v>
      </c>
      <c r="D2080" s="4">
        <v>51.216900000000003</v>
      </c>
      <c r="E2080">
        <v>51.216900000000003</v>
      </c>
      <c r="F2080">
        <v>55.215800000000002</v>
      </c>
      <c r="G2080">
        <v>60.085799999999999</v>
      </c>
      <c r="H2080">
        <v>72.092200000000005</v>
      </c>
      <c r="J2080">
        <v>72.337500000000006</v>
      </c>
      <c r="L2080">
        <v>67.375600000000006</v>
      </c>
      <c r="N2080">
        <v>61.437399999999997</v>
      </c>
      <c r="P2080" s="2">
        <v>43497</v>
      </c>
      <c r="Q2080" s="4">
        <v>62.050400000000003</v>
      </c>
      <c r="S2080" s="2">
        <v>43480</v>
      </c>
      <c r="T2080" s="4">
        <v>61.437399999999997</v>
      </c>
      <c r="U2080">
        <f t="shared" si="32"/>
        <v>61.983400000000003</v>
      </c>
    </row>
    <row r="2081" spans="1:21" x14ac:dyDescent="0.25">
      <c r="A2081" s="1">
        <v>43374</v>
      </c>
      <c r="B2081">
        <v>20.713000000000001</v>
      </c>
      <c r="C2081" s="2">
        <v>43440</v>
      </c>
      <c r="D2081" s="4">
        <v>53.312600000000003</v>
      </c>
      <c r="E2081">
        <v>53.312600000000003</v>
      </c>
      <c r="F2081">
        <v>57.793199999999999</v>
      </c>
      <c r="G2081">
        <v>63.253</v>
      </c>
      <c r="H2081">
        <v>76.487499999999997</v>
      </c>
      <c r="J2081">
        <v>74.815700000000007</v>
      </c>
      <c r="L2081">
        <v>65.161799999999999</v>
      </c>
      <c r="N2081">
        <v>60.611400000000003</v>
      </c>
      <c r="P2081" s="2">
        <v>43500</v>
      </c>
      <c r="Q2081" s="4">
        <v>60.578299999999999</v>
      </c>
      <c r="S2081" s="2">
        <v>43481</v>
      </c>
      <c r="T2081" s="4">
        <v>60.611400000000003</v>
      </c>
      <c r="U2081">
        <f t="shared" si="32"/>
        <v>61.222499999999997</v>
      </c>
    </row>
    <row r="2082" spans="1:21" x14ac:dyDescent="0.25">
      <c r="A2082" s="1">
        <v>43375</v>
      </c>
      <c r="B2082">
        <v>20.068000000000001</v>
      </c>
      <c r="C2082" s="2">
        <v>43441</v>
      </c>
      <c r="D2082" s="4">
        <v>55.096400000000003</v>
      </c>
      <c r="E2082">
        <v>55.096400000000003</v>
      </c>
      <c r="F2082">
        <v>59.168599999999998</v>
      </c>
      <c r="G2082">
        <v>63.908999999999999</v>
      </c>
      <c r="H2082">
        <v>75.667400000000001</v>
      </c>
      <c r="J2082">
        <v>72.825199999999995</v>
      </c>
      <c r="L2082">
        <v>64.138599999999997</v>
      </c>
      <c r="N2082">
        <v>59.6967</v>
      </c>
      <c r="P2082" s="2">
        <v>43501</v>
      </c>
      <c r="Q2082" s="4">
        <v>58.581400000000002</v>
      </c>
      <c r="S2082" s="2">
        <v>43482</v>
      </c>
      <c r="T2082" s="4">
        <v>59.6967</v>
      </c>
      <c r="U2082">
        <f t="shared" si="32"/>
        <v>60.490299999999998</v>
      </c>
    </row>
    <row r="2083" spans="1:21" x14ac:dyDescent="0.25">
      <c r="A2083" s="1">
        <v>43376</v>
      </c>
      <c r="B2083">
        <v>19.652999999999999</v>
      </c>
      <c r="C2083" s="2">
        <v>43444</v>
      </c>
      <c r="D2083" s="4">
        <v>54.308100000000003</v>
      </c>
      <c r="E2083">
        <v>54.308100000000003</v>
      </c>
      <c r="F2083">
        <v>59.313200000000002</v>
      </c>
      <c r="G2083">
        <v>65.470200000000006</v>
      </c>
      <c r="H2083">
        <v>80.248400000000004</v>
      </c>
      <c r="J2083">
        <v>71.736199999999997</v>
      </c>
      <c r="L2083">
        <v>63.067999999999998</v>
      </c>
      <c r="N2083">
        <v>69.170500000000004</v>
      </c>
      <c r="P2083" s="2">
        <v>43502</v>
      </c>
      <c r="Q2083" s="4">
        <v>58.159500000000001</v>
      </c>
      <c r="S2083" s="2">
        <v>43483</v>
      </c>
      <c r="T2083" s="4">
        <v>69.170500000000004</v>
      </c>
      <c r="U2083">
        <f t="shared" si="32"/>
        <v>68.958600000000004</v>
      </c>
    </row>
    <row r="2084" spans="1:21" x14ac:dyDescent="0.25">
      <c r="A2084" s="1">
        <v>43377</v>
      </c>
      <c r="B2084">
        <v>18.789000000000001</v>
      </c>
      <c r="C2084" s="2">
        <v>43445</v>
      </c>
      <c r="D2084" s="4">
        <v>51.8857</v>
      </c>
      <c r="E2084">
        <v>51.8857</v>
      </c>
      <c r="F2084">
        <v>56.718699999999998</v>
      </c>
      <c r="G2084">
        <v>63.363599999999998</v>
      </c>
      <c r="H2084">
        <v>79.682000000000002</v>
      </c>
      <c r="J2084">
        <v>70.993899999999996</v>
      </c>
      <c r="L2084">
        <v>73.985200000000006</v>
      </c>
      <c r="N2084">
        <v>70.882300000000001</v>
      </c>
      <c r="P2084" s="2">
        <v>43503</v>
      </c>
      <c r="Q2084" s="4">
        <v>59.395299999999999</v>
      </c>
      <c r="S2084" s="2">
        <v>43487</v>
      </c>
      <c r="T2084" s="4">
        <v>70.882300000000001</v>
      </c>
      <c r="U2084">
        <f t="shared" si="32"/>
        <v>67.420500000000004</v>
      </c>
    </row>
    <row r="2085" spans="1:21" x14ac:dyDescent="0.25">
      <c r="A2085" s="1">
        <v>43378</v>
      </c>
      <c r="B2085">
        <v>17.463000000000001</v>
      </c>
      <c r="C2085" s="2">
        <v>43446</v>
      </c>
      <c r="D2085" s="4">
        <v>49.163699999999999</v>
      </c>
      <c r="E2085">
        <v>49.163699999999999</v>
      </c>
      <c r="F2085">
        <v>54.320099999999996</v>
      </c>
      <c r="G2085">
        <v>60.953099999999999</v>
      </c>
      <c r="H2085">
        <v>79.819000000000003</v>
      </c>
      <c r="J2085">
        <v>82.991100000000003</v>
      </c>
      <c r="L2085">
        <v>71.285600000000002</v>
      </c>
      <c r="N2085">
        <v>69.979299999999995</v>
      </c>
      <c r="P2085" s="2">
        <v>43504</v>
      </c>
      <c r="Q2085" s="4">
        <v>59.528399999999998</v>
      </c>
      <c r="S2085" s="2">
        <v>43488</v>
      </c>
      <c r="T2085" s="4">
        <v>69.979299999999995</v>
      </c>
      <c r="U2085">
        <f t="shared" si="32"/>
        <v>66.778400000000005</v>
      </c>
    </row>
    <row r="2086" spans="1:21" x14ac:dyDescent="0.25">
      <c r="A2086" s="1">
        <v>43381</v>
      </c>
      <c r="B2086">
        <v>16.704000000000001</v>
      </c>
      <c r="C2086" s="2">
        <v>43447</v>
      </c>
      <c r="D2086" s="4">
        <v>47.130200000000002</v>
      </c>
      <c r="E2086">
        <v>47.130200000000002</v>
      </c>
      <c r="F2086">
        <v>52.0702</v>
      </c>
      <c r="G2086">
        <v>58.929600000000001</v>
      </c>
      <c r="H2086">
        <v>79.320800000000006</v>
      </c>
      <c r="J2086">
        <v>76.638999999999996</v>
      </c>
      <c r="L2086">
        <v>69.953800000000001</v>
      </c>
      <c r="N2086">
        <v>70.709100000000007</v>
      </c>
      <c r="P2086" s="2">
        <v>43507</v>
      </c>
      <c r="Q2086" s="4">
        <v>59.156799999999997</v>
      </c>
      <c r="S2086" s="2">
        <v>43489</v>
      </c>
      <c r="T2086" s="4">
        <v>70.709100000000007</v>
      </c>
      <c r="U2086">
        <f t="shared" si="32"/>
        <v>67.537000000000006</v>
      </c>
    </row>
    <row r="2087" spans="1:21" x14ac:dyDescent="0.25">
      <c r="A2087" s="1">
        <v>43382</v>
      </c>
      <c r="B2087">
        <v>17.52</v>
      </c>
      <c r="C2087" s="2">
        <v>43448</v>
      </c>
      <c r="D2087" s="4">
        <v>49.650199999999998</v>
      </c>
      <c r="E2087">
        <v>49.650199999999998</v>
      </c>
      <c r="F2087">
        <v>54.841799999999999</v>
      </c>
      <c r="G2087">
        <v>61.688600000000001</v>
      </c>
      <c r="H2087">
        <v>83.303100000000001</v>
      </c>
      <c r="J2087">
        <v>74.5227</v>
      </c>
      <c r="L2087">
        <v>70.716899999999995</v>
      </c>
      <c r="N2087">
        <v>69.145099999999999</v>
      </c>
      <c r="P2087" s="2">
        <v>43508</v>
      </c>
      <c r="Q2087" s="4">
        <v>58.425199999999997</v>
      </c>
      <c r="S2087" s="2">
        <v>43490</v>
      </c>
      <c r="T2087" s="4">
        <v>69.145099999999999</v>
      </c>
      <c r="U2087">
        <f t="shared" si="32"/>
        <v>66.348399999999998</v>
      </c>
    </row>
    <row r="2088" spans="1:21" x14ac:dyDescent="0.25">
      <c r="A2088" s="1">
        <v>43383</v>
      </c>
      <c r="B2088">
        <v>17.125</v>
      </c>
      <c r="C2088" s="2">
        <v>43451</v>
      </c>
      <c r="D2088" s="4">
        <v>61.359499999999997</v>
      </c>
      <c r="E2088">
        <v>61.359499999999997</v>
      </c>
      <c r="F2088">
        <v>69.381399999999999</v>
      </c>
      <c r="G2088">
        <v>80.244</v>
      </c>
      <c r="H2088">
        <v>110.504</v>
      </c>
      <c r="J2088">
        <v>75.620900000000006</v>
      </c>
      <c r="L2088">
        <v>68.477800000000002</v>
      </c>
      <c r="N2088">
        <v>70.377499999999998</v>
      </c>
      <c r="P2088" s="2">
        <v>43509</v>
      </c>
      <c r="Q2088" s="4">
        <v>58.707700000000003</v>
      </c>
      <c r="S2088" s="2">
        <v>43493</v>
      </c>
      <c r="T2088" s="4">
        <v>70.377499999999998</v>
      </c>
      <c r="U2088">
        <f t="shared" si="32"/>
        <v>67.561199999999999</v>
      </c>
    </row>
    <row r="2089" spans="1:21" x14ac:dyDescent="0.25">
      <c r="A2089" s="1">
        <v>43384</v>
      </c>
      <c r="B2089">
        <v>16.815000000000001</v>
      </c>
      <c r="C2089" s="2">
        <v>43452</v>
      </c>
      <c r="D2089" s="4">
        <v>61.6721</v>
      </c>
      <c r="E2089">
        <v>61.6721</v>
      </c>
      <c r="F2089">
        <v>70.526200000000003</v>
      </c>
      <c r="G2089">
        <v>82.528700000000001</v>
      </c>
      <c r="H2089">
        <v>116.52630000000001</v>
      </c>
      <c r="J2089">
        <v>71.996700000000004</v>
      </c>
      <c r="L2089">
        <v>69.780299999999997</v>
      </c>
      <c r="N2089">
        <v>70.465699999999998</v>
      </c>
      <c r="P2089" s="2">
        <v>43510</v>
      </c>
      <c r="Q2089" s="4">
        <v>58.946399999999997</v>
      </c>
      <c r="S2089" s="2">
        <v>43494</v>
      </c>
      <c r="T2089" s="4">
        <v>70.465699999999998</v>
      </c>
      <c r="U2089">
        <f t="shared" si="32"/>
        <v>67.771199999999993</v>
      </c>
    </row>
    <row r="2090" spans="1:21" x14ac:dyDescent="0.25">
      <c r="A2090" s="1">
        <v>43385</v>
      </c>
      <c r="B2090">
        <v>17.251999999999999</v>
      </c>
      <c r="C2090" s="2">
        <v>43453</v>
      </c>
      <c r="D2090" s="4">
        <v>56.335500000000003</v>
      </c>
      <c r="E2090">
        <v>56.335500000000003</v>
      </c>
      <c r="F2090">
        <v>67.810400000000001</v>
      </c>
      <c r="G2090">
        <v>84.021299999999997</v>
      </c>
      <c r="H2090">
        <v>127.9058</v>
      </c>
      <c r="J2090">
        <v>74.204999999999998</v>
      </c>
      <c r="L2090">
        <v>69.923900000000003</v>
      </c>
      <c r="N2090">
        <v>69.069000000000003</v>
      </c>
      <c r="P2090" s="2">
        <v>43511</v>
      </c>
      <c r="Q2090" s="4">
        <v>57.6051</v>
      </c>
      <c r="S2090" s="2">
        <v>43495</v>
      </c>
      <c r="T2090" s="4">
        <v>69.069000000000003</v>
      </c>
      <c r="U2090">
        <f t="shared" si="32"/>
        <v>66.427999999999997</v>
      </c>
    </row>
    <row r="2091" spans="1:21" x14ac:dyDescent="0.25">
      <c r="A2091" s="1">
        <v>43388</v>
      </c>
      <c r="B2091">
        <v>17.306000000000001</v>
      </c>
      <c r="C2091" s="2">
        <v>43454</v>
      </c>
      <c r="D2091" s="4">
        <v>82.439899999999994</v>
      </c>
      <c r="E2091">
        <v>82.439899999999994</v>
      </c>
      <c r="F2091">
        <v>83.349699999999999</v>
      </c>
      <c r="G2091">
        <v>94.211500000000001</v>
      </c>
      <c r="H2091">
        <v>131.07810000000001</v>
      </c>
      <c r="J2091">
        <v>74.511399999999995</v>
      </c>
      <c r="L2091">
        <v>68.156999999999996</v>
      </c>
      <c r="N2091">
        <v>64.195599999999999</v>
      </c>
      <c r="P2091" s="2">
        <v>43515</v>
      </c>
      <c r="Q2091" s="4">
        <v>56.435400000000001</v>
      </c>
      <c r="S2091" s="2">
        <v>43496</v>
      </c>
      <c r="T2091" s="4">
        <v>64.195599999999999</v>
      </c>
      <c r="U2091">
        <f t="shared" si="32"/>
        <v>62.538899999999998</v>
      </c>
    </row>
    <row r="2092" spans="1:21" x14ac:dyDescent="0.25">
      <c r="A2092" s="1">
        <v>43389</v>
      </c>
      <c r="B2092">
        <v>18.439</v>
      </c>
      <c r="C2092" s="2">
        <v>43455</v>
      </c>
      <c r="D2092" s="4">
        <v>56.391500000000001</v>
      </c>
      <c r="E2092">
        <v>56.391500000000001</v>
      </c>
      <c r="F2092">
        <v>62.898299999999999</v>
      </c>
      <c r="G2092">
        <v>70.509100000000004</v>
      </c>
      <c r="H2092">
        <v>89.782700000000006</v>
      </c>
      <c r="J2092">
        <v>72.631299999999996</v>
      </c>
      <c r="L2092">
        <v>61.185699999999997</v>
      </c>
      <c r="N2092">
        <v>63.5501</v>
      </c>
      <c r="P2092" s="2">
        <v>43516</v>
      </c>
      <c r="Q2092" s="4">
        <v>57.137999999999998</v>
      </c>
      <c r="S2092" s="2">
        <v>43497</v>
      </c>
      <c r="T2092" s="4">
        <v>63.5501</v>
      </c>
      <c r="U2092">
        <f t="shared" si="32"/>
        <v>62.050400000000003</v>
      </c>
    </row>
    <row r="2093" spans="1:21" x14ac:dyDescent="0.25">
      <c r="A2093" s="1">
        <v>43390</v>
      </c>
      <c r="B2093">
        <v>18.119</v>
      </c>
      <c r="C2093" s="2">
        <v>43458</v>
      </c>
      <c r="D2093" s="4">
        <v>70.830699999999993</v>
      </c>
      <c r="E2093">
        <v>70.830699999999993</v>
      </c>
      <c r="F2093">
        <v>74.984899999999996</v>
      </c>
      <c r="G2093">
        <v>79.726900000000001</v>
      </c>
      <c r="H2093">
        <v>89.487899999999996</v>
      </c>
      <c r="J2093">
        <v>61.548299999999998</v>
      </c>
      <c r="L2093">
        <v>60.249400000000001</v>
      </c>
      <c r="N2093">
        <v>61.926200000000001</v>
      </c>
      <c r="P2093" s="2">
        <v>43517</v>
      </c>
      <c r="Q2093" s="4">
        <v>57.9816</v>
      </c>
      <c r="S2093" s="2">
        <v>43500</v>
      </c>
      <c r="T2093" s="4">
        <v>61.926200000000001</v>
      </c>
      <c r="U2093">
        <f t="shared" si="32"/>
        <v>60.578299999999999</v>
      </c>
    </row>
    <row r="2094" spans="1:21" x14ac:dyDescent="0.25">
      <c r="A2094" s="1">
        <v>43391</v>
      </c>
      <c r="B2094">
        <v>17.594000000000001</v>
      </c>
      <c r="C2094" s="2">
        <v>43460</v>
      </c>
      <c r="D2094" s="4">
        <v>65.894800000000004</v>
      </c>
      <c r="E2094">
        <v>65.894800000000004</v>
      </c>
      <c r="F2094">
        <v>69.578900000000004</v>
      </c>
      <c r="G2094">
        <v>73.703500000000005</v>
      </c>
      <c r="H2094">
        <v>83.484700000000004</v>
      </c>
      <c r="J2094">
        <v>59.856900000000003</v>
      </c>
      <c r="L2094">
        <v>58.191499999999998</v>
      </c>
      <c r="N2094">
        <v>59.749699999999997</v>
      </c>
      <c r="P2094" s="2">
        <v>43518</v>
      </c>
      <c r="Q2094" s="4">
        <v>57.114100000000001</v>
      </c>
      <c r="S2094" s="2">
        <v>43501</v>
      </c>
      <c r="T2094" s="4">
        <v>59.749699999999997</v>
      </c>
      <c r="U2094">
        <f t="shared" si="32"/>
        <v>58.581400000000002</v>
      </c>
    </row>
    <row r="2095" spans="1:21" x14ac:dyDescent="0.25">
      <c r="A2095" s="1">
        <v>43392</v>
      </c>
      <c r="B2095">
        <v>17.332999999999998</v>
      </c>
      <c r="C2095" s="2">
        <v>43461</v>
      </c>
      <c r="D2095" s="4">
        <v>69.277900000000002</v>
      </c>
      <c r="E2095">
        <v>69.277900000000002</v>
      </c>
      <c r="F2095">
        <v>72.719800000000006</v>
      </c>
      <c r="G2095">
        <v>76.524900000000002</v>
      </c>
      <c r="H2095">
        <v>85.623699999999999</v>
      </c>
      <c r="J2095">
        <v>57.284999999999997</v>
      </c>
      <c r="L2095">
        <v>55.682299999999998</v>
      </c>
      <c r="N2095">
        <v>59.433599999999998</v>
      </c>
      <c r="P2095" s="2">
        <v>43521</v>
      </c>
      <c r="Q2095" s="4">
        <v>56.314500000000002</v>
      </c>
      <c r="S2095" s="2">
        <v>43502</v>
      </c>
      <c r="T2095" s="4">
        <v>59.433599999999998</v>
      </c>
      <c r="U2095">
        <f t="shared" si="32"/>
        <v>58.159500000000001</v>
      </c>
    </row>
    <row r="2096" spans="1:21" x14ac:dyDescent="0.25">
      <c r="A2096" s="1">
        <v>43395</v>
      </c>
      <c r="B2096">
        <v>17.396999999999998</v>
      </c>
      <c r="C2096" s="2">
        <v>43462</v>
      </c>
      <c r="D2096" s="4">
        <v>62.816699999999997</v>
      </c>
      <c r="E2096">
        <v>62.816699999999997</v>
      </c>
      <c r="F2096">
        <v>66.355199999999996</v>
      </c>
      <c r="G2096">
        <v>70.179299999999998</v>
      </c>
      <c r="H2096">
        <v>78.806600000000003</v>
      </c>
      <c r="J2096">
        <v>54.296300000000002</v>
      </c>
      <c r="L2096">
        <v>55.542499999999997</v>
      </c>
      <c r="N2096">
        <v>60.718699999999998</v>
      </c>
      <c r="P2096" s="2">
        <v>43522</v>
      </c>
      <c r="Q2096" s="4">
        <v>57.146099999999997</v>
      </c>
      <c r="S2096" s="2">
        <v>43503</v>
      </c>
      <c r="T2096" s="4">
        <v>60.718699999999998</v>
      </c>
      <c r="U2096">
        <f t="shared" si="32"/>
        <v>59.395299999999999</v>
      </c>
    </row>
    <row r="2097" spans="1:21" x14ac:dyDescent="0.25">
      <c r="A2097" s="1">
        <v>43396</v>
      </c>
      <c r="B2097">
        <v>19.609000000000002</v>
      </c>
      <c r="C2097" s="2">
        <v>43465</v>
      </c>
      <c r="D2097" s="4">
        <v>61.0274</v>
      </c>
      <c r="E2097">
        <v>61.0274</v>
      </c>
      <c r="F2097">
        <v>64.504999999999995</v>
      </c>
      <c r="G2097">
        <v>68.232100000000003</v>
      </c>
      <c r="H2097">
        <v>76.846699999999998</v>
      </c>
      <c r="J2097">
        <v>54.411799999999999</v>
      </c>
      <c r="L2097">
        <v>57.014200000000002</v>
      </c>
      <c r="N2097">
        <v>60.814</v>
      </c>
      <c r="P2097" s="2">
        <v>43523</v>
      </c>
      <c r="Q2097" s="4">
        <v>55.779800000000002</v>
      </c>
      <c r="S2097" s="2">
        <v>43504</v>
      </c>
      <c r="T2097" s="4">
        <v>60.814</v>
      </c>
      <c r="U2097">
        <f t="shared" si="32"/>
        <v>59.528399999999998</v>
      </c>
    </row>
    <row r="2098" spans="1:21" x14ac:dyDescent="0.25">
      <c r="A2098" s="1">
        <v>43397</v>
      </c>
      <c r="B2098">
        <v>19.233000000000001</v>
      </c>
      <c r="C2098" s="2">
        <v>43467</v>
      </c>
      <c r="D2098" s="4">
        <v>60.774999999999999</v>
      </c>
      <c r="E2098">
        <v>60.774999999999999</v>
      </c>
      <c r="F2098">
        <v>64.3733</v>
      </c>
      <c r="G2098">
        <v>68.474000000000004</v>
      </c>
      <c r="H2098">
        <v>77.952299999999994</v>
      </c>
      <c r="J2098">
        <v>56.080800000000004</v>
      </c>
      <c r="L2098">
        <v>56.97</v>
      </c>
      <c r="N2098">
        <v>60.621200000000002</v>
      </c>
      <c r="P2098" s="2">
        <v>43524</v>
      </c>
      <c r="Q2098" s="4">
        <v>56.4176</v>
      </c>
      <c r="S2098" s="2">
        <v>43507</v>
      </c>
      <c r="T2098" s="4">
        <v>60.621200000000002</v>
      </c>
      <c r="U2098">
        <f t="shared" si="32"/>
        <v>59.156799999999997</v>
      </c>
    </row>
    <row r="2099" spans="1:21" x14ac:dyDescent="0.25">
      <c r="A2099" s="1">
        <v>43398</v>
      </c>
      <c r="B2099">
        <v>20.991</v>
      </c>
      <c r="C2099" s="2">
        <v>43468</v>
      </c>
      <c r="D2099" s="4">
        <v>61.715800000000002</v>
      </c>
      <c r="E2099">
        <v>61.715800000000002</v>
      </c>
      <c r="F2099">
        <v>65.344999999999999</v>
      </c>
      <c r="G2099">
        <v>69.662700000000001</v>
      </c>
      <c r="H2099">
        <v>79.956999999999994</v>
      </c>
      <c r="J2099">
        <v>55.879399999999997</v>
      </c>
      <c r="L2099">
        <v>56.793900000000001</v>
      </c>
      <c r="N2099">
        <v>59.862900000000003</v>
      </c>
      <c r="P2099" s="2">
        <v>43525</v>
      </c>
      <c r="Q2099" s="4">
        <v>60.539400000000001</v>
      </c>
      <c r="S2099" s="2">
        <v>43508</v>
      </c>
      <c r="T2099" s="4">
        <v>59.862900000000003</v>
      </c>
      <c r="U2099">
        <f t="shared" si="32"/>
        <v>58.425199999999997</v>
      </c>
    </row>
    <row r="2100" spans="1:21" x14ac:dyDescent="0.25">
      <c r="A2100" s="1">
        <v>43399</v>
      </c>
      <c r="B2100">
        <v>22.06</v>
      </c>
      <c r="C2100" s="2">
        <v>43469</v>
      </c>
      <c r="D2100" s="4">
        <v>53.549599999999998</v>
      </c>
      <c r="E2100">
        <v>53.549599999999998</v>
      </c>
      <c r="F2100">
        <v>57.054400000000001</v>
      </c>
      <c r="G2100">
        <v>60.945900000000002</v>
      </c>
      <c r="H2100">
        <v>71.214200000000005</v>
      </c>
      <c r="J2100">
        <v>56.393300000000004</v>
      </c>
      <c r="L2100">
        <v>55.746699999999997</v>
      </c>
      <c r="N2100">
        <v>60.123600000000003</v>
      </c>
      <c r="P2100" s="2">
        <v>43528</v>
      </c>
      <c r="Q2100" s="4">
        <v>63.630499999999998</v>
      </c>
      <c r="S2100" s="2">
        <v>43509</v>
      </c>
      <c r="T2100" s="4">
        <v>60.123600000000003</v>
      </c>
      <c r="U2100">
        <f t="shared" si="32"/>
        <v>58.707700000000003</v>
      </c>
    </row>
    <row r="2101" spans="1:21" x14ac:dyDescent="0.25">
      <c r="A2101" s="1">
        <v>43402</v>
      </c>
      <c r="B2101">
        <v>22.323</v>
      </c>
      <c r="C2101" s="2">
        <v>43472</v>
      </c>
      <c r="D2101" s="4">
        <v>55.007800000000003</v>
      </c>
      <c r="E2101">
        <v>55.007800000000003</v>
      </c>
      <c r="F2101">
        <v>58.400199999999998</v>
      </c>
      <c r="G2101">
        <v>62.642600000000002</v>
      </c>
      <c r="H2101">
        <v>73.403499999999994</v>
      </c>
      <c r="J2101">
        <v>54.698</v>
      </c>
      <c r="L2101">
        <v>56.1449</v>
      </c>
      <c r="N2101">
        <v>60.310200000000002</v>
      </c>
      <c r="P2101" s="2">
        <v>43529</v>
      </c>
      <c r="Q2101" s="4">
        <v>64.6113</v>
      </c>
      <c r="S2101" s="2">
        <v>43510</v>
      </c>
      <c r="T2101" s="4">
        <v>60.310200000000002</v>
      </c>
      <c r="U2101">
        <f t="shared" si="32"/>
        <v>58.946399999999997</v>
      </c>
    </row>
    <row r="2102" spans="1:21" x14ac:dyDescent="0.25">
      <c r="A2102" s="1">
        <v>43403</v>
      </c>
      <c r="B2102">
        <v>21.992999999999999</v>
      </c>
      <c r="C2102" s="2">
        <v>43473</v>
      </c>
      <c r="D2102" s="4">
        <v>53.352400000000003</v>
      </c>
      <c r="E2102">
        <v>53.352400000000003</v>
      </c>
      <c r="F2102">
        <v>56.723500000000001</v>
      </c>
      <c r="G2102">
        <v>60.894100000000002</v>
      </c>
      <c r="H2102">
        <v>72.156199999999998</v>
      </c>
      <c r="J2102">
        <v>55.149500000000003</v>
      </c>
      <c r="L2102">
        <v>56.344200000000001</v>
      </c>
      <c r="N2102">
        <v>58.8065</v>
      </c>
      <c r="P2102" s="2">
        <v>43530</v>
      </c>
      <c r="Q2102" s="4">
        <v>64.369600000000005</v>
      </c>
      <c r="S2102" s="2">
        <v>43511</v>
      </c>
      <c r="T2102" s="4">
        <v>58.8065</v>
      </c>
      <c r="U2102">
        <f t="shared" si="32"/>
        <v>57.6051</v>
      </c>
    </row>
    <row r="2103" spans="1:21" x14ac:dyDescent="0.25">
      <c r="A2103" s="1">
        <v>43404</v>
      </c>
      <c r="B2103">
        <v>22.488</v>
      </c>
      <c r="C2103" s="2">
        <v>43474</v>
      </c>
      <c r="D2103" s="4">
        <v>54.142099999999999</v>
      </c>
      <c r="E2103">
        <v>54.142099999999999</v>
      </c>
      <c r="F2103">
        <v>58.517200000000003</v>
      </c>
      <c r="G2103">
        <v>63.544199999999996</v>
      </c>
      <c r="H2103">
        <v>76.91</v>
      </c>
      <c r="J2103">
        <v>55.127699999999997</v>
      </c>
      <c r="L2103">
        <v>54.6875</v>
      </c>
      <c r="N2103">
        <v>57.100700000000003</v>
      </c>
      <c r="P2103" s="2">
        <v>43531</v>
      </c>
      <c r="Q2103" s="4">
        <v>64.730500000000006</v>
      </c>
      <c r="S2103" s="2">
        <v>43515</v>
      </c>
      <c r="T2103" s="4">
        <v>57.100700000000003</v>
      </c>
      <c r="U2103">
        <f t="shared" si="32"/>
        <v>56.435400000000001</v>
      </c>
    </row>
    <row r="2104" spans="1:21" x14ac:dyDescent="0.25">
      <c r="A2104" s="1">
        <v>43405</v>
      </c>
      <c r="B2104">
        <v>22.952000000000002</v>
      </c>
      <c r="C2104" s="2">
        <v>43475</v>
      </c>
      <c r="D2104" s="4">
        <v>53.186199999999999</v>
      </c>
      <c r="E2104">
        <v>53.186199999999999</v>
      </c>
      <c r="F2104">
        <v>58.425199999999997</v>
      </c>
      <c r="G2104">
        <v>66.165800000000004</v>
      </c>
      <c r="H2104">
        <v>84.464299999999994</v>
      </c>
      <c r="J2104">
        <v>52.968600000000002</v>
      </c>
      <c r="L2104">
        <v>58.4101</v>
      </c>
      <c r="N2104">
        <v>58.023200000000003</v>
      </c>
      <c r="P2104" s="2">
        <v>43532</v>
      </c>
      <c r="Q2104" s="4">
        <v>63.607399999999998</v>
      </c>
      <c r="S2104" s="2">
        <v>43516</v>
      </c>
      <c r="T2104" s="4">
        <v>58.023200000000003</v>
      </c>
      <c r="U2104">
        <f t="shared" si="32"/>
        <v>57.137999999999998</v>
      </c>
    </row>
    <row r="2105" spans="1:21" x14ac:dyDescent="0.25">
      <c r="A2105" s="1">
        <v>43406</v>
      </c>
      <c r="B2105">
        <v>23.094000000000001</v>
      </c>
      <c r="C2105" s="2">
        <v>43476</v>
      </c>
      <c r="D2105" s="4">
        <v>47.532400000000003</v>
      </c>
      <c r="E2105">
        <v>47.532400000000003</v>
      </c>
      <c r="F2105">
        <v>53.608400000000003</v>
      </c>
      <c r="G2105">
        <v>62.051900000000003</v>
      </c>
      <c r="H2105">
        <v>84.455600000000004</v>
      </c>
      <c r="J2105">
        <v>54.3292</v>
      </c>
      <c r="L2105">
        <v>59.767000000000003</v>
      </c>
      <c r="N2105">
        <v>58.905099999999997</v>
      </c>
      <c r="P2105" s="2">
        <v>43535</v>
      </c>
      <c r="Q2105" s="4">
        <v>61.910400000000003</v>
      </c>
      <c r="S2105" s="2">
        <v>43517</v>
      </c>
      <c r="T2105" s="4">
        <v>58.905099999999997</v>
      </c>
      <c r="U2105">
        <f t="shared" si="32"/>
        <v>57.9816</v>
      </c>
    </row>
    <row r="2106" spans="1:21" x14ac:dyDescent="0.25">
      <c r="A2106" s="1">
        <v>43409</v>
      </c>
      <c r="B2106">
        <v>22.76</v>
      </c>
      <c r="C2106" s="2">
        <v>43479</v>
      </c>
      <c r="D2106" s="4">
        <v>58.068600000000004</v>
      </c>
      <c r="E2106">
        <v>58.068600000000004</v>
      </c>
      <c r="F2106">
        <v>66.720500000000001</v>
      </c>
      <c r="G2106">
        <v>78.7637</v>
      </c>
      <c r="H2106">
        <v>106.0389</v>
      </c>
      <c r="J2106">
        <v>56.015500000000003</v>
      </c>
      <c r="L2106">
        <v>60.499400000000001</v>
      </c>
      <c r="N2106">
        <v>57.8095</v>
      </c>
      <c r="P2106" s="2">
        <v>43536</v>
      </c>
      <c r="Q2106" s="4">
        <v>62.128</v>
      </c>
      <c r="S2106" s="2">
        <v>43518</v>
      </c>
      <c r="T2106" s="4">
        <v>57.8095</v>
      </c>
      <c r="U2106">
        <f t="shared" si="32"/>
        <v>57.114100000000001</v>
      </c>
    </row>
    <row r="2107" spans="1:21" x14ac:dyDescent="0.25">
      <c r="A2107" s="1">
        <v>43410</v>
      </c>
      <c r="B2107">
        <v>22.736999999999998</v>
      </c>
      <c r="C2107" s="2">
        <v>43480</v>
      </c>
      <c r="D2107" s="4">
        <v>54.853400000000001</v>
      </c>
      <c r="E2107">
        <v>54.853400000000001</v>
      </c>
      <c r="F2107">
        <v>63.101500000000001</v>
      </c>
      <c r="G2107">
        <v>74.791700000000006</v>
      </c>
      <c r="H2107">
        <v>107.8781</v>
      </c>
      <c r="J2107">
        <v>56.891199999999998</v>
      </c>
      <c r="L2107">
        <v>59.287700000000001</v>
      </c>
      <c r="N2107">
        <v>57.127499999999998</v>
      </c>
      <c r="P2107" s="2">
        <v>43537</v>
      </c>
      <c r="Q2107" s="4">
        <v>61.424300000000002</v>
      </c>
      <c r="S2107" s="2">
        <v>43521</v>
      </c>
      <c r="T2107" s="4">
        <v>57.127499999999998</v>
      </c>
      <c r="U2107">
        <f t="shared" si="32"/>
        <v>56.314500000000002</v>
      </c>
    </row>
    <row r="2108" spans="1:21" x14ac:dyDescent="0.25">
      <c r="A2108" s="1">
        <v>43411</v>
      </c>
      <c r="B2108">
        <v>23.210999999999999</v>
      </c>
      <c r="C2108" s="2">
        <v>43481</v>
      </c>
      <c r="D2108" s="4">
        <v>52.367699999999999</v>
      </c>
      <c r="E2108">
        <v>52.367699999999999</v>
      </c>
      <c r="F2108">
        <v>60.738</v>
      </c>
      <c r="G2108">
        <v>77.187399999999997</v>
      </c>
      <c r="H2108">
        <v>117.04940000000001</v>
      </c>
      <c r="J2108">
        <v>55.103400000000001</v>
      </c>
      <c r="L2108">
        <v>58.728499999999997</v>
      </c>
      <c r="N2108">
        <v>58.062399999999997</v>
      </c>
      <c r="P2108" s="2">
        <v>43538</v>
      </c>
      <c r="Q2108" s="4">
        <v>60.588700000000003</v>
      </c>
      <c r="S2108" s="2">
        <v>43522</v>
      </c>
      <c r="T2108" s="4">
        <v>58.062399999999997</v>
      </c>
      <c r="U2108">
        <f t="shared" si="32"/>
        <v>57.146099999999997</v>
      </c>
    </row>
    <row r="2109" spans="1:21" x14ac:dyDescent="0.25">
      <c r="A2109" s="1">
        <v>43412</v>
      </c>
      <c r="B2109">
        <v>23.427</v>
      </c>
      <c r="C2109" s="2">
        <v>43482</v>
      </c>
      <c r="D2109" s="4">
        <v>49.186300000000003</v>
      </c>
      <c r="E2109">
        <v>49.186300000000003</v>
      </c>
      <c r="F2109">
        <v>53.129399999999997</v>
      </c>
      <c r="G2109">
        <v>70.1785</v>
      </c>
      <c r="H2109">
        <v>100.5064</v>
      </c>
      <c r="J2109">
        <v>54.675400000000003</v>
      </c>
      <c r="L2109">
        <v>59.911099999999998</v>
      </c>
      <c r="N2109">
        <v>56.951000000000001</v>
      </c>
      <c r="P2109" s="2">
        <v>43539</v>
      </c>
      <c r="Q2109" s="4">
        <v>63.0625</v>
      </c>
      <c r="S2109" s="2">
        <v>43523</v>
      </c>
      <c r="T2109" s="4">
        <v>56.951000000000001</v>
      </c>
      <c r="U2109">
        <f t="shared" si="32"/>
        <v>55.779800000000002</v>
      </c>
    </row>
    <row r="2110" spans="1:21" x14ac:dyDescent="0.25">
      <c r="A2110" s="1">
        <v>43413</v>
      </c>
      <c r="B2110">
        <v>23.367000000000001</v>
      </c>
      <c r="C2110" s="2">
        <v>43483</v>
      </c>
      <c r="D2110" s="4">
        <v>71.144900000000007</v>
      </c>
      <c r="E2110">
        <v>71.144900000000007</v>
      </c>
      <c r="F2110">
        <v>74.6982</v>
      </c>
      <c r="G2110">
        <v>79.353399999999993</v>
      </c>
      <c r="H2110">
        <v>91.674099999999996</v>
      </c>
      <c r="J2110">
        <v>56.601100000000002</v>
      </c>
      <c r="L2110">
        <v>59.137599999999999</v>
      </c>
      <c r="N2110">
        <v>57.695300000000003</v>
      </c>
      <c r="P2110" s="2">
        <v>43542</v>
      </c>
      <c r="Q2110" s="4">
        <v>64.848100000000002</v>
      </c>
      <c r="S2110" s="2">
        <v>43524</v>
      </c>
      <c r="T2110" s="4">
        <v>57.695300000000003</v>
      </c>
      <c r="U2110">
        <f t="shared" si="32"/>
        <v>56.4176</v>
      </c>
    </row>
    <row r="2111" spans="1:21" x14ac:dyDescent="0.25">
      <c r="A2111" s="1">
        <v>43416</v>
      </c>
      <c r="B2111">
        <v>22.085000000000001</v>
      </c>
      <c r="C2111" s="2">
        <v>43487</v>
      </c>
      <c r="D2111" s="4">
        <v>79.411500000000004</v>
      </c>
      <c r="E2111">
        <v>79.411500000000004</v>
      </c>
      <c r="F2111">
        <v>81.747100000000003</v>
      </c>
      <c r="G2111">
        <v>84.265000000000001</v>
      </c>
      <c r="H2111">
        <v>90.133700000000005</v>
      </c>
      <c r="J2111">
        <v>56.199100000000001</v>
      </c>
      <c r="L2111">
        <v>60.076000000000001</v>
      </c>
      <c r="N2111">
        <v>61.914299999999997</v>
      </c>
      <c r="P2111" s="2">
        <v>43543</v>
      </c>
      <c r="Q2111" s="4">
        <v>65.197100000000006</v>
      </c>
      <c r="S2111" s="2">
        <v>43525</v>
      </c>
      <c r="T2111" s="4">
        <v>61.914299999999997</v>
      </c>
      <c r="U2111">
        <f t="shared" si="32"/>
        <v>60.539400000000001</v>
      </c>
    </row>
    <row r="2112" spans="1:21" x14ac:dyDescent="0.25">
      <c r="A2112" s="1">
        <v>43417</v>
      </c>
      <c r="B2112">
        <v>22.582000000000001</v>
      </c>
      <c r="C2112" s="2">
        <v>43488</v>
      </c>
      <c r="D2112" s="4">
        <v>75.695400000000006</v>
      </c>
      <c r="E2112">
        <v>75.695400000000006</v>
      </c>
      <c r="F2112">
        <v>77.893000000000001</v>
      </c>
      <c r="G2112">
        <v>80.398899999999998</v>
      </c>
      <c r="H2112">
        <v>86.689800000000005</v>
      </c>
      <c r="J2112">
        <v>56.908499999999997</v>
      </c>
      <c r="L2112">
        <v>64.502700000000004</v>
      </c>
      <c r="N2112">
        <v>65.314800000000005</v>
      </c>
      <c r="P2112" s="2">
        <v>43544</v>
      </c>
      <c r="Q2112" s="4">
        <v>64.787899999999993</v>
      </c>
      <c r="S2112" s="2">
        <v>43528</v>
      </c>
      <c r="T2112" s="4">
        <v>65.314800000000005</v>
      </c>
      <c r="U2112">
        <f t="shared" si="32"/>
        <v>63.630499999999998</v>
      </c>
    </row>
    <row r="2113" spans="1:21" x14ac:dyDescent="0.25">
      <c r="A2113" s="1">
        <v>43418</v>
      </c>
      <c r="B2113">
        <v>22.933</v>
      </c>
      <c r="C2113" s="2">
        <v>43489</v>
      </c>
      <c r="D2113" s="4">
        <v>76.627899999999997</v>
      </c>
      <c r="E2113">
        <v>76.627899999999997</v>
      </c>
      <c r="F2113">
        <v>78.965199999999996</v>
      </c>
      <c r="G2113">
        <v>81.348299999999995</v>
      </c>
      <c r="H2113">
        <v>87.622399999999999</v>
      </c>
      <c r="J2113">
        <v>61.795099999999998</v>
      </c>
      <c r="L2113">
        <v>68.732799999999997</v>
      </c>
      <c r="N2113">
        <v>66.278000000000006</v>
      </c>
      <c r="P2113" s="2">
        <v>43545</v>
      </c>
      <c r="Q2113" s="4">
        <v>64.789100000000005</v>
      </c>
      <c r="S2113" s="2">
        <v>43529</v>
      </c>
      <c r="T2113" s="4">
        <v>66.278000000000006</v>
      </c>
      <c r="U2113">
        <f t="shared" si="32"/>
        <v>64.6113</v>
      </c>
    </row>
    <row r="2114" spans="1:21" x14ac:dyDescent="0.25">
      <c r="A2114" s="1">
        <v>43419</v>
      </c>
      <c r="B2114">
        <v>23.228999999999999</v>
      </c>
      <c r="C2114" s="2">
        <v>43490</v>
      </c>
      <c r="D2114" s="4">
        <v>72.236900000000006</v>
      </c>
      <c r="E2114">
        <v>72.236900000000006</v>
      </c>
      <c r="F2114">
        <v>74.238600000000005</v>
      </c>
      <c r="G2114">
        <v>76.597399999999993</v>
      </c>
      <c r="H2114">
        <v>82.4375</v>
      </c>
      <c r="J2114">
        <v>67.101100000000002</v>
      </c>
      <c r="L2114">
        <v>69.902500000000003</v>
      </c>
      <c r="N2114">
        <v>66.043199999999999</v>
      </c>
      <c r="P2114" s="2">
        <v>43546</v>
      </c>
      <c r="Q2114" s="4">
        <v>66.283000000000001</v>
      </c>
      <c r="S2114" s="2">
        <v>43530</v>
      </c>
      <c r="T2114" s="4">
        <v>66.043199999999999</v>
      </c>
      <c r="U2114">
        <f t="shared" si="32"/>
        <v>64.369600000000005</v>
      </c>
    </row>
    <row r="2115" spans="1:21" x14ac:dyDescent="0.25">
      <c r="A2115" s="1">
        <v>43420</v>
      </c>
      <c r="B2115">
        <v>23.620999999999999</v>
      </c>
      <c r="C2115" s="2">
        <v>43493</v>
      </c>
      <c r="D2115" s="4">
        <v>79.165300000000002</v>
      </c>
      <c r="E2115">
        <v>79.165300000000002</v>
      </c>
      <c r="F2115">
        <v>81.047799999999995</v>
      </c>
      <c r="G2115">
        <v>83.252899999999997</v>
      </c>
      <c r="H2115">
        <v>89.3292</v>
      </c>
      <c r="J2115">
        <v>69.304699999999997</v>
      </c>
      <c r="L2115">
        <v>69.518699999999995</v>
      </c>
      <c r="N2115">
        <v>66.374600000000001</v>
      </c>
      <c r="P2115" s="2">
        <v>43549</v>
      </c>
      <c r="Q2115" s="4">
        <v>65.570499999999996</v>
      </c>
      <c r="S2115" s="2">
        <v>43531</v>
      </c>
      <c r="T2115" s="4">
        <v>66.374600000000001</v>
      </c>
      <c r="U2115">
        <f t="shared" si="32"/>
        <v>64.730500000000006</v>
      </c>
    </row>
    <row r="2116" spans="1:21" x14ac:dyDescent="0.25">
      <c r="A2116" s="1">
        <v>43423</v>
      </c>
      <c r="B2116">
        <v>23.565000000000001</v>
      </c>
      <c r="C2116" s="2">
        <v>43494</v>
      </c>
      <c r="D2116" s="4">
        <v>80.636300000000006</v>
      </c>
      <c r="E2116">
        <v>80.636300000000006</v>
      </c>
      <c r="F2116">
        <v>82.408799999999999</v>
      </c>
      <c r="G2116">
        <v>84.614500000000007</v>
      </c>
      <c r="H2116">
        <v>90.742800000000003</v>
      </c>
      <c r="J2116">
        <v>67.591200000000001</v>
      </c>
      <c r="L2116">
        <v>69.619200000000006</v>
      </c>
      <c r="N2116">
        <v>65.285499999999999</v>
      </c>
      <c r="P2116" s="2">
        <v>43550</v>
      </c>
      <c r="Q2116" s="4">
        <v>63.627800000000001</v>
      </c>
      <c r="S2116" s="2">
        <v>43532</v>
      </c>
      <c r="T2116" s="4">
        <v>65.285499999999999</v>
      </c>
      <c r="U2116">
        <f t="shared" si="32"/>
        <v>63.607399999999998</v>
      </c>
    </row>
    <row r="2117" spans="1:21" x14ac:dyDescent="0.25">
      <c r="A2117" s="1">
        <v>43424</v>
      </c>
      <c r="B2117">
        <v>23.166</v>
      </c>
      <c r="C2117" s="2">
        <v>43495</v>
      </c>
      <c r="D2117" s="4">
        <v>79.254199999999997</v>
      </c>
      <c r="E2117">
        <v>79.254199999999997</v>
      </c>
      <c r="F2117">
        <v>81.004000000000005</v>
      </c>
      <c r="G2117">
        <v>83.4499</v>
      </c>
      <c r="H2117">
        <v>88.572699999999998</v>
      </c>
      <c r="J2117">
        <v>67.878100000000003</v>
      </c>
      <c r="L2117">
        <v>68.867500000000007</v>
      </c>
      <c r="N2117">
        <v>63.6312</v>
      </c>
      <c r="P2117" s="2">
        <v>43551</v>
      </c>
      <c r="Q2117" s="4">
        <v>61.917499999999997</v>
      </c>
      <c r="S2117" s="2">
        <v>43535</v>
      </c>
      <c r="T2117" s="4">
        <v>63.6312</v>
      </c>
      <c r="U2117">
        <f t="shared" si="32"/>
        <v>61.910400000000003</v>
      </c>
    </row>
    <row r="2118" spans="1:21" x14ac:dyDescent="0.25">
      <c r="A2118" s="1">
        <v>43425</v>
      </c>
      <c r="B2118">
        <v>22.545999999999999</v>
      </c>
      <c r="C2118" s="2">
        <v>43496</v>
      </c>
      <c r="D2118" s="4">
        <v>53.216900000000003</v>
      </c>
      <c r="E2118">
        <v>53.216900000000003</v>
      </c>
      <c r="F2118">
        <v>55.411700000000003</v>
      </c>
      <c r="G2118">
        <v>58.5169</v>
      </c>
      <c r="H2118">
        <v>66.559299999999993</v>
      </c>
      <c r="J2118">
        <v>66.948700000000002</v>
      </c>
      <c r="L2118">
        <v>67.465400000000002</v>
      </c>
      <c r="N2118">
        <v>63.724699999999999</v>
      </c>
      <c r="P2118" s="2">
        <v>43552</v>
      </c>
      <c r="Q2118" s="4">
        <v>61.878700000000002</v>
      </c>
      <c r="S2118" s="2">
        <v>43536</v>
      </c>
      <c r="T2118" s="4">
        <v>63.724699999999999</v>
      </c>
      <c r="U2118">
        <f t="shared" si="32"/>
        <v>62.128</v>
      </c>
    </row>
    <row r="2119" spans="1:21" x14ac:dyDescent="0.25">
      <c r="A2119" s="1">
        <v>43427</v>
      </c>
      <c r="B2119">
        <v>21.722000000000001</v>
      </c>
      <c r="C2119" s="2">
        <v>43497</v>
      </c>
      <c r="D2119" s="4">
        <v>47.303100000000001</v>
      </c>
      <c r="E2119">
        <v>47.303100000000001</v>
      </c>
      <c r="F2119">
        <v>49.691699999999997</v>
      </c>
      <c r="G2119">
        <v>52.840699999999998</v>
      </c>
      <c r="H2119">
        <v>62.186300000000003</v>
      </c>
      <c r="J2119">
        <v>65.625500000000002</v>
      </c>
      <c r="L2119">
        <v>67.822999999999993</v>
      </c>
      <c r="N2119">
        <v>62.985799999999998</v>
      </c>
      <c r="P2119" s="2">
        <v>43553</v>
      </c>
      <c r="Q2119" s="4">
        <v>61.831400000000002</v>
      </c>
      <c r="S2119" s="2">
        <v>43537</v>
      </c>
      <c r="T2119" s="4">
        <v>62.985799999999998</v>
      </c>
      <c r="U2119">
        <f t="shared" si="32"/>
        <v>61.424300000000002</v>
      </c>
    </row>
    <row r="2120" spans="1:21" x14ac:dyDescent="0.25">
      <c r="A2120" s="1">
        <v>43430</v>
      </c>
      <c r="B2120">
        <v>23.067</v>
      </c>
      <c r="C2120" s="2">
        <v>43500</v>
      </c>
      <c r="D2120" s="4">
        <v>47.507300000000001</v>
      </c>
      <c r="E2120">
        <v>47.507300000000001</v>
      </c>
      <c r="F2120">
        <v>50.243400000000001</v>
      </c>
      <c r="G2120">
        <v>53.8626</v>
      </c>
      <c r="H2120">
        <v>64.380499999999998</v>
      </c>
      <c r="J2120">
        <v>66.468000000000004</v>
      </c>
      <c r="L2120">
        <v>66.917599999999993</v>
      </c>
      <c r="N2120">
        <v>62.172600000000003</v>
      </c>
      <c r="P2120" s="2">
        <v>43556</v>
      </c>
      <c r="Q2120" s="4">
        <v>60.903799999999997</v>
      </c>
      <c r="S2120" s="2">
        <v>43538</v>
      </c>
      <c r="T2120" s="4">
        <v>62.172600000000003</v>
      </c>
      <c r="U2120">
        <f t="shared" si="32"/>
        <v>60.588700000000003</v>
      </c>
    </row>
    <row r="2121" spans="1:21" x14ac:dyDescent="0.25">
      <c r="A2121" s="1">
        <v>43431</v>
      </c>
      <c r="B2121">
        <v>22.928000000000001</v>
      </c>
      <c r="C2121" s="2">
        <v>43501</v>
      </c>
      <c r="D2121" s="4">
        <v>44.138800000000003</v>
      </c>
      <c r="E2121">
        <v>44.138800000000003</v>
      </c>
      <c r="F2121">
        <v>46.945399999999999</v>
      </c>
      <c r="G2121">
        <v>50.636000000000003</v>
      </c>
      <c r="H2121">
        <v>64.246899999999997</v>
      </c>
      <c r="J2121">
        <v>65.005099999999999</v>
      </c>
      <c r="L2121">
        <v>66.13</v>
      </c>
      <c r="N2121">
        <v>64.646299999999997</v>
      </c>
      <c r="P2121" s="2">
        <v>43557</v>
      </c>
      <c r="Q2121" s="4">
        <v>61.442700000000002</v>
      </c>
      <c r="S2121" s="2">
        <v>43539</v>
      </c>
      <c r="T2121" s="4">
        <v>64.646299999999997</v>
      </c>
      <c r="U2121">
        <f t="shared" ref="U2121:U2184" si="33">VLOOKUP(S2121,P:Q,2,FALSE)</f>
        <v>63.0625</v>
      </c>
    </row>
    <row r="2122" spans="1:21" x14ac:dyDescent="0.25">
      <c r="A2122" s="1">
        <v>43432</v>
      </c>
      <c r="B2122">
        <v>23.190999999999999</v>
      </c>
      <c r="C2122" s="2">
        <v>43502</v>
      </c>
      <c r="D2122" s="4">
        <v>43.498100000000001</v>
      </c>
      <c r="E2122">
        <v>43.498100000000001</v>
      </c>
      <c r="F2122">
        <v>46.179600000000001</v>
      </c>
      <c r="G2122">
        <v>50.338000000000001</v>
      </c>
      <c r="H2122">
        <v>67.536600000000007</v>
      </c>
      <c r="J2122">
        <v>64.317899999999995</v>
      </c>
      <c r="L2122">
        <v>68.597099999999998</v>
      </c>
      <c r="N2122">
        <v>63.918700000000001</v>
      </c>
      <c r="P2122" s="2">
        <v>43558</v>
      </c>
      <c r="Q2122" s="4">
        <v>61.084899999999998</v>
      </c>
      <c r="S2122" s="2">
        <v>43542</v>
      </c>
      <c r="T2122" s="4">
        <v>63.918700000000001</v>
      </c>
      <c r="U2122">
        <f t="shared" si="33"/>
        <v>64.848100000000002</v>
      </c>
    </row>
    <row r="2123" spans="1:21" x14ac:dyDescent="0.25">
      <c r="A2123" s="1">
        <v>43433</v>
      </c>
      <c r="B2123">
        <v>22.745000000000001</v>
      </c>
      <c r="C2123" s="2">
        <v>43503</v>
      </c>
      <c r="D2123" s="4">
        <v>45.474899999999998</v>
      </c>
      <c r="E2123">
        <v>45.474899999999998</v>
      </c>
      <c r="F2123">
        <v>48.898600000000002</v>
      </c>
      <c r="G2123">
        <v>54.214100000000002</v>
      </c>
      <c r="H2123">
        <v>73.335499999999996</v>
      </c>
      <c r="J2123">
        <v>66.167000000000002</v>
      </c>
      <c r="L2123">
        <v>65.918099999999995</v>
      </c>
      <c r="N2123">
        <v>64.228300000000004</v>
      </c>
      <c r="P2123" s="2">
        <v>43559</v>
      </c>
      <c r="Q2123" s="4">
        <v>61.951000000000001</v>
      </c>
      <c r="S2123" s="2">
        <v>43543</v>
      </c>
      <c r="T2123" s="4">
        <v>64.228300000000004</v>
      </c>
      <c r="U2123">
        <f t="shared" si="33"/>
        <v>65.197100000000006</v>
      </c>
    </row>
    <row r="2124" spans="1:21" x14ac:dyDescent="0.25">
      <c r="A2124" s="1">
        <v>43434</v>
      </c>
      <c r="B2124">
        <v>23.364999999999998</v>
      </c>
      <c r="C2124" s="2">
        <v>43504</v>
      </c>
      <c r="D2124" s="4">
        <v>41.502499999999998</v>
      </c>
      <c r="E2124">
        <v>41.502499999999998</v>
      </c>
      <c r="F2124">
        <v>45.351300000000002</v>
      </c>
      <c r="G2124">
        <v>51.768999999999998</v>
      </c>
      <c r="H2124">
        <v>74.5625</v>
      </c>
      <c r="J2124">
        <v>70.2714</v>
      </c>
      <c r="L2124">
        <v>66.046099999999996</v>
      </c>
      <c r="N2124">
        <v>63.796799999999998</v>
      </c>
      <c r="P2124" s="2">
        <v>43560</v>
      </c>
      <c r="Q2124" s="4">
        <v>60.236199999999997</v>
      </c>
      <c r="S2124" s="2">
        <v>43544</v>
      </c>
      <c r="T2124" s="4">
        <v>63.796799999999998</v>
      </c>
      <c r="U2124">
        <f t="shared" si="33"/>
        <v>64.787899999999993</v>
      </c>
    </row>
    <row r="2125" spans="1:21" x14ac:dyDescent="0.25">
      <c r="A2125" s="1">
        <v>43437</v>
      </c>
      <c r="B2125">
        <v>23.899000000000001</v>
      </c>
      <c r="C2125" s="2">
        <v>43507</v>
      </c>
      <c r="D2125" s="4">
        <v>46.078099999999999</v>
      </c>
      <c r="E2125">
        <v>46.078099999999999</v>
      </c>
      <c r="F2125">
        <v>51.007199999999997</v>
      </c>
      <c r="G2125">
        <v>59.257100000000001</v>
      </c>
      <c r="H2125">
        <v>91.079599999999999</v>
      </c>
      <c r="J2125">
        <v>70.822000000000003</v>
      </c>
      <c r="L2125">
        <v>65.444500000000005</v>
      </c>
      <c r="N2125">
        <v>63.880200000000002</v>
      </c>
      <c r="P2125" s="2">
        <v>43563</v>
      </c>
      <c r="Q2125" s="4">
        <v>60.398499999999999</v>
      </c>
      <c r="S2125" s="2">
        <v>43545</v>
      </c>
      <c r="T2125" s="4">
        <v>63.880200000000002</v>
      </c>
      <c r="U2125">
        <f t="shared" si="33"/>
        <v>64.789100000000005</v>
      </c>
    </row>
    <row r="2126" spans="1:21" x14ac:dyDescent="0.25">
      <c r="A2126" s="1">
        <v>43438</v>
      </c>
      <c r="B2126">
        <v>23.98</v>
      </c>
      <c r="C2126" s="2">
        <v>43508</v>
      </c>
      <c r="D2126" s="4">
        <v>45.221899999999998</v>
      </c>
      <c r="E2126">
        <v>45.221899999999998</v>
      </c>
      <c r="F2126">
        <v>51.978099999999998</v>
      </c>
      <c r="G2126">
        <v>64.752499999999998</v>
      </c>
      <c r="H2126">
        <v>98.454899999999995</v>
      </c>
      <c r="J2126">
        <v>70.200800000000001</v>
      </c>
      <c r="L2126">
        <v>65.575999999999993</v>
      </c>
      <c r="N2126">
        <v>65.348299999999995</v>
      </c>
      <c r="P2126" s="2">
        <v>43564</v>
      </c>
      <c r="Q2126" s="4">
        <v>60.1477</v>
      </c>
      <c r="S2126" s="2">
        <v>43546</v>
      </c>
      <c r="T2126" s="4">
        <v>65.348299999999995</v>
      </c>
      <c r="U2126">
        <f t="shared" si="33"/>
        <v>66.283000000000001</v>
      </c>
    </row>
    <row r="2127" spans="1:21" x14ac:dyDescent="0.25">
      <c r="A2127" s="1">
        <v>43440</v>
      </c>
      <c r="B2127">
        <v>24.204000000000001</v>
      </c>
      <c r="C2127" s="2">
        <v>43509</v>
      </c>
      <c r="D2127" s="4">
        <v>42.445700000000002</v>
      </c>
      <c r="E2127">
        <v>42.445700000000002</v>
      </c>
      <c r="F2127">
        <v>51.619199999999999</v>
      </c>
      <c r="G2127">
        <v>69.906800000000004</v>
      </c>
      <c r="H2127">
        <v>111.8231</v>
      </c>
      <c r="J2127">
        <v>70.447299999999998</v>
      </c>
      <c r="L2127">
        <v>67.076499999999996</v>
      </c>
      <c r="N2127">
        <v>64.654799999999994</v>
      </c>
      <c r="P2127" s="2">
        <v>43565</v>
      </c>
      <c r="Q2127" s="4">
        <v>58.68</v>
      </c>
      <c r="S2127" s="2">
        <v>43549</v>
      </c>
      <c r="T2127" s="4">
        <v>64.654799999999994</v>
      </c>
      <c r="U2127">
        <f t="shared" si="33"/>
        <v>65.570499999999996</v>
      </c>
    </row>
    <row r="2128" spans="1:21" x14ac:dyDescent="0.25">
      <c r="A2128" s="1">
        <v>43441</v>
      </c>
      <c r="B2128">
        <v>23.864000000000001</v>
      </c>
      <c r="C2128" s="2">
        <v>43510</v>
      </c>
      <c r="D2128" s="4">
        <v>40.799300000000002</v>
      </c>
      <c r="E2128">
        <v>40.799300000000002</v>
      </c>
      <c r="F2128">
        <v>49.078299999999999</v>
      </c>
      <c r="G2128">
        <v>71.3643</v>
      </c>
      <c r="H2128">
        <v>104.62090000000001</v>
      </c>
      <c r="J2128">
        <v>72.222099999999998</v>
      </c>
      <c r="L2128">
        <v>66.491299999999995</v>
      </c>
      <c r="N2128">
        <v>62.747700000000002</v>
      </c>
      <c r="P2128" s="2">
        <v>43566</v>
      </c>
      <c r="Q2128" s="4">
        <v>58.883000000000003</v>
      </c>
      <c r="S2128" s="2">
        <v>43550</v>
      </c>
      <c r="T2128" s="4">
        <v>62.747700000000002</v>
      </c>
      <c r="U2128">
        <f t="shared" si="33"/>
        <v>63.627800000000001</v>
      </c>
    </row>
    <row r="2129" spans="1:21" x14ac:dyDescent="0.25">
      <c r="A2129" s="1">
        <v>43444</v>
      </c>
      <c r="B2129">
        <v>24.343</v>
      </c>
      <c r="C2129" s="2">
        <v>43511</v>
      </c>
      <c r="D2129" s="4">
        <v>35.058100000000003</v>
      </c>
      <c r="E2129">
        <v>35.058100000000003</v>
      </c>
      <c r="F2129">
        <v>38.7834</v>
      </c>
      <c r="G2129">
        <v>45.323700000000002</v>
      </c>
      <c r="H2129">
        <v>72.283600000000007</v>
      </c>
      <c r="J2129">
        <v>72.182199999999995</v>
      </c>
      <c r="L2129">
        <v>64.508200000000002</v>
      </c>
      <c r="N2129">
        <v>60.654200000000003</v>
      </c>
      <c r="P2129" s="2">
        <v>43567</v>
      </c>
      <c r="Q2129" s="4">
        <v>59.140500000000003</v>
      </c>
      <c r="S2129" s="2">
        <v>43551</v>
      </c>
      <c r="T2129" s="4">
        <v>60.654200000000003</v>
      </c>
      <c r="U2129">
        <f t="shared" si="33"/>
        <v>61.917499999999997</v>
      </c>
    </row>
    <row r="2130" spans="1:21" x14ac:dyDescent="0.25">
      <c r="A2130" s="1">
        <v>43445</v>
      </c>
      <c r="B2130">
        <v>24.451000000000001</v>
      </c>
      <c r="C2130" s="2">
        <v>43515</v>
      </c>
      <c r="D2130" s="4">
        <v>44.051000000000002</v>
      </c>
      <c r="E2130">
        <v>44.051000000000002</v>
      </c>
      <c r="F2130">
        <v>46.339300000000001</v>
      </c>
      <c r="G2130">
        <v>49.103999999999999</v>
      </c>
      <c r="H2130">
        <v>57.457999999999998</v>
      </c>
      <c r="J2130">
        <v>70.201400000000007</v>
      </c>
      <c r="L2130">
        <v>62.366500000000002</v>
      </c>
      <c r="N2130">
        <v>60.689700000000002</v>
      </c>
      <c r="P2130" s="2">
        <v>43570</v>
      </c>
      <c r="Q2130" s="4">
        <v>59.625799999999998</v>
      </c>
      <c r="S2130" s="2">
        <v>43552</v>
      </c>
      <c r="T2130" s="4">
        <v>60.689700000000002</v>
      </c>
      <c r="U2130">
        <f t="shared" si="33"/>
        <v>61.878700000000002</v>
      </c>
    </row>
    <row r="2131" spans="1:21" x14ac:dyDescent="0.25">
      <c r="A2131" s="1">
        <v>43446</v>
      </c>
      <c r="B2131">
        <v>24.44</v>
      </c>
      <c r="C2131" s="2">
        <v>43516</v>
      </c>
      <c r="D2131" s="4">
        <v>46.662399999999998</v>
      </c>
      <c r="E2131">
        <v>46.662399999999998</v>
      </c>
      <c r="F2131">
        <v>49.045900000000003</v>
      </c>
      <c r="G2131">
        <v>51.867199999999997</v>
      </c>
      <c r="H2131">
        <v>59.771000000000001</v>
      </c>
      <c r="J2131">
        <v>68.164900000000003</v>
      </c>
      <c r="L2131">
        <v>62.463700000000003</v>
      </c>
      <c r="N2131">
        <v>60.677100000000003</v>
      </c>
      <c r="P2131" s="2">
        <v>43571</v>
      </c>
      <c r="Q2131" s="4">
        <v>58.585799999999999</v>
      </c>
      <c r="S2131" s="2">
        <v>43553</v>
      </c>
      <c r="T2131" s="4">
        <v>60.677100000000003</v>
      </c>
      <c r="U2131">
        <f t="shared" si="33"/>
        <v>61.831400000000002</v>
      </c>
    </row>
    <row r="2132" spans="1:21" x14ac:dyDescent="0.25">
      <c r="A2132" s="1">
        <v>43447</v>
      </c>
      <c r="B2132">
        <v>25.119</v>
      </c>
      <c r="C2132" s="2">
        <v>43517</v>
      </c>
      <c r="D2132" s="4">
        <v>48.017499999999998</v>
      </c>
      <c r="E2132">
        <v>48.017499999999998</v>
      </c>
      <c r="F2132">
        <v>50.1676</v>
      </c>
      <c r="G2132">
        <v>52.988</v>
      </c>
      <c r="H2132">
        <v>61.217199999999998</v>
      </c>
      <c r="J2132">
        <v>68.452600000000004</v>
      </c>
      <c r="L2132">
        <v>62.3949</v>
      </c>
      <c r="N2132">
        <v>59.717799999999997</v>
      </c>
      <c r="P2132" s="2">
        <v>43572</v>
      </c>
      <c r="Q2132" s="4">
        <v>58.365699999999997</v>
      </c>
      <c r="S2132" s="2">
        <v>43556</v>
      </c>
      <c r="T2132" s="4">
        <v>59.717799999999997</v>
      </c>
      <c r="U2132">
        <f t="shared" si="33"/>
        <v>60.903799999999997</v>
      </c>
    </row>
    <row r="2133" spans="1:21" x14ac:dyDescent="0.25">
      <c r="A2133" s="1">
        <v>43448</v>
      </c>
      <c r="B2133">
        <v>24.381</v>
      </c>
      <c r="C2133" s="2">
        <v>43518</v>
      </c>
      <c r="D2133" s="4">
        <v>44.362699999999997</v>
      </c>
      <c r="E2133">
        <v>44.362699999999997</v>
      </c>
      <c r="F2133">
        <v>46.784500000000001</v>
      </c>
      <c r="G2133">
        <v>49.677900000000001</v>
      </c>
      <c r="H2133">
        <v>58.6173</v>
      </c>
      <c r="J2133">
        <v>68.451800000000006</v>
      </c>
      <c r="L2133">
        <v>61.598799999999997</v>
      </c>
      <c r="N2133">
        <v>60.2622</v>
      </c>
      <c r="P2133" s="2">
        <v>43573</v>
      </c>
      <c r="Q2133" s="4">
        <v>58.536799999999999</v>
      </c>
      <c r="S2133" s="2">
        <v>43557</v>
      </c>
      <c r="T2133" s="4">
        <v>60.2622</v>
      </c>
      <c r="U2133">
        <f t="shared" si="33"/>
        <v>61.442700000000002</v>
      </c>
    </row>
    <row r="2134" spans="1:21" x14ac:dyDescent="0.25">
      <c r="A2134" s="1">
        <v>43451</v>
      </c>
      <c r="B2134">
        <v>23.228000000000002</v>
      </c>
      <c r="C2134" s="2">
        <v>43521</v>
      </c>
      <c r="D2134" s="4">
        <v>44.284500000000001</v>
      </c>
      <c r="E2134">
        <v>44.284500000000001</v>
      </c>
      <c r="F2134">
        <v>47.547499999999999</v>
      </c>
      <c r="G2134">
        <v>51.201000000000001</v>
      </c>
      <c r="H2134">
        <v>61.449100000000001</v>
      </c>
      <c r="J2134">
        <v>67.6387</v>
      </c>
      <c r="L2134">
        <v>62.140900000000002</v>
      </c>
      <c r="N2134">
        <v>59.834400000000002</v>
      </c>
      <c r="P2134" s="2">
        <v>43577</v>
      </c>
      <c r="Q2134" s="4">
        <v>58.090200000000003</v>
      </c>
      <c r="S2134" s="2">
        <v>43558</v>
      </c>
      <c r="T2134" s="4">
        <v>59.834400000000002</v>
      </c>
      <c r="U2134">
        <f t="shared" si="33"/>
        <v>61.084899999999998</v>
      </c>
    </row>
    <row r="2135" spans="1:21" x14ac:dyDescent="0.25">
      <c r="A2135" s="1">
        <v>43452</v>
      </c>
      <c r="B2135">
        <v>22.469000000000001</v>
      </c>
      <c r="C2135" s="2">
        <v>43522</v>
      </c>
      <c r="D2135" s="4">
        <v>46.098799999999997</v>
      </c>
      <c r="E2135">
        <v>46.098799999999997</v>
      </c>
      <c r="F2135">
        <v>49.9377</v>
      </c>
      <c r="G2135">
        <v>54.5914</v>
      </c>
      <c r="H2135">
        <v>67.1327</v>
      </c>
      <c r="J2135">
        <v>68.503699999999995</v>
      </c>
      <c r="L2135">
        <v>61.863599999999998</v>
      </c>
      <c r="N2135">
        <v>60.377099999999999</v>
      </c>
      <c r="P2135" s="2">
        <v>43578</v>
      </c>
      <c r="Q2135" s="4">
        <v>57.868699999999997</v>
      </c>
      <c r="S2135" s="2">
        <v>43559</v>
      </c>
      <c r="T2135" s="4">
        <v>60.377099999999999</v>
      </c>
      <c r="U2135">
        <f t="shared" si="33"/>
        <v>61.951000000000001</v>
      </c>
    </row>
    <row r="2136" spans="1:21" x14ac:dyDescent="0.25">
      <c r="A2136" s="1">
        <v>43453</v>
      </c>
      <c r="B2136">
        <v>22.198</v>
      </c>
      <c r="C2136" s="2">
        <v>43523</v>
      </c>
      <c r="D2136" s="4">
        <v>47.137900000000002</v>
      </c>
      <c r="E2136">
        <v>47.137900000000002</v>
      </c>
      <c r="F2136">
        <v>51.453800000000001</v>
      </c>
      <c r="G2136">
        <v>56.495100000000001</v>
      </c>
      <c r="H2136">
        <v>68.814599999999999</v>
      </c>
      <c r="J2136">
        <v>68.296899999999994</v>
      </c>
      <c r="L2136">
        <v>61.8262</v>
      </c>
      <c r="N2136">
        <v>58.375799999999998</v>
      </c>
      <c r="P2136" s="2">
        <v>43579</v>
      </c>
      <c r="Q2136" s="4">
        <v>57.590400000000002</v>
      </c>
      <c r="S2136" s="2">
        <v>43560</v>
      </c>
      <c r="T2136" s="4">
        <v>58.375799999999998</v>
      </c>
      <c r="U2136">
        <f t="shared" si="33"/>
        <v>60.236199999999997</v>
      </c>
    </row>
    <row r="2137" spans="1:21" x14ac:dyDescent="0.25">
      <c r="A2137" s="1">
        <v>43454</v>
      </c>
      <c r="B2137">
        <v>21.024999999999999</v>
      </c>
      <c r="C2137" s="2">
        <v>43524</v>
      </c>
      <c r="D2137" s="4">
        <v>49.038499999999999</v>
      </c>
      <c r="E2137">
        <v>49.038499999999999</v>
      </c>
      <c r="F2137">
        <v>52.027999999999999</v>
      </c>
      <c r="G2137">
        <v>56.219299999999997</v>
      </c>
      <c r="H2137">
        <v>67.538499999999999</v>
      </c>
      <c r="J2137">
        <v>66.802800000000005</v>
      </c>
      <c r="L2137">
        <v>59.204000000000001</v>
      </c>
      <c r="N2137">
        <v>58.6753</v>
      </c>
      <c r="P2137" s="2">
        <v>43580</v>
      </c>
      <c r="Q2137" s="4">
        <v>59.682299999999998</v>
      </c>
      <c r="S2137" s="2">
        <v>43563</v>
      </c>
      <c r="T2137" s="4">
        <v>58.6753</v>
      </c>
      <c r="U2137">
        <f t="shared" si="33"/>
        <v>60.398499999999999</v>
      </c>
    </row>
    <row r="2138" spans="1:21" x14ac:dyDescent="0.25">
      <c r="A2138" s="1">
        <v>43455</v>
      </c>
      <c r="B2138">
        <v>21.318000000000001</v>
      </c>
      <c r="C2138" s="2">
        <v>43525</v>
      </c>
      <c r="D2138" s="4">
        <v>52.282800000000002</v>
      </c>
      <c r="E2138">
        <v>52.282800000000002</v>
      </c>
      <c r="F2138">
        <v>54.825400000000002</v>
      </c>
      <c r="G2138">
        <v>59.302300000000002</v>
      </c>
      <c r="H2138">
        <v>72.491</v>
      </c>
      <c r="J2138">
        <v>63.5383</v>
      </c>
      <c r="L2138">
        <v>59.691299999999998</v>
      </c>
      <c r="N2138">
        <v>58.289400000000001</v>
      </c>
      <c r="P2138" s="2">
        <v>43581</v>
      </c>
      <c r="Q2138" s="4">
        <v>63.248600000000003</v>
      </c>
      <c r="S2138" s="2">
        <v>43564</v>
      </c>
      <c r="T2138" s="4">
        <v>58.289400000000001</v>
      </c>
      <c r="U2138">
        <f t="shared" si="33"/>
        <v>60.1477</v>
      </c>
    </row>
    <row r="2139" spans="1:21" x14ac:dyDescent="0.25">
      <c r="A2139" s="1">
        <v>43458</v>
      </c>
      <c r="B2139">
        <v>19.693000000000001</v>
      </c>
      <c r="C2139" s="2">
        <v>43528</v>
      </c>
      <c r="D2139" s="4">
        <v>58.606099999999998</v>
      </c>
      <c r="E2139">
        <v>58.606099999999998</v>
      </c>
      <c r="F2139">
        <v>63.047899999999998</v>
      </c>
      <c r="G2139">
        <v>68.582899999999995</v>
      </c>
      <c r="H2139">
        <v>84.233500000000006</v>
      </c>
      <c r="J2139">
        <v>64.7654</v>
      </c>
      <c r="L2139">
        <v>59.167400000000001</v>
      </c>
      <c r="N2139">
        <v>56.722900000000003</v>
      </c>
      <c r="P2139" s="2">
        <v>43584</v>
      </c>
      <c r="Q2139" s="4">
        <v>61.654800000000002</v>
      </c>
      <c r="S2139" s="2">
        <v>43565</v>
      </c>
      <c r="T2139" s="4">
        <v>56.722900000000003</v>
      </c>
      <c r="U2139">
        <f t="shared" si="33"/>
        <v>58.68</v>
      </c>
    </row>
    <row r="2140" spans="1:21" x14ac:dyDescent="0.25">
      <c r="A2140" s="1">
        <v>43460</v>
      </c>
      <c r="B2140">
        <v>21.739000000000001</v>
      </c>
      <c r="C2140" s="2">
        <v>43529</v>
      </c>
      <c r="D2140" s="4">
        <v>58.053199999999997</v>
      </c>
      <c r="E2140">
        <v>58.053199999999997</v>
      </c>
      <c r="F2140">
        <v>63.267899999999997</v>
      </c>
      <c r="G2140">
        <v>70.602599999999995</v>
      </c>
      <c r="H2140">
        <v>90.2072</v>
      </c>
      <c r="J2140">
        <v>64.009500000000003</v>
      </c>
      <c r="L2140">
        <v>57.470100000000002</v>
      </c>
      <c r="N2140">
        <v>56.988700000000001</v>
      </c>
      <c r="P2140" s="2">
        <v>43585</v>
      </c>
      <c r="Q2140" s="4">
        <v>61.332099999999997</v>
      </c>
      <c r="S2140" s="2">
        <v>43566</v>
      </c>
      <c r="T2140" s="4">
        <v>56.988700000000001</v>
      </c>
      <c r="U2140">
        <f t="shared" si="33"/>
        <v>58.883000000000003</v>
      </c>
    </row>
    <row r="2141" spans="1:21" x14ac:dyDescent="0.25">
      <c r="A2141" s="1">
        <v>43461</v>
      </c>
      <c r="B2141">
        <v>21.074999999999999</v>
      </c>
      <c r="C2141" s="2">
        <v>43530</v>
      </c>
      <c r="D2141" s="4">
        <v>55.798000000000002</v>
      </c>
      <c r="E2141">
        <v>55.798000000000002</v>
      </c>
      <c r="F2141">
        <v>60.932899999999997</v>
      </c>
      <c r="G2141">
        <v>67.828299999999999</v>
      </c>
      <c r="H2141">
        <v>88.21</v>
      </c>
      <c r="J2141">
        <v>62.536099999999998</v>
      </c>
      <c r="L2141">
        <v>57.821399999999997</v>
      </c>
      <c r="N2141">
        <v>57.356299999999997</v>
      </c>
      <c r="P2141" s="2">
        <v>43586</v>
      </c>
      <c r="Q2141" s="4">
        <v>61.987000000000002</v>
      </c>
      <c r="S2141" s="2">
        <v>43567</v>
      </c>
      <c r="T2141" s="4">
        <v>57.356299999999997</v>
      </c>
      <c r="U2141">
        <f t="shared" si="33"/>
        <v>59.140500000000003</v>
      </c>
    </row>
    <row r="2142" spans="1:21" x14ac:dyDescent="0.25">
      <c r="A2142" s="1">
        <v>43462</v>
      </c>
      <c r="B2142">
        <v>22.257999999999999</v>
      </c>
      <c r="C2142" s="2">
        <v>43531</v>
      </c>
      <c r="D2142" s="4">
        <v>55.768500000000003</v>
      </c>
      <c r="E2142">
        <v>55.768500000000003</v>
      </c>
      <c r="F2142">
        <v>60.028599999999997</v>
      </c>
      <c r="G2142">
        <v>66.376300000000001</v>
      </c>
      <c r="H2142">
        <v>86.931899999999999</v>
      </c>
      <c r="J2142">
        <v>63.2423</v>
      </c>
      <c r="L2142">
        <v>58.192300000000003</v>
      </c>
      <c r="N2142">
        <v>58.0886</v>
      </c>
      <c r="P2142" s="2">
        <v>43587</v>
      </c>
      <c r="Q2142" s="4">
        <v>57.0105</v>
      </c>
      <c r="S2142" s="2">
        <v>43570</v>
      </c>
      <c r="T2142" s="4">
        <v>58.0886</v>
      </c>
      <c r="U2142">
        <f t="shared" si="33"/>
        <v>59.625799999999998</v>
      </c>
    </row>
    <row r="2143" spans="1:21" x14ac:dyDescent="0.25">
      <c r="A2143" s="1">
        <v>43465</v>
      </c>
      <c r="B2143">
        <v>22.187000000000001</v>
      </c>
      <c r="C2143" s="2">
        <v>43532</v>
      </c>
      <c r="D2143" s="4">
        <v>53.711799999999997</v>
      </c>
      <c r="E2143">
        <v>53.711799999999997</v>
      </c>
      <c r="F2143">
        <v>58.579300000000003</v>
      </c>
      <c r="G2143">
        <v>66.341200000000001</v>
      </c>
      <c r="H2143">
        <v>89.289000000000001</v>
      </c>
      <c r="J2143">
        <v>63.4131</v>
      </c>
      <c r="L2143">
        <v>59.1751</v>
      </c>
      <c r="N2143">
        <v>56.89</v>
      </c>
      <c r="P2143" s="2">
        <v>43588</v>
      </c>
      <c r="Q2143" s="4">
        <v>54.929099999999998</v>
      </c>
      <c r="S2143" s="2">
        <v>43571</v>
      </c>
      <c r="T2143" s="4">
        <v>56.89</v>
      </c>
      <c r="U2143">
        <f t="shared" si="33"/>
        <v>58.585799999999999</v>
      </c>
    </row>
    <row r="2144" spans="1:21" x14ac:dyDescent="0.25">
      <c r="A2144" s="1">
        <v>43467</v>
      </c>
      <c r="B2144">
        <v>20.675000000000001</v>
      </c>
      <c r="C2144" s="2">
        <v>43535</v>
      </c>
      <c r="D2144" s="4">
        <v>55.999499999999998</v>
      </c>
      <c r="E2144">
        <v>55.999499999999998</v>
      </c>
      <c r="F2144">
        <v>61.357799999999997</v>
      </c>
      <c r="G2144">
        <v>70.326099999999997</v>
      </c>
      <c r="H2144">
        <v>97.263000000000005</v>
      </c>
      <c r="J2144">
        <v>66.27</v>
      </c>
      <c r="L2144">
        <v>57.887999999999998</v>
      </c>
      <c r="N2144">
        <v>56.617400000000004</v>
      </c>
      <c r="P2144" s="2">
        <v>43591</v>
      </c>
      <c r="Q2144" s="4">
        <v>55.426000000000002</v>
      </c>
      <c r="S2144" s="2">
        <v>43572</v>
      </c>
      <c r="T2144" s="4">
        <v>56.617400000000004</v>
      </c>
      <c r="U2144">
        <f t="shared" si="33"/>
        <v>58.365699999999997</v>
      </c>
    </row>
    <row r="2145" spans="1:21" x14ac:dyDescent="0.25">
      <c r="A2145" s="1">
        <v>43468</v>
      </c>
      <c r="B2145">
        <v>20.024000000000001</v>
      </c>
      <c r="C2145" s="2">
        <v>43536</v>
      </c>
      <c r="D2145" s="4">
        <v>57.279400000000003</v>
      </c>
      <c r="E2145">
        <v>57.279400000000003</v>
      </c>
      <c r="F2145">
        <v>64.134900000000002</v>
      </c>
      <c r="G2145">
        <v>74.796899999999994</v>
      </c>
      <c r="H2145">
        <v>106.955</v>
      </c>
      <c r="J2145">
        <v>64.945300000000003</v>
      </c>
      <c r="L2145">
        <v>57.602600000000002</v>
      </c>
      <c r="N2145">
        <v>57.012300000000003</v>
      </c>
      <c r="P2145" s="2">
        <v>43592</v>
      </c>
      <c r="Q2145" s="4">
        <v>56.46</v>
      </c>
      <c r="S2145" s="2">
        <v>43573</v>
      </c>
      <c r="T2145" s="4">
        <v>57.012300000000003</v>
      </c>
      <c r="U2145">
        <f t="shared" si="33"/>
        <v>58.536799999999999</v>
      </c>
    </row>
    <row r="2146" spans="1:21" x14ac:dyDescent="0.25">
      <c r="A2146" s="1">
        <v>43469</v>
      </c>
      <c r="B2146">
        <v>21.178999999999998</v>
      </c>
      <c r="C2146" s="2">
        <v>43537</v>
      </c>
      <c r="D2146" s="4">
        <v>58.938400000000001</v>
      </c>
      <c r="E2146">
        <v>58.938400000000001</v>
      </c>
      <c r="F2146">
        <v>66.962900000000005</v>
      </c>
      <c r="G2146">
        <v>80.669799999999995</v>
      </c>
      <c r="H2146">
        <v>125.71120000000001</v>
      </c>
      <c r="J2146">
        <v>64.617800000000003</v>
      </c>
      <c r="L2146">
        <v>58.239400000000003</v>
      </c>
      <c r="N2146">
        <v>60.470599999999997</v>
      </c>
      <c r="P2146" s="2">
        <v>43593</v>
      </c>
      <c r="Q2146" s="4">
        <v>56.611699999999999</v>
      </c>
      <c r="S2146" s="2">
        <v>43577</v>
      </c>
      <c r="T2146" s="4">
        <v>60.470599999999997</v>
      </c>
      <c r="U2146">
        <f t="shared" si="33"/>
        <v>58.090200000000003</v>
      </c>
    </row>
    <row r="2147" spans="1:21" x14ac:dyDescent="0.25">
      <c r="A2147" s="1">
        <v>43472</v>
      </c>
      <c r="B2147">
        <v>22.331</v>
      </c>
      <c r="C2147" s="2">
        <v>43538</v>
      </c>
      <c r="D2147" s="4">
        <v>73.772499999999994</v>
      </c>
      <c r="E2147">
        <v>73.772499999999994</v>
      </c>
      <c r="F2147">
        <v>79.869299999999996</v>
      </c>
      <c r="G2147">
        <v>83.906000000000006</v>
      </c>
      <c r="H2147">
        <v>122.7269</v>
      </c>
      <c r="J2147">
        <v>65.501900000000006</v>
      </c>
      <c r="L2147">
        <v>59.586500000000001</v>
      </c>
      <c r="N2147">
        <v>60.120600000000003</v>
      </c>
      <c r="P2147" s="2">
        <v>43594</v>
      </c>
      <c r="Q2147" s="4">
        <v>56.111699999999999</v>
      </c>
      <c r="S2147" s="2">
        <v>43578</v>
      </c>
      <c r="T2147" s="4">
        <v>60.120600000000003</v>
      </c>
      <c r="U2147">
        <f t="shared" si="33"/>
        <v>57.868699999999997</v>
      </c>
    </row>
    <row r="2148" spans="1:21" x14ac:dyDescent="0.25">
      <c r="A2148" s="1">
        <v>43473</v>
      </c>
      <c r="B2148">
        <v>22.356999999999999</v>
      </c>
      <c r="C2148" s="2">
        <v>43539</v>
      </c>
      <c r="D2148" s="4">
        <v>49.8018</v>
      </c>
      <c r="E2148">
        <v>49.8018</v>
      </c>
      <c r="F2148">
        <v>54.479599999999998</v>
      </c>
      <c r="G2148">
        <v>61.245800000000003</v>
      </c>
      <c r="H2148">
        <v>81.731800000000007</v>
      </c>
      <c r="J2148">
        <v>62.073900000000002</v>
      </c>
      <c r="L2148">
        <v>59.054099999999998</v>
      </c>
      <c r="N2148">
        <v>59.808</v>
      </c>
      <c r="P2148" s="2">
        <v>43595</v>
      </c>
      <c r="Q2148" s="4">
        <v>56.070500000000003</v>
      </c>
      <c r="S2148" s="2">
        <v>43579</v>
      </c>
      <c r="T2148" s="4">
        <v>59.808</v>
      </c>
      <c r="U2148">
        <f t="shared" si="33"/>
        <v>57.590400000000002</v>
      </c>
    </row>
    <row r="2149" spans="1:21" x14ac:dyDescent="0.25">
      <c r="A2149" s="1">
        <v>43474</v>
      </c>
      <c r="B2149">
        <v>22.568999999999999</v>
      </c>
      <c r="C2149" s="2">
        <v>43542</v>
      </c>
      <c r="D2149" s="4">
        <v>56.485599999999998</v>
      </c>
      <c r="E2149">
        <v>56.485599999999998</v>
      </c>
      <c r="F2149">
        <v>60.385800000000003</v>
      </c>
      <c r="G2149">
        <v>64.470600000000005</v>
      </c>
      <c r="H2149">
        <v>73.984700000000004</v>
      </c>
      <c r="J2149">
        <v>61.360500000000002</v>
      </c>
      <c r="L2149">
        <v>58.637999999999998</v>
      </c>
      <c r="N2149">
        <v>61.7562</v>
      </c>
      <c r="P2149" s="2">
        <v>43598</v>
      </c>
      <c r="Q2149" s="4">
        <v>58.343899999999998</v>
      </c>
      <c r="S2149" s="2">
        <v>43580</v>
      </c>
      <c r="T2149" s="4">
        <v>61.7562</v>
      </c>
      <c r="U2149">
        <f t="shared" si="33"/>
        <v>59.682299999999998</v>
      </c>
    </row>
    <row r="2150" spans="1:21" x14ac:dyDescent="0.25">
      <c r="A2150" s="1">
        <v>43475</v>
      </c>
      <c r="B2150">
        <v>22.998000000000001</v>
      </c>
      <c r="C2150" s="2">
        <v>43543</v>
      </c>
      <c r="D2150" s="4">
        <v>57.473799999999997</v>
      </c>
      <c r="E2150">
        <v>57.473799999999997</v>
      </c>
      <c r="F2150">
        <v>61.194899999999997</v>
      </c>
      <c r="G2150">
        <v>65.256600000000006</v>
      </c>
      <c r="H2150">
        <v>74.674099999999996</v>
      </c>
      <c r="J2150">
        <v>60.465299999999999</v>
      </c>
      <c r="L2150">
        <v>59.786900000000003</v>
      </c>
      <c r="N2150">
        <v>65.811700000000002</v>
      </c>
      <c r="P2150" s="2">
        <v>43599</v>
      </c>
      <c r="Q2150" s="4">
        <v>55.944000000000003</v>
      </c>
      <c r="S2150" s="2">
        <v>43581</v>
      </c>
      <c r="T2150" s="4">
        <v>65.811700000000002</v>
      </c>
      <c r="U2150">
        <f t="shared" si="33"/>
        <v>63.248600000000003</v>
      </c>
    </row>
    <row r="2151" spans="1:21" x14ac:dyDescent="0.25">
      <c r="A2151" s="1">
        <v>43476</v>
      </c>
      <c r="B2151">
        <v>23.151</v>
      </c>
      <c r="C2151" s="2">
        <v>43544</v>
      </c>
      <c r="D2151" s="4">
        <v>56.477600000000002</v>
      </c>
      <c r="E2151">
        <v>56.477600000000002</v>
      </c>
      <c r="F2151">
        <v>60.216000000000001</v>
      </c>
      <c r="G2151">
        <v>64.350499999999997</v>
      </c>
      <c r="H2151">
        <v>73.994299999999996</v>
      </c>
      <c r="J2151">
        <v>60.724699999999999</v>
      </c>
      <c r="L2151">
        <v>63.8735</v>
      </c>
      <c r="N2151">
        <v>63.769300000000001</v>
      </c>
      <c r="P2151" s="2">
        <v>43600</v>
      </c>
      <c r="Q2151" s="4">
        <v>55.112299999999998</v>
      </c>
      <c r="S2151" s="2">
        <v>43584</v>
      </c>
      <c r="T2151" s="4">
        <v>63.769300000000001</v>
      </c>
      <c r="U2151">
        <f t="shared" si="33"/>
        <v>61.654800000000002</v>
      </c>
    </row>
    <row r="2152" spans="1:21" x14ac:dyDescent="0.25">
      <c r="A2152" s="1">
        <v>43479</v>
      </c>
      <c r="B2152">
        <v>22.292999999999999</v>
      </c>
      <c r="C2152" s="2">
        <v>43545</v>
      </c>
      <c r="D2152" s="4">
        <v>57.028399999999998</v>
      </c>
      <c r="E2152">
        <v>57.028399999999998</v>
      </c>
      <c r="F2152">
        <v>60.487200000000001</v>
      </c>
      <c r="G2152">
        <v>64.469899999999996</v>
      </c>
      <c r="H2152">
        <v>74.190799999999996</v>
      </c>
      <c r="J2152">
        <v>65.032499999999999</v>
      </c>
      <c r="L2152">
        <v>61.490600000000001</v>
      </c>
      <c r="N2152">
        <v>63.280500000000004</v>
      </c>
      <c r="P2152" s="2">
        <v>43601</v>
      </c>
      <c r="Q2152" s="4">
        <v>56.502499999999998</v>
      </c>
      <c r="S2152" s="2">
        <v>43585</v>
      </c>
      <c r="T2152" s="4">
        <v>63.280500000000004</v>
      </c>
      <c r="U2152">
        <f t="shared" si="33"/>
        <v>61.332099999999997</v>
      </c>
    </row>
    <row r="2153" spans="1:21" x14ac:dyDescent="0.25">
      <c r="A2153" s="1">
        <v>43480</v>
      </c>
      <c r="B2153">
        <v>22.962</v>
      </c>
      <c r="C2153" s="2">
        <v>43546</v>
      </c>
      <c r="D2153" s="4">
        <v>58.753799999999998</v>
      </c>
      <c r="E2153">
        <v>58.753799999999998</v>
      </c>
      <c r="F2153">
        <v>62.5886</v>
      </c>
      <c r="G2153">
        <v>66.4328</v>
      </c>
      <c r="H2153">
        <v>76.236900000000006</v>
      </c>
      <c r="J2153">
        <v>62.018099999999997</v>
      </c>
      <c r="L2153">
        <v>60.659500000000001</v>
      </c>
      <c r="N2153">
        <v>64.283900000000003</v>
      </c>
      <c r="P2153" s="2">
        <v>43602</v>
      </c>
      <c r="Q2153" s="4">
        <v>60.148499999999999</v>
      </c>
      <c r="S2153" s="2">
        <v>43586</v>
      </c>
      <c r="T2153" s="4">
        <v>64.283900000000003</v>
      </c>
      <c r="U2153">
        <f t="shared" si="33"/>
        <v>61.987000000000002</v>
      </c>
    </row>
    <row r="2154" spans="1:21" x14ac:dyDescent="0.25">
      <c r="A2154" s="1">
        <v>43481</v>
      </c>
      <c r="B2154">
        <v>23.07</v>
      </c>
      <c r="C2154" s="2">
        <v>43549</v>
      </c>
      <c r="D2154" s="4">
        <v>59.739400000000003</v>
      </c>
      <c r="E2154">
        <v>59.739400000000003</v>
      </c>
      <c r="F2154">
        <v>63.450600000000001</v>
      </c>
      <c r="G2154">
        <v>67.581800000000001</v>
      </c>
      <c r="H2154">
        <v>77.080699999999993</v>
      </c>
      <c r="J2154">
        <v>61.310699999999997</v>
      </c>
      <c r="L2154">
        <v>61.892699999999998</v>
      </c>
      <c r="N2154">
        <v>58.873699999999999</v>
      </c>
      <c r="P2154" s="2">
        <v>43605</v>
      </c>
      <c r="Q2154" s="4">
        <v>61.198799999999999</v>
      </c>
      <c r="S2154" s="2">
        <v>43587</v>
      </c>
      <c r="T2154" s="4">
        <v>58.873699999999999</v>
      </c>
      <c r="U2154">
        <f t="shared" si="33"/>
        <v>57.0105</v>
      </c>
    </row>
    <row r="2155" spans="1:21" x14ac:dyDescent="0.25">
      <c r="A2155" s="1">
        <v>43482</v>
      </c>
      <c r="B2155">
        <v>23.154</v>
      </c>
      <c r="C2155" s="2">
        <v>43550</v>
      </c>
      <c r="D2155" s="4">
        <v>57.577599999999997</v>
      </c>
      <c r="E2155">
        <v>57.577599999999997</v>
      </c>
      <c r="F2155">
        <v>61.191899999999997</v>
      </c>
      <c r="G2155">
        <v>65.227800000000002</v>
      </c>
      <c r="H2155">
        <v>74.427499999999995</v>
      </c>
      <c r="J2155">
        <v>62.740699999999997</v>
      </c>
      <c r="L2155">
        <v>56.366399999999999</v>
      </c>
      <c r="N2155">
        <v>56.584200000000003</v>
      </c>
      <c r="P2155" s="2">
        <v>43606</v>
      </c>
      <c r="Q2155" s="4">
        <v>62.574100000000001</v>
      </c>
      <c r="S2155" s="2">
        <v>43588</v>
      </c>
      <c r="T2155" s="4">
        <v>56.584200000000003</v>
      </c>
      <c r="U2155">
        <f t="shared" si="33"/>
        <v>54.929099999999998</v>
      </c>
    </row>
    <row r="2156" spans="1:21" x14ac:dyDescent="0.25">
      <c r="A2156" s="1">
        <v>43483</v>
      </c>
      <c r="B2156">
        <v>20.151</v>
      </c>
      <c r="C2156" s="2">
        <v>43551</v>
      </c>
      <c r="D2156" s="4">
        <v>56.121899999999997</v>
      </c>
      <c r="E2156">
        <v>56.121899999999997</v>
      </c>
      <c r="F2156">
        <v>59.440800000000003</v>
      </c>
      <c r="G2156">
        <v>63.419600000000003</v>
      </c>
      <c r="H2156">
        <v>72.267700000000005</v>
      </c>
      <c r="J2156">
        <v>57.107500000000002</v>
      </c>
      <c r="L2156">
        <v>53.912599999999998</v>
      </c>
      <c r="N2156">
        <v>57.249099999999999</v>
      </c>
      <c r="P2156" s="2">
        <v>43607</v>
      </c>
      <c r="Q2156" s="4">
        <v>65.557900000000004</v>
      </c>
      <c r="S2156" s="2">
        <v>43591</v>
      </c>
      <c r="T2156" s="4">
        <v>57.249099999999999</v>
      </c>
      <c r="U2156">
        <f t="shared" si="33"/>
        <v>55.426000000000002</v>
      </c>
    </row>
    <row r="2157" spans="1:21" x14ac:dyDescent="0.25">
      <c r="A2157" s="1">
        <v>43487</v>
      </c>
      <c r="B2157">
        <v>19.928000000000001</v>
      </c>
      <c r="C2157" s="2">
        <v>43552</v>
      </c>
      <c r="D2157" s="4">
        <v>56.0672</v>
      </c>
      <c r="E2157">
        <v>56.0672</v>
      </c>
      <c r="F2157">
        <v>59.708300000000001</v>
      </c>
      <c r="G2157">
        <v>63.466299999999997</v>
      </c>
      <c r="H2157">
        <v>72.116500000000002</v>
      </c>
      <c r="J2157">
        <v>54.529600000000002</v>
      </c>
      <c r="L2157">
        <v>54.671999999999997</v>
      </c>
      <c r="N2157">
        <v>58.376300000000001</v>
      </c>
      <c r="P2157" s="2">
        <v>43608</v>
      </c>
      <c r="Q2157" s="4">
        <v>68.866200000000006</v>
      </c>
      <c r="S2157" s="2">
        <v>43592</v>
      </c>
      <c r="T2157" s="4">
        <v>58.376300000000001</v>
      </c>
      <c r="U2157">
        <f t="shared" si="33"/>
        <v>56.46</v>
      </c>
    </row>
    <row r="2158" spans="1:21" x14ac:dyDescent="0.25">
      <c r="A2158" s="1">
        <v>43488</v>
      </c>
      <c r="B2158">
        <v>19.172999999999998</v>
      </c>
      <c r="C2158" s="2">
        <v>43553</v>
      </c>
      <c r="D2158" s="4">
        <v>56.241399999999999</v>
      </c>
      <c r="E2158">
        <v>56.241399999999999</v>
      </c>
      <c r="F2158">
        <v>59.585999999999999</v>
      </c>
      <c r="G2158">
        <v>63.286999999999999</v>
      </c>
      <c r="H2158">
        <v>71.663499999999999</v>
      </c>
      <c r="J2158">
        <v>54.543199999999999</v>
      </c>
      <c r="L2158">
        <v>56.118200000000002</v>
      </c>
      <c r="N2158">
        <v>58.529400000000003</v>
      </c>
      <c r="P2158" s="2">
        <v>43609</v>
      </c>
      <c r="Q2158" s="4">
        <v>70.628500000000003</v>
      </c>
      <c r="S2158" s="2">
        <v>43593</v>
      </c>
      <c r="T2158" s="4">
        <v>58.529400000000003</v>
      </c>
      <c r="U2158">
        <f t="shared" si="33"/>
        <v>56.611699999999999</v>
      </c>
    </row>
    <row r="2159" spans="1:21" x14ac:dyDescent="0.25">
      <c r="A2159" s="1">
        <v>43489</v>
      </c>
      <c r="B2159">
        <v>19.434000000000001</v>
      </c>
      <c r="C2159" s="2">
        <v>43556</v>
      </c>
      <c r="D2159" s="4">
        <v>55.771299999999997</v>
      </c>
      <c r="E2159">
        <v>55.771299999999997</v>
      </c>
      <c r="F2159">
        <v>59.099400000000003</v>
      </c>
      <c r="G2159">
        <v>62.878399999999999</v>
      </c>
      <c r="H2159">
        <v>71.983400000000003</v>
      </c>
      <c r="J2159">
        <v>56.086100000000002</v>
      </c>
      <c r="L2159">
        <v>55.927399999999999</v>
      </c>
      <c r="N2159">
        <v>58.081299999999999</v>
      </c>
      <c r="P2159" s="2">
        <v>43613</v>
      </c>
      <c r="Q2159" s="4">
        <v>70.201999999999998</v>
      </c>
      <c r="S2159" s="2">
        <v>43594</v>
      </c>
      <c r="T2159" s="4">
        <v>58.081299999999999</v>
      </c>
      <c r="U2159">
        <f t="shared" si="33"/>
        <v>56.111699999999999</v>
      </c>
    </row>
    <row r="2160" spans="1:21" x14ac:dyDescent="0.25">
      <c r="A2160" s="1">
        <v>43490</v>
      </c>
      <c r="B2160">
        <v>19.803000000000001</v>
      </c>
      <c r="C2160" s="2">
        <v>43557</v>
      </c>
      <c r="D2160" s="4">
        <v>57.06</v>
      </c>
      <c r="E2160">
        <v>57.06</v>
      </c>
      <c r="F2160">
        <v>60.482900000000001</v>
      </c>
      <c r="G2160">
        <v>64.450599999999994</v>
      </c>
      <c r="H2160">
        <v>73.834599999999995</v>
      </c>
      <c r="J2160">
        <v>55.9529</v>
      </c>
      <c r="L2160">
        <v>55.571100000000001</v>
      </c>
      <c r="N2160">
        <v>57.966700000000003</v>
      </c>
      <c r="P2160" s="2">
        <v>43614</v>
      </c>
      <c r="Q2160" s="4">
        <v>69.053700000000006</v>
      </c>
      <c r="S2160" s="2">
        <v>43595</v>
      </c>
      <c r="T2160" s="4">
        <v>57.966700000000003</v>
      </c>
      <c r="U2160">
        <f t="shared" si="33"/>
        <v>56.070500000000003</v>
      </c>
    </row>
    <row r="2161" spans="1:21" x14ac:dyDescent="0.25">
      <c r="A2161" s="1">
        <v>43493</v>
      </c>
      <c r="B2161">
        <v>19.759</v>
      </c>
      <c r="C2161" s="2">
        <v>43558</v>
      </c>
      <c r="D2161" s="4">
        <v>55.895600000000002</v>
      </c>
      <c r="E2161">
        <v>55.895600000000002</v>
      </c>
      <c r="F2161">
        <v>58.8994</v>
      </c>
      <c r="G2161">
        <v>62.927</v>
      </c>
      <c r="H2161">
        <v>72.334999999999994</v>
      </c>
      <c r="J2161">
        <v>55.710999999999999</v>
      </c>
      <c r="L2161">
        <v>54.906300000000002</v>
      </c>
      <c r="N2161">
        <v>60.684199999999997</v>
      </c>
      <c r="P2161" s="2">
        <v>43615</v>
      </c>
      <c r="Q2161" s="4">
        <v>67.569000000000003</v>
      </c>
      <c r="S2161" s="2">
        <v>43598</v>
      </c>
      <c r="T2161" s="4">
        <v>60.684199999999997</v>
      </c>
      <c r="U2161">
        <f t="shared" si="33"/>
        <v>58.343899999999998</v>
      </c>
    </row>
    <row r="2162" spans="1:21" x14ac:dyDescent="0.25">
      <c r="A2162" s="1">
        <v>43494</v>
      </c>
      <c r="B2162">
        <v>19.831</v>
      </c>
      <c r="C2162" s="2">
        <v>43559</v>
      </c>
      <c r="D2162" s="4">
        <v>51.109099999999998</v>
      </c>
      <c r="E2162">
        <v>51.109099999999998</v>
      </c>
      <c r="F2162">
        <v>53.944400000000002</v>
      </c>
      <c r="G2162">
        <v>57.152799999999999</v>
      </c>
      <c r="H2162">
        <v>66.957899999999995</v>
      </c>
      <c r="J2162">
        <v>54.769100000000002</v>
      </c>
      <c r="L2162">
        <v>58.180799999999998</v>
      </c>
      <c r="N2162">
        <v>58.006799999999998</v>
      </c>
      <c r="P2162" s="2">
        <v>43616</v>
      </c>
      <c r="Q2162" s="4">
        <v>68.822900000000004</v>
      </c>
      <c r="S2162" s="2">
        <v>43599</v>
      </c>
      <c r="T2162" s="4">
        <v>58.006799999999998</v>
      </c>
      <c r="U2162">
        <f t="shared" si="33"/>
        <v>55.944000000000003</v>
      </c>
    </row>
    <row r="2163" spans="1:21" x14ac:dyDescent="0.25">
      <c r="A2163" s="1">
        <v>43495</v>
      </c>
      <c r="B2163">
        <v>20.585000000000001</v>
      </c>
      <c r="C2163" s="2">
        <v>43560</v>
      </c>
      <c r="D2163" s="4">
        <v>43.494300000000003</v>
      </c>
      <c r="E2163">
        <v>43.494300000000003</v>
      </c>
      <c r="F2163">
        <v>46.1004</v>
      </c>
      <c r="G2163">
        <v>49.4893</v>
      </c>
      <c r="H2163">
        <v>60.284999999999997</v>
      </c>
      <c r="J2163">
        <v>58.493099999999998</v>
      </c>
      <c r="L2163">
        <v>54.681100000000001</v>
      </c>
      <c r="N2163">
        <v>57.1158</v>
      </c>
      <c r="P2163" s="2">
        <v>43619</v>
      </c>
      <c r="Q2163" s="4">
        <v>70.312600000000003</v>
      </c>
      <c r="S2163" s="2">
        <v>43600</v>
      </c>
      <c r="T2163" s="4">
        <v>57.1158</v>
      </c>
      <c r="U2163">
        <f t="shared" si="33"/>
        <v>55.112299999999998</v>
      </c>
    </row>
    <row r="2164" spans="1:21" x14ac:dyDescent="0.25">
      <c r="A2164" s="1">
        <v>43496</v>
      </c>
      <c r="B2164">
        <v>20.468</v>
      </c>
      <c r="C2164" s="2">
        <v>43563</v>
      </c>
      <c r="D2164" s="4">
        <v>46.119100000000003</v>
      </c>
      <c r="E2164">
        <v>46.119100000000003</v>
      </c>
      <c r="F2164">
        <v>49.183500000000002</v>
      </c>
      <c r="G2164">
        <v>52.583300000000001</v>
      </c>
      <c r="H2164">
        <v>65.242599999999996</v>
      </c>
      <c r="J2164">
        <v>54.572400000000002</v>
      </c>
      <c r="L2164">
        <v>53.595799999999997</v>
      </c>
      <c r="N2164">
        <v>59.012500000000003</v>
      </c>
      <c r="P2164" s="2">
        <v>43620</v>
      </c>
      <c r="Q2164" s="4">
        <v>67.750100000000003</v>
      </c>
      <c r="S2164" s="2">
        <v>43601</v>
      </c>
      <c r="T2164" s="4">
        <v>59.012500000000003</v>
      </c>
      <c r="U2164">
        <f t="shared" si="33"/>
        <v>56.502499999999998</v>
      </c>
    </row>
    <row r="2165" spans="1:21" x14ac:dyDescent="0.25">
      <c r="A2165" s="1">
        <v>43497</v>
      </c>
      <c r="B2165">
        <v>20.814</v>
      </c>
      <c r="C2165" s="2">
        <v>43564</v>
      </c>
      <c r="D2165" s="4">
        <v>44.585299999999997</v>
      </c>
      <c r="E2165">
        <v>44.585299999999997</v>
      </c>
      <c r="F2165">
        <v>47.332700000000003</v>
      </c>
      <c r="G2165">
        <v>50.881799999999998</v>
      </c>
      <c r="H2165">
        <v>65.539500000000004</v>
      </c>
      <c r="J2165">
        <v>53.692100000000003</v>
      </c>
      <c r="L2165">
        <v>55.4129</v>
      </c>
      <c r="N2165">
        <v>63.344700000000003</v>
      </c>
      <c r="P2165" s="2">
        <v>43621</v>
      </c>
      <c r="Q2165" s="4">
        <v>67.947999999999993</v>
      </c>
      <c r="S2165" s="2">
        <v>43602</v>
      </c>
      <c r="T2165" s="4">
        <v>63.344700000000003</v>
      </c>
      <c r="U2165">
        <f t="shared" si="33"/>
        <v>60.148499999999999</v>
      </c>
    </row>
    <row r="2166" spans="1:21" x14ac:dyDescent="0.25">
      <c r="A2166" s="1">
        <v>43500</v>
      </c>
      <c r="B2166">
        <v>20.859000000000002</v>
      </c>
      <c r="C2166" s="2">
        <v>43565</v>
      </c>
      <c r="D2166" s="4">
        <v>43.706899999999997</v>
      </c>
      <c r="E2166">
        <v>43.706899999999997</v>
      </c>
      <c r="F2166">
        <v>46.5291</v>
      </c>
      <c r="G2166">
        <v>49.655099999999997</v>
      </c>
      <c r="H2166">
        <v>64.923500000000004</v>
      </c>
      <c r="J2166">
        <v>55.832000000000001</v>
      </c>
      <c r="L2166">
        <v>61.4617</v>
      </c>
      <c r="N2166">
        <v>62.396500000000003</v>
      </c>
      <c r="P2166" s="2">
        <v>43622</v>
      </c>
      <c r="Q2166" s="4">
        <v>68.013499999999993</v>
      </c>
      <c r="S2166" s="2">
        <v>43605</v>
      </c>
      <c r="T2166" s="4">
        <v>62.396500000000003</v>
      </c>
      <c r="U2166">
        <f t="shared" si="33"/>
        <v>61.198799999999999</v>
      </c>
    </row>
    <row r="2167" spans="1:21" x14ac:dyDescent="0.25">
      <c r="A2167" s="1">
        <v>43501</v>
      </c>
      <c r="B2167">
        <v>21.422999999999998</v>
      </c>
      <c r="C2167" s="2">
        <v>43566</v>
      </c>
      <c r="D2167" s="4">
        <v>43.499899999999997</v>
      </c>
      <c r="E2167">
        <v>43.499899999999997</v>
      </c>
      <c r="F2167">
        <v>46.940199999999997</v>
      </c>
      <c r="G2167">
        <v>52.043599999999998</v>
      </c>
      <c r="H2167">
        <v>69.998800000000003</v>
      </c>
      <c r="J2167">
        <v>64.926299999999998</v>
      </c>
      <c r="L2167">
        <v>65.927400000000006</v>
      </c>
      <c r="N2167">
        <v>63.691499999999998</v>
      </c>
      <c r="P2167" s="2">
        <v>43623</v>
      </c>
      <c r="Q2167" s="4">
        <v>67.719399999999993</v>
      </c>
      <c r="S2167" s="2">
        <v>43606</v>
      </c>
      <c r="T2167" s="4">
        <v>63.691499999999998</v>
      </c>
      <c r="U2167">
        <f t="shared" si="33"/>
        <v>62.574100000000001</v>
      </c>
    </row>
    <row r="2168" spans="1:21" x14ac:dyDescent="0.25">
      <c r="A2168" s="1">
        <v>43502</v>
      </c>
      <c r="B2168">
        <v>21.148</v>
      </c>
      <c r="C2168" s="2">
        <v>43567</v>
      </c>
      <c r="D2168" s="4">
        <v>41.242699999999999</v>
      </c>
      <c r="E2168">
        <v>41.242699999999999</v>
      </c>
      <c r="F2168">
        <v>45.393300000000004</v>
      </c>
      <c r="G2168">
        <v>51.017699999999998</v>
      </c>
      <c r="H2168">
        <v>72.570999999999998</v>
      </c>
      <c r="J2168">
        <v>64.917900000000003</v>
      </c>
      <c r="L2168">
        <v>67.037499999999994</v>
      </c>
      <c r="N2168">
        <v>67.027900000000002</v>
      </c>
      <c r="P2168" s="2">
        <v>43626</v>
      </c>
      <c r="Q2168" s="4">
        <v>67.326800000000006</v>
      </c>
      <c r="S2168" s="2">
        <v>43607</v>
      </c>
      <c r="T2168" s="4">
        <v>67.027900000000002</v>
      </c>
      <c r="U2168">
        <f t="shared" si="33"/>
        <v>65.557900000000004</v>
      </c>
    </row>
    <row r="2169" spans="1:21" x14ac:dyDescent="0.25">
      <c r="A2169" s="1">
        <v>43503</v>
      </c>
      <c r="B2169">
        <v>20.501000000000001</v>
      </c>
      <c r="C2169" s="2">
        <v>43570</v>
      </c>
      <c r="D2169" s="4">
        <v>48.772599999999997</v>
      </c>
      <c r="E2169">
        <v>48.772599999999997</v>
      </c>
      <c r="F2169">
        <v>58.141399999999997</v>
      </c>
      <c r="G2169">
        <v>70.929199999999994</v>
      </c>
      <c r="H2169">
        <v>105.7063</v>
      </c>
      <c r="J2169">
        <v>65.721500000000006</v>
      </c>
      <c r="L2169">
        <v>71.040000000000006</v>
      </c>
      <c r="N2169">
        <v>70.729100000000003</v>
      </c>
      <c r="P2169" s="2">
        <v>43627</v>
      </c>
      <c r="Q2169" s="4">
        <v>67.756</v>
      </c>
      <c r="S2169" s="2">
        <v>43608</v>
      </c>
      <c r="T2169" s="4">
        <v>70.729100000000003</v>
      </c>
      <c r="U2169">
        <f t="shared" si="33"/>
        <v>68.866200000000006</v>
      </c>
    </row>
    <row r="2170" spans="1:21" x14ac:dyDescent="0.25">
      <c r="A2170" s="1">
        <v>43504</v>
      </c>
      <c r="B2170">
        <v>20.387</v>
      </c>
      <c r="C2170" s="2">
        <v>43571</v>
      </c>
      <c r="D2170" s="4">
        <v>47.0809</v>
      </c>
      <c r="E2170">
        <v>47.0809</v>
      </c>
      <c r="F2170">
        <v>57.4983</v>
      </c>
      <c r="G2170">
        <v>72.754900000000006</v>
      </c>
      <c r="H2170">
        <v>124.8827</v>
      </c>
      <c r="J2170">
        <v>70.960800000000006</v>
      </c>
      <c r="L2170">
        <v>75.055499999999995</v>
      </c>
      <c r="N2170">
        <v>72.660499999999999</v>
      </c>
      <c r="P2170" s="2">
        <v>43628</v>
      </c>
      <c r="Q2170" s="4">
        <v>67.962100000000007</v>
      </c>
      <c r="S2170" s="2">
        <v>43609</v>
      </c>
      <c r="T2170" s="4">
        <v>72.660499999999999</v>
      </c>
      <c r="U2170">
        <f t="shared" si="33"/>
        <v>70.628500000000003</v>
      </c>
    </row>
    <row r="2171" spans="1:21" x14ac:dyDescent="0.25">
      <c r="A2171" s="1">
        <v>43507</v>
      </c>
      <c r="B2171">
        <v>20.856000000000002</v>
      </c>
      <c r="C2171" s="2">
        <v>43572</v>
      </c>
      <c r="D2171" s="4">
        <v>45.835099999999997</v>
      </c>
      <c r="E2171">
        <v>45.835099999999997</v>
      </c>
      <c r="F2171">
        <v>57.928899999999999</v>
      </c>
      <c r="G2171">
        <v>74.165800000000004</v>
      </c>
      <c r="H2171">
        <v>111.0343</v>
      </c>
      <c r="J2171">
        <v>75.509600000000006</v>
      </c>
      <c r="L2171">
        <v>76.8459</v>
      </c>
      <c r="N2171">
        <v>72.012900000000002</v>
      </c>
      <c r="P2171" s="2">
        <v>43629</v>
      </c>
      <c r="Q2171" s="4">
        <v>66.894400000000005</v>
      </c>
      <c r="S2171" s="2">
        <v>43613</v>
      </c>
      <c r="T2171" s="4">
        <v>72.012900000000002</v>
      </c>
      <c r="U2171">
        <f t="shared" si="33"/>
        <v>70.201999999999998</v>
      </c>
    </row>
    <row r="2172" spans="1:21" x14ac:dyDescent="0.25">
      <c r="A2172" s="1">
        <v>43508</v>
      </c>
      <c r="B2172">
        <v>20.786999999999999</v>
      </c>
      <c r="C2172" s="2">
        <v>43573</v>
      </c>
      <c r="D2172" s="4">
        <v>76.02</v>
      </c>
      <c r="E2172">
        <v>76.02</v>
      </c>
      <c r="F2172">
        <v>78.967699999999994</v>
      </c>
      <c r="G2172">
        <v>80.212500000000006</v>
      </c>
      <c r="H2172">
        <v>86.809799999999996</v>
      </c>
      <c r="J2172">
        <v>77.208299999999994</v>
      </c>
      <c r="L2172">
        <v>76.064700000000002</v>
      </c>
      <c r="N2172">
        <v>70.630700000000004</v>
      </c>
      <c r="P2172" s="2">
        <v>43630</v>
      </c>
      <c r="Q2172" s="4">
        <v>66.203199999999995</v>
      </c>
      <c r="S2172" s="2">
        <v>43614</v>
      </c>
      <c r="T2172" s="4">
        <v>70.630700000000004</v>
      </c>
      <c r="U2172">
        <f t="shared" si="33"/>
        <v>69.053700000000006</v>
      </c>
    </row>
    <row r="2173" spans="1:21" x14ac:dyDescent="0.25">
      <c r="A2173" s="1">
        <v>43509</v>
      </c>
      <c r="B2173">
        <v>20.545000000000002</v>
      </c>
      <c r="C2173" s="2">
        <v>43577</v>
      </c>
      <c r="D2173" s="4">
        <v>63.470599999999997</v>
      </c>
      <c r="E2173">
        <v>63.470599999999997</v>
      </c>
      <c r="F2173">
        <v>66.399199999999993</v>
      </c>
      <c r="G2173">
        <v>69.759</v>
      </c>
      <c r="H2173">
        <v>78.507400000000004</v>
      </c>
      <c r="J2173">
        <v>75.774799999999999</v>
      </c>
      <c r="L2173">
        <v>74.349000000000004</v>
      </c>
      <c r="N2173">
        <v>68.906400000000005</v>
      </c>
      <c r="P2173" s="2">
        <v>43633</v>
      </c>
      <c r="Q2173" s="4">
        <v>65.882199999999997</v>
      </c>
      <c r="S2173" s="2">
        <v>43615</v>
      </c>
      <c r="T2173" s="4">
        <v>68.906400000000005</v>
      </c>
      <c r="U2173">
        <f t="shared" si="33"/>
        <v>67.569000000000003</v>
      </c>
    </row>
    <row r="2174" spans="1:21" x14ac:dyDescent="0.25">
      <c r="A2174" s="1">
        <v>43510</v>
      </c>
      <c r="B2174">
        <v>20.251000000000001</v>
      </c>
      <c r="C2174" s="2">
        <v>43578</v>
      </c>
      <c r="D2174" s="4">
        <v>61.607199999999999</v>
      </c>
      <c r="E2174">
        <v>61.607199999999999</v>
      </c>
      <c r="F2174">
        <v>64.638199999999998</v>
      </c>
      <c r="G2174">
        <v>68.106700000000004</v>
      </c>
      <c r="H2174">
        <v>77.439700000000002</v>
      </c>
      <c r="J2174">
        <v>73.2346</v>
      </c>
      <c r="L2174">
        <v>72.287000000000006</v>
      </c>
      <c r="N2174">
        <v>69.781199999999998</v>
      </c>
      <c r="P2174" s="2">
        <v>43634</v>
      </c>
      <c r="Q2174" s="4">
        <v>65.564300000000003</v>
      </c>
      <c r="S2174" s="2">
        <v>43616</v>
      </c>
      <c r="T2174" s="4">
        <v>69.781199999999998</v>
      </c>
      <c r="U2174">
        <f t="shared" si="33"/>
        <v>68.822900000000004</v>
      </c>
    </row>
    <row r="2175" spans="1:21" x14ac:dyDescent="0.25">
      <c r="A2175" s="1">
        <v>43511</v>
      </c>
      <c r="B2175">
        <v>20.524999999999999</v>
      </c>
      <c r="C2175" s="2">
        <v>43579</v>
      </c>
      <c r="D2175" s="4">
        <v>61.4039</v>
      </c>
      <c r="E2175">
        <v>61.4039</v>
      </c>
      <c r="F2175">
        <v>64.047700000000006</v>
      </c>
      <c r="G2175">
        <v>67.406300000000002</v>
      </c>
      <c r="H2175">
        <v>76.597700000000003</v>
      </c>
      <c r="J2175">
        <v>71.186300000000003</v>
      </c>
      <c r="L2175">
        <v>72.971299999999999</v>
      </c>
      <c r="N2175">
        <v>71.731899999999996</v>
      </c>
      <c r="P2175" s="2">
        <v>43635</v>
      </c>
      <c r="Q2175" s="4">
        <v>65.181200000000004</v>
      </c>
      <c r="S2175" s="2">
        <v>43619</v>
      </c>
      <c r="T2175" s="4">
        <v>71.731899999999996</v>
      </c>
      <c r="U2175">
        <f t="shared" si="33"/>
        <v>70.312600000000003</v>
      </c>
    </row>
    <row r="2176" spans="1:21" x14ac:dyDescent="0.25">
      <c r="A2176" s="1">
        <v>43515</v>
      </c>
      <c r="B2176">
        <v>20.376000000000001</v>
      </c>
      <c r="C2176" s="2">
        <v>43580</v>
      </c>
      <c r="D2176" s="4">
        <v>52.450699999999998</v>
      </c>
      <c r="E2176">
        <v>52.450699999999998</v>
      </c>
      <c r="F2176">
        <v>56.419899999999998</v>
      </c>
      <c r="G2176">
        <v>61.1965</v>
      </c>
      <c r="H2176">
        <v>72.021699999999996</v>
      </c>
      <c r="J2176">
        <v>72.157799999999995</v>
      </c>
      <c r="L2176">
        <v>74.8172</v>
      </c>
      <c r="N2176">
        <v>68.762200000000007</v>
      </c>
      <c r="P2176" s="2">
        <v>43636</v>
      </c>
      <c r="Q2176" s="4">
        <v>66.104299999999995</v>
      </c>
      <c r="S2176" s="2">
        <v>43620</v>
      </c>
      <c r="T2176" s="4">
        <v>68.762200000000007</v>
      </c>
      <c r="U2176">
        <f t="shared" si="33"/>
        <v>67.750100000000003</v>
      </c>
    </row>
    <row r="2177" spans="1:21" x14ac:dyDescent="0.25">
      <c r="A2177" s="1">
        <v>43516</v>
      </c>
      <c r="B2177">
        <v>20.170999999999999</v>
      </c>
      <c r="C2177" s="2">
        <v>43581</v>
      </c>
      <c r="D2177" s="4">
        <v>55.561900000000001</v>
      </c>
      <c r="E2177">
        <v>55.561900000000001</v>
      </c>
      <c r="F2177">
        <v>60.453099999999999</v>
      </c>
      <c r="G2177">
        <v>65.574200000000005</v>
      </c>
      <c r="H2177">
        <v>77.589699999999993</v>
      </c>
      <c r="J2177">
        <v>74.080399999999997</v>
      </c>
      <c r="L2177">
        <v>72.245900000000006</v>
      </c>
      <c r="N2177">
        <v>69.031899999999993</v>
      </c>
      <c r="P2177" s="2">
        <v>43637</v>
      </c>
      <c r="Q2177" s="4">
        <v>65.257499999999993</v>
      </c>
      <c r="S2177" s="2">
        <v>43621</v>
      </c>
      <c r="T2177" s="4">
        <v>69.031899999999993</v>
      </c>
      <c r="U2177">
        <f t="shared" si="33"/>
        <v>67.947999999999993</v>
      </c>
    </row>
    <row r="2178" spans="1:21" x14ac:dyDescent="0.25">
      <c r="A2178" s="1">
        <v>43517</v>
      </c>
      <c r="B2178">
        <v>19.414999999999999</v>
      </c>
      <c r="C2178" s="2">
        <v>43584</v>
      </c>
      <c r="D2178" s="4">
        <v>51.079900000000002</v>
      </c>
      <c r="E2178">
        <v>51.079900000000002</v>
      </c>
      <c r="F2178">
        <v>55.487900000000003</v>
      </c>
      <c r="G2178">
        <v>60.576900000000002</v>
      </c>
      <c r="H2178">
        <v>72.139700000000005</v>
      </c>
      <c r="J2178">
        <v>70.8767</v>
      </c>
      <c r="L2178">
        <v>72.520799999999994</v>
      </c>
      <c r="N2178">
        <v>69.420199999999994</v>
      </c>
      <c r="P2178" s="2">
        <v>43640</v>
      </c>
      <c r="Q2178" s="4">
        <v>65.411900000000003</v>
      </c>
      <c r="S2178" s="2">
        <v>43622</v>
      </c>
      <c r="T2178" s="4">
        <v>69.420199999999994</v>
      </c>
      <c r="U2178">
        <f t="shared" si="33"/>
        <v>68.013499999999993</v>
      </c>
    </row>
    <row r="2179" spans="1:21" x14ac:dyDescent="0.25">
      <c r="A2179" s="1">
        <v>43518</v>
      </c>
      <c r="B2179">
        <v>19.646999999999998</v>
      </c>
      <c r="C2179" s="2">
        <v>43585</v>
      </c>
      <c r="D2179" s="4">
        <v>49.440899999999999</v>
      </c>
      <c r="E2179">
        <v>49.440899999999999</v>
      </c>
      <c r="F2179">
        <v>53.285200000000003</v>
      </c>
      <c r="G2179">
        <v>58.156999999999996</v>
      </c>
      <c r="H2179">
        <v>69.425399999999996</v>
      </c>
      <c r="J2179">
        <v>71.396299999999997</v>
      </c>
      <c r="L2179">
        <v>73.204899999999995</v>
      </c>
      <c r="N2179">
        <v>68.920599999999993</v>
      </c>
      <c r="P2179" s="2">
        <v>43641</v>
      </c>
      <c r="Q2179" s="4">
        <v>65.280100000000004</v>
      </c>
      <c r="S2179" s="2">
        <v>43623</v>
      </c>
      <c r="T2179" s="4">
        <v>68.920599999999993</v>
      </c>
      <c r="U2179">
        <f t="shared" si="33"/>
        <v>67.719399999999993</v>
      </c>
    </row>
    <row r="2180" spans="1:21" x14ac:dyDescent="0.25">
      <c r="A2180" s="1">
        <v>43521</v>
      </c>
      <c r="B2180">
        <v>19.917999999999999</v>
      </c>
      <c r="C2180" s="2">
        <v>43586</v>
      </c>
      <c r="D2180" s="4">
        <v>52.283999999999999</v>
      </c>
      <c r="E2180">
        <v>52.283999999999999</v>
      </c>
      <c r="F2180">
        <v>56.315199999999997</v>
      </c>
      <c r="G2180">
        <v>61.219700000000003</v>
      </c>
      <c r="H2180">
        <v>72.540099999999995</v>
      </c>
      <c r="J2180">
        <v>71.508200000000002</v>
      </c>
      <c r="L2180">
        <v>72.394599999999997</v>
      </c>
      <c r="N2180">
        <v>68.642099999999999</v>
      </c>
      <c r="P2180" s="2">
        <v>43642</v>
      </c>
      <c r="Q2180" s="4">
        <v>66.084800000000001</v>
      </c>
      <c r="S2180" s="2">
        <v>43626</v>
      </c>
      <c r="T2180" s="4">
        <v>68.642099999999999</v>
      </c>
      <c r="U2180">
        <f t="shared" si="33"/>
        <v>67.326800000000006</v>
      </c>
    </row>
    <row r="2181" spans="1:21" x14ac:dyDescent="0.25">
      <c r="A2181" s="1">
        <v>43522</v>
      </c>
      <c r="B2181">
        <v>19.856999999999999</v>
      </c>
      <c r="C2181" s="2">
        <v>43587</v>
      </c>
      <c r="D2181" s="4">
        <v>47.861600000000003</v>
      </c>
      <c r="E2181">
        <v>47.861600000000003</v>
      </c>
      <c r="F2181">
        <v>50.8934</v>
      </c>
      <c r="G2181">
        <v>54.9602</v>
      </c>
      <c r="H2181">
        <v>64.789199999999994</v>
      </c>
      <c r="J2181">
        <v>69.991799999999998</v>
      </c>
      <c r="L2181">
        <v>72.264499999999998</v>
      </c>
      <c r="N2181">
        <v>69.105099999999993</v>
      </c>
      <c r="P2181" s="2">
        <v>43643</v>
      </c>
      <c r="Q2181" s="4">
        <v>65.641400000000004</v>
      </c>
      <c r="S2181" s="2">
        <v>43627</v>
      </c>
      <c r="T2181" s="4">
        <v>69.105099999999993</v>
      </c>
      <c r="U2181">
        <f t="shared" si="33"/>
        <v>67.756</v>
      </c>
    </row>
    <row r="2182" spans="1:21" x14ac:dyDescent="0.25">
      <c r="A2182" s="1">
        <v>43523</v>
      </c>
      <c r="B2182">
        <v>20.983000000000001</v>
      </c>
      <c r="C2182" s="2">
        <v>43588</v>
      </c>
      <c r="D2182" s="4">
        <v>46.574100000000001</v>
      </c>
      <c r="E2182">
        <v>46.574100000000001</v>
      </c>
      <c r="F2182">
        <v>48.761899999999997</v>
      </c>
      <c r="G2182">
        <v>51.845399999999998</v>
      </c>
      <c r="H2182">
        <v>61.214500000000001</v>
      </c>
      <c r="J2182">
        <v>69.951800000000006</v>
      </c>
      <c r="L2182">
        <v>73.060900000000004</v>
      </c>
      <c r="N2182">
        <v>69.070599999999999</v>
      </c>
      <c r="P2182" s="2">
        <v>43644</v>
      </c>
      <c r="Q2182" s="4">
        <v>65.797899999999998</v>
      </c>
      <c r="S2182" s="2">
        <v>43628</v>
      </c>
      <c r="T2182" s="4">
        <v>69.070599999999999</v>
      </c>
      <c r="U2182">
        <f t="shared" si="33"/>
        <v>67.962100000000007</v>
      </c>
    </row>
    <row r="2183" spans="1:21" x14ac:dyDescent="0.25">
      <c r="A2183" s="1">
        <v>43524</v>
      </c>
      <c r="B2183">
        <v>21.324999999999999</v>
      </c>
      <c r="C2183" s="2">
        <v>43591</v>
      </c>
      <c r="D2183" s="4">
        <v>46.072899999999997</v>
      </c>
      <c r="E2183">
        <v>46.072899999999997</v>
      </c>
      <c r="F2183">
        <v>48.919899999999998</v>
      </c>
      <c r="G2183">
        <v>52.348500000000001</v>
      </c>
      <c r="H2183">
        <v>64.401700000000005</v>
      </c>
      <c r="J2183">
        <v>70.718800000000002</v>
      </c>
      <c r="L2183">
        <v>72.6404</v>
      </c>
      <c r="N2183">
        <v>67.866600000000005</v>
      </c>
      <c r="P2183" s="2">
        <v>43647</v>
      </c>
      <c r="Q2183" s="4">
        <v>65.172899999999998</v>
      </c>
      <c r="S2183" s="2">
        <v>43629</v>
      </c>
      <c r="T2183" s="4">
        <v>67.866600000000005</v>
      </c>
      <c r="U2183">
        <f t="shared" si="33"/>
        <v>66.894400000000005</v>
      </c>
    </row>
    <row r="2184" spans="1:21" x14ac:dyDescent="0.25">
      <c r="A2184" s="1">
        <v>43525</v>
      </c>
      <c r="B2184">
        <v>19.652999999999999</v>
      </c>
      <c r="C2184" s="2">
        <v>43592</v>
      </c>
      <c r="D2184" s="4">
        <v>47.8033</v>
      </c>
      <c r="E2184">
        <v>47.8033</v>
      </c>
      <c r="F2184">
        <v>51.392299999999999</v>
      </c>
      <c r="G2184">
        <v>56.094799999999999</v>
      </c>
      <c r="H2184">
        <v>70.246300000000005</v>
      </c>
      <c r="J2184">
        <v>70.046999999999997</v>
      </c>
      <c r="L2184">
        <v>71.491500000000002</v>
      </c>
      <c r="N2184">
        <v>67.212000000000003</v>
      </c>
      <c r="P2184" s="2">
        <v>43648</v>
      </c>
      <c r="Q2184" s="4">
        <v>64.741600000000005</v>
      </c>
      <c r="S2184" s="2">
        <v>43630</v>
      </c>
      <c r="T2184" s="4">
        <v>67.212000000000003</v>
      </c>
      <c r="U2184">
        <f t="shared" si="33"/>
        <v>66.203199999999995</v>
      </c>
    </row>
    <row r="2185" spans="1:21" x14ac:dyDescent="0.25">
      <c r="A2185" s="1">
        <v>43528</v>
      </c>
      <c r="B2185">
        <v>19.024000000000001</v>
      </c>
      <c r="C2185" s="2">
        <v>43593</v>
      </c>
      <c r="D2185" s="4">
        <v>46.395699999999998</v>
      </c>
      <c r="E2185">
        <v>46.395699999999998</v>
      </c>
      <c r="F2185">
        <v>50.061</v>
      </c>
      <c r="G2185">
        <v>54.953899999999997</v>
      </c>
      <c r="H2185">
        <v>70.631600000000006</v>
      </c>
      <c r="J2185">
        <v>68.336100000000002</v>
      </c>
      <c r="L2185">
        <v>70.688599999999994</v>
      </c>
      <c r="N2185">
        <v>66.885800000000003</v>
      </c>
      <c r="P2185" s="2">
        <v>43649</v>
      </c>
      <c r="Q2185" s="4">
        <v>62.315199999999997</v>
      </c>
      <c r="S2185" s="2">
        <v>43633</v>
      </c>
      <c r="T2185" s="4">
        <v>66.885800000000003</v>
      </c>
      <c r="U2185">
        <f t="shared" ref="U2185:U2248" si="34">VLOOKUP(S2185,P:Q,2,FALSE)</f>
        <v>65.882199999999997</v>
      </c>
    </row>
    <row r="2186" spans="1:21" x14ac:dyDescent="0.25">
      <c r="A2186" s="1">
        <v>43529</v>
      </c>
      <c r="B2186">
        <v>18.436</v>
      </c>
      <c r="C2186" s="2">
        <v>43594</v>
      </c>
      <c r="D2186" s="4">
        <v>45.351999999999997</v>
      </c>
      <c r="E2186">
        <v>45.351999999999997</v>
      </c>
      <c r="F2186">
        <v>49.688499999999998</v>
      </c>
      <c r="G2186">
        <v>54.929499999999997</v>
      </c>
      <c r="H2186">
        <v>70.454999999999998</v>
      </c>
      <c r="J2186">
        <v>67.194000000000003</v>
      </c>
      <c r="L2186">
        <v>71.043899999999994</v>
      </c>
      <c r="N2186">
        <v>66.311899999999994</v>
      </c>
      <c r="P2186" s="2">
        <v>43651</v>
      </c>
      <c r="Q2186" s="4">
        <v>62.493899999999996</v>
      </c>
      <c r="S2186" s="2">
        <v>43634</v>
      </c>
      <c r="T2186" s="4">
        <v>66.311899999999994</v>
      </c>
      <c r="U2186">
        <f t="shared" si="34"/>
        <v>65.564300000000003</v>
      </c>
    </row>
    <row r="2187" spans="1:21" x14ac:dyDescent="0.25">
      <c r="A2187" s="1">
        <v>43530</v>
      </c>
      <c r="B2187">
        <v>18.416</v>
      </c>
      <c r="C2187" s="2">
        <v>43595</v>
      </c>
      <c r="D2187" s="4">
        <v>41.547899999999998</v>
      </c>
      <c r="E2187">
        <v>41.547899999999998</v>
      </c>
      <c r="F2187">
        <v>46.416699999999999</v>
      </c>
      <c r="G2187">
        <v>53.308100000000003</v>
      </c>
      <c r="H2187">
        <v>72.397999999999996</v>
      </c>
      <c r="J2187">
        <v>68.281099999999995</v>
      </c>
      <c r="L2187">
        <v>70.296000000000006</v>
      </c>
      <c r="N2187">
        <v>66.011399999999995</v>
      </c>
      <c r="P2187" s="2">
        <v>43654</v>
      </c>
      <c r="Q2187" s="4">
        <v>61.661700000000003</v>
      </c>
      <c r="S2187" s="2">
        <v>43635</v>
      </c>
      <c r="T2187" s="4">
        <v>66.011399999999995</v>
      </c>
      <c r="U2187">
        <f t="shared" si="34"/>
        <v>65.181200000000004</v>
      </c>
    </row>
    <row r="2188" spans="1:21" x14ac:dyDescent="0.25">
      <c r="A2188" s="1">
        <v>43531</v>
      </c>
      <c r="B2188">
        <v>18.439</v>
      </c>
      <c r="C2188" s="2">
        <v>43598</v>
      </c>
      <c r="D2188" s="4">
        <v>53.2029</v>
      </c>
      <c r="E2188">
        <v>53.2029</v>
      </c>
      <c r="F2188">
        <v>61.2393</v>
      </c>
      <c r="G2188">
        <v>69.998599999999996</v>
      </c>
      <c r="H2188">
        <v>95.771199999999993</v>
      </c>
      <c r="J2188">
        <v>67.2928</v>
      </c>
      <c r="L2188">
        <v>69.954499999999996</v>
      </c>
      <c r="N2188">
        <v>66.906700000000001</v>
      </c>
      <c r="P2188" s="2">
        <v>43655</v>
      </c>
      <c r="Q2188" s="4">
        <v>60.525399999999998</v>
      </c>
      <c r="S2188" s="2">
        <v>43636</v>
      </c>
      <c r="T2188" s="4">
        <v>66.906700000000001</v>
      </c>
      <c r="U2188">
        <f t="shared" si="34"/>
        <v>66.104299999999995</v>
      </c>
    </row>
    <row r="2189" spans="1:21" x14ac:dyDescent="0.25">
      <c r="A2189" s="1">
        <v>43532</v>
      </c>
      <c r="B2189">
        <v>18.943000000000001</v>
      </c>
      <c r="C2189" s="2">
        <v>43599</v>
      </c>
      <c r="D2189" s="4">
        <v>45.208100000000002</v>
      </c>
      <c r="E2189">
        <v>45.208100000000002</v>
      </c>
      <c r="F2189">
        <v>53.499099999999999</v>
      </c>
      <c r="G2189">
        <v>64.925700000000006</v>
      </c>
      <c r="H2189">
        <v>98.988500000000002</v>
      </c>
      <c r="J2189">
        <v>67.021900000000002</v>
      </c>
      <c r="L2189">
        <v>71.093500000000006</v>
      </c>
      <c r="N2189">
        <v>66.005399999999995</v>
      </c>
      <c r="P2189" s="2">
        <v>43656</v>
      </c>
      <c r="Q2189" s="4">
        <v>59.861899999999999</v>
      </c>
      <c r="S2189" s="2">
        <v>43637</v>
      </c>
      <c r="T2189" s="4">
        <v>66.005399999999995</v>
      </c>
      <c r="U2189">
        <f t="shared" si="34"/>
        <v>65.257499999999993</v>
      </c>
    </row>
    <row r="2190" spans="1:21" x14ac:dyDescent="0.25">
      <c r="A2190" s="1">
        <v>43535</v>
      </c>
      <c r="B2190">
        <v>19.395</v>
      </c>
      <c r="C2190" s="2">
        <v>43600</v>
      </c>
      <c r="D2190" s="4">
        <v>45.004399999999997</v>
      </c>
      <c r="E2190">
        <v>45.004399999999997</v>
      </c>
      <c r="F2190">
        <v>55.709400000000002</v>
      </c>
      <c r="G2190">
        <v>71.358599999999996</v>
      </c>
      <c r="H2190">
        <v>117.2542</v>
      </c>
      <c r="J2190">
        <v>68.547600000000003</v>
      </c>
      <c r="L2190">
        <v>70.106499999999997</v>
      </c>
      <c r="N2190">
        <v>64.424700000000001</v>
      </c>
      <c r="P2190" s="2">
        <v>43657</v>
      </c>
      <c r="Q2190" s="4">
        <v>57.873399999999997</v>
      </c>
      <c r="S2190" s="2">
        <v>43640</v>
      </c>
      <c r="T2190" s="4">
        <v>64.424700000000001</v>
      </c>
      <c r="U2190">
        <f t="shared" si="34"/>
        <v>65.411900000000003</v>
      </c>
    </row>
    <row r="2191" spans="1:21" x14ac:dyDescent="0.25">
      <c r="A2191" s="1">
        <v>43536</v>
      </c>
      <c r="B2191">
        <v>18.890999999999998</v>
      </c>
      <c r="C2191" s="2">
        <v>43601</v>
      </c>
      <c r="D2191" s="4">
        <v>45.062800000000003</v>
      </c>
      <c r="E2191">
        <v>45.062800000000003</v>
      </c>
      <c r="F2191">
        <v>58.469000000000001</v>
      </c>
      <c r="G2191">
        <v>74.6922</v>
      </c>
      <c r="H2191">
        <v>112.6382</v>
      </c>
      <c r="J2191">
        <v>67.786900000000003</v>
      </c>
      <c r="L2191">
        <v>65.1965</v>
      </c>
      <c r="N2191">
        <v>64.221800000000002</v>
      </c>
      <c r="P2191" s="2">
        <v>43658</v>
      </c>
      <c r="Q2191" s="4">
        <v>57.062100000000001</v>
      </c>
      <c r="S2191" s="2">
        <v>43641</v>
      </c>
      <c r="T2191" s="4">
        <v>64.221800000000002</v>
      </c>
      <c r="U2191">
        <f t="shared" si="34"/>
        <v>65.280100000000004</v>
      </c>
    </row>
    <row r="2192" spans="1:21" x14ac:dyDescent="0.25">
      <c r="A2192" s="1">
        <v>43537</v>
      </c>
      <c r="B2192">
        <v>19.263999999999999</v>
      </c>
      <c r="C2192" s="2">
        <v>43602</v>
      </c>
      <c r="D2192" s="4">
        <v>61.156700000000001</v>
      </c>
      <c r="E2192">
        <v>61.156700000000001</v>
      </c>
      <c r="F2192">
        <v>67.150400000000005</v>
      </c>
      <c r="G2192">
        <v>74.483999999999995</v>
      </c>
      <c r="H2192">
        <v>92.642200000000003</v>
      </c>
      <c r="J2192">
        <v>69.394199999999998</v>
      </c>
      <c r="L2192">
        <v>65.053799999999995</v>
      </c>
      <c r="N2192">
        <v>65.010400000000004</v>
      </c>
      <c r="P2192" s="2">
        <v>43661</v>
      </c>
      <c r="Q2192" s="4">
        <v>57.429099999999998</v>
      </c>
      <c r="S2192" s="2">
        <v>43642</v>
      </c>
      <c r="T2192" s="4">
        <v>65.010400000000004</v>
      </c>
      <c r="U2192">
        <f t="shared" si="34"/>
        <v>66.084800000000001</v>
      </c>
    </row>
    <row r="2193" spans="1:21" x14ac:dyDescent="0.25">
      <c r="A2193" s="1">
        <v>43538</v>
      </c>
      <c r="B2193">
        <v>19.331</v>
      </c>
      <c r="C2193" s="2">
        <v>43605</v>
      </c>
      <c r="D2193" s="4">
        <v>57.252699999999997</v>
      </c>
      <c r="E2193">
        <v>57.252699999999997</v>
      </c>
      <c r="F2193">
        <v>60.602499999999999</v>
      </c>
      <c r="G2193">
        <v>64.115499999999997</v>
      </c>
      <c r="H2193">
        <v>72.043999999999997</v>
      </c>
      <c r="J2193">
        <v>69.268000000000001</v>
      </c>
      <c r="L2193">
        <v>66.188299999999998</v>
      </c>
      <c r="N2193">
        <v>64.623699999999999</v>
      </c>
      <c r="P2193" s="2">
        <v>43662</v>
      </c>
      <c r="Q2193" s="4">
        <v>57.620199999999997</v>
      </c>
      <c r="S2193" s="2">
        <v>43643</v>
      </c>
      <c r="T2193" s="4">
        <v>64.623699999999999</v>
      </c>
      <c r="U2193">
        <f t="shared" si="34"/>
        <v>65.641400000000004</v>
      </c>
    </row>
    <row r="2194" spans="1:21" x14ac:dyDescent="0.25">
      <c r="A2194" s="1">
        <v>43539</v>
      </c>
      <c r="B2194">
        <v>18.361999999999998</v>
      </c>
      <c r="C2194" s="2">
        <v>43606</v>
      </c>
      <c r="D2194" s="4">
        <v>57.919400000000003</v>
      </c>
      <c r="E2194">
        <v>57.919400000000003</v>
      </c>
      <c r="F2194">
        <v>61.159500000000001</v>
      </c>
      <c r="G2194">
        <v>64.463099999999997</v>
      </c>
      <c r="H2194">
        <v>72.261600000000001</v>
      </c>
      <c r="J2194">
        <v>71.016400000000004</v>
      </c>
      <c r="L2194">
        <v>65.644900000000007</v>
      </c>
      <c r="N2194">
        <v>64.820999999999998</v>
      </c>
      <c r="P2194" s="2">
        <v>43663</v>
      </c>
      <c r="Q2194" s="4">
        <v>57.246000000000002</v>
      </c>
      <c r="S2194" s="2">
        <v>43644</v>
      </c>
      <c r="T2194" s="4">
        <v>64.820999999999998</v>
      </c>
      <c r="U2194">
        <f t="shared" si="34"/>
        <v>65.797899999999998</v>
      </c>
    </row>
    <row r="2195" spans="1:21" x14ac:dyDescent="0.25">
      <c r="A2195" s="1">
        <v>43542</v>
      </c>
      <c r="B2195">
        <v>17.966000000000001</v>
      </c>
      <c r="C2195" s="2">
        <v>43607</v>
      </c>
      <c r="D2195" s="4">
        <v>64.154899999999998</v>
      </c>
      <c r="E2195">
        <v>64.154899999999998</v>
      </c>
      <c r="F2195">
        <v>67.4863</v>
      </c>
      <c r="G2195">
        <v>71.445300000000003</v>
      </c>
      <c r="H2195">
        <v>80.352199999999996</v>
      </c>
      <c r="J2195">
        <v>70.530299999999997</v>
      </c>
      <c r="L2195">
        <v>65.9983</v>
      </c>
      <c r="N2195">
        <v>64.158600000000007</v>
      </c>
      <c r="P2195" s="2">
        <v>43664</v>
      </c>
      <c r="Q2195" s="4">
        <v>57.353999999999999</v>
      </c>
      <c r="S2195" s="2">
        <v>43647</v>
      </c>
      <c r="T2195" s="4">
        <v>64.158600000000007</v>
      </c>
      <c r="U2195">
        <f t="shared" si="34"/>
        <v>65.172899999999998</v>
      </c>
    </row>
    <row r="2196" spans="1:21" x14ac:dyDescent="0.25">
      <c r="A2196" s="1">
        <v>43543</v>
      </c>
      <c r="B2196">
        <v>17.831</v>
      </c>
      <c r="C2196" s="2">
        <v>43608</v>
      </c>
      <c r="D2196" s="4">
        <v>67.633899999999997</v>
      </c>
      <c r="E2196">
        <v>67.633899999999997</v>
      </c>
      <c r="F2196">
        <v>71.301500000000004</v>
      </c>
      <c r="G2196">
        <v>75.473699999999994</v>
      </c>
      <c r="H2196">
        <v>85.164900000000003</v>
      </c>
      <c r="J2196">
        <v>71.043300000000002</v>
      </c>
      <c r="L2196">
        <v>65.125100000000003</v>
      </c>
      <c r="N2196">
        <v>63.693899999999999</v>
      </c>
      <c r="P2196" s="2">
        <v>43665</v>
      </c>
      <c r="Q2196" s="4">
        <v>57.240200000000002</v>
      </c>
      <c r="S2196" s="2">
        <v>43648</v>
      </c>
      <c r="T2196" s="4">
        <v>63.693899999999999</v>
      </c>
      <c r="U2196">
        <f t="shared" si="34"/>
        <v>64.741600000000005</v>
      </c>
    </row>
    <row r="2197" spans="1:21" x14ac:dyDescent="0.25">
      <c r="A2197" s="1">
        <v>43544</v>
      </c>
      <c r="B2197">
        <v>18.239999999999998</v>
      </c>
      <c r="C2197" s="2">
        <v>43609</v>
      </c>
      <c r="D2197" s="4">
        <v>69.025000000000006</v>
      </c>
      <c r="E2197">
        <v>69.025000000000006</v>
      </c>
      <c r="F2197">
        <v>73.1404</v>
      </c>
      <c r="G2197">
        <v>77.673299999999998</v>
      </c>
      <c r="H2197">
        <v>88.119900000000001</v>
      </c>
      <c r="J2197">
        <v>69.956999999999994</v>
      </c>
      <c r="L2197">
        <v>64.598500000000001</v>
      </c>
      <c r="N2197">
        <v>61.160200000000003</v>
      </c>
      <c r="P2197" s="2">
        <v>43668</v>
      </c>
      <c r="Q2197" s="4">
        <v>55.966900000000003</v>
      </c>
      <c r="S2197" s="2">
        <v>43649</v>
      </c>
      <c r="T2197" s="4">
        <v>61.160200000000003</v>
      </c>
      <c r="U2197">
        <f t="shared" si="34"/>
        <v>62.315199999999997</v>
      </c>
    </row>
    <row r="2198" spans="1:21" x14ac:dyDescent="0.25">
      <c r="A2198" s="1">
        <v>43545</v>
      </c>
      <c r="B2198">
        <v>18.268000000000001</v>
      </c>
      <c r="C2198" s="2">
        <v>43613</v>
      </c>
      <c r="D2198" s="4">
        <v>66.652299999999997</v>
      </c>
      <c r="E2198">
        <v>66.652299999999997</v>
      </c>
      <c r="F2198">
        <v>71.024600000000007</v>
      </c>
      <c r="G2198">
        <v>75.918899999999994</v>
      </c>
      <c r="H2198">
        <v>87.640100000000004</v>
      </c>
      <c r="J2198">
        <v>69.278499999999994</v>
      </c>
      <c r="L2198">
        <v>61.533200000000001</v>
      </c>
      <c r="N2198">
        <v>61.329300000000003</v>
      </c>
      <c r="P2198" s="2">
        <v>43669</v>
      </c>
      <c r="Q2198" s="4">
        <v>55.6023</v>
      </c>
      <c r="S2198" s="2">
        <v>43651</v>
      </c>
      <c r="T2198" s="4">
        <v>61.329300000000003</v>
      </c>
      <c r="U2198">
        <f t="shared" si="34"/>
        <v>62.493899999999996</v>
      </c>
    </row>
    <row r="2199" spans="1:21" x14ac:dyDescent="0.25">
      <c r="A2199" s="1">
        <v>43546</v>
      </c>
      <c r="B2199">
        <v>17.635000000000002</v>
      </c>
      <c r="C2199" s="2">
        <v>43614</v>
      </c>
      <c r="D2199" s="4">
        <v>62.983899999999998</v>
      </c>
      <c r="E2199">
        <v>62.983899999999998</v>
      </c>
      <c r="F2199">
        <v>67.182900000000004</v>
      </c>
      <c r="G2199">
        <v>71.894199999999998</v>
      </c>
      <c r="H2199">
        <v>83.477500000000006</v>
      </c>
      <c r="J2199">
        <v>65.2089</v>
      </c>
      <c r="L2199">
        <v>61.613100000000003</v>
      </c>
      <c r="N2199">
        <v>60.491300000000003</v>
      </c>
      <c r="P2199" s="2">
        <v>43670</v>
      </c>
      <c r="Q2199" s="4">
        <v>54.685899999999997</v>
      </c>
      <c r="S2199" s="2">
        <v>43654</v>
      </c>
      <c r="T2199" s="4">
        <v>60.491300000000003</v>
      </c>
      <c r="U2199">
        <f t="shared" si="34"/>
        <v>61.661700000000003</v>
      </c>
    </row>
    <row r="2200" spans="1:21" x14ac:dyDescent="0.25">
      <c r="A2200" s="1">
        <v>43549</v>
      </c>
      <c r="B2200">
        <v>17.361000000000001</v>
      </c>
      <c r="C2200" s="2">
        <v>43615</v>
      </c>
      <c r="D2200" s="4">
        <v>61.406599999999997</v>
      </c>
      <c r="E2200">
        <v>61.406599999999997</v>
      </c>
      <c r="F2200">
        <v>65.225200000000001</v>
      </c>
      <c r="G2200">
        <v>69.8185</v>
      </c>
      <c r="H2200">
        <v>81.416200000000003</v>
      </c>
      <c r="J2200">
        <v>65.396000000000001</v>
      </c>
      <c r="L2200">
        <v>60.942599999999999</v>
      </c>
      <c r="N2200">
        <v>59.139000000000003</v>
      </c>
      <c r="P2200" s="2">
        <v>43671</v>
      </c>
      <c r="Q2200" s="4">
        <v>55.257100000000001</v>
      </c>
      <c r="S2200" s="2">
        <v>43655</v>
      </c>
      <c r="T2200" s="4">
        <v>59.139000000000003</v>
      </c>
      <c r="U2200">
        <f t="shared" si="34"/>
        <v>60.525399999999998</v>
      </c>
    </row>
    <row r="2201" spans="1:21" x14ac:dyDescent="0.25">
      <c r="A2201" s="1">
        <v>43550</v>
      </c>
      <c r="B2201">
        <v>17.850999999999999</v>
      </c>
      <c r="C2201" s="2">
        <v>43616</v>
      </c>
      <c r="D2201" s="4">
        <v>61.638300000000001</v>
      </c>
      <c r="E2201">
        <v>61.638300000000001</v>
      </c>
      <c r="F2201">
        <v>65.775000000000006</v>
      </c>
      <c r="G2201">
        <v>70.778800000000004</v>
      </c>
      <c r="H2201">
        <v>82.766099999999994</v>
      </c>
      <c r="J2201">
        <v>64.993899999999996</v>
      </c>
      <c r="L2201">
        <v>59.352800000000002</v>
      </c>
      <c r="N2201">
        <v>58.383800000000001</v>
      </c>
      <c r="P2201" s="2">
        <v>43672</v>
      </c>
      <c r="Q2201" s="4">
        <v>54.334899999999998</v>
      </c>
      <c r="S2201" s="2">
        <v>43656</v>
      </c>
      <c r="T2201" s="4">
        <v>58.383800000000001</v>
      </c>
      <c r="U2201">
        <f t="shared" si="34"/>
        <v>59.861899999999999</v>
      </c>
    </row>
    <row r="2202" spans="1:21" x14ac:dyDescent="0.25">
      <c r="A2202" s="1">
        <v>43551</v>
      </c>
      <c r="B2202">
        <v>18.321999999999999</v>
      </c>
      <c r="C2202" s="2">
        <v>43619</v>
      </c>
      <c r="D2202" s="4">
        <v>62.125300000000003</v>
      </c>
      <c r="E2202">
        <v>62.125300000000003</v>
      </c>
      <c r="F2202">
        <v>66.337500000000006</v>
      </c>
      <c r="G2202">
        <v>71.981800000000007</v>
      </c>
      <c r="H2202">
        <v>85.724999999999994</v>
      </c>
      <c r="J2202">
        <v>63.351799999999997</v>
      </c>
      <c r="L2202">
        <v>58.645800000000001</v>
      </c>
      <c r="N2202">
        <v>56.198799999999999</v>
      </c>
      <c r="P2202" s="2">
        <v>43675</v>
      </c>
      <c r="Q2202" s="4">
        <v>53.782499999999999</v>
      </c>
      <c r="S2202" s="2">
        <v>43657</v>
      </c>
      <c r="T2202" s="4">
        <v>56.198799999999999</v>
      </c>
      <c r="U2202">
        <f t="shared" si="34"/>
        <v>57.873399999999997</v>
      </c>
    </row>
    <row r="2203" spans="1:21" x14ac:dyDescent="0.25">
      <c r="A2203" s="1">
        <v>43552</v>
      </c>
      <c r="B2203">
        <v>18.574999999999999</v>
      </c>
      <c r="C2203" s="2">
        <v>43620</v>
      </c>
      <c r="D2203" s="4">
        <v>60.132800000000003</v>
      </c>
      <c r="E2203">
        <v>60.132800000000003</v>
      </c>
      <c r="F2203">
        <v>63.619500000000002</v>
      </c>
      <c r="G2203">
        <v>67.6952</v>
      </c>
      <c r="H2203">
        <v>78.866799999999998</v>
      </c>
      <c r="J2203">
        <v>63.348100000000002</v>
      </c>
      <c r="L2203">
        <v>56.263100000000001</v>
      </c>
      <c r="N2203">
        <v>55.3307</v>
      </c>
      <c r="P2203" s="2">
        <v>43676</v>
      </c>
      <c r="Q2203" s="4">
        <v>53.946399999999997</v>
      </c>
      <c r="S2203" s="2">
        <v>43658</v>
      </c>
      <c r="T2203" s="4">
        <v>55.3307</v>
      </c>
      <c r="U2203">
        <f t="shared" si="34"/>
        <v>57.062100000000001</v>
      </c>
    </row>
    <row r="2204" spans="1:21" x14ac:dyDescent="0.25">
      <c r="A2204" s="1">
        <v>43553</v>
      </c>
      <c r="B2204">
        <v>18.657</v>
      </c>
      <c r="C2204" s="2">
        <v>43621</v>
      </c>
      <c r="D2204" s="4">
        <v>61.074599999999997</v>
      </c>
      <c r="E2204">
        <v>61.074599999999997</v>
      </c>
      <c r="F2204">
        <v>63.5916</v>
      </c>
      <c r="G2204">
        <v>66.973500000000001</v>
      </c>
      <c r="H2204">
        <v>76.294499999999999</v>
      </c>
      <c r="J2204">
        <v>60.295900000000003</v>
      </c>
      <c r="L2204">
        <v>55.497100000000003</v>
      </c>
      <c r="N2204">
        <v>55.788200000000003</v>
      </c>
      <c r="P2204" s="2">
        <v>43677</v>
      </c>
      <c r="Q2204" s="4">
        <v>53.514899999999997</v>
      </c>
      <c r="S2204" s="2">
        <v>43661</v>
      </c>
      <c r="T2204" s="4">
        <v>55.788200000000003</v>
      </c>
      <c r="U2204">
        <f t="shared" si="34"/>
        <v>57.429099999999998</v>
      </c>
    </row>
    <row r="2205" spans="1:21" x14ac:dyDescent="0.25">
      <c r="A2205" s="1">
        <v>43556</v>
      </c>
      <c r="B2205">
        <v>19.279</v>
      </c>
      <c r="C2205" s="2">
        <v>43622</v>
      </c>
      <c r="D2205" s="4">
        <v>62.009700000000002</v>
      </c>
      <c r="E2205">
        <v>62.009700000000002</v>
      </c>
      <c r="F2205">
        <v>64.157799999999995</v>
      </c>
      <c r="G2205">
        <v>66.392700000000005</v>
      </c>
      <c r="H2205">
        <v>73.324399999999997</v>
      </c>
      <c r="J2205">
        <v>59.093400000000003</v>
      </c>
      <c r="L2205">
        <v>55.864800000000002</v>
      </c>
      <c r="N2205">
        <v>56.183300000000003</v>
      </c>
      <c r="P2205" s="2">
        <v>43678</v>
      </c>
      <c r="Q2205" s="4">
        <v>54.786499999999997</v>
      </c>
      <c r="S2205" s="2">
        <v>43662</v>
      </c>
      <c r="T2205" s="4">
        <v>56.183300000000003</v>
      </c>
      <c r="U2205">
        <f t="shared" si="34"/>
        <v>57.620199999999997</v>
      </c>
    </row>
    <row r="2206" spans="1:21" x14ac:dyDescent="0.25">
      <c r="A2206" s="1">
        <v>43557</v>
      </c>
      <c r="B2206">
        <v>19.059000000000001</v>
      </c>
      <c r="C2206" s="2">
        <v>43623</v>
      </c>
      <c r="D2206" s="4">
        <v>59.218299999999999</v>
      </c>
      <c r="E2206">
        <v>59.218299999999999</v>
      </c>
      <c r="F2206">
        <v>60.985199999999999</v>
      </c>
      <c r="G2206">
        <v>63.5914</v>
      </c>
      <c r="H2206">
        <v>71.154399999999995</v>
      </c>
      <c r="J2206">
        <v>60.542200000000001</v>
      </c>
      <c r="L2206">
        <v>56.5306</v>
      </c>
      <c r="N2206">
        <v>55.694899999999997</v>
      </c>
      <c r="P2206" s="2">
        <v>43679</v>
      </c>
      <c r="Q2206" s="4">
        <v>54.809399999999997</v>
      </c>
      <c r="S2206" s="2">
        <v>43663</v>
      </c>
      <c r="T2206" s="4">
        <v>55.694899999999997</v>
      </c>
      <c r="U2206">
        <f t="shared" si="34"/>
        <v>57.246000000000002</v>
      </c>
    </row>
    <row r="2207" spans="1:21" x14ac:dyDescent="0.25">
      <c r="A2207" s="1">
        <v>43558</v>
      </c>
      <c r="B2207">
        <v>19.454000000000001</v>
      </c>
      <c r="C2207" s="2">
        <v>43626</v>
      </c>
      <c r="D2207" s="4">
        <v>61.083599999999997</v>
      </c>
      <c r="E2207">
        <v>61.083599999999997</v>
      </c>
      <c r="F2207">
        <v>63.450099999999999</v>
      </c>
      <c r="G2207">
        <v>66.012100000000004</v>
      </c>
      <c r="H2207">
        <v>74.620599999999996</v>
      </c>
      <c r="J2207">
        <v>60.541800000000002</v>
      </c>
      <c r="L2207">
        <v>56.331200000000003</v>
      </c>
      <c r="N2207">
        <v>56.007800000000003</v>
      </c>
      <c r="P2207" s="2">
        <v>43682</v>
      </c>
      <c r="Q2207" s="4">
        <v>56.8384</v>
      </c>
      <c r="S2207" s="2">
        <v>43664</v>
      </c>
      <c r="T2207" s="4">
        <v>56.007800000000003</v>
      </c>
      <c r="U2207">
        <f t="shared" si="34"/>
        <v>57.353999999999999</v>
      </c>
    </row>
    <row r="2208" spans="1:21" x14ac:dyDescent="0.25">
      <c r="A2208" s="1">
        <v>43559</v>
      </c>
      <c r="B2208">
        <v>17.852</v>
      </c>
      <c r="C2208" s="2">
        <v>43627</v>
      </c>
      <c r="D2208" s="4">
        <v>64.144900000000007</v>
      </c>
      <c r="E2208">
        <v>64.144900000000007</v>
      </c>
      <c r="F2208">
        <v>66.267399999999995</v>
      </c>
      <c r="G2208">
        <v>69.303600000000003</v>
      </c>
      <c r="H2208">
        <v>78.223299999999995</v>
      </c>
      <c r="J2208">
        <v>60.600299999999997</v>
      </c>
      <c r="L2208">
        <v>56.606999999999999</v>
      </c>
      <c r="N2208">
        <v>56.0276</v>
      </c>
      <c r="P2208" s="2">
        <v>43683</v>
      </c>
      <c r="Q2208" s="4">
        <v>55.616799999999998</v>
      </c>
      <c r="S2208" s="2">
        <v>43665</v>
      </c>
      <c r="T2208" s="4">
        <v>56.0276</v>
      </c>
      <c r="U2208">
        <f t="shared" si="34"/>
        <v>57.240200000000002</v>
      </c>
    </row>
    <row r="2209" spans="1:21" x14ac:dyDescent="0.25">
      <c r="A2209" s="1">
        <v>43560</v>
      </c>
      <c r="B2209">
        <v>18.331</v>
      </c>
      <c r="C2209" s="2">
        <v>43628</v>
      </c>
      <c r="D2209" s="4">
        <v>59.554099999999998</v>
      </c>
      <c r="E2209">
        <v>59.554099999999998</v>
      </c>
      <c r="F2209">
        <v>61.581800000000001</v>
      </c>
      <c r="G2209">
        <v>64.697699999999998</v>
      </c>
      <c r="H2209">
        <v>74.687299999999993</v>
      </c>
      <c r="J2209">
        <v>61.0792</v>
      </c>
      <c r="L2209">
        <v>56.225900000000003</v>
      </c>
      <c r="N2209">
        <v>57.639400000000002</v>
      </c>
      <c r="P2209" s="2">
        <v>43684</v>
      </c>
      <c r="Q2209" s="4">
        <v>55.493499999999997</v>
      </c>
      <c r="S2209" s="2">
        <v>43668</v>
      </c>
      <c r="T2209" s="4">
        <v>57.639400000000002</v>
      </c>
      <c r="U2209">
        <f t="shared" si="34"/>
        <v>55.966900000000003</v>
      </c>
    </row>
    <row r="2210" spans="1:21" x14ac:dyDescent="0.25">
      <c r="A2210" s="1">
        <v>43563</v>
      </c>
      <c r="B2210">
        <v>18.213000000000001</v>
      </c>
      <c r="C2210" s="2">
        <v>43629</v>
      </c>
      <c r="D2210" s="4">
        <v>54.428800000000003</v>
      </c>
      <c r="E2210">
        <v>54.428800000000003</v>
      </c>
      <c r="F2210">
        <v>57.168799999999997</v>
      </c>
      <c r="G2210">
        <v>60.848599999999998</v>
      </c>
      <c r="H2210">
        <v>72.937700000000007</v>
      </c>
      <c r="J2210">
        <v>60.057200000000002</v>
      </c>
      <c r="L2210">
        <v>56.612299999999998</v>
      </c>
      <c r="N2210">
        <v>57.292299999999997</v>
      </c>
      <c r="P2210" s="2">
        <v>43685</v>
      </c>
      <c r="Q2210" s="4">
        <v>54.412799999999997</v>
      </c>
      <c r="S2210" s="2">
        <v>43669</v>
      </c>
      <c r="T2210" s="4">
        <v>57.292299999999997</v>
      </c>
      <c r="U2210">
        <f t="shared" si="34"/>
        <v>55.6023</v>
      </c>
    </row>
    <row r="2211" spans="1:21" x14ac:dyDescent="0.25">
      <c r="A2211" s="1">
        <v>43564</v>
      </c>
      <c r="B2211">
        <v>18.154</v>
      </c>
      <c r="C2211" s="2">
        <v>43630</v>
      </c>
      <c r="D2211" s="4">
        <v>54.627899999999997</v>
      </c>
      <c r="E2211">
        <v>54.627899999999997</v>
      </c>
      <c r="F2211">
        <v>57.530700000000003</v>
      </c>
      <c r="G2211">
        <v>61.900199999999998</v>
      </c>
      <c r="H2211">
        <v>75.230199999999996</v>
      </c>
      <c r="J2211">
        <v>56.569000000000003</v>
      </c>
      <c r="L2211">
        <v>55.670200000000001</v>
      </c>
      <c r="N2211">
        <v>56.455599999999997</v>
      </c>
      <c r="P2211" s="2">
        <v>43686</v>
      </c>
      <c r="Q2211" s="4">
        <v>55.323099999999997</v>
      </c>
      <c r="S2211" s="2">
        <v>43670</v>
      </c>
      <c r="T2211" s="4">
        <v>56.455599999999997</v>
      </c>
      <c r="U2211">
        <f t="shared" si="34"/>
        <v>54.685899999999997</v>
      </c>
    </row>
    <row r="2212" spans="1:21" x14ac:dyDescent="0.25">
      <c r="A2212" s="1">
        <v>43565</v>
      </c>
      <c r="B2212">
        <v>18.404</v>
      </c>
      <c r="C2212" s="2">
        <v>43633</v>
      </c>
      <c r="D2212" s="4">
        <v>61.554499999999997</v>
      </c>
      <c r="E2212">
        <v>61.554499999999997</v>
      </c>
      <c r="F2212">
        <v>66.307500000000005</v>
      </c>
      <c r="G2212">
        <v>73.365399999999994</v>
      </c>
      <c r="H2212">
        <v>93.275400000000005</v>
      </c>
      <c r="J2212">
        <v>55.822699999999998</v>
      </c>
      <c r="L2212">
        <v>55.073900000000002</v>
      </c>
      <c r="N2212">
        <v>56.428899999999999</v>
      </c>
      <c r="P2212" s="2">
        <v>43689</v>
      </c>
      <c r="Q2212" s="4">
        <v>56.357399999999998</v>
      </c>
      <c r="S2212" s="2">
        <v>43671</v>
      </c>
      <c r="T2212" s="4">
        <v>56.428899999999999</v>
      </c>
      <c r="U2212">
        <f t="shared" si="34"/>
        <v>55.257100000000001</v>
      </c>
    </row>
    <row r="2213" spans="1:21" x14ac:dyDescent="0.25">
      <c r="A2213" s="1">
        <v>43566</v>
      </c>
      <c r="B2213">
        <v>17.895</v>
      </c>
      <c r="C2213" s="2">
        <v>43634</v>
      </c>
      <c r="D2213" s="4">
        <v>55.779200000000003</v>
      </c>
      <c r="E2213">
        <v>55.779200000000003</v>
      </c>
      <c r="F2213">
        <v>62.389400000000002</v>
      </c>
      <c r="G2213">
        <v>73.130399999999995</v>
      </c>
      <c r="H2213">
        <v>105.2184</v>
      </c>
      <c r="J2213">
        <v>55.411700000000003</v>
      </c>
      <c r="L2213">
        <v>54.240200000000002</v>
      </c>
      <c r="N2213">
        <v>55.489899999999999</v>
      </c>
      <c r="P2213" s="2">
        <v>43690</v>
      </c>
      <c r="Q2213" s="4">
        <v>55.825899999999997</v>
      </c>
      <c r="S2213" s="2">
        <v>43672</v>
      </c>
      <c r="T2213" s="4">
        <v>55.489899999999999</v>
      </c>
      <c r="U2213">
        <f t="shared" si="34"/>
        <v>54.334899999999998</v>
      </c>
    </row>
    <row r="2214" spans="1:21" x14ac:dyDescent="0.25">
      <c r="A2214" s="1">
        <v>43567</v>
      </c>
      <c r="B2214">
        <v>17.847000000000001</v>
      </c>
      <c r="C2214" s="2">
        <v>43635</v>
      </c>
      <c r="D2214" s="4">
        <v>52.8324</v>
      </c>
      <c r="E2214">
        <v>52.8324</v>
      </c>
      <c r="F2214">
        <v>61.830300000000001</v>
      </c>
      <c r="G2214">
        <v>76.769199999999998</v>
      </c>
      <c r="H2214">
        <v>120.18640000000001</v>
      </c>
      <c r="J2214">
        <v>52.597299999999997</v>
      </c>
      <c r="L2214">
        <v>53.149000000000001</v>
      </c>
      <c r="N2214">
        <v>55.033000000000001</v>
      </c>
      <c r="P2214" s="2">
        <v>43691</v>
      </c>
      <c r="Q2214" s="4">
        <v>58.7348</v>
      </c>
      <c r="S2214" s="2">
        <v>43675</v>
      </c>
      <c r="T2214" s="4">
        <v>55.033000000000001</v>
      </c>
      <c r="U2214">
        <f t="shared" si="34"/>
        <v>53.782499999999999</v>
      </c>
    </row>
    <row r="2215" spans="1:21" x14ac:dyDescent="0.25">
      <c r="A2215" s="1">
        <v>43570</v>
      </c>
      <c r="B2215">
        <v>17.759</v>
      </c>
      <c r="C2215" s="2">
        <v>43636</v>
      </c>
      <c r="D2215" s="4">
        <v>56.855800000000002</v>
      </c>
      <c r="E2215">
        <v>56.855800000000002</v>
      </c>
      <c r="F2215">
        <v>66.589600000000004</v>
      </c>
      <c r="G2215">
        <v>75.428600000000003</v>
      </c>
      <c r="H2215">
        <v>107.55289999999999</v>
      </c>
      <c r="J2215">
        <v>51.720100000000002</v>
      </c>
      <c r="L2215">
        <v>52.484400000000001</v>
      </c>
      <c r="N2215">
        <v>55.4726</v>
      </c>
      <c r="P2215" s="2">
        <v>43692</v>
      </c>
      <c r="Q2215" s="4">
        <v>59.638199999999998</v>
      </c>
      <c r="S2215" s="2">
        <v>43676</v>
      </c>
      <c r="T2215" s="4">
        <v>55.4726</v>
      </c>
      <c r="U2215">
        <f t="shared" si="34"/>
        <v>53.946399999999997</v>
      </c>
    </row>
    <row r="2216" spans="1:21" x14ac:dyDescent="0.25">
      <c r="A2216" s="1">
        <v>43571</v>
      </c>
      <c r="B2216">
        <v>18.224</v>
      </c>
      <c r="C2216" s="2">
        <v>43637</v>
      </c>
      <c r="D2216" s="4">
        <v>56.003399999999999</v>
      </c>
      <c r="E2216">
        <v>56.003399999999999</v>
      </c>
      <c r="F2216">
        <v>60.843499999999999</v>
      </c>
      <c r="G2216">
        <v>66.411500000000004</v>
      </c>
      <c r="H2216">
        <v>82.1935</v>
      </c>
      <c r="J2216">
        <v>50.885599999999997</v>
      </c>
      <c r="L2216">
        <v>52.874699999999997</v>
      </c>
      <c r="N2216">
        <v>54.836300000000001</v>
      </c>
      <c r="P2216" s="2">
        <v>43693</v>
      </c>
      <c r="Q2216" s="4">
        <v>57.773499999999999</v>
      </c>
      <c r="S2216" s="2">
        <v>43677</v>
      </c>
      <c r="T2216" s="4">
        <v>54.836300000000001</v>
      </c>
      <c r="U2216">
        <f t="shared" si="34"/>
        <v>53.514899999999997</v>
      </c>
    </row>
    <row r="2217" spans="1:21" x14ac:dyDescent="0.25">
      <c r="A2217" s="1">
        <v>43572</v>
      </c>
      <c r="B2217">
        <v>18.082000000000001</v>
      </c>
      <c r="C2217" s="2">
        <v>43640</v>
      </c>
      <c r="D2217" s="4">
        <v>58.116900000000001</v>
      </c>
      <c r="E2217">
        <v>58.116900000000001</v>
      </c>
      <c r="F2217">
        <v>60.6935</v>
      </c>
      <c r="G2217">
        <v>63.542000000000002</v>
      </c>
      <c r="H2217">
        <v>70.119500000000002</v>
      </c>
      <c r="J2217">
        <v>50.670699999999997</v>
      </c>
      <c r="L2217">
        <v>51.853299999999997</v>
      </c>
      <c r="N2217">
        <v>56.277799999999999</v>
      </c>
      <c r="P2217" s="2">
        <v>43696</v>
      </c>
      <c r="Q2217" s="4">
        <v>55.816899999999997</v>
      </c>
      <c r="S2217" s="2">
        <v>43678</v>
      </c>
      <c r="T2217" s="4">
        <v>56.277799999999999</v>
      </c>
      <c r="U2217">
        <f t="shared" si="34"/>
        <v>54.786499999999997</v>
      </c>
    </row>
    <row r="2218" spans="1:21" x14ac:dyDescent="0.25">
      <c r="A2218" s="1">
        <v>43573</v>
      </c>
      <c r="B2218">
        <v>18.216999999999999</v>
      </c>
      <c r="C2218" s="2">
        <v>43641</v>
      </c>
      <c r="D2218" s="4">
        <v>58.261200000000002</v>
      </c>
      <c r="E2218">
        <v>58.261200000000002</v>
      </c>
      <c r="F2218">
        <v>61.091500000000003</v>
      </c>
      <c r="G2218">
        <v>63.886299999999999</v>
      </c>
      <c r="H2218">
        <v>70.529600000000002</v>
      </c>
      <c r="J2218">
        <v>49.548999999999999</v>
      </c>
      <c r="L2218">
        <v>53.664700000000003</v>
      </c>
      <c r="N2218">
        <v>56.451500000000003</v>
      </c>
      <c r="P2218" s="2">
        <v>43697</v>
      </c>
      <c r="Q2218" s="4">
        <v>55.677</v>
      </c>
      <c r="S2218" s="2">
        <v>43679</v>
      </c>
      <c r="T2218" s="4">
        <v>56.451500000000003</v>
      </c>
      <c r="U2218">
        <f t="shared" si="34"/>
        <v>54.809399999999997</v>
      </c>
    </row>
    <row r="2219" spans="1:21" x14ac:dyDescent="0.25">
      <c r="A2219" s="1">
        <v>43577</v>
      </c>
      <c r="B2219">
        <v>17.516999999999999</v>
      </c>
      <c r="C2219" s="2">
        <v>43642</v>
      </c>
      <c r="D2219" s="4">
        <v>60.991900000000001</v>
      </c>
      <c r="E2219">
        <v>60.991900000000001</v>
      </c>
      <c r="F2219">
        <v>63.3459</v>
      </c>
      <c r="G2219">
        <v>66.101200000000006</v>
      </c>
      <c r="H2219">
        <v>72.101900000000001</v>
      </c>
      <c r="J2219">
        <v>52.392400000000002</v>
      </c>
      <c r="L2219">
        <v>53.959400000000002</v>
      </c>
      <c r="N2219">
        <v>58.945599999999999</v>
      </c>
      <c r="P2219" s="2">
        <v>43698</v>
      </c>
      <c r="Q2219" s="4">
        <v>56.9193</v>
      </c>
      <c r="S2219" s="2">
        <v>43682</v>
      </c>
      <c r="T2219" s="4">
        <v>58.945599999999999</v>
      </c>
      <c r="U2219">
        <f t="shared" si="34"/>
        <v>56.8384</v>
      </c>
    </row>
    <row r="2220" spans="1:21" x14ac:dyDescent="0.25">
      <c r="A2220" s="1">
        <v>43578</v>
      </c>
      <c r="B2220">
        <v>17.593</v>
      </c>
      <c r="C2220" s="2">
        <v>43643</v>
      </c>
      <c r="D2220" s="4">
        <v>59.987200000000001</v>
      </c>
      <c r="E2220">
        <v>59.987200000000001</v>
      </c>
      <c r="F2220">
        <v>62.039900000000003</v>
      </c>
      <c r="G2220">
        <v>64.428700000000006</v>
      </c>
      <c r="H2220">
        <v>70.03</v>
      </c>
      <c r="J2220">
        <v>52.819000000000003</v>
      </c>
      <c r="L2220">
        <v>57.351900000000001</v>
      </c>
      <c r="N2220">
        <v>57.279800000000002</v>
      </c>
      <c r="P2220" s="2">
        <v>43699</v>
      </c>
      <c r="Q2220" s="4">
        <v>56.539000000000001</v>
      </c>
      <c r="S2220" s="2">
        <v>43683</v>
      </c>
      <c r="T2220" s="4">
        <v>57.279800000000002</v>
      </c>
      <c r="U2220">
        <f t="shared" si="34"/>
        <v>55.616799999999998</v>
      </c>
    </row>
    <row r="2221" spans="1:21" x14ac:dyDescent="0.25">
      <c r="A2221" s="1">
        <v>43579</v>
      </c>
      <c r="B2221">
        <v>17.244</v>
      </c>
      <c r="C2221" s="2">
        <v>43644</v>
      </c>
      <c r="D2221" s="4">
        <v>59.691899999999997</v>
      </c>
      <c r="E2221">
        <v>59.691899999999997</v>
      </c>
      <c r="F2221">
        <v>61.857500000000002</v>
      </c>
      <c r="G2221">
        <v>63.985799999999998</v>
      </c>
      <c r="H2221">
        <v>69.418899999999994</v>
      </c>
      <c r="J2221">
        <v>56.830199999999998</v>
      </c>
      <c r="L2221">
        <v>55.269300000000001</v>
      </c>
      <c r="N2221">
        <v>57.129800000000003</v>
      </c>
      <c r="P2221" s="2">
        <v>43700</v>
      </c>
      <c r="Q2221" s="4">
        <v>59.488100000000003</v>
      </c>
      <c r="S2221" s="2">
        <v>43684</v>
      </c>
      <c r="T2221" s="4">
        <v>57.129800000000003</v>
      </c>
      <c r="U2221">
        <f t="shared" si="34"/>
        <v>55.493499999999997</v>
      </c>
    </row>
    <row r="2222" spans="1:21" x14ac:dyDescent="0.25">
      <c r="A2222" s="1">
        <v>43580</v>
      </c>
      <c r="B2222">
        <v>16.509</v>
      </c>
      <c r="C2222" s="2">
        <v>43647</v>
      </c>
      <c r="D2222" s="4">
        <v>58.445300000000003</v>
      </c>
      <c r="E2222">
        <v>58.445300000000003</v>
      </c>
      <c r="F2222">
        <v>60.414400000000001</v>
      </c>
      <c r="G2222">
        <v>62.925899999999999</v>
      </c>
      <c r="H2222">
        <v>69.035899999999998</v>
      </c>
      <c r="J2222">
        <v>54.107100000000003</v>
      </c>
      <c r="L2222">
        <v>54.799700000000001</v>
      </c>
      <c r="N2222">
        <v>55.936900000000001</v>
      </c>
      <c r="P2222" s="2">
        <v>43703</v>
      </c>
      <c r="Q2222" s="4">
        <v>58.574100000000001</v>
      </c>
      <c r="S2222" s="2">
        <v>43685</v>
      </c>
      <c r="T2222" s="4">
        <v>55.936900000000001</v>
      </c>
      <c r="U2222">
        <f t="shared" si="34"/>
        <v>54.412799999999997</v>
      </c>
    </row>
    <row r="2223" spans="1:21" x14ac:dyDescent="0.25">
      <c r="A2223" s="1">
        <v>43581</v>
      </c>
      <c r="B2223">
        <v>15.676</v>
      </c>
      <c r="C2223" s="2">
        <v>43648</v>
      </c>
      <c r="D2223" s="4">
        <v>58.15</v>
      </c>
      <c r="E2223">
        <v>58.15</v>
      </c>
      <c r="F2223">
        <v>60.212000000000003</v>
      </c>
      <c r="G2223">
        <v>62.511099999999999</v>
      </c>
      <c r="H2223">
        <v>68.612899999999996</v>
      </c>
      <c r="J2223">
        <v>53.347000000000001</v>
      </c>
      <c r="L2223">
        <v>53.512999999999998</v>
      </c>
      <c r="N2223">
        <v>56.929200000000002</v>
      </c>
      <c r="P2223" s="2">
        <v>43704</v>
      </c>
      <c r="Q2223" s="4">
        <v>58.235399999999998</v>
      </c>
      <c r="S2223" s="2">
        <v>43686</v>
      </c>
      <c r="T2223" s="4">
        <v>56.929200000000002</v>
      </c>
      <c r="U2223">
        <f t="shared" si="34"/>
        <v>55.323099999999997</v>
      </c>
    </row>
    <row r="2224" spans="1:21" x14ac:dyDescent="0.25">
      <c r="A2224" s="1">
        <v>43584</v>
      </c>
      <c r="B2224">
        <v>16.097999999999999</v>
      </c>
      <c r="C2224" s="2">
        <v>43649</v>
      </c>
      <c r="D2224" s="4">
        <v>48.339100000000002</v>
      </c>
      <c r="E2224">
        <v>48.339100000000002</v>
      </c>
      <c r="F2224">
        <v>50.966299999999997</v>
      </c>
      <c r="G2224">
        <v>54.121000000000002</v>
      </c>
      <c r="H2224">
        <v>62.952199999999998</v>
      </c>
      <c r="J2224">
        <v>51.919199999999996</v>
      </c>
      <c r="L2224">
        <v>54.462000000000003</v>
      </c>
      <c r="N2224">
        <v>58.054499999999997</v>
      </c>
      <c r="P2224" s="2">
        <v>43705</v>
      </c>
      <c r="Q2224" s="4">
        <v>57.633099999999999</v>
      </c>
      <c r="S2224" s="2">
        <v>43689</v>
      </c>
      <c r="T2224" s="4">
        <v>58.054499999999997</v>
      </c>
      <c r="U2224">
        <f t="shared" si="34"/>
        <v>56.357399999999998</v>
      </c>
    </row>
    <row r="2225" spans="1:21" x14ac:dyDescent="0.25">
      <c r="A2225" s="1">
        <v>43585</v>
      </c>
      <c r="B2225">
        <v>15.913</v>
      </c>
      <c r="C2225" s="2">
        <v>43651</v>
      </c>
      <c r="D2225" s="4">
        <v>50.611800000000002</v>
      </c>
      <c r="E2225">
        <v>50.611800000000002</v>
      </c>
      <c r="F2225">
        <v>52.453699999999998</v>
      </c>
      <c r="G2225">
        <v>55.2517</v>
      </c>
      <c r="H2225">
        <v>65.181399999999996</v>
      </c>
      <c r="J2225">
        <v>52.585799999999999</v>
      </c>
      <c r="L2225">
        <v>55.985900000000001</v>
      </c>
      <c r="N2225">
        <v>57.6325</v>
      </c>
      <c r="P2225" s="2">
        <v>43706</v>
      </c>
      <c r="Q2225" s="4">
        <v>56.3279</v>
      </c>
      <c r="S2225" s="2">
        <v>43690</v>
      </c>
      <c r="T2225" s="4">
        <v>57.6325</v>
      </c>
      <c r="U2225">
        <f t="shared" si="34"/>
        <v>55.825899999999997</v>
      </c>
    </row>
    <row r="2226" spans="1:21" x14ac:dyDescent="0.25">
      <c r="A2226" s="1">
        <v>43586</v>
      </c>
      <c r="B2226">
        <v>15.601000000000001</v>
      </c>
      <c r="C2226" s="2">
        <v>43654</v>
      </c>
      <c r="D2226" s="4">
        <v>48.5931</v>
      </c>
      <c r="E2226">
        <v>48.5931</v>
      </c>
      <c r="F2226">
        <v>51.130499999999998</v>
      </c>
      <c r="G2226">
        <v>54.9467</v>
      </c>
      <c r="H2226">
        <v>68.986400000000003</v>
      </c>
      <c r="J2226">
        <v>54.7102</v>
      </c>
      <c r="L2226">
        <v>55.2224</v>
      </c>
      <c r="N2226">
        <v>60.438499999999998</v>
      </c>
      <c r="P2226" s="2">
        <v>43707</v>
      </c>
      <c r="Q2226" s="4">
        <v>56.343499999999999</v>
      </c>
      <c r="S2226" s="2">
        <v>43691</v>
      </c>
      <c r="T2226" s="4">
        <v>60.438499999999998</v>
      </c>
      <c r="U2226">
        <f t="shared" si="34"/>
        <v>58.7348</v>
      </c>
    </row>
    <row r="2227" spans="1:21" x14ac:dyDescent="0.25">
      <c r="A2227" s="1">
        <v>43587</v>
      </c>
      <c r="B2227">
        <v>16.273</v>
      </c>
      <c r="C2227" s="2">
        <v>43655</v>
      </c>
      <c r="D2227" s="4">
        <v>45.328000000000003</v>
      </c>
      <c r="E2227">
        <v>45.328000000000003</v>
      </c>
      <c r="F2227">
        <v>48.0886</v>
      </c>
      <c r="G2227">
        <v>52.639200000000002</v>
      </c>
      <c r="H2227">
        <v>69.6648</v>
      </c>
      <c r="J2227">
        <v>53.991</v>
      </c>
      <c r="L2227">
        <v>58.5961</v>
      </c>
      <c r="N2227">
        <v>60.374600000000001</v>
      </c>
      <c r="P2227" s="2">
        <v>43711</v>
      </c>
      <c r="Q2227" s="4">
        <v>57.248699999999999</v>
      </c>
      <c r="S2227" s="2">
        <v>43692</v>
      </c>
      <c r="T2227" s="4">
        <v>60.374600000000001</v>
      </c>
      <c r="U2227">
        <f t="shared" si="34"/>
        <v>59.638199999999998</v>
      </c>
    </row>
    <row r="2228" spans="1:21" x14ac:dyDescent="0.25">
      <c r="A2228" s="1">
        <v>43588</v>
      </c>
      <c r="B2228">
        <v>17.001999999999999</v>
      </c>
      <c r="C2228" s="2">
        <v>43656</v>
      </c>
      <c r="D2228" s="4">
        <v>47.767200000000003</v>
      </c>
      <c r="E2228">
        <v>47.767200000000003</v>
      </c>
      <c r="F2228">
        <v>49.6755</v>
      </c>
      <c r="G2228">
        <v>53.125500000000002</v>
      </c>
      <c r="H2228">
        <v>69.683000000000007</v>
      </c>
      <c r="J2228">
        <v>57.800899999999999</v>
      </c>
      <c r="L2228">
        <v>58.0092</v>
      </c>
      <c r="N2228">
        <v>58.532499999999999</v>
      </c>
      <c r="P2228" s="2">
        <v>43712</v>
      </c>
      <c r="Q2228" s="4">
        <v>57.17</v>
      </c>
      <c r="S2228" s="2">
        <v>43693</v>
      </c>
      <c r="T2228" s="4">
        <v>58.532499999999999</v>
      </c>
      <c r="U2228">
        <f t="shared" si="34"/>
        <v>57.773499999999999</v>
      </c>
    </row>
    <row r="2229" spans="1:21" x14ac:dyDescent="0.25">
      <c r="A2229" s="1">
        <v>43591</v>
      </c>
      <c r="B2229">
        <v>17.023</v>
      </c>
      <c r="C2229" s="2">
        <v>43657</v>
      </c>
      <c r="D2229" s="4">
        <v>43.804200000000002</v>
      </c>
      <c r="E2229">
        <v>43.804200000000002</v>
      </c>
      <c r="F2229">
        <v>46.005899999999997</v>
      </c>
      <c r="G2229">
        <v>50.757100000000001</v>
      </c>
      <c r="H2229">
        <v>70.517099999999999</v>
      </c>
      <c r="J2229">
        <v>56.412700000000001</v>
      </c>
      <c r="L2229">
        <v>55.583599999999997</v>
      </c>
      <c r="N2229">
        <v>56.639699999999998</v>
      </c>
      <c r="P2229" s="2">
        <v>43713</v>
      </c>
      <c r="Q2229" s="4">
        <v>56.170699999999997</v>
      </c>
      <c r="S2229" s="2">
        <v>43696</v>
      </c>
      <c r="T2229" s="4">
        <v>56.639699999999998</v>
      </c>
      <c r="U2229">
        <f t="shared" si="34"/>
        <v>55.816899999999997</v>
      </c>
    </row>
    <row r="2230" spans="1:21" x14ac:dyDescent="0.25">
      <c r="A2230" s="1">
        <v>43592</v>
      </c>
      <c r="B2230">
        <v>16.471</v>
      </c>
      <c r="C2230" s="2">
        <v>43658</v>
      </c>
      <c r="D2230" s="4">
        <v>41.113999999999997</v>
      </c>
      <c r="E2230">
        <v>41.113999999999997</v>
      </c>
      <c r="F2230">
        <v>44.0122</v>
      </c>
      <c r="G2230">
        <v>50.505400000000002</v>
      </c>
      <c r="H2230">
        <v>76.261700000000005</v>
      </c>
      <c r="J2230">
        <v>53.37</v>
      </c>
      <c r="L2230">
        <v>57.420900000000003</v>
      </c>
      <c r="N2230">
        <v>56.256</v>
      </c>
      <c r="P2230" s="2">
        <v>43714</v>
      </c>
      <c r="Q2230" s="4">
        <v>55.860199999999999</v>
      </c>
      <c r="S2230" s="2">
        <v>43697</v>
      </c>
      <c r="T2230" s="4">
        <v>56.256</v>
      </c>
      <c r="U2230">
        <f t="shared" si="34"/>
        <v>55.677</v>
      </c>
    </row>
    <row r="2231" spans="1:21" x14ac:dyDescent="0.25">
      <c r="A2231" s="1">
        <v>43593</v>
      </c>
      <c r="B2231">
        <v>16.323</v>
      </c>
      <c r="C2231" s="2">
        <v>43661</v>
      </c>
      <c r="D2231" s="4">
        <v>49.939500000000002</v>
      </c>
      <c r="E2231">
        <v>49.939500000000002</v>
      </c>
      <c r="F2231">
        <v>54.829500000000003</v>
      </c>
      <c r="G2231">
        <v>64.096800000000002</v>
      </c>
      <c r="H2231">
        <v>97.218800000000002</v>
      </c>
      <c r="J2231">
        <v>54.339300000000001</v>
      </c>
      <c r="L2231">
        <v>57.0809</v>
      </c>
      <c r="N2231">
        <v>57.574399999999997</v>
      </c>
      <c r="P2231" s="2">
        <v>43717</v>
      </c>
      <c r="Q2231" s="4">
        <v>55.877600000000001</v>
      </c>
      <c r="S2231" s="2">
        <v>43698</v>
      </c>
      <c r="T2231" s="4">
        <v>57.574399999999997</v>
      </c>
      <c r="U2231">
        <f t="shared" si="34"/>
        <v>56.9193</v>
      </c>
    </row>
    <row r="2232" spans="1:21" x14ac:dyDescent="0.25">
      <c r="A2232" s="1">
        <v>43594</v>
      </c>
      <c r="B2232">
        <v>16.132000000000001</v>
      </c>
      <c r="C2232" s="2">
        <v>43662</v>
      </c>
      <c r="D2232" s="4">
        <v>44.719299999999997</v>
      </c>
      <c r="E2232">
        <v>44.719299999999997</v>
      </c>
      <c r="F2232">
        <v>50.684800000000003</v>
      </c>
      <c r="G2232">
        <v>62.977899999999998</v>
      </c>
      <c r="H2232">
        <v>101.47790000000001</v>
      </c>
      <c r="J2232">
        <v>54.059600000000003</v>
      </c>
      <c r="L2232">
        <v>58.970300000000002</v>
      </c>
      <c r="N2232">
        <v>57.415399999999998</v>
      </c>
      <c r="P2232" s="2">
        <v>43718</v>
      </c>
      <c r="Q2232" s="4">
        <v>55.265000000000001</v>
      </c>
      <c r="S2232" s="2">
        <v>43699</v>
      </c>
      <c r="T2232" s="4">
        <v>57.415399999999998</v>
      </c>
      <c r="U2232">
        <f t="shared" si="34"/>
        <v>56.539000000000001</v>
      </c>
    </row>
    <row r="2233" spans="1:21" x14ac:dyDescent="0.25">
      <c r="A2233" s="1">
        <v>43595</v>
      </c>
      <c r="B2233">
        <v>15.968</v>
      </c>
      <c r="C2233" s="2">
        <v>43663</v>
      </c>
      <c r="D2233" s="4">
        <v>42.053899999999999</v>
      </c>
      <c r="E2233">
        <v>42.053899999999999</v>
      </c>
      <c r="F2233">
        <v>51.316699999999997</v>
      </c>
      <c r="G2233">
        <v>70.483900000000006</v>
      </c>
      <c r="H2233">
        <v>118.5613</v>
      </c>
      <c r="J2233">
        <v>56.876399999999997</v>
      </c>
      <c r="L2233">
        <v>58.909100000000002</v>
      </c>
      <c r="N2233">
        <v>60.471499999999999</v>
      </c>
      <c r="P2233" s="2">
        <v>43719</v>
      </c>
      <c r="Q2233" s="4">
        <v>54.870600000000003</v>
      </c>
      <c r="S2233" s="2">
        <v>43700</v>
      </c>
      <c r="T2233" s="4">
        <v>60.471499999999999</v>
      </c>
      <c r="U2233">
        <f t="shared" si="34"/>
        <v>59.488100000000003</v>
      </c>
    </row>
    <row r="2234" spans="1:21" x14ac:dyDescent="0.25">
      <c r="A2234" s="1">
        <v>43598</v>
      </c>
      <c r="B2234">
        <v>15.134</v>
      </c>
      <c r="C2234" s="2">
        <v>43664</v>
      </c>
      <c r="D2234" s="4">
        <v>37.961399999999998</v>
      </c>
      <c r="E2234">
        <v>37.961399999999998</v>
      </c>
      <c r="F2234">
        <v>52.964700000000001</v>
      </c>
      <c r="G2234">
        <v>73.376400000000004</v>
      </c>
      <c r="H2234">
        <v>114.3665</v>
      </c>
      <c r="J2234">
        <v>57.149000000000001</v>
      </c>
      <c r="L2234">
        <v>62.323</v>
      </c>
      <c r="N2234">
        <v>59.563000000000002</v>
      </c>
      <c r="P2234" s="2">
        <v>43720</v>
      </c>
      <c r="Q2234" s="4">
        <v>54.844200000000001</v>
      </c>
      <c r="S2234" s="2">
        <v>43703</v>
      </c>
      <c r="T2234" s="4">
        <v>59.563000000000002</v>
      </c>
      <c r="U2234">
        <f t="shared" si="34"/>
        <v>58.574100000000001</v>
      </c>
    </row>
    <row r="2235" spans="1:21" x14ac:dyDescent="0.25">
      <c r="A2235" s="1">
        <v>43599</v>
      </c>
      <c r="B2235">
        <v>15.487</v>
      </c>
      <c r="C2235" s="2">
        <v>43665</v>
      </c>
      <c r="D2235" s="4">
        <v>69.408199999999994</v>
      </c>
      <c r="E2235">
        <v>69.408199999999994</v>
      </c>
      <c r="F2235">
        <v>71.548699999999997</v>
      </c>
      <c r="G2235">
        <v>74.112899999999996</v>
      </c>
      <c r="H2235">
        <v>85.343000000000004</v>
      </c>
      <c r="J2235">
        <v>60.982999999999997</v>
      </c>
      <c r="L2235">
        <v>61.8185</v>
      </c>
      <c r="N2235">
        <v>59.228700000000003</v>
      </c>
      <c r="P2235" s="2">
        <v>43721</v>
      </c>
      <c r="Q2235" s="4">
        <v>54.589799999999997</v>
      </c>
      <c r="S2235" s="2">
        <v>43704</v>
      </c>
      <c r="T2235" s="4">
        <v>59.228700000000003</v>
      </c>
      <c r="U2235">
        <f t="shared" si="34"/>
        <v>58.235399999999998</v>
      </c>
    </row>
    <row r="2236" spans="1:21" x14ac:dyDescent="0.25">
      <c r="A2236" s="1">
        <v>43600</v>
      </c>
      <c r="B2236">
        <v>15.462999999999999</v>
      </c>
      <c r="C2236" s="2">
        <v>43668</v>
      </c>
      <c r="D2236" s="4">
        <v>54.357199999999999</v>
      </c>
      <c r="E2236">
        <v>54.357199999999999</v>
      </c>
      <c r="F2236">
        <v>56.304900000000004</v>
      </c>
      <c r="G2236">
        <v>58.5642</v>
      </c>
      <c r="H2236">
        <v>65.290899999999993</v>
      </c>
      <c r="J2236">
        <v>60.6021</v>
      </c>
      <c r="L2236">
        <v>61.461199999999998</v>
      </c>
      <c r="N2236">
        <v>58.481400000000001</v>
      </c>
      <c r="P2236" s="2">
        <v>43724</v>
      </c>
      <c r="Q2236" s="4">
        <v>54.743899999999996</v>
      </c>
      <c r="S2236" s="2">
        <v>43705</v>
      </c>
      <c r="T2236" s="4">
        <v>58.481400000000001</v>
      </c>
      <c r="U2236">
        <f t="shared" si="34"/>
        <v>57.633099999999999</v>
      </c>
    </row>
    <row r="2237" spans="1:21" x14ac:dyDescent="0.25">
      <c r="A2237" s="1">
        <v>43601</v>
      </c>
      <c r="B2237">
        <v>15.222</v>
      </c>
      <c r="C2237" s="2">
        <v>43669</v>
      </c>
      <c r="D2237" s="4">
        <v>54.079500000000003</v>
      </c>
      <c r="E2237">
        <v>54.079500000000003</v>
      </c>
      <c r="F2237">
        <v>56.036900000000003</v>
      </c>
      <c r="G2237">
        <v>58.232999999999997</v>
      </c>
      <c r="H2237">
        <v>64.959299999999999</v>
      </c>
      <c r="J2237">
        <v>60.220300000000002</v>
      </c>
      <c r="L2237">
        <v>60.749400000000001</v>
      </c>
      <c r="N2237">
        <v>57.1873</v>
      </c>
      <c r="P2237" s="2">
        <v>43725</v>
      </c>
      <c r="Q2237" s="4">
        <v>54.143900000000002</v>
      </c>
      <c r="S2237" s="2">
        <v>43706</v>
      </c>
      <c r="T2237" s="4">
        <v>57.1873</v>
      </c>
      <c r="U2237">
        <f t="shared" si="34"/>
        <v>56.3279</v>
      </c>
    </row>
    <row r="2238" spans="1:21" x14ac:dyDescent="0.25">
      <c r="A2238" s="1">
        <v>43602</v>
      </c>
      <c r="B2238">
        <v>14.069000000000001</v>
      </c>
      <c r="C2238" s="2">
        <v>43670</v>
      </c>
      <c r="D2238" s="4">
        <v>55.0244</v>
      </c>
      <c r="E2238">
        <v>55.0244</v>
      </c>
      <c r="F2238">
        <v>57.047800000000002</v>
      </c>
      <c r="G2238">
        <v>58.854100000000003</v>
      </c>
      <c r="H2238">
        <v>64.288300000000007</v>
      </c>
      <c r="J2238">
        <v>59.445500000000003</v>
      </c>
      <c r="L2238">
        <v>59.4133</v>
      </c>
      <c r="N2238">
        <v>57.0762</v>
      </c>
      <c r="P2238" s="2">
        <v>43726</v>
      </c>
      <c r="Q2238" s="4">
        <v>54.120399999999997</v>
      </c>
      <c r="S2238" s="2">
        <v>43707</v>
      </c>
      <c r="T2238" s="4">
        <v>57.0762</v>
      </c>
      <c r="U2238">
        <f t="shared" si="34"/>
        <v>56.343499999999999</v>
      </c>
    </row>
    <row r="2239" spans="1:21" x14ac:dyDescent="0.25">
      <c r="A2239" s="1">
        <v>43605</v>
      </c>
      <c r="B2239">
        <v>13.691000000000001</v>
      </c>
      <c r="C2239" s="2">
        <v>43671</v>
      </c>
      <c r="D2239" s="4">
        <v>44.161799999999999</v>
      </c>
      <c r="E2239">
        <v>44.161799999999999</v>
      </c>
      <c r="F2239">
        <v>46.720799999999997</v>
      </c>
      <c r="G2239">
        <v>49.737200000000001</v>
      </c>
      <c r="H2239">
        <v>58.772599999999997</v>
      </c>
      <c r="J2239">
        <v>57.573599999999999</v>
      </c>
      <c r="L2239">
        <v>59.277299999999997</v>
      </c>
      <c r="N2239">
        <v>58.078699999999998</v>
      </c>
      <c r="P2239" s="2">
        <v>43727</v>
      </c>
      <c r="Q2239" s="4">
        <v>53.865699999999997</v>
      </c>
      <c r="S2239" s="2">
        <v>43711</v>
      </c>
      <c r="T2239" s="4">
        <v>58.078699999999998</v>
      </c>
      <c r="U2239">
        <f t="shared" si="34"/>
        <v>57.248699999999999</v>
      </c>
    </row>
    <row r="2240" spans="1:21" x14ac:dyDescent="0.25">
      <c r="A2240" s="1">
        <v>43606</v>
      </c>
      <c r="B2240">
        <v>13.672000000000001</v>
      </c>
      <c r="C2240" s="2">
        <v>43672</v>
      </c>
      <c r="D2240" s="4">
        <v>42.472099999999998</v>
      </c>
      <c r="E2240">
        <v>42.472099999999998</v>
      </c>
      <c r="F2240">
        <v>45.142899999999997</v>
      </c>
      <c r="G2240">
        <v>48.592700000000001</v>
      </c>
      <c r="H2240">
        <v>58.583199999999998</v>
      </c>
      <c r="J2240">
        <v>56.761099999999999</v>
      </c>
      <c r="L2240">
        <v>60.601500000000001</v>
      </c>
      <c r="N2240">
        <v>57.983499999999999</v>
      </c>
      <c r="P2240" s="2">
        <v>43728</v>
      </c>
      <c r="Q2240" s="4">
        <v>54.298900000000003</v>
      </c>
      <c r="S2240" s="2">
        <v>43712</v>
      </c>
      <c r="T2240" s="4">
        <v>57.983499999999999</v>
      </c>
      <c r="U2240">
        <f t="shared" si="34"/>
        <v>57.17</v>
      </c>
    </row>
    <row r="2241" spans="1:21" x14ac:dyDescent="0.25">
      <c r="A2241" s="1">
        <v>43607</v>
      </c>
      <c r="B2241">
        <v>12.849</v>
      </c>
      <c r="C2241" s="2">
        <v>43675</v>
      </c>
      <c r="D2241" s="4">
        <v>41.7958</v>
      </c>
      <c r="E2241">
        <v>41.7958</v>
      </c>
      <c r="F2241">
        <v>44.552900000000001</v>
      </c>
      <c r="G2241">
        <v>48.204999999999998</v>
      </c>
      <c r="H2241">
        <v>58.747300000000003</v>
      </c>
      <c r="J2241">
        <v>58.245899999999999</v>
      </c>
      <c r="L2241">
        <v>60.457299999999996</v>
      </c>
      <c r="N2241">
        <v>56.880299999999998</v>
      </c>
      <c r="P2241" s="2">
        <v>43731</v>
      </c>
      <c r="Q2241" s="4">
        <v>53.824399999999997</v>
      </c>
      <c r="S2241" s="2">
        <v>43713</v>
      </c>
      <c r="T2241" s="4">
        <v>56.880299999999998</v>
      </c>
      <c r="U2241">
        <f t="shared" si="34"/>
        <v>56.170699999999997</v>
      </c>
    </row>
    <row r="2242" spans="1:21" x14ac:dyDescent="0.25">
      <c r="A2242" s="1">
        <v>43608</v>
      </c>
      <c r="B2242">
        <v>13.032999999999999</v>
      </c>
      <c r="C2242" s="2">
        <v>43676</v>
      </c>
      <c r="D2242" s="4">
        <v>41.560400000000001</v>
      </c>
      <c r="E2242">
        <v>41.560400000000001</v>
      </c>
      <c r="F2242">
        <v>43.829799999999999</v>
      </c>
      <c r="G2242">
        <v>47.015500000000003</v>
      </c>
      <c r="H2242">
        <v>56.355600000000003</v>
      </c>
      <c r="J2242">
        <v>58.071100000000001</v>
      </c>
      <c r="L2242">
        <v>59.667900000000003</v>
      </c>
      <c r="N2242">
        <v>56.3598</v>
      </c>
      <c r="P2242" s="2">
        <v>43732</v>
      </c>
      <c r="Q2242" s="4">
        <v>55.296599999999998</v>
      </c>
      <c r="S2242" s="2">
        <v>43714</v>
      </c>
      <c r="T2242" s="4">
        <v>56.3598</v>
      </c>
      <c r="U2242">
        <f t="shared" si="34"/>
        <v>55.860199999999999</v>
      </c>
    </row>
    <row r="2243" spans="1:21" x14ac:dyDescent="0.25">
      <c r="A2243" s="1">
        <v>43609</v>
      </c>
      <c r="B2243">
        <v>12.709</v>
      </c>
      <c r="C2243" s="2">
        <v>43677</v>
      </c>
      <c r="D2243" s="4">
        <v>40.089199999999998</v>
      </c>
      <c r="E2243">
        <v>40.089199999999998</v>
      </c>
      <c r="F2243">
        <v>42.623600000000003</v>
      </c>
      <c r="G2243">
        <v>45.809800000000003</v>
      </c>
      <c r="H2243">
        <v>55.479599999999998</v>
      </c>
      <c r="J2243">
        <v>56.476399999999998</v>
      </c>
      <c r="L2243">
        <v>58.651299999999999</v>
      </c>
      <c r="N2243">
        <v>56.345399999999998</v>
      </c>
      <c r="P2243" s="2">
        <v>43733</v>
      </c>
      <c r="Q2243" s="4">
        <v>53.7669</v>
      </c>
      <c r="S2243" s="2">
        <v>43717</v>
      </c>
      <c r="T2243" s="4">
        <v>56.345399999999998</v>
      </c>
      <c r="U2243">
        <f t="shared" si="34"/>
        <v>55.877600000000001</v>
      </c>
    </row>
    <row r="2244" spans="1:21" x14ac:dyDescent="0.25">
      <c r="A2244" s="1">
        <v>43613</v>
      </c>
      <c r="B2244">
        <v>12.58</v>
      </c>
      <c r="C2244" s="2">
        <v>43678</v>
      </c>
      <c r="D2244" s="4">
        <v>44.711100000000002</v>
      </c>
      <c r="E2244">
        <v>44.711100000000002</v>
      </c>
      <c r="F2244">
        <v>47.797400000000003</v>
      </c>
      <c r="G2244">
        <v>51.707700000000003</v>
      </c>
      <c r="H2244">
        <v>62.9236</v>
      </c>
      <c r="J2244">
        <v>54.626800000000003</v>
      </c>
      <c r="L2244">
        <v>59.087800000000001</v>
      </c>
      <c r="N2244">
        <v>55.544600000000003</v>
      </c>
      <c r="P2244" s="2">
        <v>43734</v>
      </c>
      <c r="Q2244" s="4">
        <v>53.712000000000003</v>
      </c>
      <c r="S2244" s="2">
        <v>43718</v>
      </c>
      <c r="T2244" s="4">
        <v>55.544600000000003</v>
      </c>
      <c r="U2244">
        <f t="shared" si="34"/>
        <v>55.265000000000001</v>
      </c>
    </row>
    <row r="2245" spans="1:21" x14ac:dyDescent="0.25">
      <c r="A2245" s="1">
        <v>43614</v>
      </c>
      <c r="B2245">
        <v>12.657</v>
      </c>
      <c r="C2245" s="2">
        <v>43679</v>
      </c>
      <c r="D2245" s="4">
        <v>43.771900000000002</v>
      </c>
      <c r="E2245">
        <v>43.771900000000002</v>
      </c>
      <c r="F2245">
        <v>47.255099999999999</v>
      </c>
      <c r="G2245">
        <v>51.165199999999999</v>
      </c>
      <c r="H2245">
        <v>63.111400000000003</v>
      </c>
      <c r="J2245">
        <v>55.679699999999997</v>
      </c>
      <c r="L2245">
        <v>58.278199999999998</v>
      </c>
      <c r="N2245">
        <v>55.262999999999998</v>
      </c>
      <c r="P2245" s="2">
        <v>43735</v>
      </c>
      <c r="Q2245" s="4">
        <v>54.017000000000003</v>
      </c>
      <c r="S2245" s="2">
        <v>43719</v>
      </c>
      <c r="T2245" s="4">
        <v>55.262999999999998</v>
      </c>
      <c r="U2245">
        <f t="shared" si="34"/>
        <v>54.870600000000003</v>
      </c>
    </row>
    <row r="2246" spans="1:21" x14ac:dyDescent="0.25">
      <c r="A2246" s="1">
        <v>43615</v>
      </c>
      <c r="B2246">
        <v>12.548</v>
      </c>
      <c r="C2246" s="2">
        <v>43682</v>
      </c>
      <c r="D2246" s="4">
        <v>51.063499999999998</v>
      </c>
      <c r="E2246">
        <v>51.063499999999998</v>
      </c>
      <c r="F2246">
        <v>55.275799999999997</v>
      </c>
      <c r="G2246">
        <v>60.427100000000003</v>
      </c>
      <c r="H2246">
        <v>74.738900000000001</v>
      </c>
      <c r="J2246">
        <v>55.052799999999998</v>
      </c>
      <c r="L2246">
        <v>57.775599999999997</v>
      </c>
      <c r="N2246">
        <v>55.15</v>
      </c>
      <c r="P2246" s="2">
        <v>43738</v>
      </c>
      <c r="Q2246" s="4">
        <v>54.326799999999999</v>
      </c>
      <c r="S2246" s="2">
        <v>43720</v>
      </c>
      <c r="T2246" s="4">
        <v>55.15</v>
      </c>
      <c r="U2246">
        <f t="shared" si="34"/>
        <v>54.844200000000001</v>
      </c>
    </row>
    <row r="2247" spans="1:21" x14ac:dyDescent="0.25">
      <c r="A2247" s="1">
        <v>43616</v>
      </c>
      <c r="B2247">
        <v>12.343999999999999</v>
      </c>
      <c r="C2247" s="2">
        <v>43683</v>
      </c>
      <c r="D2247" s="4">
        <v>45.2179</v>
      </c>
      <c r="E2247">
        <v>45.2179</v>
      </c>
      <c r="F2247">
        <v>50.295699999999997</v>
      </c>
      <c r="G2247">
        <v>56.401499999999999</v>
      </c>
      <c r="H2247">
        <v>72.623800000000003</v>
      </c>
      <c r="J2247">
        <v>54.259500000000003</v>
      </c>
      <c r="L2247">
        <v>57.647399999999998</v>
      </c>
      <c r="N2247">
        <v>54.449399999999997</v>
      </c>
      <c r="P2247" s="2">
        <v>43739</v>
      </c>
      <c r="Q2247" s="4">
        <v>54.5212</v>
      </c>
      <c r="S2247" s="2">
        <v>43721</v>
      </c>
      <c r="T2247" s="4">
        <v>54.449399999999997</v>
      </c>
      <c r="U2247">
        <f t="shared" si="34"/>
        <v>54.589799999999997</v>
      </c>
    </row>
    <row r="2248" spans="1:21" x14ac:dyDescent="0.25">
      <c r="A2248" s="1">
        <v>43619</v>
      </c>
      <c r="B2248">
        <v>11.930999999999999</v>
      </c>
      <c r="C2248" s="2">
        <v>43684</v>
      </c>
      <c r="D2248" s="4">
        <v>42.865400000000001</v>
      </c>
      <c r="E2248">
        <v>42.865400000000001</v>
      </c>
      <c r="F2248">
        <v>48.088999999999999</v>
      </c>
      <c r="G2248">
        <v>54.698399999999999</v>
      </c>
      <c r="H2248">
        <v>72.997399999999999</v>
      </c>
      <c r="J2248">
        <v>53.136200000000002</v>
      </c>
      <c r="L2248">
        <v>56.448500000000003</v>
      </c>
      <c r="N2248">
        <v>55.0154</v>
      </c>
      <c r="P2248" s="2">
        <v>43740</v>
      </c>
      <c r="Q2248" s="4">
        <v>55.6143</v>
      </c>
      <c r="S2248" s="2">
        <v>43724</v>
      </c>
      <c r="T2248" s="4">
        <v>55.0154</v>
      </c>
      <c r="U2248">
        <f t="shared" si="34"/>
        <v>54.743899999999996</v>
      </c>
    </row>
    <row r="2249" spans="1:21" x14ac:dyDescent="0.25">
      <c r="A2249" s="1">
        <v>43620</v>
      </c>
      <c r="B2249">
        <v>12.907</v>
      </c>
      <c r="C2249" s="2">
        <v>43685</v>
      </c>
      <c r="D2249" s="4">
        <v>38.738199999999999</v>
      </c>
      <c r="E2249">
        <v>38.738199999999999</v>
      </c>
      <c r="F2249">
        <v>43.836300000000001</v>
      </c>
      <c r="G2249">
        <v>50.948399999999999</v>
      </c>
      <c r="H2249">
        <v>72.2363</v>
      </c>
      <c r="J2249">
        <v>50.938800000000001</v>
      </c>
      <c r="L2249">
        <v>57.710299999999997</v>
      </c>
      <c r="N2249">
        <v>54.345999999999997</v>
      </c>
      <c r="P2249" s="2">
        <v>43741</v>
      </c>
      <c r="Q2249" s="4">
        <v>54.638500000000001</v>
      </c>
      <c r="S2249" s="2">
        <v>43725</v>
      </c>
      <c r="T2249" s="4">
        <v>54.345999999999997</v>
      </c>
      <c r="U2249">
        <f t="shared" ref="U2249:U2312" si="35">VLOOKUP(S2249,P:Q,2,FALSE)</f>
        <v>54.143900000000002</v>
      </c>
    </row>
    <row r="2250" spans="1:21" x14ac:dyDescent="0.25">
      <c r="A2250" s="1">
        <v>43621</v>
      </c>
      <c r="B2250">
        <v>13.106</v>
      </c>
      <c r="C2250" s="2">
        <v>43686</v>
      </c>
      <c r="D2250" s="4">
        <v>36.3005</v>
      </c>
      <c r="E2250">
        <v>36.3005</v>
      </c>
      <c r="F2250">
        <v>41.372999999999998</v>
      </c>
      <c r="G2250">
        <v>49.015700000000002</v>
      </c>
      <c r="H2250">
        <v>73.507099999999994</v>
      </c>
      <c r="J2250">
        <v>53.067399999999999</v>
      </c>
      <c r="L2250">
        <v>57.2864</v>
      </c>
      <c r="N2250">
        <v>54.3401</v>
      </c>
      <c r="P2250" s="2">
        <v>43742</v>
      </c>
      <c r="Q2250" s="4">
        <v>54.038699999999999</v>
      </c>
      <c r="S2250" s="2">
        <v>43726</v>
      </c>
      <c r="T2250" s="4">
        <v>54.3401</v>
      </c>
      <c r="U2250">
        <f t="shared" si="35"/>
        <v>54.120399999999997</v>
      </c>
    </row>
    <row r="2251" spans="1:21" x14ac:dyDescent="0.25">
      <c r="A2251" s="1">
        <v>43622</v>
      </c>
      <c r="B2251">
        <v>13.73</v>
      </c>
      <c r="C2251" s="2">
        <v>43689</v>
      </c>
      <c r="D2251" s="4">
        <v>46.705599999999997</v>
      </c>
      <c r="E2251">
        <v>46.705599999999997</v>
      </c>
      <c r="F2251">
        <v>52.267699999999998</v>
      </c>
      <c r="G2251">
        <v>60.763100000000001</v>
      </c>
      <c r="H2251">
        <v>92.511200000000002</v>
      </c>
      <c r="J2251">
        <v>52.132899999999999</v>
      </c>
      <c r="L2251">
        <v>57.317399999999999</v>
      </c>
      <c r="N2251">
        <v>53.768099999999997</v>
      </c>
      <c r="P2251" s="2">
        <v>43745</v>
      </c>
      <c r="Q2251" s="4">
        <v>52.5929</v>
      </c>
      <c r="S2251" s="2">
        <v>43727</v>
      </c>
      <c r="T2251" s="4">
        <v>53.768099999999997</v>
      </c>
      <c r="U2251">
        <f t="shared" si="35"/>
        <v>53.865699999999997</v>
      </c>
    </row>
    <row r="2252" spans="1:21" x14ac:dyDescent="0.25">
      <c r="A2252" s="1">
        <v>43623</v>
      </c>
      <c r="B2252">
        <v>13.632999999999999</v>
      </c>
      <c r="C2252" s="2">
        <v>43690</v>
      </c>
      <c r="D2252" s="4">
        <v>39.250399999999999</v>
      </c>
      <c r="E2252">
        <v>39.250399999999999</v>
      </c>
      <c r="F2252">
        <v>50.2333</v>
      </c>
      <c r="G2252">
        <v>66.757900000000006</v>
      </c>
      <c r="H2252">
        <v>105.67570000000001</v>
      </c>
      <c r="J2252">
        <v>52.511400000000002</v>
      </c>
      <c r="L2252">
        <v>56.476500000000001</v>
      </c>
      <c r="N2252">
        <v>54.275199999999998</v>
      </c>
      <c r="P2252" s="2">
        <v>43746</v>
      </c>
      <c r="Q2252" s="4">
        <v>53.786799999999999</v>
      </c>
      <c r="S2252" s="2">
        <v>43728</v>
      </c>
      <c r="T2252" s="4">
        <v>54.275199999999998</v>
      </c>
      <c r="U2252">
        <f t="shared" si="35"/>
        <v>54.298900000000003</v>
      </c>
    </row>
    <row r="2253" spans="1:21" x14ac:dyDescent="0.25">
      <c r="A2253" s="1">
        <v>43626</v>
      </c>
      <c r="B2253">
        <v>14.192</v>
      </c>
      <c r="C2253" s="2">
        <v>43691</v>
      </c>
      <c r="D2253" s="4">
        <v>56.504100000000001</v>
      </c>
      <c r="E2253">
        <v>56.504100000000001</v>
      </c>
      <c r="F2253">
        <v>69.7958</v>
      </c>
      <c r="G2253">
        <v>89.896299999999997</v>
      </c>
      <c r="H2253">
        <v>139.13480000000001</v>
      </c>
      <c r="J2253">
        <v>51.695799999999998</v>
      </c>
      <c r="L2253">
        <v>57.017699999999998</v>
      </c>
      <c r="N2253">
        <v>54.155799999999999</v>
      </c>
      <c r="P2253" s="2">
        <v>43747</v>
      </c>
      <c r="Q2253" s="4">
        <v>53.3977</v>
      </c>
      <c r="S2253" s="2">
        <v>43731</v>
      </c>
      <c r="T2253" s="4">
        <v>54.155799999999999</v>
      </c>
      <c r="U2253">
        <f t="shared" si="35"/>
        <v>53.824399999999997</v>
      </c>
    </row>
    <row r="2254" spans="1:21" x14ac:dyDescent="0.25">
      <c r="A2254" s="1">
        <v>43627</v>
      </c>
      <c r="B2254">
        <v>14.473000000000001</v>
      </c>
      <c r="C2254" s="2">
        <v>43692</v>
      </c>
      <c r="D2254" s="4">
        <v>53.8264</v>
      </c>
      <c r="E2254">
        <v>53.8264</v>
      </c>
      <c r="F2254">
        <v>72.489800000000002</v>
      </c>
      <c r="G2254">
        <v>88.545299999999997</v>
      </c>
      <c r="H2254">
        <v>123.0365</v>
      </c>
      <c r="J2254">
        <v>52.724200000000003</v>
      </c>
      <c r="L2254">
        <v>54.103900000000003</v>
      </c>
      <c r="N2254">
        <v>56.011499999999998</v>
      </c>
      <c r="P2254" s="2">
        <v>43748</v>
      </c>
      <c r="Q2254" s="4">
        <v>53.151299999999999</v>
      </c>
      <c r="S2254" s="2">
        <v>43732</v>
      </c>
      <c r="T2254" s="4">
        <v>56.011499999999998</v>
      </c>
      <c r="U2254">
        <f t="shared" si="35"/>
        <v>55.296599999999998</v>
      </c>
    </row>
    <row r="2255" spans="1:21" x14ac:dyDescent="0.25">
      <c r="A2255" s="1">
        <v>43628</v>
      </c>
      <c r="B2255">
        <v>13.951000000000001</v>
      </c>
      <c r="C2255" s="2">
        <v>43693</v>
      </c>
      <c r="D2255" s="4">
        <v>43.0762</v>
      </c>
      <c r="E2255">
        <v>43.0762</v>
      </c>
      <c r="F2255">
        <v>49.377499999999998</v>
      </c>
      <c r="G2255">
        <v>57.274500000000003</v>
      </c>
      <c r="H2255">
        <v>78.224999999999994</v>
      </c>
      <c r="J2255">
        <v>57.213200000000001</v>
      </c>
      <c r="L2255">
        <v>56.324100000000001</v>
      </c>
      <c r="N2255">
        <v>54.152500000000003</v>
      </c>
      <c r="P2255" s="2">
        <v>43749</v>
      </c>
      <c r="Q2255" s="4">
        <v>51.636200000000002</v>
      </c>
      <c r="S2255" s="2">
        <v>43733</v>
      </c>
      <c r="T2255" s="4">
        <v>54.152500000000003</v>
      </c>
      <c r="U2255">
        <f t="shared" si="35"/>
        <v>53.7669</v>
      </c>
    </row>
    <row r="2256" spans="1:21" x14ac:dyDescent="0.25">
      <c r="A2256" s="1">
        <v>43629</v>
      </c>
      <c r="B2256">
        <v>14.260999999999999</v>
      </c>
      <c r="C2256" s="2">
        <v>43696</v>
      </c>
      <c r="D2256" s="4">
        <v>43.359400000000001</v>
      </c>
      <c r="E2256">
        <v>43.359400000000001</v>
      </c>
      <c r="F2256">
        <v>46.552500000000002</v>
      </c>
      <c r="G2256">
        <v>50.026899999999998</v>
      </c>
      <c r="H2256">
        <v>56.693100000000001</v>
      </c>
      <c r="J2256">
        <v>60.249699999999997</v>
      </c>
      <c r="L2256">
        <v>54.204799999999999</v>
      </c>
      <c r="N2256">
        <v>53.954799999999999</v>
      </c>
      <c r="P2256" s="2">
        <v>43752</v>
      </c>
      <c r="Q2256" s="4">
        <v>51.6736</v>
      </c>
      <c r="S2256" s="2">
        <v>43734</v>
      </c>
      <c r="T2256" s="4">
        <v>53.954799999999999</v>
      </c>
      <c r="U2256">
        <f t="shared" si="35"/>
        <v>53.712000000000003</v>
      </c>
    </row>
    <row r="2257" spans="1:21" x14ac:dyDescent="0.25">
      <c r="A2257" s="1">
        <v>43630</v>
      </c>
      <c r="B2257">
        <v>14.327999999999999</v>
      </c>
      <c r="C2257" s="2">
        <v>43697</v>
      </c>
      <c r="D2257" s="4">
        <v>42.703699999999998</v>
      </c>
      <c r="E2257">
        <v>42.703699999999998</v>
      </c>
      <c r="F2257">
        <v>45.826999999999998</v>
      </c>
      <c r="G2257">
        <v>49.0122</v>
      </c>
      <c r="H2257">
        <v>55.348599999999998</v>
      </c>
      <c r="J2257">
        <v>57.915900000000001</v>
      </c>
      <c r="L2257">
        <v>54.210700000000003</v>
      </c>
      <c r="N2257">
        <v>54.491599999999998</v>
      </c>
      <c r="P2257" s="2">
        <v>43753</v>
      </c>
      <c r="Q2257" s="4">
        <v>51.454799999999999</v>
      </c>
      <c r="S2257" s="2">
        <v>43735</v>
      </c>
      <c r="T2257" s="4">
        <v>54.491599999999998</v>
      </c>
      <c r="U2257">
        <f t="shared" si="35"/>
        <v>54.017000000000003</v>
      </c>
    </row>
    <row r="2258" spans="1:21" x14ac:dyDescent="0.25">
      <c r="A2258" s="1">
        <v>43633</v>
      </c>
      <c r="B2258">
        <v>15.002000000000001</v>
      </c>
      <c r="C2258" s="2">
        <v>43698</v>
      </c>
      <c r="D2258" s="4">
        <v>44.909100000000002</v>
      </c>
      <c r="E2258">
        <v>44.909100000000002</v>
      </c>
      <c r="F2258">
        <v>47.984699999999997</v>
      </c>
      <c r="G2258">
        <v>51.251600000000003</v>
      </c>
      <c r="H2258">
        <v>58.018700000000003</v>
      </c>
      <c r="J2258">
        <v>57.475200000000001</v>
      </c>
      <c r="L2258">
        <v>54.814799999999998</v>
      </c>
      <c r="N2258">
        <v>54.7089</v>
      </c>
      <c r="P2258" s="2">
        <v>43754</v>
      </c>
      <c r="Q2258" s="4">
        <v>51.7941</v>
      </c>
      <c r="S2258" s="2">
        <v>43738</v>
      </c>
      <c r="T2258" s="4">
        <v>54.7089</v>
      </c>
      <c r="U2258">
        <f t="shared" si="35"/>
        <v>54.326799999999999</v>
      </c>
    </row>
    <row r="2259" spans="1:21" x14ac:dyDescent="0.25">
      <c r="A2259" s="1">
        <v>43634</v>
      </c>
      <c r="B2259">
        <v>14.983000000000001</v>
      </c>
      <c r="C2259" s="2">
        <v>43699</v>
      </c>
      <c r="D2259" s="4">
        <v>45.072000000000003</v>
      </c>
      <c r="E2259">
        <v>45.072000000000003</v>
      </c>
      <c r="F2259">
        <v>48.2468</v>
      </c>
      <c r="G2259">
        <v>51.717500000000001</v>
      </c>
      <c r="H2259">
        <v>59.0837</v>
      </c>
      <c r="J2259">
        <v>58.0871</v>
      </c>
      <c r="L2259">
        <v>55.103099999999998</v>
      </c>
      <c r="N2259">
        <v>55.112699999999997</v>
      </c>
      <c r="P2259" s="2">
        <v>43755</v>
      </c>
      <c r="Q2259" s="4">
        <v>51.260800000000003</v>
      </c>
      <c r="S2259" s="2">
        <v>43739</v>
      </c>
      <c r="T2259" s="4">
        <v>55.112699999999997</v>
      </c>
      <c r="U2259">
        <f t="shared" si="35"/>
        <v>54.5212</v>
      </c>
    </row>
    <row r="2260" spans="1:21" x14ac:dyDescent="0.25">
      <c r="A2260" s="1">
        <v>43635</v>
      </c>
      <c r="B2260">
        <v>15.095000000000001</v>
      </c>
      <c r="C2260" s="2">
        <v>43700</v>
      </c>
      <c r="D2260" s="4">
        <v>49.162300000000002</v>
      </c>
      <c r="E2260">
        <v>49.162300000000002</v>
      </c>
      <c r="F2260">
        <v>51.990499999999997</v>
      </c>
      <c r="G2260">
        <v>55.113</v>
      </c>
      <c r="H2260">
        <v>62.195999999999998</v>
      </c>
      <c r="J2260">
        <v>57.841200000000001</v>
      </c>
      <c r="L2260">
        <v>55.735799999999998</v>
      </c>
      <c r="N2260">
        <v>55.925699999999999</v>
      </c>
      <c r="P2260" s="2">
        <v>43756</v>
      </c>
      <c r="Q2260" s="4">
        <v>51.821399999999997</v>
      </c>
      <c r="S2260" s="2">
        <v>43740</v>
      </c>
      <c r="T2260" s="4">
        <v>55.925699999999999</v>
      </c>
      <c r="U2260">
        <f t="shared" si="35"/>
        <v>55.6143</v>
      </c>
    </row>
    <row r="2261" spans="1:21" x14ac:dyDescent="0.25">
      <c r="A2261" s="1">
        <v>43636</v>
      </c>
      <c r="B2261">
        <v>14.641</v>
      </c>
      <c r="C2261" s="2">
        <v>43703</v>
      </c>
      <c r="D2261" s="4">
        <v>48.670299999999997</v>
      </c>
      <c r="E2261">
        <v>48.670299999999997</v>
      </c>
      <c r="F2261">
        <v>52.410299999999999</v>
      </c>
      <c r="G2261">
        <v>56.252200000000002</v>
      </c>
      <c r="H2261">
        <v>64.440100000000001</v>
      </c>
      <c r="J2261">
        <v>58.7562</v>
      </c>
      <c r="L2261">
        <v>56.712899999999998</v>
      </c>
      <c r="N2261">
        <v>54.874699999999997</v>
      </c>
      <c r="P2261" s="2">
        <v>43759</v>
      </c>
      <c r="Q2261" s="4">
        <v>52.271000000000001</v>
      </c>
      <c r="S2261" s="2">
        <v>43741</v>
      </c>
      <c r="T2261" s="4">
        <v>54.874699999999997</v>
      </c>
      <c r="U2261">
        <f t="shared" si="35"/>
        <v>54.638500000000001</v>
      </c>
    </row>
    <row r="2262" spans="1:21" x14ac:dyDescent="0.25">
      <c r="A2262" s="1">
        <v>43637</v>
      </c>
      <c r="B2262">
        <v>14.791</v>
      </c>
      <c r="C2262" s="2">
        <v>43704</v>
      </c>
      <c r="D2262" s="4">
        <v>47.552999999999997</v>
      </c>
      <c r="E2262">
        <v>47.552999999999997</v>
      </c>
      <c r="F2262">
        <v>50.932400000000001</v>
      </c>
      <c r="G2262">
        <v>54.814999999999998</v>
      </c>
      <c r="H2262">
        <v>63.128700000000002</v>
      </c>
      <c r="J2262">
        <v>59.930700000000002</v>
      </c>
      <c r="L2262">
        <v>55.370800000000003</v>
      </c>
      <c r="N2262">
        <v>53.869199999999999</v>
      </c>
      <c r="P2262" s="2">
        <v>43760</v>
      </c>
      <c r="Q2262" s="4">
        <v>51.783200000000001</v>
      </c>
      <c r="S2262" s="2">
        <v>43742</v>
      </c>
      <c r="T2262" s="4">
        <v>53.869199999999999</v>
      </c>
      <c r="U2262">
        <f t="shared" si="35"/>
        <v>54.038699999999999</v>
      </c>
    </row>
    <row r="2263" spans="1:21" x14ac:dyDescent="0.25">
      <c r="A2263" s="1">
        <v>43640</v>
      </c>
      <c r="B2263">
        <v>14.909000000000001</v>
      </c>
      <c r="C2263" s="2">
        <v>43705</v>
      </c>
      <c r="D2263" s="4">
        <v>46.2027</v>
      </c>
      <c r="E2263">
        <v>46.2027</v>
      </c>
      <c r="F2263">
        <v>49.781700000000001</v>
      </c>
      <c r="G2263">
        <v>53.6629</v>
      </c>
      <c r="H2263">
        <v>61.726500000000001</v>
      </c>
      <c r="J2263">
        <v>58.5122</v>
      </c>
      <c r="L2263">
        <v>54.362299999999998</v>
      </c>
      <c r="N2263">
        <v>53.623199999999997</v>
      </c>
      <c r="P2263" s="2">
        <v>43761</v>
      </c>
      <c r="Q2263" s="4">
        <v>51.019799999999996</v>
      </c>
      <c r="S2263" s="2">
        <v>43745</v>
      </c>
      <c r="T2263" s="4">
        <v>53.623199999999997</v>
      </c>
      <c r="U2263">
        <f t="shared" si="35"/>
        <v>52.5929</v>
      </c>
    </row>
    <row r="2264" spans="1:21" x14ac:dyDescent="0.25">
      <c r="A2264" s="1">
        <v>43641</v>
      </c>
      <c r="B2264">
        <v>14.651</v>
      </c>
      <c r="C2264" s="2">
        <v>43706</v>
      </c>
      <c r="D2264" s="4">
        <v>43.318800000000003</v>
      </c>
      <c r="E2264">
        <v>43.318800000000003</v>
      </c>
      <c r="F2264">
        <v>47.240200000000002</v>
      </c>
      <c r="G2264">
        <v>51.473799999999997</v>
      </c>
      <c r="H2264">
        <v>60.149299999999997</v>
      </c>
      <c r="J2264">
        <v>57.045900000000003</v>
      </c>
      <c r="L2264">
        <v>53.984499999999997</v>
      </c>
      <c r="N2264">
        <v>53.841799999999999</v>
      </c>
      <c r="P2264" s="2">
        <v>43762</v>
      </c>
      <c r="Q2264" s="4">
        <v>48.864199999999997</v>
      </c>
      <c r="S2264" s="2">
        <v>43746</v>
      </c>
      <c r="T2264" s="4">
        <v>53.841799999999999</v>
      </c>
      <c r="U2264">
        <f t="shared" si="35"/>
        <v>53.786799999999999</v>
      </c>
    </row>
    <row r="2265" spans="1:21" x14ac:dyDescent="0.25">
      <c r="A2265" s="1">
        <v>43642</v>
      </c>
      <c r="B2265">
        <v>14.618</v>
      </c>
      <c r="C2265" s="2">
        <v>43707</v>
      </c>
      <c r="D2265" s="4">
        <v>43.557099999999998</v>
      </c>
      <c r="E2265">
        <v>43.557099999999998</v>
      </c>
      <c r="F2265">
        <v>46.6935</v>
      </c>
      <c r="G2265">
        <v>50.490099999999998</v>
      </c>
      <c r="H2265">
        <v>58.900500000000001</v>
      </c>
      <c r="J2265">
        <v>57.859699999999997</v>
      </c>
      <c r="L2265">
        <v>54.6008</v>
      </c>
      <c r="N2265">
        <v>53.317</v>
      </c>
      <c r="P2265" s="2">
        <v>43763</v>
      </c>
      <c r="Q2265" s="4">
        <v>48.633600000000001</v>
      </c>
      <c r="S2265" s="2">
        <v>43747</v>
      </c>
      <c r="T2265" s="4">
        <v>53.317</v>
      </c>
      <c r="U2265">
        <f t="shared" si="35"/>
        <v>53.3977</v>
      </c>
    </row>
    <row r="2266" spans="1:21" x14ac:dyDescent="0.25">
      <c r="A2266" s="1">
        <v>43643</v>
      </c>
      <c r="B2266">
        <v>14.856</v>
      </c>
      <c r="C2266" s="2">
        <v>43711</v>
      </c>
      <c r="D2266" s="4">
        <v>45.800199999999997</v>
      </c>
      <c r="E2266">
        <v>45.800199999999997</v>
      </c>
      <c r="F2266">
        <v>48.860999999999997</v>
      </c>
      <c r="G2266">
        <v>52.369500000000002</v>
      </c>
      <c r="H2266">
        <v>60.978099999999998</v>
      </c>
      <c r="J2266">
        <v>59.402799999999999</v>
      </c>
      <c r="L2266">
        <v>53.702300000000001</v>
      </c>
      <c r="N2266">
        <v>52.9923</v>
      </c>
      <c r="P2266" s="2">
        <v>43766</v>
      </c>
      <c r="Q2266" s="4">
        <v>48.911099999999998</v>
      </c>
      <c r="S2266" s="2">
        <v>43748</v>
      </c>
      <c r="T2266" s="4">
        <v>52.9923</v>
      </c>
      <c r="U2266">
        <f t="shared" si="35"/>
        <v>53.151299999999999</v>
      </c>
    </row>
    <row r="2267" spans="1:21" x14ac:dyDescent="0.25">
      <c r="A2267" s="1">
        <v>43644</v>
      </c>
      <c r="B2267">
        <v>14.897</v>
      </c>
      <c r="C2267" s="2">
        <v>43712</v>
      </c>
      <c r="D2267" s="4">
        <v>45.485900000000001</v>
      </c>
      <c r="E2267">
        <v>45.485900000000001</v>
      </c>
      <c r="F2267">
        <v>48.746499999999997</v>
      </c>
      <c r="G2267">
        <v>52.281599999999997</v>
      </c>
      <c r="H2267">
        <v>61.461500000000001</v>
      </c>
      <c r="J2267">
        <v>57.696399999999997</v>
      </c>
      <c r="L2267">
        <v>53.190399999999997</v>
      </c>
      <c r="N2267">
        <v>51.504199999999997</v>
      </c>
      <c r="P2267" s="2">
        <v>43767</v>
      </c>
      <c r="Q2267" s="4">
        <v>49.322499999999998</v>
      </c>
      <c r="S2267" s="2">
        <v>43749</v>
      </c>
      <c r="T2267" s="4">
        <v>51.504199999999997</v>
      </c>
      <c r="U2267">
        <f t="shared" si="35"/>
        <v>51.636200000000002</v>
      </c>
    </row>
    <row r="2268" spans="1:21" x14ac:dyDescent="0.25">
      <c r="A2268" s="1">
        <v>43647</v>
      </c>
      <c r="B2268">
        <v>15.145</v>
      </c>
      <c r="C2268" s="2">
        <v>43713</v>
      </c>
      <c r="D2268" s="4">
        <v>42.7134</v>
      </c>
      <c r="E2268">
        <v>42.7134</v>
      </c>
      <c r="F2268">
        <v>45.948099999999997</v>
      </c>
      <c r="G2268">
        <v>49.741799999999998</v>
      </c>
      <c r="H2268">
        <v>59.649299999999997</v>
      </c>
      <c r="J2268">
        <v>56.823399999999999</v>
      </c>
      <c r="L2268">
        <v>51.684199999999997</v>
      </c>
      <c r="N2268">
        <v>51.519599999999997</v>
      </c>
      <c r="P2268" s="2">
        <v>43768</v>
      </c>
      <c r="Q2268" s="4">
        <v>49.304900000000004</v>
      </c>
      <c r="S2268" s="2">
        <v>43752</v>
      </c>
      <c r="T2268" s="4">
        <v>51.519599999999997</v>
      </c>
      <c r="U2268">
        <f t="shared" si="35"/>
        <v>51.6736</v>
      </c>
    </row>
    <row r="2269" spans="1:21" x14ac:dyDescent="0.25">
      <c r="A2269" s="1">
        <v>43648</v>
      </c>
      <c r="B2269">
        <v>14.97</v>
      </c>
      <c r="C2269" s="2">
        <v>43714</v>
      </c>
      <c r="D2269" s="4">
        <v>39.936999999999998</v>
      </c>
      <c r="E2269">
        <v>39.936999999999998</v>
      </c>
      <c r="F2269">
        <v>43.144399999999997</v>
      </c>
      <c r="G2269">
        <v>47.003900000000002</v>
      </c>
      <c r="H2269">
        <v>58.280200000000001</v>
      </c>
      <c r="J2269">
        <v>56.329500000000003</v>
      </c>
      <c r="L2269">
        <v>52.110199999999999</v>
      </c>
      <c r="N2269">
        <v>51.502400000000002</v>
      </c>
      <c r="P2269" s="2">
        <v>43769</v>
      </c>
      <c r="Q2269" s="4">
        <v>49.240900000000003</v>
      </c>
      <c r="S2269" s="2">
        <v>43753</v>
      </c>
      <c r="T2269" s="4">
        <v>51.502400000000002</v>
      </c>
      <c r="U2269">
        <f t="shared" si="35"/>
        <v>51.454799999999999</v>
      </c>
    </row>
    <row r="2270" spans="1:21" x14ac:dyDescent="0.25">
      <c r="A2270" s="1">
        <v>43649</v>
      </c>
      <c r="B2270">
        <v>15.66</v>
      </c>
      <c r="C2270" s="2">
        <v>43717</v>
      </c>
      <c r="D2270" s="4">
        <v>42.362499999999997</v>
      </c>
      <c r="E2270">
        <v>42.362499999999997</v>
      </c>
      <c r="F2270">
        <v>46.212699999999998</v>
      </c>
      <c r="G2270">
        <v>50.7348</v>
      </c>
      <c r="H2270">
        <v>63.875300000000003</v>
      </c>
      <c r="J2270">
        <v>57.899799999999999</v>
      </c>
      <c r="L2270">
        <v>52.272799999999997</v>
      </c>
      <c r="N2270">
        <v>51.805</v>
      </c>
      <c r="P2270" s="2">
        <v>43770</v>
      </c>
      <c r="Q2270" s="4">
        <v>49.202800000000003</v>
      </c>
      <c r="S2270" s="2">
        <v>43754</v>
      </c>
      <c r="T2270" s="4">
        <v>51.805</v>
      </c>
      <c r="U2270">
        <f t="shared" si="35"/>
        <v>51.7941</v>
      </c>
    </row>
    <row r="2271" spans="1:21" x14ac:dyDescent="0.25">
      <c r="A2271" s="1">
        <v>43651</v>
      </c>
      <c r="B2271">
        <v>15.54</v>
      </c>
      <c r="C2271" s="2">
        <v>43718</v>
      </c>
      <c r="D2271" s="4">
        <v>39.553899999999999</v>
      </c>
      <c r="E2271">
        <v>39.553899999999999</v>
      </c>
      <c r="F2271">
        <v>44.001199999999997</v>
      </c>
      <c r="G2271">
        <v>49.067900000000002</v>
      </c>
      <c r="H2271">
        <v>64.798900000000003</v>
      </c>
      <c r="J2271">
        <v>58.446199999999997</v>
      </c>
      <c r="L2271">
        <v>52.472499999999997</v>
      </c>
      <c r="N2271">
        <v>51.253799999999998</v>
      </c>
      <c r="P2271" s="2">
        <v>43773</v>
      </c>
      <c r="Q2271" s="4">
        <v>49.354100000000003</v>
      </c>
      <c r="S2271" s="2">
        <v>43755</v>
      </c>
      <c r="T2271" s="4">
        <v>51.253799999999998</v>
      </c>
      <c r="U2271">
        <f t="shared" si="35"/>
        <v>51.260800000000003</v>
      </c>
    </row>
    <row r="2272" spans="1:21" x14ac:dyDescent="0.25">
      <c r="A2272" s="1">
        <v>43654</v>
      </c>
      <c r="B2272">
        <v>15.356</v>
      </c>
      <c r="C2272" s="2">
        <v>43719</v>
      </c>
      <c r="D2272" s="4">
        <v>40.569800000000001</v>
      </c>
      <c r="E2272">
        <v>40.569800000000001</v>
      </c>
      <c r="F2272">
        <v>44.0565</v>
      </c>
      <c r="G2272">
        <v>49.360500000000002</v>
      </c>
      <c r="H2272">
        <v>67.582899999999995</v>
      </c>
      <c r="J2272">
        <v>59.064999999999998</v>
      </c>
      <c r="L2272">
        <v>52.199199999999998</v>
      </c>
      <c r="N2272">
        <v>51.936199999999999</v>
      </c>
      <c r="P2272" s="2">
        <v>43774</v>
      </c>
      <c r="Q2272" s="4">
        <v>49.397399999999998</v>
      </c>
      <c r="S2272" s="2">
        <v>43756</v>
      </c>
      <c r="T2272" s="4">
        <v>51.936199999999999</v>
      </c>
      <c r="U2272">
        <f t="shared" si="35"/>
        <v>51.821399999999997</v>
      </c>
    </row>
    <row r="2273" spans="1:21" x14ac:dyDescent="0.25">
      <c r="A2273" s="1">
        <v>43655</v>
      </c>
      <c r="B2273">
        <v>15.337</v>
      </c>
      <c r="C2273" s="2">
        <v>43720</v>
      </c>
      <c r="D2273" s="4">
        <v>37.735100000000003</v>
      </c>
      <c r="E2273">
        <v>37.735100000000003</v>
      </c>
      <c r="F2273">
        <v>41.052900000000001</v>
      </c>
      <c r="G2273">
        <v>46.228999999999999</v>
      </c>
      <c r="H2273">
        <v>64.616600000000005</v>
      </c>
      <c r="J2273">
        <v>58.967500000000001</v>
      </c>
      <c r="L2273">
        <v>52.738300000000002</v>
      </c>
      <c r="N2273">
        <v>52.157299999999999</v>
      </c>
      <c r="P2273" s="2">
        <v>43775</v>
      </c>
      <c r="Q2273" s="4">
        <v>49.282800000000002</v>
      </c>
      <c r="S2273" s="2">
        <v>43759</v>
      </c>
      <c r="T2273" s="4">
        <v>52.157299999999999</v>
      </c>
      <c r="U2273">
        <f t="shared" si="35"/>
        <v>52.271000000000001</v>
      </c>
    </row>
    <row r="2274" spans="1:21" x14ac:dyDescent="0.25">
      <c r="A2274" s="1">
        <v>43656</v>
      </c>
      <c r="B2274">
        <v>15.928000000000001</v>
      </c>
      <c r="C2274" s="2">
        <v>43721</v>
      </c>
      <c r="D2274" s="4">
        <v>35.8215</v>
      </c>
      <c r="E2274">
        <v>35.8215</v>
      </c>
      <c r="F2274">
        <v>39.132199999999997</v>
      </c>
      <c r="G2274">
        <v>45.706899999999997</v>
      </c>
      <c r="H2274">
        <v>71.853099999999998</v>
      </c>
      <c r="J2274">
        <v>60.406100000000002</v>
      </c>
      <c r="L2274">
        <v>52.744199999999999</v>
      </c>
      <c r="N2274">
        <v>51.896500000000003</v>
      </c>
      <c r="P2274" s="2">
        <v>43776</v>
      </c>
      <c r="Q2274" s="4">
        <v>48.389299999999999</v>
      </c>
      <c r="S2274" s="2">
        <v>43760</v>
      </c>
      <c r="T2274" s="4">
        <v>51.896500000000003</v>
      </c>
      <c r="U2274">
        <f t="shared" si="35"/>
        <v>51.783200000000001</v>
      </c>
    </row>
    <row r="2275" spans="1:21" x14ac:dyDescent="0.25">
      <c r="A2275" s="1">
        <v>43657</v>
      </c>
      <c r="B2275">
        <v>15.907</v>
      </c>
      <c r="C2275" s="2">
        <v>43724</v>
      </c>
      <c r="D2275" s="4">
        <v>42.1877</v>
      </c>
      <c r="E2275">
        <v>42.1877</v>
      </c>
      <c r="F2275">
        <v>46.320300000000003</v>
      </c>
      <c r="G2275">
        <v>54.578499999999998</v>
      </c>
      <c r="H2275">
        <v>90.334199999999996</v>
      </c>
      <c r="J2275">
        <v>54.192799999999998</v>
      </c>
      <c r="L2275">
        <v>52.614100000000001</v>
      </c>
      <c r="N2275">
        <v>51.069000000000003</v>
      </c>
      <c r="P2275" s="2">
        <v>43777</v>
      </c>
      <c r="Q2275" s="4">
        <v>48.635599999999997</v>
      </c>
      <c r="S2275" s="2">
        <v>43761</v>
      </c>
      <c r="T2275" s="4">
        <v>51.069000000000003</v>
      </c>
      <c r="U2275">
        <f t="shared" si="35"/>
        <v>51.019799999999996</v>
      </c>
    </row>
    <row r="2276" spans="1:21" x14ac:dyDescent="0.25">
      <c r="A2276" s="1">
        <v>43658</v>
      </c>
      <c r="B2276">
        <v>16.338999999999999</v>
      </c>
      <c r="C2276" s="2">
        <v>43725</v>
      </c>
      <c r="D2276" s="4">
        <v>39.798999999999999</v>
      </c>
      <c r="E2276">
        <v>39.798999999999999</v>
      </c>
      <c r="F2276">
        <v>45.8504</v>
      </c>
      <c r="G2276">
        <v>57.937600000000003</v>
      </c>
      <c r="H2276">
        <v>96.712000000000003</v>
      </c>
      <c r="J2276">
        <v>53.858899999999998</v>
      </c>
      <c r="L2276">
        <v>52.0779</v>
      </c>
      <c r="N2276">
        <v>48.589700000000001</v>
      </c>
      <c r="P2276" s="2">
        <v>43780</v>
      </c>
      <c r="Q2276" s="4">
        <v>48.727600000000002</v>
      </c>
      <c r="S2276" s="2">
        <v>43762</v>
      </c>
      <c r="T2276" s="4">
        <v>48.589700000000001</v>
      </c>
      <c r="U2276">
        <f t="shared" si="35"/>
        <v>48.864199999999997</v>
      </c>
    </row>
    <row r="2277" spans="1:21" x14ac:dyDescent="0.25">
      <c r="A2277" s="1">
        <v>43661</v>
      </c>
      <c r="B2277">
        <v>16.899999999999999</v>
      </c>
      <c r="C2277" s="2">
        <v>43726</v>
      </c>
      <c r="D2277" s="4">
        <v>38.2986</v>
      </c>
      <c r="E2277">
        <v>38.2986</v>
      </c>
      <c r="F2277">
        <v>45.785899999999998</v>
      </c>
      <c r="G2277">
        <v>64.784099999999995</v>
      </c>
      <c r="H2277">
        <v>110.8736</v>
      </c>
      <c r="J2277">
        <v>53.308799999999998</v>
      </c>
      <c r="L2277">
        <v>47.616500000000002</v>
      </c>
      <c r="N2277">
        <v>48.271299999999997</v>
      </c>
      <c r="P2277" s="2">
        <v>43781</v>
      </c>
      <c r="Q2277" s="4">
        <v>49.104700000000001</v>
      </c>
      <c r="S2277" s="2">
        <v>43763</v>
      </c>
      <c r="T2277" s="4">
        <v>48.271299999999997</v>
      </c>
      <c r="U2277">
        <f t="shared" si="35"/>
        <v>48.633600000000001</v>
      </c>
    </row>
    <row r="2278" spans="1:21" x14ac:dyDescent="0.25">
      <c r="A2278" s="1">
        <v>43662</v>
      </c>
      <c r="B2278">
        <v>16.824999999999999</v>
      </c>
      <c r="C2278" s="2">
        <v>43727</v>
      </c>
      <c r="D2278" s="4">
        <v>35.229599999999998</v>
      </c>
      <c r="E2278">
        <v>35.229599999999998</v>
      </c>
      <c r="F2278">
        <v>38.405099999999997</v>
      </c>
      <c r="G2278">
        <v>56.831600000000002</v>
      </c>
      <c r="H2278">
        <v>104.833</v>
      </c>
      <c r="J2278">
        <v>46.950899999999997</v>
      </c>
      <c r="L2278">
        <v>47.783200000000001</v>
      </c>
      <c r="N2278">
        <v>48.768999999999998</v>
      </c>
      <c r="P2278" s="2">
        <v>43782</v>
      </c>
      <c r="Q2278" s="4">
        <v>49.876600000000003</v>
      </c>
      <c r="S2278" s="2">
        <v>43766</v>
      </c>
      <c r="T2278" s="4">
        <v>48.768999999999998</v>
      </c>
      <c r="U2278">
        <f t="shared" si="35"/>
        <v>48.911099999999998</v>
      </c>
    </row>
    <row r="2279" spans="1:21" x14ac:dyDescent="0.25">
      <c r="A2279" s="1">
        <v>43663</v>
      </c>
      <c r="B2279">
        <v>16.991</v>
      </c>
      <c r="C2279" s="2">
        <v>43728</v>
      </c>
      <c r="D2279" s="4">
        <v>36.5991</v>
      </c>
      <c r="E2279">
        <v>36.5991</v>
      </c>
      <c r="F2279">
        <v>39.987000000000002</v>
      </c>
      <c r="G2279">
        <v>47.306600000000003</v>
      </c>
      <c r="H2279">
        <v>70.185500000000005</v>
      </c>
      <c r="J2279">
        <v>47.712000000000003</v>
      </c>
      <c r="L2279">
        <v>47.216299999999997</v>
      </c>
      <c r="N2279">
        <v>48.965800000000002</v>
      </c>
      <c r="P2279" s="2">
        <v>43783</v>
      </c>
      <c r="Q2279" s="4">
        <v>50.090600000000002</v>
      </c>
      <c r="S2279" s="2">
        <v>43767</v>
      </c>
      <c r="T2279" s="4">
        <v>48.965800000000002</v>
      </c>
      <c r="U2279">
        <f t="shared" si="35"/>
        <v>49.322499999999998</v>
      </c>
    </row>
    <row r="2280" spans="1:21" x14ac:dyDescent="0.25">
      <c r="A2280" s="1">
        <v>43664</v>
      </c>
      <c r="B2280">
        <v>16.902999999999999</v>
      </c>
      <c r="C2280" s="2">
        <v>43731</v>
      </c>
      <c r="D2280" s="4">
        <v>44.3855</v>
      </c>
      <c r="E2280">
        <v>44.3855</v>
      </c>
      <c r="F2280">
        <v>46.878300000000003</v>
      </c>
      <c r="G2280">
        <v>50.113</v>
      </c>
      <c r="H2280">
        <v>57.376199999999997</v>
      </c>
      <c r="J2280">
        <v>46.883800000000001</v>
      </c>
      <c r="L2280">
        <v>46.957900000000002</v>
      </c>
      <c r="N2280">
        <v>48.8277</v>
      </c>
      <c r="P2280" s="2">
        <v>43784</v>
      </c>
      <c r="Q2280" s="4">
        <v>48.948</v>
      </c>
      <c r="S2280" s="2">
        <v>43768</v>
      </c>
      <c r="T2280" s="4">
        <v>48.8277</v>
      </c>
      <c r="U2280">
        <f t="shared" si="35"/>
        <v>49.304900000000004</v>
      </c>
    </row>
    <row r="2281" spans="1:21" x14ac:dyDescent="0.25">
      <c r="A2281" s="1">
        <v>43665</v>
      </c>
      <c r="B2281">
        <v>17.212</v>
      </c>
      <c r="C2281" s="2">
        <v>43732</v>
      </c>
      <c r="D2281" s="4">
        <v>49.977600000000002</v>
      </c>
      <c r="E2281">
        <v>49.977600000000002</v>
      </c>
      <c r="F2281">
        <v>52.171999999999997</v>
      </c>
      <c r="G2281">
        <v>54.599499999999999</v>
      </c>
      <c r="H2281">
        <v>60.366900000000001</v>
      </c>
      <c r="J2281">
        <v>45.861400000000003</v>
      </c>
      <c r="L2281">
        <v>46.785800000000002</v>
      </c>
      <c r="N2281">
        <v>48.71</v>
      </c>
      <c r="P2281" s="2">
        <v>43787</v>
      </c>
      <c r="Q2281" s="4">
        <v>48.303199999999997</v>
      </c>
      <c r="S2281" s="2">
        <v>43769</v>
      </c>
      <c r="T2281" s="4">
        <v>48.71</v>
      </c>
      <c r="U2281">
        <f t="shared" si="35"/>
        <v>49.240900000000003</v>
      </c>
    </row>
    <row r="2282" spans="1:21" x14ac:dyDescent="0.25">
      <c r="A2282" s="1">
        <v>43668</v>
      </c>
      <c r="B2282">
        <v>17.045000000000002</v>
      </c>
      <c r="C2282" s="2">
        <v>43733</v>
      </c>
      <c r="D2282" s="4">
        <v>46.574100000000001</v>
      </c>
      <c r="E2282">
        <v>46.574100000000001</v>
      </c>
      <c r="F2282">
        <v>49.288800000000002</v>
      </c>
      <c r="G2282">
        <v>52.456600000000002</v>
      </c>
      <c r="H2282">
        <v>59.307000000000002</v>
      </c>
      <c r="J2282">
        <v>45.826700000000002</v>
      </c>
      <c r="L2282">
        <v>46.3643</v>
      </c>
      <c r="N2282">
        <v>48.491199999999999</v>
      </c>
      <c r="P2282" s="2">
        <v>43788</v>
      </c>
      <c r="Q2282" s="4">
        <v>48.364800000000002</v>
      </c>
      <c r="S2282" s="2">
        <v>43770</v>
      </c>
      <c r="T2282" s="4">
        <v>48.491199999999999</v>
      </c>
      <c r="U2282">
        <f t="shared" si="35"/>
        <v>49.202800000000003</v>
      </c>
    </row>
    <row r="2283" spans="1:21" x14ac:dyDescent="0.25">
      <c r="A2283" s="1">
        <v>43669</v>
      </c>
      <c r="B2283">
        <v>17.344999999999999</v>
      </c>
      <c r="C2283" s="2">
        <v>43734</v>
      </c>
      <c r="D2283" s="4">
        <v>43.982900000000001</v>
      </c>
      <c r="E2283">
        <v>43.982900000000001</v>
      </c>
      <c r="F2283">
        <v>46.186799999999998</v>
      </c>
      <c r="G2283">
        <v>49.016100000000002</v>
      </c>
      <c r="H2283">
        <v>55.775799999999997</v>
      </c>
      <c r="J2283">
        <v>44.991900000000001</v>
      </c>
      <c r="L2283">
        <v>45.506500000000003</v>
      </c>
      <c r="N2283">
        <v>48.928100000000001</v>
      </c>
      <c r="P2283" s="2">
        <v>43789</v>
      </c>
      <c r="Q2283" s="4">
        <v>48.6723</v>
      </c>
      <c r="S2283" s="2">
        <v>43773</v>
      </c>
      <c r="T2283" s="4">
        <v>48.928100000000001</v>
      </c>
      <c r="U2283">
        <f t="shared" si="35"/>
        <v>49.354100000000003</v>
      </c>
    </row>
    <row r="2284" spans="1:21" x14ac:dyDescent="0.25">
      <c r="A2284" s="1">
        <v>43670</v>
      </c>
      <c r="B2284">
        <v>17.658999999999999</v>
      </c>
      <c r="C2284" s="2">
        <v>43735</v>
      </c>
      <c r="D2284" s="4">
        <v>44.360399999999998</v>
      </c>
      <c r="E2284">
        <v>44.360399999999998</v>
      </c>
      <c r="F2284">
        <v>47.058</v>
      </c>
      <c r="G2284">
        <v>50.097000000000001</v>
      </c>
      <c r="H2284">
        <v>56.927999999999997</v>
      </c>
      <c r="J2284">
        <v>43.722900000000003</v>
      </c>
      <c r="L2284">
        <v>46.113399999999999</v>
      </c>
      <c r="N2284">
        <v>49.041600000000003</v>
      </c>
      <c r="P2284" s="2">
        <v>43790</v>
      </c>
      <c r="Q2284" s="4">
        <v>49.0503</v>
      </c>
      <c r="S2284" s="2">
        <v>43774</v>
      </c>
      <c r="T2284" s="4">
        <v>49.041600000000003</v>
      </c>
      <c r="U2284">
        <f t="shared" si="35"/>
        <v>49.397399999999998</v>
      </c>
    </row>
    <row r="2285" spans="1:21" x14ac:dyDescent="0.25">
      <c r="A2285" s="1">
        <v>43671</v>
      </c>
      <c r="B2285">
        <v>15.255000000000001</v>
      </c>
      <c r="C2285" s="2">
        <v>43738</v>
      </c>
      <c r="D2285" s="4">
        <v>44.747500000000002</v>
      </c>
      <c r="E2285">
        <v>44.747500000000002</v>
      </c>
      <c r="F2285">
        <v>47.810400000000001</v>
      </c>
      <c r="G2285">
        <v>51.164499999999997</v>
      </c>
      <c r="H2285">
        <v>59.618699999999997</v>
      </c>
      <c r="J2285">
        <v>44.720199999999998</v>
      </c>
      <c r="L2285">
        <v>46.375500000000002</v>
      </c>
      <c r="N2285">
        <v>49.050800000000002</v>
      </c>
      <c r="P2285" s="2">
        <v>43791</v>
      </c>
      <c r="Q2285" s="4">
        <v>48.830399999999997</v>
      </c>
      <c r="S2285" s="2">
        <v>43775</v>
      </c>
      <c r="T2285" s="4">
        <v>49.050800000000002</v>
      </c>
      <c r="U2285">
        <f t="shared" si="35"/>
        <v>49.282800000000002</v>
      </c>
    </row>
    <row r="2286" spans="1:21" x14ac:dyDescent="0.25">
      <c r="A2286" s="1">
        <v>43672</v>
      </c>
      <c r="B2286">
        <v>15.202999999999999</v>
      </c>
      <c r="C2286" s="2">
        <v>43739</v>
      </c>
      <c r="D2286" s="4">
        <v>45.190199999999997</v>
      </c>
      <c r="E2286">
        <v>45.190199999999997</v>
      </c>
      <c r="F2286">
        <v>48.613900000000001</v>
      </c>
      <c r="G2286">
        <v>52.571300000000001</v>
      </c>
      <c r="H2286">
        <v>61.9298</v>
      </c>
      <c r="J2286">
        <v>44.596699999999998</v>
      </c>
      <c r="L2286">
        <v>46.528300000000002</v>
      </c>
      <c r="N2286">
        <v>48.003100000000003</v>
      </c>
      <c r="P2286" s="2">
        <v>43794</v>
      </c>
      <c r="Q2286" s="4">
        <v>48.671999999999997</v>
      </c>
      <c r="S2286" s="2">
        <v>43776</v>
      </c>
      <c r="T2286" s="4">
        <v>48.003100000000003</v>
      </c>
      <c r="U2286">
        <f t="shared" si="35"/>
        <v>48.389299999999999</v>
      </c>
    </row>
    <row r="2287" spans="1:21" x14ac:dyDescent="0.25">
      <c r="A2287" s="1">
        <v>43675</v>
      </c>
      <c r="B2287">
        <v>15.718</v>
      </c>
      <c r="C2287" s="2">
        <v>43740</v>
      </c>
      <c r="D2287" s="4">
        <v>47.172499999999999</v>
      </c>
      <c r="E2287">
        <v>47.172499999999999</v>
      </c>
      <c r="F2287">
        <v>50.269500000000001</v>
      </c>
      <c r="G2287">
        <v>53.768000000000001</v>
      </c>
      <c r="H2287">
        <v>62.6235</v>
      </c>
      <c r="J2287">
        <v>44.924399999999999</v>
      </c>
      <c r="L2287">
        <v>45.459400000000002</v>
      </c>
      <c r="N2287">
        <v>48.179400000000001</v>
      </c>
      <c r="P2287" s="2">
        <v>43795</v>
      </c>
      <c r="Q2287" s="4">
        <v>48.727499999999999</v>
      </c>
      <c r="S2287" s="2">
        <v>43777</v>
      </c>
      <c r="T2287" s="4">
        <v>48.179400000000001</v>
      </c>
      <c r="U2287">
        <f t="shared" si="35"/>
        <v>48.635599999999997</v>
      </c>
    </row>
    <row r="2288" spans="1:21" x14ac:dyDescent="0.25">
      <c r="A2288" s="1">
        <v>43676</v>
      </c>
      <c r="B2288">
        <v>16.151</v>
      </c>
      <c r="C2288" s="2">
        <v>43741</v>
      </c>
      <c r="D2288" s="4">
        <v>40.8446</v>
      </c>
      <c r="E2288">
        <v>40.8446</v>
      </c>
      <c r="F2288">
        <v>44.030799999999999</v>
      </c>
      <c r="G2288">
        <v>47.480600000000003</v>
      </c>
      <c r="H2288">
        <v>58.303600000000003</v>
      </c>
      <c r="J2288">
        <v>44.094999999999999</v>
      </c>
      <c r="L2288">
        <v>45.301400000000001</v>
      </c>
      <c r="N2288">
        <v>48.207000000000001</v>
      </c>
      <c r="P2288" s="2">
        <v>43796</v>
      </c>
      <c r="Q2288" s="4">
        <v>48.432099999999998</v>
      </c>
      <c r="S2288" s="2">
        <v>43780</v>
      </c>
      <c r="T2288" s="4">
        <v>48.207000000000001</v>
      </c>
      <c r="U2288">
        <f t="shared" si="35"/>
        <v>48.727600000000002</v>
      </c>
    </row>
    <row r="2289" spans="1:21" x14ac:dyDescent="0.25">
      <c r="A2289" s="1">
        <v>43677</v>
      </c>
      <c r="B2289">
        <v>16.106999999999999</v>
      </c>
      <c r="C2289" s="2">
        <v>43742</v>
      </c>
      <c r="D2289" s="4">
        <v>40.1143</v>
      </c>
      <c r="E2289">
        <v>40.1143</v>
      </c>
      <c r="F2289">
        <v>42.7562</v>
      </c>
      <c r="G2289">
        <v>45.681899999999999</v>
      </c>
      <c r="H2289">
        <v>57.379899999999999</v>
      </c>
      <c r="J2289">
        <v>43.471299999999999</v>
      </c>
      <c r="L2289">
        <v>45.5824</v>
      </c>
      <c r="N2289">
        <v>48.491500000000002</v>
      </c>
      <c r="P2289" s="2">
        <v>43798</v>
      </c>
      <c r="Q2289" s="4">
        <v>48.5672</v>
      </c>
      <c r="S2289" s="2">
        <v>43781</v>
      </c>
      <c r="T2289" s="4">
        <v>48.491500000000002</v>
      </c>
      <c r="U2289">
        <f t="shared" si="35"/>
        <v>49.104700000000001</v>
      </c>
    </row>
    <row r="2290" spans="1:21" x14ac:dyDescent="0.25">
      <c r="A2290" s="1">
        <v>43678</v>
      </c>
      <c r="B2290">
        <v>15.59</v>
      </c>
      <c r="C2290" s="2">
        <v>43745</v>
      </c>
      <c r="D2290" s="4">
        <v>40.578699999999998</v>
      </c>
      <c r="E2290">
        <v>40.578699999999998</v>
      </c>
      <c r="F2290">
        <v>44.693399999999997</v>
      </c>
      <c r="G2290">
        <v>49.2928</v>
      </c>
      <c r="H2290">
        <v>64.940799999999996</v>
      </c>
      <c r="J2290">
        <v>42.687199999999997</v>
      </c>
      <c r="L2290">
        <v>45.238799999999998</v>
      </c>
      <c r="N2290">
        <v>48.911499999999997</v>
      </c>
      <c r="P2290" s="2">
        <v>43801</v>
      </c>
      <c r="Q2290" s="4">
        <v>48.950400000000002</v>
      </c>
      <c r="S2290" s="2">
        <v>43782</v>
      </c>
      <c r="T2290" s="4">
        <v>48.911499999999997</v>
      </c>
      <c r="U2290">
        <f t="shared" si="35"/>
        <v>49.876600000000003</v>
      </c>
    </row>
    <row r="2291" spans="1:21" x14ac:dyDescent="0.25">
      <c r="A2291" s="1">
        <v>43679</v>
      </c>
      <c r="B2291">
        <v>15.622999999999999</v>
      </c>
      <c r="C2291" s="2">
        <v>43746</v>
      </c>
      <c r="D2291" s="4">
        <v>43.994599999999998</v>
      </c>
      <c r="E2291">
        <v>43.994599999999998</v>
      </c>
      <c r="F2291">
        <v>48.141199999999998</v>
      </c>
      <c r="G2291">
        <v>52.868200000000002</v>
      </c>
      <c r="H2291">
        <v>68.693200000000004</v>
      </c>
      <c r="J2291">
        <v>42.256300000000003</v>
      </c>
      <c r="L2291">
        <v>45.666600000000003</v>
      </c>
      <c r="N2291">
        <v>49.2652</v>
      </c>
      <c r="P2291" s="2">
        <v>43802</v>
      </c>
      <c r="Q2291" s="4">
        <v>48.8855</v>
      </c>
      <c r="S2291" s="2">
        <v>43783</v>
      </c>
      <c r="T2291" s="4">
        <v>49.2652</v>
      </c>
      <c r="U2291">
        <f t="shared" si="35"/>
        <v>50.090600000000002</v>
      </c>
    </row>
    <row r="2292" spans="1:21" x14ac:dyDescent="0.25">
      <c r="A2292" s="1">
        <v>43682</v>
      </c>
      <c r="B2292">
        <v>15.221</v>
      </c>
      <c r="C2292" s="2">
        <v>43747</v>
      </c>
      <c r="D2292" s="4">
        <v>42.682899999999997</v>
      </c>
      <c r="E2292">
        <v>42.682899999999997</v>
      </c>
      <c r="F2292">
        <v>46.769599999999997</v>
      </c>
      <c r="G2292">
        <v>51.690600000000003</v>
      </c>
      <c r="H2292">
        <v>68.209800000000001</v>
      </c>
      <c r="J2292">
        <v>42.259799999999998</v>
      </c>
      <c r="L2292">
        <v>45.8949</v>
      </c>
      <c r="N2292">
        <v>47.8536</v>
      </c>
      <c r="P2292" s="2">
        <v>43803</v>
      </c>
      <c r="Q2292" s="4">
        <v>48.375500000000002</v>
      </c>
      <c r="S2292" s="2">
        <v>43784</v>
      </c>
      <c r="T2292" s="4">
        <v>47.8536</v>
      </c>
      <c r="U2292">
        <f t="shared" si="35"/>
        <v>48.948</v>
      </c>
    </row>
    <row r="2293" spans="1:21" x14ac:dyDescent="0.25">
      <c r="A2293" s="1">
        <v>43683</v>
      </c>
      <c r="B2293">
        <v>15.382999999999999</v>
      </c>
      <c r="C2293" s="2">
        <v>43748</v>
      </c>
      <c r="D2293" s="4">
        <v>39.318199999999997</v>
      </c>
      <c r="E2293">
        <v>39.318199999999997</v>
      </c>
      <c r="F2293">
        <v>44.9101</v>
      </c>
      <c r="G2293">
        <v>51.293900000000001</v>
      </c>
      <c r="H2293">
        <v>73.325100000000006</v>
      </c>
      <c r="J2293">
        <v>42.286799999999999</v>
      </c>
      <c r="L2293">
        <v>44.4116</v>
      </c>
      <c r="N2293">
        <v>48.982700000000001</v>
      </c>
      <c r="P2293" s="2">
        <v>43804</v>
      </c>
      <c r="Q2293" s="4">
        <v>48.614600000000003</v>
      </c>
      <c r="S2293" s="2">
        <v>43787</v>
      </c>
      <c r="T2293" s="4">
        <v>48.982700000000001</v>
      </c>
      <c r="U2293">
        <f t="shared" si="35"/>
        <v>48.303199999999997</v>
      </c>
    </row>
    <row r="2294" spans="1:21" x14ac:dyDescent="0.25">
      <c r="A2294" s="1">
        <v>43684</v>
      </c>
      <c r="B2294">
        <v>15.561</v>
      </c>
      <c r="C2294" s="2">
        <v>43749</v>
      </c>
      <c r="D2294" s="4">
        <v>38.096200000000003</v>
      </c>
      <c r="E2294">
        <v>38.096200000000003</v>
      </c>
      <c r="F2294">
        <v>43.698999999999998</v>
      </c>
      <c r="G2294">
        <v>51.1066</v>
      </c>
      <c r="H2294">
        <v>75.976399999999998</v>
      </c>
      <c r="J2294">
        <v>40.442500000000003</v>
      </c>
      <c r="L2294">
        <v>48.045000000000002</v>
      </c>
      <c r="N2294">
        <v>49.192900000000002</v>
      </c>
      <c r="P2294" s="2">
        <v>43805</v>
      </c>
      <c r="Q2294" s="4">
        <v>48.915700000000001</v>
      </c>
      <c r="S2294" s="2">
        <v>43788</v>
      </c>
      <c r="T2294" s="4">
        <v>49.192900000000002</v>
      </c>
      <c r="U2294">
        <f t="shared" si="35"/>
        <v>48.364800000000002</v>
      </c>
    </row>
    <row r="2295" spans="1:21" x14ac:dyDescent="0.25">
      <c r="A2295" s="1">
        <v>43685</v>
      </c>
      <c r="B2295">
        <v>15.887</v>
      </c>
      <c r="C2295" s="2">
        <v>43752</v>
      </c>
      <c r="D2295" s="4">
        <v>43.893900000000002</v>
      </c>
      <c r="E2295">
        <v>43.893900000000002</v>
      </c>
      <c r="F2295">
        <v>51.321300000000001</v>
      </c>
      <c r="G2295">
        <v>61.353900000000003</v>
      </c>
      <c r="H2295">
        <v>93.383499999999998</v>
      </c>
      <c r="J2295">
        <v>45.035499999999999</v>
      </c>
      <c r="L2295">
        <v>48.058199999999999</v>
      </c>
      <c r="N2295">
        <v>49.622</v>
      </c>
      <c r="P2295" s="2">
        <v>43808</v>
      </c>
      <c r="Q2295" s="4">
        <v>49.022599999999997</v>
      </c>
      <c r="S2295" s="2">
        <v>43789</v>
      </c>
      <c r="T2295" s="4">
        <v>49.622</v>
      </c>
      <c r="U2295">
        <f t="shared" si="35"/>
        <v>48.6723</v>
      </c>
    </row>
    <row r="2296" spans="1:21" x14ac:dyDescent="0.25">
      <c r="A2296" s="1">
        <v>43686</v>
      </c>
      <c r="B2296">
        <v>15.667</v>
      </c>
      <c r="C2296" s="2">
        <v>43753</v>
      </c>
      <c r="D2296" s="4">
        <v>40.337200000000003</v>
      </c>
      <c r="E2296">
        <v>40.337200000000003</v>
      </c>
      <c r="F2296">
        <v>49.969799999999999</v>
      </c>
      <c r="G2296">
        <v>65.063699999999997</v>
      </c>
      <c r="H2296">
        <v>98.1858</v>
      </c>
      <c r="J2296">
        <v>45.430900000000001</v>
      </c>
      <c r="L2296">
        <v>48.518999999999998</v>
      </c>
      <c r="N2296">
        <v>49.801600000000001</v>
      </c>
      <c r="P2296" s="2">
        <v>43809</v>
      </c>
      <c r="Q2296" s="4">
        <v>48.932499999999997</v>
      </c>
      <c r="S2296" s="2">
        <v>43790</v>
      </c>
      <c r="T2296" s="4">
        <v>49.801600000000001</v>
      </c>
      <c r="U2296">
        <f t="shared" si="35"/>
        <v>49.0503</v>
      </c>
    </row>
    <row r="2297" spans="1:21" x14ac:dyDescent="0.25">
      <c r="A2297" s="1">
        <v>43689</v>
      </c>
      <c r="B2297">
        <v>15.266999999999999</v>
      </c>
      <c r="C2297" s="2">
        <v>43754</v>
      </c>
      <c r="D2297" s="4">
        <v>40.072299999999998</v>
      </c>
      <c r="E2297">
        <v>40.072299999999998</v>
      </c>
      <c r="F2297">
        <v>50.6248</v>
      </c>
      <c r="G2297">
        <v>68.882000000000005</v>
      </c>
      <c r="H2297">
        <v>115.81319999999999</v>
      </c>
      <c r="J2297">
        <v>46.020600000000002</v>
      </c>
      <c r="L2297">
        <v>48.618200000000002</v>
      </c>
      <c r="N2297">
        <v>49.481099999999998</v>
      </c>
      <c r="P2297" s="2">
        <v>43810</v>
      </c>
      <c r="Q2297" s="4">
        <v>49.172199999999997</v>
      </c>
      <c r="S2297" s="2">
        <v>43791</v>
      </c>
      <c r="T2297" s="4">
        <v>49.481099999999998</v>
      </c>
      <c r="U2297">
        <f t="shared" si="35"/>
        <v>48.830399999999997</v>
      </c>
    </row>
    <row r="2298" spans="1:21" x14ac:dyDescent="0.25">
      <c r="A2298" s="1">
        <v>43690</v>
      </c>
      <c r="B2298">
        <v>15.667</v>
      </c>
      <c r="C2298" s="2">
        <v>43755</v>
      </c>
      <c r="D2298" s="4">
        <v>34.963900000000002</v>
      </c>
      <c r="E2298">
        <v>34.963900000000002</v>
      </c>
      <c r="F2298">
        <v>39.891300000000001</v>
      </c>
      <c r="G2298">
        <v>60.253500000000003</v>
      </c>
      <c r="H2298">
        <v>103.64919999999999</v>
      </c>
      <c r="J2298">
        <v>46.179000000000002</v>
      </c>
      <c r="L2298">
        <v>48.521000000000001</v>
      </c>
      <c r="N2298">
        <v>49.411799999999999</v>
      </c>
      <c r="P2298" s="2">
        <v>43811</v>
      </c>
      <c r="Q2298" s="4">
        <v>48.964799999999997</v>
      </c>
      <c r="S2298" s="2">
        <v>43794</v>
      </c>
      <c r="T2298" s="4">
        <v>49.411799999999999</v>
      </c>
      <c r="U2298">
        <f t="shared" si="35"/>
        <v>48.671999999999997</v>
      </c>
    </row>
    <row r="2299" spans="1:21" x14ac:dyDescent="0.25">
      <c r="A2299" s="1">
        <v>43691</v>
      </c>
      <c r="B2299">
        <v>14.641</v>
      </c>
      <c r="C2299" s="2">
        <v>43756</v>
      </c>
      <c r="D2299" s="4">
        <v>76.103999999999999</v>
      </c>
      <c r="E2299">
        <v>76.103999999999999</v>
      </c>
      <c r="F2299">
        <v>78.822000000000003</v>
      </c>
      <c r="G2299">
        <v>80.980500000000006</v>
      </c>
      <c r="H2299">
        <v>89.991</v>
      </c>
      <c r="J2299">
        <v>45.7517</v>
      </c>
      <c r="L2299">
        <v>48.659199999999998</v>
      </c>
      <c r="N2299">
        <v>49.357599999999998</v>
      </c>
      <c r="P2299" s="2">
        <v>43812</v>
      </c>
      <c r="Q2299" s="4">
        <v>48.869900000000001</v>
      </c>
      <c r="S2299" s="2">
        <v>43795</v>
      </c>
      <c r="T2299" s="4">
        <v>49.357599999999998</v>
      </c>
      <c r="U2299">
        <f t="shared" si="35"/>
        <v>48.727499999999999</v>
      </c>
    </row>
    <row r="2300" spans="1:21" x14ac:dyDescent="0.25">
      <c r="A2300" s="1">
        <v>43692</v>
      </c>
      <c r="B2300">
        <v>14.375999999999999</v>
      </c>
      <c r="C2300" s="2">
        <v>43759</v>
      </c>
      <c r="D2300" s="4">
        <v>56.097999999999999</v>
      </c>
      <c r="E2300">
        <v>56.097999999999999</v>
      </c>
      <c r="F2300">
        <v>58.549700000000001</v>
      </c>
      <c r="G2300">
        <v>61.181399999999996</v>
      </c>
      <c r="H2300">
        <v>67.064999999999998</v>
      </c>
      <c r="J2300">
        <v>45.591299999999997</v>
      </c>
      <c r="L2300">
        <v>48.208799999999997</v>
      </c>
      <c r="N2300">
        <v>49.108600000000003</v>
      </c>
      <c r="P2300" s="2">
        <v>43815</v>
      </c>
      <c r="Q2300" s="4">
        <v>47.661900000000003</v>
      </c>
      <c r="S2300" s="2">
        <v>43796</v>
      </c>
      <c r="T2300" s="4">
        <v>49.108600000000003</v>
      </c>
      <c r="U2300">
        <f t="shared" si="35"/>
        <v>48.432099999999998</v>
      </c>
    </row>
    <row r="2301" spans="1:21" x14ac:dyDescent="0.25">
      <c r="A2301" s="1">
        <v>43693</v>
      </c>
      <c r="B2301">
        <v>14.663</v>
      </c>
      <c r="C2301" s="2">
        <v>43760</v>
      </c>
      <c r="D2301" s="4">
        <v>56.119500000000002</v>
      </c>
      <c r="E2301">
        <v>56.119500000000002</v>
      </c>
      <c r="F2301">
        <v>58.559100000000001</v>
      </c>
      <c r="G2301">
        <v>61.307899999999997</v>
      </c>
      <c r="H2301">
        <v>67.037700000000001</v>
      </c>
      <c r="J2301">
        <v>44.750799999999998</v>
      </c>
      <c r="L2301">
        <v>47.66</v>
      </c>
      <c r="N2301">
        <v>49.3566</v>
      </c>
      <c r="P2301" s="2">
        <v>43816</v>
      </c>
      <c r="Q2301" s="4">
        <v>48.150300000000001</v>
      </c>
      <c r="S2301" s="2">
        <v>43798</v>
      </c>
      <c r="T2301" s="4">
        <v>49.3566</v>
      </c>
      <c r="U2301">
        <f t="shared" si="35"/>
        <v>48.5672</v>
      </c>
    </row>
    <row r="2302" spans="1:21" x14ac:dyDescent="0.25">
      <c r="A2302" s="1">
        <v>43696</v>
      </c>
      <c r="B2302">
        <v>15.122</v>
      </c>
      <c r="C2302" s="2">
        <v>43761</v>
      </c>
      <c r="D2302" s="4">
        <v>54.016599999999997</v>
      </c>
      <c r="E2302">
        <v>54.016599999999997</v>
      </c>
      <c r="F2302">
        <v>56.767899999999997</v>
      </c>
      <c r="G2302">
        <v>59.835299999999997</v>
      </c>
      <c r="H2302">
        <v>67.442700000000002</v>
      </c>
      <c r="J2302">
        <v>43.892099999999999</v>
      </c>
      <c r="L2302">
        <v>47.988399999999999</v>
      </c>
      <c r="N2302">
        <v>49.725000000000001</v>
      </c>
      <c r="P2302" s="2">
        <v>43817</v>
      </c>
      <c r="Q2302" s="4">
        <v>48.976300000000002</v>
      </c>
      <c r="S2302" s="2">
        <v>43801</v>
      </c>
      <c r="T2302" s="4">
        <v>49.725000000000001</v>
      </c>
      <c r="U2302">
        <f t="shared" si="35"/>
        <v>48.950400000000002</v>
      </c>
    </row>
    <row r="2303" spans="1:21" x14ac:dyDescent="0.25">
      <c r="A2303" s="1">
        <v>43697</v>
      </c>
      <c r="B2303">
        <v>15.057</v>
      </c>
      <c r="C2303" s="2">
        <v>43762</v>
      </c>
      <c r="D2303" s="4">
        <v>42.796500000000002</v>
      </c>
      <c r="E2303">
        <v>42.796500000000002</v>
      </c>
      <c r="F2303">
        <v>45.100499999999997</v>
      </c>
      <c r="G2303">
        <v>47.712800000000001</v>
      </c>
      <c r="H2303">
        <v>53.573099999999997</v>
      </c>
      <c r="J2303">
        <v>44.210099999999997</v>
      </c>
      <c r="L2303">
        <v>48.740299999999998</v>
      </c>
      <c r="N2303">
        <v>50.033999999999999</v>
      </c>
      <c r="P2303" s="2">
        <v>43818</v>
      </c>
      <c r="Q2303" s="4">
        <v>49.446800000000003</v>
      </c>
      <c r="S2303" s="2">
        <v>43802</v>
      </c>
      <c r="T2303" s="4">
        <v>50.033999999999999</v>
      </c>
      <c r="U2303">
        <f t="shared" si="35"/>
        <v>48.8855</v>
      </c>
    </row>
    <row r="2304" spans="1:21" x14ac:dyDescent="0.25">
      <c r="A2304" s="1">
        <v>43698</v>
      </c>
      <c r="B2304">
        <v>14.722</v>
      </c>
      <c r="C2304" s="2">
        <v>43763</v>
      </c>
      <c r="D2304" s="4">
        <v>45.982799999999997</v>
      </c>
      <c r="E2304">
        <v>45.982799999999997</v>
      </c>
      <c r="F2304">
        <v>46.781799999999997</v>
      </c>
      <c r="G2304">
        <v>48.853400000000001</v>
      </c>
      <c r="H2304">
        <v>54.152799999999999</v>
      </c>
      <c r="J2304">
        <v>45.375799999999998</v>
      </c>
      <c r="L2304">
        <v>49.316899999999997</v>
      </c>
      <c r="N2304">
        <v>49.2866</v>
      </c>
      <c r="P2304" s="2">
        <v>43819</v>
      </c>
      <c r="Q2304" s="4">
        <v>49.543399999999998</v>
      </c>
      <c r="S2304" s="2">
        <v>43803</v>
      </c>
      <c r="T2304" s="4">
        <v>49.2866</v>
      </c>
      <c r="U2304">
        <f t="shared" si="35"/>
        <v>48.375500000000002</v>
      </c>
    </row>
    <row r="2305" spans="1:21" x14ac:dyDescent="0.25">
      <c r="A2305" s="1">
        <v>43699</v>
      </c>
      <c r="B2305">
        <v>14.81</v>
      </c>
      <c r="C2305" s="2">
        <v>43766</v>
      </c>
      <c r="D2305" s="4">
        <v>44.662399999999998</v>
      </c>
      <c r="E2305">
        <v>44.662399999999998</v>
      </c>
      <c r="F2305">
        <v>45.530099999999997</v>
      </c>
      <c r="G2305">
        <v>46.984999999999999</v>
      </c>
      <c r="H2305">
        <v>52.617600000000003</v>
      </c>
      <c r="J2305">
        <v>46.3217</v>
      </c>
      <c r="L2305">
        <v>48.29</v>
      </c>
      <c r="N2305">
        <v>49.302500000000002</v>
      </c>
      <c r="P2305" s="2">
        <v>43822</v>
      </c>
      <c r="Q2305" s="4">
        <v>49.756300000000003</v>
      </c>
      <c r="S2305" s="2">
        <v>43804</v>
      </c>
      <c r="T2305" s="4">
        <v>49.302500000000002</v>
      </c>
      <c r="U2305">
        <f t="shared" si="35"/>
        <v>48.614600000000003</v>
      </c>
    </row>
    <row r="2306" spans="1:21" x14ac:dyDescent="0.25">
      <c r="A2306" s="1">
        <v>43700</v>
      </c>
      <c r="B2306">
        <v>14.093</v>
      </c>
      <c r="C2306" s="2">
        <v>43767</v>
      </c>
      <c r="D2306" s="4">
        <v>40.433</v>
      </c>
      <c r="E2306">
        <v>40.433</v>
      </c>
      <c r="F2306">
        <v>41.444200000000002</v>
      </c>
      <c r="G2306">
        <v>43.035699999999999</v>
      </c>
      <c r="H2306">
        <v>50.320599999999999</v>
      </c>
      <c r="J2306">
        <v>45.013199999999998</v>
      </c>
      <c r="L2306">
        <v>48.328400000000002</v>
      </c>
      <c r="N2306">
        <v>47.685000000000002</v>
      </c>
      <c r="P2306" s="2">
        <v>43823</v>
      </c>
      <c r="Q2306" s="4">
        <v>49.837800000000001</v>
      </c>
      <c r="S2306" s="2">
        <v>43805</v>
      </c>
      <c r="T2306" s="4">
        <v>47.685000000000002</v>
      </c>
      <c r="U2306">
        <f t="shared" si="35"/>
        <v>48.915700000000001</v>
      </c>
    </row>
    <row r="2307" spans="1:21" x14ac:dyDescent="0.25">
      <c r="A2307" s="1">
        <v>43703</v>
      </c>
      <c r="B2307">
        <v>14.333</v>
      </c>
      <c r="C2307" s="2">
        <v>43768</v>
      </c>
      <c r="D2307" s="4">
        <v>38.9482</v>
      </c>
      <c r="E2307">
        <v>38.9482</v>
      </c>
      <c r="F2307">
        <v>40.7956</v>
      </c>
      <c r="G2307">
        <v>43.2209</v>
      </c>
      <c r="H2307">
        <v>52.901400000000002</v>
      </c>
      <c r="J2307">
        <v>44.140700000000002</v>
      </c>
      <c r="L2307">
        <v>48.2346</v>
      </c>
      <c r="N2307">
        <v>48.7331</v>
      </c>
      <c r="P2307" s="2">
        <v>43825</v>
      </c>
      <c r="Q2307" s="4">
        <v>50.4756</v>
      </c>
      <c r="S2307" s="2">
        <v>43808</v>
      </c>
      <c r="T2307" s="4">
        <v>48.7331</v>
      </c>
      <c r="U2307">
        <f t="shared" si="35"/>
        <v>49.022599999999997</v>
      </c>
    </row>
    <row r="2308" spans="1:21" x14ac:dyDescent="0.25">
      <c r="A2308" s="1">
        <v>43704</v>
      </c>
      <c r="B2308">
        <v>14.272</v>
      </c>
      <c r="C2308" s="2">
        <v>43769</v>
      </c>
      <c r="D2308" s="4">
        <v>37.492199999999997</v>
      </c>
      <c r="E2308">
        <v>37.492199999999997</v>
      </c>
      <c r="F2308">
        <v>39.176900000000003</v>
      </c>
      <c r="G2308">
        <v>41.362299999999998</v>
      </c>
      <c r="H2308">
        <v>51.675899999999999</v>
      </c>
      <c r="J2308">
        <v>43.703600000000002</v>
      </c>
      <c r="L2308">
        <v>50.134799999999998</v>
      </c>
      <c r="N2308">
        <v>48.436300000000003</v>
      </c>
      <c r="P2308" s="2">
        <v>43826</v>
      </c>
      <c r="Q2308" s="4">
        <v>50.805999999999997</v>
      </c>
      <c r="S2308" s="2">
        <v>43809</v>
      </c>
      <c r="T2308" s="4">
        <v>48.436300000000003</v>
      </c>
      <c r="U2308">
        <f t="shared" si="35"/>
        <v>48.932499999999997</v>
      </c>
    </row>
    <row r="2309" spans="1:21" x14ac:dyDescent="0.25">
      <c r="A2309" s="1">
        <v>43705</v>
      </c>
      <c r="B2309">
        <v>14.372999999999999</v>
      </c>
      <c r="C2309" s="2">
        <v>43770</v>
      </c>
      <c r="D2309" s="4">
        <v>35.495600000000003</v>
      </c>
      <c r="E2309">
        <v>35.495600000000003</v>
      </c>
      <c r="F2309">
        <v>37.323500000000003</v>
      </c>
      <c r="G2309">
        <v>39.805100000000003</v>
      </c>
      <c r="H2309">
        <v>50.865499999999997</v>
      </c>
      <c r="J2309">
        <v>45.040999999999997</v>
      </c>
      <c r="L2309">
        <v>49.674599999999998</v>
      </c>
      <c r="N2309">
        <v>48.197600000000001</v>
      </c>
      <c r="P2309" s="2">
        <v>43829</v>
      </c>
      <c r="Q2309" s="4">
        <v>50.330199999999998</v>
      </c>
      <c r="S2309" s="2">
        <v>43810</v>
      </c>
      <c r="T2309" s="4">
        <v>48.197600000000001</v>
      </c>
      <c r="U2309">
        <f t="shared" si="35"/>
        <v>49.172199999999997</v>
      </c>
    </row>
    <row r="2310" spans="1:21" x14ac:dyDescent="0.25">
      <c r="A2310" s="1">
        <v>43706</v>
      </c>
      <c r="B2310">
        <v>14.781000000000001</v>
      </c>
      <c r="C2310" s="2">
        <v>43773</v>
      </c>
      <c r="D2310" s="4">
        <v>36.996499999999997</v>
      </c>
      <c r="E2310">
        <v>36.996499999999997</v>
      </c>
      <c r="F2310">
        <v>39.422199999999997</v>
      </c>
      <c r="G2310">
        <v>42.909500000000001</v>
      </c>
      <c r="H2310">
        <v>55.930500000000002</v>
      </c>
      <c r="J2310">
        <v>43.6601</v>
      </c>
      <c r="L2310">
        <v>49.277000000000001</v>
      </c>
      <c r="N2310">
        <v>48.253300000000003</v>
      </c>
      <c r="P2310" s="2">
        <v>43830</v>
      </c>
      <c r="Q2310" s="4">
        <v>49.897199999999998</v>
      </c>
      <c r="S2310" s="2">
        <v>43811</v>
      </c>
      <c r="T2310" s="4">
        <v>48.253300000000003</v>
      </c>
      <c r="U2310">
        <f t="shared" si="35"/>
        <v>48.964799999999997</v>
      </c>
    </row>
    <row r="2311" spans="1:21" x14ac:dyDescent="0.25">
      <c r="A2311" s="1">
        <v>43707</v>
      </c>
      <c r="B2311">
        <v>15.041</v>
      </c>
      <c r="C2311" s="2">
        <v>43774</v>
      </c>
      <c r="D2311" s="4">
        <v>35.823599999999999</v>
      </c>
      <c r="E2311">
        <v>35.823599999999999</v>
      </c>
      <c r="F2311">
        <v>38.059100000000001</v>
      </c>
      <c r="G2311">
        <v>41.69</v>
      </c>
      <c r="H2311">
        <v>58.761099999999999</v>
      </c>
      <c r="J2311">
        <v>42.879399999999997</v>
      </c>
      <c r="L2311">
        <v>49.130299999999998</v>
      </c>
      <c r="N2311">
        <v>46.494</v>
      </c>
      <c r="P2311" s="2">
        <v>43832</v>
      </c>
      <c r="Q2311" s="4">
        <v>49.846699999999998</v>
      </c>
      <c r="S2311" s="2">
        <v>43812</v>
      </c>
      <c r="T2311" s="4">
        <v>46.494</v>
      </c>
      <c r="U2311">
        <f t="shared" si="35"/>
        <v>48.869900000000001</v>
      </c>
    </row>
    <row r="2312" spans="1:21" x14ac:dyDescent="0.25">
      <c r="A2312" s="1">
        <v>43711</v>
      </c>
      <c r="B2312">
        <v>15.000999999999999</v>
      </c>
      <c r="C2312" s="2">
        <v>43775</v>
      </c>
      <c r="D2312" s="4">
        <v>38.368200000000002</v>
      </c>
      <c r="E2312">
        <v>38.368200000000002</v>
      </c>
      <c r="F2312">
        <v>39.723500000000001</v>
      </c>
      <c r="G2312">
        <v>42.492600000000003</v>
      </c>
      <c r="H2312">
        <v>58.511000000000003</v>
      </c>
      <c r="J2312">
        <v>42.865200000000002</v>
      </c>
      <c r="L2312">
        <v>47.397599999999997</v>
      </c>
      <c r="N2312">
        <v>46.727899999999998</v>
      </c>
      <c r="P2312" s="2">
        <v>43833</v>
      </c>
      <c r="Q2312" s="4">
        <v>49.204500000000003</v>
      </c>
      <c r="S2312" s="2">
        <v>43815</v>
      </c>
      <c r="T2312" s="4">
        <v>46.727899999999998</v>
      </c>
      <c r="U2312">
        <f t="shared" si="35"/>
        <v>47.661900000000003</v>
      </c>
    </row>
    <row r="2313" spans="1:21" x14ac:dyDescent="0.25">
      <c r="A2313" s="1">
        <v>43712</v>
      </c>
      <c r="B2313">
        <v>14.712</v>
      </c>
      <c r="C2313" s="2">
        <v>43776</v>
      </c>
      <c r="D2313" s="4">
        <v>36.827199999999998</v>
      </c>
      <c r="E2313">
        <v>36.827199999999998</v>
      </c>
      <c r="F2313">
        <v>38.606200000000001</v>
      </c>
      <c r="G2313">
        <v>44.006</v>
      </c>
      <c r="H2313">
        <v>65.799000000000007</v>
      </c>
      <c r="J2313">
        <v>41.026699999999998</v>
      </c>
      <c r="L2313">
        <v>47.7288</v>
      </c>
      <c r="N2313">
        <v>46.962000000000003</v>
      </c>
      <c r="P2313" s="2">
        <v>43836</v>
      </c>
      <c r="Q2313" s="4">
        <v>49.709099999999999</v>
      </c>
      <c r="S2313" s="2">
        <v>43816</v>
      </c>
      <c r="T2313" s="4">
        <v>46.962000000000003</v>
      </c>
      <c r="U2313">
        <f t="shared" ref="U2313:U2376" si="36">VLOOKUP(S2313,P:Q,2,FALSE)</f>
        <v>48.150300000000001</v>
      </c>
    </row>
    <row r="2314" spans="1:21" x14ac:dyDescent="0.25">
      <c r="A2314" s="1">
        <v>43713</v>
      </c>
      <c r="B2314">
        <v>15.305</v>
      </c>
      <c r="C2314" s="2">
        <v>43777</v>
      </c>
      <c r="D2314" s="4">
        <v>34.908200000000001</v>
      </c>
      <c r="E2314">
        <v>34.908200000000001</v>
      </c>
      <c r="F2314">
        <v>36.202300000000001</v>
      </c>
      <c r="G2314">
        <v>41.7134</v>
      </c>
      <c r="H2314">
        <v>66.093699999999998</v>
      </c>
      <c r="J2314">
        <v>42.3872</v>
      </c>
      <c r="L2314">
        <v>47.951700000000002</v>
      </c>
      <c r="N2314">
        <v>47.304400000000001</v>
      </c>
      <c r="P2314" s="2">
        <v>43837</v>
      </c>
      <c r="Q2314" s="4">
        <v>49.966999999999999</v>
      </c>
      <c r="S2314" s="2">
        <v>43817</v>
      </c>
      <c r="T2314" s="4">
        <v>47.304400000000001</v>
      </c>
      <c r="U2314">
        <f t="shared" si="36"/>
        <v>48.976300000000002</v>
      </c>
    </row>
    <row r="2315" spans="1:21" x14ac:dyDescent="0.25">
      <c r="A2315" s="1">
        <v>43714</v>
      </c>
      <c r="B2315">
        <v>15.163</v>
      </c>
      <c r="C2315" s="2">
        <v>43780</v>
      </c>
      <c r="D2315" s="4">
        <v>38.44</v>
      </c>
      <c r="E2315">
        <v>38.44</v>
      </c>
      <c r="F2315">
        <v>40.398600000000002</v>
      </c>
      <c r="G2315">
        <v>49.708300000000001</v>
      </c>
      <c r="H2315">
        <v>83.618499999999997</v>
      </c>
      <c r="J2315">
        <v>42.971600000000002</v>
      </c>
      <c r="L2315">
        <v>48.512700000000002</v>
      </c>
      <c r="N2315">
        <v>48.502200000000002</v>
      </c>
      <c r="P2315" s="2">
        <v>43838</v>
      </c>
      <c r="Q2315" s="4">
        <v>53.283099999999997</v>
      </c>
      <c r="S2315" s="2">
        <v>43818</v>
      </c>
      <c r="T2315" s="4">
        <v>48.502200000000002</v>
      </c>
      <c r="U2315">
        <f t="shared" si="36"/>
        <v>49.446800000000003</v>
      </c>
    </row>
    <row r="2316" spans="1:21" x14ac:dyDescent="0.25">
      <c r="A2316" s="1">
        <v>43717</v>
      </c>
      <c r="B2316">
        <v>15.452999999999999</v>
      </c>
      <c r="C2316" s="2">
        <v>43781</v>
      </c>
      <c r="D2316" s="4">
        <v>38.623399999999997</v>
      </c>
      <c r="E2316">
        <v>38.623399999999997</v>
      </c>
      <c r="F2316">
        <v>40.768099999999997</v>
      </c>
      <c r="G2316">
        <v>53.9069</v>
      </c>
      <c r="H2316">
        <v>91.347399999999993</v>
      </c>
      <c r="J2316">
        <v>43.056399999999996</v>
      </c>
      <c r="L2316">
        <v>50.112299999999998</v>
      </c>
      <c r="N2316">
        <v>49.067599999999999</v>
      </c>
      <c r="P2316" s="2">
        <v>43839</v>
      </c>
      <c r="Q2316" s="4">
        <v>53.5989</v>
      </c>
      <c r="S2316" s="2">
        <v>43819</v>
      </c>
      <c r="T2316" s="4">
        <v>49.067599999999999</v>
      </c>
      <c r="U2316">
        <f t="shared" si="36"/>
        <v>49.543399999999998</v>
      </c>
    </row>
    <row r="2317" spans="1:21" x14ac:dyDescent="0.25">
      <c r="A2317" s="1">
        <v>43718</v>
      </c>
      <c r="B2317">
        <v>15.702999999999999</v>
      </c>
      <c r="C2317" s="2">
        <v>43782</v>
      </c>
      <c r="D2317" s="4">
        <v>38.214199999999998</v>
      </c>
      <c r="E2317">
        <v>38.214199999999998</v>
      </c>
      <c r="F2317">
        <v>41.322499999999998</v>
      </c>
      <c r="G2317">
        <v>58.664900000000003</v>
      </c>
      <c r="H2317">
        <v>107.6969</v>
      </c>
      <c r="J2317">
        <v>46.338000000000001</v>
      </c>
      <c r="L2317">
        <v>50.729700000000001</v>
      </c>
      <c r="N2317">
        <v>50.593400000000003</v>
      </c>
      <c r="P2317" s="2">
        <v>43840</v>
      </c>
      <c r="Q2317" s="4">
        <v>52.869199999999999</v>
      </c>
      <c r="S2317" s="2">
        <v>43822</v>
      </c>
      <c r="T2317" s="4">
        <v>50.593400000000003</v>
      </c>
      <c r="U2317">
        <f t="shared" si="36"/>
        <v>49.756300000000003</v>
      </c>
    </row>
    <row r="2318" spans="1:21" x14ac:dyDescent="0.25">
      <c r="A2318" s="1">
        <v>43719</v>
      </c>
      <c r="B2318">
        <v>16.472999999999999</v>
      </c>
      <c r="C2318" s="2">
        <v>43783</v>
      </c>
      <c r="D2318" s="4">
        <v>36.264899999999997</v>
      </c>
      <c r="E2318">
        <v>36.264899999999997</v>
      </c>
      <c r="F2318">
        <v>36.911799999999999</v>
      </c>
      <c r="G2318">
        <v>55.337400000000002</v>
      </c>
      <c r="H2318">
        <v>95.438599999999994</v>
      </c>
      <c r="J2318">
        <v>48.174300000000002</v>
      </c>
      <c r="L2318">
        <v>49.599899999999998</v>
      </c>
      <c r="N2318">
        <v>50.512700000000002</v>
      </c>
      <c r="P2318" s="2">
        <v>43843</v>
      </c>
      <c r="Q2318" s="4">
        <v>54.082599999999999</v>
      </c>
      <c r="S2318" s="2">
        <v>43823</v>
      </c>
      <c r="T2318" s="4">
        <v>50.512700000000002</v>
      </c>
      <c r="U2318">
        <f t="shared" si="36"/>
        <v>49.837800000000001</v>
      </c>
    </row>
    <row r="2319" spans="1:21" x14ac:dyDescent="0.25">
      <c r="A2319" s="1">
        <v>43720</v>
      </c>
      <c r="B2319">
        <v>16.390999999999998</v>
      </c>
      <c r="C2319" s="2">
        <v>43784</v>
      </c>
      <c r="D2319" s="4">
        <v>38.884599999999999</v>
      </c>
      <c r="E2319">
        <v>38.884599999999999</v>
      </c>
      <c r="F2319">
        <v>38.409799999999997</v>
      </c>
      <c r="G2319">
        <v>40.553400000000003</v>
      </c>
      <c r="H2319">
        <v>59.308</v>
      </c>
      <c r="J2319">
        <v>51.780500000000004</v>
      </c>
      <c r="L2319">
        <v>49.7014</v>
      </c>
      <c r="N2319">
        <v>51.744700000000002</v>
      </c>
      <c r="P2319" s="2">
        <v>43844</v>
      </c>
      <c r="Q2319" s="4">
        <v>57.345199999999998</v>
      </c>
      <c r="S2319" s="2">
        <v>43825</v>
      </c>
      <c r="T2319" s="4">
        <v>51.744700000000002</v>
      </c>
      <c r="U2319">
        <f t="shared" si="36"/>
        <v>50.4756</v>
      </c>
    </row>
    <row r="2320" spans="1:21" x14ac:dyDescent="0.25">
      <c r="A2320" s="1">
        <v>43721</v>
      </c>
      <c r="B2320">
        <v>16.347000000000001</v>
      </c>
      <c r="C2320" s="2">
        <v>43787</v>
      </c>
      <c r="D2320" s="4">
        <v>38.306899999999999</v>
      </c>
      <c r="E2320">
        <v>38.306899999999999</v>
      </c>
      <c r="F2320">
        <v>38.575699999999998</v>
      </c>
      <c r="G2320">
        <v>39.461100000000002</v>
      </c>
      <c r="H2320">
        <v>43.640300000000003</v>
      </c>
      <c r="J2320">
        <v>51.956499999999998</v>
      </c>
      <c r="L2320">
        <v>51.197699999999998</v>
      </c>
      <c r="N2320">
        <v>52.540399999999998</v>
      </c>
      <c r="P2320" s="2">
        <v>43845</v>
      </c>
      <c r="Q2320" s="4">
        <v>57.321899999999999</v>
      </c>
      <c r="S2320" s="2">
        <v>43826</v>
      </c>
      <c r="T2320" s="4">
        <v>52.540399999999998</v>
      </c>
      <c r="U2320">
        <f t="shared" si="36"/>
        <v>50.805999999999997</v>
      </c>
    </row>
    <row r="2321" spans="1:21" x14ac:dyDescent="0.25">
      <c r="A2321" s="1">
        <v>43724</v>
      </c>
      <c r="B2321">
        <v>16.187000000000001</v>
      </c>
      <c r="C2321" s="2">
        <v>43788</v>
      </c>
      <c r="D2321" s="4">
        <v>39.005499999999998</v>
      </c>
      <c r="E2321">
        <v>39.005499999999998</v>
      </c>
      <c r="F2321">
        <v>39.363999999999997</v>
      </c>
      <c r="G2321">
        <v>40.324100000000001</v>
      </c>
      <c r="H2321">
        <v>44.348700000000001</v>
      </c>
      <c r="J2321">
        <v>53.8429</v>
      </c>
      <c r="L2321">
        <v>51.195599999999999</v>
      </c>
      <c r="N2321">
        <v>51.352899999999998</v>
      </c>
      <c r="P2321" s="2">
        <v>43846</v>
      </c>
      <c r="Q2321" s="4">
        <v>55.969900000000003</v>
      </c>
      <c r="S2321" s="2">
        <v>43829</v>
      </c>
      <c r="T2321" s="4">
        <v>51.352899999999998</v>
      </c>
      <c r="U2321">
        <f t="shared" si="36"/>
        <v>50.330199999999998</v>
      </c>
    </row>
    <row r="2322" spans="1:21" x14ac:dyDescent="0.25">
      <c r="A2322" s="1">
        <v>43725</v>
      </c>
      <c r="B2322">
        <v>16.318999999999999</v>
      </c>
      <c r="C2322" s="2">
        <v>43789</v>
      </c>
      <c r="D2322" s="4">
        <v>39.737000000000002</v>
      </c>
      <c r="E2322">
        <v>39.737000000000002</v>
      </c>
      <c r="F2322">
        <v>40.051400000000001</v>
      </c>
      <c r="G2322">
        <v>40.764099999999999</v>
      </c>
      <c r="H2322">
        <v>44.749200000000002</v>
      </c>
      <c r="J2322">
        <v>53.654299999999999</v>
      </c>
      <c r="L2322">
        <v>50.458399999999997</v>
      </c>
      <c r="N2322">
        <v>51.266800000000003</v>
      </c>
      <c r="P2322" s="2">
        <v>43847</v>
      </c>
      <c r="Q2322" s="4">
        <v>55.425400000000003</v>
      </c>
      <c r="S2322" s="2">
        <v>43830</v>
      </c>
      <c r="T2322" s="4">
        <v>51.266800000000003</v>
      </c>
      <c r="U2322">
        <f t="shared" si="36"/>
        <v>49.897199999999998</v>
      </c>
    </row>
    <row r="2323" spans="1:21" x14ac:dyDescent="0.25">
      <c r="A2323" s="1">
        <v>43726</v>
      </c>
      <c r="B2323">
        <v>16.233000000000001</v>
      </c>
      <c r="C2323" s="2">
        <v>43790</v>
      </c>
      <c r="D2323" s="4">
        <v>39.668399999999998</v>
      </c>
      <c r="E2323">
        <v>39.668399999999998</v>
      </c>
      <c r="F2323">
        <v>40.276899999999998</v>
      </c>
      <c r="G2323">
        <v>41.413699999999999</v>
      </c>
      <c r="H2323">
        <v>46.000399999999999</v>
      </c>
      <c r="J2323">
        <v>53.036499999999997</v>
      </c>
      <c r="L2323">
        <v>50.232100000000003</v>
      </c>
      <c r="N2323">
        <v>50.7973</v>
      </c>
      <c r="P2323" s="2">
        <v>43851</v>
      </c>
      <c r="Q2323" s="4">
        <v>53.357999999999997</v>
      </c>
      <c r="S2323" s="2">
        <v>43832</v>
      </c>
      <c r="T2323" s="4">
        <v>50.7973</v>
      </c>
      <c r="U2323">
        <f t="shared" si="36"/>
        <v>49.846699999999998</v>
      </c>
    </row>
    <row r="2324" spans="1:21" x14ac:dyDescent="0.25">
      <c r="A2324" s="1">
        <v>43727</v>
      </c>
      <c r="B2324">
        <v>16.440000000000001</v>
      </c>
      <c r="C2324" s="2">
        <v>43791</v>
      </c>
      <c r="D2324" s="4">
        <v>37.762500000000003</v>
      </c>
      <c r="E2324">
        <v>37.762500000000003</v>
      </c>
      <c r="F2324">
        <v>38.778799999999997</v>
      </c>
      <c r="G2324">
        <v>40.381100000000004</v>
      </c>
      <c r="H2324">
        <v>46.473599999999998</v>
      </c>
      <c r="J2324">
        <v>53.042900000000003</v>
      </c>
      <c r="L2324">
        <v>50.094499999999996</v>
      </c>
      <c r="N2324">
        <v>50.681800000000003</v>
      </c>
      <c r="P2324" s="2">
        <v>43852</v>
      </c>
      <c r="Q2324" s="4">
        <v>55.719099999999997</v>
      </c>
      <c r="S2324" s="2">
        <v>43833</v>
      </c>
      <c r="T2324" s="4">
        <v>50.681800000000003</v>
      </c>
      <c r="U2324">
        <f t="shared" si="36"/>
        <v>49.204500000000003</v>
      </c>
    </row>
    <row r="2325" spans="1:21" x14ac:dyDescent="0.25">
      <c r="A2325" s="1">
        <v>43728</v>
      </c>
      <c r="B2325">
        <v>16.041</v>
      </c>
      <c r="C2325" s="2">
        <v>43794</v>
      </c>
      <c r="D2325" s="4">
        <v>37.157299999999999</v>
      </c>
      <c r="E2325">
        <v>37.157299999999999</v>
      </c>
      <c r="F2325">
        <v>38.047600000000003</v>
      </c>
      <c r="G2325">
        <v>39.6723</v>
      </c>
      <c r="H2325">
        <v>45.624499999999998</v>
      </c>
      <c r="J2325">
        <v>53.4617</v>
      </c>
      <c r="L2325">
        <v>49.117800000000003</v>
      </c>
      <c r="N2325">
        <v>51.191000000000003</v>
      </c>
      <c r="P2325" s="2">
        <v>43853</v>
      </c>
      <c r="Q2325" s="4">
        <v>54.438299999999998</v>
      </c>
      <c r="S2325" s="2">
        <v>43836</v>
      </c>
      <c r="T2325" s="4">
        <v>51.191000000000003</v>
      </c>
      <c r="U2325">
        <f t="shared" si="36"/>
        <v>49.709099999999999</v>
      </c>
    </row>
    <row r="2326" spans="1:21" x14ac:dyDescent="0.25">
      <c r="A2326" s="1">
        <v>43731</v>
      </c>
      <c r="B2326">
        <v>16.082000000000001</v>
      </c>
      <c r="C2326" s="2">
        <v>43795</v>
      </c>
      <c r="D2326" s="4">
        <v>34.306100000000001</v>
      </c>
      <c r="E2326">
        <v>34.306100000000001</v>
      </c>
      <c r="F2326">
        <v>35.486400000000003</v>
      </c>
      <c r="G2326">
        <v>37.607700000000001</v>
      </c>
      <c r="H2326">
        <v>45.622799999999998</v>
      </c>
      <c r="J2326">
        <v>52.508499999999998</v>
      </c>
      <c r="L2326">
        <v>49.527700000000003</v>
      </c>
      <c r="N2326">
        <v>51.563899999999997</v>
      </c>
      <c r="P2326" s="2">
        <v>43854</v>
      </c>
      <c r="Q2326" s="4">
        <v>54.589500000000001</v>
      </c>
      <c r="S2326" s="2">
        <v>43837</v>
      </c>
      <c r="T2326" s="4">
        <v>51.563899999999997</v>
      </c>
      <c r="U2326">
        <f t="shared" si="36"/>
        <v>49.966999999999999</v>
      </c>
    </row>
    <row r="2327" spans="1:21" x14ac:dyDescent="0.25">
      <c r="A2327" s="1">
        <v>43732</v>
      </c>
      <c r="B2327">
        <v>14.881</v>
      </c>
      <c r="C2327" s="2">
        <v>43796</v>
      </c>
      <c r="D2327" s="4">
        <v>33.998800000000003</v>
      </c>
      <c r="E2327">
        <v>33.998800000000003</v>
      </c>
      <c r="F2327">
        <v>35.028500000000001</v>
      </c>
      <c r="G2327">
        <v>37.150100000000002</v>
      </c>
      <c r="H2327">
        <v>45.44</v>
      </c>
      <c r="J2327">
        <v>53.006</v>
      </c>
      <c r="L2327">
        <v>50.640500000000003</v>
      </c>
      <c r="N2327">
        <v>51.363500000000002</v>
      </c>
      <c r="P2327" s="2">
        <v>43857</v>
      </c>
      <c r="Q2327" s="4">
        <v>56.731000000000002</v>
      </c>
      <c r="S2327" s="2">
        <v>43838</v>
      </c>
      <c r="T2327" s="4">
        <v>51.363500000000002</v>
      </c>
      <c r="U2327">
        <f t="shared" si="36"/>
        <v>53.283099999999997</v>
      </c>
    </row>
    <row r="2328" spans="1:21" x14ac:dyDescent="0.25">
      <c r="A2328" s="1">
        <v>43733</v>
      </c>
      <c r="B2328">
        <v>15.247</v>
      </c>
      <c r="C2328" s="2">
        <v>43798</v>
      </c>
      <c r="D2328" s="4">
        <v>34.905099999999997</v>
      </c>
      <c r="E2328">
        <v>34.905099999999997</v>
      </c>
      <c r="F2328">
        <v>36.4024</v>
      </c>
      <c r="G2328">
        <v>38.751300000000001</v>
      </c>
      <c r="H2328">
        <v>47.5413</v>
      </c>
      <c r="J2328">
        <v>54.798400000000001</v>
      </c>
      <c r="L2328">
        <v>54.692500000000003</v>
      </c>
      <c r="N2328">
        <v>52.488900000000001</v>
      </c>
      <c r="P2328" s="2">
        <v>43858</v>
      </c>
      <c r="Q2328" s="4">
        <v>56.379600000000003</v>
      </c>
      <c r="S2328" s="2">
        <v>43839</v>
      </c>
      <c r="T2328" s="4">
        <v>52.488900000000001</v>
      </c>
      <c r="U2328">
        <f t="shared" si="36"/>
        <v>53.5989</v>
      </c>
    </row>
    <row r="2329" spans="1:21" x14ac:dyDescent="0.25">
      <c r="A2329" s="1">
        <v>43734</v>
      </c>
      <c r="B2329">
        <v>16.170999999999999</v>
      </c>
      <c r="C2329" s="2">
        <v>43801</v>
      </c>
      <c r="D2329" s="4">
        <v>36.328400000000002</v>
      </c>
      <c r="E2329">
        <v>36.328400000000002</v>
      </c>
      <c r="F2329">
        <v>37.879399999999997</v>
      </c>
      <c r="G2329">
        <v>40.348199999999999</v>
      </c>
      <c r="H2329">
        <v>49.439399999999999</v>
      </c>
      <c r="J2329">
        <v>60.453699999999998</v>
      </c>
      <c r="L2329">
        <v>55.280900000000003</v>
      </c>
      <c r="N2329">
        <v>51.718600000000002</v>
      </c>
      <c r="P2329" s="2">
        <v>43859</v>
      </c>
      <c r="Q2329" s="4">
        <v>56.529000000000003</v>
      </c>
      <c r="S2329" s="2">
        <v>43840</v>
      </c>
      <c r="T2329" s="4">
        <v>51.718600000000002</v>
      </c>
      <c r="U2329">
        <f t="shared" si="36"/>
        <v>52.869199999999999</v>
      </c>
    </row>
    <row r="2330" spans="1:21" x14ac:dyDescent="0.25">
      <c r="A2330" s="1">
        <v>43735</v>
      </c>
      <c r="B2330">
        <v>16.141999999999999</v>
      </c>
      <c r="C2330" s="2">
        <v>43802</v>
      </c>
      <c r="D2330" s="4">
        <v>37.632800000000003</v>
      </c>
      <c r="E2330">
        <v>37.632800000000003</v>
      </c>
      <c r="F2330">
        <v>38.848999999999997</v>
      </c>
      <c r="G2330">
        <v>40.810400000000001</v>
      </c>
      <c r="H2330">
        <v>49.556699999999999</v>
      </c>
      <c r="J2330">
        <v>61.5749</v>
      </c>
      <c r="L2330">
        <v>54.420400000000001</v>
      </c>
      <c r="N2330">
        <v>53.250300000000003</v>
      </c>
      <c r="P2330" s="2">
        <v>43860</v>
      </c>
      <c r="Q2330" s="4">
        <v>54.376300000000001</v>
      </c>
      <c r="S2330" s="2">
        <v>43843</v>
      </c>
      <c r="T2330" s="4">
        <v>53.250300000000003</v>
      </c>
      <c r="U2330">
        <f t="shared" si="36"/>
        <v>54.082599999999999</v>
      </c>
    </row>
    <row r="2331" spans="1:21" x14ac:dyDescent="0.25">
      <c r="A2331" s="1">
        <v>43738</v>
      </c>
      <c r="B2331">
        <v>16.058</v>
      </c>
      <c r="C2331" s="2">
        <v>43803</v>
      </c>
      <c r="D2331" s="4">
        <v>35.895600000000002</v>
      </c>
      <c r="E2331">
        <v>35.895600000000002</v>
      </c>
      <c r="F2331">
        <v>37.0715</v>
      </c>
      <c r="G2331">
        <v>39.65</v>
      </c>
      <c r="H2331">
        <v>49.875999999999998</v>
      </c>
      <c r="J2331">
        <v>61.2378</v>
      </c>
      <c r="L2331">
        <v>56.140700000000002</v>
      </c>
      <c r="N2331">
        <v>57.172199999999997</v>
      </c>
      <c r="P2331" s="2">
        <v>43861</v>
      </c>
      <c r="Q2331" s="4">
        <v>55.277999999999999</v>
      </c>
      <c r="S2331" s="2">
        <v>43844</v>
      </c>
      <c r="T2331" s="4">
        <v>57.172199999999997</v>
      </c>
      <c r="U2331">
        <f t="shared" si="36"/>
        <v>57.345199999999998</v>
      </c>
    </row>
    <row r="2332" spans="1:21" x14ac:dyDescent="0.25">
      <c r="A2332" s="1">
        <v>43739</v>
      </c>
      <c r="B2332">
        <v>16.312999999999999</v>
      </c>
      <c r="C2332" s="2">
        <v>43804</v>
      </c>
      <c r="D2332" s="4">
        <v>33.594499999999996</v>
      </c>
      <c r="E2332">
        <v>33.594499999999996</v>
      </c>
      <c r="F2332">
        <v>35.258200000000002</v>
      </c>
      <c r="G2332">
        <v>38.124600000000001</v>
      </c>
      <c r="H2332">
        <v>49.655299999999997</v>
      </c>
      <c r="J2332">
        <v>64.034000000000006</v>
      </c>
      <c r="L2332">
        <v>60.903399999999998</v>
      </c>
      <c r="N2332">
        <v>56.869399999999999</v>
      </c>
      <c r="P2332" s="2">
        <v>43864</v>
      </c>
      <c r="Q2332" s="4">
        <v>64.062700000000007</v>
      </c>
      <c r="S2332" s="2">
        <v>43845</v>
      </c>
      <c r="T2332" s="4">
        <v>56.869399999999999</v>
      </c>
      <c r="U2332">
        <f t="shared" si="36"/>
        <v>57.321899999999999</v>
      </c>
    </row>
    <row r="2333" spans="1:21" x14ac:dyDescent="0.25">
      <c r="A2333" s="1">
        <v>43740</v>
      </c>
      <c r="B2333">
        <v>16.209</v>
      </c>
      <c r="C2333" s="2">
        <v>43805</v>
      </c>
      <c r="D2333" s="4">
        <v>32.561900000000001</v>
      </c>
      <c r="E2333">
        <v>32.561900000000001</v>
      </c>
      <c r="F2333">
        <v>34.5047</v>
      </c>
      <c r="G2333">
        <v>38.134900000000002</v>
      </c>
      <c r="H2333">
        <v>52.2913</v>
      </c>
      <c r="J2333">
        <v>70.297799999999995</v>
      </c>
      <c r="L2333">
        <v>60.616300000000003</v>
      </c>
      <c r="N2333">
        <v>55.4925</v>
      </c>
      <c r="P2333" s="2">
        <v>43865</v>
      </c>
      <c r="Q2333" s="4">
        <v>82.940200000000004</v>
      </c>
      <c r="S2333" s="2">
        <v>43846</v>
      </c>
      <c r="T2333" s="4">
        <v>55.4925</v>
      </c>
      <c r="U2333">
        <f t="shared" si="36"/>
        <v>55.969900000000003</v>
      </c>
    </row>
    <row r="2334" spans="1:21" x14ac:dyDescent="0.25">
      <c r="A2334" s="1">
        <v>43741</v>
      </c>
      <c r="B2334">
        <v>15.535</v>
      </c>
      <c r="C2334" s="2">
        <v>43808</v>
      </c>
      <c r="D2334" s="4">
        <v>36.392699999999998</v>
      </c>
      <c r="E2334">
        <v>36.392699999999998</v>
      </c>
      <c r="F2334">
        <v>39.095199999999998</v>
      </c>
      <c r="G2334">
        <v>43.9985</v>
      </c>
      <c r="H2334">
        <v>60.256500000000003</v>
      </c>
      <c r="J2334">
        <v>69.869200000000006</v>
      </c>
      <c r="L2334">
        <v>59.171599999999998</v>
      </c>
      <c r="N2334">
        <v>54.6038</v>
      </c>
      <c r="P2334" s="2">
        <v>43866</v>
      </c>
      <c r="Q2334" s="4">
        <v>73.359099999999998</v>
      </c>
      <c r="S2334" s="2">
        <v>43847</v>
      </c>
      <c r="T2334" s="4">
        <v>54.6038</v>
      </c>
      <c r="U2334">
        <f t="shared" si="36"/>
        <v>55.425400000000003</v>
      </c>
    </row>
    <row r="2335" spans="1:21" x14ac:dyDescent="0.25">
      <c r="A2335" s="1">
        <v>43742</v>
      </c>
      <c r="B2335">
        <v>15.429</v>
      </c>
      <c r="C2335" s="2">
        <v>43809</v>
      </c>
      <c r="D2335" s="4">
        <v>34.926000000000002</v>
      </c>
      <c r="E2335">
        <v>34.926000000000002</v>
      </c>
      <c r="F2335">
        <v>36.579000000000001</v>
      </c>
      <c r="G2335">
        <v>41.451799999999999</v>
      </c>
      <c r="H2335">
        <v>60.141500000000001</v>
      </c>
      <c r="J2335">
        <v>68.149600000000007</v>
      </c>
      <c r="L2335">
        <v>57.555500000000002</v>
      </c>
      <c r="N2335">
        <v>56.654000000000003</v>
      </c>
      <c r="P2335" s="2">
        <v>43867</v>
      </c>
      <c r="Q2335" s="4">
        <v>71.351900000000001</v>
      </c>
      <c r="S2335" s="2">
        <v>43851</v>
      </c>
      <c r="T2335" s="4">
        <v>56.654000000000003</v>
      </c>
      <c r="U2335">
        <f t="shared" si="36"/>
        <v>53.357999999999997</v>
      </c>
    </row>
    <row r="2336" spans="1:21" x14ac:dyDescent="0.25">
      <c r="A2336" s="1">
        <v>43745</v>
      </c>
      <c r="B2336">
        <v>15.848000000000001</v>
      </c>
      <c r="C2336" s="2">
        <v>43810</v>
      </c>
      <c r="D2336" s="4">
        <v>33.923000000000002</v>
      </c>
      <c r="E2336">
        <v>33.923000000000002</v>
      </c>
      <c r="F2336">
        <v>35.855699999999999</v>
      </c>
      <c r="G2336">
        <v>41.851999999999997</v>
      </c>
      <c r="H2336">
        <v>60.778799999999997</v>
      </c>
      <c r="J2336">
        <v>65.453699999999998</v>
      </c>
      <c r="L2336">
        <v>56.582599999999999</v>
      </c>
      <c r="N2336">
        <v>59.692599999999999</v>
      </c>
      <c r="P2336" s="2">
        <v>43868</v>
      </c>
      <c r="Q2336" s="4">
        <v>69.891900000000007</v>
      </c>
      <c r="S2336" s="2">
        <v>43852</v>
      </c>
      <c r="T2336" s="4">
        <v>59.692599999999999</v>
      </c>
      <c r="U2336">
        <f t="shared" si="36"/>
        <v>55.719099999999997</v>
      </c>
    </row>
    <row r="2337" spans="1:21" x14ac:dyDescent="0.25">
      <c r="A2337" s="1">
        <v>43746</v>
      </c>
      <c r="B2337">
        <v>16.003</v>
      </c>
      <c r="C2337" s="2">
        <v>43811</v>
      </c>
      <c r="D2337" s="4">
        <v>34.491900000000001</v>
      </c>
      <c r="E2337">
        <v>34.491900000000001</v>
      </c>
      <c r="F2337">
        <v>35.996899999999997</v>
      </c>
      <c r="G2337">
        <v>43.251600000000003</v>
      </c>
      <c r="H2337">
        <v>66.284800000000004</v>
      </c>
      <c r="J2337">
        <v>60.023299999999999</v>
      </c>
      <c r="L2337">
        <v>60.222900000000003</v>
      </c>
      <c r="N2337">
        <v>57.792200000000001</v>
      </c>
      <c r="P2337" s="2">
        <v>43871</v>
      </c>
      <c r="Q2337" s="4">
        <v>72.084500000000006</v>
      </c>
      <c r="S2337" s="2">
        <v>43853</v>
      </c>
      <c r="T2337" s="4">
        <v>57.792200000000001</v>
      </c>
      <c r="U2337">
        <f t="shared" si="36"/>
        <v>54.438299999999998</v>
      </c>
    </row>
    <row r="2338" spans="1:21" x14ac:dyDescent="0.25">
      <c r="A2338" s="1">
        <v>43747</v>
      </c>
      <c r="B2338">
        <v>16.302</v>
      </c>
      <c r="C2338" s="2">
        <v>43812</v>
      </c>
      <c r="D2338" s="4">
        <v>31.6783</v>
      </c>
      <c r="E2338">
        <v>31.6783</v>
      </c>
      <c r="F2338">
        <v>34.519599999999997</v>
      </c>
      <c r="G2338">
        <v>43.975000000000001</v>
      </c>
      <c r="H2338">
        <v>69.734999999999999</v>
      </c>
      <c r="J2338">
        <v>65.552199999999999</v>
      </c>
      <c r="L2338">
        <v>57.8127</v>
      </c>
      <c r="N2338">
        <v>57.8902</v>
      </c>
      <c r="P2338" s="2">
        <v>43872</v>
      </c>
      <c r="Q2338" s="4">
        <v>69.013599999999997</v>
      </c>
      <c r="S2338" s="2">
        <v>43854</v>
      </c>
      <c r="T2338" s="4">
        <v>57.8902</v>
      </c>
      <c r="U2338">
        <f t="shared" si="36"/>
        <v>54.589500000000001</v>
      </c>
    </row>
    <row r="2339" spans="1:21" x14ac:dyDescent="0.25">
      <c r="A2339" s="1">
        <v>43748</v>
      </c>
      <c r="B2339">
        <v>16.315999999999999</v>
      </c>
      <c r="C2339" s="2">
        <v>43815</v>
      </c>
      <c r="D2339" s="4">
        <v>43.5764</v>
      </c>
      <c r="E2339">
        <v>43.5764</v>
      </c>
      <c r="F2339">
        <v>46.470399999999998</v>
      </c>
      <c r="G2339">
        <v>59.149500000000003</v>
      </c>
      <c r="H2339">
        <v>93.160499999999999</v>
      </c>
      <c r="J2339">
        <v>61.659799999999997</v>
      </c>
      <c r="L2339">
        <v>57.639000000000003</v>
      </c>
      <c r="N2339">
        <v>59.862699999999997</v>
      </c>
      <c r="P2339" s="2">
        <v>43873</v>
      </c>
      <c r="Q2339" s="4">
        <v>67.660300000000007</v>
      </c>
      <c r="S2339" s="2">
        <v>43857</v>
      </c>
      <c r="T2339" s="4">
        <v>59.862699999999997</v>
      </c>
      <c r="U2339">
        <f t="shared" si="36"/>
        <v>56.731000000000002</v>
      </c>
    </row>
    <row r="2340" spans="1:21" x14ac:dyDescent="0.25">
      <c r="A2340" s="1">
        <v>43749</v>
      </c>
      <c r="B2340">
        <v>16.526</v>
      </c>
      <c r="C2340" s="2">
        <v>43816</v>
      </c>
      <c r="D2340" s="4">
        <v>35.847900000000003</v>
      </c>
      <c r="E2340">
        <v>35.847900000000003</v>
      </c>
      <c r="F2340">
        <v>40.429900000000004</v>
      </c>
      <c r="G2340">
        <v>56.112699999999997</v>
      </c>
      <c r="H2340">
        <v>92.235100000000003</v>
      </c>
      <c r="J2340">
        <v>61.7898</v>
      </c>
      <c r="L2340">
        <v>60.077800000000003</v>
      </c>
      <c r="N2340">
        <v>59.79</v>
      </c>
      <c r="P2340" s="2">
        <v>43874</v>
      </c>
      <c r="Q2340" s="4">
        <v>69.377600000000001</v>
      </c>
      <c r="S2340" s="2">
        <v>43858</v>
      </c>
      <c r="T2340" s="4">
        <v>59.79</v>
      </c>
      <c r="U2340">
        <f t="shared" si="36"/>
        <v>56.379600000000003</v>
      </c>
    </row>
    <row r="2341" spans="1:21" x14ac:dyDescent="0.25">
      <c r="A2341" s="1">
        <v>43752</v>
      </c>
      <c r="B2341">
        <v>17.131</v>
      </c>
      <c r="C2341" s="2">
        <v>43817</v>
      </c>
      <c r="D2341" s="4">
        <v>40.668700000000001</v>
      </c>
      <c r="E2341">
        <v>40.668700000000001</v>
      </c>
      <c r="F2341">
        <v>44.189500000000002</v>
      </c>
      <c r="G2341">
        <v>64.326899999999995</v>
      </c>
      <c r="H2341">
        <v>103.5963</v>
      </c>
      <c r="J2341">
        <v>65.256</v>
      </c>
      <c r="L2341">
        <v>59.5015</v>
      </c>
      <c r="N2341">
        <v>59.651899999999998</v>
      </c>
      <c r="P2341" s="2">
        <v>43875</v>
      </c>
      <c r="Q2341" s="4">
        <v>66.870999999999995</v>
      </c>
      <c r="S2341" s="2">
        <v>43859</v>
      </c>
      <c r="T2341" s="4">
        <v>59.651899999999998</v>
      </c>
      <c r="U2341">
        <f t="shared" si="36"/>
        <v>56.529000000000003</v>
      </c>
    </row>
    <row r="2342" spans="1:21" x14ac:dyDescent="0.25">
      <c r="A2342" s="1">
        <v>43753</v>
      </c>
      <c r="B2342">
        <v>17.193000000000001</v>
      </c>
      <c r="C2342" s="2">
        <v>43818</v>
      </c>
      <c r="D2342" s="4">
        <v>44.6541</v>
      </c>
      <c r="E2342">
        <v>44.6541</v>
      </c>
      <c r="F2342">
        <v>48.073399999999999</v>
      </c>
      <c r="G2342">
        <v>67.108699999999999</v>
      </c>
      <c r="H2342">
        <v>98.379499999999993</v>
      </c>
      <c r="J2342">
        <v>63.969799999999999</v>
      </c>
      <c r="L2342">
        <v>59.5822</v>
      </c>
      <c r="N2342">
        <v>56.807099999999998</v>
      </c>
      <c r="P2342" s="2">
        <v>43879</v>
      </c>
      <c r="Q2342" s="4">
        <v>69.367400000000004</v>
      </c>
      <c r="S2342" s="2">
        <v>43860</v>
      </c>
      <c r="T2342" s="4">
        <v>56.807099999999998</v>
      </c>
      <c r="U2342">
        <f t="shared" si="36"/>
        <v>54.376300000000001</v>
      </c>
    </row>
    <row r="2343" spans="1:21" x14ac:dyDescent="0.25">
      <c r="A2343" s="1">
        <v>43754</v>
      </c>
      <c r="B2343">
        <v>17.317</v>
      </c>
      <c r="C2343" s="2">
        <v>43819</v>
      </c>
      <c r="D2343" s="4">
        <v>35.936100000000003</v>
      </c>
      <c r="E2343">
        <v>35.936100000000003</v>
      </c>
      <c r="F2343">
        <v>39.440199999999997</v>
      </c>
      <c r="G2343">
        <v>49.476199999999999</v>
      </c>
      <c r="H2343">
        <v>78.182100000000005</v>
      </c>
      <c r="J2343">
        <v>63.718800000000002</v>
      </c>
      <c r="L2343">
        <v>54.0306</v>
      </c>
      <c r="N2343">
        <v>57.858899999999998</v>
      </c>
      <c r="P2343" s="2">
        <v>43880</v>
      </c>
      <c r="Q2343" s="4">
        <v>71.552400000000006</v>
      </c>
      <c r="S2343" s="2">
        <v>43861</v>
      </c>
      <c r="T2343" s="4">
        <v>57.858899999999998</v>
      </c>
      <c r="U2343">
        <f t="shared" si="36"/>
        <v>55.277999999999999</v>
      </c>
    </row>
    <row r="2344" spans="1:21" x14ac:dyDescent="0.25">
      <c r="A2344" s="1">
        <v>43755</v>
      </c>
      <c r="B2344">
        <v>17.465</v>
      </c>
      <c r="C2344" s="2">
        <v>43822</v>
      </c>
      <c r="D2344" s="4">
        <v>44.638599999999997</v>
      </c>
      <c r="E2344">
        <v>44.638599999999997</v>
      </c>
      <c r="F2344">
        <v>45.095999999999997</v>
      </c>
      <c r="G2344">
        <v>46.605400000000003</v>
      </c>
      <c r="H2344">
        <v>52.824199999999998</v>
      </c>
      <c r="J2344">
        <v>54.674399999999999</v>
      </c>
      <c r="L2344">
        <v>54.887500000000003</v>
      </c>
      <c r="N2344">
        <v>68.299000000000007</v>
      </c>
      <c r="P2344" s="2">
        <v>43881</v>
      </c>
      <c r="Q2344" s="4">
        <v>74.750699999999995</v>
      </c>
      <c r="S2344" s="2">
        <v>43864</v>
      </c>
      <c r="T2344" s="4">
        <v>68.299000000000007</v>
      </c>
      <c r="U2344">
        <f t="shared" si="36"/>
        <v>64.062700000000007</v>
      </c>
    </row>
    <row r="2345" spans="1:21" x14ac:dyDescent="0.25">
      <c r="A2345" s="1">
        <v>43756</v>
      </c>
      <c r="B2345">
        <v>17.13</v>
      </c>
      <c r="C2345" s="2">
        <v>43823</v>
      </c>
      <c r="D2345" s="4">
        <v>44.471699999999998</v>
      </c>
      <c r="E2345">
        <v>44.471699999999998</v>
      </c>
      <c r="F2345">
        <v>44.911099999999998</v>
      </c>
      <c r="G2345">
        <v>46.401699999999998</v>
      </c>
      <c r="H2345">
        <v>52.7684</v>
      </c>
      <c r="J2345">
        <v>55.6556</v>
      </c>
      <c r="L2345">
        <v>67.851699999999994</v>
      </c>
      <c r="N2345">
        <v>90.922499999999999</v>
      </c>
      <c r="P2345" s="2">
        <v>43882</v>
      </c>
      <c r="Q2345" s="4">
        <v>78.201300000000003</v>
      </c>
      <c r="S2345" s="2">
        <v>43865</v>
      </c>
      <c r="T2345" s="4">
        <v>90.922499999999999</v>
      </c>
      <c r="U2345">
        <f t="shared" si="36"/>
        <v>82.940200000000004</v>
      </c>
    </row>
    <row r="2346" spans="1:21" x14ac:dyDescent="0.25">
      <c r="A2346" s="1">
        <v>43759</v>
      </c>
      <c r="B2346">
        <v>16.899999999999999</v>
      </c>
      <c r="C2346" s="2">
        <v>43825</v>
      </c>
      <c r="D2346" s="4">
        <v>45.751100000000001</v>
      </c>
      <c r="E2346">
        <v>45.751100000000001</v>
      </c>
      <c r="F2346">
        <v>46.1402</v>
      </c>
      <c r="G2346">
        <v>47.624299999999998</v>
      </c>
      <c r="H2346">
        <v>54.470199999999998</v>
      </c>
      <c r="J2346">
        <v>72.253900000000002</v>
      </c>
      <c r="L2346">
        <v>93.587400000000002</v>
      </c>
      <c r="N2346">
        <v>79.136300000000006</v>
      </c>
      <c r="P2346" s="2">
        <v>43885</v>
      </c>
      <c r="Q2346" s="4">
        <v>73.437399999999997</v>
      </c>
      <c r="S2346" s="2">
        <v>43866</v>
      </c>
      <c r="T2346" s="4">
        <v>79.136300000000006</v>
      </c>
      <c r="U2346">
        <f t="shared" si="36"/>
        <v>73.359099999999998</v>
      </c>
    </row>
    <row r="2347" spans="1:21" x14ac:dyDescent="0.25">
      <c r="A2347" s="1">
        <v>43760</v>
      </c>
      <c r="B2347">
        <v>17.039000000000001</v>
      </c>
      <c r="C2347" s="2">
        <v>43826</v>
      </c>
      <c r="D2347" s="4">
        <v>45.200800000000001</v>
      </c>
      <c r="E2347">
        <v>45.200800000000001</v>
      </c>
      <c r="F2347">
        <v>45.789400000000001</v>
      </c>
      <c r="G2347">
        <v>47.633499999999998</v>
      </c>
      <c r="H2347">
        <v>55.4101</v>
      </c>
      <c r="J2347">
        <v>102.8516</v>
      </c>
      <c r="L2347">
        <v>79.968900000000005</v>
      </c>
      <c r="N2347">
        <v>77.394900000000007</v>
      </c>
      <c r="P2347" s="2">
        <v>43886</v>
      </c>
      <c r="Q2347" s="4">
        <v>72.1631</v>
      </c>
      <c r="S2347" s="2">
        <v>43867</v>
      </c>
      <c r="T2347" s="4">
        <v>77.394900000000007</v>
      </c>
      <c r="U2347">
        <f t="shared" si="36"/>
        <v>71.351900000000001</v>
      </c>
    </row>
    <row r="2348" spans="1:21" x14ac:dyDescent="0.25">
      <c r="A2348" s="1">
        <v>43761</v>
      </c>
      <c r="B2348">
        <v>16.978999999999999</v>
      </c>
      <c r="C2348" s="2">
        <v>43829</v>
      </c>
      <c r="D2348" s="4">
        <v>44.958399999999997</v>
      </c>
      <c r="E2348">
        <v>44.958399999999997</v>
      </c>
      <c r="F2348">
        <v>46.398299999999999</v>
      </c>
      <c r="G2348">
        <v>49.3384</v>
      </c>
      <c r="H2348">
        <v>59.4358</v>
      </c>
      <c r="J2348">
        <v>85.285600000000002</v>
      </c>
      <c r="L2348">
        <v>77.988200000000006</v>
      </c>
      <c r="N2348">
        <v>75.804699999999997</v>
      </c>
      <c r="P2348" s="2">
        <v>43887</v>
      </c>
      <c r="Q2348" s="4">
        <v>71.522300000000001</v>
      </c>
      <c r="S2348" s="2">
        <v>43868</v>
      </c>
      <c r="T2348" s="4">
        <v>75.804699999999997</v>
      </c>
      <c r="U2348">
        <f t="shared" si="36"/>
        <v>69.891900000000007</v>
      </c>
    </row>
    <row r="2349" spans="1:21" x14ac:dyDescent="0.25">
      <c r="A2349" s="1">
        <v>43762</v>
      </c>
      <c r="B2349">
        <v>19.978999999999999</v>
      </c>
      <c r="C2349" s="2">
        <v>43830</v>
      </c>
      <c r="D2349" s="4">
        <v>44.139600000000002</v>
      </c>
      <c r="E2349">
        <v>44.139600000000002</v>
      </c>
      <c r="F2349">
        <v>45.680100000000003</v>
      </c>
      <c r="G2349">
        <v>48.757399999999997</v>
      </c>
      <c r="H2349">
        <v>59.5899</v>
      </c>
      <c r="J2349">
        <v>85.224500000000006</v>
      </c>
      <c r="L2349">
        <v>76.122600000000006</v>
      </c>
      <c r="N2349">
        <v>77.888499999999993</v>
      </c>
      <c r="P2349" s="2">
        <v>43888</v>
      </c>
      <c r="Q2349" s="4">
        <v>73.097200000000001</v>
      </c>
      <c r="S2349" s="2">
        <v>43871</v>
      </c>
      <c r="T2349" s="4">
        <v>77.888499999999993</v>
      </c>
      <c r="U2349">
        <f t="shared" si="36"/>
        <v>72.084500000000006</v>
      </c>
    </row>
    <row r="2350" spans="1:21" x14ac:dyDescent="0.25">
      <c r="A2350" s="1">
        <v>43763</v>
      </c>
      <c r="B2350">
        <v>21.875</v>
      </c>
      <c r="C2350" s="2">
        <v>43832</v>
      </c>
      <c r="D2350" s="4">
        <v>47.312399999999997</v>
      </c>
      <c r="E2350">
        <v>47.312399999999997</v>
      </c>
      <c r="F2350">
        <v>48.243899999999996</v>
      </c>
      <c r="G2350">
        <v>50.490499999999997</v>
      </c>
      <c r="H2350">
        <v>60.2562</v>
      </c>
      <c r="J2350">
        <v>83.542900000000003</v>
      </c>
      <c r="L2350">
        <v>77.609800000000007</v>
      </c>
      <c r="N2350">
        <v>73.935599999999994</v>
      </c>
      <c r="P2350" s="2">
        <v>43889</v>
      </c>
      <c r="Q2350" s="4">
        <v>78.095799999999997</v>
      </c>
      <c r="S2350" s="2">
        <v>43872</v>
      </c>
      <c r="T2350" s="4">
        <v>73.935599999999994</v>
      </c>
      <c r="U2350">
        <f t="shared" si="36"/>
        <v>69.013599999999997</v>
      </c>
    </row>
    <row r="2351" spans="1:21" x14ac:dyDescent="0.25">
      <c r="A2351" s="1">
        <v>43766</v>
      </c>
      <c r="B2351">
        <v>21.847000000000001</v>
      </c>
      <c r="C2351" s="2">
        <v>43833</v>
      </c>
      <c r="D2351" s="4">
        <v>41.222200000000001</v>
      </c>
      <c r="E2351">
        <v>41.222200000000001</v>
      </c>
      <c r="F2351">
        <v>40.899000000000001</v>
      </c>
      <c r="G2351">
        <v>42.538499999999999</v>
      </c>
      <c r="H2351">
        <v>53.700699999999998</v>
      </c>
      <c r="J2351">
        <v>84.603899999999996</v>
      </c>
      <c r="L2351">
        <v>72.213700000000003</v>
      </c>
      <c r="N2351">
        <v>71.974599999999995</v>
      </c>
      <c r="P2351" s="2">
        <v>43892</v>
      </c>
      <c r="Q2351" s="4">
        <v>75.488299999999995</v>
      </c>
      <c r="S2351" s="2">
        <v>43873</v>
      </c>
      <c r="T2351" s="4">
        <v>71.974599999999995</v>
      </c>
      <c r="U2351">
        <f t="shared" si="36"/>
        <v>67.660300000000007</v>
      </c>
    </row>
    <row r="2352" spans="1:21" x14ac:dyDescent="0.25">
      <c r="A2352" s="1">
        <v>43767</v>
      </c>
      <c r="B2352">
        <v>21.081</v>
      </c>
      <c r="C2352" s="2">
        <v>43836</v>
      </c>
      <c r="D2352" s="4">
        <v>43.124000000000002</v>
      </c>
      <c r="E2352">
        <v>43.124000000000002</v>
      </c>
      <c r="F2352">
        <v>42.740699999999997</v>
      </c>
      <c r="G2352">
        <v>44.684699999999999</v>
      </c>
      <c r="H2352">
        <v>58.8018</v>
      </c>
      <c r="J2352">
        <v>75.562899999999999</v>
      </c>
      <c r="L2352">
        <v>68.159599999999998</v>
      </c>
      <c r="N2352">
        <v>74.258300000000006</v>
      </c>
      <c r="P2352" s="2">
        <v>43893</v>
      </c>
      <c r="Q2352" s="4">
        <v>79.400099999999995</v>
      </c>
      <c r="S2352" s="2">
        <v>43874</v>
      </c>
      <c r="T2352" s="4">
        <v>74.258300000000006</v>
      </c>
      <c r="U2352">
        <f t="shared" si="36"/>
        <v>69.377600000000001</v>
      </c>
    </row>
    <row r="2353" spans="1:21" x14ac:dyDescent="0.25">
      <c r="A2353" s="1">
        <v>43768</v>
      </c>
      <c r="B2353">
        <v>21.001000000000001</v>
      </c>
      <c r="C2353" s="2">
        <v>43837</v>
      </c>
      <c r="D2353" s="4">
        <v>44.877499999999998</v>
      </c>
      <c r="E2353">
        <v>44.877499999999998</v>
      </c>
      <c r="F2353">
        <v>44.618000000000002</v>
      </c>
      <c r="G2353">
        <v>46.536799999999999</v>
      </c>
      <c r="H2353">
        <v>59.728299999999997</v>
      </c>
      <c r="J2353">
        <v>69.755499999999998</v>
      </c>
      <c r="L2353">
        <v>71.479600000000005</v>
      </c>
      <c r="N2353">
        <v>70.926699999999997</v>
      </c>
      <c r="P2353" s="2">
        <v>43894</v>
      </c>
      <c r="Q2353" s="4">
        <v>78.754300000000001</v>
      </c>
      <c r="S2353" s="2">
        <v>43875</v>
      </c>
      <c r="T2353" s="4">
        <v>70.926699999999997</v>
      </c>
      <c r="U2353">
        <f t="shared" si="36"/>
        <v>66.870999999999995</v>
      </c>
    </row>
    <row r="2354" spans="1:21" x14ac:dyDescent="0.25">
      <c r="A2354" s="1">
        <v>43769</v>
      </c>
      <c r="B2354">
        <v>20.995000000000001</v>
      </c>
      <c r="C2354" s="2">
        <v>43838</v>
      </c>
      <c r="D2354" s="4">
        <v>51.9435</v>
      </c>
      <c r="E2354">
        <v>51.9435</v>
      </c>
      <c r="F2354">
        <v>51.2744</v>
      </c>
      <c r="G2354">
        <v>52.732599999999998</v>
      </c>
      <c r="H2354">
        <v>65.361099999999993</v>
      </c>
      <c r="J2354">
        <v>73.863699999999994</v>
      </c>
      <c r="L2354">
        <v>66.9148</v>
      </c>
      <c r="N2354">
        <v>74.344700000000003</v>
      </c>
      <c r="P2354" s="2">
        <v>43895</v>
      </c>
      <c r="Q2354" s="4">
        <v>79.930499999999995</v>
      </c>
      <c r="S2354" s="2">
        <v>43879</v>
      </c>
      <c r="T2354" s="4">
        <v>74.344700000000003</v>
      </c>
      <c r="U2354">
        <f t="shared" si="36"/>
        <v>69.367400000000004</v>
      </c>
    </row>
    <row r="2355" spans="1:21" x14ac:dyDescent="0.25">
      <c r="A2355" s="1">
        <v>43770</v>
      </c>
      <c r="B2355">
        <v>20.887</v>
      </c>
      <c r="C2355" s="2">
        <v>43839</v>
      </c>
      <c r="D2355" s="4">
        <v>51.730400000000003</v>
      </c>
      <c r="E2355">
        <v>51.730400000000003</v>
      </c>
      <c r="F2355">
        <v>52.6081</v>
      </c>
      <c r="G2355">
        <v>57.043399999999998</v>
      </c>
      <c r="H2355">
        <v>75.3125</v>
      </c>
      <c r="J2355">
        <v>65.223699999999994</v>
      </c>
      <c r="L2355">
        <v>71.665899999999993</v>
      </c>
      <c r="N2355">
        <v>76.680499999999995</v>
      </c>
      <c r="P2355" s="2">
        <v>43896</v>
      </c>
      <c r="Q2355" s="4">
        <v>84.552499999999995</v>
      </c>
      <c r="S2355" s="2">
        <v>43880</v>
      </c>
      <c r="T2355" s="4">
        <v>76.680499999999995</v>
      </c>
      <c r="U2355">
        <f t="shared" si="36"/>
        <v>71.552400000000006</v>
      </c>
    </row>
    <row r="2356" spans="1:21" x14ac:dyDescent="0.25">
      <c r="A2356" s="1">
        <v>43773</v>
      </c>
      <c r="B2356">
        <v>21.164999999999999</v>
      </c>
      <c r="C2356" s="2">
        <v>43840</v>
      </c>
      <c r="D2356" s="4">
        <v>47.987499999999997</v>
      </c>
      <c r="E2356">
        <v>47.987499999999997</v>
      </c>
      <c r="F2356">
        <v>49.689500000000002</v>
      </c>
      <c r="G2356">
        <v>55.375</v>
      </c>
      <c r="H2356">
        <v>74.832099999999997</v>
      </c>
      <c r="J2356">
        <v>72.450100000000006</v>
      </c>
      <c r="L2356">
        <v>73.783299999999997</v>
      </c>
      <c r="N2356">
        <v>80.224400000000003</v>
      </c>
      <c r="P2356" s="2">
        <v>43899</v>
      </c>
      <c r="Q2356" s="4">
        <v>89.006200000000007</v>
      </c>
      <c r="S2356" s="2">
        <v>43881</v>
      </c>
      <c r="T2356" s="4">
        <v>80.224400000000003</v>
      </c>
      <c r="U2356">
        <f t="shared" si="36"/>
        <v>74.750699999999995</v>
      </c>
    </row>
    <row r="2357" spans="1:21" x14ac:dyDescent="0.25">
      <c r="A2357" s="1">
        <v>43774</v>
      </c>
      <c r="B2357">
        <v>21.148</v>
      </c>
      <c r="C2357" s="2">
        <v>43843</v>
      </c>
      <c r="D2357" s="4">
        <v>64.516099999999994</v>
      </c>
      <c r="E2357">
        <v>64.516099999999994</v>
      </c>
      <c r="F2357">
        <v>62.714199999999998</v>
      </c>
      <c r="G2357">
        <v>66.930800000000005</v>
      </c>
      <c r="H2357">
        <v>92.651499999999999</v>
      </c>
      <c r="J2357">
        <v>76.101399999999998</v>
      </c>
      <c r="L2357">
        <v>78.124099999999999</v>
      </c>
      <c r="N2357">
        <v>84.139600000000002</v>
      </c>
      <c r="P2357" s="2">
        <v>43900</v>
      </c>
      <c r="Q2357" s="4">
        <v>87.050600000000003</v>
      </c>
      <c r="S2357" s="2">
        <v>43882</v>
      </c>
      <c r="T2357" s="4">
        <v>84.139600000000002</v>
      </c>
      <c r="U2357">
        <f t="shared" si="36"/>
        <v>78.201300000000003</v>
      </c>
    </row>
    <row r="2358" spans="1:21" x14ac:dyDescent="0.25">
      <c r="A2358" s="1">
        <v>43775</v>
      </c>
      <c r="B2358">
        <v>21.771999999999998</v>
      </c>
      <c r="C2358" s="2">
        <v>43844</v>
      </c>
      <c r="D2358" s="4">
        <v>69.075199999999995</v>
      </c>
      <c r="E2358">
        <v>69.075199999999995</v>
      </c>
      <c r="F2358">
        <v>68.806200000000004</v>
      </c>
      <c r="G2358">
        <v>74.275000000000006</v>
      </c>
      <c r="H2358">
        <v>103.73560000000001</v>
      </c>
      <c r="J2358">
        <v>78.223799999999997</v>
      </c>
      <c r="L2358">
        <v>81.229100000000003</v>
      </c>
      <c r="N2358">
        <v>76.541300000000007</v>
      </c>
      <c r="P2358" s="2">
        <v>43901</v>
      </c>
      <c r="Q2358" s="4">
        <v>88.366299999999995</v>
      </c>
      <c r="S2358" s="2">
        <v>43885</v>
      </c>
      <c r="T2358" s="4">
        <v>76.541300000000007</v>
      </c>
      <c r="U2358">
        <f t="shared" si="36"/>
        <v>73.437399999999997</v>
      </c>
    </row>
    <row r="2359" spans="1:21" x14ac:dyDescent="0.25">
      <c r="A2359" s="1">
        <v>43776</v>
      </c>
      <c r="B2359">
        <v>22.369</v>
      </c>
      <c r="C2359" s="2">
        <v>43845</v>
      </c>
      <c r="D2359" s="4">
        <v>61.192900000000002</v>
      </c>
      <c r="E2359">
        <v>61.192900000000002</v>
      </c>
      <c r="F2359">
        <v>67.261399999999995</v>
      </c>
      <c r="G2359">
        <v>79.033000000000001</v>
      </c>
      <c r="H2359">
        <v>110.1794</v>
      </c>
      <c r="J2359">
        <v>82.004000000000005</v>
      </c>
      <c r="L2359">
        <v>81.611400000000003</v>
      </c>
      <c r="N2359">
        <v>74.978300000000004</v>
      </c>
      <c r="P2359" s="2">
        <v>43902</v>
      </c>
      <c r="Q2359" s="4">
        <v>95.877499999999998</v>
      </c>
      <c r="S2359" s="2">
        <v>43886</v>
      </c>
      <c r="T2359" s="4">
        <v>74.978300000000004</v>
      </c>
      <c r="U2359">
        <f t="shared" si="36"/>
        <v>72.1631</v>
      </c>
    </row>
    <row r="2360" spans="1:21" x14ac:dyDescent="0.25">
      <c r="A2360" s="1">
        <v>43777</v>
      </c>
      <c r="B2360">
        <v>22.475999999999999</v>
      </c>
      <c r="C2360" s="2">
        <v>43846</v>
      </c>
      <c r="D2360" s="4">
        <v>60.646999999999998</v>
      </c>
      <c r="E2360">
        <v>60.646999999999998</v>
      </c>
      <c r="F2360">
        <v>61.499299999999998</v>
      </c>
      <c r="G2360">
        <v>65.729799999999997</v>
      </c>
      <c r="H2360">
        <v>95.156400000000005</v>
      </c>
      <c r="J2360">
        <v>77.421000000000006</v>
      </c>
      <c r="L2360">
        <v>80.140100000000004</v>
      </c>
      <c r="N2360">
        <v>74.146299999999997</v>
      </c>
      <c r="P2360" s="2">
        <v>43903</v>
      </c>
      <c r="Q2360" s="4">
        <v>97.609099999999998</v>
      </c>
      <c r="S2360" s="2">
        <v>43887</v>
      </c>
      <c r="T2360" s="4">
        <v>74.146299999999997</v>
      </c>
      <c r="U2360">
        <f t="shared" si="36"/>
        <v>71.522300000000001</v>
      </c>
    </row>
    <row r="2361" spans="1:21" x14ac:dyDescent="0.25">
      <c r="A2361" s="1">
        <v>43780</v>
      </c>
      <c r="B2361">
        <v>23.006</v>
      </c>
      <c r="C2361" s="2">
        <v>43847</v>
      </c>
      <c r="D2361" s="4">
        <v>50.310200000000002</v>
      </c>
      <c r="E2361">
        <v>50.310200000000002</v>
      </c>
      <c r="F2361">
        <v>50.496000000000002</v>
      </c>
      <c r="G2361">
        <v>53.326500000000003</v>
      </c>
      <c r="H2361">
        <v>73.067700000000002</v>
      </c>
      <c r="J2361">
        <v>74.714100000000002</v>
      </c>
      <c r="L2361">
        <v>78.101699999999994</v>
      </c>
      <c r="N2361">
        <v>76.243799999999993</v>
      </c>
      <c r="P2361" s="2">
        <v>43906</v>
      </c>
      <c r="Q2361" s="4">
        <v>111.5008</v>
      </c>
      <c r="S2361" s="2">
        <v>43888</v>
      </c>
      <c r="T2361" s="4">
        <v>76.243799999999993</v>
      </c>
      <c r="U2361">
        <f t="shared" si="36"/>
        <v>73.097200000000001</v>
      </c>
    </row>
    <row r="2362" spans="1:21" x14ac:dyDescent="0.25">
      <c r="A2362" s="1">
        <v>43781</v>
      </c>
      <c r="B2362">
        <v>23.329000000000001</v>
      </c>
      <c r="C2362" s="2">
        <v>43851</v>
      </c>
      <c r="D2362" s="4">
        <v>68.161199999999994</v>
      </c>
      <c r="E2362">
        <v>68.161199999999994</v>
      </c>
      <c r="F2362">
        <v>68.589799999999997</v>
      </c>
      <c r="G2362">
        <v>69.833200000000005</v>
      </c>
      <c r="H2362">
        <v>72.997600000000006</v>
      </c>
      <c r="J2362">
        <v>73.206800000000001</v>
      </c>
      <c r="L2362">
        <v>82.062600000000003</v>
      </c>
      <c r="N2362">
        <v>81.734099999999998</v>
      </c>
      <c r="P2362" s="2">
        <v>43907</v>
      </c>
      <c r="Q2362" s="4">
        <v>115.95140000000001</v>
      </c>
      <c r="S2362" s="2">
        <v>43889</v>
      </c>
      <c r="T2362" s="4">
        <v>81.734099999999998</v>
      </c>
      <c r="U2362">
        <f t="shared" si="36"/>
        <v>78.095799999999997</v>
      </c>
    </row>
    <row r="2363" spans="1:21" x14ac:dyDescent="0.25">
      <c r="A2363" s="1">
        <v>43782</v>
      </c>
      <c r="B2363">
        <v>23.074000000000002</v>
      </c>
      <c r="C2363" s="2">
        <v>43852</v>
      </c>
      <c r="D2363" s="4">
        <v>76.135400000000004</v>
      </c>
      <c r="E2363">
        <v>76.135400000000004</v>
      </c>
      <c r="F2363">
        <v>76.499300000000005</v>
      </c>
      <c r="G2363">
        <v>77.539900000000003</v>
      </c>
      <c r="H2363">
        <v>81.772400000000005</v>
      </c>
      <c r="J2363">
        <v>82.956400000000002</v>
      </c>
      <c r="L2363">
        <v>89.025099999999995</v>
      </c>
      <c r="N2363">
        <v>78.595299999999995</v>
      </c>
      <c r="P2363" s="2">
        <v>43908</v>
      </c>
      <c r="Q2363" s="4">
        <v>130.54419999999999</v>
      </c>
      <c r="S2363" s="2">
        <v>43892</v>
      </c>
      <c r="T2363" s="4">
        <v>78.595299999999995</v>
      </c>
      <c r="U2363">
        <f t="shared" si="36"/>
        <v>75.488299999999995</v>
      </c>
    </row>
    <row r="2364" spans="1:21" x14ac:dyDescent="0.25">
      <c r="A2364" s="1">
        <v>43783</v>
      </c>
      <c r="B2364">
        <v>23.29</v>
      </c>
      <c r="C2364" s="2">
        <v>43853</v>
      </c>
      <c r="D2364" s="4">
        <v>69.226900000000001</v>
      </c>
      <c r="E2364">
        <v>69.226900000000001</v>
      </c>
      <c r="F2364">
        <v>69.864099999999993</v>
      </c>
      <c r="G2364">
        <v>71.034099999999995</v>
      </c>
      <c r="H2364">
        <v>75.386799999999994</v>
      </c>
      <c r="J2364">
        <v>92.194900000000004</v>
      </c>
      <c r="L2364">
        <v>84.973299999999995</v>
      </c>
      <c r="N2364">
        <v>83.156000000000006</v>
      </c>
      <c r="P2364" s="2">
        <v>43909</v>
      </c>
      <c r="Q2364" s="4">
        <v>122.75230000000001</v>
      </c>
      <c r="S2364" s="2">
        <v>43893</v>
      </c>
      <c r="T2364" s="4">
        <v>83.156000000000006</v>
      </c>
      <c r="U2364">
        <f t="shared" si="36"/>
        <v>79.400099999999995</v>
      </c>
    </row>
    <row r="2365" spans="1:21" x14ac:dyDescent="0.25">
      <c r="A2365" s="1">
        <v>43784</v>
      </c>
      <c r="B2365">
        <v>23.478000000000002</v>
      </c>
      <c r="C2365" s="2">
        <v>43854</v>
      </c>
      <c r="D2365" s="4">
        <v>70.225300000000004</v>
      </c>
      <c r="E2365">
        <v>70.225300000000004</v>
      </c>
      <c r="F2365">
        <v>70.721500000000006</v>
      </c>
      <c r="G2365">
        <v>71.873199999999997</v>
      </c>
      <c r="H2365">
        <v>76.461500000000001</v>
      </c>
      <c r="J2365">
        <v>85.943899999999999</v>
      </c>
      <c r="L2365">
        <v>90.501999999999995</v>
      </c>
      <c r="N2365">
        <v>82.496700000000004</v>
      </c>
      <c r="P2365" s="2">
        <v>43910</v>
      </c>
      <c r="Q2365" s="4">
        <v>117.2043</v>
      </c>
      <c r="S2365" s="2">
        <v>43894</v>
      </c>
      <c r="T2365" s="4">
        <v>82.496700000000004</v>
      </c>
      <c r="U2365">
        <f t="shared" si="36"/>
        <v>78.754300000000001</v>
      </c>
    </row>
    <row r="2366" spans="1:21" x14ac:dyDescent="0.25">
      <c r="A2366" s="1">
        <v>43787</v>
      </c>
      <c r="B2366">
        <v>23.332999999999998</v>
      </c>
      <c r="C2366" s="2">
        <v>43857</v>
      </c>
      <c r="D2366" s="4">
        <v>74.584199999999996</v>
      </c>
      <c r="E2366">
        <v>74.584199999999996</v>
      </c>
      <c r="F2366">
        <v>74.972899999999996</v>
      </c>
      <c r="G2366">
        <v>76.236400000000003</v>
      </c>
      <c r="H2366">
        <v>80.903499999999994</v>
      </c>
      <c r="J2366">
        <v>91.754300000000001</v>
      </c>
      <c r="L2366">
        <v>89.3613</v>
      </c>
      <c r="N2366">
        <v>84.563500000000005</v>
      </c>
      <c r="P2366" s="2">
        <v>43913</v>
      </c>
      <c r="Q2366" s="4">
        <v>106.2491</v>
      </c>
      <c r="S2366" s="2">
        <v>43895</v>
      </c>
      <c r="T2366" s="4">
        <v>84.563500000000005</v>
      </c>
      <c r="U2366">
        <f t="shared" si="36"/>
        <v>79.930499999999995</v>
      </c>
    </row>
    <row r="2367" spans="1:21" x14ac:dyDescent="0.25">
      <c r="A2367" s="1">
        <v>43788</v>
      </c>
      <c r="B2367">
        <v>23.968</v>
      </c>
      <c r="C2367" s="2">
        <v>43858</v>
      </c>
      <c r="D2367" s="4">
        <v>72.345500000000001</v>
      </c>
      <c r="E2367">
        <v>72.345500000000001</v>
      </c>
      <c r="F2367">
        <v>72.805099999999996</v>
      </c>
      <c r="G2367">
        <v>73.816599999999994</v>
      </c>
      <c r="H2367">
        <v>78.008899999999997</v>
      </c>
      <c r="J2367">
        <v>88.888499999999993</v>
      </c>
      <c r="L2367">
        <v>92.368799999999993</v>
      </c>
      <c r="N2367">
        <v>88.271900000000002</v>
      </c>
      <c r="P2367" s="2">
        <v>43914</v>
      </c>
      <c r="Q2367" s="4">
        <v>95.087599999999995</v>
      </c>
      <c r="S2367" s="2">
        <v>43896</v>
      </c>
      <c r="T2367" s="4">
        <v>88.271900000000002</v>
      </c>
      <c r="U2367">
        <f t="shared" si="36"/>
        <v>84.552499999999995</v>
      </c>
    </row>
    <row r="2368" spans="1:21" x14ac:dyDescent="0.25">
      <c r="A2368" s="1">
        <v>43789</v>
      </c>
      <c r="B2368">
        <v>23.481000000000002</v>
      </c>
      <c r="C2368" s="2">
        <v>43859</v>
      </c>
      <c r="D2368" s="4">
        <v>73.455799999999996</v>
      </c>
      <c r="E2368">
        <v>73.455799999999996</v>
      </c>
      <c r="F2368">
        <v>72.308899999999994</v>
      </c>
      <c r="G2368">
        <v>73.306799999999996</v>
      </c>
      <c r="H2368">
        <v>76.187700000000007</v>
      </c>
      <c r="J2368">
        <v>92.977400000000003</v>
      </c>
      <c r="L2368">
        <v>96.265900000000002</v>
      </c>
      <c r="N2368">
        <v>94.096900000000005</v>
      </c>
      <c r="P2368" s="2">
        <v>43915</v>
      </c>
      <c r="Q2368" s="4">
        <v>99.573099999999997</v>
      </c>
      <c r="S2368" s="2">
        <v>43899</v>
      </c>
      <c r="T2368" s="4">
        <v>94.096900000000005</v>
      </c>
      <c r="U2368">
        <f t="shared" si="36"/>
        <v>89.006200000000007</v>
      </c>
    </row>
    <row r="2369" spans="1:21" x14ac:dyDescent="0.25">
      <c r="A2369" s="1">
        <v>43790</v>
      </c>
      <c r="B2369">
        <v>23.655000000000001</v>
      </c>
      <c r="C2369" s="2">
        <v>43860</v>
      </c>
      <c r="D2369" s="4">
        <v>53.573300000000003</v>
      </c>
      <c r="E2369">
        <v>53.573300000000003</v>
      </c>
      <c r="F2369">
        <v>54.062199999999997</v>
      </c>
      <c r="G2369">
        <v>55.154800000000002</v>
      </c>
      <c r="H2369">
        <v>60.476500000000001</v>
      </c>
      <c r="J2369">
        <v>96.597099999999998</v>
      </c>
      <c r="L2369">
        <v>103.5729</v>
      </c>
      <c r="N2369">
        <v>91.688400000000001</v>
      </c>
      <c r="P2369" s="2">
        <v>43916</v>
      </c>
      <c r="Q2369" s="4">
        <v>97.229200000000006</v>
      </c>
      <c r="S2369" s="2">
        <v>43900</v>
      </c>
      <c r="T2369" s="4">
        <v>91.688400000000001</v>
      </c>
      <c r="U2369">
        <f t="shared" si="36"/>
        <v>87.050600000000003</v>
      </c>
    </row>
    <row r="2370" spans="1:21" x14ac:dyDescent="0.25">
      <c r="A2370" s="1">
        <v>43791</v>
      </c>
      <c r="B2370">
        <v>22.202999999999999</v>
      </c>
      <c r="C2370" s="2">
        <v>43861</v>
      </c>
      <c r="D2370" s="4">
        <v>53.397199999999998</v>
      </c>
      <c r="E2370">
        <v>53.397199999999998</v>
      </c>
      <c r="F2370">
        <v>54.323999999999998</v>
      </c>
      <c r="G2370">
        <v>56.132300000000001</v>
      </c>
      <c r="H2370">
        <v>63.351500000000001</v>
      </c>
      <c r="J2370">
        <v>108.17449999999999</v>
      </c>
      <c r="L2370">
        <v>99.782200000000003</v>
      </c>
      <c r="N2370">
        <v>93.218299999999999</v>
      </c>
      <c r="P2370" s="2">
        <v>43917</v>
      </c>
      <c r="Q2370" s="4">
        <v>93.646100000000004</v>
      </c>
      <c r="S2370" s="2">
        <v>43901</v>
      </c>
      <c r="T2370" s="4">
        <v>93.218299999999999</v>
      </c>
      <c r="U2370">
        <f t="shared" si="36"/>
        <v>88.366299999999995</v>
      </c>
    </row>
    <row r="2371" spans="1:21" x14ac:dyDescent="0.25">
      <c r="A2371" s="1">
        <v>43794</v>
      </c>
      <c r="B2371">
        <v>22.422999999999998</v>
      </c>
      <c r="C2371" s="2">
        <v>43864</v>
      </c>
      <c r="D2371" s="4">
        <v>80.196399999999997</v>
      </c>
      <c r="E2371">
        <v>80.196399999999997</v>
      </c>
      <c r="F2371">
        <v>80.002200000000002</v>
      </c>
      <c r="G2371">
        <v>80.751199999999997</v>
      </c>
      <c r="H2371">
        <v>85.495099999999994</v>
      </c>
      <c r="J2371">
        <v>102.0647</v>
      </c>
      <c r="L2371">
        <v>102.1735</v>
      </c>
      <c r="N2371">
        <v>100.8596</v>
      </c>
      <c r="P2371" s="2">
        <v>43920</v>
      </c>
      <c r="Q2371" s="4">
        <v>91.948999999999998</v>
      </c>
      <c r="S2371" s="2">
        <v>43902</v>
      </c>
      <c r="T2371" s="4">
        <v>100.8596</v>
      </c>
      <c r="U2371">
        <f t="shared" si="36"/>
        <v>95.877499999999998</v>
      </c>
    </row>
    <row r="2372" spans="1:21" x14ac:dyDescent="0.25">
      <c r="A2372" s="1">
        <v>43795</v>
      </c>
      <c r="B2372">
        <v>21.928000000000001</v>
      </c>
      <c r="C2372" s="2">
        <v>43865</v>
      </c>
      <c r="D2372" s="4">
        <v>128.1841</v>
      </c>
      <c r="E2372">
        <v>128.1841</v>
      </c>
      <c r="F2372">
        <v>126.52079999999999</v>
      </c>
      <c r="G2372">
        <v>121.99509999999999</v>
      </c>
      <c r="H2372">
        <v>122.2492</v>
      </c>
      <c r="J2372">
        <v>102.0891</v>
      </c>
      <c r="L2372">
        <v>111.703</v>
      </c>
      <c r="N2372">
        <v>104.8823</v>
      </c>
      <c r="P2372" s="2">
        <v>43921</v>
      </c>
      <c r="Q2372" s="4">
        <v>89.578699999999998</v>
      </c>
      <c r="S2372" s="2">
        <v>43903</v>
      </c>
      <c r="T2372" s="4">
        <v>104.8823</v>
      </c>
      <c r="U2372">
        <f t="shared" si="36"/>
        <v>97.609099999999998</v>
      </c>
    </row>
    <row r="2373" spans="1:21" x14ac:dyDescent="0.25">
      <c r="A2373" s="1">
        <v>43796</v>
      </c>
      <c r="B2373">
        <v>22.085999999999999</v>
      </c>
      <c r="C2373" s="2">
        <v>43866</v>
      </c>
      <c r="D2373" s="4">
        <v>103.8164</v>
      </c>
      <c r="E2373">
        <v>103.8164</v>
      </c>
      <c r="F2373">
        <v>101.52670000000001</v>
      </c>
      <c r="G2373">
        <v>101.2777</v>
      </c>
      <c r="H2373">
        <v>104.3171</v>
      </c>
      <c r="J2373">
        <v>116.1686</v>
      </c>
      <c r="L2373">
        <v>118.7598</v>
      </c>
      <c r="N2373">
        <v>121.2246</v>
      </c>
      <c r="P2373" s="2">
        <v>43922</v>
      </c>
      <c r="Q2373" s="4">
        <v>93.4559</v>
      </c>
      <c r="S2373" s="2">
        <v>43906</v>
      </c>
      <c r="T2373" s="4">
        <v>121.2246</v>
      </c>
      <c r="U2373">
        <f t="shared" si="36"/>
        <v>111.5008</v>
      </c>
    </row>
    <row r="2374" spans="1:21" x14ac:dyDescent="0.25">
      <c r="A2374" s="1">
        <v>43798</v>
      </c>
      <c r="B2374">
        <v>21.995999999999999</v>
      </c>
      <c r="C2374" s="2">
        <v>43867</v>
      </c>
      <c r="D2374" s="4">
        <v>103.8514</v>
      </c>
      <c r="E2374">
        <v>103.8514</v>
      </c>
      <c r="F2374">
        <v>103.7675</v>
      </c>
      <c r="G2374">
        <v>104.271</v>
      </c>
      <c r="H2374">
        <v>109.7573</v>
      </c>
      <c r="J2374">
        <v>126.1414</v>
      </c>
      <c r="L2374">
        <v>140.9511</v>
      </c>
      <c r="N2374">
        <v>124.61409999999999</v>
      </c>
      <c r="P2374" s="2">
        <v>43923</v>
      </c>
      <c r="Q2374" s="4">
        <v>93.811899999999994</v>
      </c>
      <c r="S2374" s="2">
        <v>43907</v>
      </c>
      <c r="T2374" s="4">
        <v>124.61409999999999</v>
      </c>
      <c r="U2374">
        <f t="shared" si="36"/>
        <v>115.95140000000001</v>
      </c>
    </row>
    <row r="2375" spans="1:21" x14ac:dyDescent="0.25">
      <c r="A2375" s="1">
        <v>43801</v>
      </c>
      <c r="B2375">
        <v>22.324999999999999</v>
      </c>
      <c r="C2375" s="2">
        <v>43868</v>
      </c>
      <c r="D2375" s="4">
        <v>95.850099999999998</v>
      </c>
      <c r="E2375">
        <v>95.850099999999998</v>
      </c>
      <c r="F2375">
        <v>95.7637</v>
      </c>
      <c r="G2375">
        <v>97.537000000000006</v>
      </c>
      <c r="H2375">
        <v>105.35420000000001</v>
      </c>
      <c r="J2375">
        <v>158.51060000000001</v>
      </c>
      <c r="L2375">
        <v>143.6593</v>
      </c>
      <c r="N2375">
        <v>139.73009999999999</v>
      </c>
      <c r="P2375" s="2">
        <v>43924</v>
      </c>
      <c r="Q2375" s="4">
        <v>91.990300000000005</v>
      </c>
      <c r="S2375" s="2">
        <v>43908</v>
      </c>
      <c r="T2375" s="4">
        <v>139.73009999999999</v>
      </c>
      <c r="U2375">
        <f t="shared" si="36"/>
        <v>130.54419999999999</v>
      </c>
    </row>
    <row r="2376" spans="1:21" x14ac:dyDescent="0.25">
      <c r="A2376" s="1">
        <v>43802</v>
      </c>
      <c r="B2376">
        <v>22.413</v>
      </c>
      <c r="C2376" s="2">
        <v>43871</v>
      </c>
      <c r="D2376" s="4">
        <v>98.623999999999995</v>
      </c>
      <c r="E2376">
        <v>98.623999999999995</v>
      </c>
      <c r="F2376">
        <v>97.600899999999996</v>
      </c>
      <c r="G2376">
        <v>97.198599999999999</v>
      </c>
      <c r="H2376">
        <v>101.1927</v>
      </c>
      <c r="J2376">
        <v>163.7971</v>
      </c>
      <c r="L2376">
        <v>157.1619</v>
      </c>
      <c r="N2376">
        <v>129.71559999999999</v>
      </c>
      <c r="P2376" s="2">
        <v>43927</v>
      </c>
      <c r="Q2376" s="4">
        <v>86.053299999999993</v>
      </c>
      <c r="S2376" s="2">
        <v>43909</v>
      </c>
      <c r="T2376" s="4">
        <v>129.71559999999999</v>
      </c>
      <c r="U2376">
        <f t="shared" si="36"/>
        <v>122.75230000000001</v>
      </c>
    </row>
    <row r="2377" spans="1:21" x14ac:dyDescent="0.25">
      <c r="A2377" s="1">
        <v>43803</v>
      </c>
      <c r="B2377">
        <v>22.202000000000002</v>
      </c>
      <c r="C2377" s="2">
        <v>43872</v>
      </c>
      <c r="D2377" s="4">
        <v>78.975999999999999</v>
      </c>
      <c r="E2377">
        <v>78.975999999999999</v>
      </c>
      <c r="F2377">
        <v>78.393100000000004</v>
      </c>
      <c r="G2377">
        <v>79.347899999999996</v>
      </c>
      <c r="H2377">
        <v>86.372399999999999</v>
      </c>
      <c r="J2377">
        <v>175.89179999999999</v>
      </c>
      <c r="L2377">
        <v>146.6309</v>
      </c>
      <c r="N2377">
        <v>126.9379</v>
      </c>
      <c r="P2377" s="2">
        <v>43928</v>
      </c>
      <c r="Q2377" s="4">
        <v>83.591099999999997</v>
      </c>
      <c r="S2377" s="2">
        <v>43910</v>
      </c>
      <c r="T2377" s="4">
        <v>126.9379</v>
      </c>
      <c r="U2377">
        <f t="shared" ref="U2377:U2440" si="37">VLOOKUP(S2377,P:Q,2,FALSE)</f>
        <v>117.2043</v>
      </c>
    </row>
    <row r="2378" spans="1:21" x14ac:dyDescent="0.25">
      <c r="A2378" s="1">
        <v>43804</v>
      </c>
      <c r="B2378">
        <v>22.024999999999999</v>
      </c>
      <c r="C2378" s="2">
        <v>43873</v>
      </c>
      <c r="D2378" s="4">
        <v>65.661699999999996</v>
      </c>
      <c r="E2378">
        <v>65.661699999999996</v>
      </c>
      <c r="F2378">
        <v>65.874899999999997</v>
      </c>
      <c r="G2378">
        <v>68.853200000000001</v>
      </c>
      <c r="H2378">
        <v>82.811199999999999</v>
      </c>
      <c r="J2378">
        <v>168.0111</v>
      </c>
      <c r="L2378">
        <v>140.77170000000001</v>
      </c>
      <c r="N2378">
        <v>110.78230000000001</v>
      </c>
      <c r="P2378" s="2">
        <v>43929</v>
      </c>
      <c r="Q2378" s="4">
        <v>84.118399999999994</v>
      </c>
      <c r="S2378" s="2">
        <v>43913</v>
      </c>
      <c r="T2378" s="4">
        <v>110.78230000000001</v>
      </c>
      <c r="U2378">
        <f t="shared" si="37"/>
        <v>106.2491</v>
      </c>
    </row>
    <row r="2379" spans="1:21" x14ac:dyDescent="0.25">
      <c r="A2379" s="1">
        <v>43805</v>
      </c>
      <c r="B2379">
        <v>22.393000000000001</v>
      </c>
      <c r="C2379" s="2">
        <v>43874</v>
      </c>
      <c r="D2379" s="4">
        <v>72.3476</v>
      </c>
      <c r="E2379">
        <v>72.3476</v>
      </c>
      <c r="F2379">
        <v>72.263599999999997</v>
      </c>
      <c r="G2379">
        <v>73.805099999999996</v>
      </c>
      <c r="H2379">
        <v>86.990499999999997</v>
      </c>
      <c r="J2379">
        <v>154.0352</v>
      </c>
      <c r="L2379">
        <v>115.0617</v>
      </c>
      <c r="N2379">
        <v>98.744100000000003</v>
      </c>
      <c r="P2379" s="2">
        <v>43930</v>
      </c>
      <c r="Q2379" s="4">
        <v>82.214699999999993</v>
      </c>
      <c r="S2379" s="2">
        <v>43914</v>
      </c>
      <c r="T2379" s="4">
        <v>98.744100000000003</v>
      </c>
      <c r="U2379">
        <f t="shared" si="37"/>
        <v>95.087599999999995</v>
      </c>
    </row>
    <row r="2380" spans="1:21" x14ac:dyDescent="0.25">
      <c r="A2380" s="1">
        <v>43808</v>
      </c>
      <c r="B2380">
        <v>22.635000000000002</v>
      </c>
      <c r="C2380" s="2">
        <v>43875</v>
      </c>
      <c r="D2380" s="4">
        <v>55.262900000000002</v>
      </c>
      <c r="E2380">
        <v>55.262900000000002</v>
      </c>
      <c r="F2380">
        <v>55.619799999999998</v>
      </c>
      <c r="G2380">
        <v>60.078400000000002</v>
      </c>
      <c r="H2380">
        <v>81.854100000000003</v>
      </c>
      <c r="J2380">
        <v>126.3575</v>
      </c>
      <c r="L2380">
        <v>103.8922</v>
      </c>
      <c r="N2380">
        <v>103.2932</v>
      </c>
      <c r="P2380" s="2">
        <v>43934</v>
      </c>
      <c r="Q2380" s="4">
        <v>83.911900000000003</v>
      </c>
      <c r="S2380" s="2">
        <v>43915</v>
      </c>
      <c r="T2380" s="4">
        <v>103.2932</v>
      </c>
      <c r="U2380">
        <f t="shared" si="37"/>
        <v>99.573099999999997</v>
      </c>
    </row>
    <row r="2381" spans="1:21" x14ac:dyDescent="0.25">
      <c r="A2381" s="1">
        <v>43809</v>
      </c>
      <c r="B2381">
        <v>23.256</v>
      </c>
      <c r="C2381" s="2">
        <v>43879</v>
      </c>
      <c r="D2381" s="4">
        <v>75.001400000000004</v>
      </c>
      <c r="E2381">
        <v>75.001400000000004</v>
      </c>
      <c r="F2381">
        <v>73.337299999999999</v>
      </c>
      <c r="G2381">
        <v>78.3232</v>
      </c>
      <c r="H2381">
        <v>105.5655</v>
      </c>
      <c r="J2381">
        <v>116.8</v>
      </c>
      <c r="L2381">
        <v>109.39149999999999</v>
      </c>
      <c r="N2381">
        <v>100.76430000000001</v>
      </c>
      <c r="P2381" s="2">
        <v>43935</v>
      </c>
      <c r="Q2381" s="4">
        <v>87.630499999999998</v>
      </c>
      <c r="S2381" s="2">
        <v>43916</v>
      </c>
      <c r="T2381" s="4">
        <v>100.76430000000001</v>
      </c>
      <c r="U2381">
        <f t="shared" si="37"/>
        <v>97.229200000000006</v>
      </c>
    </row>
    <row r="2382" spans="1:21" x14ac:dyDescent="0.25">
      <c r="A2382" s="1">
        <v>43810</v>
      </c>
      <c r="B2382">
        <v>23.513000000000002</v>
      </c>
      <c r="C2382" s="2">
        <v>43880</v>
      </c>
      <c r="D2382" s="4">
        <v>73.472700000000003</v>
      </c>
      <c r="E2382">
        <v>73.472700000000003</v>
      </c>
      <c r="F2382">
        <v>73.12</v>
      </c>
      <c r="G2382">
        <v>90.264099999999999</v>
      </c>
      <c r="H2382">
        <v>132.09549999999999</v>
      </c>
      <c r="J2382">
        <v>122.62730000000001</v>
      </c>
      <c r="L2382">
        <v>106.0809</v>
      </c>
      <c r="N2382">
        <v>95.861400000000003</v>
      </c>
      <c r="P2382" s="2">
        <v>43936</v>
      </c>
      <c r="Q2382" s="4">
        <v>91.505099999999999</v>
      </c>
      <c r="S2382" s="2">
        <v>43917</v>
      </c>
      <c r="T2382" s="4">
        <v>95.861400000000003</v>
      </c>
      <c r="U2382">
        <f t="shared" si="37"/>
        <v>93.646100000000004</v>
      </c>
    </row>
    <row r="2383" spans="1:21" x14ac:dyDescent="0.25">
      <c r="A2383" s="1">
        <v>43811</v>
      </c>
      <c r="B2383">
        <v>23.978999999999999</v>
      </c>
      <c r="C2383" s="2">
        <v>43881</v>
      </c>
      <c r="D2383" s="4">
        <v>55.777200000000001</v>
      </c>
      <c r="E2383">
        <v>55.777200000000001</v>
      </c>
      <c r="F2383">
        <v>57.803600000000003</v>
      </c>
      <c r="G2383">
        <v>78.640900000000002</v>
      </c>
      <c r="H2383">
        <v>116.47790000000001</v>
      </c>
      <c r="J2383">
        <v>117.5934</v>
      </c>
      <c r="L2383">
        <v>100.4473</v>
      </c>
      <c r="N2383">
        <v>93.945499999999996</v>
      </c>
      <c r="P2383" s="2">
        <v>43937</v>
      </c>
      <c r="Q2383" s="4">
        <v>91.767099999999999</v>
      </c>
      <c r="S2383" s="2">
        <v>43920</v>
      </c>
      <c r="T2383" s="4">
        <v>93.945499999999996</v>
      </c>
      <c r="U2383">
        <f t="shared" si="37"/>
        <v>91.948999999999998</v>
      </c>
    </row>
    <row r="2384" spans="1:21" x14ac:dyDescent="0.25">
      <c r="A2384" s="1">
        <v>43812</v>
      </c>
      <c r="B2384">
        <v>23.893000000000001</v>
      </c>
      <c r="C2384" s="2">
        <v>43882</v>
      </c>
      <c r="D2384" s="4">
        <v>73.805199999999999</v>
      </c>
      <c r="E2384">
        <v>73.805199999999999</v>
      </c>
      <c r="F2384">
        <v>73.2697</v>
      </c>
      <c r="G2384">
        <v>75.918899999999994</v>
      </c>
      <c r="H2384">
        <v>89.875299999999996</v>
      </c>
      <c r="J2384">
        <v>111.7377</v>
      </c>
      <c r="L2384">
        <v>97.763000000000005</v>
      </c>
      <c r="N2384">
        <v>90.700999999999993</v>
      </c>
      <c r="P2384" s="2">
        <v>43938</v>
      </c>
      <c r="Q2384" s="4">
        <v>89.267099999999999</v>
      </c>
      <c r="S2384" s="2">
        <v>43921</v>
      </c>
      <c r="T2384" s="4">
        <v>90.700999999999993</v>
      </c>
      <c r="U2384">
        <f t="shared" si="37"/>
        <v>89.578699999999998</v>
      </c>
    </row>
    <row r="2385" spans="1:21" x14ac:dyDescent="0.25">
      <c r="A2385" s="1">
        <v>43815</v>
      </c>
      <c r="B2385">
        <v>25.433</v>
      </c>
      <c r="C2385" s="2">
        <v>43885</v>
      </c>
      <c r="D2385" s="4">
        <v>75.647300000000001</v>
      </c>
      <c r="E2385">
        <v>75.647300000000001</v>
      </c>
      <c r="F2385">
        <v>76.444699999999997</v>
      </c>
      <c r="G2385">
        <v>77.173900000000003</v>
      </c>
      <c r="H2385">
        <v>81.322800000000001</v>
      </c>
      <c r="J2385">
        <v>108.5701</v>
      </c>
      <c r="L2385">
        <v>94.547600000000003</v>
      </c>
      <c r="N2385">
        <v>96.233099999999993</v>
      </c>
      <c r="P2385" s="2">
        <v>43941</v>
      </c>
      <c r="Q2385" s="4">
        <v>85.754900000000006</v>
      </c>
      <c r="S2385" s="2">
        <v>43922</v>
      </c>
      <c r="T2385" s="4">
        <v>96.233099999999993</v>
      </c>
      <c r="U2385">
        <f t="shared" si="37"/>
        <v>93.4559</v>
      </c>
    </row>
    <row r="2386" spans="1:21" x14ac:dyDescent="0.25">
      <c r="A2386" s="1">
        <v>43816</v>
      </c>
      <c r="B2386">
        <v>25.265999999999998</v>
      </c>
      <c r="C2386" s="2">
        <v>43886</v>
      </c>
      <c r="D2386" s="4">
        <v>71.668999999999997</v>
      </c>
      <c r="E2386">
        <v>71.668999999999997</v>
      </c>
      <c r="F2386">
        <v>72.743099999999998</v>
      </c>
      <c r="G2386">
        <v>74.669899999999998</v>
      </c>
      <c r="H2386">
        <v>81.816800000000001</v>
      </c>
      <c r="J2386">
        <v>104.3776</v>
      </c>
      <c r="L2386">
        <v>100.64660000000001</v>
      </c>
      <c r="N2386">
        <v>97.001300000000001</v>
      </c>
      <c r="P2386" s="2">
        <v>43942</v>
      </c>
      <c r="Q2386" s="4">
        <v>86.221500000000006</v>
      </c>
      <c r="S2386" s="2">
        <v>43923</v>
      </c>
      <c r="T2386" s="4">
        <v>97.001300000000001</v>
      </c>
      <c r="U2386">
        <f t="shared" si="37"/>
        <v>93.811899999999994</v>
      </c>
    </row>
    <row r="2387" spans="1:21" x14ac:dyDescent="0.25">
      <c r="A2387" s="1">
        <v>43817</v>
      </c>
      <c r="B2387">
        <v>26.21</v>
      </c>
      <c r="C2387" s="2">
        <v>43887</v>
      </c>
      <c r="D2387" s="4">
        <v>70.243899999999996</v>
      </c>
      <c r="E2387">
        <v>70.243899999999996</v>
      </c>
      <c r="F2387">
        <v>71.511700000000005</v>
      </c>
      <c r="G2387">
        <v>73.8733</v>
      </c>
      <c r="H2387">
        <v>81.360100000000003</v>
      </c>
      <c r="J2387">
        <v>110.37390000000001</v>
      </c>
      <c r="L2387">
        <v>100.6541</v>
      </c>
      <c r="N2387">
        <v>93.851600000000005</v>
      </c>
      <c r="P2387" s="2">
        <v>43943</v>
      </c>
      <c r="Q2387" s="4">
        <v>85.671999999999997</v>
      </c>
      <c r="S2387" s="2">
        <v>43924</v>
      </c>
      <c r="T2387" s="4">
        <v>93.851600000000005</v>
      </c>
      <c r="U2387">
        <f t="shared" si="37"/>
        <v>91.990300000000005</v>
      </c>
    </row>
    <row r="2388" spans="1:21" x14ac:dyDescent="0.25">
      <c r="A2388" s="1">
        <v>43818</v>
      </c>
      <c r="B2388">
        <v>26.936</v>
      </c>
      <c r="C2388" s="2">
        <v>43888</v>
      </c>
      <c r="D2388" s="4">
        <v>87.561899999999994</v>
      </c>
      <c r="E2388">
        <v>87.561899999999994</v>
      </c>
      <c r="F2388">
        <v>90.330699999999993</v>
      </c>
      <c r="G2388">
        <v>94.118799999999993</v>
      </c>
      <c r="H2388">
        <v>102.8685</v>
      </c>
      <c r="J2388">
        <v>110.5831</v>
      </c>
      <c r="L2388">
        <v>97.489500000000007</v>
      </c>
      <c r="N2388">
        <v>87.619900000000001</v>
      </c>
      <c r="P2388" s="2">
        <v>43944</v>
      </c>
      <c r="Q2388" s="4">
        <v>85.362300000000005</v>
      </c>
      <c r="S2388" s="2">
        <v>43927</v>
      </c>
      <c r="T2388" s="4">
        <v>87.619900000000001</v>
      </c>
      <c r="U2388">
        <f t="shared" si="37"/>
        <v>86.053299999999993</v>
      </c>
    </row>
    <row r="2389" spans="1:21" x14ac:dyDescent="0.25">
      <c r="A2389" s="1">
        <v>43819</v>
      </c>
      <c r="B2389">
        <v>27.039000000000001</v>
      </c>
      <c r="C2389" s="2">
        <v>43889</v>
      </c>
      <c r="D2389" s="4">
        <v>101.9851</v>
      </c>
      <c r="E2389">
        <v>101.9851</v>
      </c>
      <c r="F2389">
        <v>105.5204</v>
      </c>
      <c r="G2389">
        <v>109.6771</v>
      </c>
      <c r="H2389">
        <v>119.1251</v>
      </c>
      <c r="J2389">
        <v>108.2073</v>
      </c>
      <c r="L2389">
        <v>90.738799999999998</v>
      </c>
      <c r="N2389">
        <v>83.746600000000001</v>
      </c>
      <c r="P2389" s="2">
        <v>43945</v>
      </c>
      <c r="Q2389" s="4">
        <v>82.234999999999999</v>
      </c>
      <c r="S2389" s="2">
        <v>43928</v>
      </c>
      <c r="T2389" s="4">
        <v>83.746600000000001</v>
      </c>
      <c r="U2389">
        <f t="shared" si="37"/>
        <v>83.591099999999997</v>
      </c>
    </row>
    <row r="2390" spans="1:21" x14ac:dyDescent="0.25">
      <c r="A2390" s="1">
        <v>43822</v>
      </c>
      <c r="B2390">
        <v>27.948</v>
      </c>
      <c r="C2390" s="2">
        <v>43892</v>
      </c>
      <c r="D2390" s="4">
        <v>84.313299999999998</v>
      </c>
      <c r="E2390">
        <v>84.313299999999998</v>
      </c>
      <c r="F2390">
        <v>87.688100000000006</v>
      </c>
      <c r="G2390">
        <v>91.337800000000001</v>
      </c>
      <c r="H2390">
        <v>101.5744</v>
      </c>
      <c r="J2390">
        <v>100.2025</v>
      </c>
      <c r="L2390">
        <v>86.105900000000005</v>
      </c>
      <c r="N2390">
        <v>84.737200000000001</v>
      </c>
      <c r="P2390" s="2">
        <v>43948</v>
      </c>
      <c r="Q2390" s="4">
        <v>81.705299999999994</v>
      </c>
      <c r="S2390" s="2">
        <v>43929</v>
      </c>
      <c r="T2390" s="4">
        <v>84.737200000000001</v>
      </c>
      <c r="U2390">
        <f t="shared" si="37"/>
        <v>84.118399999999994</v>
      </c>
    </row>
    <row r="2391" spans="1:21" x14ac:dyDescent="0.25">
      <c r="A2391" s="1">
        <v>43823</v>
      </c>
      <c r="B2391">
        <v>28.35</v>
      </c>
      <c r="C2391" s="2">
        <v>43893</v>
      </c>
      <c r="D2391" s="4">
        <v>92.887</v>
      </c>
      <c r="E2391">
        <v>92.887</v>
      </c>
      <c r="F2391">
        <v>95.847999999999999</v>
      </c>
      <c r="G2391">
        <v>99.388900000000007</v>
      </c>
      <c r="H2391">
        <v>110.3844</v>
      </c>
      <c r="J2391">
        <v>95.646699999999996</v>
      </c>
      <c r="L2391">
        <v>86.593699999999998</v>
      </c>
      <c r="N2391">
        <v>82.633200000000002</v>
      </c>
      <c r="P2391" s="2">
        <v>43949</v>
      </c>
      <c r="Q2391" s="4">
        <v>77.884100000000004</v>
      </c>
      <c r="S2391" s="2">
        <v>43930</v>
      </c>
      <c r="T2391" s="4">
        <v>82.633200000000002</v>
      </c>
      <c r="U2391">
        <f t="shared" si="37"/>
        <v>82.214699999999993</v>
      </c>
    </row>
    <row r="2392" spans="1:21" x14ac:dyDescent="0.25">
      <c r="A2392" s="1">
        <v>43825</v>
      </c>
      <c r="B2392">
        <v>28.728999999999999</v>
      </c>
      <c r="C2392" s="2">
        <v>43894</v>
      </c>
      <c r="D2392" s="4">
        <v>85.369</v>
      </c>
      <c r="E2392">
        <v>85.369</v>
      </c>
      <c r="F2392">
        <v>88.349400000000003</v>
      </c>
      <c r="G2392">
        <v>92.237700000000004</v>
      </c>
      <c r="H2392">
        <v>103.2276</v>
      </c>
      <c r="J2392">
        <v>96.921899999999994</v>
      </c>
      <c r="L2392">
        <v>84.110600000000005</v>
      </c>
      <c r="N2392">
        <v>85.201700000000002</v>
      </c>
      <c r="P2392" s="2">
        <v>43950</v>
      </c>
      <c r="Q2392" s="4">
        <v>75.971699999999998</v>
      </c>
      <c r="S2392" s="2">
        <v>43934</v>
      </c>
      <c r="T2392" s="4">
        <v>85.201700000000002</v>
      </c>
      <c r="U2392">
        <f t="shared" si="37"/>
        <v>83.911900000000003</v>
      </c>
    </row>
    <row r="2393" spans="1:21" x14ac:dyDescent="0.25">
      <c r="A2393" s="1">
        <v>43826</v>
      </c>
      <c r="B2393">
        <v>28.692</v>
      </c>
      <c r="C2393" s="2">
        <v>43895</v>
      </c>
      <c r="D2393" s="4">
        <v>89.4756</v>
      </c>
      <c r="E2393">
        <v>89.4756</v>
      </c>
      <c r="F2393">
        <v>93.984499999999997</v>
      </c>
      <c r="G2393">
        <v>99.148899999999998</v>
      </c>
      <c r="H2393">
        <v>112.0288</v>
      </c>
      <c r="J2393">
        <v>92.660300000000007</v>
      </c>
      <c r="L2393">
        <v>88.141000000000005</v>
      </c>
      <c r="N2393">
        <v>89.627600000000001</v>
      </c>
      <c r="P2393" s="2">
        <v>43951</v>
      </c>
      <c r="Q2393" s="4">
        <v>76.48</v>
      </c>
      <c r="S2393" s="2">
        <v>43935</v>
      </c>
      <c r="T2393" s="4">
        <v>89.627600000000001</v>
      </c>
      <c r="U2393">
        <f t="shared" si="37"/>
        <v>87.630499999999998</v>
      </c>
    </row>
    <row r="2394" spans="1:21" x14ac:dyDescent="0.25">
      <c r="A2394" s="1">
        <v>43829</v>
      </c>
      <c r="B2394">
        <v>27.646999999999998</v>
      </c>
      <c r="C2394" s="2">
        <v>43896</v>
      </c>
      <c r="D2394" s="4">
        <v>92.856999999999999</v>
      </c>
      <c r="E2394">
        <v>92.856999999999999</v>
      </c>
      <c r="F2394">
        <v>97.514799999999994</v>
      </c>
      <c r="G2394">
        <v>102.8763</v>
      </c>
      <c r="H2394">
        <v>116.3532</v>
      </c>
      <c r="J2394">
        <v>99.840100000000007</v>
      </c>
      <c r="L2394">
        <v>94.011200000000002</v>
      </c>
      <c r="N2394">
        <v>94.478999999999999</v>
      </c>
      <c r="P2394" s="2">
        <v>43952</v>
      </c>
      <c r="Q2394" s="4">
        <v>80.235200000000006</v>
      </c>
      <c r="S2394" s="2">
        <v>43936</v>
      </c>
      <c r="T2394" s="4">
        <v>94.478999999999999</v>
      </c>
      <c r="U2394">
        <f t="shared" si="37"/>
        <v>91.505099999999999</v>
      </c>
    </row>
    <row r="2395" spans="1:21" x14ac:dyDescent="0.25">
      <c r="A2395" s="1">
        <v>43830</v>
      </c>
      <c r="B2395">
        <v>27.888999999999999</v>
      </c>
      <c r="C2395" s="2">
        <v>43899</v>
      </c>
      <c r="D2395" s="4">
        <v>117.5727</v>
      </c>
      <c r="E2395">
        <v>117.5727</v>
      </c>
      <c r="F2395">
        <v>125.3326</v>
      </c>
      <c r="G2395">
        <v>133.82509999999999</v>
      </c>
      <c r="H2395">
        <v>150.38229999999999</v>
      </c>
      <c r="J2395">
        <v>106.5958</v>
      </c>
      <c r="L2395">
        <v>99.988500000000002</v>
      </c>
      <c r="N2395">
        <v>94.683599999999998</v>
      </c>
      <c r="P2395" s="2">
        <v>43955</v>
      </c>
      <c r="Q2395" s="4">
        <v>78.807900000000004</v>
      </c>
      <c r="S2395" s="2">
        <v>43937</v>
      </c>
      <c r="T2395" s="4">
        <v>94.683599999999998</v>
      </c>
      <c r="U2395">
        <f t="shared" si="37"/>
        <v>91.767099999999999</v>
      </c>
    </row>
    <row r="2396" spans="1:21" x14ac:dyDescent="0.25">
      <c r="A2396" s="1">
        <v>43832</v>
      </c>
      <c r="B2396">
        <v>28.684000000000001</v>
      </c>
      <c r="C2396" s="2">
        <v>43900</v>
      </c>
      <c r="D2396" s="4">
        <v>98.260199999999998</v>
      </c>
      <c r="E2396">
        <v>98.260199999999998</v>
      </c>
      <c r="F2396">
        <v>106.3997</v>
      </c>
      <c r="G2396">
        <v>115.36239999999999</v>
      </c>
      <c r="H2396">
        <v>134.67910000000001</v>
      </c>
      <c r="J2396">
        <v>114.59569999999999</v>
      </c>
      <c r="L2396">
        <v>99.772000000000006</v>
      </c>
      <c r="N2396">
        <v>91.242199999999997</v>
      </c>
      <c r="P2396" s="2">
        <v>43956</v>
      </c>
      <c r="Q2396" s="4">
        <v>77.083399999999997</v>
      </c>
      <c r="S2396" s="2">
        <v>43938</v>
      </c>
      <c r="T2396" s="4">
        <v>91.242199999999997</v>
      </c>
      <c r="U2396">
        <f t="shared" si="37"/>
        <v>89.267099999999999</v>
      </c>
    </row>
    <row r="2397" spans="1:21" x14ac:dyDescent="0.25">
      <c r="A2397" s="1">
        <v>43833</v>
      </c>
      <c r="B2397">
        <v>29.533999999999999</v>
      </c>
      <c r="C2397" s="2">
        <v>43901</v>
      </c>
      <c r="D2397" s="4">
        <v>95.795699999999997</v>
      </c>
      <c r="E2397">
        <v>95.795699999999997</v>
      </c>
      <c r="F2397">
        <v>103.4331</v>
      </c>
      <c r="G2397">
        <v>111.7697</v>
      </c>
      <c r="H2397">
        <v>130.14879999999999</v>
      </c>
      <c r="J2397">
        <v>112.6853</v>
      </c>
      <c r="L2397">
        <v>95.740899999999996</v>
      </c>
      <c r="N2397">
        <v>88.638400000000004</v>
      </c>
      <c r="P2397" s="2">
        <v>43957</v>
      </c>
      <c r="Q2397" s="4">
        <v>76.301199999999994</v>
      </c>
      <c r="S2397" s="2">
        <v>43941</v>
      </c>
      <c r="T2397" s="4">
        <v>88.638400000000004</v>
      </c>
      <c r="U2397">
        <f t="shared" si="37"/>
        <v>85.754900000000006</v>
      </c>
    </row>
    <row r="2398" spans="1:21" x14ac:dyDescent="0.25">
      <c r="A2398" s="1">
        <v>43836</v>
      </c>
      <c r="B2398">
        <v>30.103000000000002</v>
      </c>
      <c r="C2398" s="2">
        <v>43902</v>
      </c>
      <c r="D2398" s="4">
        <v>120.9402</v>
      </c>
      <c r="E2398">
        <v>120.9402</v>
      </c>
      <c r="F2398">
        <v>129.60149999999999</v>
      </c>
      <c r="G2398">
        <v>138.0051</v>
      </c>
      <c r="H2398">
        <v>156.16759999999999</v>
      </c>
      <c r="J2398">
        <v>107.3985</v>
      </c>
      <c r="L2398">
        <v>90.647000000000006</v>
      </c>
      <c r="N2398">
        <v>89.030799999999999</v>
      </c>
      <c r="P2398" s="2">
        <v>43958</v>
      </c>
      <c r="Q2398" s="4">
        <v>75.124300000000005</v>
      </c>
      <c r="S2398" s="2">
        <v>43942</v>
      </c>
      <c r="T2398" s="4">
        <v>89.030799999999999</v>
      </c>
      <c r="U2398">
        <f t="shared" si="37"/>
        <v>86.221500000000006</v>
      </c>
    </row>
    <row r="2399" spans="1:21" x14ac:dyDescent="0.25">
      <c r="A2399" s="1">
        <v>43837</v>
      </c>
      <c r="B2399">
        <v>31.271000000000001</v>
      </c>
      <c r="C2399" s="2">
        <v>43903</v>
      </c>
      <c r="D2399" s="4">
        <v>126.1484</v>
      </c>
      <c r="E2399">
        <v>126.1484</v>
      </c>
      <c r="F2399">
        <v>135.9213</v>
      </c>
      <c r="G2399">
        <v>144.17699999999999</v>
      </c>
      <c r="H2399">
        <v>161.64150000000001</v>
      </c>
      <c r="J2399">
        <v>94.439700000000002</v>
      </c>
      <c r="L2399">
        <v>91.535300000000007</v>
      </c>
      <c r="N2399">
        <v>88.568200000000004</v>
      </c>
      <c r="P2399" s="2">
        <v>43959</v>
      </c>
      <c r="Q2399" s="4">
        <v>74.347999999999999</v>
      </c>
      <c r="S2399" s="2">
        <v>43943</v>
      </c>
      <c r="T2399" s="4">
        <v>88.568200000000004</v>
      </c>
      <c r="U2399">
        <f t="shared" si="37"/>
        <v>85.671999999999997</v>
      </c>
    </row>
    <row r="2400" spans="1:21" x14ac:dyDescent="0.25">
      <c r="A2400" s="1">
        <v>43838</v>
      </c>
      <c r="B2400">
        <v>32.808999999999997</v>
      </c>
      <c r="C2400" s="2">
        <v>43906</v>
      </c>
      <c r="D2400" s="4">
        <v>202.8518</v>
      </c>
      <c r="E2400">
        <v>202.8518</v>
      </c>
      <c r="F2400">
        <v>212.83840000000001</v>
      </c>
      <c r="G2400">
        <v>224.6035</v>
      </c>
      <c r="H2400">
        <v>246.1927</v>
      </c>
      <c r="J2400">
        <v>96.168400000000005</v>
      </c>
      <c r="L2400">
        <v>90.477400000000003</v>
      </c>
      <c r="N2400">
        <v>88.104500000000002</v>
      </c>
      <c r="P2400" s="2">
        <v>43962</v>
      </c>
      <c r="Q2400" s="4">
        <v>75.171300000000002</v>
      </c>
      <c r="S2400" s="2">
        <v>43944</v>
      </c>
      <c r="T2400" s="4">
        <v>88.104500000000002</v>
      </c>
      <c r="U2400">
        <f t="shared" si="37"/>
        <v>85.362300000000005</v>
      </c>
    </row>
    <row r="2401" spans="1:21" x14ac:dyDescent="0.25">
      <c r="A2401" s="1">
        <v>43839</v>
      </c>
      <c r="B2401">
        <v>32.088999999999999</v>
      </c>
      <c r="C2401" s="2">
        <v>43907</v>
      </c>
      <c r="D2401" s="4">
        <v>182.43539999999999</v>
      </c>
      <c r="E2401">
        <v>182.43539999999999</v>
      </c>
      <c r="F2401">
        <v>195.83699999999999</v>
      </c>
      <c r="G2401">
        <v>208.5284</v>
      </c>
      <c r="H2401">
        <v>234.6002</v>
      </c>
      <c r="J2401">
        <v>94.553299999999993</v>
      </c>
      <c r="L2401">
        <v>89.7423</v>
      </c>
      <c r="N2401">
        <v>84.526200000000003</v>
      </c>
      <c r="P2401" s="2">
        <v>43963</v>
      </c>
      <c r="Q2401" s="4">
        <v>75.908299999999997</v>
      </c>
      <c r="S2401" s="2">
        <v>43945</v>
      </c>
      <c r="T2401" s="4">
        <v>84.526200000000003</v>
      </c>
      <c r="U2401">
        <f t="shared" si="37"/>
        <v>82.234999999999999</v>
      </c>
    </row>
    <row r="2402" spans="1:21" x14ac:dyDescent="0.25">
      <c r="A2402" s="1">
        <v>43840</v>
      </c>
      <c r="B2402">
        <v>31.876999999999999</v>
      </c>
      <c r="C2402" s="2">
        <v>43908</v>
      </c>
      <c r="D2402" s="4">
        <v>215.12370000000001</v>
      </c>
      <c r="E2402">
        <v>215.12370000000001</v>
      </c>
      <c r="F2402">
        <v>220.3133</v>
      </c>
      <c r="G2402">
        <v>232.24369999999999</v>
      </c>
      <c r="H2402">
        <v>253.60659999999999</v>
      </c>
      <c r="J2402">
        <v>93.172600000000003</v>
      </c>
      <c r="L2402">
        <v>85.298500000000004</v>
      </c>
      <c r="N2402">
        <v>84.394199999999998</v>
      </c>
      <c r="P2402" s="2">
        <v>43964</v>
      </c>
      <c r="Q2402" s="4">
        <v>76.611000000000004</v>
      </c>
      <c r="S2402" s="2">
        <v>43948</v>
      </c>
      <c r="T2402" s="4">
        <v>84.394199999999998</v>
      </c>
      <c r="U2402">
        <f t="shared" si="37"/>
        <v>81.705299999999994</v>
      </c>
    </row>
    <row r="2403" spans="1:21" x14ac:dyDescent="0.25">
      <c r="A2403" s="1">
        <v>43843</v>
      </c>
      <c r="B2403">
        <v>34.991</v>
      </c>
      <c r="C2403" s="2">
        <v>43909</v>
      </c>
      <c r="D2403" s="4">
        <v>191.5241</v>
      </c>
      <c r="E2403">
        <v>191.5241</v>
      </c>
      <c r="F2403">
        <v>207.06569999999999</v>
      </c>
      <c r="G2403">
        <v>230.55369999999999</v>
      </c>
      <c r="H2403">
        <v>239.8595</v>
      </c>
      <c r="J2403">
        <v>87.5381</v>
      </c>
      <c r="L2403">
        <v>85.499899999999997</v>
      </c>
      <c r="N2403">
        <v>80.033500000000004</v>
      </c>
      <c r="P2403" s="2">
        <v>43965</v>
      </c>
      <c r="Q2403" s="4">
        <v>76.206199999999995</v>
      </c>
      <c r="S2403" s="2">
        <v>43949</v>
      </c>
      <c r="T2403" s="4">
        <v>80.033500000000004</v>
      </c>
      <c r="U2403">
        <f t="shared" si="37"/>
        <v>77.884100000000004</v>
      </c>
    </row>
    <row r="2404" spans="1:21" x14ac:dyDescent="0.25">
      <c r="A2404" s="1">
        <v>43844</v>
      </c>
      <c r="B2404">
        <v>35.860999999999997</v>
      </c>
      <c r="C2404" s="2">
        <v>43910</v>
      </c>
      <c r="D2404" s="4">
        <v>161.62970000000001</v>
      </c>
      <c r="E2404">
        <v>161.62970000000001</v>
      </c>
      <c r="F2404">
        <v>173.97479999999999</v>
      </c>
      <c r="G2404">
        <v>186.15299999999999</v>
      </c>
      <c r="H2404">
        <v>212.41499999999999</v>
      </c>
      <c r="J2404">
        <v>87.889099999999999</v>
      </c>
      <c r="L2404">
        <v>79.680999999999997</v>
      </c>
      <c r="N2404">
        <v>78.338800000000006</v>
      </c>
      <c r="P2404" s="2">
        <v>43966</v>
      </c>
      <c r="Q2404" s="4">
        <v>73.8005</v>
      </c>
      <c r="S2404" s="2">
        <v>43950</v>
      </c>
      <c r="T2404" s="4">
        <v>78.338800000000006</v>
      </c>
      <c r="U2404">
        <f t="shared" si="37"/>
        <v>75.971699999999998</v>
      </c>
    </row>
    <row r="2405" spans="1:21" x14ac:dyDescent="0.25">
      <c r="A2405" s="1">
        <v>43845</v>
      </c>
      <c r="B2405">
        <v>34.567</v>
      </c>
      <c r="C2405" s="2">
        <v>43913</v>
      </c>
      <c r="D2405" s="4">
        <v>121.3197</v>
      </c>
      <c r="E2405">
        <v>121.3197</v>
      </c>
      <c r="F2405">
        <v>126.1058</v>
      </c>
      <c r="G2405">
        <v>131.1344</v>
      </c>
      <c r="H2405">
        <v>142.79740000000001</v>
      </c>
      <c r="J2405">
        <v>80.742900000000006</v>
      </c>
      <c r="L2405">
        <v>78.156999999999996</v>
      </c>
      <c r="N2405">
        <v>78.367199999999997</v>
      </c>
      <c r="P2405" s="2">
        <v>43969</v>
      </c>
      <c r="Q2405" s="4">
        <v>72.123000000000005</v>
      </c>
      <c r="S2405" s="2">
        <v>43951</v>
      </c>
      <c r="T2405" s="4">
        <v>78.367199999999997</v>
      </c>
      <c r="U2405">
        <f t="shared" si="37"/>
        <v>76.48</v>
      </c>
    </row>
    <row r="2406" spans="1:21" x14ac:dyDescent="0.25">
      <c r="A2406" s="1">
        <v>43846</v>
      </c>
      <c r="B2406">
        <v>34.232999999999997</v>
      </c>
      <c r="C2406" s="2">
        <v>43914</v>
      </c>
      <c r="D2406" s="4">
        <v>112.196</v>
      </c>
      <c r="E2406">
        <v>112.196</v>
      </c>
      <c r="F2406">
        <v>116.0069</v>
      </c>
      <c r="G2406">
        <v>119.5916</v>
      </c>
      <c r="H2406">
        <v>127.5141</v>
      </c>
      <c r="J2406">
        <v>80.289500000000004</v>
      </c>
      <c r="L2406">
        <v>77.798199999999994</v>
      </c>
      <c r="N2406">
        <v>83.073099999999997</v>
      </c>
      <c r="P2406" s="2">
        <v>43970</v>
      </c>
      <c r="Q2406" s="4">
        <v>71.555000000000007</v>
      </c>
      <c r="S2406" s="2">
        <v>43952</v>
      </c>
      <c r="T2406" s="4">
        <v>83.073099999999997</v>
      </c>
      <c r="U2406">
        <f t="shared" si="37"/>
        <v>80.235200000000006</v>
      </c>
    </row>
    <row r="2407" spans="1:21" x14ac:dyDescent="0.25">
      <c r="A2407" s="1">
        <v>43847</v>
      </c>
      <c r="B2407">
        <v>34.033000000000001</v>
      </c>
      <c r="C2407" s="2">
        <v>43915</v>
      </c>
      <c r="D2407" s="4">
        <v>121.9122</v>
      </c>
      <c r="E2407">
        <v>121.9122</v>
      </c>
      <c r="F2407">
        <v>125.4936</v>
      </c>
      <c r="G2407">
        <v>129.26</v>
      </c>
      <c r="H2407">
        <v>138.02629999999999</v>
      </c>
      <c r="J2407">
        <v>77.767700000000005</v>
      </c>
      <c r="L2407">
        <v>84.206299999999999</v>
      </c>
      <c r="N2407">
        <v>81.232500000000002</v>
      </c>
      <c r="P2407" s="2">
        <v>43971</v>
      </c>
      <c r="Q2407" s="4">
        <v>70.890500000000003</v>
      </c>
      <c r="S2407" s="2">
        <v>43955</v>
      </c>
      <c r="T2407" s="4">
        <v>81.232500000000002</v>
      </c>
      <c r="U2407">
        <f t="shared" si="37"/>
        <v>78.807900000000004</v>
      </c>
    </row>
    <row r="2408" spans="1:21" x14ac:dyDescent="0.25">
      <c r="A2408" s="1">
        <v>43851</v>
      </c>
      <c r="B2408">
        <v>36.479999999999997</v>
      </c>
      <c r="C2408" s="2">
        <v>43916</v>
      </c>
      <c r="D2408" s="4">
        <v>113.2816</v>
      </c>
      <c r="E2408">
        <v>113.2816</v>
      </c>
      <c r="F2408">
        <v>116.81059999999999</v>
      </c>
      <c r="G2408">
        <v>121.1854</v>
      </c>
      <c r="H2408">
        <v>130.77350000000001</v>
      </c>
      <c r="J2408">
        <v>87.538899999999998</v>
      </c>
      <c r="L2408">
        <v>81.275800000000004</v>
      </c>
      <c r="N2408">
        <v>79.007900000000006</v>
      </c>
      <c r="P2408" s="2">
        <v>43972</v>
      </c>
      <c r="Q2408" s="4">
        <v>70.784999999999997</v>
      </c>
      <c r="S2408" s="2">
        <v>43956</v>
      </c>
      <c r="T2408" s="4">
        <v>79.007900000000006</v>
      </c>
      <c r="U2408">
        <f t="shared" si="37"/>
        <v>77.083399999999997</v>
      </c>
    </row>
    <row r="2409" spans="1:21" x14ac:dyDescent="0.25">
      <c r="A2409" s="1">
        <v>43852</v>
      </c>
      <c r="B2409">
        <v>37.970999999999997</v>
      </c>
      <c r="C2409" s="2">
        <v>43917</v>
      </c>
      <c r="D2409" s="4">
        <v>109.307</v>
      </c>
      <c r="E2409">
        <v>109.307</v>
      </c>
      <c r="F2409">
        <v>112.2239</v>
      </c>
      <c r="G2409">
        <v>116.81740000000001</v>
      </c>
      <c r="H2409">
        <v>126.0585</v>
      </c>
      <c r="J2409">
        <v>83.583200000000005</v>
      </c>
      <c r="L2409">
        <v>78.386200000000002</v>
      </c>
      <c r="N2409">
        <v>77.954499999999996</v>
      </c>
      <c r="P2409" s="2">
        <v>43973</v>
      </c>
      <c r="Q2409" s="4">
        <v>69.695700000000002</v>
      </c>
      <c r="S2409" s="2">
        <v>43957</v>
      </c>
      <c r="T2409" s="4">
        <v>77.954499999999996</v>
      </c>
      <c r="U2409">
        <f t="shared" si="37"/>
        <v>76.301199999999994</v>
      </c>
    </row>
    <row r="2410" spans="1:21" x14ac:dyDescent="0.25">
      <c r="A2410" s="1">
        <v>43853</v>
      </c>
      <c r="B2410">
        <v>38.146999999999998</v>
      </c>
      <c r="C2410" s="2">
        <v>43920</v>
      </c>
      <c r="D2410" s="4">
        <v>102.5074</v>
      </c>
      <c r="E2410">
        <v>102.5074</v>
      </c>
      <c r="F2410">
        <v>106.2397</v>
      </c>
      <c r="G2410">
        <v>110.2208</v>
      </c>
      <c r="H2410">
        <v>119.4162</v>
      </c>
      <c r="J2410">
        <v>79.407200000000003</v>
      </c>
      <c r="L2410">
        <v>76.964399999999998</v>
      </c>
      <c r="N2410">
        <v>76.631</v>
      </c>
      <c r="P2410" s="2">
        <v>43977</v>
      </c>
      <c r="Q2410" s="4">
        <v>68.916600000000003</v>
      </c>
      <c r="S2410" s="2">
        <v>43958</v>
      </c>
      <c r="T2410" s="4">
        <v>76.631</v>
      </c>
      <c r="U2410">
        <f t="shared" si="37"/>
        <v>75.124300000000005</v>
      </c>
    </row>
    <row r="2411" spans="1:21" x14ac:dyDescent="0.25">
      <c r="A2411" s="1">
        <v>43854</v>
      </c>
      <c r="B2411">
        <v>37.655000000000001</v>
      </c>
      <c r="C2411" s="2">
        <v>43921</v>
      </c>
      <c r="D2411" s="4">
        <v>94.330200000000005</v>
      </c>
      <c r="E2411">
        <v>94.330200000000005</v>
      </c>
      <c r="F2411">
        <v>97.622</v>
      </c>
      <c r="G2411">
        <v>101.83069999999999</v>
      </c>
      <c r="H2411">
        <v>111.4371</v>
      </c>
      <c r="J2411">
        <v>76.864900000000006</v>
      </c>
      <c r="L2411">
        <v>75.336500000000001</v>
      </c>
      <c r="N2411">
        <v>75.852000000000004</v>
      </c>
      <c r="P2411" s="2">
        <v>43978</v>
      </c>
      <c r="Q2411" s="4">
        <v>69.036000000000001</v>
      </c>
      <c r="S2411" s="2">
        <v>43959</v>
      </c>
      <c r="T2411" s="4">
        <v>75.852000000000004</v>
      </c>
      <c r="U2411">
        <f t="shared" si="37"/>
        <v>74.347999999999999</v>
      </c>
    </row>
    <row r="2412" spans="1:21" x14ac:dyDescent="0.25">
      <c r="A2412" s="1">
        <v>43857</v>
      </c>
      <c r="B2412">
        <v>37.201000000000001</v>
      </c>
      <c r="C2412" s="2">
        <v>43922</v>
      </c>
      <c r="D2412" s="4">
        <v>104.3359</v>
      </c>
      <c r="E2412">
        <v>104.3359</v>
      </c>
      <c r="F2412">
        <v>107.613</v>
      </c>
      <c r="G2412">
        <v>111.6845</v>
      </c>
      <c r="H2412">
        <v>121.1276</v>
      </c>
      <c r="J2412">
        <v>75.235299999999995</v>
      </c>
      <c r="L2412">
        <v>74.192999999999998</v>
      </c>
      <c r="N2412">
        <v>76.904600000000002</v>
      </c>
      <c r="P2412" s="2">
        <v>43979</v>
      </c>
      <c r="Q2412" s="4">
        <v>67.016099999999994</v>
      </c>
      <c r="S2412" s="2">
        <v>43962</v>
      </c>
      <c r="T2412" s="4">
        <v>76.904600000000002</v>
      </c>
      <c r="U2412">
        <f t="shared" si="37"/>
        <v>75.171300000000002</v>
      </c>
    </row>
    <row r="2413" spans="1:21" x14ac:dyDescent="0.25">
      <c r="A2413" s="1">
        <v>43858</v>
      </c>
      <c r="B2413">
        <v>37.792999999999999</v>
      </c>
      <c r="C2413" s="2">
        <v>43923</v>
      </c>
      <c r="D2413" s="4">
        <v>98.236500000000007</v>
      </c>
      <c r="E2413">
        <v>98.236500000000007</v>
      </c>
      <c r="F2413">
        <v>103.4378</v>
      </c>
      <c r="G2413">
        <v>107.5005</v>
      </c>
      <c r="H2413">
        <v>118.0346</v>
      </c>
      <c r="J2413">
        <v>73.492199999999997</v>
      </c>
      <c r="L2413">
        <v>75.230400000000003</v>
      </c>
      <c r="N2413">
        <v>77.879099999999994</v>
      </c>
      <c r="P2413" s="2">
        <v>43980</v>
      </c>
      <c r="Q2413" s="4">
        <v>66.363900000000001</v>
      </c>
      <c r="S2413" s="2">
        <v>43963</v>
      </c>
      <c r="T2413" s="4">
        <v>77.879099999999994</v>
      </c>
      <c r="U2413">
        <f t="shared" si="37"/>
        <v>75.908299999999997</v>
      </c>
    </row>
    <row r="2414" spans="1:21" x14ac:dyDescent="0.25">
      <c r="A2414" s="1">
        <v>43859</v>
      </c>
      <c r="B2414">
        <v>38.732999999999997</v>
      </c>
      <c r="C2414" s="2">
        <v>43924</v>
      </c>
      <c r="D2414" s="4">
        <v>90.257300000000001</v>
      </c>
      <c r="E2414">
        <v>90.257300000000001</v>
      </c>
      <c r="F2414">
        <v>93.4161</v>
      </c>
      <c r="G2414">
        <v>97.721500000000006</v>
      </c>
      <c r="H2414">
        <v>108.773</v>
      </c>
      <c r="J2414">
        <v>73.872699999999995</v>
      </c>
      <c r="L2414">
        <v>76.321100000000001</v>
      </c>
      <c r="N2414">
        <v>78.575999999999993</v>
      </c>
      <c r="P2414" s="2">
        <v>43983</v>
      </c>
      <c r="Q2414" s="4">
        <v>67.739199999999997</v>
      </c>
      <c r="S2414" s="2">
        <v>43964</v>
      </c>
      <c r="T2414" s="4">
        <v>78.575999999999993</v>
      </c>
      <c r="U2414">
        <f t="shared" si="37"/>
        <v>76.611000000000004</v>
      </c>
    </row>
    <row r="2415" spans="1:21" x14ac:dyDescent="0.25">
      <c r="A2415" s="1">
        <v>43860</v>
      </c>
      <c r="B2415">
        <v>42.720999999999997</v>
      </c>
      <c r="C2415" s="2">
        <v>43927</v>
      </c>
      <c r="D2415" s="4">
        <v>83.099199999999996</v>
      </c>
      <c r="E2415">
        <v>83.099199999999996</v>
      </c>
      <c r="F2415">
        <v>86.418599999999998</v>
      </c>
      <c r="G2415">
        <v>91.082400000000007</v>
      </c>
      <c r="H2415">
        <v>103.70529999999999</v>
      </c>
      <c r="J2415">
        <v>75.396199999999993</v>
      </c>
      <c r="L2415">
        <v>77.5822</v>
      </c>
      <c r="N2415">
        <v>78.149900000000002</v>
      </c>
      <c r="P2415" s="2">
        <v>43984</v>
      </c>
      <c r="Q2415" s="4">
        <v>67.269499999999994</v>
      </c>
      <c r="S2415" s="2">
        <v>43965</v>
      </c>
      <c r="T2415" s="4">
        <v>78.149900000000002</v>
      </c>
      <c r="U2415">
        <f t="shared" si="37"/>
        <v>76.206199999999995</v>
      </c>
    </row>
    <row r="2416" spans="1:21" x14ac:dyDescent="0.25">
      <c r="A2416" s="1">
        <v>43861</v>
      </c>
      <c r="B2416">
        <v>43.371000000000002</v>
      </c>
      <c r="C2416" s="2">
        <v>43928</v>
      </c>
      <c r="D2416" s="4">
        <v>76.2209</v>
      </c>
      <c r="E2416">
        <v>76.2209</v>
      </c>
      <c r="F2416">
        <v>79.264600000000002</v>
      </c>
      <c r="G2416">
        <v>83.571399999999997</v>
      </c>
      <c r="H2416">
        <v>96.250799999999998</v>
      </c>
      <c r="J2416">
        <v>77.703800000000001</v>
      </c>
      <c r="L2416">
        <v>76.636499999999998</v>
      </c>
      <c r="N2416">
        <v>75.363799999999998</v>
      </c>
      <c r="P2416" s="2">
        <v>43985</v>
      </c>
      <c r="Q2416" s="4">
        <v>65.603099999999998</v>
      </c>
      <c r="S2416" s="2">
        <v>43966</v>
      </c>
      <c r="T2416" s="4">
        <v>75.363799999999998</v>
      </c>
      <c r="U2416">
        <f t="shared" si="37"/>
        <v>73.8005</v>
      </c>
    </row>
    <row r="2417" spans="1:21" x14ac:dyDescent="0.25">
      <c r="A2417" s="1">
        <v>43864</v>
      </c>
      <c r="B2417">
        <v>52</v>
      </c>
      <c r="C2417" s="2">
        <v>43929</v>
      </c>
      <c r="D2417" s="4">
        <v>72.452500000000001</v>
      </c>
      <c r="E2417">
        <v>72.452500000000001</v>
      </c>
      <c r="F2417">
        <v>76.8202</v>
      </c>
      <c r="G2417">
        <v>82.284199999999998</v>
      </c>
      <c r="H2417">
        <v>97.950800000000001</v>
      </c>
      <c r="J2417">
        <v>76.172700000000006</v>
      </c>
      <c r="L2417">
        <v>73.485399999999998</v>
      </c>
      <c r="N2417">
        <v>72.695499999999996</v>
      </c>
      <c r="P2417" s="2">
        <v>43986</v>
      </c>
      <c r="Q2417" s="4">
        <v>65.209199999999996</v>
      </c>
      <c r="S2417" s="2">
        <v>43969</v>
      </c>
      <c r="T2417" s="4">
        <v>72.695499999999996</v>
      </c>
      <c r="U2417">
        <f t="shared" si="37"/>
        <v>72.123000000000005</v>
      </c>
    </row>
    <row r="2418" spans="1:21" x14ac:dyDescent="0.25">
      <c r="A2418" s="1">
        <v>43865</v>
      </c>
      <c r="B2418">
        <v>59.137</v>
      </c>
      <c r="C2418" s="2">
        <v>43930</v>
      </c>
      <c r="D2418" s="4">
        <v>69.265500000000003</v>
      </c>
      <c r="E2418">
        <v>69.265500000000003</v>
      </c>
      <c r="F2418">
        <v>71.862399999999994</v>
      </c>
      <c r="G2418">
        <v>76.195300000000003</v>
      </c>
      <c r="H2418">
        <v>91.085599999999999</v>
      </c>
      <c r="J2418">
        <v>72.388099999999994</v>
      </c>
      <c r="L2418">
        <v>74.324100000000001</v>
      </c>
      <c r="N2418">
        <v>72.063400000000001</v>
      </c>
      <c r="P2418" s="2">
        <v>43987</v>
      </c>
      <c r="Q2418" s="4">
        <v>64.766300000000001</v>
      </c>
      <c r="S2418" s="2">
        <v>43970</v>
      </c>
      <c r="T2418" s="4">
        <v>72.063400000000001</v>
      </c>
      <c r="U2418">
        <f t="shared" si="37"/>
        <v>71.555000000000007</v>
      </c>
    </row>
    <row r="2419" spans="1:21" x14ac:dyDescent="0.25">
      <c r="A2419" s="1">
        <v>43866</v>
      </c>
      <c r="B2419">
        <v>48.98</v>
      </c>
      <c r="C2419" s="2">
        <v>43934</v>
      </c>
      <c r="D2419" s="4">
        <v>99.509100000000004</v>
      </c>
      <c r="E2419">
        <v>99.509100000000004</v>
      </c>
      <c r="F2419">
        <v>96.093800000000002</v>
      </c>
      <c r="G2419">
        <v>96.080399999999997</v>
      </c>
      <c r="H2419">
        <v>111.0697</v>
      </c>
      <c r="J2419">
        <v>72.093500000000006</v>
      </c>
      <c r="L2419">
        <v>73.616399999999999</v>
      </c>
      <c r="N2419">
        <v>71.353499999999997</v>
      </c>
      <c r="P2419" s="2">
        <v>43990</v>
      </c>
      <c r="Q2419" s="4">
        <v>67.039000000000001</v>
      </c>
      <c r="S2419" s="2">
        <v>43971</v>
      </c>
      <c r="T2419" s="4">
        <v>71.353499999999997</v>
      </c>
      <c r="U2419">
        <f t="shared" si="37"/>
        <v>70.890500000000003</v>
      </c>
    </row>
    <row r="2420" spans="1:21" x14ac:dyDescent="0.25">
      <c r="A2420" s="1">
        <v>43867</v>
      </c>
      <c r="B2420">
        <v>49.930999999999997</v>
      </c>
      <c r="C2420" s="2">
        <v>43935</v>
      </c>
      <c r="D2420" s="4">
        <v>96.884500000000003</v>
      </c>
      <c r="E2420">
        <v>96.884500000000003</v>
      </c>
      <c r="F2420">
        <v>95.375900000000001</v>
      </c>
      <c r="G2420">
        <v>99.549700000000001</v>
      </c>
      <c r="H2420">
        <v>132.13980000000001</v>
      </c>
      <c r="J2420">
        <v>71.401399999999995</v>
      </c>
      <c r="L2420">
        <v>72.893500000000003</v>
      </c>
      <c r="N2420">
        <v>71.336799999999997</v>
      </c>
      <c r="P2420" s="2">
        <v>43991</v>
      </c>
      <c r="Q2420" s="4">
        <v>66.500399999999999</v>
      </c>
      <c r="S2420" s="2">
        <v>43972</v>
      </c>
      <c r="T2420" s="4">
        <v>71.336799999999997</v>
      </c>
      <c r="U2420">
        <f t="shared" si="37"/>
        <v>70.784999999999997</v>
      </c>
    </row>
    <row r="2421" spans="1:21" x14ac:dyDescent="0.25">
      <c r="A2421" s="1">
        <v>43868</v>
      </c>
      <c r="B2421">
        <v>49.871000000000002</v>
      </c>
      <c r="C2421" s="2">
        <v>43936</v>
      </c>
      <c r="D2421" s="4">
        <v>99.156800000000004</v>
      </c>
      <c r="E2421">
        <v>99.156800000000004</v>
      </c>
      <c r="F2421">
        <v>100.6538</v>
      </c>
      <c r="G2421">
        <v>109.41540000000001</v>
      </c>
      <c r="H2421">
        <v>147.9066</v>
      </c>
      <c r="J2421">
        <v>70.178899999999999</v>
      </c>
      <c r="L2421">
        <v>73.009399999999999</v>
      </c>
      <c r="N2421">
        <v>70.046599999999998</v>
      </c>
      <c r="P2421" s="2">
        <v>43992</v>
      </c>
      <c r="Q2421" s="4">
        <v>70.242900000000006</v>
      </c>
      <c r="S2421" s="2">
        <v>43973</v>
      </c>
      <c r="T2421" s="4">
        <v>70.046599999999998</v>
      </c>
      <c r="U2421">
        <f t="shared" si="37"/>
        <v>69.695700000000002</v>
      </c>
    </row>
    <row r="2422" spans="1:21" x14ac:dyDescent="0.25">
      <c r="A2422" s="1">
        <v>43871</v>
      </c>
      <c r="B2422">
        <v>51.418999999999997</v>
      </c>
      <c r="C2422" s="2">
        <v>43937</v>
      </c>
      <c r="D2422" s="4">
        <v>98.626000000000005</v>
      </c>
      <c r="E2422">
        <v>98.626000000000005</v>
      </c>
      <c r="F2422">
        <v>100.2079</v>
      </c>
      <c r="G2422">
        <v>101.3356</v>
      </c>
      <c r="H2422">
        <v>134.70869999999999</v>
      </c>
      <c r="J2422">
        <v>70.534899999999993</v>
      </c>
      <c r="L2422">
        <v>71.485399999999998</v>
      </c>
      <c r="N2422">
        <v>69.234999999999999</v>
      </c>
      <c r="P2422" s="2">
        <v>43993</v>
      </c>
      <c r="Q2422" s="4">
        <v>71.172799999999995</v>
      </c>
      <c r="S2422" s="2">
        <v>43977</v>
      </c>
      <c r="T2422" s="4">
        <v>69.234999999999999</v>
      </c>
      <c r="U2422">
        <f t="shared" si="37"/>
        <v>68.916600000000003</v>
      </c>
    </row>
    <row r="2423" spans="1:21" x14ac:dyDescent="0.25">
      <c r="A2423" s="1">
        <v>43872</v>
      </c>
      <c r="B2423">
        <v>51.625</v>
      </c>
      <c r="C2423" s="2">
        <v>43938</v>
      </c>
      <c r="D2423" s="4">
        <v>93.983500000000006</v>
      </c>
      <c r="E2423">
        <v>93.983500000000006</v>
      </c>
      <c r="F2423">
        <v>93.767799999999994</v>
      </c>
      <c r="G2423">
        <v>95.371300000000005</v>
      </c>
      <c r="H2423">
        <v>108.6358</v>
      </c>
      <c r="J2423">
        <v>68.152500000000003</v>
      </c>
      <c r="L2423">
        <v>70.890600000000006</v>
      </c>
      <c r="N2423">
        <v>69.361699999999999</v>
      </c>
      <c r="P2423" s="2">
        <v>43994</v>
      </c>
      <c r="Q2423" s="4">
        <v>71.229299999999995</v>
      </c>
      <c r="S2423" s="2">
        <v>43978</v>
      </c>
      <c r="T2423" s="4">
        <v>69.361699999999999</v>
      </c>
      <c r="U2423">
        <f t="shared" si="37"/>
        <v>69.036000000000001</v>
      </c>
    </row>
    <row r="2424" spans="1:21" x14ac:dyDescent="0.25">
      <c r="A2424" s="1">
        <v>43873</v>
      </c>
      <c r="B2424">
        <v>51.152999999999999</v>
      </c>
      <c r="C2424" s="2">
        <v>43941</v>
      </c>
      <c r="D2424" s="4">
        <v>104.9265</v>
      </c>
      <c r="E2424">
        <v>104.9265</v>
      </c>
      <c r="F2424">
        <v>105.8884</v>
      </c>
      <c r="G2424">
        <v>107.2921</v>
      </c>
      <c r="H2424">
        <v>112.2304</v>
      </c>
      <c r="J2424">
        <v>67.389399999999995</v>
      </c>
      <c r="L2424">
        <v>71.046599999999998</v>
      </c>
      <c r="N2424">
        <v>67.173900000000003</v>
      </c>
      <c r="P2424" s="2">
        <v>43997</v>
      </c>
      <c r="Q2424" s="4">
        <v>71.809700000000007</v>
      </c>
      <c r="S2424" s="2">
        <v>43979</v>
      </c>
      <c r="T2424" s="4">
        <v>67.173900000000003</v>
      </c>
      <c r="U2424">
        <f t="shared" si="37"/>
        <v>67.016099999999994</v>
      </c>
    </row>
    <row r="2425" spans="1:21" x14ac:dyDescent="0.25">
      <c r="A2425" s="1">
        <v>43874</v>
      </c>
      <c r="B2425">
        <v>53.6</v>
      </c>
      <c r="C2425" s="2">
        <v>43942</v>
      </c>
      <c r="D2425" s="4">
        <v>106.12560000000001</v>
      </c>
      <c r="E2425">
        <v>106.12560000000001</v>
      </c>
      <c r="F2425">
        <v>107.7231</v>
      </c>
      <c r="G2425">
        <v>110.1949</v>
      </c>
      <c r="H2425">
        <v>117.4983</v>
      </c>
      <c r="J2425">
        <v>67.444299999999998</v>
      </c>
      <c r="L2425">
        <v>68.670599999999993</v>
      </c>
      <c r="N2425">
        <v>66.593800000000002</v>
      </c>
      <c r="P2425" s="2">
        <v>43998</v>
      </c>
      <c r="Q2425" s="4">
        <v>70.695999999999998</v>
      </c>
      <c r="S2425" s="2">
        <v>43980</v>
      </c>
      <c r="T2425" s="4">
        <v>66.593800000000002</v>
      </c>
      <c r="U2425">
        <f t="shared" si="37"/>
        <v>66.363900000000001</v>
      </c>
    </row>
    <row r="2426" spans="1:21" x14ac:dyDescent="0.25">
      <c r="A2426" s="1">
        <v>43875</v>
      </c>
      <c r="B2426">
        <v>53.335000000000001</v>
      </c>
      <c r="C2426" s="2">
        <v>43943</v>
      </c>
      <c r="D2426" s="4">
        <v>104.8895</v>
      </c>
      <c r="E2426">
        <v>104.8895</v>
      </c>
      <c r="F2426">
        <v>105.7894</v>
      </c>
      <c r="G2426">
        <v>107.6687</v>
      </c>
      <c r="H2426">
        <v>114.889</v>
      </c>
      <c r="J2426">
        <v>64.775599999999997</v>
      </c>
      <c r="L2426">
        <v>68.072199999999995</v>
      </c>
      <c r="N2426">
        <v>68.550799999999995</v>
      </c>
      <c r="P2426" s="2">
        <v>43999</v>
      </c>
      <c r="Q2426" s="4">
        <v>70.242000000000004</v>
      </c>
      <c r="S2426" s="2">
        <v>43983</v>
      </c>
      <c r="T2426" s="4">
        <v>68.550799999999995</v>
      </c>
      <c r="U2426">
        <f t="shared" si="37"/>
        <v>67.739199999999997</v>
      </c>
    </row>
    <row r="2427" spans="1:21" x14ac:dyDescent="0.25">
      <c r="A2427" s="1">
        <v>43879</v>
      </c>
      <c r="B2427">
        <v>57.226999999999997</v>
      </c>
      <c r="C2427" s="2">
        <v>43944</v>
      </c>
      <c r="D2427" s="4">
        <v>102.9361</v>
      </c>
      <c r="E2427">
        <v>102.9361</v>
      </c>
      <c r="F2427">
        <v>104.25</v>
      </c>
      <c r="G2427">
        <v>105.77679999999999</v>
      </c>
      <c r="H2427">
        <v>111.56189999999999</v>
      </c>
      <c r="J2427">
        <v>64.331999999999994</v>
      </c>
      <c r="L2427">
        <v>70.745599999999996</v>
      </c>
      <c r="N2427">
        <v>67.8339</v>
      </c>
      <c r="P2427" s="2">
        <v>44000</v>
      </c>
      <c r="Q2427" s="4">
        <v>70.402500000000003</v>
      </c>
      <c r="S2427" s="2">
        <v>43984</v>
      </c>
      <c r="T2427" s="4">
        <v>67.8339</v>
      </c>
      <c r="U2427">
        <f t="shared" si="37"/>
        <v>67.269499999999994</v>
      </c>
    </row>
    <row r="2428" spans="1:21" x14ac:dyDescent="0.25">
      <c r="A2428" s="1">
        <v>43880</v>
      </c>
      <c r="B2428">
        <v>61.161000000000001</v>
      </c>
      <c r="C2428" s="2">
        <v>43945</v>
      </c>
      <c r="D2428" s="4">
        <v>97.435599999999994</v>
      </c>
      <c r="E2428">
        <v>97.435599999999994</v>
      </c>
      <c r="F2428">
        <v>97.816500000000005</v>
      </c>
      <c r="G2428">
        <v>98.997799999999998</v>
      </c>
      <c r="H2428">
        <v>103.7826</v>
      </c>
      <c r="J2428">
        <v>68.069000000000003</v>
      </c>
      <c r="L2428">
        <v>69.613699999999994</v>
      </c>
      <c r="N2428">
        <v>65.915899999999993</v>
      </c>
      <c r="P2428" s="2">
        <v>44001</v>
      </c>
      <c r="Q2428" s="4">
        <v>68.674599999999998</v>
      </c>
      <c r="S2428" s="2">
        <v>43985</v>
      </c>
      <c r="T2428" s="4">
        <v>65.915899999999993</v>
      </c>
      <c r="U2428">
        <f t="shared" si="37"/>
        <v>65.603099999999998</v>
      </c>
    </row>
    <row r="2429" spans="1:21" x14ac:dyDescent="0.25">
      <c r="A2429" s="1">
        <v>43881</v>
      </c>
      <c r="B2429">
        <v>59.960999999999999</v>
      </c>
      <c r="C2429" s="2">
        <v>43948</v>
      </c>
      <c r="D2429" s="4">
        <v>103.26690000000001</v>
      </c>
      <c r="E2429">
        <v>103.26690000000001</v>
      </c>
      <c r="F2429">
        <v>103.5355</v>
      </c>
      <c r="G2429">
        <v>104.1982</v>
      </c>
      <c r="H2429">
        <v>108.4041</v>
      </c>
      <c r="J2429">
        <v>65.706100000000006</v>
      </c>
      <c r="L2429">
        <v>67.791700000000006</v>
      </c>
      <c r="N2429">
        <v>65.559399999999997</v>
      </c>
      <c r="P2429" s="2">
        <v>44004</v>
      </c>
      <c r="Q2429" s="4">
        <v>68.685500000000005</v>
      </c>
      <c r="S2429" s="2">
        <v>43986</v>
      </c>
      <c r="T2429" s="4">
        <v>65.559399999999997</v>
      </c>
      <c r="U2429">
        <f t="shared" si="37"/>
        <v>65.209199999999996</v>
      </c>
    </row>
    <row r="2430" spans="1:21" x14ac:dyDescent="0.25">
      <c r="A2430" s="1">
        <v>43882</v>
      </c>
      <c r="B2430">
        <v>60.067</v>
      </c>
      <c r="C2430" s="2">
        <v>43949</v>
      </c>
      <c r="D2430" s="4">
        <v>91.417900000000003</v>
      </c>
      <c r="E2430">
        <v>91.417900000000003</v>
      </c>
      <c r="F2430">
        <v>91.441999999999993</v>
      </c>
      <c r="G2430">
        <v>92.0291</v>
      </c>
      <c r="H2430">
        <v>96.818700000000007</v>
      </c>
      <c r="J2430">
        <v>63.585500000000003</v>
      </c>
      <c r="L2430">
        <v>67.319500000000005</v>
      </c>
      <c r="N2430">
        <v>65.247100000000003</v>
      </c>
      <c r="P2430" s="2">
        <v>44005</v>
      </c>
      <c r="Q2430" s="4">
        <v>67.832400000000007</v>
      </c>
      <c r="S2430" s="2">
        <v>43987</v>
      </c>
      <c r="T2430" s="4">
        <v>65.247100000000003</v>
      </c>
      <c r="U2430">
        <f t="shared" si="37"/>
        <v>64.766300000000001</v>
      </c>
    </row>
    <row r="2431" spans="1:21" x14ac:dyDescent="0.25">
      <c r="A2431" s="1">
        <v>43885</v>
      </c>
      <c r="B2431">
        <v>55.585999999999999</v>
      </c>
      <c r="C2431" s="2">
        <v>43950</v>
      </c>
      <c r="D2431" s="4">
        <v>94.326800000000006</v>
      </c>
      <c r="E2431">
        <v>94.326800000000006</v>
      </c>
      <c r="F2431">
        <v>94.399199999999993</v>
      </c>
      <c r="G2431">
        <v>94.684700000000007</v>
      </c>
      <c r="H2431">
        <v>101.1015</v>
      </c>
      <c r="J2431">
        <v>62.839500000000001</v>
      </c>
      <c r="L2431">
        <v>66.672499999999999</v>
      </c>
      <c r="N2431">
        <v>67.763999999999996</v>
      </c>
      <c r="P2431" s="2">
        <v>44006</v>
      </c>
      <c r="Q2431" s="4">
        <v>68.738799999999998</v>
      </c>
      <c r="S2431" s="2">
        <v>43990</v>
      </c>
      <c r="T2431" s="4">
        <v>67.763999999999996</v>
      </c>
      <c r="U2431">
        <f t="shared" si="37"/>
        <v>67.039000000000001</v>
      </c>
    </row>
    <row r="2432" spans="1:21" x14ac:dyDescent="0.25">
      <c r="A2432" s="1">
        <v>43886</v>
      </c>
      <c r="B2432">
        <v>53.326999999999998</v>
      </c>
      <c r="C2432" s="2">
        <v>43951</v>
      </c>
      <c r="D2432" s="4">
        <v>76.771799999999999</v>
      </c>
      <c r="E2432">
        <v>76.771799999999999</v>
      </c>
      <c r="F2432">
        <v>78.752600000000001</v>
      </c>
      <c r="G2432">
        <v>81.601299999999995</v>
      </c>
      <c r="H2432">
        <v>91.627700000000004</v>
      </c>
      <c r="J2432">
        <v>61.164499999999997</v>
      </c>
      <c r="L2432">
        <v>70.006500000000003</v>
      </c>
      <c r="N2432">
        <v>66.9495</v>
      </c>
      <c r="P2432" s="2">
        <v>44007</v>
      </c>
      <c r="Q2432" s="4">
        <v>68.202100000000002</v>
      </c>
      <c r="S2432" s="2">
        <v>43991</v>
      </c>
      <c r="T2432" s="4">
        <v>66.9495</v>
      </c>
      <c r="U2432">
        <f t="shared" si="37"/>
        <v>66.500399999999999</v>
      </c>
    </row>
    <row r="2433" spans="1:21" x14ac:dyDescent="0.25">
      <c r="A2433" s="1">
        <v>43887</v>
      </c>
      <c r="B2433">
        <v>51.92</v>
      </c>
      <c r="C2433" s="2">
        <v>43952</v>
      </c>
      <c r="D2433" s="4">
        <v>90.182299999999998</v>
      </c>
      <c r="E2433">
        <v>90.182299999999998</v>
      </c>
      <c r="F2433">
        <v>95.192899999999995</v>
      </c>
      <c r="G2433">
        <v>101.1367</v>
      </c>
      <c r="H2433">
        <v>116.4853</v>
      </c>
      <c r="J2433">
        <v>66.726900000000001</v>
      </c>
      <c r="L2433">
        <v>69.240300000000005</v>
      </c>
      <c r="N2433">
        <v>71.176400000000001</v>
      </c>
      <c r="P2433" s="2">
        <v>44008</v>
      </c>
      <c r="Q2433" s="4">
        <v>68.823899999999995</v>
      </c>
      <c r="S2433" s="2">
        <v>43992</v>
      </c>
      <c r="T2433" s="4">
        <v>71.176400000000001</v>
      </c>
      <c r="U2433">
        <f t="shared" si="37"/>
        <v>70.242900000000006</v>
      </c>
    </row>
    <row r="2434" spans="1:21" x14ac:dyDescent="0.25">
      <c r="A2434" s="1">
        <v>43888</v>
      </c>
      <c r="B2434">
        <v>45.267000000000003</v>
      </c>
      <c r="C2434" s="2">
        <v>43955</v>
      </c>
      <c r="D2434" s="4">
        <v>82.157600000000002</v>
      </c>
      <c r="E2434">
        <v>82.157600000000002</v>
      </c>
      <c r="F2434">
        <v>85.387900000000002</v>
      </c>
      <c r="G2434">
        <v>89.854600000000005</v>
      </c>
      <c r="H2434">
        <v>103.9122</v>
      </c>
      <c r="J2434">
        <v>64.8887</v>
      </c>
      <c r="L2434">
        <v>73.752300000000005</v>
      </c>
      <c r="N2434">
        <v>72.503100000000003</v>
      </c>
      <c r="P2434" s="2">
        <v>44011</v>
      </c>
      <c r="Q2434" s="4">
        <v>71.277600000000007</v>
      </c>
      <c r="S2434" s="2">
        <v>43993</v>
      </c>
      <c r="T2434" s="4">
        <v>72.503100000000003</v>
      </c>
      <c r="U2434">
        <f t="shared" si="37"/>
        <v>71.172799999999995</v>
      </c>
    </row>
    <row r="2435" spans="1:21" x14ac:dyDescent="0.25">
      <c r="A2435" s="1">
        <v>43889</v>
      </c>
      <c r="B2435">
        <v>44.533000000000001</v>
      </c>
      <c r="C2435" s="2">
        <v>43956</v>
      </c>
      <c r="D2435" s="4">
        <v>77.363900000000001</v>
      </c>
      <c r="E2435">
        <v>77.363900000000001</v>
      </c>
      <c r="F2435">
        <v>79.769000000000005</v>
      </c>
      <c r="G2435">
        <v>84.254499999999993</v>
      </c>
      <c r="H2435">
        <v>98.808800000000005</v>
      </c>
      <c r="J2435">
        <v>70.018699999999995</v>
      </c>
      <c r="L2435">
        <v>75.862700000000004</v>
      </c>
      <c r="N2435">
        <v>72.505300000000005</v>
      </c>
      <c r="P2435" s="2">
        <v>44012</v>
      </c>
      <c r="Q2435" s="4">
        <v>71.181899999999999</v>
      </c>
      <c r="S2435" s="2">
        <v>43994</v>
      </c>
      <c r="T2435" s="4">
        <v>72.505300000000005</v>
      </c>
      <c r="U2435">
        <f t="shared" si="37"/>
        <v>71.229299999999995</v>
      </c>
    </row>
    <row r="2436" spans="1:21" x14ac:dyDescent="0.25">
      <c r="A2436" s="1">
        <v>43892</v>
      </c>
      <c r="B2436">
        <v>49.575000000000003</v>
      </c>
      <c r="C2436" s="2">
        <v>43957</v>
      </c>
      <c r="D2436" s="4">
        <v>74.578900000000004</v>
      </c>
      <c r="E2436">
        <v>74.578900000000004</v>
      </c>
      <c r="F2436">
        <v>75.920199999999994</v>
      </c>
      <c r="G2436">
        <v>79.639700000000005</v>
      </c>
      <c r="H2436">
        <v>94.580600000000004</v>
      </c>
      <c r="J2436">
        <v>74.856700000000004</v>
      </c>
      <c r="L2436">
        <v>76.065700000000007</v>
      </c>
      <c r="N2436">
        <v>73.118899999999996</v>
      </c>
      <c r="P2436" s="2">
        <v>44013</v>
      </c>
      <c r="Q2436" s="4">
        <v>71.198499999999996</v>
      </c>
      <c r="S2436" s="2">
        <v>43997</v>
      </c>
      <c r="T2436" s="4">
        <v>73.118899999999996</v>
      </c>
      <c r="U2436">
        <f t="shared" si="37"/>
        <v>71.809700000000007</v>
      </c>
    </row>
    <row r="2437" spans="1:21" x14ac:dyDescent="0.25">
      <c r="A2437" s="1">
        <v>43893</v>
      </c>
      <c r="B2437">
        <v>49.701000000000001</v>
      </c>
      <c r="C2437" s="2">
        <v>43958</v>
      </c>
      <c r="D2437" s="4">
        <v>70.933999999999997</v>
      </c>
      <c r="E2437">
        <v>70.933999999999997</v>
      </c>
      <c r="F2437">
        <v>73.0762</v>
      </c>
      <c r="G2437">
        <v>77.679599999999994</v>
      </c>
      <c r="H2437">
        <v>94.754300000000001</v>
      </c>
      <c r="J2437">
        <v>75.778800000000004</v>
      </c>
      <c r="L2437">
        <v>76.752099999999999</v>
      </c>
      <c r="N2437">
        <v>71.662199999999999</v>
      </c>
      <c r="P2437" s="2">
        <v>44014</v>
      </c>
      <c r="Q2437" s="4">
        <v>71.437299999999993</v>
      </c>
      <c r="S2437" s="2">
        <v>43998</v>
      </c>
      <c r="T2437" s="4">
        <v>71.662199999999999</v>
      </c>
      <c r="U2437">
        <f t="shared" si="37"/>
        <v>70.695999999999998</v>
      </c>
    </row>
    <row r="2438" spans="1:21" x14ac:dyDescent="0.25">
      <c r="A2438" s="1">
        <v>43894</v>
      </c>
      <c r="B2438">
        <v>49.966999999999999</v>
      </c>
      <c r="C2438" s="2">
        <v>43959</v>
      </c>
      <c r="D2438" s="4">
        <v>64.847099999999998</v>
      </c>
      <c r="E2438">
        <v>64.847099999999998</v>
      </c>
      <c r="F2438">
        <v>65.808599999999998</v>
      </c>
      <c r="G2438">
        <v>69.637200000000007</v>
      </c>
      <c r="H2438">
        <v>89.036900000000003</v>
      </c>
      <c r="J2438">
        <v>76.045599999999993</v>
      </c>
      <c r="L2438">
        <v>75.371499999999997</v>
      </c>
      <c r="N2438">
        <v>71.398799999999994</v>
      </c>
      <c r="P2438" s="2">
        <v>44018</v>
      </c>
      <c r="Q2438" s="4">
        <v>80.745900000000006</v>
      </c>
      <c r="S2438" s="2">
        <v>43999</v>
      </c>
      <c r="T2438" s="4">
        <v>71.398799999999994</v>
      </c>
      <c r="U2438">
        <f t="shared" si="37"/>
        <v>70.242000000000004</v>
      </c>
    </row>
    <row r="2439" spans="1:21" x14ac:dyDescent="0.25">
      <c r="A2439" s="1">
        <v>43895</v>
      </c>
      <c r="B2439">
        <v>48.302999999999997</v>
      </c>
      <c r="C2439" s="2">
        <v>43962</v>
      </c>
      <c r="D2439" s="4">
        <v>74.263400000000004</v>
      </c>
      <c r="E2439">
        <v>74.263400000000004</v>
      </c>
      <c r="F2439">
        <v>71.6892</v>
      </c>
      <c r="G2439">
        <v>73.887600000000006</v>
      </c>
      <c r="H2439">
        <v>99.987200000000001</v>
      </c>
      <c r="J2439">
        <v>75.1006</v>
      </c>
      <c r="L2439">
        <v>74.878500000000003</v>
      </c>
      <c r="N2439">
        <v>71.674199999999999</v>
      </c>
      <c r="P2439" s="2">
        <v>44019</v>
      </c>
      <c r="Q2439" s="4">
        <v>83.650400000000005</v>
      </c>
      <c r="S2439" s="2">
        <v>44000</v>
      </c>
      <c r="T2439" s="4">
        <v>71.674199999999999</v>
      </c>
      <c r="U2439">
        <f t="shared" si="37"/>
        <v>70.402500000000003</v>
      </c>
    </row>
    <row r="2440" spans="1:21" x14ac:dyDescent="0.25">
      <c r="A2440" s="1">
        <v>43896</v>
      </c>
      <c r="B2440">
        <v>46.899000000000001</v>
      </c>
      <c r="C2440" s="2">
        <v>43963</v>
      </c>
      <c r="D2440" s="4">
        <v>71.486800000000002</v>
      </c>
      <c r="E2440">
        <v>71.486800000000002</v>
      </c>
      <c r="F2440">
        <v>76.101799999999997</v>
      </c>
      <c r="G2440">
        <v>84.693100000000001</v>
      </c>
      <c r="H2440">
        <v>117.0932</v>
      </c>
      <c r="J2440">
        <v>72.333200000000005</v>
      </c>
      <c r="L2440">
        <v>75.183000000000007</v>
      </c>
      <c r="N2440">
        <v>68.628200000000007</v>
      </c>
      <c r="P2440" s="2">
        <v>44020</v>
      </c>
      <c r="Q2440" s="4">
        <v>83.529600000000002</v>
      </c>
      <c r="S2440" s="2">
        <v>44001</v>
      </c>
      <c r="T2440" s="4">
        <v>68.628200000000007</v>
      </c>
      <c r="U2440">
        <f t="shared" si="37"/>
        <v>68.674599999999998</v>
      </c>
    </row>
    <row r="2441" spans="1:21" x14ac:dyDescent="0.25">
      <c r="A2441" s="1">
        <v>43899</v>
      </c>
      <c r="B2441">
        <v>40.533000000000001</v>
      </c>
      <c r="C2441" s="2">
        <v>43964</v>
      </c>
      <c r="D2441" s="4">
        <v>75.847499999999997</v>
      </c>
      <c r="E2441">
        <v>75.847499999999997</v>
      </c>
      <c r="F2441">
        <v>81.325000000000003</v>
      </c>
      <c r="G2441">
        <v>93.893299999999996</v>
      </c>
      <c r="H2441">
        <v>135.11150000000001</v>
      </c>
      <c r="J2441">
        <v>71.2624</v>
      </c>
      <c r="L2441">
        <v>71.450100000000006</v>
      </c>
      <c r="N2441">
        <v>66.998400000000004</v>
      </c>
      <c r="P2441" s="2">
        <v>44021</v>
      </c>
      <c r="Q2441" s="4">
        <v>86.371600000000001</v>
      </c>
      <c r="S2441" s="2">
        <v>44004</v>
      </c>
      <c r="T2441" s="4">
        <v>66.998400000000004</v>
      </c>
      <c r="U2441">
        <f t="shared" ref="U2441:U2504" si="38">VLOOKUP(S2441,P:Q,2,FALSE)</f>
        <v>68.685500000000005</v>
      </c>
    </row>
    <row r="2442" spans="1:21" x14ac:dyDescent="0.25">
      <c r="A2442" s="1">
        <v>43900</v>
      </c>
      <c r="B2442">
        <v>43.021999999999998</v>
      </c>
      <c r="C2442" s="2">
        <v>43965</v>
      </c>
      <c r="D2442" s="4">
        <v>62.337800000000001</v>
      </c>
      <c r="E2442">
        <v>62.337800000000001</v>
      </c>
      <c r="F2442">
        <v>67.594800000000006</v>
      </c>
      <c r="G2442">
        <v>76.383799999999994</v>
      </c>
      <c r="H2442">
        <v>109.6897</v>
      </c>
      <c r="J2442">
        <v>67.820099999999996</v>
      </c>
      <c r="L2442">
        <v>67.286299999999997</v>
      </c>
      <c r="N2442">
        <v>66.1678</v>
      </c>
      <c r="P2442" s="2">
        <v>44022</v>
      </c>
      <c r="Q2442" s="4">
        <v>95.123800000000003</v>
      </c>
      <c r="S2442" s="2">
        <v>44005</v>
      </c>
      <c r="T2442" s="4">
        <v>66.1678</v>
      </c>
      <c r="U2442">
        <f t="shared" si="38"/>
        <v>67.832400000000007</v>
      </c>
    </row>
    <row r="2443" spans="1:21" x14ac:dyDescent="0.25">
      <c r="A2443" s="1">
        <v>43901</v>
      </c>
      <c r="B2443">
        <v>42.281999999999996</v>
      </c>
      <c r="C2443" s="2">
        <v>43966</v>
      </c>
      <c r="D2443" s="4">
        <v>61.830300000000001</v>
      </c>
      <c r="E2443">
        <v>61.830300000000001</v>
      </c>
      <c r="F2443">
        <v>64.770600000000002</v>
      </c>
      <c r="G2443">
        <v>69.349500000000006</v>
      </c>
      <c r="H2443">
        <v>86.624700000000004</v>
      </c>
      <c r="J2443">
        <v>69.866500000000002</v>
      </c>
      <c r="L2443">
        <v>66.504300000000001</v>
      </c>
      <c r="N2443">
        <v>67.2346</v>
      </c>
      <c r="P2443" s="2">
        <v>44025</v>
      </c>
      <c r="Q2443" s="4">
        <v>101.36539999999999</v>
      </c>
      <c r="S2443" s="2">
        <v>44006</v>
      </c>
      <c r="T2443" s="4">
        <v>67.2346</v>
      </c>
      <c r="U2443">
        <f t="shared" si="38"/>
        <v>68.738799999999998</v>
      </c>
    </row>
    <row r="2444" spans="1:21" x14ac:dyDescent="0.25">
      <c r="A2444" s="1">
        <v>43902</v>
      </c>
      <c r="B2444">
        <v>37.369999999999997</v>
      </c>
      <c r="C2444" s="2">
        <v>43969</v>
      </c>
      <c r="D2444" s="4">
        <v>66.169300000000007</v>
      </c>
      <c r="E2444">
        <v>66.169300000000007</v>
      </c>
      <c r="F2444">
        <v>67.073099999999997</v>
      </c>
      <c r="G2444">
        <v>68.544899999999998</v>
      </c>
      <c r="H2444">
        <v>73.381900000000002</v>
      </c>
      <c r="J2444">
        <v>68.6113</v>
      </c>
      <c r="L2444">
        <v>67.997600000000006</v>
      </c>
      <c r="N2444">
        <v>66.722300000000004</v>
      </c>
      <c r="P2444" s="2">
        <v>44026</v>
      </c>
      <c r="Q2444" s="4">
        <v>104.1583</v>
      </c>
      <c r="S2444" s="2">
        <v>44007</v>
      </c>
      <c r="T2444" s="4">
        <v>66.722300000000004</v>
      </c>
      <c r="U2444">
        <f t="shared" si="38"/>
        <v>68.202100000000002</v>
      </c>
    </row>
    <row r="2445" spans="1:21" x14ac:dyDescent="0.25">
      <c r="A2445" s="1">
        <v>43903</v>
      </c>
      <c r="B2445">
        <v>36.441000000000003</v>
      </c>
      <c r="C2445" s="2">
        <v>43970</v>
      </c>
      <c r="D2445" s="4">
        <v>64.412999999999997</v>
      </c>
      <c r="E2445">
        <v>64.412999999999997</v>
      </c>
      <c r="F2445">
        <v>65.562899999999999</v>
      </c>
      <c r="G2445">
        <v>67.218999999999994</v>
      </c>
      <c r="H2445">
        <v>72.457099999999997</v>
      </c>
      <c r="J2445">
        <v>70.4255</v>
      </c>
      <c r="L2445">
        <v>67.522300000000001</v>
      </c>
      <c r="N2445">
        <v>67.413399999999996</v>
      </c>
      <c r="P2445" s="2">
        <v>44027</v>
      </c>
      <c r="Q2445" s="4">
        <v>106.1345</v>
      </c>
      <c r="S2445" s="2">
        <v>44008</v>
      </c>
      <c r="T2445" s="4">
        <v>67.413399999999996</v>
      </c>
      <c r="U2445">
        <f t="shared" si="38"/>
        <v>68.823899999999995</v>
      </c>
    </row>
    <row r="2446" spans="1:21" x14ac:dyDescent="0.25">
      <c r="A2446" s="1">
        <v>43906</v>
      </c>
      <c r="B2446">
        <v>29.670999999999999</v>
      </c>
      <c r="C2446" s="2">
        <v>43971</v>
      </c>
      <c r="D2446" s="4">
        <v>63.039700000000003</v>
      </c>
      <c r="E2446">
        <v>63.039700000000003</v>
      </c>
      <c r="F2446">
        <v>63.968299999999999</v>
      </c>
      <c r="G2446">
        <v>65.452600000000004</v>
      </c>
      <c r="H2446">
        <v>70.4876</v>
      </c>
      <c r="J2446">
        <v>70.231300000000005</v>
      </c>
      <c r="L2446">
        <v>68.641300000000001</v>
      </c>
      <c r="N2446">
        <v>70.444100000000006</v>
      </c>
      <c r="P2446" s="2">
        <v>44028</v>
      </c>
      <c r="Q2446" s="4">
        <v>102.4384</v>
      </c>
      <c r="S2446" s="2">
        <v>44011</v>
      </c>
      <c r="T2446" s="4">
        <v>70.444100000000006</v>
      </c>
      <c r="U2446">
        <f t="shared" si="38"/>
        <v>71.277600000000007</v>
      </c>
    </row>
    <row r="2447" spans="1:21" x14ac:dyDescent="0.25">
      <c r="A2447" s="1">
        <v>43907</v>
      </c>
      <c r="B2447">
        <v>28.68</v>
      </c>
      <c r="C2447" s="2">
        <v>43972</v>
      </c>
      <c r="D2447" s="4">
        <v>64.175299999999993</v>
      </c>
      <c r="E2447">
        <v>64.175299999999993</v>
      </c>
      <c r="F2447">
        <v>64.706999999999994</v>
      </c>
      <c r="G2447">
        <v>66.162099999999995</v>
      </c>
      <c r="H2447">
        <v>71.479500000000002</v>
      </c>
      <c r="J2447">
        <v>71.771000000000001</v>
      </c>
      <c r="L2447">
        <v>72.409700000000001</v>
      </c>
      <c r="N2447">
        <v>70.578800000000001</v>
      </c>
      <c r="P2447" s="2">
        <v>44029</v>
      </c>
      <c r="Q2447" s="4">
        <v>95.378799999999998</v>
      </c>
      <c r="S2447" s="2">
        <v>44012</v>
      </c>
      <c r="T2447" s="4">
        <v>70.578800000000001</v>
      </c>
      <c r="U2447">
        <f t="shared" si="38"/>
        <v>71.181899999999999</v>
      </c>
    </row>
    <row r="2448" spans="1:21" x14ac:dyDescent="0.25">
      <c r="A2448" s="1">
        <v>43908</v>
      </c>
      <c r="B2448">
        <v>24.081</v>
      </c>
      <c r="C2448" s="2">
        <v>43973</v>
      </c>
      <c r="D2448" s="4">
        <v>58.835500000000003</v>
      </c>
      <c r="E2448">
        <v>58.835500000000003</v>
      </c>
      <c r="F2448">
        <v>59.744799999999998</v>
      </c>
      <c r="G2448">
        <v>61.390300000000003</v>
      </c>
      <c r="H2448">
        <v>67.356399999999994</v>
      </c>
      <c r="J2448">
        <v>76.588999999999999</v>
      </c>
      <c r="L2448">
        <v>72.367699999999999</v>
      </c>
      <c r="N2448">
        <v>69.512500000000003</v>
      </c>
      <c r="P2448" s="2">
        <v>44032</v>
      </c>
      <c r="Q2448" s="4">
        <v>92.171099999999996</v>
      </c>
      <c r="S2448" s="2">
        <v>44013</v>
      </c>
      <c r="T2448" s="4">
        <v>69.512500000000003</v>
      </c>
      <c r="U2448">
        <f t="shared" si="38"/>
        <v>71.198499999999996</v>
      </c>
    </row>
    <row r="2449" spans="1:21" x14ac:dyDescent="0.25">
      <c r="A2449" s="1">
        <v>43909</v>
      </c>
      <c r="B2449">
        <v>28.509</v>
      </c>
      <c r="C2449" s="2">
        <v>43977</v>
      </c>
      <c r="D2449" s="4">
        <v>59.410400000000003</v>
      </c>
      <c r="E2449">
        <v>59.410400000000003</v>
      </c>
      <c r="F2449">
        <v>60.034599999999998</v>
      </c>
      <c r="G2449">
        <v>61.134</v>
      </c>
      <c r="H2449">
        <v>66.716099999999997</v>
      </c>
      <c r="J2449">
        <v>76.110399999999998</v>
      </c>
      <c r="L2449">
        <v>71.606099999999998</v>
      </c>
      <c r="N2449">
        <v>70.006200000000007</v>
      </c>
      <c r="P2449" s="2">
        <v>44033</v>
      </c>
      <c r="Q2449" s="4">
        <v>88.676400000000001</v>
      </c>
      <c r="S2449" s="2">
        <v>44014</v>
      </c>
      <c r="T2449" s="4">
        <v>70.006200000000007</v>
      </c>
      <c r="U2449">
        <f t="shared" si="38"/>
        <v>71.437299999999993</v>
      </c>
    </row>
    <row r="2450" spans="1:21" x14ac:dyDescent="0.25">
      <c r="A2450" s="1">
        <v>43910</v>
      </c>
      <c r="B2450">
        <v>28.501999999999999</v>
      </c>
      <c r="C2450" s="2">
        <v>43978</v>
      </c>
      <c r="D2450" s="4">
        <v>59.7303</v>
      </c>
      <c r="E2450">
        <v>59.7303</v>
      </c>
      <c r="F2450">
        <v>59.911999999999999</v>
      </c>
      <c r="G2450">
        <v>61.192300000000003</v>
      </c>
      <c r="H2450">
        <v>67.101900000000001</v>
      </c>
      <c r="J2450">
        <v>74.964799999999997</v>
      </c>
      <c r="L2450">
        <v>71.238500000000002</v>
      </c>
      <c r="N2450">
        <v>80.758899999999997</v>
      </c>
      <c r="P2450" s="2">
        <v>44034</v>
      </c>
      <c r="Q2450" s="4">
        <v>86.826300000000003</v>
      </c>
      <c r="S2450" s="2">
        <v>44018</v>
      </c>
      <c r="T2450" s="4">
        <v>80.758899999999997</v>
      </c>
      <c r="U2450">
        <f t="shared" si="38"/>
        <v>80.745900000000006</v>
      </c>
    </row>
    <row r="2451" spans="1:21" x14ac:dyDescent="0.25">
      <c r="A2451" s="1">
        <v>43913</v>
      </c>
      <c r="B2451">
        <v>28.952999999999999</v>
      </c>
      <c r="C2451" s="2">
        <v>43979</v>
      </c>
      <c r="D2451" s="4">
        <v>55.556699999999999</v>
      </c>
      <c r="E2451">
        <v>55.556699999999999</v>
      </c>
      <c r="F2451">
        <v>56.224600000000002</v>
      </c>
      <c r="G2451">
        <v>57.683599999999998</v>
      </c>
      <c r="H2451">
        <v>63.9236</v>
      </c>
      <c r="J2451">
        <v>74.5505</v>
      </c>
      <c r="L2451">
        <v>82.998699999999999</v>
      </c>
      <c r="N2451">
        <v>83.879599999999996</v>
      </c>
      <c r="P2451" s="2">
        <v>44035</v>
      </c>
      <c r="Q2451" s="4">
        <v>78.142200000000003</v>
      </c>
      <c r="S2451" s="2">
        <v>44019</v>
      </c>
      <c r="T2451" s="4">
        <v>83.879599999999996</v>
      </c>
      <c r="U2451">
        <f t="shared" si="38"/>
        <v>83.650400000000005</v>
      </c>
    </row>
    <row r="2452" spans="1:21" x14ac:dyDescent="0.25">
      <c r="A2452" s="1">
        <v>43914</v>
      </c>
      <c r="B2452">
        <v>33.667000000000002</v>
      </c>
      <c r="C2452" s="2">
        <v>43980</v>
      </c>
      <c r="D2452" s="4">
        <v>55.206499999999998</v>
      </c>
      <c r="E2452">
        <v>55.206499999999998</v>
      </c>
      <c r="F2452">
        <v>55.909399999999998</v>
      </c>
      <c r="G2452">
        <v>57.564900000000002</v>
      </c>
      <c r="H2452">
        <v>64.1601</v>
      </c>
      <c r="J2452">
        <v>87.502099999999999</v>
      </c>
      <c r="L2452">
        <v>87.523099999999999</v>
      </c>
      <c r="N2452">
        <v>83.436999999999998</v>
      </c>
      <c r="P2452" s="2">
        <v>44036</v>
      </c>
      <c r="Q2452" s="4">
        <v>77.728999999999999</v>
      </c>
      <c r="S2452" s="2">
        <v>44020</v>
      </c>
      <c r="T2452" s="4">
        <v>83.436999999999998</v>
      </c>
      <c r="U2452">
        <f t="shared" si="38"/>
        <v>83.529600000000002</v>
      </c>
    </row>
    <row r="2453" spans="1:21" x14ac:dyDescent="0.25">
      <c r="A2453" s="1">
        <v>43915</v>
      </c>
      <c r="B2453">
        <v>35.950000000000003</v>
      </c>
      <c r="C2453" s="2">
        <v>43983</v>
      </c>
      <c r="D2453" s="4">
        <v>64.217600000000004</v>
      </c>
      <c r="E2453">
        <v>64.217600000000004</v>
      </c>
      <c r="F2453">
        <v>64.328100000000006</v>
      </c>
      <c r="G2453">
        <v>65.574299999999994</v>
      </c>
      <c r="H2453">
        <v>71.792199999999994</v>
      </c>
      <c r="J2453">
        <v>91.966899999999995</v>
      </c>
      <c r="L2453">
        <v>86.371099999999998</v>
      </c>
      <c r="N2453">
        <v>86.317400000000006</v>
      </c>
      <c r="P2453" s="2">
        <v>44039</v>
      </c>
      <c r="Q2453" s="4">
        <v>77.940799999999996</v>
      </c>
      <c r="S2453" s="2">
        <v>44021</v>
      </c>
      <c r="T2453" s="4">
        <v>86.317400000000006</v>
      </c>
      <c r="U2453">
        <f t="shared" si="38"/>
        <v>86.371600000000001</v>
      </c>
    </row>
    <row r="2454" spans="1:21" x14ac:dyDescent="0.25">
      <c r="A2454" s="1">
        <v>43916</v>
      </c>
      <c r="B2454">
        <v>35.210999999999999</v>
      </c>
      <c r="C2454" s="2">
        <v>43984</v>
      </c>
      <c r="D2454" s="4">
        <v>56.8566</v>
      </c>
      <c r="E2454">
        <v>56.8566</v>
      </c>
      <c r="F2454">
        <v>56.15</v>
      </c>
      <c r="G2454">
        <v>56.959600000000002</v>
      </c>
      <c r="H2454">
        <v>63.8855</v>
      </c>
      <c r="J2454">
        <v>90.168999999999997</v>
      </c>
      <c r="L2454">
        <v>89.310100000000006</v>
      </c>
      <c r="N2454">
        <v>95.765699999999995</v>
      </c>
      <c r="P2454" s="2">
        <v>44040</v>
      </c>
      <c r="Q2454" s="4">
        <v>78.517700000000005</v>
      </c>
      <c r="S2454" s="2">
        <v>44022</v>
      </c>
      <c r="T2454" s="4">
        <v>95.765699999999995</v>
      </c>
      <c r="U2454">
        <f t="shared" si="38"/>
        <v>95.123800000000003</v>
      </c>
    </row>
    <row r="2455" spans="1:21" x14ac:dyDescent="0.25">
      <c r="A2455" s="1">
        <v>43917</v>
      </c>
      <c r="B2455">
        <v>34.290999999999997</v>
      </c>
      <c r="C2455" s="2">
        <v>43985</v>
      </c>
      <c r="D2455" s="4">
        <v>53.423000000000002</v>
      </c>
      <c r="E2455">
        <v>53.423000000000002</v>
      </c>
      <c r="F2455">
        <v>53.031500000000001</v>
      </c>
      <c r="G2455">
        <v>54.138100000000001</v>
      </c>
      <c r="H2455">
        <v>62.110900000000001</v>
      </c>
      <c r="J2455">
        <v>92.572100000000006</v>
      </c>
      <c r="L2455">
        <v>99.373400000000004</v>
      </c>
      <c r="N2455">
        <v>103.8541</v>
      </c>
      <c r="P2455" s="2">
        <v>44041</v>
      </c>
      <c r="Q2455" s="4">
        <v>76.510599999999997</v>
      </c>
      <c r="S2455" s="2">
        <v>44025</v>
      </c>
      <c r="T2455" s="4">
        <v>103.8541</v>
      </c>
      <c r="U2455">
        <f t="shared" si="38"/>
        <v>101.36539999999999</v>
      </c>
    </row>
    <row r="2456" spans="1:21" x14ac:dyDescent="0.25">
      <c r="A2456" s="1">
        <v>43920</v>
      </c>
      <c r="B2456">
        <v>33.475000000000001</v>
      </c>
      <c r="C2456" s="2">
        <v>43986</v>
      </c>
      <c r="D2456" s="4">
        <v>50.7697</v>
      </c>
      <c r="E2456">
        <v>50.7697</v>
      </c>
      <c r="F2456">
        <v>51.556600000000003</v>
      </c>
      <c r="G2456">
        <v>53.765700000000002</v>
      </c>
      <c r="H2456">
        <v>64.953999999999994</v>
      </c>
      <c r="J2456">
        <v>102.0416</v>
      </c>
      <c r="L2456">
        <v>105.9461</v>
      </c>
      <c r="N2456">
        <v>107.0132</v>
      </c>
      <c r="P2456" s="2">
        <v>44042</v>
      </c>
      <c r="Q2456" s="4">
        <v>76.242500000000007</v>
      </c>
      <c r="S2456" s="2">
        <v>44026</v>
      </c>
      <c r="T2456" s="4">
        <v>107.0132</v>
      </c>
      <c r="U2456">
        <f t="shared" si="38"/>
        <v>104.1583</v>
      </c>
    </row>
    <row r="2457" spans="1:21" x14ac:dyDescent="0.25">
      <c r="A2457" s="1">
        <v>43921</v>
      </c>
      <c r="B2457">
        <v>34.933</v>
      </c>
      <c r="C2457" s="2">
        <v>43987</v>
      </c>
      <c r="D2457" s="4">
        <v>51.520099999999999</v>
      </c>
      <c r="E2457">
        <v>51.520099999999999</v>
      </c>
      <c r="F2457">
        <v>50.5291</v>
      </c>
      <c r="G2457">
        <v>51.5886</v>
      </c>
      <c r="H2457">
        <v>60.432299999999998</v>
      </c>
      <c r="J2457">
        <v>118.1495</v>
      </c>
      <c r="L2457">
        <v>109.985</v>
      </c>
      <c r="N2457">
        <v>109.1743</v>
      </c>
      <c r="P2457" s="2">
        <v>44043</v>
      </c>
      <c r="Q2457" s="4">
        <v>77.909099999999995</v>
      </c>
      <c r="S2457" s="2">
        <v>44027</v>
      </c>
      <c r="T2457" s="4">
        <v>109.1743</v>
      </c>
      <c r="U2457">
        <f t="shared" si="38"/>
        <v>106.1345</v>
      </c>
    </row>
    <row r="2458" spans="1:21" x14ac:dyDescent="0.25">
      <c r="A2458" s="1">
        <v>43922</v>
      </c>
      <c r="B2458">
        <v>32.103999999999999</v>
      </c>
      <c r="C2458" s="2">
        <v>43990</v>
      </c>
      <c r="D2458" s="4">
        <v>63.904699999999998</v>
      </c>
      <c r="E2458">
        <v>63.904699999999998</v>
      </c>
      <c r="F2458">
        <v>60.690899999999999</v>
      </c>
      <c r="G2458">
        <v>59.663600000000002</v>
      </c>
      <c r="H2458">
        <v>65.920699999999997</v>
      </c>
      <c r="J2458">
        <v>118.7624</v>
      </c>
      <c r="L2458">
        <v>113.5879</v>
      </c>
      <c r="N2458">
        <v>104.70059999999999</v>
      </c>
      <c r="P2458" s="2">
        <v>44046</v>
      </c>
      <c r="Q2458" s="4">
        <v>78.065100000000001</v>
      </c>
      <c r="S2458" s="2">
        <v>44028</v>
      </c>
      <c r="T2458" s="4">
        <v>104.70059999999999</v>
      </c>
      <c r="U2458">
        <f t="shared" si="38"/>
        <v>102.4384</v>
      </c>
    </row>
    <row r="2459" spans="1:21" x14ac:dyDescent="0.25">
      <c r="A2459" s="1">
        <v>43923</v>
      </c>
      <c r="B2459">
        <v>30.297999999999998</v>
      </c>
      <c r="C2459" s="2">
        <v>43991</v>
      </c>
      <c r="D2459" s="4">
        <v>57.206699999999998</v>
      </c>
      <c r="E2459">
        <v>57.206699999999998</v>
      </c>
      <c r="F2459">
        <v>56.009300000000003</v>
      </c>
      <c r="G2459">
        <v>56.705300000000001</v>
      </c>
      <c r="H2459">
        <v>67.180099999999996</v>
      </c>
      <c r="J2459">
        <v>121.7422</v>
      </c>
      <c r="L2459">
        <v>107.30549999999999</v>
      </c>
      <c r="N2459">
        <v>95.738699999999994</v>
      </c>
      <c r="P2459" s="2">
        <v>44047</v>
      </c>
      <c r="Q2459" s="4">
        <v>77.460800000000006</v>
      </c>
      <c r="S2459" s="2">
        <v>44029</v>
      </c>
      <c r="T2459" s="4">
        <v>95.738699999999994</v>
      </c>
      <c r="U2459">
        <f t="shared" si="38"/>
        <v>95.378799999999998</v>
      </c>
    </row>
    <row r="2460" spans="1:21" x14ac:dyDescent="0.25">
      <c r="A2460" s="1">
        <v>43924</v>
      </c>
      <c r="B2460">
        <v>32.000999999999998</v>
      </c>
      <c r="C2460" s="2">
        <v>43992</v>
      </c>
      <c r="D2460" s="4">
        <v>63.741300000000003</v>
      </c>
      <c r="E2460">
        <v>63.741300000000003</v>
      </c>
      <c r="F2460">
        <v>61.156100000000002</v>
      </c>
      <c r="G2460">
        <v>63.417999999999999</v>
      </c>
      <c r="H2460">
        <v>79.176000000000002</v>
      </c>
      <c r="J2460">
        <v>113.7958</v>
      </c>
      <c r="L2460">
        <v>96.801199999999994</v>
      </c>
      <c r="N2460">
        <v>95.592200000000005</v>
      </c>
      <c r="P2460" s="2">
        <v>44048</v>
      </c>
      <c r="Q2460" s="4">
        <v>76.873199999999997</v>
      </c>
      <c r="S2460" s="2">
        <v>44032</v>
      </c>
      <c r="T2460" s="4">
        <v>95.592200000000005</v>
      </c>
      <c r="U2460">
        <f t="shared" si="38"/>
        <v>92.171099999999996</v>
      </c>
    </row>
    <row r="2461" spans="1:21" x14ac:dyDescent="0.25">
      <c r="A2461" s="1">
        <v>43927</v>
      </c>
      <c r="B2461">
        <v>34.415999999999997</v>
      </c>
      <c r="C2461" s="2">
        <v>43993</v>
      </c>
      <c r="D2461" s="4">
        <v>66.478399999999993</v>
      </c>
      <c r="E2461">
        <v>66.478399999999993</v>
      </c>
      <c r="F2461">
        <v>69.938599999999994</v>
      </c>
      <c r="G2461">
        <v>77.092299999999994</v>
      </c>
      <c r="H2461">
        <v>100.134</v>
      </c>
      <c r="J2461">
        <v>102.60890000000001</v>
      </c>
      <c r="L2461">
        <v>97.159000000000006</v>
      </c>
      <c r="N2461">
        <v>92.083699999999993</v>
      </c>
      <c r="P2461" s="2">
        <v>44049</v>
      </c>
      <c r="Q2461" s="4">
        <v>75.362799999999993</v>
      </c>
      <c r="S2461" s="2">
        <v>44033</v>
      </c>
      <c r="T2461" s="4">
        <v>92.083699999999993</v>
      </c>
      <c r="U2461">
        <f t="shared" si="38"/>
        <v>88.676400000000001</v>
      </c>
    </row>
    <row r="2462" spans="1:21" x14ac:dyDescent="0.25">
      <c r="A2462" s="1">
        <v>43928</v>
      </c>
      <c r="B2462">
        <v>36.363</v>
      </c>
      <c r="C2462" s="2">
        <v>43994</v>
      </c>
      <c r="D2462" s="4">
        <v>66.666899999999998</v>
      </c>
      <c r="E2462">
        <v>66.666899999999998</v>
      </c>
      <c r="F2462">
        <v>71.324100000000001</v>
      </c>
      <c r="G2462">
        <v>79.869100000000003</v>
      </c>
      <c r="H2462">
        <v>108.35039999999999</v>
      </c>
      <c r="J2462">
        <v>98.866799999999998</v>
      </c>
      <c r="L2462">
        <v>93.411199999999994</v>
      </c>
      <c r="N2462">
        <v>90.279600000000002</v>
      </c>
      <c r="P2462" s="2">
        <v>44050</v>
      </c>
      <c r="Q2462" s="4">
        <v>75.718199999999996</v>
      </c>
      <c r="S2462" s="2">
        <v>44034</v>
      </c>
      <c r="T2462" s="4">
        <v>90.279600000000002</v>
      </c>
      <c r="U2462">
        <f t="shared" si="38"/>
        <v>86.826300000000003</v>
      </c>
    </row>
    <row r="2463" spans="1:21" x14ac:dyDescent="0.25">
      <c r="A2463" s="1">
        <v>43929</v>
      </c>
      <c r="B2463">
        <v>36.588999999999999</v>
      </c>
      <c r="C2463" s="2">
        <v>43997</v>
      </c>
      <c r="D2463" s="4">
        <v>65.298599999999993</v>
      </c>
      <c r="E2463">
        <v>65.298599999999993</v>
      </c>
      <c r="F2463">
        <v>68.677300000000002</v>
      </c>
      <c r="G2463">
        <v>78.381100000000004</v>
      </c>
      <c r="H2463">
        <v>115.3087</v>
      </c>
      <c r="J2463">
        <v>94.462500000000006</v>
      </c>
      <c r="L2463">
        <v>91.219300000000004</v>
      </c>
      <c r="N2463">
        <v>80.270499999999998</v>
      </c>
      <c r="P2463" s="2">
        <v>44053</v>
      </c>
      <c r="Q2463" s="4">
        <v>76.038499999999999</v>
      </c>
      <c r="S2463" s="2">
        <v>44035</v>
      </c>
      <c r="T2463" s="4">
        <v>80.270499999999998</v>
      </c>
      <c r="U2463">
        <f t="shared" si="38"/>
        <v>78.142200000000003</v>
      </c>
    </row>
    <row r="2464" spans="1:21" x14ac:dyDescent="0.25">
      <c r="A2464" s="1">
        <v>43930</v>
      </c>
      <c r="B2464">
        <v>38.200000000000003</v>
      </c>
      <c r="C2464" s="2">
        <v>43998</v>
      </c>
      <c r="D2464" s="4">
        <v>56.991999999999997</v>
      </c>
      <c r="E2464">
        <v>56.991999999999997</v>
      </c>
      <c r="F2464">
        <v>61.641199999999998</v>
      </c>
      <c r="G2464">
        <v>76.162999999999997</v>
      </c>
      <c r="H2464">
        <v>122.4597</v>
      </c>
      <c r="J2464">
        <v>93.842600000000004</v>
      </c>
      <c r="L2464">
        <v>78.376599999999996</v>
      </c>
      <c r="N2464">
        <v>80.042699999999996</v>
      </c>
      <c r="P2464" s="2">
        <v>44054</v>
      </c>
      <c r="Q2464" s="4">
        <v>75.632400000000004</v>
      </c>
      <c r="S2464" s="2">
        <v>44036</v>
      </c>
      <c r="T2464" s="4">
        <v>80.042699999999996</v>
      </c>
      <c r="U2464">
        <f t="shared" si="38"/>
        <v>77.728999999999999</v>
      </c>
    </row>
    <row r="2465" spans="1:21" x14ac:dyDescent="0.25">
      <c r="A2465" s="1">
        <v>43934</v>
      </c>
      <c r="B2465">
        <v>43.396999999999998</v>
      </c>
      <c r="C2465" s="2">
        <v>43999</v>
      </c>
      <c r="D2465" s="4">
        <v>50.372300000000003</v>
      </c>
      <c r="E2465">
        <v>50.372300000000003</v>
      </c>
      <c r="F2465">
        <v>65.184399999999997</v>
      </c>
      <c r="G2465">
        <v>82.300200000000004</v>
      </c>
      <c r="H2465">
        <v>129.09889999999999</v>
      </c>
      <c r="J2465">
        <v>75.950100000000006</v>
      </c>
      <c r="L2465">
        <v>78.6327</v>
      </c>
      <c r="N2465">
        <v>80.150199999999998</v>
      </c>
      <c r="P2465" s="2">
        <v>44055</v>
      </c>
      <c r="Q2465" s="4">
        <v>76.543800000000005</v>
      </c>
      <c r="S2465" s="2">
        <v>44039</v>
      </c>
      <c r="T2465" s="4">
        <v>80.150199999999998</v>
      </c>
      <c r="U2465">
        <f t="shared" si="38"/>
        <v>77.940799999999996</v>
      </c>
    </row>
    <row r="2466" spans="1:21" x14ac:dyDescent="0.25">
      <c r="A2466" s="1">
        <v>43935</v>
      </c>
      <c r="B2466">
        <v>47.326000000000001</v>
      </c>
      <c r="C2466" s="2">
        <v>44000</v>
      </c>
      <c r="D2466" s="4">
        <v>44.919499999999999</v>
      </c>
      <c r="E2466">
        <v>44.919499999999999</v>
      </c>
      <c r="F2466">
        <v>65.567899999999995</v>
      </c>
      <c r="G2466">
        <v>93.3262</v>
      </c>
      <c r="H2466">
        <v>160.68430000000001</v>
      </c>
      <c r="J2466">
        <v>76.995500000000007</v>
      </c>
      <c r="L2466">
        <v>78.976399999999998</v>
      </c>
      <c r="N2466">
        <v>80.535899999999998</v>
      </c>
      <c r="P2466" s="2">
        <v>44056</v>
      </c>
      <c r="Q2466" s="4">
        <v>76.479600000000005</v>
      </c>
      <c r="S2466" s="2">
        <v>44040</v>
      </c>
      <c r="T2466" s="4">
        <v>80.535899999999998</v>
      </c>
      <c r="U2466">
        <f t="shared" si="38"/>
        <v>78.517700000000005</v>
      </c>
    </row>
    <row r="2467" spans="1:21" x14ac:dyDescent="0.25">
      <c r="A2467" s="1">
        <v>43936</v>
      </c>
      <c r="B2467">
        <v>48.655000000000001</v>
      </c>
      <c r="C2467" s="2">
        <v>44001</v>
      </c>
      <c r="D2467" s="4">
        <v>53.9</v>
      </c>
      <c r="E2467">
        <v>53.9</v>
      </c>
      <c r="F2467">
        <v>55.925400000000003</v>
      </c>
      <c r="G2467">
        <v>61.767499999999998</v>
      </c>
      <c r="H2467">
        <v>83.8489</v>
      </c>
      <c r="J2467">
        <v>77.125799999999998</v>
      </c>
      <c r="L2467">
        <v>79.404200000000003</v>
      </c>
      <c r="N2467">
        <v>78.213899999999995</v>
      </c>
      <c r="P2467" s="2">
        <v>44057</v>
      </c>
      <c r="Q2467" s="4">
        <v>75.351699999999994</v>
      </c>
      <c r="S2467" s="2">
        <v>44041</v>
      </c>
      <c r="T2467" s="4">
        <v>78.213899999999995</v>
      </c>
      <c r="U2467">
        <f t="shared" si="38"/>
        <v>76.510599999999997</v>
      </c>
    </row>
    <row r="2468" spans="1:21" x14ac:dyDescent="0.25">
      <c r="A2468" s="1">
        <v>43937</v>
      </c>
      <c r="B2468">
        <v>49.680999999999997</v>
      </c>
      <c r="C2468" s="2">
        <v>44004</v>
      </c>
      <c r="D2468" s="4">
        <v>60.178600000000003</v>
      </c>
      <c r="E2468">
        <v>60.178600000000003</v>
      </c>
      <c r="F2468">
        <v>60.689599999999999</v>
      </c>
      <c r="G2468">
        <v>62.196599999999997</v>
      </c>
      <c r="H2468">
        <v>68.737300000000005</v>
      </c>
      <c r="J2468">
        <v>77.442999999999998</v>
      </c>
      <c r="L2468">
        <v>75.682599999999994</v>
      </c>
      <c r="N2468">
        <v>78.112700000000004</v>
      </c>
      <c r="P2468" s="2">
        <v>44060</v>
      </c>
      <c r="Q2468" s="4">
        <v>75.580699999999993</v>
      </c>
      <c r="S2468" s="2">
        <v>44042</v>
      </c>
      <c r="T2468" s="4">
        <v>78.112700000000004</v>
      </c>
      <c r="U2468">
        <f t="shared" si="38"/>
        <v>76.242500000000007</v>
      </c>
    </row>
    <row r="2469" spans="1:21" x14ac:dyDescent="0.25">
      <c r="A2469" s="1">
        <v>43938</v>
      </c>
      <c r="B2469">
        <v>50.259</v>
      </c>
      <c r="C2469" s="2">
        <v>44005</v>
      </c>
      <c r="D2469" s="4">
        <v>59.0413</v>
      </c>
      <c r="E2469">
        <v>59.0413</v>
      </c>
      <c r="F2469">
        <v>59.6479</v>
      </c>
      <c r="G2469">
        <v>61.157899999999998</v>
      </c>
      <c r="H2469">
        <v>67.865499999999997</v>
      </c>
      <c r="J2469">
        <v>72.546700000000001</v>
      </c>
      <c r="L2469">
        <v>75.7607</v>
      </c>
      <c r="N2469">
        <v>80.219099999999997</v>
      </c>
      <c r="P2469" s="2">
        <v>44061</v>
      </c>
      <c r="Q2469" s="4">
        <v>74.555700000000002</v>
      </c>
      <c r="S2469" s="2">
        <v>44043</v>
      </c>
      <c r="T2469" s="4">
        <v>80.219099999999997</v>
      </c>
      <c r="U2469">
        <f t="shared" si="38"/>
        <v>77.909099999999995</v>
      </c>
    </row>
    <row r="2470" spans="1:21" x14ac:dyDescent="0.25">
      <c r="A2470" s="1">
        <v>43941</v>
      </c>
      <c r="B2470">
        <v>49.756999999999998</v>
      </c>
      <c r="C2470" s="2">
        <v>44006</v>
      </c>
      <c r="D2470" s="4">
        <v>62.454599999999999</v>
      </c>
      <c r="E2470">
        <v>62.454599999999999</v>
      </c>
      <c r="F2470">
        <v>63.587800000000001</v>
      </c>
      <c r="G2470">
        <v>65.857299999999995</v>
      </c>
      <c r="H2470">
        <v>74.277600000000007</v>
      </c>
      <c r="J2470">
        <v>72.695700000000002</v>
      </c>
      <c r="L2470">
        <v>78.575299999999999</v>
      </c>
      <c r="N2470">
        <v>80.033900000000003</v>
      </c>
      <c r="P2470" s="2">
        <v>44062</v>
      </c>
      <c r="Q2470" s="4">
        <v>72.940799999999996</v>
      </c>
      <c r="S2470" s="2">
        <v>44046</v>
      </c>
      <c r="T2470" s="4">
        <v>80.033900000000003</v>
      </c>
      <c r="U2470">
        <f t="shared" si="38"/>
        <v>78.065100000000001</v>
      </c>
    </row>
    <row r="2471" spans="1:21" x14ac:dyDescent="0.25">
      <c r="A2471" s="1">
        <v>43942</v>
      </c>
      <c r="B2471">
        <v>45.780999999999999</v>
      </c>
      <c r="C2471" s="2">
        <v>44007</v>
      </c>
      <c r="D2471" s="4">
        <v>61.131399999999999</v>
      </c>
      <c r="E2471">
        <v>61.131399999999999</v>
      </c>
      <c r="F2471">
        <v>62.072400000000002</v>
      </c>
      <c r="G2471">
        <v>64.070700000000002</v>
      </c>
      <c r="H2471">
        <v>72.329400000000007</v>
      </c>
      <c r="J2471">
        <v>75.378900000000002</v>
      </c>
      <c r="L2471">
        <v>77.817499999999995</v>
      </c>
      <c r="N2471">
        <v>79.246499999999997</v>
      </c>
      <c r="P2471" s="2">
        <v>44063</v>
      </c>
      <c r="Q2471" s="4">
        <v>73.556299999999993</v>
      </c>
      <c r="S2471" s="2">
        <v>44047</v>
      </c>
      <c r="T2471" s="4">
        <v>79.246499999999997</v>
      </c>
      <c r="U2471">
        <f t="shared" si="38"/>
        <v>77.460800000000006</v>
      </c>
    </row>
    <row r="2472" spans="1:21" x14ac:dyDescent="0.25">
      <c r="A2472" s="1">
        <v>43943</v>
      </c>
      <c r="B2472">
        <v>48.807000000000002</v>
      </c>
      <c r="C2472" s="2">
        <v>44008</v>
      </c>
      <c r="D2472" s="4">
        <v>63.300800000000002</v>
      </c>
      <c r="E2472">
        <v>63.300800000000002</v>
      </c>
      <c r="F2472">
        <v>64.636200000000002</v>
      </c>
      <c r="G2472">
        <v>67.190899999999999</v>
      </c>
      <c r="H2472">
        <v>76.462100000000007</v>
      </c>
      <c r="J2472">
        <v>74.411600000000007</v>
      </c>
      <c r="L2472">
        <v>76.518199999999993</v>
      </c>
      <c r="N2472">
        <v>78.690700000000007</v>
      </c>
      <c r="P2472" s="2">
        <v>44064</v>
      </c>
      <c r="Q2472" s="4">
        <v>76.881</v>
      </c>
      <c r="S2472" s="2">
        <v>44048</v>
      </c>
      <c r="T2472" s="4">
        <v>78.690700000000007</v>
      </c>
      <c r="U2472">
        <f t="shared" si="38"/>
        <v>76.873199999999997</v>
      </c>
    </row>
    <row r="2473" spans="1:21" x14ac:dyDescent="0.25">
      <c r="A2473" s="1">
        <v>43944</v>
      </c>
      <c r="B2473">
        <v>47.042000000000002</v>
      </c>
      <c r="C2473" s="2">
        <v>44011</v>
      </c>
      <c r="D2473" s="4">
        <v>69.842699999999994</v>
      </c>
      <c r="E2473">
        <v>69.842699999999994</v>
      </c>
      <c r="F2473">
        <v>70.616100000000003</v>
      </c>
      <c r="G2473">
        <v>72.398799999999994</v>
      </c>
      <c r="H2473">
        <v>80.291399999999996</v>
      </c>
      <c r="J2473">
        <v>71.497200000000007</v>
      </c>
      <c r="L2473">
        <v>75.792699999999996</v>
      </c>
      <c r="N2473">
        <v>77.141800000000003</v>
      </c>
      <c r="P2473" s="2">
        <v>44067</v>
      </c>
      <c r="Q2473" s="4">
        <v>76.966800000000006</v>
      </c>
      <c r="S2473" s="2">
        <v>44049</v>
      </c>
      <c r="T2473" s="4">
        <v>77.141800000000003</v>
      </c>
      <c r="U2473">
        <f t="shared" si="38"/>
        <v>75.362799999999993</v>
      </c>
    </row>
    <row r="2474" spans="1:21" x14ac:dyDescent="0.25">
      <c r="A2474" s="1">
        <v>43945</v>
      </c>
      <c r="B2474">
        <v>48.343000000000004</v>
      </c>
      <c r="C2474" s="2">
        <v>44012</v>
      </c>
      <c r="D2474" s="4">
        <v>63.035800000000002</v>
      </c>
      <c r="E2474">
        <v>63.035800000000002</v>
      </c>
      <c r="F2474">
        <v>63.377299999999998</v>
      </c>
      <c r="G2474">
        <v>64.875799999999998</v>
      </c>
      <c r="H2474">
        <v>72.528199999999998</v>
      </c>
      <c r="J2474">
        <v>69.979699999999994</v>
      </c>
      <c r="L2474">
        <v>73.905699999999996</v>
      </c>
      <c r="N2474">
        <v>77.401799999999994</v>
      </c>
      <c r="P2474" s="2">
        <v>44068</v>
      </c>
      <c r="Q2474" s="4">
        <v>76.932699999999997</v>
      </c>
      <c r="S2474" s="2">
        <v>44050</v>
      </c>
      <c r="T2474" s="4">
        <v>77.401799999999994</v>
      </c>
      <c r="U2474">
        <f t="shared" si="38"/>
        <v>75.718199999999996</v>
      </c>
    </row>
    <row r="2475" spans="1:21" x14ac:dyDescent="0.25">
      <c r="A2475" s="1">
        <v>43948</v>
      </c>
      <c r="B2475">
        <v>53.25</v>
      </c>
      <c r="C2475" s="2">
        <v>44013</v>
      </c>
      <c r="D2475" s="4">
        <v>61.927799999999998</v>
      </c>
      <c r="E2475">
        <v>61.927799999999998</v>
      </c>
      <c r="F2475">
        <v>62.589599999999997</v>
      </c>
      <c r="G2475">
        <v>65.516900000000007</v>
      </c>
      <c r="H2475">
        <v>76.6798</v>
      </c>
      <c r="J2475">
        <v>68.085800000000006</v>
      </c>
      <c r="L2475">
        <v>74.564499999999995</v>
      </c>
      <c r="N2475">
        <v>77.734999999999999</v>
      </c>
      <c r="P2475" s="2">
        <v>44069</v>
      </c>
      <c r="Q2475" s="4">
        <v>76.728899999999996</v>
      </c>
      <c r="S2475" s="2">
        <v>44053</v>
      </c>
      <c r="T2475" s="4">
        <v>77.734999999999999</v>
      </c>
      <c r="U2475">
        <f t="shared" si="38"/>
        <v>76.038499999999999</v>
      </c>
    </row>
    <row r="2476" spans="1:21" x14ac:dyDescent="0.25">
      <c r="A2476" s="1">
        <v>43949</v>
      </c>
      <c r="B2476">
        <v>51.274999999999999</v>
      </c>
      <c r="C2476" s="2">
        <v>44014</v>
      </c>
      <c r="D2476" s="4">
        <v>58.021099999999997</v>
      </c>
      <c r="E2476">
        <v>58.021099999999997</v>
      </c>
      <c r="F2476">
        <v>58.336300000000001</v>
      </c>
      <c r="G2476">
        <v>60.7881</v>
      </c>
      <c r="H2476">
        <v>73.541899999999998</v>
      </c>
      <c r="J2476">
        <v>69.143799999999999</v>
      </c>
      <c r="L2476">
        <v>74.980400000000003</v>
      </c>
      <c r="N2476">
        <v>77.486000000000004</v>
      </c>
      <c r="P2476" s="2">
        <v>44070</v>
      </c>
      <c r="Q2476" s="4">
        <v>80.794899999999998</v>
      </c>
      <c r="S2476" s="2">
        <v>44054</v>
      </c>
      <c r="T2476" s="4">
        <v>77.486000000000004</v>
      </c>
      <c r="U2476">
        <f t="shared" si="38"/>
        <v>75.632400000000004</v>
      </c>
    </row>
    <row r="2477" spans="1:21" x14ac:dyDescent="0.25">
      <c r="A2477" s="1">
        <v>43950</v>
      </c>
      <c r="B2477">
        <v>53.366999999999997</v>
      </c>
      <c r="C2477" s="2">
        <v>44018</v>
      </c>
      <c r="D2477" s="4">
        <v>88.093199999999996</v>
      </c>
      <c r="E2477">
        <v>88.093199999999996</v>
      </c>
      <c r="F2477">
        <v>86.421000000000006</v>
      </c>
      <c r="G2477">
        <v>87.321399999999997</v>
      </c>
      <c r="H2477">
        <v>97.184600000000003</v>
      </c>
      <c r="J2477">
        <v>69.660399999999996</v>
      </c>
      <c r="L2477">
        <v>74.722899999999996</v>
      </c>
      <c r="N2477">
        <v>79.108599999999996</v>
      </c>
      <c r="P2477" s="2">
        <v>44071</v>
      </c>
      <c r="Q2477" s="4">
        <v>82.429599999999994</v>
      </c>
      <c r="S2477" s="2">
        <v>44055</v>
      </c>
      <c r="T2477" s="4">
        <v>79.108599999999996</v>
      </c>
      <c r="U2477">
        <f t="shared" si="38"/>
        <v>76.543800000000005</v>
      </c>
    </row>
    <row r="2478" spans="1:21" x14ac:dyDescent="0.25">
      <c r="A2478" s="1">
        <v>43951</v>
      </c>
      <c r="B2478">
        <v>52.125</v>
      </c>
      <c r="C2478" s="2">
        <v>44019</v>
      </c>
      <c r="D2478" s="4">
        <v>87.942099999999996</v>
      </c>
      <c r="E2478">
        <v>87.942099999999996</v>
      </c>
      <c r="F2478">
        <v>87.073099999999997</v>
      </c>
      <c r="G2478">
        <v>89.227500000000006</v>
      </c>
      <c r="H2478">
        <v>104.8133</v>
      </c>
      <c r="J2478">
        <v>70.416200000000003</v>
      </c>
      <c r="L2478">
        <v>77.9238</v>
      </c>
      <c r="N2478">
        <v>78.845299999999995</v>
      </c>
      <c r="P2478" s="2">
        <v>44074</v>
      </c>
      <c r="Q2478" s="4">
        <v>87.929199999999994</v>
      </c>
      <c r="S2478" s="2">
        <v>44056</v>
      </c>
      <c r="T2478" s="4">
        <v>78.845299999999995</v>
      </c>
      <c r="U2478">
        <f t="shared" si="38"/>
        <v>76.479600000000005</v>
      </c>
    </row>
    <row r="2479" spans="1:21" x14ac:dyDescent="0.25">
      <c r="A2479" s="1">
        <v>43952</v>
      </c>
      <c r="B2479">
        <v>46.755000000000003</v>
      </c>
      <c r="C2479" s="2">
        <v>44020</v>
      </c>
      <c r="D2479" s="4">
        <v>77.544200000000004</v>
      </c>
      <c r="E2479">
        <v>77.544200000000004</v>
      </c>
      <c r="F2479">
        <v>78.131200000000007</v>
      </c>
      <c r="G2479">
        <v>82.097300000000004</v>
      </c>
      <c r="H2479">
        <v>98.991299999999995</v>
      </c>
      <c r="J2479">
        <v>73.836299999999994</v>
      </c>
      <c r="L2479">
        <v>77.316900000000004</v>
      </c>
      <c r="N2479">
        <v>77.524199999999993</v>
      </c>
      <c r="P2479" s="2">
        <v>44075</v>
      </c>
      <c r="Q2479" s="4">
        <v>96.503900000000002</v>
      </c>
      <c r="S2479" s="2">
        <v>44057</v>
      </c>
      <c r="T2479" s="4">
        <v>77.524199999999993</v>
      </c>
      <c r="U2479">
        <f t="shared" si="38"/>
        <v>75.351699999999994</v>
      </c>
    </row>
    <row r="2480" spans="1:21" x14ac:dyDescent="0.25">
      <c r="A2480" s="1">
        <v>43955</v>
      </c>
      <c r="B2480">
        <v>50.746000000000002</v>
      </c>
      <c r="C2480" s="2">
        <v>44021</v>
      </c>
      <c r="D2480" s="4">
        <v>75.233000000000004</v>
      </c>
      <c r="E2480">
        <v>75.233000000000004</v>
      </c>
      <c r="F2480">
        <v>76.777600000000007</v>
      </c>
      <c r="G2480">
        <v>81.499300000000005</v>
      </c>
      <c r="H2480">
        <v>99.918099999999995</v>
      </c>
      <c r="J2480">
        <v>73.419899999999998</v>
      </c>
      <c r="L2480">
        <v>76.058099999999996</v>
      </c>
      <c r="N2480">
        <v>78.356700000000004</v>
      </c>
      <c r="P2480" s="2">
        <v>44076</v>
      </c>
      <c r="Q2480" s="4">
        <v>101.85039999999999</v>
      </c>
      <c r="S2480" s="2">
        <v>44060</v>
      </c>
      <c r="T2480" s="4">
        <v>78.356700000000004</v>
      </c>
      <c r="U2480">
        <f t="shared" si="38"/>
        <v>75.580699999999993</v>
      </c>
    </row>
    <row r="2481" spans="1:21" x14ac:dyDescent="0.25">
      <c r="A2481" s="1">
        <v>43956</v>
      </c>
      <c r="B2481">
        <v>51.213999999999999</v>
      </c>
      <c r="C2481" s="2">
        <v>44022</v>
      </c>
      <c r="D2481" s="4">
        <v>89.748199999999997</v>
      </c>
      <c r="E2481">
        <v>89.748199999999997</v>
      </c>
      <c r="F2481">
        <v>87.0154</v>
      </c>
      <c r="G2481">
        <v>89.025000000000006</v>
      </c>
      <c r="H2481">
        <v>104.9789</v>
      </c>
      <c r="J2481">
        <v>72.067700000000002</v>
      </c>
      <c r="L2481">
        <v>77.587000000000003</v>
      </c>
      <c r="N2481">
        <v>76.906599999999997</v>
      </c>
      <c r="P2481" s="2">
        <v>44077</v>
      </c>
      <c r="Q2481" s="4">
        <v>99.654799999999994</v>
      </c>
      <c r="S2481" s="2">
        <v>44061</v>
      </c>
      <c r="T2481" s="4">
        <v>76.906599999999997</v>
      </c>
      <c r="U2481">
        <f t="shared" si="38"/>
        <v>74.555700000000002</v>
      </c>
    </row>
    <row r="2482" spans="1:21" x14ac:dyDescent="0.25">
      <c r="A2482" s="1">
        <v>43957</v>
      </c>
      <c r="B2482">
        <v>52.171999999999997</v>
      </c>
      <c r="C2482" s="2">
        <v>44025</v>
      </c>
      <c r="D2482" s="4">
        <v>128.94710000000001</v>
      </c>
      <c r="E2482">
        <v>128.94710000000001</v>
      </c>
      <c r="F2482">
        <v>123.9525</v>
      </c>
      <c r="G2482">
        <v>129.88030000000001</v>
      </c>
      <c r="H2482">
        <v>158.0454</v>
      </c>
      <c r="J2482">
        <v>74.262500000000003</v>
      </c>
      <c r="L2482">
        <v>77.2517</v>
      </c>
      <c r="N2482">
        <v>75.270399999999995</v>
      </c>
      <c r="P2482" s="2">
        <v>44078</v>
      </c>
      <c r="Q2482" s="4">
        <v>98.286299999999997</v>
      </c>
      <c r="S2482" s="2">
        <v>44062</v>
      </c>
      <c r="T2482" s="4">
        <v>75.270399999999995</v>
      </c>
      <c r="U2482">
        <f t="shared" si="38"/>
        <v>72.940799999999996</v>
      </c>
    </row>
    <row r="2483" spans="1:21" x14ac:dyDescent="0.25">
      <c r="A2483" s="1">
        <v>43958</v>
      </c>
      <c r="B2483">
        <v>52.003</v>
      </c>
      <c r="C2483" s="2">
        <v>44026</v>
      </c>
      <c r="D2483" s="4">
        <v>124.6435</v>
      </c>
      <c r="E2483">
        <v>124.6435</v>
      </c>
      <c r="F2483">
        <v>124.919</v>
      </c>
      <c r="G2483">
        <v>133.9742</v>
      </c>
      <c r="H2483">
        <v>164.19290000000001</v>
      </c>
      <c r="J2483">
        <v>72.914000000000001</v>
      </c>
      <c r="L2483">
        <v>75.959900000000005</v>
      </c>
      <c r="N2483">
        <v>76.286699999999996</v>
      </c>
      <c r="P2483" s="2">
        <v>44082</v>
      </c>
      <c r="Q2483" s="4">
        <v>91.205799999999996</v>
      </c>
      <c r="S2483" s="2">
        <v>44063</v>
      </c>
      <c r="T2483" s="4">
        <v>76.286699999999996</v>
      </c>
      <c r="U2483">
        <f t="shared" si="38"/>
        <v>73.556299999999993</v>
      </c>
    </row>
    <row r="2484" spans="1:21" x14ac:dyDescent="0.25">
      <c r="A2484" s="1">
        <v>43959</v>
      </c>
      <c r="B2484">
        <v>54.628</v>
      </c>
      <c r="C2484" s="2">
        <v>44027</v>
      </c>
      <c r="D2484" s="4">
        <v>94.303600000000003</v>
      </c>
      <c r="E2484">
        <v>94.303600000000003</v>
      </c>
      <c r="F2484">
        <v>98.814899999999994</v>
      </c>
      <c r="G2484">
        <v>114.047</v>
      </c>
      <c r="H2484">
        <v>153.03530000000001</v>
      </c>
      <c r="J2484">
        <v>71.781300000000002</v>
      </c>
      <c r="L2484">
        <v>78.000100000000003</v>
      </c>
      <c r="N2484">
        <v>80.577500000000001</v>
      </c>
      <c r="P2484" s="2">
        <v>44083</v>
      </c>
      <c r="Q2484" s="4">
        <v>91.039400000000001</v>
      </c>
      <c r="S2484" s="2">
        <v>44064</v>
      </c>
      <c r="T2484" s="4">
        <v>80.577500000000001</v>
      </c>
      <c r="U2484">
        <f t="shared" si="38"/>
        <v>76.881</v>
      </c>
    </row>
    <row r="2485" spans="1:21" x14ac:dyDescent="0.25">
      <c r="A2485" s="1">
        <v>43962</v>
      </c>
      <c r="B2485">
        <v>54.085999999999999</v>
      </c>
      <c r="C2485" s="2">
        <v>44028</v>
      </c>
      <c r="D2485" s="4">
        <v>85.911199999999994</v>
      </c>
      <c r="E2485">
        <v>85.911199999999994</v>
      </c>
      <c r="F2485">
        <v>98.582599999999999</v>
      </c>
      <c r="G2485">
        <v>115.8416</v>
      </c>
      <c r="H2485">
        <v>176.00219999999999</v>
      </c>
      <c r="J2485">
        <v>75.308300000000003</v>
      </c>
      <c r="L2485">
        <v>82.570899999999995</v>
      </c>
      <c r="N2485">
        <v>78.517099999999999</v>
      </c>
      <c r="P2485" s="2">
        <v>44084</v>
      </c>
      <c r="Q2485" s="4">
        <v>88.597099999999998</v>
      </c>
      <c r="S2485" s="2">
        <v>44067</v>
      </c>
      <c r="T2485" s="4">
        <v>78.517099999999999</v>
      </c>
      <c r="U2485">
        <f t="shared" si="38"/>
        <v>76.966800000000006</v>
      </c>
    </row>
    <row r="2486" spans="1:21" x14ac:dyDescent="0.25">
      <c r="A2486" s="1">
        <v>43963</v>
      </c>
      <c r="B2486">
        <v>53.960999999999999</v>
      </c>
      <c r="C2486" s="2">
        <v>44029</v>
      </c>
      <c r="D2486" s="4">
        <v>136.12379999999999</v>
      </c>
      <c r="E2486">
        <v>136.12379999999999</v>
      </c>
      <c r="F2486">
        <v>135.64169999999999</v>
      </c>
      <c r="G2486">
        <v>136.2011</v>
      </c>
      <c r="H2486">
        <v>140.5581</v>
      </c>
      <c r="J2486">
        <v>81.597899999999996</v>
      </c>
      <c r="L2486">
        <v>82.03</v>
      </c>
      <c r="N2486">
        <v>78.180599999999998</v>
      </c>
      <c r="P2486" s="2">
        <v>44085</v>
      </c>
      <c r="Q2486" s="4">
        <v>88.013900000000007</v>
      </c>
      <c r="S2486" s="2">
        <v>44068</v>
      </c>
      <c r="T2486" s="4">
        <v>78.180599999999998</v>
      </c>
      <c r="U2486">
        <f t="shared" si="38"/>
        <v>76.932699999999997</v>
      </c>
    </row>
    <row r="2487" spans="1:21" x14ac:dyDescent="0.25">
      <c r="A2487" s="1">
        <v>43964</v>
      </c>
      <c r="B2487">
        <v>52.731000000000002</v>
      </c>
      <c r="C2487" s="2">
        <v>44032</v>
      </c>
      <c r="D2487" s="4">
        <v>109.3523</v>
      </c>
      <c r="E2487">
        <v>109.3523</v>
      </c>
      <c r="F2487">
        <v>108.04170000000001</v>
      </c>
      <c r="G2487">
        <v>107.1073</v>
      </c>
      <c r="H2487">
        <v>106.5103</v>
      </c>
      <c r="J2487">
        <v>84.114099999999993</v>
      </c>
      <c r="L2487">
        <v>81.834500000000006</v>
      </c>
      <c r="N2487">
        <v>78.215500000000006</v>
      </c>
      <c r="P2487" s="2">
        <v>44088</v>
      </c>
      <c r="Q2487" s="4">
        <v>92.918800000000005</v>
      </c>
      <c r="S2487" s="2">
        <v>44069</v>
      </c>
      <c r="T2487" s="4">
        <v>78.215500000000006</v>
      </c>
      <c r="U2487">
        <f t="shared" si="38"/>
        <v>76.728899999999996</v>
      </c>
    </row>
    <row r="2488" spans="1:21" x14ac:dyDescent="0.25">
      <c r="A2488" s="1">
        <v>43965</v>
      </c>
      <c r="B2488">
        <v>53.555</v>
      </c>
      <c r="C2488" s="2">
        <v>44033</v>
      </c>
      <c r="D2488" s="4">
        <v>103.6999</v>
      </c>
      <c r="E2488">
        <v>103.6999</v>
      </c>
      <c r="F2488">
        <v>102.8935</v>
      </c>
      <c r="G2488">
        <v>102.2119</v>
      </c>
      <c r="H2488">
        <v>102.4327</v>
      </c>
      <c r="J2488">
        <v>83.226699999999994</v>
      </c>
      <c r="L2488">
        <v>81.934299999999993</v>
      </c>
      <c r="N2488">
        <v>83.135499999999993</v>
      </c>
      <c r="P2488" s="2">
        <v>44089</v>
      </c>
      <c r="Q2488" s="4">
        <v>100.6679</v>
      </c>
      <c r="S2488" s="2">
        <v>44070</v>
      </c>
      <c r="T2488" s="4">
        <v>83.135499999999993</v>
      </c>
      <c r="U2488">
        <f t="shared" si="38"/>
        <v>80.794899999999998</v>
      </c>
    </row>
    <row r="2489" spans="1:21" x14ac:dyDescent="0.25">
      <c r="A2489" s="1">
        <v>43966</v>
      </c>
      <c r="B2489">
        <v>53.277999999999999</v>
      </c>
      <c r="C2489" s="2">
        <v>44034</v>
      </c>
      <c r="D2489" s="4">
        <v>104.4434</v>
      </c>
      <c r="E2489">
        <v>104.4434</v>
      </c>
      <c r="F2489">
        <v>103.6039</v>
      </c>
      <c r="G2489">
        <v>103.2931</v>
      </c>
      <c r="H2489">
        <v>104.2414</v>
      </c>
      <c r="J2489">
        <v>83.748199999999997</v>
      </c>
      <c r="L2489">
        <v>87.6233</v>
      </c>
      <c r="N2489">
        <v>84.816400000000002</v>
      </c>
      <c r="P2489" s="2">
        <v>44090</v>
      </c>
      <c r="Q2489" s="4">
        <v>101.18680000000001</v>
      </c>
      <c r="S2489" s="2">
        <v>44071</v>
      </c>
      <c r="T2489" s="4">
        <v>84.816400000000002</v>
      </c>
      <c r="U2489">
        <f t="shared" si="38"/>
        <v>82.429599999999994</v>
      </c>
    </row>
    <row r="2490" spans="1:21" x14ac:dyDescent="0.25">
      <c r="A2490" s="1">
        <v>43969</v>
      </c>
      <c r="B2490">
        <v>54.241999999999997</v>
      </c>
      <c r="C2490" s="2">
        <v>44035</v>
      </c>
      <c r="D2490" s="4">
        <v>76.690799999999996</v>
      </c>
      <c r="E2490">
        <v>76.690799999999996</v>
      </c>
      <c r="F2490">
        <v>76.8155</v>
      </c>
      <c r="G2490">
        <v>77.461799999999997</v>
      </c>
      <c r="H2490">
        <v>80.930400000000006</v>
      </c>
      <c r="J2490">
        <v>91.641400000000004</v>
      </c>
      <c r="L2490">
        <v>89.432299999999998</v>
      </c>
      <c r="N2490">
        <v>90.773200000000003</v>
      </c>
      <c r="P2490" s="2">
        <v>44091</v>
      </c>
      <c r="Q2490" s="4">
        <v>101.5307</v>
      </c>
      <c r="S2490" s="2">
        <v>44074</v>
      </c>
      <c r="T2490" s="4">
        <v>90.773200000000003</v>
      </c>
      <c r="U2490">
        <f t="shared" si="38"/>
        <v>87.929199999999994</v>
      </c>
    </row>
    <row r="2491" spans="1:21" x14ac:dyDescent="0.25">
      <c r="A2491" s="1">
        <v>43970</v>
      </c>
      <c r="B2491">
        <v>53.866999999999997</v>
      </c>
      <c r="C2491" s="2">
        <v>44036</v>
      </c>
      <c r="D2491" s="4">
        <v>75.263000000000005</v>
      </c>
      <c r="E2491">
        <v>75.263000000000005</v>
      </c>
      <c r="F2491">
        <v>76.272999999999996</v>
      </c>
      <c r="G2491">
        <v>77.495599999999996</v>
      </c>
      <c r="H2491">
        <v>82.255099999999999</v>
      </c>
      <c r="J2491">
        <v>94.484800000000007</v>
      </c>
      <c r="L2491">
        <v>96.999399999999994</v>
      </c>
      <c r="N2491">
        <v>100.0423</v>
      </c>
      <c r="P2491" s="2">
        <v>44092</v>
      </c>
      <c r="Q2491" s="4">
        <v>103.2998</v>
      </c>
      <c r="S2491" s="2">
        <v>44075</v>
      </c>
      <c r="T2491" s="4">
        <v>100.0423</v>
      </c>
      <c r="U2491">
        <f t="shared" si="38"/>
        <v>96.503900000000002</v>
      </c>
    </row>
    <row r="2492" spans="1:21" x14ac:dyDescent="0.25">
      <c r="A2492" s="1">
        <v>43971</v>
      </c>
      <c r="B2492">
        <v>54.371000000000002</v>
      </c>
      <c r="C2492" s="2">
        <v>44039</v>
      </c>
      <c r="D2492" s="4">
        <v>75.658600000000007</v>
      </c>
      <c r="E2492">
        <v>75.658600000000007</v>
      </c>
      <c r="F2492">
        <v>76.151200000000003</v>
      </c>
      <c r="G2492">
        <v>77.740499999999997</v>
      </c>
      <c r="H2492">
        <v>83.382599999999996</v>
      </c>
      <c r="J2492">
        <v>105.2008</v>
      </c>
      <c r="L2492">
        <v>107.8955</v>
      </c>
      <c r="N2492">
        <v>105.20480000000001</v>
      </c>
      <c r="P2492" s="2">
        <v>44095</v>
      </c>
      <c r="Q2492" s="4">
        <v>96.203299999999999</v>
      </c>
      <c r="S2492" s="2">
        <v>44076</v>
      </c>
      <c r="T2492" s="4">
        <v>105.20480000000001</v>
      </c>
      <c r="U2492">
        <f t="shared" si="38"/>
        <v>101.85039999999999</v>
      </c>
    </row>
    <row r="2493" spans="1:21" x14ac:dyDescent="0.25">
      <c r="A2493" s="1">
        <v>43972</v>
      </c>
      <c r="B2493">
        <v>55.173000000000002</v>
      </c>
      <c r="C2493" s="2">
        <v>44040</v>
      </c>
      <c r="D2493" s="4">
        <v>74.809200000000004</v>
      </c>
      <c r="E2493">
        <v>74.809200000000004</v>
      </c>
      <c r="F2493">
        <v>75.541399999999996</v>
      </c>
      <c r="G2493">
        <v>77.183099999999996</v>
      </c>
      <c r="H2493">
        <v>83.4495</v>
      </c>
      <c r="J2493">
        <v>117.1477</v>
      </c>
      <c r="L2493">
        <v>112.7312</v>
      </c>
      <c r="N2493">
        <v>103.2948</v>
      </c>
      <c r="P2493" s="2">
        <v>44096</v>
      </c>
      <c r="Q2493" s="4">
        <v>91.870199999999997</v>
      </c>
      <c r="S2493" s="2">
        <v>44077</v>
      </c>
      <c r="T2493" s="4">
        <v>103.2948</v>
      </c>
      <c r="U2493">
        <f t="shared" si="38"/>
        <v>99.654799999999994</v>
      </c>
    </row>
    <row r="2494" spans="1:21" x14ac:dyDescent="0.25">
      <c r="A2494" s="1">
        <v>43973</v>
      </c>
      <c r="B2494">
        <v>54.459000000000003</v>
      </c>
      <c r="C2494" s="2">
        <v>44041</v>
      </c>
      <c r="D2494" s="4">
        <v>65.796099999999996</v>
      </c>
      <c r="E2494">
        <v>65.796099999999996</v>
      </c>
      <c r="F2494">
        <v>66.512600000000006</v>
      </c>
      <c r="G2494">
        <v>68.241600000000005</v>
      </c>
      <c r="H2494">
        <v>75.282600000000002</v>
      </c>
      <c r="J2494">
        <v>119.453</v>
      </c>
      <c r="L2494">
        <v>110.5321</v>
      </c>
      <c r="N2494">
        <v>101.6789</v>
      </c>
      <c r="P2494" s="2">
        <v>44097</v>
      </c>
      <c r="Q2494" s="4">
        <v>85.818600000000004</v>
      </c>
      <c r="S2494" s="2">
        <v>44078</v>
      </c>
      <c r="T2494" s="4">
        <v>101.6789</v>
      </c>
      <c r="U2494">
        <f t="shared" si="38"/>
        <v>98.286299999999997</v>
      </c>
    </row>
    <row r="2495" spans="1:21" x14ac:dyDescent="0.25">
      <c r="A2495" s="1">
        <v>43977</v>
      </c>
      <c r="B2495">
        <v>54.591000000000001</v>
      </c>
      <c r="C2495" s="2">
        <v>44042</v>
      </c>
      <c r="D2495" s="4">
        <v>65.498400000000004</v>
      </c>
      <c r="E2495">
        <v>65.498400000000004</v>
      </c>
      <c r="F2495">
        <v>66.336399999999998</v>
      </c>
      <c r="G2495">
        <v>68.305700000000002</v>
      </c>
      <c r="H2495">
        <v>75.719800000000006</v>
      </c>
      <c r="J2495">
        <v>119.8706</v>
      </c>
      <c r="L2495">
        <v>108.98569999999999</v>
      </c>
      <c r="N2495">
        <v>95.464799999999997</v>
      </c>
      <c r="P2495" s="2">
        <v>44098</v>
      </c>
      <c r="Q2495" s="4">
        <v>85.930899999999994</v>
      </c>
      <c r="S2495" s="2">
        <v>44082</v>
      </c>
      <c r="T2495" s="4">
        <v>95.464799999999997</v>
      </c>
      <c r="U2495">
        <f t="shared" si="38"/>
        <v>91.205799999999996</v>
      </c>
    </row>
    <row r="2496" spans="1:21" x14ac:dyDescent="0.25">
      <c r="A2496" s="1">
        <v>43978</v>
      </c>
      <c r="B2496">
        <v>54.682000000000002</v>
      </c>
      <c r="C2496" s="2">
        <v>44043</v>
      </c>
      <c r="D2496" s="4">
        <v>68.595100000000002</v>
      </c>
      <c r="E2496">
        <v>68.595100000000002</v>
      </c>
      <c r="F2496">
        <v>70.172700000000006</v>
      </c>
      <c r="G2496">
        <v>72.680700000000002</v>
      </c>
      <c r="H2496">
        <v>81.058899999999994</v>
      </c>
      <c r="J2496">
        <v>119.54649999999999</v>
      </c>
      <c r="L2496">
        <v>103.29</v>
      </c>
      <c r="N2496">
        <v>93.704999999999998</v>
      </c>
      <c r="P2496" s="2">
        <v>44099</v>
      </c>
      <c r="Q2496" s="4">
        <v>85.234700000000004</v>
      </c>
      <c r="S2496" s="2">
        <v>44083</v>
      </c>
      <c r="T2496" s="4">
        <v>93.704999999999998</v>
      </c>
      <c r="U2496">
        <f t="shared" si="38"/>
        <v>91.039400000000001</v>
      </c>
    </row>
    <row r="2497" spans="1:21" x14ac:dyDescent="0.25">
      <c r="A2497" s="1">
        <v>43979</v>
      </c>
      <c r="B2497">
        <v>53.720999999999997</v>
      </c>
      <c r="C2497" s="2">
        <v>44046</v>
      </c>
      <c r="D2497" s="4">
        <v>65.653400000000005</v>
      </c>
      <c r="E2497">
        <v>65.653400000000005</v>
      </c>
      <c r="F2497">
        <v>66.802599999999998</v>
      </c>
      <c r="G2497">
        <v>69.142300000000006</v>
      </c>
      <c r="H2497">
        <v>77.728300000000004</v>
      </c>
      <c r="J2497">
        <v>116.0791</v>
      </c>
      <c r="L2497">
        <v>99.754000000000005</v>
      </c>
      <c r="N2497">
        <v>91.034599999999998</v>
      </c>
      <c r="P2497" s="2">
        <v>44102</v>
      </c>
      <c r="Q2497" s="4">
        <v>83.737200000000001</v>
      </c>
      <c r="S2497" s="2">
        <v>44084</v>
      </c>
      <c r="T2497" s="4">
        <v>91.034599999999998</v>
      </c>
      <c r="U2497">
        <f t="shared" si="38"/>
        <v>88.597099999999998</v>
      </c>
    </row>
    <row r="2498" spans="1:21" x14ac:dyDescent="0.25">
      <c r="A2498" s="1">
        <v>43980</v>
      </c>
      <c r="B2498">
        <v>55.667000000000002</v>
      </c>
      <c r="C2498" s="2">
        <v>44047</v>
      </c>
      <c r="D2498" s="4">
        <v>62.308999999999997</v>
      </c>
      <c r="E2498">
        <v>62.308999999999997</v>
      </c>
      <c r="F2498">
        <v>63.622700000000002</v>
      </c>
      <c r="G2498">
        <v>66.0749</v>
      </c>
      <c r="H2498">
        <v>75.298699999999997</v>
      </c>
      <c r="J2498">
        <v>106.5411</v>
      </c>
      <c r="L2498">
        <v>96.016599999999997</v>
      </c>
      <c r="N2498">
        <v>89.910700000000006</v>
      </c>
      <c r="P2498" s="2">
        <v>44103</v>
      </c>
      <c r="Q2498" s="4">
        <v>84.633399999999995</v>
      </c>
      <c r="S2498" s="2">
        <v>44085</v>
      </c>
      <c r="T2498" s="4">
        <v>89.910700000000006</v>
      </c>
      <c r="U2498">
        <f t="shared" si="38"/>
        <v>88.013900000000007</v>
      </c>
    </row>
    <row r="2499" spans="1:21" x14ac:dyDescent="0.25">
      <c r="A2499" s="1">
        <v>43983</v>
      </c>
      <c r="B2499">
        <v>59.872999999999998</v>
      </c>
      <c r="C2499" s="2">
        <v>44048</v>
      </c>
      <c r="D2499" s="4">
        <v>59.145699999999998</v>
      </c>
      <c r="E2499">
        <v>59.145699999999998</v>
      </c>
      <c r="F2499">
        <v>60.513300000000001</v>
      </c>
      <c r="G2499">
        <v>63.052599999999998</v>
      </c>
      <c r="H2499">
        <v>72.263999999999996</v>
      </c>
      <c r="J2499">
        <v>101.6401</v>
      </c>
      <c r="L2499">
        <v>95.082999999999998</v>
      </c>
      <c r="N2499">
        <v>95.100200000000001</v>
      </c>
      <c r="P2499" s="2">
        <v>44104</v>
      </c>
      <c r="Q2499" s="4">
        <v>83.565399999999997</v>
      </c>
      <c r="S2499" s="2">
        <v>44088</v>
      </c>
      <c r="T2499" s="4">
        <v>95.100200000000001</v>
      </c>
      <c r="U2499">
        <f t="shared" si="38"/>
        <v>92.918800000000005</v>
      </c>
    </row>
    <row r="2500" spans="1:21" x14ac:dyDescent="0.25">
      <c r="A2500" s="1">
        <v>43984</v>
      </c>
      <c r="B2500">
        <v>58.771000000000001</v>
      </c>
      <c r="C2500" s="2">
        <v>44049</v>
      </c>
      <c r="D2500" s="4">
        <v>55.311900000000001</v>
      </c>
      <c r="E2500">
        <v>55.311900000000001</v>
      </c>
      <c r="F2500">
        <v>56.436999999999998</v>
      </c>
      <c r="G2500">
        <v>59.229399999999998</v>
      </c>
      <c r="H2500">
        <v>68.536199999999994</v>
      </c>
      <c r="J2500">
        <v>99.807699999999997</v>
      </c>
      <c r="L2500">
        <v>100.2176</v>
      </c>
      <c r="N2500">
        <v>105.84739999999999</v>
      </c>
      <c r="P2500" s="2">
        <v>44105</v>
      </c>
      <c r="Q2500" s="4">
        <v>85.803899999999999</v>
      </c>
      <c r="S2500" s="2">
        <v>44089</v>
      </c>
      <c r="T2500" s="4">
        <v>105.84739999999999</v>
      </c>
      <c r="U2500">
        <f t="shared" si="38"/>
        <v>100.6679</v>
      </c>
    </row>
    <row r="2501" spans="1:21" x14ac:dyDescent="0.25">
      <c r="A2501" s="1">
        <v>43985</v>
      </c>
      <c r="B2501">
        <v>58.863999999999997</v>
      </c>
      <c r="C2501" s="2">
        <v>44050</v>
      </c>
      <c r="D2501" s="4">
        <v>56.164400000000001</v>
      </c>
      <c r="E2501">
        <v>56.164400000000001</v>
      </c>
      <c r="F2501">
        <v>57.293399999999998</v>
      </c>
      <c r="G2501">
        <v>60.060299999999998</v>
      </c>
      <c r="H2501">
        <v>70.626300000000001</v>
      </c>
      <c r="J2501">
        <v>104.84059999999999</v>
      </c>
      <c r="L2501">
        <v>113.4721</v>
      </c>
      <c r="N2501">
        <v>105.7296</v>
      </c>
      <c r="P2501" s="2">
        <v>44106</v>
      </c>
      <c r="Q2501" s="4">
        <v>86.441400000000002</v>
      </c>
      <c r="S2501" s="2">
        <v>44090</v>
      </c>
      <c r="T2501" s="4">
        <v>105.7296</v>
      </c>
      <c r="U2501">
        <f t="shared" si="38"/>
        <v>101.18680000000001</v>
      </c>
    </row>
    <row r="2502" spans="1:21" x14ac:dyDescent="0.25">
      <c r="A2502" s="1">
        <v>43986</v>
      </c>
      <c r="B2502">
        <v>57.625</v>
      </c>
      <c r="C2502" s="2">
        <v>44053</v>
      </c>
      <c r="D2502" s="4">
        <v>59.999299999999998</v>
      </c>
      <c r="E2502">
        <v>59.999299999999998</v>
      </c>
      <c r="F2502">
        <v>63.083399999999997</v>
      </c>
      <c r="G2502">
        <v>67.373999999999995</v>
      </c>
      <c r="H2502">
        <v>80.777699999999996</v>
      </c>
      <c r="J2502">
        <v>116.30459999999999</v>
      </c>
      <c r="L2502">
        <v>113.03440000000001</v>
      </c>
      <c r="N2502">
        <v>105.9158</v>
      </c>
      <c r="P2502" s="2">
        <v>44109</v>
      </c>
      <c r="Q2502" s="4">
        <v>81.656599999999997</v>
      </c>
      <c r="S2502" s="2">
        <v>44091</v>
      </c>
      <c r="T2502" s="4">
        <v>105.9158</v>
      </c>
      <c r="U2502">
        <f t="shared" si="38"/>
        <v>101.5307</v>
      </c>
    </row>
    <row r="2503" spans="1:21" x14ac:dyDescent="0.25">
      <c r="A2503" s="1">
        <v>43987</v>
      </c>
      <c r="B2503">
        <v>59.043999999999997</v>
      </c>
      <c r="C2503" s="2">
        <v>44054</v>
      </c>
      <c r="D2503" s="4">
        <v>61.8172</v>
      </c>
      <c r="E2503">
        <v>61.8172</v>
      </c>
      <c r="F2503">
        <v>66.101900000000001</v>
      </c>
      <c r="G2503">
        <v>71.783699999999996</v>
      </c>
      <c r="H2503">
        <v>86.695999999999998</v>
      </c>
      <c r="J2503">
        <v>118.3049</v>
      </c>
      <c r="L2503">
        <v>113.7807</v>
      </c>
      <c r="N2503">
        <v>107.8365</v>
      </c>
      <c r="P2503" s="2">
        <v>44110</v>
      </c>
      <c r="Q2503" s="4">
        <v>80.4482</v>
      </c>
      <c r="S2503" s="2">
        <v>44092</v>
      </c>
      <c r="T2503" s="4">
        <v>107.8365</v>
      </c>
      <c r="U2503">
        <f t="shared" si="38"/>
        <v>103.2998</v>
      </c>
    </row>
    <row r="2504" spans="1:21" x14ac:dyDescent="0.25">
      <c r="A2504" s="1">
        <v>43990</v>
      </c>
      <c r="B2504">
        <v>63.328000000000003</v>
      </c>
      <c r="C2504" s="2">
        <v>44055</v>
      </c>
      <c r="D2504" s="4">
        <v>66.317499999999995</v>
      </c>
      <c r="E2504">
        <v>66.317499999999995</v>
      </c>
      <c r="F2504">
        <v>66.6798</v>
      </c>
      <c r="G2504">
        <v>70.349500000000006</v>
      </c>
      <c r="H2504">
        <v>83.918499999999995</v>
      </c>
      <c r="J2504">
        <v>120.98139999999999</v>
      </c>
      <c r="L2504">
        <v>115.2302</v>
      </c>
      <c r="N2504">
        <v>99.500799999999998</v>
      </c>
      <c r="P2504" s="2">
        <v>44111</v>
      </c>
      <c r="Q2504" s="4">
        <v>78.184600000000003</v>
      </c>
      <c r="S2504" s="2">
        <v>44095</v>
      </c>
      <c r="T2504" s="4">
        <v>99.500799999999998</v>
      </c>
      <c r="U2504">
        <f t="shared" si="38"/>
        <v>96.203299999999999</v>
      </c>
    </row>
    <row r="2505" spans="1:21" x14ac:dyDescent="0.25">
      <c r="A2505" s="1">
        <v>43991</v>
      </c>
      <c r="B2505">
        <v>62.710999999999999</v>
      </c>
      <c r="C2505" s="2">
        <v>44056</v>
      </c>
      <c r="D2505" s="4">
        <v>65.405500000000004</v>
      </c>
      <c r="E2505">
        <v>65.405500000000004</v>
      </c>
      <c r="F2505">
        <v>66.641800000000003</v>
      </c>
      <c r="G2505">
        <v>72.229500000000002</v>
      </c>
      <c r="H2505">
        <v>91.309700000000007</v>
      </c>
      <c r="J2505">
        <v>123.4541</v>
      </c>
      <c r="L2505">
        <v>103.7928</v>
      </c>
      <c r="N2505">
        <v>94.176699999999997</v>
      </c>
      <c r="P2505" s="2">
        <v>44112</v>
      </c>
      <c r="Q2505" s="4">
        <v>78.511899999999997</v>
      </c>
      <c r="S2505" s="2">
        <v>44096</v>
      </c>
      <c r="T2505" s="4">
        <v>94.176699999999997</v>
      </c>
      <c r="U2505">
        <f t="shared" ref="U2505:U2568" si="39">VLOOKUP(S2505,P:Q,2,FALSE)</f>
        <v>91.870199999999997</v>
      </c>
    </row>
    <row r="2506" spans="1:21" x14ac:dyDescent="0.25">
      <c r="A2506" s="1">
        <v>43992</v>
      </c>
      <c r="B2506">
        <v>68.337000000000003</v>
      </c>
      <c r="C2506" s="2">
        <v>44057</v>
      </c>
      <c r="D2506" s="4">
        <v>63.594200000000001</v>
      </c>
      <c r="E2506">
        <v>63.594200000000001</v>
      </c>
      <c r="F2506">
        <v>65.642700000000005</v>
      </c>
      <c r="G2506">
        <v>73.810100000000006</v>
      </c>
      <c r="H2506">
        <v>102.8691</v>
      </c>
      <c r="J2506">
        <v>111.4336</v>
      </c>
      <c r="L2506">
        <v>97.930499999999995</v>
      </c>
      <c r="N2506">
        <v>87.746499999999997</v>
      </c>
      <c r="P2506" s="2">
        <v>44113</v>
      </c>
      <c r="Q2506" s="4">
        <v>75.049000000000007</v>
      </c>
      <c r="S2506" s="2">
        <v>44097</v>
      </c>
      <c r="T2506" s="4">
        <v>87.746499999999997</v>
      </c>
      <c r="U2506">
        <f t="shared" si="39"/>
        <v>85.818600000000004</v>
      </c>
    </row>
    <row r="2507" spans="1:21" x14ac:dyDescent="0.25">
      <c r="A2507" s="1">
        <v>43993</v>
      </c>
      <c r="B2507">
        <v>64.855999999999995</v>
      </c>
      <c r="C2507" s="2">
        <v>44060</v>
      </c>
      <c r="D2507" s="4">
        <v>82.257999999999996</v>
      </c>
      <c r="E2507">
        <v>82.257999999999996</v>
      </c>
      <c r="F2507">
        <v>78.013599999999997</v>
      </c>
      <c r="G2507">
        <v>81.300899999999999</v>
      </c>
      <c r="H2507">
        <v>108.3707</v>
      </c>
      <c r="J2507">
        <v>105.6801</v>
      </c>
      <c r="L2507">
        <v>90.277100000000004</v>
      </c>
      <c r="N2507">
        <v>87.448999999999998</v>
      </c>
      <c r="P2507" s="2">
        <v>44116</v>
      </c>
      <c r="Q2507" s="4">
        <v>73.789699999999996</v>
      </c>
      <c r="S2507" s="2">
        <v>44098</v>
      </c>
      <c r="T2507" s="4">
        <v>87.448999999999998</v>
      </c>
      <c r="U2507">
        <f t="shared" si="39"/>
        <v>85.930899999999994</v>
      </c>
    </row>
    <row r="2508" spans="1:21" x14ac:dyDescent="0.25">
      <c r="A2508" s="1">
        <v>43994</v>
      </c>
      <c r="B2508">
        <v>62.351999999999997</v>
      </c>
      <c r="C2508" s="2">
        <v>44061</v>
      </c>
      <c r="D2508" s="4">
        <v>76.262500000000003</v>
      </c>
      <c r="E2508">
        <v>76.262500000000003</v>
      </c>
      <c r="F2508">
        <v>75.4983</v>
      </c>
      <c r="G2508">
        <v>83.832499999999996</v>
      </c>
      <c r="H2508">
        <v>121.73439999999999</v>
      </c>
      <c r="J2508">
        <v>96.220399999999998</v>
      </c>
      <c r="L2508">
        <v>90.247200000000007</v>
      </c>
      <c r="N2508">
        <v>86.442899999999995</v>
      </c>
      <c r="P2508" s="2">
        <v>44117</v>
      </c>
      <c r="Q2508" s="4">
        <v>73.677300000000002</v>
      </c>
      <c r="S2508" s="2">
        <v>44099</v>
      </c>
      <c r="T2508" s="4">
        <v>86.442899999999995</v>
      </c>
      <c r="U2508">
        <f t="shared" si="39"/>
        <v>85.234700000000004</v>
      </c>
    </row>
    <row r="2509" spans="1:21" x14ac:dyDescent="0.25">
      <c r="A2509" s="1">
        <v>43997</v>
      </c>
      <c r="B2509">
        <v>66.06</v>
      </c>
      <c r="C2509" s="2">
        <v>44062</v>
      </c>
      <c r="D2509" s="4">
        <v>62.781799999999997</v>
      </c>
      <c r="E2509">
        <v>62.781799999999997</v>
      </c>
      <c r="F2509">
        <v>69.377700000000004</v>
      </c>
      <c r="G2509">
        <v>87.015900000000002</v>
      </c>
      <c r="H2509">
        <v>135.68450000000001</v>
      </c>
      <c r="J2509">
        <v>95.929299999999998</v>
      </c>
      <c r="L2509">
        <v>88.732900000000001</v>
      </c>
      <c r="N2509">
        <v>84.516199999999998</v>
      </c>
      <c r="P2509" s="2">
        <v>44118</v>
      </c>
      <c r="Q2509" s="4">
        <v>74.360900000000001</v>
      </c>
      <c r="S2509" s="2">
        <v>44102</v>
      </c>
      <c r="T2509" s="4">
        <v>84.516199999999998</v>
      </c>
      <c r="U2509">
        <f t="shared" si="39"/>
        <v>83.737200000000001</v>
      </c>
    </row>
    <row r="2510" spans="1:21" x14ac:dyDescent="0.25">
      <c r="A2510" s="1">
        <v>43998</v>
      </c>
      <c r="B2510">
        <v>65.474999999999994</v>
      </c>
      <c r="C2510" s="2">
        <v>44063</v>
      </c>
      <c r="D2510" s="4">
        <v>68.122500000000002</v>
      </c>
      <c r="E2510">
        <v>68.122500000000002</v>
      </c>
      <c r="F2510">
        <v>84.098200000000006</v>
      </c>
      <c r="G2510">
        <v>112.9661</v>
      </c>
      <c r="H2510">
        <v>184.72730000000001</v>
      </c>
      <c r="J2510">
        <v>92.9602</v>
      </c>
      <c r="L2510">
        <v>86.490499999999997</v>
      </c>
      <c r="N2510">
        <v>85.223799999999997</v>
      </c>
      <c r="P2510" s="2">
        <v>44119</v>
      </c>
      <c r="Q2510" s="4">
        <v>74.476100000000002</v>
      </c>
      <c r="S2510" s="2">
        <v>44103</v>
      </c>
      <c r="T2510" s="4">
        <v>85.223799999999997</v>
      </c>
      <c r="U2510">
        <f t="shared" si="39"/>
        <v>84.633399999999995</v>
      </c>
    </row>
    <row r="2511" spans="1:21" x14ac:dyDescent="0.25">
      <c r="A2511" s="1">
        <v>43999</v>
      </c>
      <c r="B2511">
        <v>66.119</v>
      </c>
      <c r="C2511" s="2">
        <v>44064</v>
      </c>
      <c r="D2511" s="4">
        <v>78.510000000000005</v>
      </c>
      <c r="E2511">
        <v>78.510000000000005</v>
      </c>
      <c r="F2511">
        <v>80.531499999999994</v>
      </c>
      <c r="G2511">
        <v>87.106999999999999</v>
      </c>
      <c r="H2511">
        <v>114.2723</v>
      </c>
      <c r="J2511">
        <v>90.040999999999997</v>
      </c>
      <c r="L2511">
        <v>87.024600000000007</v>
      </c>
      <c r="N2511">
        <v>83.667599999999993</v>
      </c>
      <c r="P2511" s="2">
        <v>44120</v>
      </c>
      <c r="Q2511" s="4">
        <v>73.576499999999996</v>
      </c>
      <c r="S2511" s="2">
        <v>44104</v>
      </c>
      <c r="T2511" s="4">
        <v>83.667599999999993</v>
      </c>
      <c r="U2511">
        <f t="shared" si="39"/>
        <v>83.565399999999997</v>
      </c>
    </row>
    <row r="2512" spans="1:21" x14ac:dyDescent="0.25">
      <c r="A2512" s="1">
        <v>44000</v>
      </c>
      <c r="B2512">
        <v>66.930999999999997</v>
      </c>
      <c r="C2512" s="2">
        <v>44067</v>
      </c>
      <c r="D2512" s="4">
        <v>80.524199999999993</v>
      </c>
      <c r="E2512">
        <v>80.524199999999993</v>
      </c>
      <c r="F2512">
        <v>80.872799999999998</v>
      </c>
      <c r="G2512">
        <v>82.01</v>
      </c>
      <c r="H2512">
        <v>87.267799999999994</v>
      </c>
      <c r="J2512">
        <v>90.171499999999995</v>
      </c>
      <c r="L2512">
        <v>85.157899999999998</v>
      </c>
      <c r="N2512">
        <v>85.930199999999999</v>
      </c>
      <c r="P2512" s="2">
        <v>44123</v>
      </c>
      <c r="Q2512" s="4">
        <v>73.156700000000001</v>
      </c>
      <c r="S2512" s="2">
        <v>44105</v>
      </c>
      <c r="T2512" s="4">
        <v>85.930199999999999</v>
      </c>
      <c r="U2512">
        <f t="shared" si="39"/>
        <v>85.803899999999999</v>
      </c>
    </row>
    <row r="2513" spans="1:21" x14ac:dyDescent="0.25">
      <c r="A2513" s="1">
        <v>44001</v>
      </c>
      <c r="B2513">
        <v>66.727000000000004</v>
      </c>
      <c r="C2513" s="2">
        <v>44068</v>
      </c>
      <c r="D2513" s="4">
        <v>78.104200000000006</v>
      </c>
      <c r="E2513">
        <v>78.104200000000006</v>
      </c>
      <c r="F2513">
        <v>78.647599999999997</v>
      </c>
      <c r="G2513">
        <v>79.982299999999995</v>
      </c>
      <c r="H2513">
        <v>85.752799999999993</v>
      </c>
      <c r="J2513">
        <v>87.412700000000001</v>
      </c>
      <c r="L2513">
        <v>87.425799999999995</v>
      </c>
      <c r="N2513">
        <v>86.037000000000006</v>
      </c>
      <c r="P2513" s="2">
        <v>44124</v>
      </c>
      <c r="Q2513" s="4">
        <v>72.782899999999998</v>
      </c>
      <c r="S2513" s="2">
        <v>44106</v>
      </c>
      <c r="T2513" s="4">
        <v>86.037000000000006</v>
      </c>
      <c r="U2513">
        <f t="shared" si="39"/>
        <v>86.441400000000002</v>
      </c>
    </row>
    <row r="2514" spans="1:21" x14ac:dyDescent="0.25">
      <c r="A2514" s="1">
        <v>44004</v>
      </c>
      <c r="B2514">
        <v>66.287999999999997</v>
      </c>
      <c r="C2514" s="2">
        <v>44069</v>
      </c>
      <c r="D2514" s="4">
        <v>77.500299999999996</v>
      </c>
      <c r="E2514">
        <v>77.500299999999996</v>
      </c>
      <c r="F2514">
        <v>77.762799999999999</v>
      </c>
      <c r="G2514">
        <v>78.921300000000002</v>
      </c>
      <c r="H2514">
        <v>84.541600000000003</v>
      </c>
      <c r="J2514">
        <v>89.724199999999996</v>
      </c>
      <c r="L2514">
        <v>87.306600000000003</v>
      </c>
      <c r="N2514">
        <v>81.143100000000004</v>
      </c>
      <c r="P2514" s="2">
        <v>44125</v>
      </c>
      <c r="Q2514" s="4">
        <v>70.955600000000004</v>
      </c>
      <c r="S2514" s="2">
        <v>44109</v>
      </c>
      <c r="T2514" s="4">
        <v>81.143100000000004</v>
      </c>
      <c r="U2514">
        <f t="shared" si="39"/>
        <v>81.656599999999997</v>
      </c>
    </row>
    <row r="2515" spans="1:21" x14ac:dyDescent="0.25">
      <c r="A2515" s="1">
        <v>44005</v>
      </c>
      <c r="B2515">
        <v>66.784999999999997</v>
      </c>
      <c r="C2515" s="2">
        <v>44070</v>
      </c>
      <c r="D2515" s="4">
        <v>86.192700000000002</v>
      </c>
      <c r="E2515">
        <v>86.192700000000002</v>
      </c>
      <c r="F2515">
        <v>86.549300000000002</v>
      </c>
      <c r="G2515">
        <v>87.5822</v>
      </c>
      <c r="H2515">
        <v>92.910499999999999</v>
      </c>
      <c r="J2515">
        <v>89.292299999999997</v>
      </c>
      <c r="L2515">
        <v>81.981700000000004</v>
      </c>
      <c r="N2515">
        <v>80.095399999999998</v>
      </c>
      <c r="P2515" s="2">
        <v>44126</v>
      </c>
      <c r="Q2515" s="4">
        <v>68.759299999999996</v>
      </c>
      <c r="S2515" s="2">
        <v>44110</v>
      </c>
      <c r="T2515" s="4">
        <v>80.095399999999998</v>
      </c>
      <c r="U2515">
        <f t="shared" si="39"/>
        <v>80.4482</v>
      </c>
    </row>
    <row r="2516" spans="1:21" x14ac:dyDescent="0.25">
      <c r="A2516" s="1">
        <v>44006</v>
      </c>
      <c r="B2516">
        <v>64.057000000000002</v>
      </c>
      <c r="C2516" s="2">
        <v>44071</v>
      </c>
      <c r="D2516" s="4">
        <v>91.508799999999994</v>
      </c>
      <c r="E2516">
        <v>91.508799999999994</v>
      </c>
      <c r="F2516">
        <v>91.227800000000002</v>
      </c>
      <c r="G2516">
        <v>91.772400000000005</v>
      </c>
      <c r="H2516">
        <v>96.071399999999997</v>
      </c>
      <c r="J2516">
        <v>83.981399999999994</v>
      </c>
      <c r="L2516">
        <v>80.994299999999996</v>
      </c>
      <c r="N2516">
        <v>77.125699999999995</v>
      </c>
      <c r="P2516" s="2">
        <v>44127</v>
      </c>
      <c r="Q2516" s="4">
        <v>67.705399999999997</v>
      </c>
      <c r="S2516" s="2">
        <v>44111</v>
      </c>
      <c r="T2516" s="4">
        <v>77.125699999999995</v>
      </c>
      <c r="U2516">
        <f t="shared" si="39"/>
        <v>78.184600000000003</v>
      </c>
    </row>
    <row r="2517" spans="1:21" x14ac:dyDescent="0.25">
      <c r="A2517" s="1">
        <v>44007</v>
      </c>
      <c r="B2517">
        <v>65.731999999999999</v>
      </c>
      <c r="C2517" s="2">
        <v>44074</v>
      </c>
      <c r="D2517" s="4">
        <v>100.7764</v>
      </c>
      <c r="E2517">
        <v>100.7764</v>
      </c>
      <c r="F2517">
        <v>100.6865</v>
      </c>
      <c r="G2517">
        <v>101.7294</v>
      </c>
      <c r="H2517">
        <v>108.2555</v>
      </c>
      <c r="J2517">
        <v>83.428100000000001</v>
      </c>
      <c r="L2517">
        <v>77.633799999999994</v>
      </c>
      <c r="N2517">
        <v>77.3</v>
      </c>
      <c r="P2517" s="2">
        <v>44130</v>
      </c>
      <c r="Q2517" s="4">
        <v>69.724400000000003</v>
      </c>
      <c r="S2517" s="2">
        <v>44112</v>
      </c>
      <c r="T2517" s="4">
        <v>77.3</v>
      </c>
      <c r="U2517">
        <f t="shared" si="39"/>
        <v>78.511899999999997</v>
      </c>
    </row>
    <row r="2518" spans="1:21" x14ac:dyDescent="0.25">
      <c r="A2518" s="1">
        <v>44008</v>
      </c>
      <c r="B2518">
        <v>63.982999999999997</v>
      </c>
      <c r="C2518" s="2">
        <v>44075</v>
      </c>
      <c r="D2518" s="4">
        <v>116.46120000000001</v>
      </c>
      <c r="E2518">
        <v>116.46120000000001</v>
      </c>
      <c r="F2518">
        <v>115.34399999999999</v>
      </c>
      <c r="G2518">
        <v>115.2522</v>
      </c>
      <c r="H2518">
        <v>119.2777</v>
      </c>
      <c r="J2518">
        <v>79.7667</v>
      </c>
      <c r="L2518">
        <v>77.405900000000003</v>
      </c>
      <c r="N2518">
        <v>73.879800000000003</v>
      </c>
      <c r="P2518" s="2">
        <v>44131</v>
      </c>
      <c r="Q2518" s="4">
        <v>69.159800000000004</v>
      </c>
      <c r="S2518" s="2">
        <v>44113</v>
      </c>
      <c r="T2518" s="4">
        <v>73.879800000000003</v>
      </c>
      <c r="U2518">
        <f t="shared" si="39"/>
        <v>75.049000000000007</v>
      </c>
    </row>
    <row r="2519" spans="1:21" x14ac:dyDescent="0.25">
      <c r="A2519" s="1">
        <v>44011</v>
      </c>
      <c r="B2519">
        <v>67.290000000000006</v>
      </c>
      <c r="C2519" s="2">
        <v>44076</v>
      </c>
      <c r="D2519" s="4">
        <v>116.5714</v>
      </c>
      <c r="E2519">
        <v>116.5714</v>
      </c>
      <c r="F2519">
        <v>116.315</v>
      </c>
      <c r="G2519">
        <v>116.58</v>
      </c>
      <c r="H2519">
        <v>119.65479999999999</v>
      </c>
      <c r="J2519">
        <v>79.005200000000002</v>
      </c>
      <c r="L2519">
        <v>74.330699999999993</v>
      </c>
      <c r="N2519">
        <v>72.175799999999995</v>
      </c>
      <c r="P2519" s="2">
        <v>44132</v>
      </c>
      <c r="Q2519" s="4">
        <v>68.930000000000007</v>
      </c>
      <c r="S2519" s="2">
        <v>44116</v>
      </c>
      <c r="T2519" s="4">
        <v>72.175799999999995</v>
      </c>
      <c r="U2519">
        <f t="shared" si="39"/>
        <v>73.789699999999996</v>
      </c>
    </row>
    <row r="2520" spans="1:21" x14ac:dyDescent="0.25">
      <c r="A2520" s="1">
        <v>44012</v>
      </c>
      <c r="B2520">
        <v>71.986999999999995</v>
      </c>
      <c r="C2520" s="2">
        <v>44077</v>
      </c>
      <c r="D2520" s="4">
        <v>115.267</v>
      </c>
      <c r="E2520">
        <v>115.267</v>
      </c>
      <c r="F2520">
        <v>116.258</v>
      </c>
      <c r="G2520">
        <v>118.2038</v>
      </c>
      <c r="H2520">
        <v>124.67959999999999</v>
      </c>
      <c r="J2520">
        <v>76.203599999999994</v>
      </c>
      <c r="L2520">
        <v>72.761799999999994</v>
      </c>
      <c r="N2520">
        <v>72.042299999999997</v>
      </c>
      <c r="P2520" s="2">
        <v>44133</v>
      </c>
      <c r="Q2520" s="4">
        <v>68.072000000000003</v>
      </c>
      <c r="S2520" s="2">
        <v>44117</v>
      </c>
      <c r="T2520" s="4">
        <v>72.042299999999997</v>
      </c>
      <c r="U2520">
        <f t="shared" si="39"/>
        <v>73.677300000000002</v>
      </c>
    </row>
    <row r="2521" spans="1:21" x14ac:dyDescent="0.25">
      <c r="A2521" s="1">
        <v>44013</v>
      </c>
      <c r="B2521">
        <v>74.641999999999996</v>
      </c>
      <c r="C2521" s="2">
        <v>44078</v>
      </c>
      <c r="D2521" s="4">
        <v>113.7782</v>
      </c>
      <c r="E2521">
        <v>113.7782</v>
      </c>
      <c r="F2521">
        <v>113.1641</v>
      </c>
      <c r="G2521">
        <v>114.4682</v>
      </c>
      <c r="H2521">
        <v>121.5671</v>
      </c>
      <c r="J2521">
        <v>74.344300000000004</v>
      </c>
      <c r="L2521">
        <v>72.898700000000005</v>
      </c>
      <c r="N2521">
        <v>73.598699999999994</v>
      </c>
      <c r="P2521" s="2">
        <v>44134</v>
      </c>
      <c r="Q2521" s="4">
        <v>70.098799999999997</v>
      </c>
      <c r="S2521" s="2">
        <v>44118</v>
      </c>
      <c r="T2521" s="4">
        <v>73.598699999999994</v>
      </c>
      <c r="U2521">
        <f t="shared" si="39"/>
        <v>74.360900000000001</v>
      </c>
    </row>
    <row r="2522" spans="1:21" x14ac:dyDescent="0.25">
      <c r="A2522" s="1">
        <v>44014</v>
      </c>
      <c r="B2522">
        <v>80.576999999999998</v>
      </c>
      <c r="C2522" s="2">
        <v>44082</v>
      </c>
      <c r="D2522" s="4">
        <v>130.35929999999999</v>
      </c>
      <c r="E2522">
        <v>130.35929999999999</v>
      </c>
      <c r="F2522">
        <v>132.3244</v>
      </c>
      <c r="G2522">
        <v>135.65870000000001</v>
      </c>
      <c r="H2522">
        <v>145.46539999999999</v>
      </c>
      <c r="J2522">
        <v>75.208799999999997</v>
      </c>
      <c r="L2522">
        <v>74.409199999999998</v>
      </c>
      <c r="N2522">
        <v>73.955399999999997</v>
      </c>
      <c r="P2522" s="2">
        <v>44137</v>
      </c>
      <c r="Q2522" s="4">
        <v>69.658100000000005</v>
      </c>
      <c r="S2522" s="2">
        <v>44119</v>
      </c>
      <c r="T2522" s="4">
        <v>73.955399999999997</v>
      </c>
      <c r="U2522">
        <f t="shared" si="39"/>
        <v>74.476100000000002</v>
      </c>
    </row>
    <row r="2523" spans="1:21" x14ac:dyDescent="0.25">
      <c r="A2523" s="1">
        <v>44018</v>
      </c>
      <c r="B2523">
        <v>91.438999999999993</v>
      </c>
      <c r="C2523" s="2">
        <v>44083</v>
      </c>
      <c r="D2523" s="4">
        <v>110.4592</v>
      </c>
      <c r="E2523">
        <v>110.4592</v>
      </c>
      <c r="F2523">
        <v>111.2564</v>
      </c>
      <c r="G2523">
        <v>114.3325</v>
      </c>
      <c r="H2523">
        <v>126.1969</v>
      </c>
      <c r="J2523">
        <v>77.711200000000005</v>
      </c>
      <c r="L2523">
        <v>74.900199999999998</v>
      </c>
      <c r="N2523">
        <v>72.909499999999994</v>
      </c>
      <c r="P2523" s="2">
        <v>44138</v>
      </c>
      <c r="Q2523" s="4">
        <v>70.107500000000002</v>
      </c>
      <c r="S2523" s="2">
        <v>44120</v>
      </c>
      <c r="T2523" s="4">
        <v>72.909499999999994</v>
      </c>
      <c r="U2523">
        <f t="shared" si="39"/>
        <v>73.576499999999996</v>
      </c>
    </row>
    <row r="2524" spans="1:21" x14ac:dyDescent="0.25">
      <c r="A2524" s="1">
        <v>44019</v>
      </c>
      <c r="B2524">
        <v>92.656999999999996</v>
      </c>
      <c r="C2524" s="2">
        <v>44084</v>
      </c>
      <c r="D2524" s="4">
        <v>96.625299999999996</v>
      </c>
      <c r="E2524">
        <v>96.625299999999996</v>
      </c>
      <c r="F2524">
        <v>97.769400000000005</v>
      </c>
      <c r="G2524">
        <v>102.49339999999999</v>
      </c>
      <c r="H2524">
        <v>118.74420000000001</v>
      </c>
      <c r="J2524">
        <v>77.683000000000007</v>
      </c>
      <c r="L2524">
        <v>74.194199999999995</v>
      </c>
      <c r="N2524">
        <v>73.620199999999997</v>
      </c>
      <c r="P2524" s="2">
        <v>44139</v>
      </c>
      <c r="Q2524" s="4">
        <v>66.518299999999996</v>
      </c>
      <c r="S2524" s="2">
        <v>44123</v>
      </c>
      <c r="T2524" s="4">
        <v>73.620199999999997</v>
      </c>
      <c r="U2524">
        <f t="shared" si="39"/>
        <v>73.156700000000001</v>
      </c>
    </row>
    <row r="2525" spans="1:21" x14ac:dyDescent="0.25">
      <c r="A2525" s="1">
        <v>44020</v>
      </c>
      <c r="B2525">
        <v>91.058999999999997</v>
      </c>
      <c r="C2525" s="2">
        <v>44085</v>
      </c>
      <c r="D2525" s="4">
        <v>89.113799999999998</v>
      </c>
      <c r="E2525">
        <v>89.113799999999998</v>
      </c>
      <c r="F2525">
        <v>90.951599999999999</v>
      </c>
      <c r="G2525">
        <v>95.764300000000006</v>
      </c>
      <c r="H2525">
        <v>110.39360000000001</v>
      </c>
      <c r="J2525">
        <v>75.358999999999995</v>
      </c>
      <c r="L2525">
        <v>73.037800000000004</v>
      </c>
      <c r="N2525">
        <v>73.3977</v>
      </c>
      <c r="P2525" s="2">
        <v>44140</v>
      </c>
      <c r="Q2525" s="4">
        <v>66.9893</v>
      </c>
      <c r="S2525" s="2">
        <v>44124</v>
      </c>
      <c r="T2525" s="4">
        <v>73.3977</v>
      </c>
      <c r="U2525">
        <f t="shared" si="39"/>
        <v>72.782899999999998</v>
      </c>
    </row>
    <row r="2526" spans="1:21" x14ac:dyDescent="0.25">
      <c r="A2526" s="1">
        <v>44021</v>
      </c>
      <c r="B2526">
        <v>92.951999999999998</v>
      </c>
      <c r="C2526" s="2">
        <v>44088</v>
      </c>
      <c r="D2526" s="4">
        <v>100.2163</v>
      </c>
      <c r="E2526">
        <v>100.2163</v>
      </c>
      <c r="F2526">
        <v>100.64570000000001</v>
      </c>
      <c r="G2526">
        <v>104.29519999999999</v>
      </c>
      <c r="H2526">
        <v>122.1815</v>
      </c>
      <c r="J2526">
        <v>73.888599999999997</v>
      </c>
      <c r="L2526">
        <v>73.262600000000006</v>
      </c>
      <c r="N2526">
        <v>71.378299999999996</v>
      </c>
      <c r="P2526" s="2">
        <v>44141</v>
      </c>
      <c r="Q2526" s="4">
        <v>65.832599999999999</v>
      </c>
      <c r="S2526" s="2">
        <v>44125</v>
      </c>
      <c r="T2526" s="4">
        <v>71.378299999999996</v>
      </c>
      <c r="U2526">
        <f t="shared" si="39"/>
        <v>70.955600000000004</v>
      </c>
    </row>
    <row r="2527" spans="1:21" x14ac:dyDescent="0.25">
      <c r="A2527" s="1">
        <v>44022</v>
      </c>
      <c r="B2527">
        <v>102.977</v>
      </c>
      <c r="C2527" s="2">
        <v>44089</v>
      </c>
      <c r="D2527" s="4">
        <v>110.0035</v>
      </c>
      <c r="E2527">
        <v>110.0035</v>
      </c>
      <c r="F2527">
        <v>105.8492</v>
      </c>
      <c r="G2527">
        <v>106.86839999999999</v>
      </c>
      <c r="H2527">
        <v>131.8032</v>
      </c>
      <c r="J2527">
        <v>73.652600000000007</v>
      </c>
      <c r="L2527">
        <v>71.197599999999994</v>
      </c>
      <c r="N2527">
        <v>68.732399999999998</v>
      </c>
      <c r="P2527" s="2">
        <v>44144</v>
      </c>
      <c r="Q2527" s="4">
        <v>65.017099999999999</v>
      </c>
      <c r="S2527" s="2">
        <v>44126</v>
      </c>
      <c r="T2527" s="4">
        <v>68.732399999999998</v>
      </c>
      <c r="U2527">
        <f t="shared" si="39"/>
        <v>68.759299999999996</v>
      </c>
    </row>
    <row r="2528" spans="1:21" x14ac:dyDescent="0.25">
      <c r="A2528" s="1">
        <v>44025</v>
      </c>
      <c r="B2528">
        <v>99.804000000000002</v>
      </c>
      <c r="C2528" s="2">
        <v>44090</v>
      </c>
      <c r="D2528" s="4">
        <v>106.2109</v>
      </c>
      <c r="E2528">
        <v>106.2109</v>
      </c>
      <c r="F2528">
        <v>102.51949999999999</v>
      </c>
      <c r="G2528">
        <v>105.2534</v>
      </c>
      <c r="H2528">
        <v>132.85890000000001</v>
      </c>
      <c r="J2528">
        <v>71.763199999999998</v>
      </c>
      <c r="L2528">
        <v>67.141900000000007</v>
      </c>
      <c r="N2528">
        <v>67.708200000000005</v>
      </c>
      <c r="P2528" s="2">
        <v>44145</v>
      </c>
      <c r="Q2528" s="4">
        <v>65.167699999999996</v>
      </c>
      <c r="S2528" s="2">
        <v>44127</v>
      </c>
      <c r="T2528" s="4">
        <v>67.708200000000005</v>
      </c>
      <c r="U2528">
        <f t="shared" si="39"/>
        <v>67.705399999999997</v>
      </c>
    </row>
    <row r="2529" spans="1:21" x14ac:dyDescent="0.25">
      <c r="A2529" s="1">
        <v>44026</v>
      </c>
      <c r="B2529">
        <v>101.12</v>
      </c>
      <c r="C2529" s="2">
        <v>44091</v>
      </c>
      <c r="D2529" s="4">
        <v>109.25060000000001</v>
      </c>
      <c r="E2529">
        <v>109.25060000000001</v>
      </c>
      <c r="F2529">
        <v>109.6734</v>
      </c>
      <c r="G2529">
        <v>122.6298</v>
      </c>
      <c r="H2529">
        <v>181.53020000000001</v>
      </c>
      <c r="J2529">
        <v>65.781300000000002</v>
      </c>
      <c r="L2529">
        <v>65.758300000000006</v>
      </c>
      <c r="N2529">
        <v>69.6922</v>
      </c>
      <c r="P2529" s="2">
        <v>44146</v>
      </c>
      <c r="Q2529" s="4">
        <v>63.935099999999998</v>
      </c>
      <c r="S2529" s="2">
        <v>44130</v>
      </c>
      <c r="T2529" s="4">
        <v>69.6922</v>
      </c>
      <c r="U2529">
        <f t="shared" si="39"/>
        <v>69.724400000000003</v>
      </c>
    </row>
    <row r="2530" spans="1:21" x14ac:dyDescent="0.25">
      <c r="A2530" s="1">
        <v>44027</v>
      </c>
      <c r="B2530">
        <v>103.06699999999999</v>
      </c>
      <c r="C2530" s="2">
        <v>44092</v>
      </c>
      <c r="D2530" s="4">
        <v>161.65199999999999</v>
      </c>
      <c r="E2530">
        <v>161.65199999999999</v>
      </c>
      <c r="F2530">
        <v>157.11199999999999</v>
      </c>
      <c r="G2530">
        <v>152.02799999999999</v>
      </c>
      <c r="H2530">
        <v>149.54419999999999</v>
      </c>
      <c r="J2530">
        <v>63.814399999999999</v>
      </c>
      <c r="L2530">
        <v>68.152500000000003</v>
      </c>
      <c r="N2530">
        <v>68.870599999999996</v>
      </c>
      <c r="P2530" s="2">
        <v>44147</v>
      </c>
      <c r="Q2530" s="4">
        <v>64.551299999999998</v>
      </c>
      <c r="S2530" s="2">
        <v>44131</v>
      </c>
      <c r="T2530" s="4">
        <v>68.870599999999996</v>
      </c>
      <c r="U2530">
        <f t="shared" si="39"/>
        <v>69.159800000000004</v>
      </c>
    </row>
    <row r="2531" spans="1:21" x14ac:dyDescent="0.25">
      <c r="A2531" s="1">
        <v>44028</v>
      </c>
      <c r="B2531">
        <v>100.04300000000001</v>
      </c>
      <c r="C2531" s="2">
        <v>44095</v>
      </c>
      <c r="D2531" s="4">
        <v>123.8959</v>
      </c>
      <c r="E2531">
        <v>123.8959</v>
      </c>
      <c r="F2531">
        <v>123.0282</v>
      </c>
      <c r="G2531">
        <v>122.32080000000001</v>
      </c>
      <c r="H2531">
        <v>121.8287</v>
      </c>
      <c r="J2531">
        <v>67.476900000000001</v>
      </c>
      <c r="L2531">
        <v>67.056299999999993</v>
      </c>
      <c r="N2531">
        <v>69.088899999999995</v>
      </c>
      <c r="P2531" s="2">
        <v>44148</v>
      </c>
      <c r="Q2531" s="4">
        <v>65.147599999999997</v>
      </c>
      <c r="S2531" s="2">
        <v>44132</v>
      </c>
      <c r="T2531" s="4">
        <v>69.088899999999995</v>
      </c>
      <c r="U2531">
        <f t="shared" si="39"/>
        <v>68.930000000000007</v>
      </c>
    </row>
    <row r="2532" spans="1:21" x14ac:dyDescent="0.25">
      <c r="A2532" s="1">
        <v>44029</v>
      </c>
      <c r="B2532">
        <v>100.056</v>
      </c>
      <c r="C2532" s="2">
        <v>44096</v>
      </c>
      <c r="D2532" s="4">
        <v>113.7996</v>
      </c>
      <c r="E2532">
        <v>113.7996</v>
      </c>
      <c r="F2532">
        <v>113.1729</v>
      </c>
      <c r="G2532">
        <v>112.45569999999999</v>
      </c>
      <c r="H2532">
        <v>112.4067</v>
      </c>
      <c r="J2532">
        <v>65.403499999999994</v>
      </c>
      <c r="L2532">
        <v>68.244399999999999</v>
      </c>
      <c r="N2532">
        <v>68.239999999999995</v>
      </c>
      <c r="P2532" s="2">
        <v>44151</v>
      </c>
      <c r="Q2532" s="4">
        <v>65.155299999999997</v>
      </c>
      <c r="S2532" s="2">
        <v>44133</v>
      </c>
      <c r="T2532" s="4">
        <v>68.239999999999995</v>
      </c>
      <c r="U2532">
        <f t="shared" si="39"/>
        <v>68.072000000000003</v>
      </c>
    </row>
    <row r="2533" spans="1:21" x14ac:dyDescent="0.25">
      <c r="A2533" s="1">
        <v>44032</v>
      </c>
      <c r="B2533">
        <v>109.533</v>
      </c>
      <c r="C2533" s="2">
        <v>44097</v>
      </c>
      <c r="D2533" s="4">
        <v>95.8874</v>
      </c>
      <c r="E2533">
        <v>95.8874</v>
      </c>
      <c r="F2533">
        <v>96.128900000000002</v>
      </c>
      <c r="G2533">
        <v>96.591499999999996</v>
      </c>
      <c r="H2533">
        <v>98.719899999999996</v>
      </c>
      <c r="J2533">
        <v>67.048000000000002</v>
      </c>
      <c r="L2533">
        <v>67.275899999999993</v>
      </c>
      <c r="N2533">
        <v>71.146799999999999</v>
      </c>
      <c r="P2533" s="2">
        <v>44152</v>
      </c>
      <c r="Q2533" s="4">
        <v>68.769300000000001</v>
      </c>
      <c r="S2533" s="2">
        <v>44134</v>
      </c>
      <c r="T2533" s="4">
        <v>71.146799999999999</v>
      </c>
      <c r="U2533">
        <f t="shared" si="39"/>
        <v>70.098799999999997</v>
      </c>
    </row>
    <row r="2534" spans="1:21" x14ac:dyDescent="0.25">
      <c r="A2534" s="1">
        <v>44033</v>
      </c>
      <c r="B2534">
        <v>104.557</v>
      </c>
      <c r="C2534" s="2">
        <v>44098</v>
      </c>
      <c r="D2534" s="4">
        <v>92.747600000000006</v>
      </c>
      <c r="E2534">
        <v>92.747600000000006</v>
      </c>
      <c r="F2534">
        <v>93.371799999999993</v>
      </c>
      <c r="G2534">
        <v>93.972700000000003</v>
      </c>
      <c r="H2534">
        <v>96.783100000000005</v>
      </c>
      <c r="J2534">
        <v>65.819400000000002</v>
      </c>
      <c r="L2534">
        <v>71.081599999999995</v>
      </c>
      <c r="N2534">
        <v>71.142899999999997</v>
      </c>
      <c r="P2534" s="2">
        <v>44153</v>
      </c>
      <c r="Q2534" s="4">
        <v>72.564400000000006</v>
      </c>
      <c r="S2534" s="2">
        <v>44137</v>
      </c>
      <c r="T2534" s="4">
        <v>71.142899999999997</v>
      </c>
      <c r="U2534">
        <f t="shared" si="39"/>
        <v>69.658100000000005</v>
      </c>
    </row>
    <row r="2535" spans="1:21" x14ac:dyDescent="0.25">
      <c r="A2535" s="1">
        <v>44034</v>
      </c>
      <c r="B2535">
        <v>106.155</v>
      </c>
      <c r="C2535" s="2">
        <v>44099</v>
      </c>
      <c r="D2535" s="4">
        <v>84.069900000000004</v>
      </c>
      <c r="E2535">
        <v>84.069900000000004</v>
      </c>
      <c r="F2535">
        <v>84.647999999999996</v>
      </c>
      <c r="G2535">
        <v>85.398799999999994</v>
      </c>
      <c r="H2535">
        <v>89.149699999999996</v>
      </c>
      <c r="J2535">
        <v>71.225899999999996</v>
      </c>
      <c r="L2535">
        <v>72.024100000000004</v>
      </c>
      <c r="N2535">
        <v>71.187299999999993</v>
      </c>
      <c r="P2535" s="2">
        <v>44154</v>
      </c>
      <c r="Q2535" s="4">
        <v>74.467399999999998</v>
      </c>
      <c r="S2535" s="2">
        <v>44138</v>
      </c>
      <c r="T2535" s="4">
        <v>71.187299999999993</v>
      </c>
      <c r="U2535">
        <f t="shared" si="39"/>
        <v>70.107500000000002</v>
      </c>
    </row>
    <row r="2536" spans="1:21" x14ac:dyDescent="0.25">
      <c r="A2536" s="1">
        <v>44035</v>
      </c>
      <c r="B2536">
        <v>100.871</v>
      </c>
      <c r="C2536" s="2">
        <v>44102</v>
      </c>
      <c r="D2536" s="4">
        <v>81.256600000000006</v>
      </c>
      <c r="E2536">
        <v>81.256600000000006</v>
      </c>
      <c r="F2536">
        <v>81.064700000000002</v>
      </c>
      <c r="G2536">
        <v>81.474400000000003</v>
      </c>
      <c r="H2536">
        <v>84.985699999999994</v>
      </c>
      <c r="J2536">
        <v>73.309899999999999</v>
      </c>
      <c r="L2536">
        <v>70.986199999999997</v>
      </c>
      <c r="N2536">
        <v>66.8369</v>
      </c>
      <c r="P2536" s="2">
        <v>44155</v>
      </c>
      <c r="Q2536" s="4">
        <v>71.382400000000004</v>
      </c>
      <c r="S2536" s="2">
        <v>44139</v>
      </c>
      <c r="T2536" s="4">
        <v>66.8369</v>
      </c>
      <c r="U2536">
        <f t="shared" si="39"/>
        <v>66.518299999999996</v>
      </c>
    </row>
    <row r="2537" spans="1:21" x14ac:dyDescent="0.25">
      <c r="A2537" s="1">
        <v>44036</v>
      </c>
      <c r="B2537">
        <v>94.466999999999999</v>
      </c>
      <c r="C2537" s="2">
        <v>44103</v>
      </c>
      <c r="D2537" s="4">
        <v>80.203199999999995</v>
      </c>
      <c r="E2537">
        <v>80.203199999999995</v>
      </c>
      <c r="F2537">
        <v>80.288600000000002</v>
      </c>
      <c r="G2537">
        <v>80.648600000000002</v>
      </c>
      <c r="H2537">
        <v>84.578199999999995</v>
      </c>
      <c r="J2537">
        <v>71.227999999999994</v>
      </c>
      <c r="L2537">
        <v>65.280299999999997</v>
      </c>
      <c r="N2537">
        <v>66.858900000000006</v>
      </c>
      <c r="P2537" s="2">
        <v>44158</v>
      </c>
      <c r="Q2537" s="4">
        <v>73.254199999999997</v>
      </c>
      <c r="S2537" s="2">
        <v>44140</v>
      </c>
      <c r="T2537" s="4">
        <v>66.858900000000006</v>
      </c>
      <c r="U2537">
        <f t="shared" si="39"/>
        <v>66.9893</v>
      </c>
    </row>
    <row r="2538" spans="1:21" x14ac:dyDescent="0.25">
      <c r="A2538" s="1">
        <v>44039</v>
      </c>
      <c r="B2538">
        <v>102.64</v>
      </c>
      <c r="C2538" s="2">
        <v>44104</v>
      </c>
      <c r="D2538" s="4">
        <v>77.6631</v>
      </c>
      <c r="E2538">
        <v>77.6631</v>
      </c>
      <c r="F2538">
        <v>77.261899999999997</v>
      </c>
      <c r="G2538">
        <v>77.159499999999994</v>
      </c>
      <c r="H2538">
        <v>80.665899999999993</v>
      </c>
      <c r="J2538">
        <v>65.819000000000003</v>
      </c>
      <c r="L2538">
        <v>64.802099999999996</v>
      </c>
      <c r="N2538">
        <v>65.518799999999999</v>
      </c>
      <c r="P2538" s="2">
        <v>44159</v>
      </c>
      <c r="Q2538" s="4">
        <v>73.961600000000004</v>
      </c>
      <c r="S2538" s="2">
        <v>44141</v>
      </c>
      <c r="T2538" s="4">
        <v>65.518799999999999</v>
      </c>
      <c r="U2538">
        <f t="shared" si="39"/>
        <v>65.832599999999999</v>
      </c>
    </row>
    <row r="2539" spans="1:21" x14ac:dyDescent="0.25">
      <c r="A2539" s="1">
        <v>44040</v>
      </c>
      <c r="B2539">
        <v>98.433000000000007</v>
      </c>
      <c r="C2539" s="2">
        <v>44105</v>
      </c>
      <c r="D2539" s="4">
        <v>82.384399999999999</v>
      </c>
      <c r="E2539">
        <v>82.384399999999999</v>
      </c>
      <c r="F2539">
        <v>79.725099999999998</v>
      </c>
      <c r="G2539">
        <v>78.969700000000003</v>
      </c>
      <c r="H2539">
        <v>81.318299999999994</v>
      </c>
      <c r="J2539">
        <v>64.988</v>
      </c>
      <c r="L2539">
        <v>63.122599999999998</v>
      </c>
      <c r="N2539">
        <v>65.014799999999994</v>
      </c>
      <c r="P2539" s="2">
        <v>44160</v>
      </c>
      <c r="Q2539" s="4">
        <v>72.597300000000004</v>
      </c>
      <c r="S2539" s="2">
        <v>44144</v>
      </c>
      <c r="T2539" s="4">
        <v>65.014799999999994</v>
      </c>
      <c r="U2539">
        <f t="shared" si="39"/>
        <v>65.017099999999999</v>
      </c>
    </row>
    <row r="2540" spans="1:21" x14ac:dyDescent="0.25">
      <c r="A2540" s="1">
        <v>44041</v>
      </c>
      <c r="B2540">
        <v>99.941000000000003</v>
      </c>
      <c r="C2540" s="2">
        <v>44106</v>
      </c>
      <c r="D2540" s="4">
        <v>75.805099999999996</v>
      </c>
      <c r="E2540">
        <v>75.805099999999996</v>
      </c>
      <c r="F2540">
        <v>74.6614</v>
      </c>
      <c r="G2540">
        <v>74.450100000000006</v>
      </c>
      <c r="H2540">
        <v>78.606300000000005</v>
      </c>
      <c r="J2540">
        <v>61.122900000000001</v>
      </c>
      <c r="L2540">
        <v>62.913899999999998</v>
      </c>
      <c r="N2540">
        <v>65.5732</v>
      </c>
      <c r="P2540" s="2">
        <v>44162</v>
      </c>
      <c r="Q2540" s="4">
        <v>73.231499999999997</v>
      </c>
      <c r="S2540" s="2">
        <v>44145</v>
      </c>
      <c r="T2540" s="4">
        <v>65.5732</v>
      </c>
      <c r="U2540">
        <f t="shared" si="39"/>
        <v>65.167699999999996</v>
      </c>
    </row>
    <row r="2541" spans="1:21" x14ac:dyDescent="0.25">
      <c r="A2541" s="1">
        <v>44042</v>
      </c>
      <c r="B2541">
        <v>99.165999999999997</v>
      </c>
      <c r="C2541" s="2">
        <v>44109</v>
      </c>
      <c r="D2541" s="4">
        <v>65.635400000000004</v>
      </c>
      <c r="E2541">
        <v>65.635400000000004</v>
      </c>
      <c r="F2541">
        <v>65.430000000000007</v>
      </c>
      <c r="G2541">
        <v>66.165700000000001</v>
      </c>
      <c r="H2541">
        <v>73.579400000000007</v>
      </c>
      <c r="J2541">
        <v>61.052500000000002</v>
      </c>
      <c r="L2541">
        <v>64.453699999999998</v>
      </c>
      <c r="N2541">
        <v>64.061899999999994</v>
      </c>
      <c r="P2541" s="2">
        <v>44165</v>
      </c>
      <c r="Q2541" s="4">
        <v>75.755099999999999</v>
      </c>
      <c r="S2541" s="2">
        <v>44146</v>
      </c>
      <c r="T2541" s="4">
        <v>64.061899999999994</v>
      </c>
      <c r="U2541">
        <f t="shared" si="39"/>
        <v>63.935099999999998</v>
      </c>
    </row>
    <row r="2542" spans="1:21" x14ac:dyDescent="0.25">
      <c r="A2542" s="1">
        <v>44043</v>
      </c>
      <c r="B2542">
        <v>95.384</v>
      </c>
      <c r="C2542" s="2">
        <v>44110</v>
      </c>
      <c r="D2542" s="4">
        <v>66.564300000000003</v>
      </c>
      <c r="E2542">
        <v>66.564300000000003</v>
      </c>
      <c r="F2542">
        <v>67.929100000000005</v>
      </c>
      <c r="G2542">
        <v>70.535600000000002</v>
      </c>
      <c r="H2542">
        <v>80.851799999999997</v>
      </c>
      <c r="J2542">
        <v>62.425600000000003</v>
      </c>
      <c r="L2542">
        <v>62.462499999999999</v>
      </c>
      <c r="N2542">
        <v>64.8279</v>
      </c>
      <c r="P2542" s="2">
        <v>44166</v>
      </c>
      <c r="Q2542" s="4">
        <v>74.201499999999996</v>
      </c>
      <c r="S2542" s="2">
        <v>44147</v>
      </c>
      <c r="T2542" s="4">
        <v>64.8279</v>
      </c>
      <c r="U2542">
        <f t="shared" si="39"/>
        <v>64.551299999999998</v>
      </c>
    </row>
    <row r="2543" spans="1:21" x14ac:dyDescent="0.25">
      <c r="A2543" s="1">
        <v>44046</v>
      </c>
      <c r="B2543">
        <v>99</v>
      </c>
      <c r="C2543" s="2">
        <v>44111</v>
      </c>
      <c r="D2543" s="4">
        <v>58.623899999999999</v>
      </c>
      <c r="E2543">
        <v>58.623899999999999</v>
      </c>
      <c r="F2543">
        <v>58.974800000000002</v>
      </c>
      <c r="G2543">
        <v>60.788699999999999</v>
      </c>
      <c r="H2543">
        <v>70.787800000000004</v>
      </c>
      <c r="J2543">
        <v>60.057699999999997</v>
      </c>
      <c r="L2543">
        <v>63.737200000000001</v>
      </c>
      <c r="N2543">
        <v>65.453400000000002</v>
      </c>
      <c r="P2543" s="2">
        <v>44167</v>
      </c>
      <c r="Q2543" s="4">
        <v>71.944999999999993</v>
      </c>
      <c r="S2543" s="2">
        <v>44148</v>
      </c>
      <c r="T2543" s="4">
        <v>65.453400000000002</v>
      </c>
      <c r="U2543">
        <f t="shared" si="39"/>
        <v>65.147599999999997</v>
      </c>
    </row>
    <row r="2544" spans="1:21" x14ac:dyDescent="0.25">
      <c r="A2544" s="1">
        <v>44047</v>
      </c>
      <c r="B2544">
        <v>99.132999999999996</v>
      </c>
      <c r="C2544" s="2">
        <v>44112</v>
      </c>
      <c r="D2544" s="4">
        <v>57.481200000000001</v>
      </c>
      <c r="E2544">
        <v>57.481200000000001</v>
      </c>
      <c r="F2544">
        <v>57.700899999999997</v>
      </c>
      <c r="G2544">
        <v>59.437800000000003</v>
      </c>
      <c r="H2544">
        <v>71.712000000000003</v>
      </c>
      <c r="J2544">
        <v>61.186900000000001</v>
      </c>
      <c r="L2544">
        <v>64.4495</v>
      </c>
      <c r="N2544">
        <v>65.364599999999996</v>
      </c>
      <c r="P2544" s="2">
        <v>44168</v>
      </c>
      <c r="Q2544" s="4">
        <v>72.427400000000006</v>
      </c>
      <c r="S2544" s="2">
        <v>44151</v>
      </c>
      <c r="T2544" s="4">
        <v>65.364599999999996</v>
      </c>
      <c r="U2544">
        <f t="shared" si="39"/>
        <v>65.155299999999997</v>
      </c>
    </row>
    <row r="2545" spans="1:21" x14ac:dyDescent="0.25">
      <c r="A2545" s="1">
        <v>44048</v>
      </c>
      <c r="B2545">
        <v>99.001000000000005</v>
      </c>
      <c r="C2545" s="2">
        <v>44113</v>
      </c>
      <c r="D2545" s="4">
        <v>49.037100000000002</v>
      </c>
      <c r="E2545">
        <v>49.037100000000002</v>
      </c>
      <c r="F2545">
        <v>49.642800000000001</v>
      </c>
      <c r="G2545">
        <v>54.211300000000001</v>
      </c>
      <c r="H2545">
        <v>75.852199999999996</v>
      </c>
      <c r="J2545">
        <v>62.287799999999997</v>
      </c>
      <c r="L2545">
        <v>64.782899999999998</v>
      </c>
      <c r="N2545">
        <v>69.789699999999996</v>
      </c>
      <c r="P2545" s="2">
        <v>44169</v>
      </c>
      <c r="Q2545" s="4">
        <v>71.766499999999994</v>
      </c>
      <c r="S2545" s="2">
        <v>44152</v>
      </c>
      <c r="T2545" s="4">
        <v>69.789699999999996</v>
      </c>
      <c r="U2545">
        <f t="shared" si="39"/>
        <v>68.769300000000001</v>
      </c>
    </row>
    <row r="2546" spans="1:21" x14ac:dyDescent="0.25">
      <c r="A2546" s="1">
        <v>44049</v>
      </c>
      <c r="B2546">
        <v>99.305000000000007</v>
      </c>
      <c r="C2546" s="2">
        <v>44116</v>
      </c>
      <c r="D2546" s="4">
        <v>53.108800000000002</v>
      </c>
      <c r="E2546">
        <v>53.108800000000002</v>
      </c>
      <c r="F2546">
        <v>53.804099999999998</v>
      </c>
      <c r="G2546">
        <v>63.5486</v>
      </c>
      <c r="H2546">
        <v>97.013400000000004</v>
      </c>
      <c r="J2546">
        <v>61.194400000000002</v>
      </c>
      <c r="L2546">
        <v>69.342200000000005</v>
      </c>
      <c r="N2546">
        <v>73.53</v>
      </c>
      <c r="P2546" s="2">
        <v>44172</v>
      </c>
      <c r="Q2546" s="4">
        <v>72.351500000000001</v>
      </c>
      <c r="S2546" s="2">
        <v>44153</v>
      </c>
      <c r="T2546" s="4">
        <v>73.53</v>
      </c>
      <c r="U2546">
        <f t="shared" si="39"/>
        <v>72.564400000000006</v>
      </c>
    </row>
    <row r="2547" spans="1:21" x14ac:dyDescent="0.25">
      <c r="A2547" s="1">
        <v>44050</v>
      </c>
      <c r="B2547">
        <v>96.846999999999994</v>
      </c>
      <c r="C2547" s="2">
        <v>44117</v>
      </c>
      <c r="D2547" s="4">
        <v>57.188699999999997</v>
      </c>
      <c r="E2547">
        <v>57.188699999999997</v>
      </c>
      <c r="F2547">
        <v>54.607700000000001</v>
      </c>
      <c r="G2547">
        <v>68.688100000000006</v>
      </c>
      <c r="H2547">
        <v>107.81229999999999</v>
      </c>
      <c r="J2547">
        <v>66.776799999999994</v>
      </c>
      <c r="L2547">
        <v>73.6601</v>
      </c>
      <c r="N2547">
        <v>75.634900000000002</v>
      </c>
      <c r="P2547" s="2">
        <v>44173</v>
      </c>
      <c r="Q2547" s="4">
        <v>75.873800000000003</v>
      </c>
      <c r="S2547" s="2">
        <v>44154</v>
      </c>
      <c r="T2547" s="4">
        <v>75.634900000000002</v>
      </c>
      <c r="U2547">
        <f t="shared" si="39"/>
        <v>74.467399999999998</v>
      </c>
    </row>
    <row r="2548" spans="1:21" x14ac:dyDescent="0.25">
      <c r="A2548" s="1">
        <v>44053</v>
      </c>
      <c r="B2548">
        <v>94.570999999999998</v>
      </c>
      <c r="C2548" s="2">
        <v>44118</v>
      </c>
      <c r="D2548" s="4">
        <v>57.817100000000003</v>
      </c>
      <c r="E2548">
        <v>57.817100000000003</v>
      </c>
      <c r="F2548">
        <v>61.032600000000002</v>
      </c>
      <c r="G2548">
        <v>77.556799999999996</v>
      </c>
      <c r="H2548">
        <v>122.851</v>
      </c>
      <c r="J2548">
        <v>70.685900000000004</v>
      </c>
      <c r="L2548">
        <v>76.273799999999994</v>
      </c>
      <c r="N2548">
        <v>71.958799999999997</v>
      </c>
      <c r="P2548" s="2">
        <v>44174</v>
      </c>
      <c r="Q2548" s="4">
        <v>77.6511</v>
      </c>
      <c r="S2548" s="2">
        <v>44155</v>
      </c>
      <c r="T2548" s="4">
        <v>71.958799999999997</v>
      </c>
      <c r="U2548">
        <f t="shared" si="39"/>
        <v>71.382400000000004</v>
      </c>
    </row>
    <row r="2549" spans="1:21" x14ac:dyDescent="0.25">
      <c r="A2549" s="1">
        <v>44054</v>
      </c>
      <c r="B2549">
        <v>91.626000000000005</v>
      </c>
      <c r="C2549" s="2">
        <v>44119</v>
      </c>
      <c r="D2549" s="4">
        <v>78.812799999999996</v>
      </c>
      <c r="E2549">
        <v>78.812799999999996</v>
      </c>
      <c r="F2549">
        <v>60.338500000000003</v>
      </c>
      <c r="G2549">
        <v>85.0886</v>
      </c>
      <c r="H2549">
        <v>147.84610000000001</v>
      </c>
      <c r="J2549">
        <v>73.917599999999993</v>
      </c>
      <c r="L2549">
        <v>71.313500000000005</v>
      </c>
      <c r="N2549">
        <v>74.914000000000001</v>
      </c>
      <c r="P2549" s="2">
        <v>44175</v>
      </c>
      <c r="Q2549" s="4">
        <v>76.1631</v>
      </c>
      <c r="S2549" s="2">
        <v>44158</v>
      </c>
      <c r="T2549" s="4">
        <v>74.914000000000001</v>
      </c>
      <c r="U2549">
        <f t="shared" si="39"/>
        <v>73.254199999999997</v>
      </c>
    </row>
    <row r="2550" spans="1:21" x14ac:dyDescent="0.25">
      <c r="A2550" s="1">
        <v>44055</v>
      </c>
      <c r="B2550">
        <v>103.651</v>
      </c>
      <c r="C2550" s="2">
        <v>44120</v>
      </c>
      <c r="D2550" s="4">
        <v>97.451099999999997</v>
      </c>
      <c r="E2550">
        <v>97.451099999999997</v>
      </c>
      <c r="F2550">
        <v>92.738399999999999</v>
      </c>
      <c r="G2550">
        <v>88.000900000000001</v>
      </c>
      <c r="H2550">
        <v>89.526499999999999</v>
      </c>
      <c r="J2550">
        <v>68.878299999999996</v>
      </c>
      <c r="L2550">
        <v>75.536299999999997</v>
      </c>
      <c r="N2550">
        <v>75.910600000000002</v>
      </c>
      <c r="P2550" s="2">
        <v>44176</v>
      </c>
      <c r="Q2550" s="4">
        <v>74.155699999999996</v>
      </c>
      <c r="S2550" s="2">
        <v>44159</v>
      </c>
      <c r="T2550" s="4">
        <v>75.910600000000002</v>
      </c>
      <c r="U2550">
        <f t="shared" si="39"/>
        <v>73.961600000000004</v>
      </c>
    </row>
    <row r="2551" spans="1:21" x14ac:dyDescent="0.25">
      <c r="A2551" s="1">
        <v>44056</v>
      </c>
      <c r="B2551">
        <v>108.06699999999999</v>
      </c>
      <c r="C2551" s="2">
        <v>44123</v>
      </c>
      <c r="D2551" s="4">
        <v>76.737099999999998</v>
      </c>
      <c r="E2551">
        <v>76.737099999999998</v>
      </c>
      <c r="F2551">
        <v>76.039500000000004</v>
      </c>
      <c r="G2551">
        <v>75.523499999999999</v>
      </c>
      <c r="H2551">
        <v>75.909400000000005</v>
      </c>
      <c r="J2551">
        <v>74.508799999999994</v>
      </c>
      <c r="L2551">
        <v>76.610799999999998</v>
      </c>
      <c r="N2551">
        <v>74.102000000000004</v>
      </c>
      <c r="P2551" s="2">
        <v>44179</v>
      </c>
      <c r="Q2551" s="4">
        <v>73.853800000000007</v>
      </c>
      <c r="S2551" s="2">
        <v>44160</v>
      </c>
      <c r="T2551" s="4">
        <v>74.102000000000004</v>
      </c>
      <c r="U2551">
        <f t="shared" si="39"/>
        <v>72.597300000000004</v>
      </c>
    </row>
    <row r="2552" spans="1:21" x14ac:dyDescent="0.25">
      <c r="A2552" s="1">
        <v>44057</v>
      </c>
      <c r="B2552">
        <v>110.047</v>
      </c>
      <c r="C2552" s="2">
        <v>44124</v>
      </c>
      <c r="D2552" s="4">
        <v>76.625500000000002</v>
      </c>
      <c r="E2552">
        <v>76.625500000000002</v>
      </c>
      <c r="F2552">
        <v>75.935699999999997</v>
      </c>
      <c r="G2552">
        <v>75.376599999999996</v>
      </c>
      <c r="H2552">
        <v>75.816299999999998</v>
      </c>
      <c r="J2552">
        <v>75.724999999999994</v>
      </c>
      <c r="L2552">
        <v>74.7834</v>
      </c>
      <c r="N2552">
        <v>76.6494</v>
      </c>
      <c r="P2552" s="2">
        <v>44180</v>
      </c>
      <c r="Q2552" s="4">
        <v>72.180000000000007</v>
      </c>
      <c r="S2552" s="2">
        <v>44162</v>
      </c>
      <c r="T2552" s="4">
        <v>76.6494</v>
      </c>
      <c r="U2552">
        <f t="shared" si="39"/>
        <v>73.231499999999997</v>
      </c>
    </row>
    <row r="2553" spans="1:21" x14ac:dyDescent="0.25">
      <c r="A2553" s="1">
        <v>44060</v>
      </c>
      <c r="B2553">
        <v>122.376</v>
      </c>
      <c r="C2553" s="2">
        <v>44125</v>
      </c>
      <c r="D2553" s="4">
        <v>75.139200000000002</v>
      </c>
      <c r="E2553">
        <v>75.139200000000002</v>
      </c>
      <c r="F2553">
        <v>74.642600000000002</v>
      </c>
      <c r="G2553">
        <v>74.301400000000001</v>
      </c>
      <c r="H2553">
        <v>75.115099999999998</v>
      </c>
      <c r="J2553">
        <v>74.009900000000002</v>
      </c>
      <c r="L2553">
        <v>78.665499999999994</v>
      </c>
      <c r="N2553">
        <v>80.742599999999996</v>
      </c>
      <c r="P2553" s="2">
        <v>44181</v>
      </c>
      <c r="Q2553" s="4">
        <v>72.359899999999996</v>
      </c>
      <c r="S2553" s="2">
        <v>44165</v>
      </c>
      <c r="T2553" s="4">
        <v>80.742599999999996</v>
      </c>
      <c r="U2553">
        <f t="shared" si="39"/>
        <v>75.755099999999999</v>
      </c>
    </row>
    <row r="2554" spans="1:21" x14ac:dyDescent="0.25">
      <c r="A2554" s="1">
        <v>44061</v>
      </c>
      <c r="B2554">
        <v>125.806</v>
      </c>
      <c r="C2554" s="2">
        <v>44126</v>
      </c>
      <c r="D2554" s="4">
        <v>63.294600000000003</v>
      </c>
      <c r="E2554">
        <v>63.294600000000003</v>
      </c>
      <c r="F2554">
        <v>63.052500000000002</v>
      </c>
      <c r="G2554">
        <v>63.209499999999998</v>
      </c>
      <c r="H2554">
        <v>66.4803</v>
      </c>
      <c r="J2554">
        <v>79.864400000000003</v>
      </c>
      <c r="L2554">
        <v>82.973100000000002</v>
      </c>
      <c r="N2554">
        <v>78.949700000000007</v>
      </c>
      <c r="P2554" s="2">
        <v>44182</v>
      </c>
      <c r="Q2554" s="4">
        <v>71.134600000000006</v>
      </c>
      <c r="S2554" s="2">
        <v>44166</v>
      </c>
      <c r="T2554" s="4">
        <v>78.949700000000007</v>
      </c>
      <c r="U2554">
        <f t="shared" si="39"/>
        <v>74.201499999999996</v>
      </c>
    </row>
    <row r="2555" spans="1:21" x14ac:dyDescent="0.25">
      <c r="A2555" s="1">
        <v>44062</v>
      </c>
      <c r="B2555">
        <v>125.235</v>
      </c>
      <c r="C2555" s="2">
        <v>44127</v>
      </c>
      <c r="D2555" s="4">
        <v>59.321399999999997</v>
      </c>
      <c r="E2555">
        <v>59.321399999999997</v>
      </c>
      <c r="F2555">
        <v>59.817500000000003</v>
      </c>
      <c r="G2555">
        <v>60.683300000000003</v>
      </c>
      <c r="H2555">
        <v>65.410899999999998</v>
      </c>
      <c r="J2555">
        <v>86.9435</v>
      </c>
      <c r="L2555">
        <v>81.725999999999999</v>
      </c>
      <c r="N2555">
        <v>75.274100000000004</v>
      </c>
      <c r="P2555" s="2">
        <v>44183</v>
      </c>
      <c r="Q2555" s="4">
        <v>69.069999999999993</v>
      </c>
      <c r="S2555" s="2">
        <v>44167</v>
      </c>
      <c r="T2555" s="4">
        <v>75.274100000000004</v>
      </c>
      <c r="U2555">
        <f t="shared" si="39"/>
        <v>71.944999999999993</v>
      </c>
    </row>
    <row r="2556" spans="1:21" x14ac:dyDescent="0.25">
      <c r="A2556" s="1">
        <v>44063</v>
      </c>
      <c r="B2556">
        <v>133.45500000000001</v>
      </c>
      <c r="C2556" s="2">
        <v>44130</v>
      </c>
      <c r="D2556" s="4">
        <v>62.917400000000001</v>
      </c>
      <c r="E2556">
        <v>62.917400000000001</v>
      </c>
      <c r="F2556">
        <v>63.817100000000003</v>
      </c>
      <c r="G2556">
        <v>65.253699999999995</v>
      </c>
      <c r="H2556">
        <v>71.171800000000005</v>
      </c>
      <c r="J2556">
        <v>86.1631</v>
      </c>
      <c r="L2556">
        <v>77.298400000000001</v>
      </c>
      <c r="N2556">
        <v>74.986099999999993</v>
      </c>
      <c r="P2556" s="2">
        <v>44186</v>
      </c>
      <c r="Q2556" s="4">
        <v>67.766499999999994</v>
      </c>
      <c r="S2556" s="2">
        <v>44168</v>
      </c>
      <c r="T2556" s="4">
        <v>74.986099999999993</v>
      </c>
      <c r="U2556">
        <f t="shared" si="39"/>
        <v>72.427400000000006</v>
      </c>
    </row>
    <row r="2557" spans="1:21" x14ac:dyDescent="0.25">
      <c r="A2557" s="1">
        <v>44064</v>
      </c>
      <c r="B2557">
        <v>136.66499999999999</v>
      </c>
      <c r="C2557" s="2">
        <v>44131</v>
      </c>
      <c r="D2557" s="4">
        <v>59.733899999999998</v>
      </c>
      <c r="E2557">
        <v>59.733899999999998</v>
      </c>
      <c r="F2557">
        <v>60.826700000000002</v>
      </c>
      <c r="G2557">
        <v>62.417200000000001</v>
      </c>
      <c r="H2557">
        <v>68.747699999999995</v>
      </c>
      <c r="J2557">
        <v>79.932299999999998</v>
      </c>
      <c r="L2557">
        <v>76.674599999999998</v>
      </c>
      <c r="N2557">
        <v>75.3202</v>
      </c>
      <c r="P2557" s="2">
        <v>44187</v>
      </c>
      <c r="Q2557" s="4">
        <v>66.901499999999999</v>
      </c>
      <c r="S2557" s="2">
        <v>44169</v>
      </c>
      <c r="T2557" s="4">
        <v>75.3202</v>
      </c>
      <c r="U2557">
        <f t="shared" si="39"/>
        <v>71.766499999999994</v>
      </c>
    </row>
    <row r="2558" spans="1:21" x14ac:dyDescent="0.25">
      <c r="A2558" s="1">
        <v>44067</v>
      </c>
      <c r="B2558">
        <v>134.28</v>
      </c>
      <c r="C2558" s="2">
        <v>44132</v>
      </c>
      <c r="D2558" s="4">
        <v>63.021700000000003</v>
      </c>
      <c r="E2558">
        <v>63.021700000000003</v>
      </c>
      <c r="F2558">
        <v>64.232200000000006</v>
      </c>
      <c r="G2558">
        <v>65.850800000000007</v>
      </c>
      <c r="H2558">
        <v>72.315200000000004</v>
      </c>
      <c r="J2558">
        <v>78.569000000000003</v>
      </c>
      <c r="L2558">
        <v>77.402199999999993</v>
      </c>
      <c r="N2558">
        <v>77.716700000000003</v>
      </c>
      <c r="P2558" s="2">
        <v>44188</v>
      </c>
      <c r="Q2558" s="4">
        <v>65.656899999999993</v>
      </c>
      <c r="S2558" s="2">
        <v>44172</v>
      </c>
      <c r="T2558" s="4">
        <v>77.716700000000003</v>
      </c>
      <c r="U2558">
        <f t="shared" si="39"/>
        <v>72.351500000000001</v>
      </c>
    </row>
    <row r="2559" spans="1:21" x14ac:dyDescent="0.25">
      <c r="A2559" s="1">
        <v>44068</v>
      </c>
      <c r="B2559">
        <v>134.88900000000001</v>
      </c>
      <c r="C2559" s="2">
        <v>44133</v>
      </c>
      <c r="D2559" s="4">
        <v>60.872700000000002</v>
      </c>
      <c r="E2559">
        <v>60.872700000000002</v>
      </c>
      <c r="F2559">
        <v>62.504100000000001</v>
      </c>
      <c r="G2559">
        <v>64.569500000000005</v>
      </c>
      <c r="H2559">
        <v>72.463700000000003</v>
      </c>
      <c r="J2559">
        <v>80.701700000000002</v>
      </c>
      <c r="L2559">
        <v>81.420500000000004</v>
      </c>
      <c r="N2559">
        <v>83.052300000000002</v>
      </c>
      <c r="P2559" s="2">
        <v>44189</v>
      </c>
      <c r="Q2559" s="4">
        <v>65.176100000000005</v>
      </c>
      <c r="S2559" s="2">
        <v>44173</v>
      </c>
      <c r="T2559" s="4">
        <v>83.052300000000002</v>
      </c>
      <c r="U2559">
        <f t="shared" si="39"/>
        <v>75.873800000000003</v>
      </c>
    </row>
    <row r="2560" spans="1:21" x14ac:dyDescent="0.25">
      <c r="A2560" s="1">
        <v>44069</v>
      </c>
      <c r="B2560">
        <v>143.54499999999999</v>
      </c>
      <c r="C2560" s="2">
        <v>44134</v>
      </c>
      <c r="D2560" s="4">
        <v>66.815700000000007</v>
      </c>
      <c r="E2560">
        <v>66.815700000000007</v>
      </c>
      <c r="F2560">
        <v>69.730900000000005</v>
      </c>
      <c r="G2560">
        <v>73.364199999999997</v>
      </c>
      <c r="H2560">
        <v>83.645600000000002</v>
      </c>
      <c r="J2560">
        <v>85.558999999999997</v>
      </c>
      <c r="L2560">
        <v>87.182299999999998</v>
      </c>
      <c r="N2560">
        <v>85.863299999999995</v>
      </c>
      <c r="P2560" s="2">
        <v>44193</v>
      </c>
      <c r="Q2560" s="4">
        <v>65.731700000000004</v>
      </c>
      <c r="S2560" s="2">
        <v>44174</v>
      </c>
      <c r="T2560" s="4">
        <v>85.863299999999995</v>
      </c>
      <c r="U2560">
        <f t="shared" si="39"/>
        <v>77.6511</v>
      </c>
    </row>
    <row r="2561" spans="1:21" x14ac:dyDescent="0.25">
      <c r="A2561" s="1">
        <v>44070</v>
      </c>
      <c r="B2561">
        <v>149.25</v>
      </c>
      <c r="C2561" s="2">
        <v>44137</v>
      </c>
      <c r="D2561" s="4">
        <v>68.465500000000006</v>
      </c>
      <c r="E2561">
        <v>68.465500000000006</v>
      </c>
      <c r="F2561">
        <v>72.078800000000001</v>
      </c>
      <c r="G2561">
        <v>77.134299999999996</v>
      </c>
      <c r="H2561">
        <v>91.411100000000005</v>
      </c>
      <c r="J2561">
        <v>92.607600000000005</v>
      </c>
      <c r="L2561">
        <v>90.6691</v>
      </c>
      <c r="N2561">
        <v>82.790700000000001</v>
      </c>
      <c r="P2561" s="2">
        <v>44194</v>
      </c>
      <c r="Q2561" s="4">
        <v>64.900800000000004</v>
      </c>
      <c r="S2561" s="2">
        <v>44175</v>
      </c>
      <c r="T2561" s="4">
        <v>82.790700000000001</v>
      </c>
      <c r="U2561">
        <f t="shared" si="39"/>
        <v>76.1631</v>
      </c>
    </row>
    <row r="2562" spans="1:21" x14ac:dyDescent="0.25">
      <c r="A2562" s="1">
        <v>44071</v>
      </c>
      <c r="B2562">
        <v>147.56</v>
      </c>
      <c r="C2562" s="2">
        <v>44138</v>
      </c>
      <c r="D2562" s="4">
        <v>66.474900000000005</v>
      </c>
      <c r="E2562">
        <v>66.474900000000005</v>
      </c>
      <c r="F2562">
        <v>69.855500000000006</v>
      </c>
      <c r="G2562">
        <v>74.164699999999996</v>
      </c>
      <c r="H2562">
        <v>87.961100000000002</v>
      </c>
      <c r="J2562">
        <v>98.647900000000007</v>
      </c>
      <c r="L2562">
        <v>87.704899999999995</v>
      </c>
      <c r="N2562">
        <v>80.260800000000003</v>
      </c>
      <c r="P2562" s="2">
        <v>44195</v>
      </c>
      <c r="Q2562" s="4">
        <v>65.962000000000003</v>
      </c>
      <c r="S2562" s="2">
        <v>44176</v>
      </c>
      <c r="T2562" s="4">
        <v>80.260800000000003</v>
      </c>
      <c r="U2562">
        <f t="shared" si="39"/>
        <v>74.155699999999996</v>
      </c>
    </row>
    <row r="2563" spans="1:21" x14ac:dyDescent="0.25">
      <c r="A2563" s="1">
        <v>44074</v>
      </c>
      <c r="B2563">
        <v>166.107</v>
      </c>
      <c r="C2563" s="2">
        <v>44139</v>
      </c>
      <c r="D2563" s="4">
        <v>59.204900000000002</v>
      </c>
      <c r="E2563">
        <v>59.204900000000002</v>
      </c>
      <c r="F2563">
        <v>61.841200000000001</v>
      </c>
      <c r="G2563">
        <v>66.037300000000002</v>
      </c>
      <c r="H2563">
        <v>80.446100000000001</v>
      </c>
      <c r="J2563">
        <v>94.506900000000002</v>
      </c>
      <c r="L2563">
        <v>85.049099999999996</v>
      </c>
      <c r="N2563">
        <v>79.278599999999997</v>
      </c>
      <c r="P2563" s="2">
        <v>44196</v>
      </c>
      <c r="Q2563" s="4">
        <v>67.724599999999995</v>
      </c>
      <c r="S2563" s="2">
        <v>44179</v>
      </c>
      <c r="T2563" s="4">
        <v>79.278599999999997</v>
      </c>
      <c r="U2563">
        <f t="shared" si="39"/>
        <v>73.853800000000007</v>
      </c>
    </row>
    <row r="2564" spans="1:21" x14ac:dyDescent="0.25">
      <c r="A2564" s="1">
        <v>44075</v>
      </c>
      <c r="B2564">
        <v>158.35</v>
      </c>
      <c r="C2564" s="2">
        <v>44140</v>
      </c>
      <c r="D2564" s="4">
        <v>58.260300000000001</v>
      </c>
      <c r="E2564">
        <v>58.260300000000001</v>
      </c>
      <c r="F2564">
        <v>60.572400000000002</v>
      </c>
      <c r="G2564">
        <v>65.002300000000005</v>
      </c>
      <c r="H2564">
        <v>80.821200000000005</v>
      </c>
      <c r="J2564">
        <v>90.742999999999995</v>
      </c>
      <c r="L2564">
        <v>83.874700000000004</v>
      </c>
      <c r="N2564">
        <v>77.426900000000003</v>
      </c>
      <c r="P2564" s="2">
        <v>44200</v>
      </c>
      <c r="Q2564" s="4">
        <v>70.878</v>
      </c>
      <c r="S2564" s="2">
        <v>44180</v>
      </c>
      <c r="T2564" s="4">
        <v>77.426900000000003</v>
      </c>
      <c r="U2564">
        <f t="shared" si="39"/>
        <v>72.180000000000007</v>
      </c>
    </row>
    <row r="2565" spans="1:21" x14ac:dyDescent="0.25">
      <c r="A2565" s="1">
        <v>44076</v>
      </c>
      <c r="B2565">
        <v>149.12299999999999</v>
      </c>
      <c r="C2565" s="2">
        <v>44141</v>
      </c>
      <c r="D2565" s="4">
        <v>51.883099999999999</v>
      </c>
      <c r="E2565">
        <v>51.883099999999999</v>
      </c>
      <c r="F2565">
        <v>53.620100000000001</v>
      </c>
      <c r="G2565">
        <v>58.176699999999997</v>
      </c>
      <c r="H2565">
        <v>75.500299999999996</v>
      </c>
      <c r="J2565">
        <v>87.383600000000001</v>
      </c>
      <c r="L2565">
        <v>81.607900000000001</v>
      </c>
      <c r="N2565">
        <v>77.776499999999999</v>
      </c>
      <c r="P2565" s="2">
        <v>44201</v>
      </c>
      <c r="Q2565" s="4">
        <v>69.129099999999994</v>
      </c>
      <c r="S2565" s="2">
        <v>44181</v>
      </c>
      <c r="T2565" s="4">
        <v>77.776499999999999</v>
      </c>
      <c r="U2565">
        <f t="shared" si="39"/>
        <v>72.359899999999996</v>
      </c>
    </row>
    <row r="2566" spans="1:21" x14ac:dyDescent="0.25">
      <c r="A2566" s="1">
        <v>44077</v>
      </c>
      <c r="B2566">
        <v>135.667</v>
      </c>
      <c r="C2566" s="2">
        <v>44144</v>
      </c>
      <c r="D2566" s="4">
        <v>55.670299999999997</v>
      </c>
      <c r="E2566">
        <v>55.670299999999997</v>
      </c>
      <c r="F2566">
        <v>57.122700000000002</v>
      </c>
      <c r="G2566">
        <v>61.958399999999997</v>
      </c>
      <c r="H2566">
        <v>79.521699999999996</v>
      </c>
      <c r="J2566">
        <v>85.313000000000002</v>
      </c>
      <c r="L2566">
        <v>80.756200000000007</v>
      </c>
      <c r="N2566">
        <v>77.330799999999996</v>
      </c>
      <c r="P2566" s="2">
        <v>44202</v>
      </c>
      <c r="Q2566" s="4">
        <v>71.942099999999996</v>
      </c>
      <c r="S2566" s="2">
        <v>44182</v>
      </c>
      <c r="T2566" s="4">
        <v>77.330799999999996</v>
      </c>
      <c r="U2566">
        <f t="shared" si="39"/>
        <v>71.134600000000006</v>
      </c>
    </row>
    <row r="2567" spans="1:21" x14ac:dyDescent="0.25">
      <c r="A2567" s="1">
        <v>44078</v>
      </c>
      <c r="B2567">
        <v>139.44</v>
      </c>
      <c r="C2567" s="2">
        <v>44145</v>
      </c>
      <c r="D2567" s="4">
        <v>58.911900000000003</v>
      </c>
      <c r="E2567">
        <v>58.911900000000003</v>
      </c>
      <c r="F2567">
        <v>60.611800000000002</v>
      </c>
      <c r="G2567">
        <v>65.625699999999995</v>
      </c>
      <c r="H2567">
        <v>84.5381</v>
      </c>
      <c r="J2567">
        <v>84.522499999999994</v>
      </c>
      <c r="L2567">
        <v>80.576800000000006</v>
      </c>
      <c r="N2567">
        <v>76.234899999999996</v>
      </c>
      <c r="P2567" s="2">
        <v>44203</v>
      </c>
      <c r="Q2567" s="4">
        <v>71.8673</v>
      </c>
      <c r="S2567" s="2">
        <v>44183</v>
      </c>
      <c r="T2567" s="4">
        <v>76.234899999999996</v>
      </c>
      <c r="U2567">
        <f t="shared" si="39"/>
        <v>69.069999999999993</v>
      </c>
    </row>
    <row r="2568" spans="1:21" x14ac:dyDescent="0.25">
      <c r="A2568" s="1">
        <v>44082</v>
      </c>
      <c r="B2568">
        <v>110.07</v>
      </c>
      <c r="C2568" s="2">
        <v>44146</v>
      </c>
      <c r="D2568" s="4">
        <v>51.227800000000002</v>
      </c>
      <c r="E2568">
        <v>51.227800000000002</v>
      </c>
      <c r="F2568">
        <v>53.297899999999998</v>
      </c>
      <c r="G2568">
        <v>59.8307</v>
      </c>
      <c r="H2568">
        <v>80.878600000000006</v>
      </c>
      <c r="J2568">
        <v>86.301299999999998</v>
      </c>
      <c r="L2568">
        <v>79.958100000000002</v>
      </c>
      <c r="N2568">
        <v>68.989699999999999</v>
      </c>
      <c r="P2568" s="2">
        <v>44204</v>
      </c>
      <c r="Q2568" s="4">
        <v>77.836500000000001</v>
      </c>
      <c r="S2568" s="2">
        <v>44186</v>
      </c>
      <c r="T2568" s="4">
        <v>68.989699999999999</v>
      </c>
      <c r="U2568">
        <f t="shared" si="39"/>
        <v>67.766499999999994</v>
      </c>
    </row>
    <row r="2569" spans="1:21" x14ac:dyDescent="0.25">
      <c r="A2569" s="1">
        <v>44083</v>
      </c>
      <c r="B2569">
        <v>122.093</v>
      </c>
      <c r="C2569" s="2">
        <v>44147</v>
      </c>
      <c r="D2569" s="4">
        <v>52.845999999999997</v>
      </c>
      <c r="E2569">
        <v>52.845999999999997</v>
      </c>
      <c r="F2569">
        <v>55.055999999999997</v>
      </c>
      <c r="G2569">
        <v>62.004800000000003</v>
      </c>
      <c r="H2569">
        <v>83.679400000000001</v>
      </c>
      <c r="J2569">
        <v>85.381100000000004</v>
      </c>
      <c r="L2569">
        <v>73.010599999999997</v>
      </c>
      <c r="N2569">
        <v>68.009500000000003</v>
      </c>
      <c r="P2569" s="2">
        <v>44207</v>
      </c>
      <c r="Q2569" s="4">
        <v>78.730699999999999</v>
      </c>
      <c r="S2569" s="2">
        <v>44187</v>
      </c>
      <c r="T2569" s="4">
        <v>68.009500000000003</v>
      </c>
      <c r="U2569">
        <f t="shared" ref="U2569:U2632" si="40">VLOOKUP(S2569,P:Q,2,FALSE)</f>
        <v>66.901499999999999</v>
      </c>
    </row>
    <row r="2570" spans="1:21" x14ac:dyDescent="0.25">
      <c r="A2570" s="1">
        <v>44084</v>
      </c>
      <c r="B2570">
        <v>123.78</v>
      </c>
      <c r="C2570" s="2">
        <v>44148</v>
      </c>
      <c r="D2570" s="4">
        <v>50.048000000000002</v>
      </c>
      <c r="E2570">
        <v>50.048000000000002</v>
      </c>
      <c r="F2570">
        <v>53.886099999999999</v>
      </c>
      <c r="G2570">
        <v>62.382800000000003</v>
      </c>
      <c r="H2570">
        <v>85.704400000000007</v>
      </c>
      <c r="J2570">
        <v>76.977800000000002</v>
      </c>
      <c r="L2570">
        <v>70.465100000000007</v>
      </c>
      <c r="N2570">
        <v>66.579300000000003</v>
      </c>
      <c r="P2570" s="2">
        <v>44208</v>
      </c>
      <c r="Q2570" s="4">
        <v>79.482399999999998</v>
      </c>
      <c r="S2570" s="2">
        <v>44188</v>
      </c>
      <c r="T2570" s="4">
        <v>66.579300000000003</v>
      </c>
      <c r="U2570">
        <f t="shared" si="40"/>
        <v>65.656899999999993</v>
      </c>
    </row>
    <row r="2571" spans="1:21" x14ac:dyDescent="0.25">
      <c r="A2571" s="1">
        <v>44085</v>
      </c>
      <c r="B2571">
        <v>124.24</v>
      </c>
      <c r="C2571" s="2">
        <v>44151</v>
      </c>
      <c r="D2571" s="4">
        <v>48.560899999999997</v>
      </c>
      <c r="E2571">
        <v>48.560899999999997</v>
      </c>
      <c r="F2571">
        <v>54.481099999999998</v>
      </c>
      <c r="G2571">
        <v>65.641999999999996</v>
      </c>
      <c r="H2571">
        <v>94.289500000000004</v>
      </c>
      <c r="J2571">
        <v>73.355099999999993</v>
      </c>
      <c r="L2571">
        <v>67.775999999999996</v>
      </c>
      <c r="N2571">
        <v>66.040599999999998</v>
      </c>
      <c r="P2571" s="2">
        <v>44209</v>
      </c>
      <c r="Q2571" s="4">
        <v>79.073300000000003</v>
      </c>
      <c r="S2571" s="2">
        <v>44189</v>
      </c>
      <c r="T2571" s="4">
        <v>66.040599999999998</v>
      </c>
      <c r="U2571">
        <f t="shared" si="40"/>
        <v>65.176100000000005</v>
      </c>
    </row>
    <row r="2572" spans="1:21" x14ac:dyDescent="0.25">
      <c r="A2572" s="1">
        <v>44088</v>
      </c>
      <c r="B2572">
        <v>139.87299999999999</v>
      </c>
      <c r="C2572" s="2">
        <v>44152</v>
      </c>
      <c r="D2572" s="4">
        <v>58.8262</v>
      </c>
      <c r="E2572">
        <v>58.8262</v>
      </c>
      <c r="F2572">
        <v>60.236800000000002</v>
      </c>
      <c r="G2572">
        <v>70.460099999999997</v>
      </c>
      <c r="H2572">
        <v>104.73520000000001</v>
      </c>
      <c r="J2572">
        <v>69.341899999999995</v>
      </c>
      <c r="L2572">
        <v>67.146900000000002</v>
      </c>
      <c r="N2572">
        <v>66.203299999999999</v>
      </c>
      <c r="P2572" s="2">
        <v>44210</v>
      </c>
      <c r="Q2572" s="4">
        <v>78.8339</v>
      </c>
      <c r="S2572" s="2">
        <v>44193</v>
      </c>
      <c r="T2572" s="4">
        <v>66.203299999999999</v>
      </c>
      <c r="U2572">
        <f t="shared" si="40"/>
        <v>65.731700000000004</v>
      </c>
    </row>
    <row r="2573" spans="1:21" x14ac:dyDescent="0.25">
      <c r="A2573" s="1">
        <v>44089</v>
      </c>
      <c r="B2573">
        <v>149.91999999999999</v>
      </c>
      <c r="C2573" s="2">
        <v>44153</v>
      </c>
      <c r="D2573" s="4">
        <v>81.543400000000005</v>
      </c>
      <c r="E2573">
        <v>81.543400000000005</v>
      </c>
      <c r="F2573">
        <v>79.942099999999996</v>
      </c>
      <c r="G2573">
        <v>90.969899999999996</v>
      </c>
      <c r="H2573">
        <v>134.35550000000001</v>
      </c>
      <c r="J2573">
        <v>68.5441</v>
      </c>
      <c r="L2573">
        <v>66.769800000000004</v>
      </c>
      <c r="N2573">
        <v>65.395600000000002</v>
      </c>
      <c r="P2573" s="2">
        <v>44211</v>
      </c>
      <c r="Q2573" s="4">
        <v>78.830600000000004</v>
      </c>
      <c r="S2573" s="2">
        <v>44194</v>
      </c>
      <c r="T2573" s="4">
        <v>65.395600000000002</v>
      </c>
      <c r="U2573">
        <f t="shared" si="40"/>
        <v>64.900800000000004</v>
      </c>
    </row>
    <row r="2574" spans="1:21" x14ac:dyDescent="0.25">
      <c r="A2574" s="1">
        <v>44090</v>
      </c>
      <c r="B2574">
        <v>147.25299999999999</v>
      </c>
      <c r="C2574" s="2">
        <v>44154</v>
      </c>
      <c r="D2574" s="4">
        <v>74.746899999999997</v>
      </c>
      <c r="E2574">
        <v>74.746899999999997</v>
      </c>
      <c r="F2574">
        <v>73.835800000000006</v>
      </c>
      <c r="G2574">
        <v>98.0745</v>
      </c>
      <c r="H2574">
        <v>166.316</v>
      </c>
      <c r="J2574">
        <v>68.3048</v>
      </c>
      <c r="L2574">
        <v>65.243300000000005</v>
      </c>
      <c r="N2574">
        <v>66.299000000000007</v>
      </c>
      <c r="P2574" s="2">
        <v>44215</v>
      </c>
      <c r="Q2574" s="4">
        <v>77.123500000000007</v>
      </c>
      <c r="S2574" s="2">
        <v>44195</v>
      </c>
      <c r="T2574" s="4">
        <v>66.299000000000007</v>
      </c>
      <c r="U2574">
        <f t="shared" si="40"/>
        <v>65.962000000000003</v>
      </c>
    </row>
    <row r="2575" spans="1:21" x14ac:dyDescent="0.25">
      <c r="A2575" s="1">
        <v>44091</v>
      </c>
      <c r="B2575">
        <v>141.143</v>
      </c>
      <c r="C2575" s="2">
        <v>44155</v>
      </c>
      <c r="D2575" s="4">
        <v>59.542000000000002</v>
      </c>
      <c r="E2575">
        <v>59.542000000000002</v>
      </c>
      <c r="F2575">
        <v>55.344700000000003</v>
      </c>
      <c r="G2575">
        <v>56.859699999999997</v>
      </c>
      <c r="H2575">
        <v>75.070599999999999</v>
      </c>
      <c r="J2575">
        <v>66.311000000000007</v>
      </c>
      <c r="L2575">
        <v>67.559600000000003</v>
      </c>
      <c r="N2575">
        <v>68.193600000000004</v>
      </c>
      <c r="P2575" s="2">
        <v>44216</v>
      </c>
      <c r="Q2575" s="4">
        <v>76.708200000000005</v>
      </c>
      <c r="S2575" s="2">
        <v>44196</v>
      </c>
      <c r="T2575" s="4">
        <v>68.193600000000004</v>
      </c>
      <c r="U2575">
        <f t="shared" si="40"/>
        <v>67.724599999999995</v>
      </c>
    </row>
    <row r="2576" spans="1:21" x14ac:dyDescent="0.25">
      <c r="A2576" s="1">
        <v>44092</v>
      </c>
      <c r="B2576">
        <v>147.38300000000001</v>
      </c>
      <c r="C2576" s="2">
        <v>44158</v>
      </c>
      <c r="D2576" s="4">
        <v>73.919700000000006</v>
      </c>
      <c r="E2576">
        <v>73.919700000000006</v>
      </c>
      <c r="F2576">
        <v>72.529499999999999</v>
      </c>
      <c r="G2576">
        <v>71.549800000000005</v>
      </c>
      <c r="H2576">
        <v>73.1096</v>
      </c>
      <c r="J2576">
        <v>69.509699999999995</v>
      </c>
      <c r="L2576">
        <v>69.468100000000007</v>
      </c>
      <c r="N2576">
        <v>71.284700000000001</v>
      </c>
      <c r="P2576" s="2">
        <v>44217</v>
      </c>
      <c r="Q2576" s="4">
        <v>75.677899999999994</v>
      </c>
      <c r="S2576" s="2">
        <v>44200</v>
      </c>
      <c r="T2576" s="4">
        <v>71.284700000000001</v>
      </c>
      <c r="U2576">
        <f t="shared" si="40"/>
        <v>70.878</v>
      </c>
    </row>
    <row r="2577" spans="1:21" x14ac:dyDescent="0.25">
      <c r="A2577" s="1">
        <v>44095</v>
      </c>
      <c r="B2577">
        <v>149.797</v>
      </c>
      <c r="C2577" s="2">
        <v>44159</v>
      </c>
      <c r="D2577" s="4">
        <v>76.108400000000003</v>
      </c>
      <c r="E2577">
        <v>76.108400000000003</v>
      </c>
      <c r="F2577">
        <v>74.688800000000001</v>
      </c>
      <c r="G2577">
        <v>73.6434</v>
      </c>
      <c r="H2577">
        <v>75.353899999999996</v>
      </c>
      <c r="J2577">
        <v>70.894000000000005</v>
      </c>
      <c r="L2577">
        <v>72.044899999999998</v>
      </c>
      <c r="N2577">
        <v>69.371499999999997</v>
      </c>
      <c r="P2577" s="2">
        <v>44218</v>
      </c>
      <c r="Q2577" s="4">
        <v>74.283600000000007</v>
      </c>
      <c r="S2577" s="2">
        <v>44201</v>
      </c>
      <c r="T2577" s="4">
        <v>69.371499999999997</v>
      </c>
      <c r="U2577">
        <f t="shared" si="40"/>
        <v>69.129099999999994</v>
      </c>
    </row>
    <row r="2578" spans="1:21" x14ac:dyDescent="0.25">
      <c r="A2578" s="1">
        <v>44096</v>
      </c>
      <c r="B2578">
        <v>141.41</v>
      </c>
      <c r="C2578" s="2">
        <v>44160</v>
      </c>
      <c r="D2578" s="4">
        <v>75.236900000000006</v>
      </c>
      <c r="E2578">
        <v>75.236900000000006</v>
      </c>
      <c r="F2578">
        <v>73.266300000000001</v>
      </c>
      <c r="G2578">
        <v>71.782700000000006</v>
      </c>
      <c r="H2578">
        <v>73.115799999999993</v>
      </c>
      <c r="J2578">
        <v>74.252700000000004</v>
      </c>
      <c r="L2578">
        <v>68.9041</v>
      </c>
      <c r="N2578">
        <v>72.146600000000007</v>
      </c>
      <c r="P2578" s="2">
        <v>44221</v>
      </c>
      <c r="Q2578" s="4">
        <v>78.7483</v>
      </c>
      <c r="S2578" s="2">
        <v>44202</v>
      </c>
      <c r="T2578" s="4">
        <v>72.146600000000007</v>
      </c>
      <c r="U2578">
        <f t="shared" si="40"/>
        <v>71.942099999999996</v>
      </c>
    </row>
    <row r="2579" spans="1:21" x14ac:dyDescent="0.25">
      <c r="A2579" s="1">
        <v>44097</v>
      </c>
      <c r="B2579">
        <v>126.78700000000001</v>
      </c>
      <c r="C2579" s="2">
        <v>44162</v>
      </c>
      <c r="D2579" s="4">
        <v>85.141599999999997</v>
      </c>
      <c r="E2579">
        <v>85.141599999999997</v>
      </c>
      <c r="F2579">
        <v>82.929299999999998</v>
      </c>
      <c r="G2579">
        <v>80.8095</v>
      </c>
      <c r="H2579">
        <v>80.640900000000002</v>
      </c>
      <c r="J2579">
        <v>69.020799999999994</v>
      </c>
      <c r="L2579">
        <v>70.936499999999995</v>
      </c>
      <c r="N2579">
        <v>72.317800000000005</v>
      </c>
      <c r="P2579" s="2">
        <v>44222</v>
      </c>
      <c r="Q2579" s="4">
        <v>78.061400000000006</v>
      </c>
      <c r="S2579" s="2">
        <v>44203</v>
      </c>
      <c r="T2579" s="4">
        <v>72.317800000000005</v>
      </c>
      <c r="U2579">
        <f t="shared" si="40"/>
        <v>71.8673</v>
      </c>
    </row>
    <row r="2580" spans="1:21" x14ac:dyDescent="0.25">
      <c r="A2580" s="1">
        <v>44098</v>
      </c>
      <c r="B2580">
        <v>129.26300000000001</v>
      </c>
      <c r="C2580" s="2">
        <v>44165</v>
      </c>
      <c r="D2580" s="4">
        <v>99.560400000000001</v>
      </c>
      <c r="E2580">
        <v>99.560400000000001</v>
      </c>
      <c r="F2580">
        <v>96.376199999999997</v>
      </c>
      <c r="G2580">
        <v>93.515000000000001</v>
      </c>
      <c r="H2580">
        <v>91.4328</v>
      </c>
      <c r="J2580">
        <v>70.786600000000007</v>
      </c>
      <c r="L2580">
        <v>73.218100000000007</v>
      </c>
      <c r="N2580">
        <v>78.925200000000004</v>
      </c>
      <c r="P2580" s="2">
        <v>44223</v>
      </c>
      <c r="Q2580" s="4">
        <v>78.547899999999998</v>
      </c>
      <c r="S2580" s="2">
        <v>44204</v>
      </c>
      <c r="T2580" s="4">
        <v>78.925200000000004</v>
      </c>
      <c r="U2580">
        <f t="shared" si="40"/>
        <v>77.836500000000001</v>
      </c>
    </row>
    <row r="2581" spans="1:21" x14ac:dyDescent="0.25">
      <c r="A2581" s="1">
        <v>44099</v>
      </c>
      <c r="B2581">
        <v>135.78</v>
      </c>
      <c r="C2581" s="2">
        <v>44166</v>
      </c>
      <c r="D2581" s="4">
        <v>97.098600000000005</v>
      </c>
      <c r="E2581">
        <v>97.098600000000005</v>
      </c>
      <c r="F2581">
        <v>96.164599999999993</v>
      </c>
      <c r="G2581">
        <v>95.675299999999993</v>
      </c>
      <c r="H2581">
        <v>97.890799999999999</v>
      </c>
      <c r="J2581">
        <v>75.107200000000006</v>
      </c>
      <c r="L2581">
        <v>80.976100000000002</v>
      </c>
      <c r="N2581">
        <v>79.423199999999994</v>
      </c>
      <c r="P2581" s="2">
        <v>44224</v>
      </c>
      <c r="Q2581" s="4">
        <v>74.867199999999997</v>
      </c>
      <c r="S2581" s="2">
        <v>44207</v>
      </c>
      <c r="T2581" s="4">
        <v>79.423199999999994</v>
      </c>
      <c r="U2581">
        <f t="shared" si="40"/>
        <v>78.730699999999999</v>
      </c>
    </row>
    <row r="2582" spans="1:21" x14ac:dyDescent="0.25">
      <c r="A2582" s="1">
        <v>44102</v>
      </c>
      <c r="B2582">
        <v>140.4</v>
      </c>
      <c r="C2582" s="2">
        <v>44167</v>
      </c>
      <c r="D2582" s="4">
        <v>88.333799999999997</v>
      </c>
      <c r="E2582">
        <v>88.333799999999997</v>
      </c>
      <c r="F2582">
        <v>87.347399999999993</v>
      </c>
      <c r="G2582">
        <v>86.4679</v>
      </c>
      <c r="H2582">
        <v>89.618899999999996</v>
      </c>
      <c r="J2582">
        <v>85.572999999999993</v>
      </c>
      <c r="L2582">
        <v>80.5321</v>
      </c>
      <c r="N2582">
        <v>79.984300000000005</v>
      </c>
      <c r="P2582" s="2">
        <v>44225</v>
      </c>
      <c r="Q2582" s="4">
        <v>76.637200000000007</v>
      </c>
      <c r="S2582" s="2">
        <v>44208</v>
      </c>
      <c r="T2582" s="4">
        <v>79.984300000000005</v>
      </c>
      <c r="U2582">
        <f t="shared" si="40"/>
        <v>79.482399999999998</v>
      </c>
    </row>
    <row r="2583" spans="1:21" x14ac:dyDescent="0.25">
      <c r="A2583" s="1">
        <v>44103</v>
      </c>
      <c r="B2583">
        <v>139.69</v>
      </c>
      <c r="C2583" s="2">
        <v>44168</v>
      </c>
      <c r="D2583" s="4">
        <v>82.035899999999998</v>
      </c>
      <c r="E2583">
        <v>82.035899999999998</v>
      </c>
      <c r="F2583">
        <v>81.525999999999996</v>
      </c>
      <c r="G2583">
        <v>81.687700000000007</v>
      </c>
      <c r="H2583">
        <v>87.541700000000006</v>
      </c>
      <c r="J2583">
        <v>84.155500000000004</v>
      </c>
      <c r="L2583">
        <v>80.114599999999996</v>
      </c>
      <c r="N2583">
        <v>79.422200000000004</v>
      </c>
      <c r="P2583" s="2">
        <v>44228</v>
      </c>
      <c r="Q2583" s="4">
        <v>76.322299999999998</v>
      </c>
      <c r="S2583" s="2">
        <v>44209</v>
      </c>
      <c r="T2583" s="4">
        <v>79.422200000000004</v>
      </c>
      <c r="U2583">
        <f t="shared" si="40"/>
        <v>79.073300000000003</v>
      </c>
    </row>
    <row r="2584" spans="1:21" x14ac:dyDescent="0.25">
      <c r="A2584" s="1">
        <v>44104</v>
      </c>
      <c r="B2584">
        <v>143.00299999999999</v>
      </c>
      <c r="C2584" s="2">
        <v>44169</v>
      </c>
      <c r="D2584" s="4">
        <v>83.795900000000003</v>
      </c>
      <c r="E2584">
        <v>83.795900000000003</v>
      </c>
      <c r="F2584">
        <v>84.221999999999994</v>
      </c>
      <c r="G2584">
        <v>85.484700000000004</v>
      </c>
      <c r="H2584">
        <v>92.3215</v>
      </c>
      <c r="J2584">
        <v>81.901799999999994</v>
      </c>
      <c r="L2584">
        <v>80.055599999999998</v>
      </c>
      <c r="N2584">
        <v>79.185400000000001</v>
      </c>
      <c r="P2584" s="2">
        <v>44229</v>
      </c>
      <c r="Q2584" s="4">
        <v>75.536600000000007</v>
      </c>
      <c r="S2584" s="2">
        <v>44210</v>
      </c>
      <c r="T2584" s="4">
        <v>79.185400000000001</v>
      </c>
      <c r="U2584">
        <f t="shared" si="40"/>
        <v>78.8339</v>
      </c>
    </row>
    <row r="2585" spans="1:21" x14ac:dyDescent="0.25">
      <c r="A2585" s="1">
        <v>44105</v>
      </c>
      <c r="B2585">
        <v>149.387</v>
      </c>
      <c r="C2585" s="2">
        <v>44172</v>
      </c>
      <c r="D2585" s="4">
        <v>92.037700000000001</v>
      </c>
      <c r="E2585">
        <v>92.037700000000001</v>
      </c>
      <c r="F2585">
        <v>92.291200000000003</v>
      </c>
      <c r="G2585">
        <v>93.469300000000004</v>
      </c>
      <c r="H2585">
        <v>101.0395</v>
      </c>
      <c r="J2585">
        <v>81.342399999999998</v>
      </c>
      <c r="L2585">
        <v>79.590400000000002</v>
      </c>
      <c r="N2585">
        <v>79.155600000000007</v>
      </c>
      <c r="P2585" s="2">
        <v>44230</v>
      </c>
      <c r="Q2585" s="4">
        <v>74.184600000000003</v>
      </c>
      <c r="S2585" s="2">
        <v>44211</v>
      </c>
      <c r="T2585" s="4">
        <v>79.155600000000007</v>
      </c>
      <c r="U2585">
        <f t="shared" si="40"/>
        <v>78.830600000000004</v>
      </c>
    </row>
    <row r="2586" spans="1:21" x14ac:dyDescent="0.25">
      <c r="A2586" s="1">
        <v>44106</v>
      </c>
      <c r="B2586">
        <v>138.363</v>
      </c>
      <c r="C2586" s="2">
        <v>44173</v>
      </c>
      <c r="D2586" s="4">
        <v>111.4068</v>
      </c>
      <c r="E2586">
        <v>111.4068</v>
      </c>
      <c r="F2586">
        <v>109.0732</v>
      </c>
      <c r="G2586">
        <v>107.69880000000001</v>
      </c>
      <c r="H2586">
        <v>110.9563</v>
      </c>
      <c r="J2586">
        <v>80.788499999999999</v>
      </c>
      <c r="L2586">
        <v>79.386600000000001</v>
      </c>
      <c r="N2586">
        <v>77.849400000000003</v>
      </c>
      <c r="P2586" s="2">
        <v>44231</v>
      </c>
      <c r="Q2586" s="4">
        <v>72.807900000000004</v>
      </c>
      <c r="S2586" s="2">
        <v>44215</v>
      </c>
      <c r="T2586" s="4">
        <v>77.849400000000003</v>
      </c>
      <c r="U2586">
        <f t="shared" si="40"/>
        <v>77.123500000000007</v>
      </c>
    </row>
    <row r="2587" spans="1:21" x14ac:dyDescent="0.25">
      <c r="A2587" s="1">
        <v>44109</v>
      </c>
      <c r="B2587">
        <v>141.893</v>
      </c>
      <c r="C2587" s="2">
        <v>44174</v>
      </c>
      <c r="D2587" s="4">
        <v>128.4804</v>
      </c>
      <c r="E2587">
        <v>128.4804</v>
      </c>
      <c r="F2587">
        <v>124.5179</v>
      </c>
      <c r="G2587">
        <v>120.9487</v>
      </c>
      <c r="H2587">
        <v>118.3552</v>
      </c>
      <c r="J2587">
        <v>80.87</v>
      </c>
      <c r="L2587">
        <v>78.084000000000003</v>
      </c>
      <c r="N2587">
        <v>76.686899999999994</v>
      </c>
      <c r="P2587" s="2">
        <v>44232</v>
      </c>
      <c r="Q2587" s="4">
        <v>72.893799999999999</v>
      </c>
      <c r="S2587" s="2">
        <v>44216</v>
      </c>
      <c r="T2587" s="4">
        <v>76.686899999999994</v>
      </c>
      <c r="U2587">
        <f t="shared" si="40"/>
        <v>76.708200000000005</v>
      </c>
    </row>
    <row r="2588" spans="1:21" x14ac:dyDescent="0.25">
      <c r="A2588" s="1">
        <v>44110</v>
      </c>
      <c r="B2588">
        <v>137.99299999999999</v>
      </c>
      <c r="C2588" s="2">
        <v>44175</v>
      </c>
      <c r="D2588" s="4">
        <v>121.5008</v>
      </c>
      <c r="E2588">
        <v>121.5008</v>
      </c>
      <c r="F2588">
        <v>118.9453</v>
      </c>
      <c r="G2588">
        <v>116.4225</v>
      </c>
      <c r="H2588">
        <v>116.44450000000001</v>
      </c>
      <c r="J2588">
        <v>77.258300000000006</v>
      </c>
      <c r="L2588">
        <v>74.778400000000005</v>
      </c>
      <c r="N2588">
        <v>75.653300000000002</v>
      </c>
      <c r="P2588" s="2">
        <v>44235</v>
      </c>
      <c r="Q2588" s="4">
        <v>72.136899999999997</v>
      </c>
      <c r="S2588" s="2">
        <v>44217</v>
      </c>
      <c r="T2588" s="4">
        <v>75.653300000000002</v>
      </c>
      <c r="U2588">
        <f t="shared" si="40"/>
        <v>75.677899999999994</v>
      </c>
    </row>
    <row r="2589" spans="1:21" x14ac:dyDescent="0.25">
      <c r="A2589" s="1">
        <v>44111</v>
      </c>
      <c r="B2589">
        <v>141.767</v>
      </c>
      <c r="C2589" s="2">
        <v>44176</v>
      </c>
      <c r="D2589" s="4">
        <v>120.9616</v>
      </c>
      <c r="E2589">
        <v>120.9616</v>
      </c>
      <c r="F2589">
        <v>118.8476</v>
      </c>
      <c r="G2589">
        <v>117.352</v>
      </c>
      <c r="H2589">
        <v>120.9061</v>
      </c>
      <c r="J2589">
        <v>74.881399999999999</v>
      </c>
      <c r="L2589">
        <v>73.865099999999998</v>
      </c>
      <c r="N2589">
        <v>74.227400000000003</v>
      </c>
      <c r="P2589" s="2">
        <v>44236</v>
      </c>
      <c r="Q2589" s="4">
        <v>71.336299999999994</v>
      </c>
      <c r="S2589" s="2">
        <v>44218</v>
      </c>
      <c r="T2589" s="4">
        <v>74.227400000000003</v>
      </c>
      <c r="U2589">
        <f t="shared" si="40"/>
        <v>74.283600000000007</v>
      </c>
    </row>
    <row r="2590" spans="1:21" x14ac:dyDescent="0.25">
      <c r="A2590" s="1">
        <v>44112</v>
      </c>
      <c r="B2590">
        <v>141.97300000000001</v>
      </c>
      <c r="C2590" s="2">
        <v>44179</v>
      </c>
      <c r="D2590" s="4">
        <v>113.9629</v>
      </c>
      <c r="E2590">
        <v>113.9629</v>
      </c>
      <c r="F2590">
        <v>114.06529999999999</v>
      </c>
      <c r="G2590">
        <v>115.3026</v>
      </c>
      <c r="H2590">
        <v>132.1086</v>
      </c>
      <c r="J2590">
        <v>73.968900000000005</v>
      </c>
      <c r="L2590">
        <v>72.412700000000001</v>
      </c>
      <c r="N2590">
        <v>78.790000000000006</v>
      </c>
      <c r="P2590" s="2">
        <v>44237</v>
      </c>
      <c r="Q2590" s="4">
        <v>73.582400000000007</v>
      </c>
      <c r="S2590" s="2">
        <v>44221</v>
      </c>
      <c r="T2590" s="4">
        <v>78.790000000000006</v>
      </c>
      <c r="U2590">
        <f t="shared" si="40"/>
        <v>78.7483</v>
      </c>
    </row>
    <row r="2591" spans="1:21" x14ac:dyDescent="0.25">
      <c r="A2591" s="1">
        <v>44113</v>
      </c>
      <c r="B2591">
        <v>144.667</v>
      </c>
      <c r="C2591" s="2">
        <v>44180</v>
      </c>
      <c r="D2591" s="4">
        <v>107.9753</v>
      </c>
      <c r="E2591">
        <v>107.9753</v>
      </c>
      <c r="F2591">
        <v>110.4739</v>
      </c>
      <c r="G2591">
        <v>115.5723</v>
      </c>
      <c r="H2591">
        <v>142.87729999999999</v>
      </c>
      <c r="J2591">
        <v>72.442300000000003</v>
      </c>
      <c r="L2591">
        <v>77.864999999999995</v>
      </c>
      <c r="N2591">
        <v>77.857200000000006</v>
      </c>
      <c r="P2591" s="2">
        <v>44238</v>
      </c>
      <c r="Q2591" s="4">
        <v>71.804400000000001</v>
      </c>
      <c r="S2591" s="2">
        <v>44222</v>
      </c>
      <c r="T2591" s="4">
        <v>77.857200000000006</v>
      </c>
      <c r="U2591">
        <f t="shared" si="40"/>
        <v>78.061400000000006</v>
      </c>
    </row>
    <row r="2592" spans="1:21" x14ac:dyDescent="0.25">
      <c r="A2592" s="1">
        <v>44116</v>
      </c>
      <c r="B2592">
        <v>147.43299999999999</v>
      </c>
      <c r="C2592" s="2">
        <v>44181</v>
      </c>
      <c r="D2592" s="4">
        <v>109.261</v>
      </c>
      <c r="E2592">
        <v>109.261</v>
      </c>
      <c r="F2592">
        <v>113.4862</v>
      </c>
      <c r="G2592">
        <v>123.1126</v>
      </c>
      <c r="H2592">
        <v>164.68360000000001</v>
      </c>
      <c r="J2592">
        <v>79.195800000000006</v>
      </c>
      <c r="L2592">
        <v>76.222099999999998</v>
      </c>
      <c r="N2592">
        <v>78.599299999999999</v>
      </c>
      <c r="P2592" s="2">
        <v>44239</v>
      </c>
      <c r="Q2592" s="4">
        <v>71.311199999999999</v>
      </c>
      <c r="S2592" s="2">
        <v>44223</v>
      </c>
      <c r="T2592" s="4">
        <v>78.599299999999999</v>
      </c>
      <c r="U2592">
        <f t="shared" si="40"/>
        <v>78.547899999999998</v>
      </c>
    </row>
    <row r="2593" spans="1:21" x14ac:dyDescent="0.25">
      <c r="A2593" s="1">
        <v>44117</v>
      </c>
      <c r="B2593">
        <v>148.88300000000001</v>
      </c>
      <c r="C2593" s="2">
        <v>44182</v>
      </c>
      <c r="D2593" s="4">
        <v>142.6884</v>
      </c>
      <c r="E2593">
        <v>142.6884</v>
      </c>
      <c r="F2593">
        <v>146.05459999999999</v>
      </c>
      <c r="G2593">
        <v>164.19479999999999</v>
      </c>
      <c r="H2593">
        <v>226.12459999999999</v>
      </c>
      <c r="J2593">
        <v>76.709900000000005</v>
      </c>
      <c r="L2593">
        <v>76.674099999999996</v>
      </c>
      <c r="N2593">
        <v>74.344399999999993</v>
      </c>
      <c r="P2593" s="2">
        <v>44243</v>
      </c>
      <c r="Q2593" s="4">
        <v>70.546700000000001</v>
      </c>
      <c r="S2593" s="2">
        <v>44224</v>
      </c>
      <c r="T2593" s="4">
        <v>74.344399999999993</v>
      </c>
      <c r="U2593">
        <f t="shared" si="40"/>
        <v>74.867199999999997</v>
      </c>
    </row>
    <row r="2594" spans="1:21" x14ac:dyDescent="0.25">
      <c r="A2594" s="1">
        <v>44118</v>
      </c>
      <c r="B2594">
        <v>153.767</v>
      </c>
      <c r="C2594" s="2">
        <v>44183</v>
      </c>
      <c r="D2594" s="4">
        <v>109.4462</v>
      </c>
      <c r="E2594">
        <v>109.4462</v>
      </c>
      <c r="F2594">
        <v>120.17</v>
      </c>
      <c r="G2594">
        <v>127.51179999999999</v>
      </c>
      <c r="H2594">
        <v>144.79920000000001</v>
      </c>
      <c r="J2594">
        <v>77.375200000000007</v>
      </c>
      <c r="L2594">
        <v>70.607600000000005</v>
      </c>
      <c r="N2594">
        <v>76.604900000000001</v>
      </c>
      <c r="P2594" s="2">
        <v>44244</v>
      </c>
      <c r="Q2594" s="4">
        <v>71.010900000000007</v>
      </c>
      <c r="S2594" s="2">
        <v>44225</v>
      </c>
      <c r="T2594" s="4">
        <v>76.604900000000001</v>
      </c>
      <c r="U2594">
        <f t="shared" si="40"/>
        <v>76.637200000000007</v>
      </c>
    </row>
    <row r="2595" spans="1:21" x14ac:dyDescent="0.25">
      <c r="A2595" s="1">
        <v>44119</v>
      </c>
      <c r="B2595">
        <v>149.62700000000001</v>
      </c>
      <c r="C2595" s="2">
        <v>44186</v>
      </c>
      <c r="D2595" s="4">
        <v>71.171599999999998</v>
      </c>
      <c r="E2595">
        <v>71.171599999999998</v>
      </c>
      <c r="F2595">
        <v>73.1387</v>
      </c>
      <c r="G2595">
        <v>75.880600000000001</v>
      </c>
      <c r="H2595">
        <v>84.318600000000004</v>
      </c>
      <c r="J2595">
        <v>68.786699999999996</v>
      </c>
      <c r="L2595">
        <v>73.892700000000005</v>
      </c>
      <c r="N2595">
        <v>76.156000000000006</v>
      </c>
      <c r="P2595" s="2">
        <v>44245</v>
      </c>
      <c r="Q2595" s="4">
        <v>71.336799999999997</v>
      </c>
      <c r="S2595" s="2">
        <v>44228</v>
      </c>
      <c r="T2595" s="4">
        <v>76.156000000000006</v>
      </c>
      <c r="U2595">
        <f t="shared" si="40"/>
        <v>76.322299999999998</v>
      </c>
    </row>
    <row r="2596" spans="1:21" x14ac:dyDescent="0.25">
      <c r="A2596" s="1">
        <v>44120</v>
      </c>
      <c r="B2596">
        <v>146.55699999999999</v>
      </c>
      <c r="C2596" s="2">
        <v>44187</v>
      </c>
      <c r="D2596" s="4">
        <v>64.540899999999993</v>
      </c>
      <c r="E2596">
        <v>64.540899999999993</v>
      </c>
      <c r="F2596">
        <v>66.441500000000005</v>
      </c>
      <c r="G2596">
        <v>68.835700000000003</v>
      </c>
      <c r="H2596">
        <v>76.944100000000006</v>
      </c>
      <c r="J2596">
        <v>74.156300000000002</v>
      </c>
      <c r="L2596">
        <v>72.494100000000003</v>
      </c>
      <c r="N2596">
        <v>75.268299999999996</v>
      </c>
      <c r="P2596" s="2">
        <v>44246</v>
      </c>
      <c r="Q2596" s="4">
        <v>70.343900000000005</v>
      </c>
      <c r="S2596" s="2">
        <v>44229</v>
      </c>
      <c r="T2596" s="4">
        <v>75.268299999999996</v>
      </c>
      <c r="U2596">
        <f t="shared" si="40"/>
        <v>75.536600000000007</v>
      </c>
    </row>
    <row r="2597" spans="1:21" x14ac:dyDescent="0.25">
      <c r="A2597" s="1">
        <v>44123</v>
      </c>
      <c r="B2597">
        <v>143.61000000000001</v>
      </c>
      <c r="C2597" s="2">
        <v>44188</v>
      </c>
      <c r="D2597" s="4">
        <v>58.4527</v>
      </c>
      <c r="E2597">
        <v>58.4527</v>
      </c>
      <c r="F2597">
        <v>60.173499999999997</v>
      </c>
      <c r="G2597">
        <v>62.83</v>
      </c>
      <c r="H2597">
        <v>71.843400000000003</v>
      </c>
      <c r="J2597">
        <v>70.747699999999995</v>
      </c>
      <c r="L2597">
        <v>70.880600000000001</v>
      </c>
      <c r="N2597">
        <v>73.887100000000004</v>
      </c>
      <c r="P2597" s="2">
        <v>44249</v>
      </c>
      <c r="Q2597" s="4">
        <v>72.679199999999994</v>
      </c>
      <c r="S2597" s="2">
        <v>44230</v>
      </c>
      <c r="T2597" s="4">
        <v>73.887100000000004</v>
      </c>
      <c r="U2597">
        <f t="shared" si="40"/>
        <v>74.184600000000003</v>
      </c>
    </row>
    <row r="2598" spans="1:21" x14ac:dyDescent="0.25">
      <c r="A2598" s="1">
        <v>44124</v>
      </c>
      <c r="B2598">
        <v>140.64699999999999</v>
      </c>
      <c r="C2598" s="2">
        <v>44189</v>
      </c>
      <c r="D2598" s="4">
        <v>57.428699999999999</v>
      </c>
      <c r="E2598">
        <v>57.428699999999999</v>
      </c>
      <c r="F2598">
        <v>59.015999999999998</v>
      </c>
      <c r="G2598">
        <v>61.930399999999999</v>
      </c>
      <c r="H2598">
        <v>71.838800000000006</v>
      </c>
      <c r="J2598">
        <v>68.252399999999994</v>
      </c>
      <c r="L2598">
        <v>69.645799999999994</v>
      </c>
      <c r="N2598">
        <v>72.188199999999995</v>
      </c>
      <c r="P2598" s="2">
        <v>44250</v>
      </c>
      <c r="Q2598" s="4">
        <v>72.120900000000006</v>
      </c>
      <c r="S2598" s="2">
        <v>44231</v>
      </c>
      <c r="T2598" s="4">
        <v>72.188199999999995</v>
      </c>
      <c r="U2598">
        <f t="shared" si="40"/>
        <v>72.807900000000004</v>
      </c>
    </row>
    <row r="2599" spans="1:21" x14ac:dyDescent="0.25">
      <c r="A2599" s="1">
        <v>44125</v>
      </c>
      <c r="B2599">
        <v>140.88</v>
      </c>
      <c r="C2599" s="2">
        <v>44193</v>
      </c>
      <c r="D2599" s="4">
        <v>57.0139</v>
      </c>
      <c r="E2599">
        <v>57.0139</v>
      </c>
      <c r="F2599">
        <v>57.8992</v>
      </c>
      <c r="G2599">
        <v>60.426099999999998</v>
      </c>
      <c r="H2599">
        <v>71.907399999999996</v>
      </c>
      <c r="J2599">
        <v>67.112499999999997</v>
      </c>
      <c r="L2599">
        <v>67.373800000000003</v>
      </c>
      <c r="N2599">
        <v>72.799400000000006</v>
      </c>
      <c r="P2599" s="2">
        <v>44251</v>
      </c>
      <c r="Q2599" s="4">
        <v>71.629000000000005</v>
      </c>
      <c r="S2599" s="2">
        <v>44232</v>
      </c>
      <c r="T2599" s="4">
        <v>72.799400000000006</v>
      </c>
      <c r="U2599">
        <f t="shared" si="40"/>
        <v>72.893799999999999</v>
      </c>
    </row>
    <row r="2600" spans="1:21" x14ac:dyDescent="0.25">
      <c r="A2600" s="1">
        <v>44126</v>
      </c>
      <c r="B2600">
        <v>141.93</v>
      </c>
      <c r="C2600" s="2">
        <v>44194</v>
      </c>
      <c r="D2600" s="4">
        <v>53.439100000000003</v>
      </c>
      <c r="E2600">
        <v>53.439100000000003</v>
      </c>
      <c r="F2600">
        <v>55.114600000000003</v>
      </c>
      <c r="G2600">
        <v>58.702100000000002</v>
      </c>
      <c r="H2600">
        <v>71.871499999999997</v>
      </c>
      <c r="J2600">
        <v>64.580399999999997</v>
      </c>
      <c r="L2600">
        <v>68.725399999999993</v>
      </c>
      <c r="N2600">
        <v>72.040599999999998</v>
      </c>
      <c r="P2600" s="2">
        <v>44252</v>
      </c>
      <c r="Q2600" s="4">
        <v>74.682400000000001</v>
      </c>
      <c r="S2600" s="2">
        <v>44235</v>
      </c>
      <c r="T2600" s="4">
        <v>72.040599999999998</v>
      </c>
      <c r="U2600">
        <f t="shared" si="40"/>
        <v>72.136899999999997</v>
      </c>
    </row>
    <row r="2601" spans="1:21" x14ac:dyDescent="0.25">
      <c r="A2601" s="1">
        <v>44127</v>
      </c>
      <c r="B2601">
        <v>140.21</v>
      </c>
      <c r="C2601" s="2">
        <v>44195</v>
      </c>
      <c r="D2601" s="4">
        <v>55.8369</v>
      </c>
      <c r="E2601">
        <v>55.8369</v>
      </c>
      <c r="F2601">
        <v>58.009300000000003</v>
      </c>
      <c r="G2601">
        <v>61.557699999999997</v>
      </c>
      <c r="H2601">
        <v>73.014099999999999</v>
      </c>
      <c r="J2601">
        <v>66.975700000000003</v>
      </c>
      <c r="L2601">
        <v>68.162400000000005</v>
      </c>
      <c r="N2601">
        <v>71.607299999999995</v>
      </c>
      <c r="P2601" s="2">
        <v>44253</v>
      </c>
      <c r="Q2601" s="4">
        <v>73.052199999999999</v>
      </c>
      <c r="S2601" s="2">
        <v>44236</v>
      </c>
      <c r="T2601" s="4">
        <v>71.607299999999995</v>
      </c>
      <c r="U2601">
        <f t="shared" si="40"/>
        <v>71.336299999999994</v>
      </c>
    </row>
    <row r="2602" spans="1:21" x14ac:dyDescent="0.25">
      <c r="A2602" s="1">
        <v>44130</v>
      </c>
      <c r="B2602">
        <v>140.09299999999999</v>
      </c>
      <c r="C2602" s="2">
        <v>44196</v>
      </c>
      <c r="D2602" s="4">
        <v>58.458799999999997</v>
      </c>
      <c r="E2602">
        <v>58.458799999999997</v>
      </c>
      <c r="F2602">
        <v>59.6023</v>
      </c>
      <c r="G2602">
        <v>62.560499999999998</v>
      </c>
      <c r="H2602">
        <v>73.396500000000003</v>
      </c>
      <c r="J2602">
        <v>66.713800000000006</v>
      </c>
      <c r="L2602">
        <v>68.262</v>
      </c>
      <c r="N2602">
        <v>73.745599999999996</v>
      </c>
      <c r="P2602" s="2">
        <v>44256</v>
      </c>
      <c r="Q2602" s="4">
        <v>70.616399999999999</v>
      </c>
      <c r="S2602" s="2">
        <v>44237</v>
      </c>
      <c r="T2602" s="4">
        <v>73.745599999999996</v>
      </c>
      <c r="U2602">
        <f t="shared" si="40"/>
        <v>73.582400000000007</v>
      </c>
    </row>
    <row r="2603" spans="1:21" x14ac:dyDescent="0.25">
      <c r="A2603" s="1">
        <v>44131</v>
      </c>
      <c r="B2603">
        <v>141.56</v>
      </c>
      <c r="C2603" s="2">
        <v>44200</v>
      </c>
      <c r="D2603" s="4">
        <v>62.739400000000003</v>
      </c>
      <c r="E2603">
        <v>62.739400000000003</v>
      </c>
      <c r="F2603">
        <v>65.534199999999998</v>
      </c>
      <c r="G2603">
        <v>70.626499999999993</v>
      </c>
      <c r="H2603">
        <v>87.003600000000006</v>
      </c>
      <c r="J2603">
        <v>66.894599999999997</v>
      </c>
      <c r="L2603">
        <v>70.697199999999995</v>
      </c>
      <c r="N2603">
        <v>72.033000000000001</v>
      </c>
      <c r="P2603" s="2">
        <v>44257</v>
      </c>
      <c r="Q2603" s="4">
        <v>70.755899999999997</v>
      </c>
      <c r="S2603" s="2">
        <v>44238</v>
      </c>
      <c r="T2603" s="4">
        <v>72.033000000000001</v>
      </c>
      <c r="U2603">
        <f t="shared" si="40"/>
        <v>71.804400000000001</v>
      </c>
    </row>
    <row r="2604" spans="1:21" x14ac:dyDescent="0.25">
      <c r="A2604" s="1">
        <v>44132</v>
      </c>
      <c r="B2604">
        <v>135.34</v>
      </c>
      <c r="C2604" s="2">
        <v>44201</v>
      </c>
      <c r="D2604" s="4">
        <v>54.1952</v>
      </c>
      <c r="E2604">
        <v>54.1952</v>
      </c>
      <c r="F2604">
        <v>57.507100000000001</v>
      </c>
      <c r="G2604">
        <v>63.108499999999999</v>
      </c>
      <c r="H2604">
        <v>78.490700000000004</v>
      </c>
      <c r="J2604">
        <v>70.163899999999998</v>
      </c>
      <c r="L2604">
        <v>68.945599999999999</v>
      </c>
      <c r="N2604">
        <v>71.471699999999998</v>
      </c>
      <c r="P2604" s="2">
        <v>44258</v>
      </c>
      <c r="Q2604" s="4">
        <v>72.784099999999995</v>
      </c>
      <c r="S2604" s="2">
        <v>44239</v>
      </c>
      <c r="T2604" s="4">
        <v>71.471699999999998</v>
      </c>
      <c r="U2604">
        <f t="shared" si="40"/>
        <v>71.311199999999999</v>
      </c>
    </row>
    <row r="2605" spans="1:21" x14ac:dyDescent="0.25">
      <c r="A2605" s="1">
        <v>44133</v>
      </c>
      <c r="B2605">
        <v>136.94300000000001</v>
      </c>
      <c r="C2605" s="2">
        <v>44202</v>
      </c>
      <c r="D2605" s="4">
        <v>56.058999999999997</v>
      </c>
      <c r="E2605">
        <v>56.058999999999997</v>
      </c>
      <c r="F2605">
        <v>59.236499999999999</v>
      </c>
      <c r="G2605">
        <v>64.613500000000002</v>
      </c>
      <c r="H2605">
        <v>79.765799999999999</v>
      </c>
      <c r="J2605">
        <v>69.11</v>
      </c>
      <c r="L2605">
        <v>68.989999999999995</v>
      </c>
      <c r="N2605">
        <v>71.246899999999997</v>
      </c>
      <c r="P2605" s="2">
        <v>44259</v>
      </c>
      <c r="Q2605" s="4">
        <v>74.125699999999995</v>
      </c>
      <c r="S2605" s="2">
        <v>44243</v>
      </c>
      <c r="T2605" s="4">
        <v>71.246899999999997</v>
      </c>
      <c r="U2605">
        <f t="shared" si="40"/>
        <v>70.546700000000001</v>
      </c>
    </row>
    <row r="2606" spans="1:21" x14ac:dyDescent="0.25">
      <c r="A2606" s="1">
        <v>44134</v>
      </c>
      <c r="B2606">
        <v>129.34700000000001</v>
      </c>
      <c r="C2606" s="2">
        <v>44203</v>
      </c>
      <c r="D2606" s="4">
        <v>64.565200000000004</v>
      </c>
      <c r="E2606">
        <v>64.565200000000004</v>
      </c>
      <c r="F2606">
        <v>66.482399999999998</v>
      </c>
      <c r="G2606">
        <v>71.679900000000004</v>
      </c>
      <c r="H2606">
        <v>89.847499999999997</v>
      </c>
      <c r="J2606">
        <v>67.309399999999997</v>
      </c>
      <c r="L2606">
        <v>69.121300000000005</v>
      </c>
      <c r="N2606">
        <v>71.227900000000005</v>
      </c>
      <c r="P2606" s="2">
        <v>44260</v>
      </c>
      <c r="Q2606" s="4">
        <v>75.293300000000002</v>
      </c>
      <c r="S2606" s="2">
        <v>44244</v>
      </c>
      <c r="T2606" s="4">
        <v>71.227900000000005</v>
      </c>
      <c r="U2606">
        <f t="shared" si="40"/>
        <v>71.010900000000007</v>
      </c>
    </row>
    <row r="2607" spans="1:21" x14ac:dyDescent="0.25">
      <c r="A2607" s="1">
        <v>44137</v>
      </c>
      <c r="B2607">
        <v>133.50299999999999</v>
      </c>
      <c r="C2607" s="2">
        <v>44204</v>
      </c>
      <c r="D2607" s="4">
        <v>77.873500000000007</v>
      </c>
      <c r="E2607">
        <v>77.873500000000007</v>
      </c>
      <c r="F2607">
        <v>78.134100000000004</v>
      </c>
      <c r="G2607">
        <v>82.883200000000002</v>
      </c>
      <c r="H2607">
        <v>101.79389999999999</v>
      </c>
      <c r="J2607">
        <v>69.022300000000001</v>
      </c>
      <c r="L2607">
        <v>68.720399999999998</v>
      </c>
      <c r="N2607">
        <v>71.2958</v>
      </c>
      <c r="P2607" s="2">
        <v>44263</v>
      </c>
      <c r="Q2607" s="4">
        <v>76.508700000000005</v>
      </c>
      <c r="S2607" s="2">
        <v>44245</v>
      </c>
      <c r="T2607" s="4">
        <v>71.2958</v>
      </c>
      <c r="U2607">
        <f t="shared" si="40"/>
        <v>71.336799999999997</v>
      </c>
    </row>
    <row r="2608" spans="1:21" x14ac:dyDescent="0.25">
      <c r="A2608" s="1">
        <v>44138</v>
      </c>
      <c r="B2608">
        <v>141.30000000000001</v>
      </c>
      <c r="C2608" s="2">
        <v>44207</v>
      </c>
      <c r="D2608" s="4">
        <v>86.728200000000001</v>
      </c>
      <c r="E2608">
        <v>86.728200000000001</v>
      </c>
      <c r="F2608">
        <v>89.296599999999998</v>
      </c>
      <c r="G2608">
        <v>95.475499999999997</v>
      </c>
      <c r="H2608">
        <v>117.7978</v>
      </c>
      <c r="J2608">
        <v>68.751300000000001</v>
      </c>
      <c r="L2608">
        <v>68.721999999999994</v>
      </c>
      <c r="N2608">
        <v>70.270899999999997</v>
      </c>
      <c r="P2608" s="2">
        <v>44264</v>
      </c>
      <c r="Q2608" s="4">
        <v>74.927300000000002</v>
      </c>
      <c r="S2608" s="2">
        <v>44246</v>
      </c>
      <c r="T2608" s="4">
        <v>70.270899999999997</v>
      </c>
      <c r="U2608">
        <f t="shared" si="40"/>
        <v>70.343900000000005</v>
      </c>
    </row>
    <row r="2609" spans="1:21" x14ac:dyDescent="0.25">
      <c r="A2609" s="1">
        <v>44139</v>
      </c>
      <c r="B2609">
        <v>140.327</v>
      </c>
      <c r="C2609" s="2">
        <v>44208</v>
      </c>
      <c r="D2609" s="4">
        <v>77.337000000000003</v>
      </c>
      <c r="E2609">
        <v>77.337000000000003</v>
      </c>
      <c r="F2609">
        <v>79.329400000000007</v>
      </c>
      <c r="G2609">
        <v>87.087800000000001</v>
      </c>
      <c r="H2609">
        <v>116.4277</v>
      </c>
      <c r="J2609">
        <v>67.947199999999995</v>
      </c>
      <c r="L2609">
        <v>67.078699999999998</v>
      </c>
      <c r="N2609">
        <v>73.090699999999998</v>
      </c>
      <c r="P2609" s="2">
        <v>44265</v>
      </c>
      <c r="Q2609" s="4">
        <v>76.504900000000006</v>
      </c>
      <c r="S2609" s="2">
        <v>44249</v>
      </c>
      <c r="T2609" s="4">
        <v>73.090699999999998</v>
      </c>
      <c r="U2609">
        <f t="shared" si="40"/>
        <v>72.679199999999994</v>
      </c>
    </row>
    <row r="2610" spans="1:21" x14ac:dyDescent="0.25">
      <c r="A2610" s="1">
        <v>44140</v>
      </c>
      <c r="B2610">
        <v>146.03</v>
      </c>
      <c r="C2610" s="2">
        <v>44209</v>
      </c>
      <c r="D2610" s="4">
        <v>68.955699999999993</v>
      </c>
      <c r="E2610">
        <v>68.955699999999993</v>
      </c>
      <c r="F2610">
        <v>71.888599999999997</v>
      </c>
      <c r="G2610">
        <v>85.3001</v>
      </c>
      <c r="H2610">
        <v>131.08410000000001</v>
      </c>
      <c r="J2610">
        <v>65.2423</v>
      </c>
      <c r="L2610">
        <v>73.981999999999999</v>
      </c>
      <c r="N2610">
        <v>72.626999999999995</v>
      </c>
      <c r="P2610" s="2">
        <v>44266</v>
      </c>
      <c r="Q2610" s="4">
        <v>76.145200000000003</v>
      </c>
      <c r="S2610" s="2">
        <v>44250</v>
      </c>
      <c r="T2610" s="4">
        <v>72.626999999999995</v>
      </c>
      <c r="U2610">
        <f t="shared" si="40"/>
        <v>72.120900000000006</v>
      </c>
    </row>
    <row r="2611" spans="1:21" x14ac:dyDescent="0.25">
      <c r="A2611" s="1">
        <v>44141</v>
      </c>
      <c r="B2611">
        <v>143.31700000000001</v>
      </c>
      <c r="C2611" s="2">
        <v>44210</v>
      </c>
      <c r="D2611" s="4">
        <v>68.281099999999995</v>
      </c>
      <c r="E2611">
        <v>68.281099999999995</v>
      </c>
      <c r="F2611">
        <v>77.025800000000004</v>
      </c>
      <c r="G2611">
        <v>101.7582</v>
      </c>
      <c r="H2611">
        <v>169.9025</v>
      </c>
      <c r="J2611">
        <v>73.153300000000002</v>
      </c>
      <c r="L2611">
        <v>73.753200000000007</v>
      </c>
      <c r="N2611">
        <v>71.538399999999996</v>
      </c>
      <c r="P2611" s="2">
        <v>44267</v>
      </c>
      <c r="Q2611" s="4">
        <v>75.872900000000001</v>
      </c>
      <c r="S2611" s="2">
        <v>44251</v>
      </c>
      <c r="T2611" s="4">
        <v>71.538399999999996</v>
      </c>
      <c r="U2611">
        <f t="shared" si="40"/>
        <v>71.629000000000005</v>
      </c>
    </row>
    <row r="2612" spans="1:21" x14ac:dyDescent="0.25">
      <c r="A2612" s="1">
        <v>44144</v>
      </c>
      <c r="B2612">
        <v>140.41999999999999</v>
      </c>
      <c r="C2612" s="2">
        <v>44211</v>
      </c>
      <c r="D2612" s="4">
        <v>60.367600000000003</v>
      </c>
      <c r="E2612">
        <v>60.367600000000003</v>
      </c>
      <c r="F2612">
        <v>63.308700000000002</v>
      </c>
      <c r="G2612">
        <v>68.846900000000005</v>
      </c>
      <c r="H2612">
        <v>88.272199999999998</v>
      </c>
      <c r="J2612">
        <v>72.818700000000007</v>
      </c>
      <c r="L2612">
        <v>72.045000000000002</v>
      </c>
      <c r="N2612">
        <v>75.563400000000001</v>
      </c>
      <c r="P2612" s="2">
        <v>44270</v>
      </c>
      <c r="Q2612" s="4">
        <v>75.076099999999997</v>
      </c>
      <c r="S2612" s="2">
        <v>44252</v>
      </c>
      <c r="T2612" s="4">
        <v>75.563400000000001</v>
      </c>
      <c r="U2612">
        <f t="shared" si="40"/>
        <v>74.682400000000001</v>
      </c>
    </row>
    <row r="2613" spans="1:21" x14ac:dyDescent="0.25">
      <c r="A2613" s="1">
        <v>44145</v>
      </c>
      <c r="B2613">
        <v>136.78700000000001</v>
      </c>
      <c r="C2613" s="2">
        <v>44215</v>
      </c>
      <c r="D2613" s="4">
        <v>76.951499999999996</v>
      </c>
      <c r="E2613">
        <v>76.951499999999996</v>
      </c>
      <c r="F2613">
        <v>77.160600000000002</v>
      </c>
      <c r="G2613">
        <v>77.3108</v>
      </c>
      <c r="H2613">
        <v>79.099500000000006</v>
      </c>
      <c r="J2613">
        <v>69.952200000000005</v>
      </c>
      <c r="L2613">
        <v>77.461299999999994</v>
      </c>
      <c r="N2613">
        <v>73.459100000000007</v>
      </c>
      <c r="P2613" s="2">
        <v>44271</v>
      </c>
      <c r="Q2613" s="4">
        <v>75.931100000000001</v>
      </c>
      <c r="S2613" s="2">
        <v>44253</v>
      </c>
      <c r="T2613" s="4">
        <v>73.459100000000007</v>
      </c>
      <c r="U2613">
        <f t="shared" si="40"/>
        <v>73.052199999999999</v>
      </c>
    </row>
    <row r="2614" spans="1:21" x14ac:dyDescent="0.25">
      <c r="A2614" s="1">
        <v>44146</v>
      </c>
      <c r="B2614">
        <v>139.04300000000001</v>
      </c>
      <c r="C2614" s="2">
        <v>44216</v>
      </c>
      <c r="D2614" s="4">
        <v>74.172300000000007</v>
      </c>
      <c r="E2614">
        <v>74.172300000000007</v>
      </c>
      <c r="F2614">
        <v>74.254599999999996</v>
      </c>
      <c r="G2614">
        <v>74.383499999999998</v>
      </c>
      <c r="H2614">
        <v>76.563699999999997</v>
      </c>
      <c r="J2614">
        <v>79.816199999999995</v>
      </c>
      <c r="L2614">
        <v>75.059700000000007</v>
      </c>
      <c r="N2614">
        <v>70.653899999999993</v>
      </c>
      <c r="P2614" s="2">
        <v>44272</v>
      </c>
      <c r="Q2614" s="4">
        <v>75.262600000000006</v>
      </c>
      <c r="S2614" s="2">
        <v>44256</v>
      </c>
      <c r="T2614" s="4">
        <v>70.653899999999993</v>
      </c>
      <c r="U2614">
        <f t="shared" si="40"/>
        <v>70.616399999999999</v>
      </c>
    </row>
    <row r="2615" spans="1:21" x14ac:dyDescent="0.25">
      <c r="A2615" s="1">
        <v>44147</v>
      </c>
      <c r="B2615">
        <v>137.25299999999999</v>
      </c>
      <c r="C2615" s="2">
        <v>44217</v>
      </c>
      <c r="D2615" s="4">
        <v>72.847099999999998</v>
      </c>
      <c r="E2615">
        <v>72.847099999999998</v>
      </c>
      <c r="F2615">
        <v>73.333399999999997</v>
      </c>
      <c r="G2615">
        <v>73.607299999999995</v>
      </c>
      <c r="H2615">
        <v>76.367000000000004</v>
      </c>
      <c r="J2615">
        <v>75.309399999999997</v>
      </c>
      <c r="L2615">
        <v>71.592100000000002</v>
      </c>
      <c r="N2615">
        <v>71.250600000000006</v>
      </c>
      <c r="P2615" s="2">
        <v>44273</v>
      </c>
      <c r="Q2615" s="4">
        <v>77.021000000000001</v>
      </c>
      <c r="S2615" s="2">
        <v>44257</v>
      </c>
      <c r="T2615" s="4">
        <v>71.250600000000006</v>
      </c>
      <c r="U2615">
        <f t="shared" si="40"/>
        <v>70.755899999999997</v>
      </c>
    </row>
    <row r="2616" spans="1:21" x14ac:dyDescent="0.25">
      <c r="A2616" s="1">
        <v>44148</v>
      </c>
      <c r="B2616">
        <v>136.167</v>
      </c>
      <c r="C2616" s="2">
        <v>44218</v>
      </c>
      <c r="D2616" s="4">
        <v>72.1464</v>
      </c>
      <c r="E2616">
        <v>72.1464</v>
      </c>
      <c r="F2616">
        <v>72.031099999999995</v>
      </c>
      <c r="G2616">
        <v>72.109899999999996</v>
      </c>
      <c r="H2616">
        <v>74.867099999999994</v>
      </c>
      <c r="J2616">
        <v>70.485600000000005</v>
      </c>
      <c r="L2616">
        <v>72.327399999999997</v>
      </c>
      <c r="N2616">
        <v>74.009</v>
      </c>
      <c r="P2616" s="2">
        <v>44274</v>
      </c>
      <c r="Q2616" s="4">
        <v>75.497799999999998</v>
      </c>
      <c r="S2616" s="2">
        <v>44258</v>
      </c>
      <c r="T2616" s="4">
        <v>74.009</v>
      </c>
      <c r="U2616">
        <f t="shared" si="40"/>
        <v>72.784099999999995</v>
      </c>
    </row>
    <row r="2617" spans="1:21" x14ac:dyDescent="0.25">
      <c r="A2617" s="1">
        <v>44151</v>
      </c>
      <c r="B2617">
        <v>136.03</v>
      </c>
      <c r="C2617" s="2">
        <v>44221</v>
      </c>
      <c r="D2617" s="4">
        <v>83.566500000000005</v>
      </c>
      <c r="E2617">
        <v>83.566500000000005</v>
      </c>
      <c r="F2617">
        <v>82.394000000000005</v>
      </c>
      <c r="G2617">
        <v>81.237399999999994</v>
      </c>
      <c r="H2617">
        <v>81.776600000000002</v>
      </c>
      <c r="J2617">
        <v>71.929900000000004</v>
      </c>
      <c r="L2617">
        <v>76.420500000000004</v>
      </c>
      <c r="N2617">
        <v>76.0916</v>
      </c>
      <c r="P2617" s="2">
        <v>44277</v>
      </c>
      <c r="Q2617" s="4">
        <v>71.672899999999998</v>
      </c>
      <c r="S2617" s="2">
        <v>44259</v>
      </c>
      <c r="T2617" s="4">
        <v>76.0916</v>
      </c>
      <c r="U2617">
        <f t="shared" si="40"/>
        <v>74.125699999999995</v>
      </c>
    </row>
    <row r="2618" spans="1:21" x14ac:dyDescent="0.25">
      <c r="A2618" s="1">
        <v>44152</v>
      </c>
      <c r="B2618">
        <v>147.203</v>
      </c>
      <c r="C2618" s="2">
        <v>44222</v>
      </c>
      <c r="D2618" s="4">
        <v>79.731300000000005</v>
      </c>
      <c r="E2618">
        <v>79.731300000000005</v>
      </c>
      <c r="F2618">
        <v>78.412300000000002</v>
      </c>
      <c r="G2618">
        <v>77.269400000000005</v>
      </c>
      <c r="H2618">
        <v>78.100300000000004</v>
      </c>
      <c r="J2618">
        <v>78.548299999999998</v>
      </c>
      <c r="L2618">
        <v>78.950400000000002</v>
      </c>
      <c r="N2618">
        <v>77.330699999999993</v>
      </c>
      <c r="P2618" s="2">
        <v>44278</v>
      </c>
      <c r="Q2618" s="4">
        <v>68.509</v>
      </c>
      <c r="S2618" s="2">
        <v>44260</v>
      </c>
      <c r="T2618" s="4">
        <v>77.330699999999993</v>
      </c>
      <c r="U2618">
        <f t="shared" si="40"/>
        <v>75.293300000000002</v>
      </c>
    </row>
    <row r="2619" spans="1:21" x14ac:dyDescent="0.25">
      <c r="A2619" s="1">
        <v>44153</v>
      </c>
      <c r="B2619">
        <v>162.21299999999999</v>
      </c>
      <c r="C2619" s="2">
        <v>44223</v>
      </c>
      <c r="D2619" s="4">
        <v>82.741799999999998</v>
      </c>
      <c r="E2619">
        <v>82.741799999999998</v>
      </c>
      <c r="F2619">
        <v>81.270399999999995</v>
      </c>
      <c r="G2619">
        <v>79.992000000000004</v>
      </c>
      <c r="H2619">
        <v>81.078199999999995</v>
      </c>
      <c r="J2619">
        <v>81.7958</v>
      </c>
      <c r="L2619">
        <v>80.885400000000004</v>
      </c>
      <c r="N2619">
        <v>79.046400000000006</v>
      </c>
      <c r="P2619" s="2">
        <v>44279</v>
      </c>
      <c r="Q2619" s="4">
        <v>69.495500000000007</v>
      </c>
      <c r="S2619" s="2">
        <v>44263</v>
      </c>
      <c r="T2619" s="4">
        <v>79.046400000000006</v>
      </c>
      <c r="U2619">
        <f t="shared" si="40"/>
        <v>76.508700000000005</v>
      </c>
    </row>
    <row r="2620" spans="1:21" x14ac:dyDescent="0.25">
      <c r="A2620" s="1">
        <v>44154</v>
      </c>
      <c r="B2620">
        <v>166.423</v>
      </c>
      <c r="C2620" s="2">
        <v>44224</v>
      </c>
      <c r="D2620" s="4">
        <v>63.977499999999999</v>
      </c>
      <c r="E2620">
        <v>63.977499999999999</v>
      </c>
      <c r="F2620">
        <v>63.366100000000003</v>
      </c>
      <c r="G2620">
        <v>63.7804</v>
      </c>
      <c r="H2620">
        <v>69.7697</v>
      </c>
      <c r="J2620">
        <v>84.772400000000005</v>
      </c>
      <c r="L2620">
        <v>83.299599999999998</v>
      </c>
      <c r="N2620">
        <v>76.2761</v>
      </c>
      <c r="P2620" s="2">
        <v>44280</v>
      </c>
      <c r="Q2620" s="4">
        <v>67.946200000000005</v>
      </c>
      <c r="S2620" s="2">
        <v>44264</v>
      </c>
      <c r="T2620" s="4">
        <v>76.2761</v>
      </c>
      <c r="U2620">
        <f t="shared" si="40"/>
        <v>74.927300000000002</v>
      </c>
    </row>
    <row r="2621" spans="1:21" x14ac:dyDescent="0.25">
      <c r="A2621" s="1">
        <v>44155</v>
      </c>
      <c r="B2621">
        <v>163.203</v>
      </c>
      <c r="C2621" s="2">
        <v>44225</v>
      </c>
      <c r="D2621" s="4">
        <v>69.492599999999996</v>
      </c>
      <c r="E2621">
        <v>69.492599999999996</v>
      </c>
      <c r="F2621">
        <v>71.652100000000004</v>
      </c>
      <c r="G2621">
        <v>73.933400000000006</v>
      </c>
      <c r="H2621">
        <v>82.762900000000002</v>
      </c>
      <c r="J2621">
        <v>90.039100000000005</v>
      </c>
      <c r="L2621">
        <v>78.959599999999995</v>
      </c>
      <c r="N2621">
        <v>77.896100000000004</v>
      </c>
      <c r="P2621" s="2">
        <v>44281</v>
      </c>
      <c r="Q2621" s="4">
        <v>68.598500000000001</v>
      </c>
      <c r="S2621" s="2">
        <v>44265</v>
      </c>
      <c r="T2621" s="4">
        <v>77.896100000000004</v>
      </c>
      <c r="U2621">
        <f t="shared" si="40"/>
        <v>76.504900000000006</v>
      </c>
    </row>
    <row r="2622" spans="1:21" x14ac:dyDescent="0.25">
      <c r="A2622" s="1">
        <v>44158</v>
      </c>
      <c r="B2622">
        <v>173.95</v>
      </c>
      <c r="C2622" s="2">
        <v>44228</v>
      </c>
      <c r="D2622" s="4">
        <v>61.567900000000002</v>
      </c>
      <c r="E2622">
        <v>61.567900000000002</v>
      </c>
      <c r="F2622">
        <v>62.7059</v>
      </c>
      <c r="G2622">
        <v>65.049199999999999</v>
      </c>
      <c r="H2622">
        <v>75.042000000000002</v>
      </c>
      <c r="J2622">
        <v>80.343900000000005</v>
      </c>
      <c r="L2622">
        <v>81.342600000000004</v>
      </c>
      <c r="N2622">
        <v>77.321100000000001</v>
      </c>
      <c r="P2622" s="2">
        <v>44284</v>
      </c>
      <c r="Q2622" s="4">
        <v>68.498000000000005</v>
      </c>
      <c r="S2622" s="2">
        <v>44266</v>
      </c>
      <c r="T2622" s="4">
        <v>77.321100000000001</v>
      </c>
      <c r="U2622">
        <f t="shared" si="40"/>
        <v>76.145200000000003</v>
      </c>
    </row>
    <row r="2623" spans="1:21" x14ac:dyDescent="0.25">
      <c r="A2623" s="1">
        <v>44159</v>
      </c>
      <c r="B2623">
        <v>185.12700000000001</v>
      </c>
      <c r="C2623" s="2">
        <v>44229</v>
      </c>
      <c r="D2623" s="4">
        <v>56.886400000000002</v>
      </c>
      <c r="E2623">
        <v>56.886400000000002</v>
      </c>
      <c r="F2623">
        <v>57.866199999999999</v>
      </c>
      <c r="G2623">
        <v>60.566200000000002</v>
      </c>
      <c r="H2623">
        <v>71.533600000000007</v>
      </c>
      <c r="J2623">
        <v>85.849199999999996</v>
      </c>
      <c r="L2623">
        <v>79.948800000000006</v>
      </c>
      <c r="N2623">
        <v>77.108699999999999</v>
      </c>
      <c r="P2623" s="2">
        <v>44285</v>
      </c>
      <c r="Q2623" s="4">
        <v>68.182199999999995</v>
      </c>
      <c r="S2623" s="2">
        <v>44267</v>
      </c>
      <c r="T2623" s="4">
        <v>77.108699999999999</v>
      </c>
      <c r="U2623">
        <f t="shared" si="40"/>
        <v>75.872900000000001</v>
      </c>
    </row>
    <row r="2624" spans="1:21" x14ac:dyDescent="0.25">
      <c r="A2624" s="1">
        <v>44160</v>
      </c>
      <c r="B2624">
        <v>191.333</v>
      </c>
      <c r="C2624" s="2">
        <v>44230</v>
      </c>
      <c r="D2624" s="4">
        <v>55.418700000000001</v>
      </c>
      <c r="E2624">
        <v>55.418700000000001</v>
      </c>
      <c r="F2624">
        <v>56.622900000000001</v>
      </c>
      <c r="G2624">
        <v>59.4895</v>
      </c>
      <c r="H2624">
        <v>70.866600000000005</v>
      </c>
      <c r="J2624">
        <v>82.1267</v>
      </c>
      <c r="L2624">
        <v>79.263499999999993</v>
      </c>
      <c r="N2624">
        <v>75.508600000000001</v>
      </c>
      <c r="P2624" s="2">
        <v>44286</v>
      </c>
      <c r="Q2624" s="4">
        <v>67.330600000000004</v>
      </c>
      <c r="S2624" s="2">
        <v>44270</v>
      </c>
      <c r="T2624" s="4">
        <v>75.508600000000001</v>
      </c>
      <c r="U2624">
        <f t="shared" si="40"/>
        <v>75.076099999999997</v>
      </c>
    </row>
    <row r="2625" spans="1:21" x14ac:dyDescent="0.25">
      <c r="A2625" s="1">
        <v>44162</v>
      </c>
      <c r="B2625">
        <v>195.25299999999999</v>
      </c>
      <c r="C2625" s="2">
        <v>44231</v>
      </c>
      <c r="D2625" s="4">
        <v>51.563400000000001</v>
      </c>
      <c r="E2625">
        <v>51.563400000000001</v>
      </c>
      <c r="F2625">
        <v>54.403399999999998</v>
      </c>
      <c r="G2625">
        <v>58.628500000000003</v>
      </c>
      <c r="H2625">
        <v>71.689700000000002</v>
      </c>
      <c r="J2625">
        <v>79.965699999999998</v>
      </c>
      <c r="L2625">
        <v>77.016300000000001</v>
      </c>
      <c r="N2625">
        <v>76.334199999999996</v>
      </c>
      <c r="P2625" s="2">
        <v>44287</v>
      </c>
      <c r="Q2625" s="4">
        <v>65.673299999999998</v>
      </c>
      <c r="S2625" s="2">
        <v>44271</v>
      </c>
      <c r="T2625" s="4">
        <v>76.334199999999996</v>
      </c>
      <c r="U2625">
        <f t="shared" si="40"/>
        <v>75.931100000000001</v>
      </c>
    </row>
    <row r="2626" spans="1:21" x14ac:dyDescent="0.25">
      <c r="A2626" s="1">
        <v>44165</v>
      </c>
      <c r="B2626">
        <v>189.2</v>
      </c>
      <c r="C2626" s="2">
        <v>44232</v>
      </c>
      <c r="D2626" s="4">
        <v>51.3474</v>
      </c>
      <c r="E2626">
        <v>51.3474</v>
      </c>
      <c r="F2626">
        <v>56.466000000000001</v>
      </c>
      <c r="G2626">
        <v>64.196200000000005</v>
      </c>
      <c r="H2626">
        <v>85.566500000000005</v>
      </c>
      <c r="J2626">
        <v>76.654799999999994</v>
      </c>
      <c r="L2626">
        <v>77.988</v>
      </c>
      <c r="N2626">
        <v>75.844399999999993</v>
      </c>
      <c r="P2626" s="2">
        <v>44291</v>
      </c>
      <c r="Q2626" s="4">
        <v>65.858500000000006</v>
      </c>
      <c r="S2626" s="2">
        <v>44272</v>
      </c>
      <c r="T2626" s="4">
        <v>75.844399999999993</v>
      </c>
      <c r="U2626">
        <f t="shared" si="40"/>
        <v>75.262600000000006</v>
      </c>
    </row>
    <row r="2627" spans="1:21" x14ac:dyDescent="0.25">
      <c r="A2627" s="1">
        <v>44166</v>
      </c>
      <c r="B2627">
        <v>194.92</v>
      </c>
      <c r="C2627" s="2">
        <v>44235</v>
      </c>
      <c r="D2627" s="4">
        <v>54.322200000000002</v>
      </c>
      <c r="E2627">
        <v>54.322200000000002</v>
      </c>
      <c r="F2627">
        <v>57.172400000000003</v>
      </c>
      <c r="G2627">
        <v>64.105900000000005</v>
      </c>
      <c r="H2627">
        <v>86.9328</v>
      </c>
      <c r="J2627">
        <v>79.319900000000004</v>
      </c>
      <c r="L2627">
        <v>77.601900000000001</v>
      </c>
      <c r="N2627">
        <v>78.797700000000006</v>
      </c>
      <c r="P2627" s="2">
        <v>44292</v>
      </c>
      <c r="Q2627" s="4">
        <v>65.283299999999997</v>
      </c>
      <c r="S2627" s="2">
        <v>44273</v>
      </c>
      <c r="T2627" s="4">
        <v>78.797700000000006</v>
      </c>
      <c r="U2627">
        <f t="shared" si="40"/>
        <v>77.021000000000001</v>
      </c>
    </row>
    <row r="2628" spans="1:21" x14ac:dyDescent="0.25">
      <c r="A2628" s="1">
        <v>44167</v>
      </c>
      <c r="B2628">
        <v>189.607</v>
      </c>
      <c r="C2628" s="2">
        <v>44236</v>
      </c>
      <c r="D2628" s="4">
        <v>52.8855</v>
      </c>
      <c r="E2628">
        <v>52.8855</v>
      </c>
      <c r="F2628">
        <v>57.478099999999998</v>
      </c>
      <c r="G2628">
        <v>65.247500000000002</v>
      </c>
      <c r="H2628">
        <v>89.060299999999998</v>
      </c>
      <c r="J2628">
        <v>77.469099999999997</v>
      </c>
      <c r="L2628">
        <v>81.816999999999993</v>
      </c>
      <c r="N2628">
        <v>76.643299999999996</v>
      </c>
      <c r="P2628" s="2">
        <v>44293</v>
      </c>
      <c r="Q2628" s="4">
        <v>65.134900000000002</v>
      </c>
      <c r="S2628" s="2">
        <v>44274</v>
      </c>
      <c r="T2628" s="4">
        <v>76.643299999999996</v>
      </c>
      <c r="U2628">
        <f t="shared" si="40"/>
        <v>75.497799999999998</v>
      </c>
    </row>
    <row r="2629" spans="1:21" x14ac:dyDescent="0.25">
      <c r="A2629" s="1">
        <v>44168</v>
      </c>
      <c r="B2629">
        <v>197.79300000000001</v>
      </c>
      <c r="C2629" s="2">
        <v>44237</v>
      </c>
      <c r="D2629" s="4">
        <v>62.5289</v>
      </c>
      <c r="E2629">
        <v>62.5289</v>
      </c>
      <c r="F2629">
        <v>66.414299999999997</v>
      </c>
      <c r="G2629">
        <v>73.095100000000002</v>
      </c>
      <c r="H2629">
        <v>93.280900000000003</v>
      </c>
      <c r="J2629">
        <v>85.551599999999993</v>
      </c>
      <c r="L2629">
        <v>78.660200000000003</v>
      </c>
      <c r="N2629">
        <v>72.165599999999998</v>
      </c>
      <c r="P2629" s="2">
        <v>44294</v>
      </c>
      <c r="Q2629" s="4">
        <v>63.810499999999998</v>
      </c>
      <c r="S2629" s="2">
        <v>44277</v>
      </c>
      <c r="T2629" s="4">
        <v>72.165599999999998</v>
      </c>
      <c r="U2629">
        <f t="shared" si="40"/>
        <v>71.672899999999998</v>
      </c>
    </row>
    <row r="2630" spans="1:21" x14ac:dyDescent="0.25">
      <c r="A2630" s="1">
        <v>44169</v>
      </c>
      <c r="B2630">
        <v>199.68</v>
      </c>
      <c r="C2630" s="2">
        <v>44238</v>
      </c>
      <c r="D2630" s="4">
        <v>53.4831</v>
      </c>
      <c r="E2630">
        <v>53.4831</v>
      </c>
      <c r="F2630">
        <v>58.382599999999996</v>
      </c>
      <c r="G2630">
        <v>66.173299999999998</v>
      </c>
      <c r="H2630">
        <v>89.0077</v>
      </c>
      <c r="J2630">
        <v>79.9101</v>
      </c>
      <c r="L2630">
        <v>72.549000000000007</v>
      </c>
      <c r="N2630">
        <v>68.558999999999997</v>
      </c>
      <c r="P2630" s="2">
        <v>44295</v>
      </c>
      <c r="Q2630" s="4">
        <v>63.330800000000004</v>
      </c>
      <c r="S2630" s="2">
        <v>44278</v>
      </c>
      <c r="T2630" s="4">
        <v>68.558999999999997</v>
      </c>
      <c r="U2630">
        <f t="shared" si="40"/>
        <v>68.509</v>
      </c>
    </row>
    <row r="2631" spans="1:21" x14ac:dyDescent="0.25">
      <c r="A2631" s="1">
        <v>44172</v>
      </c>
      <c r="B2631">
        <v>213.92</v>
      </c>
      <c r="C2631" s="2">
        <v>44239</v>
      </c>
      <c r="D2631" s="4">
        <v>46.858800000000002</v>
      </c>
      <c r="E2631">
        <v>46.858800000000002</v>
      </c>
      <c r="F2631">
        <v>51.427399999999999</v>
      </c>
      <c r="G2631">
        <v>59.974800000000002</v>
      </c>
      <c r="H2631">
        <v>85.406499999999994</v>
      </c>
      <c r="J2631">
        <v>74.738600000000005</v>
      </c>
      <c r="L2631">
        <v>69.394599999999997</v>
      </c>
      <c r="N2631">
        <v>70.6477</v>
      </c>
      <c r="P2631" s="2">
        <v>44298</v>
      </c>
      <c r="Q2631" s="4">
        <v>64.594099999999997</v>
      </c>
      <c r="S2631" s="2">
        <v>44279</v>
      </c>
      <c r="T2631" s="4">
        <v>70.6477</v>
      </c>
      <c r="U2631">
        <f t="shared" si="40"/>
        <v>69.495500000000007</v>
      </c>
    </row>
    <row r="2632" spans="1:21" x14ac:dyDescent="0.25">
      <c r="A2632" s="1">
        <v>44173</v>
      </c>
      <c r="B2632">
        <v>216.62700000000001</v>
      </c>
      <c r="C2632" s="2">
        <v>44243</v>
      </c>
      <c r="D2632" s="4">
        <v>59.810899999999997</v>
      </c>
      <c r="E2632">
        <v>59.810899999999997</v>
      </c>
      <c r="F2632">
        <v>68.168400000000005</v>
      </c>
      <c r="G2632">
        <v>81.8917</v>
      </c>
      <c r="H2632">
        <v>118.7975</v>
      </c>
      <c r="J2632">
        <v>72.151399999999995</v>
      </c>
      <c r="L2632">
        <v>72.215400000000002</v>
      </c>
      <c r="N2632">
        <v>69.184799999999996</v>
      </c>
      <c r="P2632" s="2">
        <v>44299</v>
      </c>
      <c r="Q2632" s="4">
        <v>64.909700000000001</v>
      </c>
      <c r="S2632" s="2">
        <v>44280</v>
      </c>
      <c r="T2632" s="4">
        <v>69.184799999999996</v>
      </c>
      <c r="U2632">
        <f t="shared" si="40"/>
        <v>67.946200000000005</v>
      </c>
    </row>
    <row r="2633" spans="1:21" x14ac:dyDescent="0.25">
      <c r="A2633" s="1">
        <v>44174</v>
      </c>
      <c r="B2633">
        <v>201.49299999999999</v>
      </c>
      <c r="C2633" s="2">
        <v>44244</v>
      </c>
      <c r="D2633" s="4">
        <v>54.179200000000002</v>
      </c>
      <c r="E2633">
        <v>54.179200000000002</v>
      </c>
      <c r="F2633">
        <v>62.949199999999998</v>
      </c>
      <c r="G2633">
        <v>81.752300000000005</v>
      </c>
      <c r="H2633">
        <v>129.66249999999999</v>
      </c>
      <c r="J2633">
        <v>75.612799999999993</v>
      </c>
      <c r="L2633">
        <v>70.315200000000004</v>
      </c>
      <c r="N2633">
        <v>70.229299999999995</v>
      </c>
      <c r="P2633" s="2">
        <v>44300</v>
      </c>
      <c r="Q2633" s="4">
        <v>66.256699999999995</v>
      </c>
      <c r="S2633" s="2">
        <v>44281</v>
      </c>
      <c r="T2633" s="4">
        <v>70.229299999999995</v>
      </c>
      <c r="U2633">
        <f t="shared" ref="U2633:U2696" si="41">VLOOKUP(S2633,P:Q,2,FALSE)</f>
        <v>68.598500000000001</v>
      </c>
    </row>
    <row r="2634" spans="1:21" x14ac:dyDescent="0.25">
      <c r="A2634" s="1">
        <v>44175</v>
      </c>
      <c r="B2634">
        <v>209.023</v>
      </c>
      <c r="C2634" s="2">
        <v>44245</v>
      </c>
      <c r="D2634" s="4">
        <v>49.907899999999998</v>
      </c>
      <c r="E2634">
        <v>49.907899999999998</v>
      </c>
      <c r="F2634">
        <v>67.430800000000005</v>
      </c>
      <c r="G2634">
        <v>96.732600000000005</v>
      </c>
      <c r="H2634">
        <v>153.24469999999999</v>
      </c>
      <c r="J2634">
        <v>73.014399999999995</v>
      </c>
      <c r="L2634">
        <v>71.733500000000006</v>
      </c>
      <c r="N2634">
        <v>70.170500000000004</v>
      </c>
      <c r="P2634" s="2">
        <v>44301</v>
      </c>
      <c r="Q2634" s="4">
        <v>66.044700000000006</v>
      </c>
      <c r="S2634" s="2">
        <v>44284</v>
      </c>
      <c r="T2634" s="4">
        <v>70.170500000000004</v>
      </c>
      <c r="U2634">
        <f t="shared" si="41"/>
        <v>68.498000000000005</v>
      </c>
    </row>
    <row r="2635" spans="1:21" x14ac:dyDescent="0.25">
      <c r="A2635" s="1">
        <v>44176</v>
      </c>
      <c r="B2635">
        <v>203.33</v>
      </c>
      <c r="C2635" s="2">
        <v>44246</v>
      </c>
      <c r="D2635" s="4">
        <v>46.400500000000001</v>
      </c>
      <c r="E2635">
        <v>46.400500000000001</v>
      </c>
      <c r="F2635">
        <v>51.290999999999997</v>
      </c>
      <c r="G2635">
        <v>61.057400000000001</v>
      </c>
      <c r="H2635">
        <v>87.351799999999997</v>
      </c>
      <c r="J2635">
        <v>75.304299999999998</v>
      </c>
      <c r="L2635">
        <v>72.102800000000002</v>
      </c>
      <c r="N2635">
        <v>69.104100000000003</v>
      </c>
      <c r="P2635" s="2">
        <v>44302</v>
      </c>
      <c r="Q2635" s="4">
        <v>65.858500000000006</v>
      </c>
      <c r="S2635" s="2">
        <v>44285</v>
      </c>
      <c r="T2635" s="4">
        <v>69.104100000000003</v>
      </c>
      <c r="U2635">
        <f t="shared" si="41"/>
        <v>68.182199999999995</v>
      </c>
    </row>
    <row r="2636" spans="1:21" x14ac:dyDescent="0.25">
      <c r="A2636" s="1">
        <v>44179</v>
      </c>
      <c r="B2636">
        <v>213.27699999999999</v>
      </c>
      <c r="C2636" s="2">
        <v>44249</v>
      </c>
      <c r="D2636" s="4">
        <v>67.833299999999994</v>
      </c>
      <c r="E2636">
        <v>67.833299999999994</v>
      </c>
      <c r="F2636">
        <v>70.590199999999996</v>
      </c>
      <c r="G2636">
        <v>74.038399999999996</v>
      </c>
      <c r="H2636">
        <v>83.478300000000004</v>
      </c>
      <c r="J2636">
        <v>76.016300000000001</v>
      </c>
      <c r="L2636">
        <v>70.059899999999999</v>
      </c>
      <c r="N2636">
        <v>67.239400000000003</v>
      </c>
      <c r="P2636" s="2">
        <v>44305</v>
      </c>
      <c r="Q2636" s="4">
        <v>68.144099999999995</v>
      </c>
      <c r="S2636" s="2">
        <v>44286</v>
      </c>
      <c r="T2636" s="4">
        <v>67.239400000000003</v>
      </c>
      <c r="U2636">
        <f t="shared" si="41"/>
        <v>67.330600000000004</v>
      </c>
    </row>
    <row r="2637" spans="1:21" x14ac:dyDescent="0.25">
      <c r="A2637" s="1">
        <v>44180</v>
      </c>
      <c r="B2637">
        <v>211.083</v>
      </c>
      <c r="C2637" s="2">
        <v>44250</v>
      </c>
      <c r="D2637" s="4">
        <v>67.752600000000001</v>
      </c>
      <c r="E2637">
        <v>67.752600000000001</v>
      </c>
      <c r="F2637">
        <v>69.943899999999999</v>
      </c>
      <c r="G2637">
        <v>73.6828</v>
      </c>
      <c r="H2637">
        <v>83.613100000000003</v>
      </c>
      <c r="J2637">
        <v>73.183700000000002</v>
      </c>
      <c r="L2637">
        <v>67.382300000000001</v>
      </c>
      <c r="N2637">
        <v>65.084999999999994</v>
      </c>
      <c r="P2637" s="2">
        <v>44306</v>
      </c>
      <c r="Q2637" s="4">
        <v>68.520799999999994</v>
      </c>
      <c r="S2637" s="2">
        <v>44287</v>
      </c>
      <c r="T2637" s="4">
        <v>65.084999999999994</v>
      </c>
      <c r="U2637">
        <f t="shared" si="41"/>
        <v>65.673299999999998</v>
      </c>
    </row>
    <row r="2638" spans="1:21" x14ac:dyDescent="0.25">
      <c r="A2638" s="1">
        <v>44181</v>
      </c>
      <c r="B2638">
        <v>207.59</v>
      </c>
      <c r="C2638" s="2">
        <v>44251</v>
      </c>
      <c r="D2638" s="4">
        <v>64.683000000000007</v>
      </c>
      <c r="E2638">
        <v>64.683000000000007</v>
      </c>
      <c r="F2638">
        <v>66.734200000000001</v>
      </c>
      <c r="G2638">
        <v>69.718500000000006</v>
      </c>
      <c r="H2638">
        <v>79.588200000000001</v>
      </c>
      <c r="J2638">
        <v>69.435900000000004</v>
      </c>
      <c r="L2638">
        <v>65.440100000000001</v>
      </c>
      <c r="N2638">
        <v>65.683599999999998</v>
      </c>
      <c r="P2638" s="2">
        <v>44307</v>
      </c>
      <c r="Q2638" s="4">
        <v>67.226900000000001</v>
      </c>
      <c r="S2638" s="2">
        <v>44291</v>
      </c>
      <c r="T2638" s="4">
        <v>65.683599999999998</v>
      </c>
      <c r="U2638">
        <f t="shared" si="41"/>
        <v>65.858500000000006</v>
      </c>
    </row>
    <row r="2639" spans="1:21" x14ac:dyDescent="0.25">
      <c r="A2639" s="1">
        <v>44182</v>
      </c>
      <c r="B2639">
        <v>218.63300000000001</v>
      </c>
      <c r="C2639" s="2">
        <v>44252</v>
      </c>
      <c r="D2639" s="4">
        <v>80.187799999999996</v>
      </c>
      <c r="E2639">
        <v>80.187799999999996</v>
      </c>
      <c r="F2639">
        <v>82.681700000000006</v>
      </c>
      <c r="G2639">
        <v>86.474800000000002</v>
      </c>
      <c r="H2639">
        <v>96.748000000000005</v>
      </c>
      <c r="J2639">
        <v>67.275400000000005</v>
      </c>
      <c r="L2639">
        <v>66.215900000000005</v>
      </c>
      <c r="N2639">
        <v>64.764499999999998</v>
      </c>
      <c r="P2639" s="2">
        <v>44308</v>
      </c>
      <c r="Q2639" s="4">
        <v>68.301599999999993</v>
      </c>
      <c r="S2639" s="2">
        <v>44292</v>
      </c>
      <c r="T2639" s="4">
        <v>64.764499999999998</v>
      </c>
      <c r="U2639">
        <f t="shared" si="41"/>
        <v>65.283299999999997</v>
      </c>
    </row>
    <row r="2640" spans="1:21" x14ac:dyDescent="0.25">
      <c r="A2640" s="1">
        <v>44183</v>
      </c>
      <c r="B2640">
        <v>231.667</v>
      </c>
      <c r="C2640" s="2">
        <v>44253</v>
      </c>
      <c r="D2640" s="4">
        <v>70.076300000000003</v>
      </c>
      <c r="E2640">
        <v>70.076300000000003</v>
      </c>
      <c r="F2640">
        <v>73.275300000000001</v>
      </c>
      <c r="G2640">
        <v>77.188199999999995</v>
      </c>
      <c r="H2640">
        <v>88.439800000000005</v>
      </c>
      <c r="J2640">
        <v>68.612099999999998</v>
      </c>
      <c r="L2640">
        <v>65.172600000000003</v>
      </c>
      <c r="N2640">
        <v>64.839699999999993</v>
      </c>
      <c r="P2640" s="2">
        <v>44309</v>
      </c>
      <c r="Q2640" s="4">
        <v>66.986400000000003</v>
      </c>
      <c r="S2640" s="2">
        <v>44293</v>
      </c>
      <c r="T2640" s="4">
        <v>64.839699999999993</v>
      </c>
      <c r="U2640">
        <f t="shared" si="41"/>
        <v>65.134900000000002</v>
      </c>
    </row>
    <row r="2641" spans="1:21" x14ac:dyDescent="0.25">
      <c r="A2641" s="1">
        <v>44186</v>
      </c>
      <c r="B2641">
        <v>216.62</v>
      </c>
      <c r="C2641" s="2">
        <v>44256</v>
      </c>
      <c r="D2641" s="4">
        <v>61.881900000000002</v>
      </c>
      <c r="E2641">
        <v>61.881900000000002</v>
      </c>
      <c r="F2641">
        <v>64.715100000000007</v>
      </c>
      <c r="G2641">
        <v>68.671999999999997</v>
      </c>
      <c r="H2641">
        <v>81.006399999999999</v>
      </c>
      <c r="J2641">
        <v>67.058099999999996</v>
      </c>
      <c r="L2641">
        <v>65.308099999999996</v>
      </c>
      <c r="N2641">
        <v>62.9283</v>
      </c>
      <c r="P2641" s="2">
        <v>44312</v>
      </c>
      <c r="Q2641" s="4">
        <v>66.727999999999994</v>
      </c>
      <c r="S2641" s="2">
        <v>44294</v>
      </c>
      <c r="T2641" s="4">
        <v>62.9283</v>
      </c>
      <c r="U2641">
        <f t="shared" si="41"/>
        <v>63.810499999999998</v>
      </c>
    </row>
    <row r="2642" spans="1:21" x14ac:dyDescent="0.25">
      <c r="A2642" s="1">
        <v>44187</v>
      </c>
      <c r="B2642">
        <v>213.447</v>
      </c>
      <c r="C2642" s="2">
        <v>44257</v>
      </c>
      <c r="D2642" s="4">
        <v>64.494399999999999</v>
      </c>
      <c r="E2642">
        <v>64.494399999999999</v>
      </c>
      <c r="F2642">
        <v>67.889600000000002</v>
      </c>
      <c r="G2642">
        <v>72.165000000000006</v>
      </c>
      <c r="H2642">
        <v>84.990099999999998</v>
      </c>
      <c r="J2642">
        <v>67.278800000000004</v>
      </c>
      <c r="L2642">
        <v>62.9268</v>
      </c>
      <c r="N2642">
        <v>62.072800000000001</v>
      </c>
      <c r="P2642" s="2">
        <v>44313</v>
      </c>
      <c r="Q2642" s="4">
        <v>63.9514</v>
      </c>
      <c r="S2642" s="2">
        <v>44295</v>
      </c>
      <c r="T2642" s="4">
        <v>62.072800000000001</v>
      </c>
      <c r="U2642">
        <f t="shared" si="41"/>
        <v>63.330800000000004</v>
      </c>
    </row>
    <row r="2643" spans="1:21" x14ac:dyDescent="0.25">
      <c r="A2643" s="1">
        <v>44188</v>
      </c>
      <c r="B2643">
        <v>215.327</v>
      </c>
      <c r="C2643" s="2">
        <v>44258</v>
      </c>
      <c r="D2643" s="4">
        <v>76.682100000000005</v>
      </c>
      <c r="E2643">
        <v>76.682100000000005</v>
      </c>
      <c r="F2643">
        <v>80.6511</v>
      </c>
      <c r="G2643">
        <v>85.955299999999994</v>
      </c>
      <c r="H2643">
        <v>99.0548</v>
      </c>
      <c r="J2643">
        <v>64.293899999999994</v>
      </c>
      <c r="L2643">
        <v>61.669199999999996</v>
      </c>
      <c r="N2643">
        <v>63.092100000000002</v>
      </c>
      <c r="P2643" s="2">
        <v>44314</v>
      </c>
      <c r="Q2643" s="4">
        <v>63.204300000000003</v>
      </c>
      <c r="S2643" s="2">
        <v>44298</v>
      </c>
      <c r="T2643" s="4">
        <v>63.092100000000002</v>
      </c>
      <c r="U2643">
        <f t="shared" si="41"/>
        <v>64.594099999999997</v>
      </c>
    </row>
    <row r="2644" spans="1:21" x14ac:dyDescent="0.25">
      <c r="A2644" s="1">
        <v>44189</v>
      </c>
      <c r="B2644">
        <v>220.59</v>
      </c>
      <c r="C2644" s="2">
        <v>44259</v>
      </c>
      <c r="D2644" s="4">
        <v>80.229900000000001</v>
      </c>
      <c r="E2644">
        <v>80.229900000000001</v>
      </c>
      <c r="F2644">
        <v>84.443399999999997</v>
      </c>
      <c r="G2644">
        <v>89.508200000000002</v>
      </c>
      <c r="H2644">
        <v>102.0808</v>
      </c>
      <c r="J2644">
        <v>62.550800000000002</v>
      </c>
      <c r="L2644">
        <v>62.733699999999999</v>
      </c>
      <c r="N2644">
        <v>63.361199999999997</v>
      </c>
      <c r="P2644" s="2">
        <v>44315</v>
      </c>
      <c r="Q2644" s="4">
        <v>62.418900000000001</v>
      </c>
      <c r="S2644" s="2">
        <v>44299</v>
      </c>
      <c r="T2644" s="4">
        <v>63.361199999999997</v>
      </c>
      <c r="U2644">
        <f t="shared" si="41"/>
        <v>64.909700000000001</v>
      </c>
    </row>
    <row r="2645" spans="1:21" x14ac:dyDescent="0.25">
      <c r="A2645" s="1">
        <v>44193</v>
      </c>
      <c r="B2645">
        <v>221.23</v>
      </c>
      <c r="C2645" s="2">
        <v>44260</v>
      </c>
      <c r="D2645" s="4">
        <v>88.099100000000007</v>
      </c>
      <c r="E2645">
        <v>88.099100000000007</v>
      </c>
      <c r="F2645">
        <v>91.730199999999996</v>
      </c>
      <c r="G2645">
        <v>96.339500000000001</v>
      </c>
      <c r="H2645">
        <v>108.887</v>
      </c>
      <c r="J2645">
        <v>64.4255</v>
      </c>
      <c r="L2645">
        <v>63.0837</v>
      </c>
      <c r="N2645">
        <v>65.343900000000005</v>
      </c>
      <c r="P2645" s="2">
        <v>44316</v>
      </c>
      <c r="Q2645" s="4">
        <v>61.917099999999998</v>
      </c>
      <c r="S2645" s="2">
        <v>44300</v>
      </c>
      <c r="T2645" s="4">
        <v>65.343900000000005</v>
      </c>
      <c r="U2645">
        <f t="shared" si="41"/>
        <v>66.256699999999995</v>
      </c>
    </row>
    <row r="2646" spans="1:21" x14ac:dyDescent="0.25">
      <c r="A2646" s="1">
        <v>44194</v>
      </c>
      <c r="B2646">
        <v>221.99700000000001</v>
      </c>
      <c r="C2646" s="2">
        <v>44263</v>
      </c>
      <c r="D2646" s="4">
        <v>98.504000000000005</v>
      </c>
      <c r="E2646">
        <v>98.504000000000005</v>
      </c>
      <c r="F2646">
        <v>103.1553</v>
      </c>
      <c r="G2646">
        <v>109.2132</v>
      </c>
      <c r="H2646">
        <v>124.9151</v>
      </c>
      <c r="J2646">
        <v>65.008499999999998</v>
      </c>
      <c r="L2646">
        <v>65.404200000000003</v>
      </c>
      <c r="N2646">
        <v>64.777799999999999</v>
      </c>
      <c r="P2646" s="2">
        <v>44319</v>
      </c>
      <c r="Q2646" s="4">
        <v>60.190600000000003</v>
      </c>
      <c r="S2646" s="2">
        <v>44301</v>
      </c>
      <c r="T2646" s="4">
        <v>64.777799999999999</v>
      </c>
      <c r="U2646">
        <f t="shared" si="41"/>
        <v>66.044700000000006</v>
      </c>
    </row>
    <row r="2647" spans="1:21" x14ac:dyDescent="0.25">
      <c r="A2647" s="1">
        <v>44195</v>
      </c>
      <c r="B2647">
        <v>231.59299999999999</v>
      </c>
      <c r="C2647" s="2">
        <v>44264</v>
      </c>
      <c r="D2647" s="4">
        <v>83.989099999999993</v>
      </c>
      <c r="E2647">
        <v>83.989099999999993</v>
      </c>
      <c r="F2647">
        <v>87.499799999999993</v>
      </c>
      <c r="G2647">
        <v>92.805999999999997</v>
      </c>
      <c r="H2647">
        <v>107.9786</v>
      </c>
      <c r="J2647">
        <v>67.972099999999998</v>
      </c>
      <c r="L2647">
        <v>64.546000000000006</v>
      </c>
      <c r="N2647">
        <v>64.452600000000004</v>
      </c>
      <c r="P2647" s="2">
        <v>44320</v>
      </c>
      <c r="Q2647" s="4">
        <v>61.655900000000003</v>
      </c>
      <c r="S2647" s="2">
        <v>44302</v>
      </c>
      <c r="T2647" s="4">
        <v>64.452600000000004</v>
      </c>
      <c r="U2647">
        <f t="shared" si="41"/>
        <v>65.858500000000006</v>
      </c>
    </row>
    <row r="2648" spans="1:21" x14ac:dyDescent="0.25">
      <c r="A2648" s="1">
        <v>44196</v>
      </c>
      <c r="B2648">
        <v>235.22300000000001</v>
      </c>
      <c r="C2648" s="2">
        <v>44265</v>
      </c>
      <c r="D2648" s="4">
        <v>90.275499999999994</v>
      </c>
      <c r="E2648">
        <v>90.275499999999994</v>
      </c>
      <c r="F2648">
        <v>95.524100000000004</v>
      </c>
      <c r="G2648">
        <v>101.6073</v>
      </c>
      <c r="H2648">
        <v>120.38160000000001</v>
      </c>
      <c r="J2648">
        <v>67.119399999999999</v>
      </c>
      <c r="L2648">
        <v>64.209900000000005</v>
      </c>
      <c r="N2648">
        <v>67.622100000000003</v>
      </c>
      <c r="P2648" s="2">
        <v>44321</v>
      </c>
      <c r="Q2648" s="4">
        <v>61.329099999999997</v>
      </c>
      <c r="S2648" s="2">
        <v>44305</v>
      </c>
      <c r="T2648" s="4">
        <v>67.622100000000003</v>
      </c>
      <c r="U2648">
        <f t="shared" si="41"/>
        <v>68.144099999999995</v>
      </c>
    </row>
    <row r="2649" spans="1:21" x14ac:dyDescent="0.25">
      <c r="A2649" s="1">
        <v>44200</v>
      </c>
      <c r="B2649">
        <v>243.25700000000001</v>
      </c>
      <c r="C2649" s="2">
        <v>44266</v>
      </c>
      <c r="D2649" s="4">
        <v>81.879099999999994</v>
      </c>
      <c r="E2649">
        <v>81.879099999999994</v>
      </c>
      <c r="F2649">
        <v>85.866399999999999</v>
      </c>
      <c r="G2649">
        <v>92.040300000000002</v>
      </c>
      <c r="H2649">
        <v>111.0954</v>
      </c>
      <c r="J2649">
        <v>67.516800000000003</v>
      </c>
      <c r="L2649">
        <v>66.5809</v>
      </c>
      <c r="N2649">
        <v>68.144400000000005</v>
      </c>
      <c r="P2649" s="2">
        <v>44322</v>
      </c>
      <c r="Q2649" s="4">
        <v>61.578299999999999</v>
      </c>
      <c r="S2649" s="2">
        <v>44306</v>
      </c>
      <c r="T2649" s="4">
        <v>68.144400000000005</v>
      </c>
      <c r="U2649">
        <f t="shared" si="41"/>
        <v>68.520799999999994</v>
      </c>
    </row>
    <row r="2650" spans="1:21" x14ac:dyDescent="0.25">
      <c r="A2650" s="1">
        <v>44201</v>
      </c>
      <c r="B2650">
        <v>245.03700000000001</v>
      </c>
      <c r="C2650" s="2">
        <v>44267</v>
      </c>
      <c r="D2650" s="4">
        <v>72.150099999999995</v>
      </c>
      <c r="E2650">
        <v>72.150099999999995</v>
      </c>
      <c r="F2650">
        <v>76.941299999999998</v>
      </c>
      <c r="G2650">
        <v>84.372200000000007</v>
      </c>
      <c r="H2650">
        <v>108.3604</v>
      </c>
      <c r="J2650">
        <v>67.037099999999995</v>
      </c>
      <c r="L2650">
        <v>66.980800000000002</v>
      </c>
      <c r="N2650">
        <v>66.044700000000006</v>
      </c>
      <c r="P2650" s="2">
        <v>44323</v>
      </c>
      <c r="Q2650" s="4">
        <v>60.332299999999996</v>
      </c>
      <c r="S2650" s="2">
        <v>44307</v>
      </c>
      <c r="T2650" s="4">
        <v>66.044700000000006</v>
      </c>
      <c r="U2650">
        <f t="shared" si="41"/>
        <v>67.226900000000001</v>
      </c>
    </row>
    <row r="2651" spans="1:21" x14ac:dyDescent="0.25">
      <c r="A2651" s="1">
        <v>44202</v>
      </c>
      <c r="B2651">
        <v>251.99299999999999</v>
      </c>
      <c r="C2651" s="2">
        <v>44270</v>
      </c>
      <c r="D2651" s="4">
        <v>74.200800000000001</v>
      </c>
      <c r="E2651">
        <v>74.200800000000001</v>
      </c>
      <c r="F2651">
        <v>78.522000000000006</v>
      </c>
      <c r="G2651">
        <v>86.915700000000001</v>
      </c>
      <c r="H2651">
        <v>116.9769</v>
      </c>
      <c r="J2651">
        <v>67.256799999999998</v>
      </c>
      <c r="L2651">
        <v>64.270700000000005</v>
      </c>
      <c r="N2651">
        <v>67.452200000000005</v>
      </c>
      <c r="P2651" s="2">
        <v>44326</v>
      </c>
      <c r="Q2651" s="4">
        <v>61.597999999999999</v>
      </c>
      <c r="S2651" s="2">
        <v>44308</v>
      </c>
      <c r="T2651" s="4">
        <v>67.452200000000005</v>
      </c>
      <c r="U2651">
        <f t="shared" si="41"/>
        <v>68.301599999999993</v>
      </c>
    </row>
    <row r="2652" spans="1:21" x14ac:dyDescent="0.25">
      <c r="A2652" s="1">
        <v>44203</v>
      </c>
      <c r="B2652">
        <v>272.01299999999998</v>
      </c>
      <c r="C2652" s="2">
        <v>44271</v>
      </c>
      <c r="D2652" s="4">
        <v>82.499099999999999</v>
      </c>
      <c r="E2652">
        <v>82.499099999999999</v>
      </c>
      <c r="F2652">
        <v>89.310500000000005</v>
      </c>
      <c r="G2652">
        <v>99.936700000000002</v>
      </c>
      <c r="H2652">
        <v>134.68690000000001</v>
      </c>
      <c r="J2652">
        <v>64.183199999999999</v>
      </c>
      <c r="L2652">
        <v>66.301299999999998</v>
      </c>
      <c r="N2652">
        <v>65.593999999999994</v>
      </c>
      <c r="P2652" s="2">
        <v>44327</v>
      </c>
      <c r="Q2652" s="4">
        <v>61.798900000000003</v>
      </c>
      <c r="S2652" s="2">
        <v>44309</v>
      </c>
      <c r="T2652" s="4">
        <v>65.593999999999994</v>
      </c>
      <c r="U2652">
        <f t="shared" si="41"/>
        <v>66.986400000000003</v>
      </c>
    </row>
    <row r="2653" spans="1:21" x14ac:dyDescent="0.25">
      <c r="A2653" s="1">
        <v>44204</v>
      </c>
      <c r="B2653">
        <v>293.33999999999997</v>
      </c>
      <c r="C2653" s="2">
        <v>44272</v>
      </c>
      <c r="D2653" s="4">
        <v>73.278099999999995</v>
      </c>
      <c r="E2653">
        <v>73.278099999999995</v>
      </c>
      <c r="F2653">
        <v>82.520700000000005</v>
      </c>
      <c r="G2653">
        <v>97.226500000000001</v>
      </c>
      <c r="H2653">
        <v>142.1576</v>
      </c>
      <c r="J2653">
        <v>66.705799999999996</v>
      </c>
      <c r="L2653">
        <v>63.889699999999998</v>
      </c>
      <c r="N2653">
        <v>65.644999999999996</v>
      </c>
      <c r="P2653" s="2">
        <v>44328</v>
      </c>
      <c r="Q2653" s="4">
        <v>64.984399999999994</v>
      </c>
      <c r="S2653" s="2">
        <v>44312</v>
      </c>
      <c r="T2653" s="4">
        <v>65.644999999999996</v>
      </c>
      <c r="U2653">
        <f t="shared" si="41"/>
        <v>66.727999999999994</v>
      </c>
    </row>
    <row r="2654" spans="1:21" x14ac:dyDescent="0.25">
      <c r="A2654" s="1">
        <v>44207</v>
      </c>
      <c r="B2654">
        <v>270.39699999999999</v>
      </c>
      <c r="C2654" s="2">
        <v>44273</v>
      </c>
      <c r="D2654" s="4">
        <v>93.862899999999996</v>
      </c>
      <c r="E2654">
        <v>93.862899999999996</v>
      </c>
      <c r="F2654">
        <v>108.19589999999999</v>
      </c>
      <c r="G2654">
        <v>128.9145</v>
      </c>
      <c r="H2654">
        <v>189.9014</v>
      </c>
      <c r="J2654">
        <v>64.045100000000005</v>
      </c>
      <c r="L2654">
        <v>64.287199999999999</v>
      </c>
      <c r="N2654">
        <v>62.353099999999998</v>
      </c>
      <c r="P2654" s="2">
        <v>44329</v>
      </c>
      <c r="Q2654" s="4">
        <v>64.801400000000001</v>
      </c>
      <c r="S2654" s="2">
        <v>44313</v>
      </c>
      <c r="T2654" s="4">
        <v>62.353099999999998</v>
      </c>
      <c r="U2654">
        <f t="shared" si="41"/>
        <v>63.9514</v>
      </c>
    </row>
    <row r="2655" spans="1:21" x14ac:dyDescent="0.25">
      <c r="A2655" s="1">
        <v>44208</v>
      </c>
      <c r="B2655">
        <v>283.14699999999999</v>
      </c>
      <c r="C2655" s="2">
        <v>44274</v>
      </c>
      <c r="D2655" s="4">
        <v>68.209100000000007</v>
      </c>
      <c r="E2655">
        <v>68.209100000000007</v>
      </c>
      <c r="F2655">
        <v>73.8904</v>
      </c>
      <c r="G2655">
        <v>83.744799999999998</v>
      </c>
      <c r="H2655">
        <v>112.23099999999999</v>
      </c>
      <c r="J2655">
        <v>64.596199999999996</v>
      </c>
      <c r="L2655">
        <v>60.116300000000003</v>
      </c>
      <c r="N2655">
        <v>61.376600000000003</v>
      </c>
      <c r="P2655" s="2">
        <v>44330</v>
      </c>
      <c r="Q2655" s="4">
        <v>61.890999999999998</v>
      </c>
      <c r="S2655" s="2">
        <v>44314</v>
      </c>
      <c r="T2655" s="4">
        <v>61.376600000000003</v>
      </c>
      <c r="U2655">
        <f t="shared" si="41"/>
        <v>63.204300000000003</v>
      </c>
    </row>
    <row r="2656" spans="1:21" x14ac:dyDescent="0.25">
      <c r="A2656" s="1">
        <v>44209</v>
      </c>
      <c r="B2656">
        <v>284.803</v>
      </c>
      <c r="C2656" s="2">
        <v>44277</v>
      </c>
      <c r="D2656" s="4">
        <v>68.057500000000005</v>
      </c>
      <c r="E2656">
        <v>68.057500000000005</v>
      </c>
      <c r="F2656">
        <v>70.549899999999994</v>
      </c>
      <c r="G2656">
        <v>73.531899999999993</v>
      </c>
      <c r="H2656">
        <v>81.332999999999998</v>
      </c>
      <c r="J2656">
        <v>59.294499999999999</v>
      </c>
      <c r="L2656">
        <v>59.320500000000003</v>
      </c>
      <c r="N2656">
        <v>61.465899999999998</v>
      </c>
      <c r="P2656" s="2">
        <v>44333</v>
      </c>
      <c r="Q2656" s="4">
        <v>61.606499999999997</v>
      </c>
      <c r="S2656" s="2">
        <v>44315</v>
      </c>
      <c r="T2656" s="4">
        <v>61.465899999999998</v>
      </c>
      <c r="U2656">
        <f t="shared" si="41"/>
        <v>62.418900000000001</v>
      </c>
    </row>
    <row r="2657" spans="1:21" x14ac:dyDescent="0.25">
      <c r="A2657" s="1">
        <v>44210</v>
      </c>
      <c r="B2657">
        <v>281.66699999999997</v>
      </c>
      <c r="C2657" s="2">
        <v>44278</v>
      </c>
      <c r="D2657" s="4">
        <v>65.421499999999995</v>
      </c>
      <c r="E2657">
        <v>65.421499999999995</v>
      </c>
      <c r="F2657">
        <v>67.877899999999997</v>
      </c>
      <c r="G2657">
        <v>70.947999999999993</v>
      </c>
      <c r="H2657">
        <v>79.2166</v>
      </c>
      <c r="J2657">
        <v>58.202100000000002</v>
      </c>
      <c r="L2657">
        <v>60.3202</v>
      </c>
      <c r="N2657">
        <v>60.557200000000002</v>
      </c>
      <c r="P2657" s="2">
        <v>44334</v>
      </c>
      <c r="Q2657" s="4">
        <v>60.273200000000003</v>
      </c>
      <c r="S2657" s="2">
        <v>44316</v>
      </c>
      <c r="T2657" s="4">
        <v>60.557200000000002</v>
      </c>
      <c r="U2657">
        <f t="shared" si="41"/>
        <v>61.917099999999998</v>
      </c>
    </row>
    <row r="2658" spans="1:21" x14ac:dyDescent="0.25">
      <c r="A2658" s="1">
        <v>44211</v>
      </c>
      <c r="B2658">
        <v>275.387</v>
      </c>
      <c r="C2658" s="2">
        <v>44279</v>
      </c>
      <c r="D2658" s="4">
        <v>70.819100000000006</v>
      </c>
      <c r="E2658">
        <v>70.819100000000006</v>
      </c>
      <c r="F2658">
        <v>73.538300000000007</v>
      </c>
      <c r="G2658">
        <v>76.701599999999999</v>
      </c>
      <c r="H2658">
        <v>84.5167</v>
      </c>
      <c r="J2658">
        <v>59.824199999999998</v>
      </c>
      <c r="L2658">
        <v>59.392200000000003</v>
      </c>
      <c r="N2658">
        <v>60.493099999999998</v>
      </c>
      <c r="P2658" s="2">
        <v>44335</v>
      </c>
      <c r="Q2658" s="4">
        <v>59.940199999999997</v>
      </c>
      <c r="S2658" s="2">
        <v>44319</v>
      </c>
      <c r="T2658" s="4">
        <v>60.493099999999998</v>
      </c>
      <c r="U2658">
        <f t="shared" si="41"/>
        <v>60.190600000000003</v>
      </c>
    </row>
    <row r="2659" spans="1:21" x14ac:dyDescent="0.25">
      <c r="A2659" s="1">
        <v>44215</v>
      </c>
      <c r="B2659">
        <v>281.517</v>
      </c>
      <c r="C2659" s="2">
        <v>44280</v>
      </c>
      <c r="D2659" s="4">
        <v>67.0578</v>
      </c>
      <c r="E2659">
        <v>67.0578</v>
      </c>
      <c r="F2659">
        <v>69.791799999999995</v>
      </c>
      <c r="G2659">
        <v>72.924199999999999</v>
      </c>
      <c r="H2659">
        <v>80.912800000000004</v>
      </c>
      <c r="J2659">
        <v>58.761699999999998</v>
      </c>
      <c r="L2659">
        <v>59.977699999999999</v>
      </c>
      <c r="N2659">
        <v>62.083399999999997</v>
      </c>
      <c r="P2659" s="2">
        <v>44336</v>
      </c>
      <c r="Q2659" s="4">
        <v>59.317700000000002</v>
      </c>
      <c r="S2659" s="2">
        <v>44320</v>
      </c>
      <c r="T2659" s="4">
        <v>62.083399999999997</v>
      </c>
      <c r="U2659">
        <f t="shared" si="41"/>
        <v>61.655900000000003</v>
      </c>
    </row>
    <row r="2660" spans="1:21" x14ac:dyDescent="0.25">
      <c r="A2660" s="1">
        <v>44216</v>
      </c>
      <c r="B2660">
        <v>283.483</v>
      </c>
      <c r="C2660" s="2">
        <v>44281</v>
      </c>
      <c r="D2660" s="4">
        <v>70.894499999999994</v>
      </c>
      <c r="E2660">
        <v>70.894499999999994</v>
      </c>
      <c r="F2660">
        <v>73.783199999999994</v>
      </c>
      <c r="G2660">
        <v>77.0471</v>
      </c>
      <c r="H2660">
        <v>85.813100000000006</v>
      </c>
      <c r="J2660">
        <v>59.940199999999997</v>
      </c>
      <c r="L2660">
        <v>62.445399999999999</v>
      </c>
      <c r="N2660">
        <v>61.5167</v>
      </c>
      <c r="P2660" s="2">
        <v>44337</v>
      </c>
      <c r="Q2660" s="4">
        <v>58.739600000000003</v>
      </c>
      <c r="S2660" s="2">
        <v>44321</v>
      </c>
      <c r="T2660" s="4">
        <v>61.5167</v>
      </c>
      <c r="U2660">
        <f t="shared" si="41"/>
        <v>61.329099999999997</v>
      </c>
    </row>
    <row r="2661" spans="1:21" x14ac:dyDescent="0.25">
      <c r="A2661" s="1">
        <v>44217</v>
      </c>
      <c r="B2661">
        <v>281.66300000000001</v>
      </c>
      <c r="C2661" s="2">
        <v>44284</v>
      </c>
      <c r="D2661" s="4">
        <v>72.364400000000003</v>
      </c>
      <c r="E2661">
        <v>72.364400000000003</v>
      </c>
      <c r="F2661">
        <v>75.486599999999996</v>
      </c>
      <c r="G2661">
        <v>79.293499999999995</v>
      </c>
      <c r="H2661">
        <v>89.717600000000004</v>
      </c>
      <c r="J2661">
        <v>63.2607</v>
      </c>
      <c r="L2661">
        <v>61.791600000000003</v>
      </c>
      <c r="N2661">
        <v>61.855400000000003</v>
      </c>
      <c r="P2661" s="2">
        <v>44340</v>
      </c>
      <c r="Q2661" s="4">
        <v>56.718400000000003</v>
      </c>
      <c r="S2661" s="2">
        <v>44322</v>
      </c>
      <c r="T2661" s="4">
        <v>61.855400000000003</v>
      </c>
      <c r="U2661">
        <f t="shared" si="41"/>
        <v>61.578299999999999</v>
      </c>
    </row>
    <row r="2662" spans="1:21" x14ac:dyDescent="0.25">
      <c r="A2662" s="1">
        <v>44218</v>
      </c>
      <c r="B2662">
        <v>282.21300000000002</v>
      </c>
      <c r="C2662" s="2">
        <v>44285</v>
      </c>
      <c r="D2662" s="4">
        <v>67.080600000000004</v>
      </c>
      <c r="E2662">
        <v>67.080600000000004</v>
      </c>
      <c r="F2662">
        <v>69.747200000000007</v>
      </c>
      <c r="G2662">
        <v>73.064400000000006</v>
      </c>
      <c r="H2662">
        <v>82.8904</v>
      </c>
      <c r="J2662">
        <v>62.410600000000002</v>
      </c>
      <c r="L2662">
        <v>62.866199999999999</v>
      </c>
      <c r="N2662">
        <v>60.479799999999997</v>
      </c>
      <c r="P2662" s="2">
        <v>44341</v>
      </c>
      <c r="Q2662" s="4">
        <v>56.501300000000001</v>
      </c>
      <c r="S2662" s="2">
        <v>44323</v>
      </c>
      <c r="T2662" s="4">
        <v>60.479799999999997</v>
      </c>
      <c r="U2662">
        <f t="shared" si="41"/>
        <v>60.332299999999996</v>
      </c>
    </row>
    <row r="2663" spans="1:21" x14ac:dyDescent="0.25">
      <c r="A2663" s="1">
        <v>44221</v>
      </c>
      <c r="B2663">
        <v>293.60000000000002</v>
      </c>
      <c r="C2663" s="2">
        <v>44286</v>
      </c>
      <c r="D2663" s="4">
        <v>61.539499999999997</v>
      </c>
      <c r="E2663">
        <v>61.539499999999997</v>
      </c>
      <c r="F2663">
        <v>63.827300000000001</v>
      </c>
      <c r="G2663">
        <v>66.881799999999998</v>
      </c>
      <c r="H2663">
        <v>76.386899999999997</v>
      </c>
      <c r="J2663">
        <v>64.122699999999995</v>
      </c>
      <c r="L2663">
        <v>60.7117</v>
      </c>
      <c r="N2663">
        <v>62.4758</v>
      </c>
      <c r="P2663" s="2">
        <v>44342</v>
      </c>
      <c r="Q2663" s="4">
        <v>56.478200000000001</v>
      </c>
      <c r="S2663" s="2">
        <v>44326</v>
      </c>
      <c r="T2663" s="4">
        <v>62.4758</v>
      </c>
      <c r="U2663">
        <f t="shared" si="41"/>
        <v>61.597999999999999</v>
      </c>
    </row>
    <row r="2664" spans="1:21" x14ac:dyDescent="0.25">
      <c r="A2664" s="1">
        <v>44222</v>
      </c>
      <c r="B2664">
        <v>294.363</v>
      </c>
      <c r="C2664" s="2">
        <v>44287</v>
      </c>
      <c r="D2664" s="4">
        <v>58.807899999999997</v>
      </c>
      <c r="E2664">
        <v>58.807899999999997</v>
      </c>
      <c r="F2664">
        <v>61.253500000000003</v>
      </c>
      <c r="G2664">
        <v>64.174899999999994</v>
      </c>
      <c r="H2664">
        <v>75.487799999999993</v>
      </c>
      <c r="J2664">
        <v>61.682299999999998</v>
      </c>
      <c r="L2664">
        <v>64.440399999999997</v>
      </c>
      <c r="N2664">
        <v>62.8245</v>
      </c>
      <c r="P2664" s="2">
        <v>44343</v>
      </c>
      <c r="Q2664" s="4">
        <v>55.686</v>
      </c>
      <c r="S2664" s="2">
        <v>44327</v>
      </c>
      <c r="T2664" s="4">
        <v>62.8245</v>
      </c>
      <c r="U2664">
        <f t="shared" si="41"/>
        <v>61.798900000000003</v>
      </c>
    </row>
    <row r="2665" spans="1:21" x14ac:dyDescent="0.25">
      <c r="A2665" s="1">
        <v>44223</v>
      </c>
      <c r="B2665">
        <v>288.053</v>
      </c>
      <c r="C2665" s="2">
        <v>44291</v>
      </c>
      <c r="D2665" s="4">
        <v>62.943199999999997</v>
      </c>
      <c r="E2665">
        <v>62.943199999999997</v>
      </c>
      <c r="F2665">
        <v>64.546099999999996</v>
      </c>
      <c r="G2665">
        <v>67.199399999999997</v>
      </c>
      <c r="H2665">
        <v>79.77</v>
      </c>
      <c r="J2665">
        <v>66.989800000000002</v>
      </c>
      <c r="L2665">
        <v>64.980199999999996</v>
      </c>
      <c r="N2665">
        <v>66.384</v>
      </c>
      <c r="P2665" s="2">
        <v>44344</v>
      </c>
      <c r="Q2665" s="4">
        <v>54.914200000000001</v>
      </c>
      <c r="S2665" s="2">
        <v>44328</v>
      </c>
      <c r="T2665" s="4">
        <v>66.384</v>
      </c>
      <c r="U2665">
        <f t="shared" si="41"/>
        <v>64.984399999999994</v>
      </c>
    </row>
    <row r="2666" spans="1:21" x14ac:dyDescent="0.25">
      <c r="A2666" s="1">
        <v>44224</v>
      </c>
      <c r="B2666">
        <v>278.47699999999998</v>
      </c>
      <c r="C2666" s="2">
        <v>44292</v>
      </c>
      <c r="D2666" s="4">
        <v>58.811100000000003</v>
      </c>
      <c r="E2666">
        <v>58.811100000000003</v>
      </c>
      <c r="F2666">
        <v>60.6252</v>
      </c>
      <c r="G2666">
        <v>63.419499999999999</v>
      </c>
      <c r="H2666">
        <v>76.929000000000002</v>
      </c>
      <c r="J2666">
        <v>67.890900000000002</v>
      </c>
      <c r="L2666">
        <v>70.572699999999998</v>
      </c>
      <c r="N2666">
        <v>65.987200000000001</v>
      </c>
      <c r="P2666" s="2">
        <v>44348</v>
      </c>
      <c r="Q2666" s="4">
        <v>55.252000000000002</v>
      </c>
      <c r="S2666" s="2">
        <v>44329</v>
      </c>
      <c r="T2666" s="4">
        <v>65.987200000000001</v>
      </c>
      <c r="U2666">
        <f t="shared" si="41"/>
        <v>64.801400000000001</v>
      </c>
    </row>
    <row r="2667" spans="1:21" x14ac:dyDescent="0.25">
      <c r="A2667" s="1">
        <v>44225</v>
      </c>
      <c r="B2667">
        <v>264.51</v>
      </c>
      <c r="C2667" s="2">
        <v>44293</v>
      </c>
      <c r="D2667" s="4">
        <v>58.489699999999999</v>
      </c>
      <c r="E2667">
        <v>58.489699999999999</v>
      </c>
      <c r="F2667">
        <v>60.9497</v>
      </c>
      <c r="G2667">
        <v>64.332400000000007</v>
      </c>
      <c r="H2667">
        <v>78.287700000000001</v>
      </c>
      <c r="J2667">
        <v>75.496200000000002</v>
      </c>
      <c r="L2667">
        <v>70.573700000000002</v>
      </c>
      <c r="N2667">
        <v>62.5364</v>
      </c>
      <c r="P2667" s="2">
        <v>44349</v>
      </c>
      <c r="Q2667" s="4">
        <v>55.365099999999998</v>
      </c>
      <c r="S2667" s="2">
        <v>44330</v>
      </c>
      <c r="T2667" s="4">
        <v>62.5364</v>
      </c>
      <c r="U2667">
        <f t="shared" si="41"/>
        <v>61.890999999999998</v>
      </c>
    </row>
    <row r="2668" spans="1:21" x14ac:dyDescent="0.25">
      <c r="A2668" s="1">
        <v>44228</v>
      </c>
      <c r="B2668">
        <v>279.93700000000001</v>
      </c>
      <c r="C2668" s="2">
        <v>44294</v>
      </c>
      <c r="D2668" s="4">
        <v>52.514699999999998</v>
      </c>
      <c r="E2668">
        <v>52.514699999999998</v>
      </c>
      <c r="F2668">
        <v>54.035299999999999</v>
      </c>
      <c r="G2668">
        <v>57.6922</v>
      </c>
      <c r="H2668">
        <v>75.572599999999994</v>
      </c>
      <c r="J2668">
        <v>75.253600000000006</v>
      </c>
      <c r="L2668">
        <v>64.757099999999994</v>
      </c>
      <c r="N2668">
        <v>63.831499999999998</v>
      </c>
      <c r="P2668" s="2">
        <v>44350</v>
      </c>
      <c r="Q2668" s="4">
        <v>56.970500000000001</v>
      </c>
      <c r="S2668" s="2">
        <v>44333</v>
      </c>
      <c r="T2668" s="4">
        <v>63.831499999999998</v>
      </c>
      <c r="U2668">
        <f t="shared" si="41"/>
        <v>61.606499999999997</v>
      </c>
    </row>
    <row r="2669" spans="1:21" x14ac:dyDescent="0.25">
      <c r="A2669" s="1">
        <v>44229</v>
      </c>
      <c r="B2669">
        <v>290.93</v>
      </c>
      <c r="C2669" s="2">
        <v>44295</v>
      </c>
      <c r="D2669" s="4">
        <v>46.439100000000003</v>
      </c>
      <c r="E2669">
        <v>46.439100000000003</v>
      </c>
      <c r="F2669">
        <v>48.124499999999998</v>
      </c>
      <c r="G2669">
        <v>53.885599999999997</v>
      </c>
      <c r="H2669">
        <v>76.802599999999998</v>
      </c>
      <c r="J2669">
        <v>67.412000000000006</v>
      </c>
      <c r="L2669">
        <v>64.6404</v>
      </c>
      <c r="N2669">
        <v>62.322299999999998</v>
      </c>
      <c r="P2669" s="2">
        <v>44351</v>
      </c>
      <c r="Q2669" s="4">
        <v>56.153799999999997</v>
      </c>
      <c r="S2669" s="2">
        <v>44334</v>
      </c>
      <c r="T2669" s="4">
        <v>62.322299999999998</v>
      </c>
      <c r="U2669">
        <f t="shared" si="41"/>
        <v>60.273200000000003</v>
      </c>
    </row>
    <row r="2670" spans="1:21" x14ac:dyDescent="0.25">
      <c r="A2670" s="1">
        <v>44230</v>
      </c>
      <c r="B2670">
        <v>284.89699999999999</v>
      </c>
      <c r="C2670" s="2">
        <v>44298</v>
      </c>
      <c r="D2670" s="4">
        <v>56.892000000000003</v>
      </c>
      <c r="E2670">
        <v>56.892000000000003</v>
      </c>
      <c r="F2670">
        <v>59.002600000000001</v>
      </c>
      <c r="G2670">
        <v>67.512600000000006</v>
      </c>
      <c r="H2670">
        <v>99.325599999999994</v>
      </c>
      <c r="J2670">
        <v>68.273799999999994</v>
      </c>
      <c r="L2670">
        <v>63.031399999999998</v>
      </c>
      <c r="N2670">
        <v>62.210900000000002</v>
      </c>
      <c r="P2670" s="2">
        <v>44354</v>
      </c>
      <c r="Q2670" s="4">
        <v>57.4968</v>
      </c>
      <c r="S2670" s="2">
        <v>44335</v>
      </c>
      <c r="T2670" s="4">
        <v>62.210900000000002</v>
      </c>
      <c r="U2670">
        <f t="shared" si="41"/>
        <v>59.940199999999997</v>
      </c>
    </row>
    <row r="2671" spans="1:21" x14ac:dyDescent="0.25">
      <c r="A2671" s="1">
        <v>44231</v>
      </c>
      <c r="B2671">
        <v>283.33</v>
      </c>
      <c r="C2671" s="2">
        <v>44299</v>
      </c>
      <c r="D2671" s="4">
        <v>58.519300000000001</v>
      </c>
      <c r="E2671">
        <v>58.519300000000001</v>
      </c>
      <c r="F2671">
        <v>60.787300000000002</v>
      </c>
      <c r="G2671">
        <v>72.641499999999994</v>
      </c>
      <c r="H2671">
        <v>110.7807</v>
      </c>
      <c r="J2671">
        <v>65.376300000000001</v>
      </c>
      <c r="L2671">
        <v>63.351799999999997</v>
      </c>
      <c r="N2671">
        <v>60.388199999999998</v>
      </c>
      <c r="P2671" s="2">
        <v>44355</v>
      </c>
      <c r="Q2671" s="4">
        <v>58.084099999999999</v>
      </c>
      <c r="S2671" s="2">
        <v>44336</v>
      </c>
      <c r="T2671" s="4">
        <v>60.388199999999998</v>
      </c>
      <c r="U2671">
        <f t="shared" si="41"/>
        <v>59.317700000000002</v>
      </c>
    </row>
    <row r="2672" spans="1:21" x14ac:dyDescent="0.25">
      <c r="A2672" s="1">
        <v>44232</v>
      </c>
      <c r="B2672">
        <v>284.077</v>
      </c>
      <c r="C2672" s="2">
        <v>44300</v>
      </c>
      <c r="D2672" s="4">
        <v>60.727899999999998</v>
      </c>
      <c r="E2672">
        <v>60.727899999999998</v>
      </c>
      <c r="F2672">
        <v>67.924800000000005</v>
      </c>
      <c r="G2672">
        <v>83.846500000000006</v>
      </c>
      <c r="H2672">
        <v>125.4021</v>
      </c>
      <c r="J2672">
        <v>66.293999999999997</v>
      </c>
      <c r="L2672">
        <v>60.5122</v>
      </c>
      <c r="N2672">
        <v>60.009500000000003</v>
      </c>
      <c r="P2672" s="2">
        <v>44356</v>
      </c>
      <c r="Q2672" s="4">
        <v>58.345300000000002</v>
      </c>
      <c r="S2672" s="2">
        <v>44337</v>
      </c>
      <c r="T2672" s="4">
        <v>60.009500000000003</v>
      </c>
      <c r="U2672">
        <f t="shared" si="41"/>
        <v>58.739600000000003</v>
      </c>
    </row>
    <row r="2673" spans="1:21" x14ac:dyDescent="0.25">
      <c r="A2673" s="1">
        <v>44235</v>
      </c>
      <c r="B2673">
        <v>287.80700000000002</v>
      </c>
      <c r="C2673" s="2">
        <v>44301</v>
      </c>
      <c r="D2673" s="4">
        <v>52.092799999999997</v>
      </c>
      <c r="E2673">
        <v>52.092799999999997</v>
      </c>
      <c r="F2673">
        <v>65.443100000000001</v>
      </c>
      <c r="G2673">
        <v>93.490399999999994</v>
      </c>
      <c r="H2673">
        <v>158.01820000000001</v>
      </c>
      <c r="J2673">
        <v>62.006799999999998</v>
      </c>
      <c r="L2673">
        <v>60.099400000000003</v>
      </c>
      <c r="N2673">
        <v>56.747</v>
      </c>
      <c r="P2673" s="2">
        <v>44357</v>
      </c>
      <c r="Q2673" s="4">
        <v>57.459800000000001</v>
      </c>
      <c r="S2673" s="2">
        <v>44340</v>
      </c>
      <c r="T2673" s="4">
        <v>56.747</v>
      </c>
      <c r="U2673">
        <f t="shared" si="41"/>
        <v>56.718400000000003</v>
      </c>
    </row>
    <row r="2674" spans="1:21" x14ac:dyDescent="0.25">
      <c r="A2674" s="1">
        <v>44236</v>
      </c>
      <c r="B2674">
        <v>283.15300000000002</v>
      </c>
      <c r="C2674" s="2">
        <v>44302</v>
      </c>
      <c r="D2674" s="4">
        <v>52.911799999999999</v>
      </c>
      <c r="E2674">
        <v>52.911799999999999</v>
      </c>
      <c r="F2674">
        <v>55.168199999999999</v>
      </c>
      <c r="G2674">
        <v>64.102099999999993</v>
      </c>
      <c r="H2674">
        <v>95.222200000000001</v>
      </c>
      <c r="J2674">
        <v>61.669899999999998</v>
      </c>
      <c r="L2674">
        <v>57.500700000000002</v>
      </c>
      <c r="N2674">
        <v>56.430799999999998</v>
      </c>
      <c r="P2674" s="2">
        <v>44358</v>
      </c>
      <c r="Q2674" s="4">
        <v>56.1738</v>
      </c>
      <c r="S2674" s="2">
        <v>44341</v>
      </c>
      <c r="T2674" s="4">
        <v>56.430799999999998</v>
      </c>
      <c r="U2674">
        <f t="shared" si="41"/>
        <v>56.501300000000001</v>
      </c>
    </row>
    <row r="2675" spans="1:21" x14ac:dyDescent="0.25">
      <c r="A2675" s="1">
        <v>44237</v>
      </c>
      <c r="B2675">
        <v>268.27300000000002</v>
      </c>
      <c r="C2675" s="2">
        <v>44305</v>
      </c>
      <c r="D2675" s="4">
        <v>66.523200000000003</v>
      </c>
      <c r="E2675">
        <v>66.523200000000003</v>
      </c>
      <c r="F2675">
        <v>67.8185</v>
      </c>
      <c r="G2675">
        <v>69.355599999999995</v>
      </c>
      <c r="H2675">
        <v>74.405699999999996</v>
      </c>
      <c r="J2675">
        <v>57.470199999999998</v>
      </c>
      <c r="L2675">
        <v>57.324199999999998</v>
      </c>
      <c r="N2675">
        <v>56.174700000000001</v>
      </c>
      <c r="P2675" s="2">
        <v>44361</v>
      </c>
      <c r="Q2675" s="4">
        <v>55.757599999999996</v>
      </c>
      <c r="S2675" s="2">
        <v>44342</v>
      </c>
      <c r="T2675" s="4">
        <v>56.174700000000001</v>
      </c>
      <c r="U2675">
        <f t="shared" si="41"/>
        <v>56.478200000000001</v>
      </c>
    </row>
    <row r="2676" spans="1:21" x14ac:dyDescent="0.25">
      <c r="A2676" s="1">
        <v>44238</v>
      </c>
      <c r="B2676">
        <v>270.553</v>
      </c>
      <c r="C2676" s="2">
        <v>44306</v>
      </c>
      <c r="D2676" s="4">
        <v>66.902799999999999</v>
      </c>
      <c r="E2676">
        <v>66.902799999999999</v>
      </c>
      <c r="F2676">
        <v>68.177199999999999</v>
      </c>
      <c r="G2676">
        <v>69.617999999999995</v>
      </c>
      <c r="H2676">
        <v>74.529499999999999</v>
      </c>
      <c r="J2676">
        <v>57.005000000000003</v>
      </c>
      <c r="L2676">
        <v>57.126600000000003</v>
      </c>
      <c r="N2676">
        <v>55.296500000000002</v>
      </c>
      <c r="P2676" s="2">
        <v>44362</v>
      </c>
      <c r="Q2676" s="4">
        <v>55.787799999999997</v>
      </c>
      <c r="S2676" s="2">
        <v>44343</v>
      </c>
      <c r="T2676" s="4">
        <v>55.296500000000002</v>
      </c>
      <c r="U2676">
        <f t="shared" si="41"/>
        <v>55.686</v>
      </c>
    </row>
    <row r="2677" spans="1:21" x14ac:dyDescent="0.25">
      <c r="A2677" s="1">
        <v>44239</v>
      </c>
      <c r="B2677">
        <v>272.04000000000002</v>
      </c>
      <c r="C2677" s="2">
        <v>44307</v>
      </c>
      <c r="D2677" s="4">
        <v>62.7087</v>
      </c>
      <c r="E2677">
        <v>62.7087</v>
      </c>
      <c r="F2677">
        <v>63.871699999999997</v>
      </c>
      <c r="G2677">
        <v>65.156800000000004</v>
      </c>
      <c r="H2677">
        <v>69.977099999999993</v>
      </c>
      <c r="J2677">
        <v>56.597000000000001</v>
      </c>
      <c r="L2677">
        <v>56.451300000000003</v>
      </c>
      <c r="N2677">
        <v>54.573700000000002</v>
      </c>
      <c r="P2677" s="2">
        <v>44363</v>
      </c>
      <c r="Q2677" s="4">
        <v>54.432200000000002</v>
      </c>
      <c r="S2677" s="2">
        <v>44344</v>
      </c>
      <c r="T2677" s="4">
        <v>54.573700000000002</v>
      </c>
      <c r="U2677">
        <f t="shared" si="41"/>
        <v>54.914200000000001</v>
      </c>
    </row>
    <row r="2678" spans="1:21" x14ac:dyDescent="0.25">
      <c r="A2678" s="1">
        <v>44243</v>
      </c>
      <c r="B2678">
        <v>265.40699999999998</v>
      </c>
      <c r="C2678" s="2">
        <v>44308</v>
      </c>
      <c r="D2678" s="4">
        <v>65.971599999999995</v>
      </c>
      <c r="E2678">
        <v>65.971599999999995</v>
      </c>
      <c r="F2678">
        <v>67.016199999999998</v>
      </c>
      <c r="G2678">
        <v>68.424300000000002</v>
      </c>
      <c r="H2678">
        <v>73.400199999999998</v>
      </c>
      <c r="J2678">
        <v>56.070399999999999</v>
      </c>
      <c r="L2678">
        <v>55.6785</v>
      </c>
      <c r="N2678">
        <v>54.875900000000001</v>
      </c>
      <c r="P2678" s="2">
        <v>44364</v>
      </c>
      <c r="Q2678" s="4">
        <v>53.575699999999998</v>
      </c>
      <c r="S2678" s="2">
        <v>44348</v>
      </c>
      <c r="T2678" s="4">
        <v>54.875900000000001</v>
      </c>
      <c r="U2678">
        <f t="shared" si="41"/>
        <v>55.252000000000002</v>
      </c>
    </row>
    <row r="2679" spans="1:21" x14ac:dyDescent="0.25">
      <c r="A2679" s="1">
        <v>44244</v>
      </c>
      <c r="B2679">
        <v>266.05</v>
      </c>
      <c r="C2679" s="2">
        <v>44309</v>
      </c>
      <c r="D2679" s="4">
        <v>60.0139</v>
      </c>
      <c r="E2679">
        <v>60.0139</v>
      </c>
      <c r="F2679">
        <v>61.838999999999999</v>
      </c>
      <c r="G2679">
        <v>63.823</v>
      </c>
      <c r="H2679">
        <v>71.2149</v>
      </c>
      <c r="J2679">
        <v>55.121000000000002</v>
      </c>
      <c r="L2679">
        <v>56.049100000000003</v>
      </c>
      <c r="N2679">
        <v>54.9681</v>
      </c>
      <c r="P2679" s="2">
        <v>44365</v>
      </c>
      <c r="Q2679" s="4">
        <v>54.913800000000002</v>
      </c>
      <c r="S2679" s="2">
        <v>44349</v>
      </c>
      <c r="T2679" s="4">
        <v>54.9681</v>
      </c>
      <c r="U2679">
        <f t="shared" si="41"/>
        <v>55.365099999999998</v>
      </c>
    </row>
    <row r="2680" spans="1:21" x14ac:dyDescent="0.25">
      <c r="A2680" s="1">
        <v>44245</v>
      </c>
      <c r="B2680">
        <v>262.45999999999998</v>
      </c>
      <c r="C2680" s="2">
        <v>44312</v>
      </c>
      <c r="D2680" s="4">
        <v>62.517800000000001</v>
      </c>
      <c r="E2680">
        <v>62.517800000000001</v>
      </c>
      <c r="F2680">
        <v>63.9953</v>
      </c>
      <c r="G2680">
        <v>65.583200000000005</v>
      </c>
      <c r="H2680">
        <v>71.696299999999994</v>
      </c>
      <c r="J2680">
        <v>55.816699999999997</v>
      </c>
      <c r="L2680">
        <v>55.787199999999999</v>
      </c>
      <c r="N2680">
        <v>57.058599999999998</v>
      </c>
      <c r="P2680" s="2">
        <v>44368</v>
      </c>
      <c r="Q2680" s="4">
        <v>55.9116</v>
      </c>
      <c r="S2680" s="2">
        <v>44350</v>
      </c>
      <c r="T2680" s="4">
        <v>57.058599999999998</v>
      </c>
      <c r="U2680">
        <f t="shared" si="41"/>
        <v>56.970500000000001</v>
      </c>
    </row>
    <row r="2681" spans="1:21" x14ac:dyDescent="0.25">
      <c r="A2681" s="1">
        <v>44246</v>
      </c>
      <c r="B2681">
        <v>260.43299999999999</v>
      </c>
      <c r="C2681" s="2">
        <v>44313</v>
      </c>
      <c r="D2681" s="4">
        <v>53.217799999999997</v>
      </c>
      <c r="E2681">
        <v>53.217799999999997</v>
      </c>
      <c r="F2681">
        <v>54.664000000000001</v>
      </c>
      <c r="G2681">
        <v>56.609000000000002</v>
      </c>
      <c r="H2681">
        <v>63.768099999999997</v>
      </c>
      <c r="J2681">
        <v>56.002800000000001</v>
      </c>
      <c r="L2681">
        <v>58.939599999999999</v>
      </c>
      <c r="N2681">
        <v>55.967100000000002</v>
      </c>
      <c r="P2681" s="2">
        <v>44369</v>
      </c>
      <c r="Q2681" s="4">
        <v>55.517000000000003</v>
      </c>
      <c r="S2681" s="2">
        <v>44351</v>
      </c>
      <c r="T2681" s="4">
        <v>55.967100000000002</v>
      </c>
      <c r="U2681">
        <f t="shared" si="41"/>
        <v>56.153799999999997</v>
      </c>
    </row>
    <row r="2682" spans="1:21" x14ac:dyDescent="0.25">
      <c r="A2682" s="1">
        <v>44249</v>
      </c>
      <c r="B2682">
        <v>238.167</v>
      </c>
      <c r="C2682" s="2">
        <v>44314</v>
      </c>
      <c r="D2682" s="4">
        <v>51.868699999999997</v>
      </c>
      <c r="E2682">
        <v>51.868699999999997</v>
      </c>
      <c r="F2682">
        <v>53.274799999999999</v>
      </c>
      <c r="G2682">
        <v>55.282299999999999</v>
      </c>
      <c r="H2682">
        <v>62.811700000000002</v>
      </c>
      <c r="J2682">
        <v>60.529400000000003</v>
      </c>
      <c r="L2682">
        <v>57.172499999999999</v>
      </c>
      <c r="N2682">
        <v>57.252400000000002</v>
      </c>
      <c r="P2682" s="2">
        <v>44370</v>
      </c>
      <c r="Q2682" s="4">
        <v>56.712400000000002</v>
      </c>
      <c r="S2682" s="2">
        <v>44354</v>
      </c>
      <c r="T2682" s="4">
        <v>57.252400000000002</v>
      </c>
      <c r="U2682">
        <f t="shared" si="41"/>
        <v>57.4968</v>
      </c>
    </row>
    <row r="2683" spans="1:21" x14ac:dyDescent="0.25">
      <c r="A2683" s="1">
        <v>44250</v>
      </c>
      <c r="B2683">
        <v>232.947</v>
      </c>
      <c r="C2683" s="2">
        <v>44315</v>
      </c>
      <c r="D2683" s="4">
        <v>52.725499999999997</v>
      </c>
      <c r="E2683">
        <v>52.725499999999997</v>
      </c>
      <c r="F2683">
        <v>54.823399999999999</v>
      </c>
      <c r="G2683">
        <v>57.6098</v>
      </c>
      <c r="H2683">
        <v>66.154200000000003</v>
      </c>
      <c r="J2683">
        <v>57.6614</v>
      </c>
      <c r="L2683">
        <v>58.893999999999998</v>
      </c>
      <c r="N2683">
        <v>58.027000000000001</v>
      </c>
      <c r="P2683" s="2">
        <v>44371</v>
      </c>
      <c r="Q2683" s="4">
        <v>60.171199999999999</v>
      </c>
      <c r="S2683" s="2">
        <v>44355</v>
      </c>
      <c r="T2683" s="4">
        <v>58.027000000000001</v>
      </c>
      <c r="U2683">
        <f t="shared" si="41"/>
        <v>58.084099999999999</v>
      </c>
    </row>
    <row r="2684" spans="1:21" x14ac:dyDescent="0.25">
      <c r="A2684" s="1">
        <v>44251</v>
      </c>
      <c r="B2684">
        <v>247.34</v>
      </c>
      <c r="C2684" s="2">
        <v>44316</v>
      </c>
      <c r="D2684" s="4">
        <v>50.9084</v>
      </c>
      <c r="E2684">
        <v>50.9084</v>
      </c>
      <c r="F2684">
        <v>53.150199999999998</v>
      </c>
      <c r="G2684">
        <v>56.263199999999998</v>
      </c>
      <c r="H2684">
        <v>66.353999999999999</v>
      </c>
      <c r="J2684">
        <v>59.127299999999998</v>
      </c>
      <c r="L2684">
        <v>59.777700000000003</v>
      </c>
      <c r="N2684">
        <v>58.326999999999998</v>
      </c>
      <c r="P2684" s="2">
        <v>44372</v>
      </c>
      <c r="Q2684" s="4">
        <v>59.317700000000002</v>
      </c>
      <c r="S2684" s="2">
        <v>44356</v>
      </c>
      <c r="T2684" s="4">
        <v>58.326999999999998</v>
      </c>
      <c r="U2684">
        <f t="shared" si="41"/>
        <v>58.345300000000002</v>
      </c>
    </row>
    <row r="2685" spans="1:21" x14ac:dyDescent="0.25">
      <c r="A2685" s="1">
        <v>44252</v>
      </c>
      <c r="B2685">
        <v>227.40700000000001</v>
      </c>
      <c r="C2685" s="2">
        <v>44319</v>
      </c>
      <c r="D2685" s="4">
        <v>53.497399999999999</v>
      </c>
      <c r="E2685">
        <v>53.497399999999999</v>
      </c>
      <c r="F2685">
        <v>56.0289</v>
      </c>
      <c r="G2685">
        <v>59.372300000000003</v>
      </c>
      <c r="H2685">
        <v>69.925200000000004</v>
      </c>
      <c r="J2685">
        <v>60.236899999999999</v>
      </c>
      <c r="L2685">
        <v>60.052399999999999</v>
      </c>
      <c r="N2685">
        <v>57.242800000000003</v>
      </c>
      <c r="P2685" s="2">
        <v>44375</v>
      </c>
      <c r="Q2685" s="4">
        <v>59.2806</v>
      </c>
      <c r="S2685" s="2">
        <v>44357</v>
      </c>
      <c r="T2685" s="4">
        <v>57.242800000000003</v>
      </c>
      <c r="U2685">
        <f t="shared" si="41"/>
        <v>57.459800000000001</v>
      </c>
    </row>
    <row r="2686" spans="1:21" x14ac:dyDescent="0.25">
      <c r="A2686" s="1">
        <v>44253</v>
      </c>
      <c r="B2686">
        <v>225.167</v>
      </c>
      <c r="C2686" s="2">
        <v>44320</v>
      </c>
      <c r="D2686" s="4">
        <v>58.026299999999999</v>
      </c>
      <c r="E2686">
        <v>58.026299999999999</v>
      </c>
      <c r="F2686">
        <v>60.872300000000003</v>
      </c>
      <c r="G2686">
        <v>64.723799999999997</v>
      </c>
      <c r="H2686">
        <v>76.1751</v>
      </c>
      <c r="J2686">
        <v>60.0501</v>
      </c>
      <c r="L2686">
        <v>58.790500000000002</v>
      </c>
      <c r="N2686">
        <v>55.734499999999997</v>
      </c>
      <c r="P2686" s="2">
        <v>44376</v>
      </c>
      <c r="Q2686" s="4">
        <v>58.377299999999998</v>
      </c>
      <c r="S2686" s="2">
        <v>44358</v>
      </c>
      <c r="T2686" s="4">
        <v>55.734499999999997</v>
      </c>
      <c r="U2686">
        <f t="shared" si="41"/>
        <v>56.1738</v>
      </c>
    </row>
    <row r="2687" spans="1:21" x14ac:dyDescent="0.25">
      <c r="A2687" s="1">
        <v>44256</v>
      </c>
      <c r="B2687">
        <v>239.477</v>
      </c>
      <c r="C2687" s="2">
        <v>44321</v>
      </c>
      <c r="D2687" s="4">
        <v>56.153399999999998</v>
      </c>
      <c r="E2687">
        <v>56.153399999999998</v>
      </c>
      <c r="F2687">
        <v>59.423299999999998</v>
      </c>
      <c r="G2687">
        <v>63.735500000000002</v>
      </c>
      <c r="H2687">
        <v>76.210899999999995</v>
      </c>
      <c r="J2687">
        <v>58.3202</v>
      </c>
      <c r="L2687">
        <v>57.165900000000001</v>
      </c>
      <c r="N2687">
        <v>55.314700000000002</v>
      </c>
      <c r="P2687" s="2">
        <v>44377</v>
      </c>
      <c r="Q2687" s="4">
        <v>59.304400000000001</v>
      </c>
      <c r="S2687" s="2">
        <v>44361</v>
      </c>
      <c r="T2687" s="4">
        <v>55.314700000000002</v>
      </c>
      <c r="U2687">
        <f t="shared" si="41"/>
        <v>55.757599999999996</v>
      </c>
    </row>
    <row r="2688" spans="1:21" x14ac:dyDescent="0.25">
      <c r="A2688" s="1">
        <v>44257</v>
      </c>
      <c r="B2688">
        <v>228.81299999999999</v>
      </c>
      <c r="C2688" s="2">
        <v>44322</v>
      </c>
      <c r="D2688" s="4">
        <v>57.221699999999998</v>
      </c>
      <c r="E2688">
        <v>57.221699999999998</v>
      </c>
      <c r="F2688">
        <v>61.173499999999997</v>
      </c>
      <c r="G2688">
        <v>66.595399999999998</v>
      </c>
      <c r="H2688">
        <v>81.9238</v>
      </c>
      <c r="J2688">
        <v>55.871400000000001</v>
      </c>
      <c r="L2688">
        <v>56.957599999999999</v>
      </c>
      <c r="N2688">
        <v>55.515900000000002</v>
      </c>
      <c r="P2688" s="2">
        <v>44378</v>
      </c>
      <c r="Q2688" s="4">
        <v>58.737299999999998</v>
      </c>
      <c r="S2688" s="2">
        <v>44362</v>
      </c>
      <c r="T2688" s="4">
        <v>55.515900000000002</v>
      </c>
      <c r="U2688">
        <f t="shared" si="41"/>
        <v>55.787799999999997</v>
      </c>
    </row>
    <row r="2689" spans="1:21" x14ac:dyDescent="0.25">
      <c r="A2689" s="1">
        <v>44258</v>
      </c>
      <c r="B2689">
        <v>217.733</v>
      </c>
      <c r="C2689" s="2">
        <v>44323</v>
      </c>
      <c r="D2689" s="4">
        <v>49.860100000000003</v>
      </c>
      <c r="E2689">
        <v>49.860100000000003</v>
      </c>
      <c r="F2689">
        <v>54.101700000000001</v>
      </c>
      <c r="G2689">
        <v>60.067300000000003</v>
      </c>
      <c r="H2689">
        <v>77.867900000000006</v>
      </c>
      <c r="J2689">
        <v>55.938899999999997</v>
      </c>
      <c r="L2689">
        <v>57.2226</v>
      </c>
      <c r="N2689">
        <v>53.9968</v>
      </c>
      <c r="P2689" s="2">
        <v>44379</v>
      </c>
      <c r="Q2689" s="4">
        <v>58.012599999999999</v>
      </c>
      <c r="S2689" s="2">
        <v>44363</v>
      </c>
      <c r="T2689" s="4">
        <v>53.9968</v>
      </c>
      <c r="U2689">
        <f t="shared" si="41"/>
        <v>54.432200000000002</v>
      </c>
    </row>
    <row r="2690" spans="1:21" x14ac:dyDescent="0.25">
      <c r="A2690" s="1">
        <v>44259</v>
      </c>
      <c r="B2690">
        <v>207.14699999999999</v>
      </c>
      <c r="C2690" s="2">
        <v>44326</v>
      </c>
      <c r="D2690" s="4">
        <v>61.247399999999999</v>
      </c>
      <c r="E2690">
        <v>61.247399999999999</v>
      </c>
      <c r="F2690">
        <v>66.657899999999998</v>
      </c>
      <c r="G2690">
        <v>73.709400000000002</v>
      </c>
      <c r="H2690">
        <v>91.970500000000001</v>
      </c>
      <c r="J2690">
        <v>58.157299999999999</v>
      </c>
      <c r="L2690">
        <v>55.8827</v>
      </c>
      <c r="N2690">
        <v>53.204599999999999</v>
      </c>
      <c r="P2690" s="2">
        <v>44383</v>
      </c>
      <c r="Q2690" s="4">
        <v>59.112499999999997</v>
      </c>
      <c r="S2690" s="2">
        <v>44364</v>
      </c>
      <c r="T2690" s="4">
        <v>53.204599999999999</v>
      </c>
      <c r="U2690">
        <f t="shared" si="41"/>
        <v>53.575699999999998</v>
      </c>
    </row>
    <row r="2691" spans="1:21" x14ac:dyDescent="0.25">
      <c r="A2691" s="1">
        <v>44260</v>
      </c>
      <c r="B2691">
        <v>199.31700000000001</v>
      </c>
      <c r="C2691" s="2">
        <v>44327</v>
      </c>
      <c r="D2691" s="4">
        <v>62.256900000000002</v>
      </c>
      <c r="E2691">
        <v>62.256900000000002</v>
      </c>
      <c r="F2691">
        <v>68.3322</v>
      </c>
      <c r="G2691">
        <v>76.031899999999993</v>
      </c>
      <c r="H2691">
        <v>94.083100000000002</v>
      </c>
      <c r="J2691">
        <v>56.792900000000003</v>
      </c>
      <c r="L2691">
        <v>54.922800000000002</v>
      </c>
      <c r="N2691">
        <v>54.663899999999998</v>
      </c>
      <c r="P2691" s="2">
        <v>44384</v>
      </c>
      <c r="Q2691" s="4">
        <v>59.927999999999997</v>
      </c>
      <c r="S2691" s="2">
        <v>44365</v>
      </c>
      <c r="T2691" s="4">
        <v>54.663899999999998</v>
      </c>
      <c r="U2691">
        <f t="shared" si="41"/>
        <v>54.913800000000002</v>
      </c>
    </row>
    <row r="2692" spans="1:21" x14ac:dyDescent="0.25">
      <c r="A2692" s="1">
        <v>44263</v>
      </c>
      <c r="B2692">
        <v>187.667</v>
      </c>
      <c r="C2692" s="2">
        <v>44328</v>
      </c>
      <c r="D2692" s="4">
        <v>72.571200000000005</v>
      </c>
      <c r="E2692">
        <v>72.571200000000005</v>
      </c>
      <c r="F2692">
        <v>80.115099999999998</v>
      </c>
      <c r="G2692">
        <v>88.905199999999994</v>
      </c>
      <c r="H2692">
        <v>106.0176</v>
      </c>
      <c r="J2692">
        <v>56.866</v>
      </c>
      <c r="L2692">
        <v>56.795299999999997</v>
      </c>
      <c r="N2692">
        <v>54.868000000000002</v>
      </c>
      <c r="P2692" s="2">
        <v>44385</v>
      </c>
      <c r="Q2692" s="4">
        <v>60.897799999999997</v>
      </c>
      <c r="S2692" s="2">
        <v>44368</v>
      </c>
      <c r="T2692" s="4">
        <v>54.868000000000002</v>
      </c>
      <c r="U2692">
        <f t="shared" si="41"/>
        <v>55.9116</v>
      </c>
    </row>
    <row r="2693" spans="1:21" x14ac:dyDescent="0.25">
      <c r="A2693" s="1">
        <v>44264</v>
      </c>
      <c r="B2693">
        <v>224.52699999999999</v>
      </c>
      <c r="C2693" s="2">
        <v>44329</v>
      </c>
      <c r="D2693" s="4">
        <v>70.331699999999998</v>
      </c>
      <c r="E2693">
        <v>70.331699999999998</v>
      </c>
      <c r="F2693">
        <v>77.657499999999999</v>
      </c>
      <c r="G2693">
        <v>86.734899999999996</v>
      </c>
      <c r="H2693">
        <v>107.01779999999999</v>
      </c>
      <c r="J2693">
        <v>59.621000000000002</v>
      </c>
      <c r="L2693">
        <v>54.563400000000001</v>
      </c>
      <c r="N2693">
        <v>54.523699999999998</v>
      </c>
      <c r="P2693" s="2">
        <v>44386</v>
      </c>
      <c r="Q2693" s="4">
        <v>58.718600000000002</v>
      </c>
      <c r="S2693" s="2">
        <v>44369</v>
      </c>
      <c r="T2693" s="4">
        <v>54.523699999999998</v>
      </c>
      <c r="U2693">
        <f t="shared" si="41"/>
        <v>55.517000000000003</v>
      </c>
    </row>
    <row r="2694" spans="1:21" x14ac:dyDescent="0.25">
      <c r="A2694" s="1">
        <v>44265</v>
      </c>
      <c r="B2694">
        <v>222.68700000000001</v>
      </c>
      <c r="C2694" s="2">
        <v>44330</v>
      </c>
      <c r="D2694" s="4">
        <v>57.269199999999998</v>
      </c>
      <c r="E2694">
        <v>57.269199999999998</v>
      </c>
      <c r="F2694">
        <v>64.141499999999994</v>
      </c>
      <c r="G2694">
        <v>72.588499999999996</v>
      </c>
      <c r="H2694">
        <v>92.934600000000003</v>
      </c>
      <c r="J2694">
        <v>56.738300000000002</v>
      </c>
      <c r="L2694">
        <v>54.4422</v>
      </c>
      <c r="N2694">
        <v>55.741</v>
      </c>
      <c r="P2694" s="2">
        <v>44389</v>
      </c>
      <c r="Q2694" s="4">
        <v>58.7029</v>
      </c>
      <c r="S2694" s="2">
        <v>44370</v>
      </c>
      <c r="T2694" s="4">
        <v>55.741</v>
      </c>
      <c r="U2694">
        <f t="shared" si="41"/>
        <v>56.712400000000002</v>
      </c>
    </row>
    <row r="2695" spans="1:21" x14ac:dyDescent="0.25">
      <c r="A2695" s="1">
        <v>44266</v>
      </c>
      <c r="B2695">
        <v>233.2</v>
      </c>
      <c r="C2695" s="2">
        <v>44333</v>
      </c>
      <c r="D2695" s="4">
        <v>64.886099999999999</v>
      </c>
      <c r="E2695">
        <v>64.886099999999999</v>
      </c>
      <c r="F2695">
        <v>72.498400000000004</v>
      </c>
      <c r="G2695">
        <v>82.595299999999995</v>
      </c>
      <c r="H2695">
        <v>109.9739</v>
      </c>
      <c r="J2695">
        <v>56.662999999999997</v>
      </c>
      <c r="L2695">
        <v>55.4664</v>
      </c>
      <c r="N2695">
        <v>59.189</v>
      </c>
      <c r="P2695" s="2">
        <v>44390</v>
      </c>
      <c r="Q2695" s="4">
        <v>58.8553</v>
      </c>
      <c r="S2695" s="2">
        <v>44371</v>
      </c>
      <c r="T2695" s="4">
        <v>59.189</v>
      </c>
      <c r="U2695">
        <f t="shared" si="41"/>
        <v>60.171199999999999</v>
      </c>
    </row>
    <row r="2696" spans="1:21" x14ac:dyDescent="0.25">
      <c r="A2696" s="1">
        <v>44267</v>
      </c>
      <c r="B2696">
        <v>231.24299999999999</v>
      </c>
      <c r="C2696" s="2">
        <v>44334</v>
      </c>
      <c r="D2696" s="4">
        <v>60.241799999999998</v>
      </c>
      <c r="E2696">
        <v>60.241799999999998</v>
      </c>
      <c r="F2696">
        <v>68.071399999999997</v>
      </c>
      <c r="G2696">
        <v>77.831800000000001</v>
      </c>
      <c r="H2696">
        <v>109.5257</v>
      </c>
      <c r="J2696">
        <v>57.737900000000003</v>
      </c>
      <c r="L2696">
        <v>59.2119</v>
      </c>
      <c r="N2696">
        <v>58.373100000000001</v>
      </c>
      <c r="P2696" s="2">
        <v>44391</v>
      </c>
      <c r="Q2696" s="4">
        <v>57.941099999999999</v>
      </c>
      <c r="S2696" s="2">
        <v>44372</v>
      </c>
      <c r="T2696" s="4">
        <v>58.373100000000001</v>
      </c>
      <c r="U2696">
        <f t="shared" si="41"/>
        <v>59.317700000000002</v>
      </c>
    </row>
    <row r="2697" spans="1:21" x14ac:dyDescent="0.25">
      <c r="A2697" s="1">
        <v>44270</v>
      </c>
      <c r="B2697">
        <v>235.98</v>
      </c>
      <c r="C2697" s="2">
        <v>44335</v>
      </c>
      <c r="D2697" s="4">
        <v>60.957799999999999</v>
      </c>
      <c r="E2697">
        <v>60.957799999999999</v>
      </c>
      <c r="F2697">
        <v>71.026600000000002</v>
      </c>
      <c r="G2697">
        <v>85.854299999999995</v>
      </c>
      <c r="H2697">
        <v>129.64580000000001</v>
      </c>
      <c r="J2697">
        <v>61.456200000000003</v>
      </c>
      <c r="L2697">
        <v>58.203600000000002</v>
      </c>
      <c r="N2697">
        <v>58.316499999999998</v>
      </c>
      <c r="P2697" s="2">
        <v>44392</v>
      </c>
      <c r="Q2697" s="4">
        <v>56.386400000000002</v>
      </c>
      <c r="S2697" s="2">
        <v>44375</v>
      </c>
      <c r="T2697" s="4">
        <v>58.316499999999998</v>
      </c>
      <c r="U2697">
        <f t="shared" ref="U2697:U2760" si="42">VLOOKUP(S2697,P:Q,2,FALSE)</f>
        <v>59.2806</v>
      </c>
    </row>
    <row r="2698" spans="1:21" x14ac:dyDescent="0.25">
      <c r="A2698" s="1">
        <v>44271</v>
      </c>
      <c r="B2698">
        <v>225.62700000000001</v>
      </c>
      <c r="C2698" s="2">
        <v>44336</v>
      </c>
      <c r="D2698" s="4">
        <v>53.268500000000003</v>
      </c>
      <c r="E2698">
        <v>53.268500000000003</v>
      </c>
      <c r="F2698">
        <v>68.4392</v>
      </c>
      <c r="G2698">
        <v>97.355000000000004</v>
      </c>
      <c r="H2698">
        <v>153.13059999999999</v>
      </c>
      <c r="J2698">
        <v>60.6188</v>
      </c>
      <c r="L2698">
        <v>58.399000000000001</v>
      </c>
      <c r="N2698">
        <v>57.343899999999998</v>
      </c>
      <c r="P2698" s="2">
        <v>44393</v>
      </c>
      <c r="Q2698" s="4">
        <v>55.676000000000002</v>
      </c>
      <c r="S2698" s="2">
        <v>44376</v>
      </c>
      <c r="T2698" s="4">
        <v>57.343899999999998</v>
      </c>
      <c r="U2698">
        <f t="shared" si="42"/>
        <v>58.377299999999998</v>
      </c>
    </row>
    <row r="2699" spans="1:21" x14ac:dyDescent="0.25">
      <c r="A2699" s="1">
        <v>44272</v>
      </c>
      <c r="B2699">
        <v>233.93700000000001</v>
      </c>
      <c r="C2699" s="2">
        <v>44337</v>
      </c>
      <c r="D2699" s="4">
        <v>50.667099999999998</v>
      </c>
      <c r="E2699">
        <v>50.667099999999998</v>
      </c>
      <c r="F2699">
        <v>56.0334</v>
      </c>
      <c r="G2699">
        <v>65.547899999999998</v>
      </c>
      <c r="H2699">
        <v>91.623500000000007</v>
      </c>
      <c r="J2699">
        <v>61.145200000000003</v>
      </c>
      <c r="L2699">
        <v>57.349400000000003</v>
      </c>
      <c r="N2699">
        <v>58.652299999999997</v>
      </c>
      <c r="P2699" s="2">
        <v>44396</v>
      </c>
      <c r="Q2699" s="4">
        <v>55.721200000000003</v>
      </c>
      <c r="S2699" s="2">
        <v>44377</v>
      </c>
      <c r="T2699" s="4">
        <v>58.652299999999997</v>
      </c>
      <c r="U2699">
        <f t="shared" si="42"/>
        <v>59.304400000000001</v>
      </c>
    </row>
    <row r="2700" spans="1:21" x14ac:dyDescent="0.25">
      <c r="A2700" s="1">
        <v>44273</v>
      </c>
      <c r="B2700">
        <v>217.72</v>
      </c>
      <c r="C2700" s="2">
        <v>44340</v>
      </c>
      <c r="D2700" s="4">
        <v>49.581699999999998</v>
      </c>
      <c r="E2700">
        <v>49.581699999999998</v>
      </c>
      <c r="F2700">
        <v>51.651499999999999</v>
      </c>
      <c r="G2700">
        <v>54.634</v>
      </c>
      <c r="H2700">
        <v>63.575400000000002</v>
      </c>
      <c r="J2700">
        <v>60.539700000000003</v>
      </c>
      <c r="L2700">
        <v>59.285499999999999</v>
      </c>
      <c r="N2700">
        <v>58.007199999999997</v>
      </c>
      <c r="P2700" s="2">
        <v>44397</v>
      </c>
      <c r="Q2700" s="4">
        <v>54.092199999999998</v>
      </c>
      <c r="S2700" s="2">
        <v>44378</v>
      </c>
      <c r="T2700" s="4">
        <v>58.007199999999997</v>
      </c>
      <c r="U2700">
        <f t="shared" si="42"/>
        <v>58.737299999999998</v>
      </c>
    </row>
    <row r="2701" spans="1:21" x14ac:dyDescent="0.25">
      <c r="A2701" s="1">
        <v>44274</v>
      </c>
      <c r="B2701">
        <v>218.29</v>
      </c>
      <c r="C2701" s="2">
        <v>44341</v>
      </c>
      <c r="D2701" s="4">
        <v>48.727400000000003</v>
      </c>
      <c r="E2701">
        <v>48.727400000000003</v>
      </c>
      <c r="F2701">
        <v>50.909599999999998</v>
      </c>
      <c r="G2701">
        <v>54.0351</v>
      </c>
      <c r="H2701">
        <v>63.046300000000002</v>
      </c>
      <c r="J2701">
        <v>63.534799999999997</v>
      </c>
      <c r="L2701">
        <v>58.573599999999999</v>
      </c>
      <c r="N2701">
        <v>57.446300000000001</v>
      </c>
      <c r="P2701" s="2">
        <v>44398</v>
      </c>
      <c r="Q2701" s="4">
        <v>54.153700000000001</v>
      </c>
      <c r="S2701" s="2">
        <v>44379</v>
      </c>
      <c r="T2701" s="4">
        <v>57.446300000000001</v>
      </c>
      <c r="U2701">
        <f t="shared" si="42"/>
        <v>58.012599999999999</v>
      </c>
    </row>
    <row r="2702" spans="1:21" x14ac:dyDescent="0.25">
      <c r="A2702" s="1">
        <v>44277</v>
      </c>
      <c r="B2702">
        <v>223.333</v>
      </c>
      <c r="C2702" s="2">
        <v>44342</v>
      </c>
      <c r="D2702" s="4">
        <v>48.280900000000003</v>
      </c>
      <c r="E2702">
        <v>48.280900000000003</v>
      </c>
      <c r="F2702">
        <v>50.344900000000003</v>
      </c>
      <c r="G2702">
        <v>53.4908</v>
      </c>
      <c r="H2702">
        <v>62.637300000000003</v>
      </c>
      <c r="J2702">
        <v>62.961599999999997</v>
      </c>
      <c r="L2702">
        <v>58.507800000000003</v>
      </c>
      <c r="N2702">
        <v>59.011699999999998</v>
      </c>
      <c r="P2702" s="2">
        <v>44399</v>
      </c>
      <c r="Q2702" s="4">
        <v>53.988399999999999</v>
      </c>
      <c r="S2702" s="2">
        <v>44383</v>
      </c>
      <c r="T2702" s="4">
        <v>59.011699999999998</v>
      </c>
      <c r="U2702">
        <f t="shared" si="42"/>
        <v>59.112499999999997</v>
      </c>
    </row>
    <row r="2703" spans="1:21" x14ac:dyDescent="0.25">
      <c r="A2703" s="1">
        <v>44278</v>
      </c>
      <c r="B2703">
        <v>220.72</v>
      </c>
      <c r="C2703" s="2">
        <v>44343</v>
      </c>
      <c r="D2703" s="4">
        <v>47.694899999999997</v>
      </c>
      <c r="E2703">
        <v>47.694899999999997</v>
      </c>
      <c r="F2703">
        <v>50.065600000000003</v>
      </c>
      <c r="G2703">
        <v>53.7087</v>
      </c>
      <c r="H2703">
        <v>64.995199999999997</v>
      </c>
      <c r="J2703">
        <v>63.18</v>
      </c>
      <c r="L2703">
        <v>60.516500000000001</v>
      </c>
      <c r="N2703">
        <v>60.4084</v>
      </c>
      <c r="P2703" s="2">
        <v>44400</v>
      </c>
      <c r="Q2703" s="4">
        <v>53.314</v>
      </c>
      <c r="S2703" s="2">
        <v>44384</v>
      </c>
      <c r="T2703" s="4">
        <v>60.4084</v>
      </c>
      <c r="U2703">
        <f t="shared" si="42"/>
        <v>59.927999999999997</v>
      </c>
    </row>
    <row r="2704" spans="1:21" x14ac:dyDescent="0.25">
      <c r="A2704" s="1">
        <v>44279</v>
      </c>
      <c r="B2704">
        <v>210.09</v>
      </c>
      <c r="C2704" s="2">
        <v>44344</v>
      </c>
      <c r="D2704" s="4">
        <v>46.2607</v>
      </c>
      <c r="E2704">
        <v>46.2607</v>
      </c>
      <c r="F2704">
        <v>48.388500000000001</v>
      </c>
      <c r="G2704">
        <v>52.277000000000001</v>
      </c>
      <c r="H2704">
        <v>64.660899999999998</v>
      </c>
      <c r="J2704">
        <v>66.511399999999995</v>
      </c>
      <c r="L2704">
        <v>62.817900000000002</v>
      </c>
      <c r="N2704">
        <v>61.416499999999999</v>
      </c>
      <c r="P2704" s="2">
        <v>44403</v>
      </c>
      <c r="Q2704" s="4">
        <v>53.987000000000002</v>
      </c>
      <c r="S2704" s="2">
        <v>44385</v>
      </c>
      <c r="T2704" s="4">
        <v>61.416499999999999</v>
      </c>
      <c r="U2704">
        <f t="shared" si="42"/>
        <v>60.897799999999997</v>
      </c>
    </row>
    <row r="2705" spans="1:21" x14ac:dyDescent="0.25">
      <c r="A2705" s="1">
        <v>44280</v>
      </c>
      <c r="B2705">
        <v>213.46299999999999</v>
      </c>
      <c r="C2705" s="2">
        <v>44348</v>
      </c>
      <c r="D2705" s="4">
        <v>47.277500000000003</v>
      </c>
      <c r="E2705">
        <v>47.277500000000003</v>
      </c>
      <c r="F2705">
        <v>49.810299999999998</v>
      </c>
      <c r="G2705">
        <v>54.161099999999998</v>
      </c>
      <c r="H2705">
        <v>68.361599999999996</v>
      </c>
      <c r="J2705">
        <v>69.384600000000006</v>
      </c>
      <c r="L2705">
        <v>63.500999999999998</v>
      </c>
      <c r="N2705">
        <v>58.736899999999999</v>
      </c>
      <c r="P2705" s="2">
        <v>44404</v>
      </c>
      <c r="Q2705" s="4">
        <v>52.863599999999998</v>
      </c>
      <c r="S2705" s="2">
        <v>44386</v>
      </c>
      <c r="T2705" s="4">
        <v>58.736899999999999</v>
      </c>
      <c r="U2705">
        <f t="shared" si="42"/>
        <v>58.718600000000002</v>
      </c>
    </row>
    <row r="2706" spans="1:21" x14ac:dyDescent="0.25">
      <c r="A2706" s="1">
        <v>44281</v>
      </c>
      <c r="B2706">
        <v>206.23699999999999</v>
      </c>
      <c r="C2706" s="2">
        <v>44349</v>
      </c>
      <c r="D2706" s="4">
        <v>48.820900000000002</v>
      </c>
      <c r="E2706">
        <v>48.820900000000002</v>
      </c>
      <c r="F2706">
        <v>51.314300000000003</v>
      </c>
      <c r="G2706">
        <v>55.826900000000002</v>
      </c>
      <c r="H2706">
        <v>70.432599999999994</v>
      </c>
      <c r="J2706">
        <v>69.281199999999998</v>
      </c>
      <c r="L2706">
        <v>60.501800000000003</v>
      </c>
      <c r="N2706">
        <v>57.951099999999997</v>
      </c>
      <c r="P2706" s="2">
        <v>44405</v>
      </c>
      <c r="Q2706" s="4">
        <v>52.026800000000001</v>
      </c>
      <c r="S2706" s="2">
        <v>44389</v>
      </c>
      <c r="T2706" s="4">
        <v>57.951099999999997</v>
      </c>
      <c r="U2706">
        <f t="shared" si="42"/>
        <v>58.7029</v>
      </c>
    </row>
    <row r="2707" spans="1:21" x14ac:dyDescent="0.25">
      <c r="A2707" s="1">
        <v>44284</v>
      </c>
      <c r="B2707">
        <v>203.76300000000001</v>
      </c>
      <c r="C2707" s="2">
        <v>44350</v>
      </c>
      <c r="D2707" s="4">
        <v>55.8934</v>
      </c>
      <c r="E2707">
        <v>55.8934</v>
      </c>
      <c r="F2707">
        <v>59.049599999999998</v>
      </c>
      <c r="G2707">
        <v>64.216099999999997</v>
      </c>
      <c r="H2707">
        <v>80.599800000000002</v>
      </c>
      <c r="J2707">
        <v>64.868499999999997</v>
      </c>
      <c r="L2707">
        <v>58.971400000000003</v>
      </c>
      <c r="N2707">
        <v>58.084200000000003</v>
      </c>
      <c r="P2707" s="2">
        <v>44406</v>
      </c>
      <c r="Q2707" s="4">
        <v>54.504199999999997</v>
      </c>
      <c r="S2707" s="2">
        <v>44390</v>
      </c>
      <c r="T2707" s="4">
        <v>58.084200000000003</v>
      </c>
      <c r="U2707">
        <f t="shared" si="42"/>
        <v>58.8553</v>
      </c>
    </row>
    <row r="2708" spans="1:21" x14ac:dyDescent="0.25">
      <c r="A2708" s="1">
        <v>44285</v>
      </c>
      <c r="B2708">
        <v>211.87299999999999</v>
      </c>
      <c r="C2708" s="2">
        <v>44351</v>
      </c>
      <c r="D2708" s="4">
        <v>49.188400000000001</v>
      </c>
      <c r="E2708">
        <v>49.188400000000001</v>
      </c>
      <c r="F2708">
        <v>52.304200000000002</v>
      </c>
      <c r="G2708">
        <v>57.671599999999998</v>
      </c>
      <c r="H2708">
        <v>75.451400000000007</v>
      </c>
      <c r="J2708">
        <v>62.451900000000002</v>
      </c>
      <c r="L2708">
        <v>58.942</v>
      </c>
      <c r="N2708">
        <v>57.468800000000002</v>
      </c>
      <c r="P2708" s="2">
        <v>44407</v>
      </c>
      <c r="Q2708" s="4">
        <v>54.7624</v>
      </c>
      <c r="S2708" s="2">
        <v>44391</v>
      </c>
      <c r="T2708" s="4">
        <v>57.468800000000002</v>
      </c>
      <c r="U2708">
        <f t="shared" si="42"/>
        <v>57.941099999999999</v>
      </c>
    </row>
    <row r="2709" spans="1:21" x14ac:dyDescent="0.25">
      <c r="A2709" s="1">
        <v>44286</v>
      </c>
      <c r="B2709">
        <v>222.643</v>
      </c>
      <c r="C2709" s="2">
        <v>44354</v>
      </c>
      <c r="D2709" s="4">
        <v>53.236600000000003</v>
      </c>
      <c r="E2709">
        <v>53.236600000000003</v>
      </c>
      <c r="F2709">
        <v>56.211500000000001</v>
      </c>
      <c r="G2709">
        <v>61.475299999999997</v>
      </c>
      <c r="H2709">
        <v>79.409000000000006</v>
      </c>
      <c r="J2709">
        <v>62.914200000000001</v>
      </c>
      <c r="L2709">
        <v>58.356099999999998</v>
      </c>
      <c r="N2709">
        <v>55.892400000000002</v>
      </c>
      <c r="P2709" s="2">
        <v>44410</v>
      </c>
      <c r="Q2709" s="4">
        <v>54.862200000000001</v>
      </c>
      <c r="S2709" s="2">
        <v>44392</v>
      </c>
      <c r="T2709" s="4">
        <v>55.892400000000002</v>
      </c>
      <c r="U2709">
        <f t="shared" si="42"/>
        <v>56.386400000000002</v>
      </c>
    </row>
    <row r="2710" spans="1:21" x14ac:dyDescent="0.25">
      <c r="A2710" s="1">
        <v>44287</v>
      </c>
      <c r="B2710">
        <v>220.583</v>
      </c>
      <c r="C2710" s="2">
        <v>44355</v>
      </c>
      <c r="D2710" s="4">
        <v>52.890700000000002</v>
      </c>
      <c r="E2710">
        <v>52.890700000000002</v>
      </c>
      <c r="F2710">
        <v>56.388100000000001</v>
      </c>
      <c r="G2710">
        <v>62.449399999999997</v>
      </c>
      <c r="H2710">
        <v>81.904600000000002</v>
      </c>
      <c r="J2710">
        <v>61.758299999999998</v>
      </c>
      <c r="L2710">
        <v>56.6111</v>
      </c>
      <c r="N2710">
        <v>55.166899999999998</v>
      </c>
      <c r="P2710" s="2">
        <v>44411</v>
      </c>
      <c r="Q2710" s="4">
        <v>54.480800000000002</v>
      </c>
      <c r="S2710" s="2">
        <v>44393</v>
      </c>
      <c r="T2710" s="4">
        <v>55.166899999999998</v>
      </c>
      <c r="U2710">
        <f t="shared" si="42"/>
        <v>55.676000000000002</v>
      </c>
    </row>
    <row r="2711" spans="1:21" x14ac:dyDescent="0.25">
      <c r="A2711" s="1">
        <v>44291</v>
      </c>
      <c r="B2711">
        <v>230.35</v>
      </c>
      <c r="C2711" s="2">
        <v>44356</v>
      </c>
      <c r="D2711" s="4">
        <v>51.228999999999999</v>
      </c>
      <c r="E2711">
        <v>51.228999999999999</v>
      </c>
      <c r="F2711">
        <v>54.883899999999997</v>
      </c>
      <c r="G2711">
        <v>61.171399999999998</v>
      </c>
      <c r="H2711">
        <v>82.558700000000002</v>
      </c>
      <c r="J2711">
        <v>60.119199999999999</v>
      </c>
      <c r="L2711">
        <v>56.073999999999998</v>
      </c>
      <c r="N2711">
        <v>56.634</v>
      </c>
      <c r="P2711" s="2">
        <v>44412</v>
      </c>
      <c r="Q2711" s="4">
        <v>54.153799999999997</v>
      </c>
      <c r="S2711" s="2">
        <v>44396</v>
      </c>
      <c r="T2711" s="4">
        <v>56.634</v>
      </c>
      <c r="U2711">
        <f t="shared" si="42"/>
        <v>55.721200000000003</v>
      </c>
    </row>
    <row r="2712" spans="1:21" x14ac:dyDescent="0.25">
      <c r="A2712" s="1">
        <v>44292</v>
      </c>
      <c r="B2712">
        <v>230.54</v>
      </c>
      <c r="C2712" s="2">
        <v>44357</v>
      </c>
      <c r="D2712" s="4">
        <v>48.214199999999998</v>
      </c>
      <c r="E2712">
        <v>48.214199999999998</v>
      </c>
      <c r="F2712">
        <v>52.371499999999997</v>
      </c>
      <c r="G2712">
        <v>60.7667</v>
      </c>
      <c r="H2712">
        <v>88.190399999999997</v>
      </c>
      <c r="J2712">
        <v>59.942300000000003</v>
      </c>
      <c r="L2712">
        <v>56.607700000000001</v>
      </c>
      <c r="N2712">
        <v>54.721800000000002</v>
      </c>
      <c r="P2712" s="2">
        <v>44413</v>
      </c>
      <c r="Q2712" s="4">
        <v>53.544600000000003</v>
      </c>
      <c r="S2712" s="2">
        <v>44397</v>
      </c>
      <c r="T2712" s="4">
        <v>54.721800000000002</v>
      </c>
      <c r="U2712">
        <f t="shared" si="42"/>
        <v>54.092199999999998</v>
      </c>
    </row>
    <row r="2713" spans="1:21" x14ac:dyDescent="0.25">
      <c r="A2713" s="1">
        <v>44293</v>
      </c>
      <c r="B2713">
        <v>223.65700000000001</v>
      </c>
      <c r="C2713" s="2">
        <v>44358</v>
      </c>
      <c r="D2713" s="4">
        <v>42.208100000000002</v>
      </c>
      <c r="E2713">
        <v>42.208100000000002</v>
      </c>
      <c r="F2713">
        <v>47.350999999999999</v>
      </c>
      <c r="G2713">
        <v>57.379300000000001</v>
      </c>
      <c r="H2713">
        <v>87.549599999999998</v>
      </c>
      <c r="J2713">
        <v>58.023499999999999</v>
      </c>
      <c r="L2713">
        <v>54.341000000000001</v>
      </c>
      <c r="N2713">
        <v>54.924799999999998</v>
      </c>
      <c r="P2713" s="2">
        <v>44414</v>
      </c>
      <c r="Q2713" s="4">
        <v>51.947099999999999</v>
      </c>
      <c r="S2713" s="2">
        <v>44398</v>
      </c>
      <c r="T2713" s="4">
        <v>54.924799999999998</v>
      </c>
      <c r="U2713">
        <f t="shared" si="42"/>
        <v>54.153700000000001</v>
      </c>
    </row>
    <row r="2714" spans="1:21" x14ac:dyDescent="0.25">
      <c r="A2714" s="1">
        <v>44294</v>
      </c>
      <c r="B2714">
        <v>227.93299999999999</v>
      </c>
      <c r="C2714" s="2">
        <v>44361</v>
      </c>
      <c r="D2714" s="4">
        <v>47.623600000000003</v>
      </c>
      <c r="E2714">
        <v>47.623600000000003</v>
      </c>
      <c r="F2714">
        <v>53.789499999999997</v>
      </c>
      <c r="G2714">
        <v>67.062700000000007</v>
      </c>
      <c r="H2714">
        <v>104.901</v>
      </c>
      <c r="J2714">
        <v>55.380899999999997</v>
      </c>
      <c r="L2714">
        <v>54.755899999999997</v>
      </c>
      <c r="N2714">
        <v>54.753799999999998</v>
      </c>
      <c r="P2714" s="2">
        <v>44417</v>
      </c>
      <c r="Q2714" s="4">
        <v>51.815800000000003</v>
      </c>
      <c r="S2714" s="2">
        <v>44399</v>
      </c>
      <c r="T2714" s="4">
        <v>54.753799999999998</v>
      </c>
      <c r="U2714">
        <f t="shared" si="42"/>
        <v>53.988399999999999</v>
      </c>
    </row>
    <row r="2715" spans="1:21" x14ac:dyDescent="0.25">
      <c r="A2715" s="1">
        <v>44295</v>
      </c>
      <c r="B2715">
        <v>225.673</v>
      </c>
      <c r="C2715" s="2">
        <v>44362</v>
      </c>
      <c r="D2715" s="4">
        <v>55.772300000000001</v>
      </c>
      <c r="E2715">
        <v>55.772300000000001</v>
      </c>
      <c r="F2715">
        <v>64.313400000000001</v>
      </c>
      <c r="G2715">
        <v>82.8309</v>
      </c>
      <c r="H2715">
        <v>130.76130000000001</v>
      </c>
      <c r="J2715">
        <v>56.124400000000001</v>
      </c>
      <c r="L2715">
        <v>54.633800000000001</v>
      </c>
      <c r="N2715">
        <v>54.125799999999998</v>
      </c>
      <c r="P2715" s="2">
        <v>44418</v>
      </c>
      <c r="Q2715" s="4">
        <v>51.102899999999998</v>
      </c>
      <c r="S2715" s="2">
        <v>44400</v>
      </c>
      <c r="T2715" s="4">
        <v>54.125799999999998</v>
      </c>
      <c r="U2715">
        <f t="shared" si="42"/>
        <v>53.314</v>
      </c>
    </row>
    <row r="2716" spans="1:21" x14ac:dyDescent="0.25">
      <c r="A2716" s="1">
        <v>44298</v>
      </c>
      <c r="B2716">
        <v>233.99299999999999</v>
      </c>
      <c r="C2716" s="2">
        <v>44363</v>
      </c>
      <c r="D2716" s="4">
        <v>48.468600000000002</v>
      </c>
      <c r="E2716">
        <v>48.468600000000002</v>
      </c>
      <c r="F2716">
        <v>59.146299999999997</v>
      </c>
      <c r="G2716">
        <v>82.701700000000002</v>
      </c>
      <c r="H2716">
        <v>130.548</v>
      </c>
      <c r="J2716">
        <v>56.207099999999997</v>
      </c>
      <c r="L2716">
        <v>54.015000000000001</v>
      </c>
      <c r="N2716">
        <v>54.737099999999998</v>
      </c>
      <c r="P2716" s="2">
        <v>44419</v>
      </c>
      <c r="Q2716" s="4">
        <v>50.753900000000002</v>
      </c>
      <c r="S2716" s="2">
        <v>44403</v>
      </c>
      <c r="T2716" s="4">
        <v>54.737099999999998</v>
      </c>
      <c r="U2716">
        <f t="shared" si="42"/>
        <v>53.987000000000002</v>
      </c>
    </row>
    <row r="2717" spans="1:21" x14ac:dyDescent="0.25">
      <c r="A2717" s="1">
        <v>44299</v>
      </c>
      <c r="B2717">
        <v>254.107</v>
      </c>
      <c r="C2717" s="2">
        <v>44364</v>
      </c>
      <c r="D2717" s="4">
        <v>43.010599999999997</v>
      </c>
      <c r="E2717">
        <v>43.010599999999997</v>
      </c>
      <c r="F2717">
        <v>68.305400000000006</v>
      </c>
      <c r="G2717">
        <v>110.13890000000001</v>
      </c>
      <c r="H2717">
        <v>174.60339999999999</v>
      </c>
      <c r="J2717">
        <v>55.288499999999999</v>
      </c>
      <c r="L2717">
        <v>54.672800000000002</v>
      </c>
      <c r="N2717">
        <v>53.487400000000001</v>
      </c>
      <c r="P2717" s="2">
        <v>44420</v>
      </c>
      <c r="Q2717" s="4">
        <v>50.841900000000003</v>
      </c>
      <c r="S2717" s="2">
        <v>44404</v>
      </c>
      <c r="T2717" s="4">
        <v>53.487400000000001</v>
      </c>
      <c r="U2717">
        <f t="shared" si="42"/>
        <v>52.863599999999998</v>
      </c>
    </row>
    <row r="2718" spans="1:21" x14ac:dyDescent="0.25">
      <c r="A2718" s="1">
        <v>44300</v>
      </c>
      <c r="B2718">
        <v>244.077</v>
      </c>
      <c r="C2718" s="2">
        <v>44365</v>
      </c>
      <c r="D2718" s="4">
        <v>43.807400000000001</v>
      </c>
      <c r="E2718">
        <v>43.807400000000001</v>
      </c>
      <c r="F2718">
        <v>50.532400000000003</v>
      </c>
      <c r="G2718">
        <v>65.495900000000006</v>
      </c>
      <c r="H2718">
        <v>104.04689999999999</v>
      </c>
      <c r="J2718">
        <v>55.837600000000002</v>
      </c>
      <c r="L2718">
        <v>52.725299999999997</v>
      </c>
      <c r="N2718">
        <v>52.4161</v>
      </c>
      <c r="P2718" s="2">
        <v>44421</v>
      </c>
      <c r="Q2718" s="4">
        <v>51.1252</v>
      </c>
      <c r="S2718" s="2">
        <v>44405</v>
      </c>
      <c r="T2718" s="4">
        <v>52.4161</v>
      </c>
      <c r="U2718">
        <f t="shared" si="42"/>
        <v>52.026800000000001</v>
      </c>
    </row>
    <row r="2719" spans="1:21" x14ac:dyDescent="0.25">
      <c r="A2719" s="1">
        <v>44301</v>
      </c>
      <c r="B2719">
        <v>246.28299999999999</v>
      </c>
      <c r="C2719" s="2">
        <v>44368</v>
      </c>
      <c r="D2719" s="4">
        <v>46.543100000000003</v>
      </c>
      <c r="E2719">
        <v>46.543100000000003</v>
      </c>
      <c r="F2719">
        <v>49.220300000000002</v>
      </c>
      <c r="G2719">
        <v>53.935899999999997</v>
      </c>
      <c r="H2719">
        <v>70.717600000000004</v>
      </c>
      <c r="J2719">
        <v>52.805700000000002</v>
      </c>
      <c r="L2719">
        <v>51.604300000000002</v>
      </c>
      <c r="N2719">
        <v>55.033999999999999</v>
      </c>
      <c r="P2719" s="2">
        <v>44424</v>
      </c>
      <c r="Q2719" s="4">
        <v>52.034599999999998</v>
      </c>
      <c r="S2719" s="2">
        <v>44406</v>
      </c>
      <c r="T2719" s="4">
        <v>55.033999999999999</v>
      </c>
      <c r="U2719">
        <f t="shared" si="42"/>
        <v>54.504199999999997</v>
      </c>
    </row>
    <row r="2720" spans="1:21" x14ac:dyDescent="0.25">
      <c r="A2720" s="1">
        <v>44302</v>
      </c>
      <c r="B2720">
        <v>246.59299999999999</v>
      </c>
      <c r="C2720" s="2">
        <v>44369</v>
      </c>
      <c r="D2720" s="4">
        <v>45.138100000000001</v>
      </c>
      <c r="E2720">
        <v>45.138100000000001</v>
      </c>
      <c r="F2720">
        <v>47.981699999999996</v>
      </c>
      <c r="G2720">
        <v>53.1464</v>
      </c>
      <c r="H2720">
        <v>71.042400000000001</v>
      </c>
      <c r="J2720">
        <v>51.714199999999998</v>
      </c>
      <c r="L2720">
        <v>54.104199999999999</v>
      </c>
      <c r="N2720">
        <v>55.186199999999999</v>
      </c>
      <c r="P2720" s="2">
        <v>44425</v>
      </c>
      <c r="Q2720" s="4">
        <v>53.4024</v>
      </c>
      <c r="S2720" s="2">
        <v>44407</v>
      </c>
      <c r="T2720" s="4">
        <v>55.186199999999999</v>
      </c>
      <c r="U2720">
        <f t="shared" si="42"/>
        <v>54.7624</v>
      </c>
    </row>
    <row r="2721" spans="1:21" x14ac:dyDescent="0.25">
      <c r="A2721" s="1">
        <v>44305</v>
      </c>
      <c r="B2721">
        <v>238.21</v>
      </c>
      <c r="C2721" s="2">
        <v>44370</v>
      </c>
      <c r="D2721" s="4">
        <v>47.283099999999997</v>
      </c>
      <c r="E2721">
        <v>47.283099999999997</v>
      </c>
      <c r="F2721">
        <v>49.431699999999999</v>
      </c>
      <c r="G2721">
        <v>53.872500000000002</v>
      </c>
      <c r="H2721">
        <v>70.567099999999996</v>
      </c>
      <c r="J2721">
        <v>53.827800000000003</v>
      </c>
      <c r="L2721">
        <v>53.801400000000001</v>
      </c>
      <c r="N2721">
        <v>55.196399999999997</v>
      </c>
      <c r="P2721" s="2">
        <v>44426</v>
      </c>
      <c r="Q2721" s="4">
        <v>52.813000000000002</v>
      </c>
      <c r="S2721" s="2">
        <v>44410</v>
      </c>
      <c r="T2721" s="4">
        <v>55.196399999999997</v>
      </c>
      <c r="U2721">
        <f t="shared" si="42"/>
        <v>54.862200000000001</v>
      </c>
    </row>
    <row r="2722" spans="1:21" x14ac:dyDescent="0.25">
      <c r="A2722" s="1">
        <v>44306</v>
      </c>
      <c r="B2722">
        <v>239.66300000000001</v>
      </c>
      <c r="C2722" s="2">
        <v>44371</v>
      </c>
      <c r="D2722" s="4">
        <v>51.606000000000002</v>
      </c>
      <c r="E2722">
        <v>51.606000000000002</v>
      </c>
      <c r="F2722">
        <v>54.394799999999996</v>
      </c>
      <c r="G2722">
        <v>57.838500000000003</v>
      </c>
      <c r="H2722">
        <v>73.813800000000001</v>
      </c>
      <c r="J2722">
        <v>53.0702</v>
      </c>
      <c r="L2722">
        <v>53.529800000000002</v>
      </c>
      <c r="N2722">
        <v>54.753599999999999</v>
      </c>
      <c r="P2722" s="2">
        <v>44427</v>
      </c>
      <c r="Q2722" s="4">
        <v>53.885100000000001</v>
      </c>
      <c r="S2722" s="2">
        <v>44411</v>
      </c>
      <c r="T2722" s="4">
        <v>54.753599999999999</v>
      </c>
      <c r="U2722">
        <f t="shared" si="42"/>
        <v>54.480800000000002</v>
      </c>
    </row>
    <row r="2723" spans="1:21" x14ac:dyDescent="0.25">
      <c r="A2723" s="1">
        <v>44307</v>
      </c>
      <c r="B2723">
        <v>248.04</v>
      </c>
      <c r="C2723" s="2">
        <v>44372</v>
      </c>
      <c r="D2723" s="4">
        <v>51.048299999999998</v>
      </c>
      <c r="E2723">
        <v>51.048299999999998</v>
      </c>
      <c r="F2723">
        <v>53.288600000000002</v>
      </c>
      <c r="G2723">
        <v>58.295900000000003</v>
      </c>
      <c r="H2723">
        <v>76.868600000000001</v>
      </c>
      <c r="J2723">
        <v>52.545099999999998</v>
      </c>
      <c r="L2723">
        <v>52.920699999999997</v>
      </c>
      <c r="N2723">
        <v>54.249899999999997</v>
      </c>
      <c r="P2723" s="2">
        <v>44428</v>
      </c>
      <c r="Q2723" s="4">
        <v>52.770200000000003</v>
      </c>
      <c r="S2723" s="2">
        <v>44412</v>
      </c>
      <c r="T2723" s="4">
        <v>54.249899999999997</v>
      </c>
      <c r="U2723">
        <f t="shared" si="42"/>
        <v>54.153799999999997</v>
      </c>
    </row>
    <row r="2724" spans="1:21" x14ac:dyDescent="0.25">
      <c r="A2724" s="1">
        <v>44308</v>
      </c>
      <c r="B2724">
        <v>239.89699999999999</v>
      </c>
      <c r="C2724" s="2">
        <v>44375</v>
      </c>
      <c r="D2724" s="4">
        <v>50.222000000000001</v>
      </c>
      <c r="E2724">
        <v>50.222000000000001</v>
      </c>
      <c r="F2724">
        <v>53.133600000000001</v>
      </c>
      <c r="G2724">
        <v>59.405099999999997</v>
      </c>
      <c r="H2724">
        <v>80.936099999999996</v>
      </c>
      <c r="J2724">
        <v>51.7271</v>
      </c>
      <c r="L2724">
        <v>52.283299999999997</v>
      </c>
      <c r="N2724">
        <v>53.655099999999997</v>
      </c>
      <c r="P2724" s="2">
        <v>44431</v>
      </c>
      <c r="Q2724" s="4">
        <v>52.358800000000002</v>
      </c>
      <c r="S2724" s="2">
        <v>44413</v>
      </c>
      <c r="T2724" s="4">
        <v>53.655099999999997</v>
      </c>
      <c r="U2724">
        <f t="shared" si="42"/>
        <v>53.544600000000003</v>
      </c>
    </row>
    <row r="2725" spans="1:21" x14ac:dyDescent="0.25">
      <c r="A2725" s="1">
        <v>44309</v>
      </c>
      <c r="B2725">
        <v>243.13300000000001</v>
      </c>
      <c r="C2725" s="2">
        <v>44376</v>
      </c>
      <c r="D2725" s="4">
        <v>48.756300000000003</v>
      </c>
      <c r="E2725">
        <v>48.756300000000003</v>
      </c>
      <c r="F2725">
        <v>52.114600000000003</v>
      </c>
      <c r="G2725">
        <v>59.374899999999997</v>
      </c>
      <c r="H2725">
        <v>83.105999999999995</v>
      </c>
      <c r="J2725">
        <v>50.873600000000003</v>
      </c>
      <c r="L2725">
        <v>51.469299999999997</v>
      </c>
      <c r="N2725">
        <v>51.9602</v>
      </c>
      <c r="P2725" s="2">
        <v>44432</v>
      </c>
      <c r="Q2725" s="4">
        <v>52.2637</v>
      </c>
      <c r="S2725" s="2">
        <v>44414</v>
      </c>
      <c r="T2725" s="4">
        <v>51.9602</v>
      </c>
      <c r="U2725">
        <f t="shared" si="42"/>
        <v>51.947099999999999</v>
      </c>
    </row>
    <row r="2726" spans="1:21" x14ac:dyDescent="0.25">
      <c r="A2726" s="1">
        <v>44312</v>
      </c>
      <c r="B2726">
        <v>246.06700000000001</v>
      </c>
      <c r="C2726" s="2">
        <v>44377</v>
      </c>
      <c r="D2726" s="4">
        <v>50.814999999999998</v>
      </c>
      <c r="E2726">
        <v>50.814999999999998</v>
      </c>
      <c r="F2726">
        <v>55.476599999999998</v>
      </c>
      <c r="G2726">
        <v>64.398399999999995</v>
      </c>
      <c r="H2726">
        <v>89.903499999999994</v>
      </c>
      <c r="J2726">
        <v>49.744</v>
      </c>
      <c r="L2726">
        <v>49.706099999999999</v>
      </c>
      <c r="N2726">
        <v>51.626899999999999</v>
      </c>
      <c r="P2726" s="2">
        <v>44433</v>
      </c>
      <c r="Q2726" s="4">
        <v>51.867100000000001</v>
      </c>
      <c r="S2726" s="2">
        <v>44417</v>
      </c>
      <c r="T2726" s="4">
        <v>51.626899999999999</v>
      </c>
      <c r="U2726">
        <f t="shared" si="42"/>
        <v>51.815800000000003</v>
      </c>
    </row>
    <row r="2727" spans="1:21" x14ac:dyDescent="0.25">
      <c r="A2727" s="1">
        <v>44313</v>
      </c>
      <c r="B2727">
        <v>234.91300000000001</v>
      </c>
      <c r="C2727" s="2">
        <v>44378</v>
      </c>
      <c r="D2727" s="4">
        <v>50.383699999999997</v>
      </c>
      <c r="E2727">
        <v>50.383699999999997</v>
      </c>
      <c r="F2727">
        <v>55.196899999999999</v>
      </c>
      <c r="G2727">
        <v>64.200299999999999</v>
      </c>
      <c r="H2727">
        <v>89.9833</v>
      </c>
      <c r="J2727">
        <v>48.357199999999999</v>
      </c>
      <c r="L2727">
        <v>49.417200000000001</v>
      </c>
      <c r="N2727">
        <v>50.848599999999998</v>
      </c>
      <c r="P2727" s="2">
        <v>44434</v>
      </c>
      <c r="Q2727" s="4">
        <v>52.109400000000001</v>
      </c>
      <c r="S2727" s="2">
        <v>44418</v>
      </c>
      <c r="T2727" s="4">
        <v>50.848599999999998</v>
      </c>
      <c r="U2727">
        <f t="shared" si="42"/>
        <v>51.102899999999998</v>
      </c>
    </row>
    <row r="2728" spans="1:21" x14ac:dyDescent="0.25">
      <c r="A2728" s="1">
        <v>44314</v>
      </c>
      <c r="B2728">
        <v>231.46700000000001</v>
      </c>
      <c r="C2728" s="2">
        <v>44379</v>
      </c>
      <c r="D2728" s="4">
        <v>45.379399999999997</v>
      </c>
      <c r="E2728">
        <v>45.379399999999997</v>
      </c>
      <c r="F2728">
        <v>51.7759</v>
      </c>
      <c r="G2728">
        <v>62.492100000000001</v>
      </c>
      <c r="H2728">
        <v>89.606399999999994</v>
      </c>
      <c r="J2728">
        <v>47.976999999999997</v>
      </c>
      <c r="L2728">
        <v>48.34</v>
      </c>
      <c r="N2728">
        <v>50.529699999999998</v>
      </c>
      <c r="P2728" s="2">
        <v>44435</v>
      </c>
      <c r="Q2728" s="4">
        <v>51.167900000000003</v>
      </c>
      <c r="S2728" s="2">
        <v>44419</v>
      </c>
      <c r="T2728" s="4">
        <v>50.529699999999998</v>
      </c>
      <c r="U2728">
        <f t="shared" si="42"/>
        <v>50.753900000000002</v>
      </c>
    </row>
    <row r="2729" spans="1:21" x14ac:dyDescent="0.25">
      <c r="A2729" s="1">
        <v>44315</v>
      </c>
      <c r="B2729">
        <v>225.667</v>
      </c>
      <c r="C2729" s="2">
        <v>44383</v>
      </c>
      <c r="D2729" s="4">
        <v>49.043599999999998</v>
      </c>
      <c r="E2729">
        <v>49.043599999999998</v>
      </c>
      <c r="F2729">
        <v>57.181699999999999</v>
      </c>
      <c r="G2729">
        <v>70.848699999999994</v>
      </c>
      <c r="H2729">
        <v>102.2128</v>
      </c>
      <c r="J2729">
        <v>46.688899999999997</v>
      </c>
      <c r="L2729">
        <v>48.130600000000001</v>
      </c>
      <c r="N2729">
        <v>50.593899999999998</v>
      </c>
      <c r="P2729" s="2">
        <v>44438</v>
      </c>
      <c r="Q2729" s="4">
        <v>49.721800000000002</v>
      </c>
      <c r="S2729" s="2">
        <v>44420</v>
      </c>
      <c r="T2729" s="4">
        <v>50.593899999999998</v>
      </c>
      <c r="U2729">
        <f t="shared" si="42"/>
        <v>50.841900000000003</v>
      </c>
    </row>
    <row r="2730" spans="1:21" x14ac:dyDescent="0.25">
      <c r="A2730" s="1">
        <v>44316</v>
      </c>
      <c r="B2730">
        <v>236.48</v>
      </c>
      <c r="C2730" s="2">
        <v>44384</v>
      </c>
      <c r="D2730" s="4">
        <v>50.901400000000002</v>
      </c>
      <c r="E2730">
        <v>50.901400000000002</v>
      </c>
      <c r="F2730">
        <v>60.613599999999998</v>
      </c>
      <c r="G2730">
        <v>75.104799999999997</v>
      </c>
      <c r="H2730">
        <v>106.0029</v>
      </c>
      <c r="J2730">
        <v>46.467300000000002</v>
      </c>
      <c r="L2730">
        <v>48.282299999999999</v>
      </c>
      <c r="N2730">
        <v>50.907299999999999</v>
      </c>
      <c r="P2730" s="2">
        <v>44439</v>
      </c>
      <c r="Q2730" s="4">
        <v>48.999600000000001</v>
      </c>
      <c r="S2730" s="2">
        <v>44421</v>
      </c>
      <c r="T2730" s="4">
        <v>50.907299999999999</v>
      </c>
      <c r="U2730">
        <f t="shared" si="42"/>
        <v>51.1252</v>
      </c>
    </row>
    <row r="2731" spans="1:21" x14ac:dyDescent="0.25">
      <c r="A2731" s="1">
        <v>44319</v>
      </c>
      <c r="B2731">
        <v>228.3</v>
      </c>
      <c r="C2731" s="2">
        <v>44385</v>
      </c>
      <c r="D2731" s="4">
        <v>49.7453</v>
      </c>
      <c r="E2731">
        <v>49.7453</v>
      </c>
      <c r="F2731">
        <v>59.098199999999999</v>
      </c>
      <c r="G2731">
        <v>73.350700000000003</v>
      </c>
      <c r="H2731">
        <v>105.223</v>
      </c>
      <c r="J2731">
        <v>46.6004</v>
      </c>
      <c r="L2731">
        <v>48.424300000000002</v>
      </c>
      <c r="N2731">
        <v>52.047400000000003</v>
      </c>
      <c r="P2731" s="2">
        <v>44440</v>
      </c>
      <c r="Q2731" s="4">
        <v>50.523000000000003</v>
      </c>
      <c r="S2731" s="2">
        <v>44424</v>
      </c>
      <c r="T2731" s="4">
        <v>52.047400000000003</v>
      </c>
      <c r="U2731">
        <f t="shared" si="42"/>
        <v>52.034599999999998</v>
      </c>
    </row>
    <row r="2732" spans="1:21" x14ac:dyDescent="0.25">
      <c r="A2732" s="1">
        <v>44320</v>
      </c>
      <c r="B2732">
        <v>224.53299999999999</v>
      </c>
      <c r="C2732" s="2">
        <v>44386</v>
      </c>
      <c r="D2732" s="4">
        <v>44.572400000000002</v>
      </c>
      <c r="E2732">
        <v>44.572400000000002</v>
      </c>
      <c r="F2732">
        <v>52.691200000000002</v>
      </c>
      <c r="G2732">
        <v>65.129800000000003</v>
      </c>
      <c r="H2732">
        <v>94.145700000000005</v>
      </c>
      <c r="J2732">
        <v>46.682400000000001</v>
      </c>
      <c r="L2732">
        <v>50.341299999999997</v>
      </c>
      <c r="N2732">
        <v>53.889800000000001</v>
      </c>
      <c r="P2732" s="2">
        <v>44441</v>
      </c>
      <c r="Q2732" s="4">
        <v>50.512900000000002</v>
      </c>
      <c r="S2732" s="2">
        <v>44425</v>
      </c>
      <c r="T2732" s="4">
        <v>53.889800000000001</v>
      </c>
      <c r="U2732">
        <f t="shared" si="42"/>
        <v>53.4024</v>
      </c>
    </row>
    <row r="2733" spans="1:21" x14ac:dyDescent="0.25">
      <c r="A2733" s="1">
        <v>44321</v>
      </c>
      <c r="B2733">
        <v>223.64699999999999</v>
      </c>
      <c r="C2733" s="2">
        <v>44389</v>
      </c>
      <c r="D2733" s="4">
        <v>49.499600000000001</v>
      </c>
      <c r="E2733">
        <v>49.499600000000001</v>
      </c>
      <c r="F2733">
        <v>56.005299999999998</v>
      </c>
      <c r="G2733">
        <v>70.269000000000005</v>
      </c>
      <c r="H2733">
        <v>110.4323</v>
      </c>
      <c r="J2733">
        <v>50.366</v>
      </c>
      <c r="L2733">
        <v>53.261000000000003</v>
      </c>
      <c r="N2733">
        <v>53.294899999999998</v>
      </c>
      <c r="P2733" s="2">
        <v>44442</v>
      </c>
      <c r="Q2733" s="4">
        <v>49.771799999999999</v>
      </c>
      <c r="S2733" s="2">
        <v>44426</v>
      </c>
      <c r="T2733" s="4">
        <v>53.294899999999998</v>
      </c>
      <c r="U2733">
        <f t="shared" si="42"/>
        <v>52.813000000000002</v>
      </c>
    </row>
    <row r="2734" spans="1:21" x14ac:dyDescent="0.25">
      <c r="A2734" s="1">
        <v>44322</v>
      </c>
      <c r="B2734">
        <v>221.18</v>
      </c>
      <c r="C2734" s="2">
        <v>44390</v>
      </c>
      <c r="D2734" s="4">
        <v>47.325200000000002</v>
      </c>
      <c r="E2734">
        <v>47.325200000000002</v>
      </c>
      <c r="F2734">
        <v>55.645400000000002</v>
      </c>
      <c r="G2734">
        <v>68.700400000000002</v>
      </c>
      <c r="H2734">
        <v>111.18600000000001</v>
      </c>
      <c r="J2734">
        <v>54.413400000000003</v>
      </c>
      <c r="L2734">
        <v>52.642200000000003</v>
      </c>
      <c r="N2734">
        <v>54.559100000000001</v>
      </c>
      <c r="P2734" s="2">
        <v>44446</v>
      </c>
      <c r="Q2734" s="4">
        <v>50.150199999999998</v>
      </c>
      <c r="S2734" s="2">
        <v>44427</v>
      </c>
      <c r="T2734" s="4">
        <v>54.559100000000001</v>
      </c>
      <c r="U2734">
        <f t="shared" si="42"/>
        <v>53.885100000000001</v>
      </c>
    </row>
    <row r="2735" spans="1:21" x14ac:dyDescent="0.25">
      <c r="A2735" s="1">
        <v>44323</v>
      </c>
      <c r="B2735">
        <v>224.12299999999999</v>
      </c>
      <c r="C2735" s="2">
        <v>44391</v>
      </c>
      <c r="D2735" s="4">
        <v>46.437600000000003</v>
      </c>
      <c r="E2735">
        <v>46.437600000000003</v>
      </c>
      <c r="F2735">
        <v>54.866199999999999</v>
      </c>
      <c r="G2735">
        <v>69.927999999999997</v>
      </c>
      <c r="H2735">
        <v>120.3991</v>
      </c>
      <c r="J2735">
        <v>54.074399999999997</v>
      </c>
      <c r="L2735">
        <v>54.276699999999998</v>
      </c>
      <c r="N2735">
        <v>53.274700000000003</v>
      </c>
      <c r="P2735" s="2">
        <v>44447</v>
      </c>
      <c r="Q2735" s="4">
        <v>50.055300000000003</v>
      </c>
      <c r="S2735" s="2">
        <v>44428</v>
      </c>
      <c r="T2735" s="4">
        <v>53.274700000000003</v>
      </c>
      <c r="U2735">
        <f t="shared" si="42"/>
        <v>52.770200000000003</v>
      </c>
    </row>
    <row r="2736" spans="1:21" x14ac:dyDescent="0.25">
      <c r="A2736" s="1">
        <v>44326</v>
      </c>
      <c r="B2736">
        <v>209.68</v>
      </c>
      <c r="C2736" s="2">
        <v>44392</v>
      </c>
      <c r="D2736" s="4">
        <v>41.579099999999997</v>
      </c>
      <c r="E2736">
        <v>41.579099999999997</v>
      </c>
      <c r="F2736">
        <v>54.352499999999999</v>
      </c>
      <c r="G2736">
        <v>84.022999999999996</v>
      </c>
      <c r="H2736">
        <v>149.4564</v>
      </c>
      <c r="J2736">
        <v>55.895400000000002</v>
      </c>
      <c r="L2736">
        <v>52.507300000000001</v>
      </c>
      <c r="N2736">
        <v>51.543799999999997</v>
      </c>
      <c r="P2736" s="2">
        <v>44448</v>
      </c>
      <c r="Q2736" s="4">
        <v>49.643900000000002</v>
      </c>
      <c r="S2736" s="2">
        <v>44431</v>
      </c>
      <c r="T2736" s="4">
        <v>51.543799999999997</v>
      </c>
      <c r="U2736">
        <f t="shared" si="42"/>
        <v>52.358800000000002</v>
      </c>
    </row>
    <row r="2737" spans="1:21" x14ac:dyDescent="0.25">
      <c r="A2737" s="1">
        <v>44327</v>
      </c>
      <c r="B2737">
        <v>205.733</v>
      </c>
      <c r="C2737" s="2">
        <v>44393</v>
      </c>
      <c r="D2737" s="4">
        <v>42.124099999999999</v>
      </c>
      <c r="E2737">
        <v>42.124099999999999</v>
      </c>
      <c r="F2737">
        <v>49.109400000000001</v>
      </c>
      <c r="G2737">
        <v>59.791899999999998</v>
      </c>
      <c r="H2737">
        <v>88.475499999999997</v>
      </c>
      <c r="J2737">
        <v>52.991399999999999</v>
      </c>
      <c r="L2737">
        <v>51.875900000000001</v>
      </c>
      <c r="N2737">
        <v>51.417299999999997</v>
      </c>
      <c r="P2737" s="2">
        <v>44449</v>
      </c>
      <c r="Q2737" s="4">
        <v>51.284100000000002</v>
      </c>
      <c r="S2737" s="2">
        <v>44432</v>
      </c>
      <c r="T2737" s="4">
        <v>51.417299999999997</v>
      </c>
      <c r="U2737">
        <f t="shared" si="42"/>
        <v>52.2637</v>
      </c>
    </row>
    <row r="2738" spans="1:21" x14ac:dyDescent="0.25">
      <c r="A2738" s="1">
        <v>44328</v>
      </c>
      <c r="B2738">
        <v>196.63</v>
      </c>
      <c r="C2738" s="2">
        <v>44396</v>
      </c>
      <c r="D2738" s="4">
        <v>53.763399999999997</v>
      </c>
      <c r="E2738">
        <v>53.763399999999997</v>
      </c>
      <c r="F2738">
        <v>55.846800000000002</v>
      </c>
      <c r="G2738">
        <v>59.193800000000003</v>
      </c>
      <c r="H2738">
        <v>68.866299999999995</v>
      </c>
      <c r="J2738">
        <v>50.669600000000003</v>
      </c>
      <c r="L2738">
        <v>51.751300000000001</v>
      </c>
      <c r="N2738">
        <v>51.020099999999999</v>
      </c>
      <c r="P2738" s="2">
        <v>44452</v>
      </c>
      <c r="Q2738" s="4">
        <v>50.2592</v>
      </c>
      <c r="S2738" s="2">
        <v>44433</v>
      </c>
      <c r="T2738" s="4">
        <v>51.020099999999999</v>
      </c>
      <c r="U2738">
        <f t="shared" si="42"/>
        <v>51.867100000000001</v>
      </c>
    </row>
    <row r="2739" spans="1:21" x14ac:dyDescent="0.25">
      <c r="A2739" s="1">
        <v>44329</v>
      </c>
      <c r="B2739">
        <v>190.56299999999999</v>
      </c>
      <c r="C2739" s="2">
        <v>44397</v>
      </c>
      <c r="D2739" s="4">
        <v>50.410499999999999</v>
      </c>
      <c r="E2739">
        <v>50.410499999999999</v>
      </c>
      <c r="F2739">
        <v>52.208599999999997</v>
      </c>
      <c r="G2739">
        <v>55.299599999999998</v>
      </c>
      <c r="H2739">
        <v>64.980699999999999</v>
      </c>
      <c r="J2739">
        <v>50.643000000000001</v>
      </c>
      <c r="L2739">
        <v>51.437600000000003</v>
      </c>
      <c r="N2739">
        <v>51.519100000000002</v>
      </c>
      <c r="P2739" s="2">
        <v>44453</v>
      </c>
      <c r="Q2739" s="4">
        <v>49.824399999999997</v>
      </c>
      <c r="S2739" s="2">
        <v>44434</v>
      </c>
      <c r="T2739" s="4">
        <v>51.519100000000002</v>
      </c>
      <c r="U2739">
        <f t="shared" si="42"/>
        <v>52.109400000000001</v>
      </c>
    </row>
    <row r="2740" spans="1:21" x14ac:dyDescent="0.25">
      <c r="A2740" s="1">
        <v>44330</v>
      </c>
      <c r="B2740">
        <v>196.58</v>
      </c>
      <c r="C2740" s="2">
        <v>44398</v>
      </c>
      <c r="D2740" s="4">
        <v>51.182899999999997</v>
      </c>
      <c r="E2740">
        <v>51.182899999999997</v>
      </c>
      <c r="F2740">
        <v>53.172600000000003</v>
      </c>
      <c r="G2740">
        <v>56.430700000000002</v>
      </c>
      <c r="H2740">
        <v>67.853200000000001</v>
      </c>
      <c r="J2740">
        <v>50.275399999999998</v>
      </c>
      <c r="L2740">
        <v>52.144799999999996</v>
      </c>
      <c r="N2740">
        <v>50.410499999999999</v>
      </c>
      <c r="P2740" s="2">
        <v>44454</v>
      </c>
      <c r="Q2740" s="4">
        <v>48.971899999999998</v>
      </c>
      <c r="S2740" s="2">
        <v>44435</v>
      </c>
      <c r="T2740" s="4">
        <v>50.410499999999999</v>
      </c>
      <c r="U2740">
        <f t="shared" si="42"/>
        <v>51.167900000000003</v>
      </c>
    </row>
    <row r="2741" spans="1:21" x14ac:dyDescent="0.25">
      <c r="A2741" s="1">
        <v>44333</v>
      </c>
      <c r="B2741">
        <v>192.27699999999999</v>
      </c>
      <c r="C2741" s="2">
        <v>44399</v>
      </c>
      <c r="D2741" s="4">
        <v>51.219900000000003</v>
      </c>
      <c r="E2741">
        <v>51.219900000000003</v>
      </c>
      <c r="F2741">
        <v>53.563000000000002</v>
      </c>
      <c r="G2741">
        <v>57.311</v>
      </c>
      <c r="H2741">
        <v>68.629300000000001</v>
      </c>
      <c r="J2741">
        <v>51.510199999999998</v>
      </c>
      <c r="L2741">
        <v>50.786900000000003</v>
      </c>
      <c r="N2741">
        <v>49.15</v>
      </c>
      <c r="P2741" s="2">
        <v>44455</v>
      </c>
      <c r="Q2741" s="4">
        <v>49.624200000000002</v>
      </c>
      <c r="S2741" s="2">
        <v>44438</v>
      </c>
      <c r="T2741" s="4">
        <v>49.15</v>
      </c>
      <c r="U2741">
        <f t="shared" si="42"/>
        <v>49.721800000000002</v>
      </c>
    </row>
    <row r="2742" spans="1:21" x14ac:dyDescent="0.25">
      <c r="A2742" s="1">
        <v>44334</v>
      </c>
      <c r="B2742">
        <v>192.62299999999999</v>
      </c>
      <c r="C2742" s="2">
        <v>44400</v>
      </c>
      <c r="D2742" s="4">
        <v>50.343299999999999</v>
      </c>
      <c r="E2742">
        <v>50.343299999999999</v>
      </c>
      <c r="F2742">
        <v>52.6372</v>
      </c>
      <c r="G2742">
        <v>56.314799999999998</v>
      </c>
      <c r="H2742">
        <v>67.578000000000003</v>
      </c>
      <c r="J2742">
        <v>49.808</v>
      </c>
      <c r="L2742">
        <v>49.7791</v>
      </c>
      <c r="N2742">
        <v>48.542000000000002</v>
      </c>
      <c r="P2742" s="2">
        <v>44456</v>
      </c>
      <c r="Q2742" s="4">
        <v>49.472099999999998</v>
      </c>
      <c r="S2742" s="2">
        <v>44439</v>
      </c>
      <c r="T2742" s="4">
        <v>48.542000000000002</v>
      </c>
      <c r="U2742">
        <f t="shared" si="42"/>
        <v>48.999600000000001</v>
      </c>
    </row>
    <row r="2743" spans="1:21" x14ac:dyDescent="0.25">
      <c r="A2743" s="1">
        <v>44335</v>
      </c>
      <c r="B2743">
        <v>187.82</v>
      </c>
      <c r="C2743" s="2">
        <v>44403</v>
      </c>
      <c r="D2743" s="4">
        <v>52.527200000000001</v>
      </c>
      <c r="E2743">
        <v>52.527200000000001</v>
      </c>
      <c r="F2743">
        <v>54.4604</v>
      </c>
      <c r="G2743">
        <v>57.675699999999999</v>
      </c>
      <c r="H2743">
        <v>68.5505</v>
      </c>
      <c r="J2743">
        <v>48.678199999999997</v>
      </c>
      <c r="L2743">
        <v>49.377099999999999</v>
      </c>
      <c r="N2743">
        <v>50.574300000000001</v>
      </c>
      <c r="P2743" s="2">
        <v>44459</v>
      </c>
      <c r="Q2743" s="4">
        <v>54.275300000000001</v>
      </c>
      <c r="S2743" s="2">
        <v>44440</v>
      </c>
      <c r="T2743" s="4">
        <v>50.574300000000001</v>
      </c>
      <c r="U2743">
        <f t="shared" si="42"/>
        <v>50.523000000000003</v>
      </c>
    </row>
    <row r="2744" spans="1:21" x14ac:dyDescent="0.25">
      <c r="A2744" s="1">
        <v>44336</v>
      </c>
      <c r="B2744">
        <v>195.59299999999999</v>
      </c>
      <c r="C2744" s="2">
        <v>44404</v>
      </c>
      <c r="D2744" s="4">
        <v>45.301000000000002</v>
      </c>
      <c r="E2744">
        <v>45.301000000000002</v>
      </c>
      <c r="F2744">
        <v>47.653500000000001</v>
      </c>
      <c r="G2744">
        <v>51.200499999999998</v>
      </c>
      <c r="H2744">
        <v>61.979799999999997</v>
      </c>
      <c r="J2744">
        <v>48.8127</v>
      </c>
      <c r="L2744">
        <v>52.192999999999998</v>
      </c>
      <c r="N2744">
        <v>50.7911</v>
      </c>
      <c r="P2744" s="2">
        <v>44460</v>
      </c>
      <c r="Q2744" s="4">
        <v>51.9848</v>
      </c>
      <c r="S2744" s="2">
        <v>44441</v>
      </c>
      <c r="T2744" s="4">
        <v>50.7911</v>
      </c>
      <c r="U2744">
        <f t="shared" si="42"/>
        <v>50.512900000000002</v>
      </c>
    </row>
    <row r="2745" spans="1:21" x14ac:dyDescent="0.25">
      <c r="A2745" s="1">
        <v>44337</v>
      </c>
      <c r="B2745">
        <v>193.62700000000001</v>
      </c>
      <c r="C2745" s="2">
        <v>44405</v>
      </c>
      <c r="D2745" s="4">
        <v>41.391399999999997</v>
      </c>
      <c r="E2745">
        <v>41.391399999999997</v>
      </c>
      <c r="F2745">
        <v>44.556100000000001</v>
      </c>
      <c r="G2745">
        <v>49.087699999999998</v>
      </c>
      <c r="H2745">
        <v>61.185099999999998</v>
      </c>
      <c r="J2745">
        <v>50.890500000000003</v>
      </c>
      <c r="L2745">
        <v>52.494100000000003</v>
      </c>
      <c r="N2745">
        <v>50.0124</v>
      </c>
      <c r="P2745" s="2">
        <v>44461</v>
      </c>
      <c r="Q2745" s="4">
        <v>50.148699999999998</v>
      </c>
      <c r="S2745" s="2">
        <v>44442</v>
      </c>
      <c r="T2745" s="4">
        <v>50.0124</v>
      </c>
      <c r="U2745">
        <f t="shared" si="42"/>
        <v>49.771799999999999</v>
      </c>
    </row>
    <row r="2746" spans="1:21" x14ac:dyDescent="0.25">
      <c r="A2746" s="1">
        <v>44340</v>
      </c>
      <c r="B2746">
        <v>202.14699999999999</v>
      </c>
      <c r="C2746" s="2">
        <v>44406</v>
      </c>
      <c r="D2746" s="4">
        <v>47.351300000000002</v>
      </c>
      <c r="E2746">
        <v>47.351300000000002</v>
      </c>
      <c r="F2746">
        <v>49.677</v>
      </c>
      <c r="G2746">
        <v>53.149000000000001</v>
      </c>
      <c r="H2746">
        <v>63.825299999999999</v>
      </c>
      <c r="J2746">
        <v>50.8215</v>
      </c>
      <c r="L2746">
        <v>51.5383</v>
      </c>
      <c r="N2746">
        <v>50.356499999999997</v>
      </c>
      <c r="P2746" s="2">
        <v>44462</v>
      </c>
      <c r="Q2746" s="4">
        <v>50.009099999999997</v>
      </c>
      <c r="S2746" s="2">
        <v>44446</v>
      </c>
      <c r="T2746" s="4">
        <v>50.356499999999997</v>
      </c>
      <c r="U2746">
        <f t="shared" si="42"/>
        <v>50.150199999999998</v>
      </c>
    </row>
    <row r="2747" spans="1:21" x14ac:dyDescent="0.25">
      <c r="A2747" s="1">
        <v>44341</v>
      </c>
      <c r="B2747">
        <v>201.56299999999999</v>
      </c>
      <c r="C2747" s="2">
        <v>44407</v>
      </c>
      <c r="D2747" s="4">
        <v>45.155999999999999</v>
      </c>
      <c r="E2747">
        <v>45.155999999999999</v>
      </c>
      <c r="F2747">
        <v>47.354100000000003</v>
      </c>
      <c r="G2747">
        <v>50.770400000000002</v>
      </c>
      <c r="H2747">
        <v>61.533299999999997</v>
      </c>
      <c r="J2747">
        <v>49.8551</v>
      </c>
      <c r="L2747">
        <v>52.084000000000003</v>
      </c>
      <c r="N2747">
        <v>50.4116</v>
      </c>
      <c r="P2747" s="2">
        <v>44463</v>
      </c>
      <c r="Q2747" s="4">
        <v>49.886600000000001</v>
      </c>
      <c r="S2747" s="2">
        <v>44447</v>
      </c>
      <c r="T2747" s="4">
        <v>50.4116</v>
      </c>
      <c r="U2747">
        <f t="shared" si="42"/>
        <v>50.055300000000003</v>
      </c>
    </row>
    <row r="2748" spans="1:21" x14ac:dyDescent="0.25">
      <c r="A2748" s="1">
        <v>44342</v>
      </c>
      <c r="B2748">
        <v>206.37700000000001</v>
      </c>
      <c r="C2748" s="2">
        <v>44410</v>
      </c>
      <c r="D2748" s="4">
        <v>45.596600000000002</v>
      </c>
      <c r="E2748">
        <v>45.596600000000002</v>
      </c>
      <c r="F2748">
        <v>47.116199999999999</v>
      </c>
      <c r="G2748">
        <v>50.149000000000001</v>
      </c>
      <c r="H2748">
        <v>61.136200000000002</v>
      </c>
      <c r="J2748">
        <v>49.967100000000002</v>
      </c>
      <c r="L2748">
        <v>52.222299999999997</v>
      </c>
      <c r="N2748">
        <v>49.877200000000002</v>
      </c>
      <c r="P2748" s="2">
        <v>44466</v>
      </c>
      <c r="Q2748" s="4">
        <v>50.944400000000002</v>
      </c>
      <c r="S2748" s="2">
        <v>44448</v>
      </c>
      <c r="T2748" s="4">
        <v>49.877200000000002</v>
      </c>
      <c r="U2748">
        <f t="shared" si="42"/>
        <v>49.643900000000002</v>
      </c>
    </row>
    <row r="2749" spans="1:21" x14ac:dyDescent="0.25">
      <c r="A2749" s="1">
        <v>44343</v>
      </c>
      <c r="B2749">
        <v>210.28299999999999</v>
      </c>
      <c r="C2749" s="2">
        <v>44411</v>
      </c>
      <c r="D2749" s="4">
        <v>43.772799999999997</v>
      </c>
      <c r="E2749">
        <v>43.772799999999997</v>
      </c>
      <c r="F2749">
        <v>45.103900000000003</v>
      </c>
      <c r="G2749">
        <v>48.344200000000001</v>
      </c>
      <c r="H2749">
        <v>60.421300000000002</v>
      </c>
      <c r="J2749">
        <v>50.562800000000003</v>
      </c>
      <c r="L2749">
        <v>51.771900000000002</v>
      </c>
      <c r="N2749">
        <v>51.968699999999998</v>
      </c>
      <c r="P2749" s="2">
        <v>44467</v>
      </c>
      <c r="Q2749" s="4">
        <v>53.356499999999997</v>
      </c>
      <c r="S2749" s="2">
        <v>44449</v>
      </c>
      <c r="T2749" s="4">
        <v>51.968699999999998</v>
      </c>
      <c r="U2749">
        <f t="shared" si="42"/>
        <v>51.284100000000002</v>
      </c>
    </row>
    <row r="2750" spans="1:21" x14ac:dyDescent="0.25">
      <c r="A2750" s="1">
        <v>44344</v>
      </c>
      <c r="B2750">
        <v>208.40700000000001</v>
      </c>
      <c r="C2750" s="2">
        <v>44412</v>
      </c>
      <c r="D2750" s="4">
        <v>42.1312</v>
      </c>
      <c r="E2750">
        <v>42.1312</v>
      </c>
      <c r="F2750">
        <v>43.528100000000002</v>
      </c>
      <c r="G2750">
        <v>47.158700000000003</v>
      </c>
      <c r="H2750">
        <v>60.272300000000001</v>
      </c>
      <c r="J2750">
        <v>51.361600000000003</v>
      </c>
      <c r="L2750">
        <v>54.277500000000003</v>
      </c>
      <c r="N2750">
        <v>50.913899999999998</v>
      </c>
      <c r="P2750" s="2">
        <v>44468</v>
      </c>
      <c r="Q2750" s="4">
        <v>54.276400000000002</v>
      </c>
      <c r="S2750" s="2">
        <v>44452</v>
      </c>
      <c r="T2750" s="4">
        <v>50.913899999999998</v>
      </c>
      <c r="U2750">
        <f t="shared" si="42"/>
        <v>50.2592</v>
      </c>
    </row>
    <row r="2751" spans="1:21" x14ac:dyDescent="0.25">
      <c r="A2751" s="1">
        <v>44348</v>
      </c>
      <c r="B2751">
        <v>207.96700000000001</v>
      </c>
      <c r="C2751" s="2">
        <v>44413</v>
      </c>
      <c r="D2751" s="4">
        <v>41.067300000000003</v>
      </c>
      <c r="E2751">
        <v>41.067300000000003</v>
      </c>
      <c r="F2751">
        <v>42.390300000000003</v>
      </c>
      <c r="G2751">
        <v>45.973399999999998</v>
      </c>
      <c r="H2751">
        <v>59.537599999999998</v>
      </c>
      <c r="J2751">
        <v>54.804600000000001</v>
      </c>
      <c r="L2751">
        <v>53.022799999999997</v>
      </c>
      <c r="N2751">
        <v>50.7012</v>
      </c>
      <c r="P2751" s="2">
        <v>44469</v>
      </c>
      <c r="Q2751" s="4">
        <v>54.912199999999999</v>
      </c>
      <c r="S2751" s="2">
        <v>44453</v>
      </c>
      <c r="T2751" s="4">
        <v>50.7012</v>
      </c>
      <c r="U2751">
        <f t="shared" si="42"/>
        <v>49.824399999999997</v>
      </c>
    </row>
    <row r="2752" spans="1:21" x14ac:dyDescent="0.25">
      <c r="A2752" s="1">
        <v>44349</v>
      </c>
      <c r="B2752">
        <v>201.70699999999999</v>
      </c>
      <c r="C2752" s="2">
        <v>44414</v>
      </c>
      <c r="D2752" s="4">
        <v>37.859200000000001</v>
      </c>
      <c r="E2752">
        <v>37.859200000000001</v>
      </c>
      <c r="F2752">
        <v>41.448900000000002</v>
      </c>
      <c r="G2752">
        <v>48.165900000000001</v>
      </c>
      <c r="H2752">
        <v>68.246300000000005</v>
      </c>
      <c r="J2752">
        <v>52.526200000000003</v>
      </c>
      <c r="L2752">
        <v>53.383899999999997</v>
      </c>
      <c r="N2752">
        <v>49.695700000000002</v>
      </c>
      <c r="P2752" s="2">
        <v>44470</v>
      </c>
      <c r="Q2752" s="4">
        <v>55.0914</v>
      </c>
      <c r="S2752" s="2">
        <v>44454</v>
      </c>
      <c r="T2752" s="4">
        <v>49.695700000000002</v>
      </c>
      <c r="U2752">
        <f t="shared" si="42"/>
        <v>48.971899999999998</v>
      </c>
    </row>
    <row r="2753" spans="1:21" x14ac:dyDescent="0.25">
      <c r="A2753" s="1">
        <v>44350</v>
      </c>
      <c r="B2753">
        <v>190.947</v>
      </c>
      <c r="C2753" s="2">
        <v>44417</v>
      </c>
      <c r="D2753" s="4">
        <v>37.366999999999997</v>
      </c>
      <c r="E2753">
        <v>37.366999999999997</v>
      </c>
      <c r="F2753">
        <v>40.976599999999998</v>
      </c>
      <c r="G2753">
        <v>48.628999999999998</v>
      </c>
      <c r="H2753">
        <v>71.110100000000003</v>
      </c>
      <c r="J2753">
        <v>55.195</v>
      </c>
      <c r="L2753">
        <v>52.145400000000002</v>
      </c>
      <c r="N2753">
        <v>50.5715</v>
      </c>
      <c r="P2753" s="2">
        <v>44473</v>
      </c>
      <c r="Q2753" s="4">
        <v>54.8581</v>
      </c>
      <c r="S2753" s="2">
        <v>44455</v>
      </c>
      <c r="T2753" s="4">
        <v>50.5715</v>
      </c>
      <c r="U2753">
        <f t="shared" si="42"/>
        <v>49.624200000000002</v>
      </c>
    </row>
    <row r="2754" spans="1:21" x14ac:dyDescent="0.25">
      <c r="A2754" s="1">
        <v>44351</v>
      </c>
      <c r="B2754">
        <v>199.68299999999999</v>
      </c>
      <c r="C2754" s="2">
        <v>44418</v>
      </c>
      <c r="D2754" s="4">
        <v>34.953899999999997</v>
      </c>
      <c r="E2754">
        <v>34.953899999999997</v>
      </c>
      <c r="F2754">
        <v>39.124699999999997</v>
      </c>
      <c r="G2754">
        <v>47.869199999999999</v>
      </c>
      <c r="H2754">
        <v>72.745800000000003</v>
      </c>
      <c r="J2754">
        <v>53.954999999999998</v>
      </c>
      <c r="L2754">
        <v>53.254300000000001</v>
      </c>
      <c r="N2754">
        <v>50.415599999999998</v>
      </c>
      <c r="P2754" s="2">
        <v>44474</v>
      </c>
      <c r="Q2754" s="4">
        <v>55.517200000000003</v>
      </c>
      <c r="S2754" s="2">
        <v>44456</v>
      </c>
      <c r="T2754" s="4">
        <v>50.415599999999998</v>
      </c>
      <c r="U2754">
        <f t="shared" si="42"/>
        <v>49.472099999999998</v>
      </c>
    </row>
    <row r="2755" spans="1:21" x14ac:dyDescent="0.25">
      <c r="A2755" s="1">
        <v>44354</v>
      </c>
      <c r="B2755">
        <v>201.71</v>
      </c>
      <c r="C2755" s="2">
        <v>44419</v>
      </c>
      <c r="D2755" s="4">
        <v>34.227600000000002</v>
      </c>
      <c r="E2755">
        <v>34.227600000000002</v>
      </c>
      <c r="F2755">
        <v>39.240699999999997</v>
      </c>
      <c r="G2755">
        <v>49.085900000000002</v>
      </c>
      <c r="H2755">
        <v>75.683800000000005</v>
      </c>
      <c r="J2755">
        <v>56.653599999999997</v>
      </c>
      <c r="L2755">
        <v>53.116300000000003</v>
      </c>
      <c r="N2755">
        <v>54.261800000000001</v>
      </c>
      <c r="P2755" s="2">
        <v>44475</v>
      </c>
      <c r="Q2755" s="4">
        <v>55.7209</v>
      </c>
      <c r="S2755" s="2">
        <v>44459</v>
      </c>
      <c r="T2755" s="4">
        <v>54.261800000000001</v>
      </c>
      <c r="U2755">
        <f t="shared" si="42"/>
        <v>54.275300000000001</v>
      </c>
    </row>
    <row r="2756" spans="1:21" x14ac:dyDescent="0.25">
      <c r="A2756" s="1">
        <v>44355</v>
      </c>
      <c r="B2756">
        <v>201.197</v>
      </c>
      <c r="C2756" s="2">
        <v>44420</v>
      </c>
      <c r="D2756" s="4">
        <v>36.258200000000002</v>
      </c>
      <c r="E2756">
        <v>36.258200000000002</v>
      </c>
      <c r="F2756">
        <v>40.406999999999996</v>
      </c>
      <c r="G2756">
        <v>49.689</v>
      </c>
      <c r="H2756">
        <v>76.946799999999996</v>
      </c>
      <c r="J2756">
        <v>55.319099999999999</v>
      </c>
      <c r="L2756">
        <v>55.964100000000002</v>
      </c>
      <c r="N2756">
        <v>51.960700000000003</v>
      </c>
      <c r="P2756" s="2">
        <v>44476</v>
      </c>
      <c r="Q2756" s="4">
        <v>54.6282</v>
      </c>
      <c r="S2756" s="2">
        <v>44460</v>
      </c>
      <c r="T2756" s="4">
        <v>51.960700000000003</v>
      </c>
      <c r="U2756">
        <f t="shared" si="42"/>
        <v>51.9848</v>
      </c>
    </row>
    <row r="2757" spans="1:21" x14ac:dyDescent="0.25">
      <c r="A2757" s="1">
        <v>44356</v>
      </c>
      <c r="B2757">
        <v>199.59299999999999</v>
      </c>
      <c r="C2757" s="2">
        <v>44421</v>
      </c>
      <c r="D2757" s="4">
        <v>36.146599999999999</v>
      </c>
      <c r="E2757">
        <v>36.146599999999999</v>
      </c>
      <c r="F2757">
        <v>42.245899999999999</v>
      </c>
      <c r="G2757">
        <v>51.612699999999997</v>
      </c>
      <c r="H2757">
        <v>76.802599999999998</v>
      </c>
      <c r="J2757">
        <v>59.759399999999999</v>
      </c>
      <c r="L2757">
        <v>53.124600000000001</v>
      </c>
      <c r="N2757">
        <v>49.886699999999998</v>
      </c>
      <c r="P2757" s="2">
        <v>44477</v>
      </c>
      <c r="Q2757" s="4">
        <v>54.307600000000001</v>
      </c>
      <c r="S2757" s="2">
        <v>44461</v>
      </c>
      <c r="T2757" s="4">
        <v>49.886699999999998</v>
      </c>
      <c r="U2757">
        <f t="shared" si="42"/>
        <v>50.148699999999998</v>
      </c>
    </row>
    <row r="2758" spans="1:21" x14ac:dyDescent="0.25">
      <c r="A2758" s="1">
        <v>44357</v>
      </c>
      <c r="B2758">
        <v>203.37299999999999</v>
      </c>
      <c r="C2758" s="2">
        <v>44424</v>
      </c>
      <c r="D2758" s="4">
        <v>49.258099999999999</v>
      </c>
      <c r="E2758">
        <v>49.258099999999999</v>
      </c>
      <c r="F2758">
        <v>57.026899999999998</v>
      </c>
      <c r="G2758">
        <v>66.278800000000004</v>
      </c>
      <c r="H2758">
        <v>96.143500000000003</v>
      </c>
      <c r="J2758">
        <v>56.562800000000003</v>
      </c>
      <c r="L2758">
        <v>51.068800000000003</v>
      </c>
      <c r="N2758">
        <v>49.811700000000002</v>
      </c>
      <c r="P2758" s="2">
        <v>44480</v>
      </c>
      <c r="Q2758" s="4">
        <v>53.229799999999997</v>
      </c>
      <c r="S2758" s="2">
        <v>44462</v>
      </c>
      <c r="T2758" s="4">
        <v>49.811700000000002</v>
      </c>
      <c r="U2758">
        <f t="shared" si="42"/>
        <v>50.009099999999997</v>
      </c>
    </row>
    <row r="2759" spans="1:21" x14ac:dyDescent="0.25">
      <c r="A2759" s="1">
        <v>44358</v>
      </c>
      <c r="B2759">
        <v>203.297</v>
      </c>
      <c r="C2759" s="2">
        <v>44425</v>
      </c>
      <c r="D2759" s="4">
        <v>55.421199999999999</v>
      </c>
      <c r="E2759">
        <v>55.421199999999999</v>
      </c>
      <c r="F2759">
        <v>61.846499999999999</v>
      </c>
      <c r="G2759">
        <v>72.483099999999993</v>
      </c>
      <c r="H2759">
        <v>108.5663</v>
      </c>
      <c r="J2759">
        <v>54.465899999999998</v>
      </c>
      <c r="L2759">
        <v>50.993099999999998</v>
      </c>
      <c r="N2759">
        <v>49.708100000000002</v>
      </c>
      <c r="P2759" s="2">
        <v>44481</v>
      </c>
      <c r="Q2759" s="4">
        <v>52.857999999999997</v>
      </c>
      <c r="S2759" s="2">
        <v>44463</v>
      </c>
      <c r="T2759" s="4">
        <v>49.708100000000002</v>
      </c>
      <c r="U2759">
        <f t="shared" si="42"/>
        <v>49.886600000000001</v>
      </c>
    </row>
    <row r="2760" spans="1:21" x14ac:dyDescent="0.25">
      <c r="A2760" s="1">
        <v>44361</v>
      </c>
      <c r="B2760">
        <v>205.89699999999999</v>
      </c>
      <c r="C2760" s="2">
        <v>44426</v>
      </c>
      <c r="D2760" s="4">
        <v>52.539700000000003</v>
      </c>
      <c r="E2760">
        <v>52.539700000000003</v>
      </c>
      <c r="F2760">
        <v>60.2667</v>
      </c>
      <c r="G2760">
        <v>80.640699999999995</v>
      </c>
      <c r="H2760">
        <v>133.55709999999999</v>
      </c>
      <c r="J2760">
        <v>54.721499999999999</v>
      </c>
      <c r="L2760">
        <v>50.9649</v>
      </c>
      <c r="N2760">
        <v>50.892699999999998</v>
      </c>
      <c r="P2760" s="2">
        <v>44482</v>
      </c>
      <c r="Q2760" s="4">
        <v>51.588299999999997</v>
      </c>
      <c r="S2760" s="2">
        <v>44466</v>
      </c>
      <c r="T2760" s="4">
        <v>50.892699999999998</v>
      </c>
      <c r="U2760">
        <f t="shared" si="42"/>
        <v>50.944400000000002</v>
      </c>
    </row>
    <row r="2761" spans="1:21" x14ac:dyDescent="0.25">
      <c r="A2761" s="1">
        <v>44362</v>
      </c>
      <c r="B2761">
        <v>199.78700000000001</v>
      </c>
      <c r="C2761" s="2">
        <v>44427</v>
      </c>
      <c r="D2761" s="4">
        <v>57.986400000000003</v>
      </c>
      <c r="E2761">
        <v>57.986400000000003</v>
      </c>
      <c r="F2761">
        <v>70.562899999999999</v>
      </c>
      <c r="G2761">
        <v>99.531099999999995</v>
      </c>
      <c r="H2761">
        <v>165.01759999999999</v>
      </c>
      <c r="J2761">
        <v>54.956800000000001</v>
      </c>
      <c r="L2761">
        <v>52.472999999999999</v>
      </c>
      <c r="N2761">
        <v>53.680100000000003</v>
      </c>
      <c r="P2761" s="2">
        <v>44483</v>
      </c>
      <c r="Q2761" s="4">
        <v>50.489199999999997</v>
      </c>
      <c r="S2761" s="2">
        <v>44467</v>
      </c>
      <c r="T2761" s="4">
        <v>53.680100000000003</v>
      </c>
      <c r="U2761">
        <f t="shared" ref="U2761:U2824" si="43">VLOOKUP(S2761,P:Q,2,FALSE)</f>
        <v>53.356499999999997</v>
      </c>
    </row>
    <row r="2762" spans="1:21" x14ac:dyDescent="0.25">
      <c r="A2762" s="1">
        <v>44363</v>
      </c>
      <c r="B2762">
        <v>201.62299999999999</v>
      </c>
      <c r="C2762" s="2">
        <v>44428</v>
      </c>
      <c r="D2762" s="4">
        <v>40.927700000000002</v>
      </c>
      <c r="E2762">
        <v>40.927700000000002</v>
      </c>
      <c r="F2762">
        <v>47.682600000000001</v>
      </c>
      <c r="G2762">
        <v>57.661000000000001</v>
      </c>
      <c r="H2762">
        <v>81.280299999999997</v>
      </c>
      <c r="J2762">
        <v>56.736800000000002</v>
      </c>
      <c r="L2762">
        <v>55.802700000000002</v>
      </c>
      <c r="N2762">
        <v>54.490699999999997</v>
      </c>
      <c r="P2762" s="2">
        <v>44484</v>
      </c>
      <c r="Q2762" s="4">
        <v>48.449599999999997</v>
      </c>
      <c r="S2762" s="2">
        <v>44468</v>
      </c>
      <c r="T2762" s="4">
        <v>54.490699999999997</v>
      </c>
      <c r="U2762">
        <f t="shared" si="43"/>
        <v>54.276400000000002</v>
      </c>
    </row>
    <row r="2763" spans="1:21" x14ac:dyDescent="0.25">
      <c r="A2763" s="1">
        <v>44364</v>
      </c>
      <c r="B2763">
        <v>205.53299999999999</v>
      </c>
      <c r="C2763" s="2">
        <v>44431</v>
      </c>
      <c r="D2763" s="4">
        <v>39.054200000000002</v>
      </c>
      <c r="E2763">
        <v>39.054200000000002</v>
      </c>
      <c r="F2763">
        <v>41.91</v>
      </c>
      <c r="G2763">
        <v>46.202599999999997</v>
      </c>
      <c r="H2763">
        <v>58.411299999999997</v>
      </c>
      <c r="J2763">
        <v>60.932200000000002</v>
      </c>
      <c r="L2763">
        <v>56.372700000000002</v>
      </c>
      <c r="N2763">
        <v>55.563499999999998</v>
      </c>
      <c r="P2763" s="2">
        <v>44487</v>
      </c>
      <c r="Q2763" s="4">
        <v>46.113199999999999</v>
      </c>
      <c r="S2763" s="2">
        <v>44469</v>
      </c>
      <c r="T2763" s="4">
        <v>55.563499999999998</v>
      </c>
      <c r="U2763">
        <f t="shared" si="43"/>
        <v>54.912199999999999</v>
      </c>
    </row>
    <row r="2764" spans="1:21" x14ac:dyDescent="0.25">
      <c r="A2764" s="1">
        <v>44365</v>
      </c>
      <c r="B2764">
        <v>207.77</v>
      </c>
      <c r="C2764" s="2">
        <v>44432</v>
      </c>
      <c r="D2764" s="4">
        <v>38.872399999999999</v>
      </c>
      <c r="E2764">
        <v>38.872399999999999</v>
      </c>
      <c r="F2764">
        <v>41.686999999999998</v>
      </c>
      <c r="G2764">
        <v>45.959899999999998</v>
      </c>
      <c r="H2764">
        <v>57.964100000000002</v>
      </c>
      <c r="J2764">
        <v>61.706699999999998</v>
      </c>
      <c r="L2764">
        <v>58.101100000000002</v>
      </c>
      <c r="N2764">
        <v>55.410200000000003</v>
      </c>
      <c r="P2764" s="2">
        <v>44488</v>
      </c>
      <c r="Q2764" s="4">
        <v>45.795499999999997</v>
      </c>
      <c r="S2764" s="2">
        <v>44470</v>
      </c>
      <c r="T2764" s="4">
        <v>55.410200000000003</v>
      </c>
      <c r="U2764">
        <f t="shared" si="43"/>
        <v>55.0914</v>
      </c>
    </row>
    <row r="2765" spans="1:21" x14ac:dyDescent="0.25">
      <c r="A2765" s="1">
        <v>44368</v>
      </c>
      <c r="B2765">
        <v>206.94300000000001</v>
      </c>
      <c r="C2765" s="2">
        <v>44433</v>
      </c>
      <c r="D2765" s="4">
        <v>37.4985</v>
      </c>
      <c r="E2765">
        <v>37.4985</v>
      </c>
      <c r="F2765">
        <v>40.664000000000001</v>
      </c>
      <c r="G2765">
        <v>45.667400000000001</v>
      </c>
      <c r="H2765">
        <v>59.748399999999997</v>
      </c>
      <c r="J2765">
        <v>64.271199999999993</v>
      </c>
      <c r="L2765">
        <v>57.976799999999997</v>
      </c>
      <c r="N2765">
        <v>55.030200000000001</v>
      </c>
      <c r="P2765" s="2">
        <v>44489</v>
      </c>
      <c r="Q2765" s="4">
        <v>45.606999999999999</v>
      </c>
      <c r="S2765" s="2">
        <v>44473</v>
      </c>
      <c r="T2765" s="4">
        <v>55.030200000000001</v>
      </c>
      <c r="U2765">
        <f t="shared" si="43"/>
        <v>54.8581</v>
      </c>
    </row>
    <row r="2766" spans="1:21" x14ac:dyDescent="0.25">
      <c r="A2766" s="1">
        <v>44369</v>
      </c>
      <c r="B2766">
        <v>207.90299999999999</v>
      </c>
      <c r="C2766" s="2">
        <v>44434</v>
      </c>
      <c r="D2766" s="4">
        <v>39.184199999999997</v>
      </c>
      <c r="E2766">
        <v>39.184199999999997</v>
      </c>
      <c r="F2766">
        <v>42.877299999999998</v>
      </c>
      <c r="G2766">
        <v>48.006900000000002</v>
      </c>
      <c r="H2766">
        <v>61.366300000000003</v>
      </c>
      <c r="J2766">
        <v>63.931600000000003</v>
      </c>
      <c r="L2766">
        <v>57.818199999999997</v>
      </c>
      <c r="N2766">
        <v>56.087899999999998</v>
      </c>
      <c r="P2766" s="2">
        <v>44490</v>
      </c>
      <c r="Q2766" s="4">
        <v>45.715400000000002</v>
      </c>
      <c r="S2766" s="2">
        <v>44474</v>
      </c>
      <c r="T2766" s="4">
        <v>56.087899999999998</v>
      </c>
      <c r="U2766">
        <f t="shared" si="43"/>
        <v>55.517200000000003</v>
      </c>
    </row>
    <row r="2767" spans="1:21" x14ac:dyDescent="0.25">
      <c r="A2767" s="1">
        <v>44370</v>
      </c>
      <c r="B2767">
        <v>218.857</v>
      </c>
      <c r="C2767" s="2">
        <v>44435</v>
      </c>
      <c r="D2767" s="4">
        <v>35.029200000000003</v>
      </c>
      <c r="E2767">
        <v>35.029200000000003</v>
      </c>
      <c r="F2767">
        <v>39.599200000000003</v>
      </c>
      <c r="G2767">
        <v>46.359499999999997</v>
      </c>
      <c r="H2767">
        <v>63.713700000000003</v>
      </c>
      <c r="J2767">
        <v>64.245099999999994</v>
      </c>
      <c r="L2767">
        <v>59.378799999999998</v>
      </c>
      <c r="N2767">
        <v>56.038699999999999</v>
      </c>
      <c r="P2767" s="2">
        <v>44491</v>
      </c>
      <c r="Q2767" s="4">
        <v>45.932899999999997</v>
      </c>
      <c r="S2767" s="2">
        <v>44475</v>
      </c>
      <c r="T2767" s="4">
        <v>56.038699999999999</v>
      </c>
      <c r="U2767">
        <f t="shared" si="43"/>
        <v>55.7209</v>
      </c>
    </row>
    <row r="2768" spans="1:21" x14ac:dyDescent="0.25">
      <c r="A2768" s="1">
        <v>44371</v>
      </c>
      <c r="B2768">
        <v>226.607</v>
      </c>
      <c r="C2768" s="2">
        <v>44438</v>
      </c>
      <c r="D2768" s="4">
        <v>34.976399999999998</v>
      </c>
      <c r="E2768">
        <v>34.976399999999998</v>
      </c>
      <c r="F2768">
        <v>38.991</v>
      </c>
      <c r="G2768">
        <v>45.91</v>
      </c>
      <c r="H2768">
        <v>64.732100000000003</v>
      </c>
      <c r="J2768">
        <v>66.461299999999994</v>
      </c>
      <c r="L2768">
        <v>59.002499999999998</v>
      </c>
      <c r="N2768">
        <v>54.778300000000002</v>
      </c>
      <c r="P2768" s="2">
        <v>44494</v>
      </c>
      <c r="Q2768" s="4">
        <v>50.244100000000003</v>
      </c>
      <c r="S2768" s="2">
        <v>44476</v>
      </c>
      <c r="T2768" s="4">
        <v>54.778300000000002</v>
      </c>
      <c r="U2768">
        <f t="shared" si="43"/>
        <v>54.6282</v>
      </c>
    </row>
    <row r="2769" spans="1:21" x14ac:dyDescent="0.25">
      <c r="A2769" s="1">
        <v>44372</v>
      </c>
      <c r="B2769">
        <v>223.95699999999999</v>
      </c>
      <c r="C2769" s="2">
        <v>44439</v>
      </c>
      <c r="D2769" s="4">
        <v>33.646299999999997</v>
      </c>
      <c r="E2769">
        <v>33.646299999999997</v>
      </c>
      <c r="F2769">
        <v>38.939799999999998</v>
      </c>
      <c r="G2769">
        <v>47.680799999999998</v>
      </c>
      <c r="H2769">
        <v>69.525499999999994</v>
      </c>
      <c r="J2769">
        <v>65.738500000000002</v>
      </c>
      <c r="L2769">
        <v>57.474699999999999</v>
      </c>
      <c r="N2769">
        <v>54.5608</v>
      </c>
      <c r="P2769" s="2">
        <v>44495</v>
      </c>
      <c r="Q2769" s="4">
        <v>51.892699999999998</v>
      </c>
      <c r="S2769" s="2">
        <v>44477</v>
      </c>
      <c r="T2769" s="4">
        <v>54.5608</v>
      </c>
      <c r="U2769">
        <f t="shared" si="43"/>
        <v>54.307600000000001</v>
      </c>
    </row>
    <row r="2770" spans="1:21" x14ac:dyDescent="0.25">
      <c r="A2770" s="1">
        <v>44375</v>
      </c>
      <c r="B2770">
        <v>229.57300000000001</v>
      </c>
      <c r="C2770" s="2">
        <v>44440</v>
      </c>
      <c r="D2770" s="4">
        <v>34.206899999999997</v>
      </c>
      <c r="E2770">
        <v>34.206899999999997</v>
      </c>
      <c r="F2770">
        <v>40.335099999999997</v>
      </c>
      <c r="G2770">
        <v>49.750799999999998</v>
      </c>
      <c r="H2770">
        <v>71.880499999999998</v>
      </c>
      <c r="J2770">
        <v>63.511800000000001</v>
      </c>
      <c r="L2770">
        <v>57.101399999999998</v>
      </c>
      <c r="N2770">
        <v>53.688899999999997</v>
      </c>
      <c r="P2770" s="2">
        <v>44496</v>
      </c>
      <c r="Q2770" s="4">
        <v>52.865099999999998</v>
      </c>
      <c r="S2770" s="2">
        <v>44480</v>
      </c>
      <c r="T2770" s="4">
        <v>53.688899999999997</v>
      </c>
      <c r="U2770">
        <f t="shared" si="43"/>
        <v>53.229799999999997</v>
      </c>
    </row>
    <row r="2771" spans="1:21" x14ac:dyDescent="0.25">
      <c r="A2771" s="1">
        <v>44376</v>
      </c>
      <c r="B2771">
        <v>226.92</v>
      </c>
      <c r="C2771" s="2">
        <v>44441</v>
      </c>
      <c r="D2771" s="4">
        <v>33.552999999999997</v>
      </c>
      <c r="E2771">
        <v>33.552999999999997</v>
      </c>
      <c r="F2771">
        <v>40.456499999999998</v>
      </c>
      <c r="G2771">
        <v>50.643599999999999</v>
      </c>
      <c r="H2771">
        <v>74.239900000000006</v>
      </c>
      <c r="J2771">
        <v>62.849499999999999</v>
      </c>
      <c r="L2771">
        <v>56.418300000000002</v>
      </c>
      <c r="N2771">
        <v>53.222999999999999</v>
      </c>
      <c r="P2771" s="2">
        <v>44497</v>
      </c>
      <c r="Q2771" s="4">
        <v>55.244</v>
      </c>
      <c r="S2771" s="2">
        <v>44481</v>
      </c>
      <c r="T2771" s="4">
        <v>53.222999999999999</v>
      </c>
      <c r="U2771">
        <f t="shared" si="43"/>
        <v>52.857999999999997</v>
      </c>
    </row>
    <row r="2772" spans="1:21" x14ac:dyDescent="0.25">
      <c r="A2772" s="1">
        <v>44377</v>
      </c>
      <c r="B2772">
        <v>226.56700000000001</v>
      </c>
      <c r="C2772" s="2">
        <v>44442</v>
      </c>
      <c r="D2772" s="4">
        <v>30.8872</v>
      </c>
      <c r="E2772">
        <v>30.8872</v>
      </c>
      <c r="F2772">
        <v>38.760899999999999</v>
      </c>
      <c r="G2772">
        <v>50.3033</v>
      </c>
      <c r="H2772">
        <v>74.089500000000001</v>
      </c>
      <c r="J2772">
        <v>62.937100000000001</v>
      </c>
      <c r="L2772">
        <v>56.260199999999998</v>
      </c>
      <c r="N2772">
        <v>51.7575</v>
      </c>
      <c r="P2772" s="2">
        <v>44498</v>
      </c>
      <c r="Q2772" s="4">
        <v>57.916600000000003</v>
      </c>
      <c r="S2772" s="2">
        <v>44482</v>
      </c>
      <c r="T2772" s="4">
        <v>51.7575</v>
      </c>
      <c r="U2772">
        <f t="shared" si="43"/>
        <v>51.588299999999997</v>
      </c>
    </row>
    <row r="2773" spans="1:21" x14ac:dyDescent="0.25">
      <c r="A2773" s="1">
        <v>44378</v>
      </c>
      <c r="B2773">
        <v>225.97300000000001</v>
      </c>
      <c r="C2773" s="2">
        <v>44446</v>
      </c>
      <c r="D2773" s="4">
        <v>31.778199999999998</v>
      </c>
      <c r="E2773">
        <v>31.778199999999998</v>
      </c>
      <c r="F2773">
        <v>40.589799999999997</v>
      </c>
      <c r="G2773">
        <v>54.448900000000002</v>
      </c>
      <c r="H2773">
        <v>82.990700000000004</v>
      </c>
      <c r="J2773">
        <v>63.1873</v>
      </c>
      <c r="L2773">
        <v>54.684100000000001</v>
      </c>
      <c r="N2773">
        <v>50.561599999999999</v>
      </c>
      <c r="P2773" s="2">
        <v>44501</v>
      </c>
      <c r="Q2773" s="4">
        <v>58.246000000000002</v>
      </c>
      <c r="S2773" s="2">
        <v>44483</v>
      </c>
      <c r="T2773" s="4">
        <v>50.561599999999999</v>
      </c>
      <c r="U2773">
        <f t="shared" si="43"/>
        <v>50.489199999999997</v>
      </c>
    </row>
    <row r="2774" spans="1:21" x14ac:dyDescent="0.25">
      <c r="A2774" s="1">
        <v>44379</v>
      </c>
      <c r="B2774">
        <v>226.3</v>
      </c>
      <c r="C2774" s="2">
        <v>44447</v>
      </c>
      <c r="D2774" s="4">
        <v>32.088099999999997</v>
      </c>
      <c r="E2774">
        <v>32.088099999999997</v>
      </c>
      <c r="F2774">
        <v>41.3277</v>
      </c>
      <c r="G2774">
        <v>55.575699999999998</v>
      </c>
      <c r="H2774">
        <v>83.781800000000004</v>
      </c>
      <c r="J2774">
        <v>61.212499999999999</v>
      </c>
      <c r="L2774">
        <v>53.045699999999997</v>
      </c>
      <c r="N2774">
        <v>47.9422</v>
      </c>
      <c r="P2774" s="2">
        <v>44502</v>
      </c>
      <c r="Q2774" s="4">
        <v>61.690800000000003</v>
      </c>
      <c r="S2774" s="2">
        <v>44484</v>
      </c>
      <c r="T2774" s="4">
        <v>47.9422</v>
      </c>
      <c r="U2774">
        <f t="shared" si="43"/>
        <v>48.449599999999997</v>
      </c>
    </row>
    <row r="2775" spans="1:21" x14ac:dyDescent="0.25">
      <c r="A2775" s="1">
        <v>44383</v>
      </c>
      <c r="B2775">
        <v>219.86</v>
      </c>
      <c r="C2775" s="2">
        <v>44448</v>
      </c>
      <c r="D2775" s="4">
        <v>32.708399999999997</v>
      </c>
      <c r="E2775">
        <v>32.708399999999997</v>
      </c>
      <c r="F2775">
        <v>47.326099999999997</v>
      </c>
      <c r="G2775">
        <v>63.471899999999998</v>
      </c>
      <c r="H2775">
        <v>88.818100000000001</v>
      </c>
      <c r="J2775">
        <v>60.066499999999998</v>
      </c>
      <c r="L2775">
        <v>49.404200000000003</v>
      </c>
      <c r="N2775">
        <v>46.871200000000002</v>
      </c>
      <c r="P2775" s="2">
        <v>44503</v>
      </c>
      <c r="Q2775" s="4">
        <v>64.649900000000002</v>
      </c>
      <c r="S2775" s="2">
        <v>44487</v>
      </c>
      <c r="T2775" s="4">
        <v>46.871200000000002</v>
      </c>
      <c r="U2775">
        <f t="shared" si="43"/>
        <v>46.113199999999999</v>
      </c>
    </row>
    <row r="2776" spans="1:21" x14ac:dyDescent="0.25">
      <c r="A2776" s="1">
        <v>44384</v>
      </c>
      <c r="B2776">
        <v>214.88300000000001</v>
      </c>
      <c r="C2776" s="2">
        <v>44449</v>
      </c>
      <c r="D2776" s="4">
        <v>39.270099999999999</v>
      </c>
      <c r="E2776">
        <v>39.270099999999999</v>
      </c>
      <c r="F2776">
        <v>54.417999999999999</v>
      </c>
      <c r="G2776">
        <v>68.496300000000005</v>
      </c>
      <c r="H2776">
        <v>91.102900000000005</v>
      </c>
      <c r="J2776">
        <v>54.975200000000001</v>
      </c>
      <c r="L2776">
        <v>46.124200000000002</v>
      </c>
      <c r="N2776">
        <v>46.909799999999997</v>
      </c>
      <c r="P2776" s="2">
        <v>44504</v>
      </c>
      <c r="Q2776" s="4">
        <v>66.6755</v>
      </c>
      <c r="S2776" s="2">
        <v>44488</v>
      </c>
      <c r="T2776" s="4">
        <v>46.909799999999997</v>
      </c>
      <c r="U2776">
        <f t="shared" si="43"/>
        <v>45.795499999999997</v>
      </c>
    </row>
    <row r="2777" spans="1:21" x14ac:dyDescent="0.25">
      <c r="A2777" s="1">
        <v>44385</v>
      </c>
      <c r="B2777">
        <v>217.60300000000001</v>
      </c>
      <c r="C2777" s="2">
        <v>44452</v>
      </c>
      <c r="D2777" s="4">
        <v>38.8262</v>
      </c>
      <c r="E2777">
        <v>38.8262</v>
      </c>
      <c r="F2777">
        <v>52.674599999999998</v>
      </c>
      <c r="G2777">
        <v>65.907499999999999</v>
      </c>
      <c r="H2777">
        <v>100.8108</v>
      </c>
      <c r="J2777">
        <v>47.427100000000003</v>
      </c>
      <c r="L2777">
        <v>46.497300000000003</v>
      </c>
      <c r="N2777">
        <v>46.486400000000003</v>
      </c>
      <c r="P2777" s="2">
        <v>44505</v>
      </c>
      <c r="Q2777" s="4">
        <v>63.096400000000003</v>
      </c>
      <c r="S2777" s="2">
        <v>44489</v>
      </c>
      <c r="T2777" s="4">
        <v>46.486400000000003</v>
      </c>
      <c r="U2777">
        <f t="shared" si="43"/>
        <v>45.606999999999999</v>
      </c>
    </row>
    <row r="2778" spans="1:21" x14ac:dyDescent="0.25">
      <c r="A2778" s="1">
        <v>44386</v>
      </c>
      <c r="B2778">
        <v>218.983</v>
      </c>
      <c r="C2778" s="2">
        <v>44453</v>
      </c>
      <c r="D2778" s="4">
        <v>32.801000000000002</v>
      </c>
      <c r="E2778">
        <v>32.801000000000002</v>
      </c>
      <c r="F2778">
        <v>49.044199999999996</v>
      </c>
      <c r="G2778">
        <v>68.704599999999999</v>
      </c>
      <c r="H2778">
        <v>112.8854</v>
      </c>
      <c r="J2778">
        <v>48.201300000000003</v>
      </c>
      <c r="L2778">
        <v>46.176499999999997</v>
      </c>
      <c r="N2778">
        <v>46.632800000000003</v>
      </c>
      <c r="P2778" s="2">
        <v>44508</v>
      </c>
      <c r="Q2778" s="4">
        <v>62.009099999999997</v>
      </c>
      <c r="S2778" s="2">
        <v>44490</v>
      </c>
      <c r="T2778" s="4">
        <v>46.632800000000003</v>
      </c>
      <c r="U2778">
        <f t="shared" si="43"/>
        <v>45.715400000000002</v>
      </c>
    </row>
    <row r="2779" spans="1:21" x14ac:dyDescent="0.25">
      <c r="A2779" s="1">
        <v>44389</v>
      </c>
      <c r="B2779">
        <v>228.56700000000001</v>
      </c>
      <c r="C2779" s="2">
        <v>44454</v>
      </c>
      <c r="D2779" s="4">
        <v>26.622699999999998</v>
      </c>
      <c r="E2779">
        <v>26.622699999999998</v>
      </c>
      <c r="F2779">
        <v>48.352800000000002</v>
      </c>
      <c r="G2779">
        <v>75.809899999999999</v>
      </c>
      <c r="H2779">
        <v>129.0591</v>
      </c>
      <c r="J2779">
        <v>47.648899999999998</v>
      </c>
      <c r="L2779">
        <v>45.731499999999997</v>
      </c>
      <c r="N2779">
        <v>46.866700000000002</v>
      </c>
      <c r="P2779" s="2">
        <v>44509</v>
      </c>
      <c r="Q2779" s="4">
        <v>67.554699999999997</v>
      </c>
      <c r="S2779" s="2">
        <v>44491</v>
      </c>
      <c r="T2779" s="4">
        <v>46.866700000000002</v>
      </c>
      <c r="U2779">
        <f t="shared" si="43"/>
        <v>45.932899999999997</v>
      </c>
    </row>
    <row r="2780" spans="1:21" x14ac:dyDescent="0.25">
      <c r="A2780" s="1">
        <v>44390</v>
      </c>
      <c r="B2780">
        <v>222.84700000000001</v>
      </c>
      <c r="C2780" s="2">
        <v>44455</v>
      </c>
      <c r="D2780" s="4">
        <v>26.024999999999999</v>
      </c>
      <c r="E2780">
        <v>26.024999999999999</v>
      </c>
      <c r="F2780">
        <v>51.632899999999999</v>
      </c>
      <c r="G2780">
        <v>88.930300000000003</v>
      </c>
      <c r="H2780">
        <v>157.55340000000001</v>
      </c>
      <c r="J2780">
        <v>47.566200000000002</v>
      </c>
      <c r="L2780">
        <v>46.389000000000003</v>
      </c>
      <c r="N2780">
        <v>51.553699999999999</v>
      </c>
      <c r="P2780" s="2">
        <v>44510</v>
      </c>
      <c r="Q2780" s="4">
        <v>64.677300000000002</v>
      </c>
      <c r="S2780" s="2">
        <v>44494</v>
      </c>
      <c r="T2780" s="4">
        <v>51.553699999999999</v>
      </c>
      <c r="U2780">
        <f t="shared" si="43"/>
        <v>50.244100000000003</v>
      </c>
    </row>
    <row r="2781" spans="1:21" x14ac:dyDescent="0.25">
      <c r="A2781" s="1">
        <v>44391</v>
      </c>
      <c r="B2781">
        <v>217.79300000000001</v>
      </c>
      <c r="C2781" s="2">
        <v>44456</v>
      </c>
      <c r="D2781" s="4">
        <v>28.5716</v>
      </c>
      <c r="E2781">
        <v>28.5716</v>
      </c>
      <c r="F2781">
        <v>42.352400000000003</v>
      </c>
      <c r="G2781">
        <v>54.372799999999998</v>
      </c>
      <c r="H2781">
        <v>80.459100000000007</v>
      </c>
      <c r="J2781">
        <v>47.823</v>
      </c>
      <c r="L2781">
        <v>51.405700000000003</v>
      </c>
      <c r="N2781">
        <v>53.045299999999997</v>
      </c>
      <c r="P2781" s="2">
        <v>44511</v>
      </c>
      <c r="Q2781" s="4">
        <v>62.849400000000003</v>
      </c>
      <c r="S2781" s="2">
        <v>44495</v>
      </c>
      <c r="T2781" s="4">
        <v>53.045299999999997</v>
      </c>
      <c r="U2781">
        <f t="shared" si="43"/>
        <v>51.892699999999998</v>
      </c>
    </row>
    <row r="2782" spans="1:21" x14ac:dyDescent="0.25">
      <c r="A2782" s="1">
        <v>44392</v>
      </c>
      <c r="B2782">
        <v>216.86699999999999</v>
      </c>
      <c r="C2782" s="2">
        <v>44459</v>
      </c>
      <c r="D2782" s="4">
        <v>46.000900000000001</v>
      </c>
      <c r="E2782">
        <v>46.000900000000001</v>
      </c>
      <c r="F2782">
        <v>52.002299999999998</v>
      </c>
      <c r="G2782">
        <v>58.2697</v>
      </c>
      <c r="H2782">
        <v>70.547499999999999</v>
      </c>
      <c r="J2782">
        <v>53.1389</v>
      </c>
      <c r="L2782">
        <v>52.703800000000001</v>
      </c>
      <c r="N2782">
        <v>54.078400000000002</v>
      </c>
      <c r="P2782" s="2">
        <v>44512</v>
      </c>
      <c r="Q2782" s="4">
        <v>61.734099999999998</v>
      </c>
      <c r="S2782" s="2">
        <v>44496</v>
      </c>
      <c r="T2782" s="4">
        <v>54.078400000000002</v>
      </c>
      <c r="U2782">
        <f t="shared" si="43"/>
        <v>52.865099999999998</v>
      </c>
    </row>
    <row r="2783" spans="1:21" x14ac:dyDescent="0.25">
      <c r="A2783" s="1">
        <v>44393</v>
      </c>
      <c r="B2783">
        <v>214.74</v>
      </c>
      <c r="C2783" s="2">
        <v>44460</v>
      </c>
      <c r="D2783" s="4">
        <v>40.015999999999998</v>
      </c>
      <c r="E2783">
        <v>40.015999999999998</v>
      </c>
      <c r="F2783">
        <v>46.506</v>
      </c>
      <c r="G2783">
        <v>53.476300000000002</v>
      </c>
      <c r="H2783">
        <v>65.754400000000004</v>
      </c>
      <c r="J2783">
        <v>55.251100000000001</v>
      </c>
      <c r="L2783">
        <v>54.442500000000003</v>
      </c>
      <c r="N2783">
        <v>56.512500000000003</v>
      </c>
      <c r="P2783" s="2">
        <v>44515</v>
      </c>
      <c r="Q2783" s="4">
        <v>62.739400000000003</v>
      </c>
      <c r="S2783" s="2">
        <v>44497</v>
      </c>
      <c r="T2783" s="4">
        <v>56.512500000000003</v>
      </c>
      <c r="U2783">
        <f t="shared" si="43"/>
        <v>55.244</v>
      </c>
    </row>
    <row r="2784" spans="1:21" x14ac:dyDescent="0.25">
      <c r="A2784" s="1">
        <v>44396</v>
      </c>
      <c r="B2784">
        <v>215.40700000000001</v>
      </c>
      <c r="C2784" s="2">
        <v>44461</v>
      </c>
      <c r="D2784" s="4">
        <v>35.022199999999998</v>
      </c>
      <c r="E2784">
        <v>35.022199999999998</v>
      </c>
      <c r="F2784">
        <v>42.737099999999998</v>
      </c>
      <c r="G2784">
        <v>50.953499999999998</v>
      </c>
      <c r="H2784">
        <v>64.590100000000007</v>
      </c>
      <c r="J2784">
        <v>58.115699999999997</v>
      </c>
      <c r="L2784">
        <v>56.656799999999997</v>
      </c>
      <c r="N2784">
        <v>59.522500000000001</v>
      </c>
      <c r="P2784" s="2">
        <v>44516</v>
      </c>
      <c r="Q2784" s="4">
        <v>62.195599999999999</v>
      </c>
      <c r="S2784" s="2">
        <v>44498</v>
      </c>
      <c r="T2784" s="4">
        <v>59.522500000000001</v>
      </c>
      <c r="U2784">
        <f t="shared" si="43"/>
        <v>57.916600000000003</v>
      </c>
    </row>
    <row r="2785" spans="1:21" x14ac:dyDescent="0.25">
      <c r="A2785" s="1">
        <v>44397</v>
      </c>
      <c r="B2785">
        <v>220.167</v>
      </c>
      <c r="C2785" s="2">
        <v>44462</v>
      </c>
      <c r="D2785" s="4">
        <v>35.132300000000001</v>
      </c>
      <c r="E2785">
        <v>35.132300000000001</v>
      </c>
      <c r="F2785">
        <v>43.269199999999998</v>
      </c>
      <c r="G2785">
        <v>52.505299999999998</v>
      </c>
      <c r="H2785">
        <v>67.802000000000007</v>
      </c>
      <c r="J2785">
        <v>60.048200000000001</v>
      </c>
      <c r="L2785">
        <v>59.843200000000003</v>
      </c>
      <c r="N2785">
        <v>59.819099999999999</v>
      </c>
      <c r="P2785" s="2">
        <v>44517</v>
      </c>
      <c r="Q2785" s="4">
        <v>61.354599999999998</v>
      </c>
      <c r="S2785" s="2">
        <v>44501</v>
      </c>
      <c r="T2785" s="4">
        <v>59.819099999999999</v>
      </c>
      <c r="U2785">
        <f t="shared" si="43"/>
        <v>58.246000000000002</v>
      </c>
    </row>
    <row r="2786" spans="1:21" x14ac:dyDescent="0.25">
      <c r="A2786" s="1">
        <v>44398</v>
      </c>
      <c r="B2786">
        <v>218.43</v>
      </c>
      <c r="C2786" s="2">
        <v>44463</v>
      </c>
      <c r="D2786" s="4">
        <v>35.807200000000002</v>
      </c>
      <c r="E2786">
        <v>35.807200000000002</v>
      </c>
      <c r="F2786">
        <v>43.064599999999999</v>
      </c>
      <c r="G2786">
        <v>52.5807</v>
      </c>
      <c r="H2786">
        <v>70.260400000000004</v>
      </c>
      <c r="J2786">
        <v>63.838999999999999</v>
      </c>
      <c r="L2786">
        <v>61.1935</v>
      </c>
      <c r="N2786">
        <v>63.124299999999998</v>
      </c>
      <c r="P2786" s="2">
        <v>44518</v>
      </c>
      <c r="Q2786" s="4">
        <v>61.696800000000003</v>
      </c>
      <c r="S2786" s="2">
        <v>44502</v>
      </c>
      <c r="T2786" s="4">
        <v>63.124299999999998</v>
      </c>
      <c r="U2786">
        <f t="shared" si="43"/>
        <v>61.690800000000003</v>
      </c>
    </row>
    <row r="2787" spans="1:21" x14ac:dyDescent="0.25">
      <c r="A2787" s="1">
        <v>44399</v>
      </c>
      <c r="B2787">
        <v>216.42</v>
      </c>
      <c r="C2787" s="2">
        <v>44466</v>
      </c>
      <c r="D2787" s="4">
        <v>39.6828</v>
      </c>
      <c r="E2787">
        <v>39.6828</v>
      </c>
      <c r="F2787">
        <v>47.256500000000003</v>
      </c>
      <c r="G2787">
        <v>56.899099999999997</v>
      </c>
      <c r="H2787">
        <v>74.364800000000002</v>
      </c>
      <c r="J2787">
        <v>65.616900000000001</v>
      </c>
      <c r="L2787">
        <v>64.555300000000003</v>
      </c>
      <c r="N2787">
        <v>66.185400000000001</v>
      </c>
      <c r="P2787" s="2">
        <v>44519</v>
      </c>
      <c r="Q2787" s="4">
        <v>63.276299999999999</v>
      </c>
      <c r="S2787" s="2">
        <v>44503</v>
      </c>
      <c r="T2787" s="4">
        <v>66.185400000000001</v>
      </c>
      <c r="U2787">
        <f t="shared" si="43"/>
        <v>64.649900000000002</v>
      </c>
    </row>
    <row r="2788" spans="1:21" x14ac:dyDescent="0.25">
      <c r="A2788" s="1">
        <v>44400</v>
      </c>
      <c r="B2788">
        <v>214.46</v>
      </c>
      <c r="C2788" s="2">
        <v>44467</v>
      </c>
      <c r="D2788" s="4">
        <v>45.948500000000003</v>
      </c>
      <c r="E2788">
        <v>45.948500000000003</v>
      </c>
      <c r="F2788">
        <v>54.001600000000003</v>
      </c>
      <c r="G2788">
        <v>63.564</v>
      </c>
      <c r="H2788">
        <v>81.457599999999999</v>
      </c>
      <c r="J2788">
        <v>69.298100000000005</v>
      </c>
      <c r="L2788">
        <v>66.645200000000003</v>
      </c>
      <c r="N2788">
        <v>68.156099999999995</v>
      </c>
      <c r="P2788" s="2">
        <v>44522</v>
      </c>
      <c r="Q2788" s="4">
        <v>65.526399999999995</v>
      </c>
      <c r="S2788" s="2">
        <v>44504</v>
      </c>
      <c r="T2788" s="4">
        <v>68.156099999999995</v>
      </c>
      <c r="U2788">
        <f t="shared" si="43"/>
        <v>66.6755</v>
      </c>
    </row>
    <row r="2789" spans="1:21" x14ac:dyDescent="0.25">
      <c r="A2789" s="1">
        <v>44403</v>
      </c>
      <c r="B2789">
        <v>219.20699999999999</v>
      </c>
      <c r="C2789" s="2">
        <v>44468</v>
      </c>
      <c r="D2789" s="4">
        <v>44.802100000000003</v>
      </c>
      <c r="E2789">
        <v>44.802100000000003</v>
      </c>
      <c r="F2789">
        <v>54.014800000000001</v>
      </c>
      <c r="G2789">
        <v>64.710300000000004</v>
      </c>
      <c r="H2789">
        <v>84.718999999999994</v>
      </c>
      <c r="J2789">
        <v>70.925399999999996</v>
      </c>
      <c r="L2789">
        <v>68.676000000000002</v>
      </c>
      <c r="N2789">
        <v>64.389700000000005</v>
      </c>
      <c r="P2789" s="2">
        <v>44523</v>
      </c>
      <c r="Q2789" s="4">
        <v>68.610799999999998</v>
      </c>
      <c r="S2789" s="2">
        <v>44505</v>
      </c>
      <c r="T2789" s="4">
        <v>64.389700000000005</v>
      </c>
      <c r="U2789">
        <f t="shared" si="43"/>
        <v>63.096400000000003</v>
      </c>
    </row>
    <row r="2790" spans="1:21" x14ac:dyDescent="0.25">
      <c r="A2790" s="1">
        <v>44404</v>
      </c>
      <c r="B2790">
        <v>214.92699999999999</v>
      </c>
      <c r="C2790" s="2">
        <v>44469</v>
      </c>
      <c r="D2790" s="4">
        <v>50.696300000000001</v>
      </c>
      <c r="E2790">
        <v>50.696300000000001</v>
      </c>
      <c r="F2790">
        <v>61.5214</v>
      </c>
      <c r="G2790">
        <v>73.330500000000001</v>
      </c>
      <c r="H2790">
        <v>92.622699999999995</v>
      </c>
      <c r="J2790">
        <v>72.712699999999998</v>
      </c>
      <c r="L2790">
        <v>64.744</v>
      </c>
      <c r="N2790">
        <v>63.1357</v>
      </c>
      <c r="P2790" s="2">
        <v>44524</v>
      </c>
      <c r="Q2790" s="4">
        <v>67.186899999999994</v>
      </c>
      <c r="S2790" s="2">
        <v>44508</v>
      </c>
      <c r="T2790" s="4">
        <v>63.1357</v>
      </c>
      <c r="U2790">
        <f t="shared" si="43"/>
        <v>62.009099999999997</v>
      </c>
    </row>
    <row r="2791" spans="1:21" x14ac:dyDescent="0.25">
      <c r="A2791" s="1">
        <v>44405</v>
      </c>
      <c r="B2791">
        <v>215.66</v>
      </c>
      <c r="C2791" s="2">
        <v>44470</v>
      </c>
      <c r="D2791" s="4">
        <v>46.011600000000001</v>
      </c>
      <c r="E2791">
        <v>46.011600000000001</v>
      </c>
      <c r="F2791">
        <v>56.905200000000001</v>
      </c>
      <c r="G2791">
        <v>68.679699999999997</v>
      </c>
      <c r="H2791">
        <v>85.840999999999994</v>
      </c>
      <c r="J2791">
        <v>67.846599999999995</v>
      </c>
      <c r="L2791">
        <v>63.205100000000002</v>
      </c>
      <c r="N2791">
        <v>69.568299999999994</v>
      </c>
      <c r="P2791" s="2">
        <v>44526</v>
      </c>
      <c r="Q2791" s="4">
        <v>68.215199999999996</v>
      </c>
      <c r="S2791" s="2">
        <v>44509</v>
      </c>
      <c r="T2791" s="4">
        <v>69.568299999999994</v>
      </c>
      <c r="U2791">
        <f t="shared" si="43"/>
        <v>67.554699999999997</v>
      </c>
    </row>
    <row r="2792" spans="1:21" x14ac:dyDescent="0.25">
      <c r="A2792" s="1">
        <v>44406</v>
      </c>
      <c r="B2792">
        <v>225.78299999999999</v>
      </c>
      <c r="C2792" s="2">
        <v>44473</v>
      </c>
      <c r="D2792" s="4">
        <v>45.870800000000003</v>
      </c>
      <c r="E2792">
        <v>45.870800000000003</v>
      </c>
      <c r="F2792">
        <v>56.766800000000003</v>
      </c>
      <c r="G2792">
        <v>69.113100000000003</v>
      </c>
      <c r="H2792">
        <v>89.123000000000005</v>
      </c>
      <c r="J2792">
        <v>66.730500000000006</v>
      </c>
      <c r="L2792">
        <v>70.992800000000003</v>
      </c>
      <c r="N2792">
        <v>66.163499999999999</v>
      </c>
      <c r="P2792" s="2">
        <v>44529</v>
      </c>
      <c r="Q2792" s="4">
        <v>65.365700000000004</v>
      </c>
      <c r="S2792" s="2">
        <v>44510</v>
      </c>
      <c r="T2792" s="4">
        <v>66.163499999999999</v>
      </c>
      <c r="U2792">
        <f t="shared" si="43"/>
        <v>64.677300000000002</v>
      </c>
    </row>
    <row r="2793" spans="1:21" x14ac:dyDescent="0.25">
      <c r="A2793" s="1">
        <v>44407</v>
      </c>
      <c r="B2793">
        <v>229.06700000000001</v>
      </c>
      <c r="C2793" s="2">
        <v>44474</v>
      </c>
      <c r="D2793" s="4">
        <v>45.161900000000003</v>
      </c>
      <c r="E2793">
        <v>45.161900000000003</v>
      </c>
      <c r="F2793">
        <v>59.310499999999998</v>
      </c>
      <c r="G2793">
        <v>74.131699999999995</v>
      </c>
      <c r="H2793">
        <v>95.031899999999993</v>
      </c>
      <c r="J2793">
        <v>79.073300000000003</v>
      </c>
      <c r="L2793">
        <v>66.062700000000007</v>
      </c>
      <c r="N2793">
        <v>64.171099999999996</v>
      </c>
      <c r="P2793" s="2">
        <v>44530</v>
      </c>
      <c r="Q2793" s="4">
        <v>67.377700000000004</v>
      </c>
      <c r="S2793" s="2">
        <v>44511</v>
      </c>
      <c r="T2793" s="4">
        <v>64.171099999999996</v>
      </c>
      <c r="U2793">
        <f t="shared" si="43"/>
        <v>62.849400000000003</v>
      </c>
    </row>
    <row r="2794" spans="1:21" x14ac:dyDescent="0.25">
      <c r="A2794" s="1">
        <v>44410</v>
      </c>
      <c r="B2794">
        <v>236.55699999999999</v>
      </c>
      <c r="C2794" s="2">
        <v>44475</v>
      </c>
      <c r="D2794" s="4">
        <v>44.416699999999999</v>
      </c>
      <c r="E2794">
        <v>44.416699999999999</v>
      </c>
      <c r="F2794">
        <v>58.737200000000001</v>
      </c>
      <c r="G2794">
        <v>72.936800000000005</v>
      </c>
      <c r="H2794">
        <v>93.244500000000002</v>
      </c>
      <c r="J2794">
        <v>70.155900000000003</v>
      </c>
      <c r="L2794">
        <v>63.918300000000002</v>
      </c>
      <c r="N2794">
        <v>63.043700000000001</v>
      </c>
      <c r="P2794" s="2">
        <v>44531</v>
      </c>
      <c r="Q2794" s="4">
        <v>69.359700000000004</v>
      </c>
      <c r="S2794" s="2">
        <v>44512</v>
      </c>
      <c r="T2794" s="4">
        <v>63.043700000000001</v>
      </c>
      <c r="U2794">
        <f t="shared" si="43"/>
        <v>61.734099999999998</v>
      </c>
    </row>
    <row r="2795" spans="1:21" x14ac:dyDescent="0.25">
      <c r="A2795" s="1">
        <v>44411</v>
      </c>
      <c r="B2795">
        <v>236.58</v>
      </c>
      <c r="C2795" s="2">
        <v>44476</v>
      </c>
      <c r="D2795" s="4">
        <v>42.655999999999999</v>
      </c>
      <c r="E2795">
        <v>42.655999999999999</v>
      </c>
      <c r="F2795">
        <v>57.873199999999997</v>
      </c>
      <c r="G2795">
        <v>73.0077</v>
      </c>
      <c r="H2795">
        <v>94.052800000000005</v>
      </c>
      <c r="J2795">
        <v>67.773600000000002</v>
      </c>
      <c r="L2795">
        <v>62.776800000000001</v>
      </c>
      <c r="N2795">
        <v>64.093100000000007</v>
      </c>
      <c r="P2795" s="2">
        <v>44532</v>
      </c>
      <c r="Q2795" s="4">
        <v>69.528000000000006</v>
      </c>
      <c r="S2795" s="2">
        <v>44515</v>
      </c>
      <c r="T2795" s="4">
        <v>64.093100000000007</v>
      </c>
      <c r="U2795">
        <f t="shared" si="43"/>
        <v>62.739400000000003</v>
      </c>
    </row>
    <row r="2796" spans="1:21" x14ac:dyDescent="0.25">
      <c r="A2796" s="1">
        <v>44412</v>
      </c>
      <c r="B2796">
        <v>236.97300000000001</v>
      </c>
      <c r="C2796" s="2">
        <v>44477</v>
      </c>
      <c r="D2796" s="4">
        <v>37.4953</v>
      </c>
      <c r="E2796">
        <v>37.4953</v>
      </c>
      <c r="F2796">
        <v>53.075699999999998</v>
      </c>
      <c r="G2796">
        <v>65.8339</v>
      </c>
      <c r="H2796">
        <v>90.432699999999997</v>
      </c>
      <c r="J2796">
        <v>66.735500000000002</v>
      </c>
      <c r="L2796">
        <v>63.3431</v>
      </c>
      <c r="N2796">
        <v>63.562100000000001</v>
      </c>
      <c r="P2796" s="2">
        <v>44533</v>
      </c>
      <c r="Q2796" s="4">
        <v>73.297200000000004</v>
      </c>
      <c r="S2796" s="2">
        <v>44516</v>
      </c>
      <c r="T2796" s="4">
        <v>63.562100000000001</v>
      </c>
      <c r="U2796">
        <f t="shared" si="43"/>
        <v>62.195599999999999</v>
      </c>
    </row>
    <row r="2797" spans="1:21" x14ac:dyDescent="0.25">
      <c r="A2797" s="1">
        <v>44413</v>
      </c>
      <c r="B2797">
        <v>238.21</v>
      </c>
      <c r="C2797" s="2">
        <v>44480</v>
      </c>
      <c r="D2797" s="4">
        <v>40.845500000000001</v>
      </c>
      <c r="E2797">
        <v>40.845500000000001</v>
      </c>
      <c r="F2797">
        <v>61.107900000000001</v>
      </c>
      <c r="G2797">
        <v>79.415199999999999</v>
      </c>
      <c r="H2797">
        <v>118.23569999999999</v>
      </c>
      <c r="J2797">
        <v>67.130399999999995</v>
      </c>
      <c r="L2797">
        <v>63.028100000000002</v>
      </c>
      <c r="N2797">
        <v>62.980499999999999</v>
      </c>
      <c r="P2797" s="2">
        <v>44536</v>
      </c>
      <c r="Q2797" s="4">
        <v>72.153700000000001</v>
      </c>
      <c r="S2797" s="2">
        <v>44517</v>
      </c>
      <c r="T2797" s="4">
        <v>62.980499999999999</v>
      </c>
      <c r="U2797">
        <f t="shared" si="43"/>
        <v>61.354599999999998</v>
      </c>
    </row>
    <row r="2798" spans="1:21" x14ac:dyDescent="0.25">
      <c r="A2798" s="1">
        <v>44414</v>
      </c>
      <c r="B2798">
        <v>233.03299999999999</v>
      </c>
      <c r="C2798" s="2">
        <v>44481</v>
      </c>
      <c r="D2798" s="4">
        <v>36.9437</v>
      </c>
      <c r="E2798">
        <v>36.9437</v>
      </c>
      <c r="F2798">
        <v>58.688899999999997</v>
      </c>
      <c r="G2798">
        <v>83.053200000000004</v>
      </c>
      <c r="H2798">
        <v>131.42269999999999</v>
      </c>
      <c r="J2798">
        <v>65.651600000000002</v>
      </c>
      <c r="L2798">
        <v>62.735999999999997</v>
      </c>
      <c r="N2798">
        <v>63.588700000000003</v>
      </c>
      <c r="P2798" s="2">
        <v>44537</v>
      </c>
      <c r="Q2798" s="4">
        <v>69.505600000000001</v>
      </c>
      <c r="S2798" s="2">
        <v>44518</v>
      </c>
      <c r="T2798" s="4">
        <v>63.588700000000003</v>
      </c>
      <c r="U2798">
        <f t="shared" si="43"/>
        <v>61.696800000000003</v>
      </c>
    </row>
    <row r="2799" spans="1:21" x14ac:dyDescent="0.25">
      <c r="A2799" s="1">
        <v>44417</v>
      </c>
      <c r="B2799">
        <v>237.92</v>
      </c>
      <c r="C2799" s="2">
        <v>44482</v>
      </c>
      <c r="D2799" s="4">
        <v>33.957599999999999</v>
      </c>
      <c r="E2799">
        <v>33.957599999999999</v>
      </c>
      <c r="F2799">
        <v>62.127899999999997</v>
      </c>
      <c r="G2799">
        <v>95.277500000000003</v>
      </c>
      <c r="H2799">
        <v>155.22489999999999</v>
      </c>
      <c r="J2799">
        <v>66.630499999999998</v>
      </c>
      <c r="L2799">
        <v>63.709299999999999</v>
      </c>
      <c r="N2799">
        <v>65.033100000000005</v>
      </c>
      <c r="P2799" s="2">
        <v>44538</v>
      </c>
      <c r="Q2799" s="4">
        <v>68.635400000000004</v>
      </c>
      <c r="S2799" s="2">
        <v>44519</v>
      </c>
      <c r="T2799" s="4">
        <v>65.033100000000005</v>
      </c>
      <c r="U2799">
        <f t="shared" si="43"/>
        <v>63.276299999999999</v>
      </c>
    </row>
    <row r="2800" spans="1:21" x14ac:dyDescent="0.25">
      <c r="A2800" s="1">
        <v>44418</v>
      </c>
      <c r="B2800">
        <v>236.66300000000001</v>
      </c>
      <c r="C2800" s="2">
        <v>44483</v>
      </c>
      <c r="D2800" s="4">
        <v>30.3611</v>
      </c>
      <c r="E2800">
        <v>30.3611</v>
      </c>
      <c r="F2800">
        <v>74.311400000000006</v>
      </c>
      <c r="G2800">
        <v>120.1191</v>
      </c>
      <c r="H2800">
        <v>196.25</v>
      </c>
      <c r="J2800">
        <v>67.530299999999997</v>
      </c>
      <c r="L2800">
        <v>65.085099999999997</v>
      </c>
      <c r="N2800">
        <v>66.447000000000003</v>
      </c>
      <c r="P2800" s="2">
        <v>44539</v>
      </c>
      <c r="Q2800" s="4">
        <v>68.573499999999996</v>
      </c>
      <c r="S2800" s="2">
        <v>44522</v>
      </c>
      <c r="T2800" s="4">
        <v>66.447000000000003</v>
      </c>
      <c r="U2800">
        <f t="shared" si="43"/>
        <v>65.526399999999995</v>
      </c>
    </row>
    <row r="2801" spans="1:21" x14ac:dyDescent="0.25">
      <c r="A2801" s="1">
        <v>44419</v>
      </c>
      <c r="B2801">
        <v>235.94</v>
      </c>
      <c r="C2801" s="2">
        <v>44484</v>
      </c>
      <c r="D2801" s="4">
        <v>45.950899999999997</v>
      </c>
      <c r="E2801">
        <v>45.950899999999997</v>
      </c>
      <c r="F2801">
        <v>58.911799999999999</v>
      </c>
      <c r="G2801">
        <v>74.143299999999996</v>
      </c>
      <c r="H2801">
        <v>99.864000000000004</v>
      </c>
      <c r="J2801">
        <v>68.377300000000005</v>
      </c>
      <c r="L2801">
        <v>68.138099999999994</v>
      </c>
      <c r="N2801">
        <v>69.611999999999995</v>
      </c>
      <c r="P2801" s="2">
        <v>44540</v>
      </c>
      <c r="Q2801" s="4">
        <v>64.863100000000003</v>
      </c>
      <c r="S2801" s="2">
        <v>44523</v>
      </c>
      <c r="T2801" s="4">
        <v>69.611999999999995</v>
      </c>
      <c r="U2801">
        <f t="shared" si="43"/>
        <v>68.610799999999998</v>
      </c>
    </row>
    <row r="2802" spans="1:21" x14ac:dyDescent="0.25">
      <c r="A2802" s="1">
        <v>44420</v>
      </c>
      <c r="B2802">
        <v>240.75</v>
      </c>
      <c r="C2802" s="2">
        <v>44487</v>
      </c>
      <c r="D2802" s="4">
        <v>35.736199999999997</v>
      </c>
      <c r="E2802">
        <v>35.736199999999997</v>
      </c>
      <c r="F2802">
        <v>39.975000000000001</v>
      </c>
      <c r="G2802">
        <v>46.007899999999999</v>
      </c>
      <c r="H2802">
        <v>59.790599999999998</v>
      </c>
      <c r="J2802">
        <v>68.118300000000005</v>
      </c>
      <c r="L2802">
        <v>71.888000000000005</v>
      </c>
      <c r="N2802">
        <v>67.707499999999996</v>
      </c>
      <c r="P2802" s="2">
        <v>44543</v>
      </c>
      <c r="Q2802" s="4">
        <v>64.605000000000004</v>
      </c>
      <c r="S2802" s="2">
        <v>44524</v>
      </c>
      <c r="T2802" s="4">
        <v>67.707499999999996</v>
      </c>
      <c r="U2802">
        <f t="shared" si="43"/>
        <v>67.186899999999994</v>
      </c>
    </row>
    <row r="2803" spans="1:21" x14ac:dyDescent="0.25">
      <c r="A2803" s="1">
        <v>44421</v>
      </c>
      <c r="B2803">
        <v>239.05699999999999</v>
      </c>
      <c r="C2803" s="2">
        <v>44488</v>
      </c>
      <c r="D2803" s="4">
        <v>37.370399999999997</v>
      </c>
      <c r="E2803">
        <v>37.370399999999997</v>
      </c>
      <c r="F2803">
        <v>42.0608</v>
      </c>
      <c r="G2803">
        <v>48.144199999999998</v>
      </c>
      <c r="H2803">
        <v>61.493499999999997</v>
      </c>
      <c r="J2803">
        <v>72.574100000000001</v>
      </c>
      <c r="L2803">
        <v>69.496799999999993</v>
      </c>
      <c r="N2803">
        <v>69.466700000000003</v>
      </c>
      <c r="P2803" s="2">
        <v>44544</v>
      </c>
      <c r="Q2803" s="4">
        <v>65.023700000000005</v>
      </c>
      <c r="S2803" s="2">
        <v>44526</v>
      </c>
      <c r="T2803" s="4">
        <v>69.466700000000003</v>
      </c>
      <c r="U2803">
        <f t="shared" si="43"/>
        <v>68.215199999999996</v>
      </c>
    </row>
    <row r="2804" spans="1:21" x14ac:dyDescent="0.25">
      <c r="A2804" s="1">
        <v>44424</v>
      </c>
      <c r="B2804">
        <v>228.72300000000001</v>
      </c>
      <c r="C2804" s="2">
        <v>44489</v>
      </c>
      <c r="D2804" s="4">
        <v>36.482399999999998</v>
      </c>
      <c r="E2804">
        <v>36.482399999999998</v>
      </c>
      <c r="F2804">
        <v>40.709200000000003</v>
      </c>
      <c r="G2804">
        <v>46.522500000000001</v>
      </c>
      <c r="H2804">
        <v>59.838700000000003</v>
      </c>
      <c r="J2804">
        <v>69.972800000000007</v>
      </c>
      <c r="L2804">
        <v>71.889600000000002</v>
      </c>
      <c r="N2804">
        <v>66.100399999999993</v>
      </c>
      <c r="P2804" s="2">
        <v>44545</v>
      </c>
      <c r="Q2804" s="4">
        <v>65.180099999999996</v>
      </c>
      <c r="S2804" s="2">
        <v>44529</v>
      </c>
      <c r="T2804" s="4">
        <v>66.100399999999993</v>
      </c>
      <c r="U2804">
        <f t="shared" si="43"/>
        <v>65.365700000000004</v>
      </c>
    </row>
    <row r="2805" spans="1:21" x14ac:dyDescent="0.25">
      <c r="A2805" s="1">
        <v>44425</v>
      </c>
      <c r="B2805">
        <v>221.90299999999999</v>
      </c>
      <c r="C2805" s="2">
        <v>44490</v>
      </c>
      <c r="D2805" s="4">
        <v>36.2624</v>
      </c>
      <c r="E2805">
        <v>36.2624</v>
      </c>
      <c r="F2805">
        <v>40.490600000000001</v>
      </c>
      <c r="G2805">
        <v>46.793999999999997</v>
      </c>
      <c r="H2805">
        <v>61.500799999999998</v>
      </c>
      <c r="J2805">
        <v>73.018900000000002</v>
      </c>
      <c r="L2805">
        <v>67.667900000000003</v>
      </c>
      <c r="N2805">
        <v>68.087400000000002</v>
      </c>
      <c r="P2805" s="2">
        <v>44546</v>
      </c>
      <c r="Q2805" s="4">
        <v>67.319000000000003</v>
      </c>
      <c r="S2805" s="2">
        <v>44530</v>
      </c>
      <c r="T2805" s="4">
        <v>68.087400000000002</v>
      </c>
      <c r="U2805">
        <f t="shared" si="43"/>
        <v>67.377700000000004</v>
      </c>
    </row>
    <row r="2806" spans="1:21" x14ac:dyDescent="0.25">
      <c r="A2806" s="1">
        <v>44426</v>
      </c>
      <c r="B2806">
        <v>229.66300000000001</v>
      </c>
      <c r="C2806" s="2">
        <v>44491</v>
      </c>
      <c r="D2806" s="4">
        <v>36.360500000000002</v>
      </c>
      <c r="E2806">
        <v>36.360500000000002</v>
      </c>
      <c r="F2806">
        <v>40.372900000000001</v>
      </c>
      <c r="G2806">
        <v>46.480899999999998</v>
      </c>
      <c r="H2806">
        <v>61.209699999999998</v>
      </c>
      <c r="J2806">
        <v>68.542599999999993</v>
      </c>
      <c r="L2806">
        <v>70.105900000000005</v>
      </c>
      <c r="N2806">
        <v>70.586600000000004</v>
      </c>
      <c r="P2806" s="2">
        <v>44547</v>
      </c>
      <c r="Q2806" s="4">
        <v>64.801500000000004</v>
      </c>
      <c r="S2806" s="2">
        <v>44531</v>
      </c>
      <c r="T2806" s="4">
        <v>70.586600000000004</v>
      </c>
      <c r="U2806">
        <f t="shared" si="43"/>
        <v>69.359700000000004</v>
      </c>
    </row>
    <row r="2807" spans="1:21" x14ac:dyDescent="0.25">
      <c r="A2807" s="1">
        <v>44427</v>
      </c>
      <c r="B2807">
        <v>224.49</v>
      </c>
      <c r="C2807" s="2">
        <v>44494</v>
      </c>
      <c r="D2807" s="4">
        <v>49.369300000000003</v>
      </c>
      <c r="E2807">
        <v>49.369300000000003</v>
      </c>
      <c r="F2807">
        <v>50.846499999999999</v>
      </c>
      <c r="G2807">
        <v>54.449100000000001</v>
      </c>
      <c r="H2807">
        <v>66.314999999999998</v>
      </c>
      <c r="J2807">
        <v>70.853899999999996</v>
      </c>
      <c r="L2807">
        <v>73.162300000000002</v>
      </c>
      <c r="N2807">
        <v>71.262200000000007</v>
      </c>
      <c r="P2807" s="2">
        <v>44550</v>
      </c>
      <c r="Q2807" s="4">
        <v>65.367800000000003</v>
      </c>
      <c r="S2807" s="2">
        <v>44532</v>
      </c>
      <c r="T2807" s="4">
        <v>71.262200000000007</v>
      </c>
      <c r="U2807">
        <f t="shared" si="43"/>
        <v>69.528000000000006</v>
      </c>
    </row>
    <row r="2808" spans="1:21" x14ac:dyDescent="0.25">
      <c r="A2808" s="1">
        <v>44428</v>
      </c>
      <c r="B2808">
        <v>226.75299999999999</v>
      </c>
      <c r="C2808" s="2">
        <v>44495</v>
      </c>
      <c r="D2808" s="4">
        <v>51.837600000000002</v>
      </c>
      <c r="E2808">
        <v>51.837600000000002</v>
      </c>
      <c r="F2808">
        <v>53.775300000000001</v>
      </c>
      <c r="G2808">
        <v>57.655700000000003</v>
      </c>
      <c r="H2808">
        <v>69.5946</v>
      </c>
      <c r="J2808">
        <v>74.230199999999996</v>
      </c>
      <c r="L2808">
        <v>74.423400000000001</v>
      </c>
      <c r="N2808">
        <v>75.046700000000001</v>
      </c>
      <c r="P2808" s="2">
        <v>44551</v>
      </c>
      <c r="Q2808" s="4">
        <v>63.0182</v>
      </c>
      <c r="S2808" s="2">
        <v>44533</v>
      </c>
      <c r="T2808" s="4">
        <v>75.046700000000001</v>
      </c>
      <c r="U2808">
        <f t="shared" si="43"/>
        <v>73.297200000000004</v>
      </c>
    </row>
    <row r="2809" spans="1:21" x14ac:dyDescent="0.25">
      <c r="A2809" s="1">
        <v>44431</v>
      </c>
      <c r="B2809">
        <v>235.43299999999999</v>
      </c>
      <c r="C2809" s="2">
        <v>44496</v>
      </c>
      <c r="D2809" s="4">
        <v>55.107199999999999</v>
      </c>
      <c r="E2809">
        <v>55.107199999999999</v>
      </c>
      <c r="F2809">
        <v>57.147599999999997</v>
      </c>
      <c r="G2809">
        <v>61.998899999999999</v>
      </c>
      <c r="H2809">
        <v>75.967299999999994</v>
      </c>
      <c r="J2809">
        <v>75.424300000000002</v>
      </c>
      <c r="L2809">
        <v>78.170400000000001</v>
      </c>
      <c r="N2809">
        <v>73.922899999999998</v>
      </c>
      <c r="P2809" s="2">
        <v>44552</v>
      </c>
      <c r="Q2809" s="4">
        <v>63.612699999999997</v>
      </c>
      <c r="S2809" s="2">
        <v>44536</v>
      </c>
      <c r="T2809" s="4">
        <v>73.922899999999998</v>
      </c>
      <c r="U2809">
        <f t="shared" si="43"/>
        <v>72.153700000000001</v>
      </c>
    </row>
    <row r="2810" spans="1:21" x14ac:dyDescent="0.25">
      <c r="A2810" s="1">
        <v>44432</v>
      </c>
      <c r="B2810">
        <v>236.16300000000001</v>
      </c>
      <c r="C2810" s="2">
        <v>44497</v>
      </c>
      <c r="D2810" s="4">
        <v>58.190100000000001</v>
      </c>
      <c r="E2810">
        <v>58.190100000000001</v>
      </c>
      <c r="F2810">
        <v>60.488999999999997</v>
      </c>
      <c r="G2810">
        <v>65.005300000000005</v>
      </c>
      <c r="H2810">
        <v>79.270700000000005</v>
      </c>
      <c r="J2810">
        <v>79.779399999999995</v>
      </c>
      <c r="L2810">
        <v>76.648899999999998</v>
      </c>
      <c r="N2810">
        <v>70.578400000000002</v>
      </c>
      <c r="P2810" s="2">
        <v>44553</v>
      </c>
      <c r="Q2810" s="4">
        <v>64.093000000000004</v>
      </c>
      <c r="S2810" s="2">
        <v>44537</v>
      </c>
      <c r="T2810" s="4">
        <v>70.578400000000002</v>
      </c>
      <c r="U2810">
        <f t="shared" si="43"/>
        <v>69.505600000000001</v>
      </c>
    </row>
    <row r="2811" spans="1:21" x14ac:dyDescent="0.25">
      <c r="A2811" s="1">
        <v>44433</v>
      </c>
      <c r="B2811">
        <v>237.06700000000001</v>
      </c>
      <c r="C2811" s="2">
        <v>44498</v>
      </c>
      <c r="D2811" s="4">
        <v>61.839700000000001</v>
      </c>
      <c r="E2811">
        <v>61.839700000000001</v>
      </c>
      <c r="F2811">
        <v>64.709199999999996</v>
      </c>
      <c r="G2811">
        <v>69.243899999999996</v>
      </c>
      <c r="H2811">
        <v>83.205600000000004</v>
      </c>
      <c r="J2811">
        <v>76.375500000000002</v>
      </c>
      <c r="L2811">
        <v>72.486699999999999</v>
      </c>
      <c r="N2811">
        <v>69.777000000000001</v>
      </c>
      <c r="P2811" s="2">
        <v>44557</v>
      </c>
      <c r="Q2811" s="4">
        <v>64.597200000000001</v>
      </c>
      <c r="S2811" s="2">
        <v>44538</v>
      </c>
      <c r="T2811" s="4">
        <v>69.777000000000001</v>
      </c>
      <c r="U2811">
        <f t="shared" si="43"/>
        <v>68.635400000000004</v>
      </c>
    </row>
    <row r="2812" spans="1:21" x14ac:dyDescent="0.25">
      <c r="A2812" s="1">
        <v>44434</v>
      </c>
      <c r="B2812">
        <v>233.72</v>
      </c>
      <c r="C2812" s="2">
        <v>44501</v>
      </c>
      <c r="D2812" s="4">
        <v>69.269300000000001</v>
      </c>
      <c r="E2812">
        <v>69.269300000000001</v>
      </c>
      <c r="F2812">
        <v>70.881100000000004</v>
      </c>
      <c r="G2812">
        <v>74.459699999999998</v>
      </c>
      <c r="H2812">
        <v>87.403199999999998</v>
      </c>
      <c r="J2812">
        <v>70.805499999999995</v>
      </c>
      <c r="L2812">
        <v>71.4405</v>
      </c>
      <c r="N2812">
        <v>69.612700000000004</v>
      </c>
      <c r="P2812" s="2">
        <v>44558</v>
      </c>
      <c r="Q2812" s="4">
        <v>63.918399999999998</v>
      </c>
      <c r="S2812" s="2">
        <v>44539</v>
      </c>
      <c r="T2812" s="4">
        <v>69.612700000000004</v>
      </c>
      <c r="U2812">
        <f t="shared" si="43"/>
        <v>68.573499999999996</v>
      </c>
    </row>
    <row r="2813" spans="1:21" x14ac:dyDescent="0.25">
      <c r="A2813" s="1">
        <v>44435</v>
      </c>
      <c r="B2813">
        <v>237.30699999999999</v>
      </c>
      <c r="C2813" s="2">
        <v>44502</v>
      </c>
      <c r="D2813" s="4">
        <v>71.849699999999999</v>
      </c>
      <c r="E2813">
        <v>71.849699999999999</v>
      </c>
      <c r="F2813">
        <v>74.799400000000006</v>
      </c>
      <c r="G2813">
        <v>79.813400000000001</v>
      </c>
      <c r="H2813">
        <v>94.520499999999998</v>
      </c>
      <c r="J2813">
        <v>69.542400000000001</v>
      </c>
      <c r="L2813">
        <v>71.492699999999999</v>
      </c>
      <c r="N2813">
        <v>64.852500000000006</v>
      </c>
      <c r="P2813" s="2">
        <v>44559</v>
      </c>
      <c r="Q2813" s="4">
        <v>63.197899999999997</v>
      </c>
      <c r="S2813" s="2">
        <v>44540</v>
      </c>
      <c r="T2813" s="4">
        <v>64.852500000000006</v>
      </c>
      <c r="U2813">
        <f t="shared" si="43"/>
        <v>64.863100000000003</v>
      </c>
    </row>
    <row r="2814" spans="1:21" x14ac:dyDescent="0.25">
      <c r="A2814" s="1">
        <v>44438</v>
      </c>
      <c r="B2814">
        <v>243.637</v>
      </c>
      <c r="C2814" s="2">
        <v>44503</v>
      </c>
      <c r="D2814" s="4">
        <v>72.352000000000004</v>
      </c>
      <c r="E2814">
        <v>72.352000000000004</v>
      </c>
      <c r="F2814">
        <v>75.523200000000003</v>
      </c>
      <c r="G2814">
        <v>81.271500000000003</v>
      </c>
      <c r="H2814">
        <v>96.710999999999999</v>
      </c>
      <c r="J2814">
        <v>70.085499999999996</v>
      </c>
      <c r="L2814">
        <v>65.990099999999998</v>
      </c>
      <c r="N2814">
        <v>65.171700000000001</v>
      </c>
      <c r="P2814" s="2">
        <v>44560</v>
      </c>
      <c r="Q2814" s="4">
        <v>62.765300000000003</v>
      </c>
      <c r="S2814" s="2">
        <v>44543</v>
      </c>
      <c r="T2814" s="4">
        <v>65.171700000000001</v>
      </c>
      <c r="U2814">
        <f t="shared" si="43"/>
        <v>64.605000000000004</v>
      </c>
    </row>
    <row r="2815" spans="1:21" x14ac:dyDescent="0.25">
      <c r="A2815" s="1">
        <v>44439</v>
      </c>
      <c r="B2815">
        <v>245.24</v>
      </c>
      <c r="C2815" s="2">
        <v>44504</v>
      </c>
      <c r="D2815" s="4">
        <v>73.916499999999999</v>
      </c>
      <c r="E2815">
        <v>73.916499999999999</v>
      </c>
      <c r="F2815">
        <v>78.600300000000004</v>
      </c>
      <c r="G2815">
        <v>85.194100000000006</v>
      </c>
      <c r="H2815">
        <v>100.91249999999999</v>
      </c>
      <c r="J2815">
        <v>63.277999999999999</v>
      </c>
      <c r="L2815">
        <v>66.755200000000002</v>
      </c>
      <c r="N2815">
        <v>65.510000000000005</v>
      </c>
      <c r="P2815" s="2">
        <v>44561</v>
      </c>
      <c r="Q2815" s="4">
        <v>61.891100000000002</v>
      </c>
      <c r="S2815" s="2">
        <v>44544</v>
      </c>
      <c r="T2815" s="4">
        <v>65.510000000000005</v>
      </c>
      <c r="U2815">
        <f t="shared" si="43"/>
        <v>65.023700000000005</v>
      </c>
    </row>
    <row r="2816" spans="1:21" x14ac:dyDescent="0.25">
      <c r="A2816" s="1">
        <v>44440</v>
      </c>
      <c r="B2816">
        <v>244.697</v>
      </c>
      <c r="C2816" s="2">
        <v>44505</v>
      </c>
      <c r="D2816" s="4">
        <v>66.214699999999993</v>
      </c>
      <c r="E2816">
        <v>66.214699999999993</v>
      </c>
      <c r="F2816">
        <v>70.448899999999995</v>
      </c>
      <c r="G2816">
        <v>76.792100000000005</v>
      </c>
      <c r="H2816">
        <v>92.816599999999994</v>
      </c>
      <c r="J2816">
        <v>65.149799999999999</v>
      </c>
      <c r="L2816">
        <v>67.329400000000007</v>
      </c>
      <c r="N2816">
        <v>66.040400000000005</v>
      </c>
      <c r="P2816" s="2">
        <v>44564</v>
      </c>
      <c r="Q2816" s="4">
        <v>63.924900000000001</v>
      </c>
      <c r="S2816" s="2">
        <v>44545</v>
      </c>
      <c r="T2816" s="4">
        <v>66.040400000000005</v>
      </c>
      <c r="U2816">
        <f t="shared" si="43"/>
        <v>65.180099999999996</v>
      </c>
    </row>
    <row r="2817" spans="1:21" x14ac:dyDescent="0.25">
      <c r="A2817" s="1">
        <v>44441</v>
      </c>
      <c r="B2817">
        <v>244.13</v>
      </c>
      <c r="C2817" s="2">
        <v>44508</v>
      </c>
      <c r="D2817" s="4">
        <v>65.997699999999995</v>
      </c>
      <c r="E2817">
        <v>65.997699999999995</v>
      </c>
      <c r="F2817">
        <v>71.109499999999997</v>
      </c>
      <c r="G2817">
        <v>78.343000000000004</v>
      </c>
      <c r="H2817">
        <v>95.994500000000002</v>
      </c>
      <c r="J2817">
        <v>66.281800000000004</v>
      </c>
      <c r="L2817">
        <v>67.928200000000004</v>
      </c>
      <c r="N2817">
        <v>68.483500000000006</v>
      </c>
      <c r="P2817" s="2">
        <v>44565</v>
      </c>
      <c r="Q2817" s="4">
        <v>63.869799999999998</v>
      </c>
      <c r="S2817" s="2">
        <v>44546</v>
      </c>
      <c r="T2817" s="4">
        <v>68.483500000000006</v>
      </c>
      <c r="U2817">
        <f t="shared" si="43"/>
        <v>67.319000000000003</v>
      </c>
    </row>
    <row r="2818" spans="1:21" x14ac:dyDescent="0.25">
      <c r="A2818" s="1">
        <v>44442</v>
      </c>
      <c r="B2818">
        <v>244.523</v>
      </c>
      <c r="C2818" s="2">
        <v>44509</v>
      </c>
      <c r="D2818" s="4">
        <v>91.668000000000006</v>
      </c>
      <c r="E2818">
        <v>91.668000000000006</v>
      </c>
      <c r="F2818">
        <v>97.140199999999993</v>
      </c>
      <c r="G2818">
        <v>102.8737</v>
      </c>
      <c r="H2818">
        <v>116.93380000000001</v>
      </c>
      <c r="J2818">
        <v>66.426599999999993</v>
      </c>
      <c r="L2818">
        <v>70.802800000000005</v>
      </c>
      <c r="N2818">
        <v>65.314700000000002</v>
      </c>
      <c r="P2818" s="2">
        <v>44566</v>
      </c>
      <c r="Q2818" s="4">
        <v>64.044600000000003</v>
      </c>
      <c r="S2818" s="2">
        <v>44547</v>
      </c>
      <c r="T2818" s="4">
        <v>65.314700000000002</v>
      </c>
      <c r="U2818">
        <f t="shared" si="43"/>
        <v>64.801500000000004</v>
      </c>
    </row>
    <row r="2819" spans="1:21" x14ac:dyDescent="0.25">
      <c r="A2819" s="1">
        <v>44446</v>
      </c>
      <c r="B2819">
        <v>250.97300000000001</v>
      </c>
      <c r="C2819" s="2">
        <v>44510</v>
      </c>
      <c r="D2819" s="4">
        <v>70.695999999999998</v>
      </c>
      <c r="E2819">
        <v>70.695999999999998</v>
      </c>
      <c r="F2819">
        <v>73.937200000000004</v>
      </c>
      <c r="G2819">
        <v>80.814499999999995</v>
      </c>
      <c r="H2819">
        <v>97.471800000000002</v>
      </c>
      <c r="J2819">
        <v>70.656499999999994</v>
      </c>
      <c r="L2819">
        <v>67.131900000000002</v>
      </c>
      <c r="N2819">
        <v>65.816100000000006</v>
      </c>
      <c r="P2819" s="2">
        <v>44567</v>
      </c>
      <c r="Q2819" s="4">
        <v>63.956699999999998</v>
      </c>
      <c r="S2819" s="2">
        <v>44550</v>
      </c>
      <c r="T2819" s="4">
        <v>65.816100000000006</v>
      </c>
      <c r="U2819">
        <f t="shared" si="43"/>
        <v>65.367800000000003</v>
      </c>
    </row>
    <row r="2820" spans="1:21" x14ac:dyDescent="0.25">
      <c r="A2820" s="1">
        <v>44447</v>
      </c>
      <c r="B2820">
        <v>251.29</v>
      </c>
      <c r="C2820" s="2">
        <v>44511</v>
      </c>
      <c r="D2820" s="4">
        <v>64.209699999999998</v>
      </c>
      <c r="E2820">
        <v>64.209699999999998</v>
      </c>
      <c r="F2820">
        <v>69.212199999999996</v>
      </c>
      <c r="G2820">
        <v>75.579700000000003</v>
      </c>
      <c r="H2820">
        <v>91.5017</v>
      </c>
      <c r="J2820">
        <v>66.365300000000005</v>
      </c>
      <c r="L2820">
        <v>66.679599999999994</v>
      </c>
      <c r="N2820">
        <v>63.057400000000001</v>
      </c>
      <c r="P2820" s="2">
        <v>44568</v>
      </c>
      <c r="Q2820" s="4">
        <v>64.0471</v>
      </c>
      <c r="S2820" s="2">
        <v>44551</v>
      </c>
      <c r="T2820" s="4">
        <v>63.057400000000001</v>
      </c>
      <c r="U2820">
        <f t="shared" si="43"/>
        <v>63.0182</v>
      </c>
    </row>
    <row r="2821" spans="1:21" x14ac:dyDescent="0.25">
      <c r="A2821" s="1">
        <v>44448</v>
      </c>
      <c r="B2821">
        <v>251.62</v>
      </c>
      <c r="C2821" s="2">
        <v>44512</v>
      </c>
      <c r="D2821" s="4">
        <v>63.871200000000002</v>
      </c>
      <c r="E2821">
        <v>63.871200000000002</v>
      </c>
      <c r="F2821">
        <v>67.346599999999995</v>
      </c>
      <c r="G2821">
        <v>73.543300000000002</v>
      </c>
      <c r="H2821">
        <v>90.536500000000004</v>
      </c>
      <c r="J2821">
        <v>68.933800000000005</v>
      </c>
      <c r="L2821">
        <v>63.447000000000003</v>
      </c>
      <c r="N2821">
        <v>63.798000000000002</v>
      </c>
      <c r="P2821" s="2">
        <v>44571</v>
      </c>
      <c r="Q2821" s="4">
        <v>65.079099999999997</v>
      </c>
      <c r="S2821" s="2">
        <v>44552</v>
      </c>
      <c r="T2821" s="4">
        <v>63.798000000000002</v>
      </c>
      <c r="U2821">
        <f t="shared" si="43"/>
        <v>63.612699999999997</v>
      </c>
    </row>
    <row r="2822" spans="1:21" x14ac:dyDescent="0.25">
      <c r="A2822" s="1">
        <v>44449</v>
      </c>
      <c r="B2822">
        <v>245.423</v>
      </c>
      <c r="C2822" s="2">
        <v>44515</v>
      </c>
      <c r="D2822" s="4">
        <v>65.890699999999995</v>
      </c>
      <c r="E2822">
        <v>65.890699999999995</v>
      </c>
      <c r="F2822">
        <v>69.471699999999998</v>
      </c>
      <c r="G2822">
        <v>77.076099999999997</v>
      </c>
      <c r="H2822">
        <v>103.145</v>
      </c>
      <c r="J2822">
        <v>65.145099999999999</v>
      </c>
      <c r="L2822">
        <v>64.164100000000005</v>
      </c>
      <c r="N2822">
        <v>64.033600000000007</v>
      </c>
      <c r="P2822" s="2">
        <v>44572</v>
      </c>
      <c r="Q2822" s="4">
        <v>64.283100000000005</v>
      </c>
      <c r="S2822" s="2">
        <v>44553</v>
      </c>
      <c r="T2822" s="4">
        <v>64.033600000000007</v>
      </c>
      <c r="U2822">
        <f t="shared" si="43"/>
        <v>64.093000000000004</v>
      </c>
    </row>
    <row r="2823" spans="1:21" x14ac:dyDescent="0.25">
      <c r="A2823" s="1">
        <v>44452</v>
      </c>
      <c r="B2823">
        <v>247.667</v>
      </c>
      <c r="C2823" s="2">
        <v>44516</v>
      </c>
      <c r="D2823" s="4">
        <v>61.779600000000002</v>
      </c>
      <c r="E2823">
        <v>61.779600000000002</v>
      </c>
      <c r="F2823">
        <v>65.543599999999998</v>
      </c>
      <c r="G2823">
        <v>74.139300000000006</v>
      </c>
      <c r="H2823">
        <v>105.8451</v>
      </c>
      <c r="J2823">
        <v>65.819400000000002</v>
      </c>
      <c r="L2823">
        <v>64.292000000000002</v>
      </c>
      <c r="N2823">
        <v>64.691500000000005</v>
      </c>
      <c r="P2823" s="2">
        <v>44573</v>
      </c>
      <c r="Q2823" s="4">
        <v>63.385399999999997</v>
      </c>
      <c r="S2823" s="2">
        <v>44557</v>
      </c>
      <c r="T2823" s="4">
        <v>64.691500000000005</v>
      </c>
      <c r="U2823">
        <f t="shared" si="43"/>
        <v>64.597200000000001</v>
      </c>
    </row>
    <row r="2824" spans="1:21" x14ac:dyDescent="0.25">
      <c r="A2824" s="1">
        <v>44453</v>
      </c>
      <c r="B2824">
        <v>248.16300000000001</v>
      </c>
      <c r="C2824" s="2">
        <v>44517</v>
      </c>
      <c r="D2824" s="4">
        <v>59.732700000000001</v>
      </c>
      <c r="E2824">
        <v>59.732700000000001</v>
      </c>
      <c r="F2824">
        <v>63.782200000000003</v>
      </c>
      <c r="G2824">
        <v>75.313599999999994</v>
      </c>
      <c r="H2824">
        <v>120.3586</v>
      </c>
      <c r="J2824">
        <v>65.7303</v>
      </c>
      <c r="L2824">
        <v>65.093699999999998</v>
      </c>
      <c r="N2824">
        <v>64.039000000000001</v>
      </c>
      <c r="P2824" s="2">
        <v>44574</v>
      </c>
      <c r="Q2824" s="4">
        <v>64.435100000000006</v>
      </c>
      <c r="S2824" s="2">
        <v>44558</v>
      </c>
      <c r="T2824" s="4">
        <v>64.039000000000001</v>
      </c>
      <c r="U2824">
        <f t="shared" si="43"/>
        <v>63.918399999999998</v>
      </c>
    </row>
    <row r="2825" spans="1:21" x14ac:dyDescent="0.25">
      <c r="A2825" s="1">
        <v>44454</v>
      </c>
      <c r="B2825">
        <v>251.94300000000001</v>
      </c>
      <c r="C2825" s="2">
        <v>44518</v>
      </c>
      <c r="D2825" s="4">
        <v>53.948900000000002</v>
      </c>
      <c r="E2825">
        <v>53.948900000000002</v>
      </c>
      <c r="F2825">
        <v>64.555000000000007</v>
      </c>
      <c r="G2825">
        <v>88.974400000000003</v>
      </c>
      <c r="H2825">
        <v>161.37719999999999</v>
      </c>
      <c r="J2825">
        <v>66.874200000000002</v>
      </c>
      <c r="L2825">
        <v>64.3172</v>
      </c>
      <c r="N2825">
        <v>62.990900000000003</v>
      </c>
      <c r="P2825" s="2">
        <v>44575</v>
      </c>
      <c r="Q2825" s="4">
        <v>62.098199999999999</v>
      </c>
      <c r="S2825" s="2">
        <v>44559</v>
      </c>
      <c r="T2825" s="4">
        <v>62.990900000000003</v>
      </c>
      <c r="U2825">
        <f t="shared" ref="U2825:U2888" si="44">VLOOKUP(S2825,P:Q,2,FALSE)</f>
        <v>63.197899999999997</v>
      </c>
    </row>
    <row r="2826" spans="1:21" x14ac:dyDescent="0.25">
      <c r="A2826" s="1">
        <v>44455</v>
      </c>
      <c r="B2826">
        <v>252.33</v>
      </c>
      <c r="C2826" s="2">
        <v>44519</v>
      </c>
      <c r="D2826" s="4">
        <v>59.894100000000002</v>
      </c>
      <c r="E2826">
        <v>59.894100000000002</v>
      </c>
      <c r="F2826">
        <v>63.132899999999999</v>
      </c>
      <c r="G2826">
        <v>68.837699999999998</v>
      </c>
      <c r="H2826">
        <v>85.978999999999999</v>
      </c>
      <c r="J2826">
        <v>66.182400000000001</v>
      </c>
      <c r="L2826">
        <v>63.255000000000003</v>
      </c>
      <c r="N2826">
        <v>62.535600000000002</v>
      </c>
      <c r="P2826" s="2">
        <v>44579</v>
      </c>
      <c r="Q2826" s="4">
        <v>62.570900000000002</v>
      </c>
      <c r="S2826" s="2">
        <v>44560</v>
      </c>
      <c r="T2826" s="4">
        <v>62.535600000000002</v>
      </c>
      <c r="U2826">
        <f t="shared" si="44"/>
        <v>62.765300000000003</v>
      </c>
    </row>
    <row r="2827" spans="1:21" x14ac:dyDescent="0.25">
      <c r="A2827" s="1">
        <v>44456</v>
      </c>
      <c r="B2827">
        <v>253.16300000000001</v>
      </c>
      <c r="C2827" s="2">
        <v>44522</v>
      </c>
      <c r="D2827" s="4">
        <v>67.567499999999995</v>
      </c>
      <c r="E2827">
        <v>67.567499999999995</v>
      </c>
      <c r="F2827">
        <v>68.895099999999999</v>
      </c>
      <c r="G2827">
        <v>70.571100000000001</v>
      </c>
      <c r="H2827">
        <v>75.021199999999993</v>
      </c>
      <c r="J2827">
        <v>64.994799999999998</v>
      </c>
      <c r="L2827">
        <v>62.6267</v>
      </c>
      <c r="N2827">
        <v>61.5792</v>
      </c>
      <c r="P2827" s="2">
        <v>44580</v>
      </c>
      <c r="Q2827" s="4">
        <v>63.5687</v>
      </c>
      <c r="S2827" s="2">
        <v>44561</v>
      </c>
      <c r="T2827" s="4">
        <v>61.5792</v>
      </c>
      <c r="U2827">
        <f t="shared" si="44"/>
        <v>61.891100000000002</v>
      </c>
    </row>
    <row r="2828" spans="1:21" x14ac:dyDescent="0.25">
      <c r="A2828" s="1">
        <v>44459</v>
      </c>
      <c r="B2828">
        <v>243.39</v>
      </c>
      <c r="C2828" s="2">
        <v>44523</v>
      </c>
      <c r="D2828" s="4">
        <v>73.414000000000001</v>
      </c>
      <c r="E2828">
        <v>73.414000000000001</v>
      </c>
      <c r="F2828">
        <v>74.887</v>
      </c>
      <c r="G2828">
        <v>76.578800000000001</v>
      </c>
      <c r="H2828">
        <v>81.107600000000005</v>
      </c>
      <c r="J2828">
        <v>64.158100000000005</v>
      </c>
      <c r="L2828">
        <v>61.627899999999997</v>
      </c>
      <c r="N2828">
        <v>64.034000000000006</v>
      </c>
      <c r="P2828" s="2">
        <v>44581</v>
      </c>
      <c r="Q2828" s="4">
        <v>63.434899999999999</v>
      </c>
      <c r="S2828" s="2">
        <v>44564</v>
      </c>
      <c r="T2828" s="4">
        <v>64.034000000000006</v>
      </c>
      <c r="U2828">
        <f t="shared" si="44"/>
        <v>63.924900000000001</v>
      </c>
    </row>
    <row r="2829" spans="1:21" x14ac:dyDescent="0.25">
      <c r="A2829" s="1">
        <v>44460</v>
      </c>
      <c r="B2829">
        <v>246.46</v>
      </c>
      <c r="C2829" s="2">
        <v>44524</v>
      </c>
      <c r="D2829" s="4">
        <v>68.418099999999995</v>
      </c>
      <c r="E2829">
        <v>68.418099999999995</v>
      </c>
      <c r="F2829">
        <v>70.871399999999994</v>
      </c>
      <c r="G2829">
        <v>74.031000000000006</v>
      </c>
      <c r="H2829">
        <v>81.522499999999994</v>
      </c>
      <c r="J2829">
        <v>63.254600000000003</v>
      </c>
      <c r="L2829">
        <v>64.466200000000001</v>
      </c>
      <c r="N2829">
        <v>63.760599999999997</v>
      </c>
      <c r="P2829" s="2">
        <v>44582</v>
      </c>
      <c r="Q2829" s="4">
        <v>67.666600000000003</v>
      </c>
      <c r="S2829" s="2">
        <v>44565</v>
      </c>
      <c r="T2829" s="4">
        <v>63.760599999999997</v>
      </c>
      <c r="U2829">
        <f t="shared" si="44"/>
        <v>63.869799999999998</v>
      </c>
    </row>
    <row r="2830" spans="1:21" x14ac:dyDescent="0.25">
      <c r="A2830" s="1">
        <v>44461</v>
      </c>
      <c r="B2830">
        <v>250.64699999999999</v>
      </c>
      <c r="C2830" s="2">
        <v>44526</v>
      </c>
      <c r="D2830" s="4">
        <v>74.267600000000002</v>
      </c>
      <c r="E2830">
        <v>74.267600000000002</v>
      </c>
      <c r="F2830">
        <v>77.269099999999995</v>
      </c>
      <c r="G2830">
        <v>80.451499999999996</v>
      </c>
      <c r="H2830">
        <v>87.917000000000002</v>
      </c>
      <c r="J2830">
        <v>66.993300000000005</v>
      </c>
      <c r="L2830">
        <v>64.3416</v>
      </c>
      <c r="N2830">
        <v>64.104399999999998</v>
      </c>
      <c r="P2830" s="2">
        <v>44585</v>
      </c>
      <c r="Q2830" s="4">
        <v>71.736999999999995</v>
      </c>
      <c r="S2830" s="2">
        <v>44566</v>
      </c>
      <c r="T2830" s="4">
        <v>64.104399999999998</v>
      </c>
      <c r="U2830">
        <f t="shared" si="44"/>
        <v>64.044600000000003</v>
      </c>
    </row>
    <row r="2831" spans="1:21" x14ac:dyDescent="0.25">
      <c r="A2831" s="1">
        <v>44462</v>
      </c>
      <c r="B2831">
        <v>251.21299999999999</v>
      </c>
      <c r="C2831" s="2">
        <v>44529</v>
      </c>
      <c r="D2831" s="4">
        <v>68.530699999999996</v>
      </c>
      <c r="E2831">
        <v>68.530699999999996</v>
      </c>
      <c r="F2831">
        <v>71.926199999999994</v>
      </c>
      <c r="G2831">
        <v>75.916799999999995</v>
      </c>
      <c r="H2831">
        <v>85.0398</v>
      </c>
      <c r="J2831">
        <v>66.180700000000002</v>
      </c>
      <c r="L2831">
        <v>64.732699999999994</v>
      </c>
      <c r="N2831">
        <v>64.036199999999994</v>
      </c>
      <c r="P2831" s="2">
        <v>44586</v>
      </c>
      <c r="Q2831" s="4">
        <v>71.357100000000003</v>
      </c>
      <c r="S2831" s="2">
        <v>44567</v>
      </c>
      <c r="T2831" s="4">
        <v>64.036199999999994</v>
      </c>
      <c r="U2831">
        <f t="shared" si="44"/>
        <v>63.956699999999998</v>
      </c>
    </row>
    <row r="2832" spans="1:21" x14ac:dyDescent="0.25">
      <c r="A2832" s="1">
        <v>44463</v>
      </c>
      <c r="B2832">
        <v>258.13</v>
      </c>
      <c r="C2832" s="2">
        <v>44530</v>
      </c>
      <c r="D2832" s="4">
        <v>69.037099999999995</v>
      </c>
      <c r="E2832">
        <v>69.037099999999995</v>
      </c>
      <c r="F2832">
        <v>73.582700000000003</v>
      </c>
      <c r="G2832">
        <v>77.946200000000005</v>
      </c>
      <c r="H2832">
        <v>87.532600000000002</v>
      </c>
      <c r="J2832">
        <v>67.109899999999996</v>
      </c>
      <c r="L2832">
        <v>64.943399999999997</v>
      </c>
      <c r="N2832">
        <v>64.230999999999995</v>
      </c>
      <c r="P2832" s="2">
        <v>44587</v>
      </c>
      <c r="Q2832" s="4">
        <v>70.500299999999996</v>
      </c>
      <c r="S2832" s="2">
        <v>44568</v>
      </c>
      <c r="T2832" s="4">
        <v>64.230999999999995</v>
      </c>
      <c r="U2832">
        <f t="shared" si="44"/>
        <v>64.0471</v>
      </c>
    </row>
    <row r="2833" spans="1:21" x14ac:dyDescent="0.25">
      <c r="A2833" s="1">
        <v>44466</v>
      </c>
      <c r="B2833">
        <v>263.78699999999998</v>
      </c>
      <c r="C2833" s="2">
        <v>44531</v>
      </c>
      <c r="D2833" s="4">
        <v>75.257099999999994</v>
      </c>
      <c r="E2833">
        <v>75.257099999999994</v>
      </c>
      <c r="F2833">
        <v>78.682100000000005</v>
      </c>
      <c r="G2833">
        <v>82.992199999999997</v>
      </c>
      <c r="H2833">
        <v>92.424499999999995</v>
      </c>
      <c r="J2833">
        <v>67.603099999999998</v>
      </c>
      <c r="L2833">
        <v>65.189400000000006</v>
      </c>
      <c r="N2833">
        <v>65.894599999999997</v>
      </c>
      <c r="P2833" s="2">
        <v>44588</v>
      </c>
      <c r="Q2833" s="4">
        <v>68.313999999999993</v>
      </c>
      <c r="S2833" s="2">
        <v>44571</v>
      </c>
      <c r="T2833" s="4">
        <v>65.894599999999997</v>
      </c>
      <c r="U2833">
        <f t="shared" si="44"/>
        <v>65.079099999999997</v>
      </c>
    </row>
    <row r="2834" spans="1:21" x14ac:dyDescent="0.25">
      <c r="A2834" s="1">
        <v>44467</v>
      </c>
      <c r="B2834">
        <v>259.18700000000001</v>
      </c>
      <c r="C2834" s="2">
        <v>44532</v>
      </c>
      <c r="D2834" s="4">
        <v>75.627399999999994</v>
      </c>
      <c r="E2834">
        <v>75.627399999999994</v>
      </c>
      <c r="F2834">
        <v>80.162999999999997</v>
      </c>
      <c r="G2834">
        <v>85.323899999999995</v>
      </c>
      <c r="H2834">
        <v>97.443399999999997</v>
      </c>
      <c r="J2834">
        <v>67.969399999999993</v>
      </c>
      <c r="L2834">
        <v>67.259799999999998</v>
      </c>
      <c r="N2834">
        <v>64.791499999999999</v>
      </c>
      <c r="P2834" s="2">
        <v>44589</v>
      </c>
      <c r="Q2834" s="4">
        <v>64.789100000000005</v>
      </c>
      <c r="S2834" s="2">
        <v>44572</v>
      </c>
      <c r="T2834" s="4">
        <v>64.791499999999999</v>
      </c>
      <c r="U2834">
        <f t="shared" si="44"/>
        <v>64.283100000000005</v>
      </c>
    </row>
    <row r="2835" spans="1:21" x14ac:dyDescent="0.25">
      <c r="A2835" s="1">
        <v>44468</v>
      </c>
      <c r="B2835">
        <v>260.43700000000001</v>
      </c>
      <c r="C2835" s="2">
        <v>44533</v>
      </c>
      <c r="D2835" s="4">
        <v>79.438599999999994</v>
      </c>
      <c r="E2835">
        <v>79.438599999999994</v>
      </c>
      <c r="F2835">
        <v>84.401600000000002</v>
      </c>
      <c r="G2835">
        <v>89.0137</v>
      </c>
      <c r="H2835">
        <v>99.974500000000006</v>
      </c>
      <c r="J2835">
        <v>71.401499999999999</v>
      </c>
      <c r="L2835">
        <v>65.760900000000007</v>
      </c>
      <c r="N2835">
        <v>63.813699999999997</v>
      </c>
      <c r="P2835" s="2">
        <v>44592</v>
      </c>
      <c r="Q2835" s="4">
        <v>63.146500000000003</v>
      </c>
      <c r="S2835" s="2">
        <v>44573</v>
      </c>
      <c r="T2835" s="4">
        <v>63.813699999999997</v>
      </c>
      <c r="U2835">
        <f t="shared" si="44"/>
        <v>63.385399999999997</v>
      </c>
    </row>
    <row r="2836" spans="1:21" x14ac:dyDescent="0.25">
      <c r="A2836" s="1">
        <v>44469</v>
      </c>
      <c r="B2836">
        <v>258.49299999999999</v>
      </c>
      <c r="C2836" s="2">
        <v>44536</v>
      </c>
      <c r="D2836" s="4">
        <v>74.028300000000002</v>
      </c>
      <c r="E2836">
        <v>74.028300000000002</v>
      </c>
      <c r="F2836">
        <v>78.016199999999998</v>
      </c>
      <c r="G2836">
        <v>81.884399999999999</v>
      </c>
      <c r="H2836">
        <v>91.767399999999995</v>
      </c>
      <c r="J2836">
        <v>69.370599999999996</v>
      </c>
      <c r="L2836">
        <v>64.914900000000003</v>
      </c>
      <c r="N2836">
        <v>65.3095</v>
      </c>
      <c r="P2836" s="2">
        <v>44593</v>
      </c>
      <c r="Q2836" s="4">
        <v>62.355699999999999</v>
      </c>
      <c r="S2836" s="2">
        <v>44574</v>
      </c>
      <c r="T2836" s="4">
        <v>65.3095</v>
      </c>
      <c r="U2836">
        <f t="shared" si="44"/>
        <v>64.435100000000006</v>
      </c>
    </row>
    <row r="2837" spans="1:21" x14ac:dyDescent="0.25">
      <c r="A2837" s="1">
        <v>44470</v>
      </c>
      <c r="B2837">
        <v>258.40699999999998</v>
      </c>
      <c r="C2837" s="2">
        <v>44537</v>
      </c>
      <c r="D2837" s="4">
        <v>66.056399999999996</v>
      </c>
      <c r="E2837">
        <v>66.056399999999996</v>
      </c>
      <c r="F2837">
        <v>69.588999999999999</v>
      </c>
      <c r="G2837">
        <v>74.631900000000002</v>
      </c>
      <c r="H2837">
        <v>85.353899999999996</v>
      </c>
      <c r="J2837">
        <v>68.572999999999993</v>
      </c>
      <c r="L2837">
        <v>66.969700000000003</v>
      </c>
      <c r="N2837">
        <v>62.506399999999999</v>
      </c>
      <c r="P2837" s="2">
        <v>44594</v>
      </c>
      <c r="Q2837" s="4">
        <v>61.735199999999999</v>
      </c>
      <c r="S2837" s="2">
        <v>44575</v>
      </c>
      <c r="T2837" s="4">
        <v>62.506399999999999</v>
      </c>
      <c r="U2837">
        <f t="shared" si="44"/>
        <v>62.098199999999999</v>
      </c>
    </row>
    <row r="2838" spans="1:21" x14ac:dyDescent="0.25">
      <c r="A2838" s="1">
        <v>44473</v>
      </c>
      <c r="B2838">
        <v>260.51</v>
      </c>
      <c r="C2838" s="2">
        <v>44538</v>
      </c>
      <c r="D2838" s="4">
        <v>62.305399999999999</v>
      </c>
      <c r="E2838">
        <v>62.305399999999999</v>
      </c>
      <c r="F2838">
        <v>65.505600000000001</v>
      </c>
      <c r="G2838">
        <v>70.457999999999998</v>
      </c>
      <c r="H2838">
        <v>82.938599999999994</v>
      </c>
      <c r="J2838">
        <v>71.112300000000005</v>
      </c>
      <c r="L2838">
        <v>63.652799999999999</v>
      </c>
      <c r="N2838">
        <v>63.495899999999999</v>
      </c>
      <c r="P2838" s="2">
        <v>44595</v>
      </c>
      <c r="Q2838" s="4">
        <v>64.145600000000002</v>
      </c>
      <c r="S2838" s="2">
        <v>44579</v>
      </c>
      <c r="T2838" s="4">
        <v>63.495899999999999</v>
      </c>
      <c r="U2838">
        <f t="shared" si="44"/>
        <v>62.570900000000002</v>
      </c>
    </row>
    <row r="2839" spans="1:21" x14ac:dyDescent="0.25">
      <c r="A2839" s="1">
        <v>44474</v>
      </c>
      <c r="B2839">
        <v>260.197</v>
      </c>
      <c r="C2839" s="2">
        <v>44539</v>
      </c>
      <c r="D2839" s="4">
        <v>65.0565</v>
      </c>
      <c r="E2839">
        <v>65.0565</v>
      </c>
      <c r="F2839">
        <v>68.884399999999999</v>
      </c>
      <c r="G2839">
        <v>73.417500000000004</v>
      </c>
      <c r="H2839">
        <v>84.4268</v>
      </c>
      <c r="J2839">
        <v>67.0441</v>
      </c>
      <c r="L2839">
        <v>65.353899999999996</v>
      </c>
      <c r="N2839">
        <v>64.519900000000007</v>
      </c>
      <c r="P2839" s="2">
        <v>44596</v>
      </c>
      <c r="Q2839" s="4">
        <v>61.8005</v>
      </c>
      <c r="S2839" s="2">
        <v>44580</v>
      </c>
      <c r="T2839" s="4">
        <v>64.519900000000007</v>
      </c>
      <c r="U2839">
        <f t="shared" si="44"/>
        <v>63.5687</v>
      </c>
    </row>
    <row r="2840" spans="1:21" x14ac:dyDescent="0.25">
      <c r="A2840" s="1">
        <v>44475</v>
      </c>
      <c r="B2840">
        <v>260.91699999999997</v>
      </c>
      <c r="C2840" s="2">
        <v>44540</v>
      </c>
      <c r="D2840" s="4">
        <v>50.166499999999999</v>
      </c>
      <c r="E2840">
        <v>50.166499999999999</v>
      </c>
      <c r="F2840">
        <v>53.792400000000001</v>
      </c>
      <c r="G2840">
        <v>59.3611</v>
      </c>
      <c r="H2840">
        <v>75.134</v>
      </c>
      <c r="J2840">
        <v>70.517200000000003</v>
      </c>
      <c r="L2840">
        <v>66.499600000000001</v>
      </c>
      <c r="N2840">
        <v>64.449200000000005</v>
      </c>
      <c r="P2840" s="2">
        <v>44599</v>
      </c>
      <c r="Q2840" s="4">
        <v>62.005699999999997</v>
      </c>
      <c r="S2840" s="2">
        <v>44581</v>
      </c>
      <c r="T2840" s="4">
        <v>64.449200000000005</v>
      </c>
      <c r="U2840">
        <f t="shared" si="44"/>
        <v>63.434899999999999</v>
      </c>
    </row>
    <row r="2841" spans="1:21" x14ac:dyDescent="0.25">
      <c r="A2841" s="1">
        <v>44476</v>
      </c>
      <c r="B2841">
        <v>264.53699999999998</v>
      </c>
      <c r="C2841" s="2">
        <v>44543</v>
      </c>
      <c r="D2841" s="4">
        <v>60.464300000000001</v>
      </c>
      <c r="E2841">
        <v>60.464300000000001</v>
      </c>
      <c r="F2841">
        <v>65.2791</v>
      </c>
      <c r="G2841">
        <v>71.146000000000001</v>
      </c>
      <c r="H2841">
        <v>94.401600000000002</v>
      </c>
      <c r="J2841">
        <v>72.097200000000001</v>
      </c>
      <c r="L2841">
        <v>66.3125</v>
      </c>
      <c r="N2841">
        <v>69.313699999999997</v>
      </c>
      <c r="P2841" s="2">
        <v>44600</v>
      </c>
      <c r="Q2841" s="4">
        <v>60.213200000000001</v>
      </c>
      <c r="S2841" s="2">
        <v>44582</v>
      </c>
      <c r="T2841" s="4">
        <v>69.313699999999997</v>
      </c>
      <c r="U2841">
        <f t="shared" si="44"/>
        <v>67.666600000000003</v>
      </c>
    </row>
    <row r="2842" spans="1:21" x14ac:dyDescent="0.25">
      <c r="A2842" s="1">
        <v>44477</v>
      </c>
      <c r="B2842">
        <v>261.83</v>
      </c>
      <c r="C2842" s="2">
        <v>44544</v>
      </c>
      <c r="D2842" s="4">
        <v>60.384900000000002</v>
      </c>
      <c r="E2842">
        <v>60.384900000000002</v>
      </c>
      <c r="F2842">
        <v>67.611199999999997</v>
      </c>
      <c r="G2842">
        <v>75.509500000000003</v>
      </c>
      <c r="H2842">
        <v>102.8967</v>
      </c>
      <c r="J2842">
        <v>72.023799999999994</v>
      </c>
      <c r="L2842">
        <v>72.111500000000007</v>
      </c>
      <c r="N2842">
        <v>73.905299999999997</v>
      </c>
      <c r="P2842" s="2">
        <v>44601</v>
      </c>
      <c r="Q2842" s="4">
        <v>58.585900000000002</v>
      </c>
      <c r="S2842" s="2">
        <v>44585</v>
      </c>
      <c r="T2842" s="4">
        <v>73.905299999999997</v>
      </c>
      <c r="U2842">
        <f t="shared" si="44"/>
        <v>71.736999999999995</v>
      </c>
    </row>
    <row r="2843" spans="1:21" x14ac:dyDescent="0.25">
      <c r="A2843" s="1">
        <v>44480</v>
      </c>
      <c r="B2843">
        <v>263.98</v>
      </c>
      <c r="C2843" s="2">
        <v>44545</v>
      </c>
      <c r="D2843" s="4">
        <v>59.019199999999998</v>
      </c>
      <c r="E2843">
        <v>59.019199999999998</v>
      </c>
      <c r="F2843">
        <v>66.716200000000001</v>
      </c>
      <c r="G2843">
        <v>77.860900000000001</v>
      </c>
      <c r="H2843">
        <v>118.97369999999999</v>
      </c>
      <c r="J2843">
        <v>79.722899999999996</v>
      </c>
      <c r="L2843">
        <v>76.571799999999996</v>
      </c>
      <c r="N2843">
        <v>73.378200000000007</v>
      </c>
      <c r="P2843" s="2">
        <v>44602</v>
      </c>
      <c r="Q2843" s="4">
        <v>59.137599999999999</v>
      </c>
      <c r="S2843" s="2">
        <v>44586</v>
      </c>
      <c r="T2843" s="4">
        <v>73.378200000000007</v>
      </c>
      <c r="U2843">
        <f t="shared" si="44"/>
        <v>71.357100000000003</v>
      </c>
    </row>
    <row r="2844" spans="1:21" x14ac:dyDescent="0.25">
      <c r="A2844" s="1">
        <v>44481</v>
      </c>
      <c r="B2844">
        <v>268.57299999999998</v>
      </c>
      <c r="C2844" s="2">
        <v>44546</v>
      </c>
      <c r="D2844" s="4">
        <v>74.649799999999999</v>
      </c>
      <c r="E2844">
        <v>74.649799999999999</v>
      </c>
      <c r="F2844">
        <v>87.844999999999999</v>
      </c>
      <c r="G2844">
        <v>100.1301</v>
      </c>
      <c r="H2844">
        <v>152.3279</v>
      </c>
      <c r="J2844">
        <v>81.272999999999996</v>
      </c>
      <c r="L2844">
        <v>76.002700000000004</v>
      </c>
      <c r="N2844">
        <v>72.307299999999998</v>
      </c>
      <c r="P2844" s="2">
        <v>44603</v>
      </c>
      <c r="Q2844" s="4">
        <v>60.963200000000001</v>
      </c>
      <c r="S2844" s="2">
        <v>44587</v>
      </c>
      <c r="T2844" s="4">
        <v>72.307299999999998</v>
      </c>
      <c r="U2844">
        <f t="shared" si="44"/>
        <v>70.500299999999996</v>
      </c>
    </row>
    <row r="2845" spans="1:21" x14ac:dyDescent="0.25">
      <c r="A2845" s="1">
        <v>44482</v>
      </c>
      <c r="B2845">
        <v>270.36</v>
      </c>
      <c r="C2845" s="2">
        <v>44547</v>
      </c>
      <c r="D2845" s="4">
        <v>55.395400000000002</v>
      </c>
      <c r="E2845">
        <v>55.395400000000002</v>
      </c>
      <c r="F2845">
        <v>59.818600000000004</v>
      </c>
      <c r="G2845">
        <v>64.634299999999996</v>
      </c>
      <c r="H2845">
        <v>80.497900000000001</v>
      </c>
      <c r="J2845">
        <v>80.275700000000001</v>
      </c>
      <c r="L2845">
        <v>74.688699999999997</v>
      </c>
      <c r="N2845">
        <v>70.025499999999994</v>
      </c>
      <c r="P2845" s="2">
        <v>44606</v>
      </c>
      <c r="Q2845" s="4">
        <v>61.2361</v>
      </c>
      <c r="S2845" s="2">
        <v>44588</v>
      </c>
      <c r="T2845" s="4">
        <v>70.025499999999994</v>
      </c>
      <c r="U2845">
        <f t="shared" si="44"/>
        <v>68.313999999999993</v>
      </c>
    </row>
    <row r="2846" spans="1:21" x14ac:dyDescent="0.25">
      <c r="A2846" s="1">
        <v>44483</v>
      </c>
      <c r="B2846">
        <v>272.77300000000002</v>
      </c>
      <c r="C2846" s="2">
        <v>44550</v>
      </c>
      <c r="D2846" s="4">
        <v>63.0122</v>
      </c>
      <c r="E2846">
        <v>63.0122</v>
      </c>
      <c r="F2846">
        <v>64.498000000000005</v>
      </c>
      <c r="G2846">
        <v>66.299199999999999</v>
      </c>
      <c r="H2846">
        <v>70.590400000000002</v>
      </c>
      <c r="J2846">
        <v>79.236599999999996</v>
      </c>
      <c r="L2846">
        <v>71.938599999999994</v>
      </c>
      <c r="N2846">
        <v>66.121799999999993</v>
      </c>
      <c r="P2846" s="2">
        <v>44607</v>
      </c>
      <c r="Q2846" s="4">
        <v>59.0792</v>
      </c>
      <c r="S2846" s="2">
        <v>44589</v>
      </c>
      <c r="T2846" s="4">
        <v>66.121799999999993</v>
      </c>
      <c r="U2846">
        <f t="shared" si="44"/>
        <v>64.789100000000005</v>
      </c>
    </row>
    <row r="2847" spans="1:21" x14ac:dyDescent="0.25">
      <c r="A2847" s="1">
        <v>44484</v>
      </c>
      <c r="B2847">
        <v>281.01</v>
      </c>
      <c r="C2847" s="2">
        <v>44551</v>
      </c>
      <c r="D2847" s="4">
        <v>58.309399999999997</v>
      </c>
      <c r="E2847">
        <v>58.309399999999997</v>
      </c>
      <c r="F2847">
        <v>59.630400000000002</v>
      </c>
      <c r="G2847">
        <v>61.149299999999997</v>
      </c>
      <c r="H2847">
        <v>65.345200000000006</v>
      </c>
      <c r="J2847">
        <v>75.500299999999996</v>
      </c>
      <c r="L2847">
        <v>67.149600000000007</v>
      </c>
      <c r="N2847">
        <v>64.216099999999997</v>
      </c>
      <c r="P2847" s="2">
        <v>44608</v>
      </c>
      <c r="Q2847" s="4">
        <v>57.997999999999998</v>
      </c>
      <c r="S2847" s="2">
        <v>44592</v>
      </c>
      <c r="T2847" s="4">
        <v>64.216099999999997</v>
      </c>
      <c r="U2847">
        <f t="shared" si="44"/>
        <v>63.146500000000003</v>
      </c>
    </row>
    <row r="2848" spans="1:21" x14ac:dyDescent="0.25">
      <c r="A2848" s="1">
        <v>44487</v>
      </c>
      <c r="B2848">
        <v>290.03699999999998</v>
      </c>
      <c r="C2848" s="2">
        <v>44552</v>
      </c>
      <c r="D2848" s="4">
        <v>59.1524</v>
      </c>
      <c r="E2848">
        <v>59.1524</v>
      </c>
      <c r="F2848">
        <v>59.988199999999999</v>
      </c>
      <c r="G2848">
        <v>61.208100000000002</v>
      </c>
      <c r="H2848">
        <v>65.205699999999993</v>
      </c>
      <c r="J2848">
        <v>69.339399999999998</v>
      </c>
      <c r="L2848">
        <v>64.8476</v>
      </c>
      <c r="N2848">
        <v>63.389699999999998</v>
      </c>
      <c r="P2848" s="2">
        <v>44609</v>
      </c>
      <c r="Q2848" s="4">
        <v>60.972499999999997</v>
      </c>
      <c r="S2848" s="2">
        <v>44593</v>
      </c>
      <c r="T2848" s="4">
        <v>63.389699999999998</v>
      </c>
      <c r="U2848">
        <f t="shared" si="44"/>
        <v>62.355699999999999</v>
      </c>
    </row>
    <row r="2849" spans="1:21" x14ac:dyDescent="0.25">
      <c r="A2849" s="1">
        <v>44488</v>
      </c>
      <c r="B2849">
        <v>288.08999999999997</v>
      </c>
      <c r="C2849" s="2">
        <v>44553</v>
      </c>
      <c r="D2849" s="4">
        <v>59.645099999999999</v>
      </c>
      <c r="E2849">
        <v>59.645099999999999</v>
      </c>
      <c r="F2849">
        <v>60.087000000000003</v>
      </c>
      <c r="G2849">
        <v>61.0443</v>
      </c>
      <c r="H2849">
        <v>64.867199999999997</v>
      </c>
      <c r="J2849">
        <v>66.338999999999999</v>
      </c>
      <c r="L2849">
        <v>63.770400000000002</v>
      </c>
      <c r="N2849">
        <v>62.704900000000002</v>
      </c>
      <c r="P2849" s="2">
        <v>44610</v>
      </c>
      <c r="Q2849" s="4">
        <v>62.114600000000003</v>
      </c>
      <c r="S2849" s="2">
        <v>44594</v>
      </c>
      <c r="T2849" s="4">
        <v>62.704900000000002</v>
      </c>
      <c r="U2849">
        <f t="shared" si="44"/>
        <v>61.735199999999999</v>
      </c>
    </row>
    <row r="2850" spans="1:21" x14ac:dyDescent="0.25">
      <c r="A2850" s="1">
        <v>44489</v>
      </c>
      <c r="B2850">
        <v>288.60000000000002</v>
      </c>
      <c r="C2850" s="2">
        <v>44557</v>
      </c>
      <c r="D2850" s="4">
        <v>60.769500000000001</v>
      </c>
      <c r="E2850">
        <v>60.769500000000001</v>
      </c>
      <c r="F2850">
        <v>61.221699999999998</v>
      </c>
      <c r="G2850">
        <v>62.238799999999998</v>
      </c>
      <c r="H2850">
        <v>66.422399999999996</v>
      </c>
      <c r="J2850">
        <v>64.721999999999994</v>
      </c>
      <c r="L2850">
        <v>62.832700000000003</v>
      </c>
      <c r="N2850">
        <v>65.410600000000002</v>
      </c>
      <c r="P2850" s="2">
        <v>44614</v>
      </c>
      <c r="Q2850" s="4">
        <v>62.466299999999997</v>
      </c>
      <c r="S2850" s="2">
        <v>44595</v>
      </c>
      <c r="T2850" s="4">
        <v>65.410600000000002</v>
      </c>
      <c r="U2850">
        <f t="shared" si="44"/>
        <v>64.145600000000002</v>
      </c>
    </row>
    <row r="2851" spans="1:21" x14ac:dyDescent="0.25">
      <c r="A2851" s="1">
        <v>44490</v>
      </c>
      <c r="B2851">
        <v>298</v>
      </c>
      <c r="C2851" s="2">
        <v>44558</v>
      </c>
      <c r="D2851" s="4">
        <v>59.951599999999999</v>
      </c>
      <c r="E2851">
        <v>59.951599999999999</v>
      </c>
      <c r="F2851">
        <v>60.374099999999999</v>
      </c>
      <c r="G2851">
        <v>61.543799999999997</v>
      </c>
      <c r="H2851">
        <v>66.250299999999996</v>
      </c>
      <c r="J2851">
        <v>63.463700000000003</v>
      </c>
      <c r="L2851">
        <v>66.243600000000001</v>
      </c>
      <c r="N2851">
        <v>62.841999999999999</v>
      </c>
      <c r="P2851" s="2">
        <v>44615</v>
      </c>
      <c r="Q2851" s="4">
        <v>63.886899999999997</v>
      </c>
      <c r="S2851" s="2">
        <v>44596</v>
      </c>
      <c r="T2851" s="4">
        <v>62.841999999999999</v>
      </c>
      <c r="U2851">
        <f t="shared" si="44"/>
        <v>61.8005</v>
      </c>
    </row>
    <row r="2852" spans="1:21" x14ac:dyDescent="0.25">
      <c r="A2852" s="1">
        <v>44491</v>
      </c>
      <c r="B2852">
        <v>303.22699999999998</v>
      </c>
      <c r="C2852" s="2">
        <v>44559</v>
      </c>
      <c r="D2852" s="4">
        <v>59.284700000000001</v>
      </c>
      <c r="E2852">
        <v>59.284700000000001</v>
      </c>
      <c r="F2852">
        <v>60.109499999999997</v>
      </c>
      <c r="G2852">
        <v>61.7209</v>
      </c>
      <c r="H2852">
        <v>67.104900000000001</v>
      </c>
      <c r="J2852">
        <v>67.689099999999996</v>
      </c>
      <c r="L2852">
        <v>63.0184</v>
      </c>
      <c r="N2852">
        <v>63.184899999999999</v>
      </c>
      <c r="P2852" s="2">
        <v>44616</v>
      </c>
      <c r="Q2852" s="4">
        <v>63.944099999999999</v>
      </c>
      <c r="S2852" s="2">
        <v>44599</v>
      </c>
      <c r="T2852" s="4">
        <v>63.184899999999999</v>
      </c>
      <c r="U2852">
        <f t="shared" si="44"/>
        <v>62.005699999999997</v>
      </c>
    </row>
    <row r="2853" spans="1:21" x14ac:dyDescent="0.25">
      <c r="A2853" s="1">
        <v>44494</v>
      </c>
      <c r="B2853">
        <v>341.62</v>
      </c>
      <c r="C2853" s="2">
        <v>44560</v>
      </c>
      <c r="D2853" s="4">
        <v>58.060899999999997</v>
      </c>
      <c r="E2853">
        <v>58.060899999999997</v>
      </c>
      <c r="F2853">
        <v>59.113300000000002</v>
      </c>
      <c r="G2853">
        <v>60.8596</v>
      </c>
      <c r="H2853">
        <v>66.120400000000004</v>
      </c>
      <c r="J2853">
        <v>63.304600000000001</v>
      </c>
      <c r="L2853">
        <v>63.822699999999998</v>
      </c>
      <c r="N2853">
        <v>61.114199999999997</v>
      </c>
      <c r="P2853" s="2">
        <v>44617</v>
      </c>
      <c r="Q2853" s="4">
        <v>62.790399999999998</v>
      </c>
      <c r="S2853" s="2">
        <v>44600</v>
      </c>
      <c r="T2853" s="4">
        <v>61.114199999999997</v>
      </c>
      <c r="U2853">
        <f t="shared" si="44"/>
        <v>60.213200000000001</v>
      </c>
    </row>
    <row r="2854" spans="1:21" x14ac:dyDescent="0.25">
      <c r="A2854" s="1">
        <v>44495</v>
      </c>
      <c r="B2854">
        <v>339.47699999999998</v>
      </c>
      <c r="C2854" s="2">
        <v>44561</v>
      </c>
      <c r="D2854" s="4">
        <v>57.279499999999999</v>
      </c>
      <c r="E2854">
        <v>57.279499999999999</v>
      </c>
      <c r="F2854">
        <v>58.033499999999997</v>
      </c>
      <c r="G2854">
        <v>59.574800000000003</v>
      </c>
      <c r="H2854">
        <v>64.4375</v>
      </c>
      <c r="J2854">
        <v>65.101799999999997</v>
      </c>
      <c r="L2854">
        <v>61.150199999999998</v>
      </c>
      <c r="N2854">
        <v>59.4465</v>
      </c>
      <c r="P2854" s="2">
        <v>44620</v>
      </c>
      <c r="Q2854" s="4">
        <v>64.135400000000004</v>
      </c>
      <c r="S2854" s="2">
        <v>44601</v>
      </c>
      <c r="T2854" s="4">
        <v>59.4465</v>
      </c>
      <c r="U2854">
        <f t="shared" si="44"/>
        <v>58.585900000000002</v>
      </c>
    </row>
    <row r="2855" spans="1:21" x14ac:dyDescent="0.25">
      <c r="A2855" s="1">
        <v>44496</v>
      </c>
      <c r="B2855">
        <v>345.95299999999997</v>
      </c>
      <c r="C2855" s="2">
        <v>44564</v>
      </c>
      <c r="D2855" s="4">
        <v>62.641300000000001</v>
      </c>
      <c r="E2855">
        <v>62.641300000000001</v>
      </c>
      <c r="F2855">
        <v>62.861400000000003</v>
      </c>
      <c r="G2855">
        <v>63.582799999999999</v>
      </c>
      <c r="H2855">
        <v>67.993399999999994</v>
      </c>
      <c r="J2855">
        <v>61.632199999999997</v>
      </c>
      <c r="L2855">
        <v>59.176499999999997</v>
      </c>
      <c r="N2855">
        <v>60.277900000000002</v>
      </c>
      <c r="P2855" s="2">
        <v>44621</v>
      </c>
      <c r="Q2855" s="4">
        <v>66.553899999999999</v>
      </c>
      <c r="S2855" s="2">
        <v>44602</v>
      </c>
      <c r="T2855" s="4">
        <v>60.277900000000002</v>
      </c>
      <c r="U2855">
        <f t="shared" si="44"/>
        <v>59.137599999999999</v>
      </c>
    </row>
    <row r="2856" spans="1:21" x14ac:dyDescent="0.25">
      <c r="A2856" s="1">
        <v>44497</v>
      </c>
      <c r="B2856">
        <v>359.01299999999998</v>
      </c>
      <c r="C2856" s="2">
        <v>44565</v>
      </c>
      <c r="D2856" s="4">
        <v>61.8003</v>
      </c>
      <c r="E2856">
        <v>61.8003</v>
      </c>
      <c r="F2856">
        <v>62.280500000000004</v>
      </c>
      <c r="G2856">
        <v>63.2806</v>
      </c>
      <c r="H2856">
        <v>68.732200000000006</v>
      </c>
      <c r="J2856">
        <v>59.357999999999997</v>
      </c>
      <c r="L2856">
        <v>60.499600000000001</v>
      </c>
      <c r="N2856">
        <v>62.477200000000003</v>
      </c>
      <c r="P2856" s="2">
        <v>44622</v>
      </c>
      <c r="Q2856" s="4">
        <v>63.655799999999999</v>
      </c>
      <c r="S2856" s="2">
        <v>44603</v>
      </c>
      <c r="T2856" s="4">
        <v>62.477200000000003</v>
      </c>
      <c r="U2856">
        <f t="shared" si="44"/>
        <v>60.963200000000001</v>
      </c>
    </row>
    <row r="2857" spans="1:21" x14ac:dyDescent="0.25">
      <c r="A2857" s="1">
        <v>44498</v>
      </c>
      <c r="B2857">
        <v>371.33300000000003</v>
      </c>
      <c r="C2857" s="2">
        <v>44566</v>
      </c>
      <c r="D2857" s="4">
        <v>62.058700000000002</v>
      </c>
      <c r="E2857">
        <v>62.058700000000002</v>
      </c>
      <c r="F2857">
        <v>63.066200000000002</v>
      </c>
      <c r="G2857">
        <v>64.928100000000001</v>
      </c>
      <c r="H2857">
        <v>71.340999999999994</v>
      </c>
      <c r="J2857">
        <v>61.395000000000003</v>
      </c>
      <c r="L2857">
        <v>63.497599999999998</v>
      </c>
      <c r="N2857">
        <v>62.645400000000002</v>
      </c>
      <c r="P2857" s="2">
        <v>44623</v>
      </c>
      <c r="Q2857" s="4">
        <v>65.414500000000004</v>
      </c>
      <c r="S2857" s="2">
        <v>44606</v>
      </c>
      <c r="T2857" s="4">
        <v>62.645400000000002</v>
      </c>
      <c r="U2857">
        <f t="shared" si="44"/>
        <v>61.2361</v>
      </c>
    </row>
    <row r="2858" spans="1:21" x14ac:dyDescent="0.25">
      <c r="A2858" s="1">
        <v>44501</v>
      </c>
      <c r="B2858">
        <v>402.863</v>
      </c>
      <c r="C2858" s="2">
        <v>44567</v>
      </c>
      <c r="D2858" s="4">
        <v>60.588299999999997</v>
      </c>
      <c r="E2858">
        <v>60.588299999999997</v>
      </c>
      <c r="F2858">
        <v>62.741100000000003</v>
      </c>
      <c r="G2858">
        <v>65.255099999999999</v>
      </c>
      <c r="H2858">
        <v>72.9863</v>
      </c>
      <c r="J2858">
        <v>65.712500000000006</v>
      </c>
      <c r="L2858">
        <v>63.985700000000001</v>
      </c>
      <c r="N2858">
        <v>60.1967</v>
      </c>
      <c r="P2858" s="2">
        <v>44624</v>
      </c>
      <c r="Q2858" s="4">
        <v>67.033900000000003</v>
      </c>
      <c r="S2858" s="2">
        <v>44607</v>
      </c>
      <c r="T2858" s="4">
        <v>60.1967</v>
      </c>
      <c r="U2858">
        <f t="shared" si="44"/>
        <v>59.0792</v>
      </c>
    </row>
    <row r="2859" spans="1:21" x14ac:dyDescent="0.25">
      <c r="A2859" s="1">
        <v>44502</v>
      </c>
      <c r="B2859">
        <v>390.66699999999997</v>
      </c>
      <c r="C2859" s="2">
        <v>44568</v>
      </c>
      <c r="D2859" s="4">
        <v>60.894500000000001</v>
      </c>
      <c r="E2859">
        <v>60.894500000000001</v>
      </c>
      <c r="F2859">
        <v>62.7639</v>
      </c>
      <c r="G2859">
        <v>65.334999999999994</v>
      </c>
      <c r="H2859">
        <v>73.156099999999995</v>
      </c>
      <c r="J2859">
        <v>66.371399999999994</v>
      </c>
      <c r="L2859">
        <v>60.5749</v>
      </c>
      <c r="N2859">
        <v>58.985100000000003</v>
      </c>
      <c r="P2859" s="2">
        <v>44627</v>
      </c>
      <c r="Q2859" s="4">
        <v>69.716800000000006</v>
      </c>
      <c r="S2859" s="2">
        <v>44608</v>
      </c>
      <c r="T2859" s="4">
        <v>58.985100000000003</v>
      </c>
      <c r="U2859">
        <f t="shared" si="44"/>
        <v>57.997999999999998</v>
      </c>
    </row>
    <row r="2860" spans="1:21" x14ac:dyDescent="0.25">
      <c r="A2860" s="1">
        <v>44503</v>
      </c>
      <c r="B2860">
        <v>404.62</v>
      </c>
      <c r="C2860" s="2">
        <v>44571</v>
      </c>
      <c r="D2860" s="4">
        <v>65.776200000000003</v>
      </c>
      <c r="E2860">
        <v>65.776200000000003</v>
      </c>
      <c r="F2860">
        <v>68.106099999999998</v>
      </c>
      <c r="G2860">
        <v>71.8232</v>
      </c>
      <c r="H2860">
        <v>81.909000000000006</v>
      </c>
      <c r="J2860">
        <v>62.182600000000001</v>
      </c>
      <c r="L2860">
        <v>59.3489</v>
      </c>
      <c r="N2860">
        <v>62.540999999999997</v>
      </c>
      <c r="P2860" s="2">
        <v>44628</v>
      </c>
      <c r="Q2860" s="4">
        <v>68.815700000000007</v>
      </c>
      <c r="S2860" s="2">
        <v>44609</v>
      </c>
      <c r="T2860" s="4">
        <v>62.540999999999997</v>
      </c>
      <c r="U2860">
        <f t="shared" si="44"/>
        <v>60.972499999999997</v>
      </c>
    </row>
    <row r="2861" spans="1:21" x14ac:dyDescent="0.25">
      <c r="A2861" s="1">
        <v>44504</v>
      </c>
      <c r="B2861">
        <v>409.97</v>
      </c>
      <c r="C2861" s="2">
        <v>44572</v>
      </c>
      <c r="D2861" s="4">
        <v>59.706499999999998</v>
      </c>
      <c r="E2861">
        <v>59.706499999999998</v>
      </c>
      <c r="F2861">
        <v>62.501399999999997</v>
      </c>
      <c r="G2861">
        <v>66.223799999999997</v>
      </c>
      <c r="H2861">
        <v>76.436000000000007</v>
      </c>
      <c r="J2861">
        <v>60.856499999999997</v>
      </c>
      <c r="L2861">
        <v>64.225999999999999</v>
      </c>
      <c r="N2861">
        <v>63.762900000000002</v>
      </c>
      <c r="P2861" s="2">
        <v>44629</v>
      </c>
      <c r="Q2861" s="4">
        <v>65.820700000000002</v>
      </c>
      <c r="S2861" s="2">
        <v>44610</v>
      </c>
      <c r="T2861" s="4">
        <v>63.762900000000002</v>
      </c>
      <c r="U2861">
        <f t="shared" si="44"/>
        <v>62.114600000000003</v>
      </c>
    </row>
    <row r="2862" spans="1:21" x14ac:dyDescent="0.25">
      <c r="A2862" s="1">
        <v>44505</v>
      </c>
      <c r="B2862">
        <v>407.363</v>
      </c>
      <c r="C2862" s="2">
        <v>44573</v>
      </c>
      <c r="D2862" s="4">
        <v>57.773299999999999</v>
      </c>
      <c r="E2862">
        <v>57.773299999999999</v>
      </c>
      <c r="F2862">
        <v>61.127299999999998</v>
      </c>
      <c r="G2862">
        <v>65.797700000000006</v>
      </c>
      <c r="H2862">
        <v>78.273700000000005</v>
      </c>
      <c r="J2862">
        <v>67.563199999999995</v>
      </c>
      <c r="L2862">
        <v>65.270700000000005</v>
      </c>
      <c r="N2862">
        <v>63.899900000000002</v>
      </c>
      <c r="P2862" s="2">
        <v>44630</v>
      </c>
      <c r="Q2862" s="4">
        <v>65.915000000000006</v>
      </c>
      <c r="S2862" s="2">
        <v>44614</v>
      </c>
      <c r="T2862" s="4">
        <v>63.899900000000002</v>
      </c>
      <c r="U2862">
        <f t="shared" si="44"/>
        <v>62.466299999999997</v>
      </c>
    </row>
    <row r="2863" spans="1:21" x14ac:dyDescent="0.25">
      <c r="A2863" s="1">
        <v>44508</v>
      </c>
      <c r="B2863">
        <v>387.64699999999999</v>
      </c>
      <c r="C2863" s="2">
        <v>44574</v>
      </c>
      <c r="D2863" s="4">
        <v>62.934399999999997</v>
      </c>
      <c r="E2863">
        <v>62.934399999999997</v>
      </c>
      <c r="F2863">
        <v>66.7179</v>
      </c>
      <c r="G2863">
        <v>71.064700000000002</v>
      </c>
      <c r="H2863">
        <v>81.947800000000001</v>
      </c>
      <c r="J2863">
        <v>68.498699999999999</v>
      </c>
      <c r="L2863">
        <v>65.858199999999997</v>
      </c>
      <c r="N2863">
        <v>65.771299999999997</v>
      </c>
      <c r="P2863" s="2">
        <v>44631</v>
      </c>
      <c r="Q2863" s="4">
        <v>68.378799999999998</v>
      </c>
      <c r="S2863" s="2">
        <v>44615</v>
      </c>
      <c r="T2863" s="4">
        <v>65.771299999999997</v>
      </c>
      <c r="U2863">
        <f t="shared" si="44"/>
        <v>63.886899999999997</v>
      </c>
    </row>
    <row r="2864" spans="1:21" x14ac:dyDescent="0.25">
      <c r="A2864" s="1">
        <v>44509</v>
      </c>
      <c r="B2864">
        <v>341.16699999999997</v>
      </c>
      <c r="C2864" s="2">
        <v>44575</v>
      </c>
      <c r="D2864" s="4">
        <v>53.326700000000002</v>
      </c>
      <c r="E2864">
        <v>53.326700000000002</v>
      </c>
      <c r="F2864">
        <v>55.972000000000001</v>
      </c>
      <c r="G2864">
        <v>59.9771</v>
      </c>
      <c r="H2864">
        <v>73.265900000000002</v>
      </c>
      <c r="J2864">
        <v>68.219200000000001</v>
      </c>
      <c r="L2864">
        <v>68.310199999999995</v>
      </c>
      <c r="N2864">
        <v>66.194500000000005</v>
      </c>
      <c r="P2864" s="2">
        <v>44634</v>
      </c>
      <c r="Q2864" s="4">
        <v>70.619399999999999</v>
      </c>
      <c r="S2864" s="2">
        <v>44616</v>
      </c>
      <c r="T2864" s="4">
        <v>66.194500000000005</v>
      </c>
      <c r="U2864">
        <f t="shared" si="44"/>
        <v>63.944099999999999</v>
      </c>
    </row>
    <row r="2865" spans="1:21" x14ac:dyDescent="0.25">
      <c r="A2865" s="1">
        <v>44510</v>
      </c>
      <c r="B2865">
        <v>355.983</v>
      </c>
      <c r="C2865" s="2">
        <v>44579</v>
      </c>
      <c r="D2865" s="4">
        <v>74.014700000000005</v>
      </c>
      <c r="E2865">
        <v>74.014700000000005</v>
      </c>
      <c r="F2865">
        <v>79.677400000000006</v>
      </c>
      <c r="G2865">
        <v>86.447599999999994</v>
      </c>
      <c r="H2865">
        <v>108.8574</v>
      </c>
      <c r="J2865">
        <v>72.45</v>
      </c>
      <c r="L2865">
        <v>68.179299999999998</v>
      </c>
      <c r="N2865">
        <v>64.4559</v>
      </c>
      <c r="P2865" s="2">
        <v>44635</v>
      </c>
      <c r="Q2865" s="4">
        <v>67.044499999999999</v>
      </c>
      <c r="S2865" s="2">
        <v>44617</v>
      </c>
      <c r="T2865" s="4">
        <v>64.4559</v>
      </c>
      <c r="U2865">
        <f t="shared" si="44"/>
        <v>62.790399999999998</v>
      </c>
    </row>
    <row r="2866" spans="1:21" x14ac:dyDescent="0.25">
      <c r="A2866" s="1">
        <v>44511</v>
      </c>
      <c r="B2866">
        <v>354.50299999999999</v>
      </c>
      <c r="C2866" s="2">
        <v>44580</v>
      </c>
      <c r="D2866" s="4">
        <v>73.460599999999999</v>
      </c>
      <c r="E2866">
        <v>73.460599999999999</v>
      </c>
      <c r="F2866">
        <v>80.046400000000006</v>
      </c>
      <c r="G2866">
        <v>89.649299999999997</v>
      </c>
      <c r="H2866">
        <v>123.5809</v>
      </c>
      <c r="J2866">
        <v>70.360200000000006</v>
      </c>
      <c r="L2866">
        <v>66.209599999999995</v>
      </c>
      <c r="N2866">
        <v>66.086699999999993</v>
      </c>
      <c r="P2866" s="2">
        <v>44636</v>
      </c>
      <c r="Q2866" s="4">
        <v>63.7014</v>
      </c>
      <c r="S2866" s="2">
        <v>44620</v>
      </c>
      <c r="T2866" s="4">
        <v>66.086699999999993</v>
      </c>
      <c r="U2866">
        <f t="shared" si="44"/>
        <v>64.135400000000004</v>
      </c>
    </row>
    <row r="2867" spans="1:21" x14ac:dyDescent="0.25">
      <c r="A2867" s="1">
        <v>44512</v>
      </c>
      <c r="B2867">
        <v>344.47300000000001</v>
      </c>
      <c r="C2867" s="2">
        <v>44581</v>
      </c>
      <c r="D2867" s="4">
        <v>69.152500000000003</v>
      </c>
      <c r="E2867">
        <v>69.152500000000003</v>
      </c>
      <c r="F2867">
        <v>83.040300000000002</v>
      </c>
      <c r="G2867">
        <v>105.7124</v>
      </c>
      <c r="H2867">
        <v>163.46449999999999</v>
      </c>
      <c r="J2867">
        <v>67.651200000000003</v>
      </c>
      <c r="L2867">
        <v>67.656499999999994</v>
      </c>
      <c r="N2867">
        <v>67.951599999999999</v>
      </c>
      <c r="P2867" s="2">
        <v>44637</v>
      </c>
      <c r="Q2867" s="4">
        <v>61.197400000000002</v>
      </c>
      <c r="S2867" s="2">
        <v>44621</v>
      </c>
      <c r="T2867" s="4">
        <v>67.951599999999999</v>
      </c>
      <c r="U2867">
        <f t="shared" si="44"/>
        <v>66.553899999999999</v>
      </c>
    </row>
    <row r="2868" spans="1:21" x14ac:dyDescent="0.25">
      <c r="A2868" s="1">
        <v>44515</v>
      </c>
      <c r="B2868">
        <v>337.79700000000003</v>
      </c>
      <c r="C2868" s="2">
        <v>44582</v>
      </c>
      <c r="D2868" s="4">
        <v>92.196200000000005</v>
      </c>
      <c r="E2868">
        <v>92.196200000000005</v>
      </c>
      <c r="F2868">
        <v>92.420900000000003</v>
      </c>
      <c r="G2868">
        <v>92.997200000000007</v>
      </c>
      <c r="H2868">
        <v>99.173599999999993</v>
      </c>
      <c r="J2868">
        <v>69.119900000000001</v>
      </c>
      <c r="L2868">
        <v>69.810500000000005</v>
      </c>
      <c r="N2868">
        <v>65.043599999999998</v>
      </c>
      <c r="P2868" s="2">
        <v>44638</v>
      </c>
      <c r="Q2868" s="4">
        <v>60.255200000000002</v>
      </c>
      <c r="S2868" s="2">
        <v>44622</v>
      </c>
      <c r="T2868" s="4">
        <v>65.043599999999998</v>
      </c>
      <c r="U2868">
        <f t="shared" si="44"/>
        <v>63.655799999999999</v>
      </c>
    </row>
    <row r="2869" spans="1:21" x14ac:dyDescent="0.25">
      <c r="A2869" s="1">
        <v>44516</v>
      </c>
      <c r="B2869">
        <v>351.577</v>
      </c>
      <c r="C2869" s="2">
        <v>44585</v>
      </c>
      <c r="D2869" s="4">
        <v>86.884600000000006</v>
      </c>
      <c r="E2869">
        <v>86.884600000000006</v>
      </c>
      <c r="F2869">
        <v>88.926299999999998</v>
      </c>
      <c r="G2869">
        <v>90.695099999999996</v>
      </c>
      <c r="H2869">
        <v>95.699100000000001</v>
      </c>
      <c r="J2869">
        <v>72.053700000000006</v>
      </c>
      <c r="L2869">
        <v>66.3232</v>
      </c>
      <c r="N2869">
        <v>67.055599999999998</v>
      </c>
      <c r="P2869" s="2">
        <v>44641</v>
      </c>
      <c r="Q2869" s="4">
        <v>61.879399999999997</v>
      </c>
      <c r="S2869" s="2">
        <v>44623</v>
      </c>
      <c r="T2869" s="4">
        <v>67.055599999999998</v>
      </c>
      <c r="U2869">
        <f t="shared" si="44"/>
        <v>65.414500000000004</v>
      </c>
    </row>
    <row r="2870" spans="1:21" x14ac:dyDescent="0.25">
      <c r="A2870" s="1">
        <v>44517</v>
      </c>
      <c r="B2870">
        <v>363.00299999999999</v>
      </c>
      <c r="C2870" s="2">
        <v>44586</v>
      </c>
      <c r="D2870" s="4">
        <v>86.623900000000006</v>
      </c>
      <c r="E2870">
        <v>86.623900000000006</v>
      </c>
      <c r="F2870">
        <v>87.833399999999997</v>
      </c>
      <c r="G2870">
        <v>89.391199999999998</v>
      </c>
      <c r="H2870">
        <v>93.950100000000006</v>
      </c>
      <c r="J2870">
        <v>66.906599999999997</v>
      </c>
      <c r="L2870">
        <v>68.774699999999996</v>
      </c>
      <c r="N2870">
        <v>68.618099999999998</v>
      </c>
      <c r="P2870" s="2">
        <v>44642</v>
      </c>
      <c r="Q2870" s="4">
        <v>63.177700000000002</v>
      </c>
      <c r="S2870" s="2">
        <v>44624</v>
      </c>
      <c r="T2870" s="4">
        <v>68.618099999999998</v>
      </c>
      <c r="U2870">
        <f t="shared" si="44"/>
        <v>67.033900000000003</v>
      </c>
    </row>
    <row r="2871" spans="1:21" x14ac:dyDescent="0.25">
      <c r="A2871" s="1">
        <v>44518</v>
      </c>
      <c r="B2871">
        <v>365.46</v>
      </c>
      <c r="C2871" s="2">
        <v>44587</v>
      </c>
      <c r="D2871" s="4">
        <v>86.653599999999997</v>
      </c>
      <c r="E2871">
        <v>86.653599999999997</v>
      </c>
      <c r="F2871">
        <v>87.913600000000002</v>
      </c>
      <c r="G2871">
        <v>89.311999999999998</v>
      </c>
      <c r="H2871">
        <v>93.7316</v>
      </c>
      <c r="J2871">
        <v>70.607100000000003</v>
      </c>
      <c r="L2871">
        <v>70.783500000000004</v>
      </c>
      <c r="N2871">
        <v>71.536600000000007</v>
      </c>
      <c r="P2871" s="2">
        <v>44643</v>
      </c>
      <c r="Q2871" s="4">
        <v>62.565300000000001</v>
      </c>
      <c r="S2871" s="2">
        <v>44627</v>
      </c>
      <c r="T2871" s="4">
        <v>71.536600000000007</v>
      </c>
      <c r="U2871">
        <f t="shared" si="44"/>
        <v>69.716800000000006</v>
      </c>
    </row>
    <row r="2872" spans="1:21" x14ac:dyDescent="0.25">
      <c r="A2872" s="1">
        <v>44519</v>
      </c>
      <c r="B2872">
        <v>379.02</v>
      </c>
      <c r="C2872" s="2">
        <v>44588</v>
      </c>
      <c r="D2872" s="4">
        <v>77.606399999999994</v>
      </c>
      <c r="E2872">
        <v>77.606399999999994</v>
      </c>
      <c r="F2872">
        <v>78.961699999999993</v>
      </c>
      <c r="G2872">
        <v>81.119299999999996</v>
      </c>
      <c r="H2872">
        <v>86.571200000000005</v>
      </c>
      <c r="J2872">
        <v>72.760000000000005</v>
      </c>
      <c r="L2872">
        <v>74.497900000000001</v>
      </c>
      <c r="N2872">
        <v>70.8887</v>
      </c>
      <c r="P2872" s="2">
        <v>44644</v>
      </c>
      <c r="Q2872" s="4">
        <v>60.968200000000003</v>
      </c>
      <c r="S2872" s="2">
        <v>44628</v>
      </c>
      <c r="T2872" s="4">
        <v>70.8887</v>
      </c>
      <c r="U2872">
        <f t="shared" si="44"/>
        <v>68.815700000000007</v>
      </c>
    </row>
    <row r="2873" spans="1:21" x14ac:dyDescent="0.25">
      <c r="A2873" s="1">
        <v>44522</v>
      </c>
      <c r="B2873">
        <v>385.62299999999999</v>
      </c>
      <c r="C2873" s="2">
        <v>44589</v>
      </c>
      <c r="D2873" s="4">
        <v>67.245900000000006</v>
      </c>
      <c r="E2873">
        <v>67.245900000000006</v>
      </c>
      <c r="F2873">
        <v>68.868799999999993</v>
      </c>
      <c r="G2873">
        <v>71.502399999999994</v>
      </c>
      <c r="H2873">
        <v>78.259200000000007</v>
      </c>
      <c r="J2873">
        <v>77.377799999999993</v>
      </c>
      <c r="L2873">
        <v>73.267700000000005</v>
      </c>
      <c r="N2873">
        <v>67.5779</v>
      </c>
      <c r="P2873" s="2">
        <v>44645</v>
      </c>
      <c r="Q2873" s="4">
        <v>60.275700000000001</v>
      </c>
      <c r="S2873" s="2">
        <v>44629</v>
      </c>
      <c r="T2873" s="4">
        <v>67.5779</v>
      </c>
      <c r="U2873">
        <f t="shared" si="44"/>
        <v>65.820700000000002</v>
      </c>
    </row>
    <row r="2874" spans="1:21" x14ac:dyDescent="0.25">
      <c r="A2874" s="1">
        <v>44523</v>
      </c>
      <c r="B2874">
        <v>369.67700000000002</v>
      </c>
      <c r="C2874" s="2">
        <v>44592</v>
      </c>
      <c r="D2874" s="4">
        <v>64.263000000000005</v>
      </c>
      <c r="E2874">
        <v>64.263000000000005</v>
      </c>
      <c r="F2874">
        <v>66.504400000000004</v>
      </c>
      <c r="G2874">
        <v>68.909599999999998</v>
      </c>
      <c r="H2874">
        <v>75.727699999999999</v>
      </c>
      <c r="J2874">
        <v>75.641400000000004</v>
      </c>
      <c r="L2874">
        <v>69.240399999999994</v>
      </c>
      <c r="N2874">
        <v>67.720699999999994</v>
      </c>
      <c r="P2874" s="2">
        <v>44648</v>
      </c>
      <c r="Q2874" s="4">
        <v>63.18</v>
      </c>
      <c r="S2874" s="2">
        <v>44630</v>
      </c>
      <c r="T2874" s="4">
        <v>67.720699999999994</v>
      </c>
      <c r="U2874">
        <f t="shared" si="44"/>
        <v>65.915000000000006</v>
      </c>
    </row>
    <row r="2875" spans="1:21" x14ac:dyDescent="0.25">
      <c r="A2875" s="1">
        <v>44524</v>
      </c>
      <c r="B2875">
        <v>372</v>
      </c>
      <c r="C2875" s="2">
        <v>44593</v>
      </c>
      <c r="D2875" s="4">
        <v>62.8613</v>
      </c>
      <c r="E2875">
        <v>62.8613</v>
      </c>
      <c r="F2875">
        <v>64.444800000000001</v>
      </c>
      <c r="G2875">
        <v>66.714200000000005</v>
      </c>
      <c r="H2875">
        <v>73.425799999999995</v>
      </c>
      <c r="J2875">
        <v>70.584999999999994</v>
      </c>
      <c r="L2875">
        <v>69.517700000000005</v>
      </c>
      <c r="N2875">
        <v>70.381200000000007</v>
      </c>
      <c r="P2875" s="2">
        <v>44649</v>
      </c>
      <c r="Q2875" s="4">
        <v>62.138800000000003</v>
      </c>
      <c r="S2875" s="2">
        <v>44631</v>
      </c>
      <c r="T2875" s="4">
        <v>70.381200000000007</v>
      </c>
      <c r="U2875">
        <f t="shared" si="44"/>
        <v>68.378799999999998</v>
      </c>
    </row>
    <row r="2876" spans="1:21" x14ac:dyDescent="0.25">
      <c r="A2876" s="1">
        <v>44526</v>
      </c>
      <c r="B2876">
        <v>360.64</v>
      </c>
      <c r="C2876" s="2">
        <v>44594</v>
      </c>
      <c r="D2876" s="4">
        <v>60.868600000000001</v>
      </c>
      <c r="E2876">
        <v>60.868600000000001</v>
      </c>
      <c r="F2876">
        <v>62.542400000000001</v>
      </c>
      <c r="G2876">
        <v>64.971699999999998</v>
      </c>
      <c r="H2876">
        <v>71.785499999999999</v>
      </c>
      <c r="J2876">
        <v>70.502300000000005</v>
      </c>
      <c r="L2876">
        <v>72.646600000000007</v>
      </c>
      <c r="N2876">
        <v>73.107200000000006</v>
      </c>
      <c r="P2876" s="2">
        <v>44650</v>
      </c>
      <c r="Q2876" s="4">
        <v>61.3904</v>
      </c>
      <c r="S2876" s="2">
        <v>44634</v>
      </c>
      <c r="T2876" s="4">
        <v>73.107200000000006</v>
      </c>
      <c r="U2876">
        <f t="shared" si="44"/>
        <v>70.619399999999999</v>
      </c>
    </row>
    <row r="2877" spans="1:21" x14ac:dyDescent="0.25">
      <c r="A2877" s="1">
        <v>44529</v>
      </c>
      <c r="B2877">
        <v>378.99700000000001</v>
      </c>
      <c r="C2877" s="2">
        <v>44595</v>
      </c>
      <c r="D2877" s="4">
        <v>65.515500000000003</v>
      </c>
      <c r="E2877">
        <v>65.515500000000003</v>
      </c>
      <c r="F2877">
        <v>68.056299999999993</v>
      </c>
      <c r="G2877">
        <v>71.4238</v>
      </c>
      <c r="H2877">
        <v>79.438500000000005</v>
      </c>
      <c r="J2877">
        <v>74.697599999999994</v>
      </c>
      <c r="L2877">
        <v>75.951700000000002</v>
      </c>
      <c r="N2877">
        <v>68.676900000000003</v>
      </c>
      <c r="P2877" s="2">
        <v>44651</v>
      </c>
      <c r="Q2877" s="4">
        <v>61.732900000000001</v>
      </c>
      <c r="S2877" s="2">
        <v>44635</v>
      </c>
      <c r="T2877" s="4">
        <v>68.676900000000003</v>
      </c>
      <c r="U2877">
        <f t="shared" si="44"/>
        <v>67.044499999999999</v>
      </c>
    </row>
    <row r="2878" spans="1:21" x14ac:dyDescent="0.25">
      <c r="A2878" s="1">
        <v>44530</v>
      </c>
      <c r="B2878">
        <v>381.58699999999999</v>
      </c>
      <c r="C2878" s="2">
        <v>44596</v>
      </c>
      <c r="D2878" s="4">
        <v>58.794199999999996</v>
      </c>
      <c r="E2878">
        <v>58.794199999999996</v>
      </c>
      <c r="F2878">
        <v>61.0169</v>
      </c>
      <c r="G2878">
        <v>63.963999999999999</v>
      </c>
      <c r="H2878">
        <v>72.522599999999997</v>
      </c>
      <c r="J2878">
        <v>78.961500000000001</v>
      </c>
      <c r="L2878">
        <v>70.808099999999996</v>
      </c>
      <c r="N2878">
        <v>65.230699999999999</v>
      </c>
      <c r="P2878" s="2">
        <v>44652</v>
      </c>
      <c r="Q2878" s="4">
        <v>61.217500000000001</v>
      </c>
      <c r="S2878" s="2">
        <v>44636</v>
      </c>
      <c r="T2878" s="4">
        <v>65.230699999999999</v>
      </c>
      <c r="U2878">
        <f t="shared" si="44"/>
        <v>63.7014</v>
      </c>
    </row>
    <row r="2879" spans="1:21" x14ac:dyDescent="0.25">
      <c r="A2879" s="1">
        <v>44531</v>
      </c>
      <c r="B2879">
        <v>365</v>
      </c>
      <c r="C2879" s="2">
        <v>44599</v>
      </c>
      <c r="D2879" s="4">
        <v>63.645800000000001</v>
      </c>
      <c r="E2879">
        <v>63.645800000000001</v>
      </c>
      <c r="F2879">
        <v>65.864599999999996</v>
      </c>
      <c r="G2879">
        <v>68.806700000000006</v>
      </c>
      <c r="H2879">
        <v>77.516999999999996</v>
      </c>
      <c r="J2879">
        <v>72.685900000000004</v>
      </c>
      <c r="L2879">
        <v>66.982900000000001</v>
      </c>
      <c r="N2879">
        <v>62.517499999999998</v>
      </c>
      <c r="P2879" s="2">
        <v>44655</v>
      </c>
      <c r="Q2879" s="4">
        <v>62.635800000000003</v>
      </c>
      <c r="S2879" s="2">
        <v>44637</v>
      </c>
      <c r="T2879" s="4">
        <v>62.517499999999998</v>
      </c>
      <c r="U2879">
        <f t="shared" si="44"/>
        <v>61.197400000000002</v>
      </c>
    </row>
    <row r="2880" spans="1:21" x14ac:dyDescent="0.25">
      <c r="A2880" s="1">
        <v>44532</v>
      </c>
      <c r="B2880">
        <v>361.53300000000002</v>
      </c>
      <c r="C2880" s="2">
        <v>44600</v>
      </c>
      <c r="D2880" s="4">
        <v>57.254100000000001</v>
      </c>
      <c r="E2880">
        <v>57.254100000000001</v>
      </c>
      <c r="F2880">
        <v>60.014800000000001</v>
      </c>
      <c r="G2880">
        <v>63.503500000000003</v>
      </c>
      <c r="H2880">
        <v>73.042900000000003</v>
      </c>
      <c r="J2880">
        <v>68.212500000000006</v>
      </c>
      <c r="L2880">
        <v>64.031800000000004</v>
      </c>
      <c r="N2880">
        <v>61.430900000000001</v>
      </c>
      <c r="P2880" s="2">
        <v>44656</v>
      </c>
      <c r="Q2880" s="4">
        <v>60.5351</v>
      </c>
      <c r="S2880" s="2">
        <v>44638</v>
      </c>
      <c r="T2880" s="4">
        <v>61.430900000000001</v>
      </c>
      <c r="U2880">
        <f t="shared" si="44"/>
        <v>60.255200000000002</v>
      </c>
    </row>
    <row r="2881" spans="1:21" x14ac:dyDescent="0.25">
      <c r="A2881" s="1">
        <v>44533</v>
      </c>
      <c r="B2881">
        <v>338.32299999999998</v>
      </c>
      <c r="C2881" s="2">
        <v>44601</v>
      </c>
      <c r="D2881" s="4">
        <v>54.951500000000003</v>
      </c>
      <c r="E2881">
        <v>54.951500000000003</v>
      </c>
      <c r="F2881">
        <v>57.439599999999999</v>
      </c>
      <c r="G2881">
        <v>60.711100000000002</v>
      </c>
      <c r="H2881">
        <v>71.389099999999999</v>
      </c>
      <c r="J2881">
        <v>65.002700000000004</v>
      </c>
      <c r="L2881">
        <v>62.992199999999997</v>
      </c>
      <c r="N2881">
        <v>61.508299999999998</v>
      </c>
      <c r="P2881" s="2">
        <v>44657</v>
      </c>
      <c r="Q2881" s="4">
        <v>61.958599999999997</v>
      </c>
      <c r="S2881" s="2">
        <v>44641</v>
      </c>
      <c r="T2881" s="4">
        <v>61.508299999999998</v>
      </c>
      <c r="U2881">
        <f t="shared" si="44"/>
        <v>61.879399999999997</v>
      </c>
    </row>
    <row r="2882" spans="1:21" x14ac:dyDescent="0.25">
      <c r="A2882" s="1">
        <v>44536</v>
      </c>
      <c r="B2882">
        <v>336.33699999999999</v>
      </c>
      <c r="C2882" s="2">
        <v>44602</v>
      </c>
      <c r="D2882" s="4">
        <v>55.943199999999997</v>
      </c>
      <c r="E2882">
        <v>55.943199999999997</v>
      </c>
      <c r="F2882">
        <v>59.396599999999999</v>
      </c>
      <c r="G2882">
        <v>63.9161</v>
      </c>
      <c r="H2882">
        <v>75.701800000000006</v>
      </c>
      <c r="J2882">
        <v>63.399000000000001</v>
      </c>
      <c r="L2882">
        <v>62.558399999999999</v>
      </c>
      <c r="N2882">
        <v>62.523899999999998</v>
      </c>
      <c r="P2882" s="2">
        <v>44658</v>
      </c>
      <c r="Q2882" s="4">
        <v>62.288400000000003</v>
      </c>
      <c r="S2882" s="2">
        <v>44642</v>
      </c>
      <c r="T2882" s="4">
        <v>62.523899999999998</v>
      </c>
      <c r="U2882">
        <f t="shared" si="44"/>
        <v>63.177700000000002</v>
      </c>
    </row>
    <row r="2883" spans="1:21" x14ac:dyDescent="0.25">
      <c r="A2883" s="1">
        <v>44537</v>
      </c>
      <c r="B2883">
        <v>350.58300000000003</v>
      </c>
      <c r="C2883" s="2">
        <v>44603</v>
      </c>
      <c r="D2883" s="4">
        <v>59.462499999999999</v>
      </c>
      <c r="E2883">
        <v>59.462499999999999</v>
      </c>
      <c r="F2883">
        <v>64.142300000000006</v>
      </c>
      <c r="G2883">
        <v>69.264899999999997</v>
      </c>
      <c r="H2883">
        <v>82.655699999999996</v>
      </c>
      <c r="J2883">
        <v>64.082099999999997</v>
      </c>
      <c r="L2883">
        <v>63.4636</v>
      </c>
      <c r="N2883">
        <v>62.274000000000001</v>
      </c>
      <c r="P2883" s="2">
        <v>44659</v>
      </c>
      <c r="Q2883" s="4">
        <v>61.089199999999998</v>
      </c>
      <c r="S2883" s="2">
        <v>44643</v>
      </c>
      <c r="T2883" s="4">
        <v>62.274000000000001</v>
      </c>
      <c r="U2883">
        <f t="shared" si="44"/>
        <v>62.565300000000001</v>
      </c>
    </row>
    <row r="2884" spans="1:21" x14ac:dyDescent="0.25">
      <c r="A2884" s="1">
        <v>44538</v>
      </c>
      <c r="B2884">
        <v>356.32</v>
      </c>
      <c r="C2884" s="2">
        <v>44606</v>
      </c>
      <c r="D2884" s="4">
        <v>66.703900000000004</v>
      </c>
      <c r="E2884">
        <v>66.703900000000004</v>
      </c>
      <c r="F2884">
        <v>72.782899999999998</v>
      </c>
      <c r="G2884">
        <v>78.833399999999997</v>
      </c>
      <c r="H2884">
        <v>97.736500000000007</v>
      </c>
      <c r="J2884">
        <v>64.997799999999998</v>
      </c>
      <c r="L2884">
        <v>63.1126</v>
      </c>
      <c r="N2884">
        <v>60.066099999999999</v>
      </c>
      <c r="P2884" s="2">
        <v>44662</v>
      </c>
      <c r="Q2884" s="4">
        <v>61.306199999999997</v>
      </c>
      <c r="S2884" s="2">
        <v>44644</v>
      </c>
      <c r="T2884" s="4">
        <v>60.066099999999999</v>
      </c>
      <c r="U2884">
        <f t="shared" si="44"/>
        <v>60.968200000000003</v>
      </c>
    </row>
    <row r="2885" spans="1:21" x14ac:dyDescent="0.25">
      <c r="A2885" s="1">
        <v>44539</v>
      </c>
      <c r="B2885">
        <v>334.6</v>
      </c>
      <c r="C2885" s="2">
        <v>44607</v>
      </c>
      <c r="D2885" s="4">
        <v>54.8018</v>
      </c>
      <c r="E2885">
        <v>54.8018</v>
      </c>
      <c r="F2885">
        <v>62.6357</v>
      </c>
      <c r="G2885">
        <v>71.642399999999995</v>
      </c>
      <c r="H2885">
        <v>99.411600000000007</v>
      </c>
      <c r="J2885">
        <v>64.858900000000006</v>
      </c>
      <c r="L2885">
        <v>61.094299999999997</v>
      </c>
      <c r="N2885">
        <v>59.412700000000001</v>
      </c>
      <c r="P2885" s="2">
        <v>44663</v>
      </c>
      <c r="Q2885" s="4">
        <v>60.040100000000002</v>
      </c>
      <c r="S2885" s="2">
        <v>44645</v>
      </c>
      <c r="T2885" s="4">
        <v>59.412700000000001</v>
      </c>
      <c r="U2885">
        <f t="shared" si="44"/>
        <v>60.275700000000001</v>
      </c>
    </row>
    <row r="2886" spans="1:21" x14ac:dyDescent="0.25">
      <c r="A2886" s="1">
        <v>44540</v>
      </c>
      <c r="B2886">
        <v>339.01</v>
      </c>
      <c r="C2886" s="2">
        <v>44608</v>
      </c>
      <c r="D2886" s="4">
        <v>53.242800000000003</v>
      </c>
      <c r="E2886">
        <v>53.242800000000003</v>
      </c>
      <c r="F2886">
        <v>62.470500000000001</v>
      </c>
      <c r="G2886">
        <v>73.912499999999994</v>
      </c>
      <c r="H2886">
        <v>115.0903</v>
      </c>
      <c r="J2886">
        <v>62.584699999999998</v>
      </c>
      <c r="L2886">
        <v>60.122500000000002</v>
      </c>
      <c r="N2886">
        <v>62.541600000000003</v>
      </c>
      <c r="P2886" s="2">
        <v>44664</v>
      </c>
      <c r="Q2886" s="4">
        <v>58.599600000000002</v>
      </c>
      <c r="S2886" s="2">
        <v>44648</v>
      </c>
      <c r="T2886" s="4">
        <v>62.541600000000003</v>
      </c>
      <c r="U2886">
        <f t="shared" si="44"/>
        <v>63.18</v>
      </c>
    </row>
    <row r="2887" spans="1:21" x14ac:dyDescent="0.25">
      <c r="A2887" s="1">
        <v>44543</v>
      </c>
      <c r="B2887">
        <v>322.137</v>
      </c>
      <c r="C2887" s="2">
        <v>44609</v>
      </c>
      <c r="D2887" s="4">
        <v>71.272999999999996</v>
      </c>
      <c r="E2887">
        <v>71.272999999999996</v>
      </c>
      <c r="F2887">
        <v>82.397599999999997</v>
      </c>
      <c r="G2887">
        <v>98.510900000000007</v>
      </c>
      <c r="H2887">
        <v>153.8767</v>
      </c>
      <c r="J2887">
        <v>61.563800000000001</v>
      </c>
      <c r="L2887">
        <v>63.003999999999998</v>
      </c>
      <c r="N2887">
        <v>61.131100000000004</v>
      </c>
      <c r="P2887" s="2">
        <v>44665</v>
      </c>
      <c r="Q2887" s="4">
        <v>58.392299999999999</v>
      </c>
      <c r="S2887" s="2">
        <v>44649</v>
      </c>
      <c r="T2887" s="4">
        <v>61.131100000000004</v>
      </c>
      <c r="U2887">
        <f t="shared" si="44"/>
        <v>62.138800000000003</v>
      </c>
    </row>
    <row r="2888" spans="1:21" x14ac:dyDescent="0.25">
      <c r="A2888" s="1">
        <v>44544</v>
      </c>
      <c r="B2888">
        <v>319.50299999999999</v>
      </c>
      <c r="C2888" s="2">
        <v>44610</v>
      </c>
      <c r="D2888" s="4">
        <v>55.585500000000003</v>
      </c>
      <c r="E2888">
        <v>55.585500000000003</v>
      </c>
      <c r="F2888">
        <v>60.884500000000003</v>
      </c>
      <c r="G2888">
        <v>66.249499999999998</v>
      </c>
      <c r="H2888">
        <v>79.614199999999997</v>
      </c>
      <c r="J2888">
        <v>64.266300000000001</v>
      </c>
      <c r="L2888">
        <v>61.311599999999999</v>
      </c>
      <c r="N2888">
        <v>60.268300000000004</v>
      </c>
      <c r="P2888" s="2">
        <v>44669</v>
      </c>
      <c r="Q2888" s="4">
        <v>58.0944</v>
      </c>
      <c r="S2888" s="2">
        <v>44650</v>
      </c>
      <c r="T2888" s="4">
        <v>60.268300000000004</v>
      </c>
      <c r="U2888">
        <f t="shared" si="44"/>
        <v>61.3904</v>
      </c>
    </row>
    <row r="2889" spans="1:21" x14ac:dyDescent="0.25">
      <c r="A2889" s="1">
        <v>44545</v>
      </c>
      <c r="B2889">
        <v>325.33</v>
      </c>
      <c r="C2889" s="2">
        <v>44614</v>
      </c>
      <c r="D2889" s="4">
        <v>64.653300000000002</v>
      </c>
      <c r="E2889">
        <v>64.653300000000002</v>
      </c>
      <c r="F2889">
        <v>67.428299999999993</v>
      </c>
      <c r="G2889">
        <v>70.452399999999997</v>
      </c>
      <c r="H2889">
        <v>76.998000000000005</v>
      </c>
      <c r="J2889">
        <v>62.077199999999998</v>
      </c>
      <c r="L2889">
        <v>60.405200000000001</v>
      </c>
      <c r="N2889">
        <v>60.618000000000002</v>
      </c>
      <c r="P2889" s="2">
        <v>44670</v>
      </c>
      <c r="Q2889" s="4">
        <v>57.495199999999997</v>
      </c>
      <c r="S2889" s="2">
        <v>44651</v>
      </c>
      <c r="T2889" s="4">
        <v>60.618000000000002</v>
      </c>
      <c r="U2889">
        <f t="shared" ref="U2889:U2952" si="45">VLOOKUP(S2889,P:Q,2,FALSE)</f>
        <v>61.732900000000001</v>
      </c>
    </row>
    <row r="2890" spans="1:21" x14ac:dyDescent="0.25">
      <c r="A2890" s="1">
        <v>44546</v>
      </c>
      <c r="B2890">
        <v>308.97300000000001</v>
      </c>
      <c r="C2890" s="2">
        <v>44615</v>
      </c>
      <c r="D2890" s="4">
        <v>70.886799999999994</v>
      </c>
      <c r="E2890">
        <v>70.886799999999994</v>
      </c>
      <c r="F2890">
        <v>73.803399999999996</v>
      </c>
      <c r="G2890">
        <v>77.2042</v>
      </c>
      <c r="H2890">
        <v>84.164199999999994</v>
      </c>
      <c r="J2890">
        <v>61.478000000000002</v>
      </c>
      <c r="L2890">
        <v>60.742899999999999</v>
      </c>
      <c r="N2890">
        <v>59.988500000000002</v>
      </c>
      <c r="P2890" s="2">
        <v>44671</v>
      </c>
      <c r="Q2890" s="4">
        <v>61.437800000000003</v>
      </c>
      <c r="S2890" s="2">
        <v>44652</v>
      </c>
      <c r="T2890" s="4">
        <v>59.988500000000002</v>
      </c>
      <c r="U2890">
        <f t="shared" si="45"/>
        <v>61.217500000000001</v>
      </c>
    </row>
    <row r="2891" spans="1:21" x14ac:dyDescent="0.25">
      <c r="A2891" s="1">
        <v>44547</v>
      </c>
      <c r="B2891">
        <v>310.85700000000003</v>
      </c>
      <c r="C2891" s="2">
        <v>44616</v>
      </c>
      <c r="D2891" s="4">
        <v>65.715800000000002</v>
      </c>
      <c r="E2891">
        <v>65.715800000000002</v>
      </c>
      <c r="F2891">
        <v>69.043899999999994</v>
      </c>
      <c r="G2891">
        <v>72.634600000000006</v>
      </c>
      <c r="H2891">
        <v>80.288600000000002</v>
      </c>
      <c r="J2891">
        <v>61.660499999999999</v>
      </c>
      <c r="L2891">
        <v>60.441499999999998</v>
      </c>
      <c r="N2891">
        <v>61.367899999999999</v>
      </c>
      <c r="P2891" s="2">
        <v>44672</v>
      </c>
      <c r="Q2891" s="4">
        <v>60.362400000000001</v>
      </c>
      <c r="S2891" s="2">
        <v>44655</v>
      </c>
      <c r="T2891" s="4">
        <v>61.367899999999999</v>
      </c>
      <c r="U2891">
        <f t="shared" si="45"/>
        <v>62.635800000000003</v>
      </c>
    </row>
    <row r="2892" spans="1:21" x14ac:dyDescent="0.25">
      <c r="A2892" s="1">
        <v>44550</v>
      </c>
      <c r="B2892">
        <v>299.98</v>
      </c>
      <c r="C2892" s="2">
        <v>44617</v>
      </c>
      <c r="D2892" s="4">
        <v>60.769399999999997</v>
      </c>
      <c r="E2892">
        <v>60.769399999999997</v>
      </c>
      <c r="F2892">
        <v>63.964599999999997</v>
      </c>
      <c r="G2892">
        <v>67.257099999999994</v>
      </c>
      <c r="H2892">
        <v>74.7851</v>
      </c>
      <c r="J2892">
        <v>62.206800000000001</v>
      </c>
      <c r="L2892">
        <v>61.888300000000001</v>
      </c>
      <c r="N2892">
        <v>59.096299999999999</v>
      </c>
      <c r="P2892" s="2">
        <v>44673</v>
      </c>
      <c r="Q2892" s="4">
        <v>61.677199999999999</v>
      </c>
      <c r="S2892" s="2">
        <v>44656</v>
      </c>
      <c r="T2892" s="4">
        <v>59.096299999999999</v>
      </c>
      <c r="U2892">
        <f t="shared" si="45"/>
        <v>60.5351</v>
      </c>
    </row>
    <row r="2893" spans="1:21" x14ac:dyDescent="0.25">
      <c r="A2893" s="1">
        <v>44551</v>
      </c>
      <c r="B2893">
        <v>312.84300000000002</v>
      </c>
      <c r="C2893" s="2">
        <v>44620</v>
      </c>
      <c r="D2893" s="4">
        <v>64.6511</v>
      </c>
      <c r="E2893">
        <v>64.6511</v>
      </c>
      <c r="F2893">
        <v>67.757199999999997</v>
      </c>
      <c r="G2893">
        <v>71.1721</v>
      </c>
      <c r="H2893">
        <v>79.2971</v>
      </c>
      <c r="J2893">
        <v>63.124200000000002</v>
      </c>
      <c r="L2893">
        <v>59.5595</v>
      </c>
      <c r="N2893">
        <v>61.058399999999999</v>
      </c>
      <c r="P2893" s="2">
        <v>44676</v>
      </c>
      <c r="Q2893" s="4">
        <v>61.472499999999997</v>
      </c>
      <c r="S2893" s="2">
        <v>44657</v>
      </c>
      <c r="T2893" s="4">
        <v>61.058399999999999</v>
      </c>
      <c r="U2893">
        <f t="shared" si="45"/>
        <v>61.958599999999997</v>
      </c>
    </row>
    <row r="2894" spans="1:21" x14ac:dyDescent="0.25">
      <c r="A2894" s="1">
        <v>44552</v>
      </c>
      <c r="B2894">
        <v>336.29</v>
      </c>
      <c r="C2894" s="2">
        <v>44621</v>
      </c>
      <c r="D2894" s="4">
        <v>68.339500000000001</v>
      </c>
      <c r="E2894">
        <v>68.339500000000001</v>
      </c>
      <c r="F2894">
        <v>71.278999999999996</v>
      </c>
      <c r="G2894">
        <v>74.715400000000002</v>
      </c>
      <c r="H2894">
        <v>83.037700000000001</v>
      </c>
      <c r="J2894">
        <v>60.853000000000002</v>
      </c>
      <c r="L2894">
        <v>61.896299999999997</v>
      </c>
      <c r="N2894">
        <v>61.623600000000003</v>
      </c>
      <c r="P2894" s="2">
        <v>44677</v>
      </c>
      <c r="Q2894" s="4">
        <v>67.273899999999998</v>
      </c>
      <c r="S2894" s="2">
        <v>44658</v>
      </c>
      <c r="T2894" s="4">
        <v>61.623600000000003</v>
      </c>
      <c r="U2894">
        <f t="shared" si="45"/>
        <v>62.288400000000003</v>
      </c>
    </row>
    <row r="2895" spans="1:21" x14ac:dyDescent="0.25">
      <c r="A2895" s="1">
        <v>44553</v>
      </c>
      <c r="B2895">
        <v>355.66699999999997</v>
      </c>
      <c r="C2895" s="2">
        <v>44622</v>
      </c>
      <c r="D2895" s="4">
        <v>60.0593</v>
      </c>
      <c r="E2895">
        <v>60.0593</v>
      </c>
      <c r="F2895">
        <v>63.2258</v>
      </c>
      <c r="G2895">
        <v>66.930999999999997</v>
      </c>
      <c r="H2895">
        <v>75.816599999999994</v>
      </c>
      <c r="J2895">
        <v>63.636899999999997</v>
      </c>
      <c r="L2895">
        <v>62.383099999999999</v>
      </c>
      <c r="N2895">
        <v>59.923200000000001</v>
      </c>
      <c r="P2895" s="2">
        <v>44678</v>
      </c>
      <c r="Q2895" s="4">
        <v>66.477400000000003</v>
      </c>
      <c r="S2895" s="2">
        <v>44659</v>
      </c>
      <c r="T2895" s="4">
        <v>59.923200000000001</v>
      </c>
      <c r="U2895">
        <f t="shared" si="45"/>
        <v>61.089199999999998</v>
      </c>
    </row>
    <row r="2896" spans="1:21" x14ac:dyDescent="0.25">
      <c r="A2896" s="1">
        <v>44557</v>
      </c>
      <c r="B2896">
        <v>364.64699999999999</v>
      </c>
      <c r="C2896" s="2">
        <v>44623</v>
      </c>
      <c r="D2896" s="4">
        <v>63.813699999999997</v>
      </c>
      <c r="E2896">
        <v>63.813699999999997</v>
      </c>
      <c r="F2896">
        <v>67.102400000000003</v>
      </c>
      <c r="G2896">
        <v>71.037400000000005</v>
      </c>
      <c r="H2896">
        <v>79.526499999999999</v>
      </c>
      <c r="J2896">
        <v>64.767399999999995</v>
      </c>
      <c r="L2896">
        <v>60.787300000000002</v>
      </c>
      <c r="N2896">
        <v>61.009</v>
      </c>
      <c r="P2896" s="2">
        <v>44679</v>
      </c>
      <c r="Q2896" s="4">
        <v>67.931700000000006</v>
      </c>
      <c r="S2896" s="2">
        <v>44662</v>
      </c>
      <c r="T2896" s="4">
        <v>61.009</v>
      </c>
      <c r="U2896">
        <f t="shared" si="45"/>
        <v>61.306199999999997</v>
      </c>
    </row>
    <row r="2897" spans="1:21" x14ac:dyDescent="0.25">
      <c r="A2897" s="1">
        <v>44558</v>
      </c>
      <c r="B2897">
        <v>362.82299999999998</v>
      </c>
      <c r="C2897" s="2">
        <v>44624</v>
      </c>
      <c r="D2897" s="4">
        <v>64.631100000000004</v>
      </c>
      <c r="E2897">
        <v>64.631100000000004</v>
      </c>
      <c r="F2897">
        <v>68.276799999999994</v>
      </c>
      <c r="G2897">
        <v>72.358900000000006</v>
      </c>
      <c r="H2897">
        <v>81.081299999999999</v>
      </c>
      <c r="J2897">
        <v>62.567700000000002</v>
      </c>
      <c r="L2897">
        <v>62.369900000000001</v>
      </c>
      <c r="N2897">
        <v>59.391300000000001</v>
      </c>
      <c r="P2897" s="2">
        <v>44680</v>
      </c>
      <c r="Q2897" s="4">
        <v>68.712800000000001</v>
      </c>
      <c r="S2897" s="2">
        <v>44663</v>
      </c>
      <c r="T2897" s="4">
        <v>59.391300000000001</v>
      </c>
      <c r="U2897">
        <f t="shared" si="45"/>
        <v>60.040100000000002</v>
      </c>
    </row>
    <row r="2898" spans="1:21" x14ac:dyDescent="0.25">
      <c r="A2898" s="1">
        <v>44559</v>
      </c>
      <c r="B2898">
        <v>362.06299999999999</v>
      </c>
      <c r="C2898" s="2">
        <v>44627</v>
      </c>
      <c r="D2898" s="4">
        <v>72.061800000000005</v>
      </c>
      <c r="E2898">
        <v>72.061800000000005</v>
      </c>
      <c r="F2898">
        <v>76.408500000000004</v>
      </c>
      <c r="G2898">
        <v>80.963099999999997</v>
      </c>
      <c r="H2898">
        <v>90.649600000000007</v>
      </c>
      <c r="J2898">
        <v>65.778499999999994</v>
      </c>
      <c r="L2898">
        <v>60.770600000000002</v>
      </c>
      <c r="N2898">
        <v>58.064300000000003</v>
      </c>
      <c r="P2898" s="2">
        <v>44683</v>
      </c>
      <c r="Q2898" s="4">
        <v>68.128299999999996</v>
      </c>
      <c r="S2898" s="2">
        <v>44664</v>
      </c>
      <c r="T2898" s="4">
        <v>58.064300000000003</v>
      </c>
      <c r="U2898">
        <f t="shared" si="45"/>
        <v>58.599600000000002</v>
      </c>
    </row>
    <row r="2899" spans="1:21" x14ac:dyDescent="0.25">
      <c r="A2899" s="1">
        <v>44560</v>
      </c>
      <c r="B2899">
        <v>356.78</v>
      </c>
      <c r="C2899" s="2">
        <v>44628</v>
      </c>
      <c r="D2899" s="4">
        <v>68.712599999999995</v>
      </c>
      <c r="E2899">
        <v>68.712599999999995</v>
      </c>
      <c r="F2899">
        <v>73.270600000000002</v>
      </c>
      <c r="G2899">
        <v>77.800200000000004</v>
      </c>
      <c r="H2899">
        <v>88.402699999999996</v>
      </c>
      <c r="J2899">
        <v>63.743299999999998</v>
      </c>
      <c r="L2899">
        <v>59.123199999999997</v>
      </c>
      <c r="N2899">
        <v>58.104399999999998</v>
      </c>
      <c r="P2899" s="2">
        <v>44684</v>
      </c>
      <c r="Q2899" s="4">
        <v>68.319999999999993</v>
      </c>
      <c r="S2899" s="2">
        <v>44665</v>
      </c>
      <c r="T2899" s="4">
        <v>58.104399999999998</v>
      </c>
      <c r="U2899">
        <f t="shared" si="45"/>
        <v>58.392299999999999</v>
      </c>
    </row>
    <row r="2900" spans="1:21" x14ac:dyDescent="0.25">
      <c r="A2900" s="1">
        <v>44561</v>
      </c>
      <c r="B2900">
        <v>352.26</v>
      </c>
      <c r="C2900" s="2">
        <v>44629</v>
      </c>
      <c r="D2900" s="4">
        <v>63.000799999999998</v>
      </c>
      <c r="E2900">
        <v>63.000799999999998</v>
      </c>
      <c r="F2900">
        <v>67.690700000000007</v>
      </c>
      <c r="G2900">
        <v>73.0441</v>
      </c>
      <c r="H2900">
        <v>85.280299999999997</v>
      </c>
      <c r="J2900">
        <v>60.9617</v>
      </c>
      <c r="L2900">
        <v>59.354700000000001</v>
      </c>
      <c r="N2900">
        <v>58.991</v>
      </c>
      <c r="P2900" s="2">
        <v>44685</v>
      </c>
      <c r="Q2900" s="4">
        <v>66.135000000000005</v>
      </c>
      <c r="S2900" s="2">
        <v>44669</v>
      </c>
      <c r="T2900" s="4">
        <v>58.991</v>
      </c>
      <c r="U2900">
        <f t="shared" si="45"/>
        <v>58.0944</v>
      </c>
    </row>
    <row r="2901" spans="1:21" x14ac:dyDescent="0.25">
      <c r="A2901" s="1">
        <v>44564</v>
      </c>
      <c r="B2901">
        <v>399.92700000000002</v>
      </c>
      <c r="C2901" s="2">
        <v>44630</v>
      </c>
      <c r="D2901" s="4">
        <v>59.444400000000002</v>
      </c>
      <c r="E2901">
        <v>59.444400000000002</v>
      </c>
      <c r="F2901">
        <v>64.790800000000004</v>
      </c>
      <c r="G2901">
        <v>70.557500000000005</v>
      </c>
      <c r="H2901">
        <v>83.839299999999994</v>
      </c>
      <c r="J2901">
        <v>61.489899999999999</v>
      </c>
      <c r="L2901">
        <v>58.548999999999999</v>
      </c>
      <c r="N2901">
        <v>58.060699999999997</v>
      </c>
      <c r="P2901" s="2">
        <v>44686</v>
      </c>
      <c r="Q2901" s="4">
        <v>70.466399999999993</v>
      </c>
      <c r="S2901" s="2">
        <v>44670</v>
      </c>
      <c r="T2901" s="4">
        <v>58.060699999999997</v>
      </c>
      <c r="U2901">
        <f t="shared" si="45"/>
        <v>57.495199999999997</v>
      </c>
    </row>
    <row r="2902" spans="1:21" x14ac:dyDescent="0.25">
      <c r="A2902" s="1">
        <v>44565</v>
      </c>
      <c r="B2902">
        <v>383.197</v>
      </c>
      <c r="C2902" s="2">
        <v>44631</v>
      </c>
      <c r="D2902" s="4">
        <v>68.121399999999994</v>
      </c>
      <c r="E2902">
        <v>68.121399999999994</v>
      </c>
      <c r="F2902">
        <v>72.412099999999995</v>
      </c>
      <c r="G2902">
        <v>77.522000000000006</v>
      </c>
      <c r="H2902">
        <v>91.219300000000004</v>
      </c>
      <c r="J2902">
        <v>59.690899999999999</v>
      </c>
      <c r="L2902">
        <v>57.419199999999996</v>
      </c>
      <c r="N2902">
        <v>62.470500000000001</v>
      </c>
      <c r="P2902" s="2">
        <v>44687</v>
      </c>
      <c r="Q2902" s="4">
        <v>70.100300000000004</v>
      </c>
      <c r="S2902" s="2">
        <v>44671</v>
      </c>
      <c r="T2902" s="4">
        <v>62.470500000000001</v>
      </c>
      <c r="U2902">
        <f t="shared" si="45"/>
        <v>61.437800000000003</v>
      </c>
    </row>
    <row r="2903" spans="1:21" x14ac:dyDescent="0.25">
      <c r="A2903" s="1">
        <v>44566</v>
      </c>
      <c r="B2903">
        <v>362.70699999999999</v>
      </c>
      <c r="C2903" s="2">
        <v>44634</v>
      </c>
      <c r="D2903" s="4">
        <v>80.073499999999996</v>
      </c>
      <c r="E2903">
        <v>80.073499999999996</v>
      </c>
      <c r="F2903">
        <v>85.108699999999999</v>
      </c>
      <c r="G2903">
        <v>90.789500000000004</v>
      </c>
      <c r="H2903">
        <v>108.056</v>
      </c>
      <c r="J2903">
        <v>58.121200000000002</v>
      </c>
      <c r="L2903">
        <v>62.6233</v>
      </c>
      <c r="N2903">
        <v>60.996000000000002</v>
      </c>
      <c r="P2903" s="2">
        <v>44690</v>
      </c>
      <c r="Q2903" s="4">
        <v>74.715100000000007</v>
      </c>
      <c r="S2903" s="2">
        <v>44672</v>
      </c>
      <c r="T2903" s="4">
        <v>60.996000000000002</v>
      </c>
      <c r="U2903">
        <f t="shared" si="45"/>
        <v>60.362400000000001</v>
      </c>
    </row>
    <row r="2904" spans="1:21" x14ac:dyDescent="0.25">
      <c r="A2904" s="1">
        <v>44567</v>
      </c>
      <c r="B2904">
        <v>354.9</v>
      </c>
      <c r="C2904" s="2">
        <v>44635</v>
      </c>
      <c r="D2904" s="4">
        <v>69.075999999999993</v>
      </c>
      <c r="E2904">
        <v>69.075999999999993</v>
      </c>
      <c r="F2904">
        <v>76.026499999999999</v>
      </c>
      <c r="G2904">
        <v>83.909599999999998</v>
      </c>
      <c r="H2904">
        <v>108.5909</v>
      </c>
      <c r="J2904">
        <v>64.851299999999995</v>
      </c>
      <c r="L2904">
        <v>60.254800000000003</v>
      </c>
      <c r="N2904">
        <v>62.59</v>
      </c>
      <c r="P2904" s="2">
        <v>44691</v>
      </c>
      <c r="Q2904" s="4">
        <v>73.774299999999997</v>
      </c>
      <c r="S2904" s="2">
        <v>44673</v>
      </c>
      <c r="T2904" s="4">
        <v>62.59</v>
      </c>
      <c r="U2904">
        <f t="shared" si="45"/>
        <v>61.677199999999999</v>
      </c>
    </row>
    <row r="2905" spans="1:21" x14ac:dyDescent="0.25">
      <c r="A2905" s="1">
        <v>44568</v>
      </c>
      <c r="B2905">
        <v>342.32</v>
      </c>
      <c r="C2905" s="2">
        <v>44636</v>
      </c>
      <c r="D2905" s="4">
        <v>63.275700000000001</v>
      </c>
      <c r="E2905">
        <v>63.275700000000001</v>
      </c>
      <c r="F2905">
        <v>71.772199999999998</v>
      </c>
      <c r="G2905">
        <v>82.126499999999993</v>
      </c>
      <c r="H2905">
        <v>117.2841</v>
      </c>
      <c r="J2905">
        <v>61.293700000000001</v>
      </c>
      <c r="L2905">
        <v>61.885399999999997</v>
      </c>
      <c r="N2905">
        <v>62.379899999999999</v>
      </c>
      <c r="P2905" s="2">
        <v>44692</v>
      </c>
      <c r="Q2905" s="4">
        <v>78.911699999999996</v>
      </c>
      <c r="S2905" s="2">
        <v>44676</v>
      </c>
      <c r="T2905" s="4">
        <v>62.379899999999999</v>
      </c>
      <c r="U2905">
        <f t="shared" si="45"/>
        <v>61.472499999999997</v>
      </c>
    </row>
    <row r="2906" spans="1:21" x14ac:dyDescent="0.25">
      <c r="A2906" s="1">
        <v>44571</v>
      </c>
      <c r="B2906">
        <v>352.70699999999999</v>
      </c>
      <c r="C2906" s="2">
        <v>44637</v>
      </c>
      <c r="D2906" s="4">
        <v>63.047800000000002</v>
      </c>
      <c r="E2906">
        <v>63.047800000000002</v>
      </c>
      <c r="F2906">
        <v>76.013400000000004</v>
      </c>
      <c r="G2906">
        <v>101.7073</v>
      </c>
      <c r="H2906">
        <v>160.0581</v>
      </c>
      <c r="J2906">
        <v>63.3249</v>
      </c>
      <c r="L2906">
        <v>61.772199999999998</v>
      </c>
      <c r="N2906">
        <v>69.156599999999997</v>
      </c>
      <c r="P2906" s="2">
        <v>44693</v>
      </c>
      <c r="Q2906" s="4">
        <v>81.566500000000005</v>
      </c>
      <c r="S2906" s="2">
        <v>44677</v>
      </c>
      <c r="T2906" s="4">
        <v>69.156599999999997</v>
      </c>
      <c r="U2906">
        <f t="shared" si="45"/>
        <v>67.273899999999998</v>
      </c>
    </row>
    <row r="2907" spans="1:21" x14ac:dyDescent="0.25">
      <c r="A2907" s="1">
        <v>44572</v>
      </c>
      <c r="B2907">
        <v>354.8</v>
      </c>
      <c r="C2907" s="2">
        <v>44638</v>
      </c>
      <c r="D2907" s="4">
        <v>54.785499999999999</v>
      </c>
      <c r="E2907">
        <v>54.785499999999999</v>
      </c>
      <c r="F2907">
        <v>58.275199999999998</v>
      </c>
      <c r="G2907">
        <v>64.110600000000005</v>
      </c>
      <c r="H2907">
        <v>83.504199999999997</v>
      </c>
      <c r="J2907">
        <v>63.617899999999999</v>
      </c>
      <c r="L2907">
        <v>70.366200000000006</v>
      </c>
      <c r="N2907">
        <v>68.099199999999996</v>
      </c>
      <c r="P2907" s="2">
        <v>44694</v>
      </c>
      <c r="Q2907" s="4">
        <v>76.890600000000006</v>
      </c>
      <c r="S2907" s="2">
        <v>44678</v>
      </c>
      <c r="T2907" s="4">
        <v>68.099199999999996</v>
      </c>
      <c r="U2907">
        <f t="shared" si="45"/>
        <v>66.477400000000003</v>
      </c>
    </row>
    <row r="2908" spans="1:21" x14ac:dyDescent="0.25">
      <c r="A2908" s="1">
        <v>44573</v>
      </c>
      <c r="B2908">
        <v>368.74</v>
      </c>
      <c r="C2908" s="2">
        <v>44641</v>
      </c>
      <c r="D2908" s="4">
        <v>56.718200000000003</v>
      </c>
      <c r="E2908">
        <v>56.718200000000003</v>
      </c>
      <c r="F2908">
        <v>58.893799999999999</v>
      </c>
      <c r="G2908">
        <v>61.762599999999999</v>
      </c>
      <c r="H2908">
        <v>68.057299999999998</v>
      </c>
      <c r="J2908">
        <v>74.401799999999994</v>
      </c>
      <c r="L2908">
        <v>69.344899999999996</v>
      </c>
      <c r="N2908">
        <v>69.460400000000007</v>
      </c>
      <c r="P2908" s="2">
        <v>44697</v>
      </c>
      <c r="Q2908" s="4">
        <v>76.608199999999997</v>
      </c>
      <c r="S2908" s="2">
        <v>44679</v>
      </c>
      <c r="T2908" s="4">
        <v>69.460400000000007</v>
      </c>
      <c r="U2908">
        <f t="shared" si="45"/>
        <v>67.931700000000006</v>
      </c>
    </row>
    <row r="2909" spans="1:21" x14ac:dyDescent="0.25">
      <c r="A2909" s="1">
        <v>44574</v>
      </c>
      <c r="B2909">
        <v>343.85300000000001</v>
      </c>
      <c r="C2909" s="2">
        <v>44642</v>
      </c>
      <c r="D2909" s="4">
        <v>61.031799999999997</v>
      </c>
      <c r="E2909">
        <v>61.031799999999997</v>
      </c>
      <c r="F2909">
        <v>61.836500000000001</v>
      </c>
      <c r="G2909">
        <v>63.499699999999997</v>
      </c>
      <c r="H2909">
        <v>68.882499999999993</v>
      </c>
      <c r="J2909">
        <v>72.854399999999998</v>
      </c>
      <c r="L2909">
        <v>70.173100000000005</v>
      </c>
      <c r="N2909">
        <v>70.473399999999998</v>
      </c>
      <c r="P2909" s="2">
        <v>44698</v>
      </c>
      <c r="Q2909" s="4">
        <v>70.652699999999996</v>
      </c>
      <c r="S2909" s="2">
        <v>44680</v>
      </c>
      <c r="T2909" s="4">
        <v>70.473399999999998</v>
      </c>
      <c r="U2909">
        <f t="shared" si="45"/>
        <v>68.712800000000001</v>
      </c>
    </row>
    <row r="2910" spans="1:21" x14ac:dyDescent="0.25">
      <c r="A2910" s="1">
        <v>44575</v>
      </c>
      <c r="B2910">
        <v>349.87</v>
      </c>
      <c r="C2910" s="2">
        <v>44643</v>
      </c>
      <c r="D2910" s="4">
        <v>61.3827</v>
      </c>
      <c r="E2910">
        <v>61.3827</v>
      </c>
      <c r="F2910">
        <v>62.061500000000002</v>
      </c>
      <c r="G2910">
        <v>63.672499999999999</v>
      </c>
      <c r="H2910">
        <v>68.899699999999996</v>
      </c>
      <c r="J2910">
        <v>73.284499999999994</v>
      </c>
      <c r="L2910">
        <v>71.657799999999995</v>
      </c>
      <c r="N2910">
        <v>69.929000000000002</v>
      </c>
      <c r="P2910" s="2">
        <v>44699</v>
      </c>
      <c r="Q2910" s="4">
        <v>77.240200000000002</v>
      </c>
      <c r="S2910" s="2">
        <v>44683</v>
      </c>
      <c r="T2910" s="4">
        <v>69.929000000000002</v>
      </c>
      <c r="U2910">
        <f t="shared" si="45"/>
        <v>68.128299999999996</v>
      </c>
    </row>
    <row r="2911" spans="1:21" x14ac:dyDescent="0.25">
      <c r="A2911" s="1">
        <v>44579</v>
      </c>
      <c r="B2911">
        <v>343.50299999999999</v>
      </c>
      <c r="C2911" s="2">
        <v>44644</v>
      </c>
      <c r="D2911" s="4">
        <v>57.379899999999999</v>
      </c>
      <c r="E2911">
        <v>57.379899999999999</v>
      </c>
      <c r="F2911">
        <v>58.4574</v>
      </c>
      <c r="G2911">
        <v>60.286700000000003</v>
      </c>
      <c r="H2911">
        <v>66.164900000000003</v>
      </c>
      <c r="J2911">
        <v>75.487399999999994</v>
      </c>
      <c r="L2911">
        <v>70.762100000000004</v>
      </c>
      <c r="N2911">
        <v>69.960800000000006</v>
      </c>
      <c r="P2911" s="2">
        <v>44700</v>
      </c>
      <c r="Q2911" s="4">
        <v>74.864500000000007</v>
      </c>
      <c r="S2911" s="2">
        <v>44684</v>
      </c>
      <c r="T2911" s="4">
        <v>69.960800000000006</v>
      </c>
      <c r="U2911">
        <f t="shared" si="45"/>
        <v>68.319999999999993</v>
      </c>
    </row>
    <row r="2912" spans="1:21" x14ac:dyDescent="0.25">
      <c r="A2912" s="1">
        <v>44580</v>
      </c>
      <c r="B2912">
        <v>331.88299999999998</v>
      </c>
      <c r="C2912" s="2">
        <v>44645</v>
      </c>
      <c r="D2912" s="4">
        <v>55.331499999999998</v>
      </c>
      <c r="E2912">
        <v>55.331499999999998</v>
      </c>
      <c r="F2912">
        <v>56.8645</v>
      </c>
      <c r="G2912">
        <v>58.959099999999999</v>
      </c>
      <c r="H2912">
        <v>64.957499999999996</v>
      </c>
      <c r="J2912">
        <v>74.230599999999995</v>
      </c>
      <c r="L2912">
        <v>70.569299999999998</v>
      </c>
      <c r="N2912">
        <v>67.008300000000006</v>
      </c>
      <c r="P2912" s="2">
        <v>44701</v>
      </c>
      <c r="Q2912" s="4">
        <v>80.049199999999999</v>
      </c>
      <c r="S2912" s="2">
        <v>44685</v>
      </c>
      <c r="T2912" s="4">
        <v>67.008300000000006</v>
      </c>
      <c r="U2912">
        <f t="shared" si="45"/>
        <v>66.135000000000005</v>
      </c>
    </row>
    <row r="2913" spans="1:21" x14ac:dyDescent="0.25">
      <c r="A2913" s="1">
        <v>44581</v>
      </c>
      <c r="B2913">
        <v>332.09</v>
      </c>
      <c r="C2913" s="2">
        <v>44648</v>
      </c>
      <c r="D2913" s="4">
        <v>62.2699</v>
      </c>
      <c r="E2913">
        <v>62.2699</v>
      </c>
      <c r="F2913">
        <v>62.46</v>
      </c>
      <c r="G2913">
        <v>63.224600000000002</v>
      </c>
      <c r="H2913">
        <v>69.127899999999997</v>
      </c>
      <c r="J2913">
        <v>73.871600000000001</v>
      </c>
      <c r="L2913">
        <v>66.424599999999998</v>
      </c>
      <c r="N2913">
        <v>72.163399999999996</v>
      </c>
      <c r="P2913" s="2">
        <v>44704</v>
      </c>
      <c r="Q2913" s="4">
        <v>75.494200000000006</v>
      </c>
      <c r="S2913" s="2">
        <v>44686</v>
      </c>
      <c r="T2913" s="4">
        <v>72.163399999999996</v>
      </c>
      <c r="U2913">
        <f t="shared" si="45"/>
        <v>70.466399999999993</v>
      </c>
    </row>
    <row r="2914" spans="1:21" x14ac:dyDescent="0.25">
      <c r="A2914" s="1">
        <v>44582</v>
      </c>
      <c r="B2914">
        <v>314.63299999999998</v>
      </c>
      <c r="C2914" s="2">
        <v>44649</v>
      </c>
      <c r="D2914" s="4">
        <v>57.258000000000003</v>
      </c>
      <c r="E2914">
        <v>57.258000000000003</v>
      </c>
      <c r="F2914">
        <v>58.251600000000003</v>
      </c>
      <c r="G2914">
        <v>59.909300000000002</v>
      </c>
      <c r="H2914">
        <v>66.829300000000003</v>
      </c>
      <c r="J2914">
        <v>68.284099999999995</v>
      </c>
      <c r="L2914">
        <v>72.678200000000004</v>
      </c>
      <c r="N2914">
        <v>71.599500000000006</v>
      </c>
      <c r="P2914" s="2">
        <v>44705</v>
      </c>
      <c r="Q2914" s="4">
        <v>78.5077</v>
      </c>
      <c r="S2914" s="2">
        <v>44687</v>
      </c>
      <c r="T2914" s="4">
        <v>71.599500000000006</v>
      </c>
      <c r="U2914">
        <f t="shared" si="45"/>
        <v>70.100300000000004</v>
      </c>
    </row>
    <row r="2915" spans="1:21" x14ac:dyDescent="0.25">
      <c r="A2915" s="1">
        <v>44585</v>
      </c>
      <c r="B2915">
        <v>310</v>
      </c>
      <c r="C2915" s="2">
        <v>44650</v>
      </c>
      <c r="D2915" s="4">
        <v>57.216000000000001</v>
      </c>
      <c r="E2915">
        <v>57.216000000000001</v>
      </c>
      <c r="F2915">
        <v>58.320599999999999</v>
      </c>
      <c r="G2915">
        <v>60.381799999999998</v>
      </c>
      <c r="H2915">
        <v>68.122799999999998</v>
      </c>
      <c r="J2915">
        <v>76.489800000000002</v>
      </c>
      <c r="L2915">
        <v>72.119799999999998</v>
      </c>
      <c r="N2915">
        <v>77.149500000000003</v>
      </c>
      <c r="P2915" s="2">
        <v>44706</v>
      </c>
      <c r="Q2915" s="4">
        <v>74.950299999999999</v>
      </c>
      <c r="S2915" s="2">
        <v>44690</v>
      </c>
      <c r="T2915" s="4">
        <v>77.149500000000003</v>
      </c>
      <c r="U2915">
        <f t="shared" si="45"/>
        <v>74.715100000000007</v>
      </c>
    </row>
    <row r="2916" spans="1:21" x14ac:dyDescent="0.25">
      <c r="A2916" s="1">
        <v>44586</v>
      </c>
      <c r="B2916">
        <v>306.13299999999998</v>
      </c>
      <c r="C2916" s="2">
        <v>44651</v>
      </c>
      <c r="D2916" s="4">
        <v>56.128300000000003</v>
      </c>
      <c r="E2916">
        <v>56.128300000000003</v>
      </c>
      <c r="F2916">
        <v>57.572600000000001</v>
      </c>
      <c r="G2916">
        <v>60.030799999999999</v>
      </c>
      <c r="H2916">
        <v>68.303100000000001</v>
      </c>
      <c r="J2916">
        <v>75.313100000000006</v>
      </c>
      <c r="L2916">
        <v>79.990600000000001</v>
      </c>
      <c r="N2916">
        <v>75.746700000000004</v>
      </c>
      <c r="P2916" s="2">
        <v>44707</v>
      </c>
      <c r="Q2916" s="4">
        <v>72.301199999999994</v>
      </c>
      <c r="S2916" s="2">
        <v>44691</v>
      </c>
      <c r="T2916" s="4">
        <v>75.746700000000004</v>
      </c>
      <c r="U2916">
        <f t="shared" si="45"/>
        <v>73.774299999999997</v>
      </c>
    </row>
    <row r="2917" spans="1:21" x14ac:dyDescent="0.25">
      <c r="A2917" s="1">
        <v>44587</v>
      </c>
      <c r="B2917">
        <v>312.47000000000003</v>
      </c>
      <c r="C2917" s="2">
        <v>44652</v>
      </c>
      <c r="D2917" s="4">
        <v>57.7425</v>
      </c>
      <c r="E2917">
        <v>57.7425</v>
      </c>
      <c r="F2917">
        <v>59.133499999999998</v>
      </c>
      <c r="G2917">
        <v>61.8202</v>
      </c>
      <c r="H2917">
        <v>69.740700000000004</v>
      </c>
      <c r="J2917">
        <v>85.811099999999996</v>
      </c>
      <c r="L2917">
        <v>77.442400000000006</v>
      </c>
      <c r="N2917">
        <v>81.332700000000003</v>
      </c>
      <c r="P2917" s="2">
        <v>44708</v>
      </c>
      <c r="Q2917" s="4">
        <v>70.534599999999998</v>
      </c>
      <c r="S2917" s="2">
        <v>44692</v>
      </c>
      <c r="T2917" s="4">
        <v>81.332700000000003</v>
      </c>
      <c r="U2917">
        <f t="shared" si="45"/>
        <v>78.911699999999996</v>
      </c>
    </row>
    <row r="2918" spans="1:21" x14ac:dyDescent="0.25">
      <c r="A2918" s="1">
        <v>44588</v>
      </c>
      <c r="B2918">
        <v>276.36700000000002</v>
      </c>
      <c r="C2918" s="2">
        <v>44655</v>
      </c>
      <c r="D2918" s="4">
        <v>56.063400000000001</v>
      </c>
      <c r="E2918">
        <v>56.063400000000001</v>
      </c>
      <c r="F2918">
        <v>57.401499999999999</v>
      </c>
      <c r="G2918">
        <v>60.058500000000002</v>
      </c>
      <c r="H2918">
        <v>71.068799999999996</v>
      </c>
      <c r="J2918">
        <v>81.924599999999998</v>
      </c>
      <c r="L2918">
        <v>84.480699999999999</v>
      </c>
      <c r="N2918">
        <v>84.288200000000003</v>
      </c>
      <c r="P2918" s="2">
        <v>44712</v>
      </c>
      <c r="Q2918" s="4">
        <v>72.171300000000002</v>
      </c>
      <c r="S2918" s="2">
        <v>44693</v>
      </c>
      <c r="T2918" s="4">
        <v>84.288200000000003</v>
      </c>
      <c r="U2918">
        <f t="shared" si="45"/>
        <v>81.566500000000005</v>
      </c>
    </row>
    <row r="2919" spans="1:21" x14ac:dyDescent="0.25">
      <c r="A2919" s="1">
        <v>44589</v>
      </c>
      <c r="B2919">
        <v>282.11700000000002</v>
      </c>
      <c r="C2919" s="2">
        <v>44656</v>
      </c>
      <c r="D2919" s="4">
        <v>51.542299999999997</v>
      </c>
      <c r="E2919">
        <v>51.542299999999997</v>
      </c>
      <c r="F2919">
        <v>53.793399999999998</v>
      </c>
      <c r="G2919">
        <v>57.819499999999998</v>
      </c>
      <c r="H2919">
        <v>70.117800000000003</v>
      </c>
      <c r="J2919">
        <v>89.828699999999998</v>
      </c>
      <c r="L2919">
        <v>87.547200000000004</v>
      </c>
      <c r="N2919">
        <v>79.109399999999994</v>
      </c>
      <c r="P2919" s="2">
        <v>44713</v>
      </c>
      <c r="Q2919" s="4">
        <v>71.953999999999994</v>
      </c>
      <c r="S2919" s="2">
        <v>44694</v>
      </c>
      <c r="T2919" s="4">
        <v>79.109399999999994</v>
      </c>
      <c r="U2919">
        <f t="shared" si="45"/>
        <v>76.890600000000006</v>
      </c>
    </row>
    <row r="2920" spans="1:21" x14ac:dyDescent="0.25">
      <c r="A2920" s="1">
        <v>44592</v>
      </c>
      <c r="B2920">
        <v>312.24</v>
      </c>
      <c r="C2920" s="2">
        <v>44657</v>
      </c>
      <c r="D2920" s="4">
        <v>55.829300000000003</v>
      </c>
      <c r="E2920">
        <v>55.829300000000003</v>
      </c>
      <c r="F2920">
        <v>58.308700000000002</v>
      </c>
      <c r="G2920">
        <v>63.167900000000003</v>
      </c>
      <c r="H2920">
        <v>77.207899999999995</v>
      </c>
      <c r="J2920">
        <v>92.922399999999996</v>
      </c>
      <c r="L2920">
        <v>80.702399999999997</v>
      </c>
      <c r="N2920">
        <v>79.193899999999999</v>
      </c>
      <c r="P2920" s="2">
        <v>44714</v>
      </c>
      <c r="Q2920" s="4">
        <v>71.521699999999996</v>
      </c>
      <c r="S2920" s="2">
        <v>44697</v>
      </c>
      <c r="T2920" s="4">
        <v>79.193899999999999</v>
      </c>
      <c r="U2920">
        <f t="shared" si="45"/>
        <v>76.608199999999997</v>
      </c>
    </row>
    <row r="2921" spans="1:21" x14ac:dyDescent="0.25">
      <c r="A2921" s="1">
        <v>44593</v>
      </c>
      <c r="B2921">
        <v>310.41699999999997</v>
      </c>
      <c r="C2921" s="2">
        <v>44658</v>
      </c>
      <c r="D2921" s="4">
        <v>56.3309</v>
      </c>
      <c r="E2921">
        <v>56.3309</v>
      </c>
      <c r="F2921">
        <v>58.712200000000003</v>
      </c>
      <c r="G2921">
        <v>63.198999999999998</v>
      </c>
      <c r="H2921">
        <v>78.763800000000003</v>
      </c>
      <c r="J2921">
        <v>84.593900000000005</v>
      </c>
      <c r="L2921">
        <v>81.481399999999994</v>
      </c>
      <c r="N2921">
        <v>72.222999999999999</v>
      </c>
      <c r="P2921" s="2">
        <v>44715</v>
      </c>
      <c r="Q2921" s="4">
        <v>75.139300000000006</v>
      </c>
      <c r="S2921" s="2">
        <v>44698</v>
      </c>
      <c r="T2921" s="4">
        <v>72.222999999999999</v>
      </c>
      <c r="U2921">
        <f t="shared" si="45"/>
        <v>70.652699999999996</v>
      </c>
    </row>
    <row r="2922" spans="1:21" x14ac:dyDescent="0.25">
      <c r="A2922" s="1">
        <v>44594</v>
      </c>
      <c r="B2922">
        <v>301.887</v>
      </c>
      <c r="C2922" s="2">
        <v>44659</v>
      </c>
      <c r="D2922" s="4">
        <v>50.082000000000001</v>
      </c>
      <c r="E2922">
        <v>50.082000000000001</v>
      </c>
      <c r="F2922">
        <v>53.247100000000003</v>
      </c>
      <c r="G2922">
        <v>58.598300000000002</v>
      </c>
      <c r="H2922">
        <v>76.124600000000001</v>
      </c>
      <c r="J2922">
        <v>86.914500000000004</v>
      </c>
      <c r="L2922">
        <v>72.6494</v>
      </c>
      <c r="N2922">
        <v>79.901399999999995</v>
      </c>
      <c r="P2922" s="2">
        <v>44718</v>
      </c>
      <c r="Q2922" s="4">
        <v>73.803399999999996</v>
      </c>
      <c r="S2922" s="2">
        <v>44699</v>
      </c>
      <c r="T2922" s="4">
        <v>79.901399999999995</v>
      </c>
      <c r="U2922">
        <f t="shared" si="45"/>
        <v>77.240200000000002</v>
      </c>
    </row>
    <row r="2923" spans="1:21" x14ac:dyDescent="0.25">
      <c r="A2923" s="1">
        <v>44595</v>
      </c>
      <c r="B2923">
        <v>297.04700000000003</v>
      </c>
      <c r="C2923" s="2">
        <v>44662</v>
      </c>
      <c r="D2923" s="4">
        <v>63.917299999999997</v>
      </c>
      <c r="E2923">
        <v>63.917299999999997</v>
      </c>
      <c r="F2923">
        <v>68.890699999999995</v>
      </c>
      <c r="G2923">
        <v>77.489099999999993</v>
      </c>
      <c r="H2923">
        <v>106.7514</v>
      </c>
      <c r="J2923">
        <v>76.061300000000003</v>
      </c>
      <c r="L2923">
        <v>82.290400000000005</v>
      </c>
      <c r="N2923">
        <v>77.459000000000003</v>
      </c>
      <c r="P2923" s="2">
        <v>44719</v>
      </c>
      <c r="Q2923" s="4">
        <v>71.716200000000001</v>
      </c>
      <c r="S2923" s="2">
        <v>44700</v>
      </c>
      <c r="T2923" s="4">
        <v>77.459000000000003</v>
      </c>
      <c r="U2923">
        <f t="shared" si="45"/>
        <v>74.864500000000007</v>
      </c>
    </row>
    <row r="2924" spans="1:21" x14ac:dyDescent="0.25">
      <c r="A2924" s="1">
        <v>44596</v>
      </c>
      <c r="B2924">
        <v>307.77300000000002</v>
      </c>
      <c r="C2924" s="2">
        <v>44663</v>
      </c>
      <c r="D2924" s="4">
        <v>55.325200000000002</v>
      </c>
      <c r="E2924">
        <v>55.325200000000002</v>
      </c>
      <c r="F2924">
        <v>63.000700000000002</v>
      </c>
      <c r="G2924">
        <v>75.609700000000004</v>
      </c>
      <c r="H2924">
        <v>108.038</v>
      </c>
      <c r="J2924">
        <v>88.277299999999997</v>
      </c>
      <c r="L2924">
        <v>79.184399999999997</v>
      </c>
      <c r="N2924">
        <v>82.911600000000007</v>
      </c>
      <c r="P2924" s="2">
        <v>44720</v>
      </c>
      <c r="Q2924" s="4">
        <v>71.027000000000001</v>
      </c>
      <c r="S2924" s="2">
        <v>44701</v>
      </c>
      <c r="T2924" s="4">
        <v>82.911600000000007</v>
      </c>
      <c r="U2924">
        <f t="shared" si="45"/>
        <v>80.049199999999999</v>
      </c>
    </row>
    <row r="2925" spans="1:21" x14ac:dyDescent="0.25">
      <c r="A2925" s="1">
        <v>44599</v>
      </c>
      <c r="B2925">
        <v>302.447</v>
      </c>
      <c r="C2925" s="2">
        <v>44664</v>
      </c>
      <c r="D2925" s="4">
        <v>53.749400000000001</v>
      </c>
      <c r="E2925">
        <v>53.749400000000001</v>
      </c>
      <c r="F2925">
        <v>66.200500000000005</v>
      </c>
      <c r="G2925">
        <v>89.340199999999996</v>
      </c>
      <c r="H2925">
        <v>139.2071</v>
      </c>
      <c r="J2925">
        <v>84.626499999999993</v>
      </c>
      <c r="L2925">
        <v>85.740600000000001</v>
      </c>
      <c r="N2925">
        <v>77.290999999999997</v>
      </c>
      <c r="P2925" s="2">
        <v>44721</v>
      </c>
      <c r="Q2925" s="4">
        <v>72.912099999999995</v>
      </c>
      <c r="S2925" s="2">
        <v>44704</v>
      </c>
      <c r="T2925" s="4">
        <v>77.290999999999997</v>
      </c>
      <c r="U2925">
        <f t="shared" si="45"/>
        <v>75.494200000000006</v>
      </c>
    </row>
    <row r="2926" spans="1:21" x14ac:dyDescent="0.25">
      <c r="A2926" s="1">
        <v>44600</v>
      </c>
      <c r="B2926">
        <v>307.33300000000003</v>
      </c>
      <c r="C2926" s="2">
        <v>44665</v>
      </c>
      <c r="D2926" s="4">
        <v>62.113599999999998</v>
      </c>
      <c r="E2926">
        <v>62.113599999999998</v>
      </c>
      <c r="F2926">
        <v>62.837600000000002</v>
      </c>
      <c r="G2926">
        <v>64.972200000000001</v>
      </c>
      <c r="H2926">
        <v>75.606899999999996</v>
      </c>
      <c r="J2926">
        <v>92.241500000000002</v>
      </c>
      <c r="L2926">
        <v>79.700800000000001</v>
      </c>
      <c r="N2926">
        <v>81.004000000000005</v>
      </c>
      <c r="P2926" s="2">
        <v>44722</v>
      </c>
      <c r="Q2926" s="4">
        <v>74.793899999999994</v>
      </c>
      <c r="S2926" s="2">
        <v>44705</v>
      </c>
      <c r="T2926" s="4">
        <v>81.004000000000005</v>
      </c>
      <c r="U2926">
        <f t="shared" si="45"/>
        <v>78.5077</v>
      </c>
    </row>
    <row r="2927" spans="1:21" x14ac:dyDescent="0.25">
      <c r="A2927" s="1">
        <v>44601</v>
      </c>
      <c r="B2927">
        <v>310.66699999999997</v>
      </c>
      <c r="C2927" s="2">
        <v>44669</v>
      </c>
      <c r="D2927" s="4">
        <v>56.486199999999997</v>
      </c>
      <c r="E2927">
        <v>56.486199999999997</v>
      </c>
      <c r="F2927">
        <v>58.011499999999998</v>
      </c>
      <c r="G2927">
        <v>60.0505</v>
      </c>
      <c r="H2927">
        <v>65.116500000000002</v>
      </c>
      <c r="J2927">
        <v>81.882099999999994</v>
      </c>
      <c r="L2927">
        <v>84.021100000000004</v>
      </c>
      <c r="N2927">
        <v>76.672300000000007</v>
      </c>
      <c r="P2927" s="2">
        <v>44725</v>
      </c>
      <c r="Q2927" s="4">
        <v>79.843299999999999</v>
      </c>
      <c r="S2927" s="2">
        <v>44706</v>
      </c>
      <c r="T2927" s="4">
        <v>76.672300000000007</v>
      </c>
      <c r="U2927">
        <f t="shared" si="45"/>
        <v>74.950299999999999</v>
      </c>
    </row>
    <row r="2928" spans="1:21" x14ac:dyDescent="0.25">
      <c r="A2928" s="1">
        <v>44602</v>
      </c>
      <c r="B2928">
        <v>301.517</v>
      </c>
      <c r="C2928" s="2">
        <v>44670</v>
      </c>
      <c r="D2928" s="4">
        <v>54.738500000000002</v>
      </c>
      <c r="E2928">
        <v>54.738500000000002</v>
      </c>
      <c r="F2928">
        <v>56.101900000000001</v>
      </c>
      <c r="G2928">
        <v>57.9114</v>
      </c>
      <c r="H2928">
        <v>62.905000000000001</v>
      </c>
      <c r="J2928">
        <v>86.683300000000003</v>
      </c>
      <c r="L2928">
        <v>79.150899999999993</v>
      </c>
      <c r="N2928">
        <v>73.8202</v>
      </c>
      <c r="P2928" s="2">
        <v>44726</v>
      </c>
      <c r="Q2928" s="4">
        <v>79.839799999999997</v>
      </c>
      <c r="S2928" s="2">
        <v>44707</v>
      </c>
      <c r="T2928" s="4">
        <v>73.8202</v>
      </c>
      <c r="U2928">
        <f t="shared" si="45"/>
        <v>72.301199999999994</v>
      </c>
    </row>
    <row r="2929" spans="1:21" x14ac:dyDescent="0.25">
      <c r="A2929" s="1">
        <v>44603</v>
      </c>
      <c r="B2929">
        <v>286.66699999999997</v>
      </c>
      <c r="C2929" s="2">
        <v>44671</v>
      </c>
      <c r="D2929" s="4">
        <v>63.4238</v>
      </c>
      <c r="E2929">
        <v>63.4238</v>
      </c>
      <c r="F2929">
        <v>65.1584</v>
      </c>
      <c r="G2929">
        <v>67.560500000000005</v>
      </c>
      <c r="H2929">
        <v>73.724599999999995</v>
      </c>
      <c r="J2929">
        <v>80.537300000000002</v>
      </c>
      <c r="L2929">
        <v>76.103499999999997</v>
      </c>
      <c r="N2929">
        <v>71.616900000000001</v>
      </c>
      <c r="P2929" s="2">
        <v>44727</v>
      </c>
      <c r="Q2929" s="4">
        <v>77.064700000000002</v>
      </c>
      <c r="S2929" s="2">
        <v>44708</v>
      </c>
      <c r="T2929" s="4">
        <v>71.616900000000001</v>
      </c>
      <c r="U2929">
        <f t="shared" si="45"/>
        <v>70.534599999999998</v>
      </c>
    </row>
    <row r="2930" spans="1:21" x14ac:dyDescent="0.25">
      <c r="A2930" s="1">
        <v>44606</v>
      </c>
      <c r="B2930">
        <v>291.92</v>
      </c>
      <c r="C2930" s="2">
        <v>44672</v>
      </c>
      <c r="D2930" s="4">
        <v>55.546199999999999</v>
      </c>
      <c r="E2930">
        <v>55.546199999999999</v>
      </c>
      <c r="F2930">
        <v>57.587200000000003</v>
      </c>
      <c r="G2930">
        <v>60.040500000000002</v>
      </c>
      <c r="H2930">
        <v>66.296700000000001</v>
      </c>
      <c r="J2930">
        <v>77.027699999999996</v>
      </c>
      <c r="L2930">
        <v>73.141499999999994</v>
      </c>
      <c r="N2930">
        <v>73.703500000000005</v>
      </c>
      <c r="P2930" s="2">
        <v>44728</v>
      </c>
      <c r="Q2930" s="4">
        <v>83.673100000000005</v>
      </c>
      <c r="S2930" s="2">
        <v>44712</v>
      </c>
      <c r="T2930" s="4">
        <v>73.703500000000005</v>
      </c>
      <c r="U2930">
        <f t="shared" si="45"/>
        <v>72.171300000000002</v>
      </c>
    </row>
    <row r="2931" spans="1:21" x14ac:dyDescent="0.25">
      <c r="A2931" s="1">
        <v>44607</v>
      </c>
      <c r="B2931">
        <v>307.47699999999998</v>
      </c>
      <c r="C2931" s="2">
        <v>44673</v>
      </c>
      <c r="D2931" s="4">
        <v>57.490600000000001</v>
      </c>
      <c r="E2931">
        <v>57.490600000000001</v>
      </c>
      <c r="F2931">
        <v>59.689599999999999</v>
      </c>
      <c r="G2931">
        <v>62.180700000000002</v>
      </c>
      <c r="H2931">
        <v>68.809200000000004</v>
      </c>
      <c r="J2931">
        <v>72.794499999999999</v>
      </c>
      <c r="L2931">
        <v>75.941699999999997</v>
      </c>
      <c r="N2931">
        <v>73.362899999999996</v>
      </c>
      <c r="P2931" s="2">
        <v>44729</v>
      </c>
      <c r="Q2931" s="4">
        <v>79.946600000000004</v>
      </c>
      <c r="S2931" s="2">
        <v>44713</v>
      </c>
      <c r="T2931" s="4">
        <v>73.362899999999996</v>
      </c>
      <c r="U2931">
        <f t="shared" si="45"/>
        <v>71.953999999999994</v>
      </c>
    </row>
    <row r="2932" spans="1:21" x14ac:dyDescent="0.25">
      <c r="A2932" s="1">
        <v>44608</v>
      </c>
      <c r="B2932">
        <v>307.79700000000003</v>
      </c>
      <c r="C2932" s="2">
        <v>44676</v>
      </c>
      <c r="D2932" s="4">
        <v>58.671300000000002</v>
      </c>
      <c r="E2932">
        <v>58.671300000000002</v>
      </c>
      <c r="F2932">
        <v>61.205599999999997</v>
      </c>
      <c r="G2932">
        <v>64.099800000000002</v>
      </c>
      <c r="H2932">
        <v>71.0548</v>
      </c>
      <c r="J2932">
        <v>76.642099999999999</v>
      </c>
      <c r="L2932">
        <v>75.419799999999995</v>
      </c>
      <c r="N2932">
        <v>72.920900000000003</v>
      </c>
      <c r="P2932" s="2">
        <v>44733</v>
      </c>
      <c r="Q2932" s="4">
        <v>75.533299999999997</v>
      </c>
      <c r="S2932" s="2">
        <v>44714</v>
      </c>
      <c r="T2932" s="4">
        <v>72.920900000000003</v>
      </c>
      <c r="U2932">
        <f t="shared" si="45"/>
        <v>71.521699999999996</v>
      </c>
    </row>
    <row r="2933" spans="1:21" x14ac:dyDescent="0.25">
      <c r="A2933" s="1">
        <v>44609</v>
      </c>
      <c r="B2933">
        <v>292.11700000000002</v>
      </c>
      <c r="C2933" s="2">
        <v>44677</v>
      </c>
      <c r="D2933" s="4">
        <v>70.979299999999995</v>
      </c>
      <c r="E2933">
        <v>70.979299999999995</v>
      </c>
      <c r="F2933">
        <v>74.1297</v>
      </c>
      <c r="G2933">
        <v>77.599699999999999</v>
      </c>
      <c r="H2933">
        <v>85.200299999999999</v>
      </c>
      <c r="J2933">
        <v>75.041799999999995</v>
      </c>
      <c r="L2933">
        <v>74.909099999999995</v>
      </c>
      <c r="N2933">
        <v>77.159199999999998</v>
      </c>
      <c r="P2933" s="2">
        <v>44734</v>
      </c>
      <c r="Q2933" s="4">
        <v>74.669600000000003</v>
      </c>
      <c r="S2933" s="2">
        <v>44715</v>
      </c>
      <c r="T2933" s="4">
        <v>77.159199999999998</v>
      </c>
      <c r="U2933">
        <f t="shared" si="45"/>
        <v>75.139300000000006</v>
      </c>
    </row>
    <row r="2934" spans="1:21" x14ac:dyDescent="0.25">
      <c r="A2934" s="1">
        <v>44610</v>
      </c>
      <c r="B2934">
        <v>285.66000000000003</v>
      </c>
      <c r="C2934" s="2">
        <v>44678</v>
      </c>
      <c r="D2934" s="4">
        <v>68.113399999999999</v>
      </c>
      <c r="E2934">
        <v>68.113399999999999</v>
      </c>
      <c r="F2934">
        <v>71.572699999999998</v>
      </c>
      <c r="G2934">
        <v>75.613500000000002</v>
      </c>
      <c r="H2934">
        <v>84.366900000000001</v>
      </c>
      <c r="J2934">
        <v>74.610600000000005</v>
      </c>
      <c r="L2934">
        <v>79.788899999999998</v>
      </c>
      <c r="N2934">
        <v>75.758899999999997</v>
      </c>
      <c r="P2934" s="2">
        <v>44735</v>
      </c>
      <c r="Q2934" s="4">
        <v>74.490300000000005</v>
      </c>
      <c r="S2934" s="2">
        <v>44718</v>
      </c>
      <c r="T2934" s="4">
        <v>75.758899999999997</v>
      </c>
      <c r="U2934">
        <f t="shared" si="45"/>
        <v>73.803399999999996</v>
      </c>
    </row>
    <row r="2935" spans="1:21" x14ac:dyDescent="0.25">
      <c r="A2935" s="1">
        <v>44614</v>
      </c>
      <c r="B2935">
        <v>273.84300000000002</v>
      </c>
      <c r="C2935" s="2">
        <v>44679</v>
      </c>
      <c r="D2935" s="4">
        <v>68.386799999999994</v>
      </c>
      <c r="E2935">
        <v>68.386799999999994</v>
      </c>
      <c r="F2935">
        <v>71.390199999999993</v>
      </c>
      <c r="G2935">
        <v>74.783900000000003</v>
      </c>
      <c r="H2935">
        <v>82.640100000000004</v>
      </c>
      <c r="J2935">
        <v>80.395099999999999</v>
      </c>
      <c r="L2935">
        <v>78.385599999999997</v>
      </c>
      <c r="N2935">
        <v>73.221400000000003</v>
      </c>
      <c r="P2935" s="2">
        <v>44736</v>
      </c>
      <c r="Q2935" s="4">
        <v>72.641499999999994</v>
      </c>
      <c r="S2935" s="2">
        <v>44719</v>
      </c>
      <c r="T2935" s="4">
        <v>73.221400000000003</v>
      </c>
      <c r="U2935">
        <f t="shared" si="45"/>
        <v>71.716200000000001</v>
      </c>
    </row>
    <row r="2936" spans="1:21" x14ac:dyDescent="0.25">
      <c r="A2936" s="1">
        <v>44615</v>
      </c>
      <c r="B2936">
        <v>254.68</v>
      </c>
      <c r="C2936" s="2">
        <v>44680</v>
      </c>
      <c r="D2936" s="4">
        <v>71.503399999999999</v>
      </c>
      <c r="E2936">
        <v>71.503399999999999</v>
      </c>
      <c r="F2936">
        <v>74.621099999999998</v>
      </c>
      <c r="G2936">
        <v>78.1995</v>
      </c>
      <c r="H2936">
        <v>86.446100000000001</v>
      </c>
      <c r="J2936">
        <v>78.627300000000005</v>
      </c>
      <c r="L2936">
        <v>75.456999999999994</v>
      </c>
      <c r="N2936">
        <v>72.465599999999995</v>
      </c>
      <c r="P2936" s="2">
        <v>44739</v>
      </c>
      <c r="Q2936" s="4">
        <v>72.915800000000004</v>
      </c>
      <c r="S2936" s="2">
        <v>44720</v>
      </c>
      <c r="T2936" s="4">
        <v>72.465599999999995</v>
      </c>
      <c r="U2936">
        <f t="shared" si="45"/>
        <v>71.027000000000001</v>
      </c>
    </row>
    <row r="2937" spans="1:21" x14ac:dyDescent="0.25">
      <c r="A2937" s="1">
        <v>44616</v>
      </c>
      <c r="B2937">
        <v>266.923</v>
      </c>
      <c r="C2937" s="2">
        <v>44683</v>
      </c>
      <c r="D2937" s="4">
        <v>70.238900000000001</v>
      </c>
      <c r="E2937">
        <v>70.238900000000001</v>
      </c>
      <c r="F2937">
        <v>73.742599999999996</v>
      </c>
      <c r="G2937">
        <v>77.881699999999995</v>
      </c>
      <c r="H2937">
        <v>87.546599999999998</v>
      </c>
      <c r="J2937">
        <v>75.172799999999995</v>
      </c>
      <c r="L2937">
        <v>74.535799999999995</v>
      </c>
      <c r="N2937">
        <v>74.525400000000005</v>
      </c>
      <c r="P2937" s="2">
        <v>44740</v>
      </c>
      <c r="Q2937" s="4">
        <v>74.369900000000001</v>
      </c>
      <c r="S2937" s="2">
        <v>44721</v>
      </c>
      <c r="T2937" s="4">
        <v>74.525400000000005</v>
      </c>
      <c r="U2937">
        <f t="shared" si="45"/>
        <v>72.912099999999995</v>
      </c>
    </row>
    <row r="2938" spans="1:21" x14ac:dyDescent="0.25">
      <c r="A2938" s="1">
        <v>44617</v>
      </c>
      <c r="B2938">
        <v>269.95699999999999</v>
      </c>
      <c r="C2938" s="2">
        <v>44684</v>
      </c>
      <c r="D2938" s="4">
        <v>68.764899999999997</v>
      </c>
      <c r="E2938">
        <v>68.764899999999997</v>
      </c>
      <c r="F2938">
        <v>72.603700000000003</v>
      </c>
      <c r="G2938">
        <v>76.625299999999996</v>
      </c>
      <c r="H2938">
        <v>86.364900000000006</v>
      </c>
      <c r="J2938">
        <v>73.541499999999999</v>
      </c>
      <c r="L2938">
        <v>77.086200000000005</v>
      </c>
      <c r="N2938">
        <v>76.816800000000001</v>
      </c>
      <c r="P2938" s="2">
        <v>44741</v>
      </c>
      <c r="Q2938" s="4">
        <v>75.006299999999996</v>
      </c>
      <c r="S2938" s="2">
        <v>44722</v>
      </c>
      <c r="T2938" s="4">
        <v>76.816800000000001</v>
      </c>
      <c r="U2938">
        <f t="shared" si="45"/>
        <v>74.793899999999994</v>
      </c>
    </row>
    <row r="2939" spans="1:21" x14ac:dyDescent="0.25">
      <c r="A2939" s="1">
        <v>44620</v>
      </c>
      <c r="B2939">
        <v>290.14299999999997</v>
      </c>
      <c r="C2939" s="2">
        <v>44685</v>
      </c>
      <c r="D2939" s="4">
        <v>61.515500000000003</v>
      </c>
      <c r="E2939">
        <v>61.515500000000003</v>
      </c>
      <c r="F2939">
        <v>64.435400000000001</v>
      </c>
      <c r="G2939">
        <v>68.263199999999998</v>
      </c>
      <c r="H2939">
        <v>78.392499999999998</v>
      </c>
      <c r="J2939">
        <v>76.550399999999996</v>
      </c>
      <c r="L2939">
        <v>79.746200000000002</v>
      </c>
      <c r="N2939">
        <v>82.995999999999995</v>
      </c>
      <c r="P2939" s="2">
        <v>44742</v>
      </c>
      <c r="Q2939" s="4">
        <v>76.341200000000001</v>
      </c>
      <c r="S2939" s="2">
        <v>44725</v>
      </c>
      <c r="T2939" s="4">
        <v>82.995999999999995</v>
      </c>
      <c r="U2939">
        <f t="shared" si="45"/>
        <v>79.843299999999999</v>
      </c>
    </row>
    <row r="2940" spans="1:21" x14ac:dyDescent="0.25">
      <c r="A2940" s="1">
        <v>44621</v>
      </c>
      <c r="B2940">
        <v>288.12299999999999</v>
      </c>
      <c r="C2940" s="2">
        <v>44686</v>
      </c>
      <c r="D2940" s="4">
        <v>71.602599999999995</v>
      </c>
      <c r="E2940">
        <v>71.602599999999995</v>
      </c>
      <c r="F2940">
        <v>75.289199999999994</v>
      </c>
      <c r="G2940">
        <v>79.654200000000003</v>
      </c>
      <c r="H2940">
        <v>89.863399999999999</v>
      </c>
      <c r="J2940">
        <v>79.519800000000004</v>
      </c>
      <c r="L2940">
        <v>87.570300000000003</v>
      </c>
      <c r="N2940">
        <v>82.958399999999997</v>
      </c>
      <c r="P2940" s="2">
        <v>44743</v>
      </c>
      <c r="Q2940" s="4">
        <v>75.701899999999995</v>
      </c>
      <c r="S2940" s="2">
        <v>44726</v>
      </c>
      <c r="T2940" s="4">
        <v>82.958399999999997</v>
      </c>
      <c r="U2940">
        <f t="shared" si="45"/>
        <v>79.839799999999997</v>
      </c>
    </row>
    <row r="2941" spans="1:21" x14ac:dyDescent="0.25">
      <c r="A2941" s="1">
        <v>44622</v>
      </c>
      <c r="B2941">
        <v>293.29700000000003</v>
      </c>
      <c r="C2941" s="2">
        <v>44687</v>
      </c>
      <c r="D2941" s="4">
        <v>68.978200000000001</v>
      </c>
      <c r="E2941">
        <v>68.978200000000001</v>
      </c>
      <c r="F2941">
        <v>72.681700000000006</v>
      </c>
      <c r="G2941">
        <v>76.883499999999998</v>
      </c>
      <c r="H2941">
        <v>87.388400000000004</v>
      </c>
      <c r="J2941">
        <v>90.3874</v>
      </c>
      <c r="L2941">
        <v>87.019900000000007</v>
      </c>
      <c r="N2941">
        <v>79.477099999999993</v>
      </c>
      <c r="P2941" s="2">
        <v>44747</v>
      </c>
      <c r="Q2941" s="4">
        <v>74.573800000000006</v>
      </c>
      <c r="S2941" s="2">
        <v>44727</v>
      </c>
      <c r="T2941" s="4">
        <v>79.477099999999993</v>
      </c>
      <c r="U2941">
        <f t="shared" si="45"/>
        <v>77.064700000000002</v>
      </c>
    </row>
    <row r="2942" spans="1:21" x14ac:dyDescent="0.25">
      <c r="A2942" s="1">
        <v>44623</v>
      </c>
      <c r="B2942">
        <v>279.76299999999998</v>
      </c>
      <c r="C2942" s="2">
        <v>44690</v>
      </c>
      <c r="D2942" s="4">
        <v>83.931899999999999</v>
      </c>
      <c r="E2942">
        <v>83.931899999999999</v>
      </c>
      <c r="F2942">
        <v>88.777900000000002</v>
      </c>
      <c r="G2942">
        <v>93.488100000000003</v>
      </c>
      <c r="H2942">
        <v>104.8805</v>
      </c>
      <c r="J2942">
        <v>89.109499999999997</v>
      </c>
      <c r="L2942">
        <v>83.322299999999998</v>
      </c>
      <c r="N2942">
        <v>86.854399999999998</v>
      </c>
      <c r="P2942" s="2">
        <v>44748</v>
      </c>
      <c r="Q2942" s="4">
        <v>73.729100000000003</v>
      </c>
      <c r="S2942" s="2">
        <v>44728</v>
      </c>
      <c r="T2942" s="4">
        <v>86.854399999999998</v>
      </c>
      <c r="U2942">
        <f t="shared" si="45"/>
        <v>83.673100000000005</v>
      </c>
    </row>
    <row r="2943" spans="1:21" x14ac:dyDescent="0.25">
      <c r="A2943" s="1">
        <v>44624</v>
      </c>
      <c r="B2943">
        <v>279.43</v>
      </c>
      <c r="C2943" s="2">
        <v>44691</v>
      </c>
      <c r="D2943" s="4">
        <v>79.131200000000007</v>
      </c>
      <c r="E2943">
        <v>79.131200000000007</v>
      </c>
      <c r="F2943">
        <v>83.542599999999993</v>
      </c>
      <c r="G2943">
        <v>88.486500000000007</v>
      </c>
      <c r="H2943">
        <v>100.00749999999999</v>
      </c>
      <c r="J2943">
        <v>83.818799999999996</v>
      </c>
      <c r="L2943">
        <v>91.769300000000001</v>
      </c>
      <c r="N2943">
        <v>82.424999999999997</v>
      </c>
      <c r="P2943" s="2">
        <v>44749</v>
      </c>
      <c r="Q2943" s="4">
        <v>71.9589</v>
      </c>
      <c r="S2943" s="2">
        <v>44729</v>
      </c>
      <c r="T2943" s="4">
        <v>82.424999999999997</v>
      </c>
      <c r="U2943">
        <f t="shared" si="45"/>
        <v>79.946600000000004</v>
      </c>
    </row>
    <row r="2944" spans="1:21" x14ac:dyDescent="0.25">
      <c r="A2944" s="1">
        <v>44627</v>
      </c>
      <c r="B2944">
        <v>268.19299999999998</v>
      </c>
      <c r="C2944" s="2">
        <v>44692</v>
      </c>
      <c r="D2944" s="4">
        <v>86.824200000000005</v>
      </c>
      <c r="E2944">
        <v>86.824200000000005</v>
      </c>
      <c r="F2944">
        <v>91.492900000000006</v>
      </c>
      <c r="G2944">
        <v>96.773600000000002</v>
      </c>
      <c r="H2944">
        <v>109.2242</v>
      </c>
      <c r="J2944">
        <v>94.066299999999998</v>
      </c>
      <c r="L2944">
        <v>86.398399999999995</v>
      </c>
      <c r="N2944">
        <v>76.600999999999999</v>
      </c>
      <c r="P2944" s="2">
        <v>44750</v>
      </c>
      <c r="Q2944" s="4">
        <v>70.683000000000007</v>
      </c>
      <c r="S2944" s="2">
        <v>44733</v>
      </c>
      <c r="T2944" s="4">
        <v>76.600999999999999</v>
      </c>
      <c r="U2944">
        <f t="shared" si="45"/>
        <v>75.533299999999997</v>
      </c>
    </row>
    <row r="2945" spans="1:21" x14ac:dyDescent="0.25">
      <c r="A2945" s="1">
        <v>44628</v>
      </c>
      <c r="B2945">
        <v>274.8</v>
      </c>
      <c r="C2945" s="2">
        <v>44693</v>
      </c>
      <c r="D2945" s="4">
        <v>88.594300000000004</v>
      </c>
      <c r="E2945">
        <v>88.594300000000004</v>
      </c>
      <c r="F2945">
        <v>93.812799999999996</v>
      </c>
      <c r="G2945">
        <v>99.956000000000003</v>
      </c>
      <c r="H2945">
        <v>116.0038</v>
      </c>
      <c r="J2945">
        <v>87.060100000000006</v>
      </c>
      <c r="L2945">
        <v>78.916200000000003</v>
      </c>
      <c r="N2945">
        <v>75.8459</v>
      </c>
      <c r="P2945" s="2">
        <v>44753</v>
      </c>
      <c r="Q2945" s="4">
        <v>72.7209</v>
      </c>
      <c r="S2945" s="2">
        <v>44734</v>
      </c>
      <c r="T2945" s="4">
        <v>75.8459</v>
      </c>
      <c r="U2945">
        <f t="shared" si="45"/>
        <v>74.669600000000003</v>
      </c>
    </row>
    <row r="2946" spans="1:21" x14ac:dyDescent="0.25">
      <c r="A2946" s="1">
        <v>44629</v>
      </c>
      <c r="B2946">
        <v>286.32299999999998</v>
      </c>
      <c r="C2946" s="2">
        <v>44694</v>
      </c>
      <c r="D2946" s="4">
        <v>76.928299999999993</v>
      </c>
      <c r="E2946">
        <v>76.928299999999993</v>
      </c>
      <c r="F2946">
        <v>82.176599999999993</v>
      </c>
      <c r="G2946">
        <v>88.746399999999994</v>
      </c>
      <c r="H2946">
        <v>107.3871</v>
      </c>
      <c r="J2946">
        <v>83.296999999999997</v>
      </c>
      <c r="L2946">
        <v>78.025599999999997</v>
      </c>
      <c r="N2946">
        <v>75.5852</v>
      </c>
      <c r="P2946" s="2">
        <v>44754</v>
      </c>
      <c r="Q2946" s="4">
        <v>72.066000000000003</v>
      </c>
      <c r="S2946" s="2">
        <v>44735</v>
      </c>
      <c r="T2946" s="4">
        <v>75.5852</v>
      </c>
      <c r="U2946">
        <f t="shared" si="45"/>
        <v>74.490300000000005</v>
      </c>
    </row>
    <row r="2947" spans="1:21" x14ac:dyDescent="0.25">
      <c r="A2947" s="1">
        <v>44630</v>
      </c>
      <c r="B2947">
        <v>279.43299999999999</v>
      </c>
      <c r="C2947" s="2">
        <v>44697</v>
      </c>
      <c r="D2947" s="4">
        <v>92.933599999999998</v>
      </c>
      <c r="E2947">
        <v>92.933599999999998</v>
      </c>
      <c r="F2947">
        <v>98.779200000000003</v>
      </c>
      <c r="G2947">
        <v>105.6176</v>
      </c>
      <c r="H2947">
        <v>126.0772</v>
      </c>
      <c r="J2947">
        <v>81.873900000000006</v>
      </c>
      <c r="L2947">
        <v>77.722200000000001</v>
      </c>
      <c r="N2947">
        <v>73.482799999999997</v>
      </c>
      <c r="P2947" s="2">
        <v>44755</v>
      </c>
      <c r="Q2947" s="4">
        <v>71.820599999999999</v>
      </c>
      <c r="S2947" s="2">
        <v>44736</v>
      </c>
      <c r="T2947" s="4">
        <v>73.482799999999997</v>
      </c>
      <c r="U2947">
        <f t="shared" si="45"/>
        <v>72.641499999999994</v>
      </c>
    </row>
    <row r="2948" spans="1:21" x14ac:dyDescent="0.25">
      <c r="A2948" s="1">
        <v>44631</v>
      </c>
      <c r="B2948">
        <v>265.11700000000002</v>
      </c>
      <c r="C2948" s="2">
        <v>44698</v>
      </c>
      <c r="D2948" s="4">
        <v>75.287099999999995</v>
      </c>
      <c r="E2948">
        <v>75.287099999999995</v>
      </c>
      <c r="F2948">
        <v>81.758200000000002</v>
      </c>
      <c r="G2948">
        <v>91.129099999999994</v>
      </c>
      <c r="H2948">
        <v>121.0607</v>
      </c>
      <c r="J2948">
        <v>81.357799999999997</v>
      </c>
      <c r="L2948">
        <v>75.016999999999996</v>
      </c>
      <c r="N2948">
        <v>73.910899999999998</v>
      </c>
      <c r="P2948" s="2">
        <v>44756</v>
      </c>
      <c r="Q2948" s="4">
        <v>71.198400000000007</v>
      </c>
      <c r="S2948" s="2">
        <v>44739</v>
      </c>
      <c r="T2948" s="4">
        <v>73.910899999999998</v>
      </c>
      <c r="U2948">
        <f t="shared" si="45"/>
        <v>72.915800000000004</v>
      </c>
    </row>
    <row r="2949" spans="1:21" x14ac:dyDescent="0.25">
      <c r="A2949" s="1">
        <v>44634</v>
      </c>
      <c r="B2949">
        <v>255.45699999999999</v>
      </c>
      <c r="C2949" s="2">
        <v>44699</v>
      </c>
      <c r="D2949" s="4">
        <v>93.785300000000007</v>
      </c>
      <c r="E2949">
        <v>93.785300000000007</v>
      </c>
      <c r="F2949">
        <v>100.8918</v>
      </c>
      <c r="G2949">
        <v>110.79179999999999</v>
      </c>
      <c r="H2949">
        <v>145.68180000000001</v>
      </c>
      <c r="J2949">
        <v>78.284400000000005</v>
      </c>
      <c r="L2949">
        <v>75.417000000000002</v>
      </c>
      <c r="N2949">
        <v>75.5946</v>
      </c>
      <c r="P2949" s="2">
        <v>44757</v>
      </c>
      <c r="Q2949" s="4">
        <v>69.667000000000002</v>
      </c>
      <c r="S2949" s="2">
        <v>44740</v>
      </c>
      <c r="T2949" s="4">
        <v>75.5946</v>
      </c>
      <c r="U2949">
        <f t="shared" si="45"/>
        <v>74.369900000000001</v>
      </c>
    </row>
    <row r="2950" spans="1:21" x14ac:dyDescent="0.25">
      <c r="A2950" s="1">
        <v>44635</v>
      </c>
      <c r="B2950">
        <v>267.29700000000003</v>
      </c>
      <c r="C2950" s="2">
        <v>44700</v>
      </c>
      <c r="D2950" s="4">
        <v>86.576599999999999</v>
      </c>
      <c r="E2950">
        <v>86.576599999999999</v>
      </c>
      <c r="F2950">
        <v>98.5274</v>
      </c>
      <c r="G2950">
        <v>116.64109999999999</v>
      </c>
      <c r="H2950">
        <v>173.6859</v>
      </c>
      <c r="J2950">
        <v>78.989199999999997</v>
      </c>
      <c r="L2950">
        <v>77.727500000000006</v>
      </c>
      <c r="N2950">
        <v>76.293499999999995</v>
      </c>
      <c r="P2950" s="2">
        <v>44760</v>
      </c>
      <c r="Q2950" s="4">
        <v>68.420400000000001</v>
      </c>
      <c r="S2950" s="2">
        <v>44741</v>
      </c>
      <c r="T2950" s="4">
        <v>76.293499999999995</v>
      </c>
      <c r="U2950">
        <f t="shared" si="45"/>
        <v>75.006299999999996</v>
      </c>
    </row>
    <row r="2951" spans="1:21" x14ac:dyDescent="0.25">
      <c r="A2951" s="1">
        <v>44636</v>
      </c>
      <c r="B2951">
        <v>280.077</v>
      </c>
      <c r="C2951" s="2">
        <v>44701</v>
      </c>
      <c r="D2951" s="4">
        <v>86.921000000000006</v>
      </c>
      <c r="E2951">
        <v>86.921000000000006</v>
      </c>
      <c r="F2951">
        <v>91.491900000000001</v>
      </c>
      <c r="G2951">
        <v>97.3904</v>
      </c>
      <c r="H2951">
        <v>112.12949999999999</v>
      </c>
      <c r="J2951">
        <v>82.162400000000005</v>
      </c>
      <c r="L2951">
        <v>78.237399999999994</v>
      </c>
      <c r="N2951">
        <v>77.753799999999998</v>
      </c>
      <c r="P2951" s="2">
        <v>44761</v>
      </c>
      <c r="Q2951" s="4">
        <v>67.3733</v>
      </c>
      <c r="S2951" s="2">
        <v>44742</v>
      </c>
      <c r="T2951" s="4">
        <v>77.753799999999998</v>
      </c>
      <c r="U2951">
        <f t="shared" si="45"/>
        <v>76.341200000000001</v>
      </c>
    </row>
    <row r="2952" spans="1:21" x14ac:dyDescent="0.25">
      <c r="A2952" s="1">
        <v>44637</v>
      </c>
      <c r="B2952">
        <v>290.53300000000002</v>
      </c>
      <c r="C2952" s="2">
        <v>44704</v>
      </c>
      <c r="D2952" s="4">
        <v>75.894599999999997</v>
      </c>
      <c r="E2952">
        <v>75.894599999999997</v>
      </c>
      <c r="F2952">
        <v>79.741100000000003</v>
      </c>
      <c r="G2952">
        <v>83.878699999999995</v>
      </c>
      <c r="H2952">
        <v>92.789299999999997</v>
      </c>
      <c r="J2952">
        <v>82.414900000000003</v>
      </c>
      <c r="L2952">
        <v>79.8339</v>
      </c>
      <c r="N2952">
        <v>76.902900000000002</v>
      </c>
      <c r="P2952" s="2">
        <v>44762</v>
      </c>
      <c r="Q2952" s="4">
        <v>67.1203</v>
      </c>
      <c r="S2952" s="2">
        <v>44743</v>
      </c>
      <c r="T2952" s="4">
        <v>76.902900000000002</v>
      </c>
      <c r="U2952">
        <f t="shared" si="45"/>
        <v>75.701899999999995</v>
      </c>
    </row>
    <row r="2953" spans="1:21" x14ac:dyDescent="0.25">
      <c r="A2953" s="1">
        <v>44638</v>
      </c>
      <c r="B2953">
        <v>301.79700000000003</v>
      </c>
      <c r="C2953" s="2">
        <v>44705</v>
      </c>
      <c r="D2953" s="4">
        <v>81.565899999999999</v>
      </c>
      <c r="E2953">
        <v>81.565899999999999</v>
      </c>
      <c r="F2953">
        <v>85.132400000000004</v>
      </c>
      <c r="G2953">
        <v>89.1541</v>
      </c>
      <c r="H2953">
        <v>98.029200000000003</v>
      </c>
      <c r="J2953">
        <v>84.148700000000005</v>
      </c>
      <c r="L2953">
        <v>79.066100000000006</v>
      </c>
      <c r="N2953">
        <v>75.884500000000003</v>
      </c>
      <c r="P2953" s="2">
        <v>44763</v>
      </c>
      <c r="Q2953" s="4">
        <v>64.830399999999997</v>
      </c>
      <c r="S2953" s="2">
        <v>44747</v>
      </c>
      <c r="T2953" s="4">
        <v>75.884500000000003</v>
      </c>
      <c r="U2953">
        <f t="shared" ref="U2953:U3016" si="46">VLOOKUP(S2953,P:Q,2,FALSE)</f>
        <v>74.573800000000006</v>
      </c>
    </row>
    <row r="2954" spans="1:21" x14ac:dyDescent="0.25">
      <c r="A2954" s="1">
        <v>44641</v>
      </c>
      <c r="B2954">
        <v>307.053</v>
      </c>
      <c r="C2954" s="2">
        <v>44706</v>
      </c>
      <c r="D2954" s="4">
        <v>73.569500000000005</v>
      </c>
      <c r="E2954">
        <v>73.569500000000005</v>
      </c>
      <c r="F2954">
        <v>77.235799999999998</v>
      </c>
      <c r="G2954">
        <v>81.320800000000006</v>
      </c>
      <c r="H2954">
        <v>90.533900000000003</v>
      </c>
      <c r="J2954">
        <v>82.965500000000006</v>
      </c>
      <c r="L2954">
        <v>77.877499999999998</v>
      </c>
      <c r="N2954">
        <v>74.791399999999996</v>
      </c>
      <c r="P2954" s="2">
        <v>44764</v>
      </c>
      <c r="Q2954" s="4">
        <v>64.283600000000007</v>
      </c>
      <c r="S2954" s="2">
        <v>44748</v>
      </c>
      <c r="T2954" s="4">
        <v>74.791399999999996</v>
      </c>
      <c r="U2954">
        <f t="shared" si="46"/>
        <v>73.729100000000003</v>
      </c>
    </row>
    <row r="2955" spans="1:21" x14ac:dyDescent="0.25">
      <c r="A2955" s="1">
        <v>44642</v>
      </c>
      <c r="B2955">
        <v>331.327</v>
      </c>
      <c r="C2955" s="2">
        <v>44707</v>
      </c>
      <c r="D2955" s="4">
        <v>69.640299999999996</v>
      </c>
      <c r="E2955">
        <v>69.640299999999996</v>
      </c>
      <c r="F2955">
        <v>73.1524</v>
      </c>
      <c r="G2955">
        <v>77.123800000000003</v>
      </c>
      <c r="H2955">
        <v>86.6631</v>
      </c>
      <c r="J2955">
        <v>82.258200000000002</v>
      </c>
      <c r="L2955">
        <v>76.334999999999994</v>
      </c>
      <c r="N2955">
        <v>72.899600000000007</v>
      </c>
      <c r="P2955" s="2">
        <v>44767</v>
      </c>
      <c r="Q2955" s="4">
        <v>64.413300000000007</v>
      </c>
      <c r="S2955" s="2">
        <v>44749</v>
      </c>
      <c r="T2955" s="4">
        <v>72.899600000000007</v>
      </c>
      <c r="U2955">
        <f t="shared" si="46"/>
        <v>71.9589</v>
      </c>
    </row>
    <row r="2956" spans="1:21" x14ac:dyDescent="0.25">
      <c r="A2956" s="1">
        <v>44643</v>
      </c>
      <c r="B2956">
        <v>333.03699999999998</v>
      </c>
      <c r="C2956" s="2">
        <v>44708</v>
      </c>
      <c r="D2956" s="4">
        <v>64.985900000000001</v>
      </c>
      <c r="E2956">
        <v>64.985900000000001</v>
      </c>
      <c r="F2956">
        <v>68.039299999999997</v>
      </c>
      <c r="G2956">
        <v>71.569999999999993</v>
      </c>
      <c r="H2956">
        <v>80.813699999999997</v>
      </c>
      <c r="J2956">
        <v>80.046499999999995</v>
      </c>
      <c r="L2956">
        <v>73.780600000000007</v>
      </c>
      <c r="N2956">
        <v>71.671300000000002</v>
      </c>
      <c r="P2956" s="2">
        <v>44768</v>
      </c>
      <c r="Q2956" s="4">
        <v>65.1524</v>
      </c>
      <c r="S2956" s="2">
        <v>44750</v>
      </c>
      <c r="T2956" s="4">
        <v>71.671300000000002</v>
      </c>
      <c r="U2956">
        <f t="shared" si="46"/>
        <v>70.683000000000007</v>
      </c>
    </row>
    <row r="2957" spans="1:21" x14ac:dyDescent="0.25">
      <c r="A2957" s="1">
        <v>44644</v>
      </c>
      <c r="B2957">
        <v>337.97300000000001</v>
      </c>
      <c r="C2957" s="2">
        <v>44712</v>
      </c>
      <c r="D2957" s="4">
        <v>71.639300000000006</v>
      </c>
      <c r="E2957">
        <v>71.639300000000006</v>
      </c>
      <c r="F2957">
        <v>75.3673</v>
      </c>
      <c r="G2957">
        <v>78.634799999999998</v>
      </c>
      <c r="H2957">
        <v>87.682299999999998</v>
      </c>
      <c r="J2957">
        <v>77.1892</v>
      </c>
      <c r="L2957">
        <v>72.343999999999994</v>
      </c>
      <c r="N2957">
        <v>73.809600000000003</v>
      </c>
      <c r="P2957" s="2">
        <v>44769</v>
      </c>
      <c r="Q2957" s="4">
        <v>61.687100000000001</v>
      </c>
      <c r="S2957" s="2">
        <v>44753</v>
      </c>
      <c r="T2957" s="4">
        <v>73.809600000000003</v>
      </c>
      <c r="U2957">
        <f t="shared" si="46"/>
        <v>72.7209</v>
      </c>
    </row>
    <row r="2958" spans="1:21" x14ac:dyDescent="0.25">
      <c r="A2958" s="1">
        <v>44645</v>
      </c>
      <c r="B2958">
        <v>336.88</v>
      </c>
      <c r="C2958" s="2">
        <v>44713</v>
      </c>
      <c r="D2958" s="4">
        <v>69.983099999999993</v>
      </c>
      <c r="E2958">
        <v>69.983099999999993</v>
      </c>
      <c r="F2958">
        <v>72.906099999999995</v>
      </c>
      <c r="G2958">
        <v>76.287599999999998</v>
      </c>
      <c r="H2958">
        <v>85.761700000000005</v>
      </c>
      <c r="J2958">
        <v>75.354699999999994</v>
      </c>
      <c r="L2958">
        <v>75.394300000000001</v>
      </c>
      <c r="N2958">
        <v>73.098399999999998</v>
      </c>
      <c r="P2958" s="2">
        <v>44770</v>
      </c>
      <c r="Q2958" s="4">
        <v>61.444699999999997</v>
      </c>
      <c r="S2958" s="2">
        <v>44754</v>
      </c>
      <c r="T2958" s="4">
        <v>73.098399999999998</v>
      </c>
      <c r="U2958">
        <f t="shared" si="46"/>
        <v>72.066000000000003</v>
      </c>
    </row>
    <row r="2959" spans="1:21" x14ac:dyDescent="0.25">
      <c r="A2959" s="1">
        <v>44648</v>
      </c>
      <c r="B2959">
        <v>363.947</v>
      </c>
      <c r="C2959" s="2">
        <v>44714</v>
      </c>
      <c r="D2959" s="4">
        <v>70.328400000000002</v>
      </c>
      <c r="E2959">
        <v>70.328400000000002</v>
      </c>
      <c r="F2959">
        <v>73.015100000000004</v>
      </c>
      <c r="G2959">
        <v>76.369200000000006</v>
      </c>
      <c r="H2959">
        <v>86.312399999999997</v>
      </c>
      <c r="J2959">
        <v>79.5946</v>
      </c>
      <c r="L2959">
        <v>74.759500000000003</v>
      </c>
      <c r="N2959">
        <v>72.624499999999998</v>
      </c>
      <c r="P2959" s="2">
        <v>44771</v>
      </c>
      <c r="Q2959" s="4">
        <v>60.683799999999998</v>
      </c>
      <c r="S2959" s="2">
        <v>44755</v>
      </c>
      <c r="T2959" s="4">
        <v>72.624499999999998</v>
      </c>
      <c r="U2959">
        <f t="shared" si="46"/>
        <v>71.820599999999999</v>
      </c>
    </row>
    <row r="2960" spans="1:21" x14ac:dyDescent="0.25">
      <c r="A2960" s="1">
        <v>44649</v>
      </c>
      <c r="B2960">
        <v>366.52300000000002</v>
      </c>
      <c r="C2960" s="2">
        <v>44715</v>
      </c>
      <c r="D2960" s="4">
        <v>75.487399999999994</v>
      </c>
      <c r="E2960">
        <v>75.487399999999994</v>
      </c>
      <c r="F2960">
        <v>78.908699999999996</v>
      </c>
      <c r="G2960">
        <v>82.729900000000001</v>
      </c>
      <c r="H2960">
        <v>92.745699999999999</v>
      </c>
      <c r="J2960">
        <v>78.866600000000005</v>
      </c>
      <c r="L2960">
        <v>73.962999999999994</v>
      </c>
      <c r="N2960">
        <v>71.909000000000006</v>
      </c>
      <c r="P2960" s="2">
        <v>44774</v>
      </c>
      <c r="Q2960" s="4">
        <v>62.506799999999998</v>
      </c>
      <c r="S2960" s="2">
        <v>44756</v>
      </c>
      <c r="T2960" s="4">
        <v>71.909000000000006</v>
      </c>
      <c r="U2960">
        <f t="shared" si="46"/>
        <v>71.198400000000007</v>
      </c>
    </row>
    <row r="2961" spans="1:21" x14ac:dyDescent="0.25">
      <c r="A2961" s="1">
        <v>44650</v>
      </c>
      <c r="B2961">
        <v>364.66300000000001</v>
      </c>
      <c r="C2961" s="2">
        <v>44718</v>
      </c>
      <c r="D2961" s="4">
        <v>75.666499999999999</v>
      </c>
      <c r="E2961">
        <v>75.666499999999999</v>
      </c>
      <c r="F2961">
        <v>79.117900000000006</v>
      </c>
      <c r="G2961">
        <v>83.246200000000002</v>
      </c>
      <c r="H2961">
        <v>94.339799999999997</v>
      </c>
      <c r="J2961">
        <v>77.744699999999995</v>
      </c>
      <c r="L2961">
        <v>72.736900000000006</v>
      </c>
      <c r="N2961">
        <v>70.084800000000001</v>
      </c>
      <c r="P2961" s="2">
        <v>44775</v>
      </c>
      <c r="Q2961" s="4">
        <v>63.432499999999997</v>
      </c>
      <c r="S2961" s="2">
        <v>44757</v>
      </c>
      <c r="T2961" s="4">
        <v>70.084800000000001</v>
      </c>
      <c r="U2961">
        <f t="shared" si="46"/>
        <v>69.667000000000002</v>
      </c>
    </row>
    <row r="2962" spans="1:21" x14ac:dyDescent="0.25">
      <c r="A2962" s="1">
        <v>44651</v>
      </c>
      <c r="B2962">
        <v>359.2</v>
      </c>
      <c r="C2962" s="2">
        <v>44719</v>
      </c>
      <c r="D2962" s="4">
        <v>70.741799999999998</v>
      </c>
      <c r="E2962">
        <v>70.741799999999998</v>
      </c>
      <c r="F2962">
        <v>74.451300000000003</v>
      </c>
      <c r="G2962">
        <v>78.969099999999997</v>
      </c>
      <c r="H2962">
        <v>90.890600000000006</v>
      </c>
      <c r="J2962">
        <v>75.980400000000003</v>
      </c>
      <c r="L2962">
        <v>70.479600000000005</v>
      </c>
      <c r="N2962">
        <v>69.657899999999998</v>
      </c>
      <c r="P2962" s="2">
        <v>44776</v>
      </c>
      <c r="Q2962" s="4">
        <v>62.917700000000004</v>
      </c>
      <c r="S2962" s="2">
        <v>44760</v>
      </c>
      <c r="T2962" s="4">
        <v>69.657899999999998</v>
      </c>
      <c r="U2962">
        <f t="shared" si="46"/>
        <v>68.420400000000001</v>
      </c>
    </row>
    <row r="2963" spans="1:21" x14ac:dyDescent="0.25">
      <c r="A2963" s="1">
        <v>44652</v>
      </c>
      <c r="B2963">
        <v>361.53</v>
      </c>
      <c r="C2963" s="2">
        <v>44720</v>
      </c>
      <c r="D2963" s="4">
        <v>69.445899999999995</v>
      </c>
      <c r="E2963">
        <v>69.445899999999995</v>
      </c>
      <c r="F2963">
        <v>72.667100000000005</v>
      </c>
      <c r="G2963">
        <v>76.939400000000006</v>
      </c>
      <c r="H2963">
        <v>89.458299999999994</v>
      </c>
      <c r="J2963">
        <v>72.608099999999993</v>
      </c>
      <c r="L2963">
        <v>70.148200000000003</v>
      </c>
      <c r="N2963">
        <v>68.586399999999998</v>
      </c>
      <c r="P2963" s="2">
        <v>44777</v>
      </c>
      <c r="Q2963" s="4">
        <v>62.5124</v>
      </c>
      <c r="S2963" s="2">
        <v>44761</v>
      </c>
      <c r="T2963" s="4">
        <v>68.586399999999998</v>
      </c>
      <c r="U2963">
        <f t="shared" si="46"/>
        <v>67.3733</v>
      </c>
    </row>
    <row r="2964" spans="1:21" x14ac:dyDescent="0.25">
      <c r="A2964" s="1">
        <v>44655</v>
      </c>
      <c r="B2964">
        <v>381.81700000000001</v>
      </c>
      <c r="C2964" s="2">
        <v>44721</v>
      </c>
      <c r="D2964" s="4">
        <v>73.844700000000003</v>
      </c>
      <c r="E2964">
        <v>73.844700000000003</v>
      </c>
      <c r="F2964">
        <v>77.115899999999996</v>
      </c>
      <c r="G2964">
        <v>81.530799999999999</v>
      </c>
      <c r="H2964">
        <v>94.632499999999993</v>
      </c>
      <c r="J2964">
        <v>71.045400000000001</v>
      </c>
      <c r="L2964">
        <v>68.819699999999997</v>
      </c>
      <c r="N2964">
        <v>68.354399999999998</v>
      </c>
      <c r="P2964" s="2">
        <v>44778</v>
      </c>
      <c r="Q2964" s="4">
        <v>61.737000000000002</v>
      </c>
      <c r="S2964" s="2">
        <v>44762</v>
      </c>
      <c r="T2964" s="4">
        <v>68.354399999999998</v>
      </c>
      <c r="U2964">
        <f t="shared" si="46"/>
        <v>67.1203</v>
      </c>
    </row>
    <row r="2965" spans="1:21" x14ac:dyDescent="0.25">
      <c r="A2965" s="1">
        <v>44656</v>
      </c>
      <c r="B2965">
        <v>363.75299999999999</v>
      </c>
      <c r="C2965" s="2">
        <v>44722</v>
      </c>
      <c r="D2965" s="4">
        <v>75.807500000000005</v>
      </c>
      <c r="E2965">
        <v>75.807500000000005</v>
      </c>
      <c r="F2965">
        <v>79.662099999999995</v>
      </c>
      <c r="G2965">
        <v>84.709199999999996</v>
      </c>
      <c r="H2965">
        <v>98.478800000000007</v>
      </c>
      <c r="J2965">
        <v>69.183599999999998</v>
      </c>
      <c r="L2965">
        <v>68.371600000000001</v>
      </c>
      <c r="N2965">
        <v>65.911600000000007</v>
      </c>
      <c r="P2965" s="2">
        <v>44781</v>
      </c>
      <c r="Q2965" s="4">
        <v>62.343400000000003</v>
      </c>
      <c r="S2965" s="2">
        <v>44763</v>
      </c>
      <c r="T2965" s="4">
        <v>65.911600000000007</v>
      </c>
      <c r="U2965">
        <f t="shared" si="46"/>
        <v>64.830399999999997</v>
      </c>
    </row>
    <row r="2966" spans="1:21" x14ac:dyDescent="0.25">
      <c r="A2966" s="1">
        <v>44657</v>
      </c>
      <c r="B2966">
        <v>348.58699999999999</v>
      </c>
      <c r="C2966" s="2">
        <v>44725</v>
      </c>
      <c r="D2966" s="4">
        <v>102.42529999999999</v>
      </c>
      <c r="E2966">
        <v>102.42529999999999</v>
      </c>
      <c r="F2966">
        <v>107.60980000000001</v>
      </c>
      <c r="G2966">
        <v>113.7585</v>
      </c>
      <c r="H2966">
        <v>130.81790000000001</v>
      </c>
      <c r="J2966">
        <v>69.106099999999998</v>
      </c>
      <c r="L2966">
        <v>65.8018</v>
      </c>
      <c r="N2966">
        <v>65.186700000000002</v>
      </c>
      <c r="P2966" s="2">
        <v>44782</v>
      </c>
      <c r="Q2966" s="4">
        <v>62.9375</v>
      </c>
      <c r="S2966" s="2">
        <v>44764</v>
      </c>
      <c r="T2966" s="4">
        <v>65.186700000000002</v>
      </c>
      <c r="U2966">
        <f t="shared" si="46"/>
        <v>64.283600000000007</v>
      </c>
    </row>
    <row r="2967" spans="1:21" x14ac:dyDescent="0.25">
      <c r="A2967" s="1">
        <v>44658</v>
      </c>
      <c r="B2967">
        <v>352.42</v>
      </c>
      <c r="C2967" s="2">
        <v>44726</v>
      </c>
      <c r="D2967" s="4">
        <v>98.846800000000002</v>
      </c>
      <c r="E2967">
        <v>98.846800000000002</v>
      </c>
      <c r="F2967">
        <v>106.4483</v>
      </c>
      <c r="G2967">
        <v>114.7728</v>
      </c>
      <c r="H2967">
        <v>134.29580000000001</v>
      </c>
      <c r="J2967">
        <v>65.851100000000002</v>
      </c>
      <c r="L2967">
        <v>64.923400000000001</v>
      </c>
      <c r="N2967">
        <v>65.320800000000006</v>
      </c>
      <c r="P2967" s="2">
        <v>44783</v>
      </c>
      <c r="Q2967" s="4">
        <v>61.575099999999999</v>
      </c>
      <c r="S2967" s="2">
        <v>44767</v>
      </c>
      <c r="T2967" s="4">
        <v>65.320800000000006</v>
      </c>
      <c r="U2967">
        <f t="shared" si="46"/>
        <v>64.413300000000007</v>
      </c>
    </row>
    <row r="2968" spans="1:21" x14ac:dyDescent="0.25">
      <c r="A2968" s="1">
        <v>44659</v>
      </c>
      <c r="B2968">
        <v>341.83</v>
      </c>
      <c r="C2968" s="2">
        <v>44727</v>
      </c>
      <c r="D2968" s="4">
        <v>87.328500000000005</v>
      </c>
      <c r="E2968">
        <v>87.328500000000005</v>
      </c>
      <c r="F2968">
        <v>98.666600000000003</v>
      </c>
      <c r="G2968">
        <v>111.6234</v>
      </c>
      <c r="H2968">
        <v>145.8124</v>
      </c>
      <c r="J2968">
        <v>64.089299999999994</v>
      </c>
      <c r="L2968">
        <v>65.2727</v>
      </c>
      <c r="N2968">
        <v>66.030299999999997</v>
      </c>
      <c r="P2968" s="2">
        <v>44784</v>
      </c>
      <c r="Q2968" s="4">
        <v>61.189599999999999</v>
      </c>
      <c r="S2968" s="2">
        <v>44768</v>
      </c>
      <c r="T2968" s="4">
        <v>66.030299999999997</v>
      </c>
      <c r="U2968">
        <f t="shared" si="46"/>
        <v>65.1524</v>
      </c>
    </row>
    <row r="2969" spans="1:21" x14ac:dyDescent="0.25">
      <c r="A2969" s="1">
        <v>44662</v>
      </c>
      <c r="B2969">
        <v>325.31</v>
      </c>
      <c r="C2969" s="2">
        <v>44728</v>
      </c>
      <c r="D2969" s="4">
        <v>109.8991</v>
      </c>
      <c r="E2969">
        <v>109.8991</v>
      </c>
      <c r="F2969">
        <v>118.6317</v>
      </c>
      <c r="G2969">
        <v>127.6952</v>
      </c>
      <c r="H2969">
        <v>176.7329</v>
      </c>
      <c r="J2969">
        <v>64.693299999999994</v>
      </c>
      <c r="L2969">
        <v>65.77</v>
      </c>
      <c r="N2969">
        <v>62.336500000000001</v>
      </c>
      <c r="P2969" s="2">
        <v>44785</v>
      </c>
      <c r="Q2969" s="4">
        <v>60.3675</v>
      </c>
      <c r="S2969" s="2">
        <v>44769</v>
      </c>
      <c r="T2969" s="4">
        <v>62.336500000000001</v>
      </c>
      <c r="U2969">
        <f t="shared" si="46"/>
        <v>61.687100000000001</v>
      </c>
    </row>
    <row r="2970" spans="1:21" x14ac:dyDescent="0.25">
      <c r="A2970" s="1">
        <v>44663</v>
      </c>
      <c r="B2970">
        <v>328.983</v>
      </c>
      <c r="C2970" s="2">
        <v>44729</v>
      </c>
      <c r="D2970" s="4">
        <v>70.688400000000001</v>
      </c>
      <c r="E2970">
        <v>70.688400000000001</v>
      </c>
      <c r="F2970">
        <v>75.612899999999996</v>
      </c>
      <c r="G2970">
        <v>80.9011</v>
      </c>
      <c r="H2970">
        <v>94.650300000000001</v>
      </c>
      <c r="J2970">
        <v>64.931799999999996</v>
      </c>
      <c r="L2970">
        <v>61.904699999999998</v>
      </c>
      <c r="N2970">
        <v>62.082000000000001</v>
      </c>
      <c r="P2970" s="2">
        <v>44788</v>
      </c>
      <c r="Q2970" s="4">
        <v>60.285499999999999</v>
      </c>
      <c r="S2970" s="2">
        <v>44770</v>
      </c>
      <c r="T2970" s="4">
        <v>62.082000000000001</v>
      </c>
      <c r="U2970">
        <f t="shared" si="46"/>
        <v>61.444699999999997</v>
      </c>
    </row>
    <row r="2971" spans="1:21" x14ac:dyDescent="0.25">
      <c r="A2971" s="1">
        <v>44664</v>
      </c>
      <c r="B2971">
        <v>340.79</v>
      </c>
      <c r="C2971" s="2">
        <v>44733</v>
      </c>
      <c r="D2971" s="4">
        <v>75.092299999999994</v>
      </c>
      <c r="E2971">
        <v>75.092299999999994</v>
      </c>
      <c r="F2971">
        <v>78.069699999999997</v>
      </c>
      <c r="G2971">
        <v>81.576300000000003</v>
      </c>
      <c r="H2971">
        <v>90.072000000000003</v>
      </c>
      <c r="J2971">
        <v>60.299500000000002</v>
      </c>
      <c r="L2971">
        <v>61.659399999999998</v>
      </c>
      <c r="N2971">
        <v>61.434199999999997</v>
      </c>
      <c r="P2971" s="2">
        <v>44789</v>
      </c>
      <c r="Q2971" s="4">
        <v>60.453899999999997</v>
      </c>
      <c r="S2971" s="2">
        <v>44771</v>
      </c>
      <c r="T2971" s="4">
        <v>61.434199999999997</v>
      </c>
      <c r="U2971">
        <f t="shared" si="46"/>
        <v>60.683799999999998</v>
      </c>
    </row>
    <row r="2972" spans="1:21" x14ac:dyDescent="0.25">
      <c r="A2972" s="1">
        <v>44665</v>
      </c>
      <c r="B2972">
        <v>328.33300000000003</v>
      </c>
      <c r="C2972" s="2">
        <v>44734</v>
      </c>
      <c r="D2972" s="4">
        <v>72.767700000000005</v>
      </c>
      <c r="E2972">
        <v>72.767700000000005</v>
      </c>
      <c r="F2972">
        <v>75.881100000000004</v>
      </c>
      <c r="G2972">
        <v>79.387200000000007</v>
      </c>
      <c r="H2972">
        <v>87.806899999999999</v>
      </c>
      <c r="J2972">
        <v>60.126600000000003</v>
      </c>
      <c r="L2972">
        <v>61.250100000000003</v>
      </c>
      <c r="N2972">
        <v>63.386600000000001</v>
      </c>
      <c r="P2972" s="2">
        <v>44790</v>
      </c>
      <c r="Q2972" s="4">
        <v>60.393099999999997</v>
      </c>
      <c r="S2972" s="2">
        <v>44774</v>
      </c>
      <c r="T2972" s="4">
        <v>63.386600000000001</v>
      </c>
      <c r="U2972">
        <f t="shared" si="46"/>
        <v>62.506799999999998</v>
      </c>
    </row>
    <row r="2973" spans="1:21" x14ac:dyDescent="0.25">
      <c r="A2973" s="1">
        <v>44669</v>
      </c>
      <c r="B2973">
        <v>334.76299999999998</v>
      </c>
      <c r="C2973" s="2">
        <v>44735</v>
      </c>
      <c r="D2973" s="4">
        <v>70.535399999999996</v>
      </c>
      <c r="E2973">
        <v>70.535399999999996</v>
      </c>
      <c r="F2973">
        <v>73.7821</v>
      </c>
      <c r="G2973">
        <v>77.363299999999995</v>
      </c>
      <c r="H2973">
        <v>86.142899999999997</v>
      </c>
      <c r="J2973">
        <v>59.838999999999999</v>
      </c>
      <c r="L2973">
        <v>63.370600000000003</v>
      </c>
      <c r="N2973">
        <v>64.723100000000002</v>
      </c>
      <c r="P2973" s="2">
        <v>44791</v>
      </c>
      <c r="Q2973" s="4">
        <v>59.667400000000001</v>
      </c>
      <c r="S2973" s="2">
        <v>44775</v>
      </c>
      <c r="T2973" s="4">
        <v>64.723100000000002</v>
      </c>
      <c r="U2973">
        <f t="shared" si="46"/>
        <v>63.432499999999997</v>
      </c>
    </row>
    <row r="2974" spans="1:21" x14ac:dyDescent="0.25">
      <c r="A2974" s="1">
        <v>44670</v>
      </c>
      <c r="B2974">
        <v>342.71699999999998</v>
      </c>
      <c r="C2974" s="2">
        <v>44736</v>
      </c>
      <c r="D2974" s="4">
        <v>66.773300000000006</v>
      </c>
      <c r="E2974">
        <v>66.773300000000006</v>
      </c>
      <c r="F2974">
        <v>69.686300000000003</v>
      </c>
      <c r="G2974">
        <v>73.221100000000007</v>
      </c>
      <c r="H2974">
        <v>82.408699999999996</v>
      </c>
      <c r="J2974">
        <v>63.205800000000004</v>
      </c>
      <c r="L2974">
        <v>64.746200000000002</v>
      </c>
      <c r="N2974">
        <v>63.835599999999999</v>
      </c>
      <c r="P2974" s="2">
        <v>44792</v>
      </c>
      <c r="Q2974" s="4">
        <v>59.9253</v>
      </c>
      <c r="S2974" s="2">
        <v>44776</v>
      </c>
      <c r="T2974" s="4">
        <v>63.835599999999999</v>
      </c>
      <c r="U2974">
        <f t="shared" si="46"/>
        <v>62.917700000000004</v>
      </c>
    </row>
    <row r="2975" spans="1:21" x14ac:dyDescent="0.25">
      <c r="A2975" s="1">
        <v>44671</v>
      </c>
      <c r="B2975">
        <v>325.733</v>
      </c>
      <c r="C2975" s="2">
        <v>44739</v>
      </c>
      <c r="D2975" s="4">
        <v>67.947800000000001</v>
      </c>
      <c r="E2975">
        <v>67.947800000000001</v>
      </c>
      <c r="F2975">
        <v>70.7971</v>
      </c>
      <c r="G2975">
        <v>74.426599999999993</v>
      </c>
      <c r="H2975">
        <v>84.182400000000001</v>
      </c>
      <c r="J2975">
        <v>64.381900000000002</v>
      </c>
      <c r="L2975">
        <v>63.619</v>
      </c>
      <c r="N2975">
        <v>63.401000000000003</v>
      </c>
      <c r="P2975" s="2">
        <v>44795</v>
      </c>
      <c r="Q2975" s="4">
        <v>60.631399999999999</v>
      </c>
      <c r="S2975" s="2">
        <v>44777</v>
      </c>
      <c r="T2975" s="4">
        <v>63.401000000000003</v>
      </c>
      <c r="U2975">
        <f t="shared" si="46"/>
        <v>62.5124</v>
      </c>
    </row>
    <row r="2976" spans="1:21" x14ac:dyDescent="0.25">
      <c r="A2976" s="1">
        <v>44672</v>
      </c>
      <c r="B2976">
        <v>336.26</v>
      </c>
      <c r="C2976" s="2">
        <v>44740</v>
      </c>
      <c r="D2976" s="4">
        <v>70.725099999999998</v>
      </c>
      <c r="E2976">
        <v>70.725099999999998</v>
      </c>
      <c r="F2976">
        <v>74.420699999999997</v>
      </c>
      <c r="G2976">
        <v>78.171099999999996</v>
      </c>
      <c r="H2976">
        <v>87.664299999999997</v>
      </c>
      <c r="J2976">
        <v>62.713900000000002</v>
      </c>
      <c r="L2976">
        <v>63.293700000000001</v>
      </c>
      <c r="N2976">
        <v>62.474299999999999</v>
      </c>
      <c r="P2976" s="2">
        <v>44796</v>
      </c>
      <c r="Q2976" s="4">
        <v>61.008800000000001</v>
      </c>
      <c r="S2976" s="2">
        <v>44778</v>
      </c>
      <c r="T2976" s="4">
        <v>62.474299999999999</v>
      </c>
      <c r="U2976">
        <f t="shared" si="46"/>
        <v>61.737000000000002</v>
      </c>
    </row>
    <row r="2977" spans="1:21" x14ac:dyDescent="0.25">
      <c r="A2977" s="1">
        <v>44673</v>
      </c>
      <c r="B2977">
        <v>335.017</v>
      </c>
      <c r="C2977" s="2">
        <v>44741</v>
      </c>
      <c r="D2977" s="4">
        <v>71.061499999999995</v>
      </c>
      <c r="E2977">
        <v>71.061499999999995</v>
      </c>
      <c r="F2977">
        <v>74.532499999999999</v>
      </c>
      <c r="G2977">
        <v>78.394199999999998</v>
      </c>
      <c r="H2977">
        <v>87.953400000000002</v>
      </c>
      <c r="J2977">
        <v>62.1999</v>
      </c>
      <c r="L2977">
        <v>61.947899999999997</v>
      </c>
      <c r="N2977">
        <v>63.170499999999997</v>
      </c>
      <c r="P2977" s="2">
        <v>44797</v>
      </c>
      <c r="Q2977" s="4">
        <v>60.454300000000003</v>
      </c>
      <c r="S2977" s="2">
        <v>44781</v>
      </c>
      <c r="T2977" s="4">
        <v>63.170499999999997</v>
      </c>
      <c r="U2977">
        <f t="shared" si="46"/>
        <v>62.343400000000003</v>
      </c>
    </row>
    <row r="2978" spans="1:21" x14ac:dyDescent="0.25">
      <c r="A2978" s="1">
        <v>44676</v>
      </c>
      <c r="B2978">
        <v>332.673</v>
      </c>
      <c r="C2978" s="2">
        <v>44742</v>
      </c>
      <c r="D2978" s="4">
        <v>73.788300000000007</v>
      </c>
      <c r="E2978">
        <v>73.788300000000007</v>
      </c>
      <c r="F2978">
        <v>77.39</v>
      </c>
      <c r="G2978">
        <v>81.537899999999993</v>
      </c>
      <c r="H2978">
        <v>92.335800000000006</v>
      </c>
      <c r="J2978">
        <v>60.438099999999999</v>
      </c>
      <c r="L2978">
        <v>62.9846</v>
      </c>
      <c r="N2978">
        <v>63.910400000000003</v>
      </c>
      <c r="P2978" s="2">
        <v>44798</v>
      </c>
      <c r="Q2978" s="4">
        <v>60.161999999999999</v>
      </c>
      <c r="S2978" s="2">
        <v>44782</v>
      </c>
      <c r="T2978" s="4">
        <v>63.910400000000003</v>
      </c>
      <c r="U2978">
        <f t="shared" si="46"/>
        <v>62.9375</v>
      </c>
    </row>
    <row r="2979" spans="1:21" x14ac:dyDescent="0.25">
      <c r="A2979" s="1">
        <v>44677</v>
      </c>
      <c r="B2979">
        <v>292.14</v>
      </c>
      <c r="C2979" s="2">
        <v>44743</v>
      </c>
      <c r="D2979" s="4">
        <v>71.479799999999997</v>
      </c>
      <c r="E2979">
        <v>71.479799999999997</v>
      </c>
      <c r="F2979">
        <v>75.1006</v>
      </c>
      <c r="G2979">
        <v>79.155199999999994</v>
      </c>
      <c r="H2979">
        <v>90.478999999999999</v>
      </c>
      <c r="J2979">
        <v>62.184899999999999</v>
      </c>
      <c r="L2979">
        <v>63.852600000000002</v>
      </c>
      <c r="N2979">
        <v>62.345100000000002</v>
      </c>
      <c r="P2979" s="2">
        <v>44799</v>
      </c>
      <c r="Q2979" s="4">
        <v>61.381</v>
      </c>
      <c r="S2979" s="2">
        <v>44783</v>
      </c>
      <c r="T2979" s="4">
        <v>62.345100000000002</v>
      </c>
      <c r="U2979">
        <f t="shared" si="46"/>
        <v>61.575099999999999</v>
      </c>
    </row>
    <row r="2980" spans="1:21" x14ac:dyDescent="0.25">
      <c r="A2980" s="1">
        <v>44678</v>
      </c>
      <c r="B2980">
        <v>293.83699999999999</v>
      </c>
      <c r="C2980" s="2">
        <v>44747</v>
      </c>
      <c r="D2980" s="4">
        <v>70.028199999999998</v>
      </c>
      <c r="E2980">
        <v>70.028199999999998</v>
      </c>
      <c r="F2980">
        <v>74.63</v>
      </c>
      <c r="G2980">
        <v>80.248500000000007</v>
      </c>
      <c r="H2980">
        <v>95.363100000000003</v>
      </c>
      <c r="J2980">
        <v>63.785499999999999</v>
      </c>
      <c r="L2980">
        <v>62.084899999999998</v>
      </c>
      <c r="N2980">
        <v>62.037100000000002</v>
      </c>
      <c r="P2980" s="2">
        <v>44802</v>
      </c>
      <c r="Q2980" s="4">
        <v>61.061399999999999</v>
      </c>
      <c r="S2980" s="2">
        <v>44784</v>
      </c>
      <c r="T2980" s="4">
        <v>62.037100000000002</v>
      </c>
      <c r="U2980">
        <f t="shared" si="46"/>
        <v>61.189599999999999</v>
      </c>
    </row>
    <row r="2981" spans="1:21" x14ac:dyDescent="0.25">
      <c r="A2981" s="1">
        <v>44679</v>
      </c>
      <c r="B2981">
        <v>292.50299999999999</v>
      </c>
      <c r="C2981" s="2">
        <v>44748</v>
      </c>
      <c r="D2981" s="4">
        <v>64.995599999999996</v>
      </c>
      <c r="E2981">
        <v>64.995599999999996</v>
      </c>
      <c r="F2981">
        <v>69.244100000000003</v>
      </c>
      <c r="G2981">
        <v>74.530100000000004</v>
      </c>
      <c r="H2981">
        <v>90.667000000000002</v>
      </c>
      <c r="J2981">
        <v>61.457700000000003</v>
      </c>
      <c r="L2981">
        <v>61.681399999999996</v>
      </c>
      <c r="N2981">
        <v>61.0809</v>
      </c>
      <c r="P2981" s="2">
        <v>44803</v>
      </c>
      <c r="Q2981" s="4">
        <v>62.228000000000002</v>
      </c>
      <c r="S2981" s="2">
        <v>44785</v>
      </c>
      <c r="T2981" s="4">
        <v>61.0809</v>
      </c>
      <c r="U2981">
        <f t="shared" si="46"/>
        <v>60.3675</v>
      </c>
    </row>
    <row r="2982" spans="1:21" x14ac:dyDescent="0.25">
      <c r="A2982" s="1">
        <v>44680</v>
      </c>
      <c r="B2982">
        <v>290.25299999999999</v>
      </c>
      <c r="C2982" s="2">
        <v>44749</v>
      </c>
      <c r="D2982" s="4">
        <v>60.326300000000003</v>
      </c>
      <c r="E2982">
        <v>60.326300000000003</v>
      </c>
      <c r="F2982">
        <v>64.7654</v>
      </c>
      <c r="G2982">
        <v>70.668599999999998</v>
      </c>
      <c r="H2982">
        <v>89.837199999999996</v>
      </c>
      <c r="J2982">
        <v>60.999499999999998</v>
      </c>
      <c r="L2982">
        <v>60.488399999999999</v>
      </c>
      <c r="N2982">
        <v>61.113900000000001</v>
      </c>
      <c r="P2982" s="2">
        <v>44804</v>
      </c>
      <c r="Q2982" s="4">
        <v>61.490400000000001</v>
      </c>
      <c r="S2982" s="2">
        <v>44788</v>
      </c>
      <c r="T2982" s="4">
        <v>61.113900000000001</v>
      </c>
      <c r="U2982">
        <f t="shared" si="46"/>
        <v>60.285499999999999</v>
      </c>
    </row>
    <row r="2983" spans="1:21" x14ac:dyDescent="0.25">
      <c r="A2983" s="1">
        <v>44683</v>
      </c>
      <c r="B2983">
        <v>300.98</v>
      </c>
      <c r="C2983" s="2">
        <v>44750</v>
      </c>
      <c r="D2983" s="4">
        <v>57.053600000000003</v>
      </c>
      <c r="E2983">
        <v>57.053600000000003</v>
      </c>
      <c r="F2983">
        <v>61.0334</v>
      </c>
      <c r="G2983">
        <v>67.273200000000003</v>
      </c>
      <c r="H2983">
        <v>88.233599999999996</v>
      </c>
      <c r="J2983">
        <v>59.243200000000002</v>
      </c>
      <c r="L2983">
        <v>60.658799999999999</v>
      </c>
      <c r="N2983">
        <v>61.163600000000002</v>
      </c>
      <c r="P2983" s="2">
        <v>44805</v>
      </c>
      <c r="Q2983" s="4">
        <v>62.1402</v>
      </c>
      <c r="S2983" s="2">
        <v>44789</v>
      </c>
      <c r="T2983" s="4">
        <v>61.163600000000002</v>
      </c>
      <c r="U2983">
        <f t="shared" si="46"/>
        <v>60.453899999999997</v>
      </c>
    </row>
    <row r="2984" spans="1:21" x14ac:dyDescent="0.25">
      <c r="A2984" s="1">
        <v>44684</v>
      </c>
      <c r="B2984">
        <v>303.08300000000003</v>
      </c>
      <c r="C2984" s="2">
        <v>44753</v>
      </c>
      <c r="D2984" s="4">
        <v>73.435000000000002</v>
      </c>
      <c r="E2984">
        <v>73.435000000000002</v>
      </c>
      <c r="F2984">
        <v>78.444100000000006</v>
      </c>
      <c r="G2984">
        <v>85.701700000000002</v>
      </c>
      <c r="H2984">
        <v>107.2419</v>
      </c>
      <c r="J2984">
        <v>58.847200000000001</v>
      </c>
      <c r="L2984">
        <v>60.714500000000001</v>
      </c>
      <c r="N2984">
        <v>61.171399999999998</v>
      </c>
      <c r="P2984" s="2">
        <v>44806</v>
      </c>
      <c r="Q2984" s="4">
        <v>62.859000000000002</v>
      </c>
      <c r="S2984" s="2">
        <v>44790</v>
      </c>
      <c r="T2984" s="4">
        <v>61.171399999999998</v>
      </c>
      <c r="U2984">
        <f t="shared" si="46"/>
        <v>60.393099999999997</v>
      </c>
    </row>
    <row r="2985" spans="1:21" x14ac:dyDescent="0.25">
      <c r="A2985" s="1">
        <v>44685</v>
      </c>
      <c r="B2985">
        <v>317.54000000000002</v>
      </c>
      <c r="C2985" s="2">
        <v>44754</v>
      </c>
      <c r="D2985" s="4">
        <v>74.307299999999998</v>
      </c>
      <c r="E2985">
        <v>74.307299999999998</v>
      </c>
      <c r="F2985">
        <v>80.178100000000001</v>
      </c>
      <c r="G2985">
        <v>88.311899999999994</v>
      </c>
      <c r="H2985">
        <v>112.3891</v>
      </c>
      <c r="J2985">
        <v>57.805100000000003</v>
      </c>
      <c r="L2985">
        <v>60.529400000000003</v>
      </c>
      <c r="N2985">
        <v>59.958199999999998</v>
      </c>
      <c r="P2985" s="2">
        <v>44810</v>
      </c>
      <c r="Q2985" s="4">
        <v>63.006599999999999</v>
      </c>
      <c r="S2985" s="2">
        <v>44791</v>
      </c>
      <c r="T2985" s="4">
        <v>59.958199999999998</v>
      </c>
      <c r="U2985">
        <f t="shared" si="46"/>
        <v>59.667400000000001</v>
      </c>
    </row>
    <row r="2986" spans="1:21" x14ac:dyDescent="0.25">
      <c r="A2986" s="1">
        <v>44686</v>
      </c>
      <c r="B2986">
        <v>291.09300000000002</v>
      </c>
      <c r="C2986" s="2">
        <v>44755</v>
      </c>
      <c r="D2986" s="4">
        <v>69.734099999999998</v>
      </c>
      <c r="E2986">
        <v>69.734099999999998</v>
      </c>
      <c r="F2986">
        <v>80.0077</v>
      </c>
      <c r="G2986">
        <v>91.054299999999998</v>
      </c>
      <c r="H2986">
        <v>127.3476</v>
      </c>
      <c r="J2986">
        <v>57.070300000000003</v>
      </c>
      <c r="L2986">
        <v>58.910600000000002</v>
      </c>
      <c r="N2986">
        <v>60.293999999999997</v>
      </c>
      <c r="P2986" s="2">
        <v>44811</v>
      </c>
      <c r="Q2986" s="4">
        <v>61.494300000000003</v>
      </c>
      <c r="S2986" s="2">
        <v>44792</v>
      </c>
      <c r="T2986" s="4">
        <v>60.293999999999997</v>
      </c>
      <c r="U2986">
        <f t="shared" si="46"/>
        <v>59.9253</v>
      </c>
    </row>
    <row r="2987" spans="1:21" x14ac:dyDescent="0.25">
      <c r="A2987" s="1">
        <v>44687</v>
      </c>
      <c r="B2987">
        <v>288.55</v>
      </c>
      <c r="C2987" s="2">
        <v>44756</v>
      </c>
      <c r="D2987" s="4">
        <v>64.561499999999995</v>
      </c>
      <c r="E2987">
        <v>64.561499999999995</v>
      </c>
      <c r="F2987">
        <v>75.995599999999996</v>
      </c>
      <c r="G2987">
        <v>91.372</v>
      </c>
      <c r="H2987">
        <v>154.13319999999999</v>
      </c>
      <c r="J2987">
        <v>54.803100000000001</v>
      </c>
      <c r="L2987">
        <v>59.3536</v>
      </c>
      <c r="N2987">
        <v>60.944600000000001</v>
      </c>
      <c r="P2987" s="2">
        <v>44812</v>
      </c>
      <c r="Q2987" s="4">
        <v>60.298299999999998</v>
      </c>
      <c r="S2987" s="2">
        <v>44795</v>
      </c>
      <c r="T2987" s="4">
        <v>60.944600000000001</v>
      </c>
      <c r="U2987">
        <f t="shared" si="46"/>
        <v>60.631399999999999</v>
      </c>
    </row>
    <row r="2988" spans="1:21" x14ac:dyDescent="0.25">
      <c r="A2988" s="1">
        <v>44690</v>
      </c>
      <c r="B2988">
        <v>262.37</v>
      </c>
      <c r="C2988" s="2">
        <v>44757</v>
      </c>
      <c r="D2988" s="4">
        <v>71.783699999999996</v>
      </c>
      <c r="E2988">
        <v>71.783699999999996</v>
      </c>
      <c r="F2988">
        <v>73.889899999999997</v>
      </c>
      <c r="G2988">
        <v>76.488900000000001</v>
      </c>
      <c r="H2988">
        <v>86.336200000000005</v>
      </c>
      <c r="J2988">
        <v>54.720500000000001</v>
      </c>
      <c r="L2988">
        <v>61.622500000000002</v>
      </c>
      <c r="N2988">
        <v>61.589100000000002</v>
      </c>
      <c r="P2988" s="2">
        <v>44813</v>
      </c>
      <c r="Q2988" s="4">
        <v>58.787799999999997</v>
      </c>
      <c r="S2988" s="2">
        <v>44796</v>
      </c>
      <c r="T2988" s="4">
        <v>61.589100000000002</v>
      </c>
      <c r="U2988">
        <f t="shared" si="46"/>
        <v>61.008800000000001</v>
      </c>
    </row>
    <row r="2989" spans="1:21" x14ac:dyDescent="0.25">
      <c r="A2989" s="1">
        <v>44691</v>
      </c>
      <c r="B2989">
        <v>266.68</v>
      </c>
      <c r="C2989" s="2">
        <v>44760</v>
      </c>
      <c r="D2989" s="4">
        <v>66.031700000000001</v>
      </c>
      <c r="E2989">
        <v>66.031700000000001</v>
      </c>
      <c r="F2989">
        <v>68.4726</v>
      </c>
      <c r="G2989">
        <v>71.165899999999993</v>
      </c>
      <c r="H2989">
        <v>77.808700000000002</v>
      </c>
      <c r="J2989">
        <v>61.310200000000002</v>
      </c>
      <c r="L2989">
        <v>62.371000000000002</v>
      </c>
      <c r="N2989">
        <v>60.958100000000002</v>
      </c>
      <c r="P2989" s="2">
        <v>44816</v>
      </c>
      <c r="Q2989" s="4">
        <v>58.608899999999998</v>
      </c>
      <c r="S2989" s="2">
        <v>44797</v>
      </c>
      <c r="T2989" s="4">
        <v>60.958100000000002</v>
      </c>
      <c r="U2989">
        <f t="shared" si="46"/>
        <v>60.454300000000003</v>
      </c>
    </row>
    <row r="2990" spans="1:21" x14ac:dyDescent="0.25">
      <c r="A2990" s="1">
        <v>44692</v>
      </c>
      <c r="B2990">
        <v>244.667</v>
      </c>
      <c r="C2990" s="2">
        <v>44761</v>
      </c>
      <c r="D2990" s="4">
        <v>63.838099999999997</v>
      </c>
      <c r="E2990">
        <v>63.838099999999997</v>
      </c>
      <c r="F2990">
        <v>66.054900000000004</v>
      </c>
      <c r="G2990">
        <v>68.777100000000004</v>
      </c>
      <c r="H2990">
        <v>75.546999999999997</v>
      </c>
      <c r="J2990">
        <v>62.524999999999999</v>
      </c>
      <c r="L2990">
        <v>62.043999999999997</v>
      </c>
      <c r="N2990">
        <v>60.6768</v>
      </c>
      <c r="P2990" s="2">
        <v>44817</v>
      </c>
      <c r="Q2990" s="4">
        <v>60.952500000000001</v>
      </c>
      <c r="S2990" s="2">
        <v>44798</v>
      </c>
      <c r="T2990" s="4">
        <v>60.6768</v>
      </c>
      <c r="U2990">
        <f t="shared" si="46"/>
        <v>60.161999999999999</v>
      </c>
    </row>
    <row r="2991" spans="1:21" x14ac:dyDescent="0.25">
      <c r="A2991" s="1">
        <v>44693</v>
      </c>
      <c r="B2991">
        <v>242.667</v>
      </c>
      <c r="C2991" s="2">
        <v>44762</v>
      </c>
      <c r="D2991" s="4">
        <v>63.884099999999997</v>
      </c>
      <c r="E2991">
        <v>63.884099999999997</v>
      </c>
      <c r="F2991">
        <v>66.246899999999997</v>
      </c>
      <c r="G2991">
        <v>68.788799999999995</v>
      </c>
      <c r="H2991">
        <v>75.918800000000005</v>
      </c>
      <c r="J2991">
        <v>62.186500000000002</v>
      </c>
      <c r="L2991">
        <v>61.585299999999997</v>
      </c>
      <c r="N2991">
        <v>62.249299999999998</v>
      </c>
      <c r="P2991" s="2">
        <v>44818</v>
      </c>
      <c r="Q2991" s="4">
        <v>60.808700000000002</v>
      </c>
      <c r="S2991" s="2">
        <v>44799</v>
      </c>
      <c r="T2991" s="4">
        <v>62.249299999999998</v>
      </c>
      <c r="U2991">
        <f t="shared" si="46"/>
        <v>61.381</v>
      </c>
    </row>
    <row r="2992" spans="1:21" x14ac:dyDescent="0.25">
      <c r="A2992" s="1">
        <v>44694</v>
      </c>
      <c r="B2992">
        <v>256.52999999999997</v>
      </c>
      <c r="C2992" s="2">
        <v>44763</v>
      </c>
      <c r="D2992" s="4">
        <v>59.2592</v>
      </c>
      <c r="E2992">
        <v>59.2592</v>
      </c>
      <c r="F2992">
        <v>61.336300000000001</v>
      </c>
      <c r="G2992">
        <v>63.880899999999997</v>
      </c>
      <c r="H2992">
        <v>70.683700000000002</v>
      </c>
      <c r="J2992">
        <v>61.845799999999997</v>
      </c>
      <c r="L2992">
        <v>63.412199999999999</v>
      </c>
      <c r="N2992">
        <v>61.832999999999998</v>
      </c>
      <c r="P2992" s="2">
        <v>44819</v>
      </c>
      <c r="Q2992" s="4">
        <v>60.6374</v>
      </c>
      <c r="S2992" s="2">
        <v>44802</v>
      </c>
      <c r="T2992" s="4">
        <v>61.832999999999998</v>
      </c>
      <c r="U2992">
        <f t="shared" si="46"/>
        <v>61.061399999999999</v>
      </c>
    </row>
    <row r="2993" spans="1:21" x14ac:dyDescent="0.25">
      <c r="A2993" s="1">
        <v>44697</v>
      </c>
      <c r="B2993">
        <v>241.45699999999999</v>
      </c>
      <c r="C2993" s="2">
        <v>44764</v>
      </c>
      <c r="D2993" s="4">
        <v>56.478700000000003</v>
      </c>
      <c r="E2993">
        <v>56.478700000000003</v>
      </c>
      <c r="F2993">
        <v>58.576099999999997</v>
      </c>
      <c r="G2993">
        <v>61.112200000000001</v>
      </c>
      <c r="H2993">
        <v>68.013499999999993</v>
      </c>
      <c r="J2993">
        <v>64.288600000000002</v>
      </c>
      <c r="L2993">
        <v>63.050699999999999</v>
      </c>
      <c r="N2993">
        <v>63.230600000000003</v>
      </c>
      <c r="P2993" s="2">
        <v>44820</v>
      </c>
      <c r="Q2993" s="4">
        <v>60.998899999999999</v>
      </c>
      <c r="S2993" s="2">
        <v>44803</v>
      </c>
      <c r="T2993" s="4">
        <v>63.230600000000003</v>
      </c>
      <c r="U2993">
        <f t="shared" si="46"/>
        <v>62.228000000000002</v>
      </c>
    </row>
    <row r="2994" spans="1:21" x14ac:dyDescent="0.25">
      <c r="A2994" s="1">
        <v>44698</v>
      </c>
      <c r="B2994">
        <v>253.87</v>
      </c>
      <c r="C2994" s="2">
        <v>44767</v>
      </c>
      <c r="D2994" s="4">
        <v>56.476500000000001</v>
      </c>
      <c r="E2994">
        <v>56.476500000000001</v>
      </c>
      <c r="F2994">
        <v>58.668599999999998</v>
      </c>
      <c r="G2994">
        <v>61.493600000000001</v>
      </c>
      <c r="H2994">
        <v>69.059100000000001</v>
      </c>
      <c r="J2994">
        <v>63.771299999999997</v>
      </c>
      <c r="L2994">
        <v>64.649699999999996</v>
      </c>
      <c r="N2994">
        <v>62.563899999999997</v>
      </c>
      <c r="P2994" s="2">
        <v>44823</v>
      </c>
      <c r="Q2994" s="4">
        <v>60.116100000000003</v>
      </c>
      <c r="S2994" s="2">
        <v>44804</v>
      </c>
      <c r="T2994" s="4">
        <v>62.563899999999997</v>
      </c>
      <c r="U2994">
        <f t="shared" si="46"/>
        <v>61.490400000000001</v>
      </c>
    </row>
    <row r="2995" spans="1:21" x14ac:dyDescent="0.25">
      <c r="A2995" s="1">
        <v>44699</v>
      </c>
      <c r="B2995">
        <v>236.60300000000001</v>
      </c>
      <c r="C2995" s="2">
        <v>44768</v>
      </c>
      <c r="D2995" s="4">
        <v>56.167000000000002</v>
      </c>
      <c r="E2995">
        <v>56.167000000000002</v>
      </c>
      <c r="F2995">
        <v>58.445099999999996</v>
      </c>
      <c r="G2995">
        <v>61.293700000000001</v>
      </c>
      <c r="H2995">
        <v>68.9298</v>
      </c>
      <c r="J2995">
        <v>64.875500000000002</v>
      </c>
      <c r="L2995">
        <v>64.167900000000003</v>
      </c>
      <c r="N2995">
        <v>63.328699999999998</v>
      </c>
      <c r="P2995" s="2">
        <v>44824</v>
      </c>
      <c r="Q2995" s="4">
        <v>60.959099999999999</v>
      </c>
      <c r="S2995" s="2">
        <v>44805</v>
      </c>
      <c r="T2995" s="4">
        <v>63.328699999999998</v>
      </c>
      <c r="U2995">
        <f t="shared" si="46"/>
        <v>62.1402</v>
      </c>
    </row>
    <row r="2996" spans="1:21" x14ac:dyDescent="0.25">
      <c r="A2996" s="1">
        <v>44700</v>
      </c>
      <c r="B2996">
        <v>236.47300000000001</v>
      </c>
      <c r="C2996" s="2">
        <v>44769</v>
      </c>
      <c r="D2996" s="4">
        <v>51.350700000000003</v>
      </c>
      <c r="E2996">
        <v>51.350700000000003</v>
      </c>
      <c r="F2996">
        <v>53.462000000000003</v>
      </c>
      <c r="G2996">
        <v>56.395400000000002</v>
      </c>
      <c r="H2996">
        <v>64.578299999999999</v>
      </c>
      <c r="J2996">
        <v>64.973699999999994</v>
      </c>
      <c r="L2996">
        <v>65.1417</v>
      </c>
      <c r="N2996">
        <v>64.269900000000007</v>
      </c>
      <c r="P2996" s="2">
        <v>44825</v>
      </c>
      <c r="Q2996" s="4">
        <v>61.462699999999998</v>
      </c>
      <c r="S2996" s="2">
        <v>44806</v>
      </c>
      <c r="T2996" s="4">
        <v>64.269900000000007</v>
      </c>
      <c r="U2996">
        <f t="shared" si="46"/>
        <v>62.859000000000002</v>
      </c>
    </row>
    <row r="2997" spans="1:21" x14ac:dyDescent="0.25">
      <c r="A2997" s="1">
        <v>44701</v>
      </c>
      <c r="B2997">
        <v>221.3</v>
      </c>
      <c r="C2997" s="2">
        <v>44770</v>
      </c>
      <c r="D2997" s="4">
        <v>51.4131</v>
      </c>
      <c r="E2997">
        <v>51.4131</v>
      </c>
      <c r="F2997">
        <v>53.509900000000002</v>
      </c>
      <c r="G2997">
        <v>56.374000000000002</v>
      </c>
      <c r="H2997">
        <v>64.441599999999994</v>
      </c>
      <c r="J2997">
        <v>66.0625</v>
      </c>
      <c r="L2997">
        <v>66.006100000000004</v>
      </c>
      <c r="N2997">
        <v>64.504000000000005</v>
      </c>
      <c r="P2997" s="2">
        <v>44826</v>
      </c>
      <c r="Q2997" s="4">
        <v>62.065199999999997</v>
      </c>
      <c r="S2997" s="2">
        <v>44810</v>
      </c>
      <c r="T2997" s="4">
        <v>64.504000000000005</v>
      </c>
      <c r="U2997">
        <f t="shared" si="46"/>
        <v>63.006599999999999</v>
      </c>
    </row>
    <row r="2998" spans="1:21" x14ac:dyDescent="0.25">
      <c r="A2998" s="1">
        <v>44704</v>
      </c>
      <c r="B2998">
        <v>224.96700000000001</v>
      </c>
      <c r="C2998" s="2">
        <v>44771</v>
      </c>
      <c r="D2998" s="4">
        <v>51.790999999999997</v>
      </c>
      <c r="E2998">
        <v>51.790999999999997</v>
      </c>
      <c r="F2998">
        <v>53.481900000000003</v>
      </c>
      <c r="G2998">
        <v>56.248600000000003</v>
      </c>
      <c r="H2998">
        <v>64.913600000000002</v>
      </c>
      <c r="J2998">
        <v>67.161299999999997</v>
      </c>
      <c r="L2998">
        <v>66.563400000000001</v>
      </c>
      <c r="N2998">
        <v>62.492800000000003</v>
      </c>
      <c r="P2998" s="2">
        <v>44827</v>
      </c>
      <c r="Q2998" s="4">
        <v>65.906400000000005</v>
      </c>
      <c r="S2998" s="2">
        <v>44811</v>
      </c>
      <c r="T2998" s="4">
        <v>62.492800000000003</v>
      </c>
      <c r="U2998">
        <f t="shared" si="46"/>
        <v>61.494300000000003</v>
      </c>
    </row>
    <row r="2999" spans="1:21" x14ac:dyDescent="0.25">
      <c r="A2999" s="1">
        <v>44705</v>
      </c>
      <c r="B2999">
        <v>209.387</v>
      </c>
      <c r="C2999" s="2">
        <v>44774</v>
      </c>
      <c r="D2999" s="4">
        <v>57.305500000000002</v>
      </c>
      <c r="E2999">
        <v>57.305500000000002</v>
      </c>
      <c r="F2999">
        <v>59.287700000000001</v>
      </c>
      <c r="G2999">
        <v>62.144399999999997</v>
      </c>
      <c r="H2999">
        <v>70.549599999999998</v>
      </c>
      <c r="J2999">
        <v>68.122</v>
      </c>
      <c r="L2999">
        <v>64.070400000000006</v>
      </c>
      <c r="N2999">
        <v>61.192799999999998</v>
      </c>
      <c r="P2999" s="2">
        <v>44830</v>
      </c>
      <c r="Q2999" s="4">
        <v>63.609000000000002</v>
      </c>
      <c r="S2999" s="2">
        <v>44812</v>
      </c>
      <c r="T2999" s="4">
        <v>61.192799999999998</v>
      </c>
      <c r="U2999">
        <f t="shared" si="46"/>
        <v>60.298299999999998</v>
      </c>
    </row>
    <row r="3000" spans="1:21" x14ac:dyDescent="0.25">
      <c r="A3000" s="1">
        <v>44706</v>
      </c>
      <c r="B3000">
        <v>219.6</v>
      </c>
      <c r="C3000" s="2">
        <v>44775</v>
      </c>
      <c r="D3000" s="4">
        <v>58.386099999999999</v>
      </c>
      <c r="E3000">
        <v>58.386099999999999</v>
      </c>
      <c r="F3000">
        <v>60.582900000000002</v>
      </c>
      <c r="G3000">
        <v>63.501899999999999</v>
      </c>
      <c r="H3000">
        <v>71.912300000000002</v>
      </c>
      <c r="J3000">
        <v>64.551100000000005</v>
      </c>
      <c r="L3000">
        <v>62.255200000000002</v>
      </c>
      <c r="N3000">
        <v>59.309600000000003</v>
      </c>
      <c r="P3000" s="2">
        <v>44831</v>
      </c>
      <c r="Q3000" s="4">
        <v>67.311000000000007</v>
      </c>
      <c r="S3000" s="2">
        <v>44813</v>
      </c>
      <c r="T3000" s="4">
        <v>59.309600000000003</v>
      </c>
      <c r="U3000">
        <f t="shared" si="46"/>
        <v>58.787799999999997</v>
      </c>
    </row>
    <row r="3001" spans="1:21" x14ac:dyDescent="0.25">
      <c r="A3001" s="1">
        <v>44707</v>
      </c>
      <c r="B3001">
        <v>235.91</v>
      </c>
      <c r="C3001" s="2">
        <v>44776</v>
      </c>
      <c r="D3001" s="4">
        <v>57.344099999999997</v>
      </c>
      <c r="E3001">
        <v>57.344099999999997</v>
      </c>
      <c r="F3001">
        <v>58.716900000000003</v>
      </c>
      <c r="G3001">
        <v>61.364899999999999</v>
      </c>
      <c r="H3001">
        <v>69.830799999999996</v>
      </c>
      <c r="J3001">
        <v>62.331699999999998</v>
      </c>
      <c r="L3001">
        <v>60.328400000000002</v>
      </c>
      <c r="N3001">
        <v>59.16</v>
      </c>
      <c r="P3001" s="2">
        <v>44832</v>
      </c>
      <c r="Q3001" s="4">
        <v>66.454300000000003</v>
      </c>
      <c r="S3001" s="2">
        <v>44816</v>
      </c>
      <c r="T3001" s="4">
        <v>59.16</v>
      </c>
      <c r="U3001">
        <f t="shared" si="46"/>
        <v>58.608899999999998</v>
      </c>
    </row>
    <row r="3002" spans="1:21" x14ac:dyDescent="0.25">
      <c r="A3002" s="1">
        <v>44708</v>
      </c>
      <c r="B3002">
        <v>253.21</v>
      </c>
      <c r="C3002" s="2">
        <v>44777</v>
      </c>
      <c r="D3002" s="4">
        <v>56.287599999999998</v>
      </c>
      <c r="E3002">
        <v>56.287599999999998</v>
      </c>
      <c r="F3002">
        <v>57.2712</v>
      </c>
      <c r="G3002">
        <v>59.654600000000002</v>
      </c>
      <c r="H3002">
        <v>68.419700000000006</v>
      </c>
      <c r="J3002">
        <v>59.691899999999997</v>
      </c>
      <c r="L3002">
        <v>60.009099999999997</v>
      </c>
      <c r="N3002">
        <v>62.189799999999998</v>
      </c>
      <c r="P3002" s="2">
        <v>44833</v>
      </c>
      <c r="Q3002" s="4">
        <v>68.367800000000003</v>
      </c>
      <c r="S3002" s="2">
        <v>44817</v>
      </c>
      <c r="T3002" s="4">
        <v>62.189799999999998</v>
      </c>
      <c r="U3002">
        <f t="shared" si="46"/>
        <v>60.952500000000001</v>
      </c>
    </row>
    <row r="3003" spans="1:21" x14ac:dyDescent="0.25">
      <c r="A3003" s="1">
        <v>44712</v>
      </c>
      <c r="B3003">
        <v>252.75299999999999</v>
      </c>
      <c r="C3003" s="2">
        <v>44778</v>
      </c>
      <c r="D3003" s="4">
        <v>51.604100000000003</v>
      </c>
      <c r="E3003">
        <v>51.604100000000003</v>
      </c>
      <c r="F3003">
        <v>53.844799999999999</v>
      </c>
      <c r="G3003">
        <v>57.138100000000001</v>
      </c>
      <c r="H3003">
        <v>66.924499999999995</v>
      </c>
      <c r="J3003">
        <v>59.117199999999997</v>
      </c>
      <c r="L3003">
        <v>63.6173</v>
      </c>
      <c r="N3003">
        <v>62.048699999999997</v>
      </c>
      <c r="P3003" s="2">
        <v>44834</v>
      </c>
      <c r="Q3003" s="4">
        <v>67.837599999999995</v>
      </c>
      <c r="S3003" s="2">
        <v>44818</v>
      </c>
      <c r="T3003" s="4">
        <v>62.048699999999997</v>
      </c>
      <c r="U3003">
        <f t="shared" si="46"/>
        <v>60.808700000000002</v>
      </c>
    </row>
    <row r="3004" spans="1:21" x14ac:dyDescent="0.25">
      <c r="A3004" s="1">
        <v>44713</v>
      </c>
      <c r="B3004">
        <v>246.79</v>
      </c>
      <c r="C3004" s="2">
        <v>44781</v>
      </c>
      <c r="D3004" s="4">
        <v>55.703200000000002</v>
      </c>
      <c r="E3004">
        <v>55.703200000000002</v>
      </c>
      <c r="F3004">
        <v>57.801099999999998</v>
      </c>
      <c r="G3004">
        <v>60.817599999999999</v>
      </c>
      <c r="H3004">
        <v>71.506900000000002</v>
      </c>
      <c r="J3004">
        <v>63.908900000000003</v>
      </c>
      <c r="L3004">
        <v>63.661499999999997</v>
      </c>
      <c r="N3004">
        <v>61.863599999999998</v>
      </c>
      <c r="P3004" s="2">
        <v>44837</v>
      </c>
      <c r="Q3004" s="4">
        <v>67.867599999999996</v>
      </c>
      <c r="S3004" s="2">
        <v>44819</v>
      </c>
      <c r="T3004" s="4">
        <v>61.863599999999998</v>
      </c>
      <c r="U3004">
        <f t="shared" si="46"/>
        <v>60.6374</v>
      </c>
    </row>
    <row r="3005" spans="1:21" x14ac:dyDescent="0.25">
      <c r="A3005" s="1">
        <v>44714</v>
      </c>
      <c r="B3005">
        <v>258.33300000000003</v>
      </c>
      <c r="C3005" s="2">
        <v>44782</v>
      </c>
      <c r="D3005" s="4">
        <v>56.956400000000002</v>
      </c>
      <c r="E3005">
        <v>56.956400000000002</v>
      </c>
      <c r="F3005">
        <v>58.603499999999997</v>
      </c>
      <c r="G3005">
        <v>61.355800000000002</v>
      </c>
      <c r="H3005">
        <v>71.803100000000001</v>
      </c>
      <c r="J3005">
        <v>63.648299999999999</v>
      </c>
      <c r="L3005">
        <v>63.502400000000002</v>
      </c>
      <c r="N3005">
        <v>62.2301</v>
      </c>
      <c r="P3005" s="2">
        <v>44838</v>
      </c>
      <c r="Q3005" s="4">
        <v>66.559399999999997</v>
      </c>
      <c r="S3005" s="2">
        <v>44820</v>
      </c>
      <c r="T3005" s="4">
        <v>62.2301</v>
      </c>
      <c r="U3005">
        <f t="shared" si="46"/>
        <v>60.998899999999999</v>
      </c>
    </row>
    <row r="3006" spans="1:21" x14ac:dyDescent="0.25">
      <c r="A3006" s="1">
        <v>44715</v>
      </c>
      <c r="B3006">
        <v>234.517</v>
      </c>
      <c r="C3006" s="2">
        <v>44783</v>
      </c>
      <c r="D3006" s="4">
        <v>53.044699999999999</v>
      </c>
      <c r="E3006">
        <v>53.044699999999999</v>
      </c>
      <c r="F3006">
        <v>55.360999999999997</v>
      </c>
      <c r="G3006">
        <v>58.366100000000003</v>
      </c>
      <c r="H3006">
        <v>69.946600000000004</v>
      </c>
      <c r="J3006">
        <v>63.250500000000002</v>
      </c>
      <c r="L3006">
        <v>64.025599999999997</v>
      </c>
      <c r="N3006">
        <v>59.8977</v>
      </c>
      <c r="P3006" s="2">
        <v>44839</v>
      </c>
      <c r="Q3006" s="4">
        <v>66.8399</v>
      </c>
      <c r="S3006" s="2">
        <v>44823</v>
      </c>
      <c r="T3006" s="4">
        <v>59.8977</v>
      </c>
      <c r="U3006">
        <f t="shared" si="46"/>
        <v>60.116100000000003</v>
      </c>
    </row>
    <row r="3007" spans="1:21" x14ac:dyDescent="0.25">
      <c r="A3007" s="1">
        <v>44718</v>
      </c>
      <c r="B3007">
        <v>238.28</v>
      </c>
      <c r="C3007" s="2">
        <v>44784</v>
      </c>
      <c r="D3007" s="4">
        <v>51.9861</v>
      </c>
      <c r="E3007">
        <v>51.9861</v>
      </c>
      <c r="F3007">
        <v>54.119700000000002</v>
      </c>
      <c r="G3007">
        <v>57.500599999999999</v>
      </c>
      <c r="H3007">
        <v>70.2851</v>
      </c>
      <c r="J3007">
        <v>64.066699999999997</v>
      </c>
      <c r="L3007">
        <v>60.899900000000002</v>
      </c>
      <c r="N3007">
        <v>60.9527</v>
      </c>
      <c r="P3007" s="2">
        <v>44840</v>
      </c>
      <c r="Q3007" s="4">
        <v>67.309399999999997</v>
      </c>
      <c r="S3007" s="2">
        <v>44824</v>
      </c>
      <c r="T3007" s="4">
        <v>60.9527</v>
      </c>
      <c r="U3007">
        <f t="shared" si="46"/>
        <v>60.959099999999999</v>
      </c>
    </row>
    <row r="3008" spans="1:21" x14ac:dyDescent="0.25">
      <c r="A3008" s="1">
        <v>44719</v>
      </c>
      <c r="B3008">
        <v>238.887</v>
      </c>
      <c r="C3008" s="2">
        <v>44785</v>
      </c>
      <c r="D3008" s="4">
        <v>50.606400000000001</v>
      </c>
      <c r="E3008">
        <v>50.606400000000001</v>
      </c>
      <c r="F3008">
        <v>50.608199999999997</v>
      </c>
      <c r="G3008">
        <v>52.9253</v>
      </c>
      <c r="H3008">
        <v>69.512600000000006</v>
      </c>
      <c r="J3008">
        <v>62.421300000000002</v>
      </c>
      <c r="L3008">
        <v>62.130400000000002</v>
      </c>
      <c r="N3008">
        <v>61.322000000000003</v>
      </c>
      <c r="P3008" s="2">
        <v>44841</v>
      </c>
      <c r="Q3008" s="4">
        <v>68.806200000000004</v>
      </c>
      <c r="S3008" s="2">
        <v>44825</v>
      </c>
      <c r="T3008" s="4">
        <v>61.322000000000003</v>
      </c>
      <c r="U3008">
        <f t="shared" si="46"/>
        <v>61.462699999999998</v>
      </c>
    </row>
    <row r="3009" spans="1:21" x14ac:dyDescent="0.25">
      <c r="A3009" s="1">
        <v>44720</v>
      </c>
      <c r="B3009">
        <v>241.86699999999999</v>
      </c>
      <c r="C3009" s="2">
        <v>44788</v>
      </c>
      <c r="D3009" s="4">
        <v>58.102600000000002</v>
      </c>
      <c r="E3009">
        <v>58.102600000000002</v>
      </c>
      <c r="F3009">
        <v>59.157499999999999</v>
      </c>
      <c r="G3009">
        <v>63.930100000000003</v>
      </c>
      <c r="H3009">
        <v>87.644999999999996</v>
      </c>
      <c r="J3009">
        <v>64.062299999999993</v>
      </c>
      <c r="L3009">
        <v>62.726500000000001</v>
      </c>
      <c r="N3009">
        <v>62.315399999999997</v>
      </c>
      <c r="P3009" s="2">
        <v>44844</v>
      </c>
      <c r="Q3009" s="4">
        <v>69.114900000000006</v>
      </c>
      <c r="S3009" s="2">
        <v>44826</v>
      </c>
      <c r="T3009" s="4">
        <v>62.315399999999997</v>
      </c>
      <c r="U3009">
        <f t="shared" si="46"/>
        <v>62.065199999999997</v>
      </c>
    </row>
    <row r="3010" spans="1:21" x14ac:dyDescent="0.25">
      <c r="A3010" s="1">
        <v>44721</v>
      </c>
      <c r="B3010">
        <v>239.70699999999999</v>
      </c>
      <c r="C3010" s="2">
        <v>44789</v>
      </c>
      <c r="D3010" s="4">
        <v>55.570700000000002</v>
      </c>
      <c r="E3010">
        <v>55.570700000000002</v>
      </c>
      <c r="F3010">
        <v>57.369300000000003</v>
      </c>
      <c r="G3010">
        <v>63.767600000000002</v>
      </c>
      <c r="H3010">
        <v>93.363500000000002</v>
      </c>
      <c r="J3010">
        <v>64.750399999999999</v>
      </c>
      <c r="L3010">
        <v>63.857599999999998</v>
      </c>
      <c r="N3010">
        <v>65.039400000000001</v>
      </c>
      <c r="P3010" s="2">
        <v>44845</v>
      </c>
      <c r="Q3010" s="4">
        <v>70.937700000000007</v>
      </c>
      <c r="S3010" s="2">
        <v>44827</v>
      </c>
      <c r="T3010" s="4">
        <v>65.039400000000001</v>
      </c>
      <c r="U3010">
        <f t="shared" si="46"/>
        <v>65.906400000000005</v>
      </c>
    </row>
    <row r="3011" spans="1:21" x14ac:dyDescent="0.25">
      <c r="A3011" s="1">
        <v>44722</v>
      </c>
      <c r="B3011">
        <v>232.23</v>
      </c>
      <c r="C3011" s="2">
        <v>44790</v>
      </c>
      <c r="D3011" s="4">
        <v>54.421700000000001</v>
      </c>
      <c r="E3011">
        <v>54.421700000000001</v>
      </c>
      <c r="F3011">
        <v>56.979799999999997</v>
      </c>
      <c r="G3011">
        <v>66.951899999999995</v>
      </c>
      <c r="H3011">
        <v>102.6489</v>
      </c>
      <c r="J3011">
        <v>66.176400000000001</v>
      </c>
      <c r="L3011">
        <v>66.998800000000003</v>
      </c>
      <c r="N3011">
        <v>65.460099999999997</v>
      </c>
      <c r="P3011" s="2">
        <v>44846</v>
      </c>
      <c r="Q3011" s="4">
        <v>70.164199999999994</v>
      </c>
      <c r="S3011" s="2">
        <v>44830</v>
      </c>
      <c r="T3011" s="4">
        <v>65.460099999999997</v>
      </c>
      <c r="U3011">
        <f t="shared" si="46"/>
        <v>63.609000000000002</v>
      </c>
    </row>
    <row r="3012" spans="1:21" x14ac:dyDescent="0.25">
      <c r="A3012" s="1">
        <v>44725</v>
      </c>
      <c r="B3012">
        <v>215.73699999999999</v>
      </c>
      <c r="C3012" s="2">
        <v>44791</v>
      </c>
      <c r="D3012" s="4">
        <v>49.164000000000001</v>
      </c>
      <c r="E3012">
        <v>49.164000000000001</v>
      </c>
      <c r="F3012">
        <v>57.869799999999998</v>
      </c>
      <c r="G3012">
        <v>82.657499999999999</v>
      </c>
      <c r="H3012">
        <v>143.63919999999999</v>
      </c>
      <c r="J3012">
        <v>69.806700000000006</v>
      </c>
      <c r="L3012">
        <v>67.612499999999997</v>
      </c>
      <c r="N3012">
        <v>65.732600000000005</v>
      </c>
      <c r="P3012" s="2">
        <v>44847</v>
      </c>
      <c r="Q3012" s="4">
        <v>69.501199999999997</v>
      </c>
      <c r="S3012" s="2">
        <v>44831</v>
      </c>
      <c r="T3012" s="4">
        <v>65.732600000000005</v>
      </c>
      <c r="U3012">
        <f t="shared" si="46"/>
        <v>67.311000000000007</v>
      </c>
    </row>
    <row r="3013" spans="1:21" x14ac:dyDescent="0.25">
      <c r="A3013" s="1">
        <v>44726</v>
      </c>
      <c r="B3013">
        <v>220.89</v>
      </c>
      <c r="C3013" s="2">
        <v>44792</v>
      </c>
      <c r="D3013" s="4">
        <v>49.203800000000001</v>
      </c>
      <c r="E3013">
        <v>49.203800000000001</v>
      </c>
      <c r="F3013">
        <v>50.318300000000001</v>
      </c>
      <c r="G3013">
        <v>53.226700000000001</v>
      </c>
      <c r="H3013">
        <v>67.967600000000004</v>
      </c>
      <c r="J3013">
        <v>71.012</v>
      </c>
      <c r="L3013">
        <v>68.010499999999993</v>
      </c>
      <c r="N3013">
        <v>64.622100000000003</v>
      </c>
      <c r="P3013" s="2">
        <v>44848</v>
      </c>
      <c r="Q3013" s="4">
        <v>73.070899999999995</v>
      </c>
      <c r="S3013" s="2">
        <v>44832</v>
      </c>
      <c r="T3013" s="4">
        <v>64.622100000000003</v>
      </c>
      <c r="U3013">
        <f t="shared" si="46"/>
        <v>66.454300000000003</v>
      </c>
    </row>
    <row r="3014" spans="1:21" x14ac:dyDescent="0.25">
      <c r="A3014" s="1">
        <v>44727</v>
      </c>
      <c r="B3014">
        <v>233</v>
      </c>
      <c r="C3014" s="2">
        <v>44795</v>
      </c>
      <c r="D3014" s="4">
        <v>51.264099999999999</v>
      </c>
      <c r="E3014">
        <v>51.264099999999999</v>
      </c>
      <c r="F3014">
        <v>53.037399999999998</v>
      </c>
      <c r="G3014">
        <v>55.35</v>
      </c>
      <c r="H3014">
        <v>61.520099999999999</v>
      </c>
      <c r="J3014">
        <v>71.468199999999996</v>
      </c>
      <c r="L3014">
        <v>66.656400000000005</v>
      </c>
      <c r="N3014">
        <v>68.619200000000006</v>
      </c>
      <c r="P3014" s="2">
        <v>44851</v>
      </c>
      <c r="Q3014" s="4">
        <v>71.212299999999999</v>
      </c>
      <c r="S3014" s="2">
        <v>44833</v>
      </c>
      <c r="T3014" s="4">
        <v>68.619200000000006</v>
      </c>
      <c r="U3014">
        <f t="shared" si="46"/>
        <v>68.367800000000003</v>
      </c>
    </row>
    <row r="3015" spans="1:21" x14ac:dyDescent="0.25">
      <c r="A3015" s="1">
        <v>44728</v>
      </c>
      <c r="B3015">
        <v>213.1</v>
      </c>
      <c r="C3015" s="2">
        <v>44796</v>
      </c>
      <c r="D3015" s="4">
        <v>52.213099999999997</v>
      </c>
      <c r="E3015">
        <v>52.213099999999997</v>
      </c>
      <c r="F3015">
        <v>54.007300000000001</v>
      </c>
      <c r="G3015">
        <v>56.1845</v>
      </c>
      <c r="H3015">
        <v>62.453800000000001</v>
      </c>
      <c r="J3015">
        <v>69.876499999999993</v>
      </c>
      <c r="L3015">
        <v>71.403099999999995</v>
      </c>
      <c r="N3015">
        <v>68.979399999999998</v>
      </c>
      <c r="P3015" s="2">
        <v>44852</v>
      </c>
      <c r="Q3015" s="4">
        <v>70.146600000000007</v>
      </c>
      <c r="S3015" s="2">
        <v>44834</v>
      </c>
      <c r="T3015" s="4">
        <v>68.979399999999998</v>
      </c>
      <c r="U3015">
        <f t="shared" si="46"/>
        <v>67.837599999999995</v>
      </c>
    </row>
    <row r="3016" spans="1:21" x14ac:dyDescent="0.25">
      <c r="A3016" s="1">
        <v>44729</v>
      </c>
      <c r="B3016">
        <v>216.76</v>
      </c>
      <c r="C3016" s="2">
        <v>44797</v>
      </c>
      <c r="D3016" s="4">
        <v>51.147100000000002</v>
      </c>
      <c r="E3016">
        <v>51.147100000000002</v>
      </c>
      <c r="F3016">
        <v>52.742199999999997</v>
      </c>
      <c r="G3016">
        <v>55.063699999999997</v>
      </c>
      <c r="H3016">
        <v>61.959899999999998</v>
      </c>
      <c r="J3016">
        <v>75.897800000000004</v>
      </c>
      <c r="L3016">
        <v>71.797600000000003</v>
      </c>
      <c r="N3016">
        <v>68.298100000000005</v>
      </c>
      <c r="P3016" s="2">
        <v>44853</v>
      </c>
      <c r="Q3016" s="4">
        <v>70.492699999999999</v>
      </c>
      <c r="S3016" s="2">
        <v>44837</v>
      </c>
      <c r="T3016" s="4">
        <v>68.298100000000005</v>
      </c>
      <c r="U3016">
        <f t="shared" si="46"/>
        <v>67.867599999999996</v>
      </c>
    </row>
    <row r="3017" spans="1:21" x14ac:dyDescent="0.25">
      <c r="A3017" s="1">
        <v>44733</v>
      </c>
      <c r="B3017">
        <v>237.03700000000001</v>
      </c>
      <c r="C3017" s="2">
        <v>44798</v>
      </c>
      <c r="D3017" s="4">
        <v>47.947099999999999</v>
      </c>
      <c r="E3017">
        <v>47.947099999999999</v>
      </c>
      <c r="F3017">
        <v>49.967199999999998</v>
      </c>
      <c r="G3017">
        <v>52.414700000000003</v>
      </c>
      <c r="H3017">
        <v>59.664999999999999</v>
      </c>
      <c r="J3017">
        <v>76.216099999999997</v>
      </c>
      <c r="L3017">
        <v>71.281999999999996</v>
      </c>
      <c r="N3017">
        <v>66.846100000000007</v>
      </c>
      <c r="P3017" s="2">
        <v>44854</v>
      </c>
      <c r="Q3017" s="4">
        <v>68.101600000000005</v>
      </c>
      <c r="S3017" s="2">
        <v>44838</v>
      </c>
      <c r="T3017" s="4">
        <v>66.846100000000007</v>
      </c>
      <c r="U3017">
        <f t="shared" ref="U3017:U3080" si="47">VLOOKUP(S3017,P:Q,2,FALSE)</f>
        <v>66.559399999999997</v>
      </c>
    </row>
    <row r="3018" spans="1:21" x14ac:dyDescent="0.25">
      <c r="A3018" s="1">
        <v>44734</v>
      </c>
      <c r="B3018">
        <v>236.08699999999999</v>
      </c>
      <c r="C3018" s="2">
        <v>44799</v>
      </c>
      <c r="D3018" s="4">
        <v>50.999899999999997</v>
      </c>
      <c r="E3018">
        <v>50.999899999999997</v>
      </c>
      <c r="F3018">
        <v>53.500300000000003</v>
      </c>
      <c r="G3018">
        <v>56.161799999999999</v>
      </c>
      <c r="H3018">
        <v>63.460900000000002</v>
      </c>
      <c r="J3018">
        <v>75.631500000000003</v>
      </c>
      <c r="L3018">
        <v>69.2714</v>
      </c>
      <c r="N3018">
        <v>67.059399999999997</v>
      </c>
      <c r="P3018" s="2">
        <v>44855</v>
      </c>
      <c r="Q3018" s="4">
        <v>67.087900000000005</v>
      </c>
      <c r="S3018" s="2">
        <v>44839</v>
      </c>
      <c r="T3018" s="4">
        <v>67.059399999999997</v>
      </c>
      <c r="U3018">
        <f t="shared" si="47"/>
        <v>66.8399</v>
      </c>
    </row>
    <row r="3019" spans="1:21" x14ac:dyDescent="0.25">
      <c r="A3019" s="1">
        <v>44735</v>
      </c>
      <c r="B3019">
        <v>235.07</v>
      </c>
      <c r="C3019" s="2">
        <v>44802</v>
      </c>
      <c r="D3019" s="4">
        <v>51.313499999999998</v>
      </c>
      <c r="E3019">
        <v>51.313499999999998</v>
      </c>
      <c r="F3019">
        <v>53.854300000000002</v>
      </c>
      <c r="G3019">
        <v>56.851199999999999</v>
      </c>
      <c r="H3019">
        <v>64.757199999999997</v>
      </c>
      <c r="J3019">
        <v>73.236199999999997</v>
      </c>
      <c r="L3019">
        <v>69.381900000000002</v>
      </c>
      <c r="N3019">
        <v>67.533100000000005</v>
      </c>
      <c r="P3019" s="2">
        <v>44858</v>
      </c>
      <c r="Q3019" s="4">
        <v>66.990899999999996</v>
      </c>
      <c r="S3019" s="2">
        <v>44840</v>
      </c>
      <c r="T3019" s="4">
        <v>67.533100000000005</v>
      </c>
      <c r="U3019">
        <f t="shared" si="47"/>
        <v>67.309399999999997</v>
      </c>
    </row>
    <row r="3020" spans="1:21" x14ac:dyDescent="0.25">
      <c r="A3020" s="1">
        <v>44736</v>
      </c>
      <c r="B3020">
        <v>245.70699999999999</v>
      </c>
      <c r="C3020" s="2">
        <v>44803</v>
      </c>
      <c r="D3020" s="4">
        <v>52.139699999999998</v>
      </c>
      <c r="E3020">
        <v>52.139699999999998</v>
      </c>
      <c r="F3020">
        <v>55.143900000000002</v>
      </c>
      <c r="G3020">
        <v>58.476199999999999</v>
      </c>
      <c r="H3020">
        <v>66.8155</v>
      </c>
      <c r="J3020">
        <v>73.5929</v>
      </c>
      <c r="L3020">
        <v>69.924099999999996</v>
      </c>
      <c r="N3020">
        <v>69.432299999999998</v>
      </c>
      <c r="P3020" s="2">
        <v>44859</v>
      </c>
      <c r="Q3020" s="4">
        <v>65.170699999999997</v>
      </c>
      <c r="S3020" s="2">
        <v>44841</v>
      </c>
      <c r="T3020" s="4">
        <v>69.432299999999998</v>
      </c>
      <c r="U3020">
        <f t="shared" si="47"/>
        <v>68.806200000000004</v>
      </c>
    </row>
    <row r="3021" spans="1:21" x14ac:dyDescent="0.25">
      <c r="A3021" s="1">
        <v>44739</v>
      </c>
      <c r="B3021">
        <v>244.92</v>
      </c>
      <c r="C3021" s="2">
        <v>44804</v>
      </c>
      <c r="D3021" s="4">
        <v>51.269500000000001</v>
      </c>
      <c r="E3021">
        <v>51.269500000000001</v>
      </c>
      <c r="F3021">
        <v>54.551400000000001</v>
      </c>
      <c r="G3021">
        <v>58.058300000000003</v>
      </c>
      <c r="H3021">
        <v>67.471699999999998</v>
      </c>
      <c r="J3021">
        <v>74.443200000000004</v>
      </c>
      <c r="L3021">
        <v>71.588999999999999</v>
      </c>
      <c r="N3021">
        <v>69.706999999999994</v>
      </c>
      <c r="P3021" s="2">
        <v>44860</v>
      </c>
      <c r="Q3021" s="4">
        <v>64.381500000000003</v>
      </c>
      <c r="S3021" s="2">
        <v>44844</v>
      </c>
      <c r="T3021" s="4">
        <v>69.706999999999994</v>
      </c>
      <c r="U3021">
        <f t="shared" si="47"/>
        <v>69.114900000000006</v>
      </c>
    </row>
    <row r="3022" spans="1:21" x14ac:dyDescent="0.25">
      <c r="A3022" s="1">
        <v>44740</v>
      </c>
      <c r="B3022">
        <v>232.66300000000001</v>
      </c>
      <c r="C3022" s="2">
        <v>44805</v>
      </c>
      <c r="D3022" s="4">
        <v>52.130499999999998</v>
      </c>
      <c r="E3022">
        <v>52.130499999999998</v>
      </c>
      <c r="F3022">
        <v>55.4251</v>
      </c>
      <c r="G3022">
        <v>59.233800000000002</v>
      </c>
      <c r="H3022">
        <v>68.744699999999995</v>
      </c>
      <c r="J3022">
        <v>75.851600000000005</v>
      </c>
      <c r="L3022">
        <v>72.393799999999999</v>
      </c>
      <c r="N3022">
        <v>71.6297</v>
      </c>
      <c r="P3022" s="2">
        <v>44861</v>
      </c>
      <c r="Q3022" s="4">
        <v>64.1173</v>
      </c>
      <c r="S3022" s="2">
        <v>44845</v>
      </c>
      <c r="T3022" s="4">
        <v>71.6297</v>
      </c>
      <c r="U3022">
        <f t="shared" si="47"/>
        <v>70.937700000000007</v>
      </c>
    </row>
    <row r="3023" spans="1:21" x14ac:dyDescent="0.25">
      <c r="A3023" s="1">
        <v>44741</v>
      </c>
      <c r="B3023">
        <v>228.49</v>
      </c>
      <c r="C3023" s="2">
        <v>44806</v>
      </c>
      <c r="D3023" s="4">
        <v>51.9771</v>
      </c>
      <c r="E3023">
        <v>51.9771</v>
      </c>
      <c r="F3023">
        <v>55.897399999999998</v>
      </c>
      <c r="G3023">
        <v>59.634900000000002</v>
      </c>
      <c r="H3023">
        <v>69.999300000000005</v>
      </c>
      <c r="J3023">
        <v>77.242999999999995</v>
      </c>
      <c r="L3023">
        <v>74.410700000000006</v>
      </c>
      <c r="N3023">
        <v>70.638300000000001</v>
      </c>
      <c r="P3023" s="2">
        <v>44862</v>
      </c>
      <c r="Q3023" s="4">
        <v>62.884099999999997</v>
      </c>
      <c r="S3023" s="2">
        <v>44846</v>
      </c>
      <c r="T3023" s="4">
        <v>70.638300000000001</v>
      </c>
      <c r="U3023">
        <f t="shared" si="47"/>
        <v>70.164199999999994</v>
      </c>
    </row>
    <row r="3024" spans="1:21" x14ac:dyDescent="0.25">
      <c r="A3024" s="1">
        <v>44742</v>
      </c>
      <c r="B3024">
        <v>224.47300000000001</v>
      </c>
      <c r="C3024" s="2">
        <v>44810</v>
      </c>
      <c r="D3024" s="4">
        <v>55.250999999999998</v>
      </c>
      <c r="E3024">
        <v>55.250999999999998</v>
      </c>
      <c r="F3024">
        <v>59.5276</v>
      </c>
      <c r="G3024">
        <v>64.149600000000007</v>
      </c>
      <c r="H3024">
        <v>76.980199999999996</v>
      </c>
      <c r="J3024">
        <v>79.822400000000002</v>
      </c>
      <c r="L3024">
        <v>73.229299999999995</v>
      </c>
      <c r="N3024">
        <v>69.8476</v>
      </c>
      <c r="P3024" s="2">
        <v>44865</v>
      </c>
      <c r="Q3024" s="4">
        <v>62.699300000000001</v>
      </c>
      <c r="S3024" s="2">
        <v>44847</v>
      </c>
      <c r="T3024" s="4">
        <v>69.8476</v>
      </c>
      <c r="U3024">
        <f t="shared" si="47"/>
        <v>69.501199999999997</v>
      </c>
    </row>
    <row r="3025" spans="1:21" x14ac:dyDescent="0.25">
      <c r="A3025" s="1">
        <v>44743</v>
      </c>
      <c r="B3025">
        <v>227.26300000000001</v>
      </c>
      <c r="C3025" s="2">
        <v>44811</v>
      </c>
      <c r="D3025" s="4">
        <v>49.938899999999997</v>
      </c>
      <c r="E3025">
        <v>49.938899999999997</v>
      </c>
      <c r="F3025">
        <v>54.028100000000002</v>
      </c>
      <c r="G3025">
        <v>59.103900000000003</v>
      </c>
      <c r="H3025">
        <v>75.569299999999998</v>
      </c>
      <c r="J3025">
        <v>78.287800000000004</v>
      </c>
      <c r="L3025">
        <v>72.166600000000003</v>
      </c>
      <c r="N3025">
        <v>74.052800000000005</v>
      </c>
      <c r="P3025" s="2">
        <v>44866</v>
      </c>
      <c r="Q3025" s="4">
        <v>62.489100000000001</v>
      </c>
      <c r="S3025" s="2">
        <v>44848</v>
      </c>
      <c r="T3025" s="4">
        <v>74.052800000000005</v>
      </c>
      <c r="U3025">
        <f t="shared" si="47"/>
        <v>73.070899999999995</v>
      </c>
    </row>
    <row r="3026" spans="1:21" x14ac:dyDescent="0.25">
      <c r="A3026" s="1">
        <v>44747</v>
      </c>
      <c r="B3026">
        <v>233.06700000000001</v>
      </c>
      <c r="C3026" s="2">
        <v>44812</v>
      </c>
      <c r="D3026" s="4">
        <v>44.252400000000002</v>
      </c>
      <c r="E3026">
        <v>44.252400000000002</v>
      </c>
      <c r="F3026">
        <v>48.747</v>
      </c>
      <c r="G3026">
        <v>53.851799999999997</v>
      </c>
      <c r="H3026">
        <v>71.403700000000001</v>
      </c>
      <c r="J3026">
        <v>76.855099999999993</v>
      </c>
      <c r="L3026">
        <v>77.12</v>
      </c>
      <c r="N3026">
        <v>72.012900000000002</v>
      </c>
      <c r="P3026" s="2">
        <v>44867</v>
      </c>
      <c r="Q3026" s="4">
        <v>63.865600000000001</v>
      </c>
      <c r="S3026" s="2">
        <v>44851</v>
      </c>
      <c r="T3026" s="4">
        <v>72.012900000000002</v>
      </c>
      <c r="U3026">
        <f t="shared" si="47"/>
        <v>71.212299999999999</v>
      </c>
    </row>
    <row r="3027" spans="1:21" x14ac:dyDescent="0.25">
      <c r="A3027" s="1">
        <v>44748</v>
      </c>
      <c r="B3027">
        <v>231.733</v>
      </c>
      <c r="C3027" s="2">
        <v>44813</v>
      </c>
      <c r="D3027" s="4">
        <v>41.287999999999997</v>
      </c>
      <c r="E3027">
        <v>41.287999999999997</v>
      </c>
      <c r="F3027">
        <v>45.215899999999998</v>
      </c>
      <c r="G3027">
        <v>50.749200000000002</v>
      </c>
      <c r="H3027">
        <v>74.232200000000006</v>
      </c>
      <c r="J3027">
        <v>82.364900000000006</v>
      </c>
      <c r="L3027">
        <v>74.900099999999995</v>
      </c>
      <c r="N3027">
        <v>70.950800000000001</v>
      </c>
      <c r="P3027" s="2">
        <v>44868</v>
      </c>
      <c r="Q3027" s="4">
        <v>63.659100000000002</v>
      </c>
      <c r="S3027" s="2">
        <v>44852</v>
      </c>
      <c r="T3027" s="4">
        <v>70.950800000000001</v>
      </c>
      <c r="U3027">
        <f t="shared" si="47"/>
        <v>70.146600000000007</v>
      </c>
    </row>
    <row r="3028" spans="1:21" x14ac:dyDescent="0.25">
      <c r="A3028" s="1">
        <v>44749</v>
      </c>
      <c r="B3028">
        <v>244.54300000000001</v>
      </c>
      <c r="C3028" s="2">
        <v>44816</v>
      </c>
      <c r="D3028" s="4">
        <v>46.881300000000003</v>
      </c>
      <c r="E3028">
        <v>46.881300000000003</v>
      </c>
      <c r="F3028">
        <v>51.493200000000002</v>
      </c>
      <c r="G3028">
        <v>58.710799999999999</v>
      </c>
      <c r="H3028">
        <v>90.577200000000005</v>
      </c>
      <c r="J3028">
        <v>80.234899999999996</v>
      </c>
      <c r="L3028">
        <v>73.704499999999996</v>
      </c>
      <c r="N3028">
        <v>71.2774</v>
      </c>
      <c r="P3028" s="2">
        <v>44869</v>
      </c>
      <c r="Q3028" s="4">
        <v>63.9602</v>
      </c>
      <c r="S3028" s="2">
        <v>44853</v>
      </c>
      <c r="T3028" s="4">
        <v>71.2774</v>
      </c>
      <c r="U3028">
        <f t="shared" si="47"/>
        <v>70.492699999999999</v>
      </c>
    </row>
    <row r="3029" spans="1:21" x14ac:dyDescent="0.25">
      <c r="A3029" s="1">
        <v>44750</v>
      </c>
      <c r="B3029">
        <v>250.76300000000001</v>
      </c>
      <c r="C3029" s="2">
        <v>44817</v>
      </c>
      <c r="D3029" s="4">
        <v>49.778500000000001</v>
      </c>
      <c r="E3029">
        <v>49.778500000000001</v>
      </c>
      <c r="F3029">
        <v>55.761499999999998</v>
      </c>
      <c r="G3029">
        <v>65.826599999999999</v>
      </c>
      <c r="H3029">
        <v>105.85080000000001</v>
      </c>
      <c r="J3029">
        <v>78.779399999999995</v>
      </c>
      <c r="L3029">
        <v>74.769400000000005</v>
      </c>
      <c r="N3029">
        <v>67.985200000000006</v>
      </c>
      <c r="P3029" s="2">
        <v>44872</v>
      </c>
      <c r="Q3029" s="4">
        <v>66.265699999999995</v>
      </c>
      <c r="S3029" s="2">
        <v>44854</v>
      </c>
      <c r="T3029" s="4">
        <v>67.985200000000006</v>
      </c>
      <c r="U3029">
        <f t="shared" si="47"/>
        <v>68.101600000000005</v>
      </c>
    </row>
    <row r="3030" spans="1:21" x14ac:dyDescent="0.25">
      <c r="A3030" s="1">
        <v>44753</v>
      </c>
      <c r="B3030">
        <v>234.34299999999999</v>
      </c>
      <c r="C3030" s="2">
        <v>44818</v>
      </c>
      <c r="D3030" s="4">
        <v>51.720500000000001</v>
      </c>
      <c r="E3030">
        <v>51.720500000000001</v>
      </c>
      <c r="F3030">
        <v>59.065399999999997</v>
      </c>
      <c r="G3030">
        <v>73.532300000000006</v>
      </c>
      <c r="H3030">
        <v>122.9785</v>
      </c>
      <c r="J3030">
        <v>82.061899999999994</v>
      </c>
      <c r="L3030">
        <v>69.447500000000005</v>
      </c>
      <c r="N3030">
        <v>66.592500000000001</v>
      </c>
      <c r="P3030" s="2">
        <v>44873</v>
      </c>
      <c r="Q3030" s="4">
        <v>66.351399999999998</v>
      </c>
      <c r="S3030" s="2">
        <v>44855</v>
      </c>
      <c r="T3030" s="4">
        <v>66.592500000000001</v>
      </c>
      <c r="U3030">
        <f t="shared" si="47"/>
        <v>67.087900000000005</v>
      </c>
    </row>
    <row r="3031" spans="1:21" x14ac:dyDescent="0.25">
      <c r="A3031" s="1">
        <v>44754</v>
      </c>
      <c r="B3031">
        <v>233.07</v>
      </c>
      <c r="C3031" s="2">
        <v>44819</v>
      </c>
      <c r="D3031" s="4">
        <v>53.387900000000002</v>
      </c>
      <c r="E3031">
        <v>53.387900000000002</v>
      </c>
      <c r="F3031">
        <v>61.4636</v>
      </c>
      <c r="G3031">
        <v>85.134</v>
      </c>
      <c r="H3031">
        <v>157.65530000000001</v>
      </c>
      <c r="J3031">
        <v>72.170500000000004</v>
      </c>
      <c r="L3031">
        <v>67.419799999999995</v>
      </c>
      <c r="N3031">
        <v>68.009</v>
      </c>
      <c r="P3031" s="2">
        <v>44874</v>
      </c>
      <c r="Q3031" s="4">
        <v>70.199799999999996</v>
      </c>
      <c r="S3031" s="2">
        <v>44858</v>
      </c>
      <c r="T3031" s="4">
        <v>68.009</v>
      </c>
      <c r="U3031">
        <f t="shared" si="47"/>
        <v>66.990899999999996</v>
      </c>
    </row>
    <row r="3032" spans="1:21" x14ac:dyDescent="0.25">
      <c r="A3032" s="1">
        <v>44755</v>
      </c>
      <c r="B3032">
        <v>237.04</v>
      </c>
      <c r="C3032" s="2">
        <v>44820</v>
      </c>
      <c r="D3032" s="4">
        <v>45.7714</v>
      </c>
      <c r="E3032">
        <v>45.7714</v>
      </c>
      <c r="F3032">
        <v>49.7577</v>
      </c>
      <c r="G3032">
        <v>54.148600000000002</v>
      </c>
      <c r="H3032">
        <v>71.866399999999999</v>
      </c>
      <c r="J3032">
        <v>69.314499999999995</v>
      </c>
      <c r="L3032">
        <v>68.012100000000004</v>
      </c>
      <c r="N3032">
        <v>66.026200000000003</v>
      </c>
      <c r="P3032" s="2">
        <v>44875</v>
      </c>
      <c r="Q3032" s="4">
        <v>67.786699999999996</v>
      </c>
      <c r="S3032" s="2">
        <v>44859</v>
      </c>
      <c r="T3032" s="4">
        <v>66.026200000000003</v>
      </c>
      <c r="U3032">
        <f t="shared" si="47"/>
        <v>65.170699999999997</v>
      </c>
    </row>
    <row r="3033" spans="1:21" x14ac:dyDescent="0.25">
      <c r="A3033" s="1">
        <v>44756</v>
      </c>
      <c r="B3033">
        <v>238.31299999999999</v>
      </c>
      <c r="C3033" s="2">
        <v>44823</v>
      </c>
      <c r="D3033" s="4">
        <v>54.170699999999997</v>
      </c>
      <c r="E3033">
        <v>54.170699999999997</v>
      </c>
      <c r="F3033">
        <v>56.721600000000002</v>
      </c>
      <c r="G3033">
        <v>59.438299999999998</v>
      </c>
      <c r="H3033">
        <v>65.858999999999995</v>
      </c>
      <c r="J3033">
        <v>69.864900000000006</v>
      </c>
      <c r="L3033">
        <v>65.781099999999995</v>
      </c>
      <c r="N3033">
        <v>65.206699999999998</v>
      </c>
      <c r="P3033" s="2">
        <v>44876</v>
      </c>
      <c r="Q3033" s="4">
        <v>66.293899999999994</v>
      </c>
      <c r="S3033" s="2">
        <v>44860</v>
      </c>
      <c r="T3033" s="4">
        <v>65.206699999999998</v>
      </c>
      <c r="U3033">
        <f t="shared" si="47"/>
        <v>64.381500000000003</v>
      </c>
    </row>
    <row r="3034" spans="1:21" x14ac:dyDescent="0.25">
      <c r="A3034" s="1">
        <v>44757</v>
      </c>
      <c r="B3034">
        <v>240.06700000000001</v>
      </c>
      <c r="C3034" s="2">
        <v>44824</v>
      </c>
      <c r="D3034" s="4">
        <v>56.567999999999998</v>
      </c>
      <c r="E3034">
        <v>56.567999999999998</v>
      </c>
      <c r="F3034">
        <v>59.237200000000001</v>
      </c>
      <c r="G3034">
        <v>62.081499999999998</v>
      </c>
      <c r="H3034">
        <v>68.468299999999999</v>
      </c>
      <c r="J3034">
        <v>67.063599999999994</v>
      </c>
      <c r="L3034">
        <v>64.746799999999993</v>
      </c>
      <c r="N3034">
        <v>65.052300000000002</v>
      </c>
      <c r="P3034" s="2">
        <v>44879</v>
      </c>
      <c r="Q3034" s="4">
        <v>66.608599999999996</v>
      </c>
      <c r="S3034" s="2">
        <v>44861</v>
      </c>
      <c r="T3034" s="4">
        <v>65.052300000000002</v>
      </c>
      <c r="U3034">
        <f t="shared" si="47"/>
        <v>64.1173</v>
      </c>
    </row>
    <row r="3035" spans="1:21" x14ac:dyDescent="0.25">
      <c r="A3035" s="1">
        <v>44760</v>
      </c>
      <c r="B3035">
        <v>240.547</v>
      </c>
      <c r="C3035" s="2">
        <v>44825</v>
      </c>
      <c r="D3035" s="4">
        <v>56.326300000000003</v>
      </c>
      <c r="E3035">
        <v>56.326300000000003</v>
      </c>
      <c r="F3035">
        <v>59.778300000000002</v>
      </c>
      <c r="G3035">
        <v>62.499400000000001</v>
      </c>
      <c r="H3035">
        <v>69.017799999999994</v>
      </c>
      <c r="J3035">
        <v>65.860100000000003</v>
      </c>
      <c r="L3035">
        <v>64.706999999999994</v>
      </c>
      <c r="N3035">
        <v>63.704500000000003</v>
      </c>
      <c r="P3035" s="2">
        <v>44880</v>
      </c>
      <c r="Q3035" s="4">
        <v>66.341899999999995</v>
      </c>
      <c r="S3035" s="2">
        <v>44862</v>
      </c>
      <c r="T3035" s="4">
        <v>63.704500000000003</v>
      </c>
      <c r="U3035">
        <f t="shared" si="47"/>
        <v>62.884099999999997</v>
      </c>
    </row>
    <row r="3036" spans="1:21" x14ac:dyDescent="0.25">
      <c r="A3036" s="1">
        <v>44761</v>
      </c>
      <c r="B3036">
        <v>245.53</v>
      </c>
      <c r="C3036" s="2">
        <v>44826</v>
      </c>
      <c r="D3036" s="4">
        <v>57.830199999999998</v>
      </c>
      <c r="E3036">
        <v>57.830199999999998</v>
      </c>
      <c r="F3036">
        <v>61.024099999999997</v>
      </c>
      <c r="G3036">
        <v>64.061499999999995</v>
      </c>
      <c r="H3036">
        <v>70.889700000000005</v>
      </c>
      <c r="J3036">
        <v>65.941100000000006</v>
      </c>
      <c r="L3036">
        <v>62.877200000000002</v>
      </c>
      <c r="N3036">
        <v>63.498100000000001</v>
      </c>
      <c r="P3036" s="2">
        <v>44881</v>
      </c>
      <c r="Q3036" s="4">
        <v>67.087699999999998</v>
      </c>
      <c r="S3036" s="2">
        <v>44865</v>
      </c>
      <c r="T3036" s="4">
        <v>63.498100000000001</v>
      </c>
      <c r="U3036">
        <f t="shared" si="47"/>
        <v>62.699300000000001</v>
      </c>
    </row>
    <row r="3037" spans="1:21" x14ac:dyDescent="0.25">
      <c r="A3037" s="1">
        <v>44762</v>
      </c>
      <c r="B3037">
        <v>247.5</v>
      </c>
      <c r="C3037" s="2">
        <v>44827</v>
      </c>
      <c r="D3037" s="4">
        <v>61.957500000000003</v>
      </c>
      <c r="E3037">
        <v>61.957500000000003</v>
      </c>
      <c r="F3037">
        <v>65.8155</v>
      </c>
      <c r="G3037">
        <v>68.945499999999996</v>
      </c>
      <c r="H3037">
        <v>76.180300000000003</v>
      </c>
      <c r="J3037">
        <v>63.3538</v>
      </c>
      <c r="L3037">
        <v>62.862099999999998</v>
      </c>
      <c r="N3037">
        <v>63.119700000000002</v>
      </c>
      <c r="P3037" s="2">
        <v>44882</v>
      </c>
      <c r="Q3037" s="4">
        <v>67.625600000000006</v>
      </c>
      <c r="S3037" s="2">
        <v>44866</v>
      </c>
      <c r="T3037" s="4">
        <v>63.119700000000002</v>
      </c>
      <c r="U3037">
        <f t="shared" si="47"/>
        <v>62.489100000000001</v>
      </c>
    </row>
    <row r="3038" spans="1:21" x14ac:dyDescent="0.25">
      <c r="A3038" s="1">
        <v>44763</v>
      </c>
      <c r="B3038">
        <v>271.70699999999999</v>
      </c>
      <c r="C3038" s="2">
        <v>44830</v>
      </c>
      <c r="D3038" s="4">
        <v>64.615899999999996</v>
      </c>
      <c r="E3038">
        <v>64.615899999999996</v>
      </c>
      <c r="F3038">
        <v>67.860200000000006</v>
      </c>
      <c r="G3038">
        <v>71.248500000000007</v>
      </c>
      <c r="H3038">
        <v>79.022099999999995</v>
      </c>
      <c r="J3038">
        <v>63.400100000000002</v>
      </c>
      <c r="L3038">
        <v>62.421599999999998</v>
      </c>
      <c r="N3038">
        <v>64.736599999999996</v>
      </c>
      <c r="P3038" s="2">
        <v>44883</v>
      </c>
      <c r="Q3038" s="4">
        <v>67.622399999999999</v>
      </c>
      <c r="S3038" s="2">
        <v>44867</v>
      </c>
      <c r="T3038" s="4">
        <v>64.736599999999996</v>
      </c>
      <c r="U3038">
        <f t="shared" si="47"/>
        <v>63.865600000000001</v>
      </c>
    </row>
    <row r="3039" spans="1:21" x14ac:dyDescent="0.25">
      <c r="A3039" s="1">
        <v>44764</v>
      </c>
      <c r="B3039">
        <v>272.24299999999999</v>
      </c>
      <c r="C3039" s="2">
        <v>44831</v>
      </c>
      <c r="D3039" s="4">
        <v>64.699799999999996</v>
      </c>
      <c r="E3039">
        <v>64.699799999999996</v>
      </c>
      <c r="F3039">
        <v>68.160899999999998</v>
      </c>
      <c r="G3039">
        <v>71.508499999999998</v>
      </c>
      <c r="H3039">
        <v>79.191100000000006</v>
      </c>
      <c r="J3039">
        <v>62.753500000000003</v>
      </c>
      <c r="L3039">
        <v>64.472999999999999</v>
      </c>
      <c r="N3039">
        <v>64.6233</v>
      </c>
      <c r="P3039" s="2">
        <v>44886</v>
      </c>
      <c r="Q3039" s="4">
        <v>70.159099999999995</v>
      </c>
      <c r="S3039" s="2">
        <v>44868</v>
      </c>
      <c r="T3039" s="4">
        <v>64.6233</v>
      </c>
      <c r="U3039">
        <f t="shared" si="47"/>
        <v>63.659100000000002</v>
      </c>
    </row>
    <row r="3040" spans="1:21" x14ac:dyDescent="0.25">
      <c r="A3040" s="1">
        <v>44767</v>
      </c>
      <c r="B3040">
        <v>268.43299999999999</v>
      </c>
      <c r="C3040" s="2">
        <v>44832</v>
      </c>
      <c r="D3040" s="4">
        <v>62.827100000000002</v>
      </c>
      <c r="E3040">
        <v>62.827100000000002</v>
      </c>
      <c r="F3040">
        <v>66.363600000000005</v>
      </c>
      <c r="G3040">
        <v>69.8904</v>
      </c>
      <c r="H3040">
        <v>77.839600000000004</v>
      </c>
      <c r="J3040">
        <v>65.098299999999995</v>
      </c>
      <c r="L3040">
        <v>64.347700000000003</v>
      </c>
      <c r="N3040">
        <v>64.791899999999998</v>
      </c>
      <c r="P3040" s="2">
        <v>44887</v>
      </c>
      <c r="Q3040" s="4">
        <v>68.328000000000003</v>
      </c>
      <c r="S3040" s="2">
        <v>44869</v>
      </c>
      <c r="T3040" s="4">
        <v>64.791899999999998</v>
      </c>
      <c r="U3040">
        <f t="shared" si="47"/>
        <v>63.9602</v>
      </c>
    </row>
    <row r="3041" spans="1:21" x14ac:dyDescent="0.25">
      <c r="A3041" s="1">
        <v>44768</v>
      </c>
      <c r="B3041">
        <v>258.86</v>
      </c>
      <c r="C3041" s="2">
        <v>44833</v>
      </c>
      <c r="D3041" s="4">
        <v>71.567400000000006</v>
      </c>
      <c r="E3041">
        <v>71.567400000000006</v>
      </c>
      <c r="F3041">
        <v>74.932699999999997</v>
      </c>
      <c r="G3041">
        <v>78.359499999999997</v>
      </c>
      <c r="H3041">
        <v>86.210999999999999</v>
      </c>
      <c r="J3041">
        <v>64.553700000000006</v>
      </c>
      <c r="L3041">
        <v>64.512900000000002</v>
      </c>
      <c r="N3041">
        <v>67.500799999999998</v>
      </c>
      <c r="P3041" s="2">
        <v>44888</v>
      </c>
      <c r="Q3041" s="4">
        <v>66.353300000000004</v>
      </c>
      <c r="S3041" s="2">
        <v>44872</v>
      </c>
      <c r="T3041" s="4">
        <v>67.500799999999998</v>
      </c>
      <c r="U3041">
        <f t="shared" si="47"/>
        <v>66.265699999999995</v>
      </c>
    </row>
    <row r="3042" spans="1:21" x14ac:dyDescent="0.25">
      <c r="A3042" s="1">
        <v>44769</v>
      </c>
      <c r="B3042">
        <v>274.82</v>
      </c>
      <c r="C3042" s="2">
        <v>44834</v>
      </c>
      <c r="D3042" s="4">
        <v>72.291899999999998</v>
      </c>
      <c r="E3042">
        <v>72.291899999999998</v>
      </c>
      <c r="F3042">
        <v>75.718199999999996</v>
      </c>
      <c r="G3042">
        <v>79.057199999999995</v>
      </c>
      <c r="H3042">
        <v>86.589299999999994</v>
      </c>
      <c r="J3042">
        <v>65.737899999999996</v>
      </c>
      <c r="L3042">
        <v>67.779499999999999</v>
      </c>
      <c r="N3042">
        <v>67.680899999999994</v>
      </c>
      <c r="P3042" s="2">
        <v>44890</v>
      </c>
      <c r="Q3042" s="4">
        <v>66.363399999999999</v>
      </c>
      <c r="S3042" s="2">
        <v>44873</v>
      </c>
      <c r="T3042" s="4">
        <v>67.680899999999994</v>
      </c>
      <c r="U3042">
        <f t="shared" si="47"/>
        <v>66.351399999999998</v>
      </c>
    </row>
    <row r="3043" spans="1:21" x14ac:dyDescent="0.25">
      <c r="A3043" s="1">
        <v>44770</v>
      </c>
      <c r="B3043">
        <v>280.89999999999998</v>
      </c>
      <c r="C3043" s="2">
        <v>44837</v>
      </c>
      <c r="D3043" s="4">
        <v>74.030199999999994</v>
      </c>
      <c r="E3043">
        <v>74.030199999999994</v>
      </c>
      <c r="F3043">
        <v>77.796300000000002</v>
      </c>
      <c r="G3043">
        <v>80.934100000000001</v>
      </c>
      <c r="H3043">
        <v>88.659300000000002</v>
      </c>
      <c r="J3043">
        <v>70.519000000000005</v>
      </c>
      <c r="L3043">
        <v>67.588300000000004</v>
      </c>
      <c r="N3043">
        <v>71.6751</v>
      </c>
      <c r="P3043" s="2">
        <v>44893</v>
      </c>
      <c r="Q3043" s="4">
        <v>66.993899999999996</v>
      </c>
      <c r="S3043" s="2">
        <v>44874</v>
      </c>
      <c r="T3043" s="4">
        <v>71.6751</v>
      </c>
      <c r="U3043">
        <f t="shared" si="47"/>
        <v>70.199799999999996</v>
      </c>
    </row>
    <row r="3044" spans="1:21" x14ac:dyDescent="0.25">
      <c r="A3044" s="1">
        <v>44771</v>
      </c>
      <c r="B3044">
        <v>297.14999999999998</v>
      </c>
      <c r="C3044" s="2">
        <v>44838</v>
      </c>
      <c r="D3044" s="4">
        <v>70.805800000000005</v>
      </c>
      <c r="E3044">
        <v>70.805800000000005</v>
      </c>
      <c r="F3044">
        <v>74.355400000000003</v>
      </c>
      <c r="G3044">
        <v>78.144599999999997</v>
      </c>
      <c r="H3044">
        <v>86.763999999999996</v>
      </c>
      <c r="J3044">
        <v>70.355500000000006</v>
      </c>
      <c r="L3044">
        <v>72.338099999999997</v>
      </c>
      <c r="N3044">
        <v>69.211299999999994</v>
      </c>
      <c r="P3044" s="2">
        <v>44894</v>
      </c>
      <c r="Q3044" s="4">
        <v>67.124499999999998</v>
      </c>
      <c r="S3044" s="2">
        <v>44875</v>
      </c>
      <c r="T3044" s="4">
        <v>69.211299999999994</v>
      </c>
      <c r="U3044">
        <f t="shared" si="47"/>
        <v>67.786699999999996</v>
      </c>
    </row>
    <row r="3045" spans="1:21" x14ac:dyDescent="0.25">
      <c r="A3045" s="1">
        <v>44774</v>
      </c>
      <c r="B3045">
        <v>297.27699999999999</v>
      </c>
      <c r="C3045" s="2">
        <v>44839</v>
      </c>
      <c r="D3045" s="4">
        <v>72.220600000000005</v>
      </c>
      <c r="E3045">
        <v>72.220600000000005</v>
      </c>
      <c r="F3045">
        <v>75.489999999999995</v>
      </c>
      <c r="G3045">
        <v>78.451700000000002</v>
      </c>
      <c r="H3045">
        <v>86.691199999999995</v>
      </c>
      <c r="J3045">
        <v>76.793599999999998</v>
      </c>
      <c r="L3045">
        <v>69.438400000000001</v>
      </c>
      <c r="N3045">
        <v>67.357500000000002</v>
      </c>
      <c r="P3045" s="2">
        <v>44895</v>
      </c>
      <c r="Q3045" s="4">
        <v>65.024600000000007</v>
      </c>
      <c r="S3045" s="2">
        <v>44876</v>
      </c>
      <c r="T3045" s="4">
        <v>67.357500000000002</v>
      </c>
      <c r="U3045">
        <f t="shared" si="47"/>
        <v>66.293899999999994</v>
      </c>
    </row>
    <row r="3046" spans="1:21" x14ac:dyDescent="0.25">
      <c r="A3046" s="1">
        <v>44775</v>
      </c>
      <c r="B3046">
        <v>300.58699999999999</v>
      </c>
      <c r="C3046" s="2">
        <v>44840</v>
      </c>
      <c r="D3046" s="4">
        <v>73.802400000000006</v>
      </c>
      <c r="E3046">
        <v>73.802400000000006</v>
      </c>
      <c r="F3046">
        <v>76.837800000000001</v>
      </c>
      <c r="G3046">
        <v>79.6785</v>
      </c>
      <c r="H3046">
        <v>87.816800000000001</v>
      </c>
      <c r="J3046">
        <v>73.541799999999995</v>
      </c>
      <c r="L3046">
        <v>67.223699999999994</v>
      </c>
      <c r="N3046">
        <v>68.0077</v>
      </c>
      <c r="P3046" s="2">
        <v>44896</v>
      </c>
      <c r="Q3046" s="4">
        <v>64.305400000000006</v>
      </c>
      <c r="S3046" s="2">
        <v>44879</v>
      </c>
      <c r="T3046" s="4">
        <v>68.0077</v>
      </c>
      <c r="U3046">
        <f t="shared" si="47"/>
        <v>66.608599999999996</v>
      </c>
    </row>
    <row r="3047" spans="1:21" x14ac:dyDescent="0.25">
      <c r="A3047" s="1">
        <v>44776</v>
      </c>
      <c r="B3047">
        <v>307.39699999999999</v>
      </c>
      <c r="C3047" s="2">
        <v>44841</v>
      </c>
      <c r="D3047" s="4">
        <v>76.094399999999993</v>
      </c>
      <c r="E3047">
        <v>76.094399999999993</v>
      </c>
      <c r="F3047">
        <v>78.813900000000004</v>
      </c>
      <c r="G3047">
        <v>81.833699999999993</v>
      </c>
      <c r="H3047">
        <v>89.508099999999999</v>
      </c>
      <c r="J3047">
        <v>70.193600000000004</v>
      </c>
      <c r="L3047">
        <v>68.114099999999993</v>
      </c>
      <c r="N3047">
        <v>67.740600000000001</v>
      </c>
      <c r="P3047" s="2">
        <v>44897</v>
      </c>
      <c r="Q3047" s="4">
        <v>62.933700000000002</v>
      </c>
      <c r="S3047" s="2">
        <v>44880</v>
      </c>
      <c r="T3047" s="4">
        <v>67.740600000000001</v>
      </c>
      <c r="U3047">
        <f t="shared" si="47"/>
        <v>66.341899999999995</v>
      </c>
    </row>
    <row r="3048" spans="1:21" x14ac:dyDescent="0.25">
      <c r="A3048" s="1">
        <v>44777</v>
      </c>
      <c r="B3048">
        <v>308.63299999999998</v>
      </c>
      <c r="C3048" s="2">
        <v>44844</v>
      </c>
      <c r="D3048" s="4">
        <v>80.5291</v>
      </c>
      <c r="E3048">
        <v>80.5291</v>
      </c>
      <c r="F3048">
        <v>83.807000000000002</v>
      </c>
      <c r="G3048">
        <v>87.165400000000005</v>
      </c>
      <c r="H3048">
        <v>95.603899999999996</v>
      </c>
      <c r="J3048">
        <v>71.699100000000001</v>
      </c>
      <c r="L3048">
        <v>68.057299999999998</v>
      </c>
      <c r="N3048">
        <v>68.711799999999997</v>
      </c>
      <c r="P3048" s="2">
        <v>44900</v>
      </c>
      <c r="Q3048" s="4">
        <v>65.708500000000001</v>
      </c>
      <c r="S3048" s="2">
        <v>44881</v>
      </c>
      <c r="T3048" s="4">
        <v>68.711799999999997</v>
      </c>
      <c r="U3048">
        <f t="shared" si="47"/>
        <v>67.087699999999998</v>
      </c>
    </row>
    <row r="3049" spans="1:21" x14ac:dyDescent="0.25">
      <c r="A3049" s="1">
        <v>44778</v>
      </c>
      <c r="B3049">
        <v>288.17</v>
      </c>
      <c r="C3049" s="2">
        <v>44845</v>
      </c>
      <c r="D3049" s="4">
        <v>82.842600000000004</v>
      </c>
      <c r="E3049">
        <v>82.842600000000004</v>
      </c>
      <c r="F3049">
        <v>86.696100000000001</v>
      </c>
      <c r="G3049">
        <v>89.311899999999994</v>
      </c>
      <c r="H3049">
        <v>98.160600000000002</v>
      </c>
      <c r="J3049">
        <v>71.8322</v>
      </c>
      <c r="L3049">
        <v>69.119600000000005</v>
      </c>
      <c r="N3049">
        <v>69.016000000000005</v>
      </c>
      <c r="P3049" s="2">
        <v>44901</v>
      </c>
      <c r="Q3049" s="4">
        <v>65.806600000000003</v>
      </c>
      <c r="S3049" s="2">
        <v>44882</v>
      </c>
      <c r="T3049" s="4">
        <v>69.016000000000005</v>
      </c>
      <c r="U3049">
        <f t="shared" si="47"/>
        <v>67.625600000000006</v>
      </c>
    </row>
    <row r="3050" spans="1:21" x14ac:dyDescent="0.25">
      <c r="A3050" s="1">
        <v>44781</v>
      </c>
      <c r="B3050">
        <v>290.423</v>
      </c>
      <c r="C3050" s="2">
        <v>44846</v>
      </c>
      <c r="D3050" s="4">
        <v>81.519800000000004</v>
      </c>
      <c r="E3050">
        <v>81.519800000000004</v>
      </c>
      <c r="F3050">
        <v>84.643299999999996</v>
      </c>
      <c r="G3050">
        <v>87.515100000000004</v>
      </c>
      <c r="H3050">
        <v>96.931600000000003</v>
      </c>
      <c r="J3050">
        <v>72.328400000000002</v>
      </c>
      <c r="L3050">
        <v>69.280100000000004</v>
      </c>
      <c r="N3050">
        <v>69.082099999999997</v>
      </c>
      <c r="P3050" s="2">
        <v>44902</v>
      </c>
      <c r="Q3050" s="4">
        <v>66.996300000000005</v>
      </c>
      <c r="S3050" s="2">
        <v>44883</v>
      </c>
      <c r="T3050" s="4">
        <v>69.082099999999997</v>
      </c>
      <c r="U3050">
        <f t="shared" si="47"/>
        <v>67.622399999999999</v>
      </c>
    </row>
    <row r="3051" spans="1:21" x14ac:dyDescent="0.25">
      <c r="A3051" s="1">
        <v>44782</v>
      </c>
      <c r="B3051">
        <v>283.33300000000003</v>
      </c>
      <c r="C3051" s="2">
        <v>44847</v>
      </c>
      <c r="D3051" s="4">
        <v>79.426599999999993</v>
      </c>
      <c r="E3051">
        <v>79.426599999999993</v>
      </c>
      <c r="F3051">
        <v>82.203100000000006</v>
      </c>
      <c r="G3051">
        <v>84.803100000000001</v>
      </c>
      <c r="H3051">
        <v>95.252899999999997</v>
      </c>
      <c r="J3051">
        <v>72.231999999999999</v>
      </c>
      <c r="L3051">
        <v>69.321700000000007</v>
      </c>
      <c r="N3051">
        <v>71.188500000000005</v>
      </c>
      <c r="P3051" s="2">
        <v>44903</v>
      </c>
      <c r="Q3051" s="4">
        <v>67.133799999999994</v>
      </c>
      <c r="S3051" s="2">
        <v>44886</v>
      </c>
      <c r="T3051" s="4">
        <v>71.188500000000005</v>
      </c>
      <c r="U3051">
        <f t="shared" si="47"/>
        <v>70.159099999999995</v>
      </c>
    </row>
    <row r="3052" spans="1:21" x14ac:dyDescent="0.25">
      <c r="A3052" s="1">
        <v>44783</v>
      </c>
      <c r="B3052">
        <v>294.35700000000003</v>
      </c>
      <c r="C3052" s="2">
        <v>44848</v>
      </c>
      <c r="D3052" s="4">
        <v>87.842100000000002</v>
      </c>
      <c r="E3052">
        <v>87.842100000000002</v>
      </c>
      <c r="F3052">
        <v>88.938999999999993</v>
      </c>
      <c r="G3052">
        <v>90.823700000000002</v>
      </c>
      <c r="H3052">
        <v>100.1734</v>
      </c>
      <c r="J3052">
        <v>71.3994</v>
      </c>
      <c r="L3052">
        <v>73.240700000000004</v>
      </c>
      <c r="N3052">
        <v>68.857699999999994</v>
      </c>
      <c r="P3052" s="2">
        <v>44904</v>
      </c>
      <c r="Q3052" s="4">
        <v>65.639899999999997</v>
      </c>
      <c r="S3052" s="2">
        <v>44887</v>
      </c>
      <c r="T3052" s="4">
        <v>68.857699999999994</v>
      </c>
      <c r="U3052">
        <f t="shared" si="47"/>
        <v>68.328000000000003</v>
      </c>
    </row>
    <row r="3053" spans="1:21" x14ac:dyDescent="0.25">
      <c r="A3053" s="1">
        <v>44784</v>
      </c>
      <c r="B3053">
        <v>286.63</v>
      </c>
      <c r="C3053" s="2">
        <v>44851</v>
      </c>
      <c r="D3053" s="4">
        <v>103.1636</v>
      </c>
      <c r="E3053">
        <v>103.1636</v>
      </c>
      <c r="F3053">
        <v>107.0423</v>
      </c>
      <c r="G3053">
        <v>110.8569</v>
      </c>
      <c r="H3053">
        <v>126.4678</v>
      </c>
      <c r="J3053">
        <v>73.593100000000007</v>
      </c>
      <c r="L3053">
        <v>70.504300000000001</v>
      </c>
      <c r="N3053">
        <v>66.619500000000002</v>
      </c>
      <c r="P3053" s="2">
        <v>44907</v>
      </c>
      <c r="Q3053" s="4">
        <v>68.286799999999999</v>
      </c>
      <c r="S3053" s="2">
        <v>44888</v>
      </c>
      <c r="T3053" s="4">
        <v>66.619500000000002</v>
      </c>
      <c r="U3053">
        <f t="shared" si="47"/>
        <v>66.353300000000004</v>
      </c>
    </row>
    <row r="3054" spans="1:21" x14ac:dyDescent="0.25">
      <c r="A3054" s="1">
        <v>44785</v>
      </c>
      <c r="B3054">
        <v>300.02999999999997</v>
      </c>
      <c r="C3054" s="2">
        <v>44852</v>
      </c>
      <c r="D3054" s="4">
        <v>109.89879999999999</v>
      </c>
      <c r="E3054">
        <v>109.89879999999999</v>
      </c>
      <c r="F3054">
        <v>111.6544</v>
      </c>
      <c r="G3054">
        <v>114.2616</v>
      </c>
      <c r="H3054">
        <v>134.16210000000001</v>
      </c>
      <c r="J3054">
        <v>70.351299999999995</v>
      </c>
      <c r="L3054">
        <v>67.973699999999994</v>
      </c>
      <c r="N3054">
        <v>66.628399999999999</v>
      </c>
      <c r="P3054" s="2">
        <v>44908</v>
      </c>
      <c r="Q3054" s="4">
        <v>68.817300000000003</v>
      </c>
      <c r="S3054" s="2">
        <v>44890</v>
      </c>
      <c r="T3054" s="4">
        <v>66.628399999999999</v>
      </c>
      <c r="U3054">
        <f t="shared" si="47"/>
        <v>66.363399999999999</v>
      </c>
    </row>
    <row r="3055" spans="1:21" x14ac:dyDescent="0.25">
      <c r="A3055" s="1">
        <v>44788</v>
      </c>
      <c r="B3055">
        <v>309.32</v>
      </c>
      <c r="C3055" s="2">
        <v>44853</v>
      </c>
      <c r="D3055" s="4">
        <v>150.85380000000001</v>
      </c>
      <c r="E3055">
        <v>150.85380000000001</v>
      </c>
      <c r="F3055">
        <v>154.99690000000001</v>
      </c>
      <c r="G3055">
        <v>160.22909999999999</v>
      </c>
      <c r="H3055">
        <v>186.81290000000001</v>
      </c>
      <c r="J3055">
        <v>67.426699999999997</v>
      </c>
      <c r="L3055">
        <v>67.923599999999993</v>
      </c>
      <c r="N3055">
        <v>67.306700000000006</v>
      </c>
      <c r="P3055" s="2">
        <v>44909</v>
      </c>
      <c r="Q3055" s="4">
        <v>68.671300000000002</v>
      </c>
      <c r="S3055" s="2">
        <v>44893</v>
      </c>
      <c r="T3055" s="4">
        <v>67.306700000000006</v>
      </c>
      <c r="U3055">
        <f t="shared" si="47"/>
        <v>66.993899999999996</v>
      </c>
    </row>
    <row r="3056" spans="1:21" x14ac:dyDescent="0.25">
      <c r="A3056" s="1">
        <v>44789</v>
      </c>
      <c r="B3056">
        <v>306.56299999999999</v>
      </c>
      <c r="C3056" s="2">
        <v>44854</v>
      </c>
      <c r="D3056" s="4">
        <v>83.772300000000001</v>
      </c>
      <c r="E3056">
        <v>83.772300000000001</v>
      </c>
      <c r="F3056">
        <v>90.052000000000007</v>
      </c>
      <c r="G3056">
        <v>104.0564</v>
      </c>
      <c r="H3056">
        <v>155.7276</v>
      </c>
      <c r="J3056">
        <v>67.524199999999993</v>
      </c>
      <c r="L3056">
        <v>68.857600000000005</v>
      </c>
      <c r="N3056">
        <v>67.613799999999998</v>
      </c>
      <c r="P3056" s="2">
        <v>44910</v>
      </c>
      <c r="Q3056" s="4">
        <v>68.352599999999995</v>
      </c>
      <c r="S3056" s="2">
        <v>44894</v>
      </c>
      <c r="T3056" s="4">
        <v>67.613799999999998</v>
      </c>
      <c r="U3056">
        <f t="shared" si="47"/>
        <v>67.124499999999998</v>
      </c>
    </row>
    <row r="3057" spans="1:21" x14ac:dyDescent="0.25">
      <c r="A3057" s="1">
        <v>44790</v>
      </c>
      <c r="B3057">
        <v>303.99700000000001</v>
      </c>
      <c r="C3057" s="2">
        <v>44855</v>
      </c>
      <c r="D3057" s="4">
        <v>59.245399999999997</v>
      </c>
      <c r="E3057">
        <v>59.245399999999997</v>
      </c>
      <c r="F3057">
        <v>63.191499999999998</v>
      </c>
      <c r="G3057">
        <v>67.749700000000004</v>
      </c>
      <c r="H3057">
        <v>83.429299999999998</v>
      </c>
      <c r="J3057">
        <v>68.285499999999999</v>
      </c>
      <c r="L3057">
        <v>69.234499999999997</v>
      </c>
      <c r="N3057">
        <v>65.121399999999994</v>
      </c>
      <c r="P3057" s="2">
        <v>44911</v>
      </c>
      <c r="Q3057" s="4">
        <v>69.748800000000003</v>
      </c>
      <c r="S3057" s="2">
        <v>44895</v>
      </c>
      <c r="T3057" s="4">
        <v>65.121399999999994</v>
      </c>
      <c r="U3057">
        <f t="shared" si="47"/>
        <v>65.024600000000007</v>
      </c>
    </row>
    <row r="3058" spans="1:21" x14ac:dyDescent="0.25">
      <c r="A3058" s="1">
        <v>44791</v>
      </c>
      <c r="B3058">
        <v>302.87</v>
      </c>
      <c r="C3058" s="2">
        <v>44858</v>
      </c>
      <c r="D3058" s="4">
        <v>64.359099999999998</v>
      </c>
      <c r="E3058">
        <v>64.359099999999998</v>
      </c>
      <c r="F3058">
        <v>67.145399999999995</v>
      </c>
      <c r="G3058">
        <v>70.168400000000005</v>
      </c>
      <c r="H3058">
        <v>77.414000000000001</v>
      </c>
      <c r="J3058">
        <v>68.608199999999997</v>
      </c>
      <c r="L3058">
        <v>66.593299999999999</v>
      </c>
      <c r="N3058">
        <v>64.282899999999998</v>
      </c>
      <c r="P3058" s="2">
        <v>44914</v>
      </c>
      <c r="Q3058" s="4">
        <v>69.094899999999996</v>
      </c>
      <c r="S3058" s="2">
        <v>44896</v>
      </c>
      <c r="T3058" s="4">
        <v>64.282899999999998</v>
      </c>
      <c r="U3058">
        <f t="shared" si="47"/>
        <v>64.305400000000006</v>
      </c>
    </row>
    <row r="3059" spans="1:21" x14ac:dyDescent="0.25">
      <c r="A3059" s="1">
        <v>44792</v>
      </c>
      <c r="B3059">
        <v>296.66699999999997</v>
      </c>
      <c r="C3059" s="2">
        <v>44859</v>
      </c>
      <c r="D3059" s="4">
        <v>61.155999999999999</v>
      </c>
      <c r="E3059">
        <v>61.155999999999999</v>
      </c>
      <c r="F3059">
        <v>64.131200000000007</v>
      </c>
      <c r="G3059">
        <v>67.043300000000002</v>
      </c>
      <c r="H3059">
        <v>74.441100000000006</v>
      </c>
      <c r="J3059">
        <v>65.728099999999998</v>
      </c>
      <c r="L3059">
        <v>65.923000000000002</v>
      </c>
      <c r="N3059">
        <v>62.8551</v>
      </c>
      <c r="P3059" s="2">
        <v>44915</v>
      </c>
      <c r="Q3059" s="4">
        <v>70.243499999999997</v>
      </c>
      <c r="S3059" s="2">
        <v>44897</v>
      </c>
      <c r="T3059" s="4">
        <v>62.8551</v>
      </c>
      <c r="U3059">
        <f t="shared" si="47"/>
        <v>62.933700000000002</v>
      </c>
    </row>
    <row r="3060" spans="1:21" x14ac:dyDescent="0.25">
      <c r="A3060" s="1">
        <v>44795</v>
      </c>
      <c r="B3060">
        <v>289.91300000000001</v>
      </c>
      <c r="C3060" s="2">
        <v>44860</v>
      </c>
      <c r="D3060" s="4">
        <v>59.793799999999997</v>
      </c>
      <c r="E3060">
        <v>59.793799999999997</v>
      </c>
      <c r="F3060">
        <v>62.689</v>
      </c>
      <c r="G3060">
        <v>65.704499999999996</v>
      </c>
      <c r="H3060">
        <v>73.6036</v>
      </c>
      <c r="J3060">
        <v>65.024799999999999</v>
      </c>
      <c r="L3060">
        <v>64.254800000000003</v>
      </c>
      <c r="N3060">
        <v>66.146600000000007</v>
      </c>
      <c r="P3060" s="2">
        <v>44916</v>
      </c>
      <c r="Q3060" s="4">
        <v>70.921499999999995</v>
      </c>
      <c r="S3060" s="2">
        <v>44900</v>
      </c>
      <c r="T3060" s="4">
        <v>66.146600000000007</v>
      </c>
      <c r="U3060">
        <f t="shared" si="47"/>
        <v>65.708500000000001</v>
      </c>
    </row>
    <row r="3061" spans="1:21" x14ac:dyDescent="0.25">
      <c r="A3061" s="1">
        <v>44796</v>
      </c>
      <c r="B3061">
        <v>296.45299999999997</v>
      </c>
      <c r="C3061" s="2">
        <v>44861</v>
      </c>
      <c r="D3061" s="4">
        <v>60.993000000000002</v>
      </c>
      <c r="E3061">
        <v>60.993000000000002</v>
      </c>
      <c r="F3061">
        <v>63.552500000000002</v>
      </c>
      <c r="G3061">
        <v>66.454099999999997</v>
      </c>
      <c r="H3061">
        <v>73.911199999999994</v>
      </c>
      <c r="J3061">
        <v>63.144500000000001</v>
      </c>
      <c r="L3061">
        <v>68.051100000000005</v>
      </c>
      <c r="N3061">
        <v>66.148300000000006</v>
      </c>
      <c r="P3061" s="2">
        <v>44917</v>
      </c>
      <c r="Q3061" s="4">
        <v>77.879800000000003</v>
      </c>
      <c r="S3061" s="2">
        <v>44901</v>
      </c>
      <c r="T3061" s="4">
        <v>66.148300000000006</v>
      </c>
      <c r="U3061">
        <f t="shared" si="47"/>
        <v>65.806600000000003</v>
      </c>
    </row>
    <row r="3062" spans="1:21" x14ac:dyDescent="0.25">
      <c r="A3062" s="1">
        <v>44797</v>
      </c>
      <c r="B3062">
        <v>297.09699999999998</v>
      </c>
      <c r="C3062" s="2">
        <v>44862</v>
      </c>
      <c r="D3062" s="4">
        <v>56.830599999999997</v>
      </c>
      <c r="E3062">
        <v>56.830599999999997</v>
      </c>
      <c r="F3062">
        <v>59.197600000000001</v>
      </c>
      <c r="G3062">
        <v>61.991399999999999</v>
      </c>
      <c r="H3062">
        <v>69.602900000000005</v>
      </c>
      <c r="J3062">
        <v>67.624300000000005</v>
      </c>
      <c r="L3062">
        <v>68.122100000000003</v>
      </c>
      <c r="N3062">
        <v>67.572299999999998</v>
      </c>
      <c r="P3062" s="2">
        <v>44918</v>
      </c>
      <c r="Q3062" s="4">
        <v>76.8416</v>
      </c>
      <c r="S3062" s="2">
        <v>44902</v>
      </c>
      <c r="T3062" s="4">
        <v>67.572299999999998</v>
      </c>
      <c r="U3062">
        <f t="shared" si="47"/>
        <v>66.996300000000005</v>
      </c>
    </row>
    <row r="3063" spans="1:21" x14ac:dyDescent="0.25">
      <c r="A3063" s="1">
        <v>44798</v>
      </c>
      <c r="B3063">
        <v>296.07</v>
      </c>
      <c r="C3063" s="2">
        <v>44865</v>
      </c>
      <c r="D3063" s="4">
        <v>57.929600000000001</v>
      </c>
      <c r="E3063">
        <v>57.929600000000001</v>
      </c>
      <c r="F3063">
        <v>60.057699999999997</v>
      </c>
      <c r="G3063">
        <v>62.914400000000001</v>
      </c>
      <c r="H3063">
        <v>70.926400000000001</v>
      </c>
      <c r="J3063">
        <v>68.080799999999996</v>
      </c>
      <c r="L3063">
        <v>69.834999999999994</v>
      </c>
      <c r="N3063">
        <v>67.465999999999994</v>
      </c>
      <c r="P3063" s="2">
        <v>44922</v>
      </c>
      <c r="Q3063" s="4">
        <v>82.517700000000005</v>
      </c>
      <c r="S3063" s="2">
        <v>44903</v>
      </c>
      <c r="T3063" s="4">
        <v>67.465999999999994</v>
      </c>
      <c r="U3063">
        <f t="shared" si="47"/>
        <v>67.133799999999994</v>
      </c>
    </row>
    <row r="3064" spans="1:21" x14ac:dyDescent="0.25">
      <c r="A3064" s="1">
        <v>44799</v>
      </c>
      <c r="B3064">
        <v>288.08999999999997</v>
      </c>
      <c r="C3064" s="2">
        <v>44866</v>
      </c>
      <c r="D3064" s="4">
        <v>56.900399999999998</v>
      </c>
      <c r="E3064">
        <v>56.900399999999998</v>
      </c>
      <c r="F3064">
        <v>59.338900000000002</v>
      </c>
      <c r="G3064">
        <v>62.131</v>
      </c>
      <c r="H3064">
        <v>70.519900000000007</v>
      </c>
      <c r="J3064">
        <v>69.552800000000005</v>
      </c>
      <c r="L3064">
        <v>69.525300000000001</v>
      </c>
      <c r="N3064">
        <v>65.911199999999994</v>
      </c>
      <c r="P3064" s="2">
        <v>44923</v>
      </c>
      <c r="Q3064" s="4">
        <v>80.169899999999998</v>
      </c>
      <c r="S3064" s="2">
        <v>44904</v>
      </c>
      <c r="T3064" s="4">
        <v>65.911199999999994</v>
      </c>
      <c r="U3064">
        <f t="shared" si="47"/>
        <v>65.639899999999997</v>
      </c>
    </row>
    <row r="3065" spans="1:21" x14ac:dyDescent="0.25">
      <c r="A3065" s="1">
        <v>44802</v>
      </c>
      <c r="B3065">
        <v>284.82</v>
      </c>
      <c r="C3065" s="2">
        <v>44867</v>
      </c>
      <c r="D3065" s="4">
        <v>59.138399999999997</v>
      </c>
      <c r="E3065">
        <v>59.138399999999997</v>
      </c>
      <c r="F3065">
        <v>61.624899999999997</v>
      </c>
      <c r="G3065">
        <v>64.2898</v>
      </c>
      <c r="H3065">
        <v>71.913399999999996</v>
      </c>
      <c r="J3065">
        <v>69.090999999999994</v>
      </c>
      <c r="L3065">
        <v>67.781899999999993</v>
      </c>
      <c r="N3065">
        <v>69.2012</v>
      </c>
      <c r="P3065" s="2">
        <v>44924</v>
      </c>
      <c r="Q3065" s="4">
        <v>78.251199999999997</v>
      </c>
      <c r="S3065" s="2">
        <v>44907</v>
      </c>
      <c r="T3065" s="4">
        <v>69.2012</v>
      </c>
      <c r="U3065">
        <f t="shared" si="47"/>
        <v>68.286799999999999</v>
      </c>
    </row>
    <row r="3066" spans="1:21" x14ac:dyDescent="0.25">
      <c r="A3066" s="1">
        <v>44803</v>
      </c>
      <c r="B3066">
        <v>277.7</v>
      </c>
      <c r="C3066" s="2">
        <v>44868</v>
      </c>
      <c r="D3066" s="4">
        <v>57.229900000000001</v>
      </c>
      <c r="E3066">
        <v>57.229900000000001</v>
      </c>
      <c r="F3066">
        <v>59.767099999999999</v>
      </c>
      <c r="G3066">
        <v>62.374499999999998</v>
      </c>
      <c r="H3066">
        <v>69.959699999999998</v>
      </c>
      <c r="J3066">
        <v>67.165599999999998</v>
      </c>
      <c r="L3066">
        <v>71.887</v>
      </c>
      <c r="N3066">
        <v>69.993600000000001</v>
      </c>
      <c r="P3066" s="2">
        <v>44925</v>
      </c>
      <c r="Q3066" s="4">
        <v>77.984399999999994</v>
      </c>
      <c r="S3066" s="2">
        <v>44908</v>
      </c>
      <c r="T3066" s="4">
        <v>69.993600000000001</v>
      </c>
      <c r="U3066">
        <f t="shared" si="47"/>
        <v>68.817300000000003</v>
      </c>
    </row>
    <row r="3067" spans="1:21" x14ac:dyDescent="0.25">
      <c r="A3067" s="1">
        <v>44804</v>
      </c>
      <c r="B3067">
        <v>275.61</v>
      </c>
      <c r="C3067" s="2">
        <v>44869</v>
      </c>
      <c r="D3067" s="4">
        <v>59.657499999999999</v>
      </c>
      <c r="E3067">
        <v>59.657499999999999</v>
      </c>
      <c r="F3067">
        <v>62.129600000000003</v>
      </c>
      <c r="G3067">
        <v>64.540400000000005</v>
      </c>
      <c r="H3067">
        <v>72.489500000000007</v>
      </c>
      <c r="J3067">
        <v>72.063900000000004</v>
      </c>
      <c r="L3067">
        <v>72.605099999999993</v>
      </c>
      <c r="N3067">
        <v>69.556299999999993</v>
      </c>
      <c r="P3067" s="2">
        <v>44929</v>
      </c>
      <c r="Q3067" s="4">
        <v>79.980900000000005</v>
      </c>
      <c r="S3067" s="2">
        <v>44909</v>
      </c>
      <c r="T3067" s="4">
        <v>69.556299999999993</v>
      </c>
      <c r="U3067">
        <f t="shared" si="47"/>
        <v>68.671300000000002</v>
      </c>
    </row>
    <row r="3068" spans="1:21" x14ac:dyDescent="0.25">
      <c r="A3068" s="1">
        <v>44805</v>
      </c>
      <c r="B3068">
        <v>277.16000000000003</v>
      </c>
      <c r="C3068" s="2">
        <v>44872</v>
      </c>
      <c r="D3068" s="4">
        <v>68.162599999999998</v>
      </c>
      <c r="E3068">
        <v>68.162599999999998</v>
      </c>
      <c r="F3068">
        <v>71.113699999999994</v>
      </c>
      <c r="G3068">
        <v>73.802899999999994</v>
      </c>
      <c r="H3068">
        <v>82.421099999999996</v>
      </c>
      <c r="J3068">
        <v>72.427300000000002</v>
      </c>
      <c r="L3068">
        <v>72.169799999999995</v>
      </c>
      <c r="N3068">
        <v>69.116200000000006</v>
      </c>
      <c r="P3068" s="2">
        <v>44930</v>
      </c>
      <c r="Q3068" s="4">
        <v>77.362899999999996</v>
      </c>
      <c r="S3068" s="2">
        <v>44910</v>
      </c>
      <c r="T3068" s="4">
        <v>69.116200000000006</v>
      </c>
      <c r="U3068">
        <f t="shared" si="47"/>
        <v>68.352599999999995</v>
      </c>
    </row>
    <row r="3069" spans="1:21" x14ac:dyDescent="0.25">
      <c r="A3069" s="1">
        <v>44806</v>
      </c>
      <c r="B3069">
        <v>270.20999999999998</v>
      </c>
      <c r="C3069" s="2">
        <v>44873</v>
      </c>
      <c r="D3069" s="4">
        <v>68.675799999999995</v>
      </c>
      <c r="E3069">
        <v>68.675799999999995</v>
      </c>
      <c r="F3069">
        <v>71.240799999999993</v>
      </c>
      <c r="G3069">
        <v>74.576800000000006</v>
      </c>
      <c r="H3069">
        <v>84.218000000000004</v>
      </c>
      <c r="J3069">
        <v>70.835599999999999</v>
      </c>
      <c r="L3069">
        <v>71.765900000000002</v>
      </c>
      <c r="N3069">
        <v>70.569500000000005</v>
      </c>
      <c r="P3069" s="2">
        <v>44931</v>
      </c>
      <c r="Q3069" s="4">
        <v>76.842100000000002</v>
      </c>
      <c r="S3069" s="2">
        <v>44911</v>
      </c>
      <c r="T3069" s="4">
        <v>70.569500000000005</v>
      </c>
      <c r="U3069">
        <f t="shared" si="47"/>
        <v>69.748800000000003</v>
      </c>
    </row>
    <row r="3070" spans="1:21" x14ac:dyDescent="0.25">
      <c r="A3070" s="1">
        <v>44810</v>
      </c>
      <c r="B3070">
        <v>274.42</v>
      </c>
      <c r="C3070" s="2">
        <v>44874</v>
      </c>
      <c r="D3070" s="4">
        <v>77.931399999999996</v>
      </c>
      <c r="E3070">
        <v>77.931399999999996</v>
      </c>
      <c r="F3070">
        <v>80.595600000000005</v>
      </c>
      <c r="G3070">
        <v>83.889499999999998</v>
      </c>
      <c r="H3070">
        <v>95.036299999999997</v>
      </c>
      <c r="J3070">
        <v>70.781599999999997</v>
      </c>
      <c r="L3070">
        <v>73.459299999999999</v>
      </c>
      <c r="N3070">
        <v>70.730199999999996</v>
      </c>
      <c r="P3070" s="2">
        <v>44932</v>
      </c>
      <c r="Q3070" s="4">
        <v>76.882199999999997</v>
      </c>
      <c r="S3070" s="2">
        <v>44914</v>
      </c>
      <c r="T3070" s="4">
        <v>70.730199999999996</v>
      </c>
      <c r="U3070">
        <f t="shared" si="47"/>
        <v>69.094899999999996</v>
      </c>
    </row>
    <row r="3071" spans="1:21" x14ac:dyDescent="0.25">
      <c r="A3071" s="1">
        <v>44811</v>
      </c>
      <c r="B3071">
        <v>283.7</v>
      </c>
      <c r="C3071" s="2">
        <v>44875</v>
      </c>
      <c r="D3071" s="4">
        <v>71.766499999999994</v>
      </c>
      <c r="E3071">
        <v>71.766499999999994</v>
      </c>
      <c r="F3071">
        <v>74.604100000000003</v>
      </c>
      <c r="G3071">
        <v>78.113299999999995</v>
      </c>
      <c r="H3071">
        <v>90.2453</v>
      </c>
      <c r="J3071">
        <v>72.420199999999994</v>
      </c>
      <c r="L3071">
        <v>71.9148</v>
      </c>
      <c r="N3071">
        <v>75.053600000000003</v>
      </c>
      <c r="P3071" s="2">
        <v>44935</v>
      </c>
      <c r="Q3071" s="4">
        <v>75.817099999999996</v>
      </c>
      <c r="S3071" s="2">
        <v>44915</v>
      </c>
      <c r="T3071" s="4">
        <v>75.053600000000003</v>
      </c>
      <c r="U3071">
        <f t="shared" si="47"/>
        <v>70.243499999999997</v>
      </c>
    </row>
    <row r="3072" spans="1:21" x14ac:dyDescent="0.25">
      <c r="A3072" s="1">
        <v>44812</v>
      </c>
      <c r="B3072">
        <v>289.26</v>
      </c>
      <c r="C3072" s="2">
        <v>44876</v>
      </c>
      <c r="D3072" s="4">
        <v>62.693399999999997</v>
      </c>
      <c r="E3072">
        <v>62.693399999999997</v>
      </c>
      <c r="F3072">
        <v>65.832400000000007</v>
      </c>
      <c r="G3072">
        <v>69.562299999999993</v>
      </c>
      <c r="H3072">
        <v>84.950299999999999</v>
      </c>
      <c r="J3072">
        <v>74.797300000000007</v>
      </c>
      <c r="L3072">
        <v>76.285300000000007</v>
      </c>
      <c r="N3072">
        <v>74.485500000000002</v>
      </c>
      <c r="P3072" s="2">
        <v>44936</v>
      </c>
      <c r="Q3072" s="4">
        <v>75.347399999999993</v>
      </c>
      <c r="S3072" s="2">
        <v>44916</v>
      </c>
      <c r="T3072" s="4">
        <v>74.485500000000002</v>
      </c>
      <c r="U3072">
        <f t="shared" si="47"/>
        <v>70.921499999999995</v>
      </c>
    </row>
    <row r="3073" spans="1:21" x14ac:dyDescent="0.25">
      <c r="A3073" s="1">
        <v>44813</v>
      </c>
      <c r="B3073">
        <v>299.68</v>
      </c>
      <c r="C3073" s="2">
        <v>44879</v>
      </c>
      <c r="D3073" s="4">
        <v>74.333699999999993</v>
      </c>
      <c r="E3073">
        <v>74.333699999999993</v>
      </c>
      <c r="F3073">
        <v>77.236400000000003</v>
      </c>
      <c r="G3073">
        <v>81.421300000000002</v>
      </c>
      <c r="H3073">
        <v>101.3133</v>
      </c>
      <c r="J3073">
        <v>80.436700000000002</v>
      </c>
      <c r="L3073">
        <v>76.249200000000002</v>
      </c>
      <c r="N3073">
        <v>80.219899999999996</v>
      </c>
      <c r="P3073" s="2">
        <v>44937</v>
      </c>
      <c r="Q3073" s="4">
        <v>73.3399</v>
      </c>
      <c r="S3073" s="2">
        <v>44917</v>
      </c>
      <c r="T3073" s="4">
        <v>80.219899999999996</v>
      </c>
      <c r="U3073">
        <f t="shared" si="47"/>
        <v>77.879800000000003</v>
      </c>
    </row>
    <row r="3074" spans="1:21" x14ac:dyDescent="0.25">
      <c r="A3074" s="1">
        <v>44816</v>
      </c>
      <c r="B3074">
        <v>304.42</v>
      </c>
      <c r="C3074" s="2">
        <v>44880</v>
      </c>
      <c r="D3074" s="4">
        <v>74.846999999999994</v>
      </c>
      <c r="E3074">
        <v>74.846999999999994</v>
      </c>
      <c r="F3074">
        <v>78.748699999999999</v>
      </c>
      <c r="G3074">
        <v>84.766999999999996</v>
      </c>
      <c r="H3074">
        <v>108.6397</v>
      </c>
      <c r="J3074">
        <v>80.295400000000001</v>
      </c>
      <c r="L3074">
        <v>83.427499999999995</v>
      </c>
      <c r="N3074">
        <v>79.258300000000006</v>
      </c>
      <c r="P3074" s="2">
        <v>44938</v>
      </c>
      <c r="Q3074" s="4">
        <v>72.341300000000004</v>
      </c>
      <c r="S3074" s="2">
        <v>44918</v>
      </c>
      <c r="T3074" s="4">
        <v>79.258300000000006</v>
      </c>
      <c r="U3074">
        <f t="shared" si="47"/>
        <v>76.8416</v>
      </c>
    </row>
    <row r="3075" spans="1:21" x14ac:dyDescent="0.25">
      <c r="A3075" s="1">
        <v>44817</v>
      </c>
      <c r="B3075">
        <v>292.13</v>
      </c>
      <c r="C3075" s="2">
        <v>44881</v>
      </c>
      <c r="D3075" s="4">
        <v>74.959100000000007</v>
      </c>
      <c r="E3075">
        <v>74.959100000000007</v>
      </c>
      <c r="F3075">
        <v>78.946799999999996</v>
      </c>
      <c r="G3075">
        <v>86.689800000000005</v>
      </c>
      <c r="H3075">
        <v>122.0304</v>
      </c>
      <c r="J3075">
        <v>89.790800000000004</v>
      </c>
      <c r="L3075">
        <v>81.825999999999993</v>
      </c>
      <c r="N3075">
        <v>85.480199999999996</v>
      </c>
      <c r="P3075" s="2">
        <v>44939</v>
      </c>
      <c r="Q3075" s="4">
        <v>71.276200000000003</v>
      </c>
      <c r="S3075" s="2">
        <v>44922</v>
      </c>
      <c r="T3075" s="4">
        <v>85.480199999999996</v>
      </c>
      <c r="U3075">
        <f t="shared" si="47"/>
        <v>82.517700000000005</v>
      </c>
    </row>
    <row r="3076" spans="1:21" x14ac:dyDescent="0.25">
      <c r="A3076" s="1">
        <v>44818</v>
      </c>
      <c r="B3076">
        <v>302.61</v>
      </c>
      <c r="C3076" s="2">
        <v>44882</v>
      </c>
      <c r="D3076" s="4">
        <v>70.256699999999995</v>
      </c>
      <c r="E3076">
        <v>70.256699999999995</v>
      </c>
      <c r="F3076">
        <v>77.230599999999995</v>
      </c>
      <c r="G3076">
        <v>94.338499999999996</v>
      </c>
      <c r="H3076">
        <v>157.74189999999999</v>
      </c>
      <c r="J3076">
        <v>87.882099999999994</v>
      </c>
      <c r="L3076">
        <v>89.449299999999994</v>
      </c>
      <c r="N3076">
        <v>83.040999999999997</v>
      </c>
      <c r="P3076" s="2">
        <v>44943</v>
      </c>
      <c r="Q3076" s="4">
        <v>70.880499999999998</v>
      </c>
      <c r="S3076" s="2">
        <v>44923</v>
      </c>
      <c r="T3076" s="4">
        <v>83.040999999999997</v>
      </c>
      <c r="U3076">
        <f t="shared" si="47"/>
        <v>80.169899999999998</v>
      </c>
    </row>
    <row r="3077" spans="1:21" x14ac:dyDescent="0.25">
      <c r="A3077" s="1">
        <v>44819</v>
      </c>
      <c r="B3077">
        <v>303.75</v>
      </c>
      <c r="C3077" s="2">
        <v>44883</v>
      </c>
      <c r="D3077" s="4">
        <v>53.828400000000002</v>
      </c>
      <c r="E3077">
        <v>53.828400000000002</v>
      </c>
      <c r="F3077">
        <v>56.096800000000002</v>
      </c>
      <c r="G3077">
        <v>60.310400000000001</v>
      </c>
      <c r="H3077">
        <v>77.788700000000006</v>
      </c>
      <c r="J3077">
        <v>97.646100000000004</v>
      </c>
      <c r="L3077">
        <v>86.400599999999997</v>
      </c>
      <c r="N3077">
        <v>80.382099999999994</v>
      </c>
      <c r="P3077" s="2">
        <v>44944</v>
      </c>
      <c r="Q3077" s="4">
        <v>71.360799999999998</v>
      </c>
      <c r="S3077" s="2">
        <v>44924</v>
      </c>
      <c r="T3077" s="4">
        <v>80.382099999999994</v>
      </c>
      <c r="U3077">
        <f t="shared" si="47"/>
        <v>78.251199999999997</v>
      </c>
    </row>
    <row r="3078" spans="1:21" x14ac:dyDescent="0.25">
      <c r="A3078" s="1">
        <v>44820</v>
      </c>
      <c r="B3078">
        <v>303.35000000000002</v>
      </c>
      <c r="C3078" s="2">
        <v>44886</v>
      </c>
      <c r="D3078" s="4">
        <v>69.181100000000001</v>
      </c>
      <c r="E3078">
        <v>69.181100000000001</v>
      </c>
      <c r="F3078">
        <v>71.715100000000007</v>
      </c>
      <c r="G3078">
        <v>74.439599999999999</v>
      </c>
      <c r="H3078">
        <v>80.794600000000003</v>
      </c>
      <c r="J3078">
        <v>94.363500000000002</v>
      </c>
      <c r="L3078">
        <v>82.903300000000002</v>
      </c>
      <c r="N3078">
        <v>79.888400000000004</v>
      </c>
      <c r="P3078" s="2">
        <v>44945</v>
      </c>
      <c r="Q3078" s="4">
        <v>71.506299999999996</v>
      </c>
      <c r="S3078" s="2">
        <v>44925</v>
      </c>
      <c r="T3078" s="4">
        <v>79.888400000000004</v>
      </c>
      <c r="U3078">
        <f t="shared" si="47"/>
        <v>77.984399999999994</v>
      </c>
    </row>
    <row r="3079" spans="1:21" x14ac:dyDescent="0.25">
      <c r="A3079" s="1">
        <v>44823</v>
      </c>
      <c r="B3079">
        <v>309.07</v>
      </c>
      <c r="C3079" s="2">
        <v>44887</v>
      </c>
      <c r="D3079" s="4">
        <v>64.37</v>
      </c>
      <c r="E3079">
        <v>64.37</v>
      </c>
      <c r="F3079">
        <v>67.527100000000004</v>
      </c>
      <c r="G3079">
        <v>70.018799999999999</v>
      </c>
      <c r="H3079">
        <v>76.606800000000007</v>
      </c>
      <c r="J3079">
        <v>89.790199999999999</v>
      </c>
      <c r="L3079">
        <v>82.282600000000002</v>
      </c>
      <c r="N3079">
        <v>81.964699999999993</v>
      </c>
      <c r="P3079" s="2">
        <v>44946</v>
      </c>
      <c r="Q3079" s="4">
        <v>68.9268</v>
      </c>
      <c r="S3079" s="2">
        <v>44929</v>
      </c>
      <c r="T3079" s="4">
        <v>81.964699999999993</v>
      </c>
      <c r="U3079">
        <f t="shared" si="47"/>
        <v>79.980900000000005</v>
      </c>
    </row>
    <row r="3080" spans="1:21" x14ac:dyDescent="0.25">
      <c r="A3080" s="1">
        <v>44824</v>
      </c>
      <c r="B3080">
        <v>308.73</v>
      </c>
      <c r="C3080" s="2">
        <v>44888</v>
      </c>
      <c r="D3080" s="4">
        <v>61.167700000000004</v>
      </c>
      <c r="E3080">
        <v>61.167700000000004</v>
      </c>
      <c r="F3080">
        <v>63.623399999999997</v>
      </c>
      <c r="G3080">
        <v>66.120400000000004</v>
      </c>
      <c r="H3080">
        <v>72.656000000000006</v>
      </c>
      <c r="J3080">
        <v>88.540499999999994</v>
      </c>
      <c r="L3080">
        <v>84.29</v>
      </c>
      <c r="N3080">
        <v>79.175399999999996</v>
      </c>
      <c r="P3080" s="2">
        <v>44949</v>
      </c>
      <c r="Q3080" s="4">
        <v>65.992099999999994</v>
      </c>
      <c r="S3080" s="2">
        <v>44930</v>
      </c>
      <c r="T3080" s="4">
        <v>79.175399999999996</v>
      </c>
      <c r="U3080">
        <f t="shared" si="47"/>
        <v>77.362899999999996</v>
      </c>
    </row>
    <row r="3081" spans="1:21" x14ac:dyDescent="0.25">
      <c r="A3081" s="1">
        <v>44825</v>
      </c>
      <c r="B3081">
        <v>300.8</v>
      </c>
      <c r="C3081" s="2">
        <v>44890</v>
      </c>
      <c r="D3081" s="4">
        <v>62.277099999999997</v>
      </c>
      <c r="E3081">
        <v>62.277099999999997</v>
      </c>
      <c r="F3081">
        <v>64.310400000000001</v>
      </c>
      <c r="G3081">
        <v>66.816500000000005</v>
      </c>
      <c r="H3081">
        <v>73.392399999999995</v>
      </c>
      <c r="J3081">
        <v>89.916700000000006</v>
      </c>
      <c r="L3081">
        <v>81.360299999999995</v>
      </c>
      <c r="N3081">
        <v>78.675899999999999</v>
      </c>
      <c r="P3081" s="2">
        <v>44950</v>
      </c>
      <c r="Q3081" s="4">
        <v>65.553399999999996</v>
      </c>
      <c r="S3081" s="2">
        <v>44931</v>
      </c>
      <c r="T3081" s="4">
        <v>78.675899999999999</v>
      </c>
      <c r="U3081">
        <f t="shared" ref="U3081:U3112" si="48">VLOOKUP(S3081,P:Q,2,FALSE)</f>
        <v>76.842100000000002</v>
      </c>
    </row>
    <row r="3082" spans="1:21" x14ac:dyDescent="0.25">
      <c r="A3082" s="1">
        <v>44826</v>
      </c>
      <c r="B3082">
        <v>288.58999999999997</v>
      </c>
      <c r="C3082" s="2">
        <v>44893</v>
      </c>
      <c r="D3082" s="4">
        <v>64.960499999999996</v>
      </c>
      <c r="E3082">
        <v>64.960499999999996</v>
      </c>
      <c r="F3082">
        <v>66.911199999999994</v>
      </c>
      <c r="G3082">
        <v>69.412899999999993</v>
      </c>
      <c r="H3082">
        <v>76.144400000000005</v>
      </c>
      <c r="J3082">
        <v>86.43</v>
      </c>
      <c r="L3082">
        <v>80.438599999999994</v>
      </c>
      <c r="N3082">
        <v>79.022800000000004</v>
      </c>
      <c r="P3082" s="2">
        <v>44951</v>
      </c>
      <c r="Q3082" s="4">
        <v>64.674199999999999</v>
      </c>
      <c r="S3082" s="2">
        <v>44932</v>
      </c>
      <c r="T3082" s="4">
        <v>79.022800000000004</v>
      </c>
      <c r="U3082">
        <f t="shared" si="48"/>
        <v>76.882199999999997</v>
      </c>
    </row>
    <row r="3083" spans="1:21" x14ac:dyDescent="0.25">
      <c r="A3083" s="1">
        <v>44827</v>
      </c>
      <c r="B3083">
        <v>275.33</v>
      </c>
      <c r="C3083" s="2">
        <v>44894</v>
      </c>
      <c r="D3083" s="4">
        <v>64.606300000000005</v>
      </c>
      <c r="E3083">
        <v>64.606300000000005</v>
      </c>
      <c r="F3083">
        <v>66.719800000000006</v>
      </c>
      <c r="G3083">
        <v>69.253500000000003</v>
      </c>
      <c r="H3083">
        <v>76.136300000000006</v>
      </c>
      <c r="J3083">
        <v>85.189800000000005</v>
      </c>
      <c r="L3083">
        <v>80.466999999999999</v>
      </c>
      <c r="N3083">
        <v>77.615899999999996</v>
      </c>
      <c r="P3083" s="2">
        <v>44952</v>
      </c>
      <c r="Q3083" s="4">
        <v>60.350999999999999</v>
      </c>
      <c r="S3083" s="2">
        <v>44935</v>
      </c>
      <c r="T3083" s="4">
        <v>77.615899999999996</v>
      </c>
      <c r="U3083">
        <f t="shared" si="48"/>
        <v>75.817099999999996</v>
      </c>
    </row>
    <row r="3084" spans="1:21" x14ac:dyDescent="0.25">
      <c r="A3084" s="1">
        <v>44830</v>
      </c>
      <c r="B3084">
        <v>276.01</v>
      </c>
      <c r="C3084" s="2">
        <v>44895</v>
      </c>
      <c r="D3084" s="4">
        <v>60.877499999999998</v>
      </c>
      <c r="E3084">
        <v>60.877499999999998</v>
      </c>
      <c r="F3084">
        <v>63.113999999999997</v>
      </c>
      <c r="G3084">
        <v>65.598299999999995</v>
      </c>
      <c r="H3084">
        <v>72.638900000000007</v>
      </c>
      <c r="J3084">
        <v>85.07</v>
      </c>
      <c r="L3084">
        <v>78.974900000000005</v>
      </c>
      <c r="N3084">
        <v>77.300299999999993</v>
      </c>
      <c r="P3084" s="2">
        <v>44953</v>
      </c>
      <c r="Q3084" s="4">
        <v>65.378399999999999</v>
      </c>
      <c r="S3084" s="2">
        <v>44936</v>
      </c>
      <c r="T3084" s="4">
        <v>77.300299999999993</v>
      </c>
      <c r="U3084">
        <f t="shared" si="48"/>
        <v>75.347399999999993</v>
      </c>
    </row>
    <row r="3085" spans="1:21" x14ac:dyDescent="0.25">
      <c r="A3085" s="1">
        <v>44831</v>
      </c>
      <c r="B3085">
        <v>282.94</v>
      </c>
      <c r="C3085" s="2">
        <v>44896</v>
      </c>
      <c r="D3085" s="4">
        <v>60.119100000000003</v>
      </c>
      <c r="E3085">
        <v>60.119100000000003</v>
      </c>
      <c r="F3085">
        <v>62.176299999999998</v>
      </c>
      <c r="G3085">
        <v>64.569400000000002</v>
      </c>
      <c r="H3085">
        <v>71.899900000000002</v>
      </c>
      <c r="J3085">
        <v>83.843100000000007</v>
      </c>
      <c r="L3085">
        <v>78.856800000000007</v>
      </c>
      <c r="N3085">
        <v>75.044700000000006</v>
      </c>
      <c r="P3085" s="2">
        <v>44956</v>
      </c>
      <c r="Q3085" s="4">
        <v>64.932299999999998</v>
      </c>
      <c r="S3085" s="2">
        <v>44937</v>
      </c>
      <c r="T3085" s="4">
        <v>75.044700000000006</v>
      </c>
      <c r="U3085">
        <f t="shared" si="48"/>
        <v>73.3399</v>
      </c>
    </row>
    <row r="3086" spans="1:21" x14ac:dyDescent="0.25">
      <c r="A3086" s="1">
        <v>44832</v>
      </c>
      <c r="B3086">
        <v>287.81</v>
      </c>
      <c r="C3086" s="2">
        <v>44897</v>
      </c>
      <c r="D3086" s="4">
        <v>56.640599999999999</v>
      </c>
      <c r="E3086">
        <v>56.640599999999999</v>
      </c>
      <c r="F3086">
        <v>58.518500000000003</v>
      </c>
      <c r="G3086">
        <v>60.851399999999998</v>
      </c>
      <c r="H3086">
        <v>68.694599999999994</v>
      </c>
      <c r="J3086">
        <v>83.649699999999996</v>
      </c>
      <c r="L3086">
        <v>76.329800000000006</v>
      </c>
      <c r="N3086">
        <v>73.684799999999996</v>
      </c>
      <c r="P3086" s="2">
        <v>44957</v>
      </c>
      <c r="Q3086" s="4">
        <v>64.180800000000005</v>
      </c>
      <c r="S3086" s="2">
        <v>44938</v>
      </c>
      <c r="T3086" s="4">
        <v>73.684799999999996</v>
      </c>
      <c r="U3086">
        <f t="shared" si="48"/>
        <v>72.341300000000004</v>
      </c>
    </row>
    <row r="3087" spans="1:21" x14ac:dyDescent="0.25">
      <c r="A3087" s="1">
        <v>44833</v>
      </c>
      <c r="B3087">
        <v>268.20999999999998</v>
      </c>
      <c r="C3087" s="2">
        <v>44900</v>
      </c>
      <c r="D3087" s="4">
        <v>66.870800000000003</v>
      </c>
      <c r="E3087">
        <v>66.870800000000003</v>
      </c>
      <c r="F3087">
        <v>67.676599999999993</v>
      </c>
      <c r="G3087">
        <v>69.686199999999999</v>
      </c>
      <c r="H3087">
        <v>76.638900000000007</v>
      </c>
      <c r="J3087">
        <v>81.100200000000001</v>
      </c>
      <c r="L3087">
        <v>74.633600000000001</v>
      </c>
      <c r="N3087">
        <v>72.939800000000005</v>
      </c>
      <c r="P3087" s="2">
        <v>44958</v>
      </c>
      <c r="Q3087" s="4">
        <v>62.953699999999998</v>
      </c>
      <c r="S3087" s="2">
        <v>44939</v>
      </c>
      <c r="T3087" s="4">
        <v>72.939800000000005</v>
      </c>
      <c r="U3087">
        <f t="shared" si="48"/>
        <v>71.276200000000003</v>
      </c>
    </row>
    <row r="3088" spans="1:21" x14ac:dyDescent="0.25">
      <c r="A3088" s="1">
        <v>44834</v>
      </c>
      <c r="B3088">
        <v>265.25</v>
      </c>
      <c r="C3088" s="2">
        <v>44901</v>
      </c>
      <c r="D3088" s="4">
        <v>67.357399999999998</v>
      </c>
      <c r="E3088">
        <v>67.357399999999998</v>
      </c>
      <c r="F3088">
        <v>69.417599999999993</v>
      </c>
      <c r="G3088">
        <v>71.697000000000003</v>
      </c>
      <c r="H3088">
        <v>79.772800000000004</v>
      </c>
      <c r="J3088">
        <v>79.164400000000001</v>
      </c>
      <c r="L3088">
        <v>73.694900000000004</v>
      </c>
      <c r="N3088">
        <v>72.554400000000001</v>
      </c>
      <c r="P3088" s="2">
        <v>44959</v>
      </c>
      <c r="Q3088" s="4">
        <v>63.009700000000002</v>
      </c>
      <c r="S3088" s="2">
        <v>44943</v>
      </c>
      <c r="T3088" s="4">
        <v>72.554400000000001</v>
      </c>
      <c r="U3088">
        <f t="shared" si="48"/>
        <v>70.880499999999998</v>
      </c>
    </row>
    <row r="3089" spans="1:21" x14ac:dyDescent="0.25">
      <c r="A3089" s="1">
        <v>44837</v>
      </c>
      <c r="B3089">
        <v>242.4</v>
      </c>
      <c r="C3089" s="2">
        <v>44902</v>
      </c>
      <c r="D3089" s="4">
        <v>69.578699999999998</v>
      </c>
      <c r="E3089">
        <v>69.578699999999998</v>
      </c>
      <c r="F3089">
        <v>71.414500000000004</v>
      </c>
      <c r="G3089">
        <v>73.549000000000007</v>
      </c>
      <c r="H3089">
        <v>82.426900000000003</v>
      </c>
      <c r="J3089">
        <v>78.032899999999998</v>
      </c>
      <c r="L3089">
        <v>73.269800000000004</v>
      </c>
      <c r="N3089">
        <v>73.1126</v>
      </c>
      <c r="P3089" s="2">
        <v>44960</v>
      </c>
      <c r="Q3089" s="4">
        <v>65.420400000000001</v>
      </c>
      <c r="S3089" s="2">
        <v>44944</v>
      </c>
      <c r="T3089" s="4">
        <v>73.1126</v>
      </c>
      <c r="U3089">
        <f t="shared" si="48"/>
        <v>71.360799999999998</v>
      </c>
    </row>
    <row r="3090" spans="1:21" x14ac:dyDescent="0.25">
      <c r="A3090" s="1">
        <v>44838</v>
      </c>
      <c r="B3090">
        <v>249.44</v>
      </c>
      <c r="C3090" s="2">
        <v>44903</v>
      </c>
      <c r="D3090" s="4">
        <v>70.605400000000003</v>
      </c>
      <c r="E3090">
        <v>70.605400000000003</v>
      </c>
      <c r="F3090">
        <v>72.484399999999994</v>
      </c>
      <c r="G3090">
        <v>74.911199999999994</v>
      </c>
      <c r="H3090">
        <v>84.762100000000004</v>
      </c>
      <c r="J3090">
        <v>78.386200000000002</v>
      </c>
      <c r="L3090">
        <v>73.867500000000007</v>
      </c>
      <c r="N3090">
        <v>73.101600000000005</v>
      </c>
      <c r="P3090" s="2">
        <v>44963</v>
      </c>
      <c r="Q3090" s="4">
        <v>66.809899999999999</v>
      </c>
      <c r="S3090" s="2">
        <v>44945</v>
      </c>
      <c r="T3090" s="4">
        <v>73.101600000000005</v>
      </c>
      <c r="U3090">
        <f t="shared" si="48"/>
        <v>71.506299999999996</v>
      </c>
    </row>
    <row r="3091" spans="1:21" x14ac:dyDescent="0.25">
      <c r="A3091" s="1">
        <v>44839</v>
      </c>
      <c r="B3091">
        <v>240.81</v>
      </c>
      <c r="C3091" s="2">
        <v>44904</v>
      </c>
      <c r="D3091" s="4">
        <v>67.877099999999999</v>
      </c>
      <c r="E3091">
        <v>67.877099999999999</v>
      </c>
      <c r="F3091">
        <v>70.154300000000006</v>
      </c>
      <c r="G3091">
        <v>72.632499999999993</v>
      </c>
      <c r="H3091">
        <v>82.603300000000004</v>
      </c>
      <c r="J3091">
        <v>79.152299999999997</v>
      </c>
      <c r="L3091">
        <v>74.088399999999993</v>
      </c>
      <c r="N3091">
        <v>70.353399999999993</v>
      </c>
      <c r="P3091" s="2">
        <v>44964</v>
      </c>
      <c r="Q3091" s="4">
        <v>65.434100000000001</v>
      </c>
      <c r="S3091" s="2">
        <v>44946</v>
      </c>
      <c r="T3091" s="4">
        <v>70.353399999999993</v>
      </c>
      <c r="U3091">
        <f t="shared" si="48"/>
        <v>68.9268</v>
      </c>
    </row>
    <row r="3092" spans="1:21" x14ac:dyDescent="0.25">
      <c r="A3092" s="1">
        <v>44840</v>
      </c>
      <c r="B3092">
        <v>238.13</v>
      </c>
      <c r="C3092" s="2">
        <v>44907</v>
      </c>
      <c r="D3092" s="4">
        <v>91.238</v>
      </c>
      <c r="E3092">
        <v>91.238</v>
      </c>
      <c r="F3092">
        <v>90.828800000000001</v>
      </c>
      <c r="G3092">
        <v>91.053100000000001</v>
      </c>
      <c r="H3092">
        <v>100.67149999999999</v>
      </c>
      <c r="J3092">
        <v>79.493899999999996</v>
      </c>
      <c r="L3092">
        <v>70.673100000000005</v>
      </c>
      <c r="N3092">
        <v>67.702799999999996</v>
      </c>
      <c r="P3092" s="2">
        <v>44965</v>
      </c>
      <c r="Q3092" s="4">
        <v>66.703800000000001</v>
      </c>
      <c r="S3092" s="2">
        <v>44949</v>
      </c>
      <c r="T3092" s="4">
        <v>67.702799999999996</v>
      </c>
      <c r="U3092">
        <f t="shared" si="48"/>
        <v>65.992099999999994</v>
      </c>
    </row>
    <row r="3093" spans="1:21" x14ac:dyDescent="0.25">
      <c r="A3093" s="1">
        <v>44841</v>
      </c>
      <c r="B3093">
        <v>223.07</v>
      </c>
      <c r="C3093" s="2">
        <v>44908</v>
      </c>
      <c r="D3093" s="4">
        <v>90.059399999999997</v>
      </c>
      <c r="E3093">
        <v>90.059399999999997</v>
      </c>
      <c r="F3093">
        <v>91.867400000000004</v>
      </c>
      <c r="G3093">
        <v>95.543400000000005</v>
      </c>
      <c r="H3093">
        <v>115.1212</v>
      </c>
      <c r="J3093">
        <v>75.101500000000001</v>
      </c>
      <c r="L3093">
        <v>69.425700000000006</v>
      </c>
      <c r="N3093">
        <v>67.620099999999994</v>
      </c>
      <c r="P3093" s="2">
        <v>44966</v>
      </c>
      <c r="Q3093" s="4">
        <v>67.572400000000002</v>
      </c>
      <c r="S3093" s="2">
        <v>44950</v>
      </c>
      <c r="T3093" s="4">
        <v>67.620099999999994</v>
      </c>
      <c r="U3093">
        <f t="shared" si="48"/>
        <v>65.553399999999996</v>
      </c>
    </row>
    <row r="3094" spans="1:21" x14ac:dyDescent="0.25">
      <c r="A3094" s="1">
        <v>44844</v>
      </c>
      <c r="B3094">
        <v>222.96</v>
      </c>
      <c r="C3094" s="2">
        <v>44909</v>
      </c>
      <c r="D3094" s="4">
        <v>78.484200000000001</v>
      </c>
      <c r="E3094">
        <v>78.484200000000001</v>
      </c>
      <c r="F3094">
        <v>82.023499999999999</v>
      </c>
      <c r="G3094">
        <v>89.3232</v>
      </c>
      <c r="H3094">
        <v>121.7128</v>
      </c>
      <c r="J3094">
        <v>70.6751</v>
      </c>
      <c r="L3094">
        <v>69.4803</v>
      </c>
      <c r="N3094">
        <v>66.802000000000007</v>
      </c>
      <c r="P3094" s="2">
        <v>44967</v>
      </c>
      <c r="Q3094" s="4">
        <v>66.805300000000003</v>
      </c>
      <c r="S3094" s="2">
        <v>44951</v>
      </c>
      <c r="T3094" s="4">
        <v>66.802000000000007</v>
      </c>
      <c r="U3094">
        <f t="shared" si="48"/>
        <v>64.674199999999999</v>
      </c>
    </row>
    <row r="3095" spans="1:21" x14ac:dyDescent="0.25">
      <c r="A3095" s="1">
        <v>44845</v>
      </c>
      <c r="B3095">
        <v>216.5</v>
      </c>
      <c r="C3095" s="2">
        <v>44910</v>
      </c>
      <c r="D3095" s="4">
        <v>76.376599999999996</v>
      </c>
      <c r="E3095">
        <v>76.376599999999996</v>
      </c>
      <c r="F3095">
        <v>83.419799999999995</v>
      </c>
      <c r="G3095">
        <v>102.34229999999999</v>
      </c>
      <c r="H3095">
        <v>160.21960000000001</v>
      </c>
      <c r="J3095">
        <v>71.549400000000006</v>
      </c>
      <c r="L3095">
        <v>68.694000000000003</v>
      </c>
      <c r="N3095">
        <v>62.076500000000003</v>
      </c>
      <c r="P3095" s="2">
        <v>44970</v>
      </c>
      <c r="Q3095" s="4">
        <v>66.552899999999994</v>
      </c>
      <c r="S3095" s="2">
        <v>44952</v>
      </c>
      <c r="T3095" s="4">
        <v>62.076500000000003</v>
      </c>
      <c r="U3095">
        <f t="shared" si="48"/>
        <v>60.350999999999999</v>
      </c>
    </row>
    <row r="3096" spans="1:21" x14ac:dyDescent="0.25">
      <c r="A3096" s="1">
        <v>44846</v>
      </c>
      <c r="B3096">
        <v>217.24</v>
      </c>
      <c r="C3096" s="2">
        <v>44911</v>
      </c>
      <c r="D3096" s="4">
        <v>63.010199999999998</v>
      </c>
      <c r="E3096">
        <v>63.010199999999998</v>
      </c>
      <c r="F3096">
        <v>65.864400000000003</v>
      </c>
      <c r="G3096">
        <v>69.442400000000006</v>
      </c>
      <c r="H3096">
        <v>84.754499999999993</v>
      </c>
      <c r="J3096">
        <v>70.732200000000006</v>
      </c>
      <c r="L3096">
        <v>63.6205</v>
      </c>
      <c r="N3096">
        <v>67.997900000000001</v>
      </c>
      <c r="P3096" s="2">
        <v>44971</v>
      </c>
      <c r="Q3096" s="4">
        <v>67.255600000000001</v>
      </c>
      <c r="S3096" s="2">
        <v>44953</v>
      </c>
      <c r="T3096" s="4">
        <v>67.997900000000001</v>
      </c>
      <c r="U3096">
        <f t="shared" si="48"/>
        <v>65.378399999999999</v>
      </c>
    </row>
    <row r="3097" spans="1:21" x14ac:dyDescent="0.25">
      <c r="A3097" s="1">
        <v>44847</v>
      </c>
      <c r="B3097">
        <v>221.72</v>
      </c>
      <c r="C3097" s="2">
        <v>44914</v>
      </c>
      <c r="D3097" s="4">
        <v>67.745699999999999</v>
      </c>
      <c r="E3097">
        <v>67.745699999999999</v>
      </c>
      <c r="F3097">
        <v>69.701599999999999</v>
      </c>
      <c r="G3097">
        <v>71.880799999999994</v>
      </c>
      <c r="H3097">
        <v>77.547700000000006</v>
      </c>
      <c r="J3097">
        <v>63.201999999999998</v>
      </c>
      <c r="L3097">
        <v>71.044200000000004</v>
      </c>
      <c r="N3097">
        <v>67.359700000000004</v>
      </c>
      <c r="P3097" s="2">
        <v>44972</v>
      </c>
      <c r="Q3097" s="4">
        <v>67.486500000000007</v>
      </c>
      <c r="S3097" s="2">
        <v>44956</v>
      </c>
      <c r="T3097" s="4">
        <v>67.359700000000004</v>
      </c>
      <c r="U3097">
        <f t="shared" si="48"/>
        <v>64.932299999999998</v>
      </c>
    </row>
    <row r="3098" spans="1:21" x14ac:dyDescent="0.25">
      <c r="A3098" s="1">
        <v>44848</v>
      </c>
      <c r="B3098">
        <v>204.99</v>
      </c>
      <c r="C3098" s="2">
        <v>44915</v>
      </c>
      <c r="D3098" s="4">
        <v>74.043800000000005</v>
      </c>
      <c r="E3098">
        <v>74.043800000000005</v>
      </c>
      <c r="F3098">
        <v>76.172200000000004</v>
      </c>
      <c r="G3098">
        <v>78.593100000000007</v>
      </c>
      <c r="H3098">
        <v>84.942300000000003</v>
      </c>
      <c r="J3098">
        <v>73.458699999999993</v>
      </c>
      <c r="L3098">
        <v>69.853099999999998</v>
      </c>
      <c r="N3098">
        <v>66.401499999999999</v>
      </c>
      <c r="P3098" s="2">
        <v>44973</v>
      </c>
      <c r="Q3098" s="4">
        <v>68.951599999999999</v>
      </c>
      <c r="S3098" s="2">
        <v>44957</v>
      </c>
      <c r="T3098" s="4">
        <v>66.401499999999999</v>
      </c>
      <c r="U3098">
        <f t="shared" si="48"/>
        <v>64.180800000000005</v>
      </c>
    </row>
    <row r="3099" spans="1:21" x14ac:dyDescent="0.25">
      <c r="A3099" s="1">
        <v>44851</v>
      </c>
      <c r="B3099">
        <v>219.35</v>
      </c>
      <c r="C3099" s="2">
        <v>44916</v>
      </c>
      <c r="D3099" s="4">
        <v>72.933199999999999</v>
      </c>
      <c r="E3099">
        <v>72.933199999999999</v>
      </c>
      <c r="F3099">
        <v>75.029399999999995</v>
      </c>
      <c r="G3099">
        <v>77.453199999999995</v>
      </c>
      <c r="H3099">
        <v>83.8429</v>
      </c>
      <c r="J3099">
        <v>72.521900000000002</v>
      </c>
      <c r="L3099">
        <v>68.668400000000005</v>
      </c>
      <c r="N3099">
        <v>65.202399999999997</v>
      </c>
      <c r="P3099" s="2">
        <v>44974</v>
      </c>
      <c r="Q3099" s="4">
        <v>67.497799999999998</v>
      </c>
      <c r="S3099" s="2">
        <v>44958</v>
      </c>
      <c r="T3099" s="4">
        <v>65.202399999999997</v>
      </c>
      <c r="U3099">
        <f t="shared" si="48"/>
        <v>62.953699999999998</v>
      </c>
    </row>
    <row r="3100" spans="1:21" x14ac:dyDescent="0.25">
      <c r="A3100" s="1">
        <v>44852</v>
      </c>
      <c r="B3100">
        <v>220.19</v>
      </c>
      <c r="C3100" s="2">
        <v>44917</v>
      </c>
      <c r="D3100" s="4">
        <v>84.974800000000002</v>
      </c>
      <c r="E3100">
        <v>84.974800000000002</v>
      </c>
      <c r="F3100">
        <v>87.822199999999995</v>
      </c>
      <c r="G3100">
        <v>90.974800000000002</v>
      </c>
      <c r="H3100">
        <v>98.744500000000002</v>
      </c>
      <c r="J3100">
        <v>70.380399999999995</v>
      </c>
      <c r="L3100">
        <v>67.182000000000002</v>
      </c>
      <c r="N3100">
        <v>65.123000000000005</v>
      </c>
      <c r="P3100" s="2">
        <v>44978</v>
      </c>
      <c r="Q3100" s="4">
        <v>67.712999999999994</v>
      </c>
      <c r="S3100" s="2">
        <v>44959</v>
      </c>
      <c r="T3100" s="4">
        <v>65.123000000000005</v>
      </c>
      <c r="U3100">
        <f t="shared" si="48"/>
        <v>63.009700000000002</v>
      </c>
    </row>
    <row r="3101" spans="1:21" x14ac:dyDescent="0.25">
      <c r="A3101" s="1">
        <v>44853</v>
      </c>
      <c r="B3101">
        <v>222.04</v>
      </c>
      <c r="C3101" s="2">
        <v>44918</v>
      </c>
      <c r="D3101" s="4">
        <v>81.831999999999994</v>
      </c>
      <c r="E3101">
        <v>81.831999999999994</v>
      </c>
      <c r="F3101">
        <v>84.368200000000002</v>
      </c>
      <c r="G3101">
        <v>87.015299999999996</v>
      </c>
      <c r="H3101">
        <v>93.932199999999995</v>
      </c>
      <c r="J3101">
        <v>68.572100000000006</v>
      </c>
      <c r="L3101">
        <v>67.184700000000007</v>
      </c>
      <c r="N3101">
        <v>67.866299999999995</v>
      </c>
      <c r="S3101" s="2">
        <v>44960</v>
      </c>
      <c r="T3101" s="4">
        <v>67.866299999999995</v>
      </c>
      <c r="U3101">
        <f t="shared" si="48"/>
        <v>65.420400000000001</v>
      </c>
    </row>
    <row r="3102" spans="1:21" x14ac:dyDescent="0.25">
      <c r="A3102" s="1">
        <v>44854</v>
      </c>
      <c r="B3102">
        <v>207.28</v>
      </c>
      <c r="C3102" s="2">
        <v>44922</v>
      </c>
      <c r="D3102" s="4">
        <v>95.095600000000005</v>
      </c>
      <c r="E3102">
        <v>95.095600000000005</v>
      </c>
      <c r="F3102">
        <v>97.949100000000001</v>
      </c>
      <c r="G3102">
        <v>101.0445</v>
      </c>
      <c r="H3102">
        <v>107.8366</v>
      </c>
      <c r="J3102">
        <v>69.252700000000004</v>
      </c>
      <c r="L3102">
        <v>70.159499999999994</v>
      </c>
      <c r="N3102">
        <v>69.188699999999997</v>
      </c>
      <c r="S3102" s="2">
        <v>44963</v>
      </c>
      <c r="T3102" s="4">
        <v>69.188699999999997</v>
      </c>
      <c r="U3102">
        <f t="shared" si="48"/>
        <v>66.809899999999999</v>
      </c>
    </row>
    <row r="3103" spans="1:21" x14ac:dyDescent="0.25">
      <c r="A3103" s="1">
        <v>44855</v>
      </c>
      <c r="B3103">
        <v>214.44</v>
      </c>
      <c r="C3103" s="2">
        <v>44923</v>
      </c>
      <c r="D3103" s="4">
        <v>92.366100000000003</v>
      </c>
      <c r="E3103">
        <v>92.366100000000003</v>
      </c>
      <c r="F3103">
        <v>94.659899999999993</v>
      </c>
      <c r="G3103">
        <v>97.296599999999998</v>
      </c>
      <c r="H3103">
        <v>103.5669</v>
      </c>
      <c r="J3103">
        <v>71.824600000000004</v>
      </c>
      <c r="L3103">
        <v>71.634600000000006</v>
      </c>
      <c r="N3103">
        <v>67.719700000000003</v>
      </c>
      <c r="S3103" s="2">
        <v>44964</v>
      </c>
      <c r="T3103" s="4">
        <v>67.719700000000003</v>
      </c>
      <c r="U3103">
        <f t="shared" si="48"/>
        <v>65.434100000000001</v>
      </c>
    </row>
    <row r="3104" spans="1:21" x14ac:dyDescent="0.25">
      <c r="A3104" s="1">
        <v>44858</v>
      </c>
      <c r="B3104">
        <v>211.25</v>
      </c>
      <c r="C3104" s="2">
        <v>44924</v>
      </c>
      <c r="D3104" s="4">
        <v>86.112200000000001</v>
      </c>
      <c r="E3104">
        <v>86.112200000000001</v>
      </c>
      <c r="F3104">
        <v>88.355999999999995</v>
      </c>
      <c r="G3104">
        <v>90.761799999999994</v>
      </c>
      <c r="H3104">
        <v>97.278700000000001</v>
      </c>
      <c r="J3104">
        <v>73.620800000000003</v>
      </c>
      <c r="L3104">
        <v>69.828900000000004</v>
      </c>
      <c r="N3104">
        <v>69.141900000000007</v>
      </c>
      <c r="S3104" s="2">
        <v>44965</v>
      </c>
      <c r="T3104" s="4">
        <v>69.141900000000007</v>
      </c>
      <c r="U3104">
        <f t="shared" si="48"/>
        <v>66.703800000000001</v>
      </c>
    </row>
    <row r="3105" spans="1:21" x14ac:dyDescent="0.25">
      <c r="A3105" s="1">
        <v>44859</v>
      </c>
      <c r="B3105">
        <v>222.41499999999999</v>
      </c>
      <c r="C3105" s="2">
        <v>44925</v>
      </c>
      <c r="D3105" s="4">
        <v>85.299800000000005</v>
      </c>
      <c r="E3105">
        <v>85.299800000000005</v>
      </c>
      <c r="F3105">
        <v>87.387200000000007</v>
      </c>
      <c r="G3105">
        <v>90.037999999999997</v>
      </c>
      <c r="H3105">
        <v>96.375299999999996</v>
      </c>
      <c r="J3105">
        <v>71.153700000000001</v>
      </c>
      <c r="L3105">
        <v>71.448400000000007</v>
      </c>
      <c r="N3105">
        <v>70.084100000000007</v>
      </c>
      <c r="S3105" s="2">
        <v>44966</v>
      </c>
      <c r="T3105" s="4">
        <v>70.084100000000007</v>
      </c>
      <c r="U3105">
        <f t="shared" si="48"/>
        <v>67.572400000000002</v>
      </c>
    </row>
    <row r="3106" spans="1:21" x14ac:dyDescent="0.25">
      <c r="A3106" s="1">
        <v>44860</v>
      </c>
      <c r="B3106">
        <v>224.64</v>
      </c>
      <c r="C3106" s="2">
        <v>44929</v>
      </c>
      <c r="D3106" s="4">
        <v>82.8566</v>
      </c>
      <c r="E3106">
        <v>82.8566</v>
      </c>
      <c r="F3106">
        <v>85.082599999999999</v>
      </c>
      <c r="G3106">
        <v>87.608800000000002</v>
      </c>
      <c r="H3106">
        <v>94.179500000000004</v>
      </c>
      <c r="J3106">
        <v>72.554299999999998</v>
      </c>
      <c r="L3106">
        <v>72.437100000000001</v>
      </c>
      <c r="N3106">
        <v>69.4255</v>
      </c>
      <c r="S3106" s="2">
        <v>44967</v>
      </c>
      <c r="T3106" s="4">
        <v>69.4255</v>
      </c>
      <c r="U3106">
        <f t="shared" si="48"/>
        <v>66.805300000000003</v>
      </c>
    </row>
    <row r="3107" spans="1:21" x14ac:dyDescent="0.25">
      <c r="A3107" s="1">
        <v>44861</v>
      </c>
      <c r="B3107">
        <v>225.09</v>
      </c>
      <c r="C3107" s="2">
        <v>44930</v>
      </c>
      <c r="D3107" s="4">
        <v>77.787499999999994</v>
      </c>
      <c r="E3107">
        <v>77.787499999999994</v>
      </c>
      <c r="F3107">
        <v>80.488399999999999</v>
      </c>
      <c r="G3107">
        <v>83.147099999999995</v>
      </c>
      <c r="H3107">
        <v>89.812299999999993</v>
      </c>
      <c r="J3107">
        <v>75.046700000000001</v>
      </c>
      <c r="L3107">
        <v>72.084900000000005</v>
      </c>
      <c r="N3107">
        <v>69.260999999999996</v>
      </c>
      <c r="S3107" s="2">
        <v>44970</v>
      </c>
      <c r="T3107" s="4">
        <v>69.260999999999996</v>
      </c>
      <c r="U3107">
        <f t="shared" si="48"/>
        <v>66.552899999999994</v>
      </c>
    </row>
    <row r="3108" spans="1:21" x14ac:dyDescent="0.25">
      <c r="A3108" s="1">
        <v>44862</v>
      </c>
      <c r="B3108">
        <v>228.52</v>
      </c>
      <c r="C3108" s="2">
        <v>44931</v>
      </c>
      <c r="D3108" s="4">
        <v>74.104399999999998</v>
      </c>
      <c r="E3108">
        <v>74.104399999999998</v>
      </c>
      <c r="F3108">
        <v>76.168999999999997</v>
      </c>
      <c r="G3108">
        <v>78.514399999999995</v>
      </c>
      <c r="H3108">
        <v>85.230500000000006</v>
      </c>
      <c r="J3108">
        <v>74.860500000000002</v>
      </c>
      <c r="L3108">
        <v>72.457599999999999</v>
      </c>
      <c r="N3108">
        <v>70.110699999999994</v>
      </c>
      <c r="S3108" s="2">
        <v>44971</v>
      </c>
      <c r="T3108" s="4">
        <v>70.110699999999994</v>
      </c>
      <c r="U3108">
        <f t="shared" si="48"/>
        <v>67.255600000000001</v>
      </c>
    </row>
    <row r="3109" spans="1:21" x14ac:dyDescent="0.25">
      <c r="A3109" s="1">
        <v>44865</v>
      </c>
      <c r="B3109">
        <v>227.54</v>
      </c>
      <c r="C3109" s="2">
        <v>44932</v>
      </c>
      <c r="D3109" s="4">
        <v>73.584599999999995</v>
      </c>
      <c r="E3109">
        <v>73.584599999999995</v>
      </c>
      <c r="F3109">
        <v>75.622600000000006</v>
      </c>
      <c r="G3109">
        <v>77.938900000000004</v>
      </c>
      <c r="H3109">
        <v>84.942700000000002</v>
      </c>
      <c r="J3109">
        <v>75.713499999999996</v>
      </c>
      <c r="L3109">
        <v>73.470699999999994</v>
      </c>
      <c r="N3109">
        <v>70.236400000000003</v>
      </c>
      <c r="S3109" s="2">
        <v>44972</v>
      </c>
      <c r="T3109" s="4">
        <v>70.236400000000003</v>
      </c>
      <c r="U3109">
        <f t="shared" si="48"/>
        <v>67.486500000000007</v>
      </c>
    </row>
    <row r="3110" spans="1:21" x14ac:dyDescent="0.25">
      <c r="A3110" s="1">
        <v>44866</v>
      </c>
      <c r="B3110">
        <v>227.82</v>
      </c>
      <c r="C3110" s="2">
        <v>44935</v>
      </c>
      <c r="D3110" s="4">
        <v>74.426900000000003</v>
      </c>
      <c r="E3110">
        <v>74.426900000000003</v>
      </c>
      <c r="F3110">
        <v>77.239000000000004</v>
      </c>
      <c r="G3110">
        <v>80.453999999999994</v>
      </c>
      <c r="H3110">
        <v>89.9131</v>
      </c>
      <c r="J3110">
        <v>76.082099999999997</v>
      </c>
      <c r="L3110">
        <v>73.337699999999998</v>
      </c>
      <c r="N3110">
        <v>71.657799999999995</v>
      </c>
      <c r="S3110" s="2">
        <v>44973</v>
      </c>
      <c r="T3110" s="4">
        <v>71.657799999999995</v>
      </c>
      <c r="U3110">
        <f t="shared" si="48"/>
        <v>68.951599999999999</v>
      </c>
    </row>
    <row r="3111" spans="1:21" x14ac:dyDescent="0.25">
      <c r="A3111" s="1">
        <v>44867</v>
      </c>
      <c r="B3111">
        <v>214.98</v>
      </c>
      <c r="C3111" s="2">
        <v>44936</v>
      </c>
      <c r="D3111" s="4">
        <v>71.845299999999995</v>
      </c>
      <c r="E3111">
        <v>71.845299999999995</v>
      </c>
      <c r="F3111">
        <v>74.254599999999996</v>
      </c>
      <c r="G3111">
        <v>77.251499999999993</v>
      </c>
      <c r="H3111">
        <v>86.764700000000005</v>
      </c>
      <c r="J3111">
        <v>75.863</v>
      </c>
      <c r="L3111">
        <v>74.945599999999999</v>
      </c>
      <c r="N3111">
        <v>69.992699999999999</v>
      </c>
      <c r="S3111" s="2">
        <v>44974</v>
      </c>
      <c r="T3111" s="4">
        <v>69.992699999999999</v>
      </c>
      <c r="U3111">
        <f t="shared" si="48"/>
        <v>67.497799999999998</v>
      </c>
    </row>
    <row r="3112" spans="1:21" x14ac:dyDescent="0.25">
      <c r="A3112" s="1">
        <v>44868</v>
      </c>
      <c r="B3112">
        <v>215.31</v>
      </c>
      <c r="C3112" s="2">
        <v>44937</v>
      </c>
      <c r="D3112" s="4">
        <v>69.956800000000001</v>
      </c>
      <c r="E3112">
        <v>69.956800000000001</v>
      </c>
      <c r="F3112">
        <v>72.298500000000004</v>
      </c>
      <c r="G3112">
        <v>75.780799999999999</v>
      </c>
      <c r="H3112">
        <v>87.359499999999997</v>
      </c>
      <c r="J3112">
        <v>78.666399999999996</v>
      </c>
      <c r="L3112">
        <v>72.733900000000006</v>
      </c>
      <c r="N3112">
        <v>69.093900000000005</v>
      </c>
      <c r="S3112" s="2">
        <v>44978</v>
      </c>
      <c r="T3112" s="4">
        <v>69.093900000000005</v>
      </c>
      <c r="U3112">
        <f t="shared" si="48"/>
        <v>67.712999999999994</v>
      </c>
    </row>
    <row r="3113" spans="1:21" x14ac:dyDescent="0.25">
      <c r="A3113" s="1">
        <v>44869</v>
      </c>
      <c r="B3113">
        <v>207.47</v>
      </c>
      <c r="C3113" s="2">
        <v>44938</v>
      </c>
      <c r="D3113" s="4">
        <v>63.627600000000001</v>
      </c>
      <c r="E3113">
        <v>63.627600000000001</v>
      </c>
      <c r="F3113">
        <v>66.176900000000003</v>
      </c>
      <c r="G3113">
        <v>70.052300000000002</v>
      </c>
      <c r="H3113">
        <v>82.915199999999999</v>
      </c>
      <c r="J3113">
        <v>75.527900000000002</v>
      </c>
      <c r="L3113">
        <v>72.144099999999995</v>
      </c>
    </row>
    <row r="3114" spans="1:21" x14ac:dyDescent="0.25">
      <c r="A3114" s="1">
        <v>44872</v>
      </c>
      <c r="B3114">
        <v>197.08</v>
      </c>
      <c r="C3114" s="2">
        <v>44939</v>
      </c>
      <c r="D3114" s="4">
        <v>58.838999999999999</v>
      </c>
      <c r="E3114">
        <v>58.838999999999999</v>
      </c>
      <c r="F3114">
        <v>61.261099999999999</v>
      </c>
      <c r="G3114">
        <v>65.4773</v>
      </c>
      <c r="H3114">
        <v>80.941100000000006</v>
      </c>
      <c r="J3114">
        <v>75.7637</v>
      </c>
    </row>
    <row r="3115" spans="1:21" x14ac:dyDescent="0.25">
      <c r="A3115" s="1">
        <v>44873</v>
      </c>
      <c r="B3115">
        <v>191.3</v>
      </c>
      <c r="C3115" s="2">
        <v>44943</v>
      </c>
      <c r="D3115" s="4">
        <v>72.2727</v>
      </c>
      <c r="E3115">
        <v>72.2727</v>
      </c>
      <c r="F3115">
        <v>76.362099999999998</v>
      </c>
      <c r="G3115">
        <v>84.634600000000006</v>
      </c>
      <c r="H3115">
        <v>116.3674</v>
      </c>
    </row>
    <row r="3116" spans="1:21" x14ac:dyDescent="0.25">
      <c r="A3116" s="1">
        <v>44874</v>
      </c>
      <c r="B3116">
        <v>177.59</v>
      </c>
      <c r="C3116" s="2">
        <v>44944</v>
      </c>
      <c r="D3116" s="4">
        <v>71.932599999999994</v>
      </c>
      <c r="E3116">
        <v>71.932599999999994</v>
      </c>
      <c r="F3116">
        <v>76.754000000000005</v>
      </c>
      <c r="G3116">
        <v>87.603800000000007</v>
      </c>
      <c r="H3116">
        <v>123.1562</v>
      </c>
      <c r="J3116" s="3" t="s">
        <v>22</v>
      </c>
      <c r="K3116" s="5" t="s">
        <v>23</v>
      </c>
      <c r="L3116" s="3">
        <v>1000</v>
      </c>
    </row>
    <row r="3117" spans="1:21" x14ac:dyDescent="0.25">
      <c r="A3117" s="1">
        <v>44875</v>
      </c>
      <c r="B3117">
        <v>190.72</v>
      </c>
      <c r="C3117" s="2">
        <v>44945</v>
      </c>
      <c r="D3117" s="4">
        <v>73.296499999999995</v>
      </c>
      <c r="E3117">
        <v>73.296499999999995</v>
      </c>
      <c r="F3117">
        <v>80.253100000000003</v>
      </c>
      <c r="G3117">
        <v>99.087800000000001</v>
      </c>
      <c r="H3117">
        <v>155.49879999999999</v>
      </c>
    </row>
    <row r="3118" spans="1:21" x14ac:dyDescent="0.25">
      <c r="A3118" s="1">
        <v>44876</v>
      </c>
      <c r="B3118">
        <v>195.97</v>
      </c>
      <c r="C3118" s="2">
        <v>44946</v>
      </c>
      <c r="D3118" s="4">
        <v>87.342399999999998</v>
      </c>
      <c r="E3118" s="7">
        <v>87.342399999999998</v>
      </c>
      <c r="F3118">
        <v>88.997100000000003</v>
      </c>
      <c r="G3118">
        <v>91.707800000000006</v>
      </c>
      <c r="H3118">
        <v>100.1846</v>
      </c>
      <c r="J3118" t="str">
        <f>J3116&amp;" "&amp;K3116&amp;" P"&amp;L3116&amp;" Equity"</f>
        <v>TSLA US 01/17/14 P1000 Equity</v>
      </c>
    </row>
    <row r="3119" spans="1:21" x14ac:dyDescent="0.25">
      <c r="A3119" s="1">
        <v>44879</v>
      </c>
      <c r="B3119">
        <v>190.95</v>
      </c>
      <c r="C3119" s="2">
        <v>44949</v>
      </c>
      <c r="D3119" s="4">
        <v>71.387100000000004</v>
      </c>
      <c r="E3119">
        <v>71.387100000000004</v>
      </c>
      <c r="F3119">
        <v>73.086600000000004</v>
      </c>
      <c r="G3119">
        <v>74.989900000000006</v>
      </c>
      <c r="H3119">
        <v>80.325299999999999</v>
      </c>
      <c r="K3119" s="1">
        <v>41640</v>
      </c>
    </row>
    <row r="3120" spans="1:21" x14ac:dyDescent="0.25">
      <c r="A3120" s="1">
        <v>44880</v>
      </c>
      <c r="B3120">
        <v>194.42</v>
      </c>
      <c r="C3120" s="2">
        <v>44950</v>
      </c>
      <c r="D3120" s="4">
        <v>73.423000000000002</v>
      </c>
      <c r="E3120">
        <v>73.423000000000002</v>
      </c>
      <c r="F3120">
        <v>74.868799999999993</v>
      </c>
      <c r="G3120">
        <v>76.734999999999999</v>
      </c>
      <c r="H3120">
        <v>82.074100000000001</v>
      </c>
      <c r="K3120" t="s">
        <v>20</v>
      </c>
      <c r="M3120" t="s">
        <v>21</v>
      </c>
    </row>
    <row r="3121" spans="1:13" ht="15.75" thickBot="1" x14ac:dyDescent="0.3">
      <c r="A3121" s="1">
        <v>44881</v>
      </c>
      <c r="B3121">
        <v>186.92</v>
      </c>
      <c r="C3121" s="2">
        <v>44951</v>
      </c>
      <c r="D3121" s="4">
        <v>72.641199999999998</v>
      </c>
      <c r="E3121">
        <v>72.641199999999998</v>
      </c>
      <c r="F3121">
        <v>74.153499999999994</v>
      </c>
      <c r="G3121">
        <v>76.115399999999994</v>
      </c>
      <c r="H3121">
        <v>81.430800000000005</v>
      </c>
    </row>
    <row r="3122" spans="1:13" x14ac:dyDescent="0.25">
      <c r="A3122" s="1">
        <v>44882</v>
      </c>
      <c r="B3122">
        <v>183.17</v>
      </c>
      <c r="C3122" s="2">
        <v>44952</v>
      </c>
      <c r="D3122" s="4">
        <v>59.376800000000003</v>
      </c>
      <c r="E3122">
        <v>59.376800000000003</v>
      </c>
      <c r="F3122">
        <v>60.561700000000002</v>
      </c>
      <c r="G3122">
        <v>62.396299999999997</v>
      </c>
      <c r="H3122">
        <v>68.863500000000002</v>
      </c>
      <c r="I3122" s="8" t="e">
        <f>VLOOKUP(J3122,A:B,2,FALSE)</f>
        <v>#N/A</v>
      </c>
      <c r="J3122" s="9" t="str">
        <f>_xll.BDH($J$3118,$K$3120,$K$3119,"","QtTyp=Y","DtFmt=D","Fill=P","Sort=A","Quote=C")</f>
        <v>#N/A Invalid Security</v>
      </c>
      <c r="K3122" s="10"/>
      <c r="L3122" s="9" t="str">
        <f>_xll.BDH($J$3118,$M$3120,$K$3119,"","QtTyp=Y","DtFmt=D","Fill=P","Sort=A","Quote=C")</f>
        <v>#N/A Invalid Security</v>
      </c>
      <c r="M3122" s="11"/>
    </row>
    <row r="3123" spans="1:13" x14ac:dyDescent="0.25">
      <c r="A3123" s="1">
        <v>44883</v>
      </c>
      <c r="B3123">
        <v>180.19</v>
      </c>
      <c r="C3123" s="2">
        <v>44953</v>
      </c>
      <c r="D3123" s="4">
        <v>77.089299999999994</v>
      </c>
      <c r="E3123">
        <v>77.089299999999994</v>
      </c>
      <c r="F3123">
        <v>77.145700000000005</v>
      </c>
      <c r="G3123">
        <v>77.905299999999997</v>
      </c>
      <c r="H3123">
        <v>81.706999999999994</v>
      </c>
      <c r="I3123" s="12" t="e">
        <f t="shared" ref="I3123:I3186" si="49">VLOOKUP(J3123,A:B,2,FALSE)</f>
        <v>#N/A</v>
      </c>
      <c r="J3123" s="13"/>
      <c r="K3123" s="14"/>
      <c r="L3123" s="13"/>
      <c r="M3123" s="15"/>
    </row>
    <row r="3124" spans="1:13" x14ac:dyDescent="0.25">
      <c r="A3124" s="1">
        <v>44886</v>
      </c>
      <c r="B3124">
        <v>167.87</v>
      </c>
      <c r="C3124" s="2">
        <v>44956</v>
      </c>
      <c r="D3124" s="4">
        <v>71.902000000000001</v>
      </c>
      <c r="E3124">
        <v>71.902000000000001</v>
      </c>
      <c r="F3124">
        <v>72.925799999999995</v>
      </c>
      <c r="G3124">
        <v>74.522999999999996</v>
      </c>
      <c r="H3124">
        <v>80.186999999999998</v>
      </c>
      <c r="I3124" s="12" t="e">
        <f t="shared" si="49"/>
        <v>#N/A</v>
      </c>
      <c r="J3124" s="13"/>
      <c r="K3124" s="14"/>
      <c r="L3124" s="13"/>
      <c r="M3124" s="15"/>
    </row>
    <row r="3125" spans="1:13" x14ac:dyDescent="0.25">
      <c r="A3125" s="1">
        <v>44887</v>
      </c>
      <c r="B3125">
        <v>169.91</v>
      </c>
      <c r="C3125" s="2">
        <v>44957</v>
      </c>
      <c r="D3125" s="4">
        <v>70.182299999999998</v>
      </c>
      <c r="E3125">
        <v>70.182299999999998</v>
      </c>
      <c r="F3125">
        <v>70.4435</v>
      </c>
      <c r="G3125">
        <v>71.826400000000007</v>
      </c>
      <c r="H3125">
        <v>77.638000000000005</v>
      </c>
      <c r="I3125" s="12" t="e">
        <f t="shared" si="49"/>
        <v>#N/A</v>
      </c>
      <c r="J3125" s="13"/>
      <c r="K3125" s="14"/>
      <c r="L3125" s="13"/>
      <c r="M3125" s="15"/>
    </row>
    <row r="3126" spans="1:13" x14ac:dyDescent="0.25">
      <c r="A3126" s="1">
        <v>44888</v>
      </c>
      <c r="B3126">
        <v>183.2</v>
      </c>
      <c r="C3126" s="2">
        <v>44958</v>
      </c>
      <c r="D3126" s="4">
        <v>68.876900000000006</v>
      </c>
      <c r="E3126">
        <v>68.876900000000006</v>
      </c>
      <c r="F3126">
        <v>69.152100000000004</v>
      </c>
      <c r="G3126">
        <v>70.382999999999996</v>
      </c>
      <c r="H3126">
        <v>76.462400000000002</v>
      </c>
      <c r="I3126" s="12" t="e">
        <f t="shared" si="49"/>
        <v>#N/A</v>
      </c>
      <c r="J3126" s="13"/>
      <c r="K3126" s="14"/>
      <c r="L3126" s="13"/>
      <c r="M3126" s="15"/>
    </row>
    <row r="3127" spans="1:13" x14ac:dyDescent="0.25">
      <c r="A3127" s="1">
        <v>44890</v>
      </c>
      <c r="B3127">
        <v>182.86</v>
      </c>
      <c r="C3127" s="2">
        <v>44959</v>
      </c>
      <c r="D3127" s="4">
        <v>71.564499999999995</v>
      </c>
      <c r="E3127">
        <v>71.564499999999995</v>
      </c>
      <c r="F3127">
        <v>71.549499999999995</v>
      </c>
      <c r="G3127">
        <v>72.706999999999994</v>
      </c>
      <c r="H3127">
        <v>78.679400000000001</v>
      </c>
      <c r="I3127" s="12" t="e">
        <f t="shared" si="49"/>
        <v>#N/A</v>
      </c>
      <c r="J3127" s="13"/>
      <c r="K3127" s="14"/>
      <c r="L3127" s="13"/>
      <c r="M3127" s="15"/>
    </row>
    <row r="3128" spans="1:13" x14ac:dyDescent="0.25">
      <c r="A3128" s="1">
        <v>44893</v>
      </c>
      <c r="B3128">
        <v>182.92</v>
      </c>
      <c r="C3128" s="2">
        <v>44960</v>
      </c>
      <c r="D3128" s="4">
        <v>73.497900000000001</v>
      </c>
      <c r="E3128">
        <v>73.497900000000001</v>
      </c>
      <c r="F3128">
        <v>73.181399999999996</v>
      </c>
      <c r="G3128">
        <v>74.134900000000002</v>
      </c>
      <c r="H3128">
        <v>80.140600000000006</v>
      </c>
      <c r="I3128" s="12" t="e">
        <f t="shared" si="49"/>
        <v>#N/A</v>
      </c>
      <c r="J3128" s="13"/>
      <c r="K3128" s="14"/>
      <c r="L3128" s="13"/>
      <c r="M3128" s="15"/>
    </row>
    <row r="3129" spans="1:13" x14ac:dyDescent="0.25">
      <c r="A3129" s="1">
        <v>44894</v>
      </c>
      <c r="B3129">
        <v>180.83</v>
      </c>
      <c r="C3129" s="2">
        <v>44963</v>
      </c>
      <c r="D3129" s="4">
        <v>77.658799999999999</v>
      </c>
      <c r="E3129">
        <v>77.658799999999999</v>
      </c>
      <c r="F3129">
        <v>77.182900000000004</v>
      </c>
      <c r="G3129">
        <v>78.151300000000006</v>
      </c>
      <c r="H3129">
        <v>84.627600000000001</v>
      </c>
      <c r="I3129" s="12" t="e">
        <f t="shared" si="49"/>
        <v>#N/A</v>
      </c>
      <c r="J3129" s="13"/>
      <c r="K3129" s="14"/>
      <c r="L3129" s="13"/>
      <c r="M3129" s="15"/>
    </row>
    <row r="3130" spans="1:13" x14ac:dyDescent="0.25">
      <c r="A3130" s="1">
        <v>44895</v>
      </c>
      <c r="B3130">
        <v>194.7</v>
      </c>
      <c r="C3130" s="2">
        <v>44964</v>
      </c>
      <c r="D3130" s="4">
        <v>72.448800000000006</v>
      </c>
      <c r="E3130">
        <v>72.448800000000006</v>
      </c>
      <c r="F3130">
        <v>71.905299999999997</v>
      </c>
      <c r="G3130">
        <v>73.108999999999995</v>
      </c>
      <c r="H3130">
        <v>80.917900000000003</v>
      </c>
      <c r="I3130" s="12" t="e">
        <f t="shared" si="49"/>
        <v>#N/A</v>
      </c>
      <c r="J3130" s="13"/>
      <c r="K3130" s="14"/>
      <c r="L3130" s="13"/>
      <c r="M3130" s="15"/>
    </row>
    <row r="3131" spans="1:13" x14ac:dyDescent="0.25">
      <c r="A3131" s="1">
        <v>44896</v>
      </c>
      <c r="B3131">
        <v>194.7</v>
      </c>
      <c r="C3131" s="2">
        <v>44965</v>
      </c>
      <c r="D3131" s="4">
        <v>71.8733</v>
      </c>
      <c r="E3131">
        <v>71.8733</v>
      </c>
      <c r="F3131">
        <v>71.864800000000002</v>
      </c>
      <c r="G3131">
        <v>73.488600000000005</v>
      </c>
      <c r="H3131">
        <v>82.134299999999996</v>
      </c>
      <c r="I3131" s="12" t="e">
        <f t="shared" si="49"/>
        <v>#N/A</v>
      </c>
      <c r="J3131" s="13"/>
      <c r="K3131" s="14"/>
      <c r="L3131" s="13"/>
      <c r="M3131" s="15"/>
    </row>
    <row r="3132" spans="1:13" x14ac:dyDescent="0.25">
      <c r="A3132" s="1">
        <v>44897</v>
      </c>
      <c r="B3132">
        <v>194.86</v>
      </c>
      <c r="C3132" s="2">
        <v>44966</v>
      </c>
      <c r="D3132" s="4">
        <v>77.123599999999996</v>
      </c>
      <c r="E3132">
        <v>77.123599999999996</v>
      </c>
      <c r="F3132">
        <v>77.348299999999995</v>
      </c>
      <c r="G3132">
        <v>79.303399999999996</v>
      </c>
      <c r="H3132">
        <v>88.959800000000001</v>
      </c>
      <c r="I3132" s="12" t="e">
        <f t="shared" si="49"/>
        <v>#N/A</v>
      </c>
      <c r="J3132" s="13"/>
      <c r="K3132" s="14"/>
      <c r="L3132" s="13"/>
      <c r="M3132" s="15"/>
    </row>
    <row r="3133" spans="1:13" x14ac:dyDescent="0.25">
      <c r="A3133" s="1">
        <v>44900</v>
      </c>
      <c r="B3133">
        <v>182.45</v>
      </c>
      <c r="C3133" s="2">
        <v>44967</v>
      </c>
      <c r="D3133" s="4">
        <v>72.744500000000002</v>
      </c>
      <c r="E3133">
        <v>72.744500000000002</v>
      </c>
      <c r="F3133">
        <v>73.242900000000006</v>
      </c>
      <c r="G3133">
        <v>75.654600000000002</v>
      </c>
      <c r="H3133">
        <v>86.779899999999998</v>
      </c>
      <c r="I3133" s="12" t="e">
        <f t="shared" si="49"/>
        <v>#N/A</v>
      </c>
      <c r="J3133" s="13"/>
      <c r="K3133" s="14"/>
      <c r="L3133" s="13"/>
      <c r="M3133" s="15"/>
    </row>
    <row r="3134" spans="1:13" x14ac:dyDescent="0.25">
      <c r="A3134" s="1">
        <v>44901</v>
      </c>
      <c r="B3134">
        <v>179.82</v>
      </c>
      <c r="C3134" s="2">
        <v>44970</v>
      </c>
      <c r="D3134" s="4">
        <v>81.834299999999999</v>
      </c>
      <c r="E3134">
        <v>81.834299999999999</v>
      </c>
      <c r="F3134">
        <v>82.803600000000003</v>
      </c>
      <c r="G3134">
        <v>86.965900000000005</v>
      </c>
      <c r="H3134">
        <v>103.36499999999999</v>
      </c>
      <c r="I3134" s="20" t="e">
        <f t="shared" si="49"/>
        <v>#N/A</v>
      </c>
      <c r="J3134" s="21"/>
      <c r="K3134" s="22"/>
      <c r="L3134" s="21"/>
      <c r="M3134" s="23"/>
    </row>
    <row r="3135" spans="1:13" x14ac:dyDescent="0.25">
      <c r="A3135" s="1">
        <v>44902</v>
      </c>
      <c r="B3135">
        <v>174.04</v>
      </c>
      <c r="C3135" s="2">
        <v>44971</v>
      </c>
      <c r="D3135" s="4">
        <v>77.857399999999998</v>
      </c>
      <c r="E3135">
        <v>77.857399999999998</v>
      </c>
      <c r="F3135">
        <v>78.655299999999997</v>
      </c>
      <c r="G3135">
        <v>83.2286</v>
      </c>
      <c r="H3135">
        <v>106.6951</v>
      </c>
      <c r="I3135" s="12" t="e">
        <f t="shared" si="49"/>
        <v>#N/A</v>
      </c>
      <c r="J3135" s="13"/>
      <c r="K3135" s="14"/>
      <c r="L3135" s="13"/>
      <c r="M3135" s="15"/>
    </row>
    <row r="3136" spans="1:13" x14ac:dyDescent="0.25">
      <c r="A3136" s="1">
        <v>44903</v>
      </c>
      <c r="B3136">
        <v>173.44</v>
      </c>
      <c r="C3136" s="2">
        <v>44972</v>
      </c>
      <c r="D3136" s="4">
        <v>76.603399999999993</v>
      </c>
      <c r="E3136">
        <v>76.603399999999993</v>
      </c>
      <c r="F3136">
        <v>79.197599999999994</v>
      </c>
      <c r="G3136">
        <v>85.488900000000001</v>
      </c>
      <c r="H3136">
        <v>120.8416</v>
      </c>
      <c r="I3136" s="12" t="e">
        <f t="shared" si="49"/>
        <v>#N/A</v>
      </c>
      <c r="J3136" s="13"/>
      <c r="K3136" s="14"/>
      <c r="L3136" s="13"/>
      <c r="M3136" s="15"/>
    </row>
    <row r="3137" spans="1:13" x14ac:dyDescent="0.25">
      <c r="A3137" s="1">
        <v>44904</v>
      </c>
      <c r="B3137">
        <v>179.05</v>
      </c>
      <c r="C3137" s="2">
        <v>44973</v>
      </c>
      <c r="D3137" s="4">
        <v>86.668899999999994</v>
      </c>
      <c r="E3137">
        <v>86.668899999999994</v>
      </c>
      <c r="F3137">
        <v>97.690100000000001</v>
      </c>
      <c r="G3137">
        <v>112.6514</v>
      </c>
      <c r="H3137">
        <v>167.41050000000001</v>
      </c>
      <c r="I3137" s="12" t="e">
        <f t="shared" si="49"/>
        <v>#N/A</v>
      </c>
      <c r="J3137" s="13"/>
      <c r="K3137" s="14"/>
      <c r="L3137" s="13"/>
      <c r="M3137" s="15"/>
    </row>
    <row r="3138" spans="1:13" x14ac:dyDescent="0.25">
      <c r="A3138" s="1">
        <v>44907</v>
      </c>
      <c r="B3138">
        <v>167.82</v>
      </c>
      <c r="C3138" s="2">
        <v>44974</v>
      </c>
      <c r="D3138" s="4">
        <v>62.2654</v>
      </c>
      <c r="E3138">
        <v>62.2654</v>
      </c>
      <c r="F3138">
        <v>63.490200000000002</v>
      </c>
      <c r="G3138">
        <v>65.779700000000005</v>
      </c>
      <c r="H3138">
        <v>78.468199999999996</v>
      </c>
      <c r="I3138" s="12" t="e">
        <f t="shared" si="49"/>
        <v>#N/A</v>
      </c>
      <c r="J3138" s="13"/>
      <c r="K3138" s="14"/>
      <c r="L3138" s="13"/>
      <c r="M3138" s="15"/>
    </row>
    <row r="3139" spans="1:13" x14ac:dyDescent="0.25">
      <c r="A3139" s="1">
        <v>44908</v>
      </c>
      <c r="B3139">
        <v>160.94999999999999</v>
      </c>
      <c r="C3139" s="2">
        <v>44978</v>
      </c>
      <c r="D3139" s="4">
        <v>76.588800000000006</v>
      </c>
      <c r="E3139" s="6">
        <v>76.588800000000006</v>
      </c>
      <c r="F3139">
        <v>77.758099999999999</v>
      </c>
      <c r="G3139">
        <v>79.337100000000007</v>
      </c>
      <c r="H3139">
        <v>83.9024</v>
      </c>
      <c r="I3139" s="12" t="e">
        <f t="shared" si="49"/>
        <v>#N/A</v>
      </c>
      <c r="J3139" s="13"/>
      <c r="K3139" s="14"/>
      <c r="L3139" s="13"/>
      <c r="M3139" s="15"/>
    </row>
    <row r="3140" spans="1:13" x14ac:dyDescent="0.25">
      <c r="A3140" s="1">
        <v>44909</v>
      </c>
      <c r="B3140">
        <v>156.80000000000001</v>
      </c>
      <c r="D3140" s="4"/>
      <c r="I3140" s="12" t="e">
        <f t="shared" si="49"/>
        <v>#N/A</v>
      </c>
      <c r="J3140" s="13"/>
      <c r="K3140" s="14"/>
      <c r="L3140" s="13"/>
      <c r="M3140" s="15"/>
    </row>
    <row r="3141" spans="1:13" x14ac:dyDescent="0.25">
      <c r="A3141" s="1">
        <v>44910</v>
      </c>
      <c r="B3141">
        <v>157.66999999999999</v>
      </c>
      <c r="D3141" s="4"/>
      <c r="I3141" s="12" t="e">
        <f t="shared" si="49"/>
        <v>#N/A</v>
      </c>
      <c r="J3141" s="13"/>
      <c r="K3141" s="14"/>
      <c r="L3141" s="13"/>
      <c r="M3141" s="15"/>
    </row>
    <row r="3142" spans="1:13" x14ac:dyDescent="0.25">
      <c r="A3142" s="1">
        <v>44911</v>
      </c>
      <c r="B3142">
        <v>150.22999999999999</v>
      </c>
      <c r="D3142" s="4"/>
      <c r="I3142" s="12" t="e">
        <f t="shared" si="49"/>
        <v>#N/A</v>
      </c>
      <c r="J3142" s="13"/>
      <c r="K3142" s="14"/>
      <c r="L3142" s="13"/>
      <c r="M3142" s="15"/>
    </row>
    <row r="3143" spans="1:13" x14ac:dyDescent="0.25">
      <c r="A3143" s="1">
        <v>44914</v>
      </c>
      <c r="B3143">
        <v>149.87</v>
      </c>
      <c r="D3143" s="4"/>
      <c r="I3143" s="12" t="e">
        <f t="shared" si="49"/>
        <v>#N/A</v>
      </c>
      <c r="J3143" s="13"/>
      <c r="K3143" s="14"/>
      <c r="L3143" s="13"/>
      <c r="M3143" s="15"/>
    </row>
    <row r="3144" spans="1:13" x14ac:dyDescent="0.25">
      <c r="A3144" s="1">
        <v>44915</v>
      </c>
      <c r="B3144">
        <v>137.80000000000001</v>
      </c>
      <c r="D3144" s="4"/>
      <c r="I3144" s="12" t="e">
        <f t="shared" si="49"/>
        <v>#N/A</v>
      </c>
      <c r="J3144" s="13"/>
      <c r="K3144" s="14"/>
      <c r="L3144" s="13"/>
      <c r="M3144" s="15"/>
    </row>
    <row r="3145" spans="1:13" x14ac:dyDescent="0.25">
      <c r="A3145" s="1">
        <v>44916</v>
      </c>
      <c r="B3145">
        <v>137.57</v>
      </c>
      <c r="D3145" s="4"/>
      <c r="I3145" s="12" t="e">
        <f t="shared" si="49"/>
        <v>#N/A</v>
      </c>
      <c r="J3145" s="13"/>
      <c r="K3145" s="14"/>
      <c r="L3145" s="13"/>
      <c r="M3145" s="15"/>
    </row>
    <row r="3146" spans="1:13" x14ac:dyDescent="0.25">
      <c r="A3146" s="1">
        <v>44917</v>
      </c>
      <c r="B3146">
        <v>125.35</v>
      </c>
      <c r="D3146" s="4"/>
      <c r="I3146" s="12" t="e">
        <f t="shared" si="49"/>
        <v>#N/A</v>
      </c>
      <c r="J3146" s="13"/>
      <c r="K3146" s="14"/>
      <c r="L3146" s="13"/>
      <c r="M3146" s="15"/>
    </row>
    <row r="3147" spans="1:13" x14ac:dyDescent="0.25">
      <c r="A3147" s="1">
        <v>44918</v>
      </c>
      <c r="B3147">
        <v>123.15</v>
      </c>
      <c r="D3147" s="4"/>
      <c r="I3147" s="12" t="e">
        <f t="shared" si="49"/>
        <v>#N/A</v>
      </c>
      <c r="J3147" s="13"/>
      <c r="K3147" s="14"/>
      <c r="L3147" s="13"/>
      <c r="M3147" s="15"/>
    </row>
    <row r="3148" spans="1:13" x14ac:dyDescent="0.25">
      <c r="A3148" s="1">
        <v>44922</v>
      </c>
      <c r="B3148">
        <v>109.1</v>
      </c>
      <c r="D3148" s="4"/>
      <c r="I3148" s="12" t="e">
        <f t="shared" si="49"/>
        <v>#N/A</v>
      </c>
      <c r="J3148" s="13"/>
      <c r="K3148" s="14"/>
      <c r="L3148" s="13"/>
      <c r="M3148" s="15"/>
    </row>
    <row r="3149" spans="1:13" x14ac:dyDescent="0.25">
      <c r="A3149" s="1">
        <v>44923</v>
      </c>
      <c r="B3149">
        <v>112.71</v>
      </c>
      <c r="D3149" s="4"/>
      <c r="I3149" s="12" t="e">
        <f t="shared" si="49"/>
        <v>#N/A</v>
      </c>
      <c r="J3149" s="13"/>
      <c r="K3149" s="14"/>
      <c r="L3149" s="13"/>
      <c r="M3149" s="15"/>
    </row>
    <row r="3150" spans="1:13" x14ac:dyDescent="0.25">
      <c r="A3150" s="1">
        <v>44924</v>
      </c>
      <c r="B3150">
        <v>121.82</v>
      </c>
      <c r="D3150" s="4"/>
      <c r="I3150" s="12" t="e">
        <f t="shared" si="49"/>
        <v>#N/A</v>
      </c>
      <c r="J3150" s="13"/>
      <c r="K3150" s="14"/>
      <c r="L3150" s="13"/>
      <c r="M3150" s="15"/>
    </row>
    <row r="3151" spans="1:13" x14ac:dyDescent="0.25">
      <c r="A3151" s="1">
        <v>44925</v>
      </c>
      <c r="B3151">
        <v>123.18</v>
      </c>
      <c r="D3151" s="4"/>
      <c r="I3151" s="12" t="e">
        <f t="shared" si="49"/>
        <v>#N/A</v>
      </c>
      <c r="J3151" s="13"/>
      <c r="K3151" s="14"/>
      <c r="L3151" s="13"/>
      <c r="M3151" s="15"/>
    </row>
    <row r="3152" spans="1:13" x14ac:dyDescent="0.25">
      <c r="A3152" s="1">
        <v>44929</v>
      </c>
      <c r="B3152">
        <v>108.1</v>
      </c>
      <c r="D3152" s="4"/>
      <c r="I3152" s="12" t="e">
        <f t="shared" si="49"/>
        <v>#N/A</v>
      </c>
      <c r="J3152" s="13"/>
      <c r="K3152" s="14"/>
      <c r="L3152" s="13"/>
      <c r="M3152" s="15"/>
    </row>
    <row r="3153" spans="1:13" x14ac:dyDescent="0.25">
      <c r="A3153" s="1">
        <v>44930</v>
      </c>
      <c r="B3153">
        <v>113.64</v>
      </c>
      <c r="D3153" s="4"/>
      <c r="I3153" s="12" t="e">
        <f t="shared" si="49"/>
        <v>#N/A</v>
      </c>
      <c r="J3153" s="13"/>
      <c r="K3153" s="14"/>
      <c r="L3153" s="13"/>
      <c r="M3153" s="15"/>
    </row>
    <row r="3154" spans="1:13" ht="15.75" thickBot="1" x14ac:dyDescent="0.3">
      <c r="A3154" s="1">
        <v>44931</v>
      </c>
      <c r="B3154">
        <v>110.34</v>
      </c>
      <c r="D3154" s="4"/>
      <c r="I3154" s="16" t="e">
        <f t="shared" si="49"/>
        <v>#N/A</v>
      </c>
      <c r="J3154" s="17"/>
      <c r="K3154" s="18"/>
      <c r="L3154" s="17"/>
      <c r="M3154" s="19"/>
    </row>
    <row r="3155" spans="1:13" x14ac:dyDescent="0.25">
      <c r="A3155" s="1">
        <v>44932</v>
      </c>
      <c r="B3155">
        <v>113.06</v>
      </c>
      <c r="D3155" s="4"/>
      <c r="I3155" t="e">
        <f t="shared" si="49"/>
        <v>#N/A</v>
      </c>
      <c r="J3155" s="2"/>
      <c r="L3155" s="2"/>
    </row>
    <row r="3156" spans="1:13" x14ac:dyDescent="0.25">
      <c r="A3156" s="1">
        <v>44935</v>
      </c>
      <c r="B3156">
        <v>119.77</v>
      </c>
      <c r="D3156" s="4"/>
      <c r="I3156" t="e">
        <f t="shared" si="49"/>
        <v>#N/A</v>
      </c>
      <c r="J3156" s="2"/>
      <c r="L3156" s="2"/>
    </row>
    <row r="3157" spans="1:13" x14ac:dyDescent="0.25">
      <c r="A3157" s="1">
        <v>44936</v>
      </c>
      <c r="B3157">
        <v>118.85</v>
      </c>
      <c r="D3157" s="4"/>
      <c r="I3157" t="e">
        <f t="shared" si="49"/>
        <v>#N/A</v>
      </c>
      <c r="J3157" s="2"/>
      <c r="L3157" s="2"/>
    </row>
    <row r="3158" spans="1:13" x14ac:dyDescent="0.25">
      <c r="A3158" s="1">
        <v>44937</v>
      </c>
      <c r="B3158">
        <v>123.22</v>
      </c>
      <c r="D3158" s="4"/>
      <c r="I3158" t="e">
        <f t="shared" si="49"/>
        <v>#N/A</v>
      </c>
      <c r="J3158" s="2"/>
      <c r="L3158" s="2"/>
    </row>
    <row r="3159" spans="1:13" x14ac:dyDescent="0.25">
      <c r="A3159" s="1">
        <v>44938</v>
      </c>
      <c r="B3159">
        <v>123.56</v>
      </c>
      <c r="D3159" s="4"/>
      <c r="I3159" t="e">
        <f t="shared" si="49"/>
        <v>#N/A</v>
      </c>
      <c r="J3159" s="2"/>
      <c r="L3159" s="2"/>
    </row>
    <row r="3160" spans="1:13" x14ac:dyDescent="0.25">
      <c r="A3160" s="1">
        <v>44939</v>
      </c>
      <c r="B3160">
        <v>122.4</v>
      </c>
      <c r="D3160" s="4"/>
      <c r="I3160" t="e">
        <f t="shared" si="49"/>
        <v>#N/A</v>
      </c>
      <c r="J3160" s="2"/>
      <c r="L3160" s="2"/>
    </row>
    <row r="3161" spans="1:13" x14ac:dyDescent="0.25">
      <c r="A3161" s="1">
        <v>44943</v>
      </c>
      <c r="B3161">
        <v>131.49</v>
      </c>
      <c r="D3161" s="4"/>
      <c r="I3161" t="e">
        <f t="shared" si="49"/>
        <v>#N/A</v>
      </c>
      <c r="J3161" s="2"/>
      <c r="L3161" s="2"/>
    </row>
    <row r="3162" spans="1:13" x14ac:dyDescent="0.25">
      <c r="A3162" s="1">
        <v>44944</v>
      </c>
      <c r="B3162">
        <v>128.78</v>
      </c>
      <c r="D3162" s="4"/>
      <c r="I3162" t="e">
        <f t="shared" si="49"/>
        <v>#N/A</v>
      </c>
      <c r="J3162" s="2"/>
      <c r="L3162" s="2"/>
    </row>
    <row r="3163" spans="1:13" x14ac:dyDescent="0.25">
      <c r="A3163" s="1">
        <v>44945</v>
      </c>
      <c r="B3163">
        <v>127.17</v>
      </c>
      <c r="D3163" s="4"/>
      <c r="I3163" t="e">
        <f t="shared" si="49"/>
        <v>#N/A</v>
      </c>
      <c r="J3163" s="2"/>
      <c r="L3163" s="2"/>
    </row>
    <row r="3164" spans="1:13" x14ac:dyDescent="0.25">
      <c r="A3164" s="1">
        <v>44946</v>
      </c>
      <c r="B3164">
        <v>133.41999999999999</v>
      </c>
      <c r="D3164" s="4"/>
      <c r="I3164" t="e">
        <f t="shared" si="49"/>
        <v>#N/A</v>
      </c>
      <c r="J3164" s="2"/>
      <c r="L3164" s="2"/>
    </row>
    <row r="3165" spans="1:13" x14ac:dyDescent="0.25">
      <c r="A3165" s="1">
        <v>44949</v>
      </c>
      <c r="B3165">
        <v>143.75</v>
      </c>
      <c r="D3165" s="4"/>
      <c r="I3165" t="e">
        <f t="shared" si="49"/>
        <v>#N/A</v>
      </c>
      <c r="J3165" s="2"/>
      <c r="L3165" s="2"/>
    </row>
    <row r="3166" spans="1:13" x14ac:dyDescent="0.25">
      <c r="A3166" s="1">
        <v>44950</v>
      </c>
      <c r="B3166">
        <v>143.88999999999999</v>
      </c>
      <c r="D3166" s="4"/>
      <c r="I3166" t="e">
        <f t="shared" si="49"/>
        <v>#N/A</v>
      </c>
      <c r="J3166" s="2"/>
      <c r="L3166" s="2"/>
    </row>
    <row r="3167" spans="1:13" x14ac:dyDescent="0.25">
      <c r="A3167" s="1">
        <v>44951</v>
      </c>
      <c r="B3167">
        <v>144.43</v>
      </c>
      <c r="D3167" s="4"/>
      <c r="I3167" t="e">
        <f t="shared" si="49"/>
        <v>#N/A</v>
      </c>
      <c r="J3167" s="2"/>
      <c r="L3167" s="2"/>
    </row>
    <row r="3168" spans="1:13" x14ac:dyDescent="0.25">
      <c r="A3168" s="1">
        <v>44952</v>
      </c>
      <c r="B3168">
        <v>160.27000000000001</v>
      </c>
      <c r="D3168" s="4"/>
      <c r="I3168" t="e">
        <f t="shared" si="49"/>
        <v>#N/A</v>
      </c>
      <c r="J3168" s="2"/>
      <c r="L3168" s="2"/>
    </row>
    <row r="3169" spans="1:12" x14ac:dyDescent="0.25">
      <c r="A3169" s="1">
        <v>44953</v>
      </c>
      <c r="B3169">
        <v>177.9</v>
      </c>
      <c r="D3169" s="4"/>
      <c r="I3169" t="e">
        <f t="shared" si="49"/>
        <v>#N/A</v>
      </c>
      <c r="J3169" s="2"/>
      <c r="L3169" s="2"/>
    </row>
    <row r="3170" spans="1:12" x14ac:dyDescent="0.25">
      <c r="A3170" s="1">
        <v>44956</v>
      </c>
      <c r="B3170">
        <v>166.66</v>
      </c>
      <c r="D3170" s="4"/>
      <c r="I3170" t="e">
        <f t="shared" si="49"/>
        <v>#N/A</v>
      </c>
      <c r="J3170" s="2"/>
      <c r="L3170" s="2"/>
    </row>
    <row r="3171" spans="1:12" x14ac:dyDescent="0.25">
      <c r="A3171" s="1">
        <v>44957</v>
      </c>
      <c r="B3171">
        <v>173.22</v>
      </c>
      <c r="D3171" s="4"/>
      <c r="I3171" t="e">
        <f t="shared" si="49"/>
        <v>#N/A</v>
      </c>
      <c r="J3171" s="2"/>
      <c r="L3171" s="2"/>
    </row>
    <row r="3172" spans="1:12" x14ac:dyDescent="0.25">
      <c r="A3172" s="1">
        <v>44958</v>
      </c>
      <c r="B3172">
        <v>181.41</v>
      </c>
      <c r="D3172" s="4"/>
      <c r="I3172" t="e">
        <f t="shared" si="49"/>
        <v>#N/A</v>
      </c>
      <c r="J3172" s="2"/>
      <c r="L3172" s="2"/>
    </row>
    <row r="3173" spans="1:12" x14ac:dyDescent="0.25">
      <c r="A3173" s="1">
        <v>44959</v>
      </c>
      <c r="B3173">
        <v>188.27</v>
      </c>
      <c r="D3173" s="4"/>
      <c r="I3173" t="e">
        <f t="shared" si="49"/>
        <v>#N/A</v>
      </c>
      <c r="J3173" s="2"/>
      <c r="L3173" s="2"/>
    </row>
    <row r="3174" spans="1:12" x14ac:dyDescent="0.25">
      <c r="A3174" s="1">
        <v>44960</v>
      </c>
      <c r="B3174">
        <v>189.98</v>
      </c>
      <c r="D3174" s="4"/>
      <c r="I3174" t="e">
        <f t="shared" si="49"/>
        <v>#N/A</v>
      </c>
      <c r="J3174" s="2"/>
      <c r="L3174" s="2"/>
    </row>
    <row r="3175" spans="1:12" x14ac:dyDescent="0.25">
      <c r="A3175" s="1">
        <v>44963</v>
      </c>
      <c r="B3175">
        <v>194.76</v>
      </c>
      <c r="D3175" s="4"/>
      <c r="I3175" t="e">
        <f t="shared" si="49"/>
        <v>#N/A</v>
      </c>
      <c r="J3175" s="2"/>
      <c r="L3175" s="2"/>
    </row>
    <row r="3176" spans="1:12" x14ac:dyDescent="0.25">
      <c r="A3176" s="1">
        <v>44964</v>
      </c>
      <c r="B3176">
        <v>196.81</v>
      </c>
      <c r="D3176" s="4"/>
      <c r="I3176" t="e">
        <f t="shared" si="49"/>
        <v>#N/A</v>
      </c>
      <c r="J3176" s="2"/>
      <c r="L3176" s="2"/>
    </row>
    <row r="3177" spans="1:12" x14ac:dyDescent="0.25">
      <c r="A3177" s="1">
        <v>44965</v>
      </c>
      <c r="B3177">
        <v>201.29</v>
      </c>
      <c r="D3177" s="4"/>
      <c r="I3177" t="e">
        <f t="shared" si="49"/>
        <v>#N/A</v>
      </c>
      <c r="J3177" s="2"/>
      <c r="L3177" s="2"/>
    </row>
    <row r="3178" spans="1:12" x14ac:dyDescent="0.25">
      <c r="A3178" s="1">
        <v>44966</v>
      </c>
      <c r="B3178">
        <v>207.32</v>
      </c>
      <c r="D3178" s="4"/>
      <c r="I3178" t="e">
        <f t="shared" si="49"/>
        <v>#N/A</v>
      </c>
      <c r="J3178" s="2"/>
      <c r="L3178" s="2"/>
    </row>
    <row r="3179" spans="1:12" x14ac:dyDescent="0.25">
      <c r="A3179" s="1">
        <v>44967</v>
      </c>
      <c r="B3179">
        <v>196.89</v>
      </c>
      <c r="D3179" s="4"/>
      <c r="I3179" t="e">
        <f t="shared" si="49"/>
        <v>#N/A</v>
      </c>
      <c r="J3179" s="2"/>
      <c r="L3179" s="2"/>
    </row>
    <row r="3180" spans="1:12" x14ac:dyDescent="0.25">
      <c r="A3180" s="1">
        <v>44970</v>
      </c>
      <c r="B3180">
        <v>194.64</v>
      </c>
      <c r="D3180" s="4"/>
      <c r="I3180" t="e">
        <f t="shared" si="49"/>
        <v>#N/A</v>
      </c>
      <c r="J3180" s="2"/>
      <c r="L3180" s="2"/>
    </row>
    <row r="3181" spans="1:12" x14ac:dyDescent="0.25">
      <c r="A3181" s="1">
        <v>44971</v>
      </c>
      <c r="B3181">
        <v>209.25</v>
      </c>
      <c r="D3181" s="4"/>
      <c r="I3181" t="e">
        <f t="shared" si="49"/>
        <v>#N/A</v>
      </c>
      <c r="J3181" s="2"/>
      <c r="L3181" s="2"/>
    </row>
    <row r="3182" spans="1:12" x14ac:dyDescent="0.25">
      <c r="A3182" s="1">
        <v>44972</v>
      </c>
      <c r="B3182">
        <v>214.24</v>
      </c>
      <c r="D3182" s="4"/>
      <c r="I3182" t="e">
        <f t="shared" si="49"/>
        <v>#N/A</v>
      </c>
      <c r="J3182" s="2"/>
      <c r="L3182" s="2"/>
    </row>
    <row r="3183" spans="1:12" x14ac:dyDescent="0.25">
      <c r="A3183" s="1">
        <v>44973</v>
      </c>
      <c r="B3183">
        <v>202.04</v>
      </c>
      <c r="D3183" s="4"/>
      <c r="I3183" t="e">
        <f t="shared" si="49"/>
        <v>#N/A</v>
      </c>
      <c r="J3183" s="2"/>
      <c r="L3183" s="2"/>
    </row>
    <row r="3184" spans="1:12" x14ac:dyDescent="0.25">
      <c r="A3184" s="1">
        <v>44974</v>
      </c>
      <c r="B3184">
        <v>208.31</v>
      </c>
      <c r="D3184" s="4"/>
      <c r="I3184" t="e">
        <f t="shared" si="49"/>
        <v>#N/A</v>
      </c>
      <c r="J3184" s="2"/>
      <c r="L3184" s="2"/>
    </row>
    <row r="3185" spans="1:12" x14ac:dyDescent="0.25">
      <c r="A3185" s="1">
        <v>44978</v>
      </c>
      <c r="B3185">
        <v>197.37</v>
      </c>
      <c r="D3185" s="4"/>
      <c r="I3185" t="e">
        <f t="shared" si="49"/>
        <v>#N/A</v>
      </c>
      <c r="J3185" s="2"/>
      <c r="L3185" s="2"/>
    </row>
    <row r="3186" spans="1:12" x14ac:dyDescent="0.25">
      <c r="A3186" s="1">
        <v>44979</v>
      </c>
      <c r="B3186">
        <v>200.86</v>
      </c>
      <c r="D3186" s="4"/>
      <c r="I3186" t="e">
        <f t="shared" si="49"/>
        <v>#N/A</v>
      </c>
      <c r="J3186" s="2"/>
      <c r="L3186" s="2"/>
    </row>
    <row r="3187" spans="1:12" x14ac:dyDescent="0.25">
      <c r="J3187" s="2"/>
      <c r="L3187" s="2"/>
    </row>
    <row r="3188" spans="1:12" x14ac:dyDescent="0.25">
      <c r="J3188" s="2"/>
      <c r="L3188" s="2"/>
    </row>
    <row r="3189" spans="1:12" x14ac:dyDescent="0.25">
      <c r="J3189" s="2"/>
      <c r="L3189" s="2"/>
    </row>
    <row r="3190" spans="1:12" x14ac:dyDescent="0.25">
      <c r="J3190" s="2"/>
      <c r="L3190" s="2"/>
    </row>
    <row r="3191" spans="1:12" x14ac:dyDescent="0.25">
      <c r="J3191" s="2"/>
      <c r="L3191" s="2"/>
    </row>
    <row r="3192" spans="1:12" x14ac:dyDescent="0.25">
      <c r="J3192" s="2"/>
      <c r="L3192" s="2"/>
    </row>
    <row r="3193" spans="1:12" x14ac:dyDescent="0.25">
      <c r="J3193" s="2"/>
      <c r="L3193" s="2"/>
    </row>
    <row r="3194" spans="1:12" x14ac:dyDescent="0.25">
      <c r="J3194" s="2"/>
      <c r="L3194" s="2"/>
    </row>
    <row r="3195" spans="1:12" x14ac:dyDescent="0.25">
      <c r="J3195" s="2"/>
      <c r="L3195" s="2"/>
    </row>
    <row r="3196" spans="1:12" x14ac:dyDescent="0.25">
      <c r="J3196" s="2"/>
      <c r="L3196" s="2"/>
    </row>
    <row r="3197" spans="1:12" x14ac:dyDescent="0.25">
      <c r="J3197" s="2"/>
      <c r="L3197" s="2"/>
    </row>
    <row r="3198" spans="1:12" x14ac:dyDescent="0.25">
      <c r="J3198" s="2"/>
      <c r="L3198" s="2"/>
    </row>
    <row r="3199" spans="1:12" x14ac:dyDescent="0.25">
      <c r="J3199" s="2"/>
      <c r="L3199" s="2"/>
    </row>
    <row r="3200" spans="1:12" x14ac:dyDescent="0.25">
      <c r="J3200" s="2"/>
      <c r="L3200" s="2"/>
    </row>
    <row r="3201" spans="10:12" x14ac:dyDescent="0.25">
      <c r="J3201" s="2"/>
      <c r="L3201" s="2"/>
    </row>
    <row r="3202" spans="10:12" x14ac:dyDescent="0.25">
      <c r="J3202" s="2"/>
      <c r="L3202" s="2"/>
    </row>
    <row r="3203" spans="10:12" x14ac:dyDescent="0.25">
      <c r="J3203" s="2"/>
      <c r="L3203" s="2"/>
    </row>
    <row r="3204" spans="10:12" x14ac:dyDescent="0.25">
      <c r="J3204" s="2"/>
      <c r="L3204" s="2"/>
    </row>
    <row r="3205" spans="10:12" x14ac:dyDescent="0.25">
      <c r="J3205" s="2"/>
      <c r="L3205" s="2"/>
    </row>
    <row r="3206" spans="10:12" x14ac:dyDescent="0.25">
      <c r="L3206" s="2"/>
    </row>
    <row r="3207" spans="10:12" x14ac:dyDescent="0.25">
      <c r="L3207" s="2"/>
    </row>
    <row r="3208" spans="10:12" x14ac:dyDescent="0.25">
      <c r="L3208" s="2"/>
    </row>
    <row r="3209" spans="10:12" x14ac:dyDescent="0.25">
      <c r="L3209" s="2"/>
    </row>
    <row r="3210" spans="10:12" x14ac:dyDescent="0.25">
      <c r="L3210" s="2"/>
    </row>
    <row r="3211" spans="10:12" x14ac:dyDescent="0.25">
      <c r="L3211" s="2"/>
    </row>
    <row r="3212" spans="10:12" x14ac:dyDescent="0.25">
      <c r="L3212" s="2"/>
    </row>
    <row r="3213" spans="10:12" x14ac:dyDescent="0.25">
      <c r="L3213" s="2"/>
    </row>
    <row r="3214" spans="10:12" x14ac:dyDescent="0.25">
      <c r="L3214" s="2"/>
    </row>
    <row r="3215" spans="10:12" x14ac:dyDescent="0.25">
      <c r="L3215" s="2"/>
    </row>
    <row r="3216" spans="10:12" x14ac:dyDescent="0.25">
      <c r="L3216" s="2"/>
    </row>
    <row r="3217" spans="12:12" x14ac:dyDescent="0.25">
      <c r="L3217" s="2"/>
    </row>
    <row r="3218" spans="12:12" x14ac:dyDescent="0.25">
      <c r="L3218" s="2"/>
    </row>
    <row r="3219" spans="12:12" x14ac:dyDescent="0.25">
      <c r="L3219" s="2"/>
    </row>
    <row r="3220" spans="12:12" x14ac:dyDescent="0.25">
      <c r="L3220" s="2"/>
    </row>
    <row r="3221" spans="12:12" x14ac:dyDescent="0.25">
      <c r="L3221" s="2"/>
    </row>
    <row r="3222" spans="12:12" x14ac:dyDescent="0.25">
      <c r="L3222" s="2"/>
    </row>
    <row r="3223" spans="12:12" x14ac:dyDescent="0.25">
      <c r="L3223" s="2"/>
    </row>
    <row r="3224" spans="12:12" x14ac:dyDescent="0.25">
      <c r="L3224" s="2"/>
    </row>
    <row r="3225" spans="12:12" x14ac:dyDescent="0.25">
      <c r="L3225" s="2"/>
    </row>
    <row r="3226" spans="12:12" x14ac:dyDescent="0.25">
      <c r="L3226" s="2"/>
    </row>
    <row r="3227" spans="12:12" x14ac:dyDescent="0.25">
      <c r="L3227" s="2"/>
    </row>
    <row r="3228" spans="12:12" x14ac:dyDescent="0.25">
      <c r="L3228" s="2"/>
    </row>
    <row r="3229" spans="12:12" x14ac:dyDescent="0.25">
      <c r="L3229" s="2"/>
    </row>
    <row r="3230" spans="12:12" x14ac:dyDescent="0.25">
      <c r="L3230" s="2"/>
    </row>
    <row r="3231" spans="12:12" x14ac:dyDescent="0.25">
      <c r="L3231" s="2"/>
    </row>
    <row r="3232" spans="12:12" x14ac:dyDescent="0.25">
      <c r="L3232" s="2"/>
    </row>
    <row r="3233" spans="12:12" x14ac:dyDescent="0.25">
      <c r="L3233" s="2"/>
    </row>
    <row r="3234" spans="12:12" x14ac:dyDescent="0.25">
      <c r="L3234" s="2"/>
    </row>
    <row r="3235" spans="12:12" x14ac:dyDescent="0.25">
      <c r="L3235" s="2"/>
    </row>
    <row r="3236" spans="12:12" x14ac:dyDescent="0.25">
      <c r="L3236" s="2"/>
    </row>
    <row r="3237" spans="12:12" x14ac:dyDescent="0.25">
      <c r="L3237" s="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R658"/>
  <sheetViews>
    <sheetView workbookViewId="0">
      <selection activeCell="M29" sqref="M29"/>
    </sheetView>
  </sheetViews>
  <sheetFormatPr defaultRowHeight="15" x14ac:dyDescent="0.25"/>
  <cols>
    <col min="2" max="2" width="10.5703125" customWidth="1"/>
    <col min="5" max="5" width="11.140625" customWidth="1"/>
    <col min="8" max="8" width="10.7109375" bestFit="1" customWidth="1"/>
    <col min="11" max="11" width="11" bestFit="1" customWidth="1"/>
    <col min="12" max="12" width="11.140625" bestFit="1" customWidth="1"/>
    <col min="13" max="14" width="16.5703125" bestFit="1" customWidth="1"/>
    <col min="15" max="15" width="15.7109375" bestFit="1" customWidth="1"/>
    <col min="16" max="16" width="13.140625" customWidth="1"/>
    <col min="17" max="17" width="10.7109375" bestFit="1" customWidth="1"/>
  </cols>
  <sheetData>
    <row r="6" spans="2:18" x14ac:dyDescent="0.25">
      <c r="B6" t="s">
        <v>0</v>
      </c>
      <c r="C6">
        <v>100</v>
      </c>
      <c r="F6">
        <v>80</v>
      </c>
    </row>
    <row r="8" spans="2:18" x14ac:dyDescent="0.25">
      <c r="B8" s="1">
        <f>_xll.BDH("TSLA US Equity","IVOL_MONEYNESS","-1ay","","IVOL_MATURITY=MATURITY_90D","IVOL_MONEYNESS_LEVEL=MONEY_LVL_85_0","cols=2;rows=251")</f>
        <v>44614</v>
      </c>
      <c r="C8">
        <v>65.679900000000004</v>
      </c>
      <c r="E8" s="1">
        <f>_xll.BDH("TSLA US Equity","IVOL_MONEYNESS","-1ay","","IVOL_MATURITY=MATURITY_90D","IVOL_MONEYNESS_LEVEL=MONEY_LVL_80_0","cols=2;rows=251")</f>
        <v>44614</v>
      </c>
      <c r="F8">
        <v>67.3215</v>
      </c>
      <c r="H8" s="2">
        <f>_xll.BDH("TSLA US Equity","IVOL_DELTA","-1ay","","IVOL_MATURITY=MATURITY_90D","IVOL_DELTA_LEVEL=DELTA_LVL_10","cols=2;rows=251")</f>
        <v>44614</v>
      </c>
      <c r="I8">
        <v>57.682000000000002</v>
      </c>
      <c r="K8" s="2" t="str">
        <f>_xll.BDS("TSLA US Equity","IVOL_SURFACE_STRIKE","headers=t","cols=5;rows=651")</f>
        <v>Expiry Date</v>
      </c>
      <c r="L8" t="s">
        <v>3</v>
      </c>
      <c r="M8" t="s">
        <v>4</v>
      </c>
      <c r="N8" t="s">
        <v>5</v>
      </c>
      <c r="O8" t="s">
        <v>6</v>
      </c>
      <c r="Q8" s="45">
        <f>_xll.BDH("SPY US Equity","DV179","-1ay","","cols=2;rows=252")</f>
        <v>44614</v>
      </c>
      <c r="R8">
        <v>1.5238</v>
      </c>
    </row>
    <row r="9" spans="2:18" x14ac:dyDescent="0.25">
      <c r="B9" s="1">
        <v>44615</v>
      </c>
      <c r="C9">
        <v>67.967399999999998</v>
      </c>
      <c r="E9" s="1">
        <v>44615</v>
      </c>
      <c r="F9">
        <v>69.640600000000006</v>
      </c>
      <c r="H9" s="2">
        <v>44615</v>
      </c>
      <c r="I9">
        <v>58.314999999999998</v>
      </c>
      <c r="K9">
        <v>20230317</v>
      </c>
      <c r="L9">
        <v>165</v>
      </c>
      <c r="M9">
        <v>79.352000000000004</v>
      </c>
      <c r="N9">
        <v>200.04</v>
      </c>
      <c r="O9">
        <v>-0.442</v>
      </c>
      <c r="Q9" s="45">
        <v>44615</v>
      </c>
      <c r="R9">
        <v>1.5512999999999999</v>
      </c>
    </row>
    <row r="10" spans="2:18" x14ac:dyDescent="0.25">
      <c r="B10" s="1">
        <v>44616</v>
      </c>
      <c r="C10">
        <v>67.823599999999999</v>
      </c>
      <c r="E10" s="1">
        <v>44616</v>
      </c>
      <c r="F10">
        <v>69.509200000000007</v>
      </c>
      <c r="H10" s="2">
        <v>44616</v>
      </c>
      <c r="I10">
        <v>56.363</v>
      </c>
      <c r="K10">
        <v>20230317</v>
      </c>
      <c r="L10">
        <v>166.67</v>
      </c>
      <c r="M10">
        <v>79.13</v>
      </c>
      <c r="N10">
        <v>200.04</v>
      </c>
      <c r="O10">
        <v>-0.442</v>
      </c>
      <c r="Q10" s="45">
        <v>44616</v>
      </c>
      <c r="R10">
        <v>1.5283</v>
      </c>
    </row>
    <row r="11" spans="2:18" x14ac:dyDescent="0.25">
      <c r="B11" s="1">
        <v>44617</v>
      </c>
      <c r="C11">
        <v>65.819599999999994</v>
      </c>
      <c r="E11" s="1">
        <v>44617</v>
      </c>
      <c r="F11">
        <v>67.5244</v>
      </c>
      <c r="H11" s="2">
        <v>44617</v>
      </c>
      <c r="I11">
        <v>55.177999999999997</v>
      </c>
      <c r="K11">
        <v>20230317</v>
      </c>
      <c r="L11">
        <v>170</v>
      </c>
      <c r="M11">
        <v>78.186999999999998</v>
      </c>
      <c r="N11">
        <v>200.04</v>
      </c>
      <c r="O11">
        <v>-0.442</v>
      </c>
      <c r="Q11" s="45">
        <v>44617</v>
      </c>
      <c r="R11">
        <v>1.4953000000000001</v>
      </c>
    </row>
    <row r="12" spans="2:18" x14ac:dyDescent="0.25">
      <c r="B12" s="1">
        <v>44620</v>
      </c>
      <c r="C12">
        <v>67.111400000000003</v>
      </c>
      <c r="E12" s="1">
        <v>44620</v>
      </c>
      <c r="F12">
        <v>68.888099999999994</v>
      </c>
      <c r="H12" s="2">
        <v>44620</v>
      </c>
      <c r="I12">
        <v>57.113</v>
      </c>
      <c r="K12">
        <v>20230317</v>
      </c>
      <c r="L12">
        <v>172.5</v>
      </c>
      <c r="M12">
        <v>77.665000000000006</v>
      </c>
      <c r="N12">
        <v>200.04</v>
      </c>
      <c r="O12">
        <v>-0.442</v>
      </c>
      <c r="Q12" s="45">
        <v>44620</v>
      </c>
      <c r="R12">
        <v>1.4991000000000001</v>
      </c>
    </row>
    <row r="13" spans="2:18" x14ac:dyDescent="0.25">
      <c r="B13" s="1">
        <v>44621</v>
      </c>
      <c r="C13">
        <v>68.881500000000003</v>
      </c>
      <c r="E13" s="1">
        <v>44621</v>
      </c>
      <c r="F13">
        <v>70.676500000000004</v>
      </c>
      <c r="H13" s="2">
        <v>44621</v>
      </c>
      <c r="I13">
        <v>59.344000000000001</v>
      </c>
      <c r="K13">
        <v>20230317</v>
      </c>
      <c r="L13">
        <v>173.33</v>
      </c>
      <c r="M13">
        <v>77.543999999999997</v>
      </c>
      <c r="N13">
        <v>200.04</v>
      </c>
      <c r="O13">
        <v>-0.442</v>
      </c>
      <c r="Q13" s="45">
        <v>44621</v>
      </c>
      <c r="R13">
        <v>1.5223</v>
      </c>
    </row>
    <row r="14" spans="2:18" x14ac:dyDescent="0.25">
      <c r="B14" s="1">
        <v>44622</v>
      </c>
      <c r="C14">
        <v>65.635400000000004</v>
      </c>
      <c r="E14" s="1">
        <v>44622</v>
      </c>
      <c r="F14">
        <v>67.206699999999998</v>
      </c>
      <c r="H14" s="2">
        <v>44622</v>
      </c>
      <c r="I14">
        <v>57.045999999999999</v>
      </c>
      <c r="K14">
        <v>20230317</v>
      </c>
      <c r="L14">
        <v>175</v>
      </c>
      <c r="M14">
        <v>77.150999999999996</v>
      </c>
      <c r="N14">
        <v>200.04</v>
      </c>
      <c r="O14">
        <v>-0.442</v>
      </c>
      <c r="Q14" s="45">
        <v>44622</v>
      </c>
      <c r="R14">
        <v>1.4947999999999999</v>
      </c>
    </row>
    <row r="15" spans="2:18" x14ac:dyDescent="0.25">
      <c r="B15" s="1">
        <v>44623</v>
      </c>
      <c r="C15">
        <v>67.789699999999996</v>
      </c>
      <c r="E15" s="1">
        <v>44623</v>
      </c>
      <c r="F15">
        <v>69.546999999999997</v>
      </c>
      <c r="H15" s="2">
        <v>44623</v>
      </c>
      <c r="I15">
        <v>58.000999999999998</v>
      </c>
      <c r="K15">
        <v>20230317</v>
      </c>
      <c r="L15">
        <v>176.67</v>
      </c>
      <c r="M15">
        <v>76.858000000000004</v>
      </c>
      <c r="N15">
        <v>200.04</v>
      </c>
      <c r="O15">
        <v>-0.442</v>
      </c>
      <c r="Q15" s="45">
        <v>44623</v>
      </c>
      <c r="R15">
        <v>1.5023</v>
      </c>
    </row>
    <row r="16" spans="2:18" x14ac:dyDescent="0.25">
      <c r="B16" s="1">
        <v>44624</v>
      </c>
      <c r="C16">
        <v>69.467500000000001</v>
      </c>
      <c r="E16" s="1">
        <v>44624</v>
      </c>
      <c r="F16">
        <v>71.089600000000004</v>
      </c>
      <c r="H16" s="2">
        <v>44624</v>
      </c>
      <c r="I16">
        <v>59.2</v>
      </c>
      <c r="K16">
        <v>20230317</v>
      </c>
      <c r="L16">
        <v>177.5</v>
      </c>
      <c r="M16">
        <v>76.759</v>
      </c>
      <c r="N16">
        <v>200.04</v>
      </c>
      <c r="O16">
        <v>-0.442</v>
      </c>
      <c r="Q16" s="45">
        <v>44624</v>
      </c>
      <c r="R16">
        <v>1.5145999999999999</v>
      </c>
    </row>
    <row r="17" spans="2:18" x14ac:dyDescent="0.25">
      <c r="B17" s="1">
        <v>44627</v>
      </c>
      <c r="C17">
        <v>72.399699999999996</v>
      </c>
      <c r="E17" s="1">
        <v>44627</v>
      </c>
      <c r="F17">
        <v>74.285399999999996</v>
      </c>
      <c r="H17" s="2">
        <v>44627</v>
      </c>
      <c r="I17">
        <v>61.179000000000002</v>
      </c>
      <c r="K17">
        <v>20230317</v>
      </c>
      <c r="L17">
        <v>180</v>
      </c>
      <c r="M17">
        <v>76.343000000000004</v>
      </c>
      <c r="N17">
        <v>200.04</v>
      </c>
      <c r="O17">
        <v>-0.442</v>
      </c>
      <c r="Q17" s="45">
        <v>44627</v>
      </c>
      <c r="R17">
        <v>1.5606</v>
      </c>
    </row>
    <row r="18" spans="2:18" x14ac:dyDescent="0.25">
      <c r="B18" s="1">
        <v>44628</v>
      </c>
      <c r="C18">
        <v>71.503</v>
      </c>
      <c r="E18" s="1">
        <v>44628</v>
      </c>
      <c r="F18">
        <v>73.355199999999996</v>
      </c>
      <c r="H18" s="2">
        <v>44628</v>
      </c>
      <c r="I18">
        <v>60.216000000000001</v>
      </c>
      <c r="K18">
        <v>20230317</v>
      </c>
      <c r="L18">
        <v>182.5</v>
      </c>
      <c r="M18">
        <v>75.932000000000002</v>
      </c>
      <c r="N18">
        <v>200.04</v>
      </c>
      <c r="O18">
        <v>-0.442</v>
      </c>
      <c r="Q18" s="45">
        <v>44628</v>
      </c>
      <c r="R18">
        <v>1.5725</v>
      </c>
    </row>
    <row r="19" spans="2:18" x14ac:dyDescent="0.25">
      <c r="B19" s="1">
        <v>44629</v>
      </c>
      <c r="C19">
        <v>67.953199999999995</v>
      </c>
      <c r="E19" s="1">
        <v>44629</v>
      </c>
      <c r="F19">
        <v>69.781700000000001</v>
      </c>
      <c r="H19" s="2">
        <v>44629</v>
      </c>
      <c r="I19">
        <v>56.991999999999997</v>
      </c>
      <c r="K19">
        <v>20230317</v>
      </c>
      <c r="L19">
        <v>183.33</v>
      </c>
      <c r="M19">
        <v>75.835999999999999</v>
      </c>
      <c r="N19">
        <v>200.04</v>
      </c>
      <c r="O19">
        <v>-0.442</v>
      </c>
      <c r="Q19" s="45">
        <v>44629</v>
      </c>
      <c r="R19">
        <v>1.5315000000000001</v>
      </c>
    </row>
    <row r="20" spans="2:18" x14ac:dyDescent="0.25">
      <c r="B20" s="1">
        <v>44630</v>
      </c>
      <c r="C20">
        <v>68.071100000000001</v>
      </c>
      <c r="E20" s="1">
        <v>44630</v>
      </c>
      <c r="F20">
        <v>69.947999999999993</v>
      </c>
      <c r="H20" s="2">
        <v>44630</v>
      </c>
      <c r="I20">
        <v>56.933</v>
      </c>
      <c r="K20">
        <v>20230317</v>
      </c>
      <c r="L20">
        <v>185</v>
      </c>
      <c r="M20">
        <v>75.587999999999994</v>
      </c>
      <c r="N20">
        <v>200.04</v>
      </c>
      <c r="O20">
        <v>-0.442</v>
      </c>
      <c r="Q20" s="45">
        <v>44630</v>
      </c>
      <c r="R20">
        <v>1.5384</v>
      </c>
    </row>
    <row r="21" spans="2:18" x14ac:dyDescent="0.25">
      <c r="B21" s="1">
        <v>44631</v>
      </c>
      <c r="C21">
        <v>70.755499999999998</v>
      </c>
      <c r="E21" s="1">
        <v>44631</v>
      </c>
      <c r="F21">
        <v>72.643799999999999</v>
      </c>
      <c r="H21" s="2">
        <v>44631</v>
      </c>
      <c r="I21">
        <v>59.231999999999999</v>
      </c>
      <c r="K21">
        <v>20230317</v>
      </c>
      <c r="L21">
        <v>186.67</v>
      </c>
      <c r="M21">
        <v>75.391999999999996</v>
      </c>
      <c r="N21">
        <v>200.04</v>
      </c>
      <c r="O21">
        <v>-0.442</v>
      </c>
      <c r="Q21" s="45">
        <v>44631</v>
      </c>
      <c r="R21">
        <v>1.5582</v>
      </c>
    </row>
    <row r="22" spans="2:18" x14ac:dyDescent="0.25">
      <c r="B22" s="1">
        <v>44634</v>
      </c>
      <c r="C22">
        <v>73.333200000000005</v>
      </c>
      <c r="E22" s="1">
        <v>44634</v>
      </c>
      <c r="F22">
        <v>75.242599999999996</v>
      </c>
      <c r="H22" s="2">
        <v>44634</v>
      </c>
      <c r="I22">
        <v>61.02</v>
      </c>
      <c r="K22">
        <v>20230317</v>
      </c>
      <c r="L22">
        <v>187.5</v>
      </c>
      <c r="M22">
        <v>75.337000000000003</v>
      </c>
      <c r="N22">
        <v>200.04</v>
      </c>
      <c r="O22">
        <v>-0.442</v>
      </c>
      <c r="Q22" s="45">
        <v>44634</v>
      </c>
      <c r="R22">
        <v>1.5697000000000001</v>
      </c>
    </row>
    <row r="23" spans="2:18" x14ac:dyDescent="0.25">
      <c r="B23" s="1">
        <v>44635</v>
      </c>
      <c r="C23">
        <v>68.787700000000001</v>
      </c>
      <c r="E23" s="1">
        <v>44635</v>
      </c>
      <c r="F23">
        <v>70.703000000000003</v>
      </c>
      <c r="H23" s="2">
        <v>44635</v>
      </c>
      <c r="I23">
        <v>57.408999999999999</v>
      </c>
      <c r="K23">
        <v>20230317</v>
      </c>
      <c r="L23">
        <v>190</v>
      </c>
      <c r="M23">
        <v>74.855999999999995</v>
      </c>
      <c r="N23">
        <v>200.04</v>
      </c>
      <c r="O23">
        <v>-0.442</v>
      </c>
      <c r="Q23" s="45">
        <v>44635</v>
      </c>
      <c r="R23">
        <v>1.5359</v>
      </c>
    </row>
    <row r="24" spans="2:18" x14ac:dyDescent="0.25">
      <c r="B24" s="1">
        <v>44636</v>
      </c>
      <c r="C24">
        <v>65.275499999999994</v>
      </c>
      <c r="E24" s="1">
        <v>44636</v>
      </c>
      <c r="F24">
        <v>67.048199999999994</v>
      </c>
      <c r="H24" s="2">
        <v>44636</v>
      </c>
      <c r="I24">
        <v>54.375999999999998</v>
      </c>
      <c r="K24">
        <v>20230317</v>
      </c>
      <c r="L24">
        <v>192.5</v>
      </c>
      <c r="M24">
        <v>74.665999999999997</v>
      </c>
      <c r="N24">
        <v>200.04</v>
      </c>
      <c r="O24">
        <v>-0.442</v>
      </c>
      <c r="Q24" s="45">
        <v>44636</v>
      </c>
      <c r="R24">
        <v>1.5025999999999999</v>
      </c>
    </row>
    <row r="25" spans="2:18" x14ac:dyDescent="0.25">
      <c r="B25" s="1">
        <v>44637</v>
      </c>
      <c r="C25">
        <v>62.517499999999998</v>
      </c>
      <c r="E25" s="1">
        <v>44637</v>
      </c>
      <c r="F25">
        <v>64.48</v>
      </c>
      <c r="H25" s="2">
        <v>44637</v>
      </c>
      <c r="I25">
        <v>52.628999999999998</v>
      </c>
      <c r="K25">
        <v>20230317</v>
      </c>
      <c r="L25">
        <v>193.33</v>
      </c>
      <c r="M25">
        <v>74.569999999999993</v>
      </c>
      <c r="N25">
        <v>200.04</v>
      </c>
      <c r="O25">
        <v>-0.442</v>
      </c>
      <c r="Q25" s="45">
        <v>44637</v>
      </c>
      <c r="R25">
        <v>1.2387999999999999</v>
      </c>
    </row>
    <row r="26" spans="2:18" x14ac:dyDescent="0.25">
      <c r="B26" s="1">
        <v>44638</v>
      </c>
      <c r="C26">
        <v>61.377099999999999</v>
      </c>
      <c r="E26" s="1">
        <v>44638</v>
      </c>
      <c r="F26">
        <v>63.191699999999997</v>
      </c>
      <c r="H26" s="2">
        <v>44638</v>
      </c>
      <c r="I26">
        <v>52.741</v>
      </c>
      <c r="K26">
        <v>20230317</v>
      </c>
      <c r="L26">
        <v>195</v>
      </c>
      <c r="M26">
        <v>74.369</v>
      </c>
      <c r="N26">
        <v>200.04</v>
      </c>
      <c r="O26">
        <v>-0.442</v>
      </c>
      <c r="Q26" s="45">
        <v>44638</v>
      </c>
      <c r="R26">
        <v>1.2292000000000001</v>
      </c>
    </row>
    <row r="27" spans="2:18" x14ac:dyDescent="0.25">
      <c r="B27" s="1">
        <v>44641</v>
      </c>
      <c r="C27">
        <v>62.3705</v>
      </c>
      <c r="E27" s="1">
        <v>44641</v>
      </c>
      <c r="F27">
        <v>64.021900000000002</v>
      </c>
      <c r="H27" s="2">
        <v>44641</v>
      </c>
      <c r="I27">
        <v>55.19</v>
      </c>
      <c r="K27">
        <v>20230317</v>
      </c>
      <c r="L27">
        <v>196.67</v>
      </c>
      <c r="M27">
        <v>74.254000000000005</v>
      </c>
      <c r="N27">
        <v>200.04</v>
      </c>
      <c r="O27">
        <v>-0.442</v>
      </c>
      <c r="Q27" s="45">
        <v>44641</v>
      </c>
      <c r="R27">
        <v>1.2296</v>
      </c>
    </row>
    <row r="28" spans="2:18" x14ac:dyDescent="0.25">
      <c r="B28" s="1">
        <v>44642</v>
      </c>
      <c r="C28">
        <v>63.255099999999999</v>
      </c>
      <c r="E28" s="1">
        <v>44642</v>
      </c>
      <c r="F28">
        <v>64.653899999999993</v>
      </c>
      <c r="H28" s="2">
        <v>44642</v>
      </c>
      <c r="I28">
        <v>61.676000000000002</v>
      </c>
      <c r="K28">
        <v>20230317</v>
      </c>
      <c r="L28">
        <v>197.5</v>
      </c>
      <c r="M28">
        <v>74.051000000000002</v>
      </c>
      <c r="N28">
        <v>200.04</v>
      </c>
      <c r="O28">
        <v>-0.442</v>
      </c>
      <c r="Q28" s="45">
        <v>44642</v>
      </c>
      <c r="R28">
        <v>1.2153</v>
      </c>
    </row>
    <row r="29" spans="2:18" x14ac:dyDescent="0.25">
      <c r="B29" s="1">
        <v>44643</v>
      </c>
      <c r="C29">
        <v>62.890999999999998</v>
      </c>
      <c r="E29" s="1">
        <v>44643</v>
      </c>
      <c r="F29">
        <v>64.223399999999998</v>
      </c>
      <c r="H29" s="2">
        <v>44643</v>
      </c>
      <c r="I29">
        <v>61.869</v>
      </c>
      <c r="K29">
        <v>20230317</v>
      </c>
      <c r="L29">
        <v>198.33</v>
      </c>
      <c r="M29">
        <v>74.105000000000004</v>
      </c>
      <c r="N29">
        <v>200.04</v>
      </c>
      <c r="O29">
        <v>-0.442</v>
      </c>
      <c r="Q29" s="45">
        <v>44643</v>
      </c>
      <c r="R29">
        <v>1.2312000000000001</v>
      </c>
    </row>
    <row r="30" spans="2:18" x14ac:dyDescent="0.25">
      <c r="B30" s="1">
        <v>44644</v>
      </c>
      <c r="C30">
        <v>60.7804</v>
      </c>
      <c r="E30" s="1">
        <v>44644</v>
      </c>
      <c r="F30">
        <v>62.165999999999997</v>
      </c>
      <c r="H30" s="2">
        <v>44644</v>
      </c>
      <c r="I30">
        <v>59.241999999999997</v>
      </c>
      <c r="K30">
        <v>20230317</v>
      </c>
      <c r="L30">
        <v>200</v>
      </c>
      <c r="M30">
        <v>73.929000000000002</v>
      </c>
      <c r="N30">
        <v>200.04</v>
      </c>
      <c r="O30">
        <v>-0.442</v>
      </c>
      <c r="Q30" s="45">
        <v>44644</v>
      </c>
      <c r="R30">
        <v>1.2129000000000001</v>
      </c>
    </row>
    <row r="31" spans="2:18" x14ac:dyDescent="0.25">
      <c r="B31" s="1">
        <v>44645</v>
      </c>
      <c r="C31">
        <v>59.876600000000003</v>
      </c>
      <c r="E31" s="1">
        <v>44645</v>
      </c>
      <c r="F31">
        <v>61.277999999999999</v>
      </c>
      <c r="H31" s="2">
        <v>44645</v>
      </c>
      <c r="I31">
        <v>57.533999999999999</v>
      </c>
      <c r="K31">
        <v>20230317</v>
      </c>
      <c r="L31">
        <v>201.67</v>
      </c>
      <c r="M31">
        <v>73.709999999999994</v>
      </c>
      <c r="N31">
        <v>200.04</v>
      </c>
      <c r="O31">
        <v>-0.442</v>
      </c>
      <c r="Q31" s="45">
        <v>44645</v>
      </c>
      <c r="R31">
        <v>1.2070000000000001</v>
      </c>
    </row>
    <row r="32" spans="2:18" x14ac:dyDescent="0.25">
      <c r="B32" s="1">
        <v>44648</v>
      </c>
      <c r="C32">
        <v>62.789200000000001</v>
      </c>
      <c r="E32" s="1">
        <v>44648</v>
      </c>
      <c r="F32">
        <v>63.716000000000001</v>
      </c>
      <c r="H32" s="2">
        <v>44648</v>
      </c>
      <c r="I32">
        <v>65.277000000000001</v>
      </c>
      <c r="K32">
        <v>20230317</v>
      </c>
      <c r="L32">
        <v>202.5</v>
      </c>
      <c r="M32">
        <v>73.626999999999995</v>
      </c>
      <c r="N32">
        <v>200.04</v>
      </c>
      <c r="O32">
        <v>-0.442</v>
      </c>
      <c r="Q32" s="45">
        <v>44648</v>
      </c>
      <c r="R32">
        <v>1.1984999999999999</v>
      </c>
    </row>
    <row r="33" spans="2:18" x14ac:dyDescent="0.25">
      <c r="B33" s="1">
        <v>44649</v>
      </c>
      <c r="C33">
        <v>61.220799999999997</v>
      </c>
      <c r="E33" s="1">
        <v>44649</v>
      </c>
      <c r="F33">
        <v>62.262</v>
      </c>
      <c r="H33" s="2">
        <v>44649</v>
      </c>
      <c r="I33">
        <v>63.408999999999999</v>
      </c>
      <c r="K33">
        <v>20230317</v>
      </c>
      <c r="L33">
        <v>203.33</v>
      </c>
      <c r="M33">
        <v>73.566000000000003</v>
      </c>
      <c r="N33">
        <v>200.04</v>
      </c>
      <c r="O33">
        <v>-0.442</v>
      </c>
      <c r="Q33" s="45">
        <v>44649</v>
      </c>
      <c r="R33">
        <v>1.1838</v>
      </c>
    </row>
    <row r="34" spans="2:18" x14ac:dyDescent="0.25">
      <c r="B34" s="1">
        <v>44650</v>
      </c>
      <c r="C34">
        <v>60.331299999999999</v>
      </c>
      <c r="E34" s="1">
        <v>44650</v>
      </c>
      <c r="F34">
        <v>61.489899999999999</v>
      </c>
      <c r="H34" s="2">
        <v>44650</v>
      </c>
      <c r="I34">
        <v>61.411000000000001</v>
      </c>
      <c r="K34">
        <v>20230317</v>
      </c>
      <c r="L34">
        <v>205</v>
      </c>
      <c r="M34">
        <v>73.39</v>
      </c>
      <c r="N34">
        <v>200.04</v>
      </c>
      <c r="O34">
        <v>-0.442</v>
      </c>
      <c r="Q34" s="45">
        <v>44650</v>
      </c>
      <c r="R34">
        <v>1.1912</v>
      </c>
    </row>
    <row r="35" spans="2:18" x14ac:dyDescent="0.25">
      <c r="B35" s="1">
        <v>44651</v>
      </c>
      <c r="C35">
        <v>60.675400000000003</v>
      </c>
      <c r="E35" s="1">
        <v>44651</v>
      </c>
      <c r="F35">
        <v>61.917999999999999</v>
      </c>
      <c r="H35" s="2">
        <v>44651</v>
      </c>
      <c r="I35">
        <v>61.12</v>
      </c>
      <c r="K35">
        <v>20230317</v>
      </c>
      <c r="L35">
        <v>206.67</v>
      </c>
      <c r="M35">
        <v>73.326999999999998</v>
      </c>
      <c r="N35">
        <v>200.04</v>
      </c>
      <c r="O35">
        <v>-0.442</v>
      </c>
      <c r="Q35" s="45">
        <v>44651</v>
      </c>
      <c r="R35">
        <v>1.2098</v>
      </c>
    </row>
    <row r="36" spans="2:18" x14ac:dyDescent="0.25">
      <c r="B36" s="1">
        <v>44652</v>
      </c>
      <c r="C36">
        <v>60.180599999999998</v>
      </c>
      <c r="E36" s="1">
        <v>44652</v>
      </c>
      <c r="F36">
        <v>61.526000000000003</v>
      </c>
      <c r="H36" s="2">
        <v>44652</v>
      </c>
      <c r="I36">
        <v>60.420999999999999</v>
      </c>
      <c r="K36">
        <v>20230317</v>
      </c>
      <c r="L36">
        <v>207.5</v>
      </c>
      <c r="M36">
        <v>73.278999999999996</v>
      </c>
      <c r="N36">
        <v>200.04</v>
      </c>
      <c r="O36">
        <v>-0.442</v>
      </c>
      <c r="Q36" s="45">
        <v>44652</v>
      </c>
      <c r="R36">
        <v>1.2063999999999999</v>
      </c>
    </row>
    <row r="37" spans="2:18" x14ac:dyDescent="0.25">
      <c r="B37" s="1">
        <v>44655</v>
      </c>
      <c r="C37">
        <v>61.534599999999998</v>
      </c>
      <c r="E37" s="1">
        <v>44655</v>
      </c>
      <c r="F37">
        <v>62.789700000000003</v>
      </c>
      <c r="H37" s="2">
        <v>44655</v>
      </c>
      <c r="I37">
        <v>61.74</v>
      </c>
      <c r="K37">
        <v>20230317</v>
      </c>
      <c r="L37">
        <v>208.33</v>
      </c>
      <c r="M37">
        <v>73.233999999999995</v>
      </c>
      <c r="N37">
        <v>200.04</v>
      </c>
      <c r="O37">
        <v>-0.442</v>
      </c>
      <c r="Q37" s="45">
        <v>44655</v>
      </c>
      <c r="R37">
        <v>1.1961999999999999</v>
      </c>
    </row>
    <row r="38" spans="2:18" x14ac:dyDescent="0.25">
      <c r="B38" s="1">
        <v>44656</v>
      </c>
      <c r="C38">
        <v>59.229399999999998</v>
      </c>
      <c r="E38" s="1">
        <v>44656</v>
      </c>
      <c r="F38">
        <v>60.538200000000003</v>
      </c>
      <c r="H38" s="2">
        <v>44656</v>
      </c>
      <c r="I38">
        <v>58.262</v>
      </c>
      <c r="K38">
        <v>20230317</v>
      </c>
      <c r="L38">
        <v>210</v>
      </c>
      <c r="M38">
        <v>73.070999999999998</v>
      </c>
      <c r="N38">
        <v>200.04</v>
      </c>
      <c r="O38">
        <v>-0.442</v>
      </c>
      <c r="Q38" s="45">
        <v>44656</v>
      </c>
      <c r="R38">
        <v>1.2115</v>
      </c>
    </row>
    <row r="39" spans="2:18" x14ac:dyDescent="0.25">
      <c r="B39" s="1">
        <v>44657</v>
      </c>
      <c r="C39">
        <v>61.272599999999997</v>
      </c>
      <c r="E39" s="1">
        <v>44657</v>
      </c>
      <c r="F39">
        <v>62.729900000000001</v>
      </c>
      <c r="H39" s="2">
        <v>44657</v>
      </c>
      <c r="I39">
        <v>58.948</v>
      </c>
      <c r="K39">
        <v>20230317</v>
      </c>
      <c r="L39">
        <v>211.67</v>
      </c>
      <c r="M39">
        <v>72.991</v>
      </c>
      <c r="N39">
        <v>200.04</v>
      </c>
      <c r="O39">
        <v>-0.442</v>
      </c>
      <c r="Q39" s="45">
        <v>44657</v>
      </c>
      <c r="R39">
        <v>1.2237</v>
      </c>
    </row>
    <row r="40" spans="2:18" x14ac:dyDescent="0.25">
      <c r="B40" s="1">
        <v>44658</v>
      </c>
      <c r="C40">
        <v>61.793700000000001</v>
      </c>
      <c r="E40" s="1">
        <v>44658</v>
      </c>
      <c r="F40">
        <v>63.261400000000002</v>
      </c>
      <c r="H40" s="2">
        <v>44658</v>
      </c>
      <c r="I40">
        <v>60.280999999999999</v>
      </c>
      <c r="K40">
        <v>20230317</v>
      </c>
      <c r="L40">
        <v>212.5</v>
      </c>
      <c r="M40">
        <v>72.932000000000002</v>
      </c>
      <c r="N40">
        <v>200.04</v>
      </c>
      <c r="O40">
        <v>-0.442</v>
      </c>
      <c r="Q40" s="45">
        <v>44658</v>
      </c>
      <c r="R40">
        <v>1.2176</v>
      </c>
    </row>
    <row r="41" spans="2:18" x14ac:dyDescent="0.25">
      <c r="B41" s="1">
        <v>44659</v>
      </c>
      <c r="C41">
        <v>60.090400000000002</v>
      </c>
      <c r="E41" s="1">
        <v>44659</v>
      </c>
      <c r="F41">
        <v>61.528599999999997</v>
      </c>
      <c r="H41" s="2">
        <v>44659</v>
      </c>
      <c r="I41">
        <v>58.008000000000003</v>
      </c>
      <c r="K41">
        <v>20230317</v>
      </c>
      <c r="L41">
        <v>213.33</v>
      </c>
      <c r="M41">
        <v>72.906000000000006</v>
      </c>
      <c r="N41">
        <v>200.04</v>
      </c>
      <c r="O41">
        <v>-0.442</v>
      </c>
      <c r="Q41" s="45">
        <v>44659</v>
      </c>
      <c r="R41">
        <v>1.2208000000000001</v>
      </c>
    </row>
    <row r="42" spans="2:18" x14ac:dyDescent="0.25">
      <c r="B42" s="1">
        <v>44662</v>
      </c>
      <c r="C42">
        <v>61.153500000000001</v>
      </c>
      <c r="E42" s="1">
        <v>44662</v>
      </c>
      <c r="F42">
        <v>62.637799999999999</v>
      </c>
      <c r="H42" s="2">
        <v>44662</v>
      </c>
      <c r="I42">
        <v>57.356999999999999</v>
      </c>
      <c r="K42">
        <v>20230317</v>
      </c>
      <c r="L42">
        <v>215</v>
      </c>
      <c r="M42">
        <v>72.936000000000007</v>
      </c>
      <c r="N42">
        <v>200.04</v>
      </c>
      <c r="O42">
        <v>-0.442</v>
      </c>
      <c r="Q42" s="45">
        <v>44662</v>
      </c>
      <c r="R42">
        <v>1.2421</v>
      </c>
    </row>
    <row r="43" spans="2:18" x14ac:dyDescent="0.25">
      <c r="B43" s="1">
        <v>44663</v>
      </c>
      <c r="C43">
        <v>59.499600000000001</v>
      </c>
      <c r="E43" s="1">
        <v>44663</v>
      </c>
      <c r="F43">
        <v>61.206499999999998</v>
      </c>
      <c r="H43" s="2">
        <v>44663</v>
      </c>
      <c r="I43">
        <v>55.491</v>
      </c>
      <c r="K43">
        <v>20230317</v>
      </c>
      <c r="L43">
        <v>216.67</v>
      </c>
      <c r="M43">
        <v>72.805000000000007</v>
      </c>
      <c r="N43">
        <v>200.04</v>
      </c>
      <c r="O43">
        <v>-0.442</v>
      </c>
      <c r="Q43" s="45">
        <v>44663</v>
      </c>
      <c r="R43">
        <v>1.2466999999999999</v>
      </c>
    </row>
    <row r="44" spans="2:18" x14ac:dyDescent="0.25">
      <c r="B44" s="1">
        <v>44664</v>
      </c>
      <c r="C44">
        <v>58.1188</v>
      </c>
      <c r="E44" s="1">
        <v>44664</v>
      </c>
      <c r="F44">
        <v>59.599200000000003</v>
      </c>
      <c r="H44" s="2">
        <v>44664</v>
      </c>
      <c r="I44">
        <v>54.914000000000001</v>
      </c>
      <c r="K44">
        <v>20230317</v>
      </c>
      <c r="L44">
        <v>217.5</v>
      </c>
      <c r="M44">
        <v>72.801000000000002</v>
      </c>
      <c r="N44">
        <v>200.04</v>
      </c>
      <c r="O44">
        <v>-0.442</v>
      </c>
      <c r="Q44" s="45">
        <v>44664</v>
      </c>
      <c r="R44">
        <v>1.2325999999999999</v>
      </c>
    </row>
    <row r="45" spans="2:18" x14ac:dyDescent="0.25">
      <c r="B45" s="1">
        <v>44665</v>
      </c>
      <c r="C45">
        <v>58.136099999999999</v>
      </c>
      <c r="E45" s="1">
        <v>44665</v>
      </c>
      <c r="F45">
        <v>59.7256</v>
      </c>
      <c r="H45" s="2">
        <v>44665</v>
      </c>
      <c r="I45">
        <v>54.801000000000002</v>
      </c>
      <c r="K45">
        <v>20230317</v>
      </c>
      <c r="L45">
        <v>218.33</v>
      </c>
      <c r="M45">
        <v>72.73</v>
      </c>
      <c r="N45">
        <v>200.04</v>
      </c>
      <c r="O45">
        <v>-0.442</v>
      </c>
      <c r="Q45" s="45">
        <v>44665</v>
      </c>
      <c r="R45">
        <v>1.2481</v>
      </c>
    </row>
    <row r="46" spans="2:18" x14ac:dyDescent="0.25">
      <c r="B46" s="1">
        <v>44669</v>
      </c>
      <c r="C46">
        <v>58.6004</v>
      </c>
      <c r="E46" s="1">
        <v>44669</v>
      </c>
      <c r="F46">
        <v>60.204900000000002</v>
      </c>
      <c r="H46" s="2">
        <v>44669</v>
      </c>
      <c r="I46">
        <v>54.637999999999998</v>
      </c>
      <c r="K46">
        <v>20230317</v>
      </c>
      <c r="L46">
        <v>220</v>
      </c>
      <c r="M46">
        <v>72.667000000000002</v>
      </c>
      <c r="N46">
        <v>200.04</v>
      </c>
      <c r="O46">
        <v>-0.442</v>
      </c>
      <c r="Q46" s="45">
        <v>44669</v>
      </c>
      <c r="R46">
        <v>1.2476</v>
      </c>
    </row>
    <row r="47" spans="2:18" x14ac:dyDescent="0.25">
      <c r="B47" s="1">
        <v>44670</v>
      </c>
      <c r="C47">
        <v>57.518000000000001</v>
      </c>
      <c r="E47" s="1">
        <v>44670</v>
      </c>
      <c r="F47">
        <v>59.102699999999999</v>
      </c>
      <c r="H47" s="2">
        <v>44670</v>
      </c>
      <c r="I47">
        <v>54.366</v>
      </c>
      <c r="K47">
        <v>20230317</v>
      </c>
      <c r="L47">
        <v>221.67</v>
      </c>
      <c r="M47">
        <v>72.683000000000007</v>
      </c>
      <c r="N47">
        <v>200.04</v>
      </c>
      <c r="O47">
        <v>-0.442</v>
      </c>
      <c r="Q47" s="45">
        <v>44670</v>
      </c>
      <c r="R47">
        <v>1.2278</v>
      </c>
    </row>
    <row r="48" spans="2:18" x14ac:dyDescent="0.25">
      <c r="B48" s="1">
        <v>44671</v>
      </c>
      <c r="C48">
        <v>62.594299999999997</v>
      </c>
      <c r="E48" s="1">
        <v>44671</v>
      </c>
      <c r="F48">
        <v>64.270399999999995</v>
      </c>
      <c r="H48" s="2">
        <v>44671</v>
      </c>
      <c r="I48">
        <v>57.902000000000001</v>
      </c>
      <c r="K48">
        <v>20230317</v>
      </c>
      <c r="L48">
        <v>222.5</v>
      </c>
      <c r="M48">
        <v>72.703000000000003</v>
      </c>
      <c r="N48">
        <v>200.04</v>
      </c>
      <c r="O48">
        <v>-0.442</v>
      </c>
      <c r="Q48" s="45">
        <v>44671</v>
      </c>
      <c r="R48">
        <v>1.2286999999999999</v>
      </c>
    </row>
    <row r="49" spans="2:18" x14ac:dyDescent="0.25">
      <c r="B49" s="1">
        <v>44672</v>
      </c>
      <c r="C49">
        <v>60.423099999999998</v>
      </c>
      <c r="E49" s="1">
        <v>44672</v>
      </c>
      <c r="F49">
        <v>61.976599999999998</v>
      </c>
      <c r="H49" s="2">
        <v>44672</v>
      </c>
      <c r="I49">
        <v>56.186</v>
      </c>
      <c r="K49">
        <v>20230317</v>
      </c>
      <c r="L49">
        <v>223.33</v>
      </c>
      <c r="M49">
        <v>72.712000000000003</v>
      </c>
      <c r="N49">
        <v>200.04</v>
      </c>
      <c r="O49">
        <v>-0.442</v>
      </c>
      <c r="Q49" s="45">
        <v>44672</v>
      </c>
      <c r="R49">
        <v>1.2473000000000001</v>
      </c>
    </row>
    <row r="50" spans="2:18" x14ac:dyDescent="0.25">
      <c r="B50" s="1">
        <v>44673</v>
      </c>
      <c r="C50">
        <v>62.070500000000003</v>
      </c>
      <c r="E50" s="1">
        <v>44673</v>
      </c>
      <c r="F50">
        <v>63.816800000000001</v>
      </c>
      <c r="H50" s="2">
        <v>44673</v>
      </c>
      <c r="I50">
        <v>57.688000000000002</v>
      </c>
      <c r="K50">
        <v>20230317</v>
      </c>
      <c r="L50">
        <v>225</v>
      </c>
      <c r="M50">
        <v>72.710999999999999</v>
      </c>
      <c r="N50">
        <v>200.04</v>
      </c>
      <c r="O50">
        <v>-0.442</v>
      </c>
      <c r="Q50" s="45">
        <v>44673</v>
      </c>
      <c r="R50">
        <v>1.2825</v>
      </c>
    </row>
    <row r="51" spans="2:18" x14ac:dyDescent="0.25">
      <c r="B51" s="1">
        <v>44676</v>
      </c>
      <c r="C51">
        <v>61.994199999999999</v>
      </c>
      <c r="E51" s="1">
        <v>44676</v>
      </c>
      <c r="F51">
        <v>63.824800000000003</v>
      </c>
      <c r="H51" s="2">
        <v>44676</v>
      </c>
      <c r="I51">
        <v>56.253</v>
      </c>
      <c r="K51">
        <v>20230317</v>
      </c>
      <c r="L51">
        <v>226.67</v>
      </c>
      <c r="M51">
        <v>72.680999999999997</v>
      </c>
      <c r="N51">
        <v>200.04</v>
      </c>
      <c r="O51">
        <v>-0.442</v>
      </c>
      <c r="Q51" s="45">
        <v>44676</v>
      </c>
      <c r="R51">
        <v>1.2750999999999999</v>
      </c>
    </row>
    <row r="52" spans="2:18" x14ac:dyDescent="0.25">
      <c r="B52" s="1">
        <v>44677</v>
      </c>
      <c r="C52">
        <v>69.888300000000001</v>
      </c>
      <c r="E52" s="1">
        <v>44677</v>
      </c>
      <c r="F52">
        <v>71.808800000000005</v>
      </c>
      <c r="H52" s="2">
        <v>44677</v>
      </c>
      <c r="I52">
        <v>60.484999999999999</v>
      </c>
      <c r="K52">
        <v>20230317</v>
      </c>
      <c r="L52">
        <v>227.5</v>
      </c>
      <c r="M52">
        <v>72.599999999999994</v>
      </c>
      <c r="N52">
        <v>200.04</v>
      </c>
      <c r="O52">
        <v>-0.442</v>
      </c>
      <c r="Q52" s="45">
        <v>44677</v>
      </c>
      <c r="R52">
        <v>1.3131999999999999</v>
      </c>
    </row>
    <row r="53" spans="2:18" x14ac:dyDescent="0.25">
      <c r="B53" s="1">
        <v>44678</v>
      </c>
      <c r="C53">
        <v>68.812700000000007</v>
      </c>
      <c r="E53" s="1">
        <v>44678</v>
      </c>
      <c r="F53">
        <v>70.926299999999998</v>
      </c>
      <c r="H53" s="2">
        <v>44678</v>
      </c>
      <c r="I53">
        <v>58.34</v>
      </c>
      <c r="K53">
        <v>20230317</v>
      </c>
      <c r="L53">
        <v>228.33</v>
      </c>
      <c r="M53">
        <v>72.661000000000001</v>
      </c>
      <c r="N53">
        <v>200.04</v>
      </c>
      <c r="O53">
        <v>-0.442</v>
      </c>
      <c r="Q53" s="45">
        <v>44678</v>
      </c>
      <c r="R53">
        <v>1.3095000000000001</v>
      </c>
    </row>
    <row r="54" spans="2:18" x14ac:dyDescent="0.25">
      <c r="B54" s="1">
        <v>44679</v>
      </c>
      <c r="C54">
        <v>69.845299999999995</v>
      </c>
      <c r="E54" s="1">
        <v>44679</v>
      </c>
      <c r="F54">
        <v>71.806299999999993</v>
      </c>
      <c r="H54" s="2">
        <v>44679</v>
      </c>
      <c r="I54">
        <v>59.445</v>
      </c>
      <c r="K54">
        <v>20230317</v>
      </c>
      <c r="L54">
        <v>230</v>
      </c>
      <c r="M54">
        <v>72.634</v>
      </c>
      <c r="N54">
        <v>200.04</v>
      </c>
      <c r="O54">
        <v>-0.442</v>
      </c>
      <c r="Q54" s="45">
        <v>44679</v>
      </c>
      <c r="R54">
        <v>1.2771999999999999</v>
      </c>
    </row>
    <row r="55" spans="2:18" x14ac:dyDescent="0.25">
      <c r="B55" s="1">
        <v>44680</v>
      </c>
      <c r="C55">
        <v>71.077200000000005</v>
      </c>
      <c r="E55" s="1">
        <v>44680</v>
      </c>
      <c r="F55">
        <v>73.104399999999998</v>
      </c>
      <c r="H55" s="2">
        <v>44680</v>
      </c>
      <c r="I55">
        <v>61.780999999999999</v>
      </c>
      <c r="K55">
        <v>20230317</v>
      </c>
      <c r="L55">
        <v>231.67</v>
      </c>
      <c r="M55">
        <v>72.872</v>
      </c>
      <c r="N55">
        <v>200.04</v>
      </c>
      <c r="O55">
        <v>-0.442</v>
      </c>
      <c r="Q55" s="45">
        <v>44680</v>
      </c>
      <c r="R55">
        <v>1.3262</v>
      </c>
    </row>
    <row r="56" spans="2:18" x14ac:dyDescent="0.25">
      <c r="B56" s="1">
        <v>44683</v>
      </c>
      <c r="C56">
        <v>70.255600000000001</v>
      </c>
      <c r="E56" s="1">
        <v>44683</v>
      </c>
      <c r="F56">
        <v>72.339100000000002</v>
      </c>
      <c r="H56" s="2">
        <v>44683</v>
      </c>
      <c r="I56">
        <v>60.198</v>
      </c>
      <c r="K56">
        <v>20230317</v>
      </c>
      <c r="L56">
        <v>233.33</v>
      </c>
      <c r="M56">
        <v>72.941000000000003</v>
      </c>
      <c r="N56">
        <v>200.04</v>
      </c>
      <c r="O56">
        <v>-0.442</v>
      </c>
      <c r="Q56" s="45">
        <v>44683</v>
      </c>
      <c r="R56">
        <v>1.3183</v>
      </c>
    </row>
    <row r="57" spans="2:18" x14ac:dyDescent="0.25">
      <c r="B57" s="1">
        <v>44684</v>
      </c>
      <c r="C57">
        <v>70.182100000000005</v>
      </c>
      <c r="E57" s="1">
        <v>44684</v>
      </c>
      <c r="F57">
        <v>72.247600000000006</v>
      </c>
      <c r="H57" s="2">
        <v>44684</v>
      </c>
      <c r="I57">
        <v>60.414999999999999</v>
      </c>
      <c r="K57">
        <v>20230317</v>
      </c>
      <c r="L57">
        <v>235</v>
      </c>
      <c r="M57">
        <v>72.975999999999999</v>
      </c>
      <c r="N57">
        <v>200.04</v>
      </c>
      <c r="O57">
        <v>-0.442</v>
      </c>
      <c r="Q57" s="45">
        <v>44684</v>
      </c>
      <c r="R57">
        <v>1.3123</v>
      </c>
    </row>
    <row r="58" spans="2:18" x14ac:dyDescent="0.25">
      <c r="B58" s="1">
        <v>44685</v>
      </c>
      <c r="C58">
        <v>66.813100000000006</v>
      </c>
      <c r="E58" s="1">
        <v>44685</v>
      </c>
      <c r="F58">
        <v>68.702600000000004</v>
      </c>
      <c r="H58" s="2">
        <v>44685</v>
      </c>
      <c r="I58">
        <v>58.673000000000002</v>
      </c>
      <c r="K58">
        <v>20230317</v>
      </c>
      <c r="L58">
        <v>236.67</v>
      </c>
      <c r="M58">
        <v>72.902000000000001</v>
      </c>
      <c r="N58">
        <v>200.04</v>
      </c>
      <c r="O58">
        <v>-0.442</v>
      </c>
      <c r="Q58" s="45">
        <v>44685</v>
      </c>
      <c r="R58">
        <v>1.2735000000000001</v>
      </c>
    </row>
    <row r="59" spans="2:18" x14ac:dyDescent="0.25">
      <c r="B59" s="1">
        <v>44686</v>
      </c>
      <c r="C59">
        <v>72.322699999999998</v>
      </c>
      <c r="E59" s="1">
        <v>44686</v>
      </c>
      <c r="F59">
        <v>74.428100000000001</v>
      </c>
      <c r="H59" s="2">
        <v>44686</v>
      </c>
      <c r="I59">
        <v>61.878</v>
      </c>
      <c r="K59">
        <v>20230421</v>
      </c>
      <c r="L59">
        <v>125</v>
      </c>
      <c r="M59">
        <v>85.954999999999998</v>
      </c>
      <c r="N59">
        <v>200.04</v>
      </c>
      <c r="O59">
        <v>-0.35299999999999998</v>
      </c>
      <c r="Q59" s="45">
        <v>44686</v>
      </c>
      <c r="R59">
        <v>1.3204</v>
      </c>
    </row>
    <row r="60" spans="2:18" x14ac:dyDescent="0.25">
      <c r="B60" s="1">
        <v>44687</v>
      </c>
      <c r="C60">
        <v>71.746899999999997</v>
      </c>
      <c r="E60" s="1">
        <v>44687</v>
      </c>
      <c r="F60">
        <v>73.779499999999999</v>
      </c>
      <c r="H60" s="2">
        <v>44687</v>
      </c>
      <c r="I60">
        <v>61.265000000000001</v>
      </c>
      <c r="K60">
        <v>20230421</v>
      </c>
      <c r="L60">
        <v>130</v>
      </c>
      <c r="M60">
        <v>84.265000000000001</v>
      </c>
      <c r="N60">
        <v>200.04</v>
      </c>
      <c r="O60">
        <v>-0.35299999999999998</v>
      </c>
      <c r="Q60" s="45">
        <v>44687</v>
      </c>
      <c r="R60">
        <v>1.3284</v>
      </c>
    </row>
    <row r="61" spans="2:18" x14ac:dyDescent="0.25">
      <c r="B61" s="1">
        <v>44690</v>
      </c>
      <c r="C61">
        <v>77.749200000000002</v>
      </c>
      <c r="E61" s="1">
        <v>44690</v>
      </c>
      <c r="F61">
        <v>79.886200000000002</v>
      </c>
      <c r="H61" s="2">
        <v>44690</v>
      </c>
      <c r="I61">
        <v>65.224000000000004</v>
      </c>
      <c r="K61">
        <v>20230421</v>
      </c>
      <c r="L61">
        <v>133.33000000000001</v>
      </c>
      <c r="M61">
        <v>83.236999999999995</v>
      </c>
      <c r="N61">
        <v>200.04</v>
      </c>
      <c r="O61">
        <v>-0.35299999999999998</v>
      </c>
      <c r="Q61" s="45">
        <v>44690</v>
      </c>
      <c r="R61">
        <v>1.3723000000000001</v>
      </c>
    </row>
    <row r="62" spans="2:18" x14ac:dyDescent="0.25">
      <c r="B62" s="1">
        <v>44691</v>
      </c>
      <c r="C62">
        <v>76.062399999999997</v>
      </c>
      <c r="E62" s="1">
        <v>44691</v>
      </c>
      <c r="F62">
        <v>78.304500000000004</v>
      </c>
      <c r="H62" s="2">
        <v>44691</v>
      </c>
      <c r="I62">
        <v>63.308999999999997</v>
      </c>
      <c r="K62">
        <v>20230421</v>
      </c>
      <c r="L62">
        <v>135</v>
      </c>
      <c r="M62">
        <v>82.718000000000004</v>
      </c>
      <c r="N62">
        <v>200.04</v>
      </c>
      <c r="O62">
        <v>-0.35299999999999998</v>
      </c>
      <c r="Q62" s="45">
        <v>44691</v>
      </c>
      <c r="R62">
        <v>1.3691</v>
      </c>
    </row>
    <row r="63" spans="2:18" x14ac:dyDescent="0.25">
      <c r="B63" s="1">
        <v>44692</v>
      </c>
      <c r="C63">
        <v>81.849299999999999</v>
      </c>
      <c r="E63" s="1">
        <v>44692</v>
      </c>
      <c r="F63">
        <v>84.076700000000002</v>
      </c>
      <c r="H63" s="2">
        <v>44692</v>
      </c>
      <c r="I63">
        <v>66.319999999999993</v>
      </c>
      <c r="K63">
        <v>20230421</v>
      </c>
      <c r="L63">
        <v>140</v>
      </c>
      <c r="M63">
        <v>81.153000000000006</v>
      </c>
      <c r="N63">
        <v>200.04</v>
      </c>
      <c r="O63">
        <v>-0.35299999999999998</v>
      </c>
      <c r="Q63" s="45">
        <v>44692</v>
      </c>
      <c r="R63">
        <v>1.3912</v>
      </c>
    </row>
    <row r="64" spans="2:18" x14ac:dyDescent="0.25">
      <c r="B64" s="1">
        <v>44693</v>
      </c>
      <c r="C64">
        <v>84.749099999999999</v>
      </c>
      <c r="E64" s="1">
        <v>44693</v>
      </c>
      <c r="F64">
        <v>87.221299999999999</v>
      </c>
      <c r="H64" s="2">
        <v>44693</v>
      </c>
      <c r="I64">
        <v>66.725999999999999</v>
      </c>
      <c r="K64">
        <v>20230421</v>
      </c>
      <c r="L64">
        <v>141.66999999999999</v>
      </c>
      <c r="M64">
        <v>80.772000000000006</v>
      </c>
      <c r="N64">
        <v>200.04</v>
      </c>
      <c r="O64">
        <v>-0.35299999999999998</v>
      </c>
      <c r="Q64" s="45">
        <v>44693</v>
      </c>
      <c r="R64">
        <v>1.3927</v>
      </c>
    </row>
    <row r="65" spans="2:18" x14ac:dyDescent="0.25">
      <c r="B65" s="1">
        <v>44694</v>
      </c>
      <c r="C65">
        <v>79.298100000000005</v>
      </c>
      <c r="E65" s="1">
        <v>44694</v>
      </c>
      <c r="F65">
        <v>81.713899999999995</v>
      </c>
      <c r="H65" s="2">
        <v>44694</v>
      </c>
      <c r="I65">
        <v>63.387999999999998</v>
      </c>
      <c r="K65">
        <v>20230421</v>
      </c>
      <c r="L65">
        <v>145</v>
      </c>
      <c r="M65">
        <v>79.760000000000005</v>
      </c>
      <c r="N65">
        <v>200.04</v>
      </c>
      <c r="O65">
        <v>-0.35299999999999998</v>
      </c>
      <c r="Q65" s="45">
        <v>44694</v>
      </c>
      <c r="R65">
        <v>1.3602000000000001</v>
      </c>
    </row>
    <row r="66" spans="2:18" x14ac:dyDescent="0.25">
      <c r="B66" s="1">
        <v>44697</v>
      </c>
      <c r="C66">
        <v>79.323499999999996</v>
      </c>
      <c r="E66" s="1">
        <v>44697</v>
      </c>
      <c r="F66">
        <v>81.741600000000005</v>
      </c>
      <c r="H66" s="2">
        <v>44697</v>
      </c>
      <c r="I66">
        <v>63.499000000000002</v>
      </c>
      <c r="K66">
        <v>20230421</v>
      </c>
      <c r="L66">
        <v>150</v>
      </c>
      <c r="M66">
        <v>78.8</v>
      </c>
      <c r="N66">
        <v>200.04</v>
      </c>
      <c r="O66">
        <v>-0.35299999999999998</v>
      </c>
      <c r="Q66" s="45">
        <v>44697</v>
      </c>
      <c r="R66">
        <v>1.3656999999999999</v>
      </c>
    </row>
    <row r="67" spans="2:18" x14ac:dyDescent="0.25">
      <c r="B67" s="1">
        <v>44698</v>
      </c>
      <c r="C67">
        <v>72.238699999999994</v>
      </c>
      <c r="E67" s="1">
        <v>44698</v>
      </c>
      <c r="F67">
        <v>74.592399999999998</v>
      </c>
      <c r="H67" s="2">
        <v>44698</v>
      </c>
      <c r="I67">
        <v>58.747999999999998</v>
      </c>
      <c r="K67">
        <v>20230421</v>
      </c>
      <c r="L67">
        <v>155</v>
      </c>
      <c r="M67">
        <v>77.653999999999996</v>
      </c>
      <c r="N67">
        <v>200.04</v>
      </c>
      <c r="O67">
        <v>-0.35299999999999998</v>
      </c>
      <c r="Q67" s="45">
        <v>44698</v>
      </c>
      <c r="R67">
        <v>1.3382000000000001</v>
      </c>
    </row>
    <row r="68" spans="2:18" x14ac:dyDescent="0.25">
      <c r="B68" s="1">
        <v>44699</v>
      </c>
      <c r="C68">
        <v>79.945099999999996</v>
      </c>
      <c r="E68" s="1">
        <v>44699</v>
      </c>
      <c r="F68">
        <v>82.512</v>
      </c>
      <c r="H68" s="2">
        <v>44699</v>
      </c>
      <c r="I68">
        <v>63.274999999999999</v>
      </c>
      <c r="K68">
        <v>20230421</v>
      </c>
      <c r="L68">
        <v>158.33000000000001</v>
      </c>
      <c r="M68">
        <v>76.841999999999999</v>
      </c>
      <c r="N68">
        <v>200.04</v>
      </c>
      <c r="O68">
        <v>-0.35299999999999998</v>
      </c>
      <c r="Q68" s="45">
        <v>44699</v>
      </c>
      <c r="R68">
        <v>1.3944000000000001</v>
      </c>
    </row>
    <row r="69" spans="2:18" x14ac:dyDescent="0.25">
      <c r="B69" s="1">
        <v>44700</v>
      </c>
      <c r="C69">
        <v>77.459000000000003</v>
      </c>
      <c r="E69" s="1">
        <v>44700</v>
      </c>
      <c r="F69">
        <v>79.955399999999997</v>
      </c>
      <c r="H69" s="2">
        <v>44700</v>
      </c>
      <c r="I69">
        <v>61.624000000000002</v>
      </c>
      <c r="K69">
        <v>20230421</v>
      </c>
      <c r="L69">
        <v>160</v>
      </c>
      <c r="M69">
        <v>76.52</v>
      </c>
      <c r="N69">
        <v>200.04</v>
      </c>
      <c r="O69">
        <v>-0.35299999999999998</v>
      </c>
      <c r="Q69" s="45">
        <v>44700</v>
      </c>
      <c r="R69">
        <v>1.403</v>
      </c>
    </row>
    <row r="70" spans="2:18" x14ac:dyDescent="0.25">
      <c r="B70" s="1">
        <v>44701</v>
      </c>
      <c r="C70">
        <v>82.781599999999997</v>
      </c>
      <c r="E70" s="1">
        <v>44701</v>
      </c>
      <c r="F70">
        <v>85.448599999999999</v>
      </c>
      <c r="H70" s="2">
        <v>44701</v>
      </c>
      <c r="I70">
        <v>65.372</v>
      </c>
      <c r="K70">
        <v>20230421</v>
      </c>
      <c r="L70">
        <v>165</v>
      </c>
      <c r="M70">
        <v>75.498000000000005</v>
      </c>
      <c r="N70">
        <v>200.04</v>
      </c>
      <c r="O70">
        <v>-0.35299999999999998</v>
      </c>
      <c r="Q70" s="45">
        <v>44701</v>
      </c>
      <c r="R70">
        <v>1.4024000000000001</v>
      </c>
    </row>
    <row r="71" spans="2:18" x14ac:dyDescent="0.25">
      <c r="B71" s="1">
        <v>44704</v>
      </c>
      <c r="C71">
        <v>79.272099999999995</v>
      </c>
      <c r="E71" s="1">
        <v>44704</v>
      </c>
      <c r="F71">
        <v>81.806200000000004</v>
      </c>
      <c r="H71" s="2">
        <v>44704</v>
      </c>
      <c r="I71">
        <v>62.503</v>
      </c>
      <c r="K71">
        <v>20230421</v>
      </c>
      <c r="L71">
        <v>166.67</v>
      </c>
      <c r="M71">
        <v>75.197999999999993</v>
      </c>
      <c r="N71">
        <v>200.04</v>
      </c>
      <c r="O71">
        <v>-0.35299999999999998</v>
      </c>
      <c r="Q71" s="45">
        <v>44704</v>
      </c>
      <c r="R71">
        <v>1.3766</v>
      </c>
    </row>
    <row r="72" spans="2:18" x14ac:dyDescent="0.25">
      <c r="B72" s="1">
        <v>44705</v>
      </c>
      <c r="C72">
        <v>83.357100000000003</v>
      </c>
      <c r="E72" s="1">
        <v>44705</v>
      </c>
      <c r="F72">
        <v>85.9816</v>
      </c>
      <c r="H72" s="2">
        <v>44705</v>
      </c>
      <c r="I72">
        <v>65.159000000000006</v>
      </c>
      <c r="K72">
        <v>20230421</v>
      </c>
      <c r="L72">
        <v>170</v>
      </c>
      <c r="M72">
        <v>74.611999999999995</v>
      </c>
      <c r="N72">
        <v>200.04</v>
      </c>
      <c r="O72">
        <v>-0.35299999999999998</v>
      </c>
      <c r="Q72" s="45">
        <v>44705</v>
      </c>
      <c r="R72">
        <v>1.3872</v>
      </c>
    </row>
    <row r="73" spans="2:18" x14ac:dyDescent="0.25">
      <c r="B73" s="1">
        <v>44706</v>
      </c>
      <c r="C73">
        <v>78.500399999999999</v>
      </c>
      <c r="E73" s="1">
        <v>44706</v>
      </c>
      <c r="F73">
        <v>81.014799999999994</v>
      </c>
      <c r="H73" s="2">
        <v>44706</v>
      </c>
      <c r="I73">
        <v>62.408999999999999</v>
      </c>
      <c r="K73">
        <v>20230421</v>
      </c>
      <c r="L73">
        <v>175</v>
      </c>
      <c r="M73">
        <v>73.771000000000001</v>
      </c>
      <c r="N73">
        <v>200.04</v>
      </c>
      <c r="O73">
        <v>-0.35299999999999998</v>
      </c>
      <c r="Q73" s="45">
        <v>44706</v>
      </c>
      <c r="R73">
        <v>1.375</v>
      </c>
    </row>
    <row r="74" spans="2:18" x14ac:dyDescent="0.25">
      <c r="B74" s="1">
        <v>44707</v>
      </c>
      <c r="C74">
        <v>75.409800000000004</v>
      </c>
      <c r="E74" s="1">
        <v>44707</v>
      </c>
      <c r="F74">
        <v>77.808000000000007</v>
      </c>
      <c r="H74" s="2">
        <v>44707</v>
      </c>
      <c r="I74">
        <v>61.182000000000002</v>
      </c>
      <c r="K74">
        <v>20230421</v>
      </c>
      <c r="L74">
        <v>180</v>
      </c>
      <c r="M74">
        <v>73.114000000000004</v>
      </c>
      <c r="N74">
        <v>200.04</v>
      </c>
      <c r="O74">
        <v>-0.35299999999999998</v>
      </c>
      <c r="Q74" s="45">
        <v>44707</v>
      </c>
      <c r="R74">
        <v>1.3481000000000001</v>
      </c>
    </row>
    <row r="75" spans="2:18" x14ac:dyDescent="0.25">
      <c r="B75" s="1">
        <v>44708</v>
      </c>
      <c r="C75">
        <v>72.614800000000002</v>
      </c>
      <c r="E75" s="1">
        <v>44708</v>
      </c>
      <c r="F75">
        <v>74.907799999999995</v>
      </c>
      <c r="H75" s="2">
        <v>44708</v>
      </c>
      <c r="I75">
        <v>60.848999999999997</v>
      </c>
      <c r="K75">
        <v>20230421</v>
      </c>
      <c r="L75">
        <v>183.33</v>
      </c>
      <c r="M75">
        <v>72.691999999999993</v>
      </c>
      <c r="N75">
        <v>200.04</v>
      </c>
      <c r="O75">
        <v>-0.35299999999999998</v>
      </c>
      <c r="Q75" s="45">
        <v>44708</v>
      </c>
      <c r="R75">
        <v>1.3158000000000001</v>
      </c>
    </row>
    <row r="76" spans="2:18" x14ac:dyDescent="0.25">
      <c r="B76" s="1">
        <v>44712</v>
      </c>
      <c r="C76">
        <v>74.823999999999998</v>
      </c>
      <c r="E76" s="1">
        <v>44712</v>
      </c>
      <c r="F76">
        <v>76.940100000000001</v>
      </c>
      <c r="H76" s="2">
        <v>44712</v>
      </c>
      <c r="I76">
        <v>63.451000000000001</v>
      </c>
      <c r="K76">
        <v>20230421</v>
      </c>
      <c r="L76">
        <v>185</v>
      </c>
      <c r="M76">
        <v>72.353999999999999</v>
      </c>
      <c r="N76">
        <v>200.04</v>
      </c>
      <c r="O76">
        <v>-0.35299999999999998</v>
      </c>
      <c r="Q76" s="45">
        <v>44712</v>
      </c>
      <c r="R76">
        <v>1.3231999999999999</v>
      </c>
    </row>
    <row r="77" spans="2:18" x14ac:dyDescent="0.25">
      <c r="B77" s="1">
        <v>44713</v>
      </c>
      <c r="C77">
        <v>74.316199999999995</v>
      </c>
      <c r="E77" s="1">
        <v>44713</v>
      </c>
      <c r="F77">
        <v>76.382000000000005</v>
      </c>
      <c r="H77" s="2">
        <v>44713</v>
      </c>
      <c r="I77">
        <v>62.978000000000002</v>
      </c>
      <c r="K77">
        <v>20230421</v>
      </c>
      <c r="L77">
        <v>190</v>
      </c>
      <c r="M77">
        <v>71.823999999999998</v>
      </c>
      <c r="N77">
        <v>200.04</v>
      </c>
      <c r="O77">
        <v>-0.35299999999999998</v>
      </c>
      <c r="Q77" s="45">
        <v>44713</v>
      </c>
      <c r="R77">
        <v>1.3340000000000001</v>
      </c>
    </row>
    <row r="78" spans="2:18" x14ac:dyDescent="0.25">
      <c r="B78" s="1">
        <v>44714</v>
      </c>
      <c r="C78">
        <v>73.770200000000003</v>
      </c>
      <c r="E78" s="1">
        <v>44714</v>
      </c>
      <c r="F78">
        <v>75.868499999999997</v>
      </c>
      <c r="H78" s="2">
        <v>44714</v>
      </c>
      <c r="I78">
        <v>64.046000000000006</v>
      </c>
      <c r="K78">
        <v>20230421</v>
      </c>
      <c r="L78">
        <v>191.67</v>
      </c>
      <c r="M78">
        <v>71.626000000000005</v>
      </c>
      <c r="N78">
        <v>200.04</v>
      </c>
      <c r="O78">
        <v>-0.35299999999999998</v>
      </c>
      <c r="Q78" s="45">
        <v>44714</v>
      </c>
      <c r="R78">
        <v>1.3090999999999999</v>
      </c>
    </row>
    <row r="79" spans="2:18" x14ac:dyDescent="0.25">
      <c r="B79" s="1">
        <v>44715</v>
      </c>
      <c r="C79">
        <v>78.191599999999994</v>
      </c>
      <c r="E79" s="1">
        <v>44715</v>
      </c>
      <c r="F79">
        <v>80.306299999999993</v>
      </c>
      <c r="H79" s="2">
        <v>44715</v>
      </c>
      <c r="I79">
        <v>66.206000000000003</v>
      </c>
      <c r="K79">
        <v>20230421</v>
      </c>
      <c r="L79">
        <v>195</v>
      </c>
      <c r="M79">
        <v>71.260000000000005</v>
      </c>
      <c r="N79">
        <v>200.04</v>
      </c>
      <c r="O79">
        <v>-0.35299999999999998</v>
      </c>
      <c r="Q79" s="45">
        <v>44715</v>
      </c>
      <c r="R79">
        <v>1.3309</v>
      </c>
    </row>
    <row r="80" spans="2:18" x14ac:dyDescent="0.25">
      <c r="B80" s="1">
        <v>44718</v>
      </c>
      <c r="C80">
        <v>76.5227</v>
      </c>
      <c r="E80" s="1">
        <v>44718</v>
      </c>
      <c r="F80">
        <v>78.567599999999999</v>
      </c>
      <c r="H80" s="2">
        <v>44718</v>
      </c>
      <c r="I80">
        <v>64.748999999999995</v>
      </c>
      <c r="K80">
        <v>20230421</v>
      </c>
      <c r="L80">
        <v>200</v>
      </c>
      <c r="M80">
        <v>70.78</v>
      </c>
      <c r="N80">
        <v>200.04</v>
      </c>
      <c r="O80">
        <v>-0.35299999999999998</v>
      </c>
      <c r="Q80" s="45">
        <v>44718</v>
      </c>
      <c r="R80">
        <v>1.3269</v>
      </c>
    </row>
    <row r="81" spans="2:18" x14ac:dyDescent="0.25">
      <c r="B81" s="1">
        <v>44719</v>
      </c>
      <c r="C81">
        <v>73.798000000000002</v>
      </c>
      <c r="E81" s="1">
        <v>44719</v>
      </c>
      <c r="F81">
        <v>75.799400000000006</v>
      </c>
      <c r="H81" s="2">
        <v>44719</v>
      </c>
      <c r="I81">
        <v>62.433</v>
      </c>
      <c r="K81">
        <v>20230421</v>
      </c>
      <c r="L81">
        <v>205</v>
      </c>
      <c r="M81">
        <v>70.45</v>
      </c>
      <c r="N81">
        <v>200.04</v>
      </c>
      <c r="O81">
        <v>-0.35299999999999998</v>
      </c>
      <c r="Q81" s="45">
        <v>44719</v>
      </c>
      <c r="R81">
        <v>1.3143</v>
      </c>
    </row>
    <row r="82" spans="2:18" x14ac:dyDescent="0.25">
      <c r="B82" s="1">
        <v>44720</v>
      </c>
      <c r="C82">
        <v>72.933599999999998</v>
      </c>
      <c r="E82" s="1">
        <v>44720</v>
      </c>
      <c r="F82">
        <v>74.966099999999997</v>
      </c>
      <c r="H82" s="2">
        <v>44720</v>
      </c>
      <c r="I82">
        <v>62.646000000000001</v>
      </c>
      <c r="K82">
        <v>20230421</v>
      </c>
      <c r="L82">
        <v>208.33</v>
      </c>
      <c r="M82">
        <v>70.278999999999996</v>
      </c>
      <c r="N82">
        <v>200.04</v>
      </c>
      <c r="O82">
        <v>-0.35299999999999998</v>
      </c>
      <c r="Q82" s="45">
        <v>44720</v>
      </c>
      <c r="R82">
        <v>1.3287</v>
      </c>
    </row>
    <row r="83" spans="2:18" x14ac:dyDescent="0.25">
      <c r="B83" s="1">
        <v>44721</v>
      </c>
      <c r="C83">
        <v>75.026300000000006</v>
      </c>
      <c r="E83" s="1">
        <v>44721</v>
      </c>
      <c r="F83">
        <v>77.083299999999994</v>
      </c>
      <c r="H83" s="2">
        <v>44721</v>
      </c>
      <c r="I83">
        <v>64.412000000000006</v>
      </c>
      <c r="K83">
        <v>20230421</v>
      </c>
      <c r="L83">
        <v>210</v>
      </c>
      <c r="M83">
        <v>70.094999999999999</v>
      </c>
      <c r="N83">
        <v>200.04</v>
      </c>
      <c r="O83">
        <v>-0.35299999999999998</v>
      </c>
      <c r="Q83" s="45">
        <v>44721</v>
      </c>
      <c r="R83">
        <v>1.3611</v>
      </c>
    </row>
    <row r="84" spans="2:18" x14ac:dyDescent="0.25">
      <c r="B84" s="1">
        <v>44722</v>
      </c>
      <c r="C84">
        <v>77.302000000000007</v>
      </c>
      <c r="E84" s="1">
        <v>44722</v>
      </c>
      <c r="F84">
        <v>79.429699999999997</v>
      </c>
      <c r="H84" s="2">
        <v>44722</v>
      </c>
      <c r="I84">
        <v>65.393000000000001</v>
      </c>
      <c r="K84">
        <v>20230421</v>
      </c>
      <c r="L84">
        <v>215</v>
      </c>
      <c r="M84">
        <v>69.816000000000003</v>
      </c>
      <c r="N84">
        <v>200.04</v>
      </c>
      <c r="O84">
        <v>-0.35299999999999998</v>
      </c>
      <c r="Q84" s="45">
        <v>44722</v>
      </c>
      <c r="R84">
        <v>1.4017999999999999</v>
      </c>
    </row>
    <row r="85" spans="2:18" x14ac:dyDescent="0.25">
      <c r="B85" s="1">
        <v>44725</v>
      </c>
      <c r="C85">
        <v>83.361999999999995</v>
      </c>
      <c r="E85" s="1">
        <v>44725</v>
      </c>
      <c r="F85">
        <v>85.614800000000002</v>
      </c>
      <c r="H85" s="2">
        <v>44725</v>
      </c>
      <c r="I85">
        <v>68.903999999999996</v>
      </c>
      <c r="K85">
        <v>20230421</v>
      </c>
      <c r="L85">
        <v>216.67</v>
      </c>
      <c r="M85">
        <v>69.742999999999995</v>
      </c>
      <c r="N85">
        <v>200.04</v>
      </c>
      <c r="O85">
        <v>-0.35299999999999998</v>
      </c>
      <c r="Q85" s="45">
        <v>44725</v>
      </c>
      <c r="R85">
        <v>1.4571000000000001</v>
      </c>
    </row>
    <row r="86" spans="2:18" x14ac:dyDescent="0.25">
      <c r="B86" s="1">
        <v>44726</v>
      </c>
      <c r="C86">
        <v>83.171400000000006</v>
      </c>
      <c r="E86" s="1">
        <v>44726</v>
      </c>
      <c r="F86">
        <v>85.595699999999994</v>
      </c>
      <c r="H86" s="2">
        <v>44726</v>
      </c>
      <c r="I86">
        <v>67.62</v>
      </c>
      <c r="K86">
        <v>20230421</v>
      </c>
      <c r="L86">
        <v>220</v>
      </c>
      <c r="M86">
        <v>69.710999999999999</v>
      </c>
      <c r="N86">
        <v>200.04</v>
      </c>
      <c r="O86">
        <v>-0.35299999999999998</v>
      </c>
      <c r="Q86" s="45">
        <v>44726</v>
      </c>
      <c r="R86">
        <v>1.4615</v>
      </c>
    </row>
    <row r="87" spans="2:18" x14ac:dyDescent="0.25">
      <c r="B87" s="1">
        <v>44727</v>
      </c>
      <c r="C87">
        <v>79.576400000000007</v>
      </c>
      <c r="E87" s="1">
        <v>44727</v>
      </c>
      <c r="F87">
        <v>82.126900000000006</v>
      </c>
      <c r="H87" s="2">
        <v>44727</v>
      </c>
      <c r="I87">
        <v>64.900999999999996</v>
      </c>
      <c r="K87">
        <v>20230421</v>
      </c>
      <c r="L87">
        <v>225</v>
      </c>
      <c r="M87">
        <v>69.56</v>
      </c>
      <c r="N87">
        <v>200.04</v>
      </c>
      <c r="O87">
        <v>-0.35299999999999998</v>
      </c>
      <c r="Q87" s="45">
        <v>44727</v>
      </c>
      <c r="R87">
        <v>1.4409000000000001</v>
      </c>
    </row>
    <row r="88" spans="2:18" x14ac:dyDescent="0.25">
      <c r="B88" s="1">
        <v>44728</v>
      </c>
      <c r="C88">
        <v>86.854399999999998</v>
      </c>
      <c r="E88" s="1">
        <v>44728</v>
      </c>
      <c r="F88">
        <v>89.487399999999994</v>
      </c>
      <c r="H88" s="2">
        <v>44728</v>
      </c>
      <c r="I88">
        <v>68.221999999999994</v>
      </c>
      <c r="K88">
        <v>20230421</v>
      </c>
      <c r="L88">
        <v>230</v>
      </c>
      <c r="M88">
        <v>69.501999999999995</v>
      </c>
      <c r="N88">
        <v>200.04</v>
      </c>
      <c r="O88">
        <v>-0.35299999999999998</v>
      </c>
      <c r="Q88" s="45">
        <v>44728</v>
      </c>
      <c r="R88">
        <v>1.7202999999999999</v>
      </c>
    </row>
    <row r="89" spans="2:18" x14ac:dyDescent="0.25">
      <c r="B89" s="1">
        <v>44729</v>
      </c>
      <c r="C89">
        <v>82.329499999999996</v>
      </c>
      <c r="E89" s="1">
        <v>44729</v>
      </c>
      <c r="F89">
        <v>85.012</v>
      </c>
      <c r="H89" s="2">
        <v>44729</v>
      </c>
      <c r="I89">
        <v>65.012</v>
      </c>
      <c r="K89">
        <v>20230421</v>
      </c>
      <c r="L89">
        <v>233.33</v>
      </c>
      <c r="M89">
        <v>69.378</v>
      </c>
      <c r="N89">
        <v>200.04</v>
      </c>
      <c r="O89">
        <v>-0.35299999999999998</v>
      </c>
      <c r="Q89" s="45">
        <v>44729</v>
      </c>
      <c r="R89">
        <v>1.724</v>
      </c>
    </row>
    <row r="90" spans="2:18" x14ac:dyDescent="0.25">
      <c r="B90" s="1">
        <v>44733</v>
      </c>
      <c r="C90">
        <v>78.482799999999997</v>
      </c>
      <c r="E90" s="1">
        <v>44733</v>
      </c>
      <c r="F90">
        <v>80.903999999999996</v>
      </c>
      <c r="H90" s="2">
        <v>44733</v>
      </c>
      <c r="I90">
        <v>64.364999999999995</v>
      </c>
      <c r="K90">
        <v>20230421</v>
      </c>
      <c r="L90">
        <v>235</v>
      </c>
      <c r="M90">
        <v>69.447999999999993</v>
      </c>
      <c r="N90">
        <v>200.04</v>
      </c>
      <c r="O90">
        <v>-0.35299999999999998</v>
      </c>
      <c r="Q90" s="45">
        <v>44733</v>
      </c>
      <c r="R90">
        <v>1.6817</v>
      </c>
    </row>
    <row r="91" spans="2:18" x14ac:dyDescent="0.25">
      <c r="B91" s="1">
        <v>44734</v>
      </c>
      <c r="C91">
        <v>77.539500000000004</v>
      </c>
      <c r="E91" s="1">
        <v>44734</v>
      </c>
      <c r="F91">
        <v>79.8108</v>
      </c>
      <c r="H91" s="2">
        <v>44734</v>
      </c>
      <c r="I91">
        <v>63.197000000000003</v>
      </c>
      <c r="K91">
        <v>20230421</v>
      </c>
      <c r="L91">
        <v>240</v>
      </c>
      <c r="M91">
        <v>69.468999999999994</v>
      </c>
      <c r="N91">
        <v>200.04</v>
      </c>
      <c r="O91">
        <v>-0.35299999999999998</v>
      </c>
      <c r="Q91" s="45">
        <v>44734</v>
      </c>
      <c r="R91">
        <v>1.6847000000000001</v>
      </c>
    </row>
    <row r="92" spans="2:18" x14ac:dyDescent="0.25">
      <c r="B92" s="1">
        <v>44735</v>
      </c>
      <c r="C92">
        <v>77.170400000000001</v>
      </c>
      <c r="E92" s="1">
        <v>44735</v>
      </c>
      <c r="F92">
        <v>79.490700000000004</v>
      </c>
      <c r="H92" s="2">
        <v>44735</v>
      </c>
      <c r="I92">
        <v>62.408000000000001</v>
      </c>
      <c r="K92">
        <v>20230421</v>
      </c>
      <c r="L92">
        <v>241.67</v>
      </c>
      <c r="M92">
        <v>69.484999999999999</v>
      </c>
      <c r="N92">
        <v>200.04</v>
      </c>
      <c r="O92">
        <v>-0.35299999999999998</v>
      </c>
      <c r="Q92" s="45">
        <v>44735</v>
      </c>
      <c r="R92">
        <v>1.6684000000000001</v>
      </c>
    </row>
    <row r="93" spans="2:18" x14ac:dyDescent="0.25">
      <c r="B93" s="1">
        <v>44736</v>
      </c>
      <c r="C93">
        <v>74.566699999999997</v>
      </c>
      <c r="E93" s="1">
        <v>44736</v>
      </c>
      <c r="F93">
        <v>76.9863</v>
      </c>
      <c r="H93" s="2">
        <v>44736</v>
      </c>
      <c r="I93">
        <v>60.997999999999998</v>
      </c>
      <c r="K93">
        <v>20230421</v>
      </c>
      <c r="L93">
        <v>243.33</v>
      </c>
      <c r="M93">
        <v>69.528000000000006</v>
      </c>
      <c r="N93">
        <v>200.04</v>
      </c>
      <c r="O93">
        <v>-0.35299999999999998</v>
      </c>
      <c r="Q93" s="45">
        <v>44736</v>
      </c>
      <c r="R93">
        <v>1.617</v>
      </c>
    </row>
    <row r="94" spans="2:18" x14ac:dyDescent="0.25">
      <c r="B94" s="1">
        <v>44739</v>
      </c>
      <c r="C94">
        <v>74.823800000000006</v>
      </c>
      <c r="E94" s="1">
        <v>44739</v>
      </c>
      <c r="F94">
        <v>77.225700000000003</v>
      </c>
      <c r="H94" s="2">
        <v>44739</v>
      </c>
      <c r="I94">
        <v>61.064999999999998</v>
      </c>
      <c r="K94">
        <v>20230421</v>
      </c>
      <c r="L94">
        <v>245</v>
      </c>
      <c r="M94">
        <v>69.566000000000003</v>
      </c>
      <c r="N94">
        <v>200.04</v>
      </c>
      <c r="O94">
        <v>-0.35299999999999998</v>
      </c>
      <c r="Q94" s="45">
        <v>44739</v>
      </c>
      <c r="R94">
        <v>1.6232</v>
      </c>
    </row>
    <row r="95" spans="2:18" x14ac:dyDescent="0.25">
      <c r="B95" s="1">
        <v>44740</v>
      </c>
      <c r="C95">
        <v>76.820599999999999</v>
      </c>
      <c r="E95" s="1">
        <v>44740</v>
      </c>
      <c r="F95">
        <v>79.208799999999997</v>
      </c>
      <c r="H95" s="2">
        <v>44740</v>
      </c>
      <c r="I95">
        <v>62.024000000000001</v>
      </c>
      <c r="K95">
        <v>20230421</v>
      </c>
      <c r="L95">
        <v>246.67</v>
      </c>
      <c r="M95">
        <v>69.575999999999993</v>
      </c>
      <c r="N95">
        <v>200.04</v>
      </c>
      <c r="O95">
        <v>-0.35299999999999998</v>
      </c>
      <c r="Q95" s="45">
        <v>44740</v>
      </c>
      <c r="R95">
        <v>1.657</v>
      </c>
    </row>
    <row r="96" spans="2:18" x14ac:dyDescent="0.25">
      <c r="B96" s="1">
        <v>44741</v>
      </c>
      <c r="C96">
        <v>77.348699999999994</v>
      </c>
      <c r="E96" s="1">
        <v>44741</v>
      </c>
      <c r="F96">
        <v>79.819999999999993</v>
      </c>
      <c r="H96" s="2">
        <v>44741</v>
      </c>
      <c r="I96">
        <v>61.707000000000001</v>
      </c>
      <c r="K96">
        <v>20230421</v>
      </c>
      <c r="L96">
        <v>248.33</v>
      </c>
      <c r="M96">
        <v>69.536000000000001</v>
      </c>
      <c r="N96">
        <v>200.04</v>
      </c>
      <c r="O96">
        <v>-0.35299999999999998</v>
      </c>
      <c r="Q96" s="45">
        <v>44741</v>
      </c>
      <c r="R96">
        <v>1.6584000000000001</v>
      </c>
    </row>
    <row r="97" spans="2:18" x14ac:dyDescent="0.25">
      <c r="B97" s="1">
        <v>44742</v>
      </c>
      <c r="C97">
        <v>78.818799999999996</v>
      </c>
      <c r="E97" s="1">
        <v>44742</v>
      </c>
      <c r="F97">
        <v>81.354299999999995</v>
      </c>
      <c r="H97" s="2">
        <v>44742</v>
      </c>
      <c r="I97">
        <v>62.295000000000002</v>
      </c>
      <c r="K97">
        <v>20230421</v>
      </c>
      <c r="L97">
        <v>250</v>
      </c>
      <c r="M97">
        <v>69.587000000000003</v>
      </c>
      <c r="N97">
        <v>200.04</v>
      </c>
      <c r="O97">
        <v>-0.35299999999999998</v>
      </c>
      <c r="Q97" s="45">
        <v>44742</v>
      </c>
      <c r="R97">
        <v>1.6719999999999999</v>
      </c>
    </row>
    <row r="98" spans="2:18" x14ac:dyDescent="0.25">
      <c r="B98" s="1">
        <v>44743</v>
      </c>
      <c r="C98">
        <v>77.944900000000004</v>
      </c>
      <c r="E98" s="1">
        <v>44743</v>
      </c>
      <c r="F98">
        <v>80.5501</v>
      </c>
      <c r="H98" s="2">
        <v>44743</v>
      </c>
      <c r="I98">
        <v>61.377000000000002</v>
      </c>
      <c r="K98">
        <v>20230421</v>
      </c>
      <c r="L98">
        <v>251.67</v>
      </c>
      <c r="M98">
        <v>69.751999999999995</v>
      </c>
      <c r="N98">
        <v>200.04</v>
      </c>
      <c r="O98">
        <v>-0.35299999999999998</v>
      </c>
      <c r="Q98" s="45">
        <v>44743</v>
      </c>
      <c r="R98">
        <v>1.6545000000000001</v>
      </c>
    </row>
    <row r="99" spans="2:18" x14ac:dyDescent="0.25">
      <c r="B99" s="1">
        <v>44747</v>
      </c>
      <c r="C99">
        <v>76.613399999999999</v>
      </c>
      <c r="E99" s="1">
        <v>44747</v>
      </c>
      <c r="F99">
        <v>79.239400000000003</v>
      </c>
      <c r="H99" s="2">
        <v>44747</v>
      </c>
      <c r="I99">
        <v>60.347000000000001</v>
      </c>
      <c r="K99">
        <v>20230421</v>
      </c>
      <c r="L99">
        <v>253.33</v>
      </c>
      <c r="M99">
        <v>69.765000000000001</v>
      </c>
      <c r="N99">
        <v>200.04</v>
      </c>
      <c r="O99">
        <v>-0.35299999999999998</v>
      </c>
      <c r="Q99" s="45">
        <v>44747</v>
      </c>
      <c r="R99">
        <v>1.6513</v>
      </c>
    </row>
    <row r="100" spans="2:18" x14ac:dyDescent="0.25">
      <c r="B100" s="1">
        <v>44748</v>
      </c>
      <c r="C100">
        <v>75.312600000000003</v>
      </c>
      <c r="E100" s="1">
        <v>44748</v>
      </c>
      <c r="F100">
        <v>77.967100000000002</v>
      </c>
      <c r="H100" s="2">
        <v>44748</v>
      </c>
      <c r="I100">
        <v>59.682000000000002</v>
      </c>
      <c r="K100">
        <v>20230421</v>
      </c>
      <c r="L100">
        <v>255</v>
      </c>
      <c r="M100">
        <v>69.716999999999999</v>
      </c>
      <c r="N100">
        <v>200.04</v>
      </c>
      <c r="O100">
        <v>-0.35299999999999998</v>
      </c>
      <c r="Q100" s="45">
        <v>44748</v>
      </c>
      <c r="R100">
        <v>1.6457999999999999</v>
      </c>
    </row>
    <row r="101" spans="2:18" x14ac:dyDescent="0.25">
      <c r="B101" s="1">
        <v>44749</v>
      </c>
      <c r="C101">
        <v>73.172700000000006</v>
      </c>
      <c r="E101" s="1">
        <v>44749</v>
      </c>
      <c r="F101">
        <v>75.676299999999998</v>
      </c>
      <c r="H101" s="2">
        <v>44749</v>
      </c>
      <c r="I101">
        <v>59.218000000000004</v>
      </c>
      <c r="K101">
        <v>20230421</v>
      </c>
      <c r="L101">
        <v>258.32999000000001</v>
      </c>
      <c r="M101">
        <v>69.972999999999999</v>
      </c>
      <c r="N101">
        <v>200.04</v>
      </c>
      <c r="O101">
        <v>-0.35299999999999998</v>
      </c>
      <c r="Q101" s="45">
        <v>44749</v>
      </c>
      <c r="R101">
        <v>1.6214999999999999</v>
      </c>
    </row>
    <row r="102" spans="2:18" x14ac:dyDescent="0.25">
      <c r="B102" s="1">
        <v>44750</v>
      </c>
      <c r="C102">
        <v>71.862099999999998</v>
      </c>
      <c r="E102" s="1">
        <v>44750</v>
      </c>
      <c r="F102">
        <v>74.286299999999997</v>
      </c>
      <c r="H102" s="2">
        <v>44750</v>
      </c>
      <c r="I102">
        <v>59.841000000000001</v>
      </c>
      <c r="K102">
        <v>20230421</v>
      </c>
      <c r="L102">
        <v>260</v>
      </c>
      <c r="M102">
        <v>69.846999999999994</v>
      </c>
      <c r="N102">
        <v>200.04</v>
      </c>
      <c r="O102">
        <v>-0.35299999999999998</v>
      </c>
      <c r="Q102" s="45">
        <v>44750</v>
      </c>
      <c r="R102">
        <v>1.6228</v>
      </c>
    </row>
    <row r="103" spans="2:18" x14ac:dyDescent="0.25">
      <c r="B103" s="1">
        <v>44753</v>
      </c>
      <c r="C103">
        <v>74.142099999999999</v>
      </c>
      <c r="E103" s="1">
        <v>44753</v>
      </c>
      <c r="F103">
        <v>76.469099999999997</v>
      </c>
      <c r="H103" s="2">
        <v>44753</v>
      </c>
      <c r="I103">
        <v>61.417999999999999</v>
      </c>
      <c r="K103">
        <v>20230421</v>
      </c>
      <c r="L103">
        <v>265</v>
      </c>
      <c r="M103">
        <v>70.183999999999997</v>
      </c>
      <c r="N103">
        <v>200.04</v>
      </c>
      <c r="O103">
        <v>-0.35299999999999998</v>
      </c>
      <c r="Q103" s="45">
        <v>44753</v>
      </c>
      <c r="R103">
        <v>1.6415999999999999</v>
      </c>
    </row>
    <row r="104" spans="2:18" x14ac:dyDescent="0.25">
      <c r="B104" s="1">
        <v>44754</v>
      </c>
      <c r="C104">
        <v>73.407600000000002</v>
      </c>
      <c r="E104" s="1">
        <v>44754</v>
      </c>
      <c r="F104">
        <v>75.730400000000003</v>
      </c>
      <c r="H104" s="2">
        <v>44754</v>
      </c>
      <c r="I104">
        <v>60.914999999999999</v>
      </c>
      <c r="K104">
        <v>20230421</v>
      </c>
      <c r="L104">
        <v>266.67000999999999</v>
      </c>
      <c r="M104">
        <v>70.228999999999999</v>
      </c>
      <c r="N104">
        <v>200.04</v>
      </c>
      <c r="O104">
        <v>-0.35299999999999998</v>
      </c>
      <c r="Q104" s="45">
        <v>44754</v>
      </c>
      <c r="R104">
        <v>1.6561999999999999</v>
      </c>
    </row>
    <row r="105" spans="2:18" x14ac:dyDescent="0.25">
      <c r="B105" s="1">
        <v>44755</v>
      </c>
      <c r="C105">
        <v>72.842299999999994</v>
      </c>
      <c r="E105" s="1">
        <v>44755</v>
      </c>
      <c r="F105">
        <v>75.245000000000005</v>
      </c>
      <c r="H105" s="2">
        <v>44755</v>
      </c>
      <c r="I105">
        <v>60.41</v>
      </c>
      <c r="K105">
        <v>20230421</v>
      </c>
      <c r="L105">
        <v>270</v>
      </c>
      <c r="M105">
        <v>70.459999999999994</v>
      </c>
      <c r="N105">
        <v>200.04</v>
      </c>
      <c r="O105">
        <v>-0.35299999999999998</v>
      </c>
      <c r="Q105" s="45">
        <v>44755</v>
      </c>
      <c r="R105">
        <v>1.665</v>
      </c>
    </row>
    <row r="106" spans="2:18" x14ac:dyDescent="0.25">
      <c r="B106" s="1">
        <v>44756</v>
      </c>
      <c r="C106">
        <v>72.024799999999999</v>
      </c>
      <c r="E106" s="1">
        <v>44756</v>
      </c>
      <c r="F106">
        <v>74.380300000000005</v>
      </c>
      <c r="H106" s="2">
        <v>44756</v>
      </c>
      <c r="I106">
        <v>59.447000000000003</v>
      </c>
      <c r="K106">
        <v>20230421</v>
      </c>
      <c r="L106">
        <v>275</v>
      </c>
      <c r="M106">
        <v>70.625</v>
      </c>
      <c r="N106">
        <v>200.04</v>
      </c>
      <c r="O106">
        <v>-0.35299999999999998</v>
      </c>
      <c r="Q106" s="45">
        <v>44756</v>
      </c>
      <c r="R106">
        <v>1.669</v>
      </c>
    </row>
    <row r="107" spans="2:18" x14ac:dyDescent="0.25">
      <c r="B107" s="1">
        <v>44757</v>
      </c>
      <c r="C107">
        <v>70.131299999999996</v>
      </c>
      <c r="E107" s="1">
        <v>44757</v>
      </c>
      <c r="F107">
        <v>72.438299999999998</v>
      </c>
      <c r="H107" s="2">
        <v>44757</v>
      </c>
      <c r="I107">
        <v>58.194000000000003</v>
      </c>
      <c r="K107">
        <v>20230421</v>
      </c>
      <c r="L107">
        <v>280</v>
      </c>
      <c r="M107">
        <v>70.981999999999999</v>
      </c>
      <c r="N107">
        <v>200.04</v>
      </c>
      <c r="O107">
        <v>-0.35299999999999998</v>
      </c>
      <c r="Q107" s="45">
        <v>44757</v>
      </c>
      <c r="R107">
        <v>1.6377999999999999</v>
      </c>
    </row>
    <row r="108" spans="2:18" x14ac:dyDescent="0.25">
      <c r="B108" s="1">
        <v>44760</v>
      </c>
      <c r="C108">
        <v>70.198700000000002</v>
      </c>
      <c r="E108" s="1">
        <v>44760</v>
      </c>
      <c r="F108">
        <v>72.482399999999998</v>
      </c>
      <c r="H108" s="2">
        <v>44760</v>
      </c>
      <c r="I108">
        <v>58.603000000000002</v>
      </c>
      <c r="K108">
        <v>20230421</v>
      </c>
      <c r="L108">
        <v>283.32999000000001</v>
      </c>
      <c r="M108">
        <v>71.153999999999996</v>
      </c>
      <c r="N108">
        <v>200.04</v>
      </c>
      <c r="O108">
        <v>-0.35299999999999998</v>
      </c>
      <c r="Q108" s="45">
        <v>44760</v>
      </c>
      <c r="R108">
        <v>1.6514</v>
      </c>
    </row>
    <row r="109" spans="2:18" x14ac:dyDescent="0.25">
      <c r="B109" s="1">
        <v>44761</v>
      </c>
      <c r="C109">
        <v>68.833100000000002</v>
      </c>
      <c r="E109" s="1">
        <v>44761</v>
      </c>
      <c r="F109">
        <v>71.163399999999996</v>
      </c>
      <c r="H109" s="2">
        <v>44761</v>
      </c>
      <c r="I109">
        <v>57.323999999999998</v>
      </c>
      <c r="K109">
        <v>20230519</v>
      </c>
      <c r="L109">
        <v>70</v>
      </c>
      <c r="M109">
        <v>104.596</v>
      </c>
      <c r="N109">
        <v>200.04</v>
      </c>
      <c r="O109">
        <v>-0.153</v>
      </c>
      <c r="Q109" s="45">
        <v>44761</v>
      </c>
      <c r="R109">
        <v>1.6079000000000001</v>
      </c>
    </row>
    <row r="110" spans="2:18" x14ac:dyDescent="0.25">
      <c r="B110" s="1">
        <v>44762</v>
      </c>
      <c r="C110">
        <v>68.384900000000002</v>
      </c>
      <c r="E110" s="1">
        <v>44762</v>
      </c>
      <c r="F110">
        <v>70.5822</v>
      </c>
      <c r="H110" s="2">
        <v>44762</v>
      </c>
      <c r="I110">
        <v>57.417000000000002</v>
      </c>
      <c r="K110">
        <v>20230519</v>
      </c>
      <c r="L110">
        <v>75</v>
      </c>
      <c r="M110">
        <v>101.535</v>
      </c>
      <c r="N110">
        <v>200.04</v>
      </c>
      <c r="O110">
        <v>-0.153</v>
      </c>
      <c r="Q110" s="45">
        <v>44762</v>
      </c>
      <c r="R110">
        <v>1.5978000000000001</v>
      </c>
    </row>
    <row r="111" spans="2:18" x14ac:dyDescent="0.25">
      <c r="B111" s="1">
        <v>44763</v>
      </c>
      <c r="C111">
        <v>65.8018</v>
      </c>
      <c r="E111" s="1">
        <v>44763</v>
      </c>
      <c r="F111">
        <v>68.012</v>
      </c>
      <c r="H111" s="2">
        <v>44763</v>
      </c>
      <c r="I111">
        <v>56.795000000000002</v>
      </c>
      <c r="K111">
        <v>20230519</v>
      </c>
      <c r="L111">
        <v>80</v>
      </c>
      <c r="M111">
        <v>98.825999999999993</v>
      </c>
      <c r="N111">
        <v>200.04</v>
      </c>
      <c r="O111">
        <v>-0.153</v>
      </c>
      <c r="Q111" s="45">
        <v>44763</v>
      </c>
      <c r="R111">
        <v>1.5817000000000001</v>
      </c>
    </row>
    <row r="112" spans="2:18" x14ac:dyDescent="0.25">
      <c r="B112" s="1">
        <v>44764</v>
      </c>
      <c r="C112">
        <v>64.935599999999994</v>
      </c>
      <c r="E112" s="1">
        <v>44764</v>
      </c>
      <c r="F112">
        <v>67.071399999999997</v>
      </c>
      <c r="H112" s="2">
        <v>44764</v>
      </c>
      <c r="I112">
        <v>56.23</v>
      </c>
      <c r="K112">
        <v>20230519</v>
      </c>
      <c r="L112">
        <v>85</v>
      </c>
      <c r="M112">
        <v>96.355999999999995</v>
      </c>
      <c r="N112">
        <v>200.04</v>
      </c>
      <c r="O112">
        <v>-0.153</v>
      </c>
      <c r="Q112" s="45">
        <v>44764</v>
      </c>
      <c r="R112">
        <v>1.5965</v>
      </c>
    </row>
    <row r="113" spans="2:18" x14ac:dyDescent="0.25">
      <c r="B113" s="1">
        <v>44767</v>
      </c>
      <c r="C113">
        <v>65.281400000000005</v>
      </c>
      <c r="E113" s="1">
        <v>44767</v>
      </c>
      <c r="F113">
        <v>67.441000000000003</v>
      </c>
      <c r="H113" s="2">
        <v>44767</v>
      </c>
      <c r="I113">
        <v>55.707000000000001</v>
      </c>
      <c r="K113">
        <v>20230519</v>
      </c>
      <c r="L113">
        <v>90</v>
      </c>
      <c r="M113">
        <v>93.688000000000002</v>
      </c>
      <c r="N113">
        <v>200.04</v>
      </c>
      <c r="O113">
        <v>-0.153</v>
      </c>
      <c r="Q113" s="45">
        <v>44767</v>
      </c>
      <c r="R113">
        <v>1.5945</v>
      </c>
    </row>
    <row r="114" spans="2:18" x14ac:dyDescent="0.25">
      <c r="B114" s="1">
        <v>44768</v>
      </c>
      <c r="C114">
        <v>65.828199999999995</v>
      </c>
      <c r="E114" s="1">
        <v>44768</v>
      </c>
      <c r="F114">
        <v>67.909400000000005</v>
      </c>
      <c r="H114" s="2">
        <v>44768</v>
      </c>
      <c r="I114">
        <v>55.555999999999997</v>
      </c>
      <c r="K114">
        <v>20230519</v>
      </c>
      <c r="L114">
        <v>95</v>
      </c>
      <c r="M114">
        <v>91.438000000000002</v>
      </c>
      <c r="N114">
        <v>200.04</v>
      </c>
      <c r="O114">
        <v>-0.153</v>
      </c>
      <c r="Q114" s="45">
        <v>44768</v>
      </c>
      <c r="R114">
        <v>1.6135999999999999</v>
      </c>
    </row>
    <row r="115" spans="2:18" x14ac:dyDescent="0.25">
      <c r="B115" s="1">
        <v>44769</v>
      </c>
      <c r="C115">
        <v>62.019599999999997</v>
      </c>
      <c r="E115" s="1">
        <v>44769</v>
      </c>
      <c r="F115">
        <v>64.174599999999998</v>
      </c>
      <c r="H115" s="2">
        <v>44769</v>
      </c>
      <c r="I115">
        <v>52.61</v>
      </c>
      <c r="K115">
        <v>20230519</v>
      </c>
      <c r="L115">
        <v>100</v>
      </c>
      <c r="M115">
        <v>89.352999999999994</v>
      </c>
      <c r="N115">
        <v>200.04</v>
      </c>
      <c r="O115">
        <v>-0.153</v>
      </c>
      <c r="Q115" s="45">
        <v>44769</v>
      </c>
      <c r="R115">
        <v>1.5728</v>
      </c>
    </row>
    <row r="116" spans="2:18" x14ac:dyDescent="0.25">
      <c r="B116" s="1">
        <v>44770</v>
      </c>
      <c r="C116">
        <v>61.789499999999997</v>
      </c>
      <c r="E116" s="1">
        <v>44770</v>
      </c>
      <c r="F116">
        <v>63.855899999999998</v>
      </c>
      <c r="H116" s="2">
        <v>44770</v>
      </c>
      <c r="I116">
        <v>52.664000000000001</v>
      </c>
      <c r="K116">
        <v>20230519</v>
      </c>
      <c r="L116">
        <v>105</v>
      </c>
      <c r="M116">
        <v>87.221000000000004</v>
      </c>
      <c r="N116">
        <v>200.04</v>
      </c>
      <c r="O116">
        <v>-0.153</v>
      </c>
      <c r="Q116" s="45">
        <v>44770</v>
      </c>
      <c r="R116">
        <v>1.5532999999999999</v>
      </c>
    </row>
    <row r="117" spans="2:18" x14ac:dyDescent="0.25">
      <c r="B117" s="1">
        <v>44771</v>
      </c>
      <c r="C117">
        <v>61.3142</v>
      </c>
      <c r="E117" s="1">
        <v>44771</v>
      </c>
      <c r="F117">
        <v>63.403100000000002</v>
      </c>
      <c r="H117" s="2">
        <v>44771</v>
      </c>
      <c r="I117">
        <v>54.180999999999997</v>
      </c>
      <c r="K117">
        <v>20230519</v>
      </c>
      <c r="L117">
        <v>110</v>
      </c>
      <c r="M117">
        <v>85.394999999999996</v>
      </c>
      <c r="N117">
        <v>200.04</v>
      </c>
      <c r="O117">
        <v>-0.153</v>
      </c>
      <c r="Q117" s="45">
        <v>44771</v>
      </c>
      <c r="R117">
        <v>1.5309999999999999</v>
      </c>
    </row>
    <row r="118" spans="2:18" x14ac:dyDescent="0.25">
      <c r="B118" s="1">
        <v>44774</v>
      </c>
      <c r="C118">
        <v>63.378</v>
      </c>
      <c r="E118" s="1">
        <v>44774</v>
      </c>
      <c r="F118">
        <v>65.479699999999994</v>
      </c>
      <c r="H118" s="2">
        <v>44774</v>
      </c>
      <c r="I118">
        <v>57.17</v>
      </c>
      <c r="K118">
        <v>20230519</v>
      </c>
      <c r="L118">
        <v>115</v>
      </c>
      <c r="M118">
        <v>83.668000000000006</v>
      </c>
      <c r="N118">
        <v>200.04</v>
      </c>
      <c r="O118">
        <v>-0.153</v>
      </c>
      <c r="Q118" s="45">
        <v>44774</v>
      </c>
      <c r="R118">
        <v>1.5355000000000001</v>
      </c>
    </row>
    <row r="119" spans="2:18" x14ac:dyDescent="0.25">
      <c r="B119" s="1">
        <v>44775</v>
      </c>
      <c r="C119">
        <v>64.7346</v>
      </c>
      <c r="E119" s="1">
        <v>44775</v>
      </c>
      <c r="F119">
        <v>66.772099999999995</v>
      </c>
      <c r="H119" s="2">
        <v>44775</v>
      </c>
      <c r="I119">
        <v>58.627000000000002</v>
      </c>
      <c r="K119">
        <v>20230519</v>
      </c>
      <c r="L119">
        <v>120</v>
      </c>
      <c r="M119">
        <v>82.037999999999997</v>
      </c>
      <c r="N119">
        <v>200.04</v>
      </c>
      <c r="O119">
        <v>-0.153</v>
      </c>
      <c r="Q119" s="45">
        <v>44775</v>
      </c>
      <c r="R119">
        <v>1.5457000000000001</v>
      </c>
    </row>
    <row r="120" spans="2:18" x14ac:dyDescent="0.25">
      <c r="B120" s="1">
        <v>44776</v>
      </c>
      <c r="C120">
        <v>63.735999999999997</v>
      </c>
      <c r="E120" s="1">
        <v>44776</v>
      </c>
      <c r="F120">
        <v>65.747200000000007</v>
      </c>
      <c r="H120" s="2">
        <v>44776</v>
      </c>
      <c r="I120">
        <v>58.451000000000001</v>
      </c>
      <c r="K120">
        <v>20230519</v>
      </c>
      <c r="L120">
        <v>125</v>
      </c>
      <c r="M120">
        <v>80.587999999999994</v>
      </c>
      <c r="N120">
        <v>200.04</v>
      </c>
      <c r="O120">
        <v>-0.153</v>
      </c>
      <c r="Q120" s="45">
        <v>44776</v>
      </c>
      <c r="R120">
        <v>1.5219</v>
      </c>
    </row>
    <row r="121" spans="2:18" x14ac:dyDescent="0.25">
      <c r="B121" s="1">
        <v>44777</v>
      </c>
      <c r="C121">
        <v>63.355600000000003</v>
      </c>
      <c r="E121" s="1">
        <v>44777</v>
      </c>
      <c r="F121">
        <v>65.386499999999998</v>
      </c>
      <c r="H121" s="2">
        <v>44777</v>
      </c>
      <c r="I121">
        <v>58.277999999999999</v>
      </c>
      <c r="K121">
        <v>20230519</v>
      </c>
      <c r="L121">
        <v>130</v>
      </c>
      <c r="M121">
        <v>79.084000000000003</v>
      </c>
      <c r="N121">
        <v>200.04</v>
      </c>
      <c r="O121">
        <v>-0.153</v>
      </c>
      <c r="Q121" s="45">
        <v>44777</v>
      </c>
      <c r="R121">
        <v>1.5228999999999999</v>
      </c>
    </row>
    <row r="122" spans="2:18" x14ac:dyDescent="0.25">
      <c r="B122" s="1">
        <v>44778</v>
      </c>
      <c r="C122">
        <v>62.270299999999999</v>
      </c>
      <c r="E122" s="1">
        <v>44778</v>
      </c>
      <c r="F122">
        <v>64.331699999999998</v>
      </c>
      <c r="H122" s="2">
        <v>44778</v>
      </c>
      <c r="I122">
        <v>56.05</v>
      </c>
      <c r="K122">
        <v>20230519</v>
      </c>
      <c r="L122">
        <v>135</v>
      </c>
      <c r="M122">
        <v>77.734999999999999</v>
      </c>
      <c r="N122">
        <v>200.04</v>
      </c>
      <c r="O122">
        <v>-0.153</v>
      </c>
      <c r="Q122" s="45">
        <v>44778</v>
      </c>
      <c r="R122">
        <v>1.5255000000000001</v>
      </c>
    </row>
    <row r="123" spans="2:18" x14ac:dyDescent="0.25">
      <c r="B123" s="1">
        <v>44781</v>
      </c>
      <c r="C123">
        <v>63.117100000000001</v>
      </c>
      <c r="E123" s="1">
        <v>44781</v>
      </c>
      <c r="F123">
        <v>65.069299999999998</v>
      </c>
      <c r="H123" s="2">
        <v>44781</v>
      </c>
      <c r="I123">
        <v>56.438000000000002</v>
      </c>
      <c r="K123">
        <v>20230519</v>
      </c>
      <c r="L123">
        <v>140</v>
      </c>
      <c r="M123">
        <v>76.591999999999999</v>
      </c>
      <c r="N123">
        <v>200.04</v>
      </c>
      <c r="O123">
        <v>-0.153</v>
      </c>
      <c r="Q123" s="45">
        <v>44781</v>
      </c>
      <c r="R123">
        <v>1.5273000000000001</v>
      </c>
    </row>
    <row r="124" spans="2:18" x14ac:dyDescent="0.25">
      <c r="B124" s="1">
        <v>44782</v>
      </c>
      <c r="C124">
        <v>63.895699999999998</v>
      </c>
      <c r="E124" s="1">
        <v>44782</v>
      </c>
      <c r="F124">
        <v>65.866799999999998</v>
      </c>
      <c r="H124" s="2">
        <v>44782</v>
      </c>
      <c r="I124">
        <v>56.307000000000002</v>
      </c>
      <c r="K124">
        <v>20230519</v>
      </c>
      <c r="L124">
        <v>145</v>
      </c>
      <c r="M124">
        <v>75.516000000000005</v>
      </c>
      <c r="N124">
        <v>200.04</v>
      </c>
      <c r="O124">
        <v>-0.153</v>
      </c>
      <c r="Q124" s="45">
        <v>44782</v>
      </c>
      <c r="R124">
        <v>1.5334000000000001</v>
      </c>
    </row>
    <row r="125" spans="2:18" x14ac:dyDescent="0.25">
      <c r="B125" s="1">
        <v>44783</v>
      </c>
      <c r="C125">
        <v>62.286999999999999</v>
      </c>
      <c r="E125" s="1">
        <v>44783</v>
      </c>
      <c r="F125">
        <v>64.254400000000004</v>
      </c>
      <c r="H125" s="2">
        <v>44783</v>
      </c>
      <c r="I125">
        <v>55.744999999999997</v>
      </c>
      <c r="K125">
        <v>20230519</v>
      </c>
      <c r="L125">
        <v>150</v>
      </c>
      <c r="M125">
        <v>74.498000000000005</v>
      </c>
      <c r="N125">
        <v>200.04</v>
      </c>
      <c r="O125">
        <v>-0.153</v>
      </c>
      <c r="Q125" s="45">
        <v>44783</v>
      </c>
      <c r="R125">
        <v>1.5018</v>
      </c>
    </row>
    <row r="126" spans="2:18" x14ac:dyDescent="0.25">
      <c r="B126" s="1">
        <v>44784</v>
      </c>
      <c r="C126">
        <v>61.968600000000002</v>
      </c>
      <c r="E126" s="1">
        <v>44784</v>
      </c>
      <c r="F126">
        <v>63.903700000000001</v>
      </c>
      <c r="H126" s="2">
        <v>44784</v>
      </c>
      <c r="I126">
        <v>54.862000000000002</v>
      </c>
      <c r="K126">
        <v>20230519</v>
      </c>
      <c r="L126">
        <v>155</v>
      </c>
      <c r="M126">
        <v>73.510000000000005</v>
      </c>
      <c r="N126">
        <v>200.04</v>
      </c>
      <c r="O126">
        <v>-0.153</v>
      </c>
      <c r="Q126" s="45">
        <v>44784</v>
      </c>
      <c r="R126">
        <v>1.5018</v>
      </c>
    </row>
    <row r="127" spans="2:18" x14ac:dyDescent="0.25">
      <c r="B127" s="1">
        <v>44785</v>
      </c>
      <c r="C127">
        <v>60.984699999999997</v>
      </c>
      <c r="E127" s="1">
        <v>44785</v>
      </c>
      <c r="F127">
        <v>62.7652</v>
      </c>
      <c r="H127" s="2">
        <v>44785</v>
      </c>
      <c r="I127">
        <v>54.896000000000001</v>
      </c>
      <c r="K127">
        <v>20230519</v>
      </c>
      <c r="L127">
        <v>160</v>
      </c>
      <c r="M127">
        <v>72.638999999999996</v>
      </c>
      <c r="N127">
        <v>200.04</v>
      </c>
      <c r="O127">
        <v>-0.153</v>
      </c>
      <c r="Q127" s="45">
        <v>44785</v>
      </c>
      <c r="R127">
        <v>1.4767999999999999</v>
      </c>
    </row>
    <row r="128" spans="2:18" x14ac:dyDescent="0.25">
      <c r="B128" s="1">
        <v>44788</v>
      </c>
      <c r="C128">
        <v>61.078499999999998</v>
      </c>
      <c r="E128" s="1">
        <v>44788</v>
      </c>
      <c r="F128">
        <v>62.7074</v>
      </c>
      <c r="H128" s="2">
        <v>44788</v>
      </c>
      <c r="I128">
        <v>56.649000000000001</v>
      </c>
      <c r="K128">
        <v>20230519</v>
      </c>
      <c r="L128">
        <v>165</v>
      </c>
      <c r="M128">
        <v>71.813000000000002</v>
      </c>
      <c r="N128">
        <v>200.04</v>
      </c>
      <c r="O128">
        <v>-0.153</v>
      </c>
      <c r="Q128" s="45">
        <v>44788</v>
      </c>
      <c r="R128">
        <v>1.4708000000000001</v>
      </c>
    </row>
    <row r="129" spans="2:18" x14ac:dyDescent="0.25">
      <c r="B129" s="1">
        <v>44789</v>
      </c>
      <c r="C129">
        <v>61.140700000000002</v>
      </c>
      <c r="E129" s="1">
        <v>44789</v>
      </c>
      <c r="F129">
        <v>62.8063</v>
      </c>
      <c r="H129" s="2">
        <v>44789</v>
      </c>
      <c r="I129">
        <v>57.116999999999997</v>
      </c>
      <c r="K129">
        <v>20230519</v>
      </c>
      <c r="L129">
        <v>170</v>
      </c>
      <c r="M129">
        <v>71.094999999999999</v>
      </c>
      <c r="N129">
        <v>200.04</v>
      </c>
      <c r="O129">
        <v>-0.153</v>
      </c>
      <c r="Q129" s="45">
        <v>44789</v>
      </c>
      <c r="R129">
        <v>1.4679</v>
      </c>
    </row>
    <row r="130" spans="2:18" x14ac:dyDescent="0.25">
      <c r="B130" s="1">
        <v>44790</v>
      </c>
      <c r="C130">
        <v>61.155299999999997</v>
      </c>
      <c r="E130" s="1">
        <v>44790</v>
      </c>
      <c r="F130">
        <v>62.788400000000003</v>
      </c>
      <c r="H130" s="2">
        <v>44790</v>
      </c>
      <c r="I130">
        <v>57.000999999999998</v>
      </c>
      <c r="K130">
        <v>20230519</v>
      </c>
      <c r="L130">
        <v>175</v>
      </c>
      <c r="M130">
        <v>70.412999999999997</v>
      </c>
      <c r="N130">
        <v>200.04</v>
      </c>
      <c r="O130">
        <v>-0.153</v>
      </c>
      <c r="Q130" s="45">
        <v>44790</v>
      </c>
      <c r="R130">
        <v>1.4783999999999999</v>
      </c>
    </row>
    <row r="131" spans="2:18" x14ac:dyDescent="0.25">
      <c r="B131" s="1">
        <v>44791</v>
      </c>
      <c r="C131">
        <v>59.958199999999998</v>
      </c>
      <c r="E131" s="1">
        <v>44791</v>
      </c>
      <c r="F131">
        <v>61.699100000000001</v>
      </c>
      <c r="H131" s="2">
        <v>44791</v>
      </c>
      <c r="I131">
        <v>55.567</v>
      </c>
      <c r="K131">
        <v>20230519</v>
      </c>
      <c r="L131">
        <v>180</v>
      </c>
      <c r="M131">
        <v>69.819999999999993</v>
      </c>
      <c r="N131">
        <v>200.04</v>
      </c>
      <c r="O131">
        <v>-0.153</v>
      </c>
      <c r="Q131" s="45">
        <v>44791</v>
      </c>
      <c r="R131">
        <v>1.4741</v>
      </c>
    </row>
    <row r="132" spans="2:18" x14ac:dyDescent="0.25">
      <c r="B132" s="1">
        <v>44792</v>
      </c>
      <c r="C132">
        <v>60.277099999999997</v>
      </c>
      <c r="E132" s="1">
        <v>44792</v>
      </c>
      <c r="F132">
        <v>62.082799999999999</v>
      </c>
      <c r="H132" s="2">
        <v>44792</v>
      </c>
      <c r="I132">
        <v>55.48</v>
      </c>
      <c r="K132">
        <v>20230519</v>
      </c>
      <c r="L132">
        <v>185</v>
      </c>
      <c r="M132">
        <v>69.158000000000001</v>
      </c>
      <c r="N132">
        <v>200.04</v>
      </c>
      <c r="O132">
        <v>-0.153</v>
      </c>
      <c r="Q132" s="45">
        <v>44792</v>
      </c>
      <c r="R132">
        <v>1.4942</v>
      </c>
    </row>
    <row r="133" spans="2:18" x14ac:dyDescent="0.25">
      <c r="B133" s="1">
        <v>44795</v>
      </c>
      <c r="C133">
        <v>61.500999999999998</v>
      </c>
      <c r="E133" s="1">
        <v>44795</v>
      </c>
      <c r="F133">
        <v>63.376899999999999</v>
      </c>
      <c r="H133" s="2">
        <v>44795</v>
      </c>
      <c r="I133">
        <v>55.71</v>
      </c>
      <c r="K133">
        <v>20230519</v>
      </c>
      <c r="L133">
        <v>190</v>
      </c>
      <c r="M133">
        <v>68.605000000000004</v>
      </c>
      <c r="N133">
        <v>200.04</v>
      </c>
      <c r="O133">
        <v>-0.153</v>
      </c>
      <c r="Q133" s="45">
        <v>44795</v>
      </c>
      <c r="R133">
        <v>1.5259</v>
      </c>
    </row>
    <row r="134" spans="2:18" x14ac:dyDescent="0.25">
      <c r="B134" s="1">
        <v>44796</v>
      </c>
      <c r="C134">
        <v>62.197299999999998</v>
      </c>
      <c r="E134" s="1">
        <v>44796</v>
      </c>
      <c r="F134">
        <v>64.106800000000007</v>
      </c>
      <c r="H134" s="2">
        <v>44796</v>
      </c>
      <c r="I134">
        <v>56.110999999999997</v>
      </c>
      <c r="K134">
        <v>20230519</v>
      </c>
      <c r="L134">
        <v>195</v>
      </c>
      <c r="M134">
        <v>68.174999999999997</v>
      </c>
      <c r="N134">
        <v>200.04</v>
      </c>
      <c r="O134">
        <v>-0.153</v>
      </c>
      <c r="Q134" s="45">
        <v>44796</v>
      </c>
      <c r="R134">
        <v>1.5296000000000001</v>
      </c>
    </row>
    <row r="135" spans="2:18" x14ac:dyDescent="0.25">
      <c r="B135" s="1">
        <v>44797</v>
      </c>
      <c r="C135">
        <v>61.757599999999996</v>
      </c>
      <c r="E135" s="1">
        <v>44797</v>
      </c>
      <c r="F135">
        <v>63.662199999999999</v>
      </c>
      <c r="H135" s="2">
        <v>44797</v>
      </c>
      <c r="I135">
        <v>55.942</v>
      </c>
      <c r="K135">
        <v>20230519</v>
      </c>
      <c r="L135">
        <v>200</v>
      </c>
      <c r="M135">
        <v>67.760999999999996</v>
      </c>
      <c r="N135">
        <v>200.04</v>
      </c>
      <c r="O135">
        <v>-0.153</v>
      </c>
      <c r="Q135" s="45">
        <v>44797</v>
      </c>
      <c r="R135">
        <v>1.5247999999999999</v>
      </c>
    </row>
    <row r="136" spans="2:18" x14ac:dyDescent="0.25">
      <c r="B136" s="1">
        <v>44798</v>
      </c>
      <c r="C136">
        <v>61.3078</v>
      </c>
      <c r="E136" s="1">
        <v>44798</v>
      </c>
      <c r="F136">
        <v>63.368200000000002</v>
      </c>
      <c r="H136" s="2">
        <v>44798</v>
      </c>
      <c r="I136">
        <v>53.606000000000002</v>
      </c>
      <c r="K136">
        <v>20230519</v>
      </c>
      <c r="L136">
        <v>205</v>
      </c>
      <c r="M136">
        <v>67.290000000000006</v>
      </c>
      <c r="N136">
        <v>200.04</v>
      </c>
      <c r="O136">
        <v>-0.153</v>
      </c>
      <c r="Q136" s="45">
        <v>44798</v>
      </c>
      <c r="R136">
        <v>1.5035000000000001</v>
      </c>
    </row>
    <row r="137" spans="2:18" x14ac:dyDescent="0.25">
      <c r="B137" s="1">
        <v>44799</v>
      </c>
      <c r="C137">
        <v>63.010100000000001</v>
      </c>
      <c r="E137" s="1">
        <v>44799</v>
      </c>
      <c r="F137">
        <v>64.861400000000003</v>
      </c>
      <c r="H137" s="2">
        <v>44799</v>
      </c>
      <c r="I137">
        <v>55.234999999999999</v>
      </c>
      <c r="K137">
        <v>20230519</v>
      </c>
      <c r="L137">
        <v>210</v>
      </c>
      <c r="M137">
        <v>66.98</v>
      </c>
      <c r="N137">
        <v>200.04</v>
      </c>
      <c r="O137">
        <v>-0.153</v>
      </c>
      <c r="Q137" s="45">
        <v>44799</v>
      </c>
      <c r="R137">
        <v>1.5562</v>
      </c>
    </row>
    <row r="138" spans="2:18" x14ac:dyDescent="0.25">
      <c r="B138" s="1">
        <v>44802</v>
      </c>
      <c r="C138">
        <v>62.486899999999999</v>
      </c>
      <c r="E138" s="1">
        <v>44802</v>
      </c>
      <c r="F138">
        <v>64.502499999999998</v>
      </c>
      <c r="H138" s="2">
        <v>44802</v>
      </c>
      <c r="I138">
        <v>54.021000000000001</v>
      </c>
      <c r="K138">
        <v>20230519</v>
      </c>
      <c r="L138">
        <v>215</v>
      </c>
      <c r="M138">
        <v>66.683999999999997</v>
      </c>
      <c r="N138">
        <v>200.04</v>
      </c>
      <c r="O138">
        <v>-0.153</v>
      </c>
      <c r="Q138" s="45">
        <v>44802</v>
      </c>
      <c r="R138">
        <v>1.5666</v>
      </c>
    </row>
    <row r="139" spans="2:18" x14ac:dyDescent="0.25">
      <c r="B139" s="1">
        <v>44803</v>
      </c>
      <c r="C139">
        <v>63.939700000000002</v>
      </c>
      <c r="E139" s="1">
        <v>44803</v>
      </c>
      <c r="F139">
        <v>66.076700000000002</v>
      </c>
      <c r="H139" s="2">
        <v>44803</v>
      </c>
      <c r="I139">
        <v>53.941000000000003</v>
      </c>
      <c r="K139">
        <v>20230519</v>
      </c>
      <c r="L139">
        <v>220</v>
      </c>
      <c r="M139">
        <v>66.450999999999993</v>
      </c>
      <c r="N139">
        <v>200.04</v>
      </c>
      <c r="O139">
        <v>-0.153</v>
      </c>
      <c r="Q139" s="45">
        <v>44803</v>
      </c>
      <c r="R139">
        <v>1.5840000000000001</v>
      </c>
    </row>
    <row r="140" spans="2:18" x14ac:dyDescent="0.25">
      <c r="B140" s="1">
        <v>44804</v>
      </c>
      <c r="C140">
        <v>63.364699999999999</v>
      </c>
      <c r="E140" s="1">
        <v>44804</v>
      </c>
      <c r="F140">
        <v>65.517799999999994</v>
      </c>
      <c r="H140" s="2">
        <v>44804</v>
      </c>
      <c r="I140">
        <v>53.185000000000002</v>
      </c>
      <c r="K140">
        <v>20230519</v>
      </c>
      <c r="L140">
        <v>225</v>
      </c>
      <c r="M140">
        <v>66.275000000000006</v>
      </c>
      <c r="N140">
        <v>200.04</v>
      </c>
      <c r="O140">
        <v>-0.153</v>
      </c>
      <c r="Q140" s="45">
        <v>44804</v>
      </c>
      <c r="R140">
        <v>1.5961000000000001</v>
      </c>
    </row>
    <row r="141" spans="2:18" x14ac:dyDescent="0.25">
      <c r="B141" s="1">
        <v>44805</v>
      </c>
      <c r="C141">
        <v>64.167599999999993</v>
      </c>
      <c r="E141" s="1">
        <v>44805</v>
      </c>
      <c r="F141">
        <v>66.445800000000006</v>
      </c>
      <c r="H141" s="2">
        <v>44805</v>
      </c>
      <c r="I141">
        <v>52.064999999999998</v>
      </c>
      <c r="K141">
        <v>20230519</v>
      </c>
      <c r="L141">
        <v>230</v>
      </c>
      <c r="M141">
        <v>66.174999999999997</v>
      </c>
      <c r="N141">
        <v>200.04</v>
      </c>
      <c r="O141">
        <v>-0.153</v>
      </c>
      <c r="Q141" s="45">
        <v>44805</v>
      </c>
      <c r="R141">
        <v>1.5911</v>
      </c>
    </row>
    <row r="142" spans="2:18" x14ac:dyDescent="0.25">
      <c r="B142" s="1">
        <v>44806</v>
      </c>
      <c r="C142">
        <v>65.010099999999994</v>
      </c>
      <c r="E142" s="1">
        <v>44806</v>
      </c>
      <c r="F142">
        <v>67.170299999999997</v>
      </c>
      <c r="H142" s="2">
        <v>44806</v>
      </c>
      <c r="I142">
        <v>53.195</v>
      </c>
      <c r="K142">
        <v>20230519</v>
      </c>
      <c r="L142">
        <v>235</v>
      </c>
      <c r="M142">
        <v>66.099000000000004</v>
      </c>
      <c r="N142">
        <v>200.04</v>
      </c>
      <c r="O142">
        <v>-0.153</v>
      </c>
      <c r="Q142" s="45">
        <v>44806</v>
      </c>
      <c r="R142">
        <v>1.6081000000000001</v>
      </c>
    </row>
    <row r="143" spans="2:18" x14ac:dyDescent="0.25">
      <c r="B143" s="1">
        <v>44810</v>
      </c>
      <c r="C143">
        <v>65.100700000000003</v>
      </c>
      <c r="E143" s="1">
        <v>44810</v>
      </c>
      <c r="F143">
        <v>67.270399999999995</v>
      </c>
      <c r="H143" s="2">
        <v>44810</v>
      </c>
      <c r="I143">
        <v>52.728999999999999</v>
      </c>
      <c r="K143">
        <v>20230519</v>
      </c>
      <c r="L143">
        <v>240</v>
      </c>
      <c r="M143">
        <v>66.125</v>
      </c>
      <c r="N143">
        <v>200.04</v>
      </c>
      <c r="O143">
        <v>-0.153</v>
      </c>
      <c r="Q143" s="45">
        <v>44810</v>
      </c>
      <c r="R143">
        <v>1.6142000000000001</v>
      </c>
    </row>
    <row r="144" spans="2:18" x14ac:dyDescent="0.25">
      <c r="B144" s="1">
        <v>44811</v>
      </c>
      <c r="C144">
        <v>62.8977</v>
      </c>
      <c r="E144" s="1">
        <v>44811</v>
      </c>
      <c r="F144">
        <v>65.101699999999994</v>
      </c>
      <c r="H144" s="2">
        <v>44811</v>
      </c>
      <c r="I144">
        <v>51.682000000000002</v>
      </c>
      <c r="K144">
        <v>20230519</v>
      </c>
      <c r="L144">
        <v>245</v>
      </c>
      <c r="M144">
        <v>66.067999999999998</v>
      </c>
      <c r="N144">
        <v>200.04</v>
      </c>
      <c r="O144">
        <v>-0.153</v>
      </c>
      <c r="Q144" s="45">
        <v>44811</v>
      </c>
      <c r="R144">
        <v>1.5857000000000001</v>
      </c>
    </row>
    <row r="145" spans="2:18" x14ac:dyDescent="0.25">
      <c r="B145" s="1">
        <v>44812</v>
      </c>
      <c r="C145">
        <v>61.431199999999997</v>
      </c>
      <c r="E145" s="1">
        <v>44812</v>
      </c>
      <c r="F145">
        <v>63.561999999999998</v>
      </c>
      <c r="H145" s="2">
        <v>44812</v>
      </c>
      <c r="I145">
        <v>50.667999999999999</v>
      </c>
      <c r="K145">
        <v>20230519</v>
      </c>
      <c r="L145">
        <v>250</v>
      </c>
      <c r="M145">
        <v>66.105000000000004</v>
      </c>
      <c r="N145">
        <v>200.04</v>
      </c>
      <c r="O145">
        <v>-0.153</v>
      </c>
      <c r="Q145" s="45">
        <v>44812</v>
      </c>
      <c r="R145">
        <v>1.5753999999999999</v>
      </c>
    </row>
    <row r="146" spans="2:18" x14ac:dyDescent="0.25">
      <c r="B146" s="1">
        <v>44813</v>
      </c>
      <c r="C146">
        <v>59.506900000000002</v>
      </c>
      <c r="E146" s="1">
        <v>44813</v>
      </c>
      <c r="F146">
        <v>61.698999999999998</v>
      </c>
      <c r="H146" s="2">
        <v>44813</v>
      </c>
      <c r="I146">
        <v>49.817999999999998</v>
      </c>
      <c r="K146">
        <v>20230519</v>
      </c>
      <c r="L146">
        <v>255</v>
      </c>
      <c r="M146">
        <v>66.153999999999996</v>
      </c>
      <c r="N146">
        <v>200.04</v>
      </c>
      <c r="O146">
        <v>-0.153</v>
      </c>
      <c r="Q146" s="45">
        <v>44813</v>
      </c>
      <c r="R146">
        <v>1.5512999999999999</v>
      </c>
    </row>
    <row r="147" spans="2:18" x14ac:dyDescent="0.25">
      <c r="B147" s="1">
        <v>44816</v>
      </c>
      <c r="C147">
        <v>59.249899999999997</v>
      </c>
      <c r="E147" s="1">
        <v>44816</v>
      </c>
      <c r="F147">
        <v>61.363399999999999</v>
      </c>
      <c r="H147" s="2">
        <v>44816</v>
      </c>
      <c r="I147">
        <v>49.985999999999997</v>
      </c>
      <c r="K147">
        <v>20230519</v>
      </c>
      <c r="L147">
        <v>260</v>
      </c>
      <c r="M147">
        <v>66.251000000000005</v>
      </c>
      <c r="N147">
        <v>200.04</v>
      </c>
      <c r="O147">
        <v>-0.153</v>
      </c>
      <c r="Q147" s="45">
        <v>44816</v>
      </c>
      <c r="R147">
        <v>1.5347999999999999</v>
      </c>
    </row>
    <row r="148" spans="2:18" x14ac:dyDescent="0.25">
      <c r="B148" s="1">
        <v>44817</v>
      </c>
      <c r="C148">
        <v>62.301900000000003</v>
      </c>
      <c r="E148" s="1">
        <v>44817</v>
      </c>
      <c r="F148">
        <v>64.469899999999996</v>
      </c>
      <c r="H148" s="2">
        <v>44817</v>
      </c>
      <c r="I148">
        <v>51.363</v>
      </c>
      <c r="K148">
        <v>20230519</v>
      </c>
      <c r="L148">
        <v>265</v>
      </c>
      <c r="M148">
        <v>66.417000000000002</v>
      </c>
      <c r="N148">
        <v>200.04</v>
      </c>
      <c r="O148">
        <v>-0.153</v>
      </c>
      <c r="Q148" s="45">
        <v>44817</v>
      </c>
      <c r="R148">
        <v>1.6045</v>
      </c>
    </row>
    <row r="149" spans="2:18" x14ac:dyDescent="0.25">
      <c r="B149" s="1">
        <v>44818</v>
      </c>
      <c r="C149">
        <v>62.131999999999998</v>
      </c>
      <c r="E149" s="1">
        <v>44818</v>
      </c>
      <c r="F149">
        <v>64.177700000000002</v>
      </c>
      <c r="H149" s="2">
        <v>44818</v>
      </c>
      <c r="I149">
        <v>52.033000000000001</v>
      </c>
      <c r="K149">
        <v>20230519</v>
      </c>
      <c r="L149">
        <v>270</v>
      </c>
      <c r="M149">
        <v>66.540000000000006</v>
      </c>
      <c r="N149">
        <v>200.04</v>
      </c>
      <c r="O149">
        <v>-0.153</v>
      </c>
      <c r="Q149" s="45">
        <v>44818</v>
      </c>
      <c r="R149">
        <v>1.5985</v>
      </c>
    </row>
    <row r="150" spans="2:18" x14ac:dyDescent="0.25">
      <c r="B150" s="1">
        <v>44819</v>
      </c>
      <c r="C150">
        <v>61.905299999999997</v>
      </c>
      <c r="E150" s="1">
        <v>44819</v>
      </c>
      <c r="F150">
        <v>63.945999999999998</v>
      </c>
      <c r="H150" s="2">
        <v>44819</v>
      </c>
      <c r="I150">
        <v>52.273000000000003</v>
      </c>
      <c r="K150">
        <v>20230519</v>
      </c>
      <c r="L150">
        <v>275</v>
      </c>
      <c r="M150">
        <v>66.688000000000002</v>
      </c>
      <c r="N150">
        <v>200.04</v>
      </c>
      <c r="O150">
        <v>-0.153</v>
      </c>
      <c r="Q150" s="45">
        <v>44819</v>
      </c>
      <c r="R150">
        <v>1.6368</v>
      </c>
    </row>
    <row r="151" spans="2:18" x14ac:dyDescent="0.25">
      <c r="B151" s="1">
        <v>44820</v>
      </c>
      <c r="C151">
        <v>62.2301</v>
      </c>
      <c r="E151" s="1">
        <v>44820</v>
      </c>
      <c r="F151">
        <v>64.350300000000004</v>
      </c>
      <c r="H151" s="2">
        <v>44820</v>
      </c>
      <c r="I151">
        <v>52.334000000000003</v>
      </c>
      <c r="K151">
        <v>20230519</v>
      </c>
      <c r="L151">
        <v>280</v>
      </c>
      <c r="M151">
        <v>66.918000000000006</v>
      </c>
      <c r="N151">
        <v>200.04</v>
      </c>
      <c r="O151">
        <v>-0.153</v>
      </c>
      <c r="Q151" s="45">
        <v>44820</v>
      </c>
      <c r="R151">
        <v>1.6561999999999999</v>
      </c>
    </row>
    <row r="152" spans="2:18" x14ac:dyDescent="0.25">
      <c r="B152" s="1">
        <v>44823</v>
      </c>
      <c r="C152">
        <v>60.784599999999998</v>
      </c>
      <c r="E152" s="1">
        <v>44823</v>
      </c>
      <c r="F152">
        <v>62.830199999999998</v>
      </c>
      <c r="H152" s="2">
        <v>44823</v>
      </c>
      <c r="I152">
        <v>51.683999999999997</v>
      </c>
      <c r="K152">
        <v>20230519</v>
      </c>
      <c r="L152">
        <v>285</v>
      </c>
      <c r="M152">
        <v>67.168000000000006</v>
      </c>
      <c r="N152">
        <v>200.04</v>
      </c>
      <c r="O152">
        <v>-0.153</v>
      </c>
      <c r="Q152" s="45">
        <v>44823</v>
      </c>
      <c r="R152">
        <v>1.6434</v>
      </c>
    </row>
    <row r="153" spans="2:18" x14ac:dyDescent="0.25">
      <c r="B153" s="1">
        <v>44824</v>
      </c>
      <c r="C153">
        <v>61.9514</v>
      </c>
      <c r="E153" s="1">
        <v>44824</v>
      </c>
      <c r="F153">
        <v>64.119500000000002</v>
      </c>
      <c r="H153" s="2">
        <v>44824</v>
      </c>
      <c r="I153">
        <v>52.698999999999998</v>
      </c>
      <c r="K153">
        <v>20230519</v>
      </c>
      <c r="L153">
        <v>290</v>
      </c>
      <c r="M153">
        <v>67.412999999999997</v>
      </c>
      <c r="N153">
        <v>200.04</v>
      </c>
      <c r="O153">
        <v>-0.153</v>
      </c>
      <c r="Q153" s="45">
        <v>44824</v>
      </c>
      <c r="R153">
        <v>1.6625000000000001</v>
      </c>
    </row>
    <row r="154" spans="2:18" x14ac:dyDescent="0.25">
      <c r="B154" s="1">
        <v>44825</v>
      </c>
      <c r="C154">
        <v>62.462200000000003</v>
      </c>
      <c r="E154" s="1">
        <v>44825</v>
      </c>
      <c r="F154">
        <v>64.639600000000002</v>
      </c>
      <c r="H154" s="2">
        <v>44825</v>
      </c>
      <c r="I154">
        <v>52.866999999999997</v>
      </c>
      <c r="K154">
        <v>20230519</v>
      </c>
      <c r="L154">
        <v>295</v>
      </c>
      <c r="M154">
        <v>67.596000000000004</v>
      </c>
      <c r="N154">
        <v>200.04</v>
      </c>
      <c r="O154">
        <v>-0.153</v>
      </c>
      <c r="Q154" s="45">
        <v>44825</v>
      </c>
      <c r="R154">
        <v>1.6919999999999999</v>
      </c>
    </row>
    <row r="155" spans="2:18" x14ac:dyDescent="0.25">
      <c r="B155" s="1">
        <v>44826</v>
      </c>
      <c r="C155">
        <v>63.512300000000003</v>
      </c>
      <c r="E155" s="1">
        <v>44826</v>
      </c>
      <c r="F155">
        <v>65.775800000000004</v>
      </c>
      <c r="H155" s="2">
        <v>44826</v>
      </c>
      <c r="I155">
        <v>51.945</v>
      </c>
      <c r="K155">
        <v>20230519</v>
      </c>
      <c r="L155">
        <v>300</v>
      </c>
      <c r="M155">
        <v>67.995999999999995</v>
      </c>
      <c r="N155">
        <v>200.04</v>
      </c>
      <c r="O155">
        <v>-0.153</v>
      </c>
      <c r="Q155" s="45">
        <v>44826</v>
      </c>
      <c r="R155">
        <v>1.7063999999999999</v>
      </c>
    </row>
    <row r="156" spans="2:18" x14ac:dyDescent="0.25">
      <c r="B156" s="1">
        <v>44827</v>
      </c>
      <c r="C156">
        <v>66.491900000000001</v>
      </c>
      <c r="E156" s="1">
        <v>44827</v>
      </c>
      <c r="F156">
        <v>68.758099999999999</v>
      </c>
      <c r="H156" s="2">
        <v>44827</v>
      </c>
      <c r="I156">
        <v>53.578000000000003</v>
      </c>
      <c r="K156">
        <v>20230519</v>
      </c>
      <c r="L156">
        <v>310</v>
      </c>
      <c r="M156">
        <v>68.492000000000004</v>
      </c>
      <c r="N156">
        <v>200.04</v>
      </c>
      <c r="O156">
        <v>-0.153</v>
      </c>
      <c r="Q156" s="45">
        <v>44827</v>
      </c>
      <c r="R156">
        <v>1.7355</v>
      </c>
    </row>
    <row r="157" spans="2:18" x14ac:dyDescent="0.25">
      <c r="B157" s="1">
        <v>44830</v>
      </c>
      <c r="C157">
        <v>66.836600000000004</v>
      </c>
      <c r="E157" s="1">
        <v>44830</v>
      </c>
      <c r="F157">
        <v>69.238699999999994</v>
      </c>
      <c r="H157" s="2">
        <v>44830</v>
      </c>
      <c r="I157">
        <v>54.368000000000002</v>
      </c>
      <c r="K157">
        <v>20230519</v>
      </c>
      <c r="L157">
        <v>320</v>
      </c>
      <c r="M157">
        <v>68.959000000000003</v>
      </c>
      <c r="N157">
        <v>200.04</v>
      </c>
      <c r="O157">
        <v>-0.153</v>
      </c>
      <c r="Q157" s="45">
        <v>44830</v>
      </c>
      <c r="R157">
        <v>1.7527999999999999</v>
      </c>
    </row>
    <row r="158" spans="2:18" x14ac:dyDescent="0.25">
      <c r="B158" s="1">
        <v>44831</v>
      </c>
      <c r="C158">
        <v>67.115099999999998</v>
      </c>
      <c r="E158" s="1">
        <v>44831</v>
      </c>
      <c r="F158">
        <v>69.358999999999995</v>
      </c>
      <c r="H158" s="2">
        <v>44831</v>
      </c>
      <c r="I158">
        <v>54.326000000000001</v>
      </c>
      <c r="K158">
        <v>20230519</v>
      </c>
      <c r="L158">
        <v>330</v>
      </c>
      <c r="M158">
        <v>69.554000000000002</v>
      </c>
      <c r="N158">
        <v>200.04</v>
      </c>
      <c r="O158">
        <v>-0.153</v>
      </c>
      <c r="Q158" s="45">
        <v>44831</v>
      </c>
      <c r="R158">
        <v>1.7573000000000001</v>
      </c>
    </row>
    <row r="159" spans="2:18" x14ac:dyDescent="0.25">
      <c r="B159" s="1">
        <v>44832</v>
      </c>
      <c r="C159">
        <v>65.790300000000002</v>
      </c>
      <c r="E159" s="1">
        <v>44832</v>
      </c>
      <c r="F159">
        <v>68.075400000000002</v>
      </c>
      <c r="H159" s="2">
        <v>44832</v>
      </c>
      <c r="I159">
        <v>53.515000000000001</v>
      </c>
      <c r="K159">
        <v>20230616</v>
      </c>
      <c r="L159">
        <v>133.33000000000001</v>
      </c>
      <c r="M159">
        <v>74.304000000000002</v>
      </c>
      <c r="N159">
        <v>200.04</v>
      </c>
      <c r="O159">
        <v>-0.157</v>
      </c>
      <c r="Q159" s="45">
        <v>44832</v>
      </c>
      <c r="R159">
        <v>1.7234</v>
      </c>
    </row>
    <row r="160" spans="2:18" x14ac:dyDescent="0.25">
      <c r="B160" s="1">
        <v>44833</v>
      </c>
      <c r="C160">
        <v>70.132800000000003</v>
      </c>
      <c r="E160" s="1">
        <v>44833</v>
      </c>
      <c r="F160">
        <v>72.530199999999994</v>
      </c>
      <c r="H160" s="2">
        <v>44833</v>
      </c>
      <c r="I160">
        <v>55.219000000000001</v>
      </c>
      <c r="K160">
        <v>20230616</v>
      </c>
      <c r="L160">
        <v>135</v>
      </c>
      <c r="M160">
        <v>73.947999999999993</v>
      </c>
      <c r="N160">
        <v>200.04</v>
      </c>
      <c r="O160">
        <v>-0.157</v>
      </c>
      <c r="Q160" s="45">
        <v>44833</v>
      </c>
      <c r="R160">
        <v>1.7601</v>
      </c>
    </row>
    <row r="161" spans="2:18" x14ac:dyDescent="0.25">
      <c r="B161" s="1">
        <v>44834</v>
      </c>
      <c r="C161">
        <v>70.424300000000002</v>
      </c>
      <c r="E161" s="1">
        <v>44834</v>
      </c>
      <c r="F161">
        <v>72.637900000000002</v>
      </c>
      <c r="H161" s="2">
        <v>44834</v>
      </c>
      <c r="I161">
        <v>55.694000000000003</v>
      </c>
      <c r="K161">
        <v>20230616</v>
      </c>
      <c r="L161">
        <v>136.66999999999999</v>
      </c>
      <c r="M161">
        <v>73.531000000000006</v>
      </c>
      <c r="N161">
        <v>200.04</v>
      </c>
      <c r="O161">
        <v>-0.157</v>
      </c>
      <c r="Q161" s="45">
        <v>44834</v>
      </c>
      <c r="R161">
        <v>1.7878000000000001</v>
      </c>
    </row>
    <row r="162" spans="2:18" x14ac:dyDescent="0.25">
      <c r="B162" s="1">
        <v>44837</v>
      </c>
      <c r="C162">
        <v>69.479100000000003</v>
      </c>
      <c r="E162" s="1">
        <v>44837</v>
      </c>
      <c r="F162">
        <v>71.753799999999998</v>
      </c>
      <c r="H162" s="2">
        <v>44837</v>
      </c>
      <c r="I162">
        <v>54.576999999999998</v>
      </c>
      <c r="K162">
        <v>20230616</v>
      </c>
      <c r="L162">
        <v>140</v>
      </c>
      <c r="M162">
        <v>72.849999999999994</v>
      </c>
      <c r="N162">
        <v>200.04</v>
      </c>
      <c r="O162">
        <v>-0.157</v>
      </c>
      <c r="Q162" s="45">
        <v>44837</v>
      </c>
      <c r="R162">
        <v>1.7418</v>
      </c>
    </row>
    <row r="163" spans="2:18" x14ac:dyDescent="0.25">
      <c r="B163" s="1">
        <v>44838</v>
      </c>
      <c r="C163">
        <v>67.735900000000001</v>
      </c>
      <c r="E163" s="1">
        <v>44838</v>
      </c>
      <c r="F163">
        <v>70.041700000000006</v>
      </c>
      <c r="H163" s="2">
        <v>44838</v>
      </c>
      <c r="I163">
        <v>53.746000000000002</v>
      </c>
      <c r="K163">
        <v>20230616</v>
      </c>
      <c r="L163">
        <v>143.33000000000001</v>
      </c>
      <c r="M163">
        <v>72.137</v>
      </c>
      <c r="N163">
        <v>200.04</v>
      </c>
      <c r="O163">
        <v>-0.157</v>
      </c>
      <c r="Q163" s="45">
        <v>44838</v>
      </c>
      <c r="R163">
        <v>1.6894</v>
      </c>
    </row>
    <row r="164" spans="2:18" x14ac:dyDescent="0.25">
      <c r="B164" s="1">
        <v>44839</v>
      </c>
      <c r="C164">
        <v>67.847200000000001</v>
      </c>
      <c r="E164" s="1">
        <v>44839</v>
      </c>
      <c r="F164">
        <v>70.141900000000007</v>
      </c>
      <c r="H164" s="2">
        <v>44839</v>
      </c>
      <c r="I164">
        <v>53.365000000000002</v>
      </c>
      <c r="K164">
        <v>20230616</v>
      </c>
      <c r="L164">
        <v>145</v>
      </c>
      <c r="M164">
        <v>71.838999999999999</v>
      </c>
      <c r="N164">
        <v>200.04</v>
      </c>
      <c r="O164">
        <v>-0.157</v>
      </c>
      <c r="Q164" s="45">
        <v>44839</v>
      </c>
      <c r="R164">
        <v>1.6934</v>
      </c>
    </row>
    <row r="165" spans="2:18" x14ac:dyDescent="0.25">
      <c r="B165" s="1">
        <v>44840</v>
      </c>
      <c r="C165">
        <v>68.280199999999994</v>
      </c>
      <c r="E165" s="1">
        <v>44840</v>
      </c>
      <c r="F165">
        <v>70.5822</v>
      </c>
      <c r="H165" s="2">
        <v>44840</v>
      </c>
      <c r="I165">
        <v>53.905999999999999</v>
      </c>
      <c r="K165">
        <v>20230616</v>
      </c>
      <c r="L165">
        <v>146.66999999999999</v>
      </c>
      <c r="M165">
        <v>71.522000000000006</v>
      </c>
      <c r="N165">
        <v>200.04</v>
      </c>
      <c r="O165">
        <v>-0.157</v>
      </c>
      <c r="Q165" s="45">
        <v>44840</v>
      </c>
      <c r="R165">
        <v>1.7110000000000001</v>
      </c>
    </row>
    <row r="166" spans="2:18" x14ac:dyDescent="0.25">
      <c r="B166" s="1">
        <v>44841</v>
      </c>
      <c r="C166">
        <v>70.048599999999993</v>
      </c>
      <c r="E166" s="1">
        <v>44841</v>
      </c>
      <c r="F166">
        <v>72.417500000000004</v>
      </c>
      <c r="H166" s="2">
        <v>44841</v>
      </c>
      <c r="I166">
        <v>55.145000000000003</v>
      </c>
      <c r="K166">
        <v>20230616</v>
      </c>
      <c r="L166">
        <v>150</v>
      </c>
      <c r="M166">
        <v>70.932000000000002</v>
      </c>
      <c r="N166">
        <v>200.04</v>
      </c>
      <c r="O166">
        <v>-0.157</v>
      </c>
      <c r="Q166" s="45">
        <v>44841</v>
      </c>
      <c r="R166">
        <v>1.7601</v>
      </c>
    </row>
    <row r="167" spans="2:18" x14ac:dyDescent="0.25">
      <c r="B167" s="1">
        <v>44844</v>
      </c>
      <c r="C167">
        <v>70.274500000000003</v>
      </c>
      <c r="E167" s="1">
        <v>44844</v>
      </c>
      <c r="F167">
        <v>72.615700000000004</v>
      </c>
      <c r="H167" s="2">
        <v>44844</v>
      </c>
      <c r="I167">
        <v>55.451999999999998</v>
      </c>
      <c r="K167">
        <v>20230616</v>
      </c>
      <c r="L167">
        <v>153.33000000000001</v>
      </c>
      <c r="M167">
        <v>70.424999999999997</v>
      </c>
      <c r="N167">
        <v>200.04</v>
      </c>
      <c r="O167">
        <v>-0.157</v>
      </c>
      <c r="Q167" s="45">
        <v>44844</v>
      </c>
      <c r="R167">
        <v>1.7737000000000001</v>
      </c>
    </row>
    <row r="168" spans="2:18" x14ac:dyDescent="0.25">
      <c r="B168" s="1">
        <v>44845</v>
      </c>
      <c r="C168">
        <v>72.150700000000001</v>
      </c>
      <c r="E168" s="1">
        <v>44845</v>
      </c>
      <c r="F168">
        <v>74.635400000000004</v>
      </c>
      <c r="H168" s="2">
        <v>44845</v>
      </c>
      <c r="I168">
        <v>56.378999999999998</v>
      </c>
      <c r="K168">
        <v>20230616</v>
      </c>
      <c r="L168">
        <v>155</v>
      </c>
      <c r="M168">
        <v>70.174999999999997</v>
      </c>
      <c r="N168">
        <v>200.04</v>
      </c>
      <c r="O168">
        <v>-0.157</v>
      </c>
      <c r="Q168" s="45">
        <v>44845</v>
      </c>
      <c r="R168">
        <v>1.7849999999999999</v>
      </c>
    </row>
    <row r="169" spans="2:18" x14ac:dyDescent="0.25">
      <c r="B169" s="1">
        <v>44846</v>
      </c>
      <c r="C169">
        <v>71.063100000000006</v>
      </c>
      <c r="E169" s="1">
        <v>44846</v>
      </c>
      <c r="F169">
        <v>73.518900000000002</v>
      </c>
      <c r="H169" s="2">
        <v>44846</v>
      </c>
      <c r="I169">
        <v>56.046999999999997</v>
      </c>
      <c r="K169">
        <v>20230616</v>
      </c>
      <c r="L169">
        <v>156.66999999999999</v>
      </c>
      <c r="M169">
        <v>69.850999999999999</v>
      </c>
      <c r="N169">
        <v>200.04</v>
      </c>
      <c r="O169">
        <v>-0.157</v>
      </c>
      <c r="Q169" s="45">
        <v>44846</v>
      </c>
      <c r="R169">
        <v>1.7908999999999999</v>
      </c>
    </row>
    <row r="170" spans="2:18" x14ac:dyDescent="0.25">
      <c r="B170" s="1">
        <v>44847</v>
      </c>
      <c r="C170">
        <v>70.174800000000005</v>
      </c>
      <c r="E170" s="1">
        <v>44847</v>
      </c>
      <c r="F170">
        <v>72.567700000000002</v>
      </c>
      <c r="H170" s="2">
        <v>44847</v>
      </c>
      <c r="I170">
        <v>55.661000000000001</v>
      </c>
      <c r="K170">
        <v>20230616</v>
      </c>
      <c r="L170">
        <v>160</v>
      </c>
      <c r="M170">
        <v>69.302000000000007</v>
      </c>
      <c r="N170">
        <v>200.04</v>
      </c>
      <c r="O170">
        <v>-0.157</v>
      </c>
      <c r="Q170" s="45">
        <v>44847</v>
      </c>
      <c r="R170">
        <v>1.7447999999999999</v>
      </c>
    </row>
    <row r="171" spans="2:18" x14ac:dyDescent="0.25">
      <c r="B171" s="1">
        <v>44848</v>
      </c>
      <c r="C171">
        <v>74.419399999999996</v>
      </c>
      <c r="E171" s="1">
        <v>44848</v>
      </c>
      <c r="F171">
        <v>76.841999999999999</v>
      </c>
      <c r="H171" s="2">
        <v>44848</v>
      </c>
      <c r="I171">
        <v>58.619</v>
      </c>
      <c r="K171">
        <v>20230616</v>
      </c>
      <c r="L171">
        <v>163.33000000000001</v>
      </c>
      <c r="M171">
        <v>68.843999999999994</v>
      </c>
      <c r="N171">
        <v>200.04</v>
      </c>
      <c r="O171">
        <v>-0.157</v>
      </c>
      <c r="Q171" s="45">
        <v>44848</v>
      </c>
      <c r="R171">
        <v>1.7855000000000001</v>
      </c>
    </row>
    <row r="172" spans="2:18" x14ac:dyDescent="0.25">
      <c r="B172" s="1">
        <v>44851</v>
      </c>
      <c r="C172">
        <v>72.177300000000002</v>
      </c>
      <c r="E172" s="1">
        <v>44851</v>
      </c>
      <c r="F172">
        <v>74.778899999999993</v>
      </c>
      <c r="H172" s="2">
        <v>44851</v>
      </c>
      <c r="I172">
        <v>57.116999999999997</v>
      </c>
      <c r="K172">
        <v>20230616</v>
      </c>
      <c r="L172">
        <v>165</v>
      </c>
      <c r="M172">
        <v>68.644999999999996</v>
      </c>
      <c r="N172">
        <v>200.04</v>
      </c>
      <c r="O172">
        <v>-0.157</v>
      </c>
      <c r="Q172" s="45">
        <v>44851</v>
      </c>
      <c r="R172">
        <v>1.7407999999999999</v>
      </c>
    </row>
    <row r="173" spans="2:18" x14ac:dyDescent="0.25">
      <c r="B173" s="1">
        <v>44852</v>
      </c>
      <c r="C173">
        <v>71.053600000000003</v>
      </c>
      <c r="E173" s="1">
        <v>44852</v>
      </c>
      <c r="F173">
        <v>73.390799999999999</v>
      </c>
      <c r="H173" s="2">
        <v>44852</v>
      </c>
      <c r="I173">
        <v>56.537999999999997</v>
      </c>
      <c r="K173">
        <v>20230616</v>
      </c>
      <c r="L173">
        <v>166.67</v>
      </c>
      <c r="M173">
        <v>68.388000000000005</v>
      </c>
      <c r="N173">
        <v>200.04</v>
      </c>
      <c r="O173">
        <v>-0.157</v>
      </c>
      <c r="Q173" s="45">
        <v>44852</v>
      </c>
      <c r="R173">
        <v>1.7205999999999999</v>
      </c>
    </row>
    <row r="174" spans="2:18" x14ac:dyDescent="0.25">
      <c r="B174" s="1">
        <v>44853</v>
      </c>
      <c r="C174">
        <v>71.341800000000006</v>
      </c>
      <c r="E174" s="1">
        <v>44853</v>
      </c>
      <c r="F174">
        <v>73.674300000000002</v>
      </c>
      <c r="H174" s="2">
        <v>44853</v>
      </c>
      <c r="I174">
        <v>58.009</v>
      </c>
      <c r="K174">
        <v>20230616</v>
      </c>
      <c r="L174">
        <v>170</v>
      </c>
      <c r="M174">
        <v>68.010999999999996</v>
      </c>
      <c r="N174">
        <v>200.04</v>
      </c>
      <c r="O174">
        <v>-0.157</v>
      </c>
      <c r="Q174" s="45">
        <v>44853</v>
      </c>
      <c r="R174">
        <v>1.7329000000000001</v>
      </c>
    </row>
    <row r="175" spans="2:18" x14ac:dyDescent="0.25">
      <c r="B175" s="1">
        <v>44854</v>
      </c>
      <c r="C175">
        <v>67.985200000000006</v>
      </c>
      <c r="E175" s="1">
        <v>44854</v>
      </c>
      <c r="F175">
        <v>70.371399999999994</v>
      </c>
      <c r="H175" s="2">
        <v>44854</v>
      </c>
      <c r="I175">
        <v>55.171999999999997</v>
      </c>
      <c r="K175">
        <v>20230616</v>
      </c>
      <c r="L175">
        <v>173.33</v>
      </c>
      <c r="M175">
        <v>67.558999999999997</v>
      </c>
      <c r="N175">
        <v>200.04</v>
      </c>
      <c r="O175">
        <v>-0.157</v>
      </c>
      <c r="Q175" s="45">
        <v>44854</v>
      </c>
      <c r="R175">
        <v>1.7475000000000001</v>
      </c>
    </row>
    <row r="176" spans="2:18" x14ac:dyDescent="0.25">
      <c r="B176" s="1">
        <v>44855</v>
      </c>
      <c r="C176">
        <v>66.615399999999994</v>
      </c>
      <c r="E176" s="1">
        <v>44855</v>
      </c>
      <c r="F176">
        <v>68.922499999999999</v>
      </c>
      <c r="H176" s="2">
        <v>44855</v>
      </c>
      <c r="I176">
        <v>54.164000000000001</v>
      </c>
      <c r="K176">
        <v>20230616</v>
      </c>
      <c r="L176">
        <v>175</v>
      </c>
      <c r="M176">
        <v>67.421999999999997</v>
      </c>
      <c r="N176">
        <v>200.04</v>
      </c>
      <c r="O176">
        <v>-0.157</v>
      </c>
      <c r="Q176" s="45">
        <v>44855</v>
      </c>
      <c r="R176">
        <v>1.7060999999999999</v>
      </c>
    </row>
    <row r="177" spans="2:18" x14ac:dyDescent="0.25">
      <c r="B177" s="1">
        <v>44858</v>
      </c>
      <c r="C177">
        <v>68.011600000000001</v>
      </c>
      <c r="E177" s="1">
        <v>44858</v>
      </c>
      <c r="F177">
        <v>70.403400000000005</v>
      </c>
      <c r="H177" s="2">
        <v>44858</v>
      </c>
      <c r="I177">
        <v>55.363999999999997</v>
      </c>
      <c r="K177">
        <v>20230616</v>
      </c>
      <c r="L177">
        <v>180</v>
      </c>
      <c r="M177">
        <v>66.873000000000005</v>
      </c>
      <c r="N177">
        <v>200.04</v>
      </c>
      <c r="O177">
        <v>-0.157</v>
      </c>
      <c r="Q177" s="45">
        <v>44858</v>
      </c>
      <c r="R177">
        <v>1.6854</v>
      </c>
    </row>
    <row r="178" spans="2:18" x14ac:dyDescent="0.25">
      <c r="B178" s="1">
        <v>44859</v>
      </c>
      <c r="C178">
        <v>65.835899999999995</v>
      </c>
      <c r="E178" s="1">
        <v>44859</v>
      </c>
      <c r="F178">
        <v>68.042199999999994</v>
      </c>
      <c r="H178" s="2">
        <v>44859</v>
      </c>
      <c r="I178">
        <v>54.250999999999998</v>
      </c>
      <c r="K178">
        <v>20230616</v>
      </c>
      <c r="L178">
        <v>183.33</v>
      </c>
      <c r="M178">
        <v>66.36</v>
      </c>
      <c r="N178">
        <v>200.04</v>
      </c>
      <c r="O178">
        <v>-0.157</v>
      </c>
      <c r="Q178" s="45">
        <v>44859</v>
      </c>
      <c r="R178">
        <v>1.6589</v>
      </c>
    </row>
    <row r="179" spans="2:18" x14ac:dyDescent="0.25">
      <c r="B179" s="1">
        <v>44860</v>
      </c>
      <c r="C179">
        <v>64.869200000000006</v>
      </c>
      <c r="E179" s="1">
        <v>44860</v>
      </c>
      <c r="F179">
        <v>67.111199999999997</v>
      </c>
      <c r="H179" s="2">
        <v>44860</v>
      </c>
      <c r="I179">
        <v>53.878999999999998</v>
      </c>
      <c r="K179">
        <v>20230616</v>
      </c>
      <c r="L179">
        <v>185</v>
      </c>
      <c r="M179">
        <v>66.231999999999999</v>
      </c>
      <c r="N179">
        <v>200.04</v>
      </c>
      <c r="O179">
        <v>-0.157</v>
      </c>
      <c r="Q179" s="45">
        <v>44860</v>
      </c>
      <c r="R179">
        <v>1.6715</v>
      </c>
    </row>
    <row r="180" spans="2:18" x14ac:dyDescent="0.25">
      <c r="B180" s="1">
        <v>44861</v>
      </c>
      <c r="C180">
        <v>64.813199999999995</v>
      </c>
      <c r="E180" s="1">
        <v>44861</v>
      </c>
      <c r="F180">
        <v>66.984099999999998</v>
      </c>
      <c r="H180" s="2">
        <v>44861</v>
      </c>
      <c r="I180">
        <v>53.773000000000003</v>
      </c>
      <c r="K180">
        <v>20230616</v>
      </c>
      <c r="L180">
        <v>186.67</v>
      </c>
      <c r="M180">
        <v>65.974000000000004</v>
      </c>
      <c r="N180">
        <v>200.04</v>
      </c>
      <c r="O180">
        <v>-0.157</v>
      </c>
      <c r="Q180" s="45">
        <v>44861</v>
      </c>
      <c r="R180">
        <v>1.6805000000000001</v>
      </c>
    </row>
    <row r="181" spans="2:18" x14ac:dyDescent="0.25">
      <c r="B181" s="1">
        <v>44862</v>
      </c>
      <c r="C181">
        <v>63.166200000000003</v>
      </c>
      <c r="E181" s="1">
        <v>44862</v>
      </c>
      <c r="F181">
        <v>65.384399999999999</v>
      </c>
      <c r="H181" s="2">
        <v>44862</v>
      </c>
      <c r="I181">
        <v>52.76</v>
      </c>
      <c r="K181">
        <v>20230616</v>
      </c>
      <c r="L181">
        <v>190</v>
      </c>
      <c r="M181">
        <v>65.77</v>
      </c>
      <c r="N181">
        <v>200.04</v>
      </c>
      <c r="O181">
        <v>-0.157</v>
      </c>
      <c r="Q181" s="45">
        <v>44862</v>
      </c>
      <c r="R181">
        <v>1.6415</v>
      </c>
    </row>
    <row r="182" spans="2:18" x14ac:dyDescent="0.25">
      <c r="B182" s="1">
        <v>44865</v>
      </c>
      <c r="C182">
        <v>63.158900000000003</v>
      </c>
      <c r="E182" s="1">
        <v>44865</v>
      </c>
      <c r="F182">
        <v>65.380899999999997</v>
      </c>
      <c r="H182" s="2">
        <v>44865</v>
      </c>
      <c r="I182">
        <v>53.186999999999998</v>
      </c>
      <c r="K182">
        <v>20230616</v>
      </c>
      <c r="L182">
        <v>193.33</v>
      </c>
      <c r="M182">
        <v>65.429000000000002</v>
      </c>
      <c r="N182">
        <v>200.04</v>
      </c>
      <c r="O182">
        <v>-0.157</v>
      </c>
      <c r="Q182" s="45">
        <v>44865</v>
      </c>
      <c r="R182">
        <v>1.6534</v>
      </c>
    </row>
    <row r="183" spans="2:18" x14ac:dyDescent="0.25">
      <c r="B183" s="1">
        <v>44866</v>
      </c>
      <c r="C183">
        <v>62.773800000000001</v>
      </c>
      <c r="E183" s="1">
        <v>44866</v>
      </c>
      <c r="F183">
        <v>64.930700000000002</v>
      </c>
      <c r="H183" s="2">
        <v>44866</v>
      </c>
      <c r="I183">
        <v>52.758000000000003</v>
      </c>
      <c r="K183">
        <v>20230616</v>
      </c>
      <c r="L183">
        <v>195</v>
      </c>
      <c r="M183">
        <v>65.341999999999999</v>
      </c>
      <c r="N183">
        <v>200.04</v>
      </c>
      <c r="O183">
        <v>-0.157</v>
      </c>
      <c r="Q183" s="45">
        <v>44866</v>
      </c>
      <c r="R183">
        <v>1.6607000000000001</v>
      </c>
    </row>
    <row r="184" spans="2:18" x14ac:dyDescent="0.25">
      <c r="B184" s="1">
        <v>44867</v>
      </c>
      <c r="C184">
        <v>64.615499999999997</v>
      </c>
      <c r="E184" s="1">
        <v>44867</v>
      </c>
      <c r="F184">
        <v>66.838300000000004</v>
      </c>
      <c r="H184" s="2">
        <v>44867</v>
      </c>
      <c r="I184">
        <v>53.509</v>
      </c>
      <c r="K184">
        <v>20230616</v>
      </c>
      <c r="L184">
        <v>200</v>
      </c>
      <c r="M184">
        <v>64.995999999999995</v>
      </c>
      <c r="N184">
        <v>200.04</v>
      </c>
      <c r="O184">
        <v>-0.157</v>
      </c>
      <c r="Q184" s="45">
        <v>44867</v>
      </c>
      <c r="R184">
        <v>1.7034</v>
      </c>
    </row>
    <row r="185" spans="2:18" x14ac:dyDescent="0.25">
      <c r="B185" s="1">
        <v>44868</v>
      </c>
      <c r="C185">
        <v>64.506600000000006</v>
      </c>
      <c r="E185" s="1">
        <v>44868</v>
      </c>
      <c r="F185">
        <v>66.842600000000004</v>
      </c>
      <c r="H185" s="2">
        <v>44868</v>
      </c>
      <c r="I185">
        <v>52.820999999999998</v>
      </c>
      <c r="K185">
        <v>20230616</v>
      </c>
      <c r="L185">
        <v>205</v>
      </c>
      <c r="M185">
        <v>64.540999999999997</v>
      </c>
      <c r="N185">
        <v>200.04</v>
      </c>
      <c r="O185">
        <v>-0.157</v>
      </c>
      <c r="Q185" s="45">
        <v>44868</v>
      </c>
      <c r="R185">
        <v>1.7211000000000001</v>
      </c>
    </row>
    <row r="186" spans="2:18" x14ac:dyDescent="0.25">
      <c r="B186" s="1">
        <v>44869</v>
      </c>
      <c r="C186">
        <v>64.683599999999998</v>
      </c>
      <c r="E186" s="1">
        <v>44869</v>
      </c>
      <c r="F186">
        <v>67.005700000000004</v>
      </c>
      <c r="H186" s="2">
        <v>44869</v>
      </c>
      <c r="I186">
        <v>53.177999999999997</v>
      </c>
      <c r="K186">
        <v>20230616</v>
      </c>
      <c r="L186">
        <v>206.67</v>
      </c>
      <c r="M186">
        <v>64.394999999999996</v>
      </c>
      <c r="N186">
        <v>200.04</v>
      </c>
      <c r="O186">
        <v>-0.157</v>
      </c>
      <c r="Q186" s="45">
        <v>44869</v>
      </c>
      <c r="R186">
        <v>1.6967000000000001</v>
      </c>
    </row>
    <row r="187" spans="2:18" x14ac:dyDescent="0.25">
      <c r="B187" s="1">
        <v>44872</v>
      </c>
      <c r="C187">
        <v>67.581000000000003</v>
      </c>
      <c r="E187" s="1">
        <v>44872</v>
      </c>
      <c r="F187">
        <v>69.800299999999993</v>
      </c>
      <c r="H187" s="2">
        <v>44872</v>
      </c>
      <c r="I187">
        <v>55.439</v>
      </c>
      <c r="K187">
        <v>20230616</v>
      </c>
      <c r="L187">
        <v>210</v>
      </c>
      <c r="M187">
        <v>64.262</v>
      </c>
      <c r="N187">
        <v>200.04</v>
      </c>
      <c r="O187">
        <v>-0.157</v>
      </c>
      <c r="Q187" s="45">
        <v>44872</v>
      </c>
      <c r="R187">
        <v>1.6806000000000001</v>
      </c>
    </row>
    <row r="188" spans="2:18" x14ac:dyDescent="0.25">
      <c r="B188" s="1">
        <v>44873</v>
      </c>
      <c r="C188">
        <v>67.657300000000006</v>
      </c>
      <c r="E188" s="1">
        <v>44873</v>
      </c>
      <c r="F188">
        <v>69.780699999999996</v>
      </c>
      <c r="H188" s="2">
        <v>44873</v>
      </c>
      <c r="I188">
        <v>55.377000000000002</v>
      </c>
      <c r="K188">
        <v>20230616</v>
      </c>
      <c r="L188">
        <v>213.33</v>
      </c>
      <c r="M188">
        <v>64.066999999999993</v>
      </c>
      <c r="N188">
        <v>200.04</v>
      </c>
      <c r="O188">
        <v>-0.157</v>
      </c>
      <c r="Q188" s="45">
        <v>44873</v>
      </c>
      <c r="R188">
        <v>1.6716</v>
      </c>
    </row>
    <row r="189" spans="2:18" x14ac:dyDescent="0.25">
      <c r="B189" s="1">
        <v>44874</v>
      </c>
      <c r="C189">
        <v>71.823899999999995</v>
      </c>
      <c r="E189" s="1">
        <v>44874</v>
      </c>
      <c r="F189">
        <v>74.110799999999998</v>
      </c>
      <c r="H189" s="2">
        <v>44874</v>
      </c>
      <c r="I189">
        <v>58.704999999999998</v>
      </c>
      <c r="K189">
        <v>20230616</v>
      </c>
      <c r="L189">
        <v>215</v>
      </c>
      <c r="M189">
        <v>64.007000000000005</v>
      </c>
      <c r="N189">
        <v>200.04</v>
      </c>
      <c r="O189">
        <v>-0.157</v>
      </c>
      <c r="Q189" s="45">
        <v>44874</v>
      </c>
      <c r="R189">
        <v>1.7068000000000001</v>
      </c>
    </row>
    <row r="190" spans="2:18" x14ac:dyDescent="0.25">
      <c r="B190" s="1">
        <v>44875</v>
      </c>
      <c r="C190">
        <v>69.255200000000002</v>
      </c>
      <c r="E190" s="1">
        <v>44875</v>
      </c>
      <c r="F190">
        <v>71.379499999999993</v>
      </c>
      <c r="H190" s="2">
        <v>44875</v>
      </c>
      <c r="I190">
        <v>57.436</v>
      </c>
      <c r="K190">
        <v>20230616</v>
      </c>
      <c r="L190">
        <v>216.67</v>
      </c>
      <c r="M190">
        <v>64.009</v>
      </c>
      <c r="N190">
        <v>200.04</v>
      </c>
      <c r="O190">
        <v>-0.157</v>
      </c>
      <c r="Q190" s="45">
        <v>44875</v>
      </c>
      <c r="R190">
        <v>1.6178999999999999</v>
      </c>
    </row>
    <row r="191" spans="2:18" x14ac:dyDescent="0.25">
      <c r="B191" s="1">
        <v>44876</v>
      </c>
      <c r="C191">
        <v>67.335700000000003</v>
      </c>
      <c r="E191" s="1">
        <v>44876</v>
      </c>
      <c r="F191">
        <v>69.448700000000002</v>
      </c>
      <c r="H191" s="2">
        <v>44876</v>
      </c>
      <c r="I191">
        <v>56.435000000000002</v>
      </c>
      <c r="K191">
        <v>20230616</v>
      </c>
      <c r="L191">
        <v>220</v>
      </c>
      <c r="M191">
        <v>63.823</v>
      </c>
      <c r="N191">
        <v>200.04</v>
      </c>
      <c r="O191">
        <v>-0.157</v>
      </c>
      <c r="Q191" s="45">
        <v>44876</v>
      </c>
      <c r="R191">
        <v>1.6024</v>
      </c>
    </row>
    <row r="192" spans="2:18" x14ac:dyDescent="0.25">
      <c r="B192" s="1">
        <v>44879</v>
      </c>
      <c r="C192">
        <v>68.016000000000005</v>
      </c>
      <c r="E192" s="1">
        <v>44879</v>
      </c>
      <c r="F192">
        <v>70.145399999999995</v>
      </c>
      <c r="H192" s="2">
        <v>44879</v>
      </c>
      <c r="I192">
        <v>56.844000000000001</v>
      </c>
      <c r="K192">
        <v>20230616</v>
      </c>
      <c r="L192">
        <v>225</v>
      </c>
      <c r="M192">
        <v>63.642000000000003</v>
      </c>
      <c r="N192">
        <v>200.04</v>
      </c>
      <c r="O192">
        <v>-0.157</v>
      </c>
      <c r="Q192" s="45">
        <v>44879</v>
      </c>
      <c r="R192">
        <v>1.6161000000000001</v>
      </c>
    </row>
    <row r="193" spans="2:18" x14ac:dyDescent="0.25">
      <c r="B193" s="1">
        <v>44880</v>
      </c>
      <c r="C193">
        <v>67.756900000000002</v>
      </c>
      <c r="E193" s="1">
        <v>44880</v>
      </c>
      <c r="F193">
        <v>69.936000000000007</v>
      </c>
      <c r="H193" s="2">
        <v>44880</v>
      </c>
      <c r="I193">
        <v>56.097000000000001</v>
      </c>
      <c r="K193">
        <v>20230616</v>
      </c>
      <c r="L193">
        <v>226.67</v>
      </c>
      <c r="M193">
        <v>63.564999999999998</v>
      </c>
      <c r="N193">
        <v>200.04</v>
      </c>
      <c r="O193">
        <v>-0.157</v>
      </c>
      <c r="Q193" s="45">
        <v>44880</v>
      </c>
      <c r="R193">
        <v>1.6024</v>
      </c>
    </row>
    <row r="194" spans="2:18" x14ac:dyDescent="0.25">
      <c r="B194" s="1">
        <v>44881</v>
      </c>
      <c r="C194">
        <v>68.722200000000001</v>
      </c>
      <c r="E194" s="1">
        <v>44881</v>
      </c>
      <c r="F194">
        <v>70.930300000000003</v>
      </c>
      <c r="H194" s="2">
        <v>44881</v>
      </c>
      <c r="I194">
        <v>57.273000000000003</v>
      </c>
      <c r="K194">
        <v>20230616</v>
      </c>
      <c r="L194">
        <v>230</v>
      </c>
      <c r="M194">
        <v>63.453000000000003</v>
      </c>
      <c r="N194">
        <v>200.04</v>
      </c>
      <c r="O194">
        <v>-0.157</v>
      </c>
      <c r="Q194" s="45">
        <v>44881</v>
      </c>
      <c r="R194">
        <v>1.6148</v>
      </c>
    </row>
    <row r="195" spans="2:18" x14ac:dyDescent="0.25">
      <c r="B195" s="1">
        <v>44882</v>
      </c>
      <c r="C195">
        <v>69.016000000000005</v>
      </c>
      <c r="E195" s="1">
        <v>44882</v>
      </c>
      <c r="F195">
        <v>71.307900000000004</v>
      </c>
      <c r="H195" s="2">
        <v>44882</v>
      </c>
      <c r="I195">
        <v>57.447000000000003</v>
      </c>
      <c r="K195">
        <v>20230616</v>
      </c>
      <c r="L195">
        <v>233.33</v>
      </c>
      <c r="M195">
        <v>63.405999999999999</v>
      </c>
      <c r="N195">
        <v>200.04</v>
      </c>
      <c r="O195">
        <v>-0.157</v>
      </c>
      <c r="Q195" s="45">
        <v>44882</v>
      </c>
      <c r="R195">
        <v>1.6196999999999999</v>
      </c>
    </row>
    <row r="196" spans="2:18" x14ac:dyDescent="0.25">
      <c r="B196" s="1">
        <v>44883</v>
      </c>
      <c r="C196">
        <v>69.0154</v>
      </c>
      <c r="E196" s="1">
        <v>44883</v>
      </c>
      <c r="F196">
        <v>71.272000000000006</v>
      </c>
      <c r="H196" s="2">
        <v>44883</v>
      </c>
      <c r="I196">
        <v>57.368000000000002</v>
      </c>
      <c r="K196">
        <v>20230616</v>
      </c>
      <c r="L196">
        <v>235</v>
      </c>
      <c r="M196">
        <v>63.396000000000001</v>
      </c>
      <c r="N196">
        <v>200.04</v>
      </c>
      <c r="O196">
        <v>-0.157</v>
      </c>
      <c r="Q196" s="45">
        <v>44883</v>
      </c>
      <c r="R196">
        <v>1.6124000000000001</v>
      </c>
    </row>
    <row r="197" spans="2:18" x14ac:dyDescent="0.25">
      <c r="B197" s="1">
        <v>44886</v>
      </c>
      <c r="C197">
        <v>72.875299999999996</v>
      </c>
      <c r="E197" s="1">
        <v>44886</v>
      </c>
      <c r="F197">
        <v>75.076599999999999</v>
      </c>
      <c r="H197" s="2">
        <v>44886</v>
      </c>
      <c r="I197">
        <v>59.716000000000001</v>
      </c>
      <c r="K197">
        <v>20230616</v>
      </c>
      <c r="L197">
        <v>240</v>
      </c>
      <c r="M197">
        <v>63.36</v>
      </c>
      <c r="N197">
        <v>200.04</v>
      </c>
      <c r="O197">
        <v>-0.157</v>
      </c>
      <c r="Q197" s="45">
        <v>44886</v>
      </c>
      <c r="R197">
        <v>1.6183000000000001</v>
      </c>
    </row>
    <row r="198" spans="2:18" x14ac:dyDescent="0.25">
      <c r="B198" s="1">
        <v>44887</v>
      </c>
      <c r="C198">
        <v>70.140100000000004</v>
      </c>
      <c r="E198" s="1">
        <v>44887</v>
      </c>
      <c r="F198">
        <v>72.328900000000004</v>
      </c>
      <c r="H198" s="2">
        <v>44887</v>
      </c>
      <c r="I198">
        <v>58.064</v>
      </c>
      <c r="K198">
        <v>20230616</v>
      </c>
      <c r="L198">
        <v>243.33</v>
      </c>
      <c r="M198">
        <v>63.280999999999999</v>
      </c>
      <c r="N198">
        <v>200.04</v>
      </c>
      <c r="O198">
        <v>-0.157</v>
      </c>
      <c r="Q198" s="45">
        <v>44887</v>
      </c>
      <c r="R198">
        <v>1.5968</v>
      </c>
    </row>
    <row r="199" spans="2:18" x14ac:dyDescent="0.25">
      <c r="B199" s="1">
        <v>44888</v>
      </c>
      <c r="C199">
        <v>67.616799999999998</v>
      </c>
      <c r="E199" s="1">
        <v>44888</v>
      </c>
      <c r="F199">
        <v>69.679599999999994</v>
      </c>
      <c r="H199" s="2">
        <v>44888</v>
      </c>
      <c r="I199">
        <v>58.545000000000002</v>
      </c>
      <c r="K199">
        <v>20230616</v>
      </c>
      <c r="L199">
        <v>245</v>
      </c>
      <c r="M199">
        <v>63.265000000000001</v>
      </c>
      <c r="N199">
        <v>200.04</v>
      </c>
      <c r="O199">
        <v>-0.157</v>
      </c>
      <c r="Q199" s="45">
        <v>44888</v>
      </c>
      <c r="R199">
        <v>1.5868</v>
      </c>
    </row>
    <row r="200" spans="2:18" x14ac:dyDescent="0.25">
      <c r="B200" s="1">
        <v>44890</v>
      </c>
      <c r="C200">
        <v>67.475899999999996</v>
      </c>
      <c r="E200" s="1">
        <v>44890</v>
      </c>
      <c r="F200">
        <v>69.600200000000001</v>
      </c>
      <c r="H200" s="2">
        <v>44890</v>
      </c>
      <c r="I200">
        <v>58.436</v>
      </c>
      <c r="K200">
        <v>20230616</v>
      </c>
      <c r="L200">
        <v>246.67</v>
      </c>
      <c r="M200">
        <v>63.292000000000002</v>
      </c>
      <c r="N200">
        <v>200.04</v>
      </c>
      <c r="O200">
        <v>-0.157</v>
      </c>
      <c r="Q200" s="45">
        <v>44890</v>
      </c>
      <c r="R200">
        <v>1.5871999999999999</v>
      </c>
    </row>
    <row r="201" spans="2:18" x14ac:dyDescent="0.25">
      <c r="B201" s="1">
        <v>44893</v>
      </c>
      <c r="C201">
        <v>68.140100000000004</v>
      </c>
      <c r="E201" s="1">
        <v>44893</v>
      </c>
      <c r="F201">
        <v>70.202799999999996</v>
      </c>
      <c r="H201" s="2">
        <v>44893</v>
      </c>
      <c r="I201">
        <v>59.235999999999997</v>
      </c>
      <c r="K201">
        <v>20230616</v>
      </c>
      <c r="L201">
        <v>250</v>
      </c>
      <c r="M201">
        <v>63.337000000000003</v>
      </c>
      <c r="N201">
        <v>200.04</v>
      </c>
      <c r="O201">
        <v>-0.157</v>
      </c>
      <c r="Q201" s="45">
        <v>44893</v>
      </c>
      <c r="R201">
        <v>1.6129</v>
      </c>
    </row>
    <row r="202" spans="2:18" x14ac:dyDescent="0.25">
      <c r="B202" s="1">
        <v>44894</v>
      </c>
      <c r="C202">
        <v>68.483599999999996</v>
      </c>
      <c r="E202" s="1">
        <v>44894</v>
      </c>
      <c r="F202">
        <v>70.588800000000006</v>
      </c>
      <c r="H202" s="2">
        <v>44894</v>
      </c>
      <c r="I202">
        <v>59.439</v>
      </c>
      <c r="K202">
        <v>20230616</v>
      </c>
      <c r="L202">
        <v>253.33</v>
      </c>
      <c r="M202">
        <v>63.384999999999998</v>
      </c>
      <c r="N202">
        <v>200.04</v>
      </c>
      <c r="O202">
        <v>-0.157</v>
      </c>
      <c r="Q202" s="45">
        <v>44894</v>
      </c>
      <c r="R202">
        <v>1.6156999999999999</v>
      </c>
    </row>
    <row r="203" spans="2:18" x14ac:dyDescent="0.25">
      <c r="B203" s="1">
        <v>44895</v>
      </c>
      <c r="C203">
        <v>65.909899999999993</v>
      </c>
      <c r="E203" s="1">
        <v>44895</v>
      </c>
      <c r="F203">
        <v>67.9298</v>
      </c>
      <c r="H203" s="2">
        <v>44895</v>
      </c>
      <c r="I203">
        <v>57.915999999999997</v>
      </c>
      <c r="K203">
        <v>20230616</v>
      </c>
      <c r="L203">
        <v>255</v>
      </c>
      <c r="M203">
        <v>63.313000000000002</v>
      </c>
      <c r="N203">
        <v>200.04</v>
      </c>
      <c r="O203">
        <v>-0.157</v>
      </c>
      <c r="Q203" s="45">
        <v>44895</v>
      </c>
      <c r="R203">
        <v>1.5663</v>
      </c>
    </row>
    <row r="204" spans="2:18" x14ac:dyDescent="0.25">
      <c r="B204" s="1">
        <v>44896</v>
      </c>
      <c r="C204">
        <v>65.100300000000004</v>
      </c>
      <c r="E204" s="1">
        <v>44896</v>
      </c>
      <c r="F204">
        <v>67.133499999999998</v>
      </c>
      <c r="H204" s="2">
        <v>44896</v>
      </c>
      <c r="I204">
        <v>57.365000000000002</v>
      </c>
      <c r="K204">
        <v>20230616</v>
      </c>
      <c r="L204">
        <v>260</v>
      </c>
      <c r="M204">
        <v>63.341999999999999</v>
      </c>
      <c r="N204">
        <v>200.04</v>
      </c>
      <c r="O204">
        <v>-0.157</v>
      </c>
      <c r="Q204" s="45">
        <v>44896</v>
      </c>
      <c r="R204">
        <v>1.5674999999999999</v>
      </c>
    </row>
    <row r="205" spans="2:18" x14ac:dyDescent="0.25">
      <c r="B205" s="1">
        <v>44897</v>
      </c>
      <c r="C205">
        <v>63.500500000000002</v>
      </c>
      <c r="E205" s="1">
        <v>44897</v>
      </c>
      <c r="F205">
        <v>65.5501</v>
      </c>
      <c r="H205" s="2">
        <v>44897</v>
      </c>
      <c r="I205">
        <v>56.137</v>
      </c>
      <c r="K205">
        <v>20230616</v>
      </c>
      <c r="L205">
        <v>265</v>
      </c>
      <c r="M205">
        <v>63.463000000000001</v>
      </c>
      <c r="N205">
        <v>200.04</v>
      </c>
      <c r="O205">
        <v>-0.157</v>
      </c>
      <c r="Q205" s="45">
        <v>44897</v>
      </c>
      <c r="R205">
        <v>1.5692999999999999</v>
      </c>
    </row>
    <row r="206" spans="2:18" x14ac:dyDescent="0.25">
      <c r="B206" s="1">
        <v>44900</v>
      </c>
      <c r="C206">
        <v>66.823899999999995</v>
      </c>
      <c r="E206" s="1">
        <v>44900</v>
      </c>
      <c r="F206">
        <v>68.798500000000004</v>
      </c>
      <c r="H206" s="2">
        <v>44900</v>
      </c>
      <c r="I206">
        <v>58.215000000000003</v>
      </c>
      <c r="K206">
        <v>20230616</v>
      </c>
      <c r="L206">
        <v>266.67000999999999</v>
      </c>
      <c r="M206">
        <v>63.478000000000002</v>
      </c>
      <c r="N206">
        <v>200.04</v>
      </c>
      <c r="O206">
        <v>-0.157</v>
      </c>
      <c r="Q206" s="45">
        <v>44900</v>
      </c>
      <c r="R206">
        <v>1.5980000000000001</v>
      </c>
    </row>
    <row r="207" spans="2:18" x14ac:dyDescent="0.25">
      <c r="B207" s="1">
        <v>44901</v>
      </c>
      <c r="C207">
        <v>66.783600000000007</v>
      </c>
      <c r="E207" s="1">
        <v>44901</v>
      </c>
      <c r="F207">
        <v>68.823700000000002</v>
      </c>
      <c r="H207" s="2">
        <v>44901</v>
      </c>
      <c r="I207">
        <v>58.555999999999997</v>
      </c>
      <c r="K207">
        <v>20230616</v>
      </c>
      <c r="L207">
        <v>270</v>
      </c>
      <c r="M207">
        <v>63.584000000000003</v>
      </c>
      <c r="N207">
        <v>200.04</v>
      </c>
      <c r="O207">
        <v>-0.157</v>
      </c>
      <c r="Q207" s="45">
        <v>44901</v>
      </c>
      <c r="R207">
        <v>1.6214</v>
      </c>
    </row>
    <row r="208" spans="2:18" x14ac:dyDescent="0.25">
      <c r="B208" s="1">
        <v>44902</v>
      </c>
      <c r="C208">
        <v>68.226500000000001</v>
      </c>
      <c r="E208" s="1">
        <v>44902</v>
      </c>
      <c r="F208">
        <v>70.166600000000003</v>
      </c>
      <c r="H208" s="2">
        <v>44902</v>
      </c>
      <c r="I208">
        <v>59.804000000000002</v>
      </c>
      <c r="K208">
        <v>20230616</v>
      </c>
      <c r="L208">
        <v>273.32999000000001</v>
      </c>
      <c r="M208">
        <v>63.582999999999998</v>
      </c>
      <c r="N208">
        <v>200.04</v>
      </c>
      <c r="O208">
        <v>-0.157</v>
      </c>
      <c r="Q208" s="45">
        <v>44902</v>
      </c>
      <c r="R208">
        <v>1.6242000000000001</v>
      </c>
    </row>
    <row r="209" spans="2:18" x14ac:dyDescent="0.25">
      <c r="B209" s="1">
        <v>44903</v>
      </c>
      <c r="C209">
        <v>67.994100000000003</v>
      </c>
      <c r="E209" s="1">
        <v>44903</v>
      </c>
      <c r="F209">
        <v>69.931100000000001</v>
      </c>
      <c r="H209" s="2">
        <v>44903</v>
      </c>
      <c r="I209">
        <v>59.353000000000002</v>
      </c>
      <c r="K209">
        <v>20230721</v>
      </c>
      <c r="L209">
        <v>80</v>
      </c>
      <c r="M209">
        <v>87.438999999999993</v>
      </c>
      <c r="N209">
        <v>200.04</v>
      </c>
      <c r="O209">
        <v>-0.13100000000000001</v>
      </c>
      <c r="Q209" s="45">
        <v>44903</v>
      </c>
      <c r="R209">
        <v>1.6114999999999999</v>
      </c>
    </row>
    <row r="210" spans="2:18" x14ac:dyDescent="0.25">
      <c r="B210" s="1">
        <v>44904</v>
      </c>
      <c r="C210">
        <v>66.331500000000005</v>
      </c>
      <c r="E210" s="1">
        <v>44904</v>
      </c>
      <c r="F210">
        <v>68.2072</v>
      </c>
      <c r="H210" s="2">
        <v>44904</v>
      </c>
      <c r="I210">
        <v>57.707999999999998</v>
      </c>
      <c r="K210">
        <v>20230721</v>
      </c>
      <c r="L210">
        <v>85</v>
      </c>
      <c r="M210">
        <v>85.623000000000005</v>
      </c>
      <c r="N210">
        <v>200.04</v>
      </c>
      <c r="O210">
        <v>-0.13100000000000001</v>
      </c>
      <c r="Q210" s="45">
        <v>44904</v>
      </c>
      <c r="R210">
        <v>1.6236999999999999</v>
      </c>
    </row>
    <row r="211" spans="2:18" x14ac:dyDescent="0.25">
      <c r="B211" s="1">
        <v>44907</v>
      </c>
      <c r="C211">
        <v>69.5642</v>
      </c>
      <c r="E211" s="1">
        <v>44907</v>
      </c>
      <c r="F211">
        <v>71.488</v>
      </c>
      <c r="H211" s="2">
        <v>44907</v>
      </c>
      <c r="I211">
        <v>60.597999999999999</v>
      </c>
      <c r="K211">
        <v>20230721</v>
      </c>
      <c r="L211">
        <v>90</v>
      </c>
      <c r="M211">
        <v>83.78</v>
      </c>
      <c r="N211">
        <v>200.04</v>
      </c>
      <c r="O211">
        <v>-0.13100000000000001</v>
      </c>
      <c r="Q211" s="45">
        <v>44907</v>
      </c>
      <c r="R211">
        <v>1.6006</v>
      </c>
    </row>
    <row r="212" spans="2:18" x14ac:dyDescent="0.25">
      <c r="B212" s="1">
        <v>44908</v>
      </c>
      <c r="C212">
        <v>70.271799999999999</v>
      </c>
      <c r="E212" s="1">
        <v>44908</v>
      </c>
      <c r="F212">
        <v>72.114999999999995</v>
      </c>
      <c r="H212" s="2">
        <v>44908</v>
      </c>
      <c r="I212">
        <v>60.712000000000003</v>
      </c>
      <c r="K212">
        <v>20230721</v>
      </c>
      <c r="L212">
        <v>95</v>
      </c>
      <c r="M212">
        <v>82.001000000000005</v>
      </c>
      <c r="N212">
        <v>200.04</v>
      </c>
      <c r="O212">
        <v>-0.13100000000000001</v>
      </c>
      <c r="Q212" s="45">
        <v>44908</v>
      </c>
      <c r="R212">
        <v>1.5886</v>
      </c>
    </row>
    <row r="213" spans="2:18" x14ac:dyDescent="0.25">
      <c r="B213" s="1">
        <v>44909</v>
      </c>
      <c r="C213">
        <v>69.762</v>
      </c>
      <c r="E213" s="1">
        <v>44909</v>
      </c>
      <c r="F213">
        <v>71.735799999999998</v>
      </c>
      <c r="H213" s="2">
        <v>44909</v>
      </c>
      <c r="I213">
        <v>61.08</v>
      </c>
      <c r="K213">
        <v>20230721</v>
      </c>
      <c r="L213">
        <v>100</v>
      </c>
      <c r="M213">
        <v>80.507999999999996</v>
      </c>
      <c r="N213">
        <v>200.04</v>
      </c>
      <c r="O213">
        <v>-0.13100000000000001</v>
      </c>
      <c r="Q213" s="45">
        <v>44909</v>
      </c>
      <c r="R213">
        <v>1.5988</v>
      </c>
    </row>
    <row r="214" spans="2:18" x14ac:dyDescent="0.25">
      <c r="B214" s="1">
        <v>44910</v>
      </c>
      <c r="C214">
        <v>69.253200000000007</v>
      </c>
      <c r="E214" s="1">
        <v>44910</v>
      </c>
      <c r="F214">
        <v>71.313400000000001</v>
      </c>
      <c r="H214" s="2">
        <v>44910</v>
      </c>
      <c r="I214">
        <v>61.003</v>
      </c>
      <c r="K214">
        <v>20230721</v>
      </c>
      <c r="L214">
        <v>105</v>
      </c>
      <c r="M214">
        <v>78.97</v>
      </c>
      <c r="N214">
        <v>200.04</v>
      </c>
      <c r="O214">
        <v>-0.13100000000000001</v>
      </c>
      <c r="Q214" s="45">
        <v>44910</v>
      </c>
      <c r="R214">
        <v>1.8288</v>
      </c>
    </row>
    <row r="215" spans="2:18" x14ac:dyDescent="0.25">
      <c r="B215" s="1">
        <v>44911</v>
      </c>
      <c r="C215">
        <v>70.643199999999993</v>
      </c>
      <c r="E215" s="1">
        <v>44911</v>
      </c>
      <c r="F215">
        <v>72.736999999999995</v>
      </c>
      <c r="H215" s="2">
        <v>44911</v>
      </c>
      <c r="I215">
        <v>61.963000000000001</v>
      </c>
      <c r="K215">
        <v>20230721</v>
      </c>
      <c r="L215">
        <v>110</v>
      </c>
      <c r="M215">
        <v>77.575000000000003</v>
      </c>
      <c r="N215">
        <v>200.04</v>
      </c>
      <c r="O215">
        <v>-0.13100000000000001</v>
      </c>
      <c r="Q215" s="45">
        <v>44911</v>
      </c>
      <c r="R215">
        <v>1.8592</v>
      </c>
    </row>
    <row r="216" spans="2:18" x14ac:dyDescent="0.25">
      <c r="B216" s="1">
        <v>44914</v>
      </c>
      <c r="C216">
        <v>71.822999999999993</v>
      </c>
      <c r="E216" s="1">
        <v>44914</v>
      </c>
      <c r="F216">
        <v>73.911799999999999</v>
      </c>
      <c r="H216" s="2">
        <v>44914</v>
      </c>
      <c r="I216">
        <v>63.448</v>
      </c>
      <c r="K216">
        <v>20230721</v>
      </c>
      <c r="L216">
        <v>115</v>
      </c>
      <c r="M216">
        <v>76.3</v>
      </c>
      <c r="N216">
        <v>200.04</v>
      </c>
      <c r="O216">
        <v>-0.13100000000000001</v>
      </c>
      <c r="Q216" s="45">
        <v>44914</v>
      </c>
      <c r="R216">
        <v>1.8751</v>
      </c>
    </row>
    <row r="217" spans="2:18" x14ac:dyDescent="0.25">
      <c r="B217" s="1">
        <v>44915</v>
      </c>
      <c r="C217">
        <v>76.143199999999993</v>
      </c>
      <c r="E217" s="1">
        <v>44915</v>
      </c>
      <c r="F217">
        <v>78.406099999999995</v>
      </c>
      <c r="H217" s="2">
        <v>44915</v>
      </c>
      <c r="I217">
        <v>66.69</v>
      </c>
      <c r="K217">
        <v>20230721</v>
      </c>
      <c r="L217">
        <v>120</v>
      </c>
      <c r="M217">
        <v>75.081999999999994</v>
      </c>
      <c r="N217">
        <v>200.04</v>
      </c>
      <c r="O217">
        <v>-0.13100000000000001</v>
      </c>
      <c r="Q217" s="45">
        <v>44915</v>
      </c>
      <c r="R217">
        <v>1.8725000000000001</v>
      </c>
    </row>
    <row r="218" spans="2:18" x14ac:dyDescent="0.25">
      <c r="B218" s="1">
        <v>44916</v>
      </c>
      <c r="C218">
        <v>75.980900000000005</v>
      </c>
      <c r="E218" s="1">
        <v>44916</v>
      </c>
      <c r="F218">
        <v>78.252499999999998</v>
      </c>
      <c r="H218" s="2">
        <v>44916</v>
      </c>
      <c r="I218">
        <v>66.861000000000004</v>
      </c>
      <c r="K218">
        <v>20230721</v>
      </c>
      <c r="L218">
        <v>125</v>
      </c>
      <c r="M218">
        <v>74.063999999999993</v>
      </c>
      <c r="N218">
        <v>200.04</v>
      </c>
      <c r="O218">
        <v>-0.13100000000000001</v>
      </c>
      <c r="Q218" s="45">
        <v>44916</v>
      </c>
      <c r="R218">
        <v>1.8449</v>
      </c>
    </row>
    <row r="219" spans="2:18" x14ac:dyDescent="0.25">
      <c r="B219" s="1">
        <v>44917</v>
      </c>
      <c r="C219">
        <v>82.826099999999997</v>
      </c>
      <c r="E219" s="1">
        <v>44917</v>
      </c>
      <c r="F219">
        <v>85.0458</v>
      </c>
      <c r="H219" s="2">
        <v>44917</v>
      </c>
      <c r="I219">
        <v>70.328000000000003</v>
      </c>
      <c r="K219">
        <v>20230721</v>
      </c>
      <c r="L219">
        <v>130</v>
      </c>
      <c r="M219">
        <v>72.900000000000006</v>
      </c>
      <c r="N219">
        <v>200.04</v>
      </c>
      <c r="O219">
        <v>-0.13100000000000001</v>
      </c>
      <c r="Q219" s="45">
        <v>44917</v>
      </c>
      <c r="R219">
        <v>1.8715999999999999</v>
      </c>
    </row>
    <row r="220" spans="2:18" x14ac:dyDescent="0.25">
      <c r="B220" s="1">
        <v>44918</v>
      </c>
      <c r="C220">
        <v>81.251099999999994</v>
      </c>
      <c r="E220" s="1">
        <v>44918</v>
      </c>
      <c r="F220">
        <v>83.527600000000007</v>
      </c>
      <c r="H220" s="2">
        <v>44918</v>
      </c>
      <c r="I220">
        <v>70.350999999999999</v>
      </c>
      <c r="K220">
        <v>20230721</v>
      </c>
      <c r="L220">
        <v>135</v>
      </c>
      <c r="M220">
        <v>71.921999999999997</v>
      </c>
      <c r="N220">
        <v>200.04</v>
      </c>
      <c r="O220">
        <v>-0.13100000000000001</v>
      </c>
      <c r="Q220" s="45">
        <v>44918</v>
      </c>
      <c r="R220">
        <v>1.8609</v>
      </c>
    </row>
    <row r="221" spans="2:18" x14ac:dyDescent="0.25">
      <c r="B221" s="1">
        <v>44922</v>
      </c>
      <c r="C221">
        <v>88.021000000000001</v>
      </c>
      <c r="E221" s="1">
        <v>44922</v>
      </c>
      <c r="F221">
        <v>90.404700000000005</v>
      </c>
      <c r="H221" s="2">
        <v>44922</v>
      </c>
      <c r="I221">
        <v>74.513000000000005</v>
      </c>
      <c r="K221">
        <v>20230721</v>
      </c>
      <c r="L221">
        <v>140</v>
      </c>
      <c r="M221">
        <v>71.069000000000003</v>
      </c>
      <c r="N221">
        <v>200.04</v>
      </c>
      <c r="O221">
        <v>-0.13100000000000001</v>
      </c>
      <c r="Q221" s="45">
        <v>44922</v>
      </c>
      <c r="R221">
        <v>1.8683000000000001</v>
      </c>
    </row>
    <row r="222" spans="2:18" x14ac:dyDescent="0.25">
      <c r="B222" s="1">
        <v>44923</v>
      </c>
      <c r="C222">
        <v>85.079099999999997</v>
      </c>
      <c r="E222" s="1">
        <v>44923</v>
      </c>
      <c r="F222">
        <v>87.3215</v>
      </c>
      <c r="H222" s="2">
        <v>44923</v>
      </c>
      <c r="I222">
        <v>73.903000000000006</v>
      </c>
      <c r="K222">
        <v>20230721</v>
      </c>
      <c r="L222">
        <v>145</v>
      </c>
      <c r="M222">
        <v>70.247</v>
      </c>
      <c r="N222">
        <v>200.04</v>
      </c>
      <c r="O222">
        <v>-0.13100000000000001</v>
      </c>
      <c r="Q222" s="45">
        <v>44923</v>
      </c>
      <c r="R222">
        <v>1.8917999999999999</v>
      </c>
    </row>
    <row r="223" spans="2:18" x14ac:dyDescent="0.25">
      <c r="B223" s="1">
        <v>44924</v>
      </c>
      <c r="C223">
        <v>81.827500000000001</v>
      </c>
      <c r="E223" s="1">
        <v>44924</v>
      </c>
      <c r="F223">
        <v>83.901799999999994</v>
      </c>
      <c r="H223" s="2">
        <v>44924</v>
      </c>
      <c r="I223">
        <v>72.457999999999998</v>
      </c>
      <c r="K223">
        <v>20230721</v>
      </c>
      <c r="L223">
        <v>150</v>
      </c>
      <c r="M223">
        <v>69.385000000000005</v>
      </c>
      <c r="N223">
        <v>200.04</v>
      </c>
      <c r="O223">
        <v>-0.13100000000000001</v>
      </c>
      <c r="Q223" s="45">
        <v>44924</v>
      </c>
      <c r="R223">
        <v>1.8583000000000001</v>
      </c>
    </row>
    <row r="224" spans="2:18" x14ac:dyDescent="0.25">
      <c r="B224" s="1">
        <v>44925</v>
      </c>
      <c r="C224">
        <v>81.184700000000007</v>
      </c>
      <c r="E224" s="1">
        <v>44925</v>
      </c>
      <c r="F224">
        <v>83.0441</v>
      </c>
      <c r="H224" s="2">
        <v>44925</v>
      </c>
      <c r="I224">
        <v>71.725999999999999</v>
      </c>
      <c r="K224">
        <v>20230721</v>
      </c>
      <c r="L224">
        <v>155</v>
      </c>
      <c r="M224">
        <v>68.72</v>
      </c>
      <c r="N224">
        <v>200.04</v>
      </c>
      <c r="O224">
        <v>-0.13100000000000001</v>
      </c>
      <c r="Q224" s="45">
        <v>44925</v>
      </c>
      <c r="R224">
        <v>1.8632</v>
      </c>
    </row>
    <row r="225" spans="2:18" x14ac:dyDescent="0.25">
      <c r="B225" s="1">
        <v>44929</v>
      </c>
      <c r="C225">
        <v>82.942599999999999</v>
      </c>
      <c r="E225" s="1">
        <v>44929</v>
      </c>
      <c r="F225">
        <v>85.009299999999996</v>
      </c>
      <c r="H225" s="2">
        <v>44929</v>
      </c>
      <c r="I225">
        <v>72.287000000000006</v>
      </c>
      <c r="K225">
        <v>20230721</v>
      </c>
      <c r="L225">
        <v>160</v>
      </c>
      <c r="M225">
        <v>67.978999999999999</v>
      </c>
      <c r="N225">
        <v>200.04</v>
      </c>
      <c r="O225">
        <v>-0.13100000000000001</v>
      </c>
      <c r="Q225" s="45">
        <v>44929</v>
      </c>
      <c r="R225">
        <v>1.8711</v>
      </c>
    </row>
    <row r="226" spans="2:18" x14ac:dyDescent="0.25">
      <c r="B226" s="1">
        <v>44930</v>
      </c>
      <c r="C226">
        <v>80.031499999999994</v>
      </c>
      <c r="E226" s="1">
        <v>44930</v>
      </c>
      <c r="F226">
        <v>81.922700000000006</v>
      </c>
      <c r="H226" s="2">
        <v>44930</v>
      </c>
      <c r="I226">
        <v>70.334999999999994</v>
      </c>
      <c r="K226">
        <v>20230721</v>
      </c>
      <c r="L226">
        <v>165</v>
      </c>
      <c r="M226">
        <v>67.335999999999999</v>
      </c>
      <c r="N226">
        <v>200.04</v>
      </c>
      <c r="O226">
        <v>-0.13100000000000001</v>
      </c>
      <c r="Q226" s="45">
        <v>44930</v>
      </c>
      <c r="R226">
        <v>1.8568</v>
      </c>
    </row>
    <row r="227" spans="2:18" x14ac:dyDescent="0.25">
      <c r="B227" s="1">
        <v>44931</v>
      </c>
      <c r="C227">
        <v>79.316100000000006</v>
      </c>
      <c r="E227" s="1">
        <v>44931</v>
      </c>
      <c r="F227">
        <v>81.214299999999994</v>
      </c>
      <c r="H227" s="2">
        <v>44931</v>
      </c>
      <c r="I227">
        <v>69.298000000000002</v>
      </c>
      <c r="K227">
        <v>20230721</v>
      </c>
      <c r="L227">
        <v>170</v>
      </c>
      <c r="M227">
        <v>66.811999999999998</v>
      </c>
      <c r="N227">
        <v>200.04</v>
      </c>
      <c r="O227">
        <v>-0.13100000000000001</v>
      </c>
      <c r="Q227" s="45">
        <v>44931</v>
      </c>
      <c r="R227">
        <v>1.8782000000000001</v>
      </c>
    </row>
    <row r="228" spans="2:18" x14ac:dyDescent="0.25">
      <c r="B228" s="1">
        <v>44932</v>
      </c>
      <c r="C228">
        <v>79.507099999999994</v>
      </c>
      <c r="E228" s="1">
        <v>44932</v>
      </c>
      <c r="F228">
        <v>81.4833</v>
      </c>
      <c r="H228" s="2">
        <v>44932</v>
      </c>
      <c r="I228">
        <v>70.295000000000002</v>
      </c>
      <c r="K228">
        <v>20230721</v>
      </c>
      <c r="L228">
        <v>175</v>
      </c>
      <c r="M228">
        <v>66.234999999999999</v>
      </c>
      <c r="N228">
        <v>200.04</v>
      </c>
      <c r="O228">
        <v>-0.13100000000000001</v>
      </c>
      <c r="Q228" s="45">
        <v>44932</v>
      </c>
      <c r="R228">
        <v>1.8361000000000001</v>
      </c>
    </row>
    <row r="229" spans="2:18" x14ac:dyDescent="0.25">
      <c r="B229" s="1">
        <v>44935</v>
      </c>
      <c r="C229">
        <v>77.965100000000007</v>
      </c>
      <c r="E229" s="1">
        <v>44935</v>
      </c>
      <c r="F229">
        <v>79.904300000000006</v>
      </c>
      <c r="H229" s="2">
        <v>44935</v>
      </c>
      <c r="I229">
        <v>70.203999999999994</v>
      </c>
      <c r="K229">
        <v>20230721</v>
      </c>
      <c r="L229">
        <v>180</v>
      </c>
      <c r="M229">
        <v>65.652000000000001</v>
      </c>
      <c r="N229">
        <v>200.04</v>
      </c>
      <c r="O229">
        <v>-0.13100000000000001</v>
      </c>
      <c r="Q229" s="45">
        <v>44935</v>
      </c>
      <c r="R229">
        <v>1.8371999999999999</v>
      </c>
    </row>
    <row r="230" spans="2:18" x14ac:dyDescent="0.25">
      <c r="B230" s="1">
        <v>44936</v>
      </c>
      <c r="C230">
        <v>77.661799999999999</v>
      </c>
      <c r="E230" s="1">
        <v>44936</v>
      </c>
      <c r="F230">
        <v>79.414400000000001</v>
      </c>
      <c r="H230" s="2">
        <v>44936</v>
      </c>
      <c r="I230">
        <v>69.638000000000005</v>
      </c>
      <c r="K230">
        <v>20230721</v>
      </c>
      <c r="L230">
        <v>185</v>
      </c>
      <c r="M230">
        <v>65.174000000000007</v>
      </c>
      <c r="N230">
        <v>200.04</v>
      </c>
      <c r="O230">
        <v>-0.13100000000000001</v>
      </c>
      <c r="Q230" s="45">
        <v>44936</v>
      </c>
      <c r="R230">
        <v>1.8244</v>
      </c>
    </row>
    <row r="231" spans="2:18" x14ac:dyDescent="0.25">
      <c r="B231" s="1">
        <v>44937</v>
      </c>
      <c r="C231">
        <v>75.311700000000002</v>
      </c>
      <c r="E231" s="1">
        <v>44937</v>
      </c>
      <c r="F231">
        <v>77.196299999999994</v>
      </c>
      <c r="H231" s="2">
        <v>44937</v>
      </c>
      <c r="I231">
        <v>68.626000000000005</v>
      </c>
      <c r="K231">
        <v>20230721</v>
      </c>
      <c r="L231">
        <v>190</v>
      </c>
      <c r="M231">
        <v>64.745000000000005</v>
      </c>
      <c r="N231">
        <v>200.04</v>
      </c>
      <c r="O231">
        <v>-0.13100000000000001</v>
      </c>
      <c r="Q231" s="45">
        <v>44937</v>
      </c>
      <c r="R231">
        <v>1.8016000000000001</v>
      </c>
    </row>
    <row r="232" spans="2:18" x14ac:dyDescent="0.25">
      <c r="B232" s="1">
        <v>44938</v>
      </c>
      <c r="C232">
        <v>73.859200000000001</v>
      </c>
      <c r="E232" s="1">
        <v>44938</v>
      </c>
      <c r="F232">
        <v>75.797499999999999</v>
      </c>
      <c r="H232" s="2">
        <v>44938</v>
      </c>
      <c r="I232">
        <v>67.713999999999999</v>
      </c>
      <c r="K232">
        <v>20230721</v>
      </c>
      <c r="L232">
        <v>195</v>
      </c>
      <c r="M232">
        <v>64.412999999999997</v>
      </c>
      <c r="N232">
        <v>200.04</v>
      </c>
      <c r="O232">
        <v>-0.13100000000000001</v>
      </c>
      <c r="Q232" s="45">
        <v>44938</v>
      </c>
      <c r="R232">
        <v>1.7949999999999999</v>
      </c>
    </row>
    <row r="233" spans="2:18" x14ac:dyDescent="0.25">
      <c r="B233" s="1">
        <v>44939</v>
      </c>
      <c r="C233">
        <v>73.061199999999999</v>
      </c>
      <c r="E233" s="1">
        <v>44939</v>
      </c>
      <c r="F233">
        <v>74.992199999999997</v>
      </c>
      <c r="H233" s="2">
        <v>44939</v>
      </c>
      <c r="I233">
        <v>67.072000000000003</v>
      </c>
      <c r="K233">
        <v>20230721</v>
      </c>
      <c r="L233">
        <v>200</v>
      </c>
      <c r="M233">
        <v>64.063999999999993</v>
      </c>
      <c r="N233">
        <v>200.04</v>
      </c>
      <c r="O233">
        <v>-0.13100000000000001</v>
      </c>
      <c r="Q233" s="45">
        <v>44939</v>
      </c>
      <c r="R233">
        <v>1.7881</v>
      </c>
    </row>
    <row r="234" spans="2:18" x14ac:dyDescent="0.25">
      <c r="B234" s="1">
        <v>44943</v>
      </c>
      <c r="C234">
        <v>72.6083</v>
      </c>
      <c r="E234" s="1">
        <v>44943</v>
      </c>
      <c r="F234">
        <v>74.209999999999994</v>
      </c>
      <c r="H234" s="2">
        <v>44943</v>
      </c>
      <c r="I234">
        <v>67.177000000000007</v>
      </c>
      <c r="K234">
        <v>20230721</v>
      </c>
      <c r="L234">
        <v>205</v>
      </c>
      <c r="M234">
        <v>63.688000000000002</v>
      </c>
      <c r="N234">
        <v>200.04</v>
      </c>
      <c r="O234">
        <v>-0.13100000000000001</v>
      </c>
      <c r="Q234" s="45">
        <v>44943</v>
      </c>
      <c r="R234">
        <v>1.7914000000000001</v>
      </c>
    </row>
    <row r="235" spans="2:18" x14ac:dyDescent="0.25">
      <c r="B235" s="1">
        <v>44944</v>
      </c>
      <c r="C235">
        <v>73.154499999999999</v>
      </c>
      <c r="E235" s="1">
        <v>44944</v>
      </c>
      <c r="F235">
        <v>74.882499999999993</v>
      </c>
      <c r="H235" s="2">
        <v>44944</v>
      </c>
      <c r="I235">
        <v>66.817999999999998</v>
      </c>
      <c r="K235">
        <v>20230721</v>
      </c>
      <c r="L235">
        <v>210</v>
      </c>
      <c r="M235">
        <v>63.41</v>
      </c>
      <c r="N235">
        <v>200.04</v>
      </c>
      <c r="O235">
        <v>-0.13100000000000001</v>
      </c>
      <c r="Q235" s="45">
        <v>44944</v>
      </c>
      <c r="R235">
        <v>1.8201000000000001</v>
      </c>
    </row>
    <row r="236" spans="2:18" x14ac:dyDescent="0.25">
      <c r="B236" s="1">
        <v>44945</v>
      </c>
      <c r="C236">
        <v>73.137600000000006</v>
      </c>
      <c r="E236" s="1">
        <v>44945</v>
      </c>
      <c r="F236">
        <v>74.944800000000001</v>
      </c>
      <c r="H236" s="2">
        <v>44945</v>
      </c>
      <c r="I236">
        <v>66.843000000000004</v>
      </c>
      <c r="K236">
        <v>20230721</v>
      </c>
      <c r="L236">
        <v>215</v>
      </c>
      <c r="M236">
        <v>63.206000000000003</v>
      </c>
      <c r="N236">
        <v>200.04</v>
      </c>
      <c r="O236">
        <v>-0.13100000000000001</v>
      </c>
      <c r="Q236" s="45">
        <v>44945</v>
      </c>
      <c r="R236">
        <v>1.8334999999999999</v>
      </c>
    </row>
    <row r="237" spans="2:18" x14ac:dyDescent="0.25">
      <c r="B237" s="1">
        <v>44946</v>
      </c>
      <c r="C237">
        <v>70.359099999999998</v>
      </c>
      <c r="E237" s="1">
        <v>44946</v>
      </c>
      <c r="F237">
        <v>72.176599999999993</v>
      </c>
      <c r="H237" s="2">
        <v>44946</v>
      </c>
      <c r="I237">
        <v>64.247</v>
      </c>
      <c r="K237">
        <v>20230721</v>
      </c>
      <c r="L237">
        <v>220</v>
      </c>
      <c r="M237">
        <v>62.96</v>
      </c>
      <c r="N237">
        <v>200.04</v>
      </c>
      <c r="O237">
        <v>-0.13100000000000001</v>
      </c>
      <c r="Q237" s="45">
        <v>44946</v>
      </c>
      <c r="R237">
        <v>1.7999000000000001</v>
      </c>
    </row>
    <row r="238" spans="2:18" x14ac:dyDescent="0.25">
      <c r="B238" s="1">
        <v>44949</v>
      </c>
      <c r="C238">
        <v>69.268900000000002</v>
      </c>
      <c r="E238" s="1">
        <v>44949</v>
      </c>
      <c r="F238">
        <v>70.98</v>
      </c>
      <c r="H238" s="2">
        <v>44949</v>
      </c>
      <c r="I238">
        <v>63.976999999999997</v>
      </c>
      <c r="K238">
        <v>20230721</v>
      </c>
      <c r="L238">
        <v>225</v>
      </c>
      <c r="M238">
        <v>62.808</v>
      </c>
      <c r="N238">
        <v>200.04</v>
      </c>
      <c r="O238">
        <v>-0.13100000000000001</v>
      </c>
      <c r="Q238" s="45">
        <v>44949</v>
      </c>
      <c r="R238">
        <v>1.7786</v>
      </c>
    </row>
    <row r="239" spans="2:18" x14ac:dyDescent="0.25">
      <c r="B239" s="1">
        <v>44950</v>
      </c>
      <c r="C239">
        <v>69.2286</v>
      </c>
      <c r="E239" s="1">
        <v>44950</v>
      </c>
      <c r="F239">
        <v>71.069699999999997</v>
      </c>
      <c r="H239" s="2">
        <v>44950</v>
      </c>
      <c r="I239">
        <v>63.728000000000002</v>
      </c>
      <c r="K239">
        <v>20230721</v>
      </c>
      <c r="L239">
        <v>230</v>
      </c>
      <c r="M239">
        <v>62.65</v>
      </c>
      <c r="N239">
        <v>200.04</v>
      </c>
      <c r="O239">
        <v>-0.13100000000000001</v>
      </c>
      <c r="Q239" s="45">
        <v>44950</v>
      </c>
      <c r="R239">
        <v>1.7805</v>
      </c>
    </row>
    <row r="240" spans="2:18" x14ac:dyDescent="0.25">
      <c r="B240" s="1">
        <v>44951</v>
      </c>
      <c r="C240">
        <v>68.355599999999995</v>
      </c>
      <c r="E240" s="1">
        <v>44951</v>
      </c>
      <c r="F240">
        <v>70.111199999999997</v>
      </c>
      <c r="H240" s="2">
        <v>44951</v>
      </c>
      <c r="I240">
        <v>62.42</v>
      </c>
      <c r="K240">
        <v>20230721</v>
      </c>
      <c r="L240">
        <v>235</v>
      </c>
      <c r="M240">
        <v>62.539000000000001</v>
      </c>
      <c r="N240">
        <v>200.04</v>
      </c>
      <c r="O240">
        <v>-0.13100000000000001</v>
      </c>
      <c r="Q240" s="45">
        <v>44951</v>
      </c>
      <c r="R240">
        <v>1.7798</v>
      </c>
    </row>
    <row r="241" spans="2:18" x14ac:dyDescent="0.25">
      <c r="B241" s="1">
        <v>44952</v>
      </c>
      <c r="C241">
        <v>63.2776</v>
      </c>
      <c r="E241" s="1">
        <v>44952</v>
      </c>
      <c r="F241">
        <v>64.946299999999994</v>
      </c>
      <c r="H241" s="2">
        <v>44952</v>
      </c>
      <c r="I241">
        <v>58.677</v>
      </c>
      <c r="K241">
        <v>20230721</v>
      </c>
      <c r="L241">
        <v>240</v>
      </c>
      <c r="M241">
        <v>62.481000000000002</v>
      </c>
      <c r="N241">
        <v>200.04</v>
      </c>
      <c r="O241">
        <v>-0.13100000000000001</v>
      </c>
      <c r="Q241" s="45">
        <v>44952</v>
      </c>
      <c r="R241">
        <v>1.7605</v>
      </c>
    </row>
    <row r="242" spans="2:18" x14ac:dyDescent="0.25">
      <c r="B242" s="1">
        <v>44953</v>
      </c>
      <c r="C242">
        <v>70.244799999999998</v>
      </c>
      <c r="E242" s="1">
        <v>44953</v>
      </c>
      <c r="F242">
        <v>71.611800000000002</v>
      </c>
      <c r="H242" s="2">
        <v>44953</v>
      </c>
      <c r="I242">
        <v>72.043000000000006</v>
      </c>
      <c r="K242">
        <v>20230721</v>
      </c>
      <c r="L242">
        <v>245</v>
      </c>
      <c r="M242">
        <v>62.438000000000002</v>
      </c>
      <c r="N242">
        <v>200.04</v>
      </c>
      <c r="O242">
        <v>-0.13100000000000001</v>
      </c>
      <c r="Q242" s="45">
        <v>44953</v>
      </c>
      <c r="R242">
        <v>1.7565</v>
      </c>
    </row>
    <row r="243" spans="2:18" x14ac:dyDescent="0.25">
      <c r="B243" s="1">
        <v>44956</v>
      </c>
      <c r="C243">
        <v>68.893100000000004</v>
      </c>
      <c r="E243" s="1">
        <v>44956</v>
      </c>
      <c r="F243">
        <v>70.516099999999994</v>
      </c>
      <c r="H243" s="2">
        <v>44956</v>
      </c>
      <c r="I243">
        <v>66.683999999999997</v>
      </c>
      <c r="K243">
        <v>20230721</v>
      </c>
      <c r="L243">
        <v>250</v>
      </c>
      <c r="M243">
        <v>62.396999999999998</v>
      </c>
      <c r="N243">
        <v>200.04</v>
      </c>
      <c r="O243">
        <v>-0.13100000000000001</v>
      </c>
      <c r="Q243" s="45">
        <v>44956</v>
      </c>
      <c r="R243">
        <v>1.7787999999999999</v>
      </c>
    </row>
    <row r="244" spans="2:18" x14ac:dyDescent="0.25">
      <c r="B244" s="1">
        <v>44957</v>
      </c>
      <c r="C244">
        <v>67.793199999999999</v>
      </c>
      <c r="E244" s="1">
        <v>44957</v>
      </c>
      <c r="F244">
        <v>69.453999999999994</v>
      </c>
      <c r="H244" s="2">
        <v>44957</v>
      </c>
      <c r="I244">
        <v>67.492000000000004</v>
      </c>
      <c r="K244">
        <v>20230721</v>
      </c>
      <c r="L244">
        <v>255</v>
      </c>
      <c r="M244">
        <v>62.405000000000001</v>
      </c>
      <c r="N244">
        <v>200.04</v>
      </c>
      <c r="O244">
        <v>-0.13100000000000001</v>
      </c>
      <c r="Q244" s="45">
        <v>44957</v>
      </c>
      <c r="R244">
        <v>1.7529999999999999</v>
      </c>
    </row>
    <row r="245" spans="2:18" x14ac:dyDescent="0.25">
      <c r="B245" s="1">
        <v>44958</v>
      </c>
      <c r="C245">
        <v>66.339200000000005</v>
      </c>
      <c r="E245" s="1">
        <v>44958</v>
      </c>
      <c r="F245">
        <v>67.8994</v>
      </c>
      <c r="H245" s="2">
        <v>44958</v>
      </c>
      <c r="I245">
        <v>66.941999999999993</v>
      </c>
      <c r="K245">
        <v>20230721</v>
      </c>
      <c r="L245">
        <v>260</v>
      </c>
      <c r="M245">
        <v>62.408000000000001</v>
      </c>
      <c r="N245">
        <v>200.04</v>
      </c>
      <c r="O245">
        <v>-0.13100000000000001</v>
      </c>
      <c r="Q245" s="45">
        <v>44958</v>
      </c>
      <c r="R245">
        <v>1.7345999999999999</v>
      </c>
    </row>
    <row r="246" spans="2:18" x14ac:dyDescent="0.25">
      <c r="B246" s="1">
        <v>44959</v>
      </c>
      <c r="C246">
        <v>66.227999999999994</v>
      </c>
      <c r="E246" s="1">
        <v>44959</v>
      </c>
      <c r="F246">
        <v>67.736099999999993</v>
      </c>
      <c r="H246" s="2">
        <v>44959</v>
      </c>
      <c r="I246">
        <v>66.328000000000003</v>
      </c>
      <c r="K246">
        <v>20230721</v>
      </c>
      <c r="L246">
        <v>265</v>
      </c>
      <c r="M246">
        <v>62.441000000000003</v>
      </c>
      <c r="N246">
        <v>200.04</v>
      </c>
      <c r="O246">
        <v>-0.13100000000000001</v>
      </c>
      <c r="Q246" s="45">
        <v>44959</v>
      </c>
      <c r="R246">
        <v>1.7097</v>
      </c>
    </row>
    <row r="247" spans="2:18" x14ac:dyDescent="0.25">
      <c r="B247" s="1">
        <v>44960</v>
      </c>
      <c r="C247">
        <v>69.009500000000003</v>
      </c>
      <c r="E247" s="1">
        <v>44960</v>
      </c>
      <c r="F247">
        <v>70.407700000000006</v>
      </c>
      <c r="H247" s="2">
        <v>44960</v>
      </c>
      <c r="I247">
        <v>70.631</v>
      </c>
      <c r="K247">
        <v>20230721</v>
      </c>
      <c r="L247">
        <v>270</v>
      </c>
      <c r="M247">
        <v>62.49</v>
      </c>
      <c r="N247">
        <v>200.04</v>
      </c>
      <c r="O247">
        <v>-0.13100000000000001</v>
      </c>
      <c r="Q247" s="45">
        <v>44960</v>
      </c>
      <c r="R247">
        <v>1.728</v>
      </c>
    </row>
    <row r="248" spans="2:18" x14ac:dyDescent="0.25">
      <c r="B248" s="1">
        <v>44963</v>
      </c>
      <c r="C248">
        <v>70.143000000000001</v>
      </c>
      <c r="E248" s="1">
        <v>44963</v>
      </c>
      <c r="F248">
        <v>71.472200000000001</v>
      </c>
      <c r="H248" s="2">
        <v>44963</v>
      </c>
      <c r="I248">
        <v>72.091999999999999</v>
      </c>
      <c r="K248">
        <v>20230721</v>
      </c>
      <c r="L248">
        <v>275</v>
      </c>
      <c r="M248">
        <v>62.53</v>
      </c>
      <c r="N248">
        <v>200.04</v>
      </c>
      <c r="O248">
        <v>-0.13100000000000001</v>
      </c>
      <c r="Q248" s="45">
        <v>44963</v>
      </c>
      <c r="R248">
        <v>1.7386999999999999</v>
      </c>
    </row>
    <row r="249" spans="2:18" x14ac:dyDescent="0.25">
      <c r="B249" s="1">
        <v>44964</v>
      </c>
      <c r="C249">
        <v>68.468500000000006</v>
      </c>
      <c r="E249" s="1">
        <v>44964</v>
      </c>
      <c r="F249">
        <v>69.812299999999993</v>
      </c>
      <c r="H249" s="2">
        <v>44964</v>
      </c>
      <c r="I249">
        <v>69.853999999999999</v>
      </c>
      <c r="K249">
        <v>20230721</v>
      </c>
      <c r="L249">
        <v>280</v>
      </c>
      <c r="M249">
        <v>62.7</v>
      </c>
      <c r="N249">
        <v>200.04</v>
      </c>
      <c r="O249">
        <v>-0.13100000000000001</v>
      </c>
      <c r="Q249" s="45">
        <v>44964</v>
      </c>
      <c r="R249">
        <v>1.7161999999999999</v>
      </c>
    </row>
    <row r="250" spans="2:18" x14ac:dyDescent="0.25">
      <c r="B250" s="1">
        <v>44965</v>
      </c>
      <c r="C250">
        <v>69.883200000000002</v>
      </c>
      <c r="E250" s="1">
        <v>44965</v>
      </c>
      <c r="F250">
        <v>71.150800000000004</v>
      </c>
      <c r="H250" s="2">
        <v>44965</v>
      </c>
      <c r="I250">
        <v>72.44</v>
      </c>
      <c r="K250">
        <v>20230721</v>
      </c>
      <c r="L250">
        <v>285</v>
      </c>
      <c r="M250">
        <v>62.77</v>
      </c>
      <c r="N250">
        <v>200.04</v>
      </c>
      <c r="O250">
        <v>-0.13100000000000001</v>
      </c>
      <c r="Q250" s="45">
        <v>44965</v>
      </c>
      <c r="R250">
        <v>1.7352000000000001</v>
      </c>
    </row>
    <row r="251" spans="2:18" x14ac:dyDescent="0.25">
      <c r="B251" s="1">
        <v>44966</v>
      </c>
      <c r="C251">
        <v>70.7624</v>
      </c>
      <c r="E251" s="1">
        <v>44966</v>
      </c>
      <c r="F251">
        <v>72.1036</v>
      </c>
      <c r="H251" s="2">
        <v>44966</v>
      </c>
      <c r="I251">
        <v>73.301000000000002</v>
      </c>
      <c r="K251">
        <v>20230721</v>
      </c>
      <c r="L251">
        <v>290</v>
      </c>
      <c r="M251">
        <v>62.905000000000001</v>
      </c>
      <c r="N251">
        <v>200.04</v>
      </c>
      <c r="O251">
        <v>-0.13100000000000001</v>
      </c>
      <c r="Q251" s="45">
        <v>44966</v>
      </c>
      <c r="R251">
        <v>1.7504</v>
      </c>
    </row>
    <row r="252" spans="2:18" x14ac:dyDescent="0.25">
      <c r="B252" s="1">
        <v>44967</v>
      </c>
      <c r="C252">
        <v>70.107299999999995</v>
      </c>
      <c r="E252" s="1">
        <v>44967</v>
      </c>
      <c r="F252">
        <v>71.691500000000005</v>
      </c>
      <c r="H252" s="2">
        <v>44967</v>
      </c>
      <c r="I252">
        <v>69.787999999999997</v>
      </c>
      <c r="K252">
        <v>20230721</v>
      </c>
      <c r="L252">
        <v>295</v>
      </c>
      <c r="M252">
        <v>63.008000000000003</v>
      </c>
      <c r="N252">
        <v>200.04</v>
      </c>
      <c r="O252">
        <v>-0.13100000000000001</v>
      </c>
      <c r="Q252" s="45">
        <v>44967</v>
      </c>
      <c r="R252">
        <v>1.7463</v>
      </c>
    </row>
    <row r="253" spans="2:18" x14ac:dyDescent="0.25">
      <c r="B253" s="1">
        <v>44970</v>
      </c>
      <c r="C253">
        <v>69.786600000000007</v>
      </c>
      <c r="E253" s="1">
        <v>44970</v>
      </c>
      <c r="F253">
        <v>71.447299999999998</v>
      </c>
      <c r="H253" s="2">
        <v>44970</v>
      </c>
      <c r="I253">
        <v>68.554000000000002</v>
      </c>
      <c r="K253">
        <v>20230721</v>
      </c>
      <c r="L253">
        <v>300</v>
      </c>
      <c r="M253">
        <v>63.21</v>
      </c>
      <c r="N253">
        <v>200.04</v>
      </c>
      <c r="O253">
        <v>-0.13100000000000001</v>
      </c>
      <c r="Q253" s="45">
        <v>44970</v>
      </c>
      <c r="R253">
        <v>1.726</v>
      </c>
    </row>
    <row r="254" spans="2:18" x14ac:dyDescent="0.25">
      <c r="B254" s="1">
        <v>44971</v>
      </c>
      <c r="C254">
        <v>70.564800000000005</v>
      </c>
      <c r="E254" s="1">
        <v>44971</v>
      </c>
      <c r="F254">
        <v>71.950500000000005</v>
      </c>
      <c r="H254" s="2">
        <v>44971</v>
      </c>
      <c r="I254">
        <v>71.521000000000001</v>
      </c>
      <c r="K254">
        <v>20230721</v>
      </c>
      <c r="L254">
        <v>305</v>
      </c>
      <c r="M254">
        <v>63.329000000000001</v>
      </c>
      <c r="N254">
        <v>200.04</v>
      </c>
      <c r="O254">
        <v>-0.13100000000000001</v>
      </c>
      <c r="Q254" s="45">
        <v>44971</v>
      </c>
      <c r="R254">
        <v>1.7267999999999999</v>
      </c>
    </row>
    <row r="255" spans="2:18" x14ac:dyDescent="0.25">
      <c r="B255" s="1">
        <v>44972</v>
      </c>
      <c r="C255">
        <v>70.566299999999998</v>
      </c>
      <c r="E255" s="1">
        <v>44972</v>
      </c>
      <c r="F255">
        <v>71.950500000000005</v>
      </c>
      <c r="H255" s="2">
        <v>44972</v>
      </c>
      <c r="I255">
        <v>71.819999999999993</v>
      </c>
      <c r="K255">
        <v>20230721</v>
      </c>
      <c r="L255">
        <v>310</v>
      </c>
      <c r="M255">
        <v>63.503</v>
      </c>
      <c r="N255">
        <v>200.04</v>
      </c>
      <c r="O255">
        <v>-0.13100000000000001</v>
      </c>
      <c r="Q255" s="45">
        <v>44972</v>
      </c>
      <c r="R255">
        <v>1.7212000000000001</v>
      </c>
    </row>
    <row r="256" spans="2:18" x14ac:dyDescent="0.25">
      <c r="B256" s="1">
        <v>44973</v>
      </c>
      <c r="C256">
        <v>71.916499999999999</v>
      </c>
      <c r="E256" s="1">
        <v>44973</v>
      </c>
      <c r="F256">
        <v>73.459100000000007</v>
      </c>
      <c r="H256" s="2">
        <v>44973</v>
      </c>
      <c r="I256">
        <v>71.725999999999999</v>
      </c>
      <c r="K256">
        <v>20230721</v>
      </c>
      <c r="L256">
        <v>315</v>
      </c>
      <c r="M256">
        <v>63.69</v>
      </c>
      <c r="N256">
        <v>200.04</v>
      </c>
      <c r="O256">
        <v>-0.13100000000000001</v>
      </c>
      <c r="Q256" s="45">
        <v>44973</v>
      </c>
      <c r="R256">
        <v>1.7453000000000001</v>
      </c>
    </row>
    <row r="257" spans="2:18" x14ac:dyDescent="0.25">
      <c r="B257" s="1">
        <v>44974</v>
      </c>
      <c r="C257">
        <v>70.133899999999997</v>
      </c>
      <c r="E257" s="1">
        <v>44974</v>
      </c>
      <c r="F257">
        <v>71.614099999999993</v>
      </c>
      <c r="H257" s="2">
        <v>44974</v>
      </c>
      <c r="I257">
        <v>70.010999999999996</v>
      </c>
      <c r="K257">
        <v>20230721</v>
      </c>
      <c r="L257">
        <v>320</v>
      </c>
      <c r="M257">
        <v>63.856000000000002</v>
      </c>
      <c r="N257">
        <v>200.04</v>
      </c>
      <c r="O257">
        <v>-0.13100000000000001</v>
      </c>
      <c r="Q257" s="45">
        <v>44974</v>
      </c>
      <c r="R257">
        <v>1.7496</v>
      </c>
    </row>
    <row r="258" spans="2:18" x14ac:dyDescent="0.25">
      <c r="B258" s="1">
        <v>44978</v>
      </c>
      <c r="C258">
        <v>71.867999999999995</v>
      </c>
      <c r="E258" s="1">
        <v>44978</v>
      </c>
      <c r="F258">
        <v>73.408299999999997</v>
      </c>
      <c r="H258" s="2">
        <v>44978</v>
      </c>
      <c r="I258">
        <v>70.414000000000001</v>
      </c>
      <c r="K258">
        <v>20230721</v>
      </c>
      <c r="L258">
        <v>325</v>
      </c>
      <c r="M258">
        <v>64.063000000000002</v>
      </c>
      <c r="N258">
        <v>200.04</v>
      </c>
      <c r="O258">
        <v>-0.13100000000000001</v>
      </c>
      <c r="Q258" s="45">
        <v>44978</v>
      </c>
      <c r="R258">
        <v>1.7855000000000001</v>
      </c>
    </row>
    <row r="259" spans="2:18" x14ac:dyDescent="0.25">
      <c r="K259">
        <v>20230915</v>
      </c>
      <c r="L259">
        <v>141.66999999999999</v>
      </c>
      <c r="M259">
        <v>67.817999999999998</v>
      </c>
      <c r="N259">
        <v>200.04</v>
      </c>
      <c r="O259">
        <v>-0.122</v>
      </c>
      <c r="Q259" s="45">
        <v>44979</v>
      </c>
      <c r="R259">
        <v>1.7879</v>
      </c>
    </row>
    <row r="260" spans="2:18" x14ac:dyDescent="0.25">
      <c r="K260">
        <v>20230915</v>
      </c>
      <c r="L260">
        <v>143.33000000000001</v>
      </c>
      <c r="M260">
        <v>67.570999999999998</v>
      </c>
      <c r="N260">
        <v>200.04</v>
      </c>
      <c r="O260">
        <v>-0.122</v>
      </c>
    </row>
    <row r="261" spans="2:18" x14ac:dyDescent="0.25">
      <c r="K261">
        <v>20230915</v>
      </c>
      <c r="L261">
        <v>145</v>
      </c>
      <c r="M261">
        <v>67.375</v>
      </c>
      <c r="N261">
        <v>200.04</v>
      </c>
      <c r="O261">
        <v>-0.122</v>
      </c>
    </row>
    <row r="262" spans="2:18" x14ac:dyDescent="0.25">
      <c r="K262">
        <v>20230915</v>
      </c>
      <c r="L262">
        <v>146.66999999999999</v>
      </c>
      <c r="M262">
        <v>67.114999999999995</v>
      </c>
      <c r="N262">
        <v>200.04</v>
      </c>
      <c r="O262">
        <v>-0.122</v>
      </c>
    </row>
    <row r="263" spans="2:18" x14ac:dyDescent="0.25">
      <c r="K263">
        <v>20230915</v>
      </c>
      <c r="L263">
        <v>150</v>
      </c>
      <c r="M263">
        <v>66.659000000000006</v>
      </c>
      <c r="N263">
        <v>200.04</v>
      </c>
      <c r="O263">
        <v>-0.122</v>
      </c>
    </row>
    <row r="264" spans="2:18" x14ac:dyDescent="0.25">
      <c r="K264">
        <v>20230915</v>
      </c>
      <c r="L264">
        <v>153.33000000000001</v>
      </c>
      <c r="M264">
        <v>66.228999999999999</v>
      </c>
      <c r="N264">
        <v>200.04</v>
      </c>
      <c r="O264">
        <v>-0.122</v>
      </c>
    </row>
    <row r="265" spans="2:18" x14ac:dyDescent="0.25">
      <c r="K265">
        <v>20230915</v>
      </c>
      <c r="L265">
        <v>155</v>
      </c>
      <c r="M265">
        <v>66.004000000000005</v>
      </c>
      <c r="N265">
        <v>200.04</v>
      </c>
      <c r="O265">
        <v>-0.122</v>
      </c>
    </row>
    <row r="266" spans="2:18" x14ac:dyDescent="0.25">
      <c r="K266">
        <v>20230915</v>
      </c>
      <c r="L266">
        <v>156.66999999999999</v>
      </c>
      <c r="M266">
        <v>65.774000000000001</v>
      </c>
      <c r="N266">
        <v>200.04</v>
      </c>
      <c r="O266">
        <v>-0.122</v>
      </c>
    </row>
    <row r="267" spans="2:18" x14ac:dyDescent="0.25">
      <c r="K267">
        <v>20230915</v>
      </c>
      <c r="L267">
        <v>158.33000000000001</v>
      </c>
      <c r="M267">
        <v>65.575000000000003</v>
      </c>
      <c r="N267">
        <v>200.04</v>
      </c>
      <c r="O267">
        <v>-0.122</v>
      </c>
    </row>
    <row r="268" spans="2:18" x14ac:dyDescent="0.25">
      <c r="K268">
        <v>20230915</v>
      </c>
      <c r="L268">
        <v>160</v>
      </c>
      <c r="M268">
        <v>65.406999999999996</v>
      </c>
      <c r="N268">
        <v>200.04</v>
      </c>
      <c r="O268">
        <v>-0.122</v>
      </c>
    </row>
    <row r="269" spans="2:18" x14ac:dyDescent="0.25">
      <c r="K269">
        <v>20230915</v>
      </c>
      <c r="L269">
        <v>163.33000000000001</v>
      </c>
      <c r="M269">
        <v>65.052000000000007</v>
      </c>
      <c r="N269">
        <v>200.04</v>
      </c>
      <c r="O269">
        <v>-0.122</v>
      </c>
    </row>
    <row r="270" spans="2:18" x14ac:dyDescent="0.25">
      <c r="K270">
        <v>20230915</v>
      </c>
      <c r="L270">
        <v>165</v>
      </c>
      <c r="M270">
        <v>64.882000000000005</v>
      </c>
      <c r="N270">
        <v>200.04</v>
      </c>
      <c r="O270">
        <v>-0.122</v>
      </c>
    </row>
    <row r="271" spans="2:18" x14ac:dyDescent="0.25">
      <c r="K271">
        <v>20230915</v>
      </c>
      <c r="L271">
        <v>166.67</v>
      </c>
      <c r="M271">
        <v>64.685000000000002</v>
      </c>
      <c r="N271">
        <v>200.04</v>
      </c>
      <c r="O271">
        <v>-0.122</v>
      </c>
    </row>
    <row r="272" spans="2:18" x14ac:dyDescent="0.25">
      <c r="K272">
        <v>20230915</v>
      </c>
      <c r="L272">
        <v>170</v>
      </c>
      <c r="M272">
        <v>64.361999999999995</v>
      </c>
      <c r="N272">
        <v>200.04</v>
      </c>
      <c r="O272">
        <v>-0.122</v>
      </c>
    </row>
    <row r="273" spans="11:15" x14ac:dyDescent="0.25">
      <c r="K273">
        <v>20230915</v>
      </c>
      <c r="L273">
        <v>173.33</v>
      </c>
      <c r="M273">
        <v>64.040999999999997</v>
      </c>
      <c r="N273">
        <v>200.04</v>
      </c>
      <c r="O273">
        <v>-0.122</v>
      </c>
    </row>
    <row r="274" spans="11:15" x14ac:dyDescent="0.25">
      <c r="K274">
        <v>20230915</v>
      </c>
      <c r="L274">
        <v>175</v>
      </c>
      <c r="M274">
        <v>63.866</v>
      </c>
      <c r="N274">
        <v>200.04</v>
      </c>
      <c r="O274">
        <v>-0.122</v>
      </c>
    </row>
    <row r="275" spans="11:15" x14ac:dyDescent="0.25">
      <c r="K275">
        <v>20230915</v>
      </c>
      <c r="L275">
        <v>180</v>
      </c>
      <c r="M275">
        <v>63.326999999999998</v>
      </c>
      <c r="N275">
        <v>200.04</v>
      </c>
      <c r="O275">
        <v>-0.122</v>
      </c>
    </row>
    <row r="276" spans="11:15" x14ac:dyDescent="0.25">
      <c r="K276">
        <v>20230915</v>
      </c>
      <c r="L276">
        <v>183.33</v>
      </c>
      <c r="M276">
        <v>63.055999999999997</v>
      </c>
      <c r="N276">
        <v>200.04</v>
      </c>
      <c r="O276">
        <v>-0.122</v>
      </c>
    </row>
    <row r="277" spans="11:15" x14ac:dyDescent="0.25">
      <c r="K277">
        <v>20230915</v>
      </c>
      <c r="L277">
        <v>185</v>
      </c>
      <c r="M277">
        <v>62.936</v>
      </c>
      <c r="N277">
        <v>200.04</v>
      </c>
      <c r="O277">
        <v>-0.122</v>
      </c>
    </row>
    <row r="278" spans="11:15" x14ac:dyDescent="0.25">
      <c r="K278">
        <v>20230915</v>
      </c>
      <c r="L278">
        <v>186.67</v>
      </c>
      <c r="M278">
        <v>62.822000000000003</v>
      </c>
      <c r="N278">
        <v>200.04</v>
      </c>
      <c r="O278">
        <v>-0.122</v>
      </c>
    </row>
    <row r="279" spans="11:15" x14ac:dyDescent="0.25">
      <c r="K279">
        <v>20230915</v>
      </c>
      <c r="L279">
        <v>190</v>
      </c>
      <c r="M279">
        <v>62.567</v>
      </c>
      <c r="N279">
        <v>200.04</v>
      </c>
      <c r="O279">
        <v>-0.122</v>
      </c>
    </row>
    <row r="280" spans="11:15" x14ac:dyDescent="0.25">
      <c r="K280">
        <v>20230915</v>
      </c>
      <c r="L280">
        <v>191.67</v>
      </c>
      <c r="M280">
        <v>62.462000000000003</v>
      </c>
      <c r="N280">
        <v>200.04</v>
      </c>
      <c r="O280">
        <v>-0.122</v>
      </c>
    </row>
    <row r="281" spans="11:15" x14ac:dyDescent="0.25">
      <c r="K281">
        <v>20230915</v>
      </c>
      <c r="L281">
        <v>193.33</v>
      </c>
      <c r="M281">
        <v>62.33</v>
      </c>
      <c r="N281">
        <v>200.04</v>
      </c>
      <c r="O281">
        <v>-0.122</v>
      </c>
    </row>
    <row r="282" spans="11:15" x14ac:dyDescent="0.25">
      <c r="K282">
        <v>20230915</v>
      </c>
      <c r="L282">
        <v>195</v>
      </c>
      <c r="M282">
        <v>62.238999999999997</v>
      </c>
      <c r="N282">
        <v>200.04</v>
      </c>
      <c r="O282">
        <v>-0.122</v>
      </c>
    </row>
    <row r="283" spans="11:15" x14ac:dyDescent="0.25">
      <c r="K283">
        <v>20230915</v>
      </c>
      <c r="L283">
        <v>200</v>
      </c>
      <c r="M283">
        <v>61.97</v>
      </c>
      <c r="N283">
        <v>200.04</v>
      </c>
      <c r="O283">
        <v>-0.122</v>
      </c>
    </row>
    <row r="284" spans="11:15" x14ac:dyDescent="0.25">
      <c r="K284">
        <v>20230915</v>
      </c>
      <c r="L284">
        <v>205</v>
      </c>
      <c r="M284">
        <v>61.593000000000004</v>
      </c>
      <c r="N284">
        <v>200.04</v>
      </c>
      <c r="O284">
        <v>-0.122</v>
      </c>
    </row>
    <row r="285" spans="11:15" x14ac:dyDescent="0.25">
      <c r="K285">
        <v>20230915</v>
      </c>
      <c r="L285">
        <v>206.67</v>
      </c>
      <c r="M285">
        <v>61.512</v>
      </c>
      <c r="N285">
        <v>200.04</v>
      </c>
      <c r="O285">
        <v>-0.122</v>
      </c>
    </row>
    <row r="286" spans="11:15" x14ac:dyDescent="0.25">
      <c r="K286">
        <v>20230915</v>
      </c>
      <c r="L286">
        <v>208.33</v>
      </c>
      <c r="M286">
        <v>61.442</v>
      </c>
      <c r="N286">
        <v>200.04</v>
      </c>
      <c r="O286">
        <v>-0.122</v>
      </c>
    </row>
    <row r="287" spans="11:15" x14ac:dyDescent="0.25">
      <c r="K287">
        <v>20230915</v>
      </c>
      <c r="L287">
        <v>210</v>
      </c>
      <c r="M287">
        <v>61.35</v>
      </c>
      <c r="N287">
        <v>200.04</v>
      </c>
      <c r="O287">
        <v>-0.122</v>
      </c>
    </row>
    <row r="288" spans="11:15" x14ac:dyDescent="0.25">
      <c r="K288">
        <v>20230915</v>
      </c>
      <c r="L288">
        <v>213.33</v>
      </c>
      <c r="M288">
        <v>61.241</v>
      </c>
      <c r="N288">
        <v>200.04</v>
      </c>
      <c r="O288">
        <v>-0.122</v>
      </c>
    </row>
    <row r="289" spans="11:15" x14ac:dyDescent="0.25">
      <c r="K289">
        <v>20230915</v>
      </c>
      <c r="L289">
        <v>215</v>
      </c>
      <c r="M289">
        <v>61.151000000000003</v>
      </c>
      <c r="N289">
        <v>200.04</v>
      </c>
      <c r="O289">
        <v>-0.122</v>
      </c>
    </row>
    <row r="290" spans="11:15" x14ac:dyDescent="0.25">
      <c r="K290">
        <v>20230915</v>
      </c>
      <c r="L290">
        <v>216.67</v>
      </c>
      <c r="M290">
        <v>61.069000000000003</v>
      </c>
      <c r="N290">
        <v>200.04</v>
      </c>
      <c r="O290">
        <v>-0.122</v>
      </c>
    </row>
    <row r="291" spans="11:15" x14ac:dyDescent="0.25">
      <c r="K291">
        <v>20230915</v>
      </c>
      <c r="L291">
        <v>220</v>
      </c>
      <c r="M291">
        <v>60.927</v>
      </c>
      <c r="N291">
        <v>200.04</v>
      </c>
      <c r="O291">
        <v>-0.122</v>
      </c>
    </row>
    <row r="292" spans="11:15" x14ac:dyDescent="0.25">
      <c r="K292">
        <v>20230915</v>
      </c>
      <c r="L292">
        <v>225</v>
      </c>
      <c r="M292">
        <v>60.771000000000001</v>
      </c>
      <c r="N292">
        <v>200.04</v>
      </c>
      <c r="O292">
        <v>-0.122</v>
      </c>
    </row>
    <row r="293" spans="11:15" x14ac:dyDescent="0.25">
      <c r="K293">
        <v>20230915</v>
      </c>
      <c r="L293">
        <v>226.67</v>
      </c>
      <c r="M293">
        <v>60.707000000000001</v>
      </c>
      <c r="N293">
        <v>200.04</v>
      </c>
      <c r="O293">
        <v>-0.122</v>
      </c>
    </row>
    <row r="294" spans="11:15" x14ac:dyDescent="0.25">
      <c r="K294">
        <v>20230915</v>
      </c>
      <c r="L294">
        <v>230</v>
      </c>
      <c r="M294">
        <v>60.591000000000001</v>
      </c>
      <c r="N294">
        <v>200.04</v>
      </c>
      <c r="O294">
        <v>-0.122</v>
      </c>
    </row>
    <row r="295" spans="11:15" x14ac:dyDescent="0.25">
      <c r="K295">
        <v>20230915</v>
      </c>
      <c r="L295">
        <v>233.33</v>
      </c>
      <c r="M295">
        <v>60.567999999999998</v>
      </c>
      <c r="N295">
        <v>200.04</v>
      </c>
      <c r="O295">
        <v>-0.122</v>
      </c>
    </row>
    <row r="296" spans="11:15" x14ac:dyDescent="0.25">
      <c r="K296">
        <v>20230915</v>
      </c>
      <c r="L296">
        <v>235</v>
      </c>
      <c r="M296">
        <v>60.46</v>
      </c>
      <c r="N296">
        <v>200.04</v>
      </c>
      <c r="O296">
        <v>-0.122</v>
      </c>
    </row>
    <row r="297" spans="11:15" x14ac:dyDescent="0.25">
      <c r="K297">
        <v>20230915</v>
      </c>
      <c r="L297">
        <v>240</v>
      </c>
      <c r="M297">
        <v>60.347000000000001</v>
      </c>
      <c r="N297">
        <v>200.04</v>
      </c>
      <c r="O297">
        <v>-0.122</v>
      </c>
    </row>
    <row r="298" spans="11:15" x14ac:dyDescent="0.25">
      <c r="K298">
        <v>20230915</v>
      </c>
      <c r="L298">
        <v>241.67</v>
      </c>
      <c r="M298">
        <v>60.356999999999999</v>
      </c>
      <c r="N298">
        <v>200.04</v>
      </c>
      <c r="O298">
        <v>-0.122</v>
      </c>
    </row>
    <row r="299" spans="11:15" x14ac:dyDescent="0.25">
      <c r="K299">
        <v>20230915</v>
      </c>
      <c r="L299">
        <v>245</v>
      </c>
      <c r="M299">
        <v>60.356000000000002</v>
      </c>
      <c r="N299">
        <v>200.04</v>
      </c>
      <c r="O299">
        <v>-0.122</v>
      </c>
    </row>
    <row r="300" spans="11:15" x14ac:dyDescent="0.25">
      <c r="K300">
        <v>20230915</v>
      </c>
      <c r="L300">
        <v>246.67</v>
      </c>
      <c r="M300">
        <v>60.293999999999997</v>
      </c>
      <c r="N300">
        <v>200.04</v>
      </c>
      <c r="O300">
        <v>-0.122</v>
      </c>
    </row>
    <row r="301" spans="11:15" x14ac:dyDescent="0.25">
      <c r="K301">
        <v>20230915</v>
      </c>
      <c r="L301">
        <v>250</v>
      </c>
      <c r="M301">
        <v>60.255000000000003</v>
      </c>
      <c r="N301">
        <v>200.04</v>
      </c>
      <c r="O301">
        <v>-0.122</v>
      </c>
    </row>
    <row r="302" spans="11:15" x14ac:dyDescent="0.25">
      <c r="K302">
        <v>20230915</v>
      </c>
      <c r="L302">
        <v>253.33</v>
      </c>
      <c r="M302">
        <v>60.209000000000003</v>
      </c>
      <c r="N302">
        <v>200.04</v>
      </c>
      <c r="O302">
        <v>-0.122</v>
      </c>
    </row>
    <row r="303" spans="11:15" x14ac:dyDescent="0.25">
      <c r="K303">
        <v>20230915</v>
      </c>
      <c r="L303">
        <v>255</v>
      </c>
      <c r="M303">
        <v>60.195999999999998</v>
      </c>
      <c r="N303">
        <v>200.04</v>
      </c>
      <c r="O303">
        <v>-0.122</v>
      </c>
    </row>
    <row r="304" spans="11:15" x14ac:dyDescent="0.25">
      <c r="K304">
        <v>20230915</v>
      </c>
      <c r="L304">
        <v>258.32999000000001</v>
      </c>
      <c r="M304">
        <v>60.219000000000001</v>
      </c>
      <c r="N304">
        <v>200.04</v>
      </c>
      <c r="O304">
        <v>-0.122</v>
      </c>
    </row>
    <row r="305" spans="11:15" x14ac:dyDescent="0.25">
      <c r="K305">
        <v>20230915</v>
      </c>
      <c r="L305">
        <v>260</v>
      </c>
      <c r="M305">
        <v>60.19</v>
      </c>
      <c r="N305">
        <v>200.04</v>
      </c>
      <c r="O305">
        <v>-0.122</v>
      </c>
    </row>
    <row r="306" spans="11:15" x14ac:dyDescent="0.25">
      <c r="K306">
        <v>20230915</v>
      </c>
      <c r="L306">
        <v>265</v>
      </c>
      <c r="M306">
        <v>60.188000000000002</v>
      </c>
      <c r="N306">
        <v>200.04</v>
      </c>
      <c r="O306">
        <v>-0.122</v>
      </c>
    </row>
    <row r="307" spans="11:15" x14ac:dyDescent="0.25">
      <c r="K307">
        <v>20230915</v>
      </c>
      <c r="L307">
        <v>266.67000999999999</v>
      </c>
      <c r="M307">
        <v>60.19</v>
      </c>
      <c r="N307">
        <v>200.04</v>
      </c>
      <c r="O307">
        <v>-0.122</v>
      </c>
    </row>
    <row r="308" spans="11:15" x14ac:dyDescent="0.25">
      <c r="K308">
        <v>20230915</v>
      </c>
      <c r="L308">
        <v>270</v>
      </c>
      <c r="M308">
        <v>60.226999999999997</v>
      </c>
      <c r="N308">
        <v>200.04</v>
      </c>
      <c r="O308">
        <v>-0.122</v>
      </c>
    </row>
    <row r="309" spans="11:15" x14ac:dyDescent="0.25">
      <c r="K309">
        <v>20231215</v>
      </c>
      <c r="L309">
        <v>60</v>
      </c>
      <c r="M309">
        <v>84.394000000000005</v>
      </c>
      <c r="N309">
        <v>200.04</v>
      </c>
      <c r="O309">
        <v>-0.127</v>
      </c>
    </row>
    <row r="310" spans="11:15" x14ac:dyDescent="0.25">
      <c r="K310">
        <v>20231215</v>
      </c>
      <c r="L310">
        <v>65</v>
      </c>
      <c r="M310">
        <v>82.572999999999993</v>
      </c>
      <c r="N310">
        <v>200.04</v>
      </c>
      <c r="O310">
        <v>-0.127</v>
      </c>
    </row>
    <row r="311" spans="11:15" x14ac:dyDescent="0.25">
      <c r="K311">
        <v>20231215</v>
      </c>
      <c r="L311">
        <v>70</v>
      </c>
      <c r="M311">
        <v>80.804000000000002</v>
      </c>
      <c r="N311">
        <v>200.04</v>
      </c>
      <c r="O311">
        <v>-0.127</v>
      </c>
    </row>
    <row r="312" spans="11:15" x14ac:dyDescent="0.25">
      <c r="K312">
        <v>20231215</v>
      </c>
      <c r="L312">
        <v>75</v>
      </c>
      <c r="M312">
        <v>79.146000000000001</v>
      </c>
      <c r="N312">
        <v>200.04</v>
      </c>
      <c r="O312">
        <v>-0.127</v>
      </c>
    </row>
    <row r="313" spans="11:15" x14ac:dyDescent="0.25">
      <c r="K313">
        <v>20231215</v>
      </c>
      <c r="L313">
        <v>80</v>
      </c>
      <c r="M313">
        <v>77.751000000000005</v>
      </c>
      <c r="N313">
        <v>200.04</v>
      </c>
      <c r="O313">
        <v>-0.127</v>
      </c>
    </row>
    <row r="314" spans="11:15" x14ac:dyDescent="0.25">
      <c r="K314">
        <v>20231215</v>
      </c>
      <c r="L314">
        <v>85</v>
      </c>
      <c r="M314">
        <v>76.516000000000005</v>
      </c>
      <c r="N314">
        <v>200.04</v>
      </c>
      <c r="O314">
        <v>-0.127</v>
      </c>
    </row>
    <row r="315" spans="11:15" x14ac:dyDescent="0.25">
      <c r="K315">
        <v>20231215</v>
      </c>
      <c r="L315">
        <v>90</v>
      </c>
      <c r="M315">
        <v>75.009</v>
      </c>
      <c r="N315">
        <v>200.04</v>
      </c>
      <c r="O315">
        <v>-0.127</v>
      </c>
    </row>
    <row r="316" spans="11:15" x14ac:dyDescent="0.25">
      <c r="K316">
        <v>20231215</v>
      </c>
      <c r="L316">
        <v>95</v>
      </c>
      <c r="M316">
        <v>73.826999999999998</v>
      </c>
      <c r="N316">
        <v>200.04</v>
      </c>
      <c r="O316">
        <v>-0.127</v>
      </c>
    </row>
    <row r="317" spans="11:15" x14ac:dyDescent="0.25">
      <c r="K317">
        <v>20231215</v>
      </c>
      <c r="L317">
        <v>100</v>
      </c>
      <c r="M317">
        <v>72.682000000000002</v>
      </c>
      <c r="N317">
        <v>200.04</v>
      </c>
      <c r="O317">
        <v>-0.127</v>
      </c>
    </row>
    <row r="318" spans="11:15" x14ac:dyDescent="0.25">
      <c r="K318">
        <v>20231215</v>
      </c>
      <c r="L318">
        <v>105</v>
      </c>
      <c r="M318">
        <v>71.596000000000004</v>
      </c>
      <c r="N318">
        <v>200.04</v>
      </c>
      <c r="O318">
        <v>-0.127</v>
      </c>
    </row>
    <row r="319" spans="11:15" x14ac:dyDescent="0.25">
      <c r="K319">
        <v>20231215</v>
      </c>
      <c r="L319">
        <v>110</v>
      </c>
      <c r="M319">
        <v>70.617999999999995</v>
      </c>
      <c r="N319">
        <v>200.04</v>
      </c>
      <c r="O319">
        <v>-0.127</v>
      </c>
    </row>
    <row r="320" spans="11:15" x14ac:dyDescent="0.25">
      <c r="K320">
        <v>20231215</v>
      </c>
      <c r="L320">
        <v>115</v>
      </c>
      <c r="M320">
        <v>69.738</v>
      </c>
      <c r="N320">
        <v>200.04</v>
      </c>
      <c r="O320">
        <v>-0.127</v>
      </c>
    </row>
    <row r="321" spans="11:15" x14ac:dyDescent="0.25">
      <c r="K321">
        <v>20231215</v>
      </c>
      <c r="L321">
        <v>120</v>
      </c>
      <c r="M321">
        <v>68.875</v>
      </c>
      <c r="N321">
        <v>200.04</v>
      </c>
      <c r="O321">
        <v>-0.127</v>
      </c>
    </row>
    <row r="322" spans="11:15" x14ac:dyDescent="0.25">
      <c r="K322">
        <v>20231215</v>
      </c>
      <c r="L322">
        <v>125</v>
      </c>
      <c r="M322">
        <v>68.082999999999998</v>
      </c>
      <c r="N322">
        <v>200.04</v>
      </c>
      <c r="O322">
        <v>-0.127</v>
      </c>
    </row>
    <row r="323" spans="11:15" x14ac:dyDescent="0.25">
      <c r="K323">
        <v>20231215</v>
      </c>
      <c r="L323">
        <v>130</v>
      </c>
      <c r="M323">
        <v>67.334999999999994</v>
      </c>
      <c r="N323">
        <v>200.04</v>
      </c>
      <c r="O323">
        <v>-0.127</v>
      </c>
    </row>
    <row r="324" spans="11:15" x14ac:dyDescent="0.25">
      <c r="K324">
        <v>20231215</v>
      </c>
      <c r="L324">
        <v>135</v>
      </c>
      <c r="M324">
        <v>66.581999999999994</v>
      </c>
      <c r="N324">
        <v>200.04</v>
      </c>
      <c r="O324">
        <v>-0.127</v>
      </c>
    </row>
    <row r="325" spans="11:15" x14ac:dyDescent="0.25">
      <c r="K325">
        <v>20231215</v>
      </c>
      <c r="L325">
        <v>140</v>
      </c>
      <c r="M325">
        <v>65.989000000000004</v>
      </c>
      <c r="N325">
        <v>200.04</v>
      </c>
      <c r="O325">
        <v>-0.127</v>
      </c>
    </row>
    <row r="326" spans="11:15" x14ac:dyDescent="0.25">
      <c r="K326">
        <v>20231215</v>
      </c>
      <c r="L326">
        <v>145</v>
      </c>
      <c r="M326">
        <v>65.251999999999995</v>
      </c>
      <c r="N326">
        <v>200.04</v>
      </c>
      <c r="O326">
        <v>-0.127</v>
      </c>
    </row>
    <row r="327" spans="11:15" x14ac:dyDescent="0.25">
      <c r="K327">
        <v>20231215</v>
      </c>
      <c r="L327">
        <v>150</v>
      </c>
      <c r="M327">
        <v>64.664000000000001</v>
      </c>
      <c r="N327">
        <v>200.04</v>
      </c>
      <c r="O327">
        <v>-0.127</v>
      </c>
    </row>
    <row r="328" spans="11:15" x14ac:dyDescent="0.25">
      <c r="K328">
        <v>20231215</v>
      </c>
      <c r="L328">
        <v>155</v>
      </c>
      <c r="M328">
        <v>64.128</v>
      </c>
      <c r="N328">
        <v>200.04</v>
      </c>
      <c r="O328">
        <v>-0.127</v>
      </c>
    </row>
    <row r="329" spans="11:15" x14ac:dyDescent="0.25">
      <c r="K329">
        <v>20231215</v>
      </c>
      <c r="L329">
        <v>160</v>
      </c>
      <c r="M329">
        <v>63.631</v>
      </c>
      <c r="N329">
        <v>200.04</v>
      </c>
      <c r="O329">
        <v>-0.127</v>
      </c>
    </row>
    <row r="330" spans="11:15" x14ac:dyDescent="0.25">
      <c r="K330">
        <v>20231215</v>
      </c>
      <c r="L330">
        <v>165</v>
      </c>
      <c r="M330">
        <v>63.161999999999999</v>
      </c>
      <c r="N330">
        <v>200.04</v>
      </c>
      <c r="O330">
        <v>-0.127</v>
      </c>
    </row>
    <row r="331" spans="11:15" x14ac:dyDescent="0.25">
      <c r="K331">
        <v>20231215</v>
      </c>
      <c r="L331">
        <v>170</v>
      </c>
      <c r="M331">
        <v>62.741999999999997</v>
      </c>
      <c r="N331">
        <v>200.04</v>
      </c>
      <c r="O331">
        <v>-0.127</v>
      </c>
    </row>
    <row r="332" spans="11:15" x14ac:dyDescent="0.25">
      <c r="K332">
        <v>20231215</v>
      </c>
      <c r="L332">
        <v>175</v>
      </c>
      <c r="M332">
        <v>62.170999999999999</v>
      </c>
      <c r="N332">
        <v>200.04</v>
      </c>
      <c r="O332">
        <v>-0.127</v>
      </c>
    </row>
    <row r="333" spans="11:15" x14ac:dyDescent="0.25">
      <c r="K333">
        <v>20231215</v>
      </c>
      <c r="L333">
        <v>180</v>
      </c>
      <c r="M333">
        <v>61.823999999999998</v>
      </c>
      <c r="N333">
        <v>200.04</v>
      </c>
      <c r="O333">
        <v>-0.127</v>
      </c>
    </row>
    <row r="334" spans="11:15" x14ac:dyDescent="0.25">
      <c r="K334">
        <v>20231215</v>
      </c>
      <c r="L334">
        <v>185</v>
      </c>
      <c r="M334">
        <v>61.48</v>
      </c>
      <c r="N334">
        <v>200.04</v>
      </c>
      <c r="O334">
        <v>-0.127</v>
      </c>
    </row>
    <row r="335" spans="11:15" x14ac:dyDescent="0.25">
      <c r="K335">
        <v>20231215</v>
      </c>
      <c r="L335">
        <v>190</v>
      </c>
      <c r="M335">
        <v>61.131999999999998</v>
      </c>
      <c r="N335">
        <v>200.04</v>
      </c>
      <c r="O335">
        <v>-0.127</v>
      </c>
    </row>
    <row r="336" spans="11:15" x14ac:dyDescent="0.25">
      <c r="K336">
        <v>20231215</v>
      </c>
      <c r="L336">
        <v>195</v>
      </c>
      <c r="M336">
        <v>60.853000000000002</v>
      </c>
      <c r="N336">
        <v>200.04</v>
      </c>
      <c r="O336">
        <v>-0.127</v>
      </c>
    </row>
    <row r="337" spans="11:15" x14ac:dyDescent="0.25">
      <c r="K337">
        <v>20231215</v>
      </c>
      <c r="L337">
        <v>200</v>
      </c>
      <c r="M337">
        <v>60.585000000000001</v>
      </c>
      <c r="N337">
        <v>200.04</v>
      </c>
      <c r="O337">
        <v>-0.127</v>
      </c>
    </row>
    <row r="338" spans="11:15" x14ac:dyDescent="0.25">
      <c r="K338">
        <v>20231215</v>
      </c>
      <c r="L338">
        <v>205</v>
      </c>
      <c r="M338">
        <v>60.402999999999999</v>
      </c>
      <c r="N338">
        <v>200.04</v>
      </c>
      <c r="O338">
        <v>-0.127</v>
      </c>
    </row>
    <row r="339" spans="11:15" x14ac:dyDescent="0.25">
      <c r="K339">
        <v>20231215</v>
      </c>
      <c r="L339">
        <v>210</v>
      </c>
      <c r="M339">
        <v>60.100999999999999</v>
      </c>
      <c r="N339">
        <v>200.04</v>
      </c>
      <c r="O339">
        <v>-0.127</v>
      </c>
    </row>
    <row r="340" spans="11:15" x14ac:dyDescent="0.25">
      <c r="K340">
        <v>20231215</v>
      </c>
      <c r="L340">
        <v>215</v>
      </c>
      <c r="M340">
        <v>59.860999999999997</v>
      </c>
      <c r="N340">
        <v>200.04</v>
      </c>
      <c r="O340">
        <v>-0.127</v>
      </c>
    </row>
    <row r="341" spans="11:15" x14ac:dyDescent="0.25">
      <c r="K341">
        <v>20231215</v>
      </c>
      <c r="L341">
        <v>220</v>
      </c>
      <c r="M341">
        <v>59.643000000000001</v>
      </c>
      <c r="N341">
        <v>200.04</v>
      </c>
      <c r="O341">
        <v>-0.127</v>
      </c>
    </row>
    <row r="342" spans="11:15" x14ac:dyDescent="0.25">
      <c r="K342">
        <v>20231215</v>
      </c>
      <c r="L342">
        <v>225</v>
      </c>
      <c r="M342">
        <v>59.484999999999999</v>
      </c>
      <c r="N342">
        <v>200.04</v>
      </c>
      <c r="O342">
        <v>-0.127</v>
      </c>
    </row>
    <row r="343" spans="11:15" x14ac:dyDescent="0.25">
      <c r="K343">
        <v>20231215</v>
      </c>
      <c r="L343">
        <v>230</v>
      </c>
      <c r="M343">
        <v>59.334000000000003</v>
      </c>
      <c r="N343">
        <v>200.04</v>
      </c>
      <c r="O343">
        <v>-0.127</v>
      </c>
    </row>
    <row r="344" spans="11:15" x14ac:dyDescent="0.25">
      <c r="K344">
        <v>20231215</v>
      </c>
      <c r="L344">
        <v>235</v>
      </c>
      <c r="M344">
        <v>59.151000000000003</v>
      </c>
      <c r="N344">
        <v>200.04</v>
      </c>
      <c r="O344">
        <v>-0.127</v>
      </c>
    </row>
    <row r="345" spans="11:15" x14ac:dyDescent="0.25">
      <c r="K345">
        <v>20231215</v>
      </c>
      <c r="L345">
        <v>240</v>
      </c>
      <c r="M345">
        <v>59.017000000000003</v>
      </c>
      <c r="N345">
        <v>200.04</v>
      </c>
      <c r="O345">
        <v>-0.127</v>
      </c>
    </row>
    <row r="346" spans="11:15" x14ac:dyDescent="0.25">
      <c r="K346">
        <v>20231215</v>
      </c>
      <c r="L346">
        <v>245</v>
      </c>
      <c r="M346">
        <v>58.975999999999999</v>
      </c>
      <c r="N346">
        <v>200.04</v>
      </c>
      <c r="O346">
        <v>-0.127</v>
      </c>
    </row>
    <row r="347" spans="11:15" x14ac:dyDescent="0.25">
      <c r="K347">
        <v>20231215</v>
      </c>
      <c r="L347">
        <v>250</v>
      </c>
      <c r="M347">
        <v>58.902000000000001</v>
      </c>
      <c r="N347">
        <v>200.04</v>
      </c>
      <c r="O347">
        <v>-0.127</v>
      </c>
    </row>
    <row r="348" spans="11:15" x14ac:dyDescent="0.25">
      <c r="K348">
        <v>20231215</v>
      </c>
      <c r="L348">
        <v>260</v>
      </c>
      <c r="M348">
        <v>58.795000000000002</v>
      </c>
      <c r="N348">
        <v>200.04</v>
      </c>
      <c r="O348">
        <v>-0.127</v>
      </c>
    </row>
    <row r="349" spans="11:15" x14ac:dyDescent="0.25">
      <c r="K349">
        <v>20231215</v>
      </c>
      <c r="L349">
        <v>270</v>
      </c>
      <c r="M349">
        <v>58.69</v>
      </c>
      <c r="N349">
        <v>200.04</v>
      </c>
      <c r="O349">
        <v>-0.127</v>
      </c>
    </row>
    <row r="350" spans="11:15" x14ac:dyDescent="0.25">
      <c r="K350">
        <v>20231215</v>
      </c>
      <c r="L350">
        <v>280</v>
      </c>
      <c r="M350">
        <v>58.695999999999998</v>
      </c>
      <c r="N350">
        <v>200.04</v>
      </c>
      <c r="O350">
        <v>-0.127</v>
      </c>
    </row>
    <row r="351" spans="11:15" x14ac:dyDescent="0.25">
      <c r="K351">
        <v>20231215</v>
      </c>
      <c r="L351">
        <v>290</v>
      </c>
      <c r="M351">
        <v>58.777000000000001</v>
      </c>
      <c r="N351">
        <v>200.04</v>
      </c>
      <c r="O351">
        <v>-0.127</v>
      </c>
    </row>
    <row r="352" spans="11:15" x14ac:dyDescent="0.25">
      <c r="K352">
        <v>20231215</v>
      </c>
      <c r="L352">
        <v>300</v>
      </c>
      <c r="M352">
        <v>58.847000000000001</v>
      </c>
      <c r="N352">
        <v>200.04</v>
      </c>
      <c r="O352">
        <v>-0.127</v>
      </c>
    </row>
    <row r="353" spans="11:15" x14ac:dyDescent="0.25">
      <c r="K353">
        <v>20231215</v>
      </c>
      <c r="L353">
        <v>310</v>
      </c>
      <c r="M353">
        <v>58.945999999999998</v>
      </c>
      <c r="N353">
        <v>200.04</v>
      </c>
      <c r="O353">
        <v>-0.127</v>
      </c>
    </row>
    <row r="354" spans="11:15" x14ac:dyDescent="0.25">
      <c r="K354">
        <v>20231215</v>
      </c>
      <c r="L354">
        <v>320</v>
      </c>
      <c r="M354">
        <v>59.088000000000001</v>
      </c>
      <c r="N354">
        <v>200.04</v>
      </c>
      <c r="O354">
        <v>-0.127</v>
      </c>
    </row>
    <row r="355" spans="11:15" x14ac:dyDescent="0.25">
      <c r="K355">
        <v>20231215</v>
      </c>
      <c r="L355">
        <v>330</v>
      </c>
      <c r="M355">
        <v>59.274000000000001</v>
      </c>
      <c r="N355">
        <v>200.04</v>
      </c>
      <c r="O355">
        <v>-0.127</v>
      </c>
    </row>
    <row r="356" spans="11:15" x14ac:dyDescent="0.25">
      <c r="K356">
        <v>20231215</v>
      </c>
      <c r="L356">
        <v>340</v>
      </c>
      <c r="M356">
        <v>59.482999999999997</v>
      </c>
      <c r="N356">
        <v>200.04</v>
      </c>
      <c r="O356">
        <v>-0.127</v>
      </c>
    </row>
    <row r="357" spans="11:15" x14ac:dyDescent="0.25">
      <c r="K357">
        <v>20231215</v>
      </c>
      <c r="L357">
        <v>350</v>
      </c>
      <c r="M357">
        <v>59.683</v>
      </c>
      <c r="N357">
        <v>200.04</v>
      </c>
      <c r="O357">
        <v>-0.127</v>
      </c>
    </row>
    <row r="358" spans="11:15" x14ac:dyDescent="0.25">
      <c r="K358">
        <v>20231215</v>
      </c>
      <c r="L358">
        <v>360</v>
      </c>
      <c r="M358">
        <v>59.906999999999996</v>
      </c>
      <c r="N358">
        <v>200.04</v>
      </c>
      <c r="O358">
        <v>-0.127</v>
      </c>
    </row>
    <row r="359" spans="11:15" x14ac:dyDescent="0.25">
      <c r="K359">
        <v>20240119</v>
      </c>
      <c r="L359">
        <v>136.66999999999999</v>
      </c>
      <c r="M359">
        <v>65.430999999999997</v>
      </c>
      <c r="N359">
        <v>200.04</v>
      </c>
      <c r="O359">
        <v>-0.129</v>
      </c>
    </row>
    <row r="360" spans="11:15" x14ac:dyDescent="0.25">
      <c r="K360">
        <v>20240119</v>
      </c>
      <c r="L360">
        <v>140</v>
      </c>
      <c r="M360">
        <v>65.007999999999996</v>
      </c>
      <c r="N360">
        <v>200.04</v>
      </c>
      <c r="O360">
        <v>-0.129</v>
      </c>
    </row>
    <row r="361" spans="11:15" x14ac:dyDescent="0.25">
      <c r="K361">
        <v>20240119</v>
      </c>
      <c r="L361">
        <v>143.33000000000001</v>
      </c>
      <c r="M361">
        <v>64.641999999999996</v>
      </c>
      <c r="N361">
        <v>200.04</v>
      </c>
      <c r="O361">
        <v>-0.129</v>
      </c>
    </row>
    <row r="362" spans="11:15" x14ac:dyDescent="0.25">
      <c r="K362">
        <v>20240119</v>
      </c>
      <c r="L362">
        <v>145</v>
      </c>
      <c r="M362">
        <v>64.391000000000005</v>
      </c>
      <c r="N362">
        <v>200.04</v>
      </c>
      <c r="O362">
        <v>-0.129</v>
      </c>
    </row>
    <row r="363" spans="11:15" x14ac:dyDescent="0.25">
      <c r="K363">
        <v>20240119</v>
      </c>
      <c r="L363">
        <v>146.66999999999999</v>
      </c>
      <c r="M363">
        <v>64.203000000000003</v>
      </c>
      <c r="N363">
        <v>200.04</v>
      </c>
      <c r="O363">
        <v>-0.129</v>
      </c>
    </row>
    <row r="364" spans="11:15" x14ac:dyDescent="0.25">
      <c r="K364">
        <v>20240119</v>
      </c>
      <c r="L364">
        <v>150</v>
      </c>
      <c r="M364">
        <v>63.863999999999997</v>
      </c>
      <c r="N364">
        <v>200.04</v>
      </c>
      <c r="O364">
        <v>-0.129</v>
      </c>
    </row>
    <row r="365" spans="11:15" x14ac:dyDescent="0.25">
      <c r="K365">
        <v>20240119</v>
      </c>
      <c r="L365">
        <v>153.33000000000001</v>
      </c>
      <c r="M365">
        <v>63.545000000000002</v>
      </c>
      <c r="N365">
        <v>200.04</v>
      </c>
      <c r="O365">
        <v>-0.129</v>
      </c>
    </row>
    <row r="366" spans="11:15" x14ac:dyDescent="0.25">
      <c r="K366">
        <v>20240119</v>
      </c>
      <c r="L366">
        <v>155</v>
      </c>
      <c r="M366">
        <v>63.332999999999998</v>
      </c>
      <c r="N366">
        <v>200.04</v>
      </c>
      <c r="O366">
        <v>-0.129</v>
      </c>
    </row>
    <row r="367" spans="11:15" x14ac:dyDescent="0.25">
      <c r="K367">
        <v>20240119</v>
      </c>
      <c r="L367">
        <v>156.66999999999999</v>
      </c>
      <c r="M367">
        <v>63.213999999999999</v>
      </c>
      <c r="N367">
        <v>200.04</v>
      </c>
      <c r="O367">
        <v>-0.129</v>
      </c>
    </row>
    <row r="368" spans="11:15" x14ac:dyDescent="0.25">
      <c r="K368">
        <v>20240119</v>
      </c>
      <c r="L368">
        <v>160</v>
      </c>
      <c r="M368">
        <v>62.863</v>
      </c>
      <c r="N368">
        <v>200.04</v>
      </c>
      <c r="O368">
        <v>-0.129</v>
      </c>
    </row>
    <row r="369" spans="11:15" x14ac:dyDescent="0.25">
      <c r="K369">
        <v>20240119</v>
      </c>
      <c r="L369">
        <v>163.33000000000001</v>
      </c>
      <c r="M369">
        <v>62.576000000000001</v>
      </c>
      <c r="N369">
        <v>200.04</v>
      </c>
      <c r="O369">
        <v>-0.129</v>
      </c>
    </row>
    <row r="370" spans="11:15" x14ac:dyDescent="0.25">
      <c r="K370">
        <v>20240119</v>
      </c>
      <c r="L370">
        <v>165</v>
      </c>
      <c r="M370">
        <v>62.383000000000003</v>
      </c>
      <c r="N370">
        <v>200.04</v>
      </c>
      <c r="O370">
        <v>-0.129</v>
      </c>
    </row>
    <row r="371" spans="11:15" x14ac:dyDescent="0.25">
      <c r="K371">
        <v>20240119</v>
      </c>
      <c r="L371">
        <v>166.67</v>
      </c>
      <c r="M371">
        <v>62.262</v>
      </c>
      <c r="N371">
        <v>200.04</v>
      </c>
      <c r="O371">
        <v>-0.129</v>
      </c>
    </row>
    <row r="372" spans="11:15" x14ac:dyDescent="0.25">
      <c r="K372">
        <v>20240119</v>
      </c>
      <c r="L372">
        <v>170</v>
      </c>
      <c r="M372">
        <v>62.02</v>
      </c>
      <c r="N372">
        <v>200.04</v>
      </c>
      <c r="O372">
        <v>-0.129</v>
      </c>
    </row>
    <row r="373" spans="11:15" x14ac:dyDescent="0.25">
      <c r="K373">
        <v>20240119</v>
      </c>
      <c r="L373">
        <v>173.33</v>
      </c>
      <c r="M373">
        <v>61.619</v>
      </c>
      <c r="N373">
        <v>200.04</v>
      </c>
      <c r="O373">
        <v>-0.129</v>
      </c>
    </row>
    <row r="374" spans="11:15" x14ac:dyDescent="0.25">
      <c r="K374">
        <v>20240119</v>
      </c>
      <c r="L374">
        <v>175</v>
      </c>
      <c r="M374">
        <v>61.49</v>
      </c>
      <c r="N374">
        <v>200.04</v>
      </c>
      <c r="O374">
        <v>-0.129</v>
      </c>
    </row>
    <row r="375" spans="11:15" x14ac:dyDescent="0.25">
      <c r="K375">
        <v>20240119</v>
      </c>
      <c r="L375">
        <v>176.67</v>
      </c>
      <c r="M375">
        <v>61.341999999999999</v>
      </c>
      <c r="N375">
        <v>200.04</v>
      </c>
      <c r="O375">
        <v>-0.129</v>
      </c>
    </row>
    <row r="376" spans="11:15" x14ac:dyDescent="0.25">
      <c r="K376">
        <v>20240119</v>
      </c>
      <c r="L376">
        <v>180</v>
      </c>
      <c r="M376">
        <v>61.113999999999997</v>
      </c>
      <c r="N376">
        <v>200.04</v>
      </c>
      <c r="O376">
        <v>-0.129</v>
      </c>
    </row>
    <row r="377" spans="11:15" x14ac:dyDescent="0.25">
      <c r="K377">
        <v>20240119</v>
      </c>
      <c r="L377">
        <v>183.33</v>
      </c>
      <c r="M377">
        <v>60.915999999999997</v>
      </c>
      <c r="N377">
        <v>200.04</v>
      </c>
      <c r="O377">
        <v>-0.129</v>
      </c>
    </row>
    <row r="378" spans="11:15" x14ac:dyDescent="0.25">
      <c r="K378">
        <v>20240119</v>
      </c>
      <c r="L378">
        <v>185</v>
      </c>
      <c r="M378">
        <v>60.795000000000002</v>
      </c>
      <c r="N378">
        <v>200.04</v>
      </c>
      <c r="O378">
        <v>-0.129</v>
      </c>
    </row>
    <row r="379" spans="11:15" x14ac:dyDescent="0.25">
      <c r="K379">
        <v>20240119</v>
      </c>
      <c r="L379">
        <v>186.67</v>
      </c>
      <c r="M379">
        <v>60.624000000000002</v>
      </c>
      <c r="N379">
        <v>200.04</v>
      </c>
      <c r="O379">
        <v>-0.129</v>
      </c>
    </row>
    <row r="380" spans="11:15" x14ac:dyDescent="0.25">
      <c r="K380">
        <v>20240119</v>
      </c>
      <c r="L380">
        <v>190</v>
      </c>
      <c r="M380">
        <v>60.451000000000001</v>
      </c>
      <c r="N380">
        <v>200.04</v>
      </c>
      <c r="O380">
        <v>-0.129</v>
      </c>
    </row>
    <row r="381" spans="11:15" x14ac:dyDescent="0.25">
      <c r="K381">
        <v>20240119</v>
      </c>
      <c r="L381">
        <v>193.33</v>
      </c>
      <c r="M381">
        <v>60.3</v>
      </c>
      <c r="N381">
        <v>200.04</v>
      </c>
      <c r="O381">
        <v>-0.129</v>
      </c>
    </row>
    <row r="382" spans="11:15" x14ac:dyDescent="0.25">
      <c r="K382">
        <v>20240119</v>
      </c>
      <c r="L382">
        <v>195</v>
      </c>
      <c r="M382">
        <v>60.231999999999999</v>
      </c>
      <c r="N382">
        <v>200.04</v>
      </c>
      <c r="O382">
        <v>-0.129</v>
      </c>
    </row>
    <row r="383" spans="11:15" x14ac:dyDescent="0.25">
      <c r="K383">
        <v>20240119</v>
      </c>
      <c r="L383">
        <v>200</v>
      </c>
      <c r="M383">
        <v>59.902999999999999</v>
      </c>
      <c r="N383">
        <v>200.04</v>
      </c>
      <c r="O383">
        <v>-0.129</v>
      </c>
    </row>
    <row r="384" spans="11:15" x14ac:dyDescent="0.25">
      <c r="K384">
        <v>20240119</v>
      </c>
      <c r="L384">
        <v>203.33</v>
      </c>
      <c r="M384">
        <v>59.713000000000001</v>
      </c>
      <c r="N384">
        <v>200.04</v>
      </c>
      <c r="O384">
        <v>-0.129</v>
      </c>
    </row>
    <row r="385" spans="11:15" x14ac:dyDescent="0.25">
      <c r="K385">
        <v>20240119</v>
      </c>
      <c r="L385">
        <v>206.67</v>
      </c>
      <c r="M385">
        <v>59.54</v>
      </c>
      <c r="N385">
        <v>200.04</v>
      </c>
      <c r="O385">
        <v>-0.129</v>
      </c>
    </row>
    <row r="386" spans="11:15" x14ac:dyDescent="0.25">
      <c r="K386">
        <v>20240119</v>
      </c>
      <c r="L386">
        <v>210</v>
      </c>
      <c r="M386">
        <v>59.408000000000001</v>
      </c>
      <c r="N386">
        <v>200.04</v>
      </c>
      <c r="O386">
        <v>-0.129</v>
      </c>
    </row>
    <row r="387" spans="11:15" x14ac:dyDescent="0.25">
      <c r="K387">
        <v>20240119</v>
      </c>
      <c r="L387">
        <v>213.33</v>
      </c>
      <c r="M387">
        <v>59.25</v>
      </c>
      <c r="N387">
        <v>200.04</v>
      </c>
      <c r="O387">
        <v>-0.129</v>
      </c>
    </row>
    <row r="388" spans="11:15" x14ac:dyDescent="0.25">
      <c r="K388">
        <v>20240119</v>
      </c>
      <c r="L388">
        <v>216.67</v>
      </c>
      <c r="M388">
        <v>59.106000000000002</v>
      </c>
      <c r="N388">
        <v>200.04</v>
      </c>
      <c r="O388">
        <v>-0.129</v>
      </c>
    </row>
    <row r="389" spans="11:15" x14ac:dyDescent="0.25">
      <c r="K389">
        <v>20240119</v>
      </c>
      <c r="L389">
        <v>220</v>
      </c>
      <c r="M389">
        <v>58.957999999999998</v>
      </c>
      <c r="N389">
        <v>200.04</v>
      </c>
      <c r="O389">
        <v>-0.129</v>
      </c>
    </row>
    <row r="390" spans="11:15" x14ac:dyDescent="0.25">
      <c r="K390">
        <v>20240119</v>
      </c>
      <c r="L390">
        <v>223.33</v>
      </c>
      <c r="M390">
        <v>58.911000000000001</v>
      </c>
      <c r="N390">
        <v>200.04</v>
      </c>
      <c r="O390">
        <v>-0.129</v>
      </c>
    </row>
    <row r="391" spans="11:15" x14ac:dyDescent="0.25">
      <c r="K391">
        <v>20240119</v>
      </c>
      <c r="L391">
        <v>226.67</v>
      </c>
      <c r="M391">
        <v>58.771000000000001</v>
      </c>
      <c r="N391">
        <v>200.04</v>
      </c>
      <c r="O391">
        <v>-0.129</v>
      </c>
    </row>
    <row r="392" spans="11:15" x14ac:dyDescent="0.25">
      <c r="K392">
        <v>20240119</v>
      </c>
      <c r="L392">
        <v>230</v>
      </c>
      <c r="M392">
        <v>58.643999999999998</v>
      </c>
      <c r="N392">
        <v>200.04</v>
      </c>
      <c r="O392">
        <v>-0.129</v>
      </c>
    </row>
    <row r="393" spans="11:15" x14ac:dyDescent="0.25">
      <c r="K393">
        <v>20240119</v>
      </c>
      <c r="L393">
        <v>233.33</v>
      </c>
      <c r="M393">
        <v>58.597999999999999</v>
      </c>
      <c r="N393">
        <v>200.04</v>
      </c>
      <c r="O393">
        <v>-0.129</v>
      </c>
    </row>
    <row r="394" spans="11:15" x14ac:dyDescent="0.25">
      <c r="K394">
        <v>20240119</v>
      </c>
      <c r="L394">
        <v>236.67</v>
      </c>
      <c r="M394">
        <v>58.438000000000002</v>
      </c>
      <c r="N394">
        <v>200.04</v>
      </c>
      <c r="O394">
        <v>-0.129</v>
      </c>
    </row>
    <row r="395" spans="11:15" x14ac:dyDescent="0.25">
      <c r="K395">
        <v>20240119</v>
      </c>
      <c r="L395">
        <v>240</v>
      </c>
      <c r="M395">
        <v>58.411999999999999</v>
      </c>
      <c r="N395">
        <v>200.04</v>
      </c>
      <c r="O395">
        <v>-0.129</v>
      </c>
    </row>
    <row r="396" spans="11:15" x14ac:dyDescent="0.25">
      <c r="K396">
        <v>20240119</v>
      </c>
      <c r="L396">
        <v>243.33</v>
      </c>
      <c r="M396">
        <v>58.34</v>
      </c>
      <c r="N396">
        <v>200.04</v>
      </c>
      <c r="O396">
        <v>-0.129</v>
      </c>
    </row>
    <row r="397" spans="11:15" x14ac:dyDescent="0.25">
      <c r="K397">
        <v>20240119</v>
      </c>
      <c r="L397">
        <v>246.67</v>
      </c>
      <c r="M397">
        <v>58.198</v>
      </c>
      <c r="N397">
        <v>200.04</v>
      </c>
      <c r="O397">
        <v>-0.129</v>
      </c>
    </row>
    <row r="398" spans="11:15" x14ac:dyDescent="0.25">
      <c r="K398">
        <v>20240119</v>
      </c>
      <c r="L398">
        <v>250</v>
      </c>
      <c r="M398">
        <v>58.234999999999999</v>
      </c>
      <c r="N398">
        <v>200.04</v>
      </c>
      <c r="O398">
        <v>-0.129</v>
      </c>
    </row>
    <row r="399" spans="11:15" x14ac:dyDescent="0.25">
      <c r="K399">
        <v>20240119</v>
      </c>
      <c r="L399">
        <v>253.33</v>
      </c>
      <c r="M399">
        <v>58.183</v>
      </c>
      <c r="N399">
        <v>200.04</v>
      </c>
      <c r="O399">
        <v>-0.129</v>
      </c>
    </row>
    <row r="400" spans="11:15" x14ac:dyDescent="0.25">
      <c r="K400">
        <v>20240119</v>
      </c>
      <c r="L400">
        <v>256.67000999999999</v>
      </c>
      <c r="M400">
        <v>58.039000000000001</v>
      </c>
      <c r="N400">
        <v>200.04</v>
      </c>
      <c r="O400">
        <v>-0.129</v>
      </c>
    </row>
    <row r="401" spans="11:15" x14ac:dyDescent="0.25">
      <c r="K401">
        <v>20240119</v>
      </c>
      <c r="L401">
        <v>260</v>
      </c>
      <c r="M401">
        <v>58.110999999999997</v>
      </c>
      <c r="N401">
        <v>200.04</v>
      </c>
      <c r="O401">
        <v>-0.129</v>
      </c>
    </row>
    <row r="402" spans="11:15" x14ac:dyDescent="0.25">
      <c r="K402">
        <v>20240119</v>
      </c>
      <c r="L402">
        <v>263.32999000000001</v>
      </c>
      <c r="M402">
        <v>58.115000000000002</v>
      </c>
      <c r="N402">
        <v>200.04</v>
      </c>
      <c r="O402">
        <v>-0.129</v>
      </c>
    </row>
    <row r="403" spans="11:15" x14ac:dyDescent="0.25">
      <c r="K403">
        <v>20240119</v>
      </c>
      <c r="L403">
        <v>266.67000999999999</v>
      </c>
      <c r="M403">
        <v>58.088999999999999</v>
      </c>
      <c r="N403">
        <v>200.04</v>
      </c>
      <c r="O403">
        <v>-0.129</v>
      </c>
    </row>
    <row r="404" spans="11:15" x14ac:dyDescent="0.25">
      <c r="K404">
        <v>20240119</v>
      </c>
      <c r="L404">
        <v>270</v>
      </c>
      <c r="M404">
        <v>58.078000000000003</v>
      </c>
      <c r="N404">
        <v>200.04</v>
      </c>
      <c r="O404">
        <v>-0.129</v>
      </c>
    </row>
    <row r="405" spans="11:15" x14ac:dyDescent="0.25">
      <c r="K405">
        <v>20240119</v>
      </c>
      <c r="L405">
        <v>273.32999000000001</v>
      </c>
      <c r="M405">
        <v>58.02</v>
      </c>
      <c r="N405">
        <v>200.04</v>
      </c>
      <c r="O405">
        <v>-0.129</v>
      </c>
    </row>
    <row r="406" spans="11:15" x14ac:dyDescent="0.25">
      <c r="K406">
        <v>20240119</v>
      </c>
      <c r="L406">
        <v>276.67000999999999</v>
      </c>
      <c r="M406">
        <v>58.036999999999999</v>
      </c>
      <c r="N406">
        <v>200.04</v>
      </c>
      <c r="O406">
        <v>-0.129</v>
      </c>
    </row>
    <row r="407" spans="11:15" x14ac:dyDescent="0.25">
      <c r="K407">
        <v>20240119</v>
      </c>
      <c r="L407">
        <v>280</v>
      </c>
      <c r="M407">
        <v>57.982999999999997</v>
      </c>
      <c r="N407">
        <v>200.04</v>
      </c>
      <c r="O407">
        <v>-0.129</v>
      </c>
    </row>
    <row r="408" spans="11:15" x14ac:dyDescent="0.25">
      <c r="K408">
        <v>20240119</v>
      </c>
      <c r="L408">
        <v>283.32999000000001</v>
      </c>
      <c r="M408">
        <v>58.03</v>
      </c>
      <c r="N408">
        <v>200.04</v>
      </c>
      <c r="O408">
        <v>-0.129</v>
      </c>
    </row>
    <row r="409" spans="11:15" x14ac:dyDescent="0.25">
      <c r="K409">
        <v>20240315</v>
      </c>
      <c r="L409">
        <v>105</v>
      </c>
      <c r="M409">
        <v>69.049000000000007</v>
      </c>
      <c r="N409">
        <v>200.04</v>
      </c>
      <c r="O409">
        <v>-0.19900000000000001</v>
      </c>
    </row>
    <row r="410" spans="11:15" x14ac:dyDescent="0.25">
      <c r="K410">
        <v>20240315</v>
      </c>
      <c r="L410">
        <v>110</v>
      </c>
      <c r="M410">
        <v>68.271000000000001</v>
      </c>
      <c r="N410">
        <v>200.04</v>
      </c>
      <c r="O410">
        <v>-0.19900000000000001</v>
      </c>
    </row>
    <row r="411" spans="11:15" x14ac:dyDescent="0.25">
      <c r="K411">
        <v>20240315</v>
      </c>
      <c r="L411">
        <v>115</v>
      </c>
      <c r="M411">
        <v>67.468000000000004</v>
      </c>
      <c r="N411">
        <v>200.04</v>
      </c>
      <c r="O411">
        <v>-0.19900000000000001</v>
      </c>
    </row>
    <row r="412" spans="11:15" x14ac:dyDescent="0.25">
      <c r="K412">
        <v>20240315</v>
      </c>
      <c r="L412">
        <v>116.67</v>
      </c>
      <c r="M412">
        <v>67.198999999999998</v>
      </c>
      <c r="N412">
        <v>200.04</v>
      </c>
      <c r="O412">
        <v>-0.19900000000000001</v>
      </c>
    </row>
    <row r="413" spans="11:15" x14ac:dyDescent="0.25">
      <c r="K413">
        <v>20240315</v>
      </c>
      <c r="L413">
        <v>120</v>
      </c>
      <c r="M413">
        <v>66.686999999999998</v>
      </c>
      <c r="N413">
        <v>200.04</v>
      </c>
      <c r="O413">
        <v>-0.19900000000000001</v>
      </c>
    </row>
    <row r="414" spans="11:15" x14ac:dyDescent="0.25">
      <c r="K414">
        <v>20240315</v>
      </c>
      <c r="L414">
        <v>125</v>
      </c>
      <c r="M414">
        <v>66.028000000000006</v>
      </c>
      <c r="N414">
        <v>200.04</v>
      </c>
      <c r="O414">
        <v>-0.19900000000000001</v>
      </c>
    </row>
    <row r="415" spans="11:15" x14ac:dyDescent="0.25">
      <c r="K415">
        <v>20240315</v>
      </c>
      <c r="L415">
        <v>130</v>
      </c>
      <c r="M415">
        <v>65.356999999999999</v>
      </c>
      <c r="N415">
        <v>200.04</v>
      </c>
      <c r="O415">
        <v>-0.19900000000000001</v>
      </c>
    </row>
    <row r="416" spans="11:15" x14ac:dyDescent="0.25">
      <c r="K416">
        <v>20240315</v>
      </c>
      <c r="L416">
        <v>133.33000000000001</v>
      </c>
      <c r="M416">
        <v>64.950999999999993</v>
      </c>
      <c r="N416">
        <v>200.04</v>
      </c>
      <c r="O416">
        <v>-0.19900000000000001</v>
      </c>
    </row>
    <row r="417" spans="11:15" x14ac:dyDescent="0.25">
      <c r="K417">
        <v>20240315</v>
      </c>
      <c r="L417">
        <v>135</v>
      </c>
      <c r="M417">
        <v>64.730999999999995</v>
      </c>
      <c r="N417">
        <v>200.04</v>
      </c>
      <c r="O417">
        <v>-0.19900000000000001</v>
      </c>
    </row>
    <row r="418" spans="11:15" x14ac:dyDescent="0.25">
      <c r="K418">
        <v>20240315</v>
      </c>
      <c r="L418">
        <v>140</v>
      </c>
      <c r="M418">
        <v>64.176000000000002</v>
      </c>
      <c r="N418">
        <v>200.04</v>
      </c>
      <c r="O418">
        <v>-0.19900000000000001</v>
      </c>
    </row>
    <row r="419" spans="11:15" x14ac:dyDescent="0.25">
      <c r="K419">
        <v>20240315</v>
      </c>
      <c r="L419">
        <v>141.66999999999999</v>
      </c>
      <c r="M419">
        <v>63.966999999999999</v>
      </c>
      <c r="N419">
        <v>200.04</v>
      </c>
      <c r="O419">
        <v>-0.19900000000000001</v>
      </c>
    </row>
    <row r="420" spans="11:15" x14ac:dyDescent="0.25">
      <c r="K420">
        <v>20240315</v>
      </c>
      <c r="L420">
        <v>145</v>
      </c>
      <c r="M420">
        <v>63.576999999999998</v>
      </c>
      <c r="N420">
        <v>200.04</v>
      </c>
      <c r="O420">
        <v>-0.19900000000000001</v>
      </c>
    </row>
    <row r="421" spans="11:15" x14ac:dyDescent="0.25">
      <c r="K421">
        <v>20240315</v>
      </c>
      <c r="L421">
        <v>150</v>
      </c>
      <c r="M421">
        <v>63.082999999999998</v>
      </c>
      <c r="N421">
        <v>200.04</v>
      </c>
      <c r="O421">
        <v>-0.19900000000000001</v>
      </c>
    </row>
    <row r="422" spans="11:15" x14ac:dyDescent="0.25">
      <c r="K422">
        <v>20240315</v>
      </c>
      <c r="L422">
        <v>155</v>
      </c>
      <c r="M422">
        <v>62.554000000000002</v>
      </c>
      <c r="N422">
        <v>200.04</v>
      </c>
      <c r="O422">
        <v>-0.19900000000000001</v>
      </c>
    </row>
    <row r="423" spans="11:15" x14ac:dyDescent="0.25">
      <c r="K423">
        <v>20240315</v>
      </c>
      <c r="L423">
        <v>158.33000000000001</v>
      </c>
      <c r="M423">
        <v>62.265000000000001</v>
      </c>
      <c r="N423">
        <v>200.04</v>
      </c>
      <c r="O423">
        <v>-0.19900000000000001</v>
      </c>
    </row>
    <row r="424" spans="11:15" x14ac:dyDescent="0.25">
      <c r="K424">
        <v>20240315</v>
      </c>
      <c r="L424">
        <v>160</v>
      </c>
      <c r="M424">
        <v>62.201999999999998</v>
      </c>
      <c r="N424">
        <v>200.04</v>
      </c>
      <c r="O424">
        <v>-0.19900000000000001</v>
      </c>
    </row>
    <row r="425" spans="11:15" x14ac:dyDescent="0.25">
      <c r="K425">
        <v>20240315</v>
      </c>
      <c r="L425">
        <v>165</v>
      </c>
      <c r="M425">
        <v>61.744</v>
      </c>
      <c r="N425">
        <v>200.04</v>
      </c>
      <c r="O425">
        <v>-0.19900000000000001</v>
      </c>
    </row>
    <row r="426" spans="11:15" x14ac:dyDescent="0.25">
      <c r="K426">
        <v>20240315</v>
      </c>
      <c r="L426">
        <v>166.67</v>
      </c>
      <c r="M426">
        <v>61.633000000000003</v>
      </c>
      <c r="N426">
        <v>200.04</v>
      </c>
      <c r="O426">
        <v>-0.19900000000000001</v>
      </c>
    </row>
    <row r="427" spans="11:15" x14ac:dyDescent="0.25">
      <c r="K427">
        <v>20240315</v>
      </c>
      <c r="L427">
        <v>170</v>
      </c>
      <c r="M427">
        <v>61.372999999999998</v>
      </c>
      <c r="N427">
        <v>200.04</v>
      </c>
      <c r="O427">
        <v>-0.19900000000000001</v>
      </c>
    </row>
    <row r="428" spans="11:15" x14ac:dyDescent="0.25">
      <c r="K428">
        <v>20240315</v>
      </c>
      <c r="L428">
        <v>175</v>
      </c>
      <c r="M428">
        <v>60.84</v>
      </c>
      <c r="N428">
        <v>200.04</v>
      </c>
      <c r="O428">
        <v>-0.19900000000000001</v>
      </c>
    </row>
    <row r="429" spans="11:15" x14ac:dyDescent="0.25">
      <c r="K429">
        <v>20240315</v>
      </c>
      <c r="L429">
        <v>180</v>
      </c>
      <c r="M429">
        <v>60.529000000000003</v>
      </c>
      <c r="N429">
        <v>200.04</v>
      </c>
      <c r="O429">
        <v>-0.19900000000000001</v>
      </c>
    </row>
    <row r="430" spans="11:15" x14ac:dyDescent="0.25">
      <c r="K430">
        <v>20240315</v>
      </c>
      <c r="L430">
        <v>183.33</v>
      </c>
      <c r="M430">
        <v>60.287999999999997</v>
      </c>
      <c r="N430">
        <v>200.04</v>
      </c>
      <c r="O430">
        <v>-0.19900000000000001</v>
      </c>
    </row>
    <row r="431" spans="11:15" x14ac:dyDescent="0.25">
      <c r="K431">
        <v>20240315</v>
      </c>
      <c r="L431">
        <v>185</v>
      </c>
      <c r="M431">
        <v>60.2</v>
      </c>
      <c r="N431">
        <v>200.04</v>
      </c>
      <c r="O431">
        <v>-0.19900000000000001</v>
      </c>
    </row>
    <row r="432" spans="11:15" x14ac:dyDescent="0.25">
      <c r="K432">
        <v>20240315</v>
      </c>
      <c r="L432">
        <v>190</v>
      </c>
      <c r="M432">
        <v>59.914000000000001</v>
      </c>
      <c r="N432">
        <v>200.04</v>
      </c>
      <c r="O432">
        <v>-0.19900000000000001</v>
      </c>
    </row>
    <row r="433" spans="11:15" x14ac:dyDescent="0.25">
      <c r="K433">
        <v>20240315</v>
      </c>
      <c r="L433">
        <v>191.67</v>
      </c>
      <c r="M433">
        <v>59.843000000000004</v>
      </c>
      <c r="N433">
        <v>200.04</v>
      </c>
      <c r="O433">
        <v>-0.19900000000000001</v>
      </c>
    </row>
    <row r="434" spans="11:15" x14ac:dyDescent="0.25">
      <c r="K434">
        <v>20240315</v>
      </c>
      <c r="L434">
        <v>195</v>
      </c>
      <c r="M434">
        <v>59.64</v>
      </c>
      <c r="N434">
        <v>200.04</v>
      </c>
      <c r="O434">
        <v>-0.19900000000000001</v>
      </c>
    </row>
    <row r="435" spans="11:15" x14ac:dyDescent="0.25">
      <c r="K435">
        <v>20240315</v>
      </c>
      <c r="L435">
        <v>200</v>
      </c>
      <c r="M435">
        <v>59.396000000000001</v>
      </c>
      <c r="N435">
        <v>200.04</v>
      </c>
      <c r="O435">
        <v>-0.19900000000000001</v>
      </c>
    </row>
    <row r="436" spans="11:15" x14ac:dyDescent="0.25">
      <c r="K436">
        <v>20240315</v>
      </c>
      <c r="L436">
        <v>208.33</v>
      </c>
      <c r="M436">
        <v>59.042999999999999</v>
      </c>
      <c r="N436">
        <v>200.04</v>
      </c>
      <c r="O436">
        <v>-0.19900000000000001</v>
      </c>
    </row>
    <row r="437" spans="11:15" x14ac:dyDescent="0.25">
      <c r="K437">
        <v>20240315</v>
      </c>
      <c r="L437">
        <v>210</v>
      </c>
      <c r="M437">
        <v>58.981999999999999</v>
      </c>
      <c r="N437">
        <v>200.04</v>
      </c>
      <c r="O437">
        <v>-0.19900000000000001</v>
      </c>
    </row>
    <row r="438" spans="11:15" x14ac:dyDescent="0.25">
      <c r="K438">
        <v>20240315</v>
      </c>
      <c r="L438">
        <v>216.67</v>
      </c>
      <c r="M438">
        <v>58.491999999999997</v>
      </c>
      <c r="N438">
        <v>200.04</v>
      </c>
      <c r="O438">
        <v>-0.19900000000000001</v>
      </c>
    </row>
    <row r="439" spans="11:15" x14ac:dyDescent="0.25">
      <c r="K439">
        <v>20240315</v>
      </c>
      <c r="L439">
        <v>220</v>
      </c>
      <c r="M439">
        <v>58.521999999999998</v>
      </c>
      <c r="N439">
        <v>200.04</v>
      </c>
      <c r="O439">
        <v>-0.19900000000000001</v>
      </c>
    </row>
    <row r="440" spans="11:15" x14ac:dyDescent="0.25">
      <c r="K440">
        <v>20240315</v>
      </c>
      <c r="L440">
        <v>225</v>
      </c>
      <c r="M440">
        <v>58.261000000000003</v>
      </c>
      <c r="N440">
        <v>200.04</v>
      </c>
      <c r="O440">
        <v>-0.19900000000000001</v>
      </c>
    </row>
    <row r="441" spans="11:15" x14ac:dyDescent="0.25">
      <c r="K441">
        <v>20240315</v>
      </c>
      <c r="L441">
        <v>230</v>
      </c>
      <c r="M441">
        <v>58.142000000000003</v>
      </c>
      <c r="N441">
        <v>200.04</v>
      </c>
      <c r="O441">
        <v>-0.19900000000000001</v>
      </c>
    </row>
    <row r="442" spans="11:15" x14ac:dyDescent="0.25">
      <c r="K442">
        <v>20240315</v>
      </c>
      <c r="L442">
        <v>233.33</v>
      </c>
      <c r="M442">
        <v>57.966999999999999</v>
      </c>
      <c r="N442">
        <v>200.04</v>
      </c>
      <c r="O442">
        <v>-0.19900000000000001</v>
      </c>
    </row>
    <row r="443" spans="11:15" x14ac:dyDescent="0.25">
      <c r="K443">
        <v>20240315</v>
      </c>
      <c r="L443">
        <v>240</v>
      </c>
      <c r="M443">
        <v>57.933</v>
      </c>
      <c r="N443">
        <v>200.04</v>
      </c>
      <c r="O443">
        <v>-0.19900000000000001</v>
      </c>
    </row>
    <row r="444" spans="11:15" x14ac:dyDescent="0.25">
      <c r="K444">
        <v>20240315</v>
      </c>
      <c r="L444">
        <v>241.67</v>
      </c>
      <c r="M444">
        <v>57.947000000000003</v>
      </c>
      <c r="N444">
        <v>200.04</v>
      </c>
      <c r="O444">
        <v>-0.19900000000000001</v>
      </c>
    </row>
    <row r="445" spans="11:15" x14ac:dyDescent="0.25">
      <c r="K445">
        <v>20240315</v>
      </c>
      <c r="L445">
        <v>250</v>
      </c>
      <c r="M445">
        <v>57.61</v>
      </c>
      <c r="N445">
        <v>200.04</v>
      </c>
      <c r="O445">
        <v>-0.19900000000000001</v>
      </c>
    </row>
    <row r="446" spans="11:15" x14ac:dyDescent="0.25">
      <c r="K446">
        <v>20240315</v>
      </c>
      <c r="L446">
        <v>258.32999000000001</v>
      </c>
      <c r="M446">
        <v>57.58</v>
      </c>
      <c r="N446">
        <v>200.04</v>
      </c>
      <c r="O446">
        <v>-0.19900000000000001</v>
      </c>
    </row>
    <row r="447" spans="11:15" x14ac:dyDescent="0.25">
      <c r="K447">
        <v>20240315</v>
      </c>
      <c r="L447">
        <v>260</v>
      </c>
      <c r="M447">
        <v>57.459000000000003</v>
      </c>
      <c r="N447">
        <v>200.04</v>
      </c>
      <c r="O447">
        <v>-0.19900000000000001</v>
      </c>
    </row>
    <row r="448" spans="11:15" x14ac:dyDescent="0.25">
      <c r="K448">
        <v>20240315</v>
      </c>
      <c r="L448">
        <v>266.67000999999999</v>
      </c>
      <c r="M448">
        <v>57.448</v>
      </c>
      <c r="N448">
        <v>200.04</v>
      </c>
      <c r="O448">
        <v>-0.19900000000000001</v>
      </c>
    </row>
    <row r="449" spans="11:15" x14ac:dyDescent="0.25">
      <c r="K449">
        <v>20240315</v>
      </c>
      <c r="L449">
        <v>270</v>
      </c>
      <c r="M449">
        <v>57.433</v>
      </c>
      <c r="N449">
        <v>200.04</v>
      </c>
      <c r="O449">
        <v>-0.19900000000000001</v>
      </c>
    </row>
    <row r="450" spans="11:15" x14ac:dyDescent="0.25">
      <c r="K450">
        <v>20240315</v>
      </c>
      <c r="L450">
        <v>275</v>
      </c>
      <c r="M450">
        <v>57.515999999999998</v>
      </c>
      <c r="N450">
        <v>200.04</v>
      </c>
      <c r="O450">
        <v>-0.19900000000000001</v>
      </c>
    </row>
    <row r="451" spans="11:15" x14ac:dyDescent="0.25">
      <c r="K451">
        <v>20240315</v>
      </c>
      <c r="L451">
        <v>280</v>
      </c>
      <c r="M451">
        <v>57.470999999999997</v>
      </c>
      <c r="N451">
        <v>200.04</v>
      </c>
      <c r="O451">
        <v>-0.19900000000000001</v>
      </c>
    </row>
    <row r="452" spans="11:15" x14ac:dyDescent="0.25">
      <c r="K452">
        <v>20240315</v>
      </c>
      <c r="L452">
        <v>283.32999000000001</v>
      </c>
      <c r="M452">
        <v>57.499000000000002</v>
      </c>
      <c r="N452">
        <v>200.04</v>
      </c>
      <c r="O452">
        <v>-0.19900000000000001</v>
      </c>
    </row>
    <row r="453" spans="11:15" x14ac:dyDescent="0.25">
      <c r="K453">
        <v>20240315</v>
      </c>
      <c r="L453">
        <v>290</v>
      </c>
      <c r="M453">
        <v>57.49</v>
      </c>
      <c r="N453">
        <v>200.04</v>
      </c>
      <c r="O453">
        <v>-0.19900000000000001</v>
      </c>
    </row>
    <row r="454" spans="11:15" x14ac:dyDescent="0.25">
      <c r="K454">
        <v>20240315</v>
      </c>
      <c r="L454">
        <v>291.67000999999999</v>
      </c>
      <c r="M454">
        <v>57.487000000000002</v>
      </c>
      <c r="N454">
        <v>200.04</v>
      </c>
      <c r="O454">
        <v>-0.19900000000000001</v>
      </c>
    </row>
    <row r="455" spans="11:15" x14ac:dyDescent="0.25">
      <c r="K455">
        <v>20240315</v>
      </c>
      <c r="L455">
        <v>300</v>
      </c>
      <c r="M455">
        <v>57.512</v>
      </c>
      <c r="N455">
        <v>200.04</v>
      </c>
      <c r="O455">
        <v>-0.19900000000000001</v>
      </c>
    </row>
    <row r="456" spans="11:15" x14ac:dyDescent="0.25">
      <c r="K456">
        <v>20240315</v>
      </c>
      <c r="L456">
        <v>308.32999000000001</v>
      </c>
      <c r="M456">
        <v>57.595999999999997</v>
      </c>
      <c r="N456">
        <v>200.04</v>
      </c>
      <c r="O456">
        <v>-0.19900000000000001</v>
      </c>
    </row>
    <row r="457" spans="11:15" x14ac:dyDescent="0.25">
      <c r="K457">
        <v>20240315</v>
      </c>
      <c r="L457">
        <v>310</v>
      </c>
      <c r="M457">
        <v>57.609000000000002</v>
      </c>
      <c r="N457">
        <v>200.04</v>
      </c>
      <c r="O457">
        <v>-0.19900000000000001</v>
      </c>
    </row>
    <row r="458" spans="11:15" x14ac:dyDescent="0.25">
      <c r="K458">
        <v>20240315</v>
      </c>
      <c r="L458">
        <v>316.67000999999999</v>
      </c>
      <c r="M458">
        <v>57.65</v>
      </c>
      <c r="N458">
        <v>200.04</v>
      </c>
      <c r="O458">
        <v>-0.19900000000000001</v>
      </c>
    </row>
    <row r="459" spans="11:15" x14ac:dyDescent="0.25">
      <c r="K459">
        <v>20240621</v>
      </c>
      <c r="L459">
        <v>130</v>
      </c>
      <c r="M459">
        <v>63.762999999999998</v>
      </c>
      <c r="N459">
        <v>200.04</v>
      </c>
      <c r="O459">
        <v>-0.25</v>
      </c>
    </row>
    <row r="460" spans="11:15" x14ac:dyDescent="0.25">
      <c r="K460">
        <v>20240621</v>
      </c>
      <c r="L460">
        <v>133.33000000000001</v>
      </c>
      <c r="M460">
        <v>63.417000000000002</v>
      </c>
      <c r="N460">
        <v>200.04</v>
      </c>
      <c r="O460">
        <v>-0.25</v>
      </c>
    </row>
    <row r="461" spans="11:15" x14ac:dyDescent="0.25">
      <c r="K461">
        <v>20240621</v>
      </c>
      <c r="L461">
        <v>135</v>
      </c>
      <c r="M461">
        <v>63.207999999999998</v>
      </c>
      <c r="N461">
        <v>200.04</v>
      </c>
      <c r="O461">
        <v>-0.25</v>
      </c>
    </row>
    <row r="462" spans="11:15" x14ac:dyDescent="0.25">
      <c r="K462">
        <v>20240621</v>
      </c>
      <c r="L462">
        <v>136.66999999999999</v>
      </c>
      <c r="M462">
        <v>63.045000000000002</v>
      </c>
      <c r="N462">
        <v>200.04</v>
      </c>
      <c r="O462">
        <v>-0.25</v>
      </c>
    </row>
    <row r="463" spans="11:15" x14ac:dyDescent="0.25">
      <c r="K463">
        <v>20240621</v>
      </c>
      <c r="L463">
        <v>140</v>
      </c>
      <c r="M463">
        <v>62.761000000000003</v>
      </c>
      <c r="N463">
        <v>200.04</v>
      </c>
      <c r="O463">
        <v>-0.25</v>
      </c>
    </row>
    <row r="464" spans="11:15" x14ac:dyDescent="0.25">
      <c r="K464">
        <v>20240621</v>
      </c>
      <c r="L464">
        <v>143.33000000000001</v>
      </c>
      <c r="M464">
        <v>62.366</v>
      </c>
      <c r="N464">
        <v>200.04</v>
      </c>
      <c r="O464">
        <v>-0.25</v>
      </c>
    </row>
    <row r="465" spans="11:15" x14ac:dyDescent="0.25">
      <c r="K465">
        <v>20240621</v>
      </c>
      <c r="L465">
        <v>145</v>
      </c>
      <c r="M465">
        <v>62.201999999999998</v>
      </c>
      <c r="N465">
        <v>200.04</v>
      </c>
      <c r="O465">
        <v>-0.25</v>
      </c>
    </row>
    <row r="466" spans="11:15" x14ac:dyDescent="0.25">
      <c r="K466">
        <v>20240621</v>
      </c>
      <c r="L466">
        <v>146.66999999999999</v>
      </c>
      <c r="M466">
        <v>62.055999999999997</v>
      </c>
      <c r="N466">
        <v>200.04</v>
      </c>
      <c r="O466">
        <v>-0.25</v>
      </c>
    </row>
    <row r="467" spans="11:15" x14ac:dyDescent="0.25">
      <c r="K467">
        <v>20240621</v>
      </c>
      <c r="L467">
        <v>150</v>
      </c>
      <c r="M467">
        <v>61.738999999999997</v>
      </c>
      <c r="N467">
        <v>200.04</v>
      </c>
      <c r="O467">
        <v>-0.25</v>
      </c>
    </row>
    <row r="468" spans="11:15" x14ac:dyDescent="0.25">
      <c r="K468">
        <v>20240621</v>
      </c>
      <c r="L468">
        <v>153.33000000000001</v>
      </c>
      <c r="M468">
        <v>61.429000000000002</v>
      </c>
      <c r="N468">
        <v>200.04</v>
      </c>
      <c r="O468">
        <v>-0.25</v>
      </c>
    </row>
    <row r="469" spans="11:15" x14ac:dyDescent="0.25">
      <c r="K469">
        <v>20240621</v>
      </c>
      <c r="L469">
        <v>155</v>
      </c>
      <c r="M469">
        <v>61.311999999999998</v>
      </c>
      <c r="N469">
        <v>200.04</v>
      </c>
      <c r="O469">
        <v>-0.25</v>
      </c>
    </row>
    <row r="470" spans="11:15" x14ac:dyDescent="0.25">
      <c r="K470">
        <v>20240621</v>
      </c>
      <c r="L470">
        <v>156.66999999999999</v>
      </c>
      <c r="M470">
        <v>61.183999999999997</v>
      </c>
      <c r="N470">
        <v>200.04</v>
      </c>
      <c r="O470">
        <v>-0.25</v>
      </c>
    </row>
    <row r="471" spans="11:15" x14ac:dyDescent="0.25">
      <c r="K471">
        <v>20240621</v>
      </c>
      <c r="L471">
        <v>160</v>
      </c>
      <c r="M471">
        <v>60.915999999999997</v>
      </c>
      <c r="N471">
        <v>200.04</v>
      </c>
      <c r="O471">
        <v>-0.25</v>
      </c>
    </row>
    <row r="472" spans="11:15" x14ac:dyDescent="0.25">
      <c r="K472">
        <v>20240621</v>
      </c>
      <c r="L472">
        <v>163.33000000000001</v>
      </c>
      <c r="M472">
        <v>60.677999999999997</v>
      </c>
      <c r="N472">
        <v>200.04</v>
      </c>
      <c r="O472">
        <v>-0.25</v>
      </c>
    </row>
    <row r="473" spans="11:15" x14ac:dyDescent="0.25">
      <c r="K473">
        <v>20240621</v>
      </c>
      <c r="L473">
        <v>165</v>
      </c>
      <c r="M473">
        <v>60.508000000000003</v>
      </c>
      <c r="N473">
        <v>200.04</v>
      </c>
      <c r="O473">
        <v>-0.25</v>
      </c>
    </row>
    <row r="474" spans="11:15" x14ac:dyDescent="0.25">
      <c r="K474">
        <v>20240621</v>
      </c>
      <c r="L474">
        <v>166.67</v>
      </c>
      <c r="M474">
        <v>60.402000000000001</v>
      </c>
      <c r="N474">
        <v>200.04</v>
      </c>
      <c r="O474">
        <v>-0.25</v>
      </c>
    </row>
    <row r="475" spans="11:15" x14ac:dyDescent="0.25">
      <c r="K475">
        <v>20240621</v>
      </c>
      <c r="L475">
        <v>170</v>
      </c>
      <c r="M475">
        <v>60.018999999999998</v>
      </c>
      <c r="N475">
        <v>200.04</v>
      </c>
      <c r="O475">
        <v>-0.25</v>
      </c>
    </row>
    <row r="476" spans="11:15" x14ac:dyDescent="0.25">
      <c r="K476">
        <v>20240621</v>
      </c>
      <c r="L476">
        <v>173.33</v>
      </c>
      <c r="M476">
        <v>59.792000000000002</v>
      </c>
      <c r="N476">
        <v>200.04</v>
      </c>
      <c r="O476">
        <v>-0.25</v>
      </c>
    </row>
    <row r="477" spans="11:15" x14ac:dyDescent="0.25">
      <c r="K477">
        <v>20240621</v>
      </c>
      <c r="L477">
        <v>175</v>
      </c>
      <c r="M477">
        <v>59.728999999999999</v>
      </c>
      <c r="N477">
        <v>200.04</v>
      </c>
      <c r="O477">
        <v>-0.25</v>
      </c>
    </row>
    <row r="478" spans="11:15" x14ac:dyDescent="0.25">
      <c r="K478">
        <v>20240621</v>
      </c>
      <c r="L478">
        <v>180</v>
      </c>
      <c r="M478">
        <v>59.383000000000003</v>
      </c>
      <c r="N478">
        <v>200.04</v>
      </c>
      <c r="O478">
        <v>-0.25</v>
      </c>
    </row>
    <row r="479" spans="11:15" x14ac:dyDescent="0.25">
      <c r="K479">
        <v>20240621</v>
      </c>
      <c r="L479">
        <v>183.33</v>
      </c>
      <c r="M479">
        <v>59.216999999999999</v>
      </c>
      <c r="N479">
        <v>200.04</v>
      </c>
      <c r="O479">
        <v>-0.25</v>
      </c>
    </row>
    <row r="480" spans="11:15" x14ac:dyDescent="0.25">
      <c r="K480">
        <v>20240621</v>
      </c>
      <c r="L480">
        <v>185</v>
      </c>
      <c r="M480">
        <v>59.115000000000002</v>
      </c>
      <c r="N480">
        <v>200.04</v>
      </c>
      <c r="O480">
        <v>-0.25</v>
      </c>
    </row>
    <row r="481" spans="11:15" x14ac:dyDescent="0.25">
      <c r="K481">
        <v>20240621</v>
      </c>
      <c r="L481">
        <v>186.67</v>
      </c>
      <c r="M481">
        <v>59.033000000000001</v>
      </c>
      <c r="N481">
        <v>200.04</v>
      </c>
      <c r="O481">
        <v>-0.25</v>
      </c>
    </row>
    <row r="482" spans="11:15" x14ac:dyDescent="0.25">
      <c r="K482">
        <v>20240621</v>
      </c>
      <c r="L482">
        <v>190</v>
      </c>
      <c r="M482">
        <v>58.875999999999998</v>
      </c>
      <c r="N482">
        <v>200.04</v>
      </c>
      <c r="O482">
        <v>-0.25</v>
      </c>
    </row>
    <row r="483" spans="11:15" x14ac:dyDescent="0.25">
      <c r="K483">
        <v>20240621</v>
      </c>
      <c r="L483">
        <v>193.33</v>
      </c>
      <c r="M483">
        <v>58.698999999999998</v>
      </c>
      <c r="N483">
        <v>200.04</v>
      </c>
      <c r="O483">
        <v>-0.25</v>
      </c>
    </row>
    <row r="484" spans="11:15" x14ac:dyDescent="0.25">
      <c r="K484">
        <v>20240621</v>
      </c>
      <c r="L484">
        <v>195</v>
      </c>
      <c r="M484">
        <v>58.639000000000003</v>
      </c>
      <c r="N484">
        <v>200.04</v>
      </c>
      <c r="O484">
        <v>-0.25</v>
      </c>
    </row>
    <row r="485" spans="11:15" x14ac:dyDescent="0.25">
      <c r="K485">
        <v>20240621</v>
      </c>
      <c r="L485">
        <v>200</v>
      </c>
      <c r="M485">
        <v>58.408999999999999</v>
      </c>
      <c r="N485">
        <v>200.04</v>
      </c>
      <c r="O485">
        <v>-0.25</v>
      </c>
    </row>
    <row r="486" spans="11:15" x14ac:dyDescent="0.25">
      <c r="K486">
        <v>20240621</v>
      </c>
      <c r="L486">
        <v>206.67</v>
      </c>
      <c r="M486">
        <v>58.116</v>
      </c>
      <c r="N486">
        <v>200.04</v>
      </c>
      <c r="O486">
        <v>-0.25</v>
      </c>
    </row>
    <row r="487" spans="11:15" x14ac:dyDescent="0.25">
      <c r="K487">
        <v>20240621</v>
      </c>
      <c r="L487">
        <v>210</v>
      </c>
      <c r="M487">
        <v>58.045000000000002</v>
      </c>
      <c r="N487">
        <v>200.04</v>
      </c>
      <c r="O487">
        <v>-0.25</v>
      </c>
    </row>
    <row r="488" spans="11:15" x14ac:dyDescent="0.25">
      <c r="K488">
        <v>20240621</v>
      </c>
      <c r="L488">
        <v>213.33</v>
      </c>
      <c r="M488">
        <v>57.927</v>
      </c>
      <c r="N488">
        <v>200.04</v>
      </c>
      <c r="O488">
        <v>-0.25</v>
      </c>
    </row>
    <row r="489" spans="11:15" x14ac:dyDescent="0.25">
      <c r="K489">
        <v>20240621</v>
      </c>
      <c r="L489">
        <v>216.67</v>
      </c>
      <c r="M489">
        <v>57.79</v>
      </c>
      <c r="N489">
        <v>200.04</v>
      </c>
      <c r="O489">
        <v>-0.25</v>
      </c>
    </row>
    <row r="490" spans="11:15" x14ac:dyDescent="0.25">
      <c r="K490">
        <v>20240621</v>
      </c>
      <c r="L490">
        <v>220</v>
      </c>
      <c r="M490">
        <v>57.676000000000002</v>
      </c>
      <c r="N490">
        <v>200.04</v>
      </c>
      <c r="O490">
        <v>-0.25</v>
      </c>
    </row>
    <row r="491" spans="11:15" x14ac:dyDescent="0.25">
      <c r="K491">
        <v>20240621</v>
      </c>
      <c r="L491">
        <v>226.67</v>
      </c>
      <c r="M491">
        <v>57.365000000000002</v>
      </c>
      <c r="N491">
        <v>200.04</v>
      </c>
      <c r="O491">
        <v>-0.25</v>
      </c>
    </row>
    <row r="492" spans="11:15" x14ac:dyDescent="0.25">
      <c r="K492">
        <v>20240621</v>
      </c>
      <c r="L492">
        <v>230</v>
      </c>
      <c r="M492">
        <v>57.301000000000002</v>
      </c>
      <c r="N492">
        <v>200.04</v>
      </c>
      <c r="O492">
        <v>-0.25</v>
      </c>
    </row>
    <row r="493" spans="11:15" x14ac:dyDescent="0.25">
      <c r="K493">
        <v>20240621</v>
      </c>
      <c r="L493">
        <v>233.33</v>
      </c>
      <c r="M493">
        <v>57.356999999999999</v>
      </c>
      <c r="N493">
        <v>200.04</v>
      </c>
      <c r="O493">
        <v>-0.25</v>
      </c>
    </row>
    <row r="494" spans="11:15" x14ac:dyDescent="0.25">
      <c r="K494">
        <v>20240621</v>
      </c>
      <c r="L494">
        <v>240</v>
      </c>
      <c r="M494">
        <v>57.081000000000003</v>
      </c>
      <c r="N494">
        <v>200.04</v>
      </c>
      <c r="O494">
        <v>-0.25</v>
      </c>
    </row>
    <row r="495" spans="11:15" x14ac:dyDescent="0.25">
      <c r="K495">
        <v>20240621</v>
      </c>
      <c r="L495">
        <v>246.67</v>
      </c>
      <c r="M495">
        <v>56.988</v>
      </c>
      <c r="N495">
        <v>200.04</v>
      </c>
      <c r="O495">
        <v>-0.25</v>
      </c>
    </row>
    <row r="496" spans="11:15" x14ac:dyDescent="0.25">
      <c r="K496">
        <v>20240621</v>
      </c>
      <c r="L496">
        <v>250</v>
      </c>
      <c r="M496">
        <v>56.915999999999997</v>
      </c>
      <c r="N496">
        <v>200.04</v>
      </c>
      <c r="O496">
        <v>-0.25</v>
      </c>
    </row>
    <row r="497" spans="11:15" x14ac:dyDescent="0.25">
      <c r="K497">
        <v>20240621</v>
      </c>
      <c r="L497">
        <v>253.33</v>
      </c>
      <c r="M497">
        <v>56.902999999999999</v>
      </c>
      <c r="N497">
        <v>200.04</v>
      </c>
      <c r="O497">
        <v>-0.25</v>
      </c>
    </row>
    <row r="498" spans="11:15" x14ac:dyDescent="0.25">
      <c r="K498">
        <v>20240621</v>
      </c>
      <c r="L498">
        <v>260</v>
      </c>
      <c r="M498">
        <v>56.831000000000003</v>
      </c>
      <c r="N498">
        <v>200.04</v>
      </c>
      <c r="O498">
        <v>-0.25</v>
      </c>
    </row>
    <row r="499" spans="11:15" x14ac:dyDescent="0.25">
      <c r="K499">
        <v>20240621</v>
      </c>
      <c r="L499">
        <v>266.67000999999999</v>
      </c>
      <c r="M499">
        <v>56.762</v>
      </c>
      <c r="N499">
        <v>200.04</v>
      </c>
      <c r="O499">
        <v>-0.25</v>
      </c>
    </row>
    <row r="500" spans="11:15" x14ac:dyDescent="0.25">
      <c r="K500">
        <v>20240621</v>
      </c>
      <c r="L500">
        <v>270</v>
      </c>
      <c r="M500">
        <v>56.771000000000001</v>
      </c>
      <c r="N500">
        <v>200.04</v>
      </c>
      <c r="O500">
        <v>-0.25</v>
      </c>
    </row>
    <row r="501" spans="11:15" x14ac:dyDescent="0.25">
      <c r="K501">
        <v>20240621</v>
      </c>
      <c r="L501">
        <v>273.32999000000001</v>
      </c>
      <c r="M501">
        <v>56.723999999999997</v>
      </c>
      <c r="N501">
        <v>200.04</v>
      </c>
      <c r="O501">
        <v>-0.25</v>
      </c>
    </row>
    <row r="502" spans="11:15" x14ac:dyDescent="0.25">
      <c r="K502">
        <v>20240621</v>
      </c>
      <c r="L502">
        <v>276.67000999999999</v>
      </c>
      <c r="M502">
        <v>56.706000000000003</v>
      </c>
      <c r="N502">
        <v>200.04</v>
      </c>
      <c r="O502">
        <v>-0.25</v>
      </c>
    </row>
    <row r="503" spans="11:15" x14ac:dyDescent="0.25">
      <c r="K503">
        <v>20240621</v>
      </c>
      <c r="L503">
        <v>280</v>
      </c>
      <c r="M503">
        <v>56.679000000000002</v>
      </c>
      <c r="N503">
        <v>200.04</v>
      </c>
      <c r="O503">
        <v>-0.25</v>
      </c>
    </row>
    <row r="504" spans="11:15" x14ac:dyDescent="0.25">
      <c r="K504">
        <v>20240621</v>
      </c>
      <c r="L504">
        <v>283.32999000000001</v>
      </c>
      <c r="M504">
        <v>56.661000000000001</v>
      </c>
      <c r="N504">
        <v>200.04</v>
      </c>
      <c r="O504">
        <v>-0.25</v>
      </c>
    </row>
    <row r="505" spans="11:15" x14ac:dyDescent="0.25">
      <c r="K505">
        <v>20240621</v>
      </c>
      <c r="L505">
        <v>286.67000999999999</v>
      </c>
      <c r="M505">
        <v>56.543999999999997</v>
      </c>
      <c r="N505">
        <v>200.04</v>
      </c>
      <c r="O505">
        <v>-0.25</v>
      </c>
    </row>
    <row r="506" spans="11:15" x14ac:dyDescent="0.25">
      <c r="K506">
        <v>20240621</v>
      </c>
      <c r="L506">
        <v>290</v>
      </c>
      <c r="M506">
        <v>56.57</v>
      </c>
      <c r="N506">
        <v>200.04</v>
      </c>
      <c r="O506">
        <v>-0.25</v>
      </c>
    </row>
    <row r="507" spans="11:15" x14ac:dyDescent="0.25">
      <c r="K507">
        <v>20240621</v>
      </c>
      <c r="L507">
        <v>293.32999000000001</v>
      </c>
      <c r="M507">
        <v>56.567</v>
      </c>
      <c r="N507">
        <v>200.04</v>
      </c>
      <c r="O507">
        <v>-0.25</v>
      </c>
    </row>
    <row r="508" spans="11:15" x14ac:dyDescent="0.25">
      <c r="K508">
        <v>20240621</v>
      </c>
      <c r="L508">
        <v>296.67000999999999</v>
      </c>
      <c r="M508">
        <v>56.593000000000004</v>
      </c>
      <c r="N508">
        <v>200.04</v>
      </c>
      <c r="O508">
        <v>-0.25</v>
      </c>
    </row>
    <row r="509" spans="11:15" x14ac:dyDescent="0.25">
      <c r="K509">
        <v>20240920</v>
      </c>
      <c r="L509">
        <v>50</v>
      </c>
      <c r="M509">
        <v>77.489999999999995</v>
      </c>
      <c r="N509">
        <v>200.04</v>
      </c>
      <c r="O509">
        <v>-0.27900000000000003</v>
      </c>
    </row>
    <row r="510" spans="11:15" x14ac:dyDescent="0.25">
      <c r="K510">
        <v>20240920</v>
      </c>
      <c r="L510">
        <v>55</v>
      </c>
      <c r="M510">
        <v>75.759</v>
      </c>
      <c r="N510">
        <v>200.04</v>
      </c>
      <c r="O510">
        <v>-0.27900000000000003</v>
      </c>
    </row>
    <row r="511" spans="11:15" x14ac:dyDescent="0.25">
      <c r="K511">
        <v>20240920</v>
      </c>
      <c r="L511">
        <v>60</v>
      </c>
      <c r="M511">
        <v>74.459999999999994</v>
      </c>
      <c r="N511">
        <v>200.04</v>
      </c>
      <c r="O511">
        <v>-0.27900000000000003</v>
      </c>
    </row>
    <row r="512" spans="11:15" x14ac:dyDescent="0.25">
      <c r="K512">
        <v>20240920</v>
      </c>
      <c r="L512">
        <v>65</v>
      </c>
      <c r="M512">
        <v>73.016999999999996</v>
      </c>
      <c r="N512">
        <v>200.04</v>
      </c>
      <c r="O512">
        <v>-0.27900000000000003</v>
      </c>
    </row>
    <row r="513" spans="11:15" x14ac:dyDescent="0.25">
      <c r="K513">
        <v>20240920</v>
      </c>
      <c r="L513">
        <v>70</v>
      </c>
      <c r="M513">
        <v>71.876000000000005</v>
      </c>
      <c r="N513">
        <v>200.04</v>
      </c>
      <c r="O513">
        <v>-0.27900000000000003</v>
      </c>
    </row>
    <row r="514" spans="11:15" x14ac:dyDescent="0.25">
      <c r="K514">
        <v>20240920</v>
      </c>
      <c r="L514">
        <v>75</v>
      </c>
      <c r="M514">
        <v>70.754999999999995</v>
      </c>
      <c r="N514">
        <v>200.04</v>
      </c>
      <c r="O514">
        <v>-0.27900000000000003</v>
      </c>
    </row>
    <row r="515" spans="11:15" x14ac:dyDescent="0.25">
      <c r="K515">
        <v>20240920</v>
      </c>
      <c r="L515">
        <v>80</v>
      </c>
      <c r="M515">
        <v>69.724000000000004</v>
      </c>
      <c r="N515">
        <v>200.04</v>
      </c>
      <c r="O515">
        <v>-0.27900000000000003</v>
      </c>
    </row>
    <row r="516" spans="11:15" x14ac:dyDescent="0.25">
      <c r="K516">
        <v>20240920</v>
      </c>
      <c r="L516">
        <v>85</v>
      </c>
      <c r="M516">
        <v>68.838999999999999</v>
      </c>
      <c r="N516">
        <v>200.04</v>
      </c>
      <c r="O516">
        <v>-0.27900000000000003</v>
      </c>
    </row>
    <row r="517" spans="11:15" x14ac:dyDescent="0.25">
      <c r="K517">
        <v>20240920</v>
      </c>
      <c r="L517">
        <v>90</v>
      </c>
      <c r="M517">
        <v>67.959000000000003</v>
      </c>
      <c r="N517">
        <v>200.04</v>
      </c>
      <c r="O517">
        <v>-0.27900000000000003</v>
      </c>
    </row>
    <row r="518" spans="11:15" x14ac:dyDescent="0.25">
      <c r="K518">
        <v>20240920</v>
      </c>
      <c r="L518">
        <v>95</v>
      </c>
      <c r="M518">
        <v>66.989999999999995</v>
      </c>
      <c r="N518">
        <v>200.04</v>
      </c>
      <c r="O518">
        <v>-0.27900000000000003</v>
      </c>
    </row>
    <row r="519" spans="11:15" x14ac:dyDescent="0.25">
      <c r="K519">
        <v>20240920</v>
      </c>
      <c r="L519">
        <v>100</v>
      </c>
      <c r="M519">
        <v>66.308000000000007</v>
      </c>
      <c r="N519">
        <v>200.04</v>
      </c>
      <c r="O519">
        <v>-0.27900000000000003</v>
      </c>
    </row>
    <row r="520" spans="11:15" x14ac:dyDescent="0.25">
      <c r="K520">
        <v>20240920</v>
      </c>
      <c r="L520">
        <v>105</v>
      </c>
      <c r="M520">
        <v>65.613</v>
      </c>
      <c r="N520">
        <v>200.04</v>
      </c>
      <c r="O520">
        <v>-0.27900000000000003</v>
      </c>
    </row>
    <row r="521" spans="11:15" x14ac:dyDescent="0.25">
      <c r="K521">
        <v>20240920</v>
      </c>
      <c r="L521">
        <v>110</v>
      </c>
      <c r="M521">
        <v>64.98</v>
      </c>
      <c r="N521">
        <v>200.04</v>
      </c>
      <c r="O521">
        <v>-0.27900000000000003</v>
      </c>
    </row>
    <row r="522" spans="11:15" x14ac:dyDescent="0.25">
      <c r="K522">
        <v>20240920</v>
      </c>
      <c r="L522">
        <v>115</v>
      </c>
      <c r="M522">
        <v>64.38</v>
      </c>
      <c r="N522">
        <v>200.04</v>
      </c>
      <c r="O522">
        <v>-0.27900000000000003</v>
      </c>
    </row>
    <row r="523" spans="11:15" x14ac:dyDescent="0.25">
      <c r="K523">
        <v>20240920</v>
      </c>
      <c r="L523">
        <v>120</v>
      </c>
      <c r="M523">
        <v>63.792000000000002</v>
      </c>
      <c r="N523">
        <v>200.04</v>
      </c>
      <c r="O523">
        <v>-0.27900000000000003</v>
      </c>
    </row>
    <row r="524" spans="11:15" x14ac:dyDescent="0.25">
      <c r="K524">
        <v>20240920</v>
      </c>
      <c r="L524">
        <v>125</v>
      </c>
      <c r="M524">
        <v>63.325000000000003</v>
      </c>
      <c r="N524">
        <v>200.04</v>
      </c>
      <c r="O524">
        <v>-0.27900000000000003</v>
      </c>
    </row>
    <row r="525" spans="11:15" x14ac:dyDescent="0.25">
      <c r="K525">
        <v>20240920</v>
      </c>
      <c r="L525">
        <v>130</v>
      </c>
      <c r="M525">
        <v>62.734000000000002</v>
      </c>
      <c r="N525">
        <v>200.04</v>
      </c>
      <c r="O525">
        <v>-0.27900000000000003</v>
      </c>
    </row>
    <row r="526" spans="11:15" x14ac:dyDescent="0.25">
      <c r="K526">
        <v>20240920</v>
      </c>
      <c r="L526">
        <v>135</v>
      </c>
      <c r="M526">
        <v>62.109000000000002</v>
      </c>
      <c r="N526">
        <v>200.04</v>
      </c>
      <c r="O526">
        <v>-0.27900000000000003</v>
      </c>
    </row>
    <row r="527" spans="11:15" x14ac:dyDescent="0.25">
      <c r="K527">
        <v>20240920</v>
      </c>
      <c r="L527">
        <v>140</v>
      </c>
      <c r="M527">
        <v>61.710999999999999</v>
      </c>
      <c r="N527">
        <v>200.04</v>
      </c>
      <c r="O527">
        <v>-0.27900000000000003</v>
      </c>
    </row>
    <row r="528" spans="11:15" x14ac:dyDescent="0.25">
      <c r="K528">
        <v>20240920</v>
      </c>
      <c r="L528">
        <v>145</v>
      </c>
      <c r="M528">
        <v>61.277999999999999</v>
      </c>
      <c r="N528">
        <v>200.04</v>
      </c>
      <c r="O528">
        <v>-0.27900000000000003</v>
      </c>
    </row>
    <row r="529" spans="11:15" x14ac:dyDescent="0.25">
      <c r="K529">
        <v>20240920</v>
      </c>
      <c r="L529">
        <v>150</v>
      </c>
      <c r="M529">
        <v>60.902000000000001</v>
      </c>
      <c r="N529">
        <v>200.04</v>
      </c>
      <c r="O529">
        <v>-0.27900000000000003</v>
      </c>
    </row>
    <row r="530" spans="11:15" x14ac:dyDescent="0.25">
      <c r="K530">
        <v>20240920</v>
      </c>
      <c r="L530">
        <v>155</v>
      </c>
      <c r="M530">
        <v>60.500999999999998</v>
      </c>
      <c r="N530">
        <v>200.04</v>
      </c>
      <c r="O530">
        <v>-0.27900000000000003</v>
      </c>
    </row>
    <row r="531" spans="11:15" x14ac:dyDescent="0.25">
      <c r="K531">
        <v>20240920</v>
      </c>
      <c r="L531">
        <v>160</v>
      </c>
      <c r="M531">
        <v>60.142000000000003</v>
      </c>
      <c r="N531">
        <v>200.04</v>
      </c>
      <c r="O531">
        <v>-0.27900000000000003</v>
      </c>
    </row>
    <row r="532" spans="11:15" x14ac:dyDescent="0.25">
      <c r="K532">
        <v>20240920</v>
      </c>
      <c r="L532">
        <v>165</v>
      </c>
      <c r="M532">
        <v>59.837000000000003</v>
      </c>
      <c r="N532">
        <v>200.04</v>
      </c>
      <c r="O532">
        <v>-0.27900000000000003</v>
      </c>
    </row>
    <row r="533" spans="11:15" x14ac:dyDescent="0.25">
      <c r="K533">
        <v>20240920</v>
      </c>
      <c r="L533">
        <v>170</v>
      </c>
      <c r="M533">
        <v>59.313000000000002</v>
      </c>
      <c r="N533">
        <v>200.04</v>
      </c>
      <c r="O533">
        <v>-0.27900000000000003</v>
      </c>
    </row>
    <row r="534" spans="11:15" x14ac:dyDescent="0.25">
      <c r="K534">
        <v>20240920</v>
      </c>
      <c r="L534">
        <v>175</v>
      </c>
      <c r="M534">
        <v>59.091000000000001</v>
      </c>
      <c r="N534">
        <v>200.04</v>
      </c>
      <c r="O534">
        <v>-0.27900000000000003</v>
      </c>
    </row>
    <row r="535" spans="11:15" x14ac:dyDescent="0.25">
      <c r="K535">
        <v>20240920</v>
      </c>
      <c r="L535">
        <v>180</v>
      </c>
      <c r="M535">
        <v>58.694000000000003</v>
      </c>
      <c r="N535">
        <v>200.04</v>
      </c>
      <c r="O535">
        <v>-0.27900000000000003</v>
      </c>
    </row>
    <row r="536" spans="11:15" x14ac:dyDescent="0.25">
      <c r="K536">
        <v>20240920</v>
      </c>
      <c r="L536">
        <v>185</v>
      </c>
      <c r="M536">
        <v>58.42</v>
      </c>
      <c r="N536">
        <v>200.04</v>
      </c>
      <c r="O536">
        <v>-0.27900000000000003</v>
      </c>
    </row>
    <row r="537" spans="11:15" x14ac:dyDescent="0.25">
      <c r="K537">
        <v>20240920</v>
      </c>
      <c r="L537">
        <v>190</v>
      </c>
      <c r="M537">
        <v>58.228000000000002</v>
      </c>
      <c r="N537">
        <v>200.04</v>
      </c>
      <c r="O537">
        <v>-0.27900000000000003</v>
      </c>
    </row>
    <row r="538" spans="11:15" x14ac:dyDescent="0.25">
      <c r="K538">
        <v>20240920</v>
      </c>
      <c r="L538">
        <v>195</v>
      </c>
      <c r="M538">
        <v>57.896999999999998</v>
      </c>
      <c r="N538">
        <v>200.04</v>
      </c>
      <c r="O538">
        <v>-0.27900000000000003</v>
      </c>
    </row>
    <row r="539" spans="11:15" x14ac:dyDescent="0.25">
      <c r="K539">
        <v>20240920</v>
      </c>
      <c r="L539">
        <v>200</v>
      </c>
      <c r="M539">
        <v>57.86</v>
      </c>
      <c r="N539">
        <v>200.04</v>
      </c>
      <c r="O539">
        <v>-0.27900000000000003</v>
      </c>
    </row>
    <row r="540" spans="11:15" x14ac:dyDescent="0.25">
      <c r="K540">
        <v>20240920</v>
      </c>
      <c r="L540">
        <v>210</v>
      </c>
      <c r="M540">
        <v>57.404000000000003</v>
      </c>
      <c r="N540">
        <v>200.04</v>
      </c>
      <c r="O540">
        <v>-0.27900000000000003</v>
      </c>
    </row>
    <row r="541" spans="11:15" x14ac:dyDescent="0.25">
      <c r="K541">
        <v>20240920</v>
      </c>
      <c r="L541">
        <v>220</v>
      </c>
      <c r="M541">
        <v>56.938000000000002</v>
      </c>
      <c r="N541">
        <v>200.04</v>
      </c>
      <c r="O541">
        <v>-0.27900000000000003</v>
      </c>
    </row>
    <row r="542" spans="11:15" x14ac:dyDescent="0.25">
      <c r="K542">
        <v>20240920</v>
      </c>
      <c r="L542">
        <v>230</v>
      </c>
      <c r="M542">
        <v>56.689</v>
      </c>
      <c r="N542">
        <v>200.04</v>
      </c>
      <c r="O542">
        <v>-0.27900000000000003</v>
      </c>
    </row>
    <row r="543" spans="11:15" x14ac:dyDescent="0.25">
      <c r="K543">
        <v>20240920</v>
      </c>
      <c r="L543">
        <v>240</v>
      </c>
      <c r="M543">
        <v>56.652000000000001</v>
      </c>
      <c r="N543">
        <v>200.04</v>
      </c>
      <c r="O543">
        <v>-0.27900000000000003</v>
      </c>
    </row>
    <row r="544" spans="11:15" x14ac:dyDescent="0.25">
      <c r="K544">
        <v>20240920</v>
      </c>
      <c r="L544">
        <v>250</v>
      </c>
      <c r="M544">
        <v>56.344999999999999</v>
      </c>
      <c r="N544">
        <v>200.04</v>
      </c>
      <c r="O544">
        <v>-0.27900000000000003</v>
      </c>
    </row>
    <row r="545" spans="11:15" x14ac:dyDescent="0.25">
      <c r="K545">
        <v>20240920</v>
      </c>
      <c r="L545">
        <v>260</v>
      </c>
      <c r="M545">
        <v>56.210999999999999</v>
      </c>
      <c r="N545">
        <v>200.04</v>
      </c>
      <c r="O545">
        <v>-0.27900000000000003</v>
      </c>
    </row>
    <row r="546" spans="11:15" x14ac:dyDescent="0.25">
      <c r="K546">
        <v>20240920</v>
      </c>
      <c r="L546">
        <v>270</v>
      </c>
      <c r="M546">
        <v>56.133000000000003</v>
      </c>
      <c r="N546">
        <v>200.04</v>
      </c>
      <c r="O546">
        <v>-0.27900000000000003</v>
      </c>
    </row>
    <row r="547" spans="11:15" x14ac:dyDescent="0.25">
      <c r="K547">
        <v>20240920</v>
      </c>
      <c r="L547">
        <v>280</v>
      </c>
      <c r="M547">
        <v>55.97</v>
      </c>
      <c r="N547">
        <v>200.04</v>
      </c>
      <c r="O547">
        <v>-0.27900000000000003</v>
      </c>
    </row>
    <row r="548" spans="11:15" x14ac:dyDescent="0.25">
      <c r="K548">
        <v>20240920</v>
      </c>
      <c r="L548">
        <v>290</v>
      </c>
      <c r="M548">
        <v>56.003</v>
      </c>
      <c r="N548">
        <v>200.04</v>
      </c>
      <c r="O548">
        <v>-0.27900000000000003</v>
      </c>
    </row>
    <row r="549" spans="11:15" x14ac:dyDescent="0.25">
      <c r="K549">
        <v>20240920</v>
      </c>
      <c r="L549">
        <v>300</v>
      </c>
      <c r="M549">
        <v>55.92</v>
      </c>
      <c r="N549">
        <v>200.04</v>
      </c>
      <c r="O549">
        <v>-0.27900000000000003</v>
      </c>
    </row>
    <row r="550" spans="11:15" x14ac:dyDescent="0.25">
      <c r="K550">
        <v>20240920</v>
      </c>
      <c r="L550">
        <v>310</v>
      </c>
      <c r="M550">
        <v>56.029000000000003</v>
      </c>
      <c r="N550">
        <v>200.04</v>
      </c>
      <c r="O550">
        <v>-0.27900000000000003</v>
      </c>
    </row>
    <row r="551" spans="11:15" x14ac:dyDescent="0.25">
      <c r="K551">
        <v>20240920</v>
      </c>
      <c r="L551">
        <v>320</v>
      </c>
      <c r="M551">
        <v>56.055</v>
      </c>
      <c r="N551">
        <v>200.04</v>
      </c>
      <c r="O551">
        <v>-0.27900000000000003</v>
      </c>
    </row>
    <row r="552" spans="11:15" x14ac:dyDescent="0.25">
      <c r="K552">
        <v>20240920</v>
      </c>
      <c r="L552">
        <v>330</v>
      </c>
      <c r="M552">
        <v>56.021000000000001</v>
      </c>
      <c r="N552">
        <v>200.04</v>
      </c>
      <c r="O552">
        <v>-0.27900000000000003</v>
      </c>
    </row>
    <row r="553" spans="11:15" x14ac:dyDescent="0.25">
      <c r="K553">
        <v>20240920</v>
      </c>
      <c r="L553">
        <v>340</v>
      </c>
      <c r="M553">
        <v>56.107999999999997</v>
      </c>
      <c r="N553">
        <v>200.04</v>
      </c>
      <c r="O553">
        <v>-0.27900000000000003</v>
      </c>
    </row>
    <row r="554" spans="11:15" x14ac:dyDescent="0.25">
      <c r="K554">
        <v>20240920</v>
      </c>
      <c r="L554">
        <v>350</v>
      </c>
      <c r="M554">
        <v>56.143999999999998</v>
      </c>
      <c r="N554">
        <v>200.04</v>
      </c>
      <c r="O554">
        <v>-0.27900000000000003</v>
      </c>
    </row>
    <row r="555" spans="11:15" x14ac:dyDescent="0.25">
      <c r="K555">
        <v>20240920</v>
      </c>
      <c r="L555">
        <v>360</v>
      </c>
      <c r="M555">
        <v>56.29</v>
      </c>
      <c r="N555">
        <v>200.04</v>
      </c>
      <c r="O555">
        <v>-0.27900000000000003</v>
      </c>
    </row>
    <row r="556" spans="11:15" x14ac:dyDescent="0.25">
      <c r="K556">
        <v>20240920</v>
      </c>
      <c r="L556">
        <v>370</v>
      </c>
      <c r="M556">
        <v>56.319000000000003</v>
      </c>
      <c r="N556">
        <v>200.04</v>
      </c>
      <c r="O556">
        <v>-0.27900000000000003</v>
      </c>
    </row>
    <row r="557" spans="11:15" x14ac:dyDescent="0.25">
      <c r="K557">
        <v>20240920</v>
      </c>
      <c r="L557">
        <v>380</v>
      </c>
      <c r="M557">
        <v>56.563000000000002</v>
      </c>
      <c r="N557">
        <v>200.04</v>
      </c>
      <c r="O557">
        <v>-0.27900000000000003</v>
      </c>
    </row>
    <row r="558" spans="11:15" x14ac:dyDescent="0.25">
      <c r="K558">
        <v>20240920</v>
      </c>
      <c r="L558">
        <v>390</v>
      </c>
      <c r="M558">
        <v>56.637</v>
      </c>
      <c r="N558">
        <v>200.04</v>
      </c>
      <c r="O558">
        <v>-0.27900000000000003</v>
      </c>
    </row>
    <row r="559" spans="11:15" x14ac:dyDescent="0.25">
      <c r="K559">
        <v>20250117</v>
      </c>
      <c r="L559">
        <v>50</v>
      </c>
      <c r="M559">
        <v>75.167000000000002</v>
      </c>
      <c r="N559">
        <v>200.04</v>
      </c>
      <c r="O559">
        <v>-0.35299999999999998</v>
      </c>
    </row>
    <row r="560" spans="11:15" x14ac:dyDescent="0.25">
      <c r="K560">
        <v>20250117</v>
      </c>
      <c r="L560">
        <v>55</v>
      </c>
      <c r="M560">
        <v>73.813000000000002</v>
      </c>
      <c r="N560">
        <v>200.04</v>
      </c>
      <c r="O560">
        <v>-0.35299999999999998</v>
      </c>
    </row>
    <row r="561" spans="11:15" x14ac:dyDescent="0.25">
      <c r="K561">
        <v>20250117</v>
      </c>
      <c r="L561">
        <v>60</v>
      </c>
      <c r="M561">
        <v>72.448999999999998</v>
      </c>
      <c r="N561">
        <v>200.04</v>
      </c>
      <c r="O561">
        <v>-0.35299999999999998</v>
      </c>
    </row>
    <row r="562" spans="11:15" x14ac:dyDescent="0.25">
      <c r="K562">
        <v>20250117</v>
      </c>
      <c r="L562">
        <v>65</v>
      </c>
      <c r="M562">
        <v>71.27</v>
      </c>
      <c r="N562">
        <v>200.04</v>
      </c>
      <c r="O562">
        <v>-0.35299999999999998</v>
      </c>
    </row>
    <row r="563" spans="11:15" x14ac:dyDescent="0.25">
      <c r="K563">
        <v>20250117</v>
      </c>
      <c r="L563">
        <v>70</v>
      </c>
      <c r="M563">
        <v>70.197000000000003</v>
      </c>
      <c r="N563">
        <v>200.04</v>
      </c>
      <c r="O563">
        <v>-0.35299999999999998</v>
      </c>
    </row>
    <row r="564" spans="11:15" x14ac:dyDescent="0.25">
      <c r="K564">
        <v>20250117</v>
      </c>
      <c r="L564">
        <v>75</v>
      </c>
      <c r="M564">
        <v>69.147999999999996</v>
      </c>
      <c r="N564">
        <v>200.04</v>
      </c>
      <c r="O564">
        <v>-0.35299999999999998</v>
      </c>
    </row>
    <row r="565" spans="11:15" x14ac:dyDescent="0.25">
      <c r="K565">
        <v>20250117</v>
      </c>
      <c r="L565">
        <v>80</v>
      </c>
      <c r="M565">
        <v>68.19</v>
      </c>
      <c r="N565">
        <v>200.04</v>
      </c>
      <c r="O565">
        <v>-0.35299999999999998</v>
      </c>
    </row>
    <row r="566" spans="11:15" x14ac:dyDescent="0.25">
      <c r="K566">
        <v>20250117</v>
      </c>
      <c r="L566">
        <v>85</v>
      </c>
      <c r="M566">
        <v>67.358000000000004</v>
      </c>
      <c r="N566">
        <v>200.04</v>
      </c>
      <c r="O566">
        <v>-0.35299999999999998</v>
      </c>
    </row>
    <row r="567" spans="11:15" x14ac:dyDescent="0.25">
      <c r="K567">
        <v>20250117</v>
      </c>
      <c r="L567">
        <v>90</v>
      </c>
      <c r="M567">
        <v>66.546999999999997</v>
      </c>
      <c r="N567">
        <v>200.04</v>
      </c>
      <c r="O567">
        <v>-0.35299999999999998</v>
      </c>
    </row>
    <row r="568" spans="11:15" x14ac:dyDescent="0.25">
      <c r="K568">
        <v>20250117</v>
      </c>
      <c r="L568">
        <v>95</v>
      </c>
      <c r="M568">
        <v>65.682000000000002</v>
      </c>
      <c r="N568">
        <v>200.04</v>
      </c>
      <c r="O568">
        <v>-0.35299999999999998</v>
      </c>
    </row>
    <row r="569" spans="11:15" x14ac:dyDescent="0.25">
      <c r="K569">
        <v>20250117</v>
      </c>
      <c r="L569">
        <v>100</v>
      </c>
      <c r="M569">
        <v>65.024000000000001</v>
      </c>
      <c r="N569">
        <v>200.04</v>
      </c>
      <c r="O569">
        <v>-0.35299999999999998</v>
      </c>
    </row>
    <row r="570" spans="11:15" x14ac:dyDescent="0.25">
      <c r="K570">
        <v>20250117</v>
      </c>
      <c r="L570">
        <v>105</v>
      </c>
      <c r="M570">
        <v>64.42</v>
      </c>
      <c r="N570">
        <v>200.04</v>
      </c>
      <c r="O570">
        <v>-0.35299999999999998</v>
      </c>
    </row>
    <row r="571" spans="11:15" x14ac:dyDescent="0.25">
      <c r="K571">
        <v>20250117</v>
      </c>
      <c r="L571">
        <v>110</v>
      </c>
      <c r="M571">
        <v>63.704999999999998</v>
      </c>
      <c r="N571">
        <v>200.04</v>
      </c>
      <c r="O571">
        <v>-0.35299999999999998</v>
      </c>
    </row>
    <row r="572" spans="11:15" x14ac:dyDescent="0.25">
      <c r="K572">
        <v>20250117</v>
      </c>
      <c r="L572">
        <v>115</v>
      </c>
      <c r="M572">
        <v>63.247999999999998</v>
      </c>
      <c r="N572">
        <v>200.04</v>
      </c>
      <c r="O572">
        <v>-0.35299999999999998</v>
      </c>
    </row>
    <row r="573" spans="11:15" x14ac:dyDescent="0.25">
      <c r="K573">
        <v>20250117</v>
      </c>
      <c r="L573">
        <v>120</v>
      </c>
      <c r="M573">
        <v>62.737000000000002</v>
      </c>
      <c r="N573">
        <v>200.04</v>
      </c>
      <c r="O573">
        <v>-0.35299999999999998</v>
      </c>
    </row>
    <row r="574" spans="11:15" x14ac:dyDescent="0.25">
      <c r="K574">
        <v>20250117</v>
      </c>
      <c r="L574">
        <v>125</v>
      </c>
      <c r="M574">
        <v>62.25</v>
      </c>
      <c r="N574">
        <v>200.04</v>
      </c>
      <c r="O574">
        <v>-0.35299999999999998</v>
      </c>
    </row>
    <row r="575" spans="11:15" x14ac:dyDescent="0.25">
      <c r="K575">
        <v>20250117</v>
      </c>
      <c r="L575">
        <v>130</v>
      </c>
      <c r="M575">
        <v>61.713999999999999</v>
      </c>
      <c r="N575">
        <v>200.04</v>
      </c>
      <c r="O575">
        <v>-0.35299999999999998</v>
      </c>
    </row>
    <row r="576" spans="11:15" x14ac:dyDescent="0.25">
      <c r="K576">
        <v>20250117</v>
      </c>
      <c r="L576">
        <v>135</v>
      </c>
      <c r="M576">
        <v>61.447000000000003</v>
      </c>
      <c r="N576">
        <v>200.04</v>
      </c>
      <c r="O576">
        <v>-0.35299999999999998</v>
      </c>
    </row>
    <row r="577" spans="11:15" x14ac:dyDescent="0.25">
      <c r="K577">
        <v>20250117</v>
      </c>
      <c r="L577">
        <v>140</v>
      </c>
      <c r="M577">
        <v>61.011000000000003</v>
      </c>
      <c r="N577">
        <v>200.04</v>
      </c>
      <c r="O577">
        <v>-0.35299999999999998</v>
      </c>
    </row>
    <row r="578" spans="11:15" x14ac:dyDescent="0.25">
      <c r="K578">
        <v>20250117</v>
      </c>
      <c r="L578">
        <v>145</v>
      </c>
      <c r="M578">
        <v>60.552999999999997</v>
      </c>
      <c r="N578">
        <v>200.04</v>
      </c>
      <c r="O578">
        <v>-0.35299999999999998</v>
      </c>
    </row>
    <row r="579" spans="11:15" x14ac:dyDescent="0.25">
      <c r="K579">
        <v>20250117</v>
      </c>
      <c r="L579">
        <v>150</v>
      </c>
      <c r="M579">
        <v>60.222999999999999</v>
      </c>
      <c r="N579">
        <v>200.04</v>
      </c>
      <c r="O579">
        <v>-0.35299999999999998</v>
      </c>
    </row>
    <row r="580" spans="11:15" x14ac:dyDescent="0.25">
      <c r="K580">
        <v>20250117</v>
      </c>
      <c r="L580">
        <v>155</v>
      </c>
      <c r="M580">
        <v>59.826000000000001</v>
      </c>
      <c r="N580">
        <v>200.04</v>
      </c>
      <c r="O580">
        <v>-0.35299999999999998</v>
      </c>
    </row>
    <row r="581" spans="11:15" x14ac:dyDescent="0.25">
      <c r="K581">
        <v>20250117</v>
      </c>
      <c r="L581">
        <v>160</v>
      </c>
      <c r="M581">
        <v>59.414000000000001</v>
      </c>
      <c r="N581">
        <v>200.04</v>
      </c>
      <c r="O581">
        <v>-0.35299999999999998</v>
      </c>
    </row>
    <row r="582" spans="11:15" x14ac:dyDescent="0.25">
      <c r="K582">
        <v>20250117</v>
      </c>
      <c r="L582">
        <v>165</v>
      </c>
      <c r="M582">
        <v>59.088999999999999</v>
      </c>
      <c r="N582">
        <v>200.04</v>
      </c>
      <c r="O582">
        <v>-0.35299999999999998</v>
      </c>
    </row>
    <row r="583" spans="11:15" x14ac:dyDescent="0.25">
      <c r="K583">
        <v>20250117</v>
      </c>
      <c r="L583">
        <v>170</v>
      </c>
      <c r="M583">
        <v>58.597999999999999</v>
      </c>
      <c r="N583">
        <v>200.04</v>
      </c>
      <c r="O583">
        <v>-0.35299999999999998</v>
      </c>
    </row>
    <row r="584" spans="11:15" x14ac:dyDescent="0.25">
      <c r="K584">
        <v>20250117</v>
      </c>
      <c r="L584">
        <v>175</v>
      </c>
      <c r="M584">
        <v>58.268999999999998</v>
      </c>
      <c r="N584">
        <v>200.04</v>
      </c>
      <c r="O584">
        <v>-0.35299999999999998</v>
      </c>
    </row>
    <row r="585" spans="11:15" x14ac:dyDescent="0.25">
      <c r="K585">
        <v>20250117</v>
      </c>
      <c r="L585">
        <v>180</v>
      </c>
      <c r="M585">
        <v>58.061</v>
      </c>
      <c r="N585">
        <v>200.04</v>
      </c>
      <c r="O585">
        <v>-0.35299999999999998</v>
      </c>
    </row>
    <row r="586" spans="11:15" x14ac:dyDescent="0.25">
      <c r="K586">
        <v>20250117</v>
      </c>
      <c r="L586">
        <v>185</v>
      </c>
      <c r="M586">
        <v>57.652999999999999</v>
      </c>
      <c r="N586">
        <v>200.04</v>
      </c>
      <c r="O586">
        <v>-0.35299999999999998</v>
      </c>
    </row>
    <row r="587" spans="11:15" x14ac:dyDescent="0.25">
      <c r="K587">
        <v>20250117</v>
      </c>
      <c r="L587">
        <v>190</v>
      </c>
      <c r="M587">
        <v>57.531999999999996</v>
      </c>
      <c r="N587">
        <v>200.04</v>
      </c>
      <c r="O587">
        <v>-0.35299999999999998</v>
      </c>
    </row>
    <row r="588" spans="11:15" x14ac:dyDescent="0.25">
      <c r="K588">
        <v>20250117</v>
      </c>
      <c r="L588">
        <v>195</v>
      </c>
      <c r="M588">
        <v>57.204000000000001</v>
      </c>
      <c r="N588">
        <v>200.04</v>
      </c>
      <c r="O588">
        <v>-0.35299999999999998</v>
      </c>
    </row>
    <row r="589" spans="11:15" x14ac:dyDescent="0.25">
      <c r="K589">
        <v>20250117</v>
      </c>
      <c r="L589">
        <v>200</v>
      </c>
      <c r="M589">
        <v>57.152999999999999</v>
      </c>
      <c r="N589">
        <v>200.04</v>
      </c>
      <c r="O589">
        <v>-0.35299999999999998</v>
      </c>
    </row>
    <row r="590" spans="11:15" x14ac:dyDescent="0.25">
      <c r="K590">
        <v>20250117</v>
      </c>
      <c r="L590">
        <v>210</v>
      </c>
      <c r="M590">
        <v>56.695999999999998</v>
      </c>
      <c r="N590">
        <v>200.04</v>
      </c>
      <c r="O590">
        <v>-0.35299999999999998</v>
      </c>
    </row>
    <row r="591" spans="11:15" x14ac:dyDescent="0.25">
      <c r="K591">
        <v>20250117</v>
      </c>
      <c r="L591">
        <v>220</v>
      </c>
      <c r="M591">
        <v>56.508000000000003</v>
      </c>
      <c r="N591">
        <v>200.04</v>
      </c>
      <c r="O591">
        <v>-0.35299999999999998</v>
      </c>
    </row>
    <row r="592" spans="11:15" x14ac:dyDescent="0.25">
      <c r="K592">
        <v>20250117</v>
      </c>
      <c r="L592">
        <v>230</v>
      </c>
      <c r="M592">
        <v>56.072000000000003</v>
      </c>
      <c r="N592">
        <v>200.04</v>
      </c>
      <c r="O592">
        <v>-0.35299999999999998</v>
      </c>
    </row>
    <row r="593" spans="11:15" x14ac:dyDescent="0.25">
      <c r="K593">
        <v>20250117</v>
      </c>
      <c r="L593">
        <v>240</v>
      </c>
      <c r="M593">
        <v>55.973999999999997</v>
      </c>
      <c r="N593">
        <v>200.04</v>
      </c>
      <c r="O593">
        <v>-0.35299999999999998</v>
      </c>
    </row>
    <row r="594" spans="11:15" x14ac:dyDescent="0.25">
      <c r="K594">
        <v>20250117</v>
      </c>
      <c r="L594">
        <v>250</v>
      </c>
      <c r="M594">
        <v>55.749000000000002</v>
      </c>
      <c r="N594">
        <v>200.04</v>
      </c>
      <c r="O594">
        <v>-0.35299999999999998</v>
      </c>
    </row>
    <row r="595" spans="11:15" x14ac:dyDescent="0.25">
      <c r="K595">
        <v>20250117</v>
      </c>
      <c r="L595">
        <v>260</v>
      </c>
      <c r="M595">
        <v>55.551000000000002</v>
      </c>
      <c r="N595">
        <v>200.04</v>
      </c>
      <c r="O595">
        <v>-0.35299999999999998</v>
      </c>
    </row>
    <row r="596" spans="11:15" x14ac:dyDescent="0.25">
      <c r="K596">
        <v>20250117</v>
      </c>
      <c r="L596">
        <v>270</v>
      </c>
      <c r="M596">
        <v>55.555</v>
      </c>
      <c r="N596">
        <v>200.04</v>
      </c>
      <c r="O596">
        <v>-0.35299999999999998</v>
      </c>
    </row>
    <row r="597" spans="11:15" x14ac:dyDescent="0.25">
      <c r="K597">
        <v>20250117</v>
      </c>
      <c r="L597">
        <v>280</v>
      </c>
      <c r="M597">
        <v>55.463000000000001</v>
      </c>
      <c r="N597">
        <v>200.04</v>
      </c>
      <c r="O597">
        <v>-0.35299999999999998</v>
      </c>
    </row>
    <row r="598" spans="11:15" x14ac:dyDescent="0.25">
      <c r="K598">
        <v>20250117</v>
      </c>
      <c r="L598">
        <v>290</v>
      </c>
      <c r="M598">
        <v>55.406999999999996</v>
      </c>
      <c r="N598">
        <v>200.04</v>
      </c>
      <c r="O598">
        <v>-0.35299999999999998</v>
      </c>
    </row>
    <row r="599" spans="11:15" x14ac:dyDescent="0.25">
      <c r="K599">
        <v>20250117</v>
      </c>
      <c r="L599">
        <v>300</v>
      </c>
      <c r="M599">
        <v>55.316000000000003</v>
      </c>
      <c r="N599">
        <v>200.04</v>
      </c>
      <c r="O599">
        <v>-0.35299999999999998</v>
      </c>
    </row>
    <row r="600" spans="11:15" x14ac:dyDescent="0.25">
      <c r="K600">
        <v>20250117</v>
      </c>
      <c r="L600">
        <v>310</v>
      </c>
      <c r="M600">
        <v>55.371000000000002</v>
      </c>
      <c r="N600">
        <v>200.04</v>
      </c>
      <c r="O600">
        <v>-0.35299999999999998</v>
      </c>
    </row>
    <row r="601" spans="11:15" x14ac:dyDescent="0.25">
      <c r="K601">
        <v>20250117</v>
      </c>
      <c r="L601">
        <v>320</v>
      </c>
      <c r="M601">
        <v>55.393000000000001</v>
      </c>
      <c r="N601">
        <v>200.04</v>
      </c>
      <c r="O601">
        <v>-0.35299999999999998</v>
      </c>
    </row>
    <row r="602" spans="11:15" x14ac:dyDescent="0.25">
      <c r="K602">
        <v>20250117</v>
      </c>
      <c r="L602">
        <v>330</v>
      </c>
      <c r="M602">
        <v>55.347999999999999</v>
      </c>
      <c r="N602">
        <v>200.04</v>
      </c>
      <c r="O602">
        <v>-0.35299999999999998</v>
      </c>
    </row>
    <row r="603" spans="11:15" x14ac:dyDescent="0.25">
      <c r="K603">
        <v>20250117</v>
      </c>
      <c r="L603">
        <v>340</v>
      </c>
      <c r="M603">
        <v>55.420999999999999</v>
      </c>
      <c r="N603">
        <v>200.04</v>
      </c>
      <c r="O603">
        <v>-0.35299999999999998</v>
      </c>
    </row>
    <row r="604" spans="11:15" x14ac:dyDescent="0.25">
      <c r="K604">
        <v>20250117</v>
      </c>
      <c r="L604">
        <v>350</v>
      </c>
      <c r="M604">
        <v>55.478000000000002</v>
      </c>
      <c r="N604">
        <v>200.04</v>
      </c>
      <c r="O604">
        <v>-0.35299999999999998</v>
      </c>
    </row>
    <row r="605" spans="11:15" x14ac:dyDescent="0.25">
      <c r="K605">
        <v>20250117</v>
      </c>
      <c r="L605">
        <v>360</v>
      </c>
      <c r="M605">
        <v>55.618000000000002</v>
      </c>
      <c r="N605">
        <v>200.04</v>
      </c>
      <c r="O605">
        <v>-0.35299999999999998</v>
      </c>
    </row>
    <row r="606" spans="11:15" x14ac:dyDescent="0.25">
      <c r="K606">
        <v>20250117</v>
      </c>
      <c r="L606">
        <v>370</v>
      </c>
      <c r="M606">
        <v>55.673000000000002</v>
      </c>
      <c r="N606">
        <v>200.04</v>
      </c>
      <c r="O606">
        <v>-0.35299999999999998</v>
      </c>
    </row>
    <row r="607" spans="11:15" x14ac:dyDescent="0.25">
      <c r="K607">
        <v>20250117</v>
      </c>
      <c r="L607">
        <v>380</v>
      </c>
      <c r="M607">
        <v>55.768999999999998</v>
      </c>
      <c r="N607">
        <v>200.04</v>
      </c>
      <c r="O607">
        <v>-0.35299999999999998</v>
      </c>
    </row>
    <row r="608" spans="11:15" x14ac:dyDescent="0.25">
      <c r="K608">
        <v>20250117</v>
      </c>
      <c r="L608">
        <v>390</v>
      </c>
      <c r="M608">
        <v>55.79</v>
      </c>
      <c r="N608">
        <v>200.04</v>
      </c>
      <c r="O608">
        <v>-0.35299999999999998</v>
      </c>
    </row>
    <row r="609" spans="11:15" x14ac:dyDescent="0.25">
      <c r="K609">
        <v>20250620</v>
      </c>
      <c r="L609">
        <v>65</v>
      </c>
      <c r="M609">
        <v>68.513000000000005</v>
      </c>
      <c r="N609">
        <v>200.04</v>
      </c>
      <c r="O609">
        <v>-0.40100000000000002</v>
      </c>
    </row>
    <row r="610" spans="11:15" x14ac:dyDescent="0.25">
      <c r="K610">
        <v>20250620</v>
      </c>
      <c r="L610">
        <v>70</v>
      </c>
      <c r="M610">
        <v>67.528000000000006</v>
      </c>
      <c r="N610">
        <v>200.04</v>
      </c>
      <c r="O610">
        <v>-0.40100000000000002</v>
      </c>
    </row>
    <row r="611" spans="11:15" x14ac:dyDescent="0.25">
      <c r="K611">
        <v>20250620</v>
      </c>
      <c r="L611">
        <v>75</v>
      </c>
      <c r="M611">
        <v>66.694000000000003</v>
      </c>
      <c r="N611">
        <v>200.04</v>
      </c>
      <c r="O611">
        <v>-0.40100000000000002</v>
      </c>
    </row>
    <row r="612" spans="11:15" x14ac:dyDescent="0.25">
      <c r="K612">
        <v>20250620</v>
      </c>
      <c r="L612">
        <v>80</v>
      </c>
      <c r="M612">
        <v>65.906999999999996</v>
      </c>
      <c r="N612">
        <v>200.04</v>
      </c>
      <c r="O612">
        <v>-0.40100000000000002</v>
      </c>
    </row>
    <row r="613" spans="11:15" x14ac:dyDescent="0.25">
      <c r="K613">
        <v>20250620</v>
      </c>
      <c r="L613">
        <v>85</v>
      </c>
      <c r="M613">
        <v>65.063000000000002</v>
      </c>
      <c r="N613">
        <v>200.04</v>
      </c>
      <c r="O613">
        <v>-0.40100000000000002</v>
      </c>
    </row>
    <row r="614" spans="11:15" x14ac:dyDescent="0.25">
      <c r="K614">
        <v>20250620</v>
      </c>
      <c r="L614">
        <v>90</v>
      </c>
      <c r="M614">
        <v>64.340999999999994</v>
      </c>
      <c r="N614">
        <v>200.04</v>
      </c>
      <c r="O614">
        <v>-0.40100000000000002</v>
      </c>
    </row>
    <row r="615" spans="11:15" x14ac:dyDescent="0.25">
      <c r="K615">
        <v>20250620</v>
      </c>
      <c r="L615">
        <v>95</v>
      </c>
      <c r="M615">
        <v>63.703000000000003</v>
      </c>
      <c r="N615">
        <v>200.04</v>
      </c>
      <c r="O615">
        <v>-0.40100000000000002</v>
      </c>
    </row>
    <row r="616" spans="11:15" x14ac:dyDescent="0.25">
      <c r="K616">
        <v>20250620</v>
      </c>
      <c r="L616">
        <v>100</v>
      </c>
      <c r="M616">
        <v>63.125</v>
      </c>
      <c r="N616">
        <v>200.04</v>
      </c>
      <c r="O616">
        <v>-0.40100000000000002</v>
      </c>
    </row>
    <row r="617" spans="11:15" x14ac:dyDescent="0.25">
      <c r="K617">
        <v>20250620</v>
      </c>
      <c r="L617">
        <v>105</v>
      </c>
      <c r="M617">
        <v>62.609000000000002</v>
      </c>
      <c r="N617">
        <v>200.04</v>
      </c>
      <c r="O617">
        <v>-0.40100000000000002</v>
      </c>
    </row>
    <row r="618" spans="11:15" x14ac:dyDescent="0.25">
      <c r="K618">
        <v>20250620</v>
      </c>
      <c r="L618">
        <v>110</v>
      </c>
      <c r="M618">
        <v>62.052999999999997</v>
      </c>
      <c r="N618">
        <v>200.04</v>
      </c>
      <c r="O618">
        <v>-0.40100000000000002</v>
      </c>
    </row>
    <row r="619" spans="11:15" x14ac:dyDescent="0.25">
      <c r="K619">
        <v>20250620</v>
      </c>
      <c r="L619">
        <v>115</v>
      </c>
      <c r="M619">
        <v>61.609000000000002</v>
      </c>
      <c r="N619">
        <v>200.04</v>
      </c>
      <c r="O619">
        <v>-0.40100000000000002</v>
      </c>
    </row>
    <row r="620" spans="11:15" x14ac:dyDescent="0.25">
      <c r="K620">
        <v>20250620</v>
      </c>
      <c r="L620">
        <v>120</v>
      </c>
      <c r="M620">
        <v>61.151000000000003</v>
      </c>
      <c r="N620">
        <v>200.04</v>
      </c>
      <c r="O620">
        <v>-0.40100000000000002</v>
      </c>
    </row>
    <row r="621" spans="11:15" x14ac:dyDescent="0.25">
      <c r="K621">
        <v>20250620</v>
      </c>
      <c r="L621">
        <v>125</v>
      </c>
      <c r="M621">
        <v>60.695999999999998</v>
      </c>
      <c r="N621">
        <v>200.04</v>
      </c>
      <c r="O621">
        <v>-0.40100000000000002</v>
      </c>
    </row>
    <row r="622" spans="11:15" x14ac:dyDescent="0.25">
      <c r="K622">
        <v>20250620</v>
      </c>
      <c r="L622">
        <v>130</v>
      </c>
      <c r="M622">
        <v>60.305</v>
      </c>
      <c r="N622">
        <v>200.04</v>
      </c>
      <c r="O622">
        <v>-0.40100000000000002</v>
      </c>
    </row>
    <row r="623" spans="11:15" x14ac:dyDescent="0.25">
      <c r="K623">
        <v>20250620</v>
      </c>
      <c r="L623">
        <v>135</v>
      </c>
      <c r="M623">
        <v>59.908000000000001</v>
      </c>
      <c r="N623">
        <v>200.04</v>
      </c>
      <c r="O623">
        <v>-0.40100000000000002</v>
      </c>
    </row>
    <row r="624" spans="11:15" x14ac:dyDescent="0.25">
      <c r="K624">
        <v>20250620</v>
      </c>
      <c r="L624">
        <v>140</v>
      </c>
      <c r="M624">
        <v>59.667999999999999</v>
      </c>
      <c r="N624">
        <v>200.04</v>
      </c>
      <c r="O624">
        <v>-0.40100000000000002</v>
      </c>
    </row>
    <row r="625" spans="11:15" x14ac:dyDescent="0.25">
      <c r="K625">
        <v>20250620</v>
      </c>
      <c r="L625">
        <v>145</v>
      </c>
      <c r="M625">
        <v>59.216000000000001</v>
      </c>
      <c r="N625">
        <v>200.04</v>
      </c>
      <c r="O625">
        <v>-0.40100000000000002</v>
      </c>
    </row>
    <row r="626" spans="11:15" x14ac:dyDescent="0.25">
      <c r="K626">
        <v>20250620</v>
      </c>
      <c r="L626">
        <v>150</v>
      </c>
      <c r="M626">
        <v>58.872</v>
      </c>
      <c r="N626">
        <v>200.04</v>
      </c>
      <c r="O626">
        <v>-0.40100000000000002</v>
      </c>
    </row>
    <row r="627" spans="11:15" x14ac:dyDescent="0.25">
      <c r="K627">
        <v>20250620</v>
      </c>
      <c r="L627">
        <v>155</v>
      </c>
      <c r="M627">
        <v>58.536000000000001</v>
      </c>
      <c r="N627">
        <v>200.04</v>
      </c>
      <c r="O627">
        <v>-0.40100000000000002</v>
      </c>
    </row>
    <row r="628" spans="11:15" x14ac:dyDescent="0.25">
      <c r="K628">
        <v>20250620</v>
      </c>
      <c r="L628">
        <v>160</v>
      </c>
      <c r="M628">
        <v>58.436</v>
      </c>
      <c r="N628">
        <v>200.04</v>
      </c>
      <c r="O628">
        <v>-0.40100000000000002</v>
      </c>
    </row>
    <row r="629" spans="11:15" x14ac:dyDescent="0.25">
      <c r="K629">
        <v>20250620</v>
      </c>
      <c r="L629">
        <v>165</v>
      </c>
      <c r="M629">
        <v>57.753</v>
      </c>
      <c r="N629">
        <v>200.04</v>
      </c>
      <c r="O629">
        <v>-0.40100000000000002</v>
      </c>
    </row>
    <row r="630" spans="11:15" x14ac:dyDescent="0.25">
      <c r="K630">
        <v>20250620</v>
      </c>
      <c r="L630">
        <v>170</v>
      </c>
      <c r="M630">
        <v>57.423999999999999</v>
      </c>
      <c r="N630">
        <v>200.04</v>
      </c>
      <c r="O630">
        <v>-0.40100000000000002</v>
      </c>
    </row>
    <row r="631" spans="11:15" x14ac:dyDescent="0.25">
      <c r="K631">
        <v>20250620</v>
      </c>
      <c r="L631">
        <v>175</v>
      </c>
      <c r="M631">
        <v>57.218000000000004</v>
      </c>
      <c r="N631">
        <v>200.04</v>
      </c>
      <c r="O631">
        <v>-0.40100000000000002</v>
      </c>
    </row>
    <row r="632" spans="11:15" x14ac:dyDescent="0.25">
      <c r="K632">
        <v>20250620</v>
      </c>
      <c r="L632">
        <v>180</v>
      </c>
      <c r="M632">
        <v>56.965000000000003</v>
      </c>
      <c r="N632">
        <v>200.04</v>
      </c>
      <c r="O632">
        <v>-0.40100000000000002</v>
      </c>
    </row>
    <row r="633" spans="11:15" x14ac:dyDescent="0.25">
      <c r="K633">
        <v>20250620</v>
      </c>
      <c r="L633">
        <v>185</v>
      </c>
      <c r="M633">
        <v>56.64</v>
      </c>
      <c r="N633">
        <v>200.04</v>
      </c>
      <c r="O633">
        <v>-0.40100000000000002</v>
      </c>
    </row>
    <row r="634" spans="11:15" x14ac:dyDescent="0.25">
      <c r="K634">
        <v>20250620</v>
      </c>
      <c r="L634">
        <v>190</v>
      </c>
      <c r="M634">
        <v>56.451999999999998</v>
      </c>
      <c r="N634">
        <v>200.04</v>
      </c>
      <c r="O634">
        <v>-0.40100000000000002</v>
      </c>
    </row>
    <row r="635" spans="11:15" x14ac:dyDescent="0.25">
      <c r="K635">
        <v>20250620</v>
      </c>
      <c r="L635">
        <v>195</v>
      </c>
      <c r="M635">
        <v>56.296999999999997</v>
      </c>
      <c r="N635">
        <v>200.04</v>
      </c>
      <c r="O635">
        <v>-0.40100000000000002</v>
      </c>
    </row>
    <row r="636" spans="11:15" x14ac:dyDescent="0.25">
      <c r="K636">
        <v>20250620</v>
      </c>
      <c r="L636">
        <v>200</v>
      </c>
      <c r="M636">
        <v>56.052</v>
      </c>
      <c r="N636">
        <v>200.04</v>
      </c>
      <c r="O636">
        <v>-0.40100000000000002</v>
      </c>
    </row>
    <row r="637" spans="11:15" x14ac:dyDescent="0.25">
      <c r="K637">
        <v>20250620</v>
      </c>
      <c r="L637">
        <v>205</v>
      </c>
      <c r="M637">
        <v>55.786999999999999</v>
      </c>
      <c r="N637">
        <v>200.04</v>
      </c>
      <c r="O637">
        <v>-0.40100000000000002</v>
      </c>
    </row>
    <row r="638" spans="11:15" x14ac:dyDescent="0.25">
      <c r="K638">
        <v>20250620</v>
      </c>
      <c r="L638">
        <v>210</v>
      </c>
      <c r="M638">
        <v>55.613999999999997</v>
      </c>
      <c r="N638">
        <v>200.04</v>
      </c>
      <c r="O638">
        <v>-0.40100000000000002</v>
      </c>
    </row>
    <row r="639" spans="11:15" x14ac:dyDescent="0.25">
      <c r="K639">
        <v>20250620</v>
      </c>
      <c r="L639">
        <v>215</v>
      </c>
      <c r="M639">
        <v>55.475000000000001</v>
      </c>
      <c r="N639">
        <v>200.04</v>
      </c>
      <c r="O639">
        <v>-0.40100000000000002</v>
      </c>
    </row>
    <row r="640" spans="11:15" x14ac:dyDescent="0.25">
      <c r="K640">
        <v>20250620</v>
      </c>
      <c r="L640">
        <v>220</v>
      </c>
      <c r="M640">
        <v>55.338999999999999</v>
      </c>
      <c r="N640">
        <v>200.04</v>
      </c>
      <c r="O640">
        <v>-0.40100000000000002</v>
      </c>
    </row>
    <row r="641" spans="11:15" x14ac:dyDescent="0.25">
      <c r="K641">
        <v>20250620</v>
      </c>
      <c r="L641">
        <v>225</v>
      </c>
      <c r="M641">
        <v>55.156999999999996</v>
      </c>
      <c r="N641">
        <v>200.04</v>
      </c>
      <c r="O641">
        <v>-0.40100000000000002</v>
      </c>
    </row>
    <row r="642" spans="11:15" x14ac:dyDescent="0.25">
      <c r="K642">
        <v>20250620</v>
      </c>
      <c r="L642">
        <v>230</v>
      </c>
      <c r="M642">
        <v>55.116</v>
      </c>
      <c r="N642">
        <v>200.04</v>
      </c>
      <c r="O642">
        <v>-0.40100000000000002</v>
      </c>
    </row>
    <row r="643" spans="11:15" x14ac:dyDescent="0.25">
      <c r="K643">
        <v>20250620</v>
      </c>
      <c r="L643">
        <v>235</v>
      </c>
      <c r="M643">
        <v>55.094000000000001</v>
      </c>
      <c r="N643">
        <v>200.04</v>
      </c>
      <c r="O643">
        <v>-0.40100000000000002</v>
      </c>
    </row>
    <row r="644" spans="11:15" x14ac:dyDescent="0.25">
      <c r="K644">
        <v>20250620</v>
      </c>
      <c r="L644">
        <v>240</v>
      </c>
      <c r="M644">
        <v>55.006999999999998</v>
      </c>
      <c r="N644">
        <v>200.04</v>
      </c>
      <c r="O644">
        <v>-0.40100000000000002</v>
      </c>
    </row>
    <row r="645" spans="11:15" x14ac:dyDescent="0.25">
      <c r="K645">
        <v>20250620</v>
      </c>
      <c r="L645">
        <v>250</v>
      </c>
      <c r="M645">
        <v>54.811999999999998</v>
      </c>
      <c r="N645">
        <v>200.04</v>
      </c>
      <c r="O645">
        <v>-0.40100000000000002</v>
      </c>
    </row>
    <row r="646" spans="11:15" x14ac:dyDescent="0.25">
      <c r="K646">
        <v>20250620</v>
      </c>
      <c r="L646">
        <v>260</v>
      </c>
      <c r="M646">
        <v>54.686</v>
      </c>
      <c r="N646">
        <v>200.04</v>
      </c>
      <c r="O646">
        <v>-0.40100000000000002</v>
      </c>
    </row>
    <row r="647" spans="11:15" x14ac:dyDescent="0.25">
      <c r="K647">
        <v>20250620</v>
      </c>
      <c r="L647">
        <v>270</v>
      </c>
      <c r="M647">
        <v>54.573999999999998</v>
      </c>
      <c r="N647">
        <v>200.04</v>
      </c>
      <c r="O647">
        <v>-0.40100000000000002</v>
      </c>
    </row>
    <row r="648" spans="11:15" x14ac:dyDescent="0.25">
      <c r="K648">
        <v>20250620</v>
      </c>
      <c r="L648">
        <v>280</v>
      </c>
      <c r="M648">
        <v>54.438000000000002</v>
      </c>
      <c r="N648">
        <v>200.04</v>
      </c>
      <c r="O648">
        <v>-0.40100000000000002</v>
      </c>
    </row>
    <row r="649" spans="11:15" x14ac:dyDescent="0.25">
      <c r="K649">
        <v>20250620</v>
      </c>
      <c r="L649">
        <v>290</v>
      </c>
      <c r="M649">
        <v>54.314</v>
      </c>
      <c r="N649">
        <v>200.04</v>
      </c>
      <c r="O649">
        <v>-0.40100000000000002</v>
      </c>
    </row>
    <row r="650" spans="11:15" x14ac:dyDescent="0.25">
      <c r="K650">
        <v>20250620</v>
      </c>
      <c r="L650">
        <v>300</v>
      </c>
      <c r="M650">
        <v>54.305</v>
      </c>
      <c r="N650">
        <v>200.04</v>
      </c>
      <c r="O650">
        <v>-0.40100000000000002</v>
      </c>
    </row>
    <row r="651" spans="11:15" x14ac:dyDescent="0.25">
      <c r="K651">
        <v>20250620</v>
      </c>
      <c r="L651">
        <v>310</v>
      </c>
      <c r="M651">
        <v>54.377000000000002</v>
      </c>
      <c r="N651">
        <v>200.04</v>
      </c>
      <c r="O651">
        <v>-0.40100000000000002</v>
      </c>
    </row>
    <row r="652" spans="11:15" x14ac:dyDescent="0.25">
      <c r="K652">
        <v>20250620</v>
      </c>
      <c r="L652">
        <v>320</v>
      </c>
      <c r="M652">
        <v>54.281999999999996</v>
      </c>
      <c r="N652">
        <v>200.04</v>
      </c>
      <c r="O652">
        <v>-0.40100000000000002</v>
      </c>
    </row>
    <row r="653" spans="11:15" x14ac:dyDescent="0.25">
      <c r="K653">
        <v>20250620</v>
      </c>
      <c r="L653">
        <v>330</v>
      </c>
      <c r="M653">
        <v>54.293999999999997</v>
      </c>
      <c r="N653">
        <v>200.04</v>
      </c>
      <c r="O653">
        <v>-0.40100000000000002</v>
      </c>
    </row>
    <row r="654" spans="11:15" x14ac:dyDescent="0.25">
      <c r="K654">
        <v>20250620</v>
      </c>
      <c r="L654">
        <v>340</v>
      </c>
      <c r="M654">
        <v>54.279000000000003</v>
      </c>
      <c r="N654">
        <v>200.04</v>
      </c>
      <c r="O654">
        <v>-0.40100000000000002</v>
      </c>
    </row>
    <row r="655" spans="11:15" x14ac:dyDescent="0.25">
      <c r="K655">
        <v>20250620</v>
      </c>
      <c r="L655">
        <v>350</v>
      </c>
      <c r="M655">
        <v>54.316000000000003</v>
      </c>
      <c r="N655">
        <v>200.04</v>
      </c>
      <c r="O655">
        <v>-0.40100000000000002</v>
      </c>
    </row>
    <row r="656" spans="11:15" x14ac:dyDescent="0.25">
      <c r="K656">
        <v>20250620</v>
      </c>
      <c r="L656">
        <v>360</v>
      </c>
      <c r="M656">
        <v>54.331000000000003</v>
      </c>
      <c r="N656">
        <v>200.04</v>
      </c>
      <c r="O656">
        <v>-0.40100000000000002</v>
      </c>
    </row>
    <row r="657" spans="11:15" x14ac:dyDescent="0.25">
      <c r="K657">
        <v>20250620</v>
      </c>
      <c r="L657">
        <v>370</v>
      </c>
      <c r="M657">
        <v>54.488999999999997</v>
      </c>
      <c r="N657">
        <v>200.04</v>
      </c>
      <c r="O657">
        <v>-0.40100000000000002</v>
      </c>
    </row>
    <row r="658" spans="11:15" x14ac:dyDescent="0.25">
      <c r="K658">
        <v>20250620</v>
      </c>
      <c r="L658">
        <v>380</v>
      </c>
      <c r="M658">
        <v>54.463000000000001</v>
      </c>
      <c r="N658">
        <v>200.04</v>
      </c>
      <c r="O658">
        <v>-0.40100000000000002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A3407"/>
  <sheetViews>
    <sheetView topLeftCell="A2" workbookViewId="0">
      <pane xSplit="1" ySplit="7" topLeftCell="D3093" activePane="bottomRight" state="frozen"/>
      <selection activeCell="A2" sqref="A2"/>
      <selection pane="topRight" activeCell="B2" sqref="B2"/>
      <selection pane="bottomLeft" activeCell="A9" sqref="A9"/>
      <selection pane="bottomRight" activeCell="M3117" sqref="M3117"/>
    </sheetView>
  </sheetViews>
  <sheetFormatPr defaultRowHeight="15" x14ac:dyDescent="0.25"/>
  <cols>
    <col min="1" max="1" width="11.5703125" style="1" bestFit="1" customWidth="1"/>
    <col min="2" max="2" width="17.85546875" bestFit="1" customWidth="1"/>
    <col min="3" max="3" width="17.85546875" style="1" bestFit="1" customWidth="1"/>
    <col min="4" max="5" width="17.85546875" customWidth="1"/>
    <col min="6" max="10" width="16.7109375" customWidth="1"/>
    <col min="11" max="11" width="10.7109375" bestFit="1" customWidth="1"/>
    <col min="12" max="12" width="10.7109375" customWidth="1"/>
    <col min="13" max="13" width="10.7109375" bestFit="1" customWidth="1"/>
    <col min="14" max="14" width="10.7109375" customWidth="1"/>
    <col min="15" max="15" width="10.7109375" bestFit="1" customWidth="1"/>
    <col min="16" max="16" width="10.7109375" customWidth="1"/>
    <col min="17" max="17" width="10.7109375" bestFit="1" customWidth="1"/>
    <col min="18" max="18" width="10.7109375" style="4" bestFit="1" customWidth="1"/>
    <col min="20" max="20" width="10.7109375" bestFit="1" customWidth="1"/>
    <col min="21" max="21" width="10.7109375" style="4" bestFit="1" customWidth="1"/>
    <col min="22" max="22" width="11.140625" bestFit="1" customWidth="1"/>
    <col min="23" max="24" width="16.5703125" bestFit="1" customWidth="1"/>
    <col min="25" max="25" width="15.7109375" bestFit="1" customWidth="1"/>
    <col min="26" max="26" width="13.140625" customWidth="1"/>
    <col min="27" max="27" width="10.7109375" bestFit="1" customWidth="1"/>
  </cols>
  <sheetData>
    <row r="2" spans="1:27" x14ac:dyDescent="0.25">
      <c r="A2" s="1" t="s">
        <v>15</v>
      </c>
      <c r="B2" s="1">
        <v>40179</v>
      </c>
      <c r="E2" s="1">
        <v>40179</v>
      </c>
      <c r="F2" s="1">
        <v>40180</v>
      </c>
      <c r="G2" s="1">
        <v>40180</v>
      </c>
      <c r="H2" s="1">
        <v>40181</v>
      </c>
      <c r="I2" s="1"/>
      <c r="J2" s="1"/>
    </row>
    <row r="3" spans="1:27" x14ac:dyDescent="0.25">
      <c r="A3" s="1" t="s">
        <v>2</v>
      </c>
      <c r="E3" t="s">
        <v>17</v>
      </c>
      <c r="F3" t="s">
        <v>19</v>
      </c>
      <c r="G3" t="s">
        <v>16</v>
      </c>
      <c r="H3" t="s">
        <v>18</v>
      </c>
    </row>
    <row r="5" spans="1:27" x14ac:dyDescent="0.25">
      <c r="E5">
        <v>100</v>
      </c>
      <c r="F5">
        <v>95</v>
      </c>
      <c r="G5">
        <v>90</v>
      </c>
      <c r="H5">
        <v>80</v>
      </c>
    </row>
    <row r="7" spans="1:27" x14ac:dyDescent="0.25">
      <c r="A7" s="1" t="s">
        <v>1</v>
      </c>
      <c r="D7" t="s">
        <v>20</v>
      </c>
      <c r="E7" t="s">
        <v>10</v>
      </c>
      <c r="F7" t="s">
        <v>10</v>
      </c>
      <c r="G7" t="s">
        <v>10</v>
      </c>
      <c r="H7" t="s">
        <v>10</v>
      </c>
      <c r="I7" t="s">
        <v>31</v>
      </c>
      <c r="K7" t="s">
        <v>11</v>
      </c>
      <c r="M7" t="s">
        <v>12</v>
      </c>
      <c r="O7" t="s">
        <v>13</v>
      </c>
      <c r="Q7" t="s">
        <v>14</v>
      </c>
      <c r="T7" t="s">
        <v>13</v>
      </c>
    </row>
    <row r="8" spans="1:27" x14ac:dyDescent="0.25">
      <c r="A8" s="1">
        <f>_xll.BDH("SPY US Equity","PX_LAST",$B$2,"","QtTyp=Y","DtFmt=D","Fill=P","Sort=A","Quote=C","cols=2;rows=3307")</f>
        <v>40182</v>
      </c>
      <c r="B8">
        <v>113.33</v>
      </c>
      <c r="C8" s="1">
        <v>40182</v>
      </c>
      <c r="D8" s="4">
        <f>VLOOKUP(C8,$A:$B,2,FALSE)</f>
        <v>113.33</v>
      </c>
      <c r="E8">
        <f>_xll.BDH("SPY US Equity","IVOL_MONEYNESS",E$2,"","IVOL_MATURITY=MATURITY_"&amp;E$7,"IVOL_MONEYNESS_LEVEL="&amp;E$3,"QtTyp=Y","DtFmt=D","Fill=P","Sort=A","Dts=H","Quote=C","cols=1;rows=3247")</f>
        <v>16.521000000000001</v>
      </c>
      <c r="F8">
        <f>_xll.BDH("SPY US Equity","IVOL_MONEYNESS",F$2,"","IVOL_MATURITY=MATURITY_"&amp;F$7,"IVOL_MONEYNESS_LEVEL="&amp;F$3,"QtTyp=Y","DtFmt=D","Fill=P","Sort=A","Dts=H","Quote=C","cols=1;rows=3247")</f>
        <v>23.834700000000002</v>
      </c>
      <c r="G8">
        <f>_xll.BDH("SPY US Equity","IVOL_MONEYNESS",G$2,"","IVOL_MATURITY=MATURITY_"&amp;G$7,"IVOL_MONEYNESS_LEVEL="&amp;G$3,"QtTyp=Y","DtFmt=D","Fill=P","Sort=A","Dts=H","Quote=C","cols=1;rows=3247")</f>
        <v>29.960699999999999</v>
      </c>
      <c r="H8">
        <f>_xll.BDH("SPY US Equity","IVOL_MONEYNESS",H$2,"","IVOL_MATURITY=MATURITY_"&amp;H$7,"IVOL_MONEYNESS_LEVEL="&amp;H$3,"QtTyp=Y","DtFmt=D","Fill=P","Sort=A","Dts=H","Quote=C","cols=1;rows=3247")</f>
        <v>29.960699999999999</v>
      </c>
      <c r="K8">
        <f>_xll.BDH("TSLA US Equity","IVOL_MONEYNESS",$E$2,"","Dts=H","IVOL_MATURITY=MATURITY_"&amp;K$7,"IVOL_MONEYNESS_LEVEL=MONEY_LVL_85_0","DtFmt=D","Fill=P","Sort=A","Quote=C","cols=1;rows=3107")</f>
        <v>55.307299999999998</v>
      </c>
      <c r="M8">
        <f>_xll.BDH("TSLA US Equity","IVOL_MONEYNESS",$E$2,"","Dts=H","IVOL_MATURITY=MATURITY_"&amp;M$7,"IVOL_MONEYNESS_LEVEL=MONEY_LVL_85_0","DtFmt=D","Fill=P","Sort=A","Quote=C","cols=1;rows=3106")</f>
        <v>60.086500000000001</v>
      </c>
      <c r="O8">
        <f>_xll.BDH("TSLA US Equity","IVOL_MONEYNESS",$E$2,"","Dts=H","IVOL_MATURITY=MATURITY_"&amp;O$7,"IVOL_MONEYNESS_LEVEL=MONEY_LVL_85_0","cols=1;rows=3105")</f>
        <v>61.702300000000001</v>
      </c>
      <c r="Q8" s="2">
        <f>_xll.BDH("TSLA US Equity","IVOL_MONEYNESS",$E$2,"","Dts=S","IVOL_MATURITY=MATURITY_"&amp;Q$7,"IVOL_MONEYNESS_LEVEL=MONEY_LVL_85_0","Fill=#N/A","cols=2;rows=3093")</f>
        <v>40469</v>
      </c>
      <c r="R8" s="4">
        <v>72.437600000000003</v>
      </c>
      <c r="T8" s="2">
        <f>_xll.BDH("TSLA US Equity","IVOL_MONEYNESS",$E$2,"","Dts=S","IVOL_MATURITY=MATURITY_"&amp;T$7,"IVOL_MONEYNESS_LEVEL=MONEY_LVL_85_0","Fill=#N/A","cols=2;rows=3105")</f>
        <v>40469</v>
      </c>
      <c r="U8" s="4">
        <v>61.702300000000001</v>
      </c>
      <c r="V8">
        <f>VLOOKUP(T8,Q:R,2,FALSE)</f>
        <v>72.437600000000003</v>
      </c>
      <c r="AA8" s="2"/>
    </row>
    <row r="9" spans="1:27" x14ac:dyDescent="0.25">
      <c r="A9" s="1">
        <v>40183</v>
      </c>
      <c r="B9">
        <v>113.63</v>
      </c>
      <c r="C9" s="1">
        <v>40183</v>
      </c>
      <c r="D9" s="4">
        <f t="shared" ref="D9:D72" si="0">VLOOKUP(C9,$A:$B,2,FALSE)</f>
        <v>113.63</v>
      </c>
      <c r="E9">
        <v>15.991400000000001</v>
      </c>
      <c r="F9">
        <v>23.032599999999999</v>
      </c>
      <c r="G9">
        <v>29.696200000000001</v>
      </c>
      <c r="H9">
        <v>29.696200000000001</v>
      </c>
      <c r="K9">
        <v>53.9114</v>
      </c>
      <c r="M9">
        <v>59.872300000000003</v>
      </c>
      <c r="O9">
        <v>61.862400000000001</v>
      </c>
      <c r="Q9" s="2">
        <v>40470</v>
      </c>
      <c r="R9" s="4">
        <v>63.344099999999997</v>
      </c>
      <c r="T9" s="2">
        <v>40470</v>
      </c>
      <c r="U9" s="4">
        <v>61.862400000000001</v>
      </c>
      <c r="V9">
        <f t="shared" ref="V9:V72" si="1">VLOOKUP(T9,Q:R,2,FALSE)</f>
        <v>63.344099999999997</v>
      </c>
      <c r="AA9" s="2"/>
    </row>
    <row r="10" spans="1:27" x14ac:dyDescent="0.25">
      <c r="A10" s="1">
        <v>40184</v>
      </c>
      <c r="B10">
        <v>113.71</v>
      </c>
      <c r="C10" s="1">
        <v>40184</v>
      </c>
      <c r="D10" s="4">
        <f t="shared" si="0"/>
        <v>113.71</v>
      </c>
      <c r="E10">
        <v>15.3169</v>
      </c>
      <c r="F10">
        <v>22.497699999999998</v>
      </c>
      <c r="G10">
        <v>30.534400000000002</v>
      </c>
      <c r="H10">
        <v>30.534400000000002</v>
      </c>
      <c r="K10">
        <v>55.935000000000002</v>
      </c>
      <c r="M10">
        <v>59.881100000000004</v>
      </c>
      <c r="O10">
        <v>62.162799999999997</v>
      </c>
      <c r="Q10" s="2">
        <v>40471</v>
      </c>
      <c r="R10" s="4">
        <v>62.280900000000003</v>
      </c>
      <c r="T10" s="2">
        <v>40471</v>
      </c>
      <c r="U10" s="4">
        <v>62.162799999999997</v>
      </c>
      <c r="V10">
        <f t="shared" si="1"/>
        <v>62.280900000000003</v>
      </c>
      <c r="AA10" s="2"/>
    </row>
    <row r="11" spans="1:27" x14ac:dyDescent="0.25">
      <c r="A11" s="1">
        <v>40185</v>
      </c>
      <c r="B11">
        <v>114.19</v>
      </c>
      <c r="C11" s="1">
        <v>40185</v>
      </c>
      <c r="D11" s="4">
        <f t="shared" si="0"/>
        <v>114.19</v>
      </c>
      <c r="E11">
        <v>16.081600000000002</v>
      </c>
      <c r="F11">
        <v>23.446300000000001</v>
      </c>
      <c r="G11">
        <v>30.3262</v>
      </c>
      <c r="H11">
        <v>30.3262</v>
      </c>
      <c r="K11">
        <v>55.9953</v>
      </c>
      <c r="M11">
        <v>60.814700000000002</v>
      </c>
      <c r="O11">
        <v>62.4711</v>
      </c>
      <c r="Q11" s="2">
        <v>40472</v>
      </c>
      <c r="R11" s="4">
        <v>61.947299999999998</v>
      </c>
      <c r="T11" s="2">
        <v>40472</v>
      </c>
      <c r="U11" s="4">
        <v>62.4711</v>
      </c>
      <c r="V11">
        <f t="shared" si="1"/>
        <v>61.947299999999998</v>
      </c>
      <c r="AA11" s="2"/>
    </row>
    <row r="12" spans="1:27" x14ac:dyDescent="0.25">
      <c r="A12" s="1">
        <v>40186</v>
      </c>
      <c r="B12">
        <v>114.57</v>
      </c>
      <c r="C12" s="1">
        <v>40186</v>
      </c>
      <c r="D12" s="4">
        <f t="shared" si="0"/>
        <v>114.57</v>
      </c>
      <c r="E12">
        <v>14.7575</v>
      </c>
      <c r="F12">
        <v>23.3111</v>
      </c>
      <c r="G12">
        <v>31.613399999999999</v>
      </c>
      <c r="H12">
        <v>31.613399999999999</v>
      </c>
      <c r="K12">
        <v>54.1693</v>
      </c>
      <c r="M12">
        <v>58.868899999999996</v>
      </c>
      <c r="O12">
        <v>61.295499999999997</v>
      </c>
      <c r="Q12" s="2">
        <v>40473</v>
      </c>
      <c r="R12" s="4">
        <v>62.777500000000003</v>
      </c>
      <c r="T12" s="2">
        <v>40473</v>
      </c>
      <c r="U12" s="4">
        <v>61.295499999999997</v>
      </c>
      <c r="V12">
        <f t="shared" si="1"/>
        <v>62.777500000000003</v>
      </c>
      <c r="AA12" s="2"/>
    </row>
    <row r="13" spans="1:27" x14ac:dyDescent="0.25">
      <c r="A13" s="1">
        <v>40189</v>
      </c>
      <c r="B13">
        <v>114.73</v>
      </c>
      <c r="C13" s="1">
        <v>40189</v>
      </c>
      <c r="D13" s="4">
        <f t="shared" si="0"/>
        <v>114.73</v>
      </c>
      <c r="E13">
        <v>17.245899999999999</v>
      </c>
      <c r="F13">
        <v>29.113099999999999</v>
      </c>
      <c r="G13">
        <v>38.342399999999998</v>
      </c>
      <c r="H13">
        <v>38.342399999999998</v>
      </c>
      <c r="K13">
        <v>54.754100000000001</v>
      </c>
      <c r="M13">
        <v>58.186900000000001</v>
      </c>
      <c r="O13">
        <v>61.189799999999998</v>
      </c>
      <c r="Q13" s="2">
        <v>40476</v>
      </c>
      <c r="R13" s="4">
        <v>63.129600000000003</v>
      </c>
      <c r="T13" s="2">
        <v>40476</v>
      </c>
      <c r="U13" s="4">
        <v>61.189799999999998</v>
      </c>
      <c r="V13">
        <f t="shared" si="1"/>
        <v>63.129600000000003</v>
      </c>
      <c r="AA13" s="2"/>
    </row>
    <row r="14" spans="1:27" x14ac:dyDescent="0.25">
      <c r="A14" s="1">
        <v>40190</v>
      </c>
      <c r="B14">
        <v>113.66</v>
      </c>
      <c r="C14" s="1">
        <v>40190</v>
      </c>
      <c r="D14" s="4">
        <f t="shared" si="0"/>
        <v>113.66</v>
      </c>
      <c r="E14">
        <v>18.504100000000001</v>
      </c>
      <c r="F14">
        <v>32.914200000000001</v>
      </c>
      <c r="G14">
        <v>46.203400000000002</v>
      </c>
      <c r="H14">
        <v>46.203400000000002</v>
      </c>
      <c r="K14">
        <v>55.515099999999997</v>
      </c>
      <c r="M14">
        <v>59.133600000000001</v>
      </c>
      <c r="O14">
        <v>61.387799999999999</v>
      </c>
      <c r="Q14" s="2">
        <v>40477</v>
      </c>
      <c r="R14" s="4">
        <v>61.620899999999999</v>
      </c>
      <c r="T14" s="2">
        <v>40477</v>
      </c>
      <c r="U14" s="4">
        <v>61.387799999999999</v>
      </c>
      <c r="V14">
        <f t="shared" si="1"/>
        <v>61.620899999999999</v>
      </c>
      <c r="AA14" s="2"/>
    </row>
    <row r="15" spans="1:27" x14ac:dyDescent="0.25">
      <c r="A15" s="1">
        <v>40191</v>
      </c>
      <c r="B15">
        <v>114.62</v>
      </c>
      <c r="C15" s="1">
        <v>40191</v>
      </c>
      <c r="D15" s="4">
        <f t="shared" si="0"/>
        <v>114.62</v>
      </c>
      <c r="E15">
        <v>17.628499999999999</v>
      </c>
      <c r="F15">
        <v>37.874200000000002</v>
      </c>
      <c r="G15">
        <v>53.970199999999998</v>
      </c>
      <c r="H15">
        <v>53.970199999999998</v>
      </c>
      <c r="K15">
        <v>55.681100000000001</v>
      </c>
      <c r="M15">
        <v>59.917200000000001</v>
      </c>
      <c r="O15">
        <v>60.959499999999998</v>
      </c>
      <c r="Q15" s="2">
        <v>40478</v>
      </c>
      <c r="R15" s="4">
        <v>65.935000000000002</v>
      </c>
      <c r="T15" s="2">
        <v>40478</v>
      </c>
      <c r="U15" s="4">
        <v>60.959499999999998</v>
      </c>
      <c r="V15">
        <f t="shared" si="1"/>
        <v>65.935000000000002</v>
      </c>
      <c r="AA15" s="2"/>
    </row>
    <row r="16" spans="1:27" x14ac:dyDescent="0.25">
      <c r="A16" s="1">
        <v>40192</v>
      </c>
      <c r="B16">
        <v>114.93</v>
      </c>
      <c r="C16" s="1">
        <v>40192</v>
      </c>
      <c r="D16" s="4">
        <f t="shared" si="0"/>
        <v>114.93</v>
      </c>
      <c r="E16">
        <v>20.170400000000001</v>
      </c>
      <c r="F16">
        <v>48.250999999999998</v>
      </c>
      <c r="G16">
        <v>72.566599999999994</v>
      </c>
      <c r="H16">
        <v>72.566599999999994</v>
      </c>
      <c r="K16">
        <v>56.2712</v>
      </c>
      <c r="M16">
        <v>59.390099999999997</v>
      </c>
      <c r="O16">
        <v>60.866999999999997</v>
      </c>
      <c r="Q16" s="2">
        <v>40479</v>
      </c>
      <c r="R16" s="4">
        <v>62.783299999999997</v>
      </c>
      <c r="T16" s="2">
        <v>40479</v>
      </c>
      <c r="U16" s="4">
        <v>60.866999999999997</v>
      </c>
      <c r="V16">
        <f t="shared" si="1"/>
        <v>62.783299999999997</v>
      </c>
      <c r="AA16" s="2"/>
    </row>
    <row r="17" spans="1:27" x14ac:dyDescent="0.25">
      <c r="A17" s="1">
        <v>40193</v>
      </c>
      <c r="B17">
        <v>113.64</v>
      </c>
      <c r="C17" s="1">
        <v>40197</v>
      </c>
      <c r="D17" s="4">
        <f t="shared" si="0"/>
        <v>115.06</v>
      </c>
      <c r="E17">
        <v>15.225099999999999</v>
      </c>
      <c r="F17">
        <v>19.5685</v>
      </c>
      <c r="G17">
        <v>23.2836</v>
      </c>
      <c r="H17">
        <v>23.2836</v>
      </c>
      <c r="K17">
        <v>56.491300000000003</v>
      </c>
      <c r="M17">
        <v>60.068399999999997</v>
      </c>
      <c r="O17">
        <v>60.481299999999997</v>
      </c>
      <c r="Q17" s="2">
        <v>40480</v>
      </c>
      <c r="R17" s="4">
        <v>59.886899999999997</v>
      </c>
      <c r="T17" s="2">
        <v>40480</v>
      </c>
      <c r="U17" s="4">
        <v>60.481299999999997</v>
      </c>
      <c r="V17">
        <f t="shared" si="1"/>
        <v>59.886899999999997</v>
      </c>
      <c r="AA17" s="2"/>
    </row>
    <row r="18" spans="1:27" x14ac:dyDescent="0.25">
      <c r="A18" s="1">
        <v>40197</v>
      </c>
      <c r="B18">
        <v>115.06</v>
      </c>
      <c r="C18" s="1">
        <v>40198</v>
      </c>
      <c r="D18" s="4">
        <f t="shared" si="0"/>
        <v>113.89</v>
      </c>
      <c r="E18">
        <v>16.315999999999999</v>
      </c>
      <c r="F18">
        <v>20.6493</v>
      </c>
      <c r="G18">
        <v>24.321300000000001</v>
      </c>
      <c r="H18">
        <v>24.321300000000001</v>
      </c>
      <c r="K18">
        <v>59.211300000000001</v>
      </c>
      <c r="M18">
        <v>61.285699999999999</v>
      </c>
      <c r="O18">
        <v>60.428400000000003</v>
      </c>
      <c r="Q18" s="2">
        <v>40483</v>
      </c>
      <c r="R18" s="4">
        <v>60.2318</v>
      </c>
      <c r="T18" s="2">
        <v>40483</v>
      </c>
      <c r="U18" s="4">
        <v>60.428400000000003</v>
      </c>
      <c r="V18">
        <f t="shared" si="1"/>
        <v>60.2318</v>
      </c>
      <c r="AA18" s="2"/>
    </row>
    <row r="19" spans="1:27" x14ac:dyDescent="0.25">
      <c r="A19" s="1">
        <v>40198</v>
      </c>
      <c r="B19">
        <v>113.89</v>
      </c>
      <c r="C19" s="1">
        <v>40199</v>
      </c>
      <c r="D19" s="4">
        <f t="shared" si="0"/>
        <v>111.7</v>
      </c>
      <c r="E19">
        <v>18.245000000000001</v>
      </c>
      <c r="F19">
        <v>23.0808</v>
      </c>
      <c r="G19">
        <v>26.6327</v>
      </c>
      <c r="H19">
        <v>26.6327</v>
      </c>
      <c r="K19">
        <v>59.260300000000001</v>
      </c>
      <c r="M19">
        <v>61.362499999999997</v>
      </c>
      <c r="O19">
        <v>62.188299999999998</v>
      </c>
      <c r="Q19" s="2">
        <v>40484</v>
      </c>
      <c r="R19" s="4">
        <v>64.716200000000001</v>
      </c>
      <c r="T19" s="2">
        <v>40484</v>
      </c>
      <c r="U19" s="4">
        <v>62.188299999999998</v>
      </c>
      <c r="V19">
        <f t="shared" si="1"/>
        <v>64.716200000000001</v>
      </c>
      <c r="AA19" s="2"/>
    </row>
    <row r="20" spans="1:27" x14ac:dyDescent="0.25">
      <c r="A20" s="1">
        <v>40199</v>
      </c>
      <c r="B20">
        <v>111.7</v>
      </c>
      <c r="C20" s="1">
        <v>40200</v>
      </c>
      <c r="D20" s="4">
        <f t="shared" si="0"/>
        <v>109.21</v>
      </c>
      <c r="E20">
        <v>21.8855</v>
      </c>
      <c r="F20">
        <v>27.225300000000001</v>
      </c>
      <c r="G20">
        <v>31.387799999999999</v>
      </c>
      <c r="H20">
        <v>31.387799999999999</v>
      </c>
      <c r="K20">
        <v>59.994500000000002</v>
      </c>
      <c r="M20">
        <v>62.749600000000001</v>
      </c>
      <c r="O20">
        <v>60.340499999999999</v>
      </c>
      <c r="Q20" s="2">
        <v>40485</v>
      </c>
      <c r="R20" s="4">
        <v>61.453299999999999</v>
      </c>
      <c r="T20" s="2">
        <v>40485</v>
      </c>
      <c r="U20" s="4">
        <v>60.340499999999999</v>
      </c>
      <c r="V20">
        <f t="shared" si="1"/>
        <v>61.453299999999999</v>
      </c>
      <c r="AA20" s="2"/>
    </row>
    <row r="21" spans="1:27" x14ac:dyDescent="0.25">
      <c r="A21" s="1">
        <v>40200</v>
      </c>
      <c r="B21">
        <v>109.21</v>
      </c>
      <c r="C21" s="1">
        <v>40203</v>
      </c>
      <c r="D21" s="4">
        <f t="shared" si="0"/>
        <v>109.77</v>
      </c>
      <c r="E21">
        <v>21.1343</v>
      </c>
      <c r="F21">
        <v>26.895199999999999</v>
      </c>
      <c r="G21">
        <v>31.0274</v>
      </c>
      <c r="H21">
        <v>31.0274</v>
      </c>
      <c r="K21">
        <v>61.371899999999997</v>
      </c>
      <c r="M21">
        <v>59.941099999999999</v>
      </c>
      <c r="O21">
        <v>61.001800000000003</v>
      </c>
      <c r="Q21" s="2">
        <v>40486</v>
      </c>
      <c r="R21" s="4">
        <v>58.729900000000001</v>
      </c>
      <c r="T21" s="2">
        <v>40486</v>
      </c>
      <c r="U21" s="4">
        <v>61.001800000000003</v>
      </c>
      <c r="V21">
        <f t="shared" si="1"/>
        <v>58.729900000000001</v>
      </c>
      <c r="AA21" s="2"/>
    </row>
    <row r="22" spans="1:27" x14ac:dyDescent="0.25">
      <c r="A22" s="1">
        <v>40203</v>
      </c>
      <c r="B22">
        <v>109.77</v>
      </c>
      <c r="C22" s="1">
        <v>40204</v>
      </c>
      <c r="D22" s="4">
        <f t="shared" si="0"/>
        <v>109.31</v>
      </c>
      <c r="E22">
        <v>20.512499999999999</v>
      </c>
      <c r="F22">
        <v>25.161899999999999</v>
      </c>
      <c r="G22">
        <v>28.499400000000001</v>
      </c>
      <c r="H22">
        <v>28.499400000000001</v>
      </c>
      <c r="K22">
        <v>62.835599999999999</v>
      </c>
      <c r="M22">
        <v>61.377699999999997</v>
      </c>
      <c r="O22">
        <v>61.348100000000002</v>
      </c>
      <c r="Q22" s="2">
        <v>40487</v>
      </c>
      <c r="R22" s="4">
        <v>63.522500000000001</v>
      </c>
      <c r="T22" s="2">
        <v>40487</v>
      </c>
      <c r="U22" s="4">
        <v>61.348100000000002</v>
      </c>
      <c r="V22">
        <f t="shared" si="1"/>
        <v>63.522500000000001</v>
      </c>
      <c r="AA22" s="2"/>
    </row>
    <row r="23" spans="1:27" x14ac:dyDescent="0.25">
      <c r="A23" s="1">
        <v>40204</v>
      </c>
      <c r="B23">
        <v>109.31</v>
      </c>
      <c r="C23" s="1">
        <v>40205</v>
      </c>
      <c r="D23" s="4">
        <f t="shared" si="0"/>
        <v>109.83</v>
      </c>
      <c r="E23">
        <v>21.188500000000001</v>
      </c>
      <c r="F23">
        <v>25.720400000000001</v>
      </c>
      <c r="G23">
        <v>29.4374</v>
      </c>
      <c r="H23">
        <v>29.4374</v>
      </c>
      <c r="K23">
        <v>68.854799999999997</v>
      </c>
      <c r="M23">
        <v>63.489600000000003</v>
      </c>
      <c r="O23">
        <v>62.243699999999997</v>
      </c>
      <c r="Q23" s="2">
        <v>40490</v>
      </c>
      <c r="R23" s="4">
        <v>64.052199999999999</v>
      </c>
      <c r="T23" s="2">
        <v>40490</v>
      </c>
      <c r="U23" s="4">
        <v>62.243699999999997</v>
      </c>
      <c r="V23">
        <f t="shared" si="1"/>
        <v>64.052199999999999</v>
      </c>
      <c r="AA23" s="2"/>
    </row>
    <row r="24" spans="1:27" x14ac:dyDescent="0.25">
      <c r="A24" s="1">
        <v>40205</v>
      </c>
      <c r="B24">
        <v>109.83</v>
      </c>
      <c r="C24" s="1">
        <v>40206</v>
      </c>
      <c r="D24" s="4">
        <f t="shared" si="0"/>
        <v>108.57</v>
      </c>
      <c r="E24">
        <v>20.948399999999999</v>
      </c>
      <c r="F24">
        <v>25.509499999999999</v>
      </c>
      <c r="G24">
        <v>29.5061</v>
      </c>
      <c r="H24">
        <v>29.5061</v>
      </c>
      <c r="K24">
        <v>66.606800000000007</v>
      </c>
      <c r="M24">
        <v>63.877800000000001</v>
      </c>
      <c r="O24">
        <v>62.077500000000001</v>
      </c>
      <c r="Q24" s="2">
        <v>40491</v>
      </c>
      <c r="R24" s="4">
        <v>66.096100000000007</v>
      </c>
      <c r="T24" s="2">
        <v>40491</v>
      </c>
      <c r="U24" s="4">
        <v>62.077500000000001</v>
      </c>
      <c r="V24">
        <f t="shared" si="1"/>
        <v>66.096100000000007</v>
      </c>
      <c r="AA24" s="2"/>
    </row>
    <row r="25" spans="1:27" x14ac:dyDescent="0.25">
      <c r="A25" s="1">
        <v>40206</v>
      </c>
      <c r="B25">
        <v>108.57</v>
      </c>
      <c r="C25" s="1">
        <v>40207</v>
      </c>
      <c r="D25" s="4">
        <f t="shared" si="0"/>
        <v>107.39</v>
      </c>
      <c r="E25">
        <v>21.747800000000002</v>
      </c>
      <c r="F25">
        <v>26.069099999999999</v>
      </c>
      <c r="G25">
        <v>29.368600000000001</v>
      </c>
      <c r="H25">
        <v>29.368600000000001</v>
      </c>
      <c r="K25">
        <v>63.723700000000001</v>
      </c>
      <c r="M25">
        <v>61.895099999999999</v>
      </c>
      <c r="O25">
        <v>61.884599999999999</v>
      </c>
      <c r="Q25" s="2">
        <v>40492</v>
      </c>
      <c r="R25" s="4">
        <v>65.281599999999997</v>
      </c>
      <c r="T25" s="2">
        <v>40492</v>
      </c>
      <c r="U25" s="4">
        <v>61.884599999999999</v>
      </c>
      <c r="V25">
        <f t="shared" si="1"/>
        <v>65.281599999999997</v>
      </c>
      <c r="AA25" s="2"/>
    </row>
    <row r="26" spans="1:27" x14ac:dyDescent="0.25">
      <c r="A26" s="1">
        <v>40207</v>
      </c>
      <c r="B26">
        <v>107.39</v>
      </c>
      <c r="C26" s="1">
        <v>40210</v>
      </c>
      <c r="D26" s="4">
        <f t="shared" si="0"/>
        <v>109.06</v>
      </c>
      <c r="E26">
        <v>20.389600000000002</v>
      </c>
      <c r="F26">
        <v>25.3187</v>
      </c>
      <c r="G26">
        <v>29.718599999999999</v>
      </c>
      <c r="H26">
        <v>29.718599999999999</v>
      </c>
      <c r="K26">
        <v>68.118099999999998</v>
      </c>
      <c r="M26">
        <v>65.803299999999993</v>
      </c>
      <c r="O26">
        <v>65.328400000000002</v>
      </c>
      <c r="Q26" s="2">
        <v>40493</v>
      </c>
      <c r="R26" s="4">
        <v>61.195599999999999</v>
      </c>
      <c r="T26" s="2">
        <v>40493</v>
      </c>
      <c r="U26" s="4">
        <v>65.328400000000002</v>
      </c>
      <c r="V26">
        <f t="shared" si="1"/>
        <v>61.195599999999999</v>
      </c>
      <c r="AA26" s="2"/>
    </row>
    <row r="27" spans="1:27" x14ac:dyDescent="0.25">
      <c r="A27" s="1">
        <v>40210</v>
      </c>
      <c r="B27">
        <v>109.06</v>
      </c>
      <c r="C27" s="1">
        <v>40211</v>
      </c>
      <c r="D27" s="4">
        <f t="shared" si="0"/>
        <v>110.38</v>
      </c>
      <c r="E27">
        <v>18.343499999999999</v>
      </c>
      <c r="F27">
        <v>23.456399999999999</v>
      </c>
      <c r="G27">
        <v>27.21</v>
      </c>
      <c r="H27">
        <v>27.21</v>
      </c>
      <c r="K27">
        <v>67.784400000000005</v>
      </c>
      <c r="M27">
        <v>65.246099999999998</v>
      </c>
      <c r="O27">
        <v>63.681899999999999</v>
      </c>
      <c r="Q27" s="2">
        <v>40494</v>
      </c>
      <c r="R27" s="4">
        <v>62.971800000000002</v>
      </c>
      <c r="T27" s="2">
        <v>40494</v>
      </c>
      <c r="U27" s="4">
        <v>63.681899999999999</v>
      </c>
      <c r="V27">
        <f t="shared" si="1"/>
        <v>62.971800000000002</v>
      </c>
      <c r="AA27" s="2"/>
    </row>
    <row r="28" spans="1:27" x14ac:dyDescent="0.25">
      <c r="A28" s="1">
        <v>40211</v>
      </c>
      <c r="B28">
        <v>110.38</v>
      </c>
      <c r="C28" s="1">
        <v>40212</v>
      </c>
      <c r="D28" s="4">
        <f t="shared" si="0"/>
        <v>109.83</v>
      </c>
      <c r="E28">
        <v>19.018599999999999</v>
      </c>
      <c r="F28">
        <v>24.3215</v>
      </c>
      <c r="G28">
        <v>28.928100000000001</v>
      </c>
      <c r="H28">
        <v>28.928100000000001</v>
      </c>
      <c r="K28">
        <v>75.102599999999995</v>
      </c>
      <c r="M28">
        <v>69.928799999999995</v>
      </c>
      <c r="O28">
        <v>64.830500000000001</v>
      </c>
      <c r="Q28" s="2">
        <v>40497</v>
      </c>
      <c r="R28" s="4">
        <v>63.515500000000003</v>
      </c>
      <c r="T28" s="2">
        <v>40497</v>
      </c>
      <c r="U28" s="4">
        <v>64.830500000000001</v>
      </c>
      <c r="V28">
        <f t="shared" si="1"/>
        <v>63.515500000000003</v>
      </c>
      <c r="AA28" s="2"/>
    </row>
    <row r="29" spans="1:27" x14ac:dyDescent="0.25">
      <c r="A29" s="1">
        <v>40212</v>
      </c>
      <c r="B29">
        <v>109.83</v>
      </c>
      <c r="C29" s="1">
        <v>40213</v>
      </c>
      <c r="D29" s="4">
        <f t="shared" si="0"/>
        <v>106.44</v>
      </c>
      <c r="E29">
        <v>23.293900000000001</v>
      </c>
      <c r="F29">
        <v>28.484200000000001</v>
      </c>
      <c r="G29">
        <v>32.781399999999998</v>
      </c>
      <c r="H29">
        <v>32.781399999999998</v>
      </c>
      <c r="K29">
        <v>78.220200000000006</v>
      </c>
      <c r="M29">
        <v>71.5244</v>
      </c>
      <c r="O29">
        <v>69.152600000000007</v>
      </c>
      <c r="Q29" s="2">
        <v>40498</v>
      </c>
      <c r="R29" s="4">
        <v>67.708100000000002</v>
      </c>
      <c r="T29" s="2">
        <v>40498</v>
      </c>
      <c r="U29" s="4">
        <v>69.152600000000007</v>
      </c>
      <c r="V29">
        <f t="shared" si="1"/>
        <v>67.708100000000002</v>
      </c>
      <c r="AA29" s="2"/>
    </row>
    <row r="30" spans="1:27" x14ac:dyDescent="0.25">
      <c r="A30" s="1">
        <v>40213</v>
      </c>
      <c r="B30">
        <v>106.44</v>
      </c>
      <c r="C30" s="1">
        <v>40214</v>
      </c>
      <c r="D30" s="4">
        <f t="shared" si="0"/>
        <v>106.66</v>
      </c>
      <c r="E30">
        <v>26.8734</v>
      </c>
      <c r="F30">
        <v>32.801699999999997</v>
      </c>
      <c r="G30">
        <v>38.784799999999997</v>
      </c>
      <c r="H30">
        <v>38.784799999999997</v>
      </c>
      <c r="K30">
        <v>76.626499999999993</v>
      </c>
      <c r="M30">
        <v>73.251300000000001</v>
      </c>
      <c r="O30">
        <v>68.929400000000001</v>
      </c>
      <c r="Q30" s="2">
        <v>40499</v>
      </c>
      <c r="R30" s="4">
        <v>66.448999999999998</v>
      </c>
      <c r="T30" s="2">
        <v>40499</v>
      </c>
      <c r="U30" s="4">
        <v>68.929400000000001</v>
      </c>
      <c r="V30">
        <f t="shared" si="1"/>
        <v>66.448999999999998</v>
      </c>
      <c r="AA30" s="2"/>
    </row>
    <row r="31" spans="1:27" x14ac:dyDescent="0.25">
      <c r="A31" s="1">
        <v>40214</v>
      </c>
      <c r="B31">
        <v>106.66</v>
      </c>
      <c r="C31" s="1">
        <v>40217</v>
      </c>
      <c r="D31" s="4">
        <f t="shared" si="0"/>
        <v>105.89</v>
      </c>
      <c r="E31">
        <v>23.068999999999999</v>
      </c>
      <c r="F31">
        <v>29.0029</v>
      </c>
      <c r="G31">
        <v>34.493099999999998</v>
      </c>
      <c r="H31">
        <v>34.493099999999998</v>
      </c>
      <c r="K31">
        <v>72.392099999999999</v>
      </c>
      <c r="M31">
        <v>68.445700000000002</v>
      </c>
      <c r="O31">
        <v>67.108699999999999</v>
      </c>
      <c r="Q31" s="2">
        <v>40500</v>
      </c>
      <c r="R31" s="4">
        <v>63.792700000000004</v>
      </c>
      <c r="T31" s="2">
        <v>40500</v>
      </c>
      <c r="U31" s="4">
        <v>67.108699999999999</v>
      </c>
      <c r="V31">
        <f t="shared" si="1"/>
        <v>63.792700000000004</v>
      </c>
      <c r="AA31" s="2"/>
    </row>
    <row r="32" spans="1:27" x14ac:dyDescent="0.25">
      <c r="A32" s="1">
        <v>40217</v>
      </c>
      <c r="B32">
        <v>105.89</v>
      </c>
      <c r="C32" s="1">
        <v>40218</v>
      </c>
      <c r="D32" s="4">
        <f t="shared" si="0"/>
        <v>107.22</v>
      </c>
      <c r="E32">
        <v>22.014199999999999</v>
      </c>
      <c r="F32">
        <v>28.120899999999999</v>
      </c>
      <c r="G32">
        <v>33.536299999999997</v>
      </c>
      <c r="H32">
        <v>33.536299999999997</v>
      </c>
      <c r="K32">
        <v>70.155900000000003</v>
      </c>
      <c r="M32">
        <v>67.738</v>
      </c>
      <c r="O32">
        <v>66.201599999999999</v>
      </c>
      <c r="Q32" s="2">
        <v>40501</v>
      </c>
      <c r="R32" s="4">
        <v>64.576800000000006</v>
      </c>
      <c r="T32" s="2">
        <v>40501</v>
      </c>
      <c r="U32" s="4">
        <v>66.201599999999999</v>
      </c>
      <c r="V32">
        <f t="shared" si="1"/>
        <v>64.576800000000006</v>
      </c>
      <c r="AA32" s="2"/>
    </row>
    <row r="33" spans="1:27" x14ac:dyDescent="0.25">
      <c r="A33" s="1">
        <v>40218</v>
      </c>
      <c r="B33">
        <v>107.22</v>
      </c>
      <c r="C33" s="1">
        <v>40219</v>
      </c>
      <c r="D33" s="4">
        <f t="shared" si="0"/>
        <v>107.01</v>
      </c>
      <c r="E33">
        <v>21.798200000000001</v>
      </c>
      <c r="F33">
        <v>27.886199999999999</v>
      </c>
      <c r="G33">
        <v>32.8108</v>
      </c>
      <c r="H33">
        <v>32.8108</v>
      </c>
      <c r="K33">
        <v>67.4221</v>
      </c>
      <c r="M33">
        <v>66.457400000000007</v>
      </c>
      <c r="O33">
        <v>67.375799999999998</v>
      </c>
      <c r="Q33" s="2">
        <v>40504</v>
      </c>
      <c r="R33" s="4">
        <v>64.835400000000007</v>
      </c>
      <c r="T33" s="2">
        <v>40504</v>
      </c>
      <c r="U33" s="4">
        <v>67.375799999999998</v>
      </c>
      <c r="V33">
        <f t="shared" si="1"/>
        <v>64.835400000000007</v>
      </c>
      <c r="AA33" s="2"/>
    </row>
    <row r="34" spans="1:27" x14ac:dyDescent="0.25">
      <c r="A34" s="1">
        <v>40219</v>
      </c>
      <c r="B34">
        <v>107.01</v>
      </c>
      <c r="C34" s="1">
        <v>40220</v>
      </c>
      <c r="D34" s="4">
        <f t="shared" si="0"/>
        <v>108.13</v>
      </c>
      <c r="E34">
        <v>20.6051</v>
      </c>
      <c r="F34">
        <v>27.297999999999998</v>
      </c>
      <c r="G34">
        <v>33.790900000000001</v>
      </c>
      <c r="H34">
        <v>33.790900000000001</v>
      </c>
      <c r="K34">
        <v>71.361599999999996</v>
      </c>
      <c r="M34">
        <v>65.186300000000003</v>
      </c>
      <c r="O34">
        <v>66.946799999999996</v>
      </c>
      <c r="Q34" s="2">
        <v>40505</v>
      </c>
      <c r="R34" s="4">
        <v>65.425600000000003</v>
      </c>
      <c r="T34" s="2">
        <v>40505</v>
      </c>
      <c r="U34" s="4">
        <v>66.946799999999996</v>
      </c>
      <c r="V34">
        <f t="shared" si="1"/>
        <v>65.425600000000003</v>
      </c>
      <c r="AA34" s="2"/>
    </row>
    <row r="35" spans="1:27" x14ac:dyDescent="0.25">
      <c r="A35" s="1">
        <v>40220</v>
      </c>
      <c r="B35">
        <v>108.13</v>
      </c>
      <c r="C35" s="1">
        <v>40221</v>
      </c>
      <c r="D35" s="4">
        <f t="shared" si="0"/>
        <v>108.04</v>
      </c>
      <c r="E35">
        <v>20.046099999999999</v>
      </c>
      <c r="F35">
        <v>27.028199999999998</v>
      </c>
      <c r="G35">
        <v>34.3645</v>
      </c>
      <c r="H35">
        <v>34.3645</v>
      </c>
      <c r="K35">
        <v>70.006799999999998</v>
      </c>
      <c r="M35">
        <v>64.433499999999995</v>
      </c>
      <c r="O35">
        <v>65.691400000000002</v>
      </c>
      <c r="Q35" s="2">
        <v>40506</v>
      </c>
      <c r="R35" s="4">
        <v>62.435200000000002</v>
      </c>
      <c r="T35" s="2">
        <v>40506</v>
      </c>
      <c r="U35" s="4">
        <v>65.691400000000002</v>
      </c>
      <c r="V35">
        <f t="shared" si="1"/>
        <v>62.435200000000002</v>
      </c>
      <c r="AA35" s="2"/>
    </row>
    <row r="36" spans="1:27" x14ac:dyDescent="0.25">
      <c r="A36" s="1">
        <v>40221</v>
      </c>
      <c r="B36">
        <v>108.04</v>
      </c>
      <c r="C36" s="1">
        <v>40225</v>
      </c>
      <c r="D36" s="4">
        <f t="shared" si="0"/>
        <v>109.74</v>
      </c>
      <c r="E36">
        <v>22.6495</v>
      </c>
      <c r="F36">
        <v>34.186199999999999</v>
      </c>
      <c r="G36">
        <v>45.088900000000002</v>
      </c>
      <c r="H36">
        <v>45.088900000000002</v>
      </c>
      <c r="K36">
        <v>68.844399999999993</v>
      </c>
      <c r="M36">
        <v>63.159100000000002</v>
      </c>
      <c r="O36">
        <v>66.842500000000001</v>
      </c>
      <c r="Q36" s="2">
        <v>40508</v>
      </c>
      <c r="R36" s="4">
        <v>63.327300000000001</v>
      </c>
      <c r="T36" s="2">
        <v>40508</v>
      </c>
      <c r="U36" s="4">
        <v>66.842500000000001</v>
      </c>
      <c r="V36">
        <f t="shared" si="1"/>
        <v>63.327300000000001</v>
      </c>
      <c r="AA36" s="2"/>
    </row>
    <row r="37" spans="1:27" x14ac:dyDescent="0.25">
      <c r="A37" s="1">
        <v>40225</v>
      </c>
      <c r="B37">
        <v>109.74</v>
      </c>
      <c r="C37" s="1">
        <v>40226</v>
      </c>
      <c r="D37" s="4">
        <f t="shared" si="0"/>
        <v>110.26</v>
      </c>
      <c r="E37">
        <v>21.832599999999999</v>
      </c>
      <c r="F37">
        <v>39.552300000000002</v>
      </c>
      <c r="G37">
        <v>53.713700000000003</v>
      </c>
      <c r="H37">
        <v>53.713700000000003</v>
      </c>
      <c r="K37">
        <v>69.429199999999994</v>
      </c>
      <c r="M37">
        <v>63.240099999999998</v>
      </c>
      <c r="O37">
        <v>65.230699999999999</v>
      </c>
      <c r="Q37" s="2">
        <v>40511</v>
      </c>
      <c r="R37" s="4">
        <v>64.048500000000004</v>
      </c>
      <c r="T37" s="2">
        <v>40511</v>
      </c>
      <c r="U37" s="4">
        <v>65.230699999999999</v>
      </c>
      <c r="V37">
        <f t="shared" si="1"/>
        <v>64.048500000000004</v>
      </c>
      <c r="AA37" s="2"/>
    </row>
    <row r="38" spans="1:27" x14ac:dyDescent="0.25">
      <c r="A38" s="1">
        <v>40226</v>
      </c>
      <c r="B38">
        <v>110.26</v>
      </c>
      <c r="C38" s="1">
        <v>40227</v>
      </c>
      <c r="D38" s="4">
        <f t="shared" si="0"/>
        <v>110.91</v>
      </c>
      <c r="E38">
        <v>19.430599999999998</v>
      </c>
      <c r="F38">
        <v>44.952500000000001</v>
      </c>
      <c r="G38">
        <v>61.130099999999999</v>
      </c>
      <c r="H38">
        <v>61.130099999999999</v>
      </c>
      <c r="K38">
        <v>68.555899999999994</v>
      </c>
      <c r="M38">
        <v>64.995699999999999</v>
      </c>
      <c r="O38">
        <v>66.357299999999995</v>
      </c>
      <c r="Q38" s="2">
        <v>40512</v>
      </c>
      <c r="R38" s="4">
        <v>65.805199999999999</v>
      </c>
      <c r="T38" s="2">
        <v>40512</v>
      </c>
      <c r="U38" s="4">
        <v>66.357299999999995</v>
      </c>
      <c r="V38">
        <f t="shared" si="1"/>
        <v>65.805199999999999</v>
      </c>
      <c r="AA38" s="2"/>
    </row>
    <row r="39" spans="1:27" x14ac:dyDescent="0.25">
      <c r="A39" s="1">
        <v>40227</v>
      </c>
      <c r="B39">
        <v>110.91</v>
      </c>
      <c r="C39" s="1">
        <v>40231</v>
      </c>
      <c r="D39" s="4">
        <f t="shared" si="0"/>
        <v>111.16</v>
      </c>
      <c r="E39">
        <v>16.5319</v>
      </c>
      <c r="F39">
        <v>21.1023</v>
      </c>
      <c r="G39">
        <v>24.779199999999999</v>
      </c>
      <c r="H39">
        <v>24.779199999999999</v>
      </c>
      <c r="K39">
        <v>65.280799999999999</v>
      </c>
      <c r="M39">
        <v>66.002200000000002</v>
      </c>
      <c r="O39">
        <v>67.303299999999993</v>
      </c>
      <c r="Q39" s="2">
        <v>40513</v>
      </c>
      <c r="R39" s="4">
        <v>65.047200000000004</v>
      </c>
      <c r="T39" s="2">
        <v>40513</v>
      </c>
      <c r="U39" s="4">
        <v>67.303299999999993</v>
      </c>
      <c r="V39">
        <f t="shared" si="1"/>
        <v>65.047200000000004</v>
      </c>
      <c r="AA39" s="2"/>
    </row>
    <row r="40" spans="1:27" x14ac:dyDescent="0.25">
      <c r="A40" s="1">
        <v>40228</v>
      </c>
      <c r="B40">
        <v>111.14</v>
      </c>
      <c r="C40" s="1">
        <v>40232</v>
      </c>
      <c r="D40" s="4">
        <f t="shared" si="0"/>
        <v>109.81</v>
      </c>
      <c r="E40">
        <v>18.443899999999999</v>
      </c>
      <c r="F40">
        <v>22.891500000000001</v>
      </c>
      <c r="G40">
        <v>27.1464</v>
      </c>
      <c r="H40">
        <v>27.1464</v>
      </c>
      <c r="K40">
        <v>67.463700000000003</v>
      </c>
      <c r="M40">
        <v>68.097399999999993</v>
      </c>
      <c r="O40">
        <v>65.8613</v>
      </c>
      <c r="Q40" s="2">
        <v>40514</v>
      </c>
      <c r="R40" s="4">
        <v>64.354500000000002</v>
      </c>
      <c r="T40" s="2">
        <v>40514</v>
      </c>
      <c r="U40" s="4">
        <v>65.8613</v>
      </c>
      <c r="V40">
        <f t="shared" si="1"/>
        <v>64.354500000000002</v>
      </c>
      <c r="AA40" s="2"/>
    </row>
    <row r="41" spans="1:27" x14ac:dyDescent="0.25">
      <c r="A41" s="1">
        <v>40231</v>
      </c>
      <c r="B41">
        <v>111.16</v>
      </c>
      <c r="C41" s="1">
        <v>40233</v>
      </c>
      <c r="D41" s="4">
        <f t="shared" si="0"/>
        <v>110.82</v>
      </c>
      <c r="E41">
        <v>17.820900000000002</v>
      </c>
      <c r="F41">
        <v>22.388500000000001</v>
      </c>
      <c r="G41">
        <v>26.223199999999999</v>
      </c>
      <c r="H41">
        <v>26.223199999999999</v>
      </c>
      <c r="K41">
        <v>65.474400000000003</v>
      </c>
      <c r="M41">
        <v>67.250699999999995</v>
      </c>
      <c r="O41">
        <v>63.770099999999999</v>
      </c>
      <c r="Q41" s="2">
        <v>40515</v>
      </c>
      <c r="R41" s="4">
        <v>63.597999999999999</v>
      </c>
      <c r="T41" s="2">
        <v>40515</v>
      </c>
      <c r="U41" s="4">
        <v>63.770099999999999</v>
      </c>
      <c r="V41">
        <f t="shared" si="1"/>
        <v>63.597999999999999</v>
      </c>
      <c r="AA41" s="2"/>
    </row>
    <row r="42" spans="1:27" x14ac:dyDescent="0.25">
      <c r="A42" s="1">
        <v>40232</v>
      </c>
      <c r="B42">
        <v>109.81</v>
      </c>
      <c r="C42" s="1">
        <v>40234</v>
      </c>
      <c r="D42" s="4">
        <f t="shared" si="0"/>
        <v>110.67</v>
      </c>
      <c r="E42">
        <v>17.731000000000002</v>
      </c>
      <c r="F42">
        <v>22.640899999999998</v>
      </c>
      <c r="G42">
        <v>26.255199999999999</v>
      </c>
      <c r="H42">
        <v>26.255199999999999</v>
      </c>
      <c r="K42">
        <v>69.060100000000006</v>
      </c>
      <c r="M42">
        <v>67.356999999999999</v>
      </c>
      <c r="O42">
        <v>66.527000000000001</v>
      </c>
      <c r="Q42" s="2">
        <v>40518</v>
      </c>
      <c r="R42" s="4">
        <v>64.514799999999994</v>
      </c>
      <c r="T42" s="2">
        <v>40518</v>
      </c>
      <c r="U42" s="4">
        <v>66.527000000000001</v>
      </c>
      <c r="V42">
        <f t="shared" si="1"/>
        <v>64.514799999999994</v>
      </c>
      <c r="AA42" s="2"/>
    </row>
    <row r="43" spans="1:27" x14ac:dyDescent="0.25">
      <c r="A43" s="1">
        <v>40233</v>
      </c>
      <c r="B43">
        <v>110.82</v>
      </c>
      <c r="C43" s="1">
        <v>40235</v>
      </c>
      <c r="D43" s="4">
        <f t="shared" si="0"/>
        <v>110.74</v>
      </c>
      <c r="E43">
        <v>16.284600000000001</v>
      </c>
      <c r="F43">
        <v>21.220300000000002</v>
      </c>
      <c r="G43">
        <v>25.639500000000002</v>
      </c>
      <c r="H43">
        <v>25.639500000000002</v>
      </c>
      <c r="K43">
        <v>67.590199999999996</v>
      </c>
      <c r="M43">
        <v>67.272599999999997</v>
      </c>
      <c r="O43">
        <v>65.713200000000001</v>
      </c>
      <c r="Q43" s="2">
        <v>40519</v>
      </c>
      <c r="R43" s="4">
        <v>64.059700000000007</v>
      </c>
      <c r="T43" s="2">
        <v>40519</v>
      </c>
      <c r="U43" s="4">
        <v>65.713200000000001</v>
      </c>
      <c r="V43">
        <f t="shared" si="1"/>
        <v>64.059700000000007</v>
      </c>
      <c r="AA43" s="2"/>
    </row>
    <row r="44" spans="1:27" x14ac:dyDescent="0.25">
      <c r="A44" s="1">
        <v>40234</v>
      </c>
      <c r="B44">
        <v>110.67</v>
      </c>
      <c r="C44" s="1">
        <v>40238</v>
      </c>
      <c r="D44" s="4">
        <f t="shared" si="0"/>
        <v>111.89</v>
      </c>
      <c r="E44">
        <v>16.342700000000001</v>
      </c>
      <c r="F44">
        <v>21.654199999999999</v>
      </c>
      <c r="G44">
        <v>26.549099999999999</v>
      </c>
      <c r="H44">
        <v>26.549099999999999</v>
      </c>
      <c r="K44">
        <v>66.685000000000002</v>
      </c>
      <c r="M44">
        <v>67.049899999999994</v>
      </c>
      <c r="O44">
        <v>66.256</v>
      </c>
      <c r="Q44" s="2">
        <v>40520</v>
      </c>
      <c r="R44" s="4">
        <v>63.629600000000003</v>
      </c>
      <c r="T44" s="2">
        <v>40520</v>
      </c>
      <c r="U44" s="4">
        <v>66.256</v>
      </c>
      <c r="V44">
        <f t="shared" si="1"/>
        <v>63.629600000000003</v>
      </c>
      <c r="AA44" s="2"/>
    </row>
    <row r="45" spans="1:27" x14ac:dyDescent="0.25">
      <c r="A45" s="1">
        <v>40235</v>
      </c>
      <c r="B45">
        <v>110.74</v>
      </c>
      <c r="C45" s="1">
        <v>40239</v>
      </c>
      <c r="D45" s="4">
        <f t="shared" si="0"/>
        <v>112.2</v>
      </c>
      <c r="E45">
        <v>15.540800000000001</v>
      </c>
      <c r="F45">
        <v>20.606000000000002</v>
      </c>
      <c r="G45">
        <v>25.153199999999998</v>
      </c>
      <c r="H45">
        <v>25.153199999999998</v>
      </c>
      <c r="K45">
        <v>67.258799999999994</v>
      </c>
      <c r="M45">
        <v>66.689800000000005</v>
      </c>
      <c r="O45">
        <v>65.885999999999996</v>
      </c>
      <c r="Q45" s="2">
        <v>40521</v>
      </c>
      <c r="R45" s="4">
        <v>63.4709</v>
      </c>
      <c r="T45" s="2">
        <v>40521</v>
      </c>
      <c r="U45" s="4">
        <v>65.885999999999996</v>
      </c>
      <c r="V45">
        <f t="shared" si="1"/>
        <v>63.4709</v>
      </c>
      <c r="AA45" s="2"/>
    </row>
    <row r="46" spans="1:27" x14ac:dyDescent="0.25">
      <c r="A46" s="1">
        <v>40238</v>
      </c>
      <c r="B46">
        <v>111.89</v>
      </c>
      <c r="C46" s="1">
        <v>40240</v>
      </c>
      <c r="D46" s="4">
        <f t="shared" si="0"/>
        <v>112.3</v>
      </c>
      <c r="E46">
        <v>15.751799999999999</v>
      </c>
      <c r="F46">
        <v>21.017099999999999</v>
      </c>
      <c r="G46">
        <v>25.369399999999999</v>
      </c>
      <c r="H46">
        <v>25.369399999999999</v>
      </c>
      <c r="K46">
        <v>68.798199999999994</v>
      </c>
      <c r="M46">
        <v>68.159199999999998</v>
      </c>
      <c r="O46">
        <v>66.535899999999998</v>
      </c>
      <c r="Q46" s="2">
        <v>40522</v>
      </c>
      <c r="R46" s="4">
        <v>63.163600000000002</v>
      </c>
      <c r="T46" s="2">
        <v>40522</v>
      </c>
      <c r="U46" s="4">
        <v>66.535899999999998</v>
      </c>
      <c r="V46">
        <f t="shared" si="1"/>
        <v>63.163600000000002</v>
      </c>
      <c r="AA46" s="2"/>
    </row>
    <row r="47" spans="1:27" x14ac:dyDescent="0.25">
      <c r="A47" s="1">
        <v>40239</v>
      </c>
      <c r="B47">
        <v>112.2</v>
      </c>
      <c r="C47" s="1">
        <v>40241</v>
      </c>
      <c r="D47" s="4">
        <f t="shared" si="0"/>
        <v>112.64100000000001</v>
      </c>
      <c r="E47">
        <v>15.363099999999999</v>
      </c>
      <c r="F47">
        <v>20.575600000000001</v>
      </c>
      <c r="G47">
        <v>25.364000000000001</v>
      </c>
      <c r="H47">
        <v>25.364000000000001</v>
      </c>
      <c r="K47">
        <v>67.539299999999997</v>
      </c>
      <c r="M47">
        <v>68.503500000000003</v>
      </c>
      <c r="O47">
        <v>63.541600000000003</v>
      </c>
      <c r="Q47" s="2">
        <v>40525</v>
      </c>
      <c r="R47" s="4">
        <v>61.565899999999999</v>
      </c>
      <c r="T47" s="2">
        <v>40525</v>
      </c>
      <c r="U47" s="4">
        <v>63.541600000000003</v>
      </c>
      <c r="V47">
        <f t="shared" si="1"/>
        <v>61.565899999999999</v>
      </c>
      <c r="AA47" s="2"/>
    </row>
    <row r="48" spans="1:27" x14ac:dyDescent="0.25">
      <c r="A48" s="1">
        <v>40240</v>
      </c>
      <c r="B48">
        <v>112.3</v>
      </c>
      <c r="C48" s="1">
        <v>40242</v>
      </c>
      <c r="D48" s="4">
        <f t="shared" si="0"/>
        <v>114.25</v>
      </c>
      <c r="E48">
        <v>13.8992</v>
      </c>
      <c r="F48">
        <v>18.863700000000001</v>
      </c>
      <c r="G48">
        <v>23.418900000000001</v>
      </c>
      <c r="H48">
        <v>23.418900000000001</v>
      </c>
      <c r="K48">
        <v>70.745599999999996</v>
      </c>
      <c r="M48">
        <v>70.255600000000001</v>
      </c>
      <c r="O48">
        <v>68.416799999999995</v>
      </c>
      <c r="Q48" s="2">
        <v>40526</v>
      </c>
      <c r="R48" s="4">
        <v>65.213899999999995</v>
      </c>
      <c r="T48" s="2">
        <v>40526</v>
      </c>
      <c r="U48" s="4">
        <v>68.416799999999995</v>
      </c>
      <c r="V48">
        <f t="shared" si="1"/>
        <v>65.213899999999995</v>
      </c>
      <c r="AA48" s="2"/>
    </row>
    <row r="49" spans="1:27" x14ac:dyDescent="0.25">
      <c r="A49" s="1">
        <v>40241</v>
      </c>
      <c r="B49">
        <v>112.64100000000001</v>
      </c>
      <c r="C49" s="1">
        <v>40245</v>
      </c>
      <c r="D49" s="4">
        <f t="shared" si="0"/>
        <v>114.27</v>
      </c>
      <c r="E49">
        <v>14.6471</v>
      </c>
      <c r="F49">
        <v>19.526599999999998</v>
      </c>
      <c r="G49">
        <v>24.633199999999999</v>
      </c>
      <c r="H49">
        <v>24.633199999999999</v>
      </c>
      <c r="K49">
        <v>70.573099999999997</v>
      </c>
      <c r="M49">
        <v>68.9833</v>
      </c>
      <c r="O49">
        <v>69.614900000000006</v>
      </c>
      <c r="Q49" s="2">
        <v>40527</v>
      </c>
      <c r="R49" s="4">
        <v>64.141800000000003</v>
      </c>
      <c r="T49" s="2">
        <v>40527</v>
      </c>
      <c r="U49" s="4">
        <v>69.614900000000006</v>
      </c>
      <c r="V49">
        <f t="shared" si="1"/>
        <v>64.141800000000003</v>
      </c>
      <c r="AA49" s="2"/>
    </row>
    <row r="50" spans="1:27" x14ac:dyDescent="0.25">
      <c r="A50" s="1">
        <v>40242</v>
      </c>
      <c r="B50">
        <v>114.25</v>
      </c>
      <c r="C50" s="1">
        <v>40246</v>
      </c>
      <c r="D50" s="4">
        <f t="shared" si="0"/>
        <v>114.46</v>
      </c>
      <c r="E50">
        <v>14.3438</v>
      </c>
      <c r="F50">
        <v>19.582000000000001</v>
      </c>
      <c r="G50">
        <v>26.804099999999998</v>
      </c>
      <c r="H50">
        <v>26.804099999999998</v>
      </c>
      <c r="K50">
        <v>69.863399999999999</v>
      </c>
      <c r="M50">
        <v>69.143000000000001</v>
      </c>
      <c r="O50">
        <v>67.152799999999999</v>
      </c>
      <c r="Q50" s="2">
        <v>40528</v>
      </c>
      <c r="R50" s="4">
        <v>65.413499999999999</v>
      </c>
      <c r="T50" s="2">
        <v>40528</v>
      </c>
      <c r="U50" s="4">
        <v>67.152799999999999</v>
      </c>
      <c r="V50">
        <f t="shared" si="1"/>
        <v>65.413499999999999</v>
      </c>
      <c r="AA50" s="2"/>
    </row>
    <row r="51" spans="1:27" x14ac:dyDescent="0.25">
      <c r="A51" s="1">
        <v>40245</v>
      </c>
      <c r="B51">
        <v>114.27</v>
      </c>
      <c r="C51" s="1">
        <v>40247</v>
      </c>
      <c r="D51" s="4">
        <f t="shared" si="0"/>
        <v>114.97</v>
      </c>
      <c r="E51">
        <v>14.427899999999999</v>
      </c>
      <c r="F51">
        <v>20.3919</v>
      </c>
      <c r="G51">
        <v>26.379000000000001</v>
      </c>
      <c r="H51">
        <v>26.379000000000001</v>
      </c>
      <c r="K51">
        <v>67.216300000000004</v>
      </c>
      <c r="M51">
        <v>67.540999999999997</v>
      </c>
      <c r="O51">
        <v>65.5441</v>
      </c>
      <c r="Q51" s="2">
        <v>40529</v>
      </c>
      <c r="R51" s="4">
        <v>63.6496</v>
      </c>
      <c r="T51" s="2">
        <v>40529</v>
      </c>
      <c r="U51" s="4">
        <v>65.5441</v>
      </c>
      <c r="V51">
        <f t="shared" si="1"/>
        <v>63.6496</v>
      </c>
      <c r="AA51" s="2"/>
    </row>
    <row r="52" spans="1:27" x14ac:dyDescent="0.25">
      <c r="A52" s="1">
        <v>40246</v>
      </c>
      <c r="B52">
        <v>114.46</v>
      </c>
      <c r="C52" s="1">
        <v>40248</v>
      </c>
      <c r="D52" s="4">
        <f t="shared" si="0"/>
        <v>115.45</v>
      </c>
      <c r="E52">
        <v>14.3643</v>
      </c>
      <c r="F52">
        <v>20.951899999999998</v>
      </c>
      <c r="G52">
        <v>29.349</v>
      </c>
      <c r="H52">
        <v>29.349</v>
      </c>
      <c r="K52">
        <v>64.305199999999999</v>
      </c>
      <c r="M52">
        <v>66.263999999999996</v>
      </c>
      <c r="O52">
        <v>65.165499999999994</v>
      </c>
      <c r="Q52" s="2">
        <v>40532</v>
      </c>
      <c r="R52" s="4">
        <v>65.672600000000003</v>
      </c>
      <c r="T52" s="2">
        <v>40532</v>
      </c>
      <c r="U52" s="4">
        <v>65.165499999999994</v>
      </c>
      <c r="V52">
        <f t="shared" si="1"/>
        <v>65.672600000000003</v>
      </c>
      <c r="AA52" s="2"/>
    </row>
    <row r="53" spans="1:27" x14ac:dyDescent="0.25">
      <c r="A53" s="1">
        <v>40247</v>
      </c>
      <c r="B53">
        <v>114.97</v>
      </c>
      <c r="C53" s="1">
        <v>40249</v>
      </c>
      <c r="D53" s="4">
        <f t="shared" si="0"/>
        <v>115.46</v>
      </c>
      <c r="E53">
        <v>13.7041</v>
      </c>
      <c r="F53">
        <v>20.838899999999999</v>
      </c>
      <c r="G53">
        <v>28.633700000000001</v>
      </c>
      <c r="H53">
        <v>28.633700000000001</v>
      </c>
      <c r="K53">
        <v>65.187700000000007</v>
      </c>
      <c r="M53">
        <v>65.304199999999994</v>
      </c>
      <c r="O53">
        <v>64.2881</v>
      </c>
      <c r="Q53" s="2">
        <v>40533</v>
      </c>
      <c r="R53" s="4">
        <v>64.442700000000002</v>
      </c>
      <c r="T53" s="2">
        <v>40533</v>
      </c>
      <c r="U53" s="4">
        <v>64.2881</v>
      </c>
      <c r="V53">
        <f t="shared" si="1"/>
        <v>64.442700000000002</v>
      </c>
      <c r="AA53" s="2"/>
    </row>
    <row r="54" spans="1:27" x14ac:dyDescent="0.25">
      <c r="A54" s="1">
        <v>40248</v>
      </c>
      <c r="B54">
        <v>115.45</v>
      </c>
      <c r="C54" s="1">
        <v>40252</v>
      </c>
      <c r="D54" s="4">
        <f t="shared" si="0"/>
        <v>115.49</v>
      </c>
      <c r="E54">
        <v>16.9755</v>
      </c>
      <c r="F54">
        <v>26.782499999999999</v>
      </c>
      <c r="G54">
        <v>39.612099999999998</v>
      </c>
      <c r="H54">
        <v>39.612099999999998</v>
      </c>
      <c r="K54">
        <v>63.965699999999998</v>
      </c>
      <c r="M54">
        <v>65.008700000000005</v>
      </c>
      <c r="O54">
        <v>63.942599999999999</v>
      </c>
      <c r="Q54" s="2">
        <v>40534</v>
      </c>
      <c r="R54" s="4">
        <v>64.525800000000004</v>
      </c>
      <c r="T54" s="2">
        <v>40534</v>
      </c>
      <c r="U54" s="4">
        <v>63.942599999999999</v>
      </c>
      <c r="V54">
        <f t="shared" si="1"/>
        <v>64.525800000000004</v>
      </c>
      <c r="AA54" s="2"/>
    </row>
    <row r="55" spans="1:27" x14ac:dyDescent="0.25">
      <c r="A55" s="1">
        <v>40249</v>
      </c>
      <c r="B55">
        <v>115.46</v>
      </c>
      <c r="C55" s="1">
        <v>40253</v>
      </c>
      <c r="D55" s="4">
        <f t="shared" si="0"/>
        <v>116.41</v>
      </c>
      <c r="E55">
        <v>16.863099999999999</v>
      </c>
      <c r="F55">
        <v>29.208200000000001</v>
      </c>
      <c r="G55">
        <v>43.432400000000001</v>
      </c>
      <c r="H55">
        <v>43.432400000000001</v>
      </c>
      <c r="K55">
        <v>72.402299999999997</v>
      </c>
      <c r="M55">
        <v>65.918700000000001</v>
      </c>
      <c r="O55">
        <v>64.856800000000007</v>
      </c>
      <c r="Q55" s="2">
        <v>40535</v>
      </c>
      <c r="R55" s="4">
        <v>66.072800000000001</v>
      </c>
      <c r="T55" s="2">
        <v>40535</v>
      </c>
      <c r="U55" s="4">
        <v>64.856800000000007</v>
      </c>
      <c r="V55">
        <f t="shared" si="1"/>
        <v>66.072800000000001</v>
      </c>
      <c r="AA55" s="2"/>
    </row>
    <row r="56" spans="1:27" x14ac:dyDescent="0.25">
      <c r="A56" s="1">
        <v>40252</v>
      </c>
      <c r="B56">
        <v>115.49</v>
      </c>
      <c r="C56" s="1">
        <v>40254</v>
      </c>
      <c r="D56" s="4">
        <f t="shared" si="0"/>
        <v>117.1</v>
      </c>
      <c r="E56">
        <v>16.7163</v>
      </c>
      <c r="F56">
        <v>33.156399999999998</v>
      </c>
      <c r="G56">
        <v>44.907899999999998</v>
      </c>
      <c r="H56">
        <v>44.907899999999998</v>
      </c>
      <c r="K56">
        <v>72.464100000000002</v>
      </c>
      <c r="M56">
        <v>70.366600000000005</v>
      </c>
      <c r="O56">
        <v>67.098600000000005</v>
      </c>
      <c r="Q56" s="2">
        <v>40539</v>
      </c>
      <c r="R56" s="4">
        <v>61.555799999999998</v>
      </c>
      <c r="T56" s="2">
        <v>40539</v>
      </c>
      <c r="U56" s="4">
        <v>67.098600000000005</v>
      </c>
      <c r="V56">
        <f t="shared" si="1"/>
        <v>61.555799999999998</v>
      </c>
      <c r="AA56" s="2"/>
    </row>
    <row r="57" spans="1:27" x14ac:dyDescent="0.25">
      <c r="A57" s="1">
        <v>40253</v>
      </c>
      <c r="B57">
        <v>116.41</v>
      </c>
      <c r="C57" s="1">
        <v>40255</v>
      </c>
      <c r="D57" s="4">
        <f t="shared" si="0"/>
        <v>117.03749999999999</v>
      </c>
      <c r="E57">
        <v>16.984999999999999</v>
      </c>
      <c r="F57">
        <v>46.202500000000001</v>
      </c>
      <c r="G57">
        <v>61.445300000000003</v>
      </c>
      <c r="H57">
        <v>61.445300000000003</v>
      </c>
      <c r="K57">
        <v>74.420599999999993</v>
      </c>
      <c r="M57">
        <v>71.067700000000002</v>
      </c>
      <c r="O57">
        <v>70.108999999999995</v>
      </c>
      <c r="Q57" s="2">
        <v>40540</v>
      </c>
      <c r="R57" s="4">
        <v>62.197000000000003</v>
      </c>
      <c r="T57" s="2">
        <v>40540</v>
      </c>
      <c r="U57" s="4">
        <v>70.108999999999995</v>
      </c>
      <c r="V57">
        <f t="shared" si="1"/>
        <v>62.197000000000003</v>
      </c>
      <c r="AA57" s="2"/>
    </row>
    <row r="58" spans="1:27" x14ac:dyDescent="0.25">
      <c r="A58" s="1">
        <v>40254</v>
      </c>
      <c r="B58">
        <v>117.1</v>
      </c>
      <c r="C58" s="1">
        <v>40259</v>
      </c>
      <c r="D58" s="4">
        <f t="shared" si="0"/>
        <v>116.5925</v>
      </c>
      <c r="E58">
        <v>13.214499999999999</v>
      </c>
      <c r="F58">
        <v>20.245999999999999</v>
      </c>
      <c r="G58">
        <v>26.032299999999999</v>
      </c>
      <c r="H58">
        <v>26.032299999999999</v>
      </c>
      <c r="K58">
        <v>71.514700000000005</v>
      </c>
      <c r="M58">
        <v>68.240799999999993</v>
      </c>
      <c r="O58">
        <v>67.507499999999993</v>
      </c>
      <c r="Q58" s="2">
        <v>40541</v>
      </c>
      <c r="R58" s="4">
        <v>61.687800000000003</v>
      </c>
      <c r="T58" s="2">
        <v>40541</v>
      </c>
      <c r="U58" s="4">
        <v>67.507499999999993</v>
      </c>
      <c r="V58">
        <f t="shared" si="1"/>
        <v>61.687800000000003</v>
      </c>
      <c r="AA58" s="2"/>
    </row>
    <row r="59" spans="1:27" x14ac:dyDescent="0.25">
      <c r="A59" s="1">
        <v>40255</v>
      </c>
      <c r="B59">
        <v>117.03749999999999</v>
      </c>
      <c r="C59" s="1">
        <v>40260</v>
      </c>
      <c r="D59" s="4">
        <f t="shared" si="0"/>
        <v>117.41</v>
      </c>
      <c r="E59">
        <v>12.6655</v>
      </c>
      <c r="F59">
        <v>20.159600000000001</v>
      </c>
      <c r="G59">
        <v>26.8597</v>
      </c>
      <c r="H59">
        <v>26.8597</v>
      </c>
      <c r="K59">
        <v>70.772000000000006</v>
      </c>
      <c r="M59">
        <v>69.2791</v>
      </c>
      <c r="O59">
        <v>66.283000000000001</v>
      </c>
      <c r="Q59" s="2">
        <v>40542</v>
      </c>
      <c r="R59" s="4">
        <v>62.3994</v>
      </c>
      <c r="T59" s="2">
        <v>40542</v>
      </c>
      <c r="U59" s="4">
        <v>66.283000000000001</v>
      </c>
      <c r="V59">
        <f t="shared" si="1"/>
        <v>62.3994</v>
      </c>
      <c r="AA59" s="2"/>
    </row>
    <row r="60" spans="1:27" x14ac:dyDescent="0.25">
      <c r="A60" s="1">
        <v>40256</v>
      </c>
      <c r="B60">
        <v>115.97</v>
      </c>
      <c r="C60" s="1">
        <v>40261</v>
      </c>
      <c r="D60" s="4">
        <f t="shared" si="0"/>
        <v>116.84</v>
      </c>
      <c r="E60">
        <v>14.0373</v>
      </c>
      <c r="F60">
        <v>21.704799999999999</v>
      </c>
      <c r="G60">
        <v>29.221900000000002</v>
      </c>
      <c r="H60">
        <v>29.221900000000002</v>
      </c>
      <c r="K60">
        <v>84.209299999999999</v>
      </c>
      <c r="M60">
        <v>70.306600000000003</v>
      </c>
      <c r="O60">
        <v>67.236599999999996</v>
      </c>
      <c r="Q60" s="2">
        <v>40543</v>
      </c>
      <c r="R60" s="4">
        <v>62.947600000000001</v>
      </c>
      <c r="T60" s="2">
        <v>40543</v>
      </c>
      <c r="U60" s="4">
        <v>67.236599999999996</v>
      </c>
      <c r="V60">
        <f t="shared" si="1"/>
        <v>62.947600000000001</v>
      </c>
      <c r="AA60" s="2"/>
    </row>
    <row r="61" spans="1:27" x14ac:dyDescent="0.25">
      <c r="A61" s="1">
        <v>40259</v>
      </c>
      <c r="B61">
        <v>116.5925</v>
      </c>
      <c r="C61" s="1">
        <v>40262</v>
      </c>
      <c r="D61" s="4">
        <f t="shared" si="0"/>
        <v>116.65</v>
      </c>
      <c r="E61">
        <v>14.103300000000001</v>
      </c>
      <c r="F61">
        <v>22.976500000000001</v>
      </c>
      <c r="G61">
        <v>30.8278</v>
      </c>
      <c r="H61">
        <v>30.8278</v>
      </c>
      <c r="K61">
        <v>73.763499999999993</v>
      </c>
      <c r="M61">
        <v>70.600700000000003</v>
      </c>
      <c r="O61">
        <v>66.251499999999993</v>
      </c>
      <c r="Q61" s="2">
        <v>40546</v>
      </c>
      <c r="R61" s="4">
        <v>62.7669</v>
      </c>
      <c r="T61" s="2">
        <v>40546</v>
      </c>
      <c r="U61" s="4">
        <v>66.251499999999993</v>
      </c>
      <c r="V61">
        <f t="shared" si="1"/>
        <v>62.7669</v>
      </c>
      <c r="AA61" s="2"/>
    </row>
    <row r="62" spans="1:27" x14ac:dyDescent="0.25">
      <c r="A62" s="1">
        <v>40260</v>
      </c>
      <c r="B62">
        <v>117.41</v>
      </c>
      <c r="C62" s="1">
        <v>40263</v>
      </c>
      <c r="D62" s="4">
        <f t="shared" si="0"/>
        <v>116.58199999999999</v>
      </c>
      <c r="E62">
        <v>13.9687</v>
      </c>
      <c r="F62">
        <v>24.57</v>
      </c>
      <c r="G62">
        <v>33.427900000000001</v>
      </c>
      <c r="H62">
        <v>33.427900000000001</v>
      </c>
      <c r="K62">
        <v>71.629800000000003</v>
      </c>
      <c r="M62">
        <v>71.078999999999994</v>
      </c>
      <c r="O62">
        <v>66.489400000000003</v>
      </c>
      <c r="Q62" s="2">
        <v>40547</v>
      </c>
      <c r="R62" s="4">
        <v>64.061700000000002</v>
      </c>
      <c r="T62" s="2">
        <v>40547</v>
      </c>
      <c r="U62" s="4">
        <v>66.489400000000003</v>
      </c>
      <c r="V62">
        <f t="shared" si="1"/>
        <v>64.061700000000002</v>
      </c>
      <c r="AA62" s="2"/>
    </row>
    <row r="63" spans="1:27" x14ac:dyDescent="0.25">
      <c r="A63" s="1">
        <v>40261</v>
      </c>
      <c r="B63">
        <v>116.84</v>
      </c>
      <c r="C63" s="1">
        <v>40266</v>
      </c>
      <c r="D63" s="4">
        <f t="shared" si="0"/>
        <v>117.32</v>
      </c>
      <c r="E63">
        <v>15.250400000000001</v>
      </c>
      <c r="F63">
        <v>33.293100000000003</v>
      </c>
      <c r="G63">
        <v>47.496600000000001</v>
      </c>
      <c r="H63">
        <v>47.496600000000001</v>
      </c>
      <c r="K63">
        <v>67.892600000000002</v>
      </c>
      <c r="M63">
        <v>69.260300000000001</v>
      </c>
      <c r="O63">
        <v>66.867599999999996</v>
      </c>
      <c r="Q63" s="2">
        <v>40548</v>
      </c>
      <c r="R63" s="4">
        <v>64.148099999999999</v>
      </c>
      <c r="T63" s="2">
        <v>40548</v>
      </c>
      <c r="U63" s="4">
        <v>66.867599999999996</v>
      </c>
      <c r="V63">
        <f t="shared" si="1"/>
        <v>64.148099999999999</v>
      </c>
      <c r="AA63" s="2"/>
    </row>
    <row r="64" spans="1:27" x14ac:dyDescent="0.25">
      <c r="A64" s="1">
        <v>40262</v>
      </c>
      <c r="B64">
        <v>116.65</v>
      </c>
      <c r="C64" s="1">
        <v>40267</v>
      </c>
      <c r="D64" s="4">
        <f t="shared" si="0"/>
        <v>117.4</v>
      </c>
      <c r="E64">
        <v>15.7204</v>
      </c>
      <c r="F64">
        <v>42.807499999999997</v>
      </c>
      <c r="G64">
        <v>47.586399999999998</v>
      </c>
      <c r="H64">
        <v>47.586399999999998</v>
      </c>
      <c r="K64">
        <v>68.777100000000004</v>
      </c>
      <c r="M64">
        <v>68.036299999999997</v>
      </c>
      <c r="O64">
        <v>66.518799999999999</v>
      </c>
      <c r="Q64" s="2">
        <v>40549</v>
      </c>
      <c r="R64" s="4">
        <v>62.908799999999999</v>
      </c>
      <c r="T64" s="2">
        <v>40549</v>
      </c>
      <c r="U64" s="4">
        <v>66.518799999999999</v>
      </c>
      <c r="V64">
        <f t="shared" si="1"/>
        <v>62.908799999999999</v>
      </c>
      <c r="AA64" s="2"/>
    </row>
    <row r="65" spans="1:27" x14ac:dyDescent="0.25">
      <c r="A65" s="1">
        <v>40263</v>
      </c>
      <c r="B65">
        <v>116.58199999999999</v>
      </c>
      <c r="C65" s="1">
        <v>40269</v>
      </c>
      <c r="D65" s="4">
        <f t="shared" si="0"/>
        <v>117.8</v>
      </c>
      <c r="E65">
        <v>14.603</v>
      </c>
      <c r="F65">
        <v>19.8264</v>
      </c>
      <c r="G65">
        <v>23.8432</v>
      </c>
      <c r="H65">
        <v>23.8432</v>
      </c>
      <c r="K65">
        <v>66.781000000000006</v>
      </c>
      <c r="M65">
        <v>66.395099999999999</v>
      </c>
      <c r="O65">
        <v>65.993700000000004</v>
      </c>
      <c r="Q65" s="2">
        <v>40550</v>
      </c>
      <c r="R65" s="4">
        <v>62.625</v>
      </c>
      <c r="T65" s="2">
        <v>40550</v>
      </c>
      <c r="U65" s="4">
        <v>65.993700000000004</v>
      </c>
      <c r="V65">
        <f t="shared" si="1"/>
        <v>62.625</v>
      </c>
      <c r="AA65" s="2"/>
    </row>
    <row r="66" spans="1:27" x14ac:dyDescent="0.25">
      <c r="A66" s="1">
        <v>40266</v>
      </c>
      <c r="B66">
        <v>117.32</v>
      </c>
      <c r="C66" s="1">
        <v>40273</v>
      </c>
      <c r="D66" s="4">
        <f t="shared" si="0"/>
        <v>118.76</v>
      </c>
      <c r="E66">
        <v>13.6875</v>
      </c>
      <c r="F66">
        <v>20.944600000000001</v>
      </c>
      <c r="G66">
        <v>27.270800000000001</v>
      </c>
      <c r="H66">
        <v>27.270800000000001</v>
      </c>
      <c r="K66">
        <v>67.810100000000006</v>
      </c>
      <c r="M66">
        <v>66.778700000000001</v>
      </c>
      <c r="O66">
        <v>66.647300000000001</v>
      </c>
      <c r="Q66" s="2">
        <v>40553</v>
      </c>
      <c r="R66" s="4">
        <v>63.288899999999998</v>
      </c>
      <c r="T66" s="2">
        <v>40553</v>
      </c>
      <c r="U66" s="4">
        <v>66.647300000000001</v>
      </c>
      <c r="V66">
        <f t="shared" si="1"/>
        <v>63.288899999999998</v>
      </c>
      <c r="AA66" s="2"/>
    </row>
    <row r="67" spans="1:27" x14ac:dyDescent="0.25">
      <c r="A67" s="1">
        <v>40267</v>
      </c>
      <c r="B67">
        <v>117.4</v>
      </c>
      <c r="C67" s="1">
        <v>40274</v>
      </c>
      <c r="D67" s="4">
        <f t="shared" si="0"/>
        <v>119.04</v>
      </c>
      <c r="E67">
        <v>12.8607</v>
      </c>
      <c r="F67">
        <v>20.356200000000001</v>
      </c>
      <c r="G67">
        <v>24.9162</v>
      </c>
      <c r="H67">
        <v>24.9162</v>
      </c>
      <c r="K67">
        <v>65.791499999999999</v>
      </c>
      <c r="M67">
        <v>67.2791</v>
      </c>
      <c r="O67">
        <v>65.080600000000004</v>
      </c>
      <c r="Q67" s="2">
        <v>40554</v>
      </c>
      <c r="R67" s="4">
        <v>63.232700000000001</v>
      </c>
      <c r="T67" s="2">
        <v>40554</v>
      </c>
      <c r="U67" s="4">
        <v>65.080600000000004</v>
      </c>
      <c r="V67">
        <f t="shared" si="1"/>
        <v>63.232700000000001</v>
      </c>
      <c r="AA67" s="2"/>
    </row>
    <row r="68" spans="1:27" x14ac:dyDescent="0.25">
      <c r="A68" s="1">
        <v>40268</v>
      </c>
      <c r="B68">
        <v>117</v>
      </c>
      <c r="C68" s="1">
        <v>40275</v>
      </c>
      <c r="D68" s="4">
        <f t="shared" si="0"/>
        <v>118.36</v>
      </c>
      <c r="E68">
        <v>13.677300000000001</v>
      </c>
      <c r="F68">
        <v>21.326599999999999</v>
      </c>
      <c r="G68">
        <v>27.689900000000002</v>
      </c>
      <c r="H68">
        <v>27.689900000000002</v>
      </c>
      <c r="K68">
        <v>66.626499999999993</v>
      </c>
      <c r="M68">
        <v>67.074700000000007</v>
      </c>
      <c r="O68">
        <v>65.536500000000004</v>
      </c>
      <c r="Q68" s="2">
        <v>40555</v>
      </c>
      <c r="R68" s="4">
        <v>62.364600000000003</v>
      </c>
      <c r="T68" s="2">
        <v>40555</v>
      </c>
      <c r="U68" s="4">
        <v>65.536500000000004</v>
      </c>
      <c r="V68">
        <f t="shared" si="1"/>
        <v>62.364600000000003</v>
      </c>
      <c r="AA68" s="2"/>
    </row>
    <row r="69" spans="1:27" x14ac:dyDescent="0.25">
      <c r="A69" s="1">
        <v>40269</v>
      </c>
      <c r="B69">
        <v>117.8</v>
      </c>
      <c r="C69" s="1">
        <v>40276</v>
      </c>
      <c r="D69" s="4">
        <f t="shared" si="0"/>
        <v>118.77249999999999</v>
      </c>
      <c r="E69">
        <v>13.222799999999999</v>
      </c>
      <c r="F69">
        <v>21.999199999999998</v>
      </c>
      <c r="G69">
        <v>29.290299999999998</v>
      </c>
      <c r="H69">
        <v>29.290299999999998</v>
      </c>
      <c r="K69">
        <v>66.766199999999998</v>
      </c>
      <c r="M69">
        <v>67.894800000000004</v>
      </c>
      <c r="O69">
        <v>65.849599999999995</v>
      </c>
      <c r="Q69" s="2">
        <v>40556</v>
      </c>
      <c r="R69" s="4">
        <v>63.2836</v>
      </c>
      <c r="T69" s="2">
        <v>40556</v>
      </c>
      <c r="U69" s="4">
        <v>65.849599999999995</v>
      </c>
      <c r="V69">
        <f t="shared" si="1"/>
        <v>63.2836</v>
      </c>
      <c r="AA69" s="2"/>
    </row>
    <row r="70" spans="1:27" x14ac:dyDescent="0.25">
      <c r="A70" s="1">
        <v>40273</v>
      </c>
      <c r="B70">
        <v>118.76</v>
      </c>
      <c r="C70" s="1">
        <v>40277</v>
      </c>
      <c r="D70" s="4">
        <f t="shared" si="0"/>
        <v>119.55</v>
      </c>
      <c r="E70">
        <v>13.3271</v>
      </c>
      <c r="F70">
        <v>22.6</v>
      </c>
      <c r="G70">
        <v>29.385000000000002</v>
      </c>
      <c r="H70">
        <v>29.385000000000002</v>
      </c>
      <c r="K70">
        <v>63.495199999999997</v>
      </c>
      <c r="M70">
        <v>66.616900000000001</v>
      </c>
      <c r="O70">
        <v>65.934799999999996</v>
      </c>
      <c r="Q70" s="2">
        <v>40557</v>
      </c>
      <c r="R70" s="4">
        <v>62.559600000000003</v>
      </c>
      <c r="T70" s="2">
        <v>40557</v>
      </c>
      <c r="U70" s="4">
        <v>65.934799999999996</v>
      </c>
      <c r="V70">
        <f t="shared" si="1"/>
        <v>62.559600000000003</v>
      </c>
      <c r="AA70" s="2"/>
    </row>
    <row r="71" spans="1:27" x14ac:dyDescent="0.25">
      <c r="A71" s="1">
        <v>40274</v>
      </c>
      <c r="B71">
        <v>119.04</v>
      </c>
      <c r="C71" s="1">
        <v>40280</v>
      </c>
      <c r="D71" s="4">
        <f t="shared" si="0"/>
        <v>119.74</v>
      </c>
      <c r="E71">
        <v>15.3325</v>
      </c>
      <c r="F71">
        <v>28.130299999999998</v>
      </c>
      <c r="G71">
        <v>37.704700000000003</v>
      </c>
      <c r="H71">
        <v>37.704700000000003</v>
      </c>
      <c r="K71">
        <v>67.380700000000004</v>
      </c>
      <c r="M71">
        <v>68.061999999999998</v>
      </c>
      <c r="O71">
        <v>66.053399999999996</v>
      </c>
      <c r="Q71" s="2">
        <v>40561</v>
      </c>
      <c r="R71" s="4">
        <v>60.645400000000002</v>
      </c>
      <c r="T71" s="2">
        <v>40561</v>
      </c>
      <c r="U71" s="4">
        <v>66.053399999999996</v>
      </c>
      <c r="V71">
        <f t="shared" si="1"/>
        <v>60.645400000000002</v>
      </c>
      <c r="AA71" s="2"/>
    </row>
    <row r="72" spans="1:27" x14ac:dyDescent="0.25">
      <c r="A72" s="1">
        <v>40275</v>
      </c>
      <c r="B72">
        <v>118.36</v>
      </c>
      <c r="C72" s="1">
        <v>40281</v>
      </c>
      <c r="D72" s="4">
        <f t="shared" si="0"/>
        <v>119.83</v>
      </c>
      <c r="E72">
        <v>15.475099999999999</v>
      </c>
      <c r="F72">
        <v>30.521599999999999</v>
      </c>
      <c r="G72">
        <v>42.919600000000003</v>
      </c>
      <c r="H72">
        <v>42.919600000000003</v>
      </c>
      <c r="K72">
        <v>60.798400000000001</v>
      </c>
      <c r="M72">
        <v>64.727800000000002</v>
      </c>
      <c r="O72">
        <v>66.643799999999999</v>
      </c>
      <c r="Q72" s="2">
        <v>40562</v>
      </c>
      <c r="R72" s="4">
        <v>63.089199999999998</v>
      </c>
      <c r="T72" s="2">
        <v>40562</v>
      </c>
      <c r="U72" s="4">
        <v>66.643799999999999</v>
      </c>
      <c r="V72">
        <f t="shared" si="1"/>
        <v>63.089199999999998</v>
      </c>
      <c r="AA72" s="2"/>
    </row>
    <row r="73" spans="1:27" x14ac:dyDescent="0.25">
      <c r="A73" s="1">
        <v>40276</v>
      </c>
      <c r="B73">
        <v>118.77249999999999</v>
      </c>
      <c r="C73" s="1">
        <v>40282</v>
      </c>
      <c r="D73" s="4">
        <f t="shared" ref="D73:D136" si="2">VLOOKUP(C73,$A:$B,2,FALSE)</f>
        <v>121.19</v>
      </c>
      <c r="E73">
        <v>14.880599999999999</v>
      </c>
      <c r="F73">
        <v>35.392400000000002</v>
      </c>
      <c r="G73">
        <v>49.049100000000003</v>
      </c>
      <c r="H73">
        <v>49.049100000000003</v>
      </c>
      <c r="K73">
        <v>63.588700000000003</v>
      </c>
      <c r="M73">
        <v>64.343500000000006</v>
      </c>
      <c r="O73">
        <v>67.072000000000003</v>
      </c>
      <c r="Q73" s="2">
        <v>40563</v>
      </c>
      <c r="R73" s="4">
        <v>62.5212</v>
      </c>
      <c r="T73" s="2">
        <v>40563</v>
      </c>
      <c r="U73" s="4">
        <v>67.072000000000003</v>
      </c>
      <c r="V73">
        <f t="shared" ref="V73:V136" si="3">VLOOKUP(T73,Q:R,2,FALSE)</f>
        <v>62.5212</v>
      </c>
      <c r="AA73" s="2"/>
    </row>
    <row r="74" spans="1:27" x14ac:dyDescent="0.25">
      <c r="A74" s="1">
        <v>40277</v>
      </c>
      <c r="B74">
        <v>119.55</v>
      </c>
      <c r="C74" s="1">
        <v>40283</v>
      </c>
      <c r="D74" s="4">
        <f t="shared" si="2"/>
        <v>121.29</v>
      </c>
      <c r="E74">
        <v>15.940799999999999</v>
      </c>
      <c r="F74">
        <v>44.823099999999997</v>
      </c>
      <c r="G74">
        <v>58.409799999999997</v>
      </c>
      <c r="H74">
        <v>58.409799999999997</v>
      </c>
      <c r="K74">
        <v>63.431899999999999</v>
      </c>
      <c r="M74">
        <v>65.543199999999999</v>
      </c>
      <c r="O74">
        <v>65.637799999999999</v>
      </c>
      <c r="Q74" s="2">
        <v>40564</v>
      </c>
      <c r="R74" s="4">
        <v>61.751899999999999</v>
      </c>
      <c r="T74" s="2">
        <v>40564</v>
      </c>
      <c r="U74" s="4">
        <v>65.637799999999999</v>
      </c>
      <c r="V74">
        <f t="shared" si="3"/>
        <v>61.751899999999999</v>
      </c>
      <c r="AA74" s="2"/>
    </row>
    <row r="75" spans="1:27" x14ac:dyDescent="0.25">
      <c r="A75" s="1">
        <v>40280</v>
      </c>
      <c r="B75">
        <v>119.74</v>
      </c>
      <c r="C75" s="1">
        <v>40287</v>
      </c>
      <c r="D75" s="4">
        <f t="shared" si="2"/>
        <v>119.81</v>
      </c>
      <c r="E75">
        <v>15.2203</v>
      </c>
      <c r="F75">
        <v>20.098700000000001</v>
      </c>
      <c r="G75">
        <v>23.347200000000001</v>
      </c>
      <c r="H75">
        <v>23.347200000000001</v>
      </c>
      <c r="K75">
        <v>67.152000000000001</v>
      </c>
      <c r="M75">
        <v>65.684200000000004</v>
      </c>
      <c r="O75">
        <v>63.354399999999998</v>
      </c>
      <c r="Q75" s="2">
        <v>40567</v>
      </c>
      <c r="R75" s="4">
        <v>63.449199999999998</v>
      </c>
      <c r="T75" s="2">
        <v>40567</v>
      </c>
      <c r="U75" s="4">
        <v>63.354399999999998</v>
      </c>
      <c r="V75">
        <f t="shared" si="3"/>
        <v>63.449199999999998</v>
      </c>
      <c r="AA75" s="2"/>
    </row>
    <row r="76" spans="1:27" x14ac:dyDescent="0.25">
      <c r="A76" s="1">
        <v>40281</v>
      </c>
      <c r="B76">
        <v>119.83</v>
      </c>
      <c r="C76" s="1">
        <v>40288</v>
      </c>
      <c r="D76" s="4">
        <f t="shared" si="2"/>
        <v>120.88</v>
      </c>
      <c r="E76">
        <v>13.389699999999999</v>
      </c>
      <c r="F76">
        <v>18.113800000000001</v>
      </c>
      <c r="G76">
        <v>21.470600000000001</v>
      </c>
      <c r="H76">
        <v>21.470600000000001</v>
      </c>
      <c r="K76">
        <v>67.774299999999997</v>
      </c>
      <c r="M76">
        <v>64.702799999999996</v>
      </c>
      <c r="O76">
        <v>66.2744</v>
      </c>
      <c r="Q76" s="2">
        <v>40568</v>
      </c>
      <c r="R76" s="4">
        <v>63.021799999999999</v>
      </c>
      <c r="T76" s="2">
        <v>40568</v>
      </c>
      <c r="U76" s="4">
        <v>66.2744</v>
      </c>
      <c r="V76">
        <f t="shared" si="3"/>
        <v>63.021799999999999</v>
      </c>
      <c r="AA76" s="2"/>
    </row>
    <row r="77" spans="1:27" x14ac:dyDescent="0.25">
      <c r="A77" s="1">
        <v>40282</v>
      </c>
      <c r="B77">
        <v>121.19</v>
      </c>
      <c r="C77" s="1">
        <v>40289</v>
      </c>
      <c r="D77" s="4">
        <f t="shared" si="2"/>
        <v>120.66</v>
      </c>
      <c r="E77">
        <v>14.035500000000001</v>
      </c>
      <c r="F77">
        <v>18.597300000000001</v>
      </c>
      <c r="G77">
        <v>21.413399999999999</v>
      </c>
      <c r="H77">
        <v>21.413399999999999</v>
      </c>
      <c r="K77">
        <v>67.189400000000006</v>
      </c>
      <c r="M77">
        <v>64.822500000000005</v>
      </c>
      <c r="O77">
        <v>66.950299999999999</v>
      </c>
      <c r="Q77" s="2">
        <v>40569</v>
      </c>
      <c r="R77" s="4">
        <v>62.475900000000003</v>
      </c>
      <c r="T77" s="2">
        <v>40569</v>
      </c>
      <c r="U77" s="4">
        <v>66.950299999999999</v>
      </c>
      <c r="V77">
        <f t="shared" si="3"/>
        <v>62.475900000000003</v>
      </c>
      <c r="AA77" s="2"/>
    </row>
    <row r="78" spans="1:27" x14ac:dyDescent="0.25">
      <c r="A78" s="1">
        <v>40283</v>
      </c>
      <c r="B78">
        <v>121.29</v>
      </c>
      <c r="C78" s="1">
        <v>40290</v>
      </c>
      <c r="D78" s="4">
        <f t="shared" si="2"/>
        <v>121.02</v>
      </c>
      <c r="E78">
        <v>13.7409</v>
      </c>
      <c r="F78">
        <v>18.130400000000002</v>
      </c>
      <c r="G78">
        <v>21.305099999999999</v>
      </c>
      <c r="H78">
        <v>21.305099999999999</v>
      </c>
      <c r="K78">
        <v>64.937100000000001</v>
      </c>
      <c r="M78">
        <v>63.535600000000002</v>
      </c>
      <c r="O78">
        <v>66.381500000000003</v>
      </c>
      <c r="Q78" s="2">
        <v>40570</v>
      </c>
      <c r="R78" s="4">
        <v>60.823700000000002</v>
      </c>
      <c r="T78" s="2">
        <v>40570</v>
      </c>
      <c r="U78" s="4">
        <v>66.381500000000003</v>
      </c>
      <c r="V78">
        <f t="shared" si="3"/>
        <v>60.823700000000002</v>
      </c>
      <c r="AA78" s="2"/>
    </row>
    <row r="79" spans="1:27" x14ac:dyDescent="0.25">
      <c r="A79" s="1">
        <v>40284</v>
      </c>
      <c r="B79">
        <v>119.36</v>
      </c>
      <c r="C79" s="1">
        <v>40291</v>
      </c>
      <c r="D79" s="4">
        <f t="shared" si="2"/>
        <v>121.8125</v>
      </c>
      <c r="E79">
        <v>13.630699999999999</v>
      </c>
      <c r="F79">
        <v>17.9923</v>
      </c>
      <c r="G79">
        <v>20.904299999999999</v>
      </c>
      <c r="H79">
        <v>20.904299999999999</v>
      </c>
      <c r="K79">
        <v>66.570800000000006</v>
      </c>
      <c r="M79">
        <v>64.593500000000006</v>
      </c>
      <c r="O79">
        <v>64.658000000000001</v>
      </c>
      <c r="Q79" s="2">
        <v>40571</v>
      </c>
      <c r="R79" s="4">
        <v>63.8581</v>
      </c>
      <c r="T79" s="2">
        <v>40571</v>
      </c>
      <c r="U79" s="4">
        <v>64.658000000000001</v>
      </c>
      <c r="V79">
        <f t="shared" si="3"/>
        <v>63.8581</v>
      </c>
      <c r="AA79" s="2"/>
    </row>
    <row r="80" spans="1:27" x14ac:dyDescent="0.25">
      <c r="A80" s="1">
        <v>40287</v>
      </c>
      <c r="B80">
        <v>119.81</v>
      </c>
      <c r="C80" s="1">
        <v>40294</v>
      </c>
      <c r="D80" s="4">
        <f t="shared" si="2"/>
        <v>121.35</v>
      </c>
      <c r="E80">
        <v>14.588100000000001</v>
      </c>
      <c r="F80">
        <v>19.009699999999999</v>
      </c>
      <c r="G80">
        <v>22.325199999999999</v>
      </c>
      <c r="H80">
        <v>22.325199999999999</v>
      </c>
      <c r="K80">
        <v>68.540499999999994</v>
      </c>
      <c r="M80">
        <v>65.837500000000006</v>
      </c>
      <c r="O80">
        <v>65.188000000000002</v>
      </c>
      <c r="Q80" s="2">
        <v>40574</v>
      </c>
      <c r="R80" s="4">
        <v>62.3459</v>
      </c>
      <c r="T80" s="2">
        <v>40574</v>
      </c>
      <c r="U80" s="4">
        <v>65.188000000000002</v>
      </c>
      <c r="V80">
        <f t="shared" si="3"/>
        <v>62.3459</v>
      </c>
      <c r="AA80" s="2"/>
    </row>
    <row r="81" spans="1:27" x14ac:dyDescent="0.25">
      <c r="A81" s="1">
        <v>40288</v>
      </c>
      <c r="B81">
        <v>120.88</v>
      </c>
      <c r="C81" s="1">
        <v>40295</v>
      </c>
      <c r="D81" s="4">
        <f t="shared" si="2"/>
        <v>118.48</v>
      </c>
      <c r="E81">
        <v>17.818100000000001</v>
      </c>
      <c r="F81">
        <v>22.8185</v>
      </c>
      <c r="G81">
        <v>26.133199999999999</v>
      </c>
      <c r="H81">
        <v>26.133199999999999</v>
      </c>
      <c r="K81">
        <v>66.979799999999997</v>
      </c>
      <c r="M81">
        <v>65.2179</v>
      </c>
      <c r="O81">
        <v>65.202500000000001</v>
      </c>
      <c r="Q81" s="2">
        <v>40575</v>
      </c>
      <c r="R81" s="4">
        <v>63.124699999999997</v>
      </c>
      <c r="T81" s="2">
        <v>40575</v>
      </c>
      <c r="U81" s="4">
        <v>65.202500000000001</v>
      </c>
      <c r="V81">
        <f t="shared" si="3"/>
        <v>63.124699999999997</v>
      </c>
      <c r="AA81" s="2"/>
    </row>
    <row r="82" spans="1:27" x14ac:dyDescent="0.25">
      <c r="A82" s="1">
        <v>40289</v>
      </c>
      <c r="B82">
        <v>120.66</v>
      </c>
      <c r="C82" s="1">
        <v>40296</v>
      </c>
      <c r="D82" s="4">
        <f t="shared" si="2"/>
        <v>119.38</v>
      </c>
      <c r="E82">
        <v>17.4117</v>
      </c>
      <c r="F82">
        <v>23.1236</v>
      </c>
      <c r="G82">
        <v>26.973800000000001</v>
      </c>
      <c r="H82">
        <v>26.973800000000001</v>
      </c>
      <c r="K82">
        <v>66.034999999999997</v>
      </c>
      <c r="M82">
        <v>63.627499999999998</v>
      </c>
      <c r="O82">
        <v>64.795500000000004</v>
      </c>
      <c r="Q82" s="2">
        <v>40576</v>
      </c>
      <c r="R82" s="4">
        <v>62.261899999999997</v>
      </c>
      <c r="T82" s="2">
        <v>40576</v>
      </c>
      <c r="U82" s="4">
        <v>64.795500000000004</v>
      </c>
      <c r="V82">
        <f t="shared" si="3"/>
        <v>62.261899999999997</v>
      </c>
      <c r="AA82" s="2"/>
    </row>
    <row r="83" spans="1:27" x14ac:dyDescent="0.25">
      <c r="A83" s="1">
        <v>40290</v>
      </c>
      <c r="B83">
        <v>121.02</v>
      </c>
      <c r="C83" s="1">
        <v>40297</v>
      </c>
      <c r="D83" s="4">
        <f t="shared" si="2"/>
        <v>120.8575</v>
      </c>
      <c r="E83">
        <v>15.261799999999999</v>
      </c>
      <c r="F83">
        <v>20.564900000000002</v>
      </c>
      <c r="G83">
        <v>24.51</v>
      </c>
      <c r="H83">
        <v>24.51</v>
      </c>
      <c r="K83">
        <v>64.674000000000007</v>
      </c>
      <c r="M83">
        <v>63.179200000000002</v>
      </c>
      <c r="O83">
        <v>64.433499999999995</v>
      </c>
      <c r="Q83" s="2">
        <v>40577</v>
      </c>
      <c r="R83" s="4">
        <v>62.771599999999999</v>
      </c>
      <c r="T83" s="2">
        <v>40577</v>
      </c>
      <c r="U83" s="4">
        <v>64.433499999999995</v>
      </c>
      <c r="V83">
        <f t="shared" si="3"/>
        <v>62.771599999999999</v>
      </c>
      <c r="AA83" s="2"/>
    </row>
    <row r="84" spans="1:27" x14ac:dyDescent="0.25">
      <c r="A84" s="1">
        <v>40291</v>
      </c>
      <c r="B84">
        <v>121.8125</v>
      </c>
      <c r="C84" s="1">
        <v>40298</v>
      </c>
      <c r="D84" s="4">
        <f t="shared" si="2"/>
        <v>118.8125</v>
      </c>
      <c r="E84">
        <v>17.5487</v>
      </c>
      <c r="F84">
        <v>23.070799999999998</v>
      </c>
      <c r="G84">
        <v>26.5991</v>
      </c>
      <c r="H84">
        <v>26.5991</v>
      </c>
      <c r="K84">
        <v>64.073499999999996</v>
      </c>
      <c r="M84">
        <v>63.069499999999998</v>
      </c>
      <c r="O84">
        <v>63.581200000000003</v>
      </c>
      <c r="Q84" s="2">
        <v>40578</v>
      </c>
      <c r="R84" s="4">
        <v>62.348300000000002</v>
      </c>
      <c r="T84" s="2">
        <v>40578</v>
      </c>
      <c r="U84" s="4">
        <v>63.581200000000003</v>
      </c>
      <c r="V84">
        <f t="shared" si="3"/>
        <v>62.348300000000002</v>
      </c>
      <c r="AA84" s="2"/>
    </row>
    <row r="85" spans="1:27" x14ac:dyDescent="0.25">
      <c r="A85" s="1">
        <v>40294</v>
      </c>
      <c r="B85">
        <v>121.35</v>
      </c>
      <c r="C85" s="1">
        <v>40301</v>
      </c>
      <c r="D85" s="4">
        <f t="shared" si="2"/>
        <v>120.35</v>
      </c>
      <c r="E85">
        <v>16.1633</v>
      </c>
      <c r="F85">
        <v>21.930800000000001</v>
      </c>
      <c r="G85">
        <v>25.5474</v>
      </c>
      <c r="H85">
        <v>25.5474</v>
      </c>
      <c r="K85">
        <v>66.172200000000004</v>
      </c>
      <c r="M85">
        <v>62.168999999999997</v>
      </c>
      <c r="O85">
        <v>63.701300000000003</v>
      </c>
      <c r="Q85" s="2">
        <v>40581</v>
      </c>
      <c r="R85" s="4">
        <v>62.6374</v>
      </c>
      <c r="T85" s="2">
        <v>40581</v>
      </c>
      <c r="U85" s="4">
        <v>63.701300000000003</v>
      </c>
      <c r="V85">
        <f t="shared" si="3"/>
        <v>62.6374</v>
      </c>
      <c r="AA85" s="2"/>
    </row>
    <row r="86" spans="1:27" x14ac:dyDescent="0.25">
      <c r="A86" s="1">
        <v>40295</v>
      </c>
      <c r="B86">
        <v>118.48</v>
      </c>
      <c r="C86" s="1">
        <v>40302</v>
      </c>
      <c r="D86" s="4">
        <f t="shared" si="2"/>
        <v>117.52</v>
      </c>
      <c r="E86">
        <v>21.779800000000002</v>
      </c>
      <c r="F86">
        <v>28.3124</v>
      </c>
      <c r="G86">
        <v>32.566800000000001</v>
      </c>
      <c r="H86">
        <v>32.566800000000001</v>
      </c>
      <c r="K86">
        <v>67.876800000000003</v>
      </c>
      <c r="M86">
        <v>63.072600000000001</v>
      </c>
      <c r="O86">
        <v>62.983400000000003</v>
      </c>
      <c r="Q86" s="2">
        <v>40582</v>
      </c>
      <c r="R86" s="4">
        <v>61.508099999999999</v>
      </c>
      <c r="T86" s="2">
        <v>40582</v>
      </c>
      <c r="U86" s="4">
        <v>62.983400000000003</v>
      </c>
      <c r="V86">
        <f t="shared" si="3"/>
        <v>61.508099999999999</v>
      </c>
      <c r="AA86" s="2"/>
    </row>
    <row r="87" spans="1:27" x14ac:dyDescent="0.25">
      <c r="A87" s="1">
        <v>40296</v>
      </c>
      <c r="B87">
        <v>119.38</v>
      </c>
      <c r="C87" s="1">
        <v>40303</v>
      </c>
      <c r="D87" s="4">
        <f t="shared" si="2"/>
        <v>116.82</v>
      </c>
      <c r="E87">
        <v>23.154399999999999</v>
      </c>
      <c r="F87">
        <v>30.1128</v>
      </c>
      <c r="G87">
        <v>34.873100000000001</v>
      </c>
      <c r="H87">
        <v>34.873100000000001</v>
      </c>
      <c r="K87">
        <v>66.899500000000003</v>
      </c>
      <c r="M87">
        <v>64.968800000000002</v>
      </c>
      <c r="O87">
        <v>64.782899999999998</v>
      </c>
      <c r="Q87" s="2">
        <v>40583</v>
      </c>
      <c r="R87" s="4">
        <v>62.637900000000002</v>
      </c>
      <c r="T87" s="2">
        <v>40583</v>
      </c>
      <c r="U87" s="4">
        <v>64.782899999999998</v>
      </c>
      <c r="V87">
        <f t="shared" si="3"/>
        <v>62.637900000000002</v>
      </c>
      <c r="AA87" s="2"/>
    </row>
    <row r="88" spans="1:27" x14ac:dyDescent="0.25">
      <c r="A88" s="1">
        <v>40297</v>
      </c>
      <c r="B88">
        <v>120.8575</v>
      </c>
      <c r="C88" s="1">
        <v>40304</v>
      </c>
      <c r="D88" s="4">
        <f t="shared" si="2"/>
        <v>112.94199999999999</v>
      </c>
      <c r="E88">
        <v>44.758899999999997</v>
      </c>
      <c r="F88">
        <v>54.816499999999998</v>
      </c>
      <c r="G88">
        <v>60.353700000000003</v>
      </c>
      <c r="H88">
        <v>60.353700000000003</v>
      </c>
      <c r="K88">
        <v>66.721800000000002</v>
      </c>
      <c r="M88">
        <v>64.087800000000001</v>
      </c>
      <c r="O88">
        <v>63.860399999999998</v>
      </c>
      <c r="Q88" s="2">
        <v>40584</v>
      </c>
      <c r="R88" s="4">
        <v>62.232100000000003</v>
      </c>
      <c r="T88" s="2">
        <v>40584</v>
      </c>
      <c r="U88" s="4">
        <v>63.860399999999998</v>
      </c>
      <c r="V88">
        <f t="shared" si="3"/>
        <v>62.232100000000003</v>
      </c>
      <c r="AA88" s="2"/>
    </row>
    <row r="89" spans="1:27" x14ac:dyDescent="0.25">
      <c r="A89" s="1">
        <v>40298</v>
      </c>
      <c r="B89">
        <v>118.8125</v>
      </c>
      <c r="C89" s="1">
        <v>40305</v>
      </c>
      <c r="D89" s="4">
        <f t="shared" si="2"/>
        <v>111.26</v>
      </c>
      <c r="E89">
        <v>35.190399999999997</v>
      </c>
      <c r="F89">
        <v>43.228999999999999</v>
      </c>
      <c r="G89">
        <v>49.810099999999998</v>
      </c>
      <c r="H89">
        <v>49.810099999999998</v>
      </c>
      <c r="K89">
        <v>67.047499999999999</v>
      </c>
      <c r="M89">
        <v>63.670499999999997</v>
      </c>
      <c r="O89">
        <v>63.5869</v>
      </c>
      <c r="Q89" s="2">
        <v>40585</v>
      </c>
      <c r="R89" s="4">
        <v>62.230200000000004</v>
      </c>
      <c r="T89" s="2">
        <v>40585</v>
      </c>
      <c r="U89" s="4">
        <v>63.5869</v>
      </c>
      <c r="V89">
        <f t="shared" si="3"/>
        <v>62.230200000000004</v>
      </c>
      <c r="AA89" s="2"/>
    </row>
    <row r="90" spans="1:27" x14ac:dyDescent="0.25">
      <c r="A90" s="1">
        <v>40301</v>
      </c>
      <c r="B90">
        <v>120.35</v>
      </c>
      <c r="C90" s="1">
        <v>40308</v>
      </c>
      <c r="D90" s="4">
        <f t="shared" si="2"/>
        <v>116.16</v>
      </c>
      <c r="E90">
        <v>28.156199999999998</v>
      </c>
      <c r="F90">
        <v>37.103000000000002</v>
      </c>
      <c r="G90">
        <v>43.082799999999999</v>
      </c>
      <c r="H90">
        <v>43.082799999999999</v>
      </c>
      <c r="K90">
        <v>68.750200000000007</v>
      </c>
      <c r="M90">
        <v>64.966700000000003</v>
      </c>
      <c r="O90">
        <v>62.7836</v>
      </c>
      <c r="Q90" s="2">
        <v>40588</v>
      </c>
      <c r="R90" s="4">
        <v>62.222099999999998</v>
      </c>
      <c r="T90" s="2">
        <v>40588</v>
      </c>
      <c r="U90" s="4">
        <v>62.7836</v>
      </c>
      <c r="V90">
        <f t="shared" si="3"/>
        <v>62.222099999999998</v>
      </c>
      <c r="AA90" s="2"/>
    </row>
    <row r="91" spans="1:27" x14ac:dyDescent="0.25">
      <c r="A91" s="1">
        <v>40302</v>
      </c>
      <c r="B91">
        <v>117.52</v>
      </c>
      <c r="C91" s="1">
        <v>40309</v>
      </c>
      <c r="D91" s="4">
        <f t="shared" si="2"/>
        <v>115.83</v>
      </c>
      <c r="E91">
        <v>25.638000000000002</v>
      </c>
      <c r="F91">
        <v>33.320099999999996</v>
      </c>
      <c r="G91">
        <v>38.274700000000003</v>
      </c>
      <c r="H91">
        <v>38.274700000000003</v>
      </c>
      <c r="K91">
        <v>68.531899999999993</v>
      </c>
      <c r="M91">
        <v>63.579700000000003</v>
      </c>
      <c r="O91">
        <v>62.650799999999997</v>
      </c>
      <c r="Q91" s="2">
        <v>40589</v>
      </c>
      <c r="R91" s="4">
        <v>61.775199999999998</v>
      </c>
      <c r="T91" s="2">
        <v>40589</v>
      </c>
      <c r="U91" s="4">
        <v>62.650799999999997</v>
      </c>
      <c r="V91">
        <f t="shared" si="3"/>
        <v>61.775199999999998</v>
      </c>
      <c r="AA91" s="2"/>
    </row>
    <row r="92" spans="1:27" x14ac:dyDescent="0.25">
      <c r="A92" s="1">
        <v>40303</v>
      </c>
      <c r="B92">
        <v>116.82</v>
      </c>
      <c r="C92" s="1">
        <v>40310</v>
      </c>
      <c r="D92" s="4">
        <f t="shared" si="2"/>
        <v>117.45</v>
      </c>
      <c r="E92">
        <v>21.694199999999999</v>
      </c>
      <c r="F92">
        <v>29.338899999999999</v>
      </c>
      <c r="G92">
        <v>34.669600000000003</v>
      </c>
      <c r="H92">
        <v>34.669600000000003</v>
      </c>
      <c r="K92">
        <v>60.093000000000004</v>
      </c>
      <c r="M92">
        <v>61.093800000000002</v>
      </c>
      <c r="O92">
        <v>60.201300000000003</v>
      </c>
      <c r="Q92" s="2">
        <v>40590</v>
      </c>
      <c r="R92" s="4">
        <v>61.799900000000001</v>
      </c>
      <c r="T92" s="2">
        <v>40590</v>
      </c>
      <c r="U92" s="4">
        <v>60.201300000000003</v>
      </c>
      <c r="V92">
        <f t="shared" si="3"/>
        <v>61.799900000000001</v>
      </c>
      <c r="AA92" s="2"/>
    </row>
    <row r="93" spans="1:27" x14ac:dyDescent="0.25">
      <c r="A93" s="1">
        <v>40304</v>
      </c>
      <c r="B93">
        <v>112.94199999999999</v>
      </c>
      <c r="C93" s="1">
        <v>40311</v>
      </c>
      <c r="D93" s="4">
        <f t="shared" si="2"/>
        <v>115.99</v>
      </c>
      <c r="E93">
        <v>20.838799999999999</v>
      </c>
      <c r="F93">
        <v>28.816800000000001</v>
      </c>
      <c r="G93">
        <v>33.994500000000002</v>
      </c>
      <c r="H93">
        <v>33.994500000000002</v>
      </c>
      <c r="K93">
        <v>67.782600000000002</v>
      </c>
      <c r="M93">
        <v>63.953600000000002</v>
      </c>
      <c r="O93">
        <v>62.867400000000004</v>
      </c>
      <c r="Q93" s="2">
        <v>40591</v>
      </c>
      <c r="R93" s="4">
        <v>60.893700000000003</v>
      </c>
      <c r="T93" s="2">
        <v>40591</v>
      </c>
      <c r="U93" s="4">
        <v>62.867400000000004</v>
      </c>
      <c r="V93">
        <f t="shared" si="3"/>
        <v>60.893700000000003</v>
      </c>
      <c r="AA93" s="2"/>
    </row>
    <row r="94" spans="1:27" x14ac:dyDescent="0.25">
      <c r="A94" s="1">
        <v>40305</v>
      </c>
      <c r="B94">
        <v>111.26</v>
      </c>
      <c r="C94" s="1">
        <v>40312</v>
      </c>
      <c r="D94" s="4">
        <f t="shared" si="2"/>
        <v>113.89</v>
      </c>
      <c r="E94">
        <v>29.5044</v>
      </c>
      <c r="F94">
        <v>39.399700000000003</v>
      </c>
      <c r="G94">
        <v>47.133899999999997</v>
      </c>
      <c r="H94">
        <v>47.133899999999997</v>
      </c>
      <c r="K94">
        <v>62.500300000000003</v>
      </c>
      <c r="M94">
        <v>62.859000000000002</v>
      </c>
      <c r="O94">
        <v>61.657600000000002</v>
      </c>
      <c r="Q94" s="2">
        <v>40592</v>
      </c>
      <c r="R94" s="4">
        <v>62.057400000000001</v>
      </c>
      <c r="T94" s="2">
        <v>40592</v>
      </c>
      <c r="U94" s="4">
        <v>61.657600000000002</v>
      </c>
      <c r="V94">
        <f t="shared" si="3"/>
        <v>62.057400000000001</v>
      </c>
      <c r="AA94" s="2"/>
    </row>
    <row r="95" spans="1:27" x14ac:dyDescent="0.25">
      <c r="A95" s="1">
        <v>40308</v>
      </c>
      <c r="B95">
        <v>116.16</v>
      </c>
      <c r="C95" s="1">
        <v>40315</v>
      </c>
      <c r="D95" s="4">
        <f t="shared" si="2"/>
        <v>113.95</v>
      </c>
      <c r="E95">
        <v>28.209900000000001</v>
      </c>
      <c r="F95">
        <v>39.982900000000001</v>
      </c>
      <c r="G95">
        <v>48.870899999999999</v>
      </c>
      <c r="H95">
        <v>48.870899999999999</v>
      </c>
      <c r="K95">
        <v>62.178100000000001</v>
      </c>
      <c r="M95">
        <v>62.906700000000001</v>
      </c>
      <c r="O95">
        <v>61.467199999999998</v>
      </c>
      <c r="Q95" s="2">
        <v>40596</v>
      </c>
      <c r="R95" s="4">
        <v>63.624699999999997</v>
      </c>
      <c r="T95" s="2">
        <v>40596</v>
      </c>
      <c r="U95" s="4">
        <v>61.467199999999998</v>
      </c>
      <c r="V95">
        <f t="shared" si="3"/>
        <v>63.624699999999997</v>
      </c>
      <c r="AA95" s="2"/>
    </row>
    <row r="96" spans="1:27" x14ac:dyDescent="0.25">
      <c r="A96" s="1">
        <v>40309</v>
      </c>
      <c r="B96">
        <v>115.83</v>
      </c>
      <c r="C96" s="1">
        <v>40316</v>
      </c>
      <c r="D96" s="4">
        <f t="shared" si="2"/>
        <v>112.4</v>
      </c>
      <c r="E96">
        <v>34.025599999999997</v>
      </c>
      <c r="F96">
        <v>47.457900000000002</v>
      </c>
      <c r="G96">
        <v>60.412700000000001</v>
      </c>
      <c r="H96">
        <v>60.412700000000001</v>
      </c>
      <c r="K96">
        <v>63.667999999999999</v>
      </c>
      <c r="M96">
        <v>64.231800000000007</v>
      </c>
      <c r="O96">
        <v>61.867600000000003</v>
      </c>
      <c r="Q96" s="2">
        <v>40597</v>
      </c>
      <c r="R96" s="4">
        <v>62.983899999999998</v>
      </c>
      <c r="T96" s="2">
        <v>40597</v>
      </c>
      <c r="U96" s="4">
        <v>61.867600000000003</v>
      </c>
      <c r="V96">
        <f t="shared" si="3"/>
        <v>62.983899999999998</v>
      </c>
      <c r="AA96" s="2"/>
    </row>
    <row r="97" spans="1:27" x14ac:dyDescent="0.25">
      <c r="A97" s="1">
        <v>40310</v>
      </c>
      <c r="B97">
        <v>117.45</v>
      </c>
      <c r="C97" s="1">
        <v>40317</v>
      </c>
      <c r="D97" s="4">
        <f t="shared" si="2"/>
        <v>111.76</v>
      </c>
      <c r="E97">
        <v>35.853499999999997</v>
      </c>
      <c r="F97">
        <v>51.665500000000002</v>
      </c>
      <c r="G97">
        <v>67.686999999999998</v>
      </c>
      <c r="H97">
        <v>67.686999999999998</v>
      </c>
      <c r="K97">
        <v>63.392800000000001</v>
      </c>
      <c r="M97">
        <v>63.666200000000003</v>
      </c>
      <c r="O97">
        <v>61.918399999999998</v>
      </c>
      <c r="Q97" s="2">
        <v>40598</v>
      </c>
      <c r="R97" s="4">
        <v>62.905000000000001</v>
      </c>
      <c r="T97" s="2">
        <v>40598</v>
      </c>
      <c r="U97" s="4">
        <v>61.918399999999998</v>
      </c>
      <c r="V97">
        <f t="shared" si="3"/>
        <v>62.905000000000001</v>
      </c>
      <c r="AA97" s="2"/>
    </row>
    <row r="98" spans="1:27" x14ac:dyDescent="0.25">
      <c r="A98" s="1">
        <v>40311</v>
      </c>
      <c r="B98">
        <v>115.99</v>
      </c>
      <c r="C98" s="1">
        <v>40318</v>
      </c>
      <c r="D98" s="4">
        <f t="shared" si="2"/>
        <v>107.54</v>
      </c>
      <c r="E98">
        <v>49.563499999999998</v>
      </c>
      <c r="F98">
        <v>72.835700000000003</v>
      </c>
      <c r="G98">
        <v>96.349199999999996</v>
      </c>
      <c r="H98">
        <v>96.349199999999996</v>
      </c>
      <c r="K98">
        <v>63.322400000000002</v>
      </c>
      <c r="M98">
        <v>62.678400000000003</v>
      </c>
      <c r="O98">
        <v>60.045499999999997</v>
      </c>
      <c r="Q98" s="2">
        <v>40599</v>
      </c>
      <c r="R98" s="4">
        <v>63.092799999999997</v>
      </c>
      <c r="T98" s="2">
        <v>40599</v>
      </c>
      <c r="U98" s="4">
        <v>60.045499999999997</v>
      </c>
      <c r="V98">
        <f t="shared" si="3"/>
        <v>63.092799999999997</v>
      </c>
      <c r="AA98" s="2"/>
    </row>
    <row r="99" spans="1:27" x14ac:dyDescent="0.25">
      <c r="A99" s="1">
        <v>40312</v>
      </c>
      <c r="B99">
        <v>113.89</v>
      </c>
      <c r="C99" s="1">
        <v>40322</v>
      </c>
      <c r="D99" s="4">
        <f t="shared" si="2"/>
        <v>107.71</v>
      </c>
      <c r="E99">
        <v>30.2761</v>
      </c>
      <c r="F99">
        <v>36.691200000000002</v>
      </c>
      <c r="G99">
        <v>41.963099999999997</v>
      </c>
      <c r="H99">
        <v>41.963099999999997</v>
      </c>
      <c r="K99">
        <v>62.379199999999997</v>
      </c>
      <c r="M99">
        <v>62.147799999999997</v>
      </c>
      <c r="O99">
        <v>60.757399999999997</v>
      </c>
      <c r="Q99" s="2">
        <v>40602</v>
      </c>
      <c r="R99" s="4">
        <v>62.0764</v>
      </c>
      <c r="T99" s="2">
        <v>40602</v>
      </c>
      <c r="U99" s="4">
        <v>60.757399999999997</v>
      </c>
      <c r="V99">
        <f t="shared" si="3"/>
        <v>62.0764</v>
      </c>
      <c r="AA99" s="2"/>
    </row>
    <row r="100" spans="1:27" x14ac:dyDescent="0.25">
      <c r="A100" s="1">
        <v>40315</v>
      </c>
      <c r="B100">
        <v>113.95</v>
      </c>
      <c r="C100" s="1">
        <v>40323</v>
      </c>
      <c r="D100" s="4">
        <f t="shared" si="2"/>
        <v>107.818</v>
      </c>
      <c r="E100">
        <v>32.841900000000003</v>
      </c>
      <c r="F100">
        <v>38.968200000000003</v>
      </c>
      <c r="G100">
        <v>43.903500000000001</v>
      </c>
      <c r="H100">
        <v>43.903500000000001</v>
      </c>
      <c r="K100">
        <v>62.289700000000003</v>
      </c>
      <c r="M100">
        <v>62.432600000000001</v>
      </c>
      <c r="O100">
        <v>60.501199999999997</v>
      </c>
      <c r="Q100" s="2">
        <v>40603</v>
      </c>
      <c r="R100" s="4">
        <v>61.473500000000001</v>
      </c>
      <c r="T100" s="2">
        <v>40603</v>
      </c>
      <c r="U100" s="4">
        <v>60.501199999999997</v>
      </c>
      <c r="V100">
        <f t="shared" si="3"/>
        <v>61.473500000000001</v>
      </c>
      <c r="AA100" s="2"/>
    </row>
    <row r="101" spans="1:27" x14ac:dyDescent="0.25">
      <c r="A101" s="1">
        <v>40316</v>
      </c>
      <c r="B101">
        <v>112.4</v>
      </c>
      <c r="C101" s="1">
        <v>40324</v>
      </c>
      <c r="D101" s="4">
        <f t="shared" si="2"/>
        <v>107.17</v>
      </c>
      <c r="E101">
        <v>28.237500000000001</v>
      </c>
      <c r="F101">
        <v>34.295299999999997</v>
      </c>
      <c r="G101">
        <v>38.768999999999998</v>
      </c>
      <c r="H101">
        <v>38.768999999999998</v>
      </c>
      <c r="K101">
        <v>59.791200000000003</v>
      </c>
      <c r="M101">
        <v>62.134399999999999</v>
      </c>
      <c r="O101">
        <v>60.807299999999998</v>
      </c>
      <c r="Q101" s="2">
        <v>40604</v>
      </c>
      <c r="R101" s="4">
        <v>60.641100000000002</v>
      </c>
      <c r="T101" s="2">
        <v>40604</v>
      </c>
      <c r="U101" s="4">
        <v>60.807299999999998</v>
      </c>
      <c r="V101">
        <f t="shared" si="3"/>
        <v>60.641100000000002</v>
      </c>
      <c r="AA101" s="2"/>
    </row>
    <row r="102" spans="1:27" x14ac:dyDescent="0.25">
      <c r="A102" s="1">
        <v>40317</v>
      </c>
      <c r="B102">
        <v>111.76</v>
      </c>
      <c r="C102" s="1">
        <v>40325</v>
      </c>
      <c r="D102" s="4">
        <f t="shared" si="2"/>
        <v>110.76</v>
      </c>
      <c r="E102">
        <v>25.036200000000001</v>
      </c>
      <c r="F102">
        <v>30.641500000000001</v>
      </c>
      <c r="G102">
        <v>35.521500000000003</v>
      </c>
      <c r="H102">
        <v>35.521500000000003</v>
      </c>
      <c r="K102">
        <v>58.700899999999997</v>
      </c>
      <c r="M102">
        <v>61.565899999999999</v>
      </c>
      <c r="O102">
        <v>60.851799999999997</v>
      </c>
      <c r="Q102" s="2">
        <v>40605</v>
      </c>
      <c r="R102" s="4">
        <v>60.808500000000002</v>
      </c>
      <c r="T102" s="2">
        <v>40605</v>
      </c>
      <c r="U102" s="4">
        <v>60.851799999999997</v>
      </c>
      <c r="V102">
        <f t="shared" si="3"/>
        <v>60.808500000000002</v>
      </c>
      <c r="AA102" s="2"/>
    </row>
    <row r="103" spans="1:27" x14ac:dyDescent="0.25">
      <c r="A103" s="1">
        <v>40318</v>
      </c>
      <c r="B103">
        <v>107.54</v>
      </c>
      <c r="C103" s="1">
        <v>40326</v>
      </c>
      <c r="D103" s="4">
        <f t="shared" si="2"/>
        <v>109.369</v>
      </c>
      <c r="E103">
        <v>27.627300000000002</v>
      </c>
      <c r="F103">
        <v>33.571899999999999</v>
      </c>
      <c r="G103">
        <v>38.355899999999998</v>
      </c>
      <c r="H103">
        <v>38.355899999999998</v>
      </c>
      <c r="K103">
        <v>59.985100000000003</v>
      </c>
      <c r="M103">
        <v>61.259099999999997</v>
      </c>
      <c r="O103">
        <v>62.540599999999998</v>
      </c>
      <c r="Q103" s="2">
        <v>40606</v>
      </c>
      <c r="R103" s="4">
        <v>61.013399999999997</v>
      </c>
      <c r="T103" s="2">
        <v>40606</v>
      </c>
      <c r="U103" s="4">
        <v>62.540599999999998</v>
      </c>
      <c r="V103">
        <f t="shared" si="3"/>
        <v>61.013399999999997</v>
      </c>
      <c r="AA103" s="2"/>
    </row>
    <row r="104" spans="1:27" x14ac:dyDescent="0.25">
      <c r="A104" s="1">
        <v>40319</v>
      </c>
      <c r="B104">
        <v>109.11499999999999</v>
      </c>
      <c r="C104" s="1">
        <v>40330</v>
      </c>
      <c r="D104" s="4">
        <f t="shared" si="2"/>
        <v>107.53</v>
      </c>
      <c r="E104">
        <v>29.040500000000002</v>
      </c>
      <c r="F104">
        <v>35.267200000000003</v>
      </c>
      <c r="G104">
        <v>39.772799999999997</v>
      </c>
      <c r="H104">
        <v>39.772799999999997</v>
      </c>
      <c r="K104">
        <v>62.019199999999998</v>
      </c>
      <c r="M104">
        <v>61.606099999999998</v>
      </c>
      <c r="O104">
        <v>60.7393</v>
      </c>
      <c r="Q104" s="2">
        <v>40609</v>
      </c>
      <c r="R104" s="4">
        <v>61.257100000000001</v>
      </c>
      <c r="T104" s="2">
        <v>40609</v>
      </c>
      <c r="U104" s="4">
        <v>60.7393</v>
      </c>
      <c r="V104">
        <f t="shared" si="3"/>
        <v>61.257100000000001</v>
      </c>
      <c r="AA104" s="2"/>
    </row>
    <row r="105" spans="1:27" x14ac:dyDescent="0.25">
      <c r="A105" s="1">
        <v>40322</v>
      </c>
      <c r="B105">
        <v>107.71</v>
      </c>
      <c r="C105" s="1">
        <v>40331</v>
      </c>
      <c r="D105" s="4">
        <f t="shared" si="2"/>
        <v>110.33</v>
      </c>
      <c r="E105">
        <v>26.862200000000001</v>
      </c>
      <c r="F105">
        <v>32.836100000000002</v>
      </c>
      <c r="G105">
        <v>37.443300000000001</v>
      </c>
      <c r="H105">
        <v>37.443300000000001</v>
      </c>
      <c r="K105">
        <v>62.406700000000001</v>
      </c>
      <c r="M105">
        <v>62.362000000000002</v>
      </c>
      <c r="O105">
        <v>62.9587</v>
      </c>
      <c r="Q105" s="2">
        <v>40610</v>
      </c>
      <c r="R105" s="4">
        <v>61.026400000000002</v>
      </c>
      <c r="T105" s="2">
        <v>40610</v>
      </c>
      <c r="U105" s="4">
        <v>62.9587</v>
      </c>
      <c r="V105">
        <f t="shared" si="3"/>
        <v>61.026400000000002</v>
      </c>
      <c r="AA105" s="2"/>
    </row>
    <row r="106" spans="1:27" x14ac:dyDescent="0.25">
      <c r="A106" s="1">
        <v>40323</v>
      </c>
      <c r="B106">
        <v>107.818</v>
      </c>
      <c r="C106" s="1">
        <v>40332</v>
      </c>
      <c r="D106" s="4">
        <f t="shared" si="2"/>
        <v>110.71</v>
      </c>
      <c r="E106">
        <v>25.7151</v>
      </c>
      <c r="F106">
        <v>31.762</v>
      </c>
      <c r="G106">
        <v>36.607599999999998</v>
      </c>
      <c r="H106">
        <v>36.607599999999998</v>
      </c>
      <c r="K106">
        <v>60.899700000000003</v>
      </c>
      <c r="M106">
        <v>62.100700000000003</v>
      </c>
      <c r="O106">
        <v>62.383099999999999</v>
      </c>
      <c r="Q106" s="2">
        <v>40611</v>
      </c>
      <c r="R106" s="4">
        <v>61.170200000000001</v>
      </c>
      <c r="T106" s="2">
        <v>40611</v>
      </c>
      <c r="U106" s="4">
        <v>62.383099999999999</v>
      </c>
      <c r="V106">
        <f t="shared" si="3"/>
        <v>61.170200000000001</v>
      </c>
      <c r="AA106" s="2"/>
    </row>
    <row r="107" spans="1:27" x14ac:dyDescent="0.25">
      <c r="A107" s="1">
        <v>40324</v>
      </c>
      <c r="B107">
        <v>107.17</v>
      </c>
      <c r="C107" s="1">
        <v>40333</v>
      </c>
      <c r="D107" s="4">
        <f t="shared" si="2"/>
        <v>106.82</v>
      </c>
      <c r="E107">
        <v>33.875900000000001</v>
      </c>
      <c r="F107">
        <v>40.7699</v>
      </c>
      <c r="G107">
        <v>43.565300000000001</v>
      </c>
      <c r="H107">
        <v>43.565300000000001</v>
      </c>
      <c r="K107">
        <v>61.883600000000001</v>
      </c>
      <c r="M107">
        <v>62.616100000000003</v>
      </c>
      <c r="O107">
        <v>62.502600000000001</v>
      </c>
      <c r="Q107" s="2">
        <v>40612</v>
      </c>
      <c r="R107" s="4">
        <v>62.198099999999997</v>
      </c>
      <c r="T107" s="2">
        <v>40612</v>
      </c>
      <c r="U107" s="4">
        <v>62.502600000000001</v>
      </c>
      <c r="V107">
        <f t="shared" si="3"/>
        <v>62.198099999999997</v>
      </c>
      <c r="AA107" s="2"/>
    </row>
    <row r="108" spans="1:27" x14ac:dyDescent="0.25">
      <c r="A108" s="1">
        <v>40325</v>
      </c>
      <c r="B108">
        <v>110.76</v>
      </c>
      <c r="C108" s="1">
        <v>40336</v>
      </c>
      <c r="D108" s="4">
        <f t="shared" si="2"/>
        <v>105.49</v>
      </c>
      <c r="E108">
        <v>38.971400000000003</v>
      </c>
      <c r="F108">
        <v>48.511499999999998</v>
      </c>
      <c r="G108">
        <v>50.554299999999998</v>
      </c>
      <c r="H108">
        <v>50.554299999999998</v>
      </c>
      <c r="K108">
        <v>62.167999999999999</v>
      </c>
      <c r="M108">
        <v>61.5976</v>
      </c>
      <c r="O108">
        <v>62.3767</v>
      </c>
      <c r="Q108" s="2">
        <v>40613</v>
      </c>
      <c r="R108" s="4">
        <v>61.7102</v>
      </c>
      <c r="T108" s="2">
        <v>40613</v>
      </c>
      <c r="U108" s="4">
        <v>62.3767</v>
      </c>
      <c r="V108">
        <f t="shared" si="3"/>
        <v>61.7102</v>
      </c>
      <c r="AA108" s="2"/>
    </row>
    <row r="109" spans="1:27" x14ac:dyDescent="0.25">
      <c r="A109" s="1">
        <v>40326</v>
      </c>
      <c r="B109">
        <v>109.369</v>
      </c>
      <c r="C109" s="1">
        <v>40337</v>
      </c>
      <c r="D109" s="4">
        <f t="shared" si="2"/>
        <v>106.62</v>
      </c>
      <c r="E109">
        <v>34.259500000000003</v>
      </c>
      <c r="F109">
        <v>43.191499999999998</v>
      </c>
      <c r="G109">
        <v>44.561</v>
      </c>
      <c r="H109">
        <v>44.561</v>
      </c>
      <c r="K109">
        <v>66.568200000000004</v>
      </c>
      <c r="M109">
        <v>64.040099999999995</v>
      </c>
      <c r="O109">
        <v>62.656500000000001</v>
      </c>
      <c r="Q109" s="2">
        <v>40616</v>
      </c>
      <c r="R109" s="4">
        <v>62.297400000000003</v>
      </c>
      <c r="T109" s="2">
        <v>40616</v>
      </c>
      <c r="U109" s="4">
        <v>62.656500000000001</v>
      </c>
      <c r="V109">
        <f t="shared" si="3"/>
        <v>62.297400000000003</v>
      </c>
      <c r="AA109" s="2"/>
    </row>
    <row r="110" spans="1:27" x14ac:dyDescent="0.25">
      <c r="A110" s="1">
        <v>40330</v>
      </c>
      <c r="B110">
        <v>107.53</v>
      </c>
      <c r="C110" s="1">
        <v>40338</v>
      </c>
      <c r="D110" s="4">
        <f t="shared" si="2"/>
        <v>106.05</v>
      </c>
      <c r="E110">
        <v>33.279299999999999</v>
      </c>
      <c r="F110">
        <v>43.4574</v>
      </c>
      <c r="G110">
        <v>48.177900000000001</v>
      </c>
      <c r="H110">
        <v>48.177900000000001</v>
      </c>
      <c r="K110">
        <v>70.608599999999996</v>
      </c>
      <c r="M110">
        <v>64.214500000000001</v>
      </c>
      <c r="O110">
        <v>67.451400000000007</v>
      </c>
      <c r="Q110" s="2">
        <v>40617</v>
      </c>
      <c r="R110" s="4">
        <v>65.138000000000005</v>
      </c>
      <c r="T110" s="2">
        <v>40617</v>
      </c>
      <c r="U110" s="4">
        <v>67.451400000000007</v>
      </c>
      <c r="V110">
        <f t="shared" si="3"/>
        <v>65.138000000000005</v>
      </c>
      <c r="AA110" s="2"/>
    </row>
    <row r="111" spans="1:27" x14ac:dyDescent="0.25">
      <c r="A111" s="1">
        <v>40331</v>
      </c>
      <c r="B111">
        <v>110.33</v>
      </c>
      <c r="C111" s="1">
        <v>40339</v>
      </c>
      <c r="D111" s="4">
        <f t="shared" si="2"/>
        <v>109.15</v>
      </c>
      <c r="E111">
        <v>31.726400000000002</v>
      </c>
      <c r="F111">
        <v>54.402900000000002</v>
      </c>
      <c r="G111">
        <v>73.586600000000004</v>
      </c>
      <c r="H111">
        <v>73.586600000000004</v>
      </c>
      <c r="K111">
        <v>69.784800000000004</v>
      </c>
      <c r="M111">
        <v>65.5441</v>
      </c>
      <c r="O111">
        <v>65.656000000000006</v>
      </c>
      <c r="Q111" s="2">
        <v>40618</v>
      </c>
      <c r="R111" s="4">
        <v>65.169499999999999</v>
      </c>
      <c r="T111" s="2">
        <v>40618</v>
      </c>
      <c r="U111" s="4">
        <v>65.656000000000006</v>
      </c>
      <c r="V111">
        <f t="shared" si="3"/>
        <v>65.169499999999999</v>
      </c>
      <c r="AA111" s="2"/>
    </row>
    <row r="112" spans="1:27" x14ac:dyDescent="0.25">
      <c r="A112" s="1">
        <v>40332</v>
      </c>
      <c r="B112">
        <v>110.71</v>
      </c>
      <c r="C112" s="1">
        <v>40343</v>
      </c>
      <c r="D112" s="4">
        <f t="shared" si="2"/>
        <v>109.509</v>
      </c>
      <c r="E112">
        <v>27.895800000000001</v>
      </c>
      <c r="F112">
        <v>36.948500000000003</v>
      </c>
      <c r="G112">
        <v>45.572200000000002</v>
      </c>
      <c r="H112">
        <v>45.572200000000002</v>
      </c>
      <c r="K112">
        <v>70.888300000000001</v>
      </c>
      <c r="M112">
        <v>66.833399999999997</v>
      </c>
      <c r="O112">
        <v>64.139300000000006</v>
      </c>
      <c r="Q112" s="2">
        <v>40619</v>
      </c>
      <c r="R112" s="4">
        <v>64.8733</v>
      </c>
      <c r="T112" s="2">
        <v>40619</v>
      </c>
      <c r="U112" s="4">
        <v>64.139300000000006</v>
      </c>
      <c r="V112">
        <f t="shared" si="3"/>
        <v>64.8733</v>
      </c>
      <c r="AA112" s="2"/>
    </row>
    <row r="113" spans="1:27" x14ac:dyDescent="0.25">
      <c r="A113" s="1">
        <v>40333</v>
      </c>
      <c r="B113">
        <v>106.82</v>
      </c>
      <c r="C113" s="1">
        <v>40344</v>
      </c>
      <c r="D113" s="4">
        <f t="shared" si="2"/>
        <v>112</v>
      </c>
      <c r="E113">
        <v>24.667400000000001</v>
      </c>
      <c r="F113">
        <v>35.303899999999999</v>
      </c>
      <c r="G113">
        <v>45.714199999999998</v>
      </c>
      <c r="H113">
        <v>45.714199999999998</v>
      </c>
      <c r="K113">
        <v>68.852400000000003</v>
      </c>
      <c r="M113">
        <v>65.679100000000005</v>
      </c>
      <c r="O113">
        <v>63.759799999999998</v>
      </c>
      <c r="Q113" s="2">
        <v>40620</v>
      </c>
      <c r="R113" s="4">
        <v>64.529399999999995</v>
      </c>
      <c r="T113" s="2">
        <v>40620</v>
      </c>
      <c r="U113" s="4">
        <v>63.759799999999998</v>
      </c>
      <c r="V113">
        <f t="shared" si="3"/>
        <v>64.529399999999995</v>
      </c>
      <c r="AA113" s="2"/>
    </row>
    <row r="114" spans="1:27" x14ac:dyDescent="0.25">
      <c r="A114" s="1">
        <v>40336</v>
      </c>
      <c r="B114">
        <v>105.49</v>
      </c>
      <c r="C114" s="1">
        <v>40345</v>
      </c>
      <c r="D114" s="4">
        <f t="shared" si="2"/>
        <v>111.96</v>
      </c>
      <c r="E114">
        <v>24.802600000000002</v>
      </c>
      <c r="F114">
        <v>38.404499999999999</v>
      </c>
      <c r="G114">
        <v>50.538600000000002</v>
      </c>
      <c r="H114">
        <v>50.538600000000002</v>
      </c>
      <c r="K114">
        <v>68.6721</v>
      </c>
      <c r="M114">
        <v>65.263800000000003</v>
      </c>
      <c r="O114">
        <v>63.396900000000002</v>
      </c>
      <c r="Q114" s="2">
        <v>40623</v>
      </c>
      <c r="R114" s="4">
        <v>63.741900000000001</v>
      </c>
      <c r="T114" s="2">
        <v>40623</v>
      </c>
      <c r="U114" s="4">
        <v>63.396900000000002</v>
      </c>
      <c r="V114">
        <f t="shared" si="3"/>
        <v>63.741900000000001</v>
      </c>
      <c r="AA114" s="2"/>
    </row>
    <row r="115" spans="1:27" x14ac:dyDescent="0.25">
      <c r="A115" s="1">
        <v>40337</v>
      </c>
      <c r="B115">
        <v>106.62</v>
      </c>
      <c r="C115" s="1">
        <v>40346</v>
      </c>
      <c r="D115" s="4">
        <f t="shared" si="2"/>
        <v>112.14</v>
      </c>
      <c r="E115">
        <v>28.120999999999999</v>
      </c>
      <c r="F115">
        <v>47.222000000000001</v>
      </c>
      <c r="G115">
        <v>68.361000000000004</v>
      </c>
      <c r="H115">
        <v>68.361000000000004</v>
      </c>
      <c r="K115">
        <v>65.757400000000004</v>
      </c>
      <c r="M115">
        <v>63.937800000000003</v>
      </c>
      <c r="O115">
        <v>63.1432</v>
      </c>
      <c r="Q115" s="2">
        <v>40624</v>
      </c>
      <c r="R115" s="4">
        <v>63.343899999999998</v>
      </c>
      <c r="T115" s="2">
        <v>40624</v>
      </c>
      <c r="U115" s="4">
        <v>63.1432</v>
      </c>
      <c r="V115">
        <f t="shared" si="3"/>
        <v>63.343899999999998</v>
      </c>
      <c r="AA115" s="2"/>
    </row>
    <row r="116" spans="1:27" x14ac:dyDescent="0.25">
      <c r="A116" s="1">
        <v>40338</v>
      </c>
      <c r="B116">
        <v>106.05</v>
      </c>
      <c r="C116" s="1">
        <v>40347</v>
      </c>
      <c r="D116" s="4">
        <f t="shared" si="2"/>
        <v>111.729</v>
      </c>
      <c r="E116">
        <v>20.672000000000001</v>
      </c>
      <c r="F116">
        <v>25.908799999999999</v>
      </c>
      <c r="G116">
        <v>29.756699999999999</v>
      </c>
      <c r="H116">
        <v>29.756699999999999</v>
      </c>
      <c r="K116">
        <v>64.700299999999999</v>
      </c>
      <c r="M116">
        <v>63.537599999999998</v>
      </c>
      <c r="O116">
        <v>62.981900000000003</v>
      </c>
      <c r="Q116" s="2">
        <v>40625</v>
      </c>
      <c r="R116" s="4">
        <v>64.416799999999995</v>
      </c>
      <c r="T116" s="2">
        <v>40625</v>
      </c>
      <c r="U116" s="4">
        <v>62.981900000000003</v>
      </c>
      <c r="V116">
        <f t="shared" si="3"/>
        <v>64.416799999999995</v>
      </c>
      <c r="AA116" s="2"/>
    </row>
    <row r="117" spans="1:27" x14ac:dyDescent="0.25">
      <c r="A117" s="1">
        <v>40339</v>
      </c>
      <c r="B117">
        <v>109.15</v>
      </c>
      <c r="C117" s="1">
        <v>40350</v>
      </c>
      <c r="D117" s="4">
        <f t="shared" si="2"/>
        <v>111.41</v>
      </c>
      <c r="E117">
        <v>21.956299999999999</v>
      </c>
      <c r="F117">
        <v>31.61</v>
      </c>
      <c r="G117">
        <v>41.734699999999997</v>
      </c>
      <c r="H117">
        <v>42.487400000000001</v>
      </c>
      <c r="K117">
        <v>61.758200000000002</v>
      </c>
      <c r="M117">
        <v>62.591700000000003</v>
      </c>
      <c r="O117">
        <v>62.779699999999998</v>
      </c>
      <c r="Q117" s="2">
        <v>40626</v>
      </c>
      <c r="R117" s="4">
        <v>63.538800000000002</v>
      </c>
      <c r="T117" s="2">
        <v>40626</v>
      </c>
      <c r="U117" s="4">
        <v>62.779699999999998</v>
      </c>
      <c r="V117">
        <f t="shared" si="3"/>
        <v>63.538800000000002</v>
      </c>
      <c r="AA117" s="2"/>
    </row>
    <row r="118" spans="1:27" x14ac:dyDescent="0.25">
      <c r="A118" s="1">
        <v>40340</v>
      </c>
      <c r="B118">
        <v>109.68</v>
      </c>
      <c r="C118" s="1">
        <v>40351</v>
      </c>
      <c r="D118" s="4">
        <f t="shared" si="2"/>
        <v>109.57</v>
      </c>
      <c r="E118">
        <v>24.212399999999999</v>
      </c>
      <c r="F118">
        <v>33.6661</v>
      </c>
      <c r="G118">
        <v>40.6907</v>
      </c>
      <c r="H118">
        <v>40.6907</v>
      </c>
      <c r="K118">
        <v>58.852800000000002</v>
      </c>
      <c r="M118">
        <v>60.289499999999997</v>
      </c>
      <c r="O118">
        <v>62.507100000000001</v>
      </c>
      <c r="Q118" s="2">
        <v>40627</v>
      </c>
      <c r="R118" s="4">
        <v>62.717399999999998</v>
      </c>
      <c r="T118" s="2">
        <v>40627</v>
      </c>
      <c r="U118" s="4">
        <v>62.507100000000001</v>
      </c>
      <c r="V118">
        <f t="shared" si="3"/>
        <v>62.717399999999998</v>
      </c>
      <c r="AA118" s="2"/>
    </row>
    <row r="119" spans="1:27" x14ac:dyDescent="0.25">
      <c r="A119" s="1">
        <v>40343</v>
      </c>
      <c r="B119">
        <v>109.509</v>
      </c>
      <c r="C119" s="1">
        <v>40352</v>
      </c>
      <c r="D119" s="4">
        <f t="shared" si="2"/>
        <v>109.23</v>
      </c>
      <c r="E119">
        <v>28.2651</v>
      </c>
      <c r="F119">
        <v>38.660499999999999</v>
      </c>
      <c r="G119">
        <v>47.942999999999998</v>
      </c>
      <c r="H119">
        <v>47.942999999999998</v>
      </c>
      <c r="K119">
        <v>64.632999999999996</v>
      </c>
      <c r="M119">
        <v>61.521700000000003</v>
      </c>
      <c r="O119">
        <v>63.346400000000003</v>
      </c>
      <c r="Q119" s="2">
        <v>40630</v>
      </c>
      <c r="R119" s="4">
        <v>62.262099999999997</v>
      </c>
      <c r="T119" s="2">
        <v>40630</v>
      </c>
      <c r="U119" s="4">
        <v>63.346400000000003</v>
      </c>
      <c r="V119">
        <f t="shared" si="3"/>
        <v>62.262099999999997</v>
      </c>
      <c r="AA119" s="2"/>
    </row>
    <row r="120" spans="1:27" x14ac:dyDescent="0.25">
      <c r="A120" s="1">
        <v>40344</v>
      </c>
      <c r="B120">
        <v>112</v>
      </c>
      <c r="C120" s="1">
        <v>40353</v>
      </c>
      <c r="D120" s="4">
        <f t="shared" si="2"/>
        <v>107.42</v>
      </c>
      <c r="E120">
        <v>29.9407</v>
      </c>
      <c r="F120">
        <v>44.061199999999999</v>
      </c>
      <c r="G120">
        <v>45.828800000000001</v>
      </c>
      <c r="H120">
        <v>45.828800000000001</v>
      </c>
      <c r="K120">
        <v>59.936100000000003</v>
      </c>
      <c r="M120">
        <v>59.644300000000001</v>
      </c>
      <c r="O120">
        <v>60.744399999999999</v>
      </c>
      <c r="Q120" s="2">
        <v>40631</v>
      </c>
      <c r="R120" s="4">
        <v>60.928800000000003</v>
      </c>
      <c r="T120" s="2">
        <v>40631</v>
      </c>
      <c r="U120" s="4">
        <v>60.744399999999999</v>
      </c>
      <c r="V120">
        <f t="shared" si="3"/>
        <v>60.928800000000003</v>
      </c>
      <c r="AA120" s="2"/>
    </row>
    <row r="121" spans="1:27" x14ac:dyDescent="0.25">
      <c r="A121" s="1">
        <v>40345</v>
      </c>
      <c r="B121">
        <v>111.96</v>
      </c>
      <c r="C121" s="1">
        <v>40357</v>
      </c>
      <c r="D121" s="4">
        <f t="shared" si="2"/>
        <v>107.53</v>
      </c>
      <c r="E121">
        <v>24.961500000000001</v>
      </c>
      <c r="F121">
        <v>30.6951</v>
      </c>
      <c r="G121">
        <v>35.883000000000003</v>
      </c>
      <c r="H121">
        <v>35.883000000000003</v>
      </c>
      <c r="K121">
        <v>60.8765</v>
      </c>
      <c r="M121">
        <v>59.685699999999997</v>
      </c>
      <c r="O121">
        <v>58.894100000000002</v>
      </c>
      <c r="Q121" s="2">
        <v>40632</v>
      </c>
      <c r="R121" s="4">
        <v>61.000900000000001</v>
      </c>
      <c r="T121" s="2">
        <v>40632</v>
      </c>
      <c r="U121" s="4">
        <v>58.894100000000002</v>
      </c>
      <c r="V121">
        <f t="shared" si="3"/>
        <v>61.000900000000001</v>
      </c>
      <c r="AA121" s="2"/>
    </row>
    <row r="122" spans="1:27" x14ac:dyDescent="0.25">
      <c r="A122" s="1">
        <v>40346</v>
      </c>
      <c r="B122">
        <v>112.14</v>
      </c>
      <c r="C122" s="1">
        <v>40358</v>
      </c>
      <c r="D122" s="4">
        <f t="shared" si="2"/>
        <v>104.21</v>
      </c>
      <c r="E122">
        <v>31.667100000000001</v>
      </c>
      <c r="F122">
        <v>37.580599999999997</v>
      </c>
      <c r="G122">
        <v>42.4602</v>
      </c>
      <c r="H122">
        <v>42.4602</v>
      </c>
      <c r="K122">
        <v>70.304299999999998</v>
      </c>
      <c r="M122">
        <v>64.935400000000001</v>
      </c>
      <c r="O122">
        <v>62.385800000000003</v>
      </c>
      <c r="Q122" s="2">
        <v>40633</v>
      </c>
      <c r="R122" s="4">
        <v>65.433300000000003</v>
      </c>
      <c r="T122" s="2">
        <v>40633</v>
      </c>
      <c r="U122" s="4">
        <v>62.385800000000003</v>
      </c>
      <c r="V122">
        <f t="shared" si="3"/>
        <v>65.433300000000003</v>
      </c>
      <c r="AA122" s="2"/>
    </row>
    <row r="123" spans="1:27" x14ac:dyDescent="0.25">
      <c r="A123" s="1">
        <v>40347</v>
      </c>
      <c r="B123">
        <v>111.729</v>
      </c>
      <c r="C123" s="1">
        <v>40359</v>
      </c>
      <c r="D123" s="4">
        <f t="shared" si="2"/>
        <v>103.22</v>
      </c>
      <c r="E123">
        <v>30.206499999999998</v>
      </c>
      <c r="F123">
        <v>35.616500000000002</v>
      </c>
      <c r="G123">
        <v>40.400700000000001</v>
      </c>
      <c r="H123">
        <v>40.538699999999999</v>
      </c>
      <c r="K123">
        <v>68.983900000000006</v>
      </c>
      <c r="M123">
        <v>64.479900000000001</v>
      </c>
      <c r="O123">
        <v>61.755600000000001</v>
      </c>
      <c r="Q123" s="2">
        <v>40634</v>
      </c>
      <c r="R123" s="4">
        <v>63.464199999999998</v>
      </c>
      <c r="T123" s="2">
        <v>40634</v>
      </c>
      <c r="U123" s="4">
        <v>61.755600000000001</v>
      </c>
      <c r="V123">
        <f t="shared" si="3"/>
        <v>63.464199999999998</v>
      </c>
      <c r="AA123" s="2"/>
    </row>
    <row r="124" spans="1:27" x14ac:dyDescent="0.25">
      <c r="A124" s="1">
        <v>40350</v>
      </c>
      <c r="B124">
        <v>111.41</v>
      </c>
      <c r="C124" s="1">
        <v>40360</v>
      </c>
      <c r="D124" s="4">
        <f t="shared" si="2"/>
        <v>102.76</v>
      </c>
      <c r="E124">
        <v>31.7652</v>
      </c>
      <c r="F124">
        <v>36.525300000000001</v>
      </c>
      <c r="G124">
        <v>40.552599999999998</v>
      </c>
      <c r="H124">
        <v>40.552599999999998</v>
      </c>
      <c r="K124">
        <v>65.910300000000007</v>
      </c>
      <c r="M124">
        <v>62.544199999999996</v>
      </c>
      <c r="O124">
        <v>62.173299999999998</v>
      </c>
      <c r="Q124" s="2">
        <v>40637</v>
      </c>
      <c r="R124" s="4">
        <v>62.034799999999997</v>
      </c>
      <c r="T124" s="2">
        <v>40637</v>
      </c>
      <c r="U124" s="4">
        <v>62.173299999999998</v>
      </c>
      <c r="V124">
        <f t="shared" si="3"/>
        <v>62.034799999999997</v>
      </c>
      <c r="AA124" s="2"/>
    </row>
    <row r="125" spans="1:27" x14ac:dyDescent="0.25">
      <c r="A125" s="1">
        <v>40351</v>
      </c>
      <c r="B125">
        <v>109.57</v>
      </c>
      <c r="C125" s="1">
        <v>40361</v>
      </c>
      <c r="D125" s="4">
        <f t="shared" si="2"/>
        <v>102.2</v>
      </c>
      <c r="E125">
        <v>27.797000000000001</v>
      </c>
      <c r="F125">
        <v>32.499400000000001</v>
      </c>
      <c r="G125">
        <v>36.181899999999999</v>
      </c>
      <c r="H125">
        <v>36.181899999999999</v>
      </c>
      <c r="K125">
        <v>62.784100000000002</v>
      </c>
      <c r="M125">
        <v>60.323</v>
      </c>
      <c r="O125">
        <v>58.7605</v>
      </c>
      <c r="Q125" s="2">
        <v>40638</v>
      </c>
      <c r="R125" s="4">
        <v>58.605699999999999</v>
      </c>
      <c r="T125" s="2">
        <v>40638</v>
      </c>
      <c r="U125" s="4">
        <v>58.7605</v>
      </c>
      <c r="V125">
        <f t="shared" si="3"/>
        <v>58.605699999999999</v>
      </c>
      <c r="AA125" s="2"/>
    </row>
    <row r="126" spans="1:27" x14ac:dyDescent="0.25">
      <c r="A126" s="1">
        <v>40352</v>
      </c>
      <c r="B126">
        <v>109.23</v>
      </c>
      <c r="C126" s="1">
        <v>40365</v>
      </c>
      <c r="D126" s="4">
        <f t="shared" si="2"/>
        <v>102.87</v>
      </c>
      <c r="E126">
        <v>29.224599999999999</v>
      </c>
      <c r="F126">
        <v>34.435200000000002</v>
      </c>
      <c r="G126">
        <v>39.5197</v>
      </c>
      <c r="H126">
        <v>39.5197</v>
      </c>
      <c r="K126">
        <v>63.356999999999999</v>
      </c>
      <c r="M126">
        <v>60.931399999999996</v>
      </c>
      <c r="O126">
        <v>59.3185</v>
      </c>
      <c r="Q126" s="2">
        <v>40639</v>
      </c>
      <c r="R126" s="4">
        <v>58.923900000000003</v>
      </c>
      <c r="T126" s="2">
        <v>40639</v>
      </c>
      <c r="U126" s="4">
        <v>59.3185</v>
      </c>
      <c r="V126">
        <f t="shared" si="3"/>
        <v>58.923900000000003</v>
      </c>
      <c r="AA126" s="2"/>
    </row>
    <row r="127" spans="1:27" x14ac:dyDescent="0.25">
      <c r="A127" s="1">
        <v>40353</v>
      </c>
      <c r="B127">
        <v>107.42</v>
      </c>
      <c r="C127" s="1">
        <v>40366</v>
      </c>
      <c r="D127" s="4">
        <f t="shared" si="2"/>
        <v>106.1075</v>
      </c>
      <c r="E127">
        <v>25.706</v>
      </c>
      <c r="F127">
        <v>31.747599999999998</v>
      </c>
      <c r="G127">
        <v>36.821899999999999</v>
      </c>
      <c r="H127">
        <v>36.821899999999999</v>
      </c>
      <c r="K127">
        <v>67.430899999999994</v>
      </c>
      <c r="M127">
        <v>63.981200000000001</v>
      </c>
      <c r="O127">
        <v>63.301499999999997</v>
      </c>
      <c r="Q127" s="2">
        <v>40640</v>
      </c>
      <c r="R127" s="4">
        <v>62.038400000000003</v>
      </c>
      <c r="T127" s="2">
        <v>40640</v>
      </c>
      <c r="U127" s="4">
        <v>63.301499999999997</v>
      </c>
      <c r="V127">
        <f t="shared" si="3"/>
        <v>62.038400000000003</v>
      </c>
      <c r="AA127" s="2"/>
    </row>
    <row r="128" spans="1:27" x14ac:dyDescent="0.25">
      <c r="A128" s="1">
        <v>40354</v>
      </c>
      <c r="B128">
        <v>107.86750000000001</v>
      </c>
      <c r="C128" s="1">
        <v>40367</v>
      </c>
      <c r="D128" s="4">
        <f t="shared" si="2"/>
        <v>107.16</v>
      </c>
      <c r="E128">
        <v>24.485099999999999</v>
      </c>
      <c r="F128">
        <v>31.118099999999998</v>
      </c>
      <c r="G128">
        <v>36.695700000000002</v>
      </c>
      <c r="H128">
        <v>36.695700000000002</v>
      </c>
      <c r="K128">
        <v>67.855400000000003</v>
      </c>
      <c r="M128">
        <v>63.720500000000001</v>
      </c>
      <c r="O128">
        <v>64.315700000000007</v>
      </c>
      <c r="Q128" s="2">
        <v>40641</v>
      </c>
      <c r="R128" s="4">
        <v>63.454599999999999</v>
      </c>
      <c r="T128" s="2">
        <v>40641</v>
      </c>
      <c r="U128" s="4">
        <v>64.315700000000007</v>
      </c>
      <c r="V128">
        <f t="shared" si="3"/>
        <v>63.454599999999999</v>
      </c>
      <c r="AA128" s="2"/>
    </row>
    <row r="129" spans="1:27" x14ac:dyDescent="0.25">
      <c r="A129" s="1">
        <v>40357</v>
      </c>
      <c r="B129">
        <v>107.53</v>
      </c>
      <c r="C129" s="1">
        <v>40368</v>
      </c>
      <c r="D129" s="4">
        <f t="shared" si="2"/>
        <v>107.96</v>
      </c>
      <c r="E129">
        <v>21.584099999999999</v>
      </c>
      <c r="F129">
        <v>28.6586</v>
      </c>
      <c r="G129">
        <v>35.975900000000003</v>
      </c>
      <c r="H129">
        <v>35.975900000000003</v>
      </c>
      <c r="K129">
        <v>69.487399999999994</v>
      </c>
      <c r="M129">
        <v>66.479600000000005</v>
      </c>
      <c r="O129">
        <v>65.636600000000001</v>
      </c>
      <c r="Q129" s="2">
        <v>40644</v>
      </c>
      <c r="R129" s="4">
        <v>64.696200000000005</v>
      </c>
      <c r="T129" s="2">
        <v>40644</v>
      </c>
      <c r="U129" s="4">
        <v>65.636600000000001</v>
      </c>
      <c r="V129">
        <f t="shared" si="3"/>
        <v>64.696200000000005</v>
      </c>
      <c r="AA129" s="2"/>
    </row>
    <row r="130" spans="1:27" x14ac:dyDescent="0.25">
      <c r="A130" s="1">
        <v>40358</v>
      </c>
      <c r="B130">
        <v>104.21</v>
      </c>
      <c r="C130" s="1">
        <v>40371</v>
      </c>
      <c r="D130" s="4">
        <f t="shared" si="2"/>
        <v>108.03</v>
      </c>
      <c r="E130">
        <v>26.090199999999999</v>
      </c>
      <c r="F130">
        <v>35.065199999999997</v>
      </c>
      <c r="G130">
        <v>46.3414</v>
      </c>
      <c r="H130">
        <v>46.3414</v>
      </c>
      <c r="K130">
        <v>68.578500000000005</v>
      </c>
      <c r="M130">
        <v>66.865300000000005</v>
      </c>
      <c r="O130">
        <v>66.0137</v>
      </c>
      <c r="Q130" s="2">
        <v>40645</v>
      </c>
      <c r="R130" s="4">
        <v>64.672899999999998</v>
      </c>
      <c r="T130" s="2">
        <v>40645</v>
      </c>
      <c r="U130" s="4">
        <v>66.0137</v>
      </c>
      <c r="V130">
        <f t="shared" si="3"/>
        <v>64.672899999999998</v>
      </c>
      <c r="AA130" s="2"/>
    </row>
    <row r="131" spans="1:27" x14ac:dyDescent="0.25">
      <c r="A131" s="1">
        <v>40359</v>
      </c>
      <c r="B131">
        <v>103.22</v>
      </c>
      <c r="C131" s="1">
        <v>40372</v>
      </c>
      <c r="D131" s="4">
        <f t="shared" si="2"/>
        <v>109.66</v>
      </c>
      <c r="E131">
        <v>24.045100000000001</v>
      </c>
      <c r="F131">
        <v>35.569200000000002</v>
      </c>
      <c r="G131">
        <v>49.0867</v>
      </c>
      <c r="H131">
        <v>49.0867</v>
      </c>
      <c r="K131">
        <v>68.395399999999995</v>
      </c>
      <c r="M131">
        <v>66.191199999999995</v>
      </c>
      <c r="O131">
        <v>66.595799999999997</v>
      </c>
      <c r="Q131" s="2">
        <v>40646</v>
      </c>
      <c r="R131" s="4">
        <v>64.609899999999996</v>
      </c>
      <c r="T131" s="2">
        <v>40646</v>
      </c>
      <c r="U131" s="4">
        <v>66.595799999999997</v>
      </c>
      <c r="V131">
        <f t="shared" si="3"/>
        <v>64.609899999999996</v>
      </c>
      <c r="AA131" s="2"/>
    </row>
    <row r="132" spans="1:27" x14ac:dyDescent="0.25">
      <c r="A132" s="1">
        <v>40360</v>
      </c>
      <c r="B132">
        <v>102.76</v>
      </c>
      <c r="C132" s="1">
        <v>40373</v>
      </c>
      <c r="D132" s="4">
        <f t="shared" si="2"/>
        <v>109.651</v>
      </c>
      <c r="E132">
        <v>26.930499999999999</v>
      </c>
      <c r="F132">
        <v>39.956899999999997</v>
      </c>
      <c r="G132">
        <v>54.119700000000002</v>
      </c>
      <c r="H132">
        <v>54.119700000000002</v>
      </c>
      <c r="K132">
        <v>66.223600000000005</v>
      </c>
      <c r="M132">
        <v>65.530699999999996</v>
      </c>
      <c r="O132">
        <v>67.619699999999995</v>
      </c>
      <c r="Q132" s="2">
        <v>40647</v>
      </c>
      <c r="R132" s="4">
        <v>65.373999999999995</v>
      </c>
      <c r="T132" s="2">
        <v>40647</v>
      </c>
      <c r="U132" s="4">
        <v>67.619699999999995</v>
      </c>
      <c r="V132">
        <f t="shared" si="3"/>
        <v>65.373999999999995</v>
      </c>
      <c r="AA132" s="2"/>
    </row>
    <row r="133" spans="1:27" x14ac:dyDescent="0.25">
      <c r="A133" s="1">
        <v>40361</v>
      </c>
      <c r="B133">
        <v>102.2</v>
      </c>
      <c r="C133" s="1">
        <v>40374</v>
      </c>
      <c r="D133" s="4">
        <f t="shared" si="2"/>
        <v>109.68</v>
      </c>
      <c r="E133">
        <v>25.314599999999999</v>
      </c>
      <c r="F133">
        <v>49.0124</v>
      </c>
      <c r="G133">
        <v>70.833600000000004</v>
      </c>
      <c r="H133">
        <v>70.833600000000004</v>
      </c>
      <c r="K133">
        <v>66.148700000000005</v>
      </c>
      <c r="M133">
        <v>63.8108</v>
      </c>
      <c r="O133">
        <v>65.483699999999999</v>
      </c>
      <c r="Q133" s="2">
        <v>40648</v>
      </c>
      <c r="R133" s="4">
        <v>64.457300000000004</v>
      </c>
      <c r="T133" s="2">
        <v>40648</v>
      </c>
      <c r="U133" s="4">
        <v>65.483699999999999</v>
      </c>
      <c r="V133">
        <f t="shared" si="3"/>
        <v>64.457300000000004</v>
      </c>
      <c r="AA133" s="2"/>
    </row>
    <row r="134" spans="1:27" x14ac:dyDescent="0.25">
      <c r="A134" s="1">
        <v>40365</v>
      </c>
      <c r="B134">
        <v>102.87</v>
      </c>
      <c r="C134" s="1">
        <v>40378</v>
      </c>
      <c r="D134" s="4">
        <f t="shared" si="2"/>
        <v>107.29</v>
      </c>
      <c r="E134">
        <v>23.375800000000002</v>
      </c>
      <c r="F134">
        <v>27.3643</v>
      </c>
      <c r="G134">
        <v>30.249400000000001</v>
      </c>
      <c r="H134">
        <v>30.249400000000001</v>
      </c>
      <c r="K134">
        <v>66.268900000000002</v>
      </c>
      <c r="M134">
        <v>67.792000000000002</v>
      </c>
      <c r="O134">
        <v>65.818899999999999</v>
      </c>
      <c r="Q134" s="2">
        <v>40651</v>
      </c>
      <c r="R134" s="4">
        <v>65.061099999999996</v>
      </c>
      <c r="T134" s="2">
        <v>40651</v>
      </c>
      <c r="U134" s="4">
        <v>65.818899999999999</v>
      </c>
      <c r="V134">
        <f t="shared" si="3"/>
        <v>65.061099999999996</v>
      </c>
      <c r="AA134" s="2"/>
    </row>
    <row r="135" spans="1:27" x14ac:dyDescent="0.25">
      <c r="A135" s="1">
        <v>40366</v>
      </c>
      <c r="B135">
        <v>106.1075</v>
      </c>
      <c r="C135" s="1">
        <v>40379</v>
      </c>
      <c r="D135" s="4">
        <f t="shared" si="2"/>
        <v>108.48</v>
      </c>
      <c r="E135">
        <v>22.5379</v>
      </c>
      <c r="F135">
        <v>26.411000000000001</v>
      </c>
      <c r="G135">
        <v>29.488800000000001</v>
      </c>
      <c r="H135">
        <v>29.488800000000001</v>
      </c>
      <c r="K135">
        <v>63.377899999999997</v>
      </c>
      <c r="M135">
        <v>64.860399999999998</v>
      </c>
      <c r="O135">
        <v>65.039400000000001</v>
      </c>
      <c r="Q135" s="2">
        <v>40652</v>
      </c>
      <c r="R135" s="4">
        <v>64.685400000000001</v>
      </c>
      <c r="T135" s="2">
        <v>40652</v>
      </c>
      <c r="U135" s="4">
        <v>65.039400000000001</v>
      </c>
      <c r="V135">
        <f t="shared" si="3"/>
        <v>64.685400000000001</v>
      </c>
      <c r="AA135" s="2"/>
    </row>
    <row r="136" spans="1:27" x14ac:dyDescent="0.25">
      <c r="A136" s="1">
        <v>40367</v>
      </c>
      <c r="B136">
        <v>107.16</v>
      </c>
      <c r="C136" s="1">
        <v>40380</v>
      </c>
      <c r="D136" s="4">
        <f t="shared" si="2"/>
        <v>107.07</v>
      </c>
      <c r="E136">
        <v>23.895199999999999</v>
      </c>
      <c r="F136">
        <v>27.765000000000001</v>
      </c>
      <c r="G136">
        <v>30.667100000000001</v>
      </c>
      <c r="H136">
        <v>30.667100000000001</v>
      </c>
      <c r="K136">
        <v>58.558300000000003</v>
      </c>
      <c r="M136">
        <v>63.113300000000002</v>
      </c>
      <c r="O136">
        <v>64.378100000000003</v>
      </c>
      <c r="Q136" s="2">
        <v>40653</v>
      </c>
      <c r="R136" s="4">
        <v>63.476599999999998</v>
      </c>
      <c r="T136" s="2">
        <v>40653</v>
      </c>
      <c r="U136" s="4">
        <v>64.378100000000003</v>
      </c>
      <c r="V136">
        <f t="shared" si="3"/>
        <v>63.476599999999998</v>
      </c>
      <c r="AA136" s="2"/>
    </row>
    <row r="137" spans="1:27" x14ac:dyDescent="0.25">
      <c r="A137" s="1">
        <v>40368</v>
      </c>
      <c r="B137">
        <v>107.96</v>
      </c>
      <c r="C137" s="1">
        <v>40381</v>
      </c>
      <c r="D137" s="4">
        <f t="shared" ref="D137:D200" si="4">VLOOKUP(C137,$A:$B,2,FALSE)</f>
        <v>109.461</v>
      </c>
      <c r="E137">
        <v>22.222999999999999</v>
      </c>
      <c r="F137">
        <v>26.2498</v>
      </c>
      <c r="G137">
        <v>29.380500000000001</v>
      </c>
      <c r="H137">
        <v>29.380500000000001</v>
      </c>
      <c r="K137">
        <v>60.392299999999999</v>
      </c>
      <c r="M137">
        <v>63.6586</v>
      </c>
      <c r="O137">
        <v>62.622</v>
      </c>
      <c r="Q137" s="2">
        <v>40654</v>
      </c>
      <c r="R137" s="4">
        <v>62.6265</v>
      </c>
      <c r="T137" s="2">
        <v>40654</v>
      </c>
      <c r="U137" s="4">
        <v>62.622</v>
      </c>
      <c r="V137">
        <f t="shared" ref="V137:V200" si="5">VLOOKUP(T137,Q:R,2,FALSE)</f>
        <v>62.6265</v>
      </c>
      <c r="AA137" s="2"/>
    </row>
    <row r="138" spans="1:27" x14ac:dyDescent="0.25">
      <c r="A138" s="1">
        <v>40371</v>
      </c>
      <c r="B138">
        <v>108.03</v>
      </c>
      <c r="C138" s="1">
        <v>40382</v>
      </c>
      <c r="D138" s="4">
        <f t="shared" si="4"/>
        <v>110.41</v>
      </c>
      <c r="E138">
        <v>21.151399999999999</v>
      </c>
      <c r="F138">
        <v>25.3108</v>
      </c>
      <c r="G138">
        <v>28.384499999999999</v>
      </c>
      <c r="H138">
        <v>28.384499999999999</v>
      </c>
      <c r="K138">
        <v>61.576099999999997</v>
      </c>
      <c r="M138">
        <v>62.635800000000003</v>
      </c>
      <c r="O138">
        <v>62.797499999999999</v>
      </c>
      <c r="Q138" s="2">
        <v>40658</v>
      </c>
      <c r="R138" s="4">
        <v>62.8596</v>
      </c>
      <c r="T138" s="2">
        <v>40658</v>
      </c>
      <c r="U138" s="4">
        <v>62.797499999999999</v>
      </c>
      <c r="V138">
        <f t="shared" si="5"/>
        <v>62.8596</v>
      </c>
      <c r="AA138" s="2"/>
    </row>
    <row r="139" spans="1:27" x14ac:dyDescent="0.25">
      <c r="A139" s="1">
        <v>40372</v>
      </c>
      <c r="B139">
        <v>109.66</v>
      </c>
      <c r="C139" s="1">
        <v>40385</v>
      </c>
      <c r="D139" s="4">
        <f t="shared" si="4"/>
        <v>111.56</v>
      </c>
      <c r="E139">
        <v>20.9039</v>
      </c>
      <c r="F139">
        <v>25.134499999999999</v>
      </c>
      <c r="G139">
        <v>28.725100000000001</v>
      </c>
      <c r="H139">
        <v>28.725100000000001</v>
      </c>
      <c r="K139">
        <v>61.051200000000001</v>
      </c>
      <c r="M139">
        <v>62.976500000000001</v>
      </c>
      <c r="O139">
        <v>62.824199999999998</v>
      </c>
      <c r="Q139" s="2">
        <v>40659</v>
      </c>
      <c r="R139" s="4">
        <v>62.1357</v>
      </c>
      <c r="T139" s="2">
        <v>40659</v>
      </c>
      <c r="U139" s="4">
        <v>62.824199999999998</v>
      </c>
      <c r="V139">
        <f t="shared" si="5"/>
        <v>62.1357</v>
      </c>
      <c r="AA139" s="2"/>
    </row>
    <row r="140" spans="1:27" x14ac:dyDescent="0.25">
      <c r="A140" s="1">
        <v>40373</v>
      </c>
      <c r="B140">
        <v>109.651</v>
      </c>
      <c r="C140" s="1">
        <v>40386</v>
      </c>
      <c r="D140" s="4">
        <f t="shared" si="4"/>
        <v>111.55</v>
      </c>
      <c r="E140">
        <v>20.2546</v>
      </c>
      <c r="F140">
        <v>24.6968</v>
      </c>
      <c r="G140">
        <v>28.029</v>
      </c>
      <c r="H140">
        <v>28.029</v>
      </c>
      <c r="K140">
        <v>61.226399999999998</v>
      </c>
      <c r="M140">
        <v>62.433500000000002</v>
      </c>
      <c r="O140">
        <v>62.6355</v>
      </c>
      <c r="Q140" s="2">
        <v>40660</v>
      </c>
      <c r="R140" s="4">
        <v>60.926200000000001</v>
      </c>
      <c r="T140" s="2">
        <v>40660</v>
      </c>
      <c r="U140" s="4">
        <v>62.6355</v>
      </c>
      <c r="V140">
        <f t="shared" si="5"/>
        <v>60.926200000000001</v>
      </c>
      <c r="AA140" s="2"/>
    </row>
    <row r="141" spans="1:27" x14ac:dyDescent="0.25">
      <c r="A141" s="1">
        <v>40374</v>
      </c>
      <c r="B141">
        <v>109.68</v>
      </c>
      <c r="C141" s="1">
        <v>40387</v>
      </c>
      <c r="D141" s="4">
        <f t="shared" si="4"/>
        <v>110.83</v>
      </c>
      <c r="E141">
        <v>21.1692</v>
      </c>
      <c r="F141">
        <v>25.572600000000001</v>
      </c>
      <c r="G141">
        <v>29.398700000000002</v>
      </c>
      <c r="H141">
        <v>29.398700000000002</v>
      </c>
      <c r="K141">
        <v>62.797899999999998</v>
      </c>
      <c r="M141">
        <v>61.335599999999999</v>
      </c>
      <c r="O141">
        <v>61.081200000000003</v>
      </c>
      <c r="Q141" s="2">
        <v>40661</v>
      </c>
      <c r="R141" s="4">
        <v>60.611199999999997</v>
      </c>
      <c r="T141" s="2">
        <v>40661</v>
      </c>
      <c r="U141" s="4">
        <v>61.081200000000003</v>
      </c>
      <c r="V141">
        <f t="shared" si="5"/>
        <v>60.611199999999997</v>
      </c>
      <c r="AA141" s="2"/>
    </row>
    <row r="142" spans="1:27" x14ac:dyDescent="0.25">
      <c r="A142" s="1">
        <v>40375</v>
      </c>
      <c r="B142">
        <v>106.66</v>
      </c>
      <c r="C142" s="1">
        <v>40388</v>
      </c>
      <c r="D142" s="4">
        <f t="shared" si="4"/>
        <v>110.29</v>
      </c>
      <c r="E142">
        <v>20.3139</v>
      </c>
      <c r="F142">
        <v>24.7424</v>
      </c>
      <c r="G142">
        <v>28.349699999999999</v>
      </c>
      <c r="H142">
        <v>28.349699999999999</v>
      </c>
      <c r="K142">
        <v>61.011499999999998</v>
      </c>
      <c r="M142">
        <v>59.9437</v>
      </c>
      <c r="O142">
        <v>60.315600000000003</v>
      </c>
      <c r="Q142" s="2">
        <v>40662</v>
      </c>
      <c r="R142" s="4">
        <v>59.692300000000003</v>
      </c>
      <c r="T142" s="2">
        <v>40662</v>
      </c>
      <c r="U142" s="4">
        <v>60.315600000000003</v>
      </c>
      <c r="V142">
        <f t="shared" si="5"/>
        <v>59.692300000000003</v>
      </c>
      <c r="AA142" s="2"/>
    </row>
    <row r="143" spans="1:27" x14ac:dyDescent="0.25">
      <c r="A143" s="1">
        <v>40378</v>
      </c>
      <c r="B143">
        <v>107.29</v>
      </c>
      <c r="C143" s="1">
        <v>40389</v>
      </c>
      <c r="D143" s="4">
        <f t="shared" si="4"/>
        <v>110.27</v>
      </c>
      <c r="E143">
        <v>21.057099999999998</v>
      </c>
      <c r="F143">
        <v>25.524899999999999</v>
      </c>
      <c r="G143">
        <v>28.706099999999999</v>
      </c>
      <c r="H143">
        <v>28.706099999999999</v>
      </c>
      <c r="K143">
        <v>61.553100000000001</v>
      </c>
      <c r="M143">
        <v>61.200499999999998</v>
      </c>
      <c r="O143">
        <v>61.056399999999996</v>
      </c>
      <c r="Q143" s="2">
        <v>40665</v>
      </c>
      <c r="R143" s="4">
        <v>60.7468</v>
      </c>
      <c r="T143" s="2">
        <v>40665</v>
      </c>
      <c r="U143" s="4">
        <v>61.056399999999996</v>
      </c>
      <c r="V143">
        <f t="shared" si="5"/>
        <v>60.7468</v>
      </c>
      <c r="AA143" s="2"/>
    </row>
    <row r="144" spans="1:27" x14ac:dyDescent="0.25">
      <c r="A144" s="1">
        <v>40379</v>
      </c>
      <c r="B144">
        <v>108.48</v>
      </c>
      <c r="C144" s="1">
        <v>40392</v>
      </c>
      <c r="D144" s="4">
        <f t="shared" si="4"/>
        <v>112.76</v>
      </c>
      <c r="E144">
        <v>18.555</v>
      </c>
      <c r="F144">
        <v>23.589200000000002</v>
      </c>
      <c r="G144">
        <v>27.7256</v>
      </c>
      <c r="H144">
        <v>27.7256</v>
      </c>
      <c r="K144">
        <v>61.427399999999999</v>
      </c>
      <c r="M144">
        <v>60.636699999999998</v>
      </c>
      <c r="O144">
        <v>60.095300000000002</v>
      </c>
      <c r="Q144" s="2">
        <v>40666</v>
      </c>
      <c r="R144" s="4">
        <v>61.3384</v>
      </c>
      <c r="T144" s="2">
        <v>40666</v>
      </c>
      <c r="U144" s="4">
        <v>60.095300000000002</v>
      </c>
      <c r="V144">
        <f t="shared" si="5"/>
        <v>61.3384</v>
      </c>
      <c r="AA144" s="2"/>
    </row>
    <row r="145" spans="1:27" x14ac:dyDescent="0.25">
      <c r="A145" s="1">
        <v>40380</v>
      </c>
      <c r="B145">
        <v>107.07</v>
      </c>
      <c r="C145" s="1">
        <v>40393</v>
      </c>
      <c r="D145" s="4">
        <f t="shared" si="4"/>
        <v>112.22</v>
      </c>
      <c r="E145">
        <v>18.827000000000002</v>
      </c>
      <c r="F145">
        <v>23.892299999999999</v>
      </c>
      <c r="G145">
        <v>27.6769</v>
      </c>
      <c r="H145">
        <v>27.6769</v>
      </c>
      <c r="K145">
        <v>62.313400000000001</v>
      </c>
      <c r="M145">
        <v>61.233699999999999</v>
      </c>
      <c r="O145">
        <v>61.432099999999998</v>
      </c>
      <c r="Q145" s="2">
        <v>40667</v>
      </c>
      <c r="R145" s="4">
        <v>61.718000000000004</v>
      </c>
      <c r="T145" s="2">
        <v>40667</v>
      </c>
      <c r="U145" s="4">
        <v>61.432099999999998</v>
      </c>
      <c r="V145">
        <f t="shared" si="5"/>
        <v>61.718000000000004</v>
      </c>
      <c r="AA145" s="2"/>
    </row>
    <row r="146" spans="1:27" x14ac:dyDescent="0.25">
      <c r="A146" s="1">
        <v>40381</v>
      </c>
      <c r="B146">
        <v>109.461</v>
      </c>
      <c r="C146" s="1">
        <v>40394</v>
      </c>
      <c r="D146" s="4">
        <f t="shared" si="4"/>
        <v>112.97</v>
      </c>
      <c r="E146">
        <v>18.952500000000001</v>
      </c>
      <c r="F146">
        <v>24.236899999999999</v>
      </c>
      <c r="G146">
        <v>28.736000000000001</v>
      </c>
      <c r="H146">
        <v>28.736000000000001</v>
      </c>
      <c r="K146">
        <v>55.345399999999998</v>
      </c>
      <c r="M146">
        <v>59.404899999999998</v>
      </c>
      <c r="O146">
        <v>58.9587</v>
      </c>
      <c r="Q146" s="2">
        <v>40668</v>
      </c>
      <c r="R146" s="4">
        <v>60.6252</v>
      </c>
      <c r="T146" s="2">
        <v>40668</v>
      </c>
      <c r="U146" s="4">
        <v>58.9587</v>
      </c>
      <c r="V146">
        <f t="shared" si="5"/>
        <v>60.6252</v>
      </c>
      <c r="AA146" s="2"/>
    </row>
    <row r="147" spans="1:27" x14ac:dyDescent="0.25">
      <c r="A147" s="1">
        <v>40382</v>
      </c>
      <c r="B147">
        <v>110.41</v>
      </c>
      <c r="C147" s="1">
        <v>40395</v>
      </c>
      <c r="D147" s="4">
        <f t="shared" si="4"/>
        <v>112.85</v>
      </c>
      <c r="E147">
        <v>19.2637</v>
      </c>
      <c r="F147">
        <v>24.4907</v>
      </c>
      <c r="G147">
        <v>28.987500000000001</v>
      </c>
      <c r="H147">
        <v>28.987500000000001</v>
      </c>
      <c r="K147">
        <v>55.414000000000001</v>
      </c>
      <c r="M147">
        <v>58.5321</v>
      </c>
      <c r="O147">
        <v>59.261299999999999</v>
      </c>
      <c r="Q147" s="2">
        <v>40669</v>
      </c>
      <c r="R147" s="4">
        <v>59.5428</v>
      </c>
      <c r="T147" s="2">
        <v>40669</v>
      </c>
      <c r="U147" s="4">
        <v>59.261299999999999</v>
      </c>
      <c r="V147">
        <f t="shared" si="5"/>
        <v>59.5428</v>
      </c>
      <c r="AA147" s="2"/>
    </row>
    <row r="148" spans="1:27" x14ac:dyDescent="0.25">
      <c r="A148" s="1">
        <v>40385</v>
      </c>
      <c r="B148">
        <v>111.56</v>
      </c>
      <c r="C148" s="1">
        <v>40396</v>
      </c>
      <c r="D148" s="4">
        <f t="shared" si="4"/>
        <v>112.392</v>
      </c>
      <c r="E148">
        <v>19.620799999999999</v>
      </c>
      <c r="F148">
        <v>24.86</v>
      </c>
      <c r="G148">
        <v>28.986499999999999</v>
      </c>
      <c r="H148">
        <v>28.986499999999999</v>
      </c>
      <c r="K148">
        <v>57.030999999999999</v>
      </c>
      <c r="M148">
        <v>59.514099999999999</v>
      </c>
      <c r="O148">
        <v>59.642000000000003</v>
      </c>
      <c r="Q148" s="2">
        <v>40672</v>
      </c>
      <c r="R148" s="4">
        <v>60.128500000000003</v>
      </c>
      <c r="T148" s="2">
        <v>40672</v>
      </c>
      <c r="U148" s="4">
        <v>59.642000000000003</v>
      </c>
      <c r="V148">
        <f t="shared" si="5"/>
        <v>60.128500000000003</v>
      </c>
      <c r="AA148" s="2"/>
    </row>
    <row r="149" spans="1:27" x14ac:dyDescent="0.25">
      <c r="A149" s="1">
        <v>40386</v>
      </c>
      <c r="B149">
        <v>111.55</v>
      </c>
      <c r="C149" s="1">
        <v>40399</v>
      </c>
      <c r="D149" s="4">
        <f t="shared" si="4"/>
        <v>112.992</v>
      </c>
      <c r="E149">
        <v>18.602499999999999</v>
      </c>
      <c r="F149">
        <v>25.010300000000001</v>
      </c>
      <c r="G149">
        <v>29.478400000000001</v>
      </c>
      <c r="H149">
        <v>29.478400000000001</v>
      </c>
      <c r="K149">
        <v>55.281500000000001</v>
      </c>
      <c r="M149">
        <v>59.005600000000001</v>
      </c>
      <c r="O149">
        <v>59.761699999999998</v>
      </c>
      <c r="Q149" s="2">
        <v>40673</v>
      </c>
      <c r="R149" s="4">
        <v>59.176099999999998</v>
      </c>
      <c r="T149" s="2">
        <v>40673</v>
      </c>
      <c r="U149" s="4">
        <v>59.761699999999998</v>
      </c>
      <c r="V149">
        <f t="shared" si="5"/>
        <v>59.176099999999998</v>
      </c>
      <c r="AA149" s="2"/>
    </row>
    <row r="150" spans="1:27" x14ac:dyDescent="0.25">
      <c r="A150" s="1">
        <v>40387</v>
      </c>
      <c r="B150">
        <v>110.83</v>
      </c>
      <c r="C150" s="1">
        <v>40400</v>
      </c>
      <c r="D150" s="4">
        <f t="shared" si="4"/>
        <v>112.375</v>
      </c>
      <c r="E150">
        <v>18.861999999999998</v>
      </c>
      <c r="F150">
        <v>25.054099999999998</v>
      </c>
      <c r="G150">
        <v>30.5243</v>
      </c>
      <c r="H150">
        <v>30.5243</v>
      </c>
      <c r="K150">
        <v>53.355899999999998</v>
      </c>
      <c r="M150">
        <v>59.054499999999997</v>
      </c>
      <c r="O150">
        <v>59.141300000000001</v>
      </c>
      <c r="Q150" s="2">
        <v>40674</v>
      </c>
      <c r="R150" s="4">
        <v>59.383000000000003</v>
      </c>
      <c r="T150" s="2">
        <v>40674</v>
      </c>
      <c r="U150" s="4">
        <v>59.141300000000001</v>
      </c>
      <c r="V150">
        <f t="shared" si="5"/>
        <v>59.383000000000003</v>
      </c>
      <c r="AA150" s="2"/>
    </row>
    <row r="151" spans="1:27" x14ac:dyDescent="0.25">
      <c r="A151" s="1">
        <v>40388</v>
      </c>
      <c r="B151">
        <v>110.29</v>
      </c>
      <c r="C151" s="1">
        <v>40401</v>
      </c>
      <c r="D151" s="4">
        <f t="shared" si="4"/>
        <v>109.3</v>
      </c>
      <c r="E151">
        <v>23.6526</v>
      </c>
      <c r="F151">
        <v>29.389199999999999</v>
      </c>
      <c r="G151">
        <v>33.859299999999998</v>
      </c>
      <c r="H151">
        <v>33.859299999999998</v>
      </c>
      <c r="K151">
        <v>56.008699999999997</v>
      </c>
      <c r="M151">
        <v>58.954500000000003</v>
      </c>
      <c r="O151">
        <v>59.918799999999997</v>
      </c>
      <c r="Q151" s="2">
        <v>40675</v>
      </c>
      <c r="R151" s="4">
        <v>59.562399999999997</v>
      </c>
      <c r="T151" s="2">
        <v>40675</v>
      </c>
      <c r="U151" s="4">
        <v>59.918799999999997</v>
      </c>
      <c r="V151">
        <f t="shared" si="5"/>
        <v>59.562399999999997</v>
      </c>
      <c r="AA151" s="2"/>
    </row>
    <row r="152" spans="1:27" x14ac:dyDescent="0.25">
      <c r="A152" s="1">
        <v>40389</v>
      </c>
      <c r="B152">
        <v>110.27</v>
      </c>
      <c r="C152" s="1">
        <v>40402</v>
      </c>
      <c r="D152" s="4">
        <f t="shared" si="4"/>
        <v>108.63</v>
      </c>
      <c r="E152">
        <v>24.646799999999999</v>
      </c>
      <c r="F152">
        <v>30.6402</v>
      </c>
      <c r="G152">
        <v>35.215200000000003</v>
      </c>
      <c r="H152">
        <v>35.215200000000003</v>
      </c>
      <c r="K152">
        <v>54.761800000000001</v>
      </c>
      <c r="M152">
        <v>58.501100000000001</v>
      </c>
      <c r="O152">
        <v>59.214500000000001</v>
      </c>
      <c r="Q152" s="2">
        <v>40676</v>
      </c>
      <c r="R152" s="4">
        <v>58.865000000000002</v>
      </c>
      <c r="T152" s="2">
        <v>40676</v>
      </c>
      <c r="U152" s="4">
        <v>59.214500000000001</v>
      </c>
      <c r="V152">
        <f t="shared" si="5"/>
        <v>58.865000000000002</v>
      </c>
      <c r="AA152" s="2"/>
    </row>
    <row r="153" spans="1:27" x14ac:dyDescent="0.25">
      <c r="A153" s="1">
        <v>40392</v>
      </c>
      <c r="B153">
        <v>112.76</v>
      </c>
      <c r="C153" s="1">
        <v>40403</v>
      </c>
      <c r="D153" s="4">
        <f t="shared" si="4"/>
        <v>108.31</v>
      </c>
      <c r="E153">
        <v>23.7544</v>
      </c>
      <c r="F153">
        <v>30.486599999999999</v>
      </c>
      <c r="G153">
        <v>35.796999999999997</v>
      </c>
      <c r="H153">
        <v>35.796999999999997</v>
      </c>
      <c r="K153">
        <v>58.024900000000002</v>
      </c>
      <c r="M153">
        <v>60.359400000000001</v>
      </c>
      <c r="O153">
        <v>61.1873</v>
      </c>
      <c r="Q153" s="2">
        <v>40679</v>
      </c>
      <c r="R153" s="4">
        <v>60.665599999999998</v>
      </c>
      <c r="T153" s="2">
        <v>40679</v>
      </c>
      <c r="U153" s="4">
        <v>61.1873</v>
      </c>
      <c r="V153">
        <f t="shared" si="5"/>
        <v>60.665599999999998</v>
      </c>
      <c r="AA153" s="2"/>
    </row>
    <row r="154" spans="1:27" x14ac:dyDescent="0.25">
      <c r="A154" s="1">
        <v>40393</v>
      </c>
      <c r="B154">
        <v>112.22</v>
      </c>
      <c r="C154" s="1">
        <v>40406</v>
      </c>
      <c r="D154" s="4">
        <f t="shared" si="4"/>
        <v>108.26</v>
      </c>
      <c r="E154">
        <v>25.7058</v>
      </c>
      <c r="F154">
        <v>34.505099999999999</v>
      </c>
      <c r="G154">
        <v>41.560299999999998</v>
      </c>
      <c r="H154">
        <v>41.560299999999998</v>
      </c>
      <c r="K154">
        <v>57.646799999999999</v>
      </c>
      <c r="M154">
        <v>60.502099999999999</v>
      </c>
      <c r="O154">
        <v>60.3339</v>
      </c>
      <c r="Q154" s="2">
        <v>40680</v>
      </c>
      <c r="R154" s="4">
        <v>60.241199999999999</v>
      </c>
      <c r="T154" s="2">
        <v>40680</v>
      </c>
      <c r="U154" s="4">
        <v>60.3339</v>
      </c>
      <c r="V154">
        <f t="shared" si="5"/>
        <v>60.241199999999999</v>
      </c>
      <c r="AA154" s="2"/>
    </row>
    <row r="155" spans="1:27" x14ac:dyDescent="0.25">
      <c r="A155" s="1">
        <v>40394</v>
      </c>
      <c r="B155">
        <v>112.97</v>
      </c>
      <c r="C155" s="1">
        <v>40407</v>
      </c>
      <c r="D155" s="4">
        <f t="shared" si="4"/>
        <v>109.59</v>
      </c>
      <c r="E155">
        <v>21.9786</v>
      </c>
      <c r="F155">
        <v>34.154699999999998</v>
      </c>
      <c r="G155">
        <v>46.508899999999997</v>
      </c>
      <c r="H155">
        <v>46.508899999999997</v>
      </c>
      <c r="K155">
        <v>58.0227</v>
      </c>
      <c r="M155">
        <v>59.809699999999999</v>
      </c>
      <c r="O155">
        <v>60.536099999999998</v>
      </c>
      <c r="Q155" s="2">
        <v>40681</v>
      </c>
      <c r="R155" s="4">
        <v>60.450699999999998</v>
      </c>
      <c r="T155" s="2">
        <v>40681</v>
      </c>
      <c r="U155" s="4">
        <v>60.536099999999998</v>
      </c>
      <c r="V155">
        <f t="shared" si="5"/>
        <v>60.450699999999998</v>
      </c>
      <c r="AA155" s="2"/>
    </row>
    <row r="156" spans="1:27" x14ac:dyDescent="0.25">
      <c r="A156" s="1">
        <v>40395</v>
      </c>
      <c r="B156">
        <v>112.85</v>
      </c>
      <c r="C156" s="1">
        <v>40408</v>
      </c>
      <c r="D156" s="4">
        <f t="shared" si="4"/>
        <v>109.79</v>
      </c>
      <c r="E156">
        <v>22.600100000000001</v>
      </c>
      <c r="F156">
        <v>38.46</v>
      </c>
      <c r="G156">
        <v>50.966299999999997</v>
      </c>
      <c r="H156">
        <v>50.966299999999997</v>
      </c>
      <c r="K156">
        <v>58.872700000000002</v>
      </c>
      <c r="M156">
        <v>59.325600000000001</v>
      </c>
      <c r="O156">
        <v>59.855699999999999</v>
      </c>
      <c r="Q156" s="2">
        <v>40682</v>
      </c>
      <c r="R156" s="4">
        <v>61.032600000000002</v>
      </c>
      <c r="T156" s="2">
        <v>40682</v>
      </c>
      <c r="U156" s="4">
        <v>59.855699999999999</v>
      </c>
      <c r="V156">
        <f t="shared" si="5"/>
        <v>61.032600000000002</v>
      </c>
      <c r="AA156" s="2"/>
    </row>
    <row r="157" spans="1:27" x14ac:dyDescent="0.25">
      <c r="A157" s="1">
        <v>40396</v>
      </c>
      <c r="B157">
        <v>112.392</v>
      </c>
      <c r="C157" s="1">
        <v>40409</v>
      </c>
      <c r="D157" s="4">
        <f t="shared" si="4"/>
        <v>107.88</v>
      </c>
      <c r="E157">
        <v>27.9406</v>
      </c>
      <c r="F157">
        <v>48.048099999999998</v>
      </c>
      <c r="G157">
        <v>62.117600000000003</v>
      </c>
      <c r="H157">
        <v>62.117600000000003</v>
      </c>
      <c r="K157">
        <v>56.857799999999997</v>
      </c>
      <c r="M157">
        <v>57.862400000000001</v>
      </c>
      <c r="O157">
        <v>59.057899999999997</v>
      </c>
      <c r="Q157" s="2">
        <v>40683</v>
      </c>
      <c r="R157" s="4">
        <v>59.477200000000003</v>
      </c>
      <c r="T157" s="2">
        <v>40683</v>
      </c>
      <c r="U157" s="4">
        <v>59.057899999999997</v>
      </c>
      <c r="V157">
        <f t="shared" si="5"/>
        <v>59.477200000000003</v>
      </c>
      <c r="AA157" s="2"/>
    </row>
    <row r="158" spans="1:27" x14ac:dyDescent="0.25">
      <c r="A158" s="1">
        <v>40399</v>
      </c>
      <c r="B158">
        <v>112.992</v>
      </c>
      <c r="C158" s="1">
        <v>40413</v>
      </c>
      <c r="D158" s="4">
        <f t="shared" si="4"/>
        <v>107.1236</v>
      </c>
      <c r="E158">
        <v>20.9693</v>
      </c>
      <c r="F158">
        <v>25.485600000000002</v>
      </c>
      <c r="G158">
        <v>29.381900000000002</v>
      </c>
      <c r="H158">
        <v>29.395399999999999</v>
      </c>
      <c r="K158">
        <v>56.297499999999999</v>
      </c>
      <c r="M158">
        <v>58.377200000000002</v>
      </c>
      <c r="O158">
        <v>59.452199999999998</v>
      </c>
      <c r="Q158" s="2">
        <v>40686</v>
      </c>
      <c r="R158" s="4">
        <v>59.2973</v>
      </c>
      <c r="T158" s="2">
        <v>40686</v>
      </c>
      <c r="U158" s="4">
        <v>59.452199999999998</v>
      </c>
      <c r="V158">
        <f t="shared" si="5"/>
        <v>59.2973</v>
      </c>
      <c r="AA158" s="2"/>
    </row>
    <row r="159" spans="1:27" x14ac:dyDescent="0.25">
      <c r="A159" s="1">
        <v>40400</v>
      </c>
      <c r="B159">
        <v>112.375</v>
      </c>
      <c r="C159" s="1">
        <v>40414</v>
      </c>
      <c r="D159" s="4">
        <f t="shared" si="4"/>
        <v>105.53</v>
      </c>
      <c r="E159">
        <v>23.940999999999999</v>
      </c>
      <c r="F159">
        <v>28.289100000000001</v>
      </c>
      <c r="G159">
        <v>32.098399999999998</v>
      </c>
      <c r="H159">
        <v>32.118899999999996</v>
      </c>
      <c r="K159">
        <v>54.856900000000003</v>
      </c>
      <c r="M159">
        <v>57.558500000000002</v>
      </c>
      <c r="O159">
        <v>59.0413</v>
      </c>
      <c r="Q159" s="2">
        <v>40687</v>
      </c>
      <c r="R159" s="4">
        <v>58.834000000000003</v>
      </c>
      <c r="T159" s="2">
        <v>40687</v>
      </c>
      <c r="U159" s="4">
        <v>59.0413</v>
      </c>
      <c r="V159">
        <f t="shared" si="5"/>
        <v>58.834000000000003</v>
      </c>
      <c r="AA159" s="2"/>
    </row>
    <row r="160" spans="1:27" x14ac:dyDescent="0.25">
      <c r="A160" s="1">
        <v>40401</v>
      </c>
      <c r="B160">
        <v>109.3</v>
      </c>
      <c r="C160" s="1">
        <v>40415</v>
      </c>
      <c r="D160" s="4">
        <f t="shared" si="4"/>
        <v>105.94</v>
      </c>
      <c r="E160">
        <v>23.4238</v>
      </c>
      <c r="F160">
        <v>27.842199999999998</v>
      </c>
      <c r="G160">
        <v>31.716100000000001</v>
      </c>
      <c r="H160">
        <v>31.7332</v>
      </c>
      <c r="K160">
        <v>59.669199999999996</v>
      </c>
      <c r="M160">
        <v>60.626600000000003</v>
      </c>
      <c r="O160">
        <v>59.511099999999999</v>
      </c>
      <c r="Q160" s="2">
        <v>40688</v>
      </c>
      <c r="R160" s="4">
        <v>59.2104</v>
      </c>
      <c r="T160" s="2">
        <v>40688</v>
      </c>
      <c r="U160" s="4">
        <v>59.511099999999999</v>
      </c>
      <c r="V160">
        <f t="shared" si="5"/>
        <v>59.2104</v>
      </c>
      <c r="AA160" s="2"/>
    </row>
    <row r="161" spans="1:27" x14ac:dyDescent="0.25">
      <c r="A161" s="1">
        <v>40402</v>
      </c>
      <c r="B161">
        <v>108.63</v>
      </c>
      <c r="C161" s="1">
        <v>40416</v>
      </c>
      <c r="D161" s="4">
        <f t="shared" si="4"/>
        <v>105.23</v>
      </c>
      <c r="E161">
        <v>23.988600000000002</v>
      </c>
      <c r="F161">
        <v>28.24</v>
      </c>
      <c r="G161">
        <v>31.5303</v>
      </c>
      <c r="H161">
        <v>31.5382</v>
      </c>
      <c r="K161">
        <v>62.883099999999999</v>
      </c>
      <c r="M161">
        <v>58.543999999999997</v>
      </c>
      <c r="O161">
        <v>60.028300000000002</v>
      </c>
      <c r="Q161" s="2">
        <v>40689</v>
      </c>
      <c r="R161" s="4">
        <v>60.9084</v>
      </c>
      <c r="T161" s="2">
        <v>40689</v>
      </c>
      <c r="U161" s="4">
        <v>60.028300000000002</v>
      </c>
      <c r="V161">
        <f t="shared" si="5"/>
        <v>60.9084</v>
      </c>
      <c r="AA161" s="2"/>
    </row>
    <row r="162" spans="1:27" x14ac:dyDescent="0.25">
      <c r="A162" s="1">
        <v>40403</v>
      </c>
      <c r="B162">
        <v>108.31</v>
      </c>
      <c r="C162" s="1">
        <v>40417</v>
      </c>
      <c r="D162" s="4">
        <f t="shared" si="4"/>
        <v>106.86</v>
      </c>
      <c r="E162">
        <v>21.412400000000002</v>
      </c>
      <c r="F162">
        <v>25.709199999999999</v>
      </c>
      <c r="G162">
        <v>29.313500000000001</v>
      </c>
      <c r="H162">
        <v>29.326599999999999</v>
      </c>
      <c r="K162">
        <v>57.1081</v>
      </c>
      <c r="M162">
        <v>57.6629</v>
      </c>
      <c r="O162">
        <v>58.423499999999997</v>
      </c>
      <c r="Q162" s="2">
        <v>40690</v>
      </c>
      <c r="R162" s="4">
        <v>59.324599999999997</v>
      </c>
      <c r="T162" s="2">
        <v>40690</v>
      </c>
      <c r="U162" s="4">
        <v>58.423499999999997</v>
      </c>
      <c r="V162">
        <f t="shared" si="5"/>
        <v>59.324599999999997</v>
      </c>
      <c r="AA162" s="2"/>
    </row>
    <row r="163" spans="1:27" x14ac:dyDescent="0.25">
      <c r="A163" s="1">
        <v>40406</v>
      </c>
      <c r="B163">
        <v>108.26</v>
      </c>
      <c r="C163" s="1">
        <v>40420</v>
      </c>
      <c r="D163" s="4">
        <f t="shared" si="4"/>
        <v>105.31100000000001</v>
      </c>
      <c r="E163">
        <v>22.598199999999999</v>
      </c>
      <c r="F163">
        <v>26.982800000000001</v>
      </c>
      <c r="G163">
        <v>30.229800000000001</v>
      </c>
      <c r="H163">
        <v>30.234300000000001</v>
      </c>
      <c r="K163">
        <v>55.566400000000002</v>
      </c>
      <c r="M163">
        <v>56.6616</v>
      </c>
      <c r="O163">
        <v>58.689500000000002</v>
      </c>
      <c r="Q163" s="2">
        <v>40694</v>
      </c>
      <c r="R163" s="4">
        <v>58.260800000000003</v>
      </c>
      <c r="T163" s="2">
        <v>40694</v>
      </c>
      <c r="U163" s="4">
        <v>58.689500000000002</v>
      </c>
      <c r="V163">
        <f t="shared" si="5"/>
        <v>58.260800000000003</v>
      </c>
      <c r="AA163" s="2"/>
    </row>
    <row r="164" spans="1:27" x14ac:dyDescent="0.25">
      <c r="A164" s="1">
        <v>40407</v>
      </c>
      <c r="B164">
        <v>109.59</v>
      </c>
      <c r="C164" s="1">
        <v>40421</v>
      </c>
      <c r="D164" s="4">
        <f t="shared" si="4"/>
        <v>105.31</v>
      </c>
      <c r="E164">
        <v>23.8004</v>
      </c>
      <c r="F164">
        <v>27.6922</v>
      </c>
      <c r="G164">
        <v>31.500900000000001</v>
      </c>
      <c r="H164">
        <v>31.5273</v>
      </c>
      <c r="K164">
        <v>55.923499999999997</v>
      </c>
      <c r="M164">
        <v>55.640999999999998</v>
      </c>
      <c r="O164">
        <v>57.688499999999998</v>
      </c>
      <c r="Q164" s="2">
        <v>40695</v>
      </c>
      <c r="R164" s="4">
        <v>58.305700000000002</v>
      </c>
      <c r="T164" s="2">
        <v>40695</v>
      </c>
      <c r="U164" s="4">
        <v>57.688499999999998</v>
      </c>
      <c r="V164">
        <f t="shared" si="5"/>
        <v>58.305700000000002</v>
      </c>
      <c r="AA164" s="2"/>
    </row>
    <row r="165" spans="1:27" x14ac:dyDescent="0.25">
      <c r="A165" s="1">
        <v>40408</v>
      </c>
      <c r="B165">
        <v>109.79</v>
      </c>
      <c r="C165" s="1">
        <v>40422</v>
      </c>
      <c r="D165" s="4">
        <f t="shared" si="4"/>
        <v>108.46</v>
      </c>
      <c r="E165">
        <v>21.084399999999999</v>
      </c>
      <c r="F165">
        <v>25.503699999999998</v>
      </c>
      <c r="G165">
        <v>28.971299999999999</v>
      </c>
      <c r="H165">
        <v>28.9742</v>
      </c>
      <c r="K165">
        <v>55.156399999999998</v>
      </c>
      <c r="M165">
        <v>56.455199999999998</v>
      </c>
      <c r="O165">
        <v>57.052500000000002</v>
      </c>
      <c r="Q165" s="2">
        <v>40696</v>
      </c>
      <c r="R165" s="4">
        <v>57.421999999999997</v>
      </c>
      <c r="T165" s="2">
        <v>40696</v>
      </c>
      <c r="U165" s="4">
        <v>57.052500000000002</v>
      </c>
      <c r="V165">
        <f t="shared" si="5"/>
        <v>57.421999999999997</v>
      </c>
      <c r="AA165" s="2"/>
    </row>
    <row r="166" spans="1:27" x14ac:dyDescent="0.25">
      <c r="A166" s="1">
        <v>40409</v>
      </c>
      <c r="B166">
        <v>107.88</v>
      </c>
      <c r="C166" s="1">
        <v>40423</v>
      </c>
      <c r="D166" s="4">
        <f t="shared" si="4"/>
        <v>109.47</v>
      </c>
      <c r="E166">
        <v>19.943899999999999</v>
      </c>
      <c r="F166">
        <v>24.246400000000001</v>
      </c>
      <c r="G166">
        <v>28.166699999999999</v>
      </c>
      <c r="H166">
        <v>28.180800000000001</v>
      </c>
      <c r="K166">
        <v>56.377200000000002</v>
      </c>
      <c r="M166">
        <v>56.948900000000002</v>
      </c>
      <c r="O166">
        <v>56.441400000000002</v>
      </c>
      <c r="Q166" s="2">
        <v>40697</v>
      </c>
      <c r="R166" s="4">
        <v>57.248800000000003</v>
      </c>
      <c r="T166" s="2">
        <v>40697</v>
      </c>
      <c r="U166" s="4">
        <v>56.441400000000002</v>
      </c>
      <c r="V166">
        <f t="shared" si="5"/>
        <v>57.248800000000003</v>
      </c>
      <c r="AA166" s="2"/>
    </row>
    <row r="167" spans="1:27" x14ac:dyDescent="0.25">
      <c r="A167" s="1">
        <v>40410</v>
      </c>
      <c r="B167">
        <v>107.53</v>
      </c>
      <c r="C167" s="1">
        <v>40424</v>
      </c>
      <c r="D167" s="4">
        <f t="shared" si="4"/>
        <v>110.89</v>
      </c>
      <c r="E167">
        <v>16.7897</v>
      </c>
      <c r="F167">
        <v>21.7455</v>
      </c>
      <c r="G167">
        <v>26.163399999999999</v>
      </c>
      <c r="H167">
        <v>26.173100000000002</v>
      </c>
      <c r="K167">
        <v>59.983699999999999</v>
      </c>
      <c r="M167">
        <v>57.954599999999999</v>
      </c>
      <c r="O167">
        <v>57.343000000000004</v>
      </c>
      <c r="Q167" s="2">
        <v>40700</v>
      </c>
      <c r="R167" s="4">
        <v>57.888500000000001</v>
      </c>
      <c r="T167" s="2">
        <v>40700</v>
      </c>
      <c r="U167" s="4">
        <v>57.343000000000004</v>
      </c>
      <c r="V167">
        <f t="shared" si="5"/>
        <v>57.888500000000001</v>
      </c>
      <c r="AA167" s="2"/>
    </row>
    <row r="168" spans="1:27" x14ac:dyDescent="0.25">
      <c r="A168" s="1">
        <v>40413</v>
      </c>
      <c r="B168">
        <v>107.1236</v>
      </c>
      <c r="C168" s="1">
        <v>40428</v>
      </c>
      <c r="D168" s="4">
        <f t="shared" si="4"/>
        <v>109.64</v>
      </c>
      <c r="E168">
        <v>19.468900000000001</v>
      </c>
      <c r="F168">
        <v>25.256499999999999</v>
      </c>
      <c r="G168">
        <v>30.496099999999998</v>
      </c>
      <c r="H168">
        <v>30.512</v>
      </c>
      <c r="K168">
        <v>58.404800000000002</v>
      </c>
      <c r="M168">
        <v>58.081200000000003</v>
      </c>
      <c r="O168">
        <v>58.025300000000001</v>
      </c>
      <c r="Q168" s="2">
        <v>40701</v>
      </c>
      <c r="R168" s="4">
        <v>57.728099999999998</v>
      </c>
      <c r="T168" s="2">
        <v>40701</v>
      </c>
      <c r="U168" s="4">
        <v>58.025300000000001</v>
      </c>
      <c r="V168">
        <f t="shared" si="5"/>
        <v>57.728099999999998</v>
      </c>
      <c r="AA168" s="2"/>
    </row>
    <row r="169" spans="1:27" x14ac:dyDescent="0.25">
      <c r="A169" s="1">
        <v>40414</v>
      </c>
      <c r="B169">
        <v>105.53</v>
      </c>
      <c r="C169" s="1">
        <v>40429</v>
      </c>
      <c r="D169" s="4">
        <f t="shared" si="4"/>
        <v>110.41</v>
      </c>
      <c r="E169">
        <v>18.273399999999999</v>
      </c>
      <c r="F169">
        <v>25.127800000000001</v>
      </c>
      <c r="G169">
        <v>30.937100000000001</v>
      </c>
      <c r="H169">
        <v>30.9482</v>
      </c>
      <c r="K169">
        <v>59.670900000000003</v>
      </c>
      <c r="M169">
        <v>58.9236</v>
      </c>
      <c r="O169">
        <v>58.991399999999999</v>
      </c>
      <c r="Q169" s="2">
        <v>40702</v>
      </c>
      <c r="R169" s="4">
        <v>58.454999999999998</v>
      </c>
      <c r="T169" s="2">
        <v>40702</v>
      </c>
      <c r="U169" s="4">
        <v>58.991399999999999</v>
      </c>
      <c r="V169">
        <f t="shared" si="5"/>
        <v>58.454999999999998</v>
      </c>
      <c r="AA169" s="2"/>
    </row>
    <row r="170" spans="1:27" x14ac:dyDescent="0.25">
      <c r="A170" s="1">
        <v>40415</v>
      </c>
      <c r="B170">
        <v>105.94</v>
      </c>
      <c r="C170" s="1">
        <v>40430</v>
      </c>
      <c r="D170" s="4">
        <f t="shared" si="4"/>
        <v>110.92</v>
      </c>
      <c r="E170">
        <v>18.017499999999998</v>
      </c>
      <c r="F170">
        <v>25.336400000000001</v>
      </c>
      <c r="G170">
        <v>31.970700000000001</v>
      </c>
      <c r="H170">
        <v>31.984100000000002</v>
      </c>
      <c r="K170">
        <v>57.348700000000001</v>
      </c>
      <c r="M170">
        <v>58.417999999999999</v>
      </c>
      <c r="O170">
        <v>58.379199999999997</v>
      </c>
      <c r="Q170" s="2">
        <v>40703</v>
      </c>
      <c r="R170" s="4">
        <v>58.3279</v>
      </c>
      <c r="T170" s="2">
        <v>40703</v>
      </c>
      <c r="U170" s="4">
        <v>58.379199999999997</v>
      </c>
      <c r="V170">
        <f t="shared" si="5"/>
        <v>58.3279</v>
      </c>
      <c r="AA170" s="2"/>
    </row>
    <row r="171" spans="1:27" x14ac:dyDescent="0.25">
      <c r="A171" s="1">
        <v>40416</v>
      </c>
      <c r="B171">
        <v>105.23</v>
      </c>
      <c r="C171" s="1">
        <v>40431</v>
      </c>
      <c r="D171" s="4">
        <f t="shared" si="4"/>
        <v>111.482</v>
      </c>
      <c r="E171">
        <v>15.7926</v>
      </c>
      <c r="F171">
        <v>23.950900000000001</v>
      </c>
      <c r="G171">
        <v>30.743600000000001</v>
      </c>
      <c r="H171">
        <v>30.7532</v>
      </c>
      <c r="K171">
        <v>57.674999999999997</v>
      </c>
      <c r="M171">
        <v>58.358400000000003</v>
      </c>
      <c r="O171">
        <v>58.0901</v>
      </c>
      <c r="Q171" s="2">
        <v>40704</v>
      </c>
      <c r="R171" s="4">
        <v>58.031700000000001</v>
      </c>
      <c r="T171" s="2">
        <v>40704</v>
      </c>
      <c r="U171" s="4">
        <v>58.0901</v>
      </c>
      <c r="V171">
        <f t="shared" si="5"/>
        <v>58.031700000000001</v>
      </c>
      <c r="AA171" s="2"/>
    </row>
    <row r="172" spans="1:27" x14ac:dyDescent="0.25">
      <c r="A172" s="1">
        <v>40417</v>
      </c>
      <c r="B172">
        <v>106.86</v>
      </c>
      <c r="C172" s="1">
        <v>40434</v>
      </c>
      <c r="D172" s="4">
        <f t="shared" si="4"/>
        <v>112.72</v>
      </c>
      <c r="E172">
        <v>18.8841</v>
      </c>
      <c r="F172">
        <v>29.2501</v>
      </c>
      <c r="G172">
        <v>38.734900000000003</v>
      </c>
      <c r="H172">
        <v>38.740900000000003</v>
      </c>
      <c r="K172">
        <v>58.168300000000002</v>
      </c>
      <c r="M172">
        <v>58.889000000000003</v>
      </c>
      <c r="O172">
        <v>58.625700000000002</v>
      </c>
      <c r="Q172" s="2">
        <v>40707</v>
      </c>
      <c r="R172" s="4">
        <v>58.116799999999998</v>
      </c>
      <c r="T172" s="2">
        <v>40707</v>
      </c>
      <c r="U172" s="4">
        <v>58.625700000000002</v>
      </c>
      <c r="V172">
        <f t="shared" si="5"/>
        <v>58.116799999999998</v>
      </c>
      <c r="AA172" s="2"/>
    </row>
    <row r="173" spans="1:27" x14ac:dyDescent="0.25">
      <c r="A173" s="1">
        <v>40420</v>
      </c>
      <c r="B173">
        <v>105.31100000000001</v>
      </c>
      <c r="C173" s="1">
        <v>40435</v>
      </c>
      <c r="D173" s="4">
        <f t="shared" si="4"/>
        <v>112.65</v>
      </c>
      <c r="E173">
        <v>17.786799999999999</v>
      </c>
      <c r="F173">
        <v>31.433700000000002</v>
      </c>
      <c r="G173">
        <v>46.405099999999997</v>
      </c>
      <c r="H173">
        <v>46.421399999999998</v>
      </c>
      <c r="K173">
        <v>55.213299999999997</v>
      </c>
      <c r="M173">
        <v>56.552999999999997</v>
      </c>
      <c r="O173">
        <v>57.272300000000001</v>
      </c>
      <c r="Q173" s="2">
        <v>40708</v>
      </c>
      <c r="R173" s="4">
        <v>57.116599999999998</v>
      </c>
      <c r="T173" s="2">
        <v>40708</v>
      </c>
      <c r="U173" s="4">
        <v>57.272300000000001</v>
      </c>
      <c r="V173">
        <f t="shared" si="5"/>
        <v>57.116599999999998</v>
      </c>
      <c r="AA173" s="2"/>
    </row>
    <row r="174" spans="1:27" x14ac:dyDescent="0.25">
      <c r="A174" s="1">
        <v>40421</v>
      </c>
      <c r="B174">
        <v>105.31</v>
      </c>
      <c r="C174" s="1">
        <v>40436</v>
      </c>
      <c r="D174" s="4">
        <f t="shared" si="4"/>
        <v>113.08</v>
      </c>
      <c r="E174">
        <v>21.473700000000001</v>
      </c>
      <c r="F174">
        <v>38.887700000000002</v>
      </c>
      <c r="G174">
        <v>52.496099999999998</v>
      </c>
      <c r="H174">
        <v>52.504399999999997</v>
      </c>
      <c r="K174">
        <v>57.666800000000002</v>
      </c>
      <c r="M174">
        <v>59.258800000000001</v>
      </c>
      <c r="O174">
        <v>58.594999999999999</v>
      </c>
      <c r="Q174" s="2">
        <v>40709</v>
      </c>
      <c r="R174" s="4">
        <v>57.945799999999998</v>
      </c>
      <c r="T174" s="2">
        <v>40709</v>
      </c>
      <c r="U174" s="4">
        <v>58.594999999999999</v>
      </c>
      <c r="V174">
        <f t="shared" si="5"/>
        <v>57.945799999999998</v>
      </c>
      <c r="AA174" s="2"/>
    </row>
    <row r="175" spans="1:27" x14ac:dyDescent="0.25">
      <c r="A175" s="1">
        <v>40422</v>
      </c>
      <c r="B175">
        <v>108.46</v>
      </c>
      <c r="C175" s="1">
        <v>40437</v>
      </c>
      <c r="D175" s="4">
        <f t="shared" si="4"/>
        <v>113.05</v>
      </c>
      <c r="E175">
        <v>21.5199</v>
      </c>
      <c r="F175">
        <v>45.535800000000002</v>
      </c>
      <c r="G175">
        <v>69.177400000000006</v>
      </c>
      <c r="H175">
        <v>69.246799999999993</v>
      </c>
      <c r="K175">
        <v>63.984200000000001</v>
      </c>
      <c r="M175">
        <v>61.831299999999999</v>
      </c>
      <c r="O175">
        <v>60.587800000000001</v>
      </c>
      <c r="Q175" s="2">
        <v>40710</v>
      </c>
      <c r="R175" s="4">
        <v>60.531500000000001</v>
      </c>
      <c r="T175" s="2">
        <v>40710</v>
      </c>
      <c r="U175" s="4">
        <v>60.587800000000001</v>
      </c>
      <c r="V175">
        <f t="shared" si="5"/>
        <v>60.531500000000001</v>
      </c>
      <c r="AA175" s="2"/>
    </row>
    <row r="176" spans="1:27" x14ac:dyDescent="0.25">
      <c r="A176" s="1">
        <v>40423</v>
      </c>
      <c r="B176">
        <v>109.47</v>
      </c>
      <c r="C176" s="1">
        <v>40441</v>
      </c>
      <c r="D176" s="4">
        <f t="shared" si="4"/>
        <v>114.21</v>
      </c>
      <c r="E176">
        <v>18.216000000000001</v>
      </c>
      <c r="F176">
        <v>22.9939</v>
      </c>
      <c r="G176">
        <v>26.752300000000002</v>
      </c>
      <c r="H176">
        <v>26.752300000000002</v>
      </c>
      <c r="K176">
        <v>59.8735</v>
      </c>
      <c r="M176">
        <v>61.685000000000002</v>
      </c>
      <c r="O176">
        <v>60.565399999999997</v>
      </c>
      <c r="Q176" s="2">
        <v>40711</v>
      </c>
      <c r="R176" s="4">
        <v>59.788800000000002</v>
      </c>
      <c r="T176" s="2">
        <v>40711</v>
      </c>
      <c r="U176" s="4">
        <v>60.565399999999997</v>
      </c>
      <c r="V176">
        <f t="shared" si="5"/>
        <v>59.788800000000002</v>
      </c>
      <c r="AA176" s="2"/>
    </row>
    <row r="177" spans="1:27" x14ac:dyDescent="0.25">
      <c r="A177" s="1">
        <v>40424</v>
      </c>
      <c r="B177">
        <v>110.89</v>
      </c>
      <c r="C177" s="1">
        <v>40442</v>
      </c>
      <c r="D177" s="4">
        <f t="shared" si="4"/>
        <v>113.98</v>
      </c>
      <c r="E177">
        <v>18.224399999999999</v>
      </c>
      <c r="F177">
        <v>23.080100000000002</v>
      </c>
      <c r="G177">
        <v>26.642299999999999</v>
      </c>
      <c r="H177">
        <v>26.642299999999999</v>
      </c>
      <c r="K177">
        <v>61.3279</v>
      </c>
      <c r="M177">
        <v>61.0916</v>
      </c>
      <c r="O177">
        <v>60.621600000000001</v>
      </c>
      <c r="Q177" s="2">
        <v>40714</v>
      </c>
      <c r="R177" s="4">
        <v>60.363</v>
      </c>
      <c r="T177" s="2">
        <v>40714</v>
      </c>
      <c r="U177" s="4">
        <v>60.621600000000001</v>
      </c>
      <c r="V177">
        <f t="shared" si="5"/>
        <v>60.363</v>
      </c>
      <c r="AA177" s="2"/>
    </row>
    <row r="178" spans="1:27" x14ac:dyDescent="0.25">
      <c r="A178" s="1">
        <v>40428</v>
      </c>
      <c r="B178">
        <v>109.64</v>
      </c>
      <c r="C178" s="1">
        <v>40443</v>
      </c>
      <c r="D178" s="4">
        <f t="shared" si="4"/>
        <v>113.42</v>
      </c>
      <c r="E178">
        <v>19.125499999999999</v>
      </c>
      <c r="F178">
        <v>23.903500000000001</v>
      </c>
      <c r="G178">
        <v>27.641500000000001</v>
      </c>
      <c r="H178">
        <v>27.641500000000001</v>
      </c>
      <c r="K178">
        <v>59.161200000000001</v>
      </c>
      <c r="M178">
        <v>58.368899999999996</v>
      </c>
      <c r="O178">
        <v>59.096600000000002</v>
      </c>
      <c r="Q178" s="2">
        <v>40715</v>
      </c>
      <c r="R178" s="4">
        <v>59.102800000000002</v>
      </c>
      <c r="T178" s="2">
        <v>40715</v>
      </c>
      <c r="U178" s="4">
        <v>59.096600000000002</v>
      </c>
      <c r="V178">
        <f t="shared" si="5"/>
        <v>59.102800000000002</v>
      </c>
      <c r="AA178" s="2"/>
    </row>
    <row r="179" spans="1:27" x14ac:dyDescent="0.25">
      <c r="A179" s="1">
        <v>40429</v>
      </c>
      <c r="B179">
        <v>110.41</v>
      </c>
      <c r="C179" s="1">
        <v>40444</v>
      </c>
      <c r="D179" s="4">
        <f t="shared" si="4"/>
        <v>112.498</v>
      </c>
      <c r="E179">
        <v>19.888500000000001</v>
      </c>
      <c r="F179">
        <v>24.8611</v>
      </c>
      <c r="G179">
        <v>28.978300000000001</v>
      </c>
      <c r="H179">
        <v>28.978300000000001</v>
      </c>
      <c r="K179">
        <v>58.9983</v>
      </c>
      <c r="M179">
        <v>60.42</v>
      </c>
      <c r="O179">
        <v>58.6008</v>
      </c>
      <c r="Q179" s="2">
        <v>40716</v>
      </c>
      <c r="R179" s="4">
        <v>58.452100000000002</v>
      </c>
      <c r="T179" s="2">
        <v>40716</v>
      </c>
      <c r="U179" s="4">
        <v>58.6008</v>
      </c>
      <c r="V179">
        <f t="shared" si="5"/>
        <v>58.452100000000002</v>
      </c>
      <c r="AA179" s="2"/>
    </row>
    <row r="180" spans="1:27" x14ac:dyDescent="0.25">
      <c r="A180" s="1">
        <v>40430</v>
      </c>
      <c r="B180">
        <v>110.92</v>
      </c>
      <c r="C180" s="1">
        <v>40445</v>
      </c>
      <c r="D180" s="4">
        <f t="shared" si="4"/>
        <v>114.82</v>
      </c>
      <c r="E180">
        <v>18.119599999999998</v>
      </c>
      <c r="F180">
        <v>23.258299999999998</v>
      </c>
      <c r="G180">
        <v>27.150700000000001</v>
      </c>
      <c r="H180">
        <v>27.150700000000001</v>
      </c>
      <c r="K180">
        <v>60.6539</v>
      </c>
      <c r="M180">
        <v>58.671700000000001</v>
      </c>
      <c r="O180">
        <v>59.613700000000001</v>
      </c>
      <c r="Q180" s="2">
        <v>40717</v>
      </c>
      <c r="R180" s="4">
        <v>58.222200000000001</v>
      </c>
      <c r="T180" s="2">
        <v>40717</v>
      </c>
      <c r="U180" s="4">
        <v>59.613700000000001</v>
      </c>
      <c r="V180">
        <f t="shared" si="5"/>
        <v>58.222200000000001</v>
      </c>
      <c r="AA180" s="2"/>
    </row>
    <row r="181" spans="1:27" x14ac:dyDescent="0.25">
      <c r="A181" s="1">
        <v>40431</v>
      </c>
      <c r="B181">
        <v>111.482</v>
      </c>
      <c r="C181" s="1">
        <v>40448</v>
      </c>
      <c r="D181" s="4">
        <f t="shared" si="4"/>
        <v>114.27</v>
      </c>
      <c r="E181">
        <v>18.498200000000001</v>
      </c>
      <c r="F181">
        <v>23.604500000000002</v>
      </c>
      <c r="G181">
        <v>27.7575</v>
      </c>
      <c r="H181">
        <v>27.7575</v>
      </c>
      <c r="K181">
        <v>61.2911</v>
      </c>
      <c r="M181">
        <v>58.9099</v>
      </c>
      <c r="O181">
        <v>58.765700000000002</v>
      </c>
      <c r="Q181" s="2">
        <v>40718</v>
      </c>
      <c r="R181" s="4">
        <v>58.422499999999999</v>
      </c>
      <c r="T181" s="2">
        <v>40718</v>
      </c>
      <c r="U181" s="4">
        <v>58.765700000000002</v>
      </c>
      <c r="V181">
        <f t="shared" si="5"/>
        <v>58.422499999999999</v>
      </c>
      <c r="AA181" s="2"/>
    </row>
    <row r="182" spans="1:27" x14ac:dyDescent="0.25">
      <c r="A182" s="1">
        <v>40434</v>
      </c>
      <c r="B182">
        <v>112.72</v>
      </c>
      <c r="C182" s="1">
        <v>40449</v>
      </c>
      <c r="D182" s="4">
        <f t="shared" si="4"/>
        <v>114.67</v>
      </c>
      <c r="E182">
        <v>19.562200000000001</v>
      </c>
      <c r="F182">
        <v>24.756</v>
      </c>
      <c r="G182">
        <v>28.2454</v>
      </c>
      <c r="H182">
        <v>28.2454</v>
      </c>
      <c r="K182">
        <v>63.861699999999999</v>
      </c>
      <c r="M182">
        <v>58.792900000000003</v>
      </c>
      <c r="O182">
        <v>58.526299999999999</v>
      </c>
      <c r="Q182" s="2">
        <v>40721</v>
      </c>
      <c r="R182" s="4">
        <v>58.38</v>
      </c>
      <c r="T182" s="2">
        <v>40721</v>
      </c>
      <c r="U182" s="4">
        <v>58.526299999999999</v>
      </c>
      <c r="V182">
        <f t="shared" si="5"/>
        <v>58.38</v>
      </c>
      <c r="AA182" s="2"/>
    </row>
    <row r="183" spans="1:27" x14ac:dyDescent="0.25">
      <c r="A183" s="1">
        <v>40435</v>
      </c>
      <c r="B183">
        <v>112.65</v>
      </c>
      <c r="C183" s="1">
        <v>40450</v>
      </c>
      <c r="D183" s="4">
        <f t="shared" si="4"/>
        <v>114.47</v>
      </c>
      <c r="E183">
        <v>18.806899999999999</v>
      </c>
      <c r="F183">
        <v>24.1875</v>
      </c>
      <c r="G183">
        <v>28.537800000000001</v>
      </c>
      <c r="H183">
        <v>28.537800000000001</v>
      </c>
      <c r="K183">
        <v>62.515799999999999</v>
      </c>
      <c r="M183">
        <v>58.567399999999999</v>
      </c>
      <c r="O183">
        <v>59.012300000000003</v>
      </c>
      <c r="Q183" s="2">
        <v>40722</v>
      </c>
      <c r="R183" s="4">
        <v>58.067999999999998</v>
      </c>
      <c r="T183" s="2">
        <v>40722</v>
      </c>
      <c r="U183" s="4">
        <v>59.012300000000003</v>
      </c>
      <c r="V183">
        <f t="shared" si="5"/>
        <v>58.067999999999998</v>
      </c>
      <c r="AA183" s="2"/>
    </row>
    <row r="184" spans="1:27" x14ac:dyDescent="0.25">
      <c r="A184" s="1">
        <v>40436</v>
      </c>
      <c r="B184">
        <v>113.08</v>
      </c>
      <c r="C184" s="1">
        <v>40451</v>
      </c>
      <c r="D184" s="4">
        <f t="shared" si="4"/>
        <v>114.13</v>
      </c>
      <c r="E184">
        <v>19.598800000000001</v>
      </c>
      <c r="F184">
        <v>25.125</v>
      </c>
      <c r="G184">
        <v>29.1844</v>
      </c>
      <c r="H184">
        <v>29.1844</v>
      </c>
      <c r="K184">
        <v>63.401600000000002</v>
      </c>
      <c r="M184">
        <v>59.011600000000001</v>
      </c>
      <c r="O184">
        <v>58.215299999999999</v>
      </c>
      <c r="Q184" s="2">
        <v>40723</v>
      </c>
      <c r="R184" s="4">
        <v>58.159399999999998</v>
      </c>
      <c r="T184" s="2">
        <v>40723</v>
      </c>
      <c r="U184" s="4">
        <v>58.215299999999999</v>
      </c>
      <c r="V184">
        <f t="shared" si="5"/>
        <v>58.159399999999998</v>
      </c>
      <c r="AA184" s="2"/>
    </row>
    <row r="185" spans="1:27" x14ac:dyDescent="0.25">
      <c r="A185" s="1">
        <v>40437</v>
      </c>
      <c r="B185">
        <v>113.05</v>
      </c>
      <c r="C185" s="1">
        <v>40452</v>
      </c>
      <c r="D185" s="4">
        <f t="shared" si="4"/>
        <v>114.61</v>
      </c>
      <c r="E185">
        <v>18.214099999999998</v>
      </c>
      <c r="F185">
        <v>23.354099999999999</v>
      </c>
      <c r="G185">
        <v>27.274100000000001</v>
      </c>
      <c r="H185">
        <v>27.274100000000001</v>
      </c>
      <c r="K185">
        <v>61.682899999999997</v>
      </c>
      <c r="M185">
        <v>56.9848</v>
      </c>
      <c r="O185">
        <v>56.658200000000001</v>
      </c>
      <c r="Q185" s="2">
        <v>40724</v>
      </c>
      <c r="R185" s="4">
        <v>56.693899999999999</v>
      </c>
      <c r="T185" s="2">
        <v>40724</v>
      </c>
      <c r="U185" s="4">
        <v>56.658200000000001</v>
      </c>
      <c r="V185">
        <f t="shared" si="5"/>
        <v>56.693899999999999</v>
      </c>
      <c r="AA185" s="2"/>
    </row>
    <row r="186" spans="1:27" x14ac:dyDescent="0.25">
      <c r="A186" s="1">
        <v>40438</v>
      </c>
      <c r="B186">
        <v>112.49</v>
      </c>
      <c r="C186" s="1">
        <v>40455</v>
      </c>
      <c r="D186" s="4">
        <f t="shared" si="4"/>
        <v>113.75</v>
      </c>
      <c r="E186">
        <v>20.381900000000002</v>
      </c>
      <c r="F186">
        <v>26.071400000000001</v>
      </c>
      <c r="G186">
        <v>30.657</v>
      </c>
      <c r="H186">
        <v>30.657</v>
      </c>
      <c r="K186">
        <v>59.594299999999997</v>
      </c>
      <c r="M186">
        <v>57.336100000000002</v>
      </c>
      <c r="O186">
        <v>56.804900000000004</v>
      </c>
      <c r="Q186" s="2">
        <v>40725</v>
      </c>
      <c r="R186" s="4">
        <v>56.807499999999997</v>
      </c>
      <c r="T186" s="2">
        <v>40725</v>
      </c>
      <c r="U186" s="4">
        <v>56.804900000000004</v>
      </c>
      <c r="V186">
        <f t="shared" si="5"/>
        <v>56.807499999999997</v>
      </c>
      <c r="AA186" s="2"/>
    </row>
    <row r="187" spans="1:27" x14ac:dyDescent="0.25">
      <c r="A187" s="1">
        <v>40441</v>
      </c>
      <c r="B187">
        <v>114.21</v>
      </c>
      <c r="C187" s="1">
        <v>40456</v>
      </c>
      <c r="D187" s="4">
        <f t="shared" si="4"/>
        <v>116.04</v>
      </c>
      <c r="E187">
        <v>17.861599999999999</v>
      </c>
      <c r="F187">
        <v>24.153600000000001</v>
      </c>
      <c r="G187">
        <v>29.129100000000001</v>
      </c>
      <c r="H187">
        <v>29.129100000000001</v>
      </c>
      <c r="K187">
        <v>62.282400000000003</v>
      </c>
      <c r="M187">
        <v>57.798000000000002</v>
      </c>
      <c r="O187">
        <v>57.659399999999998</v>
      </c>
      <c r="Q187" s="2">
        <v>40729</v>
      </c>
      <c r="R187" s="4">
        <v>57.063499999999998</v>
      </c>
      <c r="T187" s="2">
        <v>40729</v>
      </c>
      <c r="U187" s="4">
        <v>57.659399999999998</v>
      </c>
      <c r="V187">
        <f t="shared" si="5"/>
        <v>57.063499999999998</v>
      </c>
      <c r="AA187" s="2"/>
    </row>
    <row r="188" spans="1:27" x14ac:dyDescent="0.25">
      <c r="A188" s="1">
        <v>40442</v>
      </c>
      <c r="B188">
        <v>113.98</v>
      </c>
      <c r="C188" s="1">
        <v>40457</v>
      </c>
      <c r="D188" s="4">
        <f t="shared" si="4"/>
        <v>116.03</v>
      </c>
      <c r="E188">
        <v>17.465299999999999</v>
      </c>
      <c r="F188">
        <v>23.265000000000001</v>
      </c>
      <c r="G188">
        <v>28.773299999999999</v>
      </c>
      <c r="H188">
        <v>28.773299999999999</v>
      </c>
      <c r="K188">
        <v>61.439300000000003</v>
      </c>
      <c r="M188">
        <v>57.505899999999997</v>
      </c>
      <c r="O188">
        <v>57.070900000000002</v>
      </c>
      <c r="Q188" s="2">
        <v>40730</v>
      </c>
      <c r="R188" s="4">
        <v>57.228200000000001</v>
      </c>
      <c r="T188" s="2">
        <v>40730</v>
      </c>
      <c r="U188" s="4">
        <v>57.070900000000002</v>
      </c>
      <c r="V188">
        <f t="shared" si="5"/>
        <v>57.228200000000001</v>
      </c>
      <c r="AA188" s="2"/>
    </row>
    <row r="189" spans="1:27" x14ac:dyDescent="0.25">
      <c r="A189" s="1">
        <v>40443</v>
      </c>
      <c r="B189">
        <v>113.42</v>
      </c>
      <c r="C189" s="1">
        <v>40458</v>
      </c>
      <c r="D189" s="4">
        <f t="shared" si="4"/>
        <v>115.89</v>
      </c>
      <c r="E189">
        <v>17.977900000000002</v>
      </c>
      <c r="F189">
        <v>24.2226</v>
      </c>
      <c r="G189">
        <v>31.146100000000001</v>
      </c>
      <c r="H189">
        <v>31.146100000000001</v>
      </c>
      <c r="K189">
        <v>60.256</v>
      </c>
      <c r="M189">
        <v>55.538200000000003</v>
      </c>
      <c r="O189">
        <v>56.305199999999999</v>
      </c>
      <c r="Q189" s="2">
        <v>40731</v>
      </c>
      <c r="R189" s="4">
        <v>56.199199999999998</v>
      </c>
      <c r="T189" s="2">
        <v>40731</v>
      </c>
      <c r="U189" s="4">
        <v>56.305199999999999</v>
      </c>
      <c r="V189">
        <f t="shared" si="5"/>
        <v>56.199199999999998</v>
      </c>
      <c r="AA189" s="2"/>
    </row>
    <row r="190" spans="1:27" x14ac:dyDescent="0.25">
      <c r="A190" s="1">
        <v>40444</v>
      </c>
      <c r="B190">
        <v>112.498</v>
      </c>
      <c r="C190" s="1">
        <v>40459</v>
      </c>
      <c r="D190" s="4">
        <f t="shared" si="4"/>
        <v>116.53749999999999</v>
      </c>
      <c r="E190">
        <v>16.459800000000001</v>
      </c>
      <c r="F190">
        <v>24.071999999999999</v>
      </c>
      <c r="G190">
        <v>31.468800000000002</v>
      </c>
      <c r="H190">
        <v>31.468800000000002</v>
      </c>
      <c r="K190">
        <v>60.556699999999999</v>
      </c>
      <c r="M190">
        <v>56.582999999999998</v>
      </c>
      <c r="O190">
        <v>56.918300000000002</v>
      </c>
      <c r="Q190" s="2">
        <v>40732</v>
      </c>
      <c r="R190" s="4">
        <v>56.988500000000002</v>
      </c>
      <c r="T190" s="2">
        <v>40732</v>
      </c>
      <c r="U190" s="4">
        <v>56.918300000000002</v>
      </c>
      <c r="V190">
        <f t="shared" si="5"/>
        <v>56.988500000000002</v>
      </c>
      <c r="AA190" s="2"/>
    </row>
    <row r="191" spans="1:27" x14ac:dyDescent="0.25">
      <c r="A191" s="1">
        <v>40445</v>
      </c>
      <c r="B191">
        <v>114.82</v>
      </c>
      <c r="C191" s="1">
        <v>40462</v>
      </c>
      <c r="D191" s="4">
        <f t="shared" si="4"/>
        <v>116.65</v>
      </c>
      <c r="E191">
        <v>17.8309</v>
      </c>
      <c r="F191">
        <v>29.078299999999999</v>
      </c>
      <c r="G191">
        <v>40.322499999999998</v>
      </c>
      <c r="H191">
        <v>40.322499999999998</v>
      </c>
      <c r="K191">
        <v>62.534500000000001</v>
      </c>
      <c r="M191">
        <v>58.011099999999999</v>
      </c>
      <c r="O191">
        <v>57.399700000000003</v>
      </c>
      <c r="Q191" s="2">
        <v>40735</v>
      </c>
      <c r="R191" s="4">
        <v>57.164999999999999</v>
      </c>
      <c r="T191" s="2">
        <v>40735</v>
      </c>
      <c r="U191" s="4">
        <v>57.399700000000003</v>
      </c>
      <c r="V191">
        <f t="shared" si="5"/>
        <v>57.164999999999999</v>
      </c>
      <c r="AA191" s="2"/>
    </row>
    <row r="192" spans="1:27" x14ac:dyDescent="0.25">
      <c r="A192" s="1">
        <v>40448</v>
      </c>
      <c r="B192">
        <v>114.27</v>
      </c>
      <c r="C192" s="1">
        <v>40463</v>
      </c>
      <c r="D192" s="4">
        <f t="shared" si="4"/>
        <v>117.01</v>
      </c>
      <c r="E192">
        <v>19.4392</v>
      </c>
      <c r="F192">
        <v>32.693300000000001</v>
      </c>
      <c r="G192">
        <v>43.661200000000001</v>
      </c>
      <c r="H192">
        <v>43.661200000000001</v>
      </c>
      <c r="K192">
        <v>63.745600000000003</v>
      </c>
      <c r="M192">
        <v>57.971899999999998</v>
      </c>
      <c r="O192">
        <v>57.5473</v>
      </c>
      <c r="Q192" s="2">
        <v>40736</v>
      </c>
      <c r="R192" s="4">
        <v>56.9146</v>
      </c>
      <c r="T192" s="2">
        <v>40736</v>
      </c>
      <c r="U192" s="4">
        <v>57.5473</v>
      </c>
      <c r="V192">
        <f t="shared" si="5"/>
        <v>56.9146</v>
      </c>
      <c r="AA192" s="2"/>
    </row>
    <row r="193" spans="1:27" x14ac:dyDescent="0.25">
      <c r="A193" s="1">
        <v>40449</v>
      </c>
      <c r="B193">
        <v>114.67</v>
      </c>
      <c r="C193" s="1">
        <v>40464</v>
      </c>
      <c r="D193" s="4">
        <f t="shared" si="4"/>
        <v>117.92</v>
      </c>
      <c r="E193">
        <v>18.102900000000002</v>
      </c>
      <c r="F193">
        <v>35.901400000000002</v>
      </c>
      <c r="G193">
        <v>47.506500000000003</v>
      </c>
      <c r="H193">
        <v>47.506500000000003</v>
      </c>
      <c r="K193">
        <v>59.206099999999999</v>
      </c>
      <c r="M193">
        <v>57.576500000000003</v>
      </c>
      <c r="O193">
        <v>56.8446</v>
      </c>
      <c r="Q193" s="2">
        <v>40737</v>
      </c>
      <c r="R193" s="4">
        <v>56.325600000000001</v>
      </c>
      <c r="T193" s="2">
        <v>40737</v>
      </c>
      <c r="U193" s="4">
        <v>56.8446</v>
      </c>
      <c r="V193">
        <f t="shared" si="5"/>
        <v>56.325600000000001</v>
      </c>
      <c r="AA193" s="2"/>
    </row>
    <row r="194" spans="1:27" x14ac:dyDescent="0.25">
      <c r="A194" s="1">
        <v>40450</v>
      </c>
      <c r="B194">
        <v>114.47</v>
      </c>
      <c r="C194" s="1">
        <v>40465</v>
      </c>
      <c r="D194" s="4">
        <f t="shared" si="4"/>
        <v>117.46</v>
      </c>
      <c r="E194">
        <v>23.316400000000002</v>
      </c>
      <c r="F194">
        <v>50.755000000000003</v>
      </c>
      <c r="G194">
        <v>64.741100000000003</v>
      </c>
      <c r="H194">
        <v>64.741100000000003</v>
      </c>
      <c r="K194">
        <v>60.605600000000003</v>
      </c>
      <c r="M194">
        <v>57.515799999999999</v>
      </c>
      <c r="O194">
        <v>57.637599999999999</v>
      </c>
      <c r="Q194" s="2">
        <v>40738</v>
      </c>
      <c r="R194" s="4">
        <v>57.082500000000003</v>
      </c>
      <c r="T194" s="2">
        <v>40738</v>
      </c>
      <c r="U194" s="4">
        <v>57.637599999999999</v>
      </c>
      <c r="V194">
        <f t="shared" si="5"/>
        <v>57.082500000000003</v>
      </c>
      <c r="AA194" s="2"/>
    </row>
    <row r="195" spans="1:27" x14ac:dyDescent="0.25">
      <c r="A195" s="1">
        <v>40451</v>
      </c>
      <c r="B195">
        <v>114.13</v>
      </c>
      <c r="C195" s="1">
        <v>40469</v>
      </c>
      <c r="D195" s="4">
        <f t="shared" si="4"/>
        <v>118.28</v>
      </c>
      <c r="E195">
        <v>17.5321</v>
      </c>
      <c r="F195">
        <v>21.520600000000002</v>
      </c>
      <c r="G195">
        <v>25.7315</v>
      </c>
      <c r="H195">
        <v>35.263399999999997</v>
      </c>
      <c r="K195">
        <v>59.848199999999999</v>
      </c>
      <c r="M195">
        <v>57.697800000000001</v>
      </c>
      <c r="O195">
        <v>57.152099999999997</v>
      </c>
      <c r="Q195" s="2">
        <v>40739</v>
      </c>
      <c r="R195" s="4">
        <v>56.559100000000001</v>
      </c>
      <c r="T195" s="2">
        <v>40739</v>
      </c>
      <c r="U195" s="4">
        <v>57.152099999999997</v>
      </c>
      <c r="V195">
        <f t="shared" si="5"/>
        <v>56.559100000000001</v>
      </c>
      <c r="AA195" s="2"/>
    </row>
    <row r="196" spans="1:27" x14ac:dyDescent="0.25">
      <c r="A196" s="1">
        <v>40452</v>
      </c>
      <c r="B196">
        <v>114.61</v>
      </c>
      <c r="C196" s="1">
        <v>40470</v>
      </c>
      <c r="D196" s="4">
        <f t="shared" si="4"/>
        <v>116.73</v>
      </c>
      <c r="E196">
        <v>19.123999999999999</v>
      </c>
      <c r="F196">
        <v>23.136600000000001</v>
      </c>
      <c r="G196">
        <v>27.333300000000001</v>
      </c>
      <c r="H196">
        <v>36.351100000000002</v>
      </c>
      <c r="K196">
        <v>60.577399999999997</v>
      </c>
      <c r="M196">
        <v>56.646700000000003</v>
      </c>
      <c r="O196">
        <v>56.5</v>
      </c>
      <c r="Q196" s="2">
        <v>40742</v>
      </c>
      <c r="R196" s="4">
        <v>57.410600000000002</v>
      </c>
      <c r="T196" s="2">
        <v>40742</v>
      </c>
      <c r="U196" s="4">
        <v>56.5</v>
      </c>
      <c r="V196">
        <f t="shared" si="5"/>
        <v>57.410600000000002</v>
      </c>
      <c r="AA196" s="2"/>
    </row>
    <row r="197" spans="1:27" x14ac:dyDescent="0.25">
      <c r="A197" s="1">
        <v>40455</v>
      </c>
      <c r="B197">
        <v>113.75</v>
      </c>
      <c r="C197" s="1">
        <v>40471</v>
      </c>
      <c r="D197" s="4">
        <f t="shared" si="4"/>
        <v>117.87</v>
      </c>
      <c r="E197">
        <v>17.895600000000002</v>
      </c>
      <c r="F197">
        <v>21.855599999999999</v>
      </c>
      <c r="G197">
        <v>26.039200000000001</v>
      </c>
      <c r="H197">
        <v>35.6691</v>
      </c>
      <c r="K197">
        <v>56.4604</v>
      </c>
      <c r="M197">
        <v>55.465299999999999</v>
      </c>
      <c r="O197">
        <v>55.844200000000001</v>
      </c>
      <c r="Q197" s="2">
        <v>40743</v>
      </c>
      <c r="R197" s="4">
        <v>56.755400000000002</v>
      </c>
      <c r="T197" s="2">
        <v>40743</v>
      </c>
      <c r="U197" s="4">
        <v>55.844200000000001</v>
      </c>
      <c r="V197">
        <f t="shared" si="5"/>
        <v>56.755400000000002</v>
      </c>
      <c r="AA197" s="2"/>
    </row>
    <row r="198" spans="1:27" x14ac:dyDescent="0.25">
      <c r="A198" s="1">
        <v>40456</v>
      </c>
      <c r="B198">
        <v>116.04</v>
      </c>
      <c r="C198" s="1">
        <v>40472</v>
      </c>
      <c r="D198" s="4">
        <f t="shared" si="4"/>
        <v>118.13</v>
      </c>
      <c r="E198">
        <v>18.3078</v>
      </c>
      <c r="F198">
        <v>22.219899999999999</v>
      </c>
      <c r="G198">
        <v>26.431999999999999</v>
      </c>
      <c r="H198">
        <v>36.003900000000002</v>
      </c>
      <c r="K198">
        <v>58.862699999999997</v>
      </c>
      <c r="M198">
        <v>56.957000000000001</v>
      </c>
      <c r="O198">
        <v>55.573099999999997</v>
      </c>
      <c r="Q198" s="2">
        <v>40744</v>
      </c>
      <c r="R198" s="4">
        <v>57.380800000000001</v>
      </c>
      <c r="T198" s="2">
        <v>40744</v>
      </c>
      <c r="U198" s="4">
        <v>55.573099999999997</v>
      </c>
      <c r="V198">
        <f t="shared" si="5"/>
        <v>57.380800000000001</v>
      </c>
      <c r="AA198" s="2"/>
    </row>
    <row r="199" spans="1:27" x14ac:dyDescent="0.25">
      <c r="A199" s="1">
        <v>40457</v>
      </c>
      <c r="B199">
        <v>116.03</v>
      </c>
      <c r="C199" s="1">
        <v>40473</v>
      </c>
      <c r="D199" s="4">
        <f t="shared" si="4"/>
        <v>118.34699999999999</v>
      </c>
      <c r="E199">
        <v>17.139399999999998</v>
      </c>
      <c r="F199">
        <v>20.9313</v>
      </c>
      <c r="G199">
        <v>25.153700000000001</v>
      </c>
      <c r="H199">
        <v>35.714599999999997</v>
      </c>
      <c r="K199">
        <v>57.271599999999999</v>
      </c>
      <c r="M199">
        <v>56.8249</v>
      </c>
      <c r="O199">
        <v>57.112499999999997</v>
      </c>
      <c r="Q199" s="2">
        <v>40745</v>
      </c>
      <c r="R199" s="4">
        <v>56.670200000000001</v>
      </c>
      <c r="T199" s="2">
        <v>40745</v>
      </c>
      <c r="U199" s="4">
        <v>57.112499999999997</v>
      </c>
      <c r="V199">
        <f t="shared" si="5"/>
        <v>56.670200000000001</v>
      </c>
      <c r="AA199" s="2"/>
    </row>
    <row r="200" spans="1:27" x14ac:dyDescent="0.25">
      <c r="A200" s="1">
        <v>40458</v>
      </c>
      <c r="B200">
        <v>115.89</v>
      </c>
      <c r="C200" s="1">
        <v>40476</v>
      </c>
      <c r="D200" s="4">
        <f t="shared" si="4"/>
        <v>118.7</v>
      </c>
      <c r="E200">
        <v>17.921800000000001</v>
      </c>
      <c r="F200">
        <v>21.857500000000002</v>
      </c>
      <c r="G200">
        <v>26.286000000000001</v>
      </c>
      <c r="H200">
        <v>36.6785</v>
      </c>
      <c r="K200">
        <v>57.368099999999998</v>
      </c>
      <c r="M200">
        <v>56.5931</v>
      </c>
      <c r="O200">
        <v>56.366799999999998</v>
      </c>
      <c r="Q200" s="2">
        <v>40746</v>
      </c>
      <c r="R200" s="4">
        <v>57.063499999999998</v>
      </c>
      <c r="T200" s="2">
        <v>40746</v>
      </c>
      <c r="U200" s="4">
        <v>56.366799999999998</v>
      </c>
      <c r="V200">
        <f t="shared" si="5"/>
        <v>57.063499999999998</v>
      </c>
      <c r="AA200" s="2"/>
    </row>
    <row r="201" spans="1:27" x14ac:dyDescent="0.25">
      <c r="A201" s="1">
        <v>40459</v>
      </c>
      <c r="B201">
        <v>116.53749999999999</v>
      </c>
      <c r="C201" s="1">
        <v>40477</v>
      </c>
      <c r="D201" s="4">
        <f t="shared" ref="D201:D264" si="6">VLOOKUP(C201,$A:$B,2,FALSE)</f>
        <v>118.72</v>
      </c>
      <c r="E201">
        <v>19.104800000000001</v>
      </c>
      <c r="F201">
        <v>23.212599999999998</v>
      </c>
      <c r="G201">
        <v>27.6859</v>
      </c>
      <c r="H201">
        <v>37.567999999999998</v>
      </c>
      <c r="K201">
        <v>59.152799999999999</v>
      </c>
      <c r="M201">
        <v>57.067799999999998</v>
      </c>
      <c r="O201">
        <v>56.7363</v>
      </c>
      <c r="Q201" s="2">
        <v>40749</v>
      </c>
      <c r="R201" s="4">
        <v>56.758299999999998</v>
      </c>
      <c r="T201" s="2">
        <v>40749</v>
      </c>
      <c r="U201" s="4">
        <v>56.7363</v>
      </c>
      <c r="V201">
        <f t="shared" ref="V201:V264" si="7">VLOOKUP(T201,Q:R,2,FALSE)</f>
        <v>56.758299999999998</v>
      </c>
      <c r="AA201" s="2"/>
    </row>
    <row r="202" spans="1:27" x14ac:dyDescent="0.25">
      <c r="A202" s="1">
        <v>40462</v>
      </c>
      <c r="B202">
        <v>116.65</v>
      </c>
      <c r="C202" s="1">
        <v>40478</v>
      </c>
      <c r="D202" s="4">
        <f t="shared" si="6"/>
        <v>118.38</v>
      </c>
      <c r="E202">
        <v>19.4039</v>
      </c>
      <c r="F202">
        <v>23.637</v>
      </c>
      <c r="G202">
        <v>28.155200000000001</v>
      </c>
      <c r="H202">
        <v>38.404499999999999</v>
      </c>
      <c r="K202">
        <v>60.145499999999998</v>
      </c>
      <c r="M202">
        <v>57.014600000000002</v>
      </c>
      <c r="O202">
        <v>57.013300000000001</v>
      </c>
      <c r="Q202" s="2">
        <v>40750</v>
      </c>
      <c r="R202" s="4">
        <v>56.652200000000001</v>
      </c>
      <c r="T202" s="2">
        <v>40750</v>
      </c>
      <c r="U202" s="4">
        <v>57.013300000000001</v>
      </c>
      <c r="V202">
        <f t="shared" si="7"/>
        <v>56.652200000000001</v>
      </c>
      <c r="AA202" s="2"/>
    </row>
    <row r="203" spans="1:27" x14ac:dyDescent="0.25">
      <c r="A203" s="1">
        <v>40463</v>
      </c>
      <c r="B203">
        <v>117.01</v>
      </c>
      <c r="C203" s="1">
        <v>40479</v>
      </c>
      <c r="D203" s="4">
        <f t="shared" si="6"/>
        <v>118.4</v>
      </c>
      <c r="E203">
        <v>19.119900000000001</v>
      </c>
      <c r="F203">
        <v>23.1526</v>
      </c>
      <c r="G203">
        <v>27.7638</v>
      </c>
      <c r="H203">
        <v>39.004899999999999</v>
      </c>
      <c r="K203">
        <v>60.495600000000003</v>
      </c>
      <c r="M203">
        <v>57.739100000000001</v>
      </c>
      <c r="O203">
        <v>57.526000000000003</v>
      </c>
      <c r="Q203" s="2">
        <v>40751</v>
      </c>
      <c r="R203" s="4">
        <v>57.124400000000001</v>
      </c>
      <c r="T203" s="2">
        <v>40751</v>
      </c>
      <c r="U203" s="4">
        <v>57.526000000000003</v>
      </c>
      <c r="V203">
        <f t="shared" si="7"/>
        <v>57.124400000000001</v>
      </c>
      <c r="AA203" s="2"/>
    </row>
    <row r="204" spans="1:27" x14ac:dyDescent="0.25">
      <c r="A204" s="1">
        <v>40464</v>
      </c>
      <c r="B204">
        <v>117.92</v>
      </c>
      <c r="C204" s="1">
        <v>40480</v>
      </c>
      <c r="D204" s="4">
        <f t="shared" si="6"/>
        <v>118.49</v>
      </c>
      <c r="E204">
        <v>19.431000000000001</v>
      </c>
      <c r="F204">
        <v>23.4924</v>
      </c>
      <c r="G204">
        <v>27.965199999999999</v>
      </c>
      <c r="H204">
        <v>38.947699999999998</v>
      </c>
      <c r="K204">
        <v>60.021299999999997</v>
      </c>
      <c r="M204">
        <v>58.344700000000003</v>
      </c>
      <c r="O204">
        <v>57.630899999999997</v>
      </c>
      <c r="Q204" s="2">
        <v>40752</v>
      </c>
      <c r="R204" s="4">
        <v>57.752800000000001</v>
      </c>
      <c r="T204" s="2">
        <v>40752</v>
      </c>
      <c r="U204" s="4">
        <v>57.630899999999997</v>
      </c>
      <c r="V204">
        <f t="shared" si="7"/>
        <v>57.752800000000001</v>
      </c>
      <c r="AA204" s="2"/>
    </row>
    <row r="205" spans="1:27" x14ac:dyDescent="0.25">
      <c r="A205" s="1">
        <v>40465</v>
      </c>
      <c r="B205">
        <v>117.46</v>
      </c>
      <c r="C205" s="1">
        <v>40483</v>
      </c>
      <c r="D205" s="4">
        <f t="shared" si="6"/>
        <v>118.53</v>
      </c>
      <c r="E205">
        <v>20.154599999999999</v>
      </c>
      <c r="F205">
        <v>24.631399999999999</v>
      </c>
      <c r="G205">
        <v>29.526399999999999</v>
      </c>
      <c r="H205">
        <v>40.064100000000003</v>
      </c>
      <c r="K205">
        <v>61.121400000000001</v>
      </c>
      <c r="M205">
        <v>58.213200000000001</v>
      </c>
      <c r="O205">
        <v>57.601399999999998</v>
      </c>
      <c r="Q205" s="2">
        <v>40753</v>
      </c>
      <c r="R205" s="4">
        <v>58.430100000000003</v>
      </c>
      <c r="T205" s="2">
        <v>40753</v>
      </c>
      <c r="U205" s="4">
        <v>57.601399999999998</v>
      </c>
      <c r="V205">
        <f t="shared" si="7"/>
        <v>58.430100000000003</v>
      </c>
      <c r="AA205" s="2"/>
    </row>
    <row r="206" spans="1:27" x14ac:dyDescent="0.25">
      <c r="A206" s="1">
        <v>40466</v>
      </c>
      <c r="B206">
        <v>117.7</v>
      </c>
      <c r="C206" s="1">
        <v>40484</v>
      </c>
      <c r="D206" s="4">
        <f t="shared" si="6"/>
        <v>119.47499999999999</v>
      </c>
      <c r="E206">
        <v>19.894500000000001</v>
      </c>
      <c r="F206">
        <v>24.269200000000001</v>
      </c>
      <c r="G206">
        <v>29.514199999999999</v>
      </c>
      <c r="H206">
        <v>42.179400000000001</v>
      </c>
      <c r="K206">
        <v>59.747999999999998</v>
      </c>
      <c r="M206">
        <v>57.9861</v>
      </c>
      <c r="O206">
        <v>56.3748</v>
      </c>
      <c r="Q206" s="2">
        <v>40756</v>
      </c>
      <c r="R206" s="4">
        <v>56.8431</v>
      </c>
      <c r="T206" s="2">
        <v>40756</v>
      </c>
      <c r="U206" s="4">
        <v>56.3748</v>
      </c>
      <c r="V206">
        <f t="shared" si="7"/>
        <v>56.8431</v>
      </c>
      <c r="AA206" s="2"/>
    </row>
    <row r="207" spans="1:27" x14ac:dyDescent="0.25">
      <c r="A207" s="1">
        <v>40469</v>
      </c>
      <c r="B207">
        <v>118.28</v>
      </c>
      <c r="C207" s="1">
        <v>40485</v>
      </c>
      <c r="D207" s="4">
        <f t="shared" si="6"/>
        <v>119.95</v>
      </c>
      <c r="E207">
        <v>19.760000000000002</v>
      </c>
      <c r="F207">
        <v>24.146899999999999</v>
      </c>
      <c r="G207">
        <v>29.409400000000002</v>
      </c>
      <c r="H207">
        <v>43.096699999999998</v>
      </c>
      <c r="K207">
        <v>59.726799999999997</v>
      </c>
      <c r="M207">
        <v>57.980800000000002</v>
      </c>
      <c r="O207">
        <v>57.045699999999997</v>
      </c>
      <c r="Q207" s="2">
        <v>40757</v>
      </c>
      <c r="R207" s="4">
        <v>57.815600000000003</v>
      </c>
      <c r="T207" s="2">
        <v>40757</v>
      </c>
      <c r="U207" s="4">
        <v>57.045699999999997</v>
      </c>
      <c r="V207">
        <f t="shared" si="7"/>
        <v>57.815600000000003</v>
      </c>
      <c r="AA207" s="2"/>
    </row>
    <row r="208" spans="1:27" x14ac:dyDescent="0.25">
      <c r="A208" s="1">
        <v>40470</v>
      </c>
      <c r="B208">
        <v>116.73</v>
      </c>
      <c r="C208" s="1">
        <v>40486</v>
      </c>
      <c r="D208" s="4">
        <f t="shared" si="6"/>
        <v>122.26</v>
      </c>
      <c r="E208">
        <v>16.634399999999999</v>
      </c>
      <c r="F208">
        <v>21.089200000000002</v>
      </c>
      <c r="G208">
        <v>27.431799999999999</v>
      </c>
      <c r="H208">
        <v>40.969200000000001</v>
      </c>
      <c r="K208">
        <v>63.142299999999999</v>
      </c>
      <c r="M208">
        <v>58.407499999999999</v>
      </c>
      <c r="O208">
        <v>58.235799999999998</v>
      </c>
      <c r="Q208" s="2">
        <v>40758</v>
      </c>
      <c r="R208" s="4">
        <v>57.323599999999999</v>
      </c>
      <c r="T208" s="2">
        <v>40758</v>
      </c>
      <c r="U208" s="4">
        <v>58.235799999999998</v>
      </c>
      <c r="V208">
        <f t="shared" si="7"/>
        <v>57.323599999999999</v>
      </c>
      <c r="AA208" s="2"/>
    </row>
    <row r="209" spans="1:27" x14ac:dyDescent="0.25">
      <c r="A209" s="1">
        <v>40471</v>
      </c>
      <c r="B209">
        <v>117.87</v>
      </c>
      <c r="C209" s="1">
        <v>40487</v>
      </c>
      <c r="D209" s="4">
        <f t="shared" si="6"/>
        <v>122.72499999999999</v>
      </c>
      <c r="E209">
        <v>15.7544</v>
      </c>
      <c r="F209">
        <v>19.6343</v>
      </c>
      <c r="G209">
        <v>26.504300000000001</v>
      </c>
      <c r="H209">
        <v>40.689700000000002</v>
      </c>
      <c r="K209">
        <v>61.687199999999997</v>
      </c>
      <c r="M209">
        <v>62.749899999999997</v>
      </c>
      <c r="O209">
        <v>60.770200000000003</v>
      </c>
      <c r="Q209" s="2">
        <v>40759</v>
      </c>
      <c r="R209" s="4">
        <v>59.970100000000002</v>
      </c>
      <c r="T209" s="2">
        <v>40759</v>
      </c>
      <c r="U209" s="4">
        <v>60.770200000000003</v>
      </c>
      <c r="V209">
        <f t="shared" si="7"/>
        <v>59.970100000000002</v>
      </c>
      <c r="AA209" s="2"/>
    </row>
    <row r="210" spans="1:27" x14ac:dyDescent="0.25">
      <c r="A210" s="1">
        <v>40472</v>
      </c>
      <c r="B210">
        <v>118.13</v>
      </c>
      <c r="C210" s="1">
        <v>40490</v>
      </c>
      <c r="D210" s="4">
        <f t="shared" si="6"/>
        <v>122.49</v>
      </c>
      <c r="E210">
        <v>15.679</v>
      </c>
      <c r="F210">
        <v>20.388100000000001</v>
      </c>
      <c r="G210">
        <v>28.574000000000002</v>
      </c>
      <c r="H210">
        <v>41.3812</v>
      </c>
      <c r="K210">
        <v>68.109700000000004</v>
      </c>
      <c r="M210">
        <v>65.364000000000004</v>
      </c>
      <c r="O210">
        <v>64.867199999999997</v>
      </c>
      <c r="Q210" s="2">
        <v>40760</v>
      </c>
      <c r="R210" s="4">
        <v>64.268000000000001</v>
      </c>
      <c r="T210" s="2">
        <v>40760</v>
      </c>
      <c r="U210" s="4">
        <v>64.867199999999997</v>
      </c>
      <c r="V210">
        <f t="shared" si="7"/>
        <v>64.268000000000001</v>
      </c>
      <c r="AA210" s="2"/>
    </row>
    <row r="211" spans="1:27" x14ac:dyDescent="0.25">
      <c r="A211" s="1">
        <v>40473</v>
      </c>
      <c r="B211">
        <v>118.34699999999999</v>
      </c>
      <c r="C211" s="1">
        <v>40491</v>
      </c>
      <c r="D211" s="4">
        <f t="shared" si="6"/>
        <v>121.61</v>
      </c>
      <c r="E211">
        <v>15.499599999999999</v>
      </c>
      <c r="F211">
        <v>21.377800000000001</v>
      </c>
      <c r="G211">
        <v>30.093599999999999</v>
      </c>
      <c r="H211">
        <v>43.088500000000003</v>
      </c>
      <c r="K211">
        <v>79.8</v>
      </c>
      <c r="M211">
        <v>70.720200000000006</v>
      </c>
      <c r="O211">
        <v>67.570899999999995</v>
      </c>
      <c r="Q211" s="2">
        <v>40763</v>
      </c>
      <c r="R211" s="4">
        <v>67.376599999999996</v>
      </c>
      <c r="T211" s="2">
        <v>40763</v>
      </c>
      <c r="U211" s="4">
        <v>67.570899999999995</v>
      </c>
      <c r="V211">
        <f t="shared" si="7"/>
        <v>67.376599999999996</v>
      </c>
      <c r="AA211" s="2"/>
    </row>
    <row r="212" spans="1:27" x14ac:dyDescent="0.25">
      <c r="A212" s="1">
        <v>40476</v>
      </c>
      <c r="B212">
        <v>118.7</v>
      </c>
      <c r="C212" s="1">
        <v>40492</v>
      </c>
      <c r="D212" s="4">
        <f t="shared" si="6"/>
        <v>122.1</v>
      </c>
      <c r="E212">
        <v>15.3443</v>
      </c>
      <c r="F212">
        <v>22.6266</v>
      </c>
      <c r="G212">
        <v>32.299399999999999</v>
      </c>
      <c r="H212">
        <v>47.234299999999998</v>
      </c>
      <c r="K212">
        <v>76.262900000000002</v>
      </c>
      <c r="M212">
        <v>70.197199999999995</v>
      </c>
      <c r="O212">
        <v>68.242500000000007</v>
      </c>
      <c r="Q212" s="2">
        <v>40764</v>
      </c>
      <c r="R212" s="4">
        <v>67.573899999999995</v>
      </c>
      <c r="T212" s="2">
        <v>40764</v>
      </c>
      <c r="U212" s="4">
        <v>68.242500000000007</v>
      </c>
      <c r="V212">
        <f t="shared" si="7"/>
        <v>67.573899999999995</v>
      </c>
      <c r="AA212" s="2"/>
    </row>
    <row r="213" spans="1:27" x14ac:dyDescent="0.25">
      <c r="A213" s="1">
        <v>40477</v>
      </c>
      <c r="B213">
        <v>118.72</v>
      </c>
      <c r="C213" s="1">
        <v>40493</v>
      </c>
      <c r="D213" s="4">
        <f t="shared" si="6"/>
        <v>121.63500000000001</v>
      </c>
      <c r="E213">
        <v>15.301399999999999</v>
      </c>
      <c r="F213">
        <v>23.211500000000001</v>
      </c>
      <c r="G213">
        <v>34.089399999999998</v>
      </c>
      <c r="H213">
        <v>57.8461</v>
      </c>
      <c r="K213">
        <v>79.183499999999995</v>
      </c>
      <c r="M213">
        <v>70.995800000000003</v>
      </c>
      <c r="O213">
        <v>69.428700000000006</v>
      </c>
      <c r="Q213" s="2">
        <v>40765</v>
      </c>
      <c r="R213" s="4">
        <v>67.247799999999998</v>
      </c>
      <c r="T213" s="2">
        <v>40765</v>
      </c>
      <c r="U213" s="4">
        <v>69.428700000000006</v>
      </c>
      <c r="V213">
        <f t="shared" si="7"/>
        <v>67.247799999999998</v>
      </c>
      <c r="AA213" s="2"/>
    </row>
    <row r="214" spans="1:27" x14ac:dyDescent="0.25">
      <c r="A214" s="1">
        <v>40478</v>
      </c>
      <c r="B214">
        <v>118.38</v>
      </c>
      <c r="C214" s="1">
        <v>40494</v>
      </c>
      <c r="D214" s="4">
        <f t="shared" si="6"/>
        <v>120.19799999999999</v>
      </c>
      <c r="E214">
        <v>19.276299999999999</v>
      </c>
      <c r="F214">
        <v>28.1798</v>
      </c>
      <c r="G214">
        <v>39.0291</v>
      </c>
      <c r="H214">
        <v>61.7714</v>
      </c>
      <c r="K214">
        <v>74.726600000000005</v>
      </c>
      <c r="M214">
        <v>69.818700000000007</v>
      </c>
      <c r="O214">
        <v>66.7684</v>
      </c>
      <c r="Q214" s="2">
        <v>40766</v>
      </c>
      <c r="R214" s="4">
        <v>65.967200000000005</v>
      </c>
      <c r="T214" s="2">
        <v>40766</v>
      </c>
      <c r="U214" s="4">
        <v>66.7684</v>
      </c>
      <c r="V214">
        <f t="shared" si="7"/>
        <v>65.967200000000005</v>
      </c>
      <c r="AA214" s="2"/>
    </row>
    <row r="215" spans="1:27" x14ac:dyDescent="0.25">
      <c r="A215" s="1">
        <v>40479</v>
      </c>
      <c r="B215">
        <v>118.4</v>
      </c>
      <c r="C215" s="1">
        <v>40497</v>
      </c>
      <c r="D215" s="4">
        <f t="shared" si="6"/>
        <v>120.03</v>
      </c>
      <c r="E215">
        <v>18.9405</v>
      </c>
      <c r="F215">
        <v>29.934999999999999</v>
      </c>
      <c r="G215">
        <v>45.5505</v>
      </c>
      <c r="H215">
        <v>66.963499999999996</v>
      </c>
      <c r="K215">
        <v>64.816699999999997</v>
      </c>
      <c r="M215">
        <v>66.607399999999998</v>
      </c>
      <c r="O215">
        <v>64.056700000000006</v>
      </c>
      <c r="Q215" s="2">
        <v>40767</v>
      </c>
      <c r="R215" s="4">
        <v>64.535300000000007</v>
      </c>
      <c r="T215" s="2">
        <v>40767</v>
      </c>
      <c r="U215" s="4">
        <v>64.056700000000006</v>
      </c>
      <c r="V215">
        <f t="shared" si="7"/>
        <v>64.535300000000007</v>
      </c>
      <c r="AA215" s="2"/>
    </row>
    <row r="216" spans="1:27" x14ac:dyDescent="0.25">
      <c r="A216" s="1">
        <v>40480</v>
      </c>
      <c r="B216">
        <v>118.49</v>
      </c>
      <c r="C216" s="1">
        <v>40498</v>
      </c>
      <c r="D216" s="4">
        <f t="shared" si="6"/>
        <v>118.16</v>
      </c>
      <c r="E216">
        <v>26.6312</v>
      </c>
      <c r="F216">
        <v>39.738999999999997</v>
      </c>
      <c r="G216">
        <v>55.673099999999998</v>
      </c>
      <c r="H216">
        <v>75.709999999999994</v>
      </c>
      <c r="K216">
        <v>69.345100000000002</v>
      </c>
      <c r="M216">
        <v>66.804100000000005</v>
      </c>
      <c r="O216">
        <v>64.301900000000003</v>
      </c>
      <c r="Q216" s="2">
        <v>40770</v>
      </c>
      <c r="R216" s="4">
        <v>64.162300000000002</v>
      </c>
      <c r="T216" s="2">
        <v>40770</v>
      </c>
      <c r="U216" s="4">
        <v>64.301900000000003</v>
      </c>
      <c r="V216">
        <f t="shared" si="7"/>
        <v>64.162300000000002</v>
      </c>
      <c r="AA216" s="2"/>
    </row>
    <row r="217" spans="1:27" x14ac:dyDescent="0.25">
      <c r="A217" s="1">
        <v>40483</v>
      </c>
      <c r="B217">
        <v>118.53</v>
      </c>
      <c r="C217" s="1">
        <v>40499</v>
      </c>
      <c r="D217" s="4">
        <f t="shared" si="6"/>
        <v>118.218</v>
      </c>
      <c r="E217">
        <v>22.536200000000001</v>
      </c>
      <c r="F217">
        <v>39.025799999999997</v>
      </c>
      <c r="G217">
        <v>61.040399999999998</v>
      </c>
      <c r="H217">
        <v>67.278899999999993</v>
      </c>
      <c r="K217">
        <v>69.447100000000006</v>
      </c>
      <c r="M217">
        <v>66.309600000000003</v>
      </c>
      <c r="O217">
        <v>65.543599999999998</v>
      </c>
      <c r="Q217" s="2">
        <v>40771</v>
      </c>
      <c r="R217" s="4">
        <v>63.609400000000001</v>
      </c>
      <c r="T217" s="2">
        <v>40771</v>
      </c>
      <c r="U217" s="4">
        <v>65.543599999999998</v>
      </c>
      <c r="V217">
        <f t="shared" si="7"/>
        <v>63.609400000000001</v>
      </c>
      <c r="AA217" s="2"/>
    </row>
    <row r="218" spans="1:27" x14ac:dyDescent="0.25">
      <c r="A218" s="1">
        <v>40484</v>
      </c>
      <c r="B218">
        <v>119.47499999999999</v>
      </c>
      <c r="C218" s="1">
        <v>40500</v>
      </c>
      <c r="D218" s="4">
        <f t="shared" si="6"/>
        <v>119.9575</v>
      </c>
      <c r="E218">
        <v>20.024999999999999</v>
      </c>
      <c r="F218">
        <v>45.347700000000003</v>
      </c>
      <c r="G218">
        <v>76.436400000000006</v>
      </c>
      <c r="H218">
        <v>76.436400000000006</v>
      </c>
      <c r="K218">
        <v>68.290599999999998</v>
      </c>
      <c r="M218">
        <v>67.3352</v>
      </c>
      <c r="O218">
        <v>65.604699999999994</v>
      </c>
      <c r="Q218" s="2">
        <v>40772</v>
      </c>
      <c r="R218" s="4">
        <v>63.664400000000001</v>
      </c>
      <c r="T218" s="2">
        <v>40772</v>
      </c>
      <c r="U218" s="4">
        <v>65.604699999999994</v>
      </c>
      <c r="V218">
        <f t="shared" si="7"/>
        <v>63.664400000000001</v>
      </c>
      <c r="AA218" s="2"/>
    </row>
    <row r="219" spans="1:27" x14ac:dyDescent="0.25">
      <c r="A219" s="1">
        <v>40485</v>
      </c>
      <c r="B219">
        <v>119.95</v>
      </c>
      <c r="C219" s="1">
        <v>40504</v>
      </c>
      <c r="D219" s="4">
        <f t="shared" si="6"/>
        <v>120.19</v>
      </c>
      <c r="E219">
        <v>16.131</v>
      </c>
      <c r="F219">
        <v>20.798200000000001</v>
      </c>
      <c r="G219">
        <v>26.029800000000002</v>
      </c>
      <c r="H219">
        <v>37.574100000000001</v>
      </c>
      <c r="K219">
        <v>81.556899999999999</v>
      </c>
      <c r="M219">
        <v>69.096100000000007</v>
      </c>
      <c r="O219">
        <v>67.174899999999994</v>
      </c>
      <c r="Q219" s="2">
        <v>40773</v>
      </c>
      <c r="R219" s="4">
        <v>66.652699999999996</v>
      </c>
      <c r="T219" s="2">
        <v>40773</v>
      </c>
      <c r="U219" s="4">
        <v>67.174899999999994</v>
      </c>
      <c r="V219">
        <f t="shared" si="7"/>
        <v>66.652699999999996</v>
      </c>
      <c r="AA219" s="2"/>
    </row>
    <row r="220" spans="1:27" x14ac:dyDescent="0.25">
      <c r="A220" s="1">
        <v>40486</v>
      </c>
      <c r="B220">
        <v>122.26</v>
      </c>
      <c r="C220" s="1">
        <v>40505</v>
      </c>
      <c r="D220" s="4">
        <f t="shared" si="6"/>
        <v>118.44750000000001</v>
      </c>
      <c r="E220">
        <v>18.171800000000001</v>
      </c>
      <c r="F220">
        <v>23.066199999999998</v>
      </c>
      <c r="G220">
        <v>28.3109</v>
      </c>
      <c r="H220">
        <v>39.271999999999998</v>
      </c>
      <c r="K220">
        <v>86.093500000000006</v>
      </c>
      <c r="M220">
        <v>71.602999999999994</v>
      </c>
      <c r="O220">
        <v>69.347800000000007</v>
      </c>
      <c r="Q220" s="2">
        <v>40774</v>
      </c>
      <c r="R220" s="4">
        <v>69.658100000000005</v>
      </c>
      <c r="T220" s="2">
        <v>40774</v>
      </c>
      <c r="U220" s="4">
        <v>69.347800000000007</v>
      </c>
      <c r="V220">
        <f t="shared" si="7"/>
        <v>69.658100000000005</v>
      </c>
      <c r="AA220" s="2"/>
    </row>
    <row r="221" spans="1:27" x14ac:dyDescent="0.25">
      <c r="A221" s="1">
        <v>40487</v>
      </c>
      <c r="B221">
        <v>122.72499999999999</v>
      </c>
      <c r="C221" s="1">
        <v>40506</v>
      </c>
      <c r="D221" s="4">
        <f t="shared" si="6"/>
        <v>120.2</v>
      </c>
      <c r="E221">
        <v>16.200500000000002</v>
      </c>
      <c r="F221">
        <v>21.1083</v>
      </c>
      <c r="G221">
        <v>26.789300000000001</v>
      </c>
      <c r="H221">
        <v>39.4544</v>
      </c>
      <c r="K221">
        <v>82.432699999999997</v>
      </c>
      <c r="M221">
        <v>75.671099999999996</v>
      </c>
      <c r="O221">
        <v>73.308599999999998</v>
      </c>
      <c r="Q221" s="2">
        <v>40777</v>
      </c>
      <c r="R221" s="4">
        <v>70.629900000000006</v>
      </c>
      <c r="T221" s="2">
        <v>40777</v>
      </c>
      <c r="U221" s="4">
        <v>73.308599999999998</v>
      </c>
      <c r="V221">
        <f t="shared" si="7"/>
        <v>70.629900000000006</v>
      </c>
      <c r="AA221" s="2"/>
    </row>
    <row r="222" spans="1:27" x14ac:dyDescent="0.25">
      <c r="A222" s="1">
        <v>40490</v>
      </c>
      <c r="B222">
        <v>122.49</v>
      </c>
      <c r="C222" s="1">
        <v>40508</v>
      </c>
      <c r="D222" s="4">
        <f t="shared" si="6"/>
        <v>118.8</v>
      </c>
      <c r="E222">
        <v>19.599</v>
      </c>
      <c r="F222">
        <v>24.834399999999999</v>
      </c>
      <c r="G222">
        <v>30.6129</v>
      </c>
      <c r="H222">
        <v>42.561599999999999</v>
      </c>
      <c r="K222">
        <v>77.581800000000001</v>
      </c>
      <c r="M222">
        <v>74.6447</v>
      </c>
      <c r="O222">
        <v>71.998500000000007</v>
      </c>
      <c r="Q222" s="2">
        <v>40778</v>
      </c>
      <c r="R222" s="4">
        <v>70.9542</v>
      </c>
      <c r="T222" s="2">
        <v>40778</v>
      </c>
      <c r="U222" s="4">
        <v>71.998500000000007</v>
      </c>
      <c r="V222">
        <f t="shared" si="7"/>
        <v>70.9542</v>
      </c>
      <c r="AA222" s="2"/>
    </row>
    <row r="223" spans="1:27" x14ac:dyDescent="0.25">
      <c r="A223" s="1">
        <v>40491</v>
      </c>
      <c r="B223">
        <v>121.61</v>
      </c>
      <c r="C223" s="1">
        <v>40511</v>
      </c>
      <c r="D223" s="4">
        <f t="shared" si="6"/>
        <v>119.16200000000001</v>
      </c>
      <c r="E223">
        <v>19.5519</v>
      </c>
      <c r="F223">
        <v>25.042300000000001</v>
      </c>
      <c r="G223">
        <v>30.974</v>
      </c>
      <c r="H223">
        <v>43.806800000000003</v>
      </c>
      <c r="K223">
        <v>75.276700000000005</v>
      </c>
      <c r="M223">
        <v>72.807699999999997</v>
      </c>
      <c r="O223">
        <v>71.494299999999996</v>
      </c>
      <c r="Q223" s="2">
        <v>40779</v>
      </c>
      <c r="R223" s="4">
        <v>70.3292</v>
      </c>
      <c r="T223" s="2">
        <v>40779</v>
      </c>
      <c r="U223" s="4">
        <v>71.494299999999996</v>
      </c>
      <c r="V223">
        <f t="shared" si="7"/>
        <v>70.3292</v>
      </c>
      <c r="AA223" s="2"/>
    </row>
    <row r="224" spans="1:27" x14ac:dyDescent="0.25">
      <c r="A224" s="1">
        <v>40492</v>
      </c>
      <c r="B224">
        <v>122.1</v>
      </c>
      <c r="C224" s="1">
        <v>40512</v>
      </c>
      <c r="D224" s="4">
        <f t="shared" si="6"/>
        <v>118.49250000000001</v>
      </c>
      <c r="E224">
        <v>20.748100000000001</v>
      </c>
      <c r="F224">
        <v>26.193899999999999</v>
      </c>
      <c r="G224">
        <v>31.846699999999998</v>
      </c>
      <c r="H224">
        <v>43.620100000000001</v>
      </c>
      <c r="K224">
        <v>75.962199999999996</v>
      </c>
      <c r="M224">
        <v>71.745699999999999</v>
      </c>
      <c r="O224">
        <v>70.965199999999996</v>
      </c>
      <c r="Q224" s="2">
        <v>40780</v>
      </c>
      <c r="R224" s="4">
        <v>69.137600000000006</v>
      </c>
      <c r="T224" s="2">
        <v>40780</v>
      </c>
      <c r="U224" s="4">
        <v>70.965199999999996</v>
      </c>
      <c r="V224">
        <f t="shared" si="7"/>
        <v>69.137600000000006</v>
      </c>
      <c r="AA224" s="2"/>
    </row>
    <row r="225" spans="1:27" x14ac:dyDescent="0.25">
      <c r="A225" s="1">
        <v>40493</v>
      </c>
      <c r="B225">
        <v>121.63500000000001</v>
      </c>
      <c r="C225" s="1">
        <v>40513</v>
      </c>
      <c r="D225" s="4">
        <f t="shared" si="6"/>
        <v>121.01</v>
      </c>
      <c r="E225">
        <v>17.885899999999999</v>
      </c>
      <c r="F225">
        <v>23.4939</v>
      </c>
      <c r="G225">
        <v>29.718800000000002</v>
      </c>
      <c r="H225">
        <v>42.6402</v>
      </c>
      <c r="K225">
        <v>75.428899999999999</v>
      </c>
      <c r="M225">
        <v>72.115799999999993</v>
      </c>
      <c r="O225">
        <v>68.498099999999994</v>
      </c>
      <c r="Q225" s="2">
        <v>40781</v>
      </c>
      <c r="R225" s="4">
        <v>69.694199999999995</v>
      </c>
      <c r="T225" s="2">
        <v>40781</v>
      </c>
      <c r="U225" s="4">
        <v>68.498099999999994</v>
      </c>
      <c r="V225">
        <f t="shared" si="7"/>
        <v>69.694199999999995</v>
      </c>
      <c r="AA225" s="2"/>
    </row>
    <row r="226" spans="1:27" x14ac:dyDescent="0.25">
      <c r="A226" s="1">
        <v>40494</v>
      </c>
      <c r="B226">
        <v>120.19799999999999</v>
      </c>
      <c r="C226" s="1">
        <v>40514</v>
      </c>
      <c r="D226" s="4">
        <f t="shared" si="6"/>
        <v>122.56</v>
      </c>
      <c r="E226">
        <v>16.791899999999998</v>
      </c>
      <c r="F226">
        <v>21.764900000000001</v>
      </c>
      <c r="G226">
        <v>28.224</v>
      </c>
      <c r="H226">
        <v>42.274500000000003</v>
      </c>
      <c r="K226">
        <v>71.609700000000004</v>
      </c>
      <c r="M226">
        <v>70.269599999999997</v>
      </c>
      <c r="O226">
        <v>68.662199999999999</v>
      </c>
      <c r="Q226" s="2">
        <v>40784</v>
      </c>
      <c r="R226" s="4">
        <v>67.885800000000003</v>
      </c>
      <c r="T226" s="2">
        <v>40784</v>
      </c>
      <c r="U226" s="4">
        <v>68.662199999999999</v>
      </c>
      <c r="V226">
        <f t="shared" si="7"/>
        <v>67.885800000000003</v>
      </c>
      <c r="AA226" s="2"/>
    </row>
    <row r="227" spans="1:27" x14ac:dyDescent="0.25">
      <c r="A227" s="1">
        <v>40497</v>
      </c>
      <c r="B227">
        <v>120.03</v>
      </c>
      <c r="C227" s="1">
        <v>40515</v>
      </c>
      <c r="D227" s="4">
        <f t="shared" si="6"/>
        <v>122.89</v>
      </c>
      <c r="E227">
        <v>14.931100000000001</v>
      </c>
      <c r="F227">
        <v>20.352499999999999</v>
      </c>
      <c r="G227">
        <v>27.610700000000001</v>
      </c>
      <c r="H227">
        <v>43.482500000000002</v>
      </c>
      <c r="K227">
        <v>69.867800000000003</v>
      </c>
      <c r="M227">
        <v>69.517899999999997</v>
      </c>
      <c r="O227">
        <v>68.099100000000007</v>
      </c>
      <c r="Q227" s="2">
        <v>40785</v>
      </c>
      <c r="R227" s="4">
        <v>67.587800000000001</v>
      </c>
      <c r="T227" s="2">
        <v>40785</v>
      </c>
      <c r="U227" s="4">
        <v>68.099100000000007</v>
      </c>
      <c r="V227">
        <f t="shared" si="7"/>
        <v>67.587800000000001</v>
      </c>
      <c r="AA227" s="2"/>
    </row>
    <row r="228" spans="1:27" x14ac:dyDescent="0.25">
      <c r="A228" s="1">
        <v>40498</v>
      </c>
      <c r="B228">
        <v>118.16</v>
      </c>
      <c r="C228" s="1">
        <v>40518</v>
      </c>
      <c r="D228" s="4">
        <f t="shared" si="6"/>
        <v>122.76</v>
      </c>
      <c r="E228">
        <v>15.153</v>
      </c>
      <c r="F228">
        <v>21.141400000000001</v>
      </c>
      <c r="G228">
        <v>30.126200000000001</v>
      </c>
      <c r="H228">
        <v>48.754300000000001</v>
      </c>
      <c r="K228">
        <v>70.806700000000006</v>
      </c>
      <c r="M228">
        <v>69.247900000000001</v>
      </c>
      <c r="O228">
        <v>69.229799999999997</v>
      </c>
      <c r="Q228" s="2">
        <v>40786</v>
      </c>
      <c r="R228" s="4">
        <v>67.172399999999996</v>
      </c>
      <c r="T228" s="2">
        <v>40786</v>
      </c>
      <c r="U228" s="4">
        <v>69.229799999999997</v>
      </c>
      <c r="V228">
        <f t="shared" si="7"/>
        <v>67.172399999999996</v>
      </c>
      <c r="AA228" s="2"/>
    </row>
    <row r="229" spans="1:27" x14ac:dyDescent="0.25">
      <c r="A229" s="1">
        <v>40499</v>
      </c>
      <c r="B229">
        <v>118.218</v>
      </c>
      <c r="C229" s="1">
        <v>40519</v>
      </c>
      <c r="D229" s="4">
        <f t="shared" si="6"/>
        <v>122.83</v>
      </c>
      <c r="E229">
        <v>14.474</v>
      </c>
      <c r="F229">
        <v>20.6569</v>
      </c>
      <c r="G229">
        <v>30.573</v>
      </c>
      <c r="H229">
        <v>50.586599999999997</v>
      </c>
      <c r="K229">
        <v>71.803799999999995</v>
      </c>
      <c r="M229">
        <v>72.018600000000006</v>
      </c>
      <c r="O229">
        <v>70.0458</v>
      </c>
      <c r="Q229" s="2">
        <v>40787</v>
      </c>
      <c r="R229" s="4">
        <v>69.879099999999994</v>
      </c>
      <c r="T229" s="2">
        <v>40787</v>
      </c>
      <c r="U229" s="4">
        <v>70.0458</v>
      </c>
      <c r="V229">
        <f t="shared" si="7"/>
        <v>69.879099999999994</v>
      </c>
      <c r="AA229" s="2"/>
    </row>
    <row r="230" spans="1:27" x14ac:dyDescent="0.25">
      <c r="A230" s="1">
        <v>40500</v>
      </c>
      <c r="B230">
        <v>119.9575</v>
      </c>
      <c r="C230" s="1">
        <v>40520</v>
      </c>
      <c r="D230" s="4">
        <f t="shared" si="6"/>
        <v>123.28</v>
      </c>
      <c r="E230">
        <v>14.555999999999999</v>
      </c>
      <c r="F230">
        <v>20.901900000000001</v>
      </c>
      <c r="G230">
        <v>30.896899999999999</v>
      </c>
      <c r="H230">
        <v>50.683500000000002</v>
      </c>
      <c r="K230">
        <v>74.933000000000007</v>
      </c>
      <c r="M230">
        <v>71.583699999999993</v>
      </c>
      <c r="O230">
        <v>71.887</v>
      </c>
      <c r="Q230" s="2">
        <v>40788</v>
      </c>
      <c r="R230" s="4">
        <v>70.765000000000001</v>
      </c>
      <c r="T230" s="2">
        <v>40788</v>
      </c>
      <c r="U230" s="4">
        <v>71.887</v>
      </c>
      <c r="V230">
        <f t="shared" si="7"/>
        <v>70.765000000000001</v>
      </c>
      <c r="AA230" s="2"/>
    </row>
    <row r="231" spans="1:27" x14ac:dyDescent="0.25">
      <c r="A231" s="1">
        <v>40501</v>
      </c>
      <c r="B231">
        <v>120.29</v>
      </c>
      <c r="C231" s="1">
        <v>40521</v>
      </c>
      <c r="D231" s="4">
        <f t="shared" si="6"/>
        <v>123.76</v>
      </c>
      <c r="E231">
        <v>14.3721</v>
      </c>
      <c r="F231">
        <v>20.831900000000001</v>
      </c>
      <c r="G231">
        <v>32.245899999999999</v>
      </c>
      <c r="H231">
        <v>51.737099999999998</v>
      </c>
      <c r="K231">
        <v>75.431899999999999</v>
      </c>
      <c r="M231">
        <v>74.588499999999996</v>
      </c>
      <c r="O231">
        <v>71.4161</v>
      </c>
      <c r="Q231" s="2">
        <v>40792</v>
      </c>
      <c r="R231" s="4">
        <v>71.200900000000004</v>
      </c>
      <c r="T231" s="2">
        <v>40792</v>
      </c>
      <c r="U231" s="4">
        <v>71.4161</v>
      </c>
      <c r="V231">
        <f t="shared" si="7"/>
        <v>71.200900000000004</v>
      </c>
      <c r="AA231" s="2"/>
    </row>
    <row r="232" spans="1:27" x14ac:dyDescent="0.25">
      <c r="A232" s="1">
        <v>40504</v>
      </c>
      <c r="B232">
        <v>120.19</v>
      </c>
      <c r="C232" s="1">
        <v>40522</v>
      </c>
      <c r="D232" s="4">
        <f t="shared" si="6"/>
        <v>124.48</v>
      </c>
      <c r="E232">
        <v>13.9254</v>
      </c>
      <c r="F232">
        <v>21.456399999999999</v>
      </c>
      <c r="G232">
        <v>34.365299999999998</v>
      </c>
      <c r="H232">
        <v>52.216999999999999</v>
      </c>
      <c r="K232">
        <v>71.780900000000003</v>
      </c>
      <c r="M232">
        <v>73.401200000000003</v>
      </c>
      <c r="O232">
        <v>70.425299999999993</v>
      </c>
      <c r="Q232" s="2">
        <v>40793</v>
      </c>
      <c r="R232" s="4">
        <v>70.698700000000002</v>
      </c>
      <c r="T232" s="2">
        <v>40793</v>
      </c>
      <c r="U232" s="4">
        <v>70.425299999999993</v>
      </c>
      <c r="V232">
        <f t="shared" si="7"/>
        <v>70.698700000000002</v>
      </c>
      <c r="AA232" s="2"/>
    </row>
    <row r="233" spans="1:27" x14ac:dyDescent="0.25">
      <c r="A233" s="1">
        <v>40505</v>
      </c>
      <c r="B233">
        <v>118.44750000000001</v>
      </c>
      <c r="C233" s="1">
        <v>40525</v>
      </c>
      <c r="D233" s="4">
        <f t="shared" si="6"/>
        <v>124.56</v>
      </c>
      <c r="E233">
        <v>15.9453</v>
      </c>
      <c r="F233">
        <v>26.237100000000002</v>
      </c>
      <c r="G233">
        <v>43.8127</v>
      </c>
      <c r="H233">
        <v>64.135000000000005</v>
      </c>
      <c r="K233">
        <v>72.651300000000006</v>
      </c>
      <c r="M233">
        <v>72.914299999999997</v>
      </c>
      <c r="O233">
        <v>70.150599999999997</v>
      </c>
      <c r="Q233" s="2">
        <v>40794</v>
      </c>
      <c r="R233" s="4">
        <v>70.108500000000006</v>
      </c>
      <c r="T233" s="2">
        <v>40794</v>
      </c>
      <c r="U233" s="4">
        <v>70.150599999999997</v>
      </c>
      <c r="V233">
        <f t="shared" si="7"/>
        <v>70.108500000000006</v>
      </c>
      <c r="AA233" s="2"/>
    </row>
    <row r="234" spans="1:27" x14ac:dyDescent="0.25">
      <c r="A234" s="1">
        <v>40506</v>
      </c>
      <c r="B234">
        <v>120.2</v>
      </c>
      <c r="C234" s="1">
        <v>40526</v>
      </c>
      <c r="D234" s="4">
        <f t="shared" si="6"/>
        <v>124.67</v>
      </c>
      <c r="E234">
        <v>16.5199</v>
      </c>
      <c r="F234">
        <v>29.248799999999999</v>
      </c>
      <c r="G234">
        <v>48.513100000000001</v>
      </c>
      <c r="H234">
        <v>69.451599999999999</v>
      </c>
      <c r="K234">
        <v>77.197800000000001</v>
      </c>
      <c r="M234">
        <v>73.711600000000004</v>
      </c>
      <c r="O234">
        <v>72.398300000000006</v>
      </c>
      <c r="Q234" s="2">
        <v>40795</v>
      </c>
      <c r="R234" s="4">
        <v>71.531899999999993</v>
      </c>
      <c r="T234" s="2">
        <v>40795</v>
      </c>
      <c r="U234" s="4">
        <v>72.398300000000006</v>
      </c>
      <c r="V234">
        <f t="shared" si="7"/>
        <v>71.531899999999993</v>
      </c>
      <c r="AA234" s="2"/>
    </row>
    <row r="235" spans="1:27" x14ac:dyDescent="0.25">
      <c r="A235" s="1">
        <v>40508</v>
      </c>
      <c r="B235">
        <v>118.8</v>
      </c>
      <c r="C235" s="1">
        <v>40527</v>
      </c>
      <c r="D235" s="4">
        <f t="shared" si="6"/>
        <v>124.098</v>
      </c>
      <c r="E235">
        <v>17.378699999999998</v>
      </c>
      <c r="F235">
        <v>36.237499999999997</v>
      </c>
      <c r="G235">
        <v>56.593200000000003</v>
      </c>
      <c r="H235">
        <v>68.168999999999997</v>
      </c>
      <c r="K235">
        <v>79.489699999999999</v>
      </c>
      <c r="M235">
        <v>77.600499999999997</v>
      </c>
      <c r="O235">
        <v>74.750100000000003</v>
      </c>
      <c r="Q235" s="2">
        <v>40798</v>
      </c>
      <c r="R235" s="4">
        <v>74.325000000000003</v>
      </c>
      <c r="T235" s="2">
        <v>40798</v>
      </c>
      <c r="U235" s="4">
        <v>74.750100000000003</v>
      </c>
      <c r="V235">
        <f t="shared" si="7"/>
        <v>74.325000000000003</v>
      </c>
      <c r="AA235" s="2"/>
    </row>
    <row r="236" spans="1:27" x14ac:dyDescent="0.25">
      <c r="A236" s="1">
        <v>40511</v>
      </c>
      <c r="B236">
        <v>119.16200000000001</v>
      </c>
      <c r="C236" s="1">
        <v>40528</v>
      </c>
      <c r="D236" s="4">
        <f t="shared" si="6"/>
        <v>124.82</v>
      </c>
      <c r="E236">
        <v>18.707999999999998</v>
      </c>
      <c r="F236">
        <v>45.222999999999999</v>
      </c>
      <c r="G236">
        <v>72.845699999999994</v>
      </c>
      <c r="H236">
        <v>73.045900000000003</v>
      </c>
      <c r="K236">
        <v>73.154600000000002</v>
      </c>
      <c r="M236">
        <v>74.507300000000001</v>
      </c>
      <c r="O236">
        <v>71.235799999999998</v>
      </c>
      <c r="Q236" s="2">
        <v>40799</v>
      </c>
      <c r="R236" s="4">
        <v>70.905199999999994</v>
      </c>
      <c r="T236" s="2">
        <v>40799</v>
      </c>
      <c r="U236" s="4">
        <v>71.235799999999998</v>
      </c>
      <c r="V236">
        <f t="shared" si="7"/>
        <v>70.905199999999994</v>
      </c>
      <c r="AA236" s="2"/>
    </row>
    <row r="237" spans="1:27" x14ac:dyDescent="0.25">
      <c r="A237" s="1">
        <v>40512</v>
      </c>
      <c r="B237">
        <v>118.49250000000001</v>
      </c>
      <c r="C237" s="1">
        <v>40532</v>
      </c>
      <c r="D237" s="4">
        <f t="shared" si="6"/>
        <v>124.6</v>
      </c>
      <c r="E237">
        <v>13.752800000000001</v>
      </c>
      <c r="F237">
        <v>18.0977</v>
      </c>
      <c r="G237">
        <v>23.4406</v>
      </c>
      <c r="H237">
        <v>34.813800000000001</v>
      </c>
      <c r="K237">
        <v>68.904200000000003</v>
      </c>
      <c r="M237">
        <v>72.254900000000006</v>
      </c>
      <c r="O237">
        <v>70.215299999999999</v>
      </c>
      <c r="Q237" s="2">
        <v>40800</v>
      </c>
      <c r="R237" s="4">
        <v>70.185900000000004</v>
      </c>
      <c r="T237" s="2">
        <v>40800</v>
      </c>
      <c r="U237" s="4">
        <v>70.215299999999999</v>
      </c>
      <c r="V237">
        <f t="shared" si="7"/>
        <v>70.185900000000004</v>
      </c>
      <c r="AA237" s="2"/>
    </row>
    <row r="238" spans="1:27" x14ac:dyDescent="0.25">
      <c r="A238" s="1">
        <v>40513</v>
      </c>
      <c r="B238">
        <v>121.01</v>
      </c>
      <c r="C238" s="1">
        <v>40533</v>
      </c>
      <c r="D238" s="4">
        <f t="shared" si="6"/>
        <v>125.39</v>
      </c>
      <c r="E238">
        <v>14.001799999999999</v>
      </c>
      <c r="F238">
        <v>18.5351</v>
      </c>
      <c r="G238">
        <v>24.012</v>
      </c>
      <c r="H238">
        <v>35.401499999999999</v>
      </c>
      <c r="K238">
        <v>66.307500000000005</v>
      </c>
      <c r="M238">
        <v>70.143299999999996</v>
      </c>
      <c r="O238">
        <v>69.248500000000007</v>
      </c>
      <c r="Q238" s="2">
        <v>40801</v>
      </c>
      <c r="R238" s="4">
        <v>69.299300000000002</v>
      </c>
      <c r="T238" s="2">
        <v>40801</v>
      </c>
      <c r="U238" s="4">
        <v>69.248500000000007</v>
      </c>
      <c r="V238">
        <f t="shared" si="7"/>
        <v>69.299300000000002</v>
      </c>
      <c r="AA238" s="2"/>
    </row>
    <row r="239" spans="1:27" x14ac:dyDescent="0.25">
      <c r="A239" s="1">
        <v>40514</v>
      </c>
      <c r="B239">
        <v>122.56</v>
      </c>
      <c r="C239" s="1">
        <v>40534</v>
      </c>
      <c r="D239" s="4">
        <f t="shared" si="6"/>
        <v>125.78</v>
      </c>
      <c r="E239">
        <v>13.6587</v>
      </c>
      <c r="F239">
        <v>17.9114</v>
      </c>
      <c r="G239">
        <v>22.918199999999999</v>
      </c>
      <c r="H239">
        <v>33.725499999999997</v>
      </c>
      <c r="K239">
        <v>62.586300000000001</v>
      </c>
      <c r="M239">
        <v>69.026300000000006</v>
      </c>
      <c r="O239">
        <v>67.1143</v>
      </c>
      <c r="Q239" s="2">
        <v>40802</v>
      </c>
      <c r="R239" s="4">
        <v>67.754499999999993</v>
      </c>
      <c r="T239" s="2">
        <v>40802</v>
      </c>
      <c r="U239" s="4">
        <v>67.1143</v>
      </c>
      <c r="V239">
        <f t="shared" si="7"/>
        <v>67.754499999999993</v>
      </c>
      <c r="AA239" s="2"/>
    </row>
    <row r="240" spans="1:27" x14ac:dyDescent="0.25">
      <c r="A240" s="1">
        <v>40515</v>
      </c>
      <c r="B240">
        <v>122.89</v>
      </c>
      <c r="C240" s="1">
        <v>40535</v>
      </c>
      <c r="D240" s="4">
        <f t="shared" si="6"/>
        <v>125.6</v>
      </c>
      <c r="E240">
        <v>14.518700000000001</v>
      </c>
      <c r="F240">
        <v>18.939</v>
      </c>
      <c r="G240">
        <v>24.075399999999998</v>
      </c>
      <c r="H240">
        <v>34.543999999999997</v>
      </c>
      <c r="K240">
        <v>66.219300000000004</v>
      </c>
      <c r="M240">
        <v>69.666300000000007</v>
      </c>
      <c r="O240">
        <v>69.030900000000003</v>
      </c>
      <c r="Q240" s="2">
        <v>40805</v>
      </c>
      <c r="R240" s="4">
        <v>69.917199999999994</v>
      </c>
      <c r="T240" s="2">
        <v>40805</v>
      </c>
      <c r="U240" s="4">
        <v>69.030900000000003</v>
      </c>
      <c r="V240">
        <f t="shared" si="7"/>
        <v>69.917199999999994</v>
      </c>
      <c r="AA240" s="2"/>
    </row>
    <row r="241" spans="1:27" x14ac:dyDescent="0.25">
      <c r="A241" s="1">
        <v>40518</v>
      </c>
      <c r="B241">
        <v>122.76</v>
      </c>
      <c r="C241" s="1">
        <v>40539</v>
      </c>
      <c r="D241" s="4">
        <f t="shared" si="6"/>
        <v>125.65</v>
      </c>
      <c r="E241">
        <v>14.8596</v>
      </c>
      <c r="F241">
        <v>19.6721</v>
      </c>
      <c r="G241">
        <v>25.275500000000001</v>
      </c>
      <c r="H241">
        <v>36.811599999999999</v>
      </c>
      <c r="K241">
        <v>64.325400000000002</v>
      </c>
      <c r="M241">
        <v>67.693600000000004</v>
      </c>
      <c r="O241">
        <v>66.875100000000003</v>
      </c>
      <c r="Q241" s="2">
        <v>40806</v>
      </c>
      <c r="R241" s="4">
        <v>67.921000000000006</v>
      </c>
      <c r="T241" s="2">
        <v>40806</v>
      </c>
      <c r="U241" s="4">
        <v>66.875100000000003</v>
      </c>
      <c r="V241">
        <f t="shared" si="7"/>
        <v>67.921000000000006</v>
      </c>
      <c r="AA241" s="2"/>
    </row>
    <row r="242" spans="1:27" x14ac:dyDescent="0.25">
      <c r="A242" s="1">
        <v>40519</v>
      </c>
      <c r="B242">
        <v>122.83</v>
      </c>
      <c r="C242" s="1">
        <v>40540</v>
      </c>
      <c r="D242" s="4">
        <f t="shared" si="6"/>
        <v>125.83</v>
      </c>
      <c r="E242">
        <v>14.8786</v>
      </c>
      <c r="F242">
        <v>19.416499999999999</v>
      </c>
      <c r="G242">
        <v>24.743099999999998</v>
      </c>
      <c r="H242">
        <v>36.0824</v>
      </c>
      <c r="K242">
        <v>65.617999999999995</v>
      </c>
      <c r="M242">
        <v>69.534099999999995</v>
      </c>
      <c r="O242">
        <v>67.304000000000002</v>
      </c>
      <c r="Q242" s="2">
        <v>40807</v>
      </c>
      <c r="R242" s="4">
        <v>68.954499999999996</v>
      </c>
      <c r="T242" s="2">
        <v>40807</v>
      </c>
      <c r="U242" s="4">
        <v>67.304000000000002</v>
      </c>
      <c r="V242">
        <f t="shared" si="7"/>
        <v>68.954499999999996</v>
      </c>
      <c r="AA242" s="2"/>
    </row>
    <row r="243" spans="1:27" x14ac:dyDescent="0.25">
      <c r="A243" s="1">
        <v>40520</v>
      </c>
      <c r="B243">
        <v>123.28</v>
      </c>
      <c r="C243" s="1">
        <v>40541</v>
      </c>
      <c r="D243" s="4">
        <f t="shared" si="6"/>
        <v>125.92</v>
      </c>
      <c r="E243">
        <v>14.0984</v>
      </c>
      <c r="F243">
        <v>18.7469</v>
      </c>
      <c r="G243">
        <v>24.3186</v>
      </c>
      <c r="H243">
        <v>35.622</v>
      </c>
      <c r="K243">
        <v>76.245500000000007</v>
      </c>
      <c r="M243">
        <v>73.389200000000002</v>
      </c>
      <c r="O243">
        <v>71.040000000000006</v>
      </c>
      <c r="Q243" s="2">
        <v>40808</v>
      </c>
      <c r="R243" s="4">
        <v>71.257000000000005</v>
      </c>
      <c r="T243" s="2">
        <v>40808</v>
      </c>
      <c r="U243" s="4">
        <v>71.040000000000006</v>
      </c>
      <c r="V243">
        <f t="shared" si="7"/>
        <v>71.257000000000005</v>
      </c>
      <c r="AA243" s="2"/>
    </row>
    <row r="244" spans="1:27" x14ac:dyDescent="0.25">
      <c r="A244" s="1">
        <v>40521</v>
      </c>
      <c r="B244">
        <v>123.76</v>
      </c>
      <c r="C244" s="1">
        <v>40542</v>
      </c>
      <c r="D244" s="4">
        <f t="shared" si="6"/>
        <v>125.72</v>
      </c>
      <c r="E244">
        <v>14.318099999999999</v>
      </c>
      <c r="F244">
        <v>19.017600000000002</v>
      </c>
      <c r="G244">
        <v>24.654800000000002</v>
      </c>
      <c r="H244">
        <v>36.6753</v>
      </c>
      <c r="K244">
        <v>74.7911</v>
      </c>
      <c r="M244">
        <v>74.653899999999993</v>
      </c>
      <c r="O244">
        <v>71.044499999999999</v>
      </c>
      <c r="Q244" s="2">
        <v>40809</v>
      </c>
      <c r="R244" s="4">
        <v>71.432299999999998</v>
      </c>
      <c r="T244" s="2">
        <v>40809</v>
      </c>
      <c r="U244" s="4">
        <v>71.044499999999999</v>
      </c>
      <c r="V244">
        <f t="shared" si="7"/>
        <v>71.432299999999998</v>
      </c>
      <c r="AA244" s="2"/>
    </row>
    <row r="245" spans="1:27" x14ac:dyDescent="0.25">
      <c r="A245" s="1">
        <v>40522</v>
      </c>
      <c r="B245">
        <v>124.48</v>
      </c>
      <c r="C245" s="1">
        <v>40543</v>
      </c>
      <c r="D245" s="4">
        <f t="shared" si="6"/>
        <v>125.75</v>
      </c>
      <c r="E245">
        <v>14.675800000000001</v>
      </c>
      <c r="F245">
        <v>19.689800000000002</v>
      </c>
      <c r="G245">
        <v>25.4238</v>
      </c>
      <c r="H245">
        <v>37.201900000000002</v>
      </c>
      <c r="K245">
        <v>77.960099999999997</v>
      </c>
      <c r="M245">
        <v>75.695599999999999</v>
      </c>
      <c r="O245">
        <v>73.191299999999998</v>
      </c>
      <c r="Q245" s="2">
        <v>40812</v>
      </c>
      <c r="R245" s="4">
        <v>71.968000000000004</v>
      </c>
      <c r="T245" s="2">
        <v>40812</v>
      </c>
      <c r="U245" s="4">
        <v>73.191299999999998</v>
      </c>
      <c r="V245">
        <f t="shared" si="7"/>
        <v>71.968000000000004</v>
      </c>
      <c r="AA245" s="2"/>
    </row>
    <row r="246" spans="1:27" x14ac:dyDescent="0.25">
      <c r="A246" s="1">
        <v>40525</v>
      </c>
      <c r="B246">
        <v>124.56</v>
      </c>
      <c r="C246" s="1">
        <v>40546</v>
      </c>
      <c r="D246" s="4">
        <f t="shared" si="6"/>
        <v>127.05</v>
      </c>
      <c r="E246">
        <v>14.063599999999999</v>
      </c>
      <c r="F246">
        <v>19.0745</v>
      </c>
      <c r="G246">
        <v>25.573</v>
      </c>
      <c r="H246">
        <v>39.322299999999998</v>
      </c>
      <c r="K246">
        <v>71.33</v>
      </c>
      <c r="M246">
        <v>71.999399999999994</v>
      </c>
      <c r="O246">
        <v>69.950900000000004</v>
      </c>
      <c r="Q246" s="2">
        <v>40813</v>
      </c>
      <c r="R246" s="4">
        <v>70.671899999999994</v>
      </c>
      <c r="T246" s="2">
        <v>40813</v>
      </c>
      <c r="U246" s="4">
        <v>69.950900000000004</v>
      </c>
      <c r="V246">
        <f t="shared" si="7"/>
        <v>70.671899999999994</v>
      </c>
      <c r="AA246" s="2"/>
    </row>
    <row r="247" spans="1:27" x14ac:dyDescent="0.25">
      <c r="A247" s="1">
        <v>40526</v>
      </c>
      <c r="B247">
        <v>124.67</v>
      </c>
      <c r="C247" s="1">
        <v>40547</v>
      </c>
      <c r="D247" s="4">
        <f t="shared" si="6"/>
        <v>126.98</v>
      </c>
      <c r="E247">
        <v>14.065200000000001</v>
      </c>
      <c r="F247">
        <v>19.0625</v>
      </c>
      <c r="G247">
        <v>25.709199999999999</v>
      </c>
      <c r="H247">
        <v>40.461399999999998</v>
      </c>
      <c r="K247">
        <v>77.930099999999996</v>
      </c>
      <c r="M247">
        <v>75.563999999999993</v>
      </c>
      <c r="O247">
        <v>72.370800000000003</v>
      </c>
      <c r="Q247" s="2">
        <v>40814</v>
      </c>
      <c r="R247" s="4">
        <v>71.724599999999995</v>
      </c>
      <c r="T247" s="2">
        <v>40814</v>
      </c>
      <c r="U247" s="4">
        <v>72.370800000000003</v>
      </c>
      <c r="V247">
        <f t="shared" si="7"/>
        <v>71.724599999999995</v>
      </c>
      <c r="AA247" s="2"/>
    </row>
    <row r="248" spans="1:27" x14ac:dyDescent="0.25">
      <c r="A248" s="1">
        <v>40527</v>
      </c>
      <c r="B248">
        <v>124.098</v>
      </c>
      <c r="C248" s="1">
        <v>40548</v>
      </c>
      <c r="D248" s="4">
        <f t="shared" si="6"/>
        <v>127.64</v>
      </c>
      <c r="E248">
        <v>13.609400000000001</v>
      </c>
      <c r="F248">
        <v>18.5669</v>
      </c>
      <c r="G248">
        <v>25.630500000000001</v>
      </c>
      <c r="H248">
        <v>40.9467</v>
      </c>
      <c r="K248">
        <v>81.541700000000006</v>
      </c>
      <c r="M248">
        <v>77.397499999999994</v>
      </c>
      <c r="O248">
        <v>74.460899999999995</v>
      </c>
      <c r="Q248" s="2">
        <v>40815</v>
      </c>
      <c r="R248" s="4">
        <v>73.3947</v>
      </c>
      <c r="T248" s="2">
        <v>40815</v>
      </c>
      <c r="U248" s="4">
        <v>74.460899999999995</v>
      </c>
      <c r="V248">
        <f t="shared" si="7"/>
        <v>73.3947</v>
      </c>
      <c r="AA248" s="2"/>
    </row>
    <row r="249" spans="1:27" x14ac:dyDescent="0.25">
      <c r="A249" s="1">
        <v>40528</v>
      </c>
      <c r="B249">
        <v>124.82</v>
      </c>
      <c r="C249" s="1">
        <v>40549</v>
      </c>
      <c r="D249" s="4">
        <f t="shared" si="6"/>
        <v>127.39</v>
      </c>
      <c r="E249">
        <v>14.0327</v>
      </c>
      <c r="F249">
        <v>19.180199999999999</v>
      </c>
      <c r="G249">
        <v>25.9056</v>
      </c>
      <c r="H249">
        <v>38.682000000000002</v>
      </c>
      <c r="K249">
        <v>82.187700000000007</v>
      </c>
      <c r="M249">
        <v>76.601500000000001</v>
      </c>
      <c r="O249">
        <v>73.746200000000002</v>
      </c>
      <c r="Q249" s="2">
        <v>40816</v>
      </c>
      <c r="R249" s="4">
        <v>73.117199999999997</v>
      </c>
      <c r="T249" s="2">
        <v>40816</v>
      </c>
      <c r="U249" s="4">
        <v>73.746200000000002</v>
      </c>
      <c r="V249">
        <f t="shared" si="7"/>
        <v>73.117199999999997</v>
      </c>
      <c r="AA249" s="2"/>
    </row>
    <row r="250" spans="1:27" x14ac:dyDescent="0.25">
      <c r="A250" s="1">
        <v>40529</v>
      </c>
      <c r="B250">
        <v>124.3</v>
      </c>
      <c r="C250" s="1">
        <v>40550</v>
      </c>
      <c r="D250" s="4">
        <f t="shared" si="6"/>
        <v>127.14</v>
      </c>
      <c r="E250">
        <v>13.761699999999999</v>
      </c>
      <c r="F250">
        <v>19.347100000000001</v>
      </c>
      <c r="G250">
        <v>26.973400000000002</v>
      </c>
      <c r="H250">
        <v>43.887799999999999</v>
      </c>
      <c r="K250">
        <v>87.704599999999999</v>
      </c>
      <c r="M250">
        <v>81.699200000000005</v>
      </c>
      <c r="O250">
        <v>79.745199999999997</v>
      </c>
      <c r="Q250" s="2">
        <v>40819</v>
      </c>
      <c r="R250" s="4">
        <v>77.0261</v>
      </c>
      <c r="T250" s="2">
        <v>40819</v>
      </c>
      <c r="U250" s="4">
        <v>79.745199999999997</v>
      </c>
      <c r="V250">
        <f t="shared" si="7"/>
        <v>77.0261</v>
      </c>
      <c r="AA250" s="2"/>
    </row>
    <row r="251" spans="1:27" x14ac:dyDescent="0.25">
      <c r="A251" s="1">
        <v>40532</v>
      </c>
      <c r="B251">
        <v>124.6</v>
      </c>
      <c r="C251" s="1">
        <v>40553</v>
      </c>
      <c r="D251" s="4">
        <f t="shared" si="6"/>
        <v>126.98</v>
      </c>
      <c r="E251">
        <v>14.2531</v>
      </c>
      <c r="F251">
        <v>20.3934</v>
      </c>
      <c r="G251">
        <v>29.282499999999999</v>
      </c>
      <c r="H251">
        <v>42.792200000000001</v>
      </c>
      <c r="K251">
        <v>88.341499999999996</v>
      </c>
      <c r="M251">
        <v>80.802999999999997</v>
      </c>
      <c r="O251">
        <v>77.8613</v>
      </c>
      <c r="Q251" s="2">
        <v>40820</v>
      </c>
      <c r="R251" s="4">
        <v>76.036299999999997</v>
      </c>
      <c r="T251" s="2">
        <v>40820</v>
      </c>
      <c r="U251" s="4">
        <v>77.8613</v>
      </c>
      <c r="V251">
        <f t="shared" si="7"/>
        <v>76.036299999999997</v>
      </c>
      <c r="AA251" s="2"/>
    </row>
    <row r="252" spans="1:27" x14ac:dyDescent="0.25">
      <c r="A252" s="1">
        <v>40533</v>
      </c>
      <c r="B252">
        <v>125.39</v>
      </c>
      <c r="C252" s="1">
        <v>40554</v>
      </c>
      <c r="D252" s="4">
        <f t="shared" si="6"/>
        <v>127.43</v>
      </c>
      <c r="E252">
        <v>13.5806</v>
      </c>
      <c r="F252">
        <v>20.4192</v>
      </c>
      <c r="G252">
        <v>29.781500000000001</v>
      </c>
      <c r="H252">
        <v>49.594700000000003</v>
      </c>
      <c r="K252">
        <v>80.574799999999996</v>
      </c>
      <c r="M252">
        <v>76.165000000000006</v>
      </c>
      <c r="O252">
        <v>74.2102</v>
      </c>
      <c r="Q252" s="2">
        <v>40821</v>
      </c>
      <c r="R252" s="4">
        <v>74.466300000000004</v>
      </c>
      <c r="T252" s="2">
        <v>40821</v>
      </c>
      <c r="U252" s="4">
        <v>74.2102</v>
      </c>
      <c r="V252">
        <f t="shared" si="7"/>
        <v>74.466300000000004</v>
      </c>
      <c r="AA252" s="2"/>
    </row>
    <row r="253" spans="1:27" x14ac:dyDescent="0.25">
      <c r="A253" s="1">
        <v>40534</v>
      </c>
      <c r="B253">
        <v>125.78</v>
      </c>
      <c r="C253" s="1">
        <v>40555</v>
      </c>
      <c r="D253" s="4">
        <f t="shared" si="6"/>
        <v>128.58000000000001</v>
      </c>
      <c r="E253">
        <v>13.2887</v>
      </c>
      <c r="F253">
        <v>19.790900000000001</v>
      </c>
      <c r="G253">
        <v>30.024899999999999</v>
      </c>
      <c r="H253">
        <v>39.5715</v>
      </c>
      <c r="K253">
        <v>74.369100000000003</v>
      </c>
      <c r="M253">
        <v>70.074700000000007</v>
      </c>
      <c r="O253">
        <v>69.104299999999995</v>
      </c>
      <c r="Q253" s="2">
        <v>40822</v>
      </c>
      <c r="R253" s="4">
        <v>70.563900000000004</v>
      </c>
      <c r="T253" s="2">
        <v>40822</v>
      </c>
      <c r="U253" s="4">
        <v>69.104299999999995</v>
      </c>
      <c r="V253">
        <f t="shared" si="7"/>
        <v>70.563900000000004</v>
      </c>
      <c r="AA253" s="2"/>
    </row>
    <row r="254" spans="1:27" x14ac:dyDescent="0.25">
      <c r="A254" s="1">
        <v>40535</v>
      </c>
      <c r="B254">
        <v>125.6</v>
      </c>
      <c r="C254" s="1">
        <v>40556</v>
      </c>
      <c r="D254" s="4">
        <f t="shared" si="6"/>
        <v>128.36750000000001</v>
      </c>
      <c r="E254">
        <v>12.984400000000001</v>
      </c>
      <c r="F254">
        <v>20.1464</v>
      </c>
      <c r="G254">
        <v>30.698799999999999</v>
      </c>
      <c r="H254">
        <v>41.649700000000003</v>
      </c>
      <c r="K254">
        <v>73.4054</v>
      </c>
      <c r="M254">
        <v>69.559100000000001</v>
      </c>
      <c r="O254">
        <v>68.177300000000002</v>
      </c>
      <c r="Q254" s="2">
        <v>40823</v>
      </c>
      <c r="R254" s="4">
        <v>68.667100000000005</v>
      </c>
      <c r="T254" s="2">
        <v>40823</v>
      </c>
      <c r="U254" s="4">
        <v>68.177300000000002</v>
      </c>
      <c r="V254">
        <f t="shared" si="7"/>
        <v>68.667100000000005</v>
      </c>
      <c r="AA254" s="2"/>
    </row>
    <row r="255" spans="1:27" x14ac:dyDescent="0.25">
      <c r="A255" s="1">
        <v>40539</v>
      </c>
      <c r="B255">
        <v>125.65</v>
      </c>
      <c r="C255" s="1">
        <v>40557</v>
      </c>
      <c r="D255" s="4">
        <f t="shared" si="6"/>
        <v>129.30000000000001</v>
      </c>
      <c r="E255">
        <v>12.036099999999999</v>
      </c>
      <c r="F255">
        <v>21.024000000000001</v>
      </c>
      <c r="G255">
        <v>32.685699999999997</v>
      </c>
      <c r="H255">
        <v>43.722000000000001</v>
      </c>
      <c r="K255">
        <v>71.324700000000007</v>
      </c>
      <c r="M255">
        <v>67.989900000000006</v>
      </c>
      <c r="O255">
        <v>65.805800000000005</v>
      </c>
      <c r="Q255" s="2">
        <v>40826</v>
      </c>
      <c r="R255" s="4">
        <v>66.866500000000002</v>
      </c>
      <c r="T255" s="2">
        <v>40826</v>
      </c>
      <c r="U255" s="4">
        <v>65.805800000000005</v>
      </c>
      <c r="V255">
        <f t="shared" si="7"/>
        <v>66.866500000000002</v>
      </c>
      <c r="AA255" s="2"/>
    </row>
    <row r="256" spans="1:27" x14ac:dyDescent="0.25">
      <c r="A256" s="1">
        <v>40540</v>
      </c>
      <c r="B256">
        <v>125.83</v>
      </c>
      <c r="C256" s="1">
        <v>40561</v>
      </c>
      <c r="D256" s="4">
        <f t="shared" si="6"/>
        <v>129.52000000000001</v>
      </c>
      <c r="E256">
        <v>14.7226</v>
      </c>
      <c r="F256">
        <v>29.7044</v>
      </c>
      <c r="G256">
        <v>48.130800000000001</v>
      </c>
      <c r="H256">
        <v>56.687399999999997</v>
      </c>
      <c r="K256">
        <v>72.579300000000003</v>
      </c>
      <c r="M256">
        <v>68.784700000000001</v>
      </c>
      <c r="O256">
        <v>66.632000000000005</v>
      </c>
      <c r="Q256" s="2">
        <v>40827</v>
      </c>
      <c r="R256" s="4">
        <v>67.251999999999995</v>
      </c>
      <c r="T256" s="2">
        <v>40827</v>
      </c>
      <c r="U256" s="4">
        <v>66.632000000000005</v>
      </c>
      <c r="V256">
        <f t="shared" si="7"/>
        <v>67.251999999999995</v>
      </c>
      <c r="AA256" s="2"/>
    </row>
    <row r="257" spans="1:27" x14ac:dyDescent="0.25">
      <c r="A257" s="1">
        <v>40541</v>
      </c>
      <c r="B257">
        <v>125.92</v>
      </c>
      <c r="C257" s="1">
        <v>40562</v>
      </c>
      <c r="D257" s="4">
        <f t="shared" si="6"/>
        <v>128.25</v>
      </c>
      <c r="E257">
        <v>17.582799999999999</v>
      </c>
      <c r="F257">
        <v>35.954099999999997</v>
      </c>
      <c r="G257">
        <v>58.293999999999997</v>
      </c>
      <c r="H257">
        <v>64.443200000000004</v>
      </c>
      <c r="K257">
        <v>70.997299999999996</v>
      </c>
      <c r="M257">
        <v>66.617699999999999</v>
      </c>
      <c r="O257">
        <v>65.649299999999997</v>
      </c>
      <c r="Q257" s="2">
        <v>40828</v>
      </c>
      <c r="R257" s="4">
        <v>66.622399999999999</v>
      </c>
      <c r="T257" s="2">
        <v>40828</v>
      </c>
      <c r="U257" s="4">
        <v>65.649299999999997</v>
      </c>
      <c r="V257">
        <f t="shared" si="7"/>
        <v>66.622399999999999</v>
      </c>
      <c r="AA257" s="2"/>
    </row>
    <row r="258" spans="1:27" x14ac:dyDescent="0.25">
      <c r="A258" s="1">
        <v>40542</v>
      </c>
      <c r="B258">
        <v>125.72</v>
      </c>
      <c r="C258" s="1">
        <v>40563</v>
      </c>
      <c r="D258" s="4">
        <f t="shared" si="6"/>
        <v>128.08000000000001</v>
      </c>
      <c r="E258">
        <v>17.334399999999999</v>
      </c>
      <c r="F258">
        <v>45.199100000000001</v>
      </c>
      <c r="G258">
        <v>66.9803</v>
      </c>
      <c r="H258">
        <v>66.9803</v>
      </c>
      <c r="K258">
        <v>68.5471</v>
      </c>
      <c r="M258">
        <v>64.818100000000001</v>
      </c>
      <c r="O258">
        <v>64.058899999999994</v>
      </c>
      <c r="Q258" s="2">
        <v>40829</v>
      </c>
      <c r="R258" s="4">
        <v>64.517300000000006</v>
      </c>
      <c r="T258" s="2">
        <v>40829</v>
      </c>
      <c r="U258" s="4">
        <v>64.058899999999994</v>
      </c>
      <c r="V258">
        <f t="shared" si="7"/>
        <v>64.517300000000006</v>
      </c>
      <c r="AA258" s="2"/>
    </row>
    <row r="259" spans="1:27" x14ac:dyDescent="0.25">
      <c r="A259" s="1">
        <v>40543</v>
      </c>
      <c r="B259">
        <v>125.75</v>
      </c>
      <c r="C259" s="1">
        <v>40567</v>
      </c>
      <c r="D259" s="4">
        <f t="shared" si="6"/>
        <v>129.1</v>
      </c>
      <c r="E259">
        <v>14.246700000000001</v>
      </c>
      <c r="F259">
        <v>19.6767</v>
      </c>
      <c r="G259">
        <v>26.245999999999999</v>
      </c>
      <c r="H259">
        <v>39.7744</v>
      </c>
      <c r="K259">
        <v>69.106499999999997</v>
      </c>
      <c r="M259">
        <v>64.845799999999997</v>
      </c>
      <c r="O259">
        <v>63.650100000000002</v>
      </c>
      <c r="Q259" s="2">
        <v>40830</v>
      </c>
      <c r="R259" s="4">
        <v>64.117000000000004</v>
      </c>
      <c r="T259" s="2">
        <v>40830</v>
      </c>
      <c r="U259" s="4">
        <v>63.650100000000002</v>
      </c>
      <c r="V259">
        <f t="shared" si="7"/>
        <v>64.117000000000004</v>
      </c>
    </row>
    <row r="260" spans="1:27" x14ac:dyDescent="0.25">
      <c r="A260" s="1">
        <v>40546</v>
      </c>
      <c r="B260">
        <v>127.05</v>
      </c>
      <c r="C260" s="1">
        <v>40568</v>
      </c>
      <c r="D260" s="4">
        <f t="shared" si="6"/>
        <v>129.16999999999999</v>
      </c>
      <c r="E260">
        <v>15.060700000000001</v>
      </c>
      <c r="F260">
        <v>20.6403</v>
      </c>
      <c r="G260">
        <v>27.334099999999999</v>
      </c>
      <c r="H260">
        <v>41.292499999999997</v>
      </c>
      <c r="K260">
        <v>73.739400000000003</v>
      </c>
      <c r="M260">
        <v>66.813599999999994</v>
      </c>
      <c r="O260">
        <v>64.911199999999994</v>
      </c>
      <c r="Q260" s="2">
        <v>40833</v>
      </c>
      <c r="R260" s="4">
        <v>64.940200000000004</v>
      </c>
      <c r="T260" s="2">
        <v>40833</v>
      </c>
      <c r="U260" s="4">
        <v>64.911199999999994</v>
      </c>
      <c r="V260">
        <f t="shared" si="7"/>
        <v>64.940200000000004</v>
      </c>
    </row>
    <row r="261" spans="1:27" x14ac:dyDescent="0.25">
      <c r="A261" s="1">
        <v>40547</v>
      </c>
      <c r="B261">
        <v>126.98</v>
      </c>
      <c r="C261" s="1">
        <v>40569</v>
      </c>
      <c r="D261" s="4">
        <f t="shared" si="6"/>
        <v>129.66999999999999</v>
      </c>
      <c r="E261">
        <v>13.5328</v>
      </c>
      <c r="F261">
        <v>18.9696</v>
      </c>
      <c r="G261">
        <v>25.566700000000001</v>
      </c>
      <c r="H261">
        <v>39.470799999999997</v>
      </c>
      <c r="K261">
        <v>72.578699999999998</v>
      </c>
      <c r="M261">
        <v>66.879300000000001</v>
      </c>
      <c r="O261">
        <v>65.054199999999994</v>
      </c>
      <c r="Q261" s="2">
        <v>40834</v>
      </c>
      <c r="R261" s="4">
        <v>64.950599999999994</v>
      </c>
      <c r="T261" s="2">
        <v>40834</v>
      </c>
      <c r="U261" s="4">
        <v>65.054199999999994</v>
      </c>
      <c r="V261">
        <f t="shared" si="7"/>
        <v>64.950599999999994</v>
      </c>
    </row>
    <row r="262" spans="1:27" x14ac:dyDescent="0.25">
      <c r="A262" s="1">
        <v>40548</v>
      </c>
      <c r="B262">
        <v>127.64</v>
      </c>
      <c r="C262" s="1">
        <v>40570</v>
      </c>
      <c r="D262" s="4">
        <f t="shared" si="6"/>
        <v>129.99</v>
      </c>
      <c r="E262">
        <v>13.213200000000001</v>
      </c>
      <c r="F262">
        <v>18.526900000000001</v>
      </c>
      <c r="G262">
        <v>25.210799999999999</v>
      </c>
      <c r="H262">
        <v>39.353299999999997</v>
      </c>
      <c r="K262">
        <v>72.569299999999998</v>
      </c>
      <c r="M262">
        <v>66.272099999999995</v>
      </c>
      <c r="O262">
        <v>64.535899999999998</v>
      </c>
      <c r="Q262" s="2">
        <v>40835</v>
      </c>
      <c r="R262" s="4">
        <v>64.630899999999997</v>
      </c>
      <c r="T262" s="2">
        <v>40835</v>
      </c>
      <c r="U262" s="4">
        <v>64.535899999999998</v>
      </c>
      <c r="V262">
        <f t="shared" si="7"/>
        <v>64.630899999999997</v>
      </c>
    </row>
    <row r="263" spans="1:27" x14ac:dyDescent="0.25">
      <c r="A263" s="1">
        <v>40549</v>
      </c>
      <c r="B263">
        <v>127.39</v>
      </c>
      <c r="C263" s="1">
        <v>40571</v>
      </c>
      <c r="D263" s="4">
        <f t="shared" si="6"/>
        <v>127.72</v>
      </c>
      <c r="E263">
        <v>16.071899999999999</v>
      </c>
      <c r="F263">
        <v>21.932300000000001</v>
      </c>
      <c r="G263">
        <v>28.864599999999999</v>
      </c>
      <c r="H263">
        <v>42.375500000000002</v>
      </c>
      <c r="K263">
        <v>72.2453</v>
      </c>
      <c r="M263">
        <v>66.778199999999998</v>
      </c>
      <c r="O263">
        <v>64.850899999999996</v>
      </c>
      <c r="Q263" s="2">
        <v>40836</v>
      </c>
      <c r="R263" s="4">
        <v>64.609700000000004</v>
      </c>
      <c r="T263" s="2">
        <v>40836</v>
      </c>
      <c r="U263" s="4">
        <v>64.850899999999996</v>
      </c>
      <c r="V263">
        <f t="shared" si="7"/>
        <v>64.609700000000004</v>
      </c>
    </row>
    <row r="264" spans="1:27" x14ac:dyDescent="0.25">
      <c r="A264" s="1">
        <v>40550</v>
      </c>
      <c r="B264">
        <v>127.14</v>
      </c>
      <c r="C264" s="1">
        <v>40574</v>
      </c>
      <c r="D264" s="4">
        <f t="shared" si="6"/>
        <v>128.68</v>
      </c>
      <c r="E264">
        <v>16.452000000000002</v>
      </c>
      <c r="F264">
        <v>23.228899999999999</v>
      </c>
      <c r="G264">
        <v>30.706199999999999</v>
      </c>
      <c r="H264">
        <v>45.044699999999999</v>
      </c>
      <c r="K264">
        <v>70.067300000000003</v>
      </c>
      <c r="M264">
        <v>65.822599999999994</v>
      </c>
      <c r="O264">
        <v>64.296199999999999</v>
      </c>
      <c r="Q264" s="2">
        <v>40837</v>
      </c>
      <c r="R264" s="4">
        <v>64.155299999999997</v>
      </c>
      <c r="T264" s="2">
        <v>40837</v>
      </c>
      <c r="U264" s="4">
        <v>64.296199999999999</v>
      </c>
      <c r="V264">
        <f t="shared" si="7"/>
        <v>64.155299999999997</v>
      </c>
    </row>
    <row r="265" spans="1:27" x14ac:dyDescent="0.25">
      <c r="A265" s="1">
        <v>40553</v>
      </c>
      <c r="B265">
        <v>126.98</v>
      </c>
      <c r="C265" s="1">
        <v>40575</v>
      </c>
      <c r="D265" s="4">
        <f t="shared" ref="D265:D328" si="8">VLOOKUP(C265,$A:$B,2,FALSE)</f>
        <v>130.74</v>
      </c>
      <c r="E265">
        <v>14.474500000000001</v>
      </c>
      <c r="F265">
        <v>20.482199999999999</v>
      </c>
      <c r="G265">
        <v>28.022099999999998</v>
      </c>
      <c r="H265">
        <v>43.908499999999997</v>
      </c>
      <c r="K265">
        <v>67.126400000000004</v>
      </c>
      <c r="M265">
        <v>60.614800000000002</v>
      </c>
      <c r="O265">
        <v>62.336500000000001</v>
      </c>
      <c r="Q265" s="2">
        <v>40840</v>
      </c>
      <c r="R265" s="4">
        <v>63.376600000000003</v>
      </c>
      <c r="T265" s="2">
        <v>40840</v>
      </c>
      <c r="U265" s="4">
        <v>62.336500000000001</v>
      </c>
      <c r="V265">
        <f t="shared" ref="V265:V328" si="9">VLOOKUP(T265,Q:R,2,FALSE)</f>
        <v>63.376600000000003</v>
      </c>
    </row>
    <row r="266" spans="1:27" x14ac:dyDescent="0.25">
      <c r="A266" s="1">
        <v>40554</v>
      </c>
      <c r="B266">
        <v>127.43</v>
      </c>
      <c r="C266" s="1">
        <v>40576</v>
      </c>
      <c r="D266" s="4">
        <f t="shared" si="8"/>
        <v>130.48500000000001</v>
      </c>
      <c r="E266">
        <v>14.116300000000001</v>
      </c>
      <c r="F266">
        <v>20.528400000000001</v>
      </c>
      <c r="G266">
        <v>28.003</v>
      </c>
      <c r="H266">
        <v>43.164099999999998</v>
      </c>
      <c r="K266">
        <v>67.188800000000001</v>
      </c>
      <c r="M266">
        <v>62.839500000000001</v>
      </c>
      <c r="O266">
        <v>63.002000000000002</v>
      </c>
      <c r="Q266" s="2">
        <v>40841</v>
      </c>
      <c r="R266" s="4">
        <v>62.731200000000001</v>
      </c>
      <c r="T266" s="2">
        <v>40841</v>
      </c>
      <c r="U266" s="4">
        <v>63.002000000000002</v>
      </c>
      <c r="V266">
        <f t="shared" si="9"/>
        <v>62.731200000000001</v>
      </c>
    </row>
    <row r="267" spans="1:27" x14ac:dyDescent="0.25">
      <c r="A267" s="1">
        <v>40555</v>
      </c>
      <c r="B267">
        <v>128.58000000000001</v>
      </c>
      <c r="C267" s="1">
        <v>40577</v>
      </c>
      <c r="D267" s="4">
        <f t="shared" si="8"/>
        <v>130.78</v>
      </c>
      <c r="E267">
        <v>13.4123</v>
      </c>
      <c r="F267">
        <v>19.905899999999999</v>
      </c>
      <c r="G267">
        <v>28.045000000000002</v>
      </c>
      <c r="H267">
        <v>42.4846</v>
      </c>
      <c r="K267">
        <v>67.297799999999995</v>
      </c>
      <c r="M267">
        <v>63.143900000000002</v>
      </c>
      <c r="O267">
        <v>62.119399999999999</v>
      </c>
      <c r="Q267" s="2">
        <v>40842</v>
      </c>
      <c r="R267" s="4">
        <v>61.686300000000003</v>
      </c>
      <c r="T267" s="2">
        <v>40842</v>
      </c>
      <c r="U267" s="4">
        <v>62.119399999999999</v>
      </c>
      <c r="V267">
        <f t="shared" si="9"/>
        <v>61.686300000000003</v>
      </c>
    </row>
    <row r="268" spans="1:27" x14ac:dyDescent="0.25">
      <c r="A268" s="1">
        <v>40556</v>
      </c>
      <c r="B268">
        <v>128.36750000000001</v>
      </c>
      <c r="C268" s="1">
        <v>40578</v>
      </c>
      <c r="D268" s="4">
        <f t="shared" si="8"/>
        <v>131.15</v>
      </c>
      <c r="E268">
        <v>12.493399999999999</v>
      </c>
      <c r="F268">
        <v>19.439299999999999</v>
      </c>
      <c r="G268">
        <v>28.140999999999998</v>
      </c>
      <c r="H268">
        <v>44.005899999999997</v>
      </c>
      <c r="K268">
        <v>64.302899999999994</v>
      </c>
      <c r="M268">
        <v>59.347099999999998</v>
      </c>
      <c r="O268">
        <v>60.433599999999998</v>
      </c>
      <c r="Q268" s="2">
        <v>40843</v>
      </c>
      <c r="R268" s="4">
        <v>61.114600000000003</v>
      </c>
      <c r="T268" s="2">
        <v>40843</v>
      </c>
      <c r="U268" s="4">
        <v>60.433599999999998</v>
      </c>
      <c r="V268">
        <f t="shared" si="9"/>
        <v>61.114600000000003</v>
      </c>
    </row>
    <row r="269" spans="1:27" x14ac:dyDescent="0.25">
      <c r="A269" s="1">
        <v>40557</v>
      </c>
      <c r="B269">
        <v>129.30000000000001</v>
      </c>
      <c r="C269" s="1">
        <v>40581</v>
      </c>
      <c r="D269" s="4">
        <f t="shared" si="8"/>
        <v>131.97</v>
      </c>
      <c r="E269">
        <v>12.7819</v>
      </c>
      <c r="F269">
        <v>20.482700000000001</v>
      </c>
      <c r="G269">
        <v>30.6814</v>
      </c>
      <c r="H269">
        <v>48.677199999999999</v>
      </c>
      <c r="K269">
        <v>61.778599999999997</v>
      </c>
      <c r="M269">
        <v>57.8005</v>
      </c>
      <c r="O269">
        <v>60.636499999999998</v>
      </c>
      <c r="Q269" s="2">
        <v>40844</v>
      </c>
      <c r="R269" s="4">
        <v>59.155799999999999</v>
      </c>
      <c r="T269" s="2">
        <v>40844</v>
      </c>
      <c r="U269" s="4">
        <v>60.636499999999998</v>
      </c>
      <c r="V269">
        <f t="shared" si="9"/>
        <v>59.155799999999999</v>
      </c>
    </row>
    <row r="270" spans="1:27" x14ac:dyDescent="0.25">
      <c r="A270" s="1">
        <v>40561</v>
      </c>
      <c r="B270">
        <v>129.52000000000001</v>
      </c>
      <c r="C270" s="1">
        <v>40582</v>
      </c>
      <c r="D270" s="4">
        <f t="shared" si="8"/>
        <v>132.57</v>
      </c>
      <c r="E270">
        <v>12.385300000000001</v>
      </c>
      <c r="F270">
        <v>20.7897</v>
      </c>
      <c r="G270">
        <v>31.128799999999998</v>
      </c>
      <c r="H270">
        <v>51.410699999999999</v>
      </c>
      <c r="K270">
        <v>66.417400000000001</v>
      </c>
      <c r="M270">
        <v>60.537399999999998</v>
      </c>
      <c r="O270">
        <v>60.356099999999998</v>
      </c>
      <c r="Q270" s="2">
        <v>40847</v>
      </c>
      <c r="R270" s="4">
        <v>59.895499999999998</v>
      </c>
      <c r="T270" s="2">
        <v>40847</v>
      </c>
      <c r="U270" s="4">
        <v>60.356099999999998</v>
      </c>
      <c r="V270">
        <f t="shared" si="9"/>
        <v>59.895499999999998</v>
      </c>
    </row>
    <row r="271" spans="1:27" x14ac:dyDescent="0.25">
      <c r="A271" s="1">
        <v>40562</v>
      </c>
      <c r="B271">
        <v>128.25</v>
      </c>
      <c r="C271" s="1">
        <v>40583</v>
      </c>
      <c r="D271" s="4">
        <f t="shared" si="8"/>
        <v>132.26900000000001</v>
      </c>
      <c r="E271">
        <v>13.273099999999999</v>
      </c>
      <c r="F271">
        <v>21.873200000000001</v>
      </c>
      <c r="G271">
        <v>32.408000000000001</v>
      </c>
      <c r="H271">
        <v>51.2834</v>
      </c>
      <c r="K271">
        <v>68.784000000000006</v>
      </c>
      <c r="M271">
        <v>62.690800000000003</v>
      </c>
      <c r="O271">
        <v>61.918100000000003</v>
      </c>
      <c r="Q271" s="2">
        <v>40848</v>
      </c>
      <c r="R271" s="4">
        <v>61.233800000000002</v>
      </c>
      <c r="T271" s="2">
        <v>40848</v>
      </c>
      <c r="U271" s="4">
        <v>61.918100000000003</v>
      </c>
      <c r="V271">
        <f t="shared" si="9"/>
        <v>61.233800000000002</v>
      </c>
    </row>
    <row r="272" spans="1:27" x14ac:dyDescent="0.25">
      <c r="A272" s="1">
        <v>40563</v>
      </c>
      <c r="B272">
        <v>128.08000000000001</v>
      </c>
      <c r="C272" s="1">
        <v>40584</v>
      </c>
      <c r="D272" s="4">
        <f t="shared" si="8"/>
        <v>132.321</v>
      </c>
      <c r="E272">
        <v>12.232900000000001</v>
      </c>
      <c r="F272">
        <v>21.787199999999999</v>
      </c>
      <c r="G272">
        <v>33.900100000000002</v>
      </c>
      <c r="H272">
        <v>52.914400000000001</v>
      </c>
      <c r="K272">
        <v>70.408000000000001</v>
      </c>
      <c r="M272">
        <v>62.926400000000001</v>
      </c>
      <c r="O272">
        <v>62.814</v>
      </c>
      <c r="Q272" s="2">
        <v>40849</v>
      </c>
      <c r="R272" s="4">
        <v>61.884399999999999</v>
      </c>
      <c r="T272" s="2">
        <v>40849</v>
      </c>
      <c r="U272" s="4">
        <v>62.814</v>
      </c>
      <c r="V272">
        <f t="shared" si="9"/>
        <v>61.884399999999999</v>
      </c>
    </row>
    <row r="273" spans="1:22" x14ac:dyDescent="0.25">
      <c r="A273" s="1">
        <v>40564</v>
      </c>
      <c r="B273">
        <v>128.37</v>
      </c>
      <c r="C273" s="1">
        <v>40585</v>
      </c>
      <c r="D273" s="4">
        <f t="shared" si="8"/>
        <v>133.11000000000001</v>
      </c>
      <c r="E273">
        <v>11.1591</v>
      </c>
      <c r="F273">
        <v>22.505299999999998</v>
      </c>
      <c r="G273">
        <v>34.8459</v>
      </c>
      <c r="H273">
        <v>51.55</v>
      </c>
      <c r="K273">
        <v>61.941400000000002</v>
      </c>
      <c r="M273">
        <v>59.271999999999998</v>
      </c>
      <c r="O273">
        <v>59.919600000000003</v>
      </c>
      <c r="Q273" s="2">
        <v>40850</v>
      </c>
      <c r="R273" s="4">
        <v>59.713999999999999</v>
      </c>
      <c r="T273" s="2">
        <v>40850</v>
      </c>
      <c r="U273" s="4">
        <v>59.919600000000003</v>
      </c>
      <c r="V273">
        <f t="shared" si="9"/>
        <v>59.713999999999999</v>
      </c>
    </row>
    <row r="274" spans="1:22" x14ac:dyDescent="0.25">
      <c r="A274" s="1">
        <v>40567</v>
      </c>
      <c r="B274">
        <v>129.1</v>
      </c>
      <c r="C274" s="1">
        <v>40588</v>
      </c>
      <c r="D274" s="4">
        <f t="shared" si="8"/>
        <v>133.43</v>
      </c>
      <c r="E274">
        <v>12.975300000000001</v>
      </c>
      <c r="F274">
        <v>27.880700000000001</v>
      </c>
      <c r="G274">
        <v>45.058300000000003</v>
      </c>
      <c r="H274">
        <v>62.113399999999999</v>
      </c>
      <c r="K274">
        <v>61.268300000000004</v>
      </c>
      <c r="M274">
        <v>59.728099999999998</v>
      </c>
      <c r="O274">
        <v>61.1312</v>
      </c>
      <c r="Q274" s="2">
        <v>40851</v>
      </c>
      <c r="R274" s="4">
        <v>60.789299999999997</v>
      </c>
      <c r="T274" s="2">
        <v>40851</v>
      </c>
      <c r="U274" s="4">
        <v>61.1312</v>
      </c>
      <c r="V274">
        <f t="shared" si="9"/>
        <v>60.789299999999997</v>
      </c>
    </row>
    <row r="275" spans="1:22" x14ac:dyDescent="0.25">
      <c r="A275" s="1">
        <v>40568</v>
      </c>
      <c r="B275">
        <v>129.16999999999999</v>
      </c>
      <c r="C275" s="1">
        <v>40589</v>
      </c>
      <c r="D275" s="4">
        <f t="shared" si="8"/>
        <v>133.01</v>
      </c>
      <c r="E275">
        <v>14.548299999999999</v>
      </c>
      <c r="F275">
        <v>32.740499999999997</v>
      </c>
      <c r="G275">
        <v>51.5107</v>
      </c>
      <c r="H275">
        <v>59.675600000000003</v>
      </c>
      <c r="K275">
        <v>62.286999999999999</v>
      </c>
      <c r="M275">
        <v>60.231499999999997</v>
      </c>
      <c r="O275">
        <v>61.258400000000002</v>
      </c>
      <c r="Q275" s="2">
        <v>40854</v>
      </c>
      <c r="R275" s="4">
        <v>61.084299999999999</v>
      </c>
      <c r="T275" s="2">
        <v>40854</v>
      </c>
      <c r="U275" s="4">
        <v>61.258400000000002</v>
      </c>
      <c r="V275">
        <f t="shared" si="9"/>
        <v>61.084299999999999</v>
      </c>
    </row>
    <row r="276" spans="1:22" x14ac:dyDescent="0.25">
      <c r="A276" s="1">
        <v>40569</v>
      </c>
      <c r="B276">
        <v>129.66999999999999</v>
      </c>
      <c r="C276" s="1">
        <v>40590</v>
      </c>
      <c r="D276" s="4">
        <f t="shared" si="8"/>
        <v>133.85</v>
      </c>
      <c r="E276">
        <v>14.4102</v>
      </c>
      <c r="F276">
        <v>37.120800000000003</v>
      </c>
      <c r="G276">
        <v>60.344700000000003</v>
      </c>
      <c r="H276">
        <v>72.296499999999995</v>
      </c>
      <c r="K276">
        <v>59.168100000000003</v>
      </c>
      <c r="M276">
        <v>57.505299999999998</v>
      </c>
      <c r="O276">
        <v>60.015999999999998</v>
      </c>
      <c r="Q276" s="2">
        <v>40855</v>
      </c>
      <c r="R276" s="4">
        <v>59.395899999999997</v>
      </c>
      <c r="T276" s="2">
        <v>40855</v>
      </c>
      <c r="U276" s="4">
        <v>60.015999999999998</v>
      </c>
      <c r="V276">
        <f t="shared" si="9"/>
        <v>59.395899999999997</v>
      </c>
    </row>
    <row r="277" spans="1:22" x14ac:dyDescent="0.25">
      <c r="A277" s="1">
        <v>40570</v>
      </c>
      <c r="B277">
        <v>129.99</v>
      </c>
      <c r="C277" s="1">
        <v>40591</v>
      </c>
      <c r="D277" s="4">
        <f t="shared" si="8"/>
        <v>134.25</v>
      </c>
      <c r="E277">
        <v>14.234400000000001</v>
      </c>
      <c r="F277">
        <v>44.814599999999999</v>
      </c>
      <c r="G277">
        <v>63.205300000000001</v>
      </c>
      <c r="H277">
        <v>63.205300000000001</v>
      </c>
      <c r="K277">
        <v>61.716099999999997</v>
      </c>
      <c r="M277">
        <v>59.831800000000001</v>
      </c>
      <c r="O277">
        <v>60.817500000000003</v>
      </c>
      <c r="Q277" s="2">
        <v>40856</v>
      </c>
      <c r="R277" s="4">
        <v>60.972299999999997</v>
      </c>
      <c r="T277" s="2">
        <v>40856</v>
      </c>
      <c r="U277" s="4">
        <v>60.817500000000003</v>
      </c>
      <c r="V277">
        <f t="shared" si="9"/>
        <v>60.972299999999997</v>
      </c>
    </row>
    <row r="278" spans="1:22" x14ac:dyDescent="0.25">
      <c r="A278" s="1">
        <v>40571</v>
      </c>
      <c r="B278">
        <v>127.72</v>
      </c>
      <c r="C278" s="1">
        <v>40596</v>
      </c>
      <c r="D278" s="4">
        <f t="shared" si="8"/>
        <v>131.83000000000001</v>
      </c>
      <c r="E278">
        <v>16.5015</v>
      </c>
      <c r="F278">
        <v>22.2072</v>
      </c>
      <c r="G278">
        <v>28.534300000000002</v>
      </c>
      <c r="H278">
        <v>41.483400000000003</v>
      </c>
      <c r="K278">
        <v>61.347700000000003</v>
      </c>
      <c r="M278">
        <v>58.9788</v>
      </c>
      <c r="O278">
        <v>60.412599999999998</v>
      </c>
      <c r="Q278" s="2">
        <v>40857</v>
      </c>
      <c r="R278" s="4">
        <v>60.2179</v>
      </c>
      <c r="T278" s="2">
        <v>40857</v>
      </c>
      <c r="U278" s="4">
        <v>60.412599999999998</v>
      </c>
      <c r="V278">
        <f t="shared" si="9"/>
        <v>60.2179</v>
      </c>
    </row>
    <row r="279" spans="1:22" x14ac:dyDescent="0.25">
      <c r="A279" s="1">
        <v>40574</v>
      </c>
      <c r="B279">
        <v>128.68</v>
      </c>
      <c r="C279" s="1">
        <v>40597</v>
      </c>
      <c r="D279" s="4">
        <f t="shared" si="8"/>
        <v>131.02000000000001</v>
      </c>
      <c r="E279">
        <v>18.143799999999999</v>
      </c>
      <c r="F279">
        <v>24.050699999999999</v>
      </c>
      <c r="G279">
        <v>30.085599999999999</v>
      </c>
      <c r="H279">
        <v>42.246600000000001</v>
      </c>
      <c r="K279">
        <v>57.4499</v>
      </c>
      <c r="M279">
        <v>53.145800000000001</v>
      </c>
      <c r="O279">
        <v>56.009900000000002</v>
      </c>
      <c r="Q279" s="2">
        <v>40858</v>
      </c>
      <c r="R279" s="4">
        <v>61.270200000000003</v>
      </c>
      <c r="T279" s="2">
        <v>40858</v>
      </c>
      <c r="U279" s="4">
        <v>56.009900000000002</v>
      </c>
      <c r="V279">
        <f t="shared" si="9"/>
        <v>61.270200000000003</v>
      </c>
    </row>
    <row r="280" spans="1:22" x14ac:dyDescent="0.25">
      <c r="A280" s="1">
        <v>40575</v>
      </c>
      <c r="B280">
        <v>130.74</v>
      </c>
      <c r="C280" s="1">
        <v>40598</v>
      </c>
      <c r="D280" s="4">
        <f t="shared" si="8"/>
        <v>130.93</v>
      </c>
      <c r="E280">
        <v>17.922499999999999</v>
      </c>
      <c r="F280">
        <v>23.746200000000002</v>
      </c>
      <c r="G280">
        <v>29.785599999999999</v>
      </c>
      <c r="H280">
        <v>42.469799999999999</v>
      </c>
      <c r="K280">
        <v>62.185099999999998</v>
      </c>
      <c r="M280">
        <v>57.409300000000002</v>
      </c>
      <c r="O280">
        <v>59.417299999999997</v>
      </c>
      <c r="Q280" s="2">
        <v>40861</v>
      </c>
      <c r="R280" s="4">
        <v>59.141599999999997</v>
      </c>
      <c r="T280" s="2">
        <v>40861</v>
      </c>
      <c r="U280" s="4">
        <v>59.417299999999997</v>
      </c>
      <c r="V280">
        <f t="shared" si="9"/>
        <v>59.141599999999997</v>
      </c>
    </row>
    <row r="281" spans="1:22" x14ac:dyDescent="0.25">
      <c r="A281" s="1">
        <v>40576</v>
      </c>
      <c r="B281">
        <v>130.48500000000001</v>
      </c>
      <c r="C281" s="1">
        <v>40599</v>
      </c>
      <c r="D281" s="4">
        <f t="shared" si="8"/>
        <v>132.33000000000001</v>
      </c>
      <c r="E281">
        <v>15.309699999999999</v>
      </c>
      <c r="F281">
        <v>21.500299999999999</v>
      </c>
      <c r="G281">
        <v>28.073</v>
      </c>
      <c r="H281">
        <v>42.478099999999998</v>
      </c>
      <c r="K281">
        <v>60.123899999999999</v>
      </c>
      <c r="M281">
        <v>56.172499999999999</v>
      </c>
      <c r="O281">
        <v>57.979199999999999</v>
      </c>
      <c r="Q281" s="2">
        <v>40862</v>
      </c>
      <c r="R281" s="4">
        <v>60.740900000000003</v>
      </c>
      <c r="T281" s="2">
        <v>40862</v>
      </c>
      <c r="U281" s="4">
        <v>57.979199999999999</v>
      </c>
      <c r="V281">
        <f t="shared" si="9"/>
        <v>60.740900000000003</v>
      </c>
    </row>
    <row r="282" spans="1:22" x14ac:dyDescent="0.25">
      <c r="A282" s="1">
        <v>40577</v>
      </c>
      <c r="B282">
        <v>130.78</v>
      </c>
      <c r="C282" s="1">
        <v>40602</v>
      </c>
      <c r="D282" s="4">
        <f t="shared" si="8"/>
        <v>133.15</v>
      </c>
      <c r="E282">
        <v>15.311</v>
      </c>
      <c r="F282">
        <v>21.429500000000001</v>
      </c>
      <c r="G282">
        <v>28.102</v>
      </c>
      <c r="H282">
        <v>43.003</v>
      </c>
      <c r="K282">
        <v>58.840699999999998</v>
      </c>
      <c r="M282">
        <v>54.408499999999997</v>
      </c>
      <c r="O282">
        <v>56.512099999999997</v>
      </c>
      <c r="Q282" s="2">
        <v>40863</v>
      </c>
      <c r="R282" s="4">
        <v>60.566000000000003</v>
      </c>
      <c r="T282" s="2">
        <v>40863</v>
      </c>
      <c r="U282" s="4">
        <v>56.512099999999997</v>
      </c>
      <c r="V282">
        <f t="shared" si="9"/>
        <v>60.566000000000003</v>
      </c>
    </row>
    <row r="283" spans="1:22" x14ac:dyDescent="0.25">
      <c r="A283" s="1">
        <v>40578</v>
      </c>
      <c r="B283">
        <v>131.15</v>
      </c>
      <c r="C283" s="1">
        <v>40603</v>
      </c>
      <c r="D283" s="4">
        <f t="shared" si="8"/>
        <v>130.93</v>
      </c>
      <c r="E283">
        <v>17.354500000000002</v>
      </c>
      <c r="F283">
        <v>23.137499999999999</v>
      </c>
      <c r="G283">
        <v>29.307600000000001</v>
      </c>
      <c r="H283">
        <v>42.979900000000001</v>
      </c>
      <c r="K283">
        <v>62.442100000000003</v>
      </c>
      <c r="M283">
        <v>58.764899999999997</v>
      </c>
      <c r="O283">
        <v>62.363500000000002</v>
      </c>
      <c r="Q283" s="2">
        <v>40864</v>
      </c>
      <c r="R283" s="4">
        <v>59.895499999999998</v>
      </c>
      <c r="T283" s="2">
        <v>40864</v>
      </c>
      <c r="U283" s="4">
        <v>62.363500000000002</v>
      </c>
      <c r="V283">
        <f t="shared" si="9"/>
        <v>59.895499999999998</v>
      </c>
    </row>
    <row r="284" spans="1:22" x14ac:dyDescent="0.25">
      <c r="A284" s="1">
        <v>40581</v>
      </c>
      <c r="B284">
        <v>131.97</v>
      </c>
      <c r="C284" s="1">
        <v>40604</v>
      </c>
      <c r="D284" s="4">
        <f t="shared" si="8"/>
        <v>131.21</v>
      </c>
      <c r="E284">
        <v>17.044799999999999</v>
      </c>
      <c r="F284">
        <v>23.088699999999999</v>
      </c>
      <c r="G284">
        <v>29.1709</v>
      </c>
      <c r="H284">
        <v>43.780700000000003</v>
      </c>
      <c r="K284">
        <v>60.563400000000001</v>
      </c>
      <c r="M284">
        <v>57.833399999999997</v>
      </c>
      <c r="O284">
        <v>61.652500000000003</v>
      </c>
      <c r="Q284" s="2">
        <v>40865</v>
      </c>
      <c r="R284" s="4">
        <v>59.346699999999998</v>
      </c>
      <c r="T284" s="2">
        <v>40865</v>
      </c>
      <c r="U284" s="4">
        <v>61.652500000000003</v>
      </c>
      <c r="V284">
        <f t="shared" si="9"/>
        <v>59.346699999999998</v>
      </c>
    </row>
    <row r="285" spans="1:22" x14ac:dyDescent="0.25">
      <c r="A285" s="1">
        <v>40582</v>
      </c>
      <c r="B285">
        <v>132.57</v>
      </c>
      <c r="C285" s="1">
        <v>40605</v>
      </c>
      <c r="D285" s="4">
        <f t="shared" si="8"/>
        <v>133.47</v>
      </c>
      <c r="E285">
        <v>14.342700000000001</v>
      </c>
      <c r="F285">
        <v>20.902899999999999</v>
      </c>
      <c r="G285">
        <v>27.896899999999999</v>
      </c>
      <c r="H285">
        <v>44.119599999999998</v>
      </c>
      <c r="K285">
        <v>60.849200000000003</v>
      </c>
      <c r="M285">
        <v>60.941699999999997</v>
      </c>
      <c r="O285">
        <v>64.201800000000006</v>
      </c>
      <c r="Q285" s="2">
        <v>40868</v>
      </c>
      <c r="R285" s="4">
        <v>61.965299999999999</v>
      </c>
      <c r="T285" s="2">
        <v>40868</v>
      </c>
      <c r="U285" s="4">
        <v>64.201800000000006</v>
      </c>
      <c r="V285">
        <f t="shared" si="9"/>
        <v>61.965299999999999</v>
      </c>
    </row>
    <row r="286" spans="1:22" x14ac:dyDescent="0.25">
      <c r="A286" s="1">
        <v>40583</v>
      </c>
      <c r="B286">
        <v>132.26900000000001</v>
      </c>
      <c r="C286" s="1">
        <v>40606</v>
      </c>
      <c r="D286" s="4">
        <f t="shared" si="8"/>
        <v>132.47</v>
      </c>
      <c r="E286">
        <v>16.594200000000001</v>
      </c>
      <c r="F286">
        <v>23.189699999999998</v>
      </c>
      <c r="G286">
        <v>30.278099999999998</v>
      </c>
      <c r="H286">
        <v>47.348700000000001</v>
      </c>
      <c r="K286">
        <v>58.879899999999999</v>
      </c>
      <c r="M286">
        <v>57.9285</v>
      </c>
      <c r="O286">
        <v>61.186999999999998</v>
      </c>
      <c r="Q286" s="2">
        <v>40869</v>
      </c>
      <c r="R286" s="4">
        <v>60.154699999999998</v>
      </c>
      <c r="T286" s="2">
        <v>40869</v>
      </c>
      <c r="U286" s="4">
        <v>61.186999999999998</v>
      </c>
      <c r="V286">
        <f t="shared" si="9"/>
        <v>60.154699999999998</v>
      </c>
    </row>
    <row r="287" spans="1:22" x14ac:dyDescent="0.25">
      <c r="A287" s="1">
        <v>40584</v>
      </c>
      <c r="B287">
        <v>132.321</v>
      </c>
      <c r="C287" s="1">
        <v>40609</v>
      </c>
      <c r="D287" s="4">
        <f t="shared" si="8"/>
        <v>131.43</v>
      </c>
      <c r="E287">
        <v>18.713899999999999</v>
      </c>
      <c r="F287">
        <v>25.567</v>
      </c>
      <c r="G287">
        <v>33.099400000000003</v>
      </c>
      <c r="H287">
        <v>51.095999999999997</v>
      </c>
      <c r="K287">
        <v>60.587499999999999</v>
      </c>
      <c r="M287">
        <v>61.0396</v>
      </c>
      <c r="O287">
        <v>63.319200000000002</v>
      </c>
      <c r="Q287" s="2">
        <v>40870</v>
      </c>
      <c r="R287" s="4">
        <v>61.591900000000003</v>
      </c>
      <c r="T287" s="2">
        <v>40870</v>
      </c>
      <c r="U287" s="4">
        <v>63.319200000000002</v>
      </c>
      <c r="V287">
        <f t="shared" si="9"/>
        <v>61.591900000000003</v>
      </c>
    </row>
    <row r="288" spans="1:22" x14ac:dyDescent="0.25">
      <c r="A288" s="1">
        <v>40585</v>
      </c>
      <c r="B288">
        <v>133.11000000000001</v>
      </c>
      <c r="C288" s="1">
        <v>40610</v>
      </c>
      <c r="D288" s="4">
        <f t="shared" si="8"/>
        <v>132.58000000000001</v>
      </c>
      <c r="E288">
        <v>16.472100000000001</v>
      </c>
      <c r="F288">
        <v>23.610399999999998</v>
      </c>
      <c r="G288">
        <v>31.639399999999998</v>
      </c>
      <c r="H288">
        <v>52.116399999999999</v>
      </c>
      <c r="K288">
        <v>60.691800000000001</v>
      </c>
      <c r="M288">
        <v>61.376899999999999</v>
      </c>
      <c r="O288">
        <v>60.9696</v>
      </c>
      <c r="Q288" s="2">
        <v>40872</v>
      </c>
      <c r="R288" s="4">
        <v>62.020800000000001</v>
      </c>
      <c r="T288" s="2">
        <v>40872</v>
      </c>
      <c r="U288" s="4">
        <v>60.9696</v>
      </c>
      <c r="V288">
        <f t="shared" si="9"/>
        <v>62.020800000000001</v>
      </c>
    </row>
    <row r="289" spans="1:22" x14ac:dyDescent="0.25">
      <c r="A289" s="1">
        <v>40588</v>
      </c>
      <c r="B289">
        <v>133.43</v>
      </c>
      <c r="C289" s="1">
        <v>40611</v>
      </c>
      <c r="D289" s="4">
        <f t="shared" si="8"/>
        <v>132.38999999999999</v>
      </c>
      <c r="E289">
        <v>17.4651</v>
      </c>
      <c r="F289">
        <v>24.928899999999999</v>
      </c>
      <c r="G289">
        <v>32.886299999999999</v>
      </c>
      <c r="H289">
        <v>53.444600000000001</v>
      </c>
      <c r="K289">
        <v>60.581200000000003</v>
      </c>
      <c r="M289">
        <v>60.249899999999997</v>
      </c>
      <c r="O289">
        <v>61.070999999999998</v>
      </c>
      <c r="Q289" s="2">
        <v>40875</v>
      </c>
      <c r="R289" s="4">
        <v>62.590299999999999</v>
      </c>
      <c r="T289" s="2">
        <v>40875</v>
      </c>
      <c r="U289" s="4">
        <v>61.070999999999998</v>
      </c>
      <c r="V289">
        <f t="shared" si="9"/>
        <v>62.590299999999999</v>
      </c>
    </row>
    <row r="290" spans="1:22" x14ac:dyDescent="0.25">
      <c r="A290" s="1">
        <v>40589</v>
      </c>
      <c r="B290">
        <v>133.01</v>
      </c>
      <c r="C290" s="1">
        <v>40612</v>
      </c>
      <c r="D290" s="4">
        <f t="shared" si="8"/>
        <v>129.9375</v>
      </c>
      <c r="E290">
        <v>20.140599999999999</v>
      </c>
      <c r="F290">
        <v>26.882400000000001</v>
      </c>
      <c r="G290">
        <v>34.558999999999997</v>
      </c>
      <c r="H290">
        <v>55.236600000000003</v>
      </c>
      <c r="K290">
        <v>60.2761</v>
      </c>
      <c r="M290">
        <v>60.6098</v>
      </c>
      <c r="O290">
        <v>60.7759</v>
      </c>
      <c r="Q290" s="2">
        <v>40876</v>
      </c>
      <c r="R290" s="4">
        <v>65.103099999999998</v>
      </c>
      <c r="T290" s="2">
        <v>40876</v>
      </c>
      <c r="U290" s="4">
        <v>60.7759</v>
      </c>
      <c r="V290">
        <f t="shared" si="9"/>
        <v>65.103099999999998</v>
      </c>
    </row>
    <row r="291" spans="1:22" x14ac:dyDescent="0.25">
      <c r="A291" s="1">
        <v>40590</v>
      </c>
      <c r="B291">
        <v>133.85</v>
      </c>
      <c r="C291" s="1">
        <v>40613</v>
      </c>
      <c r="D291" s="4">
        <f t="shared" si="8"/>
        <v>130.84</v>
      </c>
      <c r="E291">
        <v>17.788799999999998</v>
      </c>
      <c r="F291">
        <v>25.252199999999998</v>
      </c>
      <c r="G291">
        <v>34.562800000000003</v>
      </c>
      <c r="H291">
        <v>55.240299999999998</v>
      </c>
      <c r="K291">
        <v>56.805199999999999</v>
      </c>
      <c r="M291">
        <v>59.685600000000001</v>
      </c>
      <c r="O291">
        <v>60.223599999999998</v>
      </c>
      <c r="Q291" s="2">
        <v>40877</v>
      </c>
      <c r="R291" s="4">
        <v>62.787799999999997</v>
      </c>
      <c r="T291" s="2">
        <v>40877</v>
      </c>
      <c r="U291" s="4">
        <v>60.223599999999998</v>
      </c>
      <c r="V291">
        <f t="shared" si="9"/>
        <v>62.787799999999997</v>
      </c>
    </row>
    <row r="292" spans="1:22" x14ac:dyDescent="0.25">
      <c r="A292" s="1">
        <v>40591</v>
      </c>
      <c r="B292">
        <v>134.25</v>
      </c>
      <c r="C292" s="1">
        <v>40616</v>
      </c>
      <c r="D292" s="4">
        <f t="shared" si="8"/>
        <v>130.05000000000001</v>
      </c>
      <c r="E292">
        <v>22.563700000000001</v>
      </c>
      <c r="F292">
        <v>31.530899999999999</v>
      </c>
      <c r="G292">
        <v>44.348399999999998</v>
      </c>
      <c r="H292">
        <v>59.856000000000002</v>
      </c>
      <c r="K292">
        <v>57.260100000000001</v>
      </c>
      <c r="M292">
        <v>59.266800000000003</v>
      </c>
      <c r="O292">
        <v>60.195399999999999</v>
      </c>
      <c r="Q292" s="2">
        <v>40878</v>
      </c>
      <c r="R292" s="4">
        <v>62.6556</v>
      </c>
      <c r="T292" s="2">
        <v>40878</v>
      </c>
      <c r="U292" s="4">
        <v>60.195399999999999</v>
      </c>
      <c r="V292">
        <f t="shared" si="9"/>
        <v>62.6556</v>
      </c>
    </row>
    <row r="293" spans="1:22" x14ac:dyDescent="0.25">
      <c r="A293" s="1">
        <v>40592</v>
      </c>
      <c r="B293">
        <v>134.53</v>
      </c>
      <c r="C293" s="1">
        <v>40617</v>
      </c>
      <c r="D293" s="4">
        <f t="shared" si="8"/>
        <v>128.56</v>
      </c>
      <c r="E293">
        <v>26.023099999999999</v>
      </c>
      <c r="F293">
        <v>36.894199999999998</v>
      </c>
      <c r="G293">
        <v>51.734499999999997</v>
      </c>
      <c r="H293">
        <v>70.376900000000006</v>
      </c>
      <c r="K293">
        <v>55.575499999999998</v>
      </c>
      <c r="M293">
        <v>58.170400000000001</v>
      </c>
      <c r="O293">
        <v>58.575800000000001</v>
      </c>
      <c r="Q293" s="2">
        <v>40879</v>
      </c>
      <c r="R293" s="4">
        <v>62.078400000000002</v>
      </c>
      <c r="T293" s="2">
        <v>40879</v>
      </c>
      <c r="U293" s="4">
        <v>58.575800000000001</v>
      </c>
      <c r="V293">
        <f t="shared" si="9"/>
        <v>62.078400000000002</v>
      </c>
    </row>
    <row r="294" spans="1:22" x14ac:dyDescent="0.25">
      <c r="A294" s="1">
        <v>40596</v>
      </c>
      <c r="B294">
        <v>131.83000000000001</v>
      </c>
      <c r="C294" s="1">
        <v>40618</v>
      </c>
      <c r="D294" s="4">
        <f t="shared" si="8"/>
        <v>126.175</v>
      </c>
      <c r="E294">
        <v>32.897199999999998</v>
      </c>
      <c r="F294">
        <v>51.064</v>
      </c>
      <c r="G294">
        <v>72.7363</v>
      </c>
      <c r="H294">
        <v>119.4396</v>
      </c>
      <c r="K294">
        <v>53.723500000000001</v>
      </c>
      <c r="M294">
        <v>56.255499999999998</v>
      </c>
      <c r="O294">
        <v>58.611400000000003</v>
      </c>
      <c r="Q294" s="2">
        <v>40882</v>
      </c>
      <c r="R294" s="4">
        <v>61.577199999999998</v>
      </c>
      <c r="T294" s="2">
        <v>40882</v>
      </c>
      <c r="U294" s="4">
        <v>58.611400000000003</v>
      </c>
      <c r="V294">
        <f t="shared" si="9"/>
        <v>61.577199999999998</v>
      </c>
    </row>
    <row r="295" spans="1:22" x14ac:dyDescent="0.25">
      <c r="A295" s="1">
        <v>40597</v>
      </c>
      <c r="B295">
        <v>131.02000000000001</v>
      </c>
      <c r="C295" s="1">
        <v>40619</v>
      </c>
      <c r="D295" s="4">
        <f t="shared" si="8"/>
        <v>127.85</v>
      </c>
      <c r="E295">
        <v>31.736799999999999</v>
      </c>
      <c r="F295">
        <v>54.073900000000002</v>
      </c>
      <c r="G295">
        <v>80.823800000000006</v>
      </c>
      <c r="H295">
        <v>101.65989999999999</v>
      </c>
      <c r="K295">
        <v>53.3078</v>
      </c>
      <c r="M295">
        <v>56.950099999999999</v>
      </c>
      <c r="O295">
        <v>57.8371</v>
      </c>
      <c r="Q295" s="2">
        <v>40883</v>
      </c>
      <c r="R295" s="4">
        <v>57.383600000000001</v>
      </c>
      <c r="T295" s="2">
        <v>40883</v>
      </c>
      <c r="U295" s="4">
        <v>57.8371</v>
      </c>
      <c r="V295">
        <f t="shared" si="9"/>
        <v>57.383600000000001</v>
      </c>
    </row>
    <row r="296" spans="1:22" x14ac:dyDescent="0.25">
      <c r="A296" s="1">
        <v>40598</v>
      </c>
      <c r="B296">
        <v>130.93</v>
      </c>
      <c r="C296" s="1">
        <v>40623</v>
      </c>
      <c r="D296" s="4">
        <f t="shared" si="8"/>
        <v>129.74</v>
      </c>
      <c r="E296">
        <v>17.879200000000001</v>
      </c>
      <c r="F296">
        <v>23.275500000000001</v>
      </c>
      <c r="G296">
        <v>28.385000000000002</v>
      </c>
      <c r="H296">
        <v>39.0717</v>
      </c>
      <c r="K296">
        <v>55.3581</v>
      </c>
      <c r="M296">
        <v>58.117899999999999</v>
      </c>
      <c r="O296">
        <v>58.160200000000003</v>
      </c>
      <c r="Q296" s="2">
        <v>40884</v>
      </c>
      <c r="R296" s="4">
        <v>56.988300000000002</v>
      </c>
      <c r="T296" s="2">
        <v>40884</v>
      </c>
      <c r="U296" s="4">
        <v>58.160200000000003</v>
      </c>
      <c r="V296">
        <f t="shared" si="9"/>
        <v>56.988300000000002</v>
      </c>
    </row>
    <row r="297" spans="1:22" x14ac:dyDescent="0.25">
      <c r="A297" s="1">
        <v>40599</v>
      </c>
      <c r="B297">
        <v>132.33000000000001</v>
      </c>
      <c r="C297" s="1">
        <v>40624</v>
      </c>
      <c r="D297" s="4">
        <f t="shared" si="8"/>
        <v>129.29</v>
      </c>
      <c r="E297">
        <v>17.835100000000001</v>
      </c>
      <c r="F297">
        <v>22.6814</v>
      </c>
      <c r="G297">
        <v>27.305299999999999</v>
      </c>
      <c r="H297">
        <v>37.537500000000001</v>
      </c>
      <c r="K297">
        <v>62.835299999999997</v>
      </c>
      <c r="M297">
        <v>63.489699999999999</v>
      </c>
      <c r="O297">
        <v>61.074399999999997</v>
      </c>
      <c r="Q297" s="2">
        <v>40885</v>
      </c>
      <c r="R297" s="4">
        <v>60.985100000000003</v>
      </c>
      <c r="T297" s="2">
        <v>40885</v>
      </c>
      <c r="U297" s="4">
        <v>61.074399999999997</v>
      </c>
      <c r="V297">
        <f t="shared" si="9"/>
        <v>60.985100000000003</v>
      </c>
    </row>
    <row r="298" spans="1:22" x14ac:dyDescent="0.25">
      <c r="A298" s="1">
        <v>40602</v>
      </c>
      <c r="B298">
        <v>133.15</v>
      </c>
      <c r="C298" s="1">
        <v>40625</v>
      </c>
      <c r="D298" s="4">
        <f t="shared" si="8"/>
        <v>129.66</v>
      </c>
      <c r="E298">
        <v>16.926100000000002</v>
      </c>
      <c r="F298">
        <v>21.632899999999999</v>
      </c>
      <c r="G298">
        <v>26.459599999999998</v>
      </c>
      <c r="H298">
        <v>38.0244</v>
      </c>
      <c r="K298">
        <v>61.482599999999998</v>
      </c>
      <c r="M298">
        <v>62.6128</v>
      </c>
      <c r="O298">
        <v>61.955399999999997</v>
      </c>
      <c r="Q298" s="2">
        <v>40886</v>
      </c>
      <c r="R298" s="4">
        <v>63.562600000000003</v>
      </c>
      <c r="T298" s="2">
        <v>40886</v>
      </c>
      <c r="U298" s="4">
        <v>61.955399999999997</v>
      </c>
      <c r="V298">
        <f t="shared" si="9"/>
        <v>63.562600000000003</v>
      </c>
    </row>
    <row r="299" spans="1:22" x14ac:dyDescent="0.25">
      <c r="A299" s="1">
        <v>40603</v>
      </c>
      <c r="B299">
        <v>130.93</v>
      </c>
      <c r="C299" s="1">
        <v>40626</v>
      </c>
      <c r="D299" s="4">
        <f t="shared" si="8"/>
        <v>130.9</v>
      </c>
      <c r="E299">
        <v>15.758599999999999</v>
      </c>
      <c r="F299">
        <v>20.695499999999999</v>
      </c>
      <c r="G299">
        <v>25.886700000000001</v>
      </c>
      <c r="H299">
        <v>37.912399999999998</v>
      </c>
      <c r="K299">
        <v>62.587699999999998</v>
      </c>
      <c r="M299">
        <v>64.266000000000005</v>
      </c>
      <c r="O299">
        <v>62.309899999999999</v>
      </c>
      <c r="Q299" s="2">
        <v>40889</v>
      </c>
      <c r="R299" s="4">
        <v>60.051400000000001</v>
      </c>
      <c r="T299" s="2">
        <v>40889</v>
      </c>
      <c r="U299" s="4">
        <v>62.309899999999999</v>
      </c>
      <c r="V299">
        <f t="shared" si="9"/>
        <v>60.051400000000001</v>
      </c>
    </row>
    <row r="300" spans="1:22" x14ac:dyDescent="0.25">
      <c r="A300" s="1">
        <v>40604</v>
      </c>
      <c r="B300">
        <v>131.21</v>
      </c>
      <c r="C300" s="1">
        <v>40627</v>
      </c>
      <c r="D300" s="4">
        <f t="shared" si="8"/>
        <v>131.30000000000001</v>
      </c>
      <c r="E300">
        <v>15.5364</v>
      </c>
      <c r="F300">
        <v>20.678100000000001</v>
      </c>
      <c r="G300">
        <v>26.2395</v>
      </c>
      <c r="H300">
        <v>39.033999999999999</v>
      </c>
      <c r="K300">
        <v>63.292999999999999</v>
      </c>
      <c r="M300">
        <v>63.781799999999997</v>
      </c>
      <c r="O300">
        <v>62.521700000000003</v>
      </c>
      <c r="Q300" s="2">
        <v>40890</v>
      </c>
      <c r="R300" s="4">
        <v>63.538200000000003</v>
      </c>
      <c r="T300" s="2">
        <v>40890</v>
      </c>
      <c r="U300" s="4">
        <v>62.521700000000003</v>
      </c>
      <c r="V300">
        <f t="shared" si="9"/>
        <v>63.538200000000003</v>
      </c>
    </row>
    <row r="301" spans="1:22" x14ac:dyDescent="0.25">
      <c r="A301" s="1">
        <v>40605</v>
      </c>
      <c r="B301">
        <v>133.47</v>
      </c>
      <c r="C301" s="1">
        <v>40630</v>
      </c>
      <c r="D301" s="4">
        <f t="shared" si="8"/>
        <v>130.97999999999999</v>
      </c>
      <c r="E301">
        <v>15.9131</v>
      </c>
      <c r="F301">
        <v>21.390999999999998</v>
      </c>
      <c r="G301">
        <v>27.245699999999999</v>
      </c>
      <c r="H301">
        <v>41.030900000000003</v>
      </c>
      <c r="K301">
        <v>64.269499999999994</v>
      </c>
      <c r="M301">
        <v>65.798599999999993</v>
      </c>
      <c r="O301">
        <v>64.152199999999993</v>
      </c>
      <c r="Q301" s="2">
        <v>40891</v>
      </c>
      <c r="R301" s="4">
        <v>66.561999999999998</v>
      </c>
      <c r="T301" s="2">
        <v>40891</v>
      </c>
      <c r="U301" s="4">
        <v>64.152199999999993</v>
      </c>
      <c r="V301">
        <f t="shared" si="9"/>
        <v>66.561999999999998</v>
      </c>
    </row>
    <row r="302" spans="1:22" x14ac:dyDescent="0.25">
      <c r="A302" s="1">
        <v>40606</v>
      </c>
      <c r="B302">
        <v>132.47</v>
      </c>
      <c r="C302" s="1">
        <v>40631</v>
      </c>
      <c r="D302" s="4">
        <f t="shared" si="8"/>
        <v>131.86000000000001</v>
      </c>
      <c r="E302">
        <v>15.797700000000001</v>
      </c>
      <c r="F302">
        <v>21.775200000000002</v>
      </c>
      <c r="G302">
        <v>27.9574</v>
      </c>
      <c r="H302">
        <v>42.435299999999998</v>
      </c>
      <c r="K302">
        <v>63.149700000000003</v>
      </c>
      <c r="M302">
        <v>65.441999999999993</v>
      </c>
      <c r="O302">
        <v>63.682099999999998</v>
      </c>
      <c r="Q302" s="2">
        <v>40892</v>
      </c>
      <c r="R302" s="4">
        <v>64.185100000000006</v>
      </c>
      <c r="T302" s="2">
        <v>40892</v>
      </c>
      <c r="U302" s="4">
        <v>63.682099999999998</v>
      </c>
      <c r="V302">
        <f t="shared" si="9"/>
        <v>64.185100000000006</v>
      </c>
    </row>
    <row r="303" spans="1:22" x14ac:dyDescent="0.25">
      <c r="A303" s="1">
        <v>40609</v>
      </c>
      <c r="B303">
        <v>131.43</v>
      </c>
      <c r="C303" s="1">
        <v>40632</v>
      </c>
      <c r="D303" s="4">
        <f t="shared" si="8"/>
        <v>132.77000000000001</v>
      </c>
      <c r="E303">
        <v>14.547700000000001</v>
      </c>
      <c r="F303">
        <v>20.582799999999999</v>
      </c>
      <c r="G303">
        <v>27.3568</v>
      </c>
      <c r="H303">
        <v>42.9938</v>
      </c>
      <c r="K303">
        <v>63.957999999999998</v>
      </c>
      <c r="M303">
        <v>65.073800000000006</v>
      </c>
      <c r="O303">
        <v>64.148300000000006</v>
      </c>
      <c r="Q303" s="2">
        <v>40893</v>
      </c>
      <c r="R303" s="4">
        <v>66.744600000000005</v>
      </c>
      <c r="T303" s="2">
        <v>40893</v>
      </c>
      <c r="U303" s="4">
        <v>64.148300000000006</v>
      </c>
      <c r="V303">
        <f t="shared" si="9"/>
        <v>66.744600000000005</v>
      </c>
    </row>
    <row r="304" spans="1:22" x14ac:dyDescent="0.25">
      <c r="A304" s="1">
        <v>40610</v>
      </c>
      <c r="B304">
        <v>132.58000000000001</v>
      </c>
      <c r="C304" s="1">
        <v>40633</v>
      </c>
      <c r="D304" s="4">
        <f t="shared" si="8"/>
        <v>132.59</v>
      </c>
      <c r="E304">
        <v>14.159700000000001</v>
      </c>
      <c r="F304">
        <v>20.800699999999999</v>
      </c>
      <c r="G304">
        <v>28.506699999999999</v>
      </c>
      <c r="H304">
        <v>43.634399999999999</v>
      </c>
      <c r="K304">
        <v>61.531500000000001</v>
      </c>
      <c r="M304">
        <v>64.176400000000001</v>
      </c>
      <c r="O304">
        <v>63.587299999999999</v>
      </c>
      <c r="Q304" s="2">
        <v>40896</v>
      </c>
      <c r="R304" s="4">
        <v>66.282799999999995</v>
      </c>
      <c r="T304" s="2">
        <v>40896</v>
      </c>
      <c r="U304" s="4">
        <v>63.587299999999999</v>
      </c>
      <c r="V304">
        <f t="shared" si="9"/>
        <v>66.282799999999995</v>
      </c>
    </row>
    <row r="305" spans="1:22" x14ac:dyDescent="0.25">
      <c r="A305" s="1">
        <v>40611</v>
      </c>
      <c r="B305">
        <v>132.38999999999999</v>
      </c>
      <c r="C305" s="1">
        <v>40634</v>
      </c>
      <c r="D305" s="4">
        <f t="shared" si="8"/>
        <v>133.15</v>
      </c>
      <c r="E305">
        <v>13.260400000000001</v>
      </c>
      <c r="F305">
        <v>20.155799999999999</v>
      </c>
      <c r="G305">
        <v>28.940999999999999</v>
      </c>
      <c r="H305">
        <v>45.194800000000001</v>
      </c>
      <c r="K305">
        <v>60.536799999999999</v>
      </c>
      <c r="M305">
        <v>62.444699999999997</v>
      </c>
      <c r="O305">
        <v>62.125</v>
      </c>
      <c r="Q305" s="2">
        <v>40897</v>
      </c>
      <c r="R305" s="4">
        <v>63.905099999999997</v>
      </c>
      <c r="T305" s="2">
        <v>40897</v>
      </c>
      <c r="U305" s="4">
        <v>62.125</v>
      </c>
      <c r="V305">
        <f t="shared" si="9"/>
        <v>63.905099999999997</v>
      </c>
    </row>
    <row r="306" spans="1:22" x14ac:dyDescent="0.25">
      <c r="A306" s="1">
        <v>40612</v>
      </c>
      <c r="B306">
        <v>129.9375</v>
      </c>
      <c r="C306" s="1">
        <v>40637</v>
      </c>
      <c r="D306" s="4">
        <f t="shared" si="8"/>
        <v>133.26</v>
      </c>
      <c r="E306">
        <v>14.6083</v>
      </c>
      <c r="F306">
        <v>22.542000000000002</v>
      </c>
      <c r="G306">
        <v>31.507100000000001</v>
      </c>
      <c r="H306">
        <v>49.638199999999998</v>
      </c>
      <c r="K306">
        <v>59.765599999999999</v>
      </c>
      <c r="M306">
        <v>62.192900000000002</v>
      </c>
      <c r="O306">
        <v>61.518500000000003</v>
      </c>
      <c r="Q306" s="2">
        <v>40898</v>
      </c>
      <c r="R306" s="4">
        <v>63.869300000000003</v>
      </c>
      <c r="T306" s="2">
        <v>40898</v>
      </c>
      <c r="U306" s="4">
        <v>61.518500000000003</v>
      </c>
      <c r="V306">
        <f t="shared" si="9"/>
        <v>63.869300000000003</v>
      </c>
    </row>
    <row r="307" spans="1:22" x14ac:dyDescent="0.25">
      <c r="A307" s="1">
        <v>40613</v>
      </c>
      <c r="B307">
        <v>130.84</v>
      </c>
      <c r="C307" s="1">
        <v>40638</v>
      </c>
      <c r="D307" s="4">
        <f t="shared" si="8"/>
        <v>133.24</v>
      </c>
      <c r="E307">
        <v>13.1165</v>
      </c>
      <c r="F307">
        <v>21.248699999999999</v>
      </c>
      <c r="G307">
        <v>31.015799999999999</v>
      </c>
      <c r="H307">
        <v>51.620699999999999</v>
      </c>
      <c r="K307">
        <v>58.650599999999997</v>
      </c>
      <c r="M307">
        <v>60.878500000000003</v>
      </c>
      <c r="O307">
        <v>59.738900000000001</v>
      </c>
      <c r="Q307" s="2">
        <v>40899</v>
      </c>
      <c r="R307" s="4">
        <v>65.278800000000004</v>
      </c>
      <c r="T307" s="2">
        <v>40899</v>
      </c>
      <c r="U307" s="4">
        <v>59.738900000000001</v>
      </c>
      <c r="V307">
        <f t="shared" si="9"/>
        <v>65.278800000000004</v>
      </c>
    </row>
    <row r="308" spans="1:22" x14ac:dyDescent="0.25">
      <c r="A308" s="1">
        <v>40616</v>
      </c>
      <c r="B308">
        <v>130.05000000000001</v>
      </c>
      <c r="C308" s="1">
        <v>40639</v>
      </c>
      <c r="D308" s="4">
        <f t="shared" si="8"/>
        <v>133.66</v>
      </c>
      <c r="E308">
        <v>12.908099999999999</v>
      </c>
      <c r="F308">
        <v>21.298500000000001</v>
      </c>
      <c r="G308">
        <v>31.893799999999999</v>
      </c>
      <c r="H308">
        <v>47.985799999999998</v>
      </c>
      <c r="K308">
        <v>57.749600000000001</v>
      </c>
      <c r="M308">
        <v>59.776899999999998</v>
      </c>
      <c r="O308">
        <v>58.980499999999999</v>
      </c>
      <c r="Q308" s="2">
        <v>40900</v>
      </c>
      <c r="R308" s="4">
        <v>63.146299999999997</v>
      </c>
      <c r="T308" s="2">
        <v>40900</v>
      </c>
      <c r="U308" s="4">
        <v>58.980499999999999</v>
      </c>
      <c r="V308">
        <f t="shared" si="9"/>
        <v>63.146299999999997</v>
      </c>
    </row>
    <row r="309" spans="1:22" x14ac:dyDescent="0.25">
      <c r="A309" s="1">
        <v>40617</v>
      </c>
      <c r="B309">
        <v>128.56</v>
      </c>
      <c r="C309" s="1">
        <v>40640</v>
      </c>
      <c r="D309" s="4">
        <f t="shared" si="8"/>
        <v>133.32</v>
      </c>
      <c r="E309">
        <v>13.7662</v>
      </c>
      <c r="F309">
        <v>23.225300000000001</v>
      </c>
      <c r="G309">
        <v>34.468600000000002</v>
      </c>
      <c r="H309">
        <v>56.7241</v>
      </c>
      <c r="K309">
        <v>59.2575</v>
      </c>
      <c r="M309">
        <v>59.9</v>
      </c>
      <c r="O309">
        <v>58.926499999999997</v>
      </c>
      <c r="Q309" s="2">
        <v>40904</v>
      </c>
      <c r="R309" s="4">
        <v>60.493000000000002</v>
      </c>
      <c r="T309" s="2">
        <v>40904</v>
      </c>
      <c r="U309" s="4">
        <v>58.926499999999997</v>
      </c>
      <c r="V309">
        <f t="shared" si="9"/>
        <v>60.493000000000002</v>
      </c>
    </row>
    <row r="310" spans="1:22" x14ac:dyDescent="0.25">
      <c r="A310" s="1">
        <v>40618</v>
      </c>
      <c r="B310">
        <v>126.175</v>
      </c>
      <c r="C310" s="1">
        <v>40641</v>
      </c>
      <c r="D310" s="4">
        <f t="shared" si="8"/>
        <v>132.86000000000001</v>
      </c>
      <c r="E310">
        <v>13.4993</v>
      </c>
      <c r="F310">
        <v>23.293800000000001</v>
      </c>
      <c r="G310">
        <v>35.941000000000003</v>
      </c>
      <c r="H310">
        <v>53.084800000000001</v>
      </c>
      <c r="K310">
        <v>60.9998</v>
      </c>
      <c r="M310">
        <v>59.890099999999997</v>
      </c>
      <c r="O310">
        <v>58.383800000000001</v>
      </c>
      <c r="Q310" s="2">
        <v>40905</v>
      </c>
      <c r="R310" s="4">
        <v>60.807200000000002</v>
      </c>
      <c r="T310" s="2">
        <v>40905</v>
      </c>
      <c r="U310" s="4">
        <v>58.383800000000001</v>
      </c>
      <c r="V310">
        <f t="shared" si="9"/>
        <v>60.807200000000002</v>
      </c>
    </row>
    <row r="311" spans="1:22" x14ac:dyDescent="0.25">
      <c r="A311" s="1">
        <v>40619</v>
      </c>
      <c r="B311">
        <v>127.85</v>
      </c>
      <c r="C311" s="1">
        <v>40644</v>
      </c>
      <c r="D311" s="4">
        <f t="shared" si="8"/>
        <v>132.46</v>
      </c>
      <c r="E311">
        <v>16.3447</v>
      </c>
      <c r="F311">
        <v>28.855699999999999</v>
      </c>
      <c r="G311">
        <v>43.8583</v>
      </c>
      <c r="H311">
        <v>60.155200000000001</v>
      </c>
      <c r="K311">
        <v>61.332299999999996</v>
      </c>
      <c r="M311">
        <v>59.922400000000003</v>
      </c>
      <c r="O311">
        <v>58.679299999999998</v>
      </c>
      <c r="Q311" s="2">
        <v>40906</v>
      </c>
      <c r="R311" s="4">
        <v>64.159400000000005</v>
      </c>
      <c r="T311" s="2">
        <v>40906</v>
      </c>
      <c r="U311" s="4">
        <v>58.679299999999998</v>
      </c>
      <c r="V311">
        <f t="shared" si="9"/>
        <v>64.159400000000005</v>
      </c>
    </row>
    <row r="312" spans="1:22" x14ac:dyDescent="0.25">
      <c r="A312" s="1">
        <v>40620</v>
      </c>
      <c r="B312">
        <v>127.76</v>
      </c>
      <c r="C312" s="1">
        <v>40645</v>
      </c>
      <c r="D312" s="4">
        <f t="shared" si="8"/>
        <v>131.47</v>
      </c>
      <c r="E312">
        <v>17.750399999999999</v>
      </c>
      <c r="F312">
        <v>32.871099999999998</v>
      </c>
      <c r="G312">
        <v>48.750799999999998</v>
      </c>
      <c r="H312">
        <v>66.678899999999999</v>
      </c>
      <c r="K312">
        <v>61.686900000000001</v>
      </c>
      <c r="M312">
        <v>60.560299999999998</v>
      </c>
      <c r="O312">
        <v>59.025300000000001</v>
      </c>
      <c r="Q312" s="2">
        <v>40907</v>
      </c>
      <c r="R312" s="4">
        <v>62.213099999999997</v>
      </c>
      <c r="T312" s="2">
        <v>40907</v>
      </c>
      <c r="U312" s="4">
        <v>59.025300000000001</v>
      </c>
      <c r="V312">
        <f t="shared" si="9"/>
        <v>62.213099999999997</v>
      </c>
    </row>
    <row r="313" spans="1:22" x14ac:dyDescent="0.25">
      <c r="A313" s="1">
        <v>40623</v>
      </c>
      <c r="B313">
        <v>129.74</v>
      </c>
      <c r="C313" s="1">
        <v>40646</v>
      </c>
      <c r="D313" s="4">
        <f t="shared" si="8"/>
        <v>131.46</v>
      </c>
      <c r="E313">
        <v>17.7133</v>
      </c>
      <c r="F313">
        <v>35.520099999999999</v>
      </c>
      <c r="G313">
        <v>56.844099999999997</v>
      </c>
      <c r="H313">
        <v>59.9328</v>
      </c>
      <c r="K313">
        <v>64.128600000000006</v>
      </c>
      <c r="M313">
        <v>61.954099999999997</v>
      </c>
      <c r="O313">
        <v>59.235799999999998</v>
      </c>
      <c r="Q313" s="2">
        <v>40911</v>
      </c>
      <c r="R313" s="4">
        <v>63.634300000000003</v>
      </c>
      <c r="T313" s="2">
        <v>40911</v>
      </c>
      <c r="U313" s="4">
        <v>59.235799999999998</v>
      </c>
      <c r="V313">
        <f t="shared" si="9"/>
        <v>63.634300000000003</v>
      </c>
    </row>
    <row r="314" spans="1:22" x14ac:dyDescent="0.25">
      <c r="A314" s="1">
        <v>40624</v>
      </c>
      <c r="B314">
        <v>129.29</v>
      </c>
      <c r="C314" s="1">
        <v>40647</v>
      </c>
      <c r="D314" s="4">
        <f t="shared" si="8"/>
        <v>131.56</v>
      </c>
      <c r="E314">
        <v>19.243300000000001</v>
      </c>
      <c r="F314">
        <v>43.561700000000002</v>
      </c>
      <c r="G314">
        <v>47.496099999999998</v>
      </c>
      <c r="H314">
        <v>47.496099999999998</v>
      </c>
      <c r="K314">
        <v>62.104700000000001</v>
      </c>
      <c r="M314">
        <v>62.103900000000003</v>
      </c>
      <c r="O314">
        <v>58.716299999999997</v>
      </c>
      <c r="Q314" s="2">
        <v>40912</v>
      </c>
      <c r="R314" s="4">
        <v>64.805099999999996</v>
      </c>
      <c r="T314" s="2">
        <v>40912</v>
      </c>
      <c r="U314" s="4">
        <v>58.716299999999997</v>
      </c>
      <c r="V314">
        <f t="shared" si="9"/>
        <v>64.805099999999996</v>
      </c>
    </row>
    <row r="315" spans="1:22" x14ac:dyDescent="0.25">
      <c r="A315" s="1">
        <v>40625</v>
      </c>
      <c r="B315">
        <v>129.66</v>
      </c>
      <c r="C315" s="1">
        <v>40651</v>
      </c>
      <c r="D315" s="4">
        <f t="shared" si="8"/>
        <v>130.56</v>
      </c>
      <c r="E315">
        <v>14.735300000000001</v>
      </c>
      <c r="F315">
        <v>19.760100000000001</v>
      </c>
      <c r="G315">
        <v>24.938600000000001</v>
      </c>
      <c r="H315">
        <v>36.078499999999998</v>
      </c>
      <c r="K315">
        <v>62.065100000000001</v>
      </c>
      <c r="M315">
        <v>61.333199999999998</v>
      </c>
      <c r="O315">
        <v>58.432200000000002</v>
      </c>
      <c r="Q315" s="2">
        <v>40913</v>
      </c>
      <c r="R315" s="4">
        <v>62.637500000000003</v>
      </c>
      <c r="T315" s="2">
        <v>40913</v>
      </c>
      <c r="U315" s="4">
        <v>58.432200000000002</v>
      </c>
      <c r="V315">
        <f t="shared" si="9"/>
        <v>62.637500000000003</v>
      </c>
    </row>
    <row r="316" spans="1:22" x14ac:dyDescent="0.25">
      <c r="A316" s="1">
        <v>40626</v>
      </c>
      <c r="B316">
        <v>130.9</v>
      </c>
      <c r="C316" s="1">
        <v>40652</v>
      </c>
      <c r="D316" s="4">
        <f t="shared" si="8"/>
        <v>131.31</v>
      </c>
      <c r="E316">
        <v>13.414</v>
      </c>
      <c r="F316">
        <v>18.346299999999999</v>
      </c>
      <c r="G316">
        <v>23.610399999999998</v>
      </c>
      <c r="H316">
        <v>35.234299999999998</v>
      </c>
      <c r="K316">
        <v>62.832299999999996</v>
      </c>
      <c r="M316">
        <v>60.865000000000002</v>
      </c>
      <c r="O316">
        <v>59.459800000000001</v>
      </c>
      <c r="Q316" s="2">
        <v>40914</v>
      </c>
      <c r="R316" s="4">
        <v>62.206699999999998</v>
      </c>
      <c r="T316" s="2">
        <v>40914</v>
      </c>
      <c r="U316" s="4">
        <v>59.459800000000001</v>
      </c>
      <c r="V316">
        <f t="shared" si="9"/>
        <v>62.206699999999998</v>
      </c>
    </row>
    <row r="317" spans="1:22" x14ac:dyDescent="0.25">
      <c r="A317" s="1">
        <v>40627</v>
      </c>
      <c r="B317">
        <v>131.30000000000001</v>
      </c>
      <c r="C317" s="1">
        <v>40653</v>
      </c>
      <c r="D317" s="4">
        <f t="shared" si="8"/>
        <v>133.1</v>
      </c>
      <c r="E317">
        <v>12.6508</v>
      </c>
      <c r="F317">
        <v>17.5565</v>
      </c>
      <c r="G317">
        <v>22.954999999999998</v>
      </c>
      <c r="H317">
        <v>34.997900000000001</v>
      </c>
      <c r="K317">
        <v>64.934700000000007</v>
      </c>
      <c r="M317">
        <v>61.181800000000003</v>
      </c>
      <c r="O317">
        <v>59.655099999999997</v>
      </c>
      <c r="Q317" s="2">
        <v>40917</v>
      </c>
      <c r="R317" s="4">
        <v>62.413400000000003</v>
      </c>
      <c r="T317" s="2">
        <v>40917</v>
      </c>
      <c r="U317" s="4">
        <v>59.655099999999997</v>
      </c>
      <c r="V317">
        <f t="shared" si="9"/>
        <v>62.413400000000003</v>
      </c>
    </row>
    <row r="318" spans="1:22" x14ac:dyDescent="0.25">
      <c r="A318" s="1">
        <v>40630</v>
      </c>
      <c r="B318">
        <v>130.97999999999999</v>
      </c>
      <c r="C318" s="1">
        <v>40654</v>
      </c>
      <c r="D318" s="4">
        <f t="shared" si="8"/>
        <v>133.78</v>
      </c>
      <c r="E318">
        <v>12.000299999999999</v>
      </c>
      <c r="F318">
        <v>16.829899999999999</v>
      </c>
      <c r="G318">
        <v>22.4587</v>
      </c>
      <c r="H318">
        <v>35.012</v>
      </c>
      <c r="K318">
        <v>65.808499999999995</v>
      </c>
      <c r="M318">
        <v>60.966799999999999</v>
      </c>
      <c r="O318">
        <v>58.765300000000003</v>
      </c>
      <c r="Q318" s="2">
        <v>40918</v>
      </c>
      <c r="R318" s="4">
        <v>62.306899999999999</v>
      </c>
      <c r="T318" s="2">
        <v>40918</v>
      </c>
      <c r="U318" s="4">
        <v>58.765300000000003</v>
      </c>
      <c r="V318">
        <f t="shared" si="9"/>
        <v>62.306899999999999</v>
      </c>
    </row>
    <row r="319" spans="1:22" x14ac:dyDescent="0.25">
      <c r="A319" s="1">
        <v>40631</v>
      </c>
      <c r="B319">
        <v>131.86000000000001</v>
      </c>
      <c r="C319" s="1">
        <v>40658</v>
      </c>
      <c r="D319" s="4">
        <f t="shared" si="8"/>
        <v>133.63999999999999</v>
      </c>
      <c r="E319">
        <v>12.7141</v>
      </c>
      <c r="F319">
        <v>17.878299999999999</v>
      </c>
      <c r="G319">
        <v>23.815999999999999</v>
      </c>
      <c r="H319">
        <v>37.400399999999998</v>
      </c>
      <c r="K319">
        <v>65.763499999999993</v>
      </c>
      <c r="M319">
        <v>60.973199999999999</v>
      </c>
      <c r="O319">
        <v>58.7271</v>
      </c>
      <c r="Q319" s="2">
        <v>40919</v>
      </c>
      <c r="R319" s="4">
        <v>62.645200000000003</v>
      </c>
      <c r="T319" s="2">
        <v>40919</v>
      </c>
      <c r="U319" s="4">
        <v>58.7271</v>
      </c>
      <c r="V319">
        <f t="shared" si="9"/>
        <v>62.645200000000003</v>
      </c>
    </row>
    <row r="320" spans="1:22" x14ac:dyDescent="0.25">
      <c r="A320" s="1">
        <v>40632</v>
      </c>
      <c r="B320">
        <v>132.77000000000001</v>
      </c>
      <c r="C320" s="1">
        <v>40659</v>
      </c>
      <c r="D320" s="4">
        <f t="shared" si="8"/>
        <v>134.791</v>
      </c>
      <c r="E320">
        <v>12.480499999999999</v>
      </c>
      <c r="F320">
        <v>17.736599999999999</v>
      </c>
      <c r="G320">
        <v>23.849799999999998</v>
      </c>
      <c r="H320">
        <v>37.3337</v>
      </c>
      <c r="K320">
        <v>64.748400000000004</v>
      </c>
      <c r="M320">
        <v>60.065199999999997</v>
      </c>
      <c r="O320">
        <v>57.746000000000002</v>
      </c>
      <c r="Q320" s="2">
        <v>40920</v>
      </c>
      <c r="R320" s="4">
        <v>60.592100000000002</v>
      </c>
      <c r="T320" s="2">
        <v>40920</v>
      </c>
      <c r="U320" s="4">
        <v>57.746000000000002</v>
      </c>
      <c r="V320">
        <f t="shared" si="9"/>
        <v>60.592100000000002</v>
      </c>
    </row>
    <row r="321" spans="1:22" x14ac:dyDescent="0.25">
      <c r="A321" s="1">
        <v>40633</v>
      </c>
      <c r="B321">
        <v>132.59</v>
      </c>
      <c r="C321" s="1">
        <v>40660</v>
      </c>
      <c r="D321" s="4">
        <f t="shared" si="8"/>
        <v>135.66999999999999</v>
      </c>
      <c r="E321">
        <v>12.893700000000001</v>
      </c>
      <c r="F321">
        <v>17.7043</v>
      </c>
      <c r="G321">
        <v>23.5626</v>
      </c>
      <c r="H321">
        <v>37.265999999999998</v>
      </c>
      <c r="K321">
        <v>64.923699999999997</v>
      </c>
      <c r="M321">
        <v>61.160200000000003</v>
      </c>
      <c r="O321">
        <v>58.682899999999997</v>
      </c>
      <c r="Q321" s="2">
        <v>40921</v>
      </c>
      <c r="R321" s="4">
        <v>60.231900000000003</v>
      </c>
      <c r="T321" s="2">
        <v>40921</v>
      </c>
      <c r="U321" s="4">
        <v>58.682899999999997</v>
      </c>
      <c r="V321">
        <f t="shared" si="9"/>
        <v>60.231900000000003</v>
      </c>
    </row>
    <row r="322" spans="1:22" x14ac:dyDescent="0.25">
      <c r="A322" s="1">
        <v>40634</v>
      </c>
      <c r="B322">
        <v>133.15</v>
      </c>
      <c r="C322" s="1">
        <v>40661</v>
      </c>
      <c r="D322" s="4">
        <f t="shared" si="8"/>
        <v>136.11000000000001</v>
      </c>
      <c r="E322">
        <v>12.0335</v>
      </c>
      <c r="F322">
        <v>16.758099999999999</v>
      </c>
      <c r="G322">
        <v>22.934100000000001</v>
      </c>
      <c r="H322">
        <v>37.603499999999997</v>
      </c>
      <c r="K322">
        <v>77.858900000000006</v>
      </c>
      <c r="M322">
        <v>71.051500000000004</v>
      </c>
      <c r="O322">
        <v>65.546899999999994</v>
      </c>
      <c r="Q322" s="2">
        <v>40925</v>
      </c>
      <c r="R322" s="4">
        <v>66.9923</v>
      </c>
      <c r="T322" s="2">
        <v>40925</v>
      </c>
      <c r="U322" s="4">
        <v>65.546899999999994</v>
      </c>
      <c r="V322">
        <f t="shared" si="9"/>
        <v>66.9923</v>
      </c>
    </row>
    <row r="323" spans="1:22" x14ac:dyDescent="0.25">
      <c r="A323" s="1">
        <v>40637</v>
      </c>
      <c r="B323">
        <v>133.26</v>
      </c>
      <c r="C323" s="1">
        <v>40662</v>
      </c>
      <c r="D323" s="4">
        <f t="shared" si="8"/>
        <v>136.43</v>
      </c>
      <c r="E323">
        <v>11.999499999999999</v>
      </c>
      <c r="F323">
        <v>16.904800000000002</v>
      </c>
      <c r="G323">
        <v>23.4801</v>
      </c>
      <c r="H323">
        <v>38.276499999999999</v>
      </c>
      <c r="K323">
        <v>76.574200000000005</v>
      </c>
      <c r="M323">
        <v>69.656700000000001</v>
      </c>
      <c r="O323">
        <v>65.354100000000003</v>
      </c>
      <c r="Q323" s="2">
        <v>40926</v>
      </c>
      <c r="R323" s="4">
        <v>65.213300000000004</v>
      </c>
      <c r="T323" s="2">
        <v>40926</v>
      </c>
      <c r="U323" s="4">
        <v>65.354100000000003</v>
      </c>
      <c r="V323">
        <f t="shared" si="9"/>
        <v>65.213300000000004</v>
      </c>
    </row>
    <row r="324" spans="1:22" x14ac:dyDescent="0.25">
      <c r="A324" s="1">
        <v>40638</v>
      </c>
      <c r="B324">
        <v>133.24</v>
      </c>
      <c r="C324" s="1">
        <v>40665</v>
      </c>
      <c r="D324" s="4">
        <f t="shared" si="8"/>
        <v>136.22</v>
      </c>
      <c r="E324">
        <v>12.8102</v>
      </c>
      <c r="F324">
        <v>18.0334</v>
      </c>
      <c r="G324">
        <v>25.145399999999999</v>
      </c>
      <c r="H324">
        <v>40.393099999999997</v>
      </c>
      <c r="K324">
        <v>73.999099999999999</v>
      </c>
      <c r="M324">
        <v>68.004300000000001</v>
      </c>
      <c r="O324">
        <v>64.419899999999998</v>
      </c>
      <c r="Q324" s="2">
        <v>40927</v>
      </c>
      <c r="R324" s="4">
        <v>65.027900000000002</v>
      </c>
      <c r="T324" s="2">
        <v>40927</v>
      </c>
      <c r="U324" s="4">
        <v>64.419899999999998</v>
      </c>
      <c r="V324">
        <f t="shared" si="9"/>
        <v>65.027900000000002</v>
      </c>
    </row>
    <row r="325" spans="1:22" x14ac:dyDescent="0.25">
      <c r="A325" s="1">
        <v>40639</v>
      </c>
      <c r="B325">
        <v>133.66</v>
      </c>
      <c r="C325" s="1">
        <v>40666</v>
      </c>
      <c r="D325" s="4">
        <f t="shared" si="8"/>
        <v>135.72999999999999</v>
      </c>
      <c r="E325">
        <v>13.8286</v>
      </c>
      <c r="F325">
        <v>19.732099999999999</v>
      </c>
      <c r="G325">
        <v>27.360399999999998</v>
      </c>
      <c r="H325">
        <v>42.757100000000001</v>
      </c>
      <c r="K325">
        <v>70.952200000000005</v>
      </c>
      <c r="M325">
        <v>66.509399999999999</v>
      </c>
      <c r="O325">
        <v>62.699300000000001</v>
      </c>
      <c r="Q325" s="2">
        <v>40928</v>
      </c>
      <c r="R325" s="4">
        <v>63.126800000000003</v>
      </c>
      <c r="T325" s="2">
        <v>40928</v>
      </c>
      <c r="U325" s="4">
        <v>62.699300000000001</v>
      </c>
      <c r="V325">
        <f t="shared" si="9"/>
        <v>63.126800000000003</v>
      </c>
    </row>
    <row r="326" spans="1:22" x14ac:dyDescent="0.25">
      <c r="A326" s="1">
        <v>40640</v>
      </c>
      <c r="B326">
        <v>133.32</v>
      </c>
      <c r="C326" s="1">
        <v>40667</v>
      </c>
      <c r="D326" s="4">
        <f t="shared" si="8"/>
        <v>134.83000000000001</v>
      </c>
      <c r="E326">
        <v>13.3033</v>
      </c>
      <c r="F326">
        <v>19.541599999999999</v>
      </c>
      <c r="G326">
        <v>27.5533</v>
      </c>
      <c r="H326">
        <v>44.276699999999998</v>
      </c>
      <c r="K326">
        <v>69.036500000000004</v>
      </c>
      <c r="M326">
        <v>60.785200000000003</v>
      </c>
      <c r="O326">
        <v>61.0916</v>
      </c>
      <c r="Q326" s="2">
        <v>40931</v>
      </c>
      <c r="R326" s="4">
        <v>62.101300000000002</v>
      </c>
      <c r="T326" s="2">
        <v>40931</v>
      </c>
      <c r="U326" s="4">
        <v>61.0916</v>
      </c>
      <c r="V326">
        <f t="shared" si="9"/>
        <v>62.101300000000002</v>
      </c>
    </row>
    <row r="327" spans="1:22" x14ac:dyDescent="0.25">
      <c r="A327" s="1">
        <v>40641</v>
      </c>
      <c r="B327">
        <v>132.86000000000001</v>
      </c>
      <c r="C327" s="1">
        <v>40668</v>
      </c>
      <c r="D327" s="4">
        <f t="shared" si="8"/>
        <v>133.61000000000001</v>
      </c>
      <c r="E327">
        <v>14.0944</v>
      </c>
      <c r="F327">
        <v>20.526700000000002</v>
      </c>
      <c r="G327">
        <v>28.4682</v>
      </c>
      <c r="H327">
        <v>44.491</v>
      </c>
      <c r="K327">
        <v>66.662199999999999</v>
      </c>
      <c r="M327">
        <v>58.813000000000002</v>
      </c>
      <c r="O327">
        <v>59.433900000000001</v>
      </c>
      <c r="Q327" s="2">
        <v>40932</v>
      </c>
      <c r="R327" s="4">
        <v>59.849200000000003</v>
      </c>
      <c r="T327" s="2">
        <v>40932</v>
      </c>
      <c r="U327" s="4">
        <v>59.433900000000001</v>
      </c>
      <c r="V327">
        <f t="shared" si="9"/>
        <v>59.849200000000003</v>
      </c>
    </row>
    <row r="328" spans="1:22" x14ac:dyDescent="0.25">
      <c r="A328" s="1">
        <v>40644</v>
      </c>
      <c r="B328">
        <v>132.46</v>
      </c>
      <c r="C328" s="1">
        <v>40669</v>
      </c>
      <c r="D328" s="4">
        <f t="shared" si="8"/>
        <v>134.19999999999999</v>
      </c>
      <c r="E328">
        <v>16.8614</v>
      </c>
      <c r="F328">
        <v>24.197900000000001</v>
      </c>
      <c r="G328">
        <v>32.5944</v>
      </c>
      <c r="H328">
        <v>48.9163</v>
      </c>
      <c r="K328">
        <v>63.728099999999998</v>
      </c>
      <c r="M328">
        <v>57.748100000000001</v>
      </c>
      <c r="O328">
        <v>57.402099999999997</v>
      </c>
      <c r="Q328" s="2">
        <v>40933</v>
      </c>
      <c r="R328" s="4">
        <v>57.364400000000003</v>
      </c>
      <c r="T328" s="2">
        <v>40933</v>
      </c>
      <c r="U328" s="4">
        <v>57.402099999999997</v>
      </c>
      <c r="V328">
        <f t="shared" si="9"/>
        <v>57.364400000000003</v>
      </c>
    </row>
    <row r="329" spans="1:22" x14ac:dyDescent="0.25">
      <c r="A329" s="1">
        <v>40645</v>
      </c>
      <c r="B329">
        <v>131.47</v>
      </c>
      <c r="C329" s="1">
        <v>40672</v>
      </c>
      <c r="D329" s="4">
        <f t="shared" ref="D329:D392" si="10">VLOOKUP(C329,$A:$B,2,FALSE)</f>
        <v>134.72</v>
      </c>
      <c r="E329">
        <v>14.2094</v>
      </c>
      <c r="F329">
        <v>21.801100000000002</v>
      </c>
      <c r="G329">
        <v>30.534600000000001</v>
      </c>
      <c r="H329">
        <v>49.247500000000002</v>
      </c>
      <c r="K329">
        <v>61.565100000000001</v>
      </c>
      <c r="M329">
        <v>54.903799999999997</v>
      </c>
      <c r="O329">
        <v>55.2911</v>
      </c>
      <c r="Q329" s="2">
        <v>40934</v>
      </c>
      <c r="R329" s="4">
        <v>56.545000000000002</v>
      </c>
      <c r="T329" s="2">
        <v>40934</v>
      </c>
      <c r="U329" s="4">
        <v>55.2911</v>
      </c>
      <c r="V329">
        <f t="shared" ref="V329:V392" si="11">VLOOKUP(T329,Q:R,2,FALSE)</f>
        <v>56.545000000000002</v>
      </c>
    </row>
    <row r="330" spans="1:22" x14ac:dyDescent="0.25">
      <c r="A330" s="1">
        <v>40646</v>
      </c>
      <c r="B330">
        <v>131.46</v>
      </c>
      <c r="C330" s="1">
        <v>40673</v>
      </c>
      <c r="D330" s="4">
        <f t="shared" si="10"/>
        <v>135.87</v>
      </c>
      <c r="E330">
        <v>12.756600000000001</v>
      </c>
      <c r="F330">
        <v>20.5884</v>
      </c>
      <c r="G330">
        <v>30.173999999999999</v>
      </c>
      <c r="H330">
        <v>45.287300000000002</v>
      </c>
      <c r="K330">
        <v>60.963999999999999</v>
      </c>
      <c r="M330">
        <v>54.667299999999997</v>
      </c>
      <c r="O330">
        <v>54.998199999999997</v>
      </c>
      <c r="Q330" s="2">
        <v>40935</v>
      </c>
      <c r="R330" s="4">
        <v>57.119500000000002</v>
      </c>
      <c r="T330" s="2">
        <v>40935</v>
      </c>
      <c r="U330" s="4">
        <v>54.998199999999997</v>
      </c>
      <c r="V330">
        <f t="shared" si="11"/>
        <v>57.119500000000002</v>
      </c>
    </row>
    <row r="331" spans="1:22" x14ac:dyDescent="0.25">
      <c r="A331" s="1">
        <v>40647</v>
      </c>
      <c r="B331">
        <v>131.56</v>
      </c>
      <c r="C331" s="1">
        <v>40674</v>
      </c>
      <c r="D331" s="4">
        <f t="shared" si="10"/>
        <v>134.44</v>
      </c>
      <c r="E331">
        <v>15.320499999999999</v>
      </c>
      <c r="F331">
        <v>23.4191</v>
      </c>
      <c r="G331">
        <v>32.874200000000002</v>
      </c>
      <c r="H331">
        <v>49.235900000000001</v>
      </c>
      <c r="K331">
        <v>62.602800000000002</v>
      </c>
      <c r="M331">
        <v>55.410800000000002</v>
      </c>
      <c r="O331">
        <v>55.6678</v>
      </c>
      <c r="Q331" s="2">
        <v>40938</v>
      </c>
      <c r="R331" s="4">
        <v>56.066200000000002</v>
      </c>
      <c r="T331" s="2">
        <v>40938</v>
      </c>
      <c r="U331" s="4">
        <v>55.6678</v>
      </c>
      <c r="V331">
        <f t="shared" si="11"/>
        <v>56.066200000000002</v>
      </c>
    </row>
    <row r="332" spans="1:22" x14ac:dyDescent="0.25">
      <c r="A332" s="1">
        <v>40648</v>
      </c>
      <c r="B332">
        <v>132.04</v>
      </c>
      <c r="C332" s="1">
        <v>40675</v>
      </c>
      <c r="D332" s="4">
        <f t="shared" si="10"/>
        <v>135.08000000000001</v>
      </c>
      <c r="E332">
        <v>13.6945</v>
      </c>
      <c r="F332">
        <v>21.748000000000001</v>
      </c>
      <c r="G332">
        <v>32.514400000000002</v>
      </c>
      <c r="H332">
        <v>49.142699999999998</v>
      </c>
      <c r="K332">
        <v>63.661700000000003</v>
      </c>
      <c r="M332">
        <v>55.653799999999997</v>
      </c>
      <c r="O332">
        <v>55.001199999999997</v>
      </c>
      <c r="Q332" s="2">
        <v>40939</v>
      </c>
      <c r="R332" s="4">
        <v>57.118000000000002</v>
      </c>
      <c r="T332" s="2">
        <v>40939</v>
      </c>
      <c r="U332" s="4">
        <v>55.001199999999997</v>
      </c>
      <c r="V332">
        <f t="shared" si="11"/>
        <v>57.118000000000002</v>
      </c>
    </row>
    <row r="333" spans="1:22" x14ac:dyDescent="0.25">
      <c r="A333" s="1">
        <v>40651</v>
      </c>
      <c r="B333">
        <v>130.56</v>
      </c>
      <c r="C333" s="1">
        <v>40676</v>
      </c>
      <c r="D333" s="4">
        <f t="shared" si="10"/>
        <v>134.04</v>
      </c>
      <c r="E333">
        <v>14.7819</v>
      </c>
      <c r="F333">
        <v>23.970600000000001</v>
      </c>
      <c r="G333">
        <v>35.404600000000002</v>
      </c>
      <c r="H333">
        <v>51.002400000000002</v>
      </c>
      <c r="K333">
        <v>62.615099999999998</v>
      </c>
      <c r="M333">
        <v>55.719499999999996</v>
      </c>
      <c r="O333">
        <v>54.981200000000001</v>
      </c>
      <c r="Q333" s="2">
        <v>40940</v>
      </c>
      <c r="R333" s="4">
        <v>56.388100000000001</v>
      </c>
      <c r="T333" s="2">
        <v>40940</v>
      </c>
      <c r="U333" s="4">
        <v>54.981200000000001</v>
      </c>
      <c r="V333">
        <f t="shared" si="11"/>
        <v>56.388100000000001</v>
      </c>
    </row>
    <row r="334" spans="1:22" x14ac:dyDescent="0.25">
      <c r="A334" s="1">
        <v>40652</v>
      </c>
      <c r="B334">
        <v>131.31</v>
      </c>
      <c r="C334" s="1">
        <v>40679</v>
      </c>
      <c r="D334" s="4">
        <f t="shared" si="10"/>
        <v>133.19</v>
      </c>
      <c r="E334">
        <v>18.716899999999999</v>
      </c>
      <c r="F334">
        <v>30.611000000000001</v>
      </c>
      <c r="G334">
        <v>44.3628</v>
      </c>
      <c r="H334">
        <v>56.549500000000002</v>
      </c>
      <c r="K334">
        <v>59.691499999999998</v>
      </c>
      <c r="M334">
        <v>54.157400000000003</v>
      </c>
      <c r="O334">
        <v>54.761400000000002</v>
      </c>
      <c r="Q334" s="2">
        <v>40941</v>
      </c>
      <c r="R334" s="4">
        <v>55.787300000000002</v>
      </c>
      <c r="T334" s="2">
        <v>40941</v>
      </c>
      <c r="U334" s="4">
        <v>54.761400000000002</v>
      </c>
      <c r="V334">
        <f t="shared" si="11"/>
        <v>55.787300000000002</v>
      </c>
    </row>
    <row r="335" spans="1:22" x14ac:dyDescent="0.25">
      <c r="A335" s="1">
        <v>40653</v>
      </c>
      <c r="B335">
        <v>133.1</v>
      </c>
      <c r="C335" s="1">
        <v>40680</v>
      </c>
      <c r="D335" s="4">
        <f t="shared" si="10"/>
        <v>133.16999999999999</v>
      </c>
      <c r="E335">
        <v>19.519300000000001</v>
      </c>
      <c r="F335">
        <v>32.404200000000003</v>
      </c>
      <c r="G335">
        <v>48.220999999999997</v>
      </c>
      <c r="H335">
        <v>59.432000000000002</v>
      </c>
      <c r="K335">
        <v>58.949300000000001</v>
      </c>
      <c r="M335">
        <v>54.094499999999996</v>
      </c>
      <c r="O335">
        <v>54.411299999999997</v>
      </c>
      <c r="Q335" s="2">
        <v>40942</v>
      </c>
      <c r="R335" s="4">
        <v>55.521500000000003</v>
      </c>
      <c r="T335" s="2">
        <v>40942</v>
      </c>
      <c r="U335" s="4">
        <v>54.411299999999997</v>
      </c>
      <c r="V335">
        <f t="shared" si="11"/>
        <v>55.521500000000003</v>
      </c>
    </row>
    <row r="336" spans="1:22" x14ac:dyDescent="0.25">
      <c r="A336" s="1">
        <v>40654</v>
      </c>
      <c r="B336">
        <v>133.78</v>
      </c>
      <c r="C336" s="1">
        <v>40681</v>
      </c>
      <c r="D336" s="4">
        <f t="shared" si="10"/>
        <v>134.36000000000001</v>
      </c>
      <c r="E336">
        <v>14.9504</v>
      </c>
      <c r="F336">
        <v>33.687600000000003</v>
      </c>
      <c r="G336">
        <v>50.663200000000003</v>
      </c>
      <c r="H336">
        <v>50.663200000000003</v>
      </c>
      <c r="K336">
        <v>60.312100000000001</v>
      </c>
      <c r="M336">
        <v>53.824800000000003</v>
      </c>
      <c r="O336">
        <v>53.221600000000002</v>
      </c>
      <c r="Q336" s="2">
        <v>40945</v>
      </c>
      <c r="R336" s="4">
        <v>53.179900000000004</v>
      </c>
      <c r="T336" s="2">
        <v>40945</v>
      </c>
      <c r="U336" s="4">
        <v>53.221600000000002</v>
      </c>
      <c r="V336">
        <f t="shared" si="11"/>
        <v>53.179900000000004</v>
      </c>
    </row>
    <row r="337" spans="1:22" x14ac:dyDescent="0.25">
      <c r="A337" s="1">
        <v>40658</v>
      </c>
      <c r="B337">
        <v>133.63999999999999</v>
      </c>
      <c r="C337" s="1">
        <v>40682</v>
      </c>
      <c r="D337" s="4">
        <f t="shared" si="10"/>
        <v>134.68</v>
      </c>
      <c r="E337">
        <v>16.347100000000001</v>
      </c>
      <c r="F337">
        <v>38.063699999999997</v>
      </c>
      <c r="G337">
        <v>40.463299999999997</v>
      </c>
      <c r="H337">
        <v>40.463299999999997</v>
      </c>
      <c r="K337">
        <v>59.852600000000002</v>
      </c>
      <c r="M337">
        <v>54.508499999999998</v>
      </c>
      <c r="O337">
        <v>53.657299999999999</v>
      </c>
      <c r="Q337" s="2">
        <v>40946</v>
      </c>
      <c r="R337" s="4">
        <v>54.073099999999997</v>
      </c>
      <c r="T337" s="2">
        <v>40946</v>
      </c>
      <c r="U337" s="4">
        <v>53.657299999999999</v>
      </c>
      <c r="V337">
        <f t="shared" si="11"/>
        <v>54.073099999999997</v>
      </c>
    </row>
    <row r="338" spans="1:22" x14ac:dyDescent="0.25">
      <c r="A338" s="1">
        <v>40659</v>
      </c>
      <c r="B338">
        <v>134.791</v>
      </c>
      <c r="C338" s="1">
        <v>40686</v>
      </c>
      <c r="D338" s="4">
        <f t="shared" si="10"/>
        <v>132.06</v>
      </c>
      <c r="E338">
        <v>14.7361</v>
      </c>
      <c r="F338">
        <v>19.745200000000001</v>
      </c>
      <c r="G338">
        <v>24.891500000000001</v>
      </c>
      <c r="H338">
        <v>36.194000000000003</v>
      </c>
      <c r="K338">
        <v>60.196300000000001</v>
      </c>
      <c r="M338">
        <v>54.622700000000002</v>
      </c>
      <c r="O338">
        <v>53.219799999999999</v>
      </c>
      <c r="Q338" s="2">
        <v>40947</v>
      </c>
      <c r="R338" s="4">
        <v>53.576300000000003</v>
      </c>
      <c r="T338" s="2">
        <v>40947</v>
      </c>
      <c r="U338" s="4">
        <v>53.219799999999999</v>
      </c>
      <c r="V338">
        <f t="shared" si="11"/>
        <v>53.576300000000003</v>
      </c>
    </row>
    <row r="339" spans="1:22" x14ac:dyDescent="0.25">
      <c r="A339" s="1">
        <v>40660</v>
      </c>
      <c r="B339">
        <v>135.66999999999999</v>
      </c>
      <c r="C339" s="1">
        <v>40687</v>
      </c>
      <c r="D339" s="4">
        <f t="shared" si="10"/>
        <v>131.94999999999999</v>
      </c>
      <c r="E339">
        <v>14.844099999999999</v>
      </c>
      <c r="F339">
        <v>19.8612</v>
      </c>
      <c r="G339">
        <v>25.082000000000001</v>
      </c>
      <c r="H339">
        <v>36.313699999999997</v>
      </c>
      <c r="K339">
        <v>60.338299999999997</v>
      </c>
      <c r="M339">
        <v>54.950200000000002</v>
      </c>
      <c r="O339">
        <v>53.733800000000002</v>
      </c>
      <c r="Q339" s="2">
        <v>40948</v>
      </c>
      <c r="R339" s="4">
        <v>53.948799999999999</v>
      </c>
      <c r="T339" s="2">
        <v>40948</v>
      </c>
      <c r="U339" s="4">
        <v>53.733800000000002</v>
      </c>
      <c r="V339">
        <f t="shared" si="11"/>
        <v>53.948799999999999</v>
      </c>
    </row>
    <row r="340" spans="1:22" x14ac:dyDescent="0.25">
      <c r="A340" s="1">
        <v>40661</v>
      </c>
      <c r="B340">
        <v>136.11000000000001</v>
      </c>
      <c r="C340" s="1">
        <v>40688</v>
      </c>
      <c r="D340" s="4">
        <f t="shared" si="10"/>
        <v>132.38999999999999</v>
      </c>
      <c r="E340">
        <v>14.4724</v>
      </c>
      <c r="F340">
        <v>19.418600000000001</v>
      </c>
      <c r="G340">
        <v>24.772400000000001</v>
      </c>
      <c r="H340">
        <v>37.139699999999998</v>
      </c>
      <c r="K340">
        <v>66.713700000000003</v>
      </c>
      <c r="M340">
        <v>57.994900000000001</v>
      </c>
      <c r="O340">
        <v>56.485399999999998</v>
      </c>
      <c r="Q340" s="2">
        <v>40949</v>
      </c>
      <c r="R340" s="4">
        <v>56.2348</v>
      </c>
      <c r="T340" s="2">
        <v>40949</v>
      </c>
      <c r="U340" s="4">
        <v>56.485399999999998</v>
      </c>
      <c r="V340">
        <f t="shared" si="11"/>
        <v>56.2348</v>
      </c>
    </row>
    <row r="341" spans="1:22" x14ac:dyDescent="0.25">
      <c r="A341" s="1">
        <v>40662</v>
      </c>
      <c r="B341">
        <v>136.43</v>
      </c>
      <c r="C341" s="1">
        <v>40689</v>
      </c>
      <c r="D341" s="4">
        <f t="shared" si="10"/>
        <v>133</v>
      </c>
      <c r="E341">
        <v>13.189399999999999</v>
      </c>
      <c r="F341">
        <v>18.073599999999999</v>
      </c>
      <c r="G341">
        <v>23.8843</v>
      </c>
      <c r="H341">
        <v>36.689500000000002</v>
      </c>
      <c r="K341">
        <v>67.1297</v>
      </c>
      <c r="M341">
        <v>59.0413</v>
      </c>
      <c r="O341">
        <v>56.3431</v>
      </c>
      <c r="Q341" s="2">
        <v>40952</v>
      </c>
      <c r="R341" s="4">
        <v>55.703000000000003</v>
      </c>
      <c r="T341" s="2">
        <v>40952</v>
      </c>
      <c r="U341" s="4">
        <v>56.3431</v>
      </c>
      <c r="V341">
        <f t="shared" si="11"/>
        <v>55.703000000000003</v>
      </c>
    </row>
    <row r="342" spans="1:22" x14ac:dyDescent="0.25">
      <c r="A342" s="1">
        <v>40665</v>
      </c>
      <c r="B342">
        <v>136.22</v>
      </c>
      <c r="C342" s="1">
        <v>40690</v>
      </c>
      <c r="D342" s="4">
        <f t="shared" si="10"/>
        <v>133.51</v>
      </c>
      <c r="E342">
        <v>13.1755</v>
      </c>
      <c r="F342">
        <v>18.174299999999999</v>
      </c>
      <c r="G342">
        <v>24.254799999999999</v>
      </c>
      <c r="H342">
        <v>37.313099999999999</v>
      </c>
      <c r="K342">
        <v>66.419399999999996</v>
      </c>
      <c r="M342">
        <v>57.669400000000003</v>
      </c>
      <c r="O342">
        <v>56.390300000000003</v>
      </c>
      <c r="Q342" s="2">
        <v>40953</v>
      </c>
      <c r="R342" s="4">
        <v>55.526000000000003</v>
      </c>
      <c r="T342" s="2">
        <v>40953</v>
      </c>
      <c r="U342" s="4">
        <v>56.390300000000003</v>
      </c>
      <c r="V342">
        <f t="shared" si="11"/>
        <v>55.526000000000003</v>
      </c>
    </row>
    <row r="343" spans="1:22" x14ac:dyDescent="0.25">
      <c r="A343" s="1">
        <v>40666</v>
      </c>
      <c r="B343">
        <v>135.72999999999999</v>
      </c>
      <c r="C343" s="1">
        <v>40694</v>
      </c>
      <c r="D343" s="4">
        <f t="shared" si="10"/>
        <v>134.9</v>
      </c>
      <c r="E343">
        <v>13.1442</v>
      </c>
      <c r="F343">
        <v>18.604399999999998</v>
      </c>
      <c r="G343">
        <v>25.446100000000001</v>
      </c>
      <c r="H343">
        <v>41.425199999999997</v>
      </c>
      <c r="K343">
        <v>67.117999999999995</v>
      </c>
      <c r="M343">
        <v>57.65</v>
      </c>
      <c r="O343">
        <v>57.127600000000001</v>
      </c>
      <c r="Q343" s="2">
        <v>40954</v>
      </c>
      <c r="R343" s="4">
        <v>52.9056</v>
      </c>
      <c r="T343" s="2">
        <v>40954</v>
      </c>
      <c r="U343" s="4">
        <v>57.127600000000001</v>
      </c>
      <c r="V343">
        <f t="shared" si="11"/>
        <v>52.9056</v>
      </c>
    </row>
    <row r="344" spans="1:22" x14ac:dyDescent="0.25">
      <c r="A344" s="1">
        <v>40667</v>
      </c>
      <c r="B344">
        <v>134.83000000000001</v>
      </c>
      <c r="C344" s="1">
        <v>40695</v>
      </c>
      <c r="D344" s="4">
        <f t="shared" si="10"/>
        <v>131.87</v>
      </c>
      <c r="E344">
        <v>15.331</v>
      </c>
      <c r="F344">
        <v>21.043199999999999</v>
      </c>
      <c r="G344">
        <v>27.9101</v>
      </c>
      <c r="H344">
        <v>42.941000000000003</v>
      </c>
      <c r="K344">
        <v>58.252800000000001</v>
      </c>
      <c r="M344">
        <v>54.8095</v>
      </c>
      <c r="O344">
        <v>55.487699999999997</v>
      </c>
      <c r="Q344" s="2">
        <v>40955</v>
      </c>
      <c r="R344" s="4">
        <v>53.148400000000002</v>
      </c>
      <c r="T344" s="2">
        <v>40955</v>
      </c>
      <c r="U344" s="4">
        <v>55.487699999999997</v>
      </c>
      <c r="V344">
        <f t="shared" si="11"/>
        <v>53.148400000000002</v>
      </c>
    </row>
    <row r="345" spans="1:22" x14ac:dyDescent="0.25">
      <c r="A345" s="1">
        <v>40668</v>
      </c>
      <c r="B345">
        <v>133.61000000000001</v>
      </c>
      <c r="C345" s="1">
        <v>40696</v>
      </c>
      <c r="D345" s="4">
        <f t="shared" si="10"/>
        <v>131.72999999999999</v>
      </c>
      <c r="E345">
        <v>15.947699999999999</v>
      </c>
      <c r="F345">
        <v>21.511900000000001</v>
      </c>
      <c r="G345">
        <v>27.982700000000001</v>
      </c>
      <c r="H345">
        <v>43.252600000000001</v>
      </c>
      <c r="K345">
        <v>54.563400000000001</v>
      </c>
      <c r="M345">
        <v>53.3446</v>
      </c>
      <c r="O345">
        <v>54.4283</v>
      </c>
      <c r="Q345" s="2">
        <v>40956</v>
      </c>
      <c r="R345" s="4">
        <v>53.2744</v>
      </c>
      <c r="T345" s="2">
        <v>40956</v>
      </c>
      <c r="U345" s="4">
        <v>54.4283</v>
      </c>
      <c r="V345">
        <f t="shared" si="11"/>
        <v>53.2744</v>
      </c>
    </row>
    <row r="346" spans="1:22" x14ac:dyDescent="0.25">
      <c r="A346" s="1">
        <v>40669</v>
      </c>
      <c r="B346">
        <v>134.19999999999999</v>
      </c>
      <c r="C346" s="1">
        <v>40697</v>
      </c>
      <c r="D346" s="4">
        <f t="shared" si="10"/>
        <v>130.41999999999999</v>
      </c>
      <c r="E346">
        <v>15.441800000000001</v>
      </c>
      <c r="F346">
        <v>20.661300000000001</v>
      </c>
      <c r="G346">
        <v>27.0106</v>
      </c>
      <c r="H346">
        <v>42.956299999999999</v>
      </c>
      <c r="K346">
        <v>56.115400000000001</v>
      </c>
      <c r="M346">
        <v>53.606999999999999</v>
      </c>
      <c r="O346">
        <v>53.9527</v>
      </c>
      <c r="Q346" s="2">
        <v>40960</v>
      </c>
      <c r="R346" s="4">
        <v>52.985900000000001</v>
      </c>
      <c r="T346" s="2">
        <v>40960</v>
      </c>
      <c r="U346" s="4">
        <v>53.9527</v>
      </c>
      <c r="V346">
        <f t="shared" si="11"/>
        <v>52.985900000000001</v>
      </c>
    </row>
    <row r="347" spans="1:22" x14ac:dyDescent="0.25">
      <c r="A347" s="1">
        <v>40672</v>
      </c>
      <c r="B347">
        <v>134.72</v>
      </c>
      <c r="C347" s="1">
        <v>40700</v>
      </c>
      <c r="D347" s="4">
        <f t="shared" si="10"/>
        <v>129.04499999999999</v>
      </c>
      <c r="E347">
        <v>16.5016</v>
      </c>
      <c r="F347">
        <v>21.974900000000002</v>
      </c>
      <c r="G347">
        <v>29.5168</v>
      </c>
      <c r="H347">
        <v>45.710999999999999</v>
      </c>
      <c r="K347">
        <v>56.238100000000003</v>
      </c>
      <c r="M347">
        <v>55.165900000000001</v>
      </c>
      <c r="O347">
        <v>53.460599999999999</v>
      </c>
      <c r="Q347" s="2">
        <v>40961</v>
      </c>
      <c r="R347" s="4">
        <v>53.045900000000003</v>
      </c>
      <c r="T347" s="2">
        <v>40961</v>
      </c>
      <c r="U347" s="4">
        <v>53.460599999999999</v>
      </c>
      <c r="V347">
        <f t="shared" si="11"/>
        <v>53.045900000000003</v>
      </c>
    </row>
    <row r="348" spans="1:22" x14ac:dyDescent="0.25">
      <c r="A348" s="1">
        <v>40673</v>
      </c>
      <c r="B348">
        <v>135.87</v>
      </c>
      <c r="C348" s="1">
        <v>40701</v>
      </c>
      <c r="D348" s="4">
        <f t="shared" si="10"/>
        <v>128.96</v>
      </c>
      <c r="E348">
        <v>15.8659</v>
      </c>
      <c r="F348">
        <v>21.374600000000001</v>
      </c>
      <c r="G348">
        <v>29.2774</v>
      </c>
      <c r="H348">
        <v>42.481699999999996</v>
      </c>
      <c r="K348">
        <v>52.605600000000003</v>
      </c>
      <c r="M348">
        <v>53.351599999999998</v>
      </c>
      <c r="O348">
        <v>53.7423</v>
      </c>
      <c r="Q348" s="2">
        <v>40962</v>
      </c>
      <c r="R348" s="4">
        <v>53.047800000000002</v>
      </c>
      <c r="T348" s="2">
        <v>40962</v>
      </c>
      <c r="U348" s="4">
        <v>53.7423</v>
      </c>
      <c r="V348">
        <f t="shared" si="11"/>
        <v>53.047800000000002</v>
      </c>
    </row>
    <row r="349" spans="1:22" x14ac:dyDescent="0.25">
      <c r="A349" s="1">
        <v>40674</v>
      </c>
      <c r="B349">
        <v>134.44</v>
      </c>
      <c r="C349" s="1">
        <v>40702</v>
      </c>
      <c r="D349" s="4">
        <f t="shared" si="10"/>
        <v>128.41999999999999</v>
      </c>
      <c r="E349">
        <v>16.3369</v>
      </c>
      <c r="F349">
        <v>22.434200000000001</v>
      </c>
      <c r="G349">
        <v>31.015499999999999</v>
      </c>
      <c r="H349">
        <v>47.256100000000004</v>
      </c>
      <c r="K349">
        <v>54.4268</v>
      </c>
      <c r="M349">
        <v>54.007100000000001</v>
      </c>
      <c r="O349">
        <v>53.125</v>
      </c>
      <c r="Q349" s="2">
        <v>40963</v>
      </c>
      <c r="R349" s="4">
        <v>52.702800000000003</v>
      </c>
      <c r="T349" s="2">
        <v>40963</v>
      </c>
      <c r="U349" s="4">
        <v>53.125</v>
      </c>
      <c r="V349">
        <f t="shared" si="11"/>
        <v>52.702800000000003</v>
      </c>
    </row>
    <row r="350" spans="1:22" x14ac:dyDescent="0.25">
      <c r="A350" s="1">
        <v>40675</v>
      </c>
      <c r="B350">
        <v>135.08000000000001</v>
      </c>
      <c r="C350" s="1">
        <v>40703</v>
      </c>
      <c r="D350" s="4">
        <f t="shared" si="10"/>
        <v>129.4</v>
      </c>
      <c r="E350">
        <v>15.341900000000001</v>
      </c>
      <c r="F350">
        <v>22.542000000000002</v>
      </c>
      <c r="G350">
        <v>32.7729</v>
      </c>
      <c r="H350">
        <v>54.010899999999999</v>
      </c>
      <c r="K350">
        <v>55.682600000000001</v>
      </c>
      <c r="M350">
        <v>54.359200000000001</v>
      </c>
      <c r="O350">
        <v>53.2151</v>
      </c>
      <c r="Q350" s="2">
        <v>40966</v>
      </c>
      <c r="R350" s="4">
        <v>53.181600000000003</v>
      </c>
      <c r="T350" s="2">
        <v>40966</v>
      </c>
      <c r="U350" s="4">
        <v>53.2151</v>
      </c>
      <c r="V350">
        <f t="shared" si="11"/>
        <v>53.181600000000003</v>
      </c>
    </row>
    <row r="351" spans="1:22" x14ac:dyDescent="0.25">
      <c r="A351" s="1">
        <v>40676</v>
      </c>
      <c r="B351">
        <v>134.04</v>
      </c>
      <c r="C351" s="1">
        <v>40704</v>
      </c>
      <c r="D351" s="4">
        <f t="shared" si="10"/>
        <v>127.6</v>
      </c>
      <c r="E351">
        <v>17.070699999999999</v>
      </c>
      <c r="F351">
        <v>24.289899999999999</v>
      </c>
      <c r="G351">
        <v>34.907299999999999</v>
      </c>
      <c r="H351">
        <v>51.549100000000003</v>
      </c>
      <c r="K351">
        <v>55.154499999999999</v>
      </c>
      <c r="M351">
        <v>54.8354</v>
      </c>
      <c r="O351">
        <v>53.800699999999999</v>
      </c>
      <c r="Q351" s="2">
        <v>40967</v>
      </c>
      <c r="R351" s="4">
        <v>54.318300000000001</v>
      </c>
      <c r="T351" s="2">
        <v>40967</v>
      </c>
      <c r="U351" s="4">
        <v>53.800699999999999</v>
      </c>
      <c r="V351">
        <f t="shared" si="11"/>
        <v>54.318300000000001</v>
      </c>
    </row>
    <row r="352" spans="1:22" x14ac:dyDescent="0.25">
      <c r="A352" s="1">
        <v>40679</v>
      </c>
      <c r="B352">
        <v>133.19</v>
      </c>
      <c r="C352" s="1">
        <v>40707</v>
      </c>
      <c r="D352" s="4">
        <f t="shared" si="10"/>
        <v>127.7</v>
      </c>
      <c r="E352">
        <v>18.634899999999998</v>
      </c>
      <c r="F352">
        <v>28.6967</v>
      </c>
      <c r="G352">
        <v>44.091999999999999</v>
      </c>
      <c r="H352">
        <v>62.225700000000003</v>
      </c>
      <c r="K352">
        <v>53.991799999999998</v>
      </c>
      <c r="M352">
        <v>53.988100000000003</v>
      </c>
      <c r="O352">
        <v>52.609699999999997</v>
      </c>
      <c r="Q352" s="2">
        <v>40968</v>
      </c>
      <c r="R352" s="4">
        <v>52.834600000000002</v>
      </c>
      <c r="T352" s="2">
        <v>40968</v>
      </c>
      <c r="U352" s="4">
        <v>52.609699999999997</v>
      </c>
      <c r="V352">
        <f t="shared" si="11"/>
        <v>52.834600000000002</v>
      </c>
    </row>
    <row r="353" spans="1:22" x14ac:dyDescent="0.25">
      <c r="A353" s="1">
        <v>40680</v>
      </c>
      <c r="B353">
        <v>133.16999999999999</v>
      </c>
      <c r="C353" s="1">
        <v>40708</v>
      </c>
      <c r="D353" s="4">
        <f t="shared" si="10"/>
        <v>129.32</v>
      </c>
      <c r="E353">
        <v>17.621500000000001</v>
      </c>
      <c r="F353">
        <v>29.334099999999999</v>
      </c>
      <c r="G353">
        <v>46.656999999999996</v>
      </c>
      <c r="H353">
        <v>58.600200000000001</v>
      </c>
      <c r="K353">
        <v>53.482900000000001</v>
      </c>
      <c r="M353">
        <v>53.7498</v>
      </c>
      <c r="O353">
        <v>52.5182</v>
      </c>
      <c r="Q353" s="2">
        <v>40969</v>
      </c>
      <c r="R353" s="4">
        <v>52.601700000000001</v>
      </c>
      <c r="T353" s="2">
        <v>40969</v>
      </c>
      <c r="U353" s="4">
        <v>52.5182</v>
      </c>
      <c r="V353">
        <f t="shared" si="11"/>
        <v>52.601700000000001</v>
      </c>
    </row>
    <row r="354" spans="1:22" x14ac:dyDescent="0.25">
      <c r="A354" s="1">
        <v>40681</v>
      </c>
      <c r="B354">
        <v>134.36000000000001</v>
      </c>
      <c r="C354" s="1">
        <v>40709</v>
      </c>
      <c r="D354" s="4">
        <f t="shared" si="10"/>
        <v>127.02</v>
      </c>
      <c r="E354">
        <v>23.321000000000002</v>
      </c>
      <c r="F354">
        <v>39.805399999999999</v>
      </c>
      <c r="G354">
        <v>62.495100000000001</v>
      </c>
      <c r="H354">
        <v>79.242199999999997</v>
      </c>
      <c r="K354">
        <v>53.164900000000003</v>
      </c>
      <c r="M354">
        <v>54.358499999999999</v>
      </c>
      <c r="O354">
        <v>52.41</v>
      </c>
      <c r="Q354" s="2">
        <v>40970</v>
      </c>
      <c r="R354" s="4">
        <v>52.910200000000003</v>
      </c>
      <c r="T354" s="2">
        <v>40970</v>
      </c>
      <c r="U354" s="4">
        <v>52.41</v>
      </c>
      <c r="V354">
        <f t="shared" si="11"/>
        <v>52.910200000000003</v>
      </c>
    </row>
    <row r="355" spans="1:22" x14ac:dyDescent="0.25">
      <c r="A355" s="1">
        <v>40682</v>
      </c>
      <c r="B355">
        <v>134.68</v>
      </c>
      <c r="C355" s="1">
        <v>40710</v>
      </c>
      <c r="D355" s="4">
        <f t="shared" si="10"/>
        <v>127.3</v>
      </c>
      <c r="E355">
        <v>28.008299999999998</v>
      </c>
      <c r="F355">
        <v>48.751600000000003</v>
      </c>
      <c r="G355">
        <v>78.017499999999998</v>
      </c>
      <c r="H355">
        <v>89.911699999999996</v>
      </c>
      <c r="K355">
        <v>55.220599999999997</v>
      </c>
      <c r="M355">
        <v>55.190800000000003</v>
      </c>
      <c r="O355">
        <v>53.554400000000001</v>
      </c>
      <c r="Q355" s="2">
        <v>40973</v>
      </c>
      <c r="R355" s="4">
        <v>53.819400000000002</v>
      </c>
      <c r="T355" s="2">
        <v>40973</v>
      </c>
      <c r="U355" s="4">
        <v>53.554400000000001</v>
      </c>
      <c r="V355">
        <f t="shared" si="11"/>
        <v>53.819400000000002</v>
      </c>
    </row>
    <row r="356" spans="1:22" x14ac:dyDescent="0.25">
      <c r="A356" s="1">
        <v>40683</v>
      </c>
      <c r="B356">
        <v>133.61000000000001</v>
      </c>
      <c r="C356" s="1">
        <v>40714</v>
      </c>
      <c r="D356" s="4">
        <f t="shared" si="10"/>
        <v>127.7</v>
      </c>
      <c r="E356">
        <v>17.953199999999999</v>
      </c>
      <c r="F356">
        <v>23.091000000000001</v>
      </c>
      <c r="G356">
        <v>28.178699999999999</v>
      </c>
      <c r="H356">
        <v>39.389600000000002</v>
      </c>
      <c r="K356">
        <v>55.816200000000002</v>
      </c>
      <c r="M356">
        <v>56.043700000000001</v>
      </c>
      <c r="O356">
        <v>54.247700000000002</v>
      </c>
      <c r="Q356" s="2">
        <v>40974</v>
      </c>
      <c r="R356" s="4">
        <v>52.375700000000002</v>
      </c>
      <c r="T356" s="2">
        <v>40974</v>
      </c>
      <c r="U356" s="4">
        <v>54.247700000000002</v>
      </c>
      <c r="V356">
        <f t="shared" si="11"/>
        <v>52.375700000000002</v>
      </c>
    </row>
    <row r="357" spans="1:22" x14ac:dyDescent="0.25">
      <c r="A357" s="1">
        <v>40686</v>
      </c>
      <c r="B357">
        <v>132.06</v>
      </c>
      <c r="C357" s="1">
        <v>40715</v>
      </c>
      <c r="D357" s="4">
        <f t="shared" si="10"/>
        <v>129.44999999999999</v>
      </c>
      <c r="E357">
        <v>16.1785</v>
      </c>
      <c r="F357">
        <v>21.226400000000002</v>
      </c>
      <c r="G357">
        <v>26.2623</v>
      </c>
      <c r="H357">
        <v>37.7194</v>
      </c>
      <c r="K357">
        <v>55.998199999999997</v>
      </c>
      <c r="M357">
        <v>56.220500000000001</v>
      </c>
      <c r="O357">
        <v>55.216700000000003</v>
      </c>
      <c r="Q357" s="2">
        <v>40975</v>
      </c>
      <c r="R357" s="4">
        <v>55.258800000000001</v>
      </c>
      <c r="T357" s="2">
        <v>40975</v>
      </c>
      <c r="U357" s="4">
        <v>55.216700000000003</v>
      </c>
      <c r="V357">
        <f t="shared" si="11"/>
        <v>55.258800000000001</v>
      </c>
    </row>
    <row r="358" spans="1:22" x14ac:dyDescent="0.25">
      <c r="A358" s="1">
        <v>40687</v>
      </c>
      <c r="B358">
        <v>131.94999999999999</v>
      </c>
      <c r="C358" s="1">
        <v>40716</v>
      </c>
      <c r="D358" s="4">
        <f t="shared" si="10"/>
        <v>128.66999999999999</v>
      </c>
      <c r="E358">
        <v>16.033899999999999</v>
      </c>
      <c r="F358">
        <v>20.829499999999999</v>
      </c>
      <c r="G358">
        <v>25.607700000000001</v>
      </c>
      <c r="H358">
        <v>36.584699999999998</v>
      </c>
      <c r="K358">
        <v>55.891800000000003</v>
      </c>
      <c r="M358">
        <v>55.986400000000003</v>
      </c>
      <c r="O358">
        <v>55.308900000000001</v>
      </c>
      <c r="Q358" s="2">
        <v>40976</v>
      </c>
      <c r="R358" s="4">
        <v>54.041800000000002</v>
      </c>
      <c r="T358" s="2">
        <v>40976</v>
      </c>
      <c r="U358" s="4">
        <v>55.308900000000001</v>
      </c>
      <c r="V358">
        <f t="shared" si="11"/>
        <v>54.041800000000002</v>
      </c>
    </row>
    <row r="359" spans="1:22" x14ac:dyDescent="0.25">
      <c r="A359" s="1">
        <v>40688</v>
      </c>
      <c r="B359">
        <v>132.38999999999999</v>
      </c>
      <c r="C359" s="1">
        <v>40717</v>
      </c>
      <c r="D359" s="4">
        <f t="shared" si="10"/>
        <v>128.30099999999999</v>
      </c>
      <c r="E359">
        <v>19.03</v>
      </c>
      <c r="F359">
        <v>23.880099999999999</v>
      </c>
      <c r="G359">
        <v>28.8034</v>
      </c>
      <c r="H359">
        <v>39.195500000000003</v>
      </c>
      <c r="K359">
        <v>54.465800000000002</v>
      </c>
      <c r="M359">
        <v>54.145499999999998</v>
      </c>
      <c r="O359">
        <v>53.713700000000003</v>
      </c>
      <c r="Q359" s="2">
        <v>40977</v>
      </c>
      <c r="R359" s="4">
        <v>53.220399999999998</v>
      </c>
      <c r="T359" s="2">
        <v>40977</v>
      </c>
      <c r="U359" s="4">
        <v>53.713700000000003</v>
      </c>
      <c r="V359">
        <f t="shared" si="11"/>
        <v>53.220399999999998</v>
      </c>
    </row>
    <row r="360" spans="1:22" x14ac:dyDescent="0.25">
      <c r="A360" s="1">
        <v>40689</v>
      </c>
      <c r="B360">
        <v>133</v>
      </c>
      <c r="C360" s="1">
        <v>40718</v>
      </c>
      <c r="D360" s="4">
        <f t="shared" si="10"/>
        <v>126.81</v>
      </c>
      <c r="E360">
        <v>18.615300000000001</v>
      </c>
      <c r="F360">
        <v>23.653300000000002</v>
      </c>
      <c r="G360">
        <v>28.964200000000002</v>
      </c>
      <c r="H360">
        <v>40.354500000000002</v>
      </c>
      <c r="K360">
        <v>54.899299999999997</v>
      </c>
      <c r="M360">
        <v>54.5381</v>
      </c>
      <c r="O360">
        <v>52.952599999999997</v>
      </c>
      <c r="Q360" s="2">
        <v>40980</v>
      </c>
      <c r="R360" s="4">
        <v>52.478700000000003</v>
      </c>
      <c r="T360" s="2">
        <v>40980</v>
      </c>
      <c r="U360" s="4">
        <v>52.952599999999997</v>
      </c>
      <c r="V360">
        <f t="shared" si="11"/>
        <v>52.478700000000003</v>
      </c>
    </row>
    <row r="361" spans="1:22" x14ac:dyDescent="0.25">
      <c r="A361" s="1">
        <v>40690</v>
      </c>
      <c r="B361">
        <v>133.51</v>
      </c>
      <c r="C361" s="1">
        <v>40721</v>
      </c>
      <c r="D361" s="4">
        <f t="shared" si="10"/>
        <v>127.94</v>
      </c>
      <c r="E361">
        <v>18.312799999999999</v>
      </c>
      <c r="F361">
        <v>23.798300000000001</v>
      </c>
      <c r="G361">
        <v>29.407399999999999</v>
      </c>
      <c r="H361">
        <v>41.834699999999998</v>
      </c>
      <c r="K361">
        <v>51.767699999999998</v>
      </c>
      <c r="M361">
        <v>52.676499999999997</v>
      </c>
      <c r="O361">
        <v>52.046900000000001</v>
      </c>
      <c r="Q361" s="2">
        <v>40981</v>
      </c>
      <c r="R361" s="4">
        <v>52.090899999999998</v>
      </c>
      <c r="T361" s="2">
        <v>40981</v>
      </c>
      <c r="U361" s="4">
        <v>52.046900000000001</v>
      </c>
      <c r="V361">
        <f t="shared" si="11"/>
        <v>52.090899999999998</v>
      </c>
    </row>
    <row r="362" spans="1:22" x14ac:dyDescent="0.25">
      <c r="A362" s="1">
        <v>40694</v>
      </c>
      <c r="B362">
        <v>134.9</v>
      </c>
      <c r="C362" s="1">
        <v>40722</v>
      </c>
      <c r="D362" s="4">
        <f t="shared" si="10"/>
        <v>129.61000000000001</v>
      </c>
      <c r="E362">
        <v>16.8078</v>
      </c>
      <c r="F362">
        <v>22.844799999999999</v>
      </c>
      <c r="G362">
        <v>29.143999999999998</v>
      </c>
      <c r="H362">
        <v>41.767899999999997</v>
      </c>
      <c r="K362">
        <v>52.9955</v>
      </c>
      <c r="M362">
        <v>52.504399999999997</v>
      </c>
      <c r="O362">
        <v>51.482100000000003</v>
      </c>
      <c r="Q362" s="2">
        <v>40982</v>
      </c>
      <c r="R362" s="4">
        <v>51.005499999999998</v>
      </c>
      <c r="T362" s="2">
        <v>40982</v>
      </c>
      <c r="U362" s="4">
        <v>51.482100000000003</v>
      </c>
      <c r="V362">
        <f t="shared" si="11"/>
        <v>51.005499999999998</v>
      </c>
    </row>
    <row r="363" spans="1:22" x14ac:dyDescent="0.25">
      <c r="A363" s="1">
        <v>40695</v>
      </c>
      <c r="B363">
        <v>131.87</v>
      </c>
      <c r="C363" s="1">
        <v>40723</v>
      </c>
      <c r="D363" s="4">
        <f t="shared" si="10"/>
        <v>130.72</v>
      </c>
      <c r="E363">
        <v>15.018000000000001</v>
      </c>
      <c r="F363">
        <v>21.4025</v>
      </c>
      <c r="G363">
        <v>28.296800000000001</v>
      </c>
      <c r="H363">
        <v>42.047600000000003</v>
      </c>
      <c r="K363">
        <v>52.926099999999998</v>
      </c>
      <c r="M363">
        <v>53.198999999999998</v>
      </c>
      <c r="O363">
        <v>52.1434</v>
      </c>
      <c r="Q363" s="2">
        <v>40983</v>
      </c>
      <c r="R363" s="4">
        <v>54.365600000000001</v>
      </c>
      <c r="T363" s="2">
        <v>40983</v>
      </c>
      <c r="U363" s="4">
        <v>52.1434</v>
      </c>
      <c r="V363">
        <f t="shared" si="11"/>
        <v>54.365600000000001</v>
      </c>
    </row>
    <row r="364" spans="1:22" x14ac:dyDescent="0.25">
      <c r="A364" s="1">
        <v>40696</v>
      </c>
      <c r="B364">
        <v>131.72999999999999</v>
      </c>
      <c r="C364" s="1">
        <v>40724</v>
      </c>
      <c r="D364" s="4">
        <f t="shared" si="10"/>
        <v>131.97</v>
      </c>
      <c r="E364">
        <v>13.4846</v>
      </c>
      <c r="F364">
        <v>19.640999999999998</v>
      </c>
      <c r="G364">
        <v>26.570499999999999</v>
      </c>
      <c r="H364">
        <v>41.914999999999999</v>
      </c>
      <c r="K364">
        <v>50.193199999999997</v>
      </c>
      <c r="M364">
        <v>51.3172</v>
      </c>
      <c r="O364">
        <v>50.908000000000001</v>
      </c>
      <c r="Q364" s="2">
        <v>40984</v>
      </c>
      <c r="R364" s="4">
        <v>53.957900000000002</v>
      </c>
      <c r="T364" s="2">
        <v>40984</v>
      </c>
      <c r="U364" s="4">
        <v>50.908000000000001</v>
      </c>
      <c r="V364">
        <f t="shared" si="11"/>
        <v>53.957900000000002</v>
      </c>
    </row>
    <row r="365" spans="1:22" x14ac:dyDescent="0.25">
      <c r="A365" s="1">
        <v>40697</v>
      </c>
      <c r="B365">
        <v>130.41999999999999</v>
      </c>
      <c r="C365" s="1">
        <v>40725</v>
      </c>
      <c r="D365" s="4">
        <f t="shared" si="10"/>
        <v>133.91999999999999</v>
      </c>
      <c r="E365">
        <v>12.536</v>
      </c>
      <c r="F365">
        <v>18.690300000000001</v>
      </c>
      <c r="G365">
        <v>26.446899999999999</v>
      </c>
      <c r="H365">
        <v>38.747599999999998</v>
      </c>
      <c r="K365">
        <v>52.5383</v>
      </c>
      <c r="M365">
        <v>53.577399999999997</v>
      </c>
      <c r="O365">
        <v>51.834099999999999</v>
      </c>
      <c r="Q365" s="2">
        <v>40987</v>
      </c>
      <c r="R365" s="4">
        <v>52.988399999999999</v>
      </c>
      <c r="T365" s="2">
        <v>40987</v>
      </c>
      <c r="U365" s="4">
        <v>51.834099999999999</v>
      </c>
      <c r="V365">
        <f t="shared" si="11"/>
        <v>52.988399999999999</v>
      </c>
    </row>
    <row r="366" spans="1:22" x14ac:dyDescent="0.25">
      <c r="A366" s="1">
        <v>40700</v>
      </c>
      <c r="B366">
        <v>129.04499999999999</v>
      </c>
      <c r="C366" s="1">
        <v>40729</v>
      </c>
      <c r="D366" s="4">
        <f t="shared" si="10"/>
        <v>133.81</v>
      </c>
      <c r="E366">
        <v>14.1972</v>
      </c>
      <c r="F366">
        <v>20.925799999999999</v>
      </c>
      <c r="G366">
        <v>30.658200000000001</v>
      </c>
      <c r="H366">
        <v>45.769799999999996</v>
      </c>
      <c r="K366">
        <v>50.265500000000003</v>
      </c>
      <c r="M366">
        <v>51.525199999999998</v>
      </c>
      <c r="O366">
        <v>52.206000000000003</v>
      </c>
      <c r="Q366" s="2">
        <v>40988</v>
      </c>
      <c r="R366" s="4">
        <v>52.078699999999998</v>
      </c>
      <c r="T366" s="2">
        <v>40988</v>
      </c>
      <c r="U366" s="4">
        <v>52.206000000000003</v>
      </c>
      <c r="V366">
        <f t="shared" si="11"/>
        <v>52.078699999999998</v>
      </c>
    </row>
    <row r="367" spans="1:22" x14ac:dyDescent="0.25">
      <c r="A367" s="1">
        <v>40701</v>
      </c>
      <c r="B367">
        <v>128.96</v>
      </c>
      <c r="C367" s="1">
        <v>40730</v>
      </c>
      <c r="D367" s="4">
        <f t="shared" si="10"/>
        <v>133.97</v>
      </c>
      <c r="E367">
        <v>14.2628</v>
      </c>
      <c r="F367">
        <v>21.498200000000001</v>
      </c>
      <c r="G367">
        <v>31.558700000000002</v>
      </c>
      <c r="H367">
        <v>44.38</v>
      </c>
      <c r="K367">
        <v>47.962699999999998</v>
      </c>
      <c r="M367">
        <v>50.889800000000001</v>
      </c>
      <c r="O367">
        <v>53.165100000000002</v>
      </c>
      <c r="Q367" s="2">
        <v>40989</v>
      </c>
      <c r="R367" s="4">
        <v>51.679099999999998</v>
      </c>
      <c r="T367" s="2">
        <v>40989</v>
      </c>
      <c r="U367" s="4">
        <v>53.165100000000002</v>
      </c>
      <c r="V367">
        <f t="shared" si="11"/>
        <v>51.679099999999998</v>
      </c>
    </row>
    <row r="368" spans="1:22" x14ac:dyDescent="0.25">
      <c r="A368" s="1">
        <v>40702</v>
      </c>
      <c r="B368">
        <v>128.41999999999999</v>
      </c>
      <c r="C368" s="1">
        <v>40731</v>
      </c>
      <c r="D368" s="4">
        <f t="shared" si="10"/>
        <v>135.36000000000001</v>
      </c>
      <c r="E368">
        <v>13.8941</v>
      </c>
      <c r="F368">
        <v>20.522400000000001</v>
      </c>
      <c r="G368">
        <v>31.453700000000001</v>
      </c>
      <c r="H368">
        <v>48.158000000000001</v>
      </c>
      <c r="K368">
        <v>49.818899999999999</v>
      </c>
      <c r="M368">
        <v>52.070500000000003</v>
      </c>
      <c r="O368">
        <v>52.3581</v>
      </c>
      <c r="Q368" s="2">
        <v>40990</v>
      </c>
      <c r="R368" s="4">
        <v>52.337200000000003</v>
      </c>
      <c r="T368" s="2">
        <v>40990</v>
      </c>
      <c r="U368" s="4">
        <v>52.3581</v>
      </c>
      <c r="V368">
        <f t="shared" si="11"/>
        <v>52.337200000000003</v>
      </c>
    </row>
    <row r="369" spans="1:22" x14ac:dyDescent="0.25">
      <c r="A369" s="1">
        <v>40703</v>
      </c>
      <c r="B369">
        <v>129.4</v>
      </c>
      <c r="C369" s="1">
        <v>40732</v>
      </c>
      <c r="D369" s="4">
        <f t="shared" si="10"/>
        <v>134.4</v>
      </c>
      <c r="E369">
        <v>14.504200000000001</v>
      </c>
      <c r="F369">
        <v>22.732099999999999</v>
      </c>
      <c r="G369">
        <v>34.5092</v>
      </c>
      <c r="H369">
        <v>48.3718</v>
      </c>
      <c r="K369">
        <v>50.889400000000002</v>
      </c>
      <c r="M369">
        <v>52.5593</v>
      </c>
      <c r="O369">
        <v>52.252200000000002</v>
      </c>
      <c r="Q369" s="2">
        <v>40991</v>
      </c>
      <c r="R369" s="4">
        <v>53.4373</v>
      </c>
      <c r="T369" s="2">
        <v>40991</v>
      </c>
      <c r="U369" s="4">
        <v>52.252200000000002</v>
      </c>
      <c r="V369">
        <f t="shared" si="11"/>
        <v>53.4373</v>
      </c>
    </row>
    <row r="370" spans="1:22" x14ac:dyDescent="0.25">
      <c r="A370" s="1">
        <v>40704</v>
      </c>
      <c r="B370">
        <v>127.6</v>
      </c>
      <c r="C370" s="1">
        <v>40735</v>
      </c>
      <c r="D370" s="4">
        <f t="shared" si="10"/>
        <v>131.97</v>
      </c>
      <c r="E370">
        <v>21.268599999999999</v>
      </c>
      <c r="F370">
        <v>32.184899999999999</v>
      </c>
      <c r="G370">
        <v>45.103299999999997</v>
      </c>
      <c r="H370">
        <v>58.653399999999998</v>
      </c>
      <c r="K370">
        <v>52.886000000000003</v>
      </c>
      <c r="M370">
        <v>52.615900000000003</v>
      </c>
      <c r="O370">
        <v>51.301499999999997</v>
      </c>
      <c r="Q370" s="2">
        <v>40994</v>
      </c>
      <c r="R370" s="4">
        <v>52.819600000000001</v>
      </c>
      <c r="T370" s="2">
        <v>40994</v>
      </c>
      <c r="U370" s="4">
        <v>51.301499999999997</v>
      </c>
      <c r="V370">
        <f t="shared" si="11"/>
        <v>52.819600000000001</v>
      </c>
    </row>
    <row r="371" spans="1:22" x14ac:dyDescent="0.25">
      <c r="A371" s="1">
        <v>40707</v>
      </c>
      <c r="B371">
        <v>127.7</v>
      </c>
      <c r="C371" s="1">
        <v>40736</v>
      </c>
      <c r="D371" s="4">
        <f t="shared" si="10"/>
        <v>131.4</v>
      </c>
      <c r="E371">
        <v>20.929400000000001</v>
      </c>
      <c r="F371">
        <v>33.6053</v>
      </c>
      <c r="G371">
        <v>49.969900000000003</v>
      </c>
      <c r="H371">
        <v>65.202500000000001</v>
      </c>
      <c r="K371">
        <v>52.8491</v>
      </c>
      <c r="M371">
        <v>51.567</v>
      </c>
      <c r="O371">
        <v>51.326099999999997</v>
      </c>
      <c r="Q371" s="2">
        <v>40995</v>
      </c>
      <c r="R371" s="4">
        <v>51.469900000000003</v>
      </c>
      <c r="T371" s="2">
        <v>40995</v>
      </c>
      <c r="U371" s="4">
        <v>51.326099999999997</v>
      </c>
      <c r="V371">
        <f t="shared" si="11"/>
        <v>51.469900000000003</v>
      </c>
    </row>
    <row r="372" spans="1:22" x14ac:dyDescent="0.25">
      <c r="A372" s="1">
        <v>40708</v>
      </c>
      <c r="B372">
        <v>129.32</v>
      </c>
      <c r="C372" s="1">
        <v>40737</v>
      </c>
      <c r="D372" s="4">
        <f t="shared" si="10"/>
        <v>131.84</v>
      </c>
      <c r="E372">
        <v>20.7316</v>
      </c>
      <c r="F372">
        <v>35.147799999999997</v>
      </c>
      <c r="G372">
        <v>54.593499999999999</v>
      </c>
      <c r="H372">
        <v>54.593499999999999</v>
      </c>
      <c r="K372">
        <v>57.896000000000001</v>
      </c>
      <c r="M372">
        <v>56.6143</v>
      </c>
      <c r="O372">
        <v>54.195</v>
      </c>
      <c r="Q372" s="2">
        <v>40996</v>
      </c>
      <c r="R372" s="4">
        <v>53.917299999999997</v>
      </c>
      <c r="T372" s="2">
        <v>40996</v>
      </c>
      <c r="U372" s="4">
        <v>54.195</v>
      </c>
      <c r="V372">
        <f t="shared" si="11"/>
        <v>53.917299999999997</v>
      </c>
    </row>
    <row r="373" spans="1:22" x14ac:dyDescent="0.25">
      <c r="A373" s="1">
        <v>40709</v>
      </c>
      <c r="B373">
        <v>127.02</v>
      </c>
      <c r="C373" s="1">
        <v>40738</v>
      </c>
      <c r="D373" s="4">
        <f t="shared" si="10"/>
        <v>130.93</v>
      </c>
      <c r="E373">
        <v>24.218</v>
      </c>
      <c r="F373">
        <v>46.0227</v>
      </c>
      <c r="G373">
        <v>53.327300000000001</v>
      </c>
      <c r="H373">
        <v>53.327300000000001</v>
      </c>
      <c r="K373">
        <v>57.303400000000003</v>
      </c>
      <c r="M373">
        <v>56.0441</v>
      </c>
      <c r="O373">
        <v>53.097999999999999</v>
      </c>
      <c r="Q373" s="2">
        <v>40997</v>
      </c>
      <c r="R373" s="4">
        <v>53.379300000000001</v>
      </c>
      <c r="T373" s="2">
        <v>40997</v>
      </c>
      <c r="U373" s="4">
        <v>53.097999999999999</v>
      </c>
      <c r="V373">
        <f t="shared" si="11"/>
        <v>53.379300000000001</v>
      </c>
    </row>
    <row r="374" spans="1:22" x14ac:dyDescent="0.25">
      <c r="A374" s="1">
        <v>40710</v>
      </c>
      <c r="B374">
        <v>127.3</v>
      </c>
      <c r="C374" s="1">
        <v>40742</v>
      </c>
      <c r="D374" s="4">
        <f t="shared" si="10"/>
        <v>130.61000000000001</v>
      </c>
      <c r="E374">
        <v>18.582899999999999</v>
      </c>
      <c r="F374">
        <v>23.1264</v>
      </c>
      <c r="G374">
        <v>27.799199999999999</v>
      </c>
      <c r="H374">
        <v>37.966200000000001</v>
      </c>
      <c r="K374">
        <v>56.802799999999998</v>
      </c>
      <c r="M374">
        <v>55.566000000000003</v>
      </c>
      <c r="O374">
        <v>53.309800000000003</v>
      </c>
      <c r="Q374" s="2">
        <v>40998</v>
      </c>
      <c r="R374" s="4">
        <v>53.903300000000002</v>
      </c>
      <c r="T374" s="2">
        <v>40998</v>
      </c>
      <c r="U374" s="4">
        <v>53.309800000000003</v>
      </c>
      <c r="V374">
        <f t="shared" si="11"/>
        <v>53.903300000000002</v>
      </c>
    </row>
    <row r="375" spans="1:22" x14ac:dyDescent="0.25">
      <c r="A375" s="1">
        <v>40711</v>
      </c>
      <c r="B375">
        <v>127.05</v>
      </c>
      <c r="C375" s="1">
        <v>40743</v>
      </c>
      <c r="D375" s="4">
        <f t="shared" si="10"/>
        <v>132.72999999999999</v>
      </c>
      <c r="E375">
        <v>16.676600000000001</v>
      </c>
      <c r="F375">
        <v>21.416599999999999</v>
      </c>
      <c r="G375">
        <v>26.2531</v>
      </c>
      <c r="H375">
        <v>36.627699999999997</v>
      </c>
      <c r="K375">
        <v>57.024299999999997</v>
      </c>
      <c r="M375">
        <v>54.3095</v>
      </c>
      <c r="O375">
        <v>52.463799999999999</v>
      </c>
      <c r="Q375" s="2">
        <v>41001</v>
      </c>
      <c r="R375" s="4">
        <v>54.187600000000003</v>
      </c>
      <c r="T375" s="2">
        <v>41001</v>
      </c>
      <c r="U375" s="4">
        <v>52.463799999999999</v>
      </c>
      <c r="V375">
        <f t="shared" si="11"/>
        <v>54.187600000000003</v>
      </c>
    </row>
    <row r="376" spans="1:22" x14ac:dyDescent="0.25">
      <c r="A376" s="1">
        <v>40714</v>
      </c>
      <c r="B376">
        <v>127.7</v>
      </c>
      <c r="C376" s="1">
        <v>40744</v>
      </c>
      <c r="D376" s="4">
        <f t="shared" si="10"/>
        <v>132.65</v>
      </c>
      <c r="E376">
        <v>16.315200000000001</v>
      </c>
      <c r="F376">
        <v>21.0288</v>
      </c>
      <c r="G376">
        <v>25.810400000000001</v>
      </c>
      <c r="H376">
        <v>35.746899999999997</v>
      </c>
      <c r="K376">
        <v>57.144500000000001</v>
      </c>
      <c r="M376">
        <v>53.409300000000002</v>
      </c>
      <c r="O376">
        <v>50.69</v>
      </c>
      <c r="Q376" s="2">
        <v>41002</v>
      </c>
      <c r="R376" s="4">
        <v>53.197499999999998</v>
      </c>
      <c r="T376" s="2">
        <v>41002</v>
      </c>
      <c r="U376" s="4">
        <v>50.69</v>
      </c>
      <c r="V376">
        <f t="shared" si="11"/>
        <v>53.197499999999998</v>
      </c>
    </row>
    <row r="377" spans="1:22" x14ac:dyDescent="0.25">
      <c r="A377" s="1">
        <v>40715</v>
      </c>
      <c r="B377">
        <v>129.44999999999999</v>
      </c>
      <c r="C377" s="1">
        <v>40745</v>
      </c>
      <c r="D377" s="4">
        <f t="shared" si="10"/>
        <v>134.49</v>
      </c>
      <c r="E377">
        <v>15.5457</v>
      </c>
      <c r="F377">
        <v>20.136600000000001</v>
      </c>
      <c r="G377">
        <v>24.816099999999999</v>
      </c>
      <c r="H377">
        <v>34.634300000000003</v>
      </c>
      <c r="K377">
        <v>58.831499999999998</v>
      </c>
      <c r="M377">
        <v>57.371600000000001</v>
      </c>
      <c r="O377">
        <v>56.11</v>
      </c>
      <c r="Q377" s="2">
        <v>41003</v>
      </c>
      <c r="R377" s="4">
        <v>57.333100000000002</v>
      </c>
      <c r="T377" s="2">
        <v>41003</v>
      </c>
      <c r="U377" s="4">
        <v>56.11</v>
      </c>
      <c r="V377">
        <f t="shared" si="11"/>
        <v>57.333100000000002</v>
      </c>
    </row>
    <row r="378" spans="1:22" x14ac:dyDescent="0.25">
      <c r="A378" s="1">
        <v>40716</v>
      </c>
      <c r="B378">
        <v>128.66999999999999</v>
      </c>
      <c r="C378" s="1">
        <v>40746</v>
      </c>
      <c r="D378" s="4">
        <f t="shared" si="10"/>
        <v>134.58000000000001</v>
      </c>
      <c r="E378">
        <v>15.2819</v>
      </c>
      <c r="F378">
        <v>19.724599999999999</v>
      </c>
      <c r="G378">
        <v>24.505600000000001</v>
      </c>
      <c r="H378">
        <v>35.253700000000002</v>
      </c>
      <c r="K378">
        <v>59.205100000000002</v>
      </c>
      <c r="M378">
        <v>57.872999999999998</v>
      </c>
      <c r="O378">
        <v>56.7836</v>
      </c>
      <c r="Q378" s="2">
        <v>41004</v>
      </c>
      <c r="R378" s="4">
        <v>57.324100000000001</v>
      </c>
      <c r="T378" s="2">
        <v>41004</v>
      </c>
      <c r="U378" s="4">
        <v>56.7836</v>
      </c>
      <c r="V378">
        <f t="shared" si="11"/>
        <v>57.324100000000001</v>
      </c>
    </row>
    <row r="379" spans="1:22" x14ac:dyDescent="0.25">
      <c r="A379" s="1">
        <v>40717</v>
      </c>
      <c r="B379">
        <v>128.30099999999999</v>
      </c>
      <c r="C379" s="1">
        <v>40749</v>
      </c>
      <c r="D379" s="4">
        <f t="shared" si="10"/>
        <v>133.83000000000001</v>
      </c>
      <c r="E379">
        <v>17.202200000000001</v>
      </c>
      <c r="F379">
        <v>21.7559</v>
      </c>
      <c r="G379">
        <v>26.5242</v>
      </c>
      <c r="H379">
        <v>37.131799999999998</v>
      </c>
      <c r="K379">
        <v>65.739999999999995</v>
      </c>
      <c r="M379">
        <v>61.404800000000002</v>
      </c>
      <c r="O379">
        <v>58.273899999999998</v>
      </c>
      <c r="Q379" s="2">
        <v>41008</v>
      </c>
      <c r="R379" s="4">
        <v>58.3767</v>
      </c>
      <c r="T379" s="2">
        <v>41008</v>
      </c>
      <c r="U379" s="4">
        <v>58.273899999999998</v>
      </c>
      <c r="V379">
        <f t="shared" si="11"/>
        <v>58.3767</v>
      </c>
    </row>
    <row r="380" spans="1:22" x14ac:dyDescent="0.25">
      <c r="A380" s="1">
        <v>40718</v>
      </c>
      <c r="B380">
        <v>126.81</v>
      </c>
      <c r="C380" s="1">
        <v>40750</v>
      </c>
      <c r="D380" s="4">
        <f t="shared" si="10"/>
        <v>133.33000000000001</v>
      </c>
      <c r="E380">
        <v>17.791399999999999</v>
      </c>
      <c r="F380">
        <v>22.72</v>
      </c>
      <c r="G380">
        <v>27.7577</v>
      </c>
      <c r="H380">
        <v>38.1813</v>
      </c>
      <c r="K380">
        <v>67.134699999999995</v>
      </c>
      <c r="M380">
        <v>62.589700000000001</v>
      </c>
      <c r="O380">
        <v>59.295699999999997</v>
      </c>
      <c r="Q380" s="2">
        <v>41009</v>
      </c>
      <c r="R380" s="4">
        <v>59.446800000000003</v>
      </c>
      <c r="T380" s="2">
        <v>41009</v>
      </c>
      <c r="U380" s="4">
        <v>59.295699999999997</v>
      </c>
      <c r="V380">
        <f t="shared" si="11"/>
        <v>59.446800000000003</v>
      </c>
    </row>
    <row r="381" spans="1:22" x14ac:dyDescent="0.25">
      <c r="A381" s="1">
        <v>40721</v>
      </c>
      <c r="B381">
        <v>127.94</v>
      </c>
      <c r="C381" s="1">
        <v>40751</v>
      </c>
      <c r="D381" s="4">
        <f t="shared" si="10"/>
        <v>130.6</v>
      </c>
      <c r="E381">
        <v>20.6845</v>
      </c>
      <c r="F381">
        <v>25.5367</v>
      </c>
      <c r="G381">
        <v>30.613800000000001</v>
      </c>
      <c r="H381">
        <v>41.658200000000001</v>
      </c>
      <c r="K381">
        <v>66.106300000000005</v>
      </c>
      <c r="M381">
        <v>62.1586</v>
      </c>
      <c r="O381">
        <v>58.868899999999996</v>
      </c>
      <c r="Q381" s="2">
        <v>41010</v>
      </c>
      <c r="R381" s="4">
        <v>59.234699999999997</v>
      </c>
      <c r="T381" s="2">
        <v>41010</v>
      </c>
      <c r="U381" s="4">
        <v>58.868899999999996</v>
      </c>
      <c r="V381">
        <f t="shared" si="11"/>
        <v>59.234699999999997</v>
      </c>
    </row>
    <row r="382" spans="1:22" x14ac:dyDescent="0.25">
      <c r="A382" s="1">
        <v>40722</v>
      </c>
      <c r="B382">
        <v>129.61000000000001</v>
      </c>
      <c r="C382" s="1">
        <v>40752</v>
      </c>
      <c r="D382" s="4">
        <f t="shared" si="10"/>
        <v>130.22</v>
      </c>
      <c r="E382">
        <v>20.830400000000001</v>
      </c>
      <c r="F382">
        <v>25.917100000000001</v>
      </c>
      <c r="G382">
        <v>31.139700000000001</v>
      </c>
      <c r="H382">
        <v>41.703499999999998</v>
      </c>
      <c r="K382">
        <v>67.878900000000002</v>
      </c>
      <c r="M382">
        <v>63.437600000000003</v>
      </c>
      <c r="O382">
        <v>59.437899999999999</v>
      </c>
      <c r="Q382" s="2">
        <v>41011</v>
      </c>
      <c r="R382" s="4">
        <v>59.110700000000001</v>
      </c>
      <c r="T382" s="2">
        <v>41011</v>
      </c>
      <c r="U382" s="4">
        <v>59.437899999999999</v>
      </c>
      <c r="V382">
        <f t="shared" si="11"/>
        <v>59.110700000000001</v>
      </c>
    </row>
    <row r="383" spans="1:22" x14ac:dyDescent="0.25">
      <c r="A383" s="1">
        <v>40723</v>
      </c>
      <c r="B383">
        <v>130.72</v>
      </c>
      <c r="C383" s="1">
        <v>40753</v>
      </c>
      <c r="D383" s="4">
        <f t="shared" si="10"/>
        <v>129.33000000000001</v>
      </c>
      <c r="E383">
        <v>23.087900000000001</v>
      </c>
      <c r="F383">
        <v>28.843499999999999</v>
      </c>
      <c r="G383">
        <v>34.685000000000002</v>
      </c>
      <c r="H383">
        <v>46.229399999999998</v>
      </c>
      <c r="K383">
        <v>68.1173</v>
      </c>
      <c r="M383">
        <v>63.423099999999998</v>
      </c>
      <c r="O383">
        <v>59.246099999999998</v>
      </c>
      <c r="Q383" s="2">
        <v>41012</v>
      </c>
      <c r="R383" s="4">
        <v>59.173499999999997</v>
      </c>
      <c r="T383" s="2">
        <v>41012</v>
      </c>
      <c r="U383" s="4">
        <v>59.246099999999998</v>
      </c>
      <c r="V383">
        <f t="shared" si="11"/>
        <v>59.173499999999997</v>
      </c>
    </row>
    <row r="384" spans="1:22" x14ac:dyDescent="0.25">
      <c r="A384" s="1">
        <v>40724</v>
      </c>
      <c r="B384">
        <v>131.97</v>
      </c>
      <c r="C384" s="1">
        <v>40756</v>
      </c>
      <c r="D384" s="4">
        <f t="shared" si="10"/>
        <v>128.78</v>
      </c>
      <c r="E384">
        <v>23.5288</v>
      </c>
      <c r="F384">
        <v>28.777799999999999</v>
      </c>
      <c r="G384">
        <v>34.087800000000001</v>
      </c>
      <c r="H384">
        <v>45.131900000000002</v>
      </c>
      <c r="K384">
        <v>69.644099999999995</v>
      </c>
      <c r="M384">
        <v>63.542700000000004</v>
      </c>
      <c r="O384">
        <v>58.682499999999997</v>
      </c>
      <c r="Q384" s="2">
        <v>41015</v>
      </c>
      <c r="R384" s="4">
        <v>60.3491</v>
      </c>
      <c r="T384" s="2">
        <v>41015</v>
      </c>
      <c r="U384" s="4">
        <v>58.682499999999997</v>
      </c>
      <c r="V384">
        <f t="shared" si="11"/>
        <v>60.3491</v>
      </c>
    </row>
    <row r="385" spans="1:22" x14ac:dyDescent="0.25">
      <c r="A385" s="1">
        <v>40725</v>
      </c>
      <c r="B385">
        <v>133.91999999999999</v>
      </c>
      <c r="C385" s="1">
        <v>40757</v>
      </c>
      <c r="D385" s="4">
        <f t="shared" si="10"/>
        <v>125.49</v>
      </c>
      <c r="E385">
        <v>23.350100000000001</v>
      </c>
      <c r="F385">
        <v>28.517800000000001</v>
      </c>
      <c r="G385">
        <v>33.773299999999999</v>
      </c>
      <c r="H385">
        <v>44.700099999999999</v>
      </c>
      <c r="K385">
        <v>70.274299999999997</v>
      </c>
      <c r="M385">
        <v>63.850499999999997</v>
      </c>
      <c r="O385">
        <v>59.329099999999997</v>
      </c>
      <c r="Q385" s="2">
        <v>41016</v>
      </c>
      <c r="R385" s="4">
        <v>61.375500000000002</v>
      </c>
      <c r="T385" s="2">
        <v>41016</v>
      </c>
      <c r="U385" s="4">
        <v>59.329099999999997</v>
      </c>
      <c r="V385">
        <f t="shared" si="11"/>
        <v>61.375500000000002</v>
      </c>
    </row>
    <row r="386" spans="1:22" x14ac:dyDescent="0.25">
      <c r="A386" s="1">
        <v>40729</v>
      </c>
      <c r="B386">
        <v>133.81</v>
      </c>
      <c r="C386" s="1">
        <v>40758</v>
      </c>
      <c r="D386" s="4">
        <f t="shared" si="10"/>
        <v>126.17</v>
      </c>
      <c r="E386">
        <v>22.685099999999998</v>
      </c>
      <c r="F386">
        <v>28.058199999999999</v>
      </c>
      <c r="G386">
        <v>33.713700000000003</v>
      </c>
      <c r="H386">
        <v>46.069299999999998</v>
      </c>
      <c r="K386">
        <v>68.895899999999997</v>
      </c>
      <c r="M386">
        <v>65.048000000000002</v>
      </c>
      <c r="O386">
        <v>60.606499999999997</v>
      </c>
      <c r="Q386" s="2">
        <v>41017</v>
      </c>
      <c r="R386" s="4">
        <v>63.017899999999997</v>
      </c>
      <c r="T386" s="2">
        <v>41017</v>
      </c>
      <c r="U386" s="4">
        <v>60.606499999999997</v>
      </c>
      <c r="V386">
        <f t="shared" si="11"/>
        <v>63.017899999999997</v>
      </c>
    </row>
    <row r="387" spans="1:22" x14ac:dyDescent="0.25">
      <c r="A387" s="1">
        <v>40730</v>
      </c>
      <c r="B387">
        <v>133.97</v>
      </c>
      <c r="C387" s="1">
        <v>40759</v>
      </c>
      <c r="D387" s="4">
        <f t="shared" si="10"/>
        <v>120.26</v>
      </c>
      <c r="E387">
        <v>28.605499999999999</v>
      </c>
      <c r="F387">
        <v>34.336199999999998</v>
      </c>
      <c r="G387">
        <v>40.113</v>
      </c>
      <c r="H387">
        <v>52.177500000000002</v>
      </c>
      <c r="K387">
        <v>64.8142</v>
      </c>
      <c r="M387">
        <v>61.145800000000001</v>
      </c>
      <c r="O387">
        <v>58.046799999999998</v>
      </c>
      <c r="Q387" s="2">
        <v>41018</v>
      </c>
      <c r="R387" s="4">
        <v>58.745199999999997</v>
      </c>
      <c r="T387" s="2">
        <v>41018</v>
      </c>
      <c r="U387" s="4">
        <v>58.046799999999998</v>
      </c>
      <c r="V387">
        <f t="shared" si="11"/>
        <v>58.745199999999997</v>
      </c>
    </row>
    <row r="388" spans="1:22" x14ac:dyDescent="0.25">
      <c r="A388" s="1">
        <v>40731</v>
      </c>
      <c r="B388">
        <v>135.36000000000001</v>
      </c>
      <c r="C388" s="1">
        <v>40760</v>
      </c>
      <c r="D388" s="4">
        <f t="shared" si="10"/>
        <v>120.08</v>
      </c>
      <c r="E388">
        <v>31.7988</v>
      </c>
      <c r="F388">
        <v>38.845599999999997</v>
      </c>
      <c r="G388">
        <v>45.732700000000001</v>
      </c>
      <c r="H388">
        <v>59.622700000000002</v>
      </c>
      <c r="K388">
        <v>63.7408</v>
      </c>
      <c r="M388">
        <v>60.242100000000001</v>
      </c>
      <c r="O388">
        <v>57.790700000000001</v>
      </c>
      <c r="Q388" s="2">
        <v>41019</v>
      </c>
      <c r="R388" s="4">
        <v>58.726799999999997</v>
      </c>
      <c r="T388" s="2">
        <v>41019</v>
      </c>
      <c r="U388" s="4">
        <v>57.790700000000001</v>
      </c>
      <c r="V388">
        <f t="shared" si="11"/>
        <v>58.726799999999997</v>
      </c>
    </row>
    <row r="389" spans="1:22" x14ac:dyDescent="0.25">
      <c r="A389" s="1">
        <v>40732</v>
      </c>
      <c r="B389">
        <v>134.4</v>
      </c>
      <c r="C389" s="1">
        <v>40763</v>
      </c>
      <c r="D389" s="4">
        <f t="shared" si="10"/>
        <v>112.26</v>
      </c>
      <c r="E389">
        <v>50.701599999999999</v>
      </c>
      <c r="F389">
        <v>58.757199999999997</v>
      </c>
      <c r="G389">
        <v>66.355999999999995</v>
      </c>
      <c r="H389">
        <v>79.904399999999995</v>
      </c>
      <c r="K389">
        <v>67.686400000000006</v>
      </c>
      <c r="M389">
        <v>59.025700000000001</v>
      </c>
      <c r="O389">
        <v>59.270400000000002</v>
      </c>
      <c r="Q389" s="2">
        <v>41022</v>
      </c>
      <c r="R389" s="4">
        <v>59.636600000000001</v>
      </c>
      <c r="T389" s="2">
        <v>41022</v>
      </c>
      <c r="U389" s="4">
        <v>59.270400000000002</v>
      </c>
      <c r="V389">
        <f t="shared" si="11"/>
        <v>59.636600000000001</v>
      </c>
    </row>
    <row r="390" spans="1:22" x14ac:dyDescent="0.25">
      <c r="A390" s="1">
        <v>40735</v>
      </c>
      <c r="B390">
        <v>131.97</v>
      </c>
      <c r="C390" s="1">
        <v>40764</v>
      </c>
      <c r="D390" s="4">
        <f t="shared" si="10"/>
        <v>117.48</v>
      </c>
      <c r="E390">
        <v>37.783900000000003</v>
      </c>
      <c r="F390">
        <v>47.064300000000003</v>
      </c>
      <c r="G390">
        <v>56.291200000000003</v>
      </c>
      <c r="H390">
        <v>74.065399999999997</v>
      </c>
      <c r="K390">
        <v>67.179500000000004</v>
      </c>
      <c r="M390">
        <v>59.381599999999999</v>
      </c>
      <c r="O390">
        <v>60.249200000000002</v>
      </c>
      <c r="Q390" s="2">
        <v>41023</v>
      </c>
      <c r="R390" s="4">
        <v>60.734000000000002</v>
      </c>
      <c r="T390" s="2">
        <v>41023</v>
      </c>
      <c r="U390" s="4">
        <v>60.249200000000002</v>
      </c>
      <c r="V390">
        <f t="shared" si="11"/>
        <v>60.734000000000002</v>
      </c>
    </row>
    <row r="391" spans="1:22" x14ac:dyDescent="0.25">
      <c r="A391" s="1">
        <v>40736</v>
      </c>
      <c r="B391">
        <v>131.4</v>
      </c>
      <c r="C391" s="1">
        <v>40765</v>
      </c>
      <c r="D391" s="4">
        <f t="shared" si="10"/>
        <v>112.29</v>
      </c>
      <c r="E391">
        <v>43.665500000000002</v>
      </c>
      <c r="F391">
        <v>53.447899999999997</v>
      </c>
      <c r="G391">
        <v>63.125300000000003</v>
      </c>
      <c r="H391">
        <v>81.261799999999994</v>
      </c>
      <c r="K391">
        <v>62.497900000000001</v>
      </c>
      <c r="M391">
        <v>58.1021</v>
      </c>
      <c r="O391">
        <v>60.297600000000003</v>
      </c>
      <c r="Q391" s="2">
        <v>41024</v>
      </c>
      <c r="R391" s="4">
        <v>59.027099999999997</v>
      </c>
      <c r="T391" s="2">
        <v>41024</v>
      </c>
      <c r="U391" s="4">
        <v>60.297600000000003</v>
      </c>
      <c r="V391">
        <f t="shared" si="11"/>
        <v>59.027099999999997</v>
      </c>
    </row>
    <row r="392" spans="1:22" x14ac:dyDescent="0.25">
      <c r="A392" s="1">
        <v>40737</v>
      </c>
      <c r="B392">
        <v>131.84</v>
      </c>
      <c r="C392" s="1">
        <v>40766</v>
      </c>
      <c r="D392" s="4">
        <f t="shared" si="10"/>
        <v>117.33</v>
      </c>
      <c r="E392">
        <v>44.624000000000002</v>
      </c>
      <c r="F392">
        <v>53.423900000000003</v>
      </c>
      <c r="G392">
        <v>62.226900000000001</v>
      </c>
      <c r="H392">
        <v>79.833500000000001</v>
      </c>
      <c r="K392">
        <v>62.229799999999997</v>
      </c>
      <c r="M392">
        <v>57.552799999999998</v>
      </c>
      <c r="O392">
        <v>59.540500000000002</v>
      </c>
      <c r="Q392" s="2">
        <v>41025</v>
      </c>
      <c r="R392" s="4">
        <v>58.9953</v>
      </c>
      <c r="T392" s="2">
        <v>41025</v>
      </c>
      <c r="U392" s="4">
        <v>59.540500000000002</v>
      </c>
      <c r="V392">
        <f t="shared" si="11"/>
        <v>58.9953</v>
      </c>
    </row>
    <row r="393" spans="1:22" x14ac:dyDescent="0.25">
      <c r="A393" s="1">
        <v>40738</v>
      </c>
      <c r="B393">
        <v>130.93</v>
      </c>
      <c r="C393" s="1">
        <v>40767</v>
      </c>
      <c r="D393" s="4">
        <f t="shared" ref="D393:D456" si="12">VLOOKUP(C393,$A:$B,2,FALSE)</f>
        <v>118.12</v>
      </c>
      <c r="E393">
        <v>37.887599999999999</v>
      </c>
      <c r="F393">
        <v>46.351500000000001</v>
      </c>
      <c r="G393">
        <v>54.6798</v>
      </c>
      <c r="H393">
        <v>72.858999999999995</v>
      </c>
      <c r="K393">
        <v>62.108499999999999</v>
      </c>
      <c r="M393">
        <v>57.421500000000002</v>
      </c>
      <c r="O393">
        <v>57.421700000000001</v>
      </c>
      <c r="Q393" s="2">
        <v>41026</v>
      </c>
      <c r="R393" s="4">
        <v>57.664499999999997</v>
      </c>
      <c r="T393" s="2">
        <v>41026</v>
      </c>
      <c r="U393" s="4">
        <v>57.421700000000001</v>
      </c>
      <c r="V393">
        <f t="shared" ref="V393:V456" si="13">VLOOKUP(T393,Q:R,2,FALSE)</f>
        <v>57.664499999999997</v>
      </c>
    </row>
    <row r="394" spans="1:22" x14ac:dyDescent="0.25">
      <c r="A394" s="1">
        <v>40739</v>
      </c>
      <c r="B394">
        <v>131.69</v>
      </c>
      <c r="C394" s="1">
        <v>40770</v>
      </c>
      <c r="D394" s="4">
        <f t="shared" si="12"/>
        <v>120.62</v>
      </c>
      <c r="E394">
        <v>31.087700000000002</v>
      </c>
      <c r="F394">
        <v>41.648600000000002</v>
      </c>
      <c r="G394">
        <v>53.413200000000003</v>
      </c>
      <c r="H394">
        <v>84.350999999999999</v>
      </c>
      <c r="K394">
        <v>63.744700000000002</v>
      </c>
      <c r="M394">
        <v>56.8202</v>
      </c>
      <c r="O394">
        <v>57.629199999999997</v>
      </c>
      <c r="Q394" s="2">
        <v>41029</v>
      </c>
      <c r="R394" s="4">
        <v>57.984299999999998</v>
      </c>
      <c r="T394" s="2">
        <v>41029</v>
      </c>
      <c r="U394" s="4">
        <v>57.629199999999997</v>
      </c>
      <c r="V394">
        <f t="shared" si="13"/>
        <v>57.984299999999998</v>
      </c>
    </row>
    <row r="395" spans="1:22" x14ac:dyDescent="0.25">
      <c r="A395" s="1">
        <v>40742</v>
      </c>
      <c r="B395">
        <v>130.61000000000001</v>
      </c>
      <c r="C395" s="1">
        <v>40771</v>
      </c>
      <c r="D395" s="4">
        <f t="shared" si="12"/>
        <v>119.59</v>
      </c>
      <c r="E395">
        <v>34.397599999999997</v>
      </c>
      <c r="F395">
        <v>45.435400000000001</v>
      </c>
      <c r="G395">
        <v>59.275599999999997</v>
      </c>
      <c r="H395">
        <v>93.963899999999995</v>
      </c>
      <c r="K395">
        <v>61.201500000000003</v>
      </c>
      <c r="M395">
        <v>57.668199999999999</v>
      </c>
      <c r="O395">
        <v>58.812899999999999</v>
      </c>
      <c r="Q395" s="2">
        <v>41030</v>
      </c>
      <c r="R395" s="4">
        <v>58.453899999999997</v>
      </c>
      <c r="T395" s="2">
        <v>41030</v>
      </c>
      <c r="U395" s="4">
        <v>58.812899999999999</v>
      </c>
      <c r="V395">
        <f t="shared" si="13"/>
        <v>58.453899999999997</v>
      </c>
    </row>
    <row r="396" spans="1:22" x14ac:dyDescent="0.25">
      <c r="A396" s="1">
        <v>40743</v>
      </c>
      <c r="B396">
        <v>132.72999999999999</v>
      </c>
      <c r="C396" s="1">
        <v>40772</v>
      </c>
      <c r="D396" s="4">
        <f t="shared" si="12"/>
        <v>119.67</v>
      </c>
      <c r="E396">
        <v>30.423400000000001</v>
      </c>
      <c r="F396">
        <v>43.642099999999999</v>
      </c>
      <c r="G396">
        <v>61.013500000000001</v>
      </c>
      <c r="H396">
        <v>88.525899999999993</v>
      </c>
      <c r="K396">
        <v>61.218400000000003</v>
      </c>
      <c r="M396">
        <v>56.569400000000002</v>
      </c>
      <c r="O396">
        <v>57.843000000000004</v>
      </c>
      <c r="Q396" s="2">
        <v>41031</v>
      </c>
      <c r="R396" s="4">
        <v>57.817</v>
      </c>
      <c r="T396" s="2">
        <v>41031</v>
      </c>
      <c r="U396" s="4">
        <v>57.843000000000004</v>
      </c>
      <c r="V396">
        <f t="shared" si="13"/>
        <v>57.817</v>
      </c>
    </row>
    <row r="397" spans="1:22" x14ac:dyDescent="0.25">
      <c r="A397" s="1">
        <v>40744</v>
      </c>
      <c r="B397">
        <v>132.65</v>
      </c>
      <c r="C397" s="1">
        <v>40773</v>
      </c>
      <c r="D397" s="4">
        <f t="shared" si="12"/>
        <v>114.51</v>
      </c>
      <c r="E397">
        <v>50.5441</v>
      </c>
      <c r="F397">
        <v>70.190399999999997</v>
      </c>
      <c r="G397">
        <v>92.9589</v>
      </c>
      <c r="H397">
        <v>123.0324</v>
      </c>
      <c r="K397">
        <v>63.610799999999998</v>
      </c>
      <c r="M397">
        <v>58.427100000000003</v>
      </c>
      <c r="O397">
        <v>57.784100000000002</v>
      </c>
      <c r="Q397" s="2">
        <v>41032</v>
      </c>
      <c r="R397" s="4">
        <v>59.787999999999997</v>
      </c>
      <c r="T397" s="2">
        <v>41032</v>
      </c>
      <c r="U397" s="4">
        <v>57.784100000000002</v>
      </c>
      <c r="V397">
        <f t="shared" si="13"/>
        <v>59.787999999999997</v>
      </c>
    </row>
    <row r="398" spans="1:22" x14ac:dyDescent="0.25">
      <c r="A398" s="1">
        <v>40745</v>
      </c>
      <c r="B398">
        <v>134.49</v>
      </c>
      <c r="C398" s="1">
        <v>40777</v>
      </c>
      <c r="D398" s="4">
        <f t="shared" si="12"/>
        <v>112.73</v>
      </c>
      <c r="E398">
        <v>35.931399999999996</v>
      </c>
      <c r="F398">
        <v>41.572600000000001</v>
      </c>
      <c r="G398">
        <v>47.398000000000003</v>
      </c>
      <c r="H398">
        <v>59.020299999999999</v>
      </c>
      <c r="K398">
        <v>65.074100000000001</v>
      </c>
      <c r="M398">
        <v>59.628999999999998</v>
      </c>
      <c r="O398">
        <v>58.5182</v>
      </c>
      <c r="Q398" s="2">
        <v>41033</v>
      </c>
      <c r="R398" s="4">
        <v>60.718899999999998</v>
      </c>
      <c r="T398" s="2">
        <v>41033</v>
      </c>
      <c r="U398" s="4">
        <v>58.5182</v>
      </c>
      <c r="V398">
        <f t="shared" si="13"/>
        <v>60.718899999999998</v>
      </c>
    </row>
    <row r="399" spans="1:22" x14ac:dyDescent="0.25">
      <c r="A399" s="1">
        <v>40746</v>
      </c>
      <c r="B399">
        <v>134.58000000000001</v>
      </c>
      <c r="C399" s="1">
        <v>40778</v>
      </c>
      <c r="D399" s="4">
        <f t="shared" si="12"/>
        <v>116.44</v>
      </c>
      <c r="E399">
        <v>32.756799999999998</v>
      </c>
      <c r="F399">
        <v>38.385199999999998</v>
      </c>
      <c r="G399">
        <v>44.141500000000001</v>
      </c>
      <c r="H399">
        <v>55.673200000000001</v>
      </c>
      <c r="K399">
        <v>66.374700000000004</v>
      </c>
      <c r="M399">
        <v>59.644599999999997</v>
      </c>
      <c r="O399">
        <v>58.345599999999997</v>
      </c>
      <c r="Q399" s="2">
        <v>41036</v>
      </c>
      <c r="R399" s="4">
        <v>59.777900000000002</v>
      </c>
      <c r="T399" s="2">
        <v>41036</v>
      </c>
      <c r="U399" s="4">
        <v>58.345599999999997</v>
      </c>
      <c r="V399">
        <f t="shared" si="13"/>
        <v>59.777900000000002</v>
      </c>
    </row>
    <row r="400" spans="1:22" x14ac:dyDescent="0.25">
      <c r="A400" s="1">
        <v>40749</v>
      </c>
      <c r="B400">
        <v>133.83000000000001</v>
      </c>
      <c r="C400" s="1">
        <v>40779</v>
      </c>
      <c r="D400" s="4">
        <f t="shared" si="12"/>
        <v>118.08</v>
      </c>
      <c r="E400">
        <v>31.848400000000002</v>
      </c>
      <c r="F400">
        <v>37.513399999999997</v>
      </c>
      <c r="G400">
        <v>43.3369</v>
      </c>
      <c r="H400">
        <v>55.285400000000003</v>
      </c>
      <c r="K400">
        <v>69.849999999999994</v>
      </c>
      <c r="M400">
        <v>61.727200000000003</v>
      </c>
      <c r="O400">
        <v>61.4407</v>
      </c>
      <c r="Q400" s="2">
        <v>41037</v>
      </c>
      <c r="R400" s="4">
        <v>62.452300000000001</v>
      </c>
      <c r="T400" s="2">
        <v>41037</v>
      </c>
      <c r="U400" s="4">
        <v>61.4407</v>
      </c>
      <c r="V400">
        <f t="shared" si="13"/>
        <v>62.452300000000001</v>
      </c>
    </row>
    <row r="401" spans="1:22" x14ac:dyDescent="0.25">
      <c r="A401" s="1">
        <v>40750</v>
      </c>
      <c r="B401">
        <v>133.33000000000001</v>
      </c>
      <c r="C401" s="1">
        <v>40780</v>
      </c>
      <c r="D401" s="4">
        <f t="shared" si="12"/>
        <v>116.28</v>
      </c>
      <c r="E401">
        <v>34.5306</v>
      </c>
      <c r="F401">
        <v>40.199199999999998</v>
      </c>
      <c r="G401">
        <v>45.887</v>
      </c>
      <c r="H401">
        <v>56.931800000000003</v>
      </c>
      <c r="K401">
        <v>72.116900000000001</v>
      </c>
      <c r="M401">
        <v>63.401400000000002</v>
      </c>
      <c r="O401">
        <v>62.269399999999997</v>
      </c>
      <c r="Q401" s="2">
        <v>41038</v>
      </c>
      <c r="R401" s="4">
        <v>63.015000000000001</v>
      </c>
      <c r="T401" s="2">
        <v>41038</v>
      </c>
      <c r="U401" s="4">
        <v>62.269399999999997</v>
      </c>
      <c r="V401">
        <f t="shared" si="13"/>
        <v>63.015000000000001</v>
      </c>
    </row>
    <row r="402" spans="1:22" x14ac:dyDescent="0.25">
      <c r="A402" s="1">
        <v>40751</v>
      </c>
      <c r="B402">
        <v>130.6</v>
      </c>
      <c r="C402" s="1">
        <v>40781</v>
      </c>
      <c r="D402" s="4">
        <f t="shared" si="12"/>
        <v>117.97</v>
      </c>
      <c r="E402">
        <v>32.168300000000002</v>
      </c>
      <c r="F402">
        <v>38.092799999999997</v>
      </c>
      <c r="G402">
        <v>43.939700000000002</v>
      </c>
      <c r="H402">
        <v>54.835299999999997</v>
      </c>
      <c r="K402">
        <v>62.051099999999998</v>
      </c>
      <c r="M402">
        <v>60.383000000000003</v>
      </c>
      <c r="O402">
        <v>59.554699999999997</v>
      </c>
      <c r="Q402" s="2">
        <v>41039</v>
      </c>
      <c r="R402" s="4">
        <v>60.281599999999997</v>
      </c>
      <c r="T402" s="2">
        <v>41039</v>
      </c>
      <c r="U402" s="4">
        <v>59.554699999999997</v>
      </c>
      <c r="V402">
        <f t="shared" si="13"/>
        <v>60.281599999999997</v>
      </c>
    </row>
    <row r="403" spans="1:22" x14ac:dyDescent="0.25">
      <c r="A403" s="1">
        <v>40752</v>
      </c>
      <c r="B403">
        <v>130.22</v>
      </c>
      <c r="C403" s="1">
        <v>40784</v>
      </c>
      <c r="D403" s="4">
        <f t="shared" si="12"/>
        <v>121.36</v>
      </c>
      <c r="E403">
        <v>29.0198</v>
      </c>
      <c r="F403">
        <v>34.980699999999999</v>
      </c>
      <c r="G403">
        <v>40.940800000000003</v>
      </c>
      <c r="H403">
        <v>52.580500000000001</v>
      </c>
      <c r="K403">
        <v>62.295000000000002</v>
      </c>
      <c r="M403">
        <v>60.787399999999998</v>
      </c>
      <c r="O403">
        <v>61.016500000000001</v>
      </c>
      <c r="Q403" s="2">
        <v>41040</v>
      </c>
      <c r="R403" s="4">
        <v>62.023099999999999</v>
      </c>
      <c r="T403" s="2">
        <v>41040</v>
      </c>
      <c r="U403" s="4">
        <v>61.016500000000001</v>
      </c>
      <c r="V403">
        <f t="shared" si="13"/>
        <v>62.023099999999999</v>
      </c>
    </row>
    <row r="404" spans="1:22" x14ac:dyDescent="0.25">
      <c r="A404" s="1">
        <v>40753</v>
      </c>
      <c r="B404">
        <v>129.33000000000001</v>
      </c>
      <c r="C404" s="1">
        <v>40785</v>
      </c>
      <c r="D404" s="4">
        <f t="shared" si="12"/>
        <v>121.68</v>
      </c>
      <c r="E404">
        <v>28.5517</v>
      </c>
      <c r="F404">
        <v>34.074199999999998</v>
      </c>
      <c r="G404">
        <v>39.702800000000003</v>
      </c>
      <c r="H404">
        <v>51.452100000000002</v>
      </c>
      <c r="K404">
        <v>69.075000000000003</v>
      </c>
      <c r="M404">
        <v>63.378999999999998</v>
      </c>
      <c r="O404">
        <v>63.548999999999999</v>
      </c>
      <c r="Q404" s="2">
        <v>41043</v>
      </c>
      <c r="R404" s="4">
        <v>63.439</v>
      </c>
      <c r="T404" s="2">
        <v>41043</v>
      </c>
      <c r="U404" s="4">
        <v>63.548999999999999</v>
      </c>
      <c r="V404">
        <f t="shared" si="13"/>
        <v>63.439</v>
      </c>
    </row>
    <row r="405" spans="1:22" x14ac:dyDescent="0.25">
      <c r="A405" s="1">
        <v>40756</v>
      </c>
      <c r="B405">
        <v>128.78</v>
      </c>
      <c r="C405" s="1">
        <v>40786</v>
      </c>
      <c r="D405" s="4">
        <f t="shared" si="12"/>
        <v>122.22</v>
      </c>
      <c r="E405">
        <v>28.933199999999999</v>
      </c>
      <c r="F405">
        <v>34.327100000000002</v>
      </c>
      <c r="G405">
        <v>39.982500000000002</v>
      </c>
      <c r="H405">
        <v>51.914200000000001</v>
      </c>
      <c r="K405">
        <v>68.641599999999997</v>
      </c>
      <c r="M405">
        <v>63.864199999999997</v>
      </c>
      <c r="O405">
        <v>63.995699999999999</v>
      </c>
      <c r="Q405" s="2">
        <v>41044</v>
      </c>
      <c r="R405" s="4">
        <v>64.541799999999995</v>
      </c>
      <c r="T405" s="2">
        <v>41044</v>
      </c>
      <c r="U405" s="4">
        <v>63.995699999999999</v>
      </c>
      <c r="V405">
        <f t="shared" si="13"/>
        <v>64.541799999999995</v>
      </c>
    </row>
    <row r="406" spans="1:22" x14ac:dyDescent="0.25">
      <c r="A406" s="1">
        <v>40757</v>
      </c>
      <c r="B406">
        <v>125.49</v>
      </c>
      <c r="C406" s="1">
        <v>40787</v>
      </c>
      <c r="D406" s="4">
        <f t="shared" si="12"/>
        <v>120.94</v>
      </c>
      <c r="E406">
        <v>27.951799999999999</v>
      </c>
      <c r="F406">
        <v>33.567100000000003</v>
      </c>
      <c r="G406">
        <v>39.308399999999999</v>
      </c>
      <c r="H406">
        <v>52.318300000000001</v>
      </c>
      <c r="K406">
        <v>70.9666</v>
      </c>
      <c r="M406">
        <v>65.723600000000005</v>
      </c>
      <c r="O406">
        <v>65.639300000000006</v>
      </c>
      <c r="Q406" s="2">
        <v>41045</v>
      </c>
      <c r="R406" s="4">
        <v>65.521000000000001</v>
      </c>
      <c r="T406" s="2">
        <v>41045</v>
      </c>
      <c r="U406" s="4">
        <v>65.639300000000006</v>
      </c>
      <c r="V406">
        <f t="shared" si="13"/>
        <v>65.521000000000001</v>
      </c>
    </row>
    <row r="407" spans="1:22" x14ac:dyDescent="0.25">
      <c r="A407" s="1">
        <v>40758</v>
      </c>
      <c r="B407">
        <v>126.17</v>
      </c>
      <c r="C407" s="1">
        <v>40788</v>
      </c>
      <c r="D407" s="4">
        <f t="shared" si="12"/>
        <v>117.85</v>
      </c>
      <c r="E407">
        <v>30.3142</v>
      </c>
      <c r="F407">
        <v>36.077199999999998</v>
      </c>
      <c r="G407">
        <v>42.075800000000001</v>
      </c>
      <c r="H407">
        <v>54.745899999999999</v>
      </c>
      <c r="K407">
        <v>72.081400000000002</v>
      </c>
      <c r="M407">
        <v>66.460800000000006</v>
      </c>
      <c r="O407">
        <v>66.116500000000002</v>
      </c>
      <c r="Q407" s="2">
        <v>41046</v>
      </c>
      <c r="R407" s="4">
        <v>65.873800000000003</v>
      </c>
      <c r="T407" s="2">
        <v>41046</v>
      </c>
      <c r="U407" s="4">
        <v>66.116500000000002</v>
      </c>
      <c r="V407">
        <f t="shared" si="13"/>
        <v>65.873800000000003</v>
      </c>
    </row>
    <row r="408" spans="1:22" x14ac:dyDescent="0.25">
      <c r="A408" s="1">
        <v>40759</v>
      </c>
      <c r="B408">
        <v>120.26</v>
      </c>
      <c r="C408" s="1">
        <v>40792</v>
      </c>
      <c r="D408" s="4">
        <f t="shared" si="12"/>
        <v>116.99</v>
      </c>
      <c r="E408">
        <v>35.610999999999997</v>
      </c>
      <c r="F408">
        <v>42.7637</v>
      </c>
      <c r="G408">
        <v>50.433</v>
      </c>
      <c r="H408">
        <v>67.162400000000005</v>
      </c>
      <c r="K408">
        <v>72.808700000000002</v>
      </c>
      <c r="M408">
        <v>69.029499999999999</v>
      </c>
      <c r="O408">
        <v>69.054000000000002</v>
      </c>
      <c r="Q408" s="2">
        <v>41047</v>
      </c>
      <c r="R408" s="4">
        <v>68.007900000000006</v>
      </c>
      <c r="T408" s="2">
        <v>41047</v>
      </c>
      <c r="U408" s="4">
        <v>69.054000000000002</v>
      </c>
      <c r="V408">
        <f t="shared" si="13"/>
        <v>68.007900000000006</v>
      </c>
    </row>
    <row r="409" spans="1:22" x14ac:dyDescent="0.25">
      <c r="A409" s="1">
        <v>40760</v>
      </c>
      <c r="B409">
        <v>120.08</v>
      </c>
      <c r="C409" s="1">
        <v>40793</v>
      </c>
      <c r="D409" s="4">
        <f t="shared" si="12"/>
        <v>120.29</v>
      </c>
      <c r="E409">
        <v>29.6892</v>
      </c>
      <c r="F409">
        <v>36.876800000000003</v>
      </c>
      <c r="G409">
        <v>44.973199999999999</v>
      </c>
      <c r="H409">
        <v>63.3645</v>
      </c>
      <c r="K409">
        <v>70.548500000000004</v>
      </c>
      <c r="M409">
        <v>67.656000000000006</v>
      </c>
      <c r="O409">
        <v>67.6661</v>
      </c>
      <c r="Q409" s="2">
        <v>41050</v>
      </c>
      <c r="R409" s="4">
        <v>66.610799999999998</v>
      </c>
      <c r="T409" s="2">
        <v>41050</v>
      </c>
      <c r="U409" s="4">
        <v>67.6661</v>
      </c>
      <c r="V409">
        <f t="shared" si="13"/>
        <v>66.610799999999998</v>
      </c>
    </row>
    <row r="410" spans="1:22" x14ac:dyDescent="0.25">
      <c r="A410" s="1">
        <v>40763</v>
      </c>
      <c r="B410">
        <v>112.26</v>
      </c>
      <c r="C410" s="1">
        <v>40794</v>
      </c>
      <c r="D410" s="4">
        <f t="shared" si="12"/>
        <v>119.04</v>
      </c>
      <c r="E410">
        <v>32.000399999999999</v>
      </c>
      <c r="F410">
        <v>38.270600000000002</v>
      </c>
      <c r="G410">
        <v>45.364899999999999</v>
      </c>
      <c r="H410">
        <v>62.6875</v>
      </c>
      <c r="K410">
        <v>69.413700000000006</v>
      </c>
      <c r="M410">
        <v>66.174899999999994</v>
      </c>
      <c r="O410">
        <v>65.296999999999997</v>
      </c>
      <c r="Q410" s="2">
        <v>41051</v>
      </c>
      <c r="R410" s="4">
        <v>65.254400000000004</v>
      </c>
      <c r="T410" s="2">
        <v>41051</v>
      </c>
      <c r="U410" s="4">
        <v>65.296999999999997</v>
      </c>
      <c r="V410">
        <f t="shared" si="13"/>
        <v>65.254400000000004</v>
      </c>
    </row>
    <row r="411" spans="1:22" x14ac:dyDescent="0.25">
      <c r="A411" s="1">
        <v>40764</v>
      </c>
      <c r="B411">
        <v>117.48</v>
      </c>
      <c r="C411" s="1">
        <v>40795</v>
      </c>
      <c r="D411" s="4">
        <f t="shared" si="12"/>
        <v>115.92</v>
      </c>
      <c r="E411">
        <v>40.403799999999997</v>
      </c>
      <c r="F411">
        <v>48.493299999999998</v>
      </c>
      <c r="G411">
        <v>56.633200000000002</v>
      </c>
      <c r="H411">
        <v>73.212299999999999</v>
      </c>
      <c r="K411">
        <v>73.446700000000007</v>
      </c>
      <c r="M411">
        <v>67.527600000000007</v>
      </c>
      <c r="O411">
        <v>67.091200000000001</v>
      </c>
      <c r="Q411" s="2">
        <v>41052</v>
      </c>
      <c r="R411" s="4">
        <v>66.690600000000003</v>
      </c>
      <c r="T411" s="2">
        <v>41052</v>
      </c>
      <c r="U411" s="4">
        <v>67.091200000000001</v>
      </c>
      <c r="V411">
        <f t="shared" si="13"/>
        <v>66.690600000000003</v>
      </c>
    </row>
    <row r="412" spans="1:22" x14ac:dyDescent="0.25">
      <c r="A412" s="1">
        <v>40765</v>
      </c>
      <c r="B412">
        <v>112.29</v>
      </c>
      <c r="C412" s="1">
        <v>40798</v>
      </c>
      <c r="D412" s="4">
        <f t="shared" si="12"/>
        <v>116.67</v>
      </c>
      <c r="E412">
        <v>43.834499999999998</v>
      </c>
      <c r="F412">
        <v>53.2806</v>
      </c>
      <c r="G412">
        <v>63.750700000000002</v>
      </c>
      <c r="H412">
        <v>88.300399999999996</v>
      </c>
      <c r="K412">
        <v>73.4893</v>
      </c>
      <c r="M412">
        <v>68.200400000000002</v>
      </c>
      <c r="O412">
        <v>66.978200000000001</v>
      </c>
      <c r="Q412" s="2">
        <v>41053</v>
      </c>
      <c r="R412" s="4">
        <v>67.370199999999997</v>
      </c>
      <c r="T412" s="2">
        <v>41053</v>
      </c>
      <c r="U412" s="4">
        <v>66.978200000000001</v>
      </c>
      <c r="V412">
        <f t="shared" si="13"/>
        <v>67.370199999999997</v>
      </c>
    </row>
    <row r="413" spans="1:22" x14ac:dyDescent="0.25">
      <c r="A413" s="1">
        <v>40766</v>
      </c>
      <c r="B413">
        <v>117.33</v>
      </c>
      <c r="C413" s="1">
        <v>40799</v>
      </c>
      <c r="D413" s="4">
        <f t="shared" si="12"/>
        <v>117.74</v>
      </c>
      <c r="E413">
        <v>36.140500000000003</v>
      </c>
      <c r="F413">
        <v>45.341500000000003</v>
      </c>
      <c r="G413">
        <v>57.026600000000002</v>
      </c>
      <c r="H413">
        <v>81.264399999999995</v>
      </c>
      <c r="K413">
        <v>70.765500000000003</v>
      </c>
      <c r="M413">
        <v>67.411799999999999</v>
      </c>
      <c r="O413">
        <v>67.287899999999993</v>
      </c>
      <c r="Q413" s="2">
        <v>41054</v>
      </c>
      <c r="R413" s="4">
        <v>68.319699999999997</v>
      </c>
      <c r="T413" s="2">
        <v>41054</v>
      </c>
      <c r="U413" s="4">
        <v>67.287899999999993</v>
      </c>
      <c r="V413">
        <f t="shared" si="13"/>
        <v>68.319699999999997</v>
      </c>
    </row>
    <row r="414" spans="1:22" x14ac:dyDescent="0.25">
      <c r="A414" s="1">
        <v>40767</v>
      </c>
      <c r="B414">
        <v>118.12</v>
      </c>
      <c r="C414" s="1">
        <v>40800</v>
      </c>
      <c r="D414" s="4">
        <f t="shared" si="12"/>
        <v>119.37</v>
      </c>
      <c r="E414">
        <v>35.109900000000003</v>
      </c>
      <c r="F414">
        <v>44.448300000000003</v>
      </c>
      <c r="G414">
        <v>63.2376</v>
      </c>
      <c r="H414">
        <v>86.586500000000001</v>
      </c>
      <c r="K414">
        <v>69.382999999999996</v>
      </c>
      <c r="M414">
        <v>65.881900000000002</v>
      </c>
      <c r="O414">
        <v>64.648600000000002</v>
      </c>
      <c r="Q414" s="2">
        <v>41058</v>
      </c>
      <c r="R414" s="4">
        <v>66.042000000000002</v>
      </c>
      <c r="T414" s="2">
        <v>41058</v>
      </c>
      <c r="U414" s="4">
        <v>64.648600000000002</v>
      </c>
      <c r="V414">
        <f t="shared" si="13"/>
        <v>66.042000000000002</v>
      </c>
    </row>
    <row r="415" spans="1:22" x14ac:dyDescent="0.25">
      <c r="A415" s="1">
        <v>40770</v>
      </c>
      <c r="B415">
        <v>120.62</v>
      </c>
      <c r="C415" s="1">
        <v>40801</v>
      </c>
      <c r="D415" s="4">
        <f t="shared" si="12"/>
        <v>121.43</v>
      </c>
      <c r="E415">
        <v>31.032</v>
      </c>
      <c r="F415">
        <v>51.004100000000001</v>
      </c>
      <c r="G415">
        <v>79.816299999999998</v>
      </c>
      <c r="H415">
        <v>104.3661</v>
      </c>
      <c r="K415">
        <v>70.793099999999995</v>
      </c>
      <c r="M415">
        <v>66.708399999999997</v>
      </c>
      <c r="O415">
        <v>68.925600000000003</v>
      </c>
      <c r="Q415" s="2">
        <v>41059</v>
      </c>
      <c r="R415" s="4">
        <v>61.959299999999999</v>
      </c>
      <c r="T415" s="2">
        <v>41059</v>
      </c>
      <c r="U415" s="4">
        <v>68.925600000000003</v>
      </c>
      <c r="V415">
        <f t="shared" si="13"/>
        <v>61.959299999999999</v>
      </c>
    </row>
    <row r="416" spans="1:22" x14ac:dyDescent="0.25">
      <c r="A416" s="1">
        <v>40771</v>
      </c>
      <c r="B416">
        <v>119.59</v>
      </c>
      <c r="C416" s="1">
        <v>40805</v>
      </c>
      <c r="D416" s="4">
        <f t="shared" si="12"/>
        <v>120.31</v>
      </c>
      <c r="E416">
        <v>29.972899999999999</v>
      </c>
      <c r="F416">
        <v>34.443600000000004</v>
      </c>
      <c r="G416">
        <v>38.9313</v>
      </c>
      <c r="H416">
        <v>48.112000000000002</v>
      </c>
      <c r="K416">
        <v>74.389600000000002</v>
      </c>
      <c r="M416">
        <v>70.253500000000003</v>
      </c>
      <c r="O416">
        <v>68.544399999999996</v>
      </c>
      <c r="Q416" s="2">
        <v>41060</v>
      </c>
      <c r="R416" s="4">
        <v>68.094399999999993</v>
      </c>
      <c r="T416" s="2">
        <v>41060</v>
      </c>
      <c r="U416" s="4">
        <v>68.544399999999996</v>
      </c>
      <c r="V416">
        <f t="shared" si="13"/>
        <v>68.094399999999993</v>
      </c>
    </row>
    <row r="417" spans="1:22" x14ac:dyDescent="0.25">
      <c r="A417" s="1">
        <v>40772</v>
      </c>
      <c r="B417">
        <v>119.67</v>
      </c>
      <c r="C417" s="1">
        <v>40806</v>
      </c>
      <c r="D417" s="4">
        <f t="shared" si="12"/>
        <v>120.17</v>
      </c>
      <c r="E417">
        <v>28.508099999999999</v>
      </c>
      <c r="F417">
        <v>33.117199999999997</v>
      </c>
      <c r="G417">
        <v>37.769500000000001</v>
      </c>
      <c r="H417">
        <v>47.335299999999997</v>
      </c>
      <c r="K417">
        <v>76.761799999999994</v>
      </c>
      <c r="M417">
        <v>71.672899999999998</v>
      </c>
      <c r="O417">
        <v>70.059600000000003</v>
      </c>
      <c r="Q417" s="2">
        <v>41061</v>
      </c>
      <c r="R417" s="4">
        <v>71.116500000000002</v>
      </c>
      <c r="T417" s="2">
        <v>41061</v>
      </c>
      <c r="U417" s="4">
        <v>70.059600000000003</v>
      </c>
      <c r="V417">
        <f t="shared" si="13"/>
        <v>71.116500000000002</v>
      </c>
    </row>
    <row r="418" spans="1:22" x14ac:dyDescent="0.25">
      <c r="A418" s="1">
        <v>40773</v>
      </c>
      <c r="B418">
        <v>114.51</v>
      </c>
      <c r="C418" s="1">
        <v>40807</v>
      </c>
      <c r="D418" s="4">
        <f t="shared" si="12"/>
        <v>116.63</v>
      </c>
      <c r="E418">
        <v>30.821300000000001</v>
      </c>
      <c r="F418">
        <v>35.417200000000001</v>
      </c>
      <c r="G418">
        <v>40.060200000000002</v>
      </c>
      <c r="H418">
        <v>49.651899999999998</v>
      </c>
      <c r="K418">
        <v>77.679400000000001</v>
      </c>
      <c r="M418">
        <v>73.227900000000005</v>
      </c>
      <c r="O418">
        <v>72.650099999999995</v>
      </c>
      <c r="Q418" s="2">
        <v>41064</v>
      </c>
      <c r="R418" s="4">
        <v>70.875200000000007</v>
      </c>
      <c r="T418" s="2">
        <v>41064</v>
      </c>
      <c r="U418" s="4">
        <v>72.650099999999995</v>
      </c>
      <c r="V418">
        <f t="shared" si="13"/>
        <v>70.875200000000007</v>
      </c>
    </row>
    <row r="419" spans="1:22" x14ac:dyDescent="0.25">
      <c r="A419" s="1">
        <v>40774</v>
      </c>
      <c r="B419">
        <v>112.64</v>
      </c>
      <c r="C419" s="1">
        <v>40808</v>
      </c>
      <c r="D419" s="4">
        <f t="shared" si="12"/>
        <v>112.86</v>
      </c>
      <c r="E419">
        <v>37.630099999999999</v>
      </c>
      <c r="F419">
        <v>42.283000000000001</v>
      </c>
      <c r="G419">
        <v>47.0518</v>
      </c>
      <c r="H419">
        <v>56.804499999999997</v>
      </c>
      <c r="K419">
        <v>75.251000000000005</v>
      </c>
      <c r="M419">
        <v>72.976200000000006</v>
      </c>
      <c r="O419">
        <v>71.463999999999999</v>
      </c>
      <c r="Q419" s="2">
        <v>41065</v>
      </c>
      <c r="R419" s="4">
        <v>71.005300000000005</v>
      </c>
      <c r="T419" s="2">
        <v>41065</v>
      </c>
      <c r="U419" s="4">
        <v>71.463999999999999</v>
      </c>
      <c r="V419">
        <f t="shared" si="13"/>
        <v>71.005300000000005</v>
      </c>
    </row>
    <row r="420" spans="1:22" x14ac:dyDescent="0.25">
      <c r="A420" s="1">
        <v>40777</v>
      </c>
      <c r="B420">
        <v>112.73</v>
      </c>
      <c r="C420" s="1">
        <v>40809</v>
      </c>
      <c r="D420" s="4">
        <f t="shared" si="12"/>
        <v>113.54</v>
      </c>
      <c r="E420">
        <v>38.4</v>
      </c>
      <c r="F420">
        <v>43.000300000000003</v>
      </c>
      <c r="G420">
        <v>47.684100000000001</v>
      </c>
      <c r="H420">
        <v>57.130200000000002</v>
      </c>
      <c r="K420">
        <v>72.033900000000003</v>
      </c>
      <c r="M420">
        <v>70.228800000000007</v>
      </c>
      <c r="O420">
        <v>69.685000000000002</v>
      </c>
      <c r="Q420" s="2">
        <v>41066</v>
      </c>
      <c r="R420" s="4">
        <v>69.593400000000003</v>
      </c>
      <c r="T420" s="2">
        <v>41066</v>
      </c>
      <c r="U420" s="4">
        <v>69.685000000000002</v>
      </c>
      <c r="V420">
        <f t="shared" si="13"/>
        <v>69.593400000000003</v>
      </c>
    </row>
    <row r="421" spans="1:22" x14ac:dyDescent="0.25">
      <c r="A421" s="1">
        <v>40778</v>
      </c>
      <c r="B421">
        <v>116.44</v>
      </c>
      <c r="C421" s="1">
        <v>40812</v>
      </c>
      <c r="D421" s="4">
        <f t="shared" si="12"/>
        <v>116.24</v>
      </c>
      <c r="E421">
        <v>37.035299999999999</v>
      </c>
      <c r="F421">
        <v>41.951900000000002</v>
      </c>
      <c r="G421">
        <v>46.930300000000003</v>
      </c>
      <c r="H421">
        <v>57.012099999999997</v>
      </c>
      <c r="K421">
        <v>70.029600000000002</v>
      </c>
      <c r="M421">
        <v>69.595200000000006</v>
      </c>
      <c r="O421">
        <v>69.271500000000003</v>
      </c>
      <c r="Q421" s="2">
        <v>41067</v>
      </c>
      <c r="R421" s="4">
        <v>68.927300000000002</v>
      </c>
      <c r="T421" s="2">
        <v>41067</v>
      </c>
      <c r="U421" s="4">
        <v>69.271500000000003</v>
      </c>
      <c r="V421">
        <f t="shared" si="13"/>
        <v>68.927300000000002</v>
      </c>
    </row>
    <row r="422" spans="1:22" x14ac:dyDescent="0.25">
      <c r="A422" s="1">
        <v>40779</v>
      </c>
      <c r="B422">
        <v>118.08</v>
      </c>
      <c r="C422" s="1">
        <v>40813</v>
      </c>
      <c r="D422" s="4">
        <f t="shared" si="12"/>
        <v>117.54</v>
      </c>
      <c r="E422">
        <v>31.910699999999999</v>
      </c>
      <c r="F422">
        <v>37.043199999999999</v>
      </c>
      <c r="G422">
        <v>42.181199999999997</v>
      </c>
      <c r="H422">
        <v>52.524000000000001</v>
      </c>
      <c r="K422">
        <v>69.229500000000002</v>
      </c>
      <c r="M422">
        <v>68.404200000000003</v>
      </c>
      <c r="O422">
        <v>70.474800000000002</v>
      </c>
      <c r="Q422" s="2">
        <v>41068</v>
      </c>
      <c r="R422" s="4">
        <v>69.635199999999998</v>
      </c>
      <c r="T422" s="2">
        <v>41068</v>
      </c>
      <c r="U422" s="4">
        <v>70.474800000000002</v>
      </c>
      <c r="V422">
        <f t="shared" si="13"/>
        <v>69.635199999999998</v>
      </c>
    </row>
    <row r="423" spans="1:22" x14ac:dyDescent="0.25">
      <c r="A423" s="1">
        <v>40780</v>
      </c>
      <c r="B423">
        <v>116.28</v>
      </c>
      <c r="C423" s="1">
        <v>40814</v>
      </c>
      <c r="D423" s="4">
        <f t="shared" si="12"/>
        <v>115.145</v>
      </c>
      <c r="E423">
        <v>35.928699999999999</v>
      </c>
      <c r="F423">
        <v>40.991500000000002</v>
      </c>
      <c r="G423">
        <v>46.077300000000001</v>
      </c>
      <c r="H423">
        <v>56.427700000000002</v>
      </c>
      <c r="K423">
        <v>71.319500000000005</v>
      </c>
      <c r="M423">
        <v>69.388199999999998</v>
      </c>
      <c r="O423">
        <v>69.965400000000002</v>
      </c>
      <c r="Q423" s="2">
        <v>41071</v>
      </c>
      <c r="R423" s="4">
        <v>69.3904</v>
      </c>
      <c r="T423" s="2">
        <v>41071</v>
      </c>
      <c r="U423" s="4">
        <v>69.965400000000002</v>
      </c>
      <c r="V423">
        <f t="shared" si="13"/>
        <v>69.3904</v>
      </c>
    </row>
    <row r="424" spans="1:22" x14ac:dyDescent="0.25">
      <c r="A424" s="1">
        <v>40781</v>
      </c>
      <c r="B424">
        <v>117.97</v>
      </c>
      <c r="C424" s="1">
        <v>40815</v>
      </c>
      <c r="D424" s="4">
        <f t="shared" si="12"/>
        <v>116.05</v>
      </c>
      <c r="E424">
        <v>38.355499999999999</v>
      </c>
      <c r="F424">
        <v>43.350200000000001</v>
      </c>
      <c r="G424">
        <v>48.356499999999997</v>
      </c>
      <c r="H424">
        <v>58.168999999999997</v>
      </c>
      <c r="K424">
        <v>70.741</v>
      </c>
      <c r="M424">
        <v>70.41</v>
      </c>
      <c r="O424">
        <v>69.045599999999993</v>
      </c>
      <c r="Q424" s="2">
        <v>41072</v>
      </c>
      <c r="R424" s="4">
        <v>69.397199999999998</v>
      </c>
      <c r="T424" s="2">
        <v>41072</v>
      </c>
      <c r="U424" s="4">
        <v>69.045599999999993</v>
      </c>
      <c r="V424">
        <f t="shared" si="13"/>
        <v>69.397199999999998</v>
      </c>
    </row>
    <row r="425" spans="1:22" x14ac:dyDescent="0.25">
      <c r="A425" s="1">
        <v>40784</v>
      </c>
      <c r="B425">
        <v>121.36</v>
      </c>
      <c r="C425" s="1">
        <v>40816</v>
      </c>
      <c r="D425" s="4">
        <f t="shared" si="12"/>
        <v>113.15</v>
      </c>
      <c r="E425">
        <v>38.744</v>
      </c>
      <c r="F425">
        <v>43.511400000000002</v>
      </c>
      <c r="G425">
        <v>48.226300000000002</v>
      </c>
      <c r="H425">
        <v>57.514499999999998</v>
      </c>
      <c r="K425">
        <v>67.191100000000006</v>
      </c>
      <c r="M425">
        <v>68.071799999999996</v>
      </c>
      <c r="O425">
        <v>67.534199999999998</v>
      </c>
      <c r="Q425" s="2">
        <v>41073</v>
      </c>
      <c r="R425" s="4">
        <v>68.023600000000002</v>
      </c>
      <c r="T425" s="2">
        <v>41073</v>
      </c>
      <c r="U425" s="4">
        <v>67.534199999999998</v>
      </c>
      <c r="V425">
        <f t="shared" si="13"/>
        <v>68.023600000000002</v>
      </c>
    </row>
    <row r="426" spans="1:22" x14ac:dyDescent="0.25">
      <c r="A426" s="1">
        <v>40785</v>
      </c>
      <c r="B426">
        <v>121.68</v>
      </c>
      <c r="C426" s="1">
        <v>40819</v>
      </c>
      <c r="D426" s="4">
        <f t="shared" si="12"/>
        <v>109.93</v>
      </c>
      <c r="E426">
        <v>43.540399999999998</v>
      </c>
      <c r="F426">
        <v>47.749099999999999</v>
      </c>
      <c r="G426">
        <v>51.914099999999998</v>
      </c>
      <c r="H426">
        <v>60.254199999999997</v>
      </c>
      <c r="K426">
        <v>71.838399999999993</v>
      </c>
      <c r="M426">
        <v>69.6875</v>
      </c>
      <c r="O426">
        <v>70.289400000000001</v>
      </c>
      <c r="Q426" s="2">
        <v>41074</v>
      </c>
      <c r="R426" s="4">
        <v>70.160799999999995</v>
      </c>
      <c r="T426" s="2">
        <v>41074</v>
      </c>
      <c r="U426" s="4">
        <v>70.289400000000001</v>
      </c>
      <c r="V426">
        <f t="shared" si="13"/>
        <v>70.160799999999995</v>
      </c>
    </row>
    <row r="427" spans="1:22" x14ac:dyDescent="0.25">
      <c r="A427" s="1">
        <v>40786</v>
      </c>
      <c r="B427">
        <v>122.22</v>
      </c>
      <c r="C427" s="1">
        <v>40820</v>
      </c>
      <c r="D427" s="4">
        <f t="shared" si="12"/>
        <v>112.34</v>
      </c>
      <c r="E427">
        <v>42.018900000000002</v>
      </c>
      <c r="F427">
        <v>45.826999999999998</v>
      </c>
      <c r="G427">
        <v>49.606099999999998</v>
      </c>
      <c r="H427">
        <v>57.295099999999998</v>
      </c>
      <c r="K427">
        <v>66.236599999999996</v>
      </c>
      <c r="M427">
        <v>68.227500000000006</v>
      </c>
      <c r="O427">
        <v>68.453599999999994</v>
      </c>
      <c r="Q427" s="2">
        <v>41075</v>
      </c>
      <c r="R427" s="4">
        <v>69.188800000000001</v>
      </c>
      <c r="T427" s="2">
        <v>41075</v>
      </c>
      <c r="U427" s="4">
        <v>68.453599999999994</v>
      </c>
      <c r="V427">
        <f t="shared" si="13"/>
        <v>69.188800000000001</v>
      </c>
    </row>
    <row r="428" spans="1:22" x14ac:dyDescent="0.25">
      <c r="A428" s="1">
        <v>40787</v>
      </c>
      <c r="B428">
        <v>120.94</v>
      </c>
      <c r="C428" s="1">
        <v>40821</v>
      </c>
      <c r="D428" s="4">
        <f t="shared" si="12"/>
        <v>114.42</v>
      </c>
      <c r="E428">
        <v>36.530700000000003</v>
      </c>
      <c r="F428">
        <v>40.130200000000002</v>
      </c>
      <c r="G428">
        <v>43.6021</v>
      </c>
      <c r="H428">
        <v>51.341299999999997</v>
      </c>
      <c r="K428">
        <v>59.499600000000001</v>
      </c>
      <c r="M428">
        <v>63.976199999999999</v>
      </c>
      <c r="O428">
        <v>65.915599999999998</v>
      </c>
      <c r="Q428" s="2">
        <v>41078</v>
      </c>
      <c r="R428" s="4">
        <v>67.079400000000007</v>
      </c>
      <c r="T428" s="2">
        <v>41078</v>
      </c>
      <c r="U428" s="4">
        <v>65.915599999999998</v>
      </c>
      <c r="V428">
        <f t="shared" si="13"/>
        <v>67.079400000000007</v>
      </c>
    </row>
    <row r="429" spans="1:22" x14ac:dyDescent="0.25">
      <c r="A429" s="1">
        <v>40788</v>
      </c>
      <c r="B429">
        <v>117.85</v>
      </c>
      <c r="C429" s="1">
        <v>40822</v>
      </c>
      <c r="D429" s="4">
        <f t="shared" si="12"/>
        <v>116.49</v>
      </c>
      <c r="E429">
        <v>34.807899999999997</v>
      </c>
      <c r="F429">
        <v>38.808399999999999</v>
      </c>
      <c r="G429">
        <v>42.8309</v>
      </c>
      <c r="H429">
        <v>51.0075</v>
      </c>
      <c r="K429">
        <v>59.092500000000001</v>
      </c>
      <c r="M429">
        <v>63.1218</v>
      </c>
      <c r="O429">
        <v>64.589799999999997</v>
      </c>
      <c r="Q429" s="2">
        <v>41079</v>
      </c>
      <c r="R429" s="4">
        <v>65.120500000000007</v>
      </c>
      <c r="T429" s="2">
        <v>41079</v>
      </c>
      <c r="U429" s="4">
        <v>64.589799999999997</v>
      </c>
      <c r="V429">
        <f t="shared" si="13"/>
        <v>65.120500000000007</v>
      </c>
    </row>
    <row r="430" spans="1:22" x14ac:dyDescent="0.25">
      <c r="A430" s="1">
        <v>40792</v>
      </c>
      <c r="B430">
        <v>116.99</v>
      </c>
      <c r="C430" s="1">
        <v>40823</v>
      </c>
      <c r="D430" s="4">
        <f t="shared" si="12"/>
        <v>115.71</v>
      </c>
      <c r="E430">
        <v>33.605899999999998</v>
      </c>
      <c r="F430">
        <v>38.0929</v>
      </c>
      <c r="G430">
        <v>42.588900000000002</v>
      </c>
      <c r="H430">
        <v>51.86</v>
      </c>
      <c r="K430">
        <v>61.786200000000001</v>
      </c>
      <c r="M430">
        <v>62.263300000000001</v>
      </c>
      <c r="O430">
        <v>63.282699999999998</v>
      </c>
      <c r="Q430" s="2">
        <v>41080</v>
      </c>
      <c r="R430" s="4">
        <v>64.2727</v>
      </c>
      <c r="T430" s="2">
        <v>41080</v>
      </c>
      <c r="U430" s="4">
        <v>63.282699999999998</v>
      </c>
      <c r="V430">
        <f t="shared" si="13"/>
        <v>64.2727</v>
      </c>
    </row>
    <row r="431" spans="1:22" x14ac:dyDescent="0.25">
      <c r="A431" s="1">
        <v>40793</v>
      </c>
      <c r="B431">
        <v>120.29</v>
      </c>
      <c r="C431" s="1">
        <v>40826</v>
      </c>
      <c r="D431" s="4">
        <f t="shared" si="12"/>
        <v>119.58</v>
      </c>
      <c r="E431">
        <v>30.753699999999998</v>
      </c>
      <c r="F431">
        <v>36.195399999999999</v>
      </c>
      <c r="G431">
        <v>41.678199999999997</v>
      </c>
      <c r="H431">
        <v>54.034100000000002</v>
      </c>
      <c r="K431">
        <v>62.748100000000001</v>
      </c>
      <c r="M431">
        <v>65.142399999999995</v>
      </c>
      <c r="O431">
        <v>66.120900000000006</v>
      </c>
      <c r="Q431" s="2">
        <v>41081</v>
      </c>
      <c r="R431" s="4">
        <v>64.572100000000006</v>
      </c>
      <c r="T431" s="2">
        <v>41081</v>
      </c>
      <c r="U431" s="4">
        <v>66.120900000000006</v>
      </c>
      <c r="V431">
        <f t="shared" si="13"/>
        <v>64.572100000000006</v>
      </c>
    </row>
    <row r="432" spans="1:22" x14ac:dyDescent="0.25">
      <c r="A432" s="1">
        <v>40794</v>
      </c>
      <c r="B432">
        <v>119.04</v>
      </c>
      <c r="C432" s="1">
        <v>40827</v>
      </c>
      <c r="D432" s="4">
        <f t="shared" si="12"/>
        <v>119.7</v>
      </c>
      <c r="E432">
        <v>29.1694</v>
      </c>
      <c r="F432">
        <v>34.861899999999999</v>
      </c>
      <c r="G432">
        <v>40.981699999999996</v>
      </c>
      <c r="H432">
        <v>54.958399999999997</v>
      </c>
      <c r="K432">
        <v>61.662199999999999</v>
      </c>
      <c r="M432">
        <v>63.905799999999999</v>
      </c>
      <c r="O432">
        <v>64.738</v>
      </c>
      <c r="Q432" s="2">
        <v>41082</v>
      </c>
      <c r="R432" s="4">
        <v>64.418599999999998</v>
      </c>
      <c r="T432" s="2">
        <v>41082</v>
      </c>
      <c r="U432" s="4">
        <v>64.738</v>
      </c>
      <c r="V432">
        <f t="shared" si="13"/>
        <v>64.418599999999998</v>
      </c>
    </row>
    <row r="433" spans="1:22" x14ac:dyDescent="0.25">
      <c r="A433" s="1">
        <v>40795</v>
      </c>
      <c r="B433">
        <v>115.92</v>
      </c>
      <c r="C433" s="1">
        <v>40828</v>
      </c>
      <c r="D433" s="4">
        <f t="shared" si="12"/>
        <v>120.75</v>
      </c>
      <c r="E433">
        <v>25.423400000000001</v>
      </c>
      <c r="F433">
        <v>32.020699999999998</v>
      </c>
      <c r="G433">
        <v>39.694400000000002</v>
      </c>
      <c r="H433">
        <v>57.466099999999997</v>
      </c>
      <c r="K433">
        <v>66.777799999999999</v>
      </c>
      <c r="M433">
        <v>65.872100000000003</v>
      </c>
      <c r="O433">
        <v>65.442400000000006</v>
      </c>
      <c r="Q433" s="2">
        <v>41085</v>
      </c>
      <c r="R433" s="4">
        <v>65.119100000000003</v>
      </c>
      <c r="T433" s="2">
        <v>41085</v>
      </c>
      <c r="U433" s="4">
        <v>65.442400000000006</v>
      </c>
      <c r="V433">
        <f t="shared" si="13"/>
        <v>65.119100000000003</v>
      </c>
    </row>
    <row r="434" spans="1:22" x14ac:dyDescent="0.25">
      <c r="A434" s="1">
        <v>40798</v>
      </c>
      <c r="B434">
        <v>116.67</v>
      </c>
      <c r="C434" s="1">
        <v>40829</v>
      </c>
      <c r="D434" s="4">
        <f t="shared" si="12"/>
        <v>120.51</v>
      </c>
      <c r="E434">
        <v>26.195699999999999</v>
      </c>
      <c r="F434">
        <v>33.1128</v>
      </c>
      <c r="G434">
        <v>40.814900000000002</v>
      </c>
      <c r="H434">
        <v>59.294499999999999</v>
      </c>
      <c r="K434">
        <v>66.071799999999996</v>
      </c>
      <c r="M434">
        <v>66.154799999999994</v>
      </c>
      <c r="O434">
        <v>66.892499999999998</v>
      </c>
      <c r="Q434" s="2">
        <v>41086</v>
      </c>
      <c r="R434" s="4">
        <v>65.629099999999994</v>
      </c>
      <c r="T434" s="2">
        <v>41086</v>
      </c>
      <c r="U434" s="4">
        <v>66.892499999999998</v>
      </c>
      <c r="V434">
        <f t="shared" si="13"/>
        <v>65.629099999999994</v>
      </c>
    </row>
    <row r="435" spans="1:22" x14ac:dyDescent="0.25">
      <c r="A435" s="1">
        <v>40799</v>
      </c>
      <c r="B435">
        <v>117.74</v>
      </c>
      <c r="C435" s="1">
        <v>40830</v>
      </c>
      <c r="D435" s="4">
        <f t="shared" si="12"/>
        <v>122.57</v>
      </c>
      <c r="E435">
        <v>23.579599999999999</v>
      </c>
      <c r="F435">
        <v>31.971900000000002</v>
      </c>
      <c r="G435">
        <v>41.046300000000002</v>
      </c>
      <c r="H435">
        <v>62.4131</v>
      </c>
      <c r="K435">
        <v>68.493700000000004</v>
      </c>
      <c r="M435">
        <v>66.870999999999995</v>
      </c>
      <c r="O435">
        <v>67.000799999999998</v>
      </c>
      <c r="Q435" s="2">
        <v>41087</v>
      </c>
      <c r="R435" s="4">
        <v>66.499099999999999</v>
      </c>
      <c r="T435" s="2">
        <v>41087</v>
      </c>
      <c r="U435" s="4">
        <v>67.000799999999998</v>
      </c>
      <c r="V435">
        <f t="shared" si="13"/>
        <v>66.499099999999999</v>
      </c>
    </row>
    <row r="436" spans="1:22" x14ac:dyDescent="0.25">
      <c r="A436" s="1">
        <v>40800</v>
      </c>
      <c r="B436">
        <v>119.37</v>
      </c>
      <c r="C436" s="1">
        <v>40833</v>
      </c>
      <c r="D436" s="4">
        <f t="shared" si="12"/>
        <v>120.23</v>
      </c>
      <c r="E436">
        <v>33.4617</v>
      </c>
      <c r="F436">
        <v>43.437399999999997</v>
      </c>
      <c r="G436">
        <v>53.975299999999997</v>
      </c>
      <c r="H436">
        <v>75.096100000000007</v>
      </c>
      <c r="K436">
        <v>69.723500000000001</v>
      </c>
      <c r="M436">
        <v>67.706100000000006</v>
      </c>
      <c r="O436">
        <v>66.9482</v>
      </c>
      <c r="Q436" s="2">
        <v>41088</v>
      </c>
      <c r="R436" s="4">
        <v>67.099999999999994</v>
      </c>
      <c r="T436" s="2">
        <v>41088</v>
      </c>
      <c r="U436" s="4">
        <v>66.9482</v>
      </c>
      <c r="V436">
        <f t="shared" si="13"/>
        <v>67.099999999999994</v>
      </c>
    </row>
    <row r="437" spans="1:22" x14ac:dyDescent="0.25">
      <c r="A437" s="1">
        <v>40801</v>
      </c>
      <c r="B437">
        <v>121.43</v>
      </c>
      <c r="C437" s="1">
        <v>40834</v>
      </c>
      <c r="D437" s="4">
        <f t="shared" si="12"/>
        <v>122.58</v>
      </c>
      <c r="E437">
        <v>29.593499999999999</v>
      </c>
      <c r="F437">
        <v>40.146500000000003</v>
      </c>
      <c r="G437">
        <v>52.0749</v>
      </c>
      <c r="H437">
        <v>72.894499999999994</v>
      </c>
      <c r="K437">
        <v>66.552400000000006</v>
      </c>
      <c r="M437">
        <v>64.949299999999994</v>
      </c>
      <c r="O437">
        <v>64.689099999999996</v>
      </c>
      <c r="Q437" s="2">
        <v>41089</v>
      </c>
      <c r="R437" s="4">
        <v>65.704400000000007</v>
      </c>
      <c r="T437" s="2">
        <v>41089</v>
      </c>
      <c r="U437" s="4">
        <v>64.689099999999996</v>
      </c>
      <c r="V437">
        <f t="shared" si="13"/>
        <v>65.704400000000007</v>
      </c>
    </row>
    <row r="438" spans="1:22" x14ac:dyDescent="0.25">
      <c r="A438" s="1">
        <v>40802</v>
      </c>
      <c r="B438">
        <v>121.521</v>
      </c>
      <c r="C438" s="1">
        <v>40835</v>
      </c>
      <c r="D438" s="4">
        <f t="shared" si="12"/>
        <v>121.13</v>
      </c>
      <c r="E438">
        <v>36.8583</v>
      </c>
      <c r="F438">
        <v>51.575400000000002</v>
      </c>
      <c r="G438">
        <v>66.761799999999994</v>
      </c>
      <c r="H438">
        <v>82.579499999999996</v>
      </c>
      <c r="K438">
        <v>69.1755</v>
      </c>
      <c r="M438">
        <v>66.245699999999999</v>
      </c>
      <c r="O438">
        <v>65.516300000000001</v>
      </c>
      <c r="Q438" s="2">
        <v>41092</v>
      </c>
      <c r="R438" s="4">
        <v>64.901700000000005</v>
      </c>
      <c r="T438" s="2">
        <v>41092</v>
      </c>
      <c r="U438" s="4">
        <v>65.516300000000001</v>
      </c>
      <c r="V438">
        <f t="shared" si="13"/>
        <v>64.901700000000005</v>
      </c>
    </row>
    <row r="439" spans="1:22" x14ac:dyDescent="0.25">
      <c r="A439" s="1">
        <v>40805</v>
      </c>
      <c r="B439">
        <v>120.31</v>
      </c>
      <c r="C439" s="1">
        <v>40836</v>
      </c>
      <c r="D439" s="4">
        <f t="shared" si="12"/>
        <v>121.66</v>
      </c>
      <c r="E439">
        <v>33.724899999999998</v>
      </c>
      <c r="F439">
        <v>54.183399999999999</v>
      </c>
      <c r="G439">
        <v>82.801400000000001</v>
      </c>
      <c r="H439">
        <v>92.190700000000007</v>
      </c>
      <c r="K439">
        <v>68.851600000000005</v>
      </c>
      <c r="M439">
        <v>65.9739</v>
      </c>
      <c r="O439">
        <v>64.859800000000007</v>
      </c>
      <c r="Q439" s="2">
        <v>41093</v>
      </c>
      <c r="R439" s="4">
        <v>65.416200000000003</v>
      </c>
      <c r="T439" s="2">
        <v>41093</v>
      </c>
      <c r="U439" s="4">
        <v>64.859800000000007</v>
      </c>
      <c r="V439">
        <f t="shared" si="13"/>
        <v>65.416200000000003</v>
      </c>
    </row>
    <row r="440" spans="1:22" x14ac:dyDescent="0.25">
      <c r="A440" s="1">
        <v>40806</v>
      </c>
      <c r="B440">
        <v>120.17</v>
      </c>
      <c r="C440" s="1">
        <v>40840</v>
      </c>
      <c r="D440" s="4">
        <f t="shared" si="12"/>
        <v>125.49</v>
      </c>
      <c r="E440">
        <v>25.2181</v>
      </c>
      <c r="F440">
        <v>30.341200000000001</v>
      </c>
      <c r="G440">
        <v>35.638100000000001</v>
      </c>
      <c r="H440">
        <v>46.878999999999998</v>
      </c>
      <c r="K440">
        <v>68.383099999999999</v>
      </c>
      <c r="M440">
        <v>65.235699999999994</v>
      </c>
      <c r="O440">
        <v>64.962599999999995</v>
      </c>
      <c r="Q440" s="2">
        <v>41095</v>
      </c>
      <c r="R440" s="4">
        <v>64.180800000000005</v>
      </c>
      <c r="T440" s="2">
        <v>41095</v>
      </c>
      <c r="U440" s="4">
        <v>64.962599999999995</v>
      </c>
      <c r="V440">
        <f t="shared" si="13"/>
        <v>64.180800000000005</v>
      </c>
    </row>
    <row r="441" spans="1:22" x14ac:dyDescent="0.25">
      <c r="A441" s="1">
        <v>40807</v>
      </c>
      <c r="B441">
        <v>116.63</v>
      </c>
      <c r="C441" s="1">
        <v>40841</v>
      </c>
      <c r="D441" s="4">
        <f t="shared" si="12"/>
        <v>123.04900000000001</v>
      </c>
      <c r="E441">
        <v>27.011199999999999</v>
      </c>
      <c r="F441">
        <v>32.100099999999998</v>
      </c>
      <c r="G441">
        <v>37.355499999999999</v>
      </c>
      <c r="H441">
        <v>48.629100000000001</v>
      </c>
      <c r="K441">
        <v>68.622600000000006</v>
      </c>
      <c r="M441">
        <v>65.335899999999995</v>
      </c>
      <c r="O441">
        <v>64.418700000000001</v>
      </c>
      <c r="Q441" s="2">
        <v>41096</v>
      </c>
      <c r="R441" s="4">
        <v>64.000799999999998</v>
      </c>
      <c r="T441" s="2">
        <v>41096</v>
      </c>
      <c r="U441" s="4">
        <v>64.418700000000001</v>
      </c>
      <c r="V441">
        <f t="shared" si="13"/>
        <v>64.000799999999998</v>
      </c>
    </row>
    <row r="442" spans="1:22" x14ac:dyDescent="0.25">
      <c r="A442" s="1">
        <v>40808</v>
      </c>
      <c r="B442">
        <v>112.86</v>
      </c>
      <c r="C442" s="1">
        <v>40842</v>
      </c>
      <c r="D442" s="4">
        <f t="shared" si="12"/>
        <v>124.3</v>
      </c>
      <c r="E442">
        <v>26.2744</v>
      </c>
      <c r="F442">
        <v>31.4861</v>
      </c>
      <c r="G442">
        <v>36.907299999999999</v>
      </c>
      <c r="H442">
        <v>48.441099999999999</v>
      </c>
      <c r="K442">
        <v>70.030500000000004</v>
      </c>
      <c r="M442">
        <v>65.520700000000005</v>
      </c>
      <c r="O442">
        <v>64.669200000000004</v>
      </c>
      <c r="Q442" s="2">
        <v>41099</v>
      </c>
      <c r="R442" s="4">
        <v>64.475899999999996</v>
      </c>
      <c r="T442" s="2">
        <v>41099</v>
      </c>
      <c r="U442" s="4">
        <v>64.669200000000004</v>
      </c>
      <c r="V442">
        <f t="shared" si="13"/>
        <v>64.475899999999996</v>
      </c>
    </row>
    <row r="443" spans="1:22" x14ac:dyDescent="0.25">
      <c r="A443" s="1">
        <v>40809</v>
      </c>
      <c r="B443">
        <v>113.54</v>
      </c>
      <c r="C443" s="1">
        <v>40843</v>
      </c>
      <c r="D443" s="4">
        <f t="shared" si="12"/>
        <v>128.63</v>
      </c>
      <c r="E443">
        <v>21.855</v>
      </c>
      <c r="F443">
        <v>26.8065</v>
      </c>
      <c r="G443">
        <v>32.073399999999999</v>
      </c>
      <c r="H443">
        <v>44.349699999999999</v>
      </c>
      <c r="K443">
        <v>70.580299999999994</v>
      </c>
      <c r="M443">
        <v>67.011300000000006</v>
      </c>
      <c r="O443">
        <v>65.094099999999997</v>
      </c>
      <c r="Q443" s="2">
        <v>41100</v>
      </c>
      <c r="R443" s="4">
        <v>63.865600000000001</v>
      </c>
      <c r="T443" s="2">
        <v>41100</v>
      </c>
      <c r="U443" s="4">
        <v>65.094099999999997</v>
      </c>
      <c r="V443">
        <f t="shared" si="13"/>
        <v>63.865600000000001</v>
      </c>
    </row>
    <row r="444" spans="1:22" x14ac:dyDescent="0.25">
      <c r="A444" s="1">
        <v>40812</v>
      </c>
      <c r="B444">
        <v>116.24</v>
      </c>
      <c r="C444" s="1">
        <v>40844</v>
      </c>
      <c r="D444" s="4">
        <f t="shared" si="12"/>
        <v>128.6</v>
      </c>
      <c r="E444">
        <v>21.666</v>
      </c>
      <c r="F444">
        <v>26.3812</v>
      </c>
      <c r="G444">
        <v>31.4693</v>
      </c>
      <c r="H444">
        <v>43.7851</v>
      </c>
      <c r="K444">
        <v>69.120699999999999</v>
      </c>
      <c r="M444">
        <v>65.429900000000004</v>
      </c>
      <c r="O444">
        <v>64.501199999999997</v>
      </c>
      <c r="Q444" s="2">
        <v>41101</v>
      </c>
      <c r="R444" s="4">
        <v>64.209999999999994</v>
      </c>
      <c r="T444" s="2">
        <v>41101</v>
      </c>
      <c r="U444" s="4">
        <v>64.501199999999997</v>
      </c>
      <c r="V444">
        <f t="shared" si="13"/>
        <v>64.209999999999994</v>
      </c>
    </row>
    <row r="445" spans="1:22" x14ac:dyDescent="0.25">
      <c r="A445" s="1">
        <v>40813</v>
      </c>
      <c r="B445">
        <v>117.54</v>
      </c>
      <c r="C445" s="1">
        <v>40847</v>
      </c>
      <c r="D445" s="4">
        <f t="shared" si="12"/>
        <v>125.5</v>
      </c>
      <c r="E445">
        <v>24.2</v>
      </c>
      <c r="F445">
        <v>29.325900000000001</v>
      </c>
      <c r="G445">
        <v>34.759</v>
      </c>
      <c r="H445">
        <v>47.113900000000001</v>
      </c>
      <c r="K445">
        <v>68.686800000000005</v>
      </c>
      <c r="M445">
        <v>64.923900000000003</v>
      </c>
      <c r="O445">
        <v>64.855599999999995</v>
      </c>
      <c r="Q445" s="2">
        <v>41102</v>
      </c>
      <c r="R445" s="4">
        <v>64.099999999999994</v>
      </c>
      <c r="T445" s="2">
        <v>41102</v>
      </c>
      <c r="U445" s="4">
        <v>64.855599999999995</v>
      </c>
      <c r="V445">
        <f t="shared" si="13"/>
        <v>64.099999999999994</v>
      </c>
    </row>
    <row r="446" spans="1:22" x14ac:dyDescent="0.25">
      <c r="A446" s="1">
        <v>40814</v>
      </c>
      <c r="B446">
        <v>115.145</v>
      </c>
      <c r="C446" s="1">
        <v>40848</v>
      </c>
      <c r="D446" s="4">
        <f t="shared" si="12"/>
        <v>122.002</v>
      </c>
      <c r="E446">
        <v>30.813700000000001</v>
      </c>
      <c r="F446">
        <v>37.1404</v>
      </c>
      <c r="G446">
        <v>43.896099999999997</v>
      </c>
      <c r="H446">
        <v>58.307600000000001</v>
      </c>
      <c r="K446">
        <v>66.899799999999999</v>
      </c>
      <c r="M446">
        <v>62.956800000000001</v>
      </c>
      <c r="O446">
        <v>62.8185</v>
      </c>
      <c r="Q446" s="2">
        <v>41103</v>
      </c>
      <c r="R446" s="4">
        <v>62.436300000000003</v>
      </c>
      <c r="T446" s="2">
        <v>41103</v>
      </c>
      <c r="U446" s="4">
        <v>62.8185</v>
      </c>
      <c r="V446">
        <f t="shared" si="13"/>
        <v>62.436300000000003</v>
      </c>
    </row>
    <row r="447" spans="1:22" x14ac:dyDescent="0.25">
      <c r="A447" s="1">
        <v>40815</v>
      </c>
      <c r="B447">
        <v>116.05</v>
      </c>
      <c r="C447" s="1">
        <v>40849</v>
      </c>
      <c r="D447" s="4">
        <f t="shared" si="12"/>
        <v>123.99</v>
      </c>
      <c r="E447">
        <v>30.0945</v>
      </c>
      <c r="F447">
        <v>36.110100000000003</v>
      </c>
      <c r="G447">
        <v>42.415100000000002</v>
      </c>
      <c r="H447">
        <v>56.006500000000003</v>
      </c>
      <c r="K447">
        <v>64.550600000000003</v>
      </c>
      <c r="M447">
        <v>61.084800000000001</v>
      </c>
      <c r="O447">
        <v>62.032400000000003</v>
      </c>
      <c r="Q447" s="2">
        <v>41106</v>
      </c>
      <c r="R447" s="4">
        <v>60.250700000000002</v>
      </c>
      <c r="T447" s="2">
        <v>41106</v>
      </c>
      <c r="U447" s="4">
        <v>62.032400000000003</v>
      </c>
      <c r="V447">
        <f t="shared" si="13"/>
        <v>60.250700000000002</v>
      </c>
    </row>
    <row r="448" spans="1:22" x14ac:dyDescent="0.25">
      <c r="A448" s="1">
        <v>40816</v>
      </c>
      <c r="B448">
        <v>113.15</v>
      </c>
      <c r="C448" s="1">
        <v>40850</v>
      </c>
      <c r="D448" s="4">
        <f t="shared" si="12"/>
        <v>126.25</v>
      </c>
      <c r="E448">
        <v>27.296199999999999</v>
      </c>
      <c r="F448">
        <v>33.407699999999998</v>
      </c>
      <c r="G448">
        <v>39.733400000000003</v>
      </c>
      <c r="H448">
        <v>53.628100000000003</v>
      </c>
      <c r="K448">
        <v>68.161100000000005</v>
      </c>
      <c r="M448">
        <v>63.032699999999998</v>
      </c>
      <c r="O448">
        <v>61.9572</v>
      </c>
      <c r="Q448" s="2">
        <v>41107</v>
      </c>
      <c r="R448" s="4">
        <v>62.625999999999998</v>
      </c>
      <c r="T448" s="2">
        <v>41107</v>
      </c>
      <c r="U448" s="4">
        <v>61.9572</v>
      </c>
      <c r="V448">
        <f t="shared" si="13"/>
        <v>62.625999999999998</v>
      </c>
    </row>
    <row r="449" spans="1:22" x14ac:dyDescent="0.25">
      <c r="A449" s="1">
        <v>40819</v>
      </c>
      <c r="B449">
        <v>109.93</v>
      </c>
      <c r="C449" s="1">
        <v>40851</v>
      </c>
      <c r="D449" s="4">
        <f t="shared" si="12"/>
        <v>125.48099999999999</v>
      </c>
      <c r="E449">
        <v>26.536899999999999</v>
      </c>
      <c r="F449">
        <v>32.719299999999997</v>
      </c>
      <c r="G449">
        <v>39.1982</v>
      </c>
      <c r="H449">
        <v>53.719900000000003</v>
      </c>
      <c r="K449">
        <v>70.544499999999999</v>
      </c>
      <c r="M449">
        <v>66.7851</v>
      </c>
      <c r="O449">
        <v>63.914099999999998</v>
      </c>
      <c r="Q449" s="2">
        <v>41108</v>
      </c>
      <c r="R449" s="4">
        <v>64.531700000000001</v>
      </c>
      <c r="T449" s="2">
        <v>41108</v>
      </c>
      <c r="U449" s="4">
        <v>63.914099999999998</v>
      </c>
      <c r="V449">
        <f t="shared" si="13"/>
        <v>64.531700000000001</v>
      </c>
    </row>
    <row r="450" spans="1:22" x14ac:dyDescent="0.25">
      <c r="A450" s="1">
        <v>40820</v>
      </c>
      <c r="B450">
        <v>112.34</v>
      </c>
      <c r="C450" s="1">
        <v>40854</v>
      </c>
      <c r="D450" s="4">
        <f t="shared" si="12"/>
        <v>126.26</v>
      </c>
      <c r="E450">
        <v>27.3431</v>
      </c>
      <c r="F450">
        <v>33.675800000000002</v>
      </c>
      <c r="G450">
        <v>40.352200000000003</v>
      </c>
      <c r="H450">
        <v>56.4574</v>
      </c>
      <c r="K450">
        <v>71.250200000000007</v>
      </c>
      <c r="M450">
        <v>65.884</v>
      </c>
      <c r="O450">
        <v>63.741100000000003</v>
      </c>
      <c r="Q450" s="2">
        <v>41109</v>
      </c>
      <c r="R450" s="4">
        <v>63.749099999999999</v>
      </c>
      <c r="T450" s="2">
        <v>41109</v>
      </c>
      <c r="U450" s="4">
        <v>63.741100000000003</v>
      </c>
      <c r="V450">
        <f t="shared" si="13"/>
        <v>63.749099999999999</v>
      </c>
    </row>
    <row r="451" spans="1:22" x14ac:dyDescent="0.25">
      <c r="A451" s="1">
        <v>40821</v>
      </c>
      <c r="B451">
        <v>114.42</v>
      </c>
      <c r="C451" s="1">
        <v>40855</v>
      </c>
      <c r="D451" s="4">
        <f t="shared" si="12"/>
        <v>127.88</v>
      </c>
      <c r="E451">
        <v>23.532</v>
      </c>
      <c r="F451">
        <v>29.831</v>
      </c>
      <c r="G451">
        <v>36.3324</v>
      </c>
      <c r="H451">
        <v>54.006399999999999</v>
      </c>
      <c r="K451">
        <v>72.126400000000004</v>
      </c>
      <c r="M451">
        <v>65.837800000000001</v>
      </c>
      <c r="O451">
        <v>64.261499999999998</v>
      </c>
      <c r="Q451" s="2">
        <v>41110</v>
      </c>
      <c r="R451" s="4">
        <v>63.986800000000002</v>
      </c>
      <c r="T451" s="2">
        <v>41110</v>
      </c>
      <c r="U451" s="4">
        <v>64.261499999999998</v>
      </c>
      <c r="V451">
        <f t="shared" si="13"/>
        <v>63.986800000000002</v>
      </c>
    </row>
    <row r="452" spans="1:22" x14ac:dyDescent="0.25">
      <c r="A452" s="1">
        <v>40822</v>
      </c>
      <c r="B452">
        <v>116.49</v>
      </c>
      <c r="C452" s="1">
        <v>40856</v>
      </c>
      <c r="D452" s="4">
        <f t="shared" si="12"/>
        <v>123.161</v>
      </c>
      <c r="E452">
        <v>34.770600000000002</v>
      </c>
      <c r="F452">
        <v>42.552199999999999</v>
      </c>
      <c r="G452">
        <v>50.6297</v>
      </c>
      <c r="H452">
        <v>68.124799999999993</v>
      </c>
      <c r="K452">
        <v>76.331000000000003</v>
      </c>
      <c r="M452">
        <v>65.694599999999994</v>
      </c>
      <c r="O452">
        <v>65.784199999999998</v>
      </c>
      <c r="Q452" s="2">
        <v>41113</v>
      </c>
      <c r="R452" s="4">
        <v>65.879800000000003</v>
      </c>
      <c r="T452" s="2">
        <v>41113</v>
      </c>
      <c r="U452" s="4">
        <v>65.784199999999998</v>
      </c>
      <c r="V452">
        <f t="shared" si="13"/>
        <v>65.879800000000003</v>
      </c>
    </row>
    <row r="453" spans="1:22" x14ac:dyDescent="0.25">
      <c r="A453" s="1">
        <v>40823</v>
      </c>
      <c r="B453">
        <v>115.71</v>
      </c>
      <c r="C453" s="1">
        <v>40857</v>
      </c>
      <c r="D453" s="4">
        <f t="shared" si="12"/>
        <v>124.32</v>
      </c>
      <c r="E453">
        <v>29.5885</v>
      </c>
      <c r="F453">
        <v>37.746400000000001</v>
      </c>
      <c r="G453">
        <v>46.014000000000003</v>
      </c>
      <c r="H453">
        <v>62.235300000000002</v>
      </c>
      <c r="K453">
        <v>75.791899999999998</v>
      </c>
      <c r="M453">
        <v>67.098399999999998</v>
      </c>
      <c r="O453">
        <v>66.783699999999996</v>
      </c>
      <c r="Q453" s="2">
        <v>41114</v>
      </c>
      <c r="R453" s="4">
        <v>66.694800000000001</v>
      </c>
      <c r="T453" s="2">
        <v>41114</v>
      </c>
      <c r="U453" s="4">
        <v>66.783699999999996</v>
      </c>
      <c r="V453">
        <f t="shared" si="13"/>
        <v>66.694800000000001</v>
      </c>
    </row>
    <row r="454" spans="1:22" x14ac:dyDescent="0.25">
      <c r="A454" s="1">
        <v>40826</v>
      </c>
      <c r="B454">
        <v>119.58</v>
      </c>
      <c r="C454" s="1">
        <v>40858</v>
      </c>
      <c r="D454" s="4">
        <f t="shared" si="12"/>
        <v>126.66</v>
      </c>
      <c r="E454">
        <v>25.625800000000002</v>
      </c>
      <c r="F454">
        <v>34.194600000000001</v>
      </c>
      <c r="G454">
        <v>42.932699999999997</v>
      </c>
      <c r="H454">
        <v>62.518500000000003</v>
      </c>
      <c r="K454">
        <v>74.903499999999994</v>
      </c>
      <c r="M454">
        <v>66.450500000000005</v>
      </c>
      <c r="O454">
        <v>66.398300000000006</v>
      </c>
      <c r="Q454" s="2">
        <v>41115</v>
      </c>
      <c r="R454" s="4">
        <v>67.013599999999997</v>
      </c>
      <c r="T454" s="2">
        <v>41115</v>
      </c>
      <c r="U454" s="4">
        <v>66.398300000000006</v>
      </c>
      <c r="V454">
        <f t="shared" si="13"/>
        <v>67.013599999999997</v>
      </c>
    </row>
    <row r="455" spans="1:22" x14ac:dyDescent="0.25">
      <c r="A455" s="1">
        <v>40827</v>
      </c>
      <c r="B455">
        <v>119.7</v>
      </c>
      <c r="C455" s="1">
        <v>40861</v>
      </c>
      <c r="D455" s="4">
        <f t="shared" si="12"/>
        <v>125.46</v>
      </c>
      <c r="E455">
        <v>32.1111</v>
      </c>
      <c r="F455">
        <v>41.087400000000002</v>
      </c>
      <c r="G455">
        <v>50.5214</v>
      </c>
      <c r="H455">
        <v>75.952699999999993</v>
      </c>
      <c r="K455">
        <v>65.113699999999994</v>
      </c>
      <c r="M455">
        <v>65.281400000000005</v>
      </c>
      <c r="O455">
        <v>65.118899999999996</v>
      </c>
      <c r="Q455" s="2">
        <v>41116</v>
      </c>
      <c r="R455" s="4">
        <v>65.4375</v>
      </c>
      <c r="T455" s="2">
        <v>41116</v>
      </c>
      <c r="U455" s="4">
        <v>65.118899999999996</v>
      </c>
      <c r="V455">
        <f t="shared" si="13"/>
        <v>65.4375</v>
      </c>
    </row>
    <row r="456" spans="1:22" x14ac:dyDescent="0.25">
      <c r="A456" s="1">
        <v>40828</v>
      </c>
      <c r="B456">
        <v>120.75</v>
      </c>
      <c r="C456" s="1">
        <v>40862</v>
      </c>
      <c r="D456" s="4">
        <f t="shared" si="12"/>
        <v>126.083</v>
      </c>
      <c r="E456">
        <v>29.533799999999999</v>
      </c>
      <c r="F456">
        <v>41.9512</v>
      </c>
      <c r="G456">
        <v>55.584699999999998</v>
      </c>
      <c r="H456">
        <v>79.390699999999995</v>
      </c>
      <c r="K456">
        <v>63.8688</v>
      </c>
      <c r="M456">
        <v>64.976100000000002</v>
      </c>
      <c r="O456">
        <v>65.373800000000003</v>
      </c>
      <c r="Q456" s="2">
        <v>41117</v>
      </c>
      <c r="R456" s="4">
        <v>65.479600000000005</v>
      </c>
      <c r="T456" s="2">
        <v>41117</v>
      </c>
      <c r="U456" s="4">
        <v>65.373800000000003</v>
      </c>
      <c r="V456">
        <f t="shared" si="13"/>
        <v>65.479600000000005</v>
      </c>
    </row>
    <row r="457" spans="1:22" x14ac:dyDescent="0.25">
      <c r="A457" s="1">
        <v>40829</v>
      </c>
      <c r="B457">
        <v>120.51</v>
      </c>
      <c r="C457" s="1">
        <v>40863</v>
      </c>
      <c r="D457" s="4">
        <f t="shared" ref="D457:D520" si="14">VLOOKUP(C457,$A:$B,2,FALSE)</f>
        <v>124.08</v>
      </c>
      <c r="E457">
        <v>29.528400000000001</v>
      </c>
      <c r="F457">
        <v>45.109699999999997</v>
      </c>
      <c r="G457">
        <v>62.571100000000001</v>
      </c>
      <c r="H457">
        <v>81.829800000000006</v>
      </c>
      <c r="K457">
        <v>65.547899999999998</v>
      </c>
      <c r="M457">
        <v>65.488299999999995</v>
      </c>
      <c r="O457">
        <v>65.329300000000003</v>
      </c>
      <c r="Q457" s="2">
        <v>41120</v>
      </c>
      <c r="R457" s="4">
        <v>66.818100000000001</v>
      </c>
      <c r="T457" s="2">
        <v>41120</v>
      </c>
      <c r="U457" s="4">
        <v>65.329300000000003</v>
      </c>
      <c r="V457">
        <f t="shared" ref="V457:V520" si="15">VLOOKUP(T457,Q:R,2,FALSE)</f>
        <v>66.818100000000001</v>
      </c>
    </row>
    <row r="458" spans="1:22" x14ac:dyDescent="0.25">
      <c r="A458" s="1">
        <v>40830</v>
      </c>
      <c r="B458">
        <v>122.57</v>
      </c>
      <c r="C458" s="1">
        <v>40864</v>
      </c>
      <c r="D458" s="4">
        <f t="shared" si="14"/>
        <v>122.105</v>
      </c>
      <c r="E458">
        <v>41.416800000000002</v>
      </c>
      <c r="F458">
        <v>59.4878</v>
      </c>
      <c r="G458">
        <v>83.364500000000007</v>
      </c>
      <c r="H458">
        <v>93.103300000000004</v>
      </c>
      <c r="K458">
        <v>68.240799999999993</v>
      </c>
      <c r="M458">
        <v>67.805199999999999</v>
      </c>
      <c r="O458">
        <v>66.994200000000006</v>
      </c>
      <c r="Q458" s="2">
        <v>41121</v>
      </c>
      <c r="R458" s="4">
        <v>67.861199999999997</v>
      </c>
      <c r="T458" s="2">
        <v>41121</v>
      </c>
      <c r="U458" s="4">
        <v>66.994200000000006</v>
      </c>
      <c r="V458">
        <f t="shared" si="15"/>
        <v>67.861199999999997</v>
      </c>
    </row>
    <row r="459" spans="1:22" x14ac:dyDescent="0.25">
      <c r="A459" s="1">
        <v>40833</v>
      </c>
      <c r="B459">
        <v>120.23</v>
      </c>
      <c r="C459" s="1">
        <v>40868</v>
      </c>
      <c r="D459" s="4">
        <f t="shared" si="14"/>
        <v>119.661</v>
      </c>
      <c r="E459">
        <v>30.128699999999998</v>
      </c>
      <c r="F459">
        <v>34.378999999999998</v>
      </c>
      <c r="G459">
        <v>38.569099999999999</v>
      </c>
      <c r="H459">
        <v>47.030099999999997</v>
      </c>
      <c r="K459">
        <v>69.560400000000001</v>
      </c>
      <c r="M459">
        <v>68.404799999999994</v>
      </c>
      <c r="O459">
        <v>67.786100000000005</v>
      </c>
      <c r="Q459" s="2">
        <v>41122</v>
      </c>
      <c r="R459" s="4">
        <v>68.049000000000007</v>
      </c>
      <c r="T459" s="2">
        <v>41122</v>
      </c>
      <c r="U459" s="4">
        <v>67.786100000000005</v>
      </c>
      <c r="V459">
        <f t="shared" si="15"/>
        <v>68.049000000000007</v>
      </c>
    </row>
    <row r="460" spans="1:22" x14ac:dyDescent="0.25">
      <c r="A460" s="1">
        <v>40834</v>
      </c>
      <c r="B460">
        <v>122.58</v>
      </c>
      <c r="C460" s="1">
        <v>40869</v>
      </c>
      <c r="D460" s="4">
        <f t="shared" si="14"/>
        <v>119.19</v>
      </c>
      <c r="E460">
        <v>28.753599999999999</v>
      </c>
      <c r="F460">
        <v>32.846600000000002</v>
      </c>
      <c r="G460">
        <v>36.872100000000003</v>
      </c>
      <c r="H460">
        <v>45.0092</v>
      </c>
      <c r="K460">
        <v>68.229900000000001</v>
      </c>
      <c r="M460">
        <v>67.759100000000004</v>
      </c>
      <c r="O460">
        <v>68.647999999999996</v>
      </c>
      <c r="Q460" s="2">
        <v>41123</v>
      </c>
      <c r="R460" s="4">
        <v>68.733099999999993</v>
      </c>
      <c r="T460" s="2">
        <v>41123</v>
      </c>
      <c r="U460" s="4">
        <v>68.647999999999996</v>
      </c>
      <c r="V460">
        <f t="shared" si="15"/>
        <v>68.733099999999993</v>
      </c>
    </row>
    <row r="461" spans="1:22" x14ac:dyDescent="0.25">
      <c r="A461" s="1">
        <v>40835</v>
      </c>
      <c r="B461">
        <v>121.13</v>
      </c>
      <c r="C461" s="1">
        <v>40870</v>
      </c>
      <c r="D461" s="4">
        <f t="shared" si="14"/>
        <v>116.56</v>
      </c>
      <c r="E461">
        <v>31.190799999999999</v>
      </c>
      <c r="F461">
        <v>35.252299999999998</v>
      </c>
      <c r="G461">
        <v>39.3123</v>
      </c>
      <c r="H461">
        <v>47.393300000000004</v>
      </c>
      <c r="K461">
        <v>65.394900000000007</v>
      </c>
      <c r="M461">
        <v>67.282499999999999</v>
      </c>
      <c r="O461">
        <v>67.281599999999997</v>
      </c>
      <c r="Q461" s="2">
        <v>41124</v>
      </c>
      <c r="R461" s="4">
        <v>67.507199999999997</v>
      </c>
      <c r="T461" s="2">
        <v>41124</v>
      </c>
      <c r="U461" s="4">
        <v>67.281599999999997</v>
      </c>
      <c r="V461">
        <f t="shared" si="15"/>
        <v>67.507199999999997</v>
      </c>
    </row>
    <row r="462" spans="1:22" x14ac:dyDescent="0.25">
      <c r="A462" s="1">
        <v>40836</v>
      </c>
      <c r="B462">
        <v>121.66</v>
      </c>
      <c r="C462" s="1">
        <v>40872</v>
      </c>
      <c r="D462" s="4">
        <f t="shared" si="14"/>
        <v>116.34</v>
      </c>
      <c r="E462">
        <v>31.673300000000001</v>
      </c>
      <c r="F462">
        <v>36.003700000000002</v>
      </c>
      <c r="G462">
        <v>40.3675</v>
      </c>
      <c r="H462">
        <v>49.321100000000001</v>
      </c>
      <c r="K462">
        <v>63.900199999999998</v>
      </c>
      <c r="M462">
        <v>65.424000000000007</v>
      </c>
      <c r="O462">
        <v>67.258099999999999</v>
      </c>
      <c r="Q462" s="2">
        <v>41127</v>
      </c>
      <c r="R462" s="4">
        <v>66.340100000000007</v>
      </c>
      <c r="T462" s="2">
        <v>41127</v>
      </c>
      <c r="U462" s="4">
        <v>67.258099999999999</v>
      </c>
      <c r="V462">
        <f t="shared" si="15"/>
        <v>66.340100000000007</v>
      </c>
    </row>
    <row r="463" spans="1:22" x14ac:dyDescent="0.25">
      <c r="A463" s="1">
        <v>40837</v>
      </c>
      <c r="B463">
        <v>123.97</v>
      </c>
      <c r="C463" s="1">
        <v>40875</v>
      </c>
      <c r="D463" s="4">
        <f t="shared" si="14"/>
        <v>119.71</v>
      </c>
      <c r="E463">
        <v>29.578399999999998</v>
      </c>
      <c r="F463">
        <v>34.141199999999998</v>
      </c>
      <c r="G463">
        <v>38.734099999999998</v>
      </c>
      <c r="H463">
        <v>48.6524</v>
      </c>
      <c r="K463">
        <v>62.3399</v>
      </c>
      <c r="M463">
        <v>63.505800000000001</v>
      </c>
      <c r="O463">
        <v>63.438899999999997</v>
      </c>
      <c r="Q463" s="2">
        <v>41128</v>
      </c>
      <c r="R463" s="4">
        <v>63.978200000000001</v>
      </c>
      <c r="T463" s="2">
        <v>41128</v>
      </c>
      <c r="U463" s="4">
        <v>63.438899999999997</v>
      </c>
      <c r="V463">
        <f t="shared" si="15"/>
        <v>63.978200000000001</v>
      </c>
    </row>
    <row r="464" spans="1:22" x14ac:dyDescent="0.25">
      <c r="A464" s="1">
        <v>40840</v>
      </c>
      <c r="B464">
        <v>125.49</v>
      </c>
      <c r="C464" s="1">
        <v>40876</v>
      </c>
      <c r="D464" s="4">
        <f t="shared" si="14"/>
        <v>120.05</v>
      </c>
      <c r="E464">
        <v>28.063800000000001</v>
      </c>
      <c r="F464">
        <v>32.474499999999999</v>
      </c>
      <c r="G464">
        <v>36.664000000000001</v>
      </c>
      <c r="H464">
        <v>46.414400000000001</v>
      </c>
      <c r="K464">
        <v>64.257000000000005</v>
      </c>
      <c r="M464">
        <v>64.418700000000001</v>
      </c>
      <c r="O464">
        <v>65.334100000000007</v>
      </c>
      <c r="Q464" s="2">
        <v>41129</v>
      </c>
      <c r="R464" s="4">
        <v>64.870099999999994</v>
      </c>
      <c r="T464" s="2">
        <v>41129</v>
      </c>
      <c r="U464" s="4">
        <v>65.334100000000007</v>
      </c>
      <c r="V464">
        <f t="shared" si="15"/>
        <v>64.870099999999994</v>
      </c>
    </row>
    <row r="465" spans="1:22" x14ac:dyDescent="0.25">
      <c r="A465" s="1">
        <v>40841</v>
      </c>
      <c r="B465">
        <v>123.04900000000001</v>
      </c>
      <c r="C465" s="1">
        <v>40877</v>
      </c>
      <c r="D465" s="4">
        <f t="shared" si="14"/>
        <v>124.99</v>
      </c>
      <c r="E465">
        <v>24.9237</v>
      </c>
      <c r="F465">
        <v>29.687899999999999</v>
      </c>
      <c r="G465">
        <v>34.592500000000001</v>
      </c>
      <c r="H465">
        <v>46.140700000000002</v>
      </c>
      <c r="K465">
        <v>61.274999999999999</v>
      </c>
      <c r="M465">
        <v>62.033499999999997</v>
      </c>
      <c r="O465">
        <v>62.783999999999999</v>
      </c>
      <c r="Q465" s="2">
        <v>41130</v>
      </c>
      <c r="R465" s="4">
        <v>63.715200000000003</v>
      </c>
      <c r="T465" s="2">
        <v>41130</v>
      </c>
      <c r="U465" s="4">
        <v>62.783999999999999</v>
      </c>
      <c r="V465">
        <f t="shared" si="15"/>
        <v>63.715200000000003</v>
      </c>
    </row>
    <row r="466" spans="1:22" x14ac:dyDescent="0.25">
      <c r="A466" s="1">
        <v>40842</v>
      </c>
      <c r="B466">
        <v>124.3</v>
      </c>
      <c r="C466" s="1">
        <v>40878</v>
      </c>
      <c r="D466" s="4">
        <f t="shared" si="14"/>
        <v>124.97</v>
      </c>
      <c r="E466">
        <v>24.402100000000001</v>
      </c>
      <c r="F466">
        <v>29.5654</v>
      </c>
      <c r="G466">
        <v>34.8551</v>
      </c>
      <c r="H466">
        <v>46.958599999999997</v>
      </c>
      <c r="K466">
        <v>54.570300000000003</v>
      </c>
      <c r="M466">
        <v>59.245100000000001</v>
      </c>
      <c r="O466">
        <v>60.703600000000002</v>
      </c>
      <c r="Q466" s="2">
        <v>41131</v>
      </c>
      <c r="R466" s="4">
        <v>63.005200000000002</v>
      </c>
      <c r="T466" s="2">
        <v>41131</v>
      </c>
      <c r="U466" s="4">
        <v>60.703600000000002</v>
      </c>
      <c r="V466">
        <f t="shared" si="15"/>
        <v>63.005200000000002</v>
      </c>
    </row>
    <row r="467" spans="1:22" x14ac:dyDescent="0.25">
      <c r="A467" s="1">
        <v>40843</v>
      </c>
      <c r="B467">
        <v>128.63</v>
      </c>
      <c r="C467" s="1">
        <v>40879</v>
      </c>
      <c r="D467" s="4">
        <f t="shared" si="14"/>
        <v>124.86</v>
      </c>
      <c r="E467">
        <v>24.8583</v>
      </c>
      <c r="F467">
        <v>30.209199999999999</v>
      </c>
      <c r="G467">
        <v>35.744900000000001</v>
      </c>
      <c r="H467">
        <v>48.223199999999999</v>
      </c>
      <c r="K467">
        <v>56.880800000000001</v>
      </c>
      <c r="M467">
        <v>60.303199999999997</v>
      </c>
      <c r="O467">
        <v>59.777900000000002</v>
      </c>
      <c r="Q467" s="2">
        <v>41134</v>
      </c>
      <c r="R467" s="4">
        <v>60.127000000000002</v>
      </c>
      <c r="T467" s="2">
        <v>41134</v>
      </c>
      <c r="U467" s="4">
        <v>59.777900000000002</v>
      </c>
      <c r="V467">
        <f t="shared" si="15"/>
        <v>60.127000000000002</v>
      </c>
    </row>
    <row r="468" spans="1:22" x14ac:dyDescent="0.25">
      <c r="A468" s="1">
        <v>40844</v>
      </c>
      <c r="B468">
        <v>128.6</v>
      </c>
      <c r="C468" s="1">
        <v>40882</v>
      </c>
      <c r="D468" s="4">
        <f t="shared" si="14"/>
        <v>126.22</v>
      </c>
      <c r="E468">
        <v>26.717300000000002</v>
      </c>
      <c r="F468">
        <v>32.315899999999999</v>
      </c>
      <c r="G468">
        <v>38.204599999999999</v>
      </c>
      <c r="H468">
        <v>52.924300000000002</v>
      </c>
      <c r="K468">
        <v>55.231299999999997</v>
      </c>
      <c r="M468">
        <v>59.0334</v>
      </c>
      <c r="O468">
        <v>61.377899999999997</v>
      </c>
      <c r="Q468" s="2">
        <v>41135</v>
      </c>
      <c r="R468" s="4">
        <v>62.355499999999999</v>
      </c>
      <c r="T468" s="2">
        <v>41135</v>
      </c>
      <c r="U468" s="4">
        <v>61.377899999999997</v>
      </c>
      <c r="V468">
        <f t="shared" si="15"/>
        <v>62.355499999999999</v>
      </c>
    </row>
    <row r="469" spans="1:22" x14ac:dyDescent="0.25">
      <c r="A469" s="1">
        <v>40847</v>
      </c>
      <c r="B469">
        <v>125.5</v>
      </c>
      <c r="C469" s="1">
        <v>40883</v>
      </c>
      <c r="D469" s="4">
        <f t="shared" si="14"/>
        <v>126.26</v>
      </c>
      <c r="E469">
        <v>26.060300000000002</v>
      </c>
      <c r="F469">
        <v>31.781400000000001</v>
      </c>
      <c r="G469">
        <v>38.135899999999999</v>
      </c>
      <c r="H469">
        <v>53.304200000000002</v>
      </c>
      <c r="K469">
        <v>57.403599999999997</v>
      </c>
      <c r="M469">
        <v>60.769100000000002</v>
      </c>
      <c r="O469">
        <v>61.363300000000002</v>
      </c>
      <c r="Q469" s="2">
        <v>41136</v>
      </c>
      <c r="R469" s="4">
        <v>62.268500000000003</v>
      </c>
      <c r="T469" s="2">
        <v>41136</v>
      </c>
      <c r="U469" s="4">
        <v>61.363300000000002</v>
      </c>
      <c r="V469">
        <f t="shared" si="15"/>
        <v>62.268500000000003</v>
      </c>
    </row>
    <row r="470" spans="1:22" x14ac:dyDescent="0.25">
      <c r="A470" s="1">
        <v>40848</v>
      </c>
      <c r="B470">
        <v>122.002</v>
      </c>
      <c r="C470" s="1">
        <v>40884</v>
      </c>
      <c r="D470" s="4">
        <f t="shared" si="14"/>
        <v>126.73</v>
      </c>
      <c r="E470">
        <v>29.1462</v>
      </c>
      <c r="F470">
        <v>34.174500000000002</v>
      </c>
      <c r="G470">
        <v>39.777799999999999</v>
      </c>
      <c r="H470">
        <v>54.757199999999997</v>
      </c>
      <c r="K470">
        <v>54.964399999999998</v>
      </c>
      <c r="M470">
        <v>60.269199999999998</v>
      </c>
      <c r="O470">
        <v>61.290399999999998</v>
      </c>
      <c r="Q470" s="2">
        <v>41137</v>
      </c>
      <c r="R470" s="4">
        <v>61.335000000000001</v>
      </c>
      <c r="T470" s="2">
        <v>41137</v>
      </c>
      <c r="U470" s="4">
        <v>61.290399999999998</v>
      </c>
      <c r="V470">
        <f t="shared" si="15"/>
        <v>61.335000000000001</v>
      </c>
    </row>
    <row r="471" spans="1:22" x14ac:dyDescent="0.25">
      <c r="A471" s="1">
        <v>40849</v>
      </c>
      <c r="B471">
        <v>123.99</v>
      </c>
      <c r="C471" s="1">
        <v>40885</v>
      </c>
      <c r="D471" s="4">
        <f t="shared" si="14"/>
        <v>123.95</v>
      </c>
      <c r="E471">
        <v>31.1144</v>
      </c>
      <c r="F471">
        <v>36.356099999999998</v>
      </c>
      <c r="G471">
        <v>42.202800000000003</v>
      </c>
      <c r="H471">
        <v>57.260300000000001</v>
      </c>
      <c r="K471">
        <v>54.890099999999997</v>
      </c>
      <c r="M471">
        <v>59.590699999999998</v>
      </c>
      <c r="O471">
        <v>60.513199999999998</v>
      </c>
      <c r="Q471" s="2">
        <v>41138</v>
      </c>
      <c r="R471" s="4">
        <v>61.764200000000002</v>
      </c>
      <c r="T471" s="2">
        <v>41138</v>
      </c>
      <c r="U471" s="4">
        <v>60.513199999999998</v>
      </c>
      <c r="V471">
        <f t="shared" si="15"/>
        <v>61.764200000000002</v>
      </c>
    </row>
    <row r="472" spans="1:22" x14ac:dyDescent="0.25">
      <c r="A472" s="1">
        <v>40850</v>
      </c>
      <c r="B472">
        <v>126.25</v>
      </c>
      <c r="C472" s="1">
        <v>40886</v>
      </c>
      <c r="D472" s="4">
        <f t="shared" si="14"/>
        <v>126.05</v>
      </c>
      <c r="E472">
        <v>24.916499999999999</v>
      </c>
      <c r="F472">
        <v>30.454999999999998</v>
      </c>
      <c r="G472">
        <v>38.338900000000002</v>
      </c>
      <c r="H472">
        <v>59.661499999999997</v>
      </c>
      <c r="K472">
        <v>56.467700000000001</v>
      </c>
      <c r="M472">
        <v>60.700800000000001</v>
      </c>
      <c r="O472">
        <v>61.574199999999998</v>
      </c>
      <c r="Q472" s="2">
        <v>41141</v>
      </c>
      <c r="R472" s="4">
        <v>63.087600000000002</v>
      </c>
      <c r="T472" s="2">
        <v>41141</v>
      </c>
      <c r="U472" s="4">
        <v>61.574199999999998</v>
      </c>
      <c r="V472">
        <f t="shared" si="15"/>
        <v>63.087600000000002</v>
      </c>
    </row>
    <row r="473" spans="1:22" x14ac:dyDescent="0.25">
      <c r="A473" s="1">
        <v>40851</v>
      </c>
      <c r="B473">
        <v>125.48099999999999</v>
      </c>
      <c r="C473" s="1">
        <v>40889</v>
      </c>
      <c r="D473" s="4">
        <f t="shared" si="14"/>
        <v>124.21</v>
      </c>
      <c r="E473">
        <v>29.815899999999999</v>
      </c>
      <c r="F473">
        <v>37.084699999999998</v>
      </c>
      <c r="G473">
        <v>47.363399999999999</v>
      </c>
      <c r="H473">
        <v>72.419600000000003</v>
      </c>
      <c r="K473">
        <v>60.832000000000001</v>
      </c>
      <c r="M473">
        <v>61.373399999999997</v>
      </c>
      <c r="O473">
        <v>62.120600000000003</v>
      </c>
      <c r="Q473" s="2">
        <v>41142</v>
      </c>
      <c r="R473" s="4">
        <v>62.247399999999999</v>
      </c>
      <c r="T473" s="2">
        <v>41142</v>
      </c>
      <c r="U473" s="4">
        <v>62.120600000000003</v>
      </c>
      <c r="V473">
        <f t="shared" si="15"/>
        <v>62.247399999999999</v>
      </c>
    </row>
    <row r="474" spans="1:22" x14ac:dyDescent="0.25">
      <c r="A474" s="1">
        <v>40854</v>
      </c>
      <c r="B474">
        <v>126.26</v>
      </c>
      <c r="C474" s="1">
        <v>40890</v>
      </c>
      <c r="D474" s="4">
        <f t="shared" si="14"/>
        <v>123.05</v>
      </c>
      <c r="E474">
        <v>27.209099999999999</v>
      </c>
      <c r="F474">
        <v>36.483899999999998</v>
      </c>
      <c r="G474">
        <v>48.711500000000001</v>
      </c>
      <c r="H474">
        <v>69.754499999999993</v>
      </c>
      <c r="K474">
        <v>60.229599999999998</v>
      </c>
      <c r="M474">
        <v>60.255099999999999</v>
      </c>
      <c r="O474">
        <v>60.825499999999998</v>
      </c>
      <c r="Q474" s="2">
        <v>41143</v>
      </c>
      <c r="R474" s="4">
        <v>62.2684</v>
      </c>
      <c r="T474" s="2">
        <v>41143</v>
      </c>
      <c r="U474" s="4">
        <v>60.825499999999998</v>
      </c>
      <c r="V474">
        <f t="shared" si="15"/>
        <v>62.2684</v>
      </c>
    </row>
    <row r="475" spans="1:22" x14ac:dyDescent="0.25">
      <c r="A475" s="1">
        <v>40855</v>
      </c>
      <c r="B475">
        <v>127.88</v>
      </c>
      <c r="C475" s="1">
        <v>40891</v>
      </c>
      <c r="D475" s="4">
        <f t="shared" si="14"/>
        <v>121.74</v>
      </c>
      <c r="E475">
        <v>30.1128</v>
      </c>
      <c r="F475">
        <v>43.6599</v>
      </c>
      <c r="G475">
        <v>61.964399999999998</v>
      </c>
      <c r="H475">
        <v>86.168199999999999</v>
      </c>
      <c r="K475">
        <v>58.944299999999998</v>
      </c>
      <c r="M475">
        <v>59.887099999999997</v>
      </c>
      <c r="O475">
        <v>60.6907</v>
      </c>
      <c r="Q475" s="2">
        <v>41144</v>
      </c>
      <c r="R475" s="4">
        <v>62.184100000000001</v>
      </c>
      <c r="T475" s="2">
        <v>41144</v>
      </c>
      <c r="U475" s="4">
        <v>60.6907</v>
      </c>
      <c r="V475">
        <f t="shared" si="15"/>
        <v>62.184100000000001</v>
      </c>
    </row>
    <row r="476" spans="1:22" x14ac:dyDescent="0.25">
      <c r="A476" s="1">
        <v>40856</v>
      </c>
      <c r="B476">
        <v>123.161</v>
      </c>
      <c r="C476" s="1">
        <v>40892</v>
      </c>
      <c r="D476" s="4">
        <f t="shared" si="14"/>
        <v>122.185</v>
      </c>
      <c r="E476">
        <v>26.995899999999999</v>
      </c>
      <c r="F476">
        <v>51.593299999999999</v>
      </c>
      <c r="G476">
        <v>81.305300000000003</v>
      </c>
      <c r="H476">
        <v>96.734800000000007</v>
      </c>
      <c r="K476">
        <v>62.076700000000002</v>
      </c>
      <c r="M476">
        <v>61.6995</v>
      </c>
      <c r="O476">
        <v>62.164499999999997</v>
      </c>
      <c r="Q476" s="2">
        <v>41145</v>
      </c>
      <c r="R476" s="4">
        <v>63.622599999999998</v>
      </c>
      <c r="T476" s="2">
        <v>41145</v>
      </c>
      <c r="U476" s="4">
        <v>62.164499999999997</v>
      </c>
      <c r="V476">
        <f t="shared" si="15"/>
        <v>63.622599999999998</v>
      </c>
    </row>
    <row r="477" spans="1:22" x14ac:dyDescent="0.25">
      <c r="A477" s="1">
        <v>40857</v>
      </c>
      <c r="B477">
        <v>124.32</v>
      </c>
      <c r="C477" s="1">
        <v>40896</v>
      </c>
      <c r="D477" s="4">
        <f t="shared" si="14"/>
        <v>120.29</v>
      </c>
      <c r="E477">
        <v>22.582100000000001</v>
      </c>
      <c r="F477">
        <v>26.216100000000001</v>
      </c>
      <c r="G477">
        <v>29.909400000000002</v>
      </c>
      <c r="H477">
        <v>37.871600000000001</v>
      </c>
      <c r="K477">
        <v>60.618899999999996</v>
      </c>
      <c r="M477">
        <v>62.567</v>
      </c>
      <c r="O477">
        <v>62.7532</v>
      </c>
      <c r="Q477" s="2">
        <v>41148</v>
      </c>
      <c r="R477" s="4">
        <v>64.087599999999995</v>
      </c>
      <c r="T477" s="2">
        <v>41148</v>
      </c>
      <c r="U477" s="4">
        <v>62.7532</v>
      </c>
      <c r="V477">
        <f t="shared" si="15"/>
        <v>64.087599999999995</v>
      </c>
    </row>
    <row r="478" spans="1:22" x14ac:dyDescent="0.25">
      <c r="A478" s="1">
        <v>40858</v>
      </c>
      <c r="B478">
        <v>126.66</v>
      </c>
      <c r="C478" s="1">
        <v>40897</v>
      </c>
      <c r="D478" s="4">
        <f t="shared" si="14"/>
        <v>123.93</v>
      </c>
      <c r="E478">
        <v>20.770299999999999</v>
      </c>
      <c r="F478">
        <v>24.6477</v>
      </c>
      <c r="G478">
        <v>28.7013</v>
      </c>
      <c r="H478">
        <v>37.4482</v>
      </c>
      <c r="K478">
        <v>61.002800000000001</v>
      </c>
      <c r="M478">
        <v>62.939599999999999</v>
      </c>
      <c r="O478">
        <v>63.2515</v>
      </c>
      <c r="Q478" s="2">
        <v>41149</v>
      </c>
      <c r="R478" s="4">
        <v>64.312700000000007</v>
      </c>
      <c r="T478" s="2">
        <v>41149</v>
      </c>
      <c r="U478" s="4">
        <v>63.2515</v>
      </c>
      <c r="V478">
        <f t="shared" si="15"/>
        <v>64.312700000000007</v>
      </c>
    </row>
    <row r="479" spans="1:22" x14ac:dyDescent="0.25">
      <c r="A479" s="1">
        <v>40861</v>
      </c>
      <c r="B479">
        <v>125.46</v>
      </c>
      <c r="C479" s="1">
        <v>40898</v>
      </c>
      <c r="D479" s="4">
        <f t="shared" si="14"/>
        <v>124.17</v>
      </c>
      <c r="E479">
        <v>20.490300000000001</v>
      </c>
      <c r="F479">
        <v>24.090199999999999</v>
      </c>
      <c r="G479">
        <v>27.904699999999998</v>
      </c>
      <c r="H479">
        <v>36.469299999999997</v>
      </c>
      <c r="K479">
        <v>60.6631</v>
      </c>
      <c r="M479">
        <v>63.7136</v>
      </c>
      <c r="O479">
        <v>64.760599999999997</v>
      </c>
      <c r="Q479" s="2">
        <v>41150</v>
      </c>
      <c r="R479" s="4">
        <v>65.100499999999997</v>
      </c>
      <c r="T479" s="2">
        <v>41150</v>
      </c>
      <c r="U479" s="4">
        <v>64.760599999999997</v>
      </c>
      <c r="V479">
        <f t="shared" si="15"/>
        <v>65.100499999999997</v>
      </c>
    </row>
    <row r="480" spans="1:22" x14ac:dyDescent="0.25">
      <c r="A480" s="1">
        <v>40862</v>
      </c>
      <c r="B480">
        <v>126.083</v>
      </c>
      <c r="C480" s="1">
        <v>40899</v>
      </c>
      <c r="D480" s="4">
        <f t="shared" si="14"/>
        <v>125.27</v>
      </c>
      <c r="E480">
        <v>19.406199999999998</v>
      </c>
      <c r="F480">
        <v>23.101600000000001</v>
      </c>
      <c r="G480">
        <v>27.083500000000001</v>
      </c>
      <c r="H480">
        <v>36.116500000000002</v>
      </c>
      <c r="K480">
        <v>61.585099999999997</v>
      </c>
      <c r="M480">
        <v>63.736899999999999</v>
      </c>
      <c r="O480">
        <v>64.488100000000003</v>
      </c>
      <c r="Q480" s="2">
        <v>41151</v>
      </c>
      <c r="R480" s="4">
        <v>65.116600000000005</v>
      </c>
      <c r="T480" s="2">
        <v>41151</v>
      </c>
      <c r="U480" s="4">
        <v>64.488100000000003</v>
      </c>
      <c r="V480">
        <f t="shared" si="15"/>
        <v>65.116600000000005</v>
      </c>
    </row>
    <row r="481" spans="1:22" x14ac:dyDescent="0.25">
      <c r="A481" s="1">
        <v>40863</v>
      </c>
      <c r="B481">
        <v>124.08</v>
      </c>
      <c r="C481" s="1">
        <v>40900</v>
      </c>
      <c r="D481" s="4">
        <f t="shared" si="14"/>
        <v>126.39</v>
      </c>
      <c r="E481">
        <v>18.922499999999999</v>
      </c>
      <c r="F481">
        <v>22.889800000000001</v>
      </c>
      <c r="G481">
        <v>27.1326</v>
      </c>
      <c r="H481">
        <v>36.925800000000002</v>
      </c>
      <c r="K481">
        <v>59.311100000000003</v>
      </c>
      <c r="M481">
        <v>62.444000000000003</v>
      </c>
      <c r="O481">
        <v>63.790700000000001</v>
      </c>
      <c r="Q481" s="2">
        <v>41152</v>
      </c>
      <c r="R481" s="4">
        <v>65.432500000000005</v>
      </c>
      <c r="T481" s="2">
        <v>41152</v>
      </c>
      <c r="U481" s="4">
        <v>63.790700000000001</v>
      </c>
      <c r="V481">
        <f t="shared" si="15"/>
        <v>65.432500000000005</v>
      </c>
    </row>
    <row r="482" spans="1:22" x14ac:dyDescent="0.25">
      <c r="A482" s="1">
        <v>40864</v>
      </c>
      <c r="B482">
        <v>122.105</v>
      </c>
      <c r="C482" s="1">
        <v>40904</v>
      </c>
      <c r="D482" s="4">
        <f t="shared" si="14"/>
        <v>126.49</v>
      </c>
      <c r="E482">
        <v>19.0123</v>
      </c>
      <c r="F482">
        <v>23.357399999999998</v>
      </c>
      <c r="G482">
        <v>28.1069</v>
      </c>
      <c r="H482">
        <v>38.668999999999997</v>
      </c>
      <c r="K482">
        <v>62.494100000000003</v>
      </c>
      <c r="M482">
        <v>63.238300000000002</v>
      </c>
      <c r="O482">
        <v>62.922899999999998</v>
      </c>
      <c r="Q482" s="2">
        <v>41156</v>
      </c>
      <c r="R482" s="4">
        <v>64.300399999999996</v>
      </c>
      <c r="T482" s="2">
        <v>41156</v>
      </c>
      <c r="U482" s="4">
        <v>62.922899999999998</v>
      </c>
      <c r="V482">
        <f t="shared" si="15"/>
        <v>64.300399999999996</v>
      </c>
    </row>
    <row r="483" spans="1:22" x14ac:dyDescent="0.25">
      <c r="A483" s="1">
        <v>40865</v>
      </c>
      <c r="B483">
        <v>121.979</v>
      </c>
      <c r="C483" s="1">
        <v>40905</v>
      </c>
      <c r="D483" s="4">
        <f t="shared" si="14"/>
        <v>124.83</v>
      </c>
      <c r="E483">
        <v>20.472999999999999</v>
      </c>
      <c r="F483">
        <v>24.760200000000001</v>
      </c>
      <c r="G483">
        <v>29.162500000000001</v>
      </c>
      <c r="H483">
        <v>39.104100000000003</v>
      </c>
      <c r="K483">
        <v>62.5822</v>
      </c>
      <c r="M483">
        <v>62.5745</v>
      </c>
      <c r="O483">
        <v>62.816299999999998</v>
      </c>
      <c r="Q483" s="2">
        <v>41157</v>
      </c>
      <c r="R483" s="4">
        <v>65.424300000000002</v>
      </c>
      <c r="T483" s="2">
        <v>41157</v>
      </c>
      <c r="U483" s="4">
        <v>62.816299999999998</v>
      </c>
      <c r="V483">
        <f t="shared" si="15"/>
        <v>65.424300000000002</v>
      </c>
    </row>
    <row r="484" spans="1:22" x14ac:dyDescent="0.25">
      <c r="A484" s="1">
        <v>40868</v>
      </c>
      <c r="B484">
        <v>119.661</v>
      </c>
      <c r="C484" s="1">
        <v>40906</v>
      </c>
      <c r="D484" s="4">
        <f t="shared" si="14"/>
        <v>126.12</v>
      </c>
      <c r="E484">
        <v>19.8733</v>
      </c>
      <c r="F484">
        <v>24.166799999999999</v>
      </c>
      <c r="G484">
        <v>28.802199999999999</v>
      </c>
      <c r="H484">
        <v>39.688299999999998</v>
      </c>
      <c r="K484">
        <v>61.983600000000003</v>
      </c>
      <c r="M484">
        <v>61.692500000000003</v>
      </c>
      <c r="O484">
        <v>63.947400000000002</v>
      </c>
      <c r="Q484" s="2">
        <v>41158</v>
      </c>
      <c r="R484" s="4">
        <v>64.296999999999997</v>
      </c>
      <c r="T484" s="2">
        <v>41158</v>
      </c>
      <c r="U484" s="4">
        <v>63.947400000000002</v>
      </c>
      <c r="V484">
        <f t="shared" si="15"/>
        <v>64.296999999999997</v>
      </c>
    </row>
    <row r="485" spans="1:22" x14ac:dyDescent="0.25">
      <c r="A485" s="1">
        <v>40869</v>
      </c>
      <c r="B485">
        <v>119.19</v>
      </c>
      <c r="C485" s="1">
        <v>40907</v>
      </c>
      <c r="D485" s="4">
        <f t="shared" si="14"/>
        <v>125.5</v>
      </c>
      <c r="E485">
        <v>19.918500000000002</v>
      </c>
      <c r="F485">
        <v>24.355399999999999</v>
      </c>
      <c r="G485">
        <v>29.1174</v>
      </c>
      <c r="H485">
        <v>40.162799999999997</v>
      </c>
      <c r="K485">
        <v>60.633600000000001</v>
      </c>
      <c r="M485">
        <v>60.9758</v>
      </c>
      <c r="O485">
        <v>62.443800000000003</v>
      </c>
      <c r="Q485" s="2">
        <v>41159</v>
      </c>
      <c r="R485" s="4">
        <v>63.389600000000002</v>
      </c>
      <c r="T485" s="2">
        <v>41159</v>
      </c>
      <c r="U485" s="4">
        <v>62.443800000000003</v>
      </c>
      <c r="V485">
        <f t="shared" si="15"/>
        <v>63.389600000000002</v>
      </c>
    </row>
    <row r="486" spans="1:22" x14ac:dyDescent="0.25">
      <c r="A486" s="1">
        <v>40870</v>
      </c>
      <c r="B486">
        <v>116.56</v>
      </c>
      <c r="C486" s="1">
        <v>40911</v>
      </c>
      <c r="D486" s="4">
        <f t="shared" si="14"/>
        <v>127.495</v>
      </c>
      <c r="E486">
        <v>18.9603</v>
      </c>
      <c r="F486">
        <v>23.771599999999999</v>
      </c>
      <c r="G486">
        <v>29.186800000000002</v>
      </c>
      <c r="H486">
        <v>42.186399999999999</v>
      </c>
      <c r="K486">
        <v>61.2943</v>
      </c>
      <c r="M486">
        <v>60.500399999999999</v>
      </c>
      <c r="O486">
        <v>61.4497</v>
      </c>
      <c r="Q486" s="2">
        <v>41162</v>
      </c>
      <c r="R486" s="4">
        <v>62.469799999999999</v>
      </c>
      <c r="T486" s="2">
        <v>41162</v>
      </c>
      <c r="U486" s="4">
        <v>61.4497</v>
      </c>
      <c r="V486">
        <f t="shared" si="15"/>
        <v>62.469799999999999</v>
      </c>
    </row>
    <row r="487" spans="1:22" x14ac:dyDescent="0.25">
      <c r="A487" s="1">
        <v>40872</v>
      </c>
      <c r="B487">
        <v>116.34</v>
      </c>
      <c r="C487" s="1">
        <v>40912</v>
      </c>
      <c r="D487" s="4">
        <f t="shared" si="14"/>
        <v>127.7</v>
      </c>
      <c r="E487">
        <v>18.025400000000001</v>
      </c>
      <c r="F487">
        <v>22.795200000000001</v>
      </c>
      <c r="G487">
        <v>28.6755</v>
      </c>
      <c r="H487">
        <v>43.529000000000003</v>
      </c>
      <c r="K487">
        <v>60.28</v>
      </c>
      <c r="M487">
        <v>61.384700000000002</v>
      </c>
      <c r="O487">
        <v>62.787300000000002</v>
      </c>
      <c r="Q487" s="2">
        <v>41163</v>
      </c>
      <c r="R487" s="4">
        <v>65.049300000000002</v>
      </c>
      <c r="T487" s="2">
        <v>41163</v>
      </c>
      <c r="U487" s="4">
        <v>62.787300000000002</v>
      </c>
      <c r="V487">
        <f t="shared" si="15"/>
        <v>65.049300000000002</v>
      </c>
    </row>
    <row r="488" spans="1:22" x14ac:dyDescent="0.25">
      <c r="A488" s="1">
        <v>40875</v>
      </c>
      <c r="B488">
        <v>119.71</v>
      </c>
      <c r="C488" s="1">
        <v>40913</v>
      </c>
      <c r="D488" s="4">
        <f t="shared" si="14"/>
        <v>128.04</v>
      </c>
      <c r="E488">
        <v>17.2135</v>
      </c>
      <c r="F488">
        <v>21.9498</v>
      </c>
      <c r="G488">
        <v>27.5869</v>
      </c>
      <c r="H488">
        <v>44.0015</v>
      </c>
      <c r="K488">
        <v>60.191400000000002</v>
      </c>
      <c r="M488">
        <v>61.268700000000003</v>
      </c>
      <c r="O488">
        <v>62.479100000000003</v>
      </c>
      <c r="Q488" s="2">
        <v>41164</v>
      </c>
      <c r="R488" s="4">
        <v>65.062399999999997</v>
      </c>
      <c r="T488" s="2">
        <v>41164</v>
      </c>
      <c r="U488" s="4">
        <v>62.479100000000003</v>
      </c>
      <c r="V488">
        <f t="shared" si="15"/>
        <v>65.062399999999997</v>
      </c>
    </row>
    <row r="489" spans="1:22" x14ac:dyDescent="0.25">
      <c r="A489" s="1">
        <v>40876</v>
      </c>
      <c r="B489">
        <v>120.05</v>
      </c>
      <c r="C489" s="1">
        <v>40914</v>
      </c>
      <c r="D489" s="4">
        <f t="shared" si="14"/>
        <v>127.71</v>
      </c>
      <c r="E489">
        <v>16.016200000000001</v>
      </c>
      <c r="F489">
        <v>21.169799999999999</v>
      </c>
      <c r="G489">
        <v>27.7759</v>
      </c>
      <c r="H489">
        <v>44.695799999999998</v>
      </c>
      <c r="K489">
        <v>59.469099999999997</v>
      </c>
      <c r="M489">
        <v>60.257399999999997</v>
      </c>
      <c r="O489">
        <v>60.6417</v>
      </c>
      <c r="Q489" s="2">
        <v>41165</v>
      </c>
      <c r="R489" s="4">
        <v>64.077500000000001</v>
      </c>
      <c r="T489" s="2">
        <v>41165</v>
      </c>
      <c r="U489" s="4">
        <v>60.6417</v>
      </c>
      <c r="V489">
        <f t="shared" si="15"/>
        <v>64.077500000000001</v>
      </c>
    </row>
    <row r="490" spans="1:22" x14ac:dyDescent="0.25">
      <c r="A490" s="1">
        <v>40877</v>
      </c>
      <c r="B490">
        <v>124.99</v>
      </c>
      <c r="C490" s="1">
        <v>40917</v>
      </c>
      <c r="D490" s="4">
        <f t="shared" si="14"/>
        <v>128.02000000000001</v>
      </c>
      <c r="E490">
        <v>16.1968</v>
      </c>
      <c r="F490">
        <v>21.709599999999998</v>
      </c>
      <c r="G490">
        <v>29.9314</v>
      </c>
      <c r="H490">
        <v>49.449399999999997</v>
      </c>
      <c r="K490">
        <v>64.648600000000002</v>
      </c>
      <c r="M490">
        <v>62.174100000000003</v>
      </c>
      <c r="O490">
        <v>60.8307</v>
      </c>
      <c r="Q490" s="2">
        <v>41166</v>
      </c>
      <c r="R490" s="4">
        <v>63.578699999999998</v>
      </c>
      <c r="T490" s="2">
        <v>41166</v>
      </c>
      <c r="U490" s="4">
        <v>60.8307</v>
      </c>
      <c r="V490">
        <f t="shared" si="15"/>
        <v>63.578699999999998</v>
      </c>
    </row>
    <row r="491" spans="1:22" x14ac:dyDescent="0.25">
      <c r="A491" s="1">
        <v>40878</v>
      </c>
      <c r="B491">
        <v>124.97</v>
      </c>
      <c r="C491" s="1">
        <v>40918</v>
      </c>
      <c r="D491" s="4">
        <f t="shared" si="14"/>
        <v>129.13</v>
      </c>
      <c r="E491">
        <v>15.870699999999999</v>
      </c>
      <c r="F491">
        <v>21.7301</v>
      </c>
      <c r="G491">
        <v>30.0199</v>
      </c>
      <c r="H491">
        <v>50.741599999999998</v>
      </c>
      <c r="K491">
        <v>63.818600000000004</v>
      </c>
      <c r="M491">
        <v>62.375599999999999</v>
      </c>
      <c r="O491">
        <v>61.067500000000003</v>
      </c>
      <c r="Q491" s="2">
        <v>41169</v>
      </c>
      <c r="R491" s="4">
        <v>63.225299999999997</v>
      </c>
      <c r="T491" s="2">
        <v>41169</v>
      </c>
      <c r="U491" s="4">
        <v>61.067500000000003</v>
      </c>
      <c r="V491">
        <f t="shared" si="15"/>
        <v>63.225299999999997</v>
      </c>
    </row>
    <row r="492" spans="1:22" x14ac:dyDescent="0.25">
      <c r="A492" s="1">
        <v>40879</v>
      </c>
      <c r="B492">
        <v>124.86</v>
      </c>
      <c r="C492" s="1">
        <v>40919</v>
      </c>
      <c r="D492" s="4">
        <f t="shared" si="14"/>
        <v>129.19999999999999</v>
      </c>
      <c r="E492">
        <v>15.6736</v>
      </c>
      <c r="F492">
        <v>22.090299999999999</v>
      </c>
      <c r="G492">
        <v>31.7121</v>
      </c>
      <c r="H492">
        <v>51.054600000000001</v>
      </c>
      <c r="K492">
        <v>62.252000000000002</v>
      </c>
      <c r="M492">
        <v>62.046300000000002</v>
      </c>
      <c r="O492">
        <v>61.961799999999997</v>
      </c>
      <c r="Q492" s="2">
        <v>41170</v>
      </c>
      <c r="R492" s="4">
        <v>62.897399999999998</v>
      </c>
      <c r="T492" s="2">
        <v>41170</v>
      </c>
      <c r="U492" s="4">
        <v>61.961799999999997</v>
      </c>
      <c r="V492">
        <f t="shared" si="15"/>
        <v>62.897399999999998</v>
      </c>
    </row>
    <row r="493" spans="1:22" x14ac:dyDescent="0.25">
      <c r="A493" s="1">
        <v>40882</v>
      </c>
      <c r="B493">
        <v>126.22</v>
      </c>
      <c r="C493" s="1">
        <v>40920</v>
      </c>
      <c r="D493" s="4">
        <f t="shared" si="14"/>
        <v>129.51</v>
      </c>
      <c r="E493">
        <v>14.7859</v>
      </c>
      <c r="F493">
        <v>22.152699999999999</v>
      </c>
      <c r="G493">
        <v>33.351999999999997</v>
      </c>
      <c r="H493">
        <v>50.366199999999999</v>
      </c>
      <c r="K493">
        <v>61.640700000000002</v>
      </c>
      <c r="M493">
        <v>60.7151</v>
      </c>
      <c r="O493">
        <v>60.984900000000003</v>
      </c>
      <c r="Q493" s="2">
        <v>41171</v>
      </c>
      <c r="R493" s="4">
        <v>61.788400000000003</v>
      </c>
      <c r="T493" s="2">
        <v>41171</v>
      </c>
      <c r="U493" s="4">
        <v>60.984900000000003</v>
      </c>
      <c r="V493">
        <f t="shared" si="15"/>
        <v>61.788400000000003</v>
      </c>
    </row>
    <row r="494" spans="1:22" x14ac:dyDescent="0.25">
      <c r="A494" s="1">
        <v>40883</v>
      </c>
      <c r="B494">
        <v>126.26</v>
      </c>
      <c r="C494" s="1">
        <v>40921</v>
      </c>
      <c r="D494" s="4">
        <f t="shared" si="14"/>
        <v>128.84</v>
      </c>
      <c r="E494">
        <v>15.4842</v>
      </c>
      <c r="F494">
        <v>23.633900000000001</v>
      </c>
      <c r="G494">
        <v>35.840699999999998</v>
      </c>
      <c r="H494">
        <v>54.2806</v>
      </c>
      <c r="K494">
        <v>60.508000000000003</v>
      </c>
      <c r="M494">
        <v>61.014099999999999</v>
      </c>
      <c r="O494">
        <v>59.988199999999999</v>
      </c>
      <c r="Q494" s="2">
        <v>41172</v>
      </c>
      <c r="R494" s="4">
        <v>61.325600000000001</v>
      </c>
      <c r="T494" s="2">
        <v>41172</v>
      </c>
      <c r="U494" s="4">
        <v>59.988199999999999</v>
      </c>
      <c r="V494">
        <f t="shared" si="15"/>
        <v>61.325600000000001</v>
      </c>
    </row>
    <row r="495" spans="1:22" x14ac:dyDescent="0.25">
      <c r="A495" s="1">
        <v>40884</v>
      </c>
      <c r="B495">
        <v>126.73</v>
      </c>
      <c r="C495" s="1">
        <v>40925</v>
      </c>
      <c r="D495" s="4">
        <f t="shared" si="14"/>
        <v>129.34</v>
      </c>
      <c r="E495">
        <v>18.1021</v>
      </c>
      <c r="F495">
        <v>31.788399999999999</v>
      </c>
      <c r="G495">
        <v>49.678199999999997</v>
      </c>
      <c r="H495">
        <v>63.800400000000003</v>
      </c>
      <c r="K495">
        <v>62.313800000000001</v>
      </c>
      <c r="M495">
        <v>63.994700000000002</v>
      </c>
      <c r="O495">
        <v>61.959299999999999</v>
      </c>
      <c r="Q495" s="2">
        <v>41173</v>
      </c>
      <c r="R495" s="4">
        <v>63.826700000000002</v>
      </c>
      <c r="T495" s="2">
        <v>41173</v>
      </c>
      <c r="U495" s="4">
        <v>61.959299999999999</v>
      </c>
      <c r="V495">
        <f t="shared" si="15"/>
        <v>63.826700000000002</v>
      </c>
    </row>
    <row r="496" spans="1:22" x14ac:dyDescent="0.25">
      <c r="A496" s="1">
        <v>40885</v>
      </c>
      <c r="B496">
        <v>123.95</v>
      </c>
      <c r="C496" s="1">
        <v>40926</v>
      </c>
      <c r="D496" s="4">
        <f t="shared" si="14"/>
        <v>130.77000000000001</v>
      </c>
      <c r="E496">
        <v>16.670100000000001</v>
      </c>
      <c r="F496">
        <v>35.094900000000003</v>
      </c>
      <c r="G496">
        <v>57.131799999999998</v>
      </c>
      <c r="H496">
        <v>60.511899999999997</v>
      </c>
      <c r="K496">
        <v>64.071899999999999</v>
      </c>
      <c r="M496">
        <v>63.256900000000002</v>
      </c>
      <c r="O496">
        <v>61.861699999999999</v>
      </c>
      <c r="Q496" s="2">
        <v>41176</v>
      </c>
      <c r="R496" s="4">
        <v>62.184600000000003</v>
      </c>
      <c r="T496" s="2">
        <v>41176</v>
      </c>
      <c r="U496" s="4">
        <v>61.861699999999999</v>
      </c>
      <c r="V496">
        <f t="shared" si="15"/>
        <v>62.184600000000003</v>
      </c>
    </row>
    <row r="497" spans="1:22" x14ac:dyDescent="0.25">
      <c r="A497" s="1">
        <v>40886</v>
      </c>
      <c r="B497">
        <v>126.05</v>
      </c>
      <c r="C497" s="1">
        <v>40927</v>
      </c>
      <c r="D497" s="4">
        <f t="shared" si="14"/>
        <v>131.46</v>
      </c>
      <c r="E497">
        <v>16.2347</v>
      </c>
      <c r="F497">
        <v>44.637700000000002</v>
      </c>
      <c r="G497">
        <v>59.233699999999999</v>
      </c>
      <c r="H497">
        <v>59.233699999999999</v>
      </c>
      <c r="K497">
        <v>62.312899999999999</v>
      </c>
      <c r="M497">
        <v>64.272199999999998</v>
      </c>
      <c r="O497">
        <v>64.211500000000001</v>
      </c>
      <c r="Q497" s="2">
        <v>41177</v>
      </c>
      <c r="R497" s="4">
        <v>67.647000000000006</v>
      </c>
      <c r="T497" s="2">
        <v>41177</v>
      </c>
      <c r="U497" s="4">
        <v>64.211500000000001</v>
      </c>
      <c r="V497">
        <f t="shared" si="15"/>
        <v>67.647000000000006</v>
      </c>
    </row>
    <row r="498" spans="1:22" x14ac:dyDescent="0.25">
      <c r="A498" s="1">
        <v>40889</v>
      </c>
      <c r="B498">
        <v>124.21</v>
      </c>
      <c r="C498" s="1">
        <v>40931</v>
      </c>
      <c r="D498" s="4">
        <f t="shared" si="14"/>
        <v>131.61000000000001</v>
      </c>
      <c r="E498">
        <v>15.4496</v>
      </c>
      <c r="F498">
        <v>20.0899</v>
      </c>
      <c r="G498">
        <v>25.502800000000001</v>
      </c>
      <c r="H498">
        <v>38.741900000000001</v>
      </c>
      <c r="K498">
        <v>61.908000000000001</v>
      </c>
      <c r="M498">
        <v>63.552100000000003</v>
      </c>
      <c r="O498">
        <v>63.847299999999997</v>
      </c>
      <c r="Q498" s="2">
        <v>41178</v>
      </c>
      <c r="R498" s="4">
        <v>67.218699999999998</v>
      </c>
      <c r="T498" s="2">
        <v>41178</v>
      </c>
      <c r="U498" s="4">
        <v>63.847299999999997</v>
      </c>
      <c r="V498">
        <f t="shared" si="15"/>
        <v>67.218699999999998</v>
      </c>
    </row>
    <row r="499" spans="1:22" x14ac:dyDescent="0.25">
      <c r="A499" s="1">
        <v>40890</v>
      </c>
      <c r="B499">
        <v>123.05</v>
      </c>
      <c r="C499" s="1">
        <v>40932</v>
      </c>
      <c r="D499" s="4">
        <f t="shared" si="14"/>
        <v>131.46</v>
      </c>
      <c r="E499">
        <v>15.5641</v>
      </c>
      <c r="F499">
        <v>20.3276</v>
      </c>
      <c r="G499">
        <v>25.919899999999998</v>
      </c>
      <c r="H499">
        <v>39.407499999999999</v>
      </c>
      <c r="K499">
        <v>61.814999999999998</v>
      </c>
      <c r="M499">
        <v>63.654800000000002</v>
      </c>
      <c r="O499">
        <v>64.046700000000001</v>
      </c>
      <c r="Q499" s="2">
        <v>41179</v>
      </c>
      <c r="R499" s="4">
        <v>67.176699999999997</v>
      </c>
      <c r="T499" s="2">
        <v>41179</v>
      </c>
      <c r="U499" s="4">
        <v>64.046700000000001</v>
      </c>
      <c r="V499">
        <f t="shared" si="15"/>
        <v>67.176699999999997</v>
      </c>
    </row>
    <row r="500" spans="1:22" x14ac:dyDescent="0.25">
      <c r="A500" s="1">
        <v>40891</v>
      </c>
      <c r="B500">
        <v>121.74</v>
      </c>
      <c r="C500" s="1">
        <v>40933</v>
      </c>
      <c r="D500" s="4">
        <f t="shared" si="14"/>
        <v>132.56</v>
      </c>
      <c r="E500">
        <v>15.027200000000001</v>
      </c>
      <c r="F500">
        <v>19.726400000000002</v>
      </c>
      <c r="G500">
        <v>25.4071</v>
      </c>
      <c r="H500">
        <v>39.566499999999998</v>
      </c>
      <c r="K500">
        <v>62.8033</v>
      </c>
      <c r="M500">
        <v>63.078299999999999</v>
      </c>
      <c r="O500">
        <v>62.984299999999998</v>
      </c>
      <c r="Q500" s="2">
        <v>41180</v>
      </c>
      <c r="R500" s="4">
        <v>65.266599999999997</v>
      </c>
      <c r="T500" s="2">
        <v>41180</v>
      </c>
      <c r="U500" s="4">
        <v>62.984299999999998</v>
      </c>
      <c r="V500">
        <f t="shared" si="15"/>
        <v>65.266599999999997</v>
      </c>
    </row>
    <row r="501" spans="1:22" x14ac:dyDescent="0.25">
      <c r="A501" s="1">
        <v>40892</v>
      </c>
      <c r="B501">
        <v>122.185</v>
      </c>
      <c r="C501" s="1">
        <v>40934</v>
      </c>
      <c r="D501" s="4">
        <f t="shared" si="14"/>
        <v>131.88</v>
      </c>
      <c r="E501">
        <v>15.7302</v>
      </c>
      <c r="F501">
        <v>20.133500000000002</v>
      </c>
      <c r="G501">
        <v>25.5564</v>
      </c>
      <c r="H501">
        <v>39.104300000000002</v>
      </c>
      <c r="K501">
        <v>69.062899999999999</v>
      </c>
      <c r="M501">
        <v>65.506100000000004</v>
      </c>
      <c r="O501">
        <v>64.514600000000002</v>
      </c>
      <c r="Q501" s="2">
        <v>41183</v>
      </c>
      <c r="R501" s="4">
        <v>66.8232</v>
      </c>
      <c r="T501" s="2">
        <v>41183</v>
      </c>
      <c r="U501" s="4">
        <v>64.514600000000002</v>
      </c>
      <c r="V501">
        <f t="shared" si="15"/>
        <v>66.8232</v>
      </c>
    </row>
    <row r="502" spans="1:22" x14ac:dyDescent="0.25">
      <c r="A502" s="1">
        <v>40893</v>
      </c>
      <c r="B502">
        <v>121.59</v>
      </c>
      <c r="C502" s="1">
        <v>40935</v>
      </c>
      <c r="D502" s="4">
        <f t="shared" si="14"/>
        <v>131.82</v>
      </c>
      <c r="E502">
        <v>15.226900000000001</v>
      </c>
      <c r="F502">
        <v>19.417999999999999</v>
      </c>
      <c r="G502">
        <v>24.904900000000001</v>
      </c>
      <c r="H502">
        <v>39.382300000000001</v>
      </c>
      <c r="K502">
        <v>69.224400000000003</v>
      </c>
      <c r="M502">
        <v>64.732399999999998</v>
      </c>
      <c r="O502">
        <v>64.639300000000006</v>
      </c>
      <c r="Q502" s="2">
        <v>41184</v>
      </c>
      <c r="R502" s="4">
        <v>65.779300000000006</v>
      </c>
      <c r="T502" s="2">
        <v>41184</v>
      </c>
      <c r="U502" s="4">
        <v>64.639300000000006</v>
      </c>
      <c r="V502">
        <f t="shared" si="15"/>
        <v>65.779300000000006</v>
      </c>
    </row>
    <row r="503" spans="1:22" x14ac:dyDescent="0.25">
      <c r="A503" s="1">
        <v>40896</v>
      </c>
      <c r="B503">
        <v>120.29</v>
      </c>
      <c r="C503" s="1">
        <v>40938</v>
      </c>
      <c r="D503" s="4">
        <f t="shared" si="14"/>
        <v>131.37</v>
      </c>
      <c r="E503">
        <v>16.1492</v>
      </c>
      <c r="F503">
        <v>20.642099999999999</v>
      </c>
      <c r="G503">
        <v>26.730899999999998</v>
      </c>
      <c r="H503">
        <v>42.075400000000002</v>
      </c>
      <c r="K503">
        <v>67.992400000000004</v>
      </c>
      <c r="M503">
        <v>63.738100000000003</v>
      </c>
      <c r="O503">
        <v>63.690300000000001</v>
      </c>
      <c r="Q503" s="2">
        <v>41185</v>
      </c>
      <c r="R503" s="4">
        <v>65.963300000000004</v>
      </c>
      <c r="T503" s="2">
        <v>41185</v>
      </c>
      <c r="U503" s="4">
        <v>63.690300000000001</v>
      </c>
      <c r="V503">
        <f t="shared" si="15"/>
        <v>65.963300000000004</v>
      </c>
    </row>
    <row r="504" spans="1:22" x14ac:dyDescent="0.25">
      <c r="A504" s="1">
        <v>40897</v>
      </c>
      <c r="B504">
        <v>123.93</v>
      </c>
      <c r="C504" s="1">
        <v>40939</v>
      </c>
      <c r="D504" s="4">
        <f t="shared" si="14"/>
        <v>131.32</v>
      </c>
      <c r="E504">
        <v>16.280799999999999</v>
      </c>
      <c r="F504">
        <v>20.8292</v>
      </c>
      <c r="G504">
        <v>26.984999999999999</v>
      </c>
      <c r="H504">
        <v>42.836100000000002</v>
      </c>
      <c r="K504">
        <v>67.081699999999998</v>
      </c>
      <c r="M504">
        <v>63.3688</v>
      </c>
      <c r="O504">
        <v>63.7361</v>
      </c>
      <c r="Q504" s="2">
        <v>41186</v>
      </c>
      <c r="R504" s="4">
        <v>65.4499</v>
      </c>
      <c r="T504" s="2">
        <v>41186</v>
      </c>
      <c r="U504" s="4">
        <v>63.7361</v>
      </c>
      <c r="V504">
        <f t="shared" si="15"/>
        <v>65.4499</v>
      </c>
    </row>
    <row r="505" spans="1:22" x14ac:dyDescent="0.25">
      <c r="A505" s="1">
        <v>40898</v>
      </c>
      <c r="B505">
        <v>124.17</v>
      </c>
      <c r="C505" s="1">
        <v>40940</v>
      </c>
      <c r="D505" s="4">
        <f t="shared" si="14"/>
        <v>132.47</v>
      </c>
      <c r="E505">
        <v>15.0694</v>
      </c>
      <c r="F505">
        <v>19.822199999999999</v>
      </c>
      <c r="G505">
        <v>26.334</v>
      </c>
      <c r="H505">
        <v>42.951000000000001</v>
      </c>
      <c r="K505">
        <v>66.094300000000004</v>
      </c>
      <c r="M505">
        <v>63.942999999999998</v>
      </c>
      <c r="O505">
        <v>63.160499999999999</v>
      </c>
      <c r="Q505" s="2">
        <v>41187</v>
      </c>
      <c r="R505" s="4">
        <v>66.031700000000001</v>
      </c>
      <c r="T505" s="2">
        <v>41187</v>
      </c>
      <c r="U505" s="4">
        <v>63.160499999999999</v>
      </c>
      <c r="V505">
        <f t="shared" si="15"/>
        <v>66.031700000000001</v>
      </c>
    </row>
    <row r="506" spans="1:22" x14ac:dyDescent="0.25">
      <c r="A506" s="1">
        <v>40899</v>
      </c>
      <c r="B506">
        <v>125.27</v>
      </c>
      <c r="C506" s="1">
        <v>40941</v>
      </c>
      <c r="D506" s="4">
        <f t="shared" si="14"/>
        <v>132.68</v>
      </c>
      <c r="E506">
        <v>14.779299999999999</v>
      </c>
      <c r="F506">
        <v>19.712399999999999</v>
      </c>
      <c r="G506">
        <v>26.772600000000001</v>
      </c>
      <c r="H506">
        <v>43.423900000000003</v>
      </c>
      <c r="K506">
        <v>68.572900000000004</v>
      </c>
      <c r="M506">
        <v>64.4512</v>
      </c>
      <c r="O506">
        <v>63.736199999999997</v>
      </c>
      <c r="Q506" s="2">
        <v>41190</v>
      </c>
      <c r="R506" s="4">
        <v>65.740099999999998</v>
      </c>
      <c r="T506" s="2">
        <v>41190</v>
      </c>
      <c r="U506" s="4">
        <v>63.736199999999997</v>
      </c>
      <c r="V506">
        <f t="shared" si="15"/>
        <v>65.740099999999998</v>
      </c>
    </row>
    <row r="507" spans="1:22" x14ac:dyDescent="0.25">
      <c r="A507" s="1">
        <v>40900</v>
      </c>
      <c r="B507">
        <v>126.39</v>
      </c>
      <c r="C507" s="1">
        <v>40942</v>
      </c>
      <c r="D507" s="4">
        <f t="shared" si="14"/>
        <v>134.54</v>
      </c>
      <c r="E507">
        <v>13.9153</v>
      </c>
      <c r="F507">
        <v>19.096599999999999</v>
      </c>
      <c r="G507">
        <v>26.918099999999999</v>
      </c>
      <c r="H507">
        <v>44.093800000000002</v>
      </c>
      <c r="K507">
        <v>69.8125</v>
      </c>
      <c r="M507">
        <v>65.029899999999998</v>
      </c>
      <c r="O507">
        <v>64.283799999999999</v>
      </c>
      <c r="Q507" s="2">
        <v>41191</v>
      </c>
      <c r="R507" s="4">
        <v>66.872900000000001</v>
      </c>
      <c r="T507" s="2">
        <v>41191</v>
      </c>
      <c r="U507" s="4">
        <v>64.283799999999999</v>
      </c>
      <c r="V507">
        <f t="shared" si="15"/>
        <v>66.872900000000001</v>
      </c>
    </row>
    <row r="508" spans="1:22" x14ac:dyDescent="0.25">
      <c r="A508" s="1">
        <v>40904</v>
      </c>
      <c r="B508">
        <v>126.49</v>
      </c>
      <c r="C508" s="1">
        <v>40945</v>
      </c>
      <c r="D508" s="4">
        <f t="shared" si="14"/>
        <v>134.44999999999999</v>
      </c>
      <c r="E508">
        <v>14.7761</v>
      </c>
      <c r="F508">
        <v>20.989899999999999</v>
      </c>
      <c r="G508">
        <v>29.990300000000001</v>
      </c>
      <c r="H508">
        <v>49.136200000000002</v>
      </c>
      <c r="K508">
        <v>68.761200000000002</v>
      </c>
      <c r="M508">
        <v>65.5745</v>
      </c>
      <c r="O508">
        <v>64.9208</v>
      </c>
      <c r="Q508" s="2">
        <v>41192</v>
      </c>
      <c r="R508" s="4">
        <v>66.832599999999999</v>
      </c>
      <c r="T508" s="2">
        <v>41192</v>
      </c>
      <c r="U508" s="4">
        <v>64.9208</v>
      </c>
      <c r="V508">
        <f t="shared" si="15"/>
        <v>66.832599999999999</v>
      </c>
    </row>
    <row r="509" spans="1:22" x14ac:dyDescent="0.25">
      <c r="A509" s="1">
        <v>40905</v>
      </c>
      <c r="B509">
        <v>124.83</v>
      </c>
      <c r="C509" s="1">
        <v>40946</v>
      </c>
      <c r="D509" s="4">
        <f t="shared" si="14"/>
        <v>134.79</v>
      </c>
      <c r="E509">
        <v>14.3766</v>
      </c>
      <c r="F509">
        <v>21.154699999999998</v>
      </c>
      <c r="G509">
        <v>30.860399999999998</v>
      </c>
      <c r="H509">
        <v>47.212200000000003</v>
      </c>
      <c r="K509">
        <v>67.979900000000001</v>
      </c>
      <c r="M509">
        <v>65.092299999999994</v>
      </c>
      <c r="O509">
        <v>64.492900000000006</v>
      </c>
      <c r="Q509" s="2">
        <v>41193</v>
      </c>
      <c r="R509" s="4">
        <v>66.646100000000004</v>
      </c>
      <c r="T509" s="2">
        <v>41193</v>
      </c>
      <c r="U509" s="4">
        <v>64.492900000000006</v>
      </c>
      <c r="V509">
        <f t="shared" si="15"/>
        <v>66.646100000000004</v>
      </c>
    </row>
    <row r="510" spans="1:22" x14ac:dyDescent="0.25">
      <c r="A510" s="1">
        <v>40906</v>
      </c>
      <c r="B510">
        <v>126.12</v>
      </c>
      <c r="C510" s="1">
        <v>40947</v>
      </c>
      <c r="D510" s="4">
        <f t="shared" si="14"/>
        <v>135.19</v>
      </c>
      <c r="E510">
        <v>13.955299999999999</v>
      </c>
      <c r="F510">
        <v>21.821300000000001</v>
      </c>
      <c r="G510">
        <v>32.184399999999997</v>
      </c>
      <c r="H510">
        <v>50.458399999999997</v>
      </c>
      <c r="K510">
        <v>67.959299999999999</v>
      </c>
      <c r="M510">
        <v>64.704899999999995</v>
      </c>
      <c r="O510">
        <v>63.542900000000003</v>
      </c>
      <c r="Q510" s="2">
        <v>41194</v>
      </c>
      <c r="R510" s="4">
        <v>66.432900000000004</v>
      </c>
      <c r="T510" s="2">
        <v>41194</v>
      </c>
      <c r="U510" s="4">
        <v>63.542900000000003</v>
      </c>
      <c r="V510">
        <f t="shared" si="15"/>
        <v>66.432900000000004</v>
      </c>
    </row>
    <row r="511" spans="1:22" x14ac:dyDescent="0.25">
      <c r="A511" s="1">
        <v>40907</v>
      </c>
      <c r="B511">
        <v>125.5</v>
      </c>
      <c r="C511" s="1">
        <v>40948</v>
      </c>
      <c r="D511" s="4">
        <f t="shared" si="14"/>
        <v>135.36000000000001</v>
      </c>
      <c r="E511">
        <v>13.5207</v>
      </c>
      <c r="F511">
        <v>22.4284</v>
      </c>
      <c r="G511">
        <v>33.8185</v>
      </c>
      <c r="H511">
        <v>52.139600000000002</v>
      </c>
      <c r="K511">
        <v>69.5745</v>
      </c>
      <c r="M511">
        <v>65.912800000000004</v>
      </c>
      <c r="O511">
        <v>65.421000000000006</v>
      </c>
      <c r="Q511" s="2">
        <v>41197</v>
      </c>
      <c r="R511" s="4">
        <v>67.368399999999994</v>
      </c>
      <c r="T511" s="2">
        <v>41197</v>
      </c>
      <c r="U511" s="4">
        <v>65.421000000000006</v>
      </c>
      <c r="V511">
        <f t="shared" si="15"/>
        <v>67.368399999999994</v>
      </c>
    </row>
    <row r="512" spans="1:22" x14ac:dyDescent="0.25">
      <c r="A512" s="1">
        <v>40911</v>
      </c>
      <c r="B512">
        <v>127.495</v>
      </c>
      <c r="C512" s="1">
        <v>40949</v>
      </c>
      <c r="D512" s="4">
        <f t="shared" si="14"/>
        <v>134.36099999999999</v>
      </c>
      <c r="E512">
        <v>16.713899999999999</v>
      </c>
      <c r="F512">
        <v>26.613800000000001</v>
      </c>
      <c r="G512">
        <v>38.186300000000003</v>
      </c>
      <c r="H512">
        <v>55.2194</v>
      </c>
      <c r="K512">
        <v>66.702600000000004</v>
      </c>
      <c r="M512">
        <v>63.688899999999997</v>
      </c>
      <c r="O512">
        <v>63.561100000000003</v>
      </c>
      <c r="Q512" s="2">
        <v>41198</v>
      </c>
      <c r="R512" s="4">
        <v>65.489699999999999</v>
      </c>
      <c r="T512" s="2">
        <v>41198</v>
      </c>
      <c r="U512" s="4">
        <v>63.561100000000003</v>
      </c>
      <c r="V512">
        <f t="shared" si="15"/>
        <v>65.489699999999999</v>
      </c>
    </row>
    <row r="513" spans="1:22" x14ac:dyDescent="0.25">
      <c r="A513" s="1">
        <v>40912</v>
      </c>
      <c r="B513">
        <v>127.7</v>
      </c>
      <c r="C513" s="1">
        <v>40952</v>
      </c>
      <c r="D513" s="4">
        <f t="shared" si="14"/>
        <v>135.36000000000001</v>
      </c>
      <c r="E513">
        <v>14.922499999999999</v>
      </c>
      <c r="F513">
        <v>27.117799999999999</v>
      </c>
      <c r="G513">
        <v>42.468600000000002</v>
      </c>
      <c r="H513">
        <v>55.7044</v>
      </c>
      <c r="K513">
        <v>64.058499999999995</v>
      </c>
      <c r="M513">
        <v>59.886200000000002</v>
      </c>
      <c r="O513">
        <v>59.654800000000002</v>
      </c>
      <c r="Q513" s="2">
        <v>41199</v>
      </c>
      <c r="R513" s="4">
        <v>63.245699999999999</v>
      </c>
      <c r="T513" s="2">
        <v>41199</v>
      </c>
      <c r="U513" s="4">
        <v>59.654800000000002</v>
      </c>
      <c r="V513">
        <f t="shared" si="15"/>
        <v>63.245699999999999</v>
      </c>
    </row>
    <row r="514" spans="1:22" x14ac:dyDescent="0.25">
      <c r="A514" s="1">
        <v>40913</v>
      </c>
      <c r="B514">
        <v>128.04</v>
      </c>
      <c r="C514" s="1">
        <v>40953</v>
      </c>
      <c r="D514" s="4">
        <f t="shared" si="14"/>
        <v>135.19</v>
      </c>
      <c r="E514">
        <v>17.564599999999999</v>
      </c>
      <c r="F514">
        <v>31.148499999999999</v>
      </c>
      <c r="G514">
        <v>44.067100000000003</v>
      </c>
      <c r="H514">
        <v>44.067100000000003</v>
      </c>
      <c r="K514">
        <v>64.219700000000003</v>
      </c>
      <c r="M514">
        <v>60.122599999999998</v>
      </c>
      <c r="O514">
        <v>60.373800000000003</v>
      </c>
      <c r="Q514" s="2">
        <v>41200</v>
      </c>
      <c r="R514" s="4">
        <v>63.3827</v>
      </c>
      <c r="T514" s="2">
        <v>41200</v>
      </c>
      <c r="U514" s="4">
        <v>60.373800000000003</v>
      </c>
      <c r="V514">
        <f t="shared" si="15"/>
        <v>63.3827</v>
      </c>
    </row>
    <row r="515" spans="1:22" x14ac:dyDescent="0.25">
      <c r="A515" s="1">
        <v>40914</v>
      </c>
      <c r="B515">
        <v>127.71</v>
      </c>
      <c r="C515" s="1">
        <v>40954</v>
      </c>
      <c r="D515" s="4">
        <f t="shared" si="14"/>
        <v>134.56</v>
      </c>
      <c r="E515">
        <v>18.286300000000001</v>
      </c>
      <c r="F515">
        <v>38.335700000000003</v>
      </c>
      <c r="G515">
        <v>59.097900000000003</v>
      </c>
      <c r="H515">
        <v>71.954700000000003</v>
      </c>
      <c r="K515">
        <v>65.141999999999996</v>
      </c>
      <c r="M515">
        <v>60.283799999999999</v>
      </c>
      <c r="O515">
        <v>59.713099999999997</v>
      </c>
      <c r="Q515" s="2">
        <v>41201</v>
      </c>
      <c r="R515" s="4">
        <v>63.403500000000001</v>
      </c>
      <c r="T515" s="2">
        <v>41201</v>
      </c>
      <c r="U515" s="4">
        <v>59.713099999999997</v>
      </c>
      <c r="V515">
        <f t="shared" si="15"/>
        <v>63.403500000000001</v>
      </c>
    </row>
    <row r="516" spans="1:22" x14ac:dyDescent="0.25">
      <c r="A516" s="1">
        <v>40917</v>
      </c>
      <c r="B516">
        <v>128.02000000000001</v>
      </c>
      <c r="C516" s="1">
        <v>40955</v>
      </c>
      <c r="D516" s="4">
        <f t="shared" si="14"/>
        <v>136.04900000000001</v>
      </c>
      <c r="E516">
        <v>15.0266</v>
      </c>
      <c r="F516">
        <v>44.659700000000001</v>
      </c>
      <c r="G516">
        <v>77.514799999999994</v>
      </c>
      <c r="H516">
        <v>77.789299999999997</v>
      </c>
      <c r="K516">
        <v>63.997999999999998</v>
      </c>
      <c r="M516">
        <v>59.310499999999998</v>
      </c>
      <c r="O516">
        <v>62.736199999999997</v>
      </c>
      <c r="Q516" s="2">
        <v>41204</v>
      </c>
      <c r="R516" s="4">
        <v>65.021699999999996</v>
      </c>
      <c r="T516" s="2">
        <v>41204</v>
      </c>
      <c r="U516" s="4">
        <v>62.736199999999997</v>
      </c>
      <c r="V516">
        <f t="shared" si="15"/>
        <v>65.021699999999996</v>
      </c>
    </row>
    <row r="517" spans="1:22" x14ac:dyDescent="0.25">
      <c r="A517" s="1">
        <v>40918</v>
      </c>
      <c r="B517">
        <v>129.13</v>
      </c>
      <c r="C517" s="1">
        <v>40960</v>
      </c>
      <c r="D517" s="4">
        <f t="shared" si="14"/>
        <v>136.47</v>
      </c>
      <c r="E517">
        <v>14.514799999999999</v>
      </c>
      <c r="F517">
        <v>19.5091</v>
      </c>
      <c r="G517">
        <v>25.614999999999998</v>
      </c>
      <c r="H517">
        <v>38.965200000000003</v>
      </c>
      <c r="K517">
        <v>64.540300000000002</v>
      </c>
      <c r="M517">
        <v>59.7136</v>
      </c>
      <c r="O517">
        <v>61.461599999999997</v>
      </c>
      <c r="Q517" s="2">
        <v>41205</v>
      </c>
      <c r="R517" s="4">
        <v>63.163899999999998</v>
      </c>
      <c r="T517" s="2">
        <v>41205</v>
      </c>
      <c r="U517" s="4">
        <v>61.461599999999997</v>
      </c>
      <c r="V517">
        <f t="shared" si="15"/>
        <v>63.163899999999998</v>
      </c>
    </row>
    <row r="518" spans="1:22" x14ac:dyDescent="0.25">
      <c r="A518" s="1">
        <v>40919</v>
      </c>
      <c r="B518">
        <v>129.19999999999999</v>
      </c>
      <c r="C518" s="1">
        <v>40961</v>
      </c>
      <c r="D518" s="4">
        <f t="shared" si="14"/>
        <v>136.03200000000001</v>
      </c>
      <c r="E518">
        <v>13.892300000000001</v>
      </c>
      <c r="F518">
        <v>18.754300000000001</v>
      </c>
      <c r="G518">
        <v>24.913499999999999</v>
      </c>
      <c r="H518">
        <v>39.026400000000002</v>
      </c>
      <c r="K518">
        <v>65.139700000000005</v>
      </c>
      <c r="M518">
        <v>60.3352</v>
      </c>
      <c r="O518">
        <v>64.343500000000006</v>
      </c>
      <c r="Q518" s="2">
        <v>41206</v>
      </c>
      <c r="R518" s="4">
        <v>61.787500000000001</v>
      </c>
      <c r="T518" s="2">
        <v>41206</v>
      </c>
      <c r="U518" s="4">
        <v>64.343500000000006</v>
      </c>
      <c r="V518">
        <f t="shared" si="15"/>
        <v>61.787500000000001</v>
      </c>
    </row>
    <row r="519" spans="1:22" x14ac:dyDescent="0.25">
      <c r="A519" s="1">
        <v>40920</v>
      </c>
      <c r="B519">
        <v>129.51</v>
      </c>
      <c r="C519" s="1">
        <v>40962</v>
      </c>
      <c r="D519" s="4">
        <f t="shared" si="14"/>
        <v>136.631</v>
      </c>
      <c r="E519">
        <v>13.190799999999999</v>
      </c>
      <c r="F519">
        <v>18.084599999999998</v>
      </c>
      <c r="G519">
        <v>24.186599999999999</v>
      </c>
      <c r="H519">
        <v>38.715400000000002</v>
      </c>
      <c r="K519">
        <v>63.5623</v>
      </c>
      <c r="M519">
        <v>59.688299999999998</v>
      </c>
      <c r="O519">
        <v>62.347799999999999</v>
      </c>
      <c r="Q519" s="2">
        <v>41207</v>
      </c>
      <c r="R519" s="4">
        <v>63.091299999999997</v>
      </c>
      <c r="T519" s="2">
        <v>41207</v>
      </c>
      <c r="U519" s="4">
        <v>62.347799999999999</v>
      </c>
      <c r="V519">
        <f t="shared" si="15"/>
        <v>63.091299999999997</v>
      </c>
    </row>
    <row r="520" spans="1:22" x14ac:dyDescent="0.25">
      <c r="A520" s="1">
        <v>40921</v>
      </c>
      <c r="B520">
        <v>128.84</v>
      </c>
      <c r="C520" s="1">
        <v>40963</v>
      </c>
      <c r="D520" s="4">
        <f t="shared" si="14"/>
        <v>136.93</v>
      </c>
      <c r="E520">
        <v>13.312200000000001</v>
      </c>
      <c r="F520">
        <v>18.3764</v>
      </c>
      <c r="G520">
        <v>25.093699999999998</v>
      </c>
      <c r="H520">
        <v>39.190300000000001</v>
      </c>
      <c r="K520">
        <v>68.498000000000005</v>
      </c>
      <c r="M520">
        <v>62.796199999999999</v>
      </c>
      <c r="O520">
        <v>66.558400000000006</v>
      </c>
      <c r="Q520" s="2">
        <v>41208</v>
      </c>
      <c r="R520" s="4">
        <v>61.261499999999998</v>
      </c>
      <c r="T520" s="2">
        <v>41208</v>
      </c>
      <c r="U520" s="4">
        <v>66.558400000000006</v>
      </c>
      <c r="V520">
        <f t="shared" si="15"/>
        <v>61.261499999999998</v>
      </c>
    </row>
    <row r="521" spans="1:22" x14ac:dyDescent="0.25">
      <c r="A521" s="1">
        <v>40925</v>
      </c>
      <c r="B521">
        <v>129.34</v>
      </c>
      <c r="C521" s="1">
        <v>40966</v>
      </c>
      <c r="D521" s="4">
        <f t="shared" ref="D521:D584" si="16">VLOOKUP(C521,$A:$B,2,FALSE)</f>
        <v>137.16</v>
      </c>
      <c r="E521">
        <v>13.267799999999999</v>
      </c>
      <c r="F521">
        <v>18.762499999999999</v>
      </c>
      <c r="G521">
        <v>25.938800000000001</v>
      </c>
      <c r="H521">
        <v>41.816000000000003</v>
      </c>
      <c r="K521">
        <v>68.554900000000004</v>
      </c>
      <c r="M521">
        <v>62.534999999999997</v>
      </c>
      <c r="O521">
        <v>65.953900000000004</v>
      </c>
      <c r="Q521" s="2">
        <v>41213</v>
      </c>
      <c r="R521" s="4">
        <v>62.155500000000004</v>
      </c>
      <c r="T521" s="2">
        <v>41213</v>
      </c>
      <c r="U521" s="4">
        <v>65.953900000000004</v>
      </c>
      <c r="V521">
        <f t="shared" ref="V521:V584" si="17">VLOOKUP(T521,Q:R,2,FALSE)</f>
        <v>62.155500000000004</v>
      </c>
    </row>
    <row r="522" spans="1:22" x14ac:dyDescent="0.25">
      <c r="A522" s="1">
        <v>40926</v>
      </c>
      <c r="B522">
        <v>130.77000000000001</v>
      </c>
      <c r="C522" s="1">
        <v>40967</v>
      </c>
      <c r="D522" s="4">
        <f t="shared" si="16"/>
        <v>137.559</v>
      </c>
      <c r="E522">
        <v>13.8062</v>
      </c>
      <c r="F522">
        <v>19.310600000000001</v>
      </c>
      <c r="G522">
        <v>26.262799999999999</v>
      </c>
      <c r="H522">
        <v>41.628300000000003</v>
      </c>
      <c r="K522">
        <v>67.207499999999996</v>
      </c>
      <c r="M522">
        <v>60.611600000000003</v>
      </c>
      <c r="O522">
        <v>63.989100000000001</v>
      </c>
      <c r="Q522" s="2">
        <v>41214</v>
      </c>
      <c r="R522" s="4">
        <v>62.423499999999997</v>
      </c>
      <c r="T522" s="2">
        <v>41214</v>
      </c>
      <c r="U522" s="4">
        <v>63.989100000000001</v>
      </c>
      <c r="V522">
        <f t="shared" si="17"/>
        <v>62.423499999999997</v>
      </c>
    </row>
    <row r="523" spans="1:22" x14ac:dyDescent="0.25">
      <c r="A523" s="1">
        <v>40927</v>
      </c>
      <c r="B523">
        <v>131.46</v>
      </c>
      <c r="C523" s="1">
        <v>40968</v>
      </c>
      <c r="D523" s="4">
        <f t="shared" si="16"/>
        <v>137.02000000000001</v>
      </c>
      <c r="E523">
        <v>13.2522</v>
      </c>
      <c r="F523">
        <v>18.9071</v>
      </c>
      <c r="G523">
        <v>26.474599999999999</v>
      </c>
      <c r="H523">
        <v>42.6096</v>
      </c>
      <c r="K523">
        <v>70.297700000000006</v>
      </c>
      <c r="M523">
        <v>63.660699999999999</v>
      </c>
      <c r="O523">
        <v>65.501499999999993</v>
      </c>
      <c r="Q523" s="2">
        <v>41215</v>
      </c>
      <c r="R523" s="4">
        <v>60.197400000000002</v>
      </c>
      <c r="T523" s="2">
        <v>41215</v>
      </c>
      <c r="U523" s="4">
        <v>65.501499999999993</v>
      </c>
      <c r="V523">
        <f t="shared" si="17"/>
        <v>60.197400000000002</v>
      </c>
    </row>
    <row r="524" spans="1:22" x14ac:dyDescent="0.25">
      <c r="A524" s="1">
        <v>40928</v>
      </c>
      <c r="B524">
        <v>131.54</v>
      </c>
      <c r="C524" s="1">
        <v>40969</v>
      </c>
      <c r="D524" s="4">
        <f t="shared" si="16"/>
        <v>137.72999999999999</v>
      </c>
      <c r="E524">
        <v>12.7845</v>
      </c>
      <c r="F524">
        <v>18.723500000000001</v>
      </c>
      <c r="G524">
        <v>26.411799999999999</v>
      </c>
      <c r="H524">
        <v>43.485999999999997</v>
      </c>
      <c r="K524">
        <v>61.683399999999999</v>
      </c>
      <c r="M524">
        <v>58.9968</v>
      </c>
      <c r="O524">
        <v>61.582099999999997</v>
      </c>
      <c r="Q524" s="2">
        <v>41218</v>
      </c>
      <c r="R524" s="4">
        <v>62.645699999999998</v>
      </c>
      <c r="T524" s="2">
        <v>41218</v>
      </c>
      <c r="U524" s="4">
        <v>61.582099999999997</v>
      </c>
      <c r="V524">
        <f t="shared" si="17"/>
        <v>62.645699999999998</v>
      </c>
    </row>
    <row r="525" spans="1:22" x14ac:dyDescent="0.25">
      <c r="A525" s="1">
        <v>40931</v>
      </c>
      <c r="B525">
        <v>131.61000000000001</v>
      </c>
      <c r="C525" s="1">
        <v>40970</v>
      </c>
      <c r="D525" s="4">
        <f t="shared" si="16"/>
        <v>137.31200000000001</v>
      </c>
      <c r="E525">
        <v>12.611499999999999</v>
      </c>
      <c r="F525">
        <v>18.765499999999999</v>
      </c>
      <c r="G525">
        <v>26.898299999999999</v>
      </c>
      <c r="H525">
        <v>43.547800000000002</v>
      </c>
      <c r="K525">
        <v>60.724800000000002</v>
      </c>
      <c r="M525">
        <v>56.569899999999997</v>
      </c>
      <c r="O525">
        <v>61.304099999999998</v>
      </c>
      <c r="Q525" s="2">
        <v>41219</v>
      </c>
      <c r="R525" s="4">
        <v>61.368000000000002</v>
      </c>
      <c r="T525" s="2">
        <v>41219</v>
      </c>
      <c r="U525" s="4">
        <v>61.304099999999998</v>
      </c>
      <c r="V525">
        <f t="shared" si="17"/>
        <v>61.368000000000002</v>
      </c>
    </row>
    <row r="526" spans="1:22" x14ac:dyDescent="0.25">
      <c r="A526" s="1">
        <v>40932</v>
      </c>
      <c r="B526">
        <v>131.46</v>
      </c>
      <c r="C526" s="1">
        <v>40973</v>
      </c>
      <c r="D526" s="4">
        <f t="shared" si="16"/>
        <v>136.75</v>
      </c>
      <c r="E526">
        <v>13.2475</v>
      </c>
      <c r="F526">
        <v>20.436599999999999</v>
      </c>
      <c r="G526">
        <v>29.751300000000001</v>
      </c>
      <c r="H526">
        <v>48.3872</v>
      </c>
      <c r="K526">
        <v>58.233699999999999</v>
      </c>
      <c r="M526">
        <v>57.620199999999997</v>
      </c>
      <c r="O526">
        <v>62.149099999999997</v>
      </c>
      <c r="Q526" s="2">
        <v>41220</v>
      </c>
      <c r="R526" s="4">
        <v>59.127499999999998</v>
      </c>
      <c r="T526" s="2">
        <v>41220</v>
      </c>
      <c r="U526" s="4">
        <v>62.149099999999997</v>
      </c>
      <c r="V526">
        <f t="shared" si="17"/>
        <v>59.127499999999998</v>
      </c>
    </row>
    <row r="527" spans="1:22" x14ac:dyDescent="0.25">
      <c r="A527" s="1">
        <v>40933</v>
      </c>
      <c r="B527">
        <v>132.56</v>
      </c>
      <c r="C527" s="1">
        <v>40974</v>
      </c>
      <c r="D527" s="4">
        <f t="shared" si="16"/>
        <v>134.75</v>
      </c>
      <c r="E527">
        <v>16.7013</v>
      </c>
      <c r="F527">
        <v>24.296299999999999</v>
      </c>
      <c r="G527">
        <v>33.535600000000002</v>
      </c>
      <c r="H527">
        <v>50.97</v>
      </c>
      <c r="K527">
        <v>58.436</v>
      </c>
      <c r="M527">
        <v>56.933</v>
      </c>
      <c r="O527">
        <v>61.681199999999997</v>
      </c>
      <c r="Q527" s="2">
        <v>41221</v>
      </c>
      <c r="R527" s="4">
        <v>59.9559</v>
      </c>
      <c r="T527" s="2">
        <v>41221</v>
      </c>
      <c r="U527" s="4">
        <v>61.681199999999997</v>
      </c>
      <c r="V527">
        <f t="shared" si="17"/>
        <v>59.9559</v>
      </c>
    </row>
    <row r="528" spans="1:22" x14ac:dyDescent="0.25">
      <c r="A528" s="1">
        <v>40934</v>
      </c>
      <c r="B528">
        <v>131.88</v>
      </c>
      <c r="C528" s="1">
        <v>40975</v>
      </c>
      <c r="D528" s="4">
        <f t="shared" si="16"/>
        <v>135.69</v>
      </c>
      <c r="E528">
        <v>14.9358</v>
      </c>
      <c r="F528">
        <v>23.077200000000001</v>
      </c>
      <c r="G528">
        <v>32.760199999999998</v>
      </c>
      <c r="H528">
        <v>53.305300000000003</v>
      </c>
      <c r="K528">
        <v>60.725299999999997</v>
      </c>
      <c r="M528">
        <v>59.927</v>
      </c>
      <c r="O528">
        <v>63.2682</v>
      </c>
      <c r="Q528" s="2">
        <v>41222</v>
      </c>
      <c r="R528" s="4">
        <v>60.620100000000001</v>
      </c>
      <c r="T528" s="2">
        <v>41222</v>
      </c>
      <c r="U528" s="4">
        <v>63.2682</v>
      </c>
      <c r="V528">
        <f t="shared" si="17"/>
        <v>60.620100000000001</v>
      </c>
    </row>
    <row r="529" spans="1:22" x14ac:dyDescent="0.25">
      <c r="A529" s="1">
        <v>40935</v>
      </c>
      <c r="B529">
        <v>131.82</v>
      </c>
      <c r="C529" s="1">
        <v>40976</v>
      </c>
      <c r="D529" s="4">
        <f t="shared" si="16"/>
        <v>137.04</v>
      </c>
      <c r="E529">
        <v>13.640700000000001</v>
      </c>
      <c r="F529">
        <v>21.894100000000002</v>
      </c>
      <c r="G529">
        <v>32.47</v>
      </c>
      <c r="H529">
        <v>56.473100000000002</v>
      </c>
      <c r="K529">
        <v>55.693100000000001</v>
      </c>
      <c r="M529">
        <v>54.329500000000003</v>
      </c>
      <c r="O529">
        <v>59.150500000000001</v>
      </c>
      <c r="Q529" s="2">
        <v>41225</v>
      </c>
      <c r="R529" s="4">
        <v>60.3063</v>
      </c>
      <c r="T529" s="2">
        <v>41225</v>
      </c>
      <c r="U529" s="4">
        <v>59.150500000000001</v>
      </c>
      <c r="V529">
        <f t="shared" si="17"/>
        <v>60.3063</v>
      </c>
    </row>
    <row r="530" spans="1:22" x14ac:dyDescent="0.25">
      <c r="A530" s="1">
        <v>40938</v>
      </c>
      <c r="B530">
        <v>131.37</v>
      </c>
      <c r="C530" s="1">
        <v>40977</v>
      </c>
      <c r="D530" s="4">
        <f t="shared" si="16"/>
        <v>137.57</v>
      </c>
      <c r="E530">
        <v>12.3698</v>
      </c>
      <c r="F530">
        <v>20.805199999999999</v>
      </c>
      <c r="G530">
        <v>32.358199999999997</v>
      </c>
      <c r="H530">
        <v>49.6569</v>
      </c>
      <c r="K530">
        <v>54.874000000000002</v>
      </c>
      <c r="M530">
        <v>54.226100000000002</v>
      </c>
      <c r="O530">
        <v>59.597999999999999</v>
      </c>
      <c r="Q530" s="2">
        <v>41226</v>
      </c>
      <c r="R530" s="4">
        <v>59.148200000000003</v>
      </c>
      <c r="T530" s="2">
        <v>41226</v>
      </c>
      <c r="U530" s="4">
        <v>59.597999999999999</v>
      </c>
      <c r="V530">
        <f t="shared" si="17"/>
        <v>59.148200000000003</v>
      </c>
    </row>
    <row r="531" spans="1:22" x14ac:dyDescent="0.25">
      <c r="A531" s="1">
        <v>40939</v>
      </c>
      <c r="B531">
        <v>131.32</v>
      </c>
      <c r="C531" s="1">
        <v>40980</v>
      </c>
      <c r="D531" s="4">
        <f t="shared" si="16"/>
        <v>137.58000000000001</v>
      </c>
      <c r="E531">
        <v>13.4635</v>
      </c>
      <c r="F531">
        <v>24.784800000000001</v>
      </c>
      <c r="G531">
        <v>41.278199999999998</v>
      </c>
      <c r="H531">
        <v>50.472999999999999</v>
      </c>
      <c r="K531">
        <v>57.3367</v>
      </c>
      <c r="M531">
        <v>56.476500000000001</v>
      </c>
      <c r="O531">
        <v>60.570099999999996</v>
      </c>
      <c r="Q531" s="2">
        <v>41227</v>
      </c>
      <c r="R531" s="4">
        <v>58.502000000000002</v>
      </c>
      <c r="T531" s="2">
        <v>41227</v>
      </c>
      <c r="U531" s="4">
        <v>60.570099999999996</v>
      </c>
      <c r="V531">
        <f t="shared" si="17"/>
        <v>58.502000000000002</v>
      </c>
    </row>
    <row r="532" spans="1:22" x14ac:dyDescent="0.25">
      <c r="A532" s="1">
        <v>40940</v>
      </c>
      <c r="B532">
        <v>132.47</v>
      </c>
      <c r="C532" s="1">
        <v>40981</v>
      </c>
      <c r="D532" s="4">
        <f t="shared" si="16"/>
        <v>140.06200000000001</v>
      </c>
      <c r="E532">
        <v>13.8667</v>
      </c>
      <c r="F532">
        <v>27.663900000000002</v>
      </c>
      <c r="G532">
        <v>45.710700000000003</v>
      </c>
      <c r="H532">
        <v>51.895000000000003</v>
      </c>
      <c r="K532">
        <v>58.210900000000002</v>
      </c>
      <c r="M532">
        <v>58.985500000000002</v>
      </c>
      <c r="O532">
        <v>61.181399999999996</v>
      </c>
      <c r="Q532" s="2">
        <v>41228</v>
      </c>
      <c r="R532" s="4">
        <v>58.5458</v>
      </c>
      <c r="T532" s="2">
        <v>41228</v>
      </c>
      <c r="U532" s="4">
        <v>61.181399999999996</v>
      </c>
      <c r="V532">
        <f t="shared" si="17"/>
        <v>58.5458</v>
      </c>
    </row>
    <row r="533" spans="1:22" x14ac:dyDescent="0.25">
      <c r="A533" s="1">
        <v>40941</v>
      </c>
      <c r="B533">
        <v>132.68</v>
      </c>
      <c r="C533" s="1">
        <v>40982</v>
      </c>
      <c r="D533" s="4">
        <f t="shared" si="16"/>
        <v>139.91</v>
      </c>
      <c r="E533">
        <v>15.0746</v>
      </c>
      <c r="F533">
        <v>34.397199999999998</v>
      </c>
      <c r="G533">
        <v>54.579500000000003</v>
      </c>
      <c r="H533">
        <v>54.579500000000003</v>
      </c>
      <c r="K533">
        <v>55.442799999999998</v>
      </c>
      <c r="M533">
        <v>55.621299999999998</v>
      </c>
      <c r="O533">
        <v>57.4054</v>
      </c>
      <c r="Q533" s="2">
        <v>41229</v>
      </c>
      <c r="R533" s="4">
        <v>59.143900000000002</v>
      </c>
      <c r="T533" s="2">
        <v>41229</v>
      </c>
      <c r="U533" s="4">
        <v>57.4054</v>
      </c>
      <c r="V533">
        <f t="shared" si="17"/>
        <v>59.143900000000002</v>
      </c>
    </row>
    <row r="534" spans="1:22" x14ac:dyDescent="0.25">
      <c r="A534" s="1">
        <v>40942</v>
      </c>
      <c r="B534">
        <v>134.54</v>
      </c>
      <c r="C534" s="1">
        <v>40983</v>
      </c>
      <c r="D534" s="4">
        <f t="shared" si="16"/>
        <v>140.72</v>
      </c>
      <c r="E534">
        <v>15.2507</v>
      </c>
      <c r="F534">
        <v>43.832700000000003</v>
      </c>
      <c r="G534">
        <v>64.156300000000002</v>
      </c>
      <c r="H534">
        <v>64.156300000000002</v>
      </c>
      <c r="K534">
        <v>49.743000000000002</v>
      </c>
      <c r="M534">
        <v>55.679499999999997</v>
      </c>
      <c r="O534">
        <v>57.753100000000003</v>
      </c>
      <c r="Q534" s="2">
        <v>41232</v>
      </c>
      <c r="R534" s="4">
        <v>61.184699999999999</v>
      </c>
      <c r="T534" s="2">
        <v>41232</v>
      </c>
      <c r="U534" s="4">
        <v>57.753100000000003</v>
      </c>
      <c r="V534">
        <f t="shared" si="17"/>
        <v>61.184699999999999</v>
      </c>
    </row>
    <row r="535" spans="1:22" x14ac:dyDescent="0.25">
      <c r="A535" s="1">
        <v>40945</v>
      </c>
      <c r="B535">
        <v>134.44999999999999</v>
      </c>
      <c r="C535" s="1">
        <v>40987</v>
      </c>
      <c r="D535" s="4">
        <f t="shared" si="16"/>
        <v>140.85</v>
      </c>
      <c r="E535">
        <v>12.6112</v>
      </c>
      <c r="F535">
        <v>17.156700000000001</v>
      </c>
      <c r="G535">
        <v>22.486999999999998</v>
      </c>
      <c r="H535">
        <v>33.82</v>
      </c>
      <c r="K535">
        <v>48.258600000000001</v>
      </c>
      <c r="M535">
        <v>55.517899999999997</v>
      </c>
      <c r="O535">
        <v>55.938699999999997</v>
      </c>
      <c r="Q535" s="2">
        <v>41233</v>
      </c>
      <c r="R535" s="4">
        <v>60.427900000000001</v>
      </c>
      <c r="T535" s="2">
        <v>41233</v>
      </c>
      <c r="U535" s="4">
        <v>55.938699999999997</v>
      </c>
      <c r="V535">
        <f t="shared" si="17"/>
        <v>60.427900000000001</v>
      </c>
    </row>
    <row r="536" spans="1:22" x14ac:dyDescent="0.25">
      <c r="A536" s="1">
        <v>40946</v>
      </c>
      <c r="B536">
        <v>134.79</v>
      </c>
      <c r="C536" s="1">
        <v>40988</v>
      </c>
      <c r="D536" s="4">
        <f t="shared" si="16"/>
        <v>140.44</v>
      </c>
      <c r="E536">
        <v>13.2278</v>
      </c>
      <c r="F536">
        <v>17.8582</v>
      </c>
      <c r="G536">
        <v>23.1128</v>
      </c>
      <c r="H536">
        <v>34.174700000000001</v>
      </c>
      <c r="K536">
        <v>47.573099999999997</v>
      </c>
      <c r="M536">
        <v>54.566099999999999</v>
      </c>
      <c r="O536">
        <v>55.068600000000004</v>
      </c>
      <c r="Q536" s="2">
        <v>41234</v>
      </c>
      <c r="R536" s="4">
        <v>60.564799999999998</v>
      </c>
      <c r="T536" s="2">
        <v>41234</v>
      </c>
      <c r="U536" s="4">
        <v>55.068600000000004</v>
      </c>
      <c r="V536">
        <f t="shared" si="17"/>
        <v>60.564799999999998</v>
      </c>
    </row>
    <row r="537" spans="1:22" x14ac:dyDescent="0.25">
      <c r="A537" s="1">
        <v>40947</v>
      </c>
      <c r="B537">
        <v>135.19</v>
      </c>
      <c r="C537" s="1">
        <v>40989</v>
      </c>
      <c r="D537" s="4">
        <f t="shared" si="16"/>
        <v>140.21</v>
      </c>
      <c r="E537">
        <v>12.902900000000001</v>
      </c>
      <c r="F537">
        <v>17.600200000000001</v>
      </c>
      <c r="G537">
        <v>22.819099999999999</v>
      </c>
      <c r="H537">
        <v>33.627200000000002</v>
      </c>
      <c r="K537">
        <v>48.750500000000002</v>
      </c>
      <c r="M537">
        <v>55.221400000000003</v>
      </c>
      <c r="O537">
        <v>56.831800000000001</v>
      </c>
      <c r="Q537" s="2">
        <v>41236</v>
      </c>
      <c r="R537" s="4">
        <v>58.828600000000002</v>
      </c>
      <c r="T537" s="2">
        <v>41236</v>
      </c>
      <c r="U537" s="4">
        <v>56.831800000000001</v>
      </c>
      <c r="V537">
        <f t="shared" si="17"/>
        <v>58.828600000000002</v>
      </c>
    </row>
    <row r="538" spans="1:22" x14ac:dyDescent="0.25">
      <c r="A538" s="1">
        <v>40948</v>
      </c>
      <c r="B538">
        <v>135.36000000000001</v>
      </c>
      <c r="C538" s="1">
        <v>40990</v>
      </c>
      <c r="D538" s="4">
        <f t="shared" si="16"/>
        <v>139.19999999999999</v>
      </c>
      <c r="E538">
        <v>14.058</v>
      </c>
      <c r="F538">
        <v>18.655799999999999</v>
      </c>
      <c r="G538">
        <v>23.744700000000002</v>
      </c>
      <c r="H538">
        <v>33.809899999999999</v>
      </c>
      <c r="K538">
        <v>49.799199999999999</v>
      </c>
      <c r="M538">
        <v>55.844299999999997</v>
      </c>
      <c r="O538">
        <v>57.178400000000003</v>
      </c>
      <c r="Q538" s="2">
        <v>41239</v>
      </c>
      <c r="R538" s="4">
        <v>58.459499999999998</v>
      </c>
      <c r="T538" s="2">
        <v>41239</v>
      </c>
      <c r="U538" s="4">
        <v>57.178400000000003</v>
      </c>
      <c r="V538">
        <f t="shared" si="17"/>
        <v>58.459499999999998</v>
      </c>
    </row>
    <row r="539" spans="1:22" x14ac:dyDescent="0.25">
      <c r="A539" s="1">
        <v>40949</v>
      </c>
      <c r="B539">
        <v>134.36099999999999</v>
      </c>
      <c r="C539" s="1">
        <v>40991</v>
      </c>
      <c r="D539" s="4">
        <f t="shared" si="16"/>
        <v>139.65</v>
      </c>
      <c r="E539">
        <v>12.8268</v>
      </c>
      <c r="F539">
        <v>17.424800000000001</v>
      </c>
      <c r="G539">
        <v>22.773099999999999</v>
      </c>
      <c r="H539">
        <v>33.879600000000003</v>
      </c>
      <c r="K539">
        <v>48.261099999999999</v>
      </c>
      <c r="M539">
        <v>53.304099999999998</v>
      </c>
      <c r="O539">
        <v>56.566000000000003</v>
      </c>
      <c r="Q539" s="2">
        <v>41240</v>
      </c>
      <c r="R539" s="4">
        <v>56.260399999999997</v>
      </c>
      <c r="T539" s="2">
        <v>41240</v>
      </c>
      <c r="U539" s="4">
        <v>56.566000000000003</v>
      </c>
      <c r="V539">
        <f t="shared" si="17"/>
        <v>56.260399999999997</v>
      </c>
    </row>
    <row r="540" spans="1:22" x14ac:dyDescent="0.25">
      <c r="A540" s="1">
        <v>40952</v>
      </c>
      <c r="B540">
        <v>135.36000000000001</v>
      </c>
      <c r="C540" s="1">
        <v>40994</v>
      </c>
      <c r="D540" s="4">
        <f t="shared" si="16"/>
        <v>141.61000000000001</v>
      </c>
      <c r="E540">
        <v>12.413500000000001</v>
      </c>
      <c r="F540">
        <v>17.2224</v>
      </c>
      <c r="G540">
        <v>23.093599999999999</v>
      </c>
      <c r="H540">
        <v>34.745699999999999</v>
      </c>
      <c r="K540">
        <v>46.9651</v>
      </c>
      <c r="M540">
        <v>50.708300000000001</v>
      </c>
      <c r="O540">
        <v>56.723799999999997</v>
      </c>
      <c r="Q540" s="2">
        <v>41241</v>
      </c>
      <c r="R540" s="4">
        <v>57.928400000000003</v>
      </c>
      <c r="T540" s="2">
        <v>41241</v>
      </c>
      <c r="U540" s="4">
        <v>56.723799999999997</v>
      </c>
      <c r="V540">
        <f t="shared" si="17"/>
        <v>57.928400000000003</v>
      </c>
    </row>
    <row r="541" spans="1:22" x14ac:dyDescent="0.25">
      <c r="A541" s="1">
        <v>40953</v>
      </c>
      <c r="B541">
        <v>135.19</v>
      </c>
      <c r="C541" s="1">
        <v>40995</v>
      </c>
      <c r="D541" s="4">
        <f t="shared" si="16"/>
        <v>141.16999999999999</v>
      </c>
      <c r="E541">
        <v>12.7326</v>
      </c>
      <c r="F541">
        <v>17.5199</v>
      </c>
      <c r="G541">
        <v>23.331800000000001</v>
      </c>
      <c r="H541">
        <v>34.735100000000003</v>
      </c>
      <c r="K541">
        <v>46.128</v>
      </c>
      <c r="M541">
        <v>51.319800000000001</v>
      </c>
      <c r="O541">
        <v>56.971400000000003</v>
      </c>
      <c r="Q541" s="2">
        <v>41242</v>
      </c>
      <c r="R541" s="4">
        <v>57.202199999999998</v>
      </c>
      <c r="T541" s="2">
        <v>41242</v>
      </c>
      <c r="U541" s="4">
        <v>56.971400000000003</v>
      </c>
      <c r="V541">
        <f t="shared" si="17"/>
        <v>57.202199999999998</v>
      </c>
    </row>
    <row r="542" spans="1:22" x14ac:dyDescent="0.25">
      <c r="A542" s="1">
        <v>40954</v>
      </c>
      <c r="B542">
        <v>134.56</v>
      </c>
      <c r="C542" s="1">
        <v>40996</v>
      </c>
      <c r="D542" s="4">
        <f t="shared" si="16"/>
        <v>140.47</v>
      </c>
      <c r="E542">
        <v>14.1812</v>
      </c>
      <c r="F542">
        <v>18.9848</v>
      </c>
      <c r="G542">
        <v>24.4053</v>
      </c>
      <c r="H542">
        <v>35.453600000000002</v>
      </c>
      <c r="K542">
        <v>46.348300000000002</v>
      </c>
      <c r="M542">
        <v>50.942900000000002</v>
      </c>
      <c r="O542">
        <v>54.513100000000001</v>
      </c>
      <c r="Q542" s="2">
        <v>41243</v>
      </c>
      <c r="R542" s="4">
        <v>57.092599999999997</v>
      </c>
      <c r="T542" s="2">
        <v>41243</v>
      </c>
      <c r="U542" s="4">
        <v>54.513100000000001</v>
      </c>
      <c r="V542">
        <f t="shared" si="17"/>
        <v>57.092599999999997</v>
      </c>
    </row>
    <row r="543" spans="1:22" x14ac:dyDescent="0.25">
      <c r="A543" s="1">
        <v>40955</v>
      </c>
      <c r="B543">
        <v>136.04900000000001</v>
      </c>
      <c r="C543" s="1">
        <v>40997</v>
      </c>
      <c r="D543" s="4">
        <f t="shared" si="16"/>
        <v>140.22999999999999</v>
      </c>
      <c r="E543">
        <v>13.6181</v>
      </c>
      <c r="F543">
        <v>18.515599999999999</v>
      </c>
      <c r="G543">
        <v>24.0078</v>
      </c>
      <c r="H543">
        <v>36.658499999999997</v>
      </c>
      <c r="K543">
        <v>46.6663</v>
      </c>
      <c r="M543">
        <v>51.234400000000001</v>
      </c>
      <c r="O543">
        <v>54.152500000000003</v>
      </c>
      <c r="Q543" s="2">
        <v>41246</v>
      </c>
      <c r="R543" s="4">
        <v>58.011600000000001</v>
      </c>
      <c r="T543" s="2">
        <v>41246</v>
      </c>
      <c r="U543" s="4">
        <v>54.152500000000003</v>
      </c>
      <c r="V543">
        <f t="shared" si="17"/>
        <v>58.011600000000001</v>
      </c>
    </row>
    <row r="544" spans="1:22" x14ac:dyDescent="0.25">
      <c r="A544" s="1">
        <v>40956</v>
      </c>
      <c r="B544">
        <v>136.41</v>
      </c>
      <c r="C544" s="1">
        <v>40998</v>
      </c>
      <c r="D544" s="4">
        <f t="shared" si="16"/>
        <v>140.81</v>
      </c>
      <c r="E544">
        <v>12.6759</v>
      </c>
      <c r="F544">
        <v>18.055199999999999</v>
      </c>
      <c r="G544">
        <v>24.700900000000001</v>
      </c>
      <c r="H544">
        <v>38.468400000000003</v>
      </c>
      <c r="K544">
        <v>51.458599999999997</v>
      </c>
      <c r="M544">
        <v>57.011299999999999</v>
      </c>
      <c r="O544">
        <v>57.387999999999998</v>
      </c>
      <c r="Q544" s="2">
        <v>41247</v>
      </c>
      <c r="R544" s="4">
        <v>58.237699999999997</v>
      </c>
      <c r="T544" s="2">
        <v>41247</v>
      </c>
      <c r="U544" s="4">
        <v>57.387999999999998</v>
      </c>
      <c r="V544">
        <f t="shared" si="17"/>
        <v>58.237699999999997</v>
      </c>
    </row>
    <row r="545" spans="1:22" x14ac:dyDescent="0.25">
      <c r="A545" s="1">
        <v>40960</v>
      </c>
      <c r="B545">
        <v>136.47</v>
      </c>
      <c r="C545" s="1">
        <v>41001</v>
      </c>
      <c r="D545" s="4">
        <f t="shared" si="16"/>
        <v>141.84</v>
      </c>
      <c r="E545">
        <v>12.446300000000001</v>
      </c>
      <c r="F545">
        <v>18.027200000000001</v>
      </c>
      <c r="G545">
        <v>24.966699999999999</v>
      </c>
      <c r="H545">
        <v>38.967599999999997</v>
      </c>
      <c r="K545">
        <v>51.088000000000001</v>
      </c>
      <c r="M545">
        <v>55.959099999999999</v>
      </c>
      <c r="O545">
        <v>56.322299999999998</v>
      </c>
      <c r="Q545" s="2">
        <v>41248</v>
      </c>
      <c r="R545" s="4">
        <v>58.138199999999998</v>
      </c>
      <c r="T545" s="2">
        <v>41248</v>
      </c>
      <c r="U545" s="4">
        <v>56.322299999999998</v>
      </c>
      <c r="V545">
        <f t="shared" si="17"/>
        <v>58.138199999999998</v>
      </c>
    </row>
    <row r="546" spans="1:22" x14ac:dyDescent="0.25">
      <c r="A546" s="1">
        <v>40961</v>
      </c>
      <c r="B546">
        <v>136.03200000000001</v>
      </c>
      <c r="C546" s="1">
        <v>41002</v>
      </c>
      <c r="D546" s="4">
        <f t="shared" si="16"/>
        <v>141.26</v>
      </c>
      <c r="E546">
        <v>13.4495</v>
      </c>
      <c r="F546">
        <v>19.018599999999999</v>
      </c>
      <c r="G546">
        <v>25.609100000000002</v>
      </c>
      <c r="H546">
        <v>39.986800000000002</v>
      </c>
      <c r="K546">
        <v>50.373600000000003</v>
      </c>
      <c r="M546">
        <v>55.7134</v>
      </c>
      <c r="O546">
        <v>56.256999999999998</v>
      </c>
      <c r="Q546" s="2">
        <v>41249</v>
      </c>
      <c r="R546" s="4">
        <v>56.941000000000003</v>
      </c>
      <c r="T546" s="2">
        <v>41249</v>
      </c>
      <c r="U546" s="4">
        <v>56.256999999999998</v>
      </c>
      <c r="V546">
        <f t="shared" si="17"/>
        <v>56.941000000000003</v>
      </c>
    </row>
    <row r="547" spans="1:22" x14ac:dyDescent="0.25">
      <c r="A547" s="1">
        <v>40962</v>
      </c>
      <c r="B547">
        <v>136.631</v>
      </c>
      <c r="C547" s="1">
        <v>41003</v>
      </c>
      <c r="D547" s="4">
        <f t="shared" si="16"/>
        <v>139.86000000000001</v>
      </c>
      <c r="E547">
        <v>13.4786</v>
      </c>
      <c r="F547">
        <v>19.347200000000001</v>
      </c>
      <c r="G547">
        <v>26.375900000000001</v>
      </c>
      <c r="H547">
        <v>41.187100000000001</v>
      </c>
      <c r="K547">
        <v>49.125399999999999</v>
      </c>
      <c r="M547">
        <v>55.3703</v>
      </c>
      <c r="O547">
        <v>55.806399999999996</v>
      </c>
      <c r="Q547" s="2">
        <v>41250</v>
      </c>
      <c r="R547" s="4">
        <v>56.598399999999998</v>
      </c>
      <c r="T547" s="2">
        <v>41250</v>
      </c>
      <c r="U547" s="4">
        <v>55.806399999999996</v>
      </c>
      <c r="V547">
        <f t="shared" si="17"/>
        <v>56.598399999999998</v>
      </c>
    </row>
    <row r="548" spans="1:22" x14ac:dyDescent="0.25">
      <c r="A548" s="1">
        <v>40963</v>
      </c>
      <c r="B548">
        <v>136.93</v>
      </c>
      <c r="C548" s="1">
        <v>41004</v>
      </c>
      <c r="D548" s="4">
        <f t="shared" si="16"/>
        <v>139.79</v>
      </c>
      <c r="E548">
        <v>14.038399999999999</v>
      </c>
      <c r="F548">
        <v>19.678000000000001</v>
      </c>
      <c r="G548">
        <v>26.164999999999999</v>
      </c>
      <c r="H548">
        <v>41.892400000000002</v>
      </c>
      <c r="K548">
        <v>49.908000000000001</v>
      </c>
      <c r="M548">
        <v>56.303899999999999</v>
      </c>
      <c r="O548">
        <v>56.078000000000003</v>
      </c>
      <c r="Q548" s="2">
        <v>41253</v>
      </c>
      <c r="R548" s="4">
        <v>56.652000000000001</v>
      </c>
      <c r="T548" s="2">
        <v>41253</v>
      </c>
      <c r="U548" s="4">
        <v>56.078000000000003</v>
      </c>
      <c r="V548">
        <f t="shared" si="17"/>
        <v>56.652000000000001</v>
      </c>
    </row>
    <row r="549" spans="1:22" x14ac:dyDescent="0.25">
      <c r="A549" s="1">
        <v>40966</v>
      </c>
      <c r="B549">
        <v>137.16</v>
      </c>
      <c r="C549" s="1">
        <v>41008</v>
      </c>
      <c r="D549" s="4">
        <f t="shared" si="16"/>
        <v>138.22</v>
      </c>
      <c r="E549">
        <v>15.1236</v>
      </c>
      <c r="F549">
        <v>21.8124</v>
      </c>
      <c r="G549">
        <v>29.685700000000001</v>
      </c>
      <c r="H549">
        <v>43.375900000000001</v>
      </c>
      <c r="K549">
        <v>49.493400000000001</v>
      </c>
      <c r="M549">
        <v>56.472000000000001</v>
      </c>
      <c r="O549">
        <v>56.3538</v>
      </c>
      <c r="Q549" s="2">
        <v>41254</v>
      </c>
      <c r="R549" s="4">
        <v>58.333199999999998</v>
      </c>
      <c r="T549" s="2">
        <v>41254</v>
      </c>
      <c r="U549" s="4">
        <v>56.3538</v>
      </c>
      <c r="V549">
        <f t="shared" si="17"/>
        <v>58.333199999999998</v>
      </c>
    </row>
    <row r="550" spans="1:22" x14ac:dyDescent="0.25">
      <c r="A550" s="1">
        <v>40967</v>
      </c>
      <c r="B550">
        <v>137.559</v>
      </c>
      <c r="C550" s="1">
        <v>41009</v>
      </c>
      <c r="D550" s="4">
        <f t="shared" si="16"/>
        <v>135.9</v>
      </c>
      <c r="E550">
        <v>18.773399999999999</v>
      </c>
      <c r="F550">
        <v>25.427499999999998</v>
      </c>
      <c r="G550">
        <v>32.8917</v>
      </c>
      <c r="H550">
        <v>45.242600000000003</v>
      </c>
      <c r="K550">
        <v>48.125</v>
      </c>
      <c r="M550">
        <v>54.801400000000001</v>
      </c>
      <c r="O550">
        <v>54.429699999999997</v>
      </c>
      <c r="Q550" s="2">
        <v>41255</v>
      </c>
      <c r="R550" s="4">
        <v>57.319400000000002</v>
      </c>
      <c r="T550" s="2">
        <v>41255</v>
      </c>
      <c r="U550" s="4">
        <v>54.429699999999997</v>
      </c>
      <c r="V550">
        <f t="shared" si="17"/>
        <v>57.319400000000002</v>
      </c>
    </row>
    <row r="551" spans="1:22" x14ac:dyDescent="0.25">
      <c r="A551" s="1">
        <v>40968</v>
      </c>
      <c r="B551">
        <v>137.02000000000001</v>
      </c>
      <c r="C551" s="1">
        <v>41010</v>
      </c>
      <c r="D551" s="4">
        <f t="shared" si="16"/>
        <v>137</v>
      </c>
      <c r="E551">
        <v>17.059699999999999</v>
      </c>
      <c r="F551">
        <v>23.979199999999999</v>
      </c>
      <c r="G551">
        <v>32.197099999999999</v>
      </c>
      <c r="H551">
        <v>45.437100000000001</v>
      </c>
      <c r="K551">
        <v>52.727600000000002</v>
      </c>
      <c r="M551">
        <v>58.433700000000002</v>
      </c>
      <c r="O551">
        <v>56.295099999999998</v>
      </c>
      <c r="Q551" s="2">
        <v>41256</v>
      </c>
      <c r="R551" s="4">
        <v>57.548499999999997</v>
      </c>
      <c r="T551" s="2">
        <v>41256</v>
      </c>
      <c r="U551" s="4">
        <v>56.295099999999998</v>
      </c>
      <c r="V551">
        <f t="shared" si="17"/>
        <v>57.548499999999997</v>
      </c>
    </row>
    <row r="552" spans="1:22" x14ac:dyDescent="0.25">
      <c r="A552" s="1">
        <v>40969</v>
      </c>
      <c r="B552">
        <v>137.72999999999999</v>
      </c>
      <c r="C552" s="1">
        <v>41011</v>
      </c>
      <c r="D552" s="4">
        <f t="shared" si="16"/>
        <v>138.79</v>
      </c>
      <c r="E552">
        <v>14.7155</v>
      </c>
      <c r="F552">
        <v>22.497</v>
      </c>
      <c r="G552">
        <v>32.456099999999999</v>
      </c>
      <c r="H552">
        <v>57.188099999999999</v>
      </c>
      <c r="K552">
        <v>50.970199999999998</v>
      </c>
      <c r="M552">
        <v>56.8949</v>
      </c>
      <c r="O552">
        <v>56.294400000000003</v>
      </c>
      <c r="Q552" s="2">
        <v>41257</v>
      </c>
      <c r="R552" s="4">
        <v>58.287599999999998</v>
      </c>
      <c r="T552" s="2">
        <v>41257</v>
      </c>
      <c r="U552" s="4">
        <v>56.294400000000003</v>
      </c>
      <c r="V552">
        <f t="shared" si="17"/>
        <v>58.287599999999998</v>
      </c>
    </row>
    <row r="553" spans="1:22" x14ac:dyDescent="0.25">
      <c r="A553" s="1">
        <v>40970</v>
      </c>
      <c r="B553">
        <v>137.31200000000001</v>
      </c>
      <c r="C553" s="1">
        <v>41012</v>
      </c>
      <c r="D553" s="4">
        <f t="shared" si="16"/>
        <v>137.13999999999999</v>
      </c>
      <c r="E553">
        <v>16.792300000000001</v>
      </c>
      <c r="F553">
        <v>25.1129</v>
      </c>
      <c r="G553">
        <v>35.131900000000002</v>
      </c>
      <c r="H553">
        <v>50.764800000000001</v>
      </c>
      <c r="K553">
        <v>51.439900000000002</v>
      </c>
      <c r="M553">
        <v>56.895099999999999</v>
      </c>
      <c r="O553">
        <v>56.890799999999999</v>
      </c>
      <c r="Q553" s="2">
        <v>41260</v>
      </c>
      <c r="R553" s="4">
        <v>58.629399999999997</v>
      </c>
      <c r="T553" s="2">
        <v>41260</v>
      </c>
      <c r="U553" s="4">
        <v>56.890799999999999</v>
      </c>
      <c r="V553">
        <f t="shared" si="17"/>
        <v>58.629399999999997</v>
      </c>
    </row>
    <row r="554" spans="1:22" x14ac:dyDescent="0.25">
      <c r="A554" s="1">
        <v>40973</v>
      </c>
      <c r="B554">
        <v>136.75</v>
      </c>
      <c r="C554" s="1">
        <v>41015</v>
      </c>
      <c r="D554" s="4">
        <f t="shared" si="16"/>
        <v>137.05000000000001</v>
      </c>
      <c r="E554">
        <v>18.633600000000001</v>
      </c>
      <c r="F554">
        <v>29.1066</v>
      </c>
      <c r="G554">
        <v>42.491799999999998</v>
      </c>
      <c r="H554">
        <v>45.929000000000002</v>
      </c>
      <c r="K554">
        <v>49.049399999999999</v>
      </c>
      <c r="M554">
        <v>54.783299999999997</v>
      </c>
      <c r="O554">
        <v>55.158999999999999</v>
      </c>
      <c r="Q554" s="2">
        <v>41261</v>
      </c>
      <c r="R554" s="4">
        <v>57.110799999999998</v>
      </c>
      <c r="T554" s="2">
        <v>41261</v>
      </c>
      <c r="U554" s="4">
        <v>55.158999999999999</v>
      </c>
      <c r="V554">
        <f t="shared" si="17"/>
        <v>57.110799999999998</v>
      </c>
    </row>
    <row r="555" spans="1:22" x14ac:dyDescent="0.25">
      <c r="A555" s="1">
        <v>40974</v>
      </c>
      <c r="B555">
        <v>134.75</v>
      </c>
      <c r="C555" s="1">
        <v>41016</v>
      </c>
      <c r="D555" s="4">
        <f t="shared" si="16"/>
        <v>139.08199999999999</v>
      </c>
      <c r="E555">
        <v>17.5794</v>
      </c>
      <c r="F555">
        <v>30.485499999999998</v>
      </c>
      <c r="G555">
        <v>47.890900000000002</v>
      </c>
      <c r="H555">
        <v>58.362400000000001</v>
      </c>
      <c r="K555">
        <v>49.728499999999997</v>
      </c>
      <c r="M555">
        <v>54.9679</v>
      </c>
      <c r="O555">
        <v>54.511200000000002</v>
      </c>
      <c r="Q555" s="2">
        <v>41262</v>
      </c>
      <c r="R555" s="4">
        <v>56.708199999999998</v>
      </c>
      <c r="T555" s="2">
        <v>41262</v>
      </c>
      <c r="U555" s="4">
        <v>54.511200000000002</v>
      </c>
      <c r="V555">
        <f t="shared" si="17"/>
        <v>56.708199999999998</v>
      </c>
    </row>
    <row r="556" spans="1:22" x14ac:dyDescent="0.25">
      <c r="A556" s="1">
        <v>40975</v>
      </c>
      <c r="B556">
        <v>135.69</v>
      </c>
      <c r="C556" s="1">
        <v>41017</v>
      </c>
      <c r="D556" s="4">
        <f t="shared" si="16"/>
        <v>138.61000000000001</v>
      </c>
      <c r="E556">
        <v>17.224499999999999</v>
      </c>
      <c r="F556">
        <v>34.968400000000003</v>
      </c>
      <c r="G556">
        <v>54.0595</v>
      </c>
      <c r="H556">
        <v>54.0595</v>
      </c>
      <c r="K556">
        <v>51.622300000000003</v>
      </c>
      <c r="M556">
        <v>55.9099</v>
      </c>
      <c r="O556">
        <v>54.4011</v>
      </c>
      <c r="Q556" s="2">
        <v>41263</v>
      </c>
      <c r="R556" s="4">
        <v>57.2864</v>
      </c>
      <c r="T556" s="2">
        <v>41263</v>
      </c>
      <c r="U556" s="4">
        <v>54.4011</v>
      </c>
      <c r="V556">
        <f t="shared" si="17"/>
        <v>57.2864</v>
      </c>
    </row>
    <row r="557" spans="1:22" x14ac:dyDescent="0.25">
      <c r="A557" s="1">
        <v>40976</v>
      </c>
      <c r="B557">
        <v>137.04</v>
      </c>
      <c r="C557" s="1">
        <v>41018</v>
      </c>
      <c r="D557" s="4">
        <f t="shared" si="16"/>
        <v>137.72</v>
      </c>
      <c r="E557">
        <v>20.966999999999999</v>
      </c>
      <c r="F557">
        <v>45.389800000000001</v>
      </c>
      <c r="G557">
        <v>56.848199999999999</v>
      </c>
      <c r="H557">
        <v>56.848199999999999</v>
      </c>
      <c r="K557">
        <v>53.018999999999998</v>
      </c>
      <c r="M557">
        <v>56.485999999999997</v>
      </c>
      <c r="O557">
        <v>55.068300000000001</v>
      </c>
      <c r="Q557" s="2">
        <v>41264</v>
      </c>
      <c r="R557" s="4">
        <v>55.834499999999998</v>
      </c>
      <c r="T557" s="2">
        <v>41264</v>
      </c>
      <c r="U557" s="4">
        <v>55.068300000000001</v>
      </c>
      <c r="V557">
        <f t="shared" si="17"/>
        <v>55.834499999999998</v>
      </c>
    </row>
    <row r="558" spans="1:22" x14ac:dyDescent="0.25">
      <c r="A558" s="1">
        <v>40977</v>
      </c>
      <c r="B558">
        <v>137.57</v>
      </c>
      <c r="C558" s="1">
        <v>41022</v>
      </c>
      <c r="D558" s="4">
        <f t="shared" si="16"/>
        <v>136.79</v>
      </c>
      <c r="E558">
        <v>16.6602</v>
      </c>
      <c r="F558">
        <v>21.050699999999999</v>
      </c>
      <c r="G558">
        <v>25.387799999999999</v>
      </c>
      <c r="H558">
        <v>35.517200000000003</v>
      </c>
      <c r="K558">
        <v>54.455399999999997</v>
      </c>
      <c r="M558">
        <v>55.954300000000003</v>
      </c>
      <c r="O558">
        <v>54.595300000000002</v>
      </c>
      <c r="Q558" s="2">
        <v>41267</v>
      </c>
      <c r="R558" s="4">
        <v>55.669499999999999</v>
      </c>
      <c r="T558" s="2">
        <v>41267</v>
      </c>
      <c r="U558" s="4">
        <v>54.595300000000002</v>
      </c>
      <c r="V558">
        <f t="shared" si="17"/>
        <v>55.669499999999999</v>
      </c>
    </row>
    <row r="559" spans="1:22" x14ac:dyDescent="0.25">
      <c r="A559" s="1">
        <v>40980</v>
      </c>
      <c r="B559">
        <v>137.58000000000001</v>
      </c>
      <c r="C559" s="1">
        <v>41023</v>
      </c>
      <c r="D559" s="4">
        <f t="shared" si="16"/>
        <v>137.31</v>
      </c>
      <c r="E559">
        <v>16.554400000000001</v>
      </c>
      <c r="F559">
        <v>20.866099999999999</v>
      </c>
      <c r="G559">
        <v>25.033300000000001</v>
      </c>
      <c r="H559">
        <v>34.695500000000003</v>
      </c>
      <c r="K559">
        <v>55.702800000000003</v>
      </c>
      <c r="M559">
        <v>56.799700000000001</v>
      </c>
      <c r="O559">
        <v>53.9133</v>
      </c>
      <c r="Q559" s="2">
        <v>41269</v>
      </c>
      <c r="R559" s="4">
        <v>56.759099999999997</v>
      </c>
      <c r="T559" s="2">
        <v>41269</v>
      </c>
      <c r="U559" s="4">
        <v>53.9133</v>
      </c>
      <c r="V559">
        <f t="shared" si="17"/>
        <v>56.759099999999997</v>
      </c>
    </row>
    <row r="560" spans="1:22" x14ac:dyDescent="0.25">
      <c r="A560" s="1">
        <v>40981</v>
      </c>
      <c r="B560">
        <v>140.06200000000001</v>
      </c>
      <c r="C560" s="1">
        <v>41024</v>
      </c>
      <c r="D560" s="4">
        <f t="shared" si="16"/>
        <v>139.19</v>
      </c>
      <c r="E560">
        <v>14.819900000000001</v>
      </c>
      <c r="F560">
        <v>19.5047</v>
      </c>
      <c r="G560">
        <v>24.299299999999999</v>
      </c>
      <c r="H560">
        <v>34.429499999999997</v>
      </c>
      <c r="K560">
        <v>56.7286</v>
      </c>
      <c r="M560">
        <v>57.1509</v>
      </c>
      <c r="O560">
        <v>56.093299999999999</v>
      </c>
      <c r="Q560" s="2">
        <v>41270</v>
      </c>
      <c r="R560" s="4">
        <v>55.933900000000001</v>
      </c>
      <c r="T560" s="2">
        <v>41270</v>
      </c>
      <c r="U560" s="4">
        <v>56.093299999999999</v>
      </c>
      <c r="V560">
        <f t="shared" si="17"/>
        <v>55.933900000000001</v>
      </c>
    </row>
    <row r="561" spans="1:22" x14ac:dyDescent="0.25">
      <c r="A561" s="1">
        <v>40982</v>
      </c>
      <c r="B561">
        <v>139.91</v>
      </c>
      <c r="C561" s="1">
        <v>41025</v>
      </c>
      <c r="D561" s="4">
        <f t="shared" si="16"/>
        <v>140.16</v>
      </c>
      <c r="E561">
        <v>13.755100000000001</v>
      </c>
      <c r="F561">
        <v>18.22</v>
      </c>
      <c r="G561">
        <v>23.322199999999999</v>
      </c>
      <c r="H561">
        <v>35.339100000000002</v>
      </c>
      <c r="K561">
        <v>56.202100000000002</v>
      </c>
      <c r="M561">
        <v>57.144399999999997</v>
      </c>
      <c r="O561">
        <v>54.514699999999998</v>
      </c>
      <c r="Q561" s="2">
        <v>41271</v>
      </c>
      <c r="R561" s="4">
        <v>57.225200000000001</v>
      </c>
      <c r="T561" s="2">
        <v>41271</v>
      </c>
      <c r="U561" s="4">
        <v>54.514699999999998</v>
      </c>
      <c r="V561">
        <f t="shared" si="17"/>
        <v>57.225200000000001</v>
      </c>
    </row>
    <row r="562" spans="1:22" x14ac:dyDescent="0.25">
      <c r="A562" s="1">
        <v>40983</v>
      </c>
      <c r="B562">
        <v>140.72</v>
      </c>
      <c r="C562" s="1">
        <v>41026</v>
      </c>
      <c r="D562" s="4">
        <f t="shared" si="16"/>
        <v>140.38999999999999</v>
      </c>
      <c r="E562">
        <v>13.629300000000001</v>
      </c>
      <c r="F562">
        <v>18.375299999999999</v>
      </c>
      <c r="G562">
        <v>23.686399999999999</v>
      </c>
      <c r="H562">
        <v>35.645200000000003</v>
      </c>
      <c r="K562">
        <v>58.7712</v>
      </c>
      <c r="M562">
        <v>57.096800000000002</v>
      </c>
      <c r="O562">
        <v>55.5227</v>
      </c>
      <c r="Q562" s="2">
        <v>41274</v>
      </c>
      <c r="R562" s="4">
        <v>57.038600000000002</v>
      </c>
      <c r="T562" s="2">
        <v>41274</v>
      </c>
      <c r="U562" s="4">
        <v>55.5227</v>
      </c>
      <c r="V562">
        <f t="shared" si="17"/>
        <v>57.038600000000002</v>
      </c>
    </row>
    <row r="563" spans="1:22" x14ac:dyDescent="0.25">
      <c r="A563" s="1">
        <v>40984</v>
      </c>
      <c r="B563">
        <v>140.30000000000001</v>
      </c>
      <c r="C563" s="1">
        <v>41029</v>
      </c>
      <c r="D563" s="4">
        <f t="shared" si="16"/>
        <v>139.87</v>
      </c>
      <c r="E563">
        <v>14.824</v>
      </c>
      <c r="F563">
        <v>19.831099999999999</v>
      </c>
      <c r="G563">
        <v>25.563700000000001</v>
      </c>
      <c r="H563">
        <v>38.502699999999997</v>
      </c>
      <c r="K563">
        <v>54.197400000000002</v>
      </c>
      <c r="M563">
        <v>54.045499999999997</v>
      </c>
      <c r="O563">
        <v>53.017499999999998</v>
      </c>
      <c r="Q563" s="2">
        <v>41276</v>
      </c>
      <c r="R563" s="4">
        <v>55.170999999999999</v>
      </c>
      <c r="T563" s="2">
        <v>41276</v>
      </c>
      <c r="U563" s="4">
        <v>53.017499999999998</v>
      </c>
      <c r="V563">
        <f t="shared" si="17"/>
        <v>55.170999999999999</v>
      </c>
    </row>
    <row r="564" spans="1:22" x14ac:dyDescent="0.25">
      <c r="A564" s="1">
        <v>40987</v>
      </c>
      <c r="B564">
        <v>140.85</v>
      </c>
      <c r="C564" s="1">
        <v>41030</v>
      </c>
      <c r="D564" s="4">
        <f t="shared" si="16"/>
        <v>140.74</v>
      </c>
      <c r="E564">
        <v>13.4964</v>
      </c>
      <c r="F564">
        <v>18.568899999999999</v>
      </c>
      <c r="G564">
        <v>24.453900000000001</v>
      </c>
      <c r="H564">
        <v>39.235199999999999</v>
      </c>
      <c r="K564">
        <v>53.428400000000003</v>
      </c>
      <c r="M564">
        <v>53.350700000000003</v>
      </c>
      <c r="O564">
        <v>53.0381</v>
      </c>
      <c r="Q564" s="2">
        <v>41277</v>
      </c>
      <c r="R564" s="4">
        <v>52.071399999999997</v>
      </c>
      <c r="T564" s="2">
        <v>41277</v>
      </c>
      <c r="U564" s="4">
        <v>53.0381</v>
      </c>
      <c r="V564">
        <f t="shared" si="17"/>
        <v>52.071399999999997</v>
      </c>
    </row>
    <row r="565" spans="1:22" x14ac:dyDescent="0.25">
      <c r="A565" s="1">
        <v>40988</v>
      </c>
      <c r="B565">
        <v>140.44</v>
      </c>
      <c r="C565" s="1">
        <v>41031</v>
      </c>
      <c r="D565" s="4">
        <f t="shared" si="16"/>
        <v>140.32499999999999</v>
      </c>
      <c r="E565">
        <v>14.2125</v>
      </c>
      <c r="F565">
        <v>19.457999999999998</v>
      </c>
      <c r="G565">
        <v>25.676100000000002</v>
      </c>
      <c r="H565">
        <v>40.456400000000002</v>
      </c>
      <c r="K565">
        <v>54.371899999999997</v>
      </c>
      <c r="M565">
        <v>53.849499999999999</v>
      </c>
      <c r="O565">
        <v>52.721499999999999</v>
      </c>
      <c r="Q565" s="2">
        <v>41278</v>
      </c>
      <c r="R565" s="4">
        <v>55.094299999999997</v>
      </c>
      <c r="T565" s="2">
        <v>41278</v>
      </c>
      <c r="U565" s="4">
        <v>52.721499999999999</v>
      </c>
      <c r="V565">
        <f t="shared" si="17"/>
        <v>55.094299999999997</v>
      </c>
    </row>
    <row r="566" spans="1:22" x14ac:dyDescent="0.25">
      <c r="A566" s="1">
        <v>40989</v>
      </c>
      <c r="B566">
        <v>140.21</v>
      </c>
      <c r="C566" s="1">
        <v>41032</v>
      </c>
      <c r="D566" s="4">
        <f t="shared" si="16"/>
        <v>139.25</v>
      </c>
      <c r="E566">
        <v>15.4876</v>
      </c>
      <c r="F566">
        <v>21.044</v>
      </c>
      <c r="G566">
        <v>27.3172</v>
      </c>
      <c r="H566">
        <v>41.628900000000002</v>
      </c>
      <c r="K566">
        <v>54.621899999999997</v>
      </c>
      <c r="M566">
        <v>53.445300000000003</v>
      </c>
      <c r="O566">
        <v>51.610900000000001</v>
      </c>
      <c r="Q566" s="2">
        <v>41281</v>
      </c>
      <c r="R566" s="4">
        <v>51.962899999999998</v>
      </c>
      <c r="T566" s="2">
        <v>41281</v>
      </c>
      <c r="U566" s="4">
        <v>51.610900000000001</v>
      </c>
      <c r="V566">
        <f t="shared" si="17"/>
        <v>51.962899999999998</v>
      </c>
    </row>
    <row r="567" spans="1:22" x14ac:dyDescent="0.25">
      <c r="A567" s="1">
        <v>40990</v>
      </c>
      <c r="B567">
        <v>139.19999999999999</v>
      </c>
      <c r="C567" s="1">
        <v>41033</v>
      </c>
      <c r="D567" s="4">
        <f t="shared" si="16"/>
        <v>137</v>
      </c>
      <c r="E567">
        <v>16.98</v>
      </c>
      <c r="F567">
        <v>22.423500000000001</v>
      </c>
      <c r="G567">
        <v>28.497199999999999</v>
      </c>
      <c r="H567">
        <v>41.1524</v>
      </c>
      <c r="K567">
        <v>54.525599999999997</v>
      </c>
      <c r="M567">
        <v>52.825899999999997</v>
      </c>
      <c r="O567">
        <v>51.391500000000001</v>
      </c>
      <c r="Q567" s="2">
        <v>41282</v>
      </c>
      <c r="R567" s="4">
        <v>52.883099999999999</v>
      </c>
      <c r="T567" s="2">
        <v>41282</v>
      </c>
      <c r="U567" s="4">
        <v>51.391500000000001</v>
      </c>
      <c r="V567">
        <f t="shared" si="17"/>
        <v>52.883099999999999</v>
      </c>
    </row>
    <row r="568" spans="1:22" x14ac:dyDescent="0.25">
      <c r="A568" s="1">
        <v>40991</v>
      </c>
      <c r="B568">
        <v>139.65</v>
      </c>
      <c r="C568" s="1">
        <v>41036</v>
      </c>
      <c r="D568" s="4">
        <f t="shared" si="16"/>
        <v>137.1</v>
      </c>
      <c r="E568">
        <v>16.635000000000002</v>
      </c>
      <c r="F568">
        <v>22.3613</v>
      </c>
      <c r="G568">
        <v>29.5486</v>
      </c>
      <c r="H568">
        <v>41.593800000000002</v>
      </c>
      <c r="K568">
        <v>53.685699999999997</v>
      </c>
      <c r="M568">
        <v>52.594200000000001</v>
      </c>
      <c r="O568">
        <v>51.954700000000003</v>
      </c>
      <c r="Q568" s="2">
        <v>41283</v>
      </c>
      <c r="R568" s="4">
        <v>53.363300000000002</v>
      </c>
      <c r="T568" s="2">
        <v>41283</v>
      </c>
      <c r="U568" s="4">
        <v>51.954700000000003</v>
      </c>
      <c r="V568">
        <f t="shared" si="17"/>
        <v>53.363300000000002</v>
      </c>
    </row>
    <row r="569" spans="1:22" x14ac:dyDescent="0.25">
      <c r="A569" s="1">
        <v>40994</v>
      </c>
      <c r="B569">
        <v>141.61000000000001</v>
      </c>
      <c r="C569" s="1">
        <v>41037</v>
      </c>
      <c r="D569" s="4">
        <f t="shared" si="16"/>
        <v>136.55000000000001</v>
      </c>
      <c r="E569">
        <v>17.990400000000001</v>
      </c>
      <c r="F569">
        <v>23.808</v>
      </c>
      <c r="G569">
        <v>30.794699999999999</v>
      </c>
      <c r="H569">
        <v>41.287399999999998</v>
      </c>
      <c r="K569">
        <v>54.444200000000002</v>
      </c>
      <c r="M569">
        <v>52.670999999999999</v>
      </c>
      <c r="O569">
        <v>51.143099999999997</v>
      </c>
      <c r="Q569" s="2">
        <v>41284</v>
      </c>
      <c r="R569" s="4">
        <v>53.678199999999997</v>
      </c>
      <c r="T569" s="2">
        <v>41284</v>
      </c>
      <c r="U569" s="4">
        <v>51.143099999999997</v>
      </c>
      <c r="V569">
        <f t="shared" si="17"/>
        <v>53.678199999999997</v>
      </c>
    </row>
    <row r="570" spans="1:22" x14ac:dyDescent="0.25">
      <c r="A570" s="1">
        <v>40995</v>
      </c>
      <c r="B570">
        <v>141.16999999999999</v>
      </c>
      <c r="C570" s="1">
        <v>41038</v>
      </c>
      <c r="D570" s="4">
        <f t="shared" si="16"/>
        <v>135.74</v>
      </c>
      <c r="E570">
        <v>18.739799999999999</v>
      </c>
      <c r="F570">
        <v>24.305299999999999</v>
      </c>
      <c r="G570">
        <v>31.2349</v>
      </c>
      <c r="H570">
        <v>46.109900000000003</v>
      </c>
      <c r="K570">
        <v>53.791400000000003</v>
      </c>
      <c r="M570">
        <v>52.243099999999998</v>
      </c>
      <c r="O570">
        <v>51.268900000000002</v>
      </c>
      <c r="Q570" s="2">
        <v>41285</v>
      </c>
      <c r="R570" s="4">
        <v>54.815399999999997</v>
      </c>
      <c r="T570" s="2">
        <v>41285</v>
      </c>
      <c r="U570" s="4">
        <v>51.268900000000002</v>
      </c>
      <c r="V570">
        <f t="shared" si="17"/>
        <v>54.815399999999997</v>
      </c>
    </row>
    <row r="571" spans="1:22" x14ac:dyDescent="0.25">
      <c r="A571" s="1">
        <v>40996</v>
      </c>
      <c r="B571">
        <v>140.47</v>
      </c>
      <c r="C571" s="1">
        <v>41039</v>
      </c>
      <c r="D571" s="4">
        <f t="shared" si="16"/>
        <v>136.02000000000001</v>
      </c>
      <c r="E571">
        <v>17.397600000000001</v>
      </c>
      <c r="F571">
        <v>23.414300000000001</v>
      </c>
      <c r="G571">
        <v>31.740200000000002</v>
      </c>
      <c r="H571">
        <v>43.090200000000003</v>
      </c>
      <c r="K571">
        <v>55.884</v>
      </c>
      <c r="M571">
        <v>52.840699999999998</v>
      </c>
      <c r="O571">
        <v>52.320799999999998</v>
      </c>
      <c r="Q571" s="2">
        <v>41288</v>
      </c>
      <c r="R571" s="4">
        <v>54.247399999999999</v>
      </c>
      <c r="T571" s="2">
        <v>41288</v>
      </c>
      <c r="U571" s="4">
        <v>52.320799999999998</v>
      </c>
      <c r="V571">
        <f t="shared" si="17"/>
        <v>54.247399999999999</v>
      </c>
    </row>
    <row r="572" spans="1:22" x14ac:dyDescent="0.25">
      <c r="A572" s="1">
        <v>40997</v>
      </c>
      <c r="B572">
        <v>140.22999999999999</v>
      </c>
      <c r="C572" s="1">
        <v>41040</v>
      </c>
      <c r="D572" s="4">
        <f t="shared" si="16"/>
        <v>135.61000000000001</v>
      </c>
      <c r="E572">
        <v>18.4848</v>
      </c>
      <c r="F572">
        <v>24.648700000000002</v>
      </c>
      <c r="G572">
        <v>33.2712</v>
      </c>
      <c r="H572">
        <v>40.9955</v>
      </c>
      <c r="K572">
        <v>54.331899999999997</v>
      </c>
      <c r="M572">
        <v>52.411200000000001</v>
      </c>
      <c r="O572">
        <v>52.137599999999999</v>
      </c>
      <c r="Q572" s="2">
        <v>41289</v>
      </c>
      <c r="R572" s="4">
        <v>54.19</v>
      </c>
      <c r="T572" s="2">
        <v>41289</v>
      </c>
      <c r="U572" s="4">
        <v>52.137599999999999</v>
      </c>
      <c r="V572">
        <f t="shared" si="17"/>
        <v>54.19</v>
      </c>
    </row>
    <row r="573" spans="1:22" x14ac:dyDescent="0.25">
      <c r="A573" s="1">
        <v>40998</v>
      </c>
      <c r="B573">
        <v>140.81</v>
      </c>
      <c r="C573" s="1">
        <v>41043</v>
      </c>
      <c r="D573" s="4">
        <f t="shared" si="16"/>
        <v>134.11000000000001</v>
      </c>
      <c r="E573">
        <v>21.962</v>
      </c>
      <c r="F573">
        <v>29.740100000000002</v>
      </c>
      <c r="G573">
        <v>41.580800000000004</v>
      </c>
      <c r="H573">
        <v>44.642000000000003</v>
      </c>
      <c r="K573">
        <v>54.996099999999998</v>
      </c>
      <c r="M573">
        <v>52.875799999999998</v>
      </c>
      <c r="O573">
        <v>51.726999999999997</v>
      </c>
      <c r="Q573" s="2">
        <v>41290</v>
      </c>
      <c r="R573" s="4">
        <v>53.001199999999997</v>
      </c>
      <c r="T573" s="2">
        <v>41290</v>
      </c>
      <c r="U573" s="4">
        <v>51.726999999999997</v>
      </c>
      <c r="V573">
        <f t="shared" si="17"/>
        <v>53.001199999999997</v>
      </c>
    </row>
    <row r="574" spans="1:22" x14ac:dyDescent="0.25">
      <c r="A574" s="1">
        <v>41001</v>
      </c>
      <c r="B574">
        <v>141.84</v>
      </c>
      <c r="C574" s="1">
        <v>41044</v>
      </c>
      <c r="D574" s="4">
        <f t="shared" si="16"/>
        <v>133.34</v>
      </c>
      <c r="E574">
        <v>21.5916</v>
      </c>
      <c r="F574">
        <v>32.101300000000002</v>
      </c>
      <c r="G574">
        <v>47.9544</v>
      </c>
      <c r="H574">
        <v>53.564700000000002</v>
      </c>
      <c r="K574">
        <v>55.076300000000003</v>
      </c>
      <c r="M574">
        <v>53.040399999999998</v>
      </c>
      <c r="O574">
        <v>51.386699999999998</v>
      </c>
      <c r="Q574" s="2">
        <v>41291</v>
      </c>
      <c r="R574" s="4">
        <v>53.592700000000001</v>
      </c>
      <c r="T574" s="2">
        <v>41291</v>
      </c>
      <c r="U574" s="4">
        <v>51.386699999999998</v>
      </c>
      <c r="V574">
        <f t="shared" si="17"/>
        <v>53.592700000000001</v>
      </c>
    </row>
    <row r="575" spans="1:22" x14ac:dyDescent="0.25">
      <c r="A575" s="1">
        <v>41002</v>
      </c>
      <c r="B575">
        <v>141.26</v>
      </c>
      <c r="C575" s="1">
        <v>41045</v>
      </c>
      <c r="D575" s="4">
        <f t="shared" si="16"/>
        <v>132.82900000000001</v>
      </c>
      <c r="E575">
        <v>22.810600000000001</v>
      </c>
      <c r="F575">
        <v>36.2684</v>
      </c>
      <c r="G575">
        <v>49.257899999999999</v>
      </c>
      <c r="H575">
        <v>49.257899999999999</v>
      </c>
      <c r="K575">
        <v>52.151400000000002</v>
      </c>
      <c r="M575">
        <v>50.660499999999999</v>
      </c>
      <c r="O575">
        <v>50.815300000000001</v>
      </c>
      <c r="Q575" s="2">
        <v>41292</v>
      </c>
      <c r="R575" s="4">
        <v>52.865900000000003</v>
      </c>
      <c r="T575" s="2">
        <v>41292</v>
      </c>
      <c r="U575" s="4">
        <v>50.815300000000001</v>
      </c>
      <c r="V575">
        <f t="shared" si="17"/>
        <v>52.865900000000003</v>
      </c>
    </row>
    <row r="576" spans="1:22" x14ac:dyDescent="0.25">
      <c r="A576" s="1">
        <v>41003</v>
      </c>
      <c r="B576">
        <v>139.86000000000001</v>
      </c>
      <c r="C576" s="1">
        <v>41046</v>
      </c>
      <c r="D576" s="4">
        <f t="shared" si="16"/>
        <v>130.86000000000001</v>
      </c>
      <c r="E576">
        <v>24.646999999999998</v>
      </c>
      <c r="F576">
        <v>46.717700000000001</v>
      </c>
      <c r="G576">
        <v>67.0595</v>
      </c>
      <c r="H576">
        <v>67.0595</v>
      </c>
      <c r="K576">
        <v>50.184800000000003</v>
      </c>
      <c r="M576">
        <v>47.7819</v>
      </c>
      <c r="O576">
        <v>50.3444</v>
      </c>
      <c r="Q576" s="2">
        <v>41296</v>
      </c>
      <c r="R576" s="4">
        <v>51.029899999999998</v>
      </c>
      <c r="T576" s="2">
        <v>41296</v>
      </c>
      <c r="U576" s="4">
        <v>50.3444</v>
      </c>
      <c r="V576">
        <f t="shared" si="17"/>
        <v>51.029899999999998</v>
      </c>
    </row>
    <row r="577" spans="1:22" x14ac:dyDescent="0.25">
      <c r="A577" s="1">
        <v>41004</v>
      </c>
      <c r="B577">
        <v>139.79</v>
      </c>
      <c r="C577" s="1">
        <v>41050</v>
      </c>
      <c r="D577" s="4">
        <f t="shared" si="16"/>
        <v>131.97</v>
      </c>
      <c r="E577">
        <v>19.142600000000002</v>
      </c>
      <c r="F577">
        <v>23.772600000000001</v>
      </c>
      <c r="G577">
        <v>28.293500000000002</v>
      </c>
      <c r="H577">
        <v>38.071100000000001</v>
      </c>
      <c r="K577">
        <v>48.896299999999997</v>
      </c>
      <c r="M577">
        <v>45.348199999999999</v>
      </c>
      <c r="O577">
        <v>48.646299999999997</v>
      </c>
      <c r="Q577" s="2">
        <v>41297</v>
      </c>
      <c r="R577" s="4">
        <v>49.706800000000001</v>
      </c>
      <c r="T577" s="2">
        <v>41297</v>
      </c>
      <c r="U577" s="4">
        <v>48.646299999999997</v>
      </c>
      <c r="V577">
        <f t="shared" si="17"/>
        <v>49.706800000000001</v>
      </c>
    </row>
    <row r="578" spans="1:22" x14ac:dyDescent="0.25">
      <c r="A578" s="1">
        <v>41008</v>
      </c>
      <c r="B578">
        <v>138.22</v>
      </c>
      <c r="C578" s="1">
        <v>41051</v>
      </c>
      <c r="D578" s="4">
        <f t="shared" si="16"/>
        <v>132.19999999999999</v>
      </c>
      <c r="E578">
        <v>18.121200000000002</v>
      </c>
      <c r="F578">
        <v>22.612300000000001</v>
      </c>
      <c r="G578">
        <v>27.0032</v>
      </c>
      <c r="H578">
        <v>36.741100000000003</v>
      </c>
      <c r="K578">
        <v>50.531399999999998</v>
      </c>
      <c r="M578">
        <v>45.2059</v>
      </c>
      <c r="O578">
        <v>47.773400000000002</v>
      </c>
      <c r="Q578" s="2">
        <v>41298</v>
      </c>
      <c r="R578" s="4">
        <v>49.405700000000003</v>
      </c>
      <c r="T578" s="2">
        <v>41298</v>
      </c>
      <c r="U578" s="4">
        <v>47.773400000000002</v>
      </c>
      <c r="V578">
        <f t="shared" si="17"/>
        <v>49.405700000000003</v>
      </c>
    </row>
    <row r="579" spans="1:22" x14ac:dyDescent="0.25">
      <c r="A579" s="1">
        <v>41009</v>
      </c>
      <c r="B579">
        <v>135.9</v>
      </c>
      <c r="C579" s="1">
        <v>41052</v>
      </c>
      <c r="D579" s="4">
        <f t="shared" si="16"/>
        <v>132.27000000000001</v>
      </c>
      <c r="E579">
        <v>19.704000000000001</v>
      </c>
      <c r="F579">
        <v>24.2744</v>
      </c>
      <c r="G579">
        <v>28.779399999999999</v>
      </c>
      <c r="H579">
        <v>39.663400000000003</v>
      </c>
      <c r="K579">
        <v>51.624099999999999</v>
      </c>
      <c r="M579">
        <v>45.054299999999998</v>
      </c>
      <c r="O579">
        <v>48.055799999999998</v>
      </c>
      <c r="Q579" s="2">
        <v>41299</v>
      </c>
      <c r="R579" s="4">
        <v>48.929000000000002</v>
      </c>
      <c r="T579" s="2">
        <v>41299</v>
      </c>
      <c r="U579" s="4">
        <v>48.055799999999998</v>
      </c>
      <c r="V579">
        <f t="shared" si="17"/>
        <v>48.929000000000002</v>
      </c>
    </row>
    <row r="580" spans="1:22" x14ac:dyDescent="0.25">
      <c r="A580" s="1">
        <v>41010</v>
      </c>
      <c r="B580">
        <v>137</v>
      </c>
      <c r="C580" s="1">
        <v>41053</v>
      </c>
      <c r="D580" s="4">
        <f t="shared" si="16"/>
        <v>132.53</v>
      </c>
      <c r="E580">
        <v>19.6492</v>
      </c>
      <c r="F580">
        <v>24.1236</v>
      </c>
      <c r="G580">
        <v>28.634799999999998</v>
      </c>
      <c r="H580">
        <v>39.439599999999999</v>
      </c>
      <c r="K580">
        <v>55.358699999999999</v>
      </c>
      <c r="M580">
        <v>44.307099999999998</v>
      </c>
      <c r="O580">
        <v>46.418700000000001</v>
      </c>
      <c r="Q580" s="2">
        <v>41302</v>
      </c>
      <c r="R580" s="4">
        <v>47.267600000000002</v>
      </c>
      <c r="T580" s="2">
        <v>41302</v>
      </c>
      <c r="U580" s="4">
        <v>46.418700000000001</v>
      </c>
      <c r="V580">
        <f t="shared" si="17"/>
        <v>47.267600000000002</v>
      </c>
    </row>
    <row r="581" spans="1:22" x14ac:dyDescent="0.25">
      <c r="A581" s="1">
        <v>41011</v>
      </c>
      <c r="B581">
        <v>138.79</v>
      </c>
      <c r="C581" s="1">
        <v>41054</v>
      </c>
      <c r="D581" s="4">
        <f t="shared" si="16"/>
        <v>132.1</v>
      </c>
      <c r="E581">
        <v>17.974</v>
      </c>
      <c r="F581">
        <v>22.724499999999999</v>
      </c>
      <c r="G581">
        <v>27.543700000000001</v>
      </c>
      <c r="H581">
        <v>38.880299999999998</v>
      </c>
      <c r="K581">
        <v>53.1389</v>
      </c>
      <c r="M581">
        <v>46.587400000000002</v>
      </c>
      <c r="O581">
        <v>47.3459</v>
      </c>
      <c r="Q581" s="2">
        <v>41303</v>
      </c>
      <c r="R581" s="4">
        <v>46.8553</v>
      </c>
      <c r="T581" s="2">
        <v>41303</v>
      </c>
      <c r="U581" s="4">
        <v>47.3459</v>
      </c>
      <c r="V581">
        <f t="shared" si="17"/>
        <v>46.8553</v>
      </c>
    </row>
    <row r="582" spans="1:22" x14ac:dyDescent="0.25">
      <c r="A582" s="1">
        <v>41012</v>
      </c>
      <c r="B582">
        <v>137.13999999999999</v>
      </c>
      <c r="C582" s="1">
        <v>41058</v>
      </c>
      <c r="D582" s="4">
        <f t="shared" si="16"/>
        <v>133.69999999999999</v>
      </c>
      <c r="E582">
        <v>17.581700000000001</v>
      </c>
      <c r="F582">
        <v>23.223600000000001</v>
      </c>
      <c r="G582">
        <v>29.1631</v>
      </c>
      <c r="H582">
        <v>42.258099999999999</v>
      </c>
      <c r="K582">
        <v>53.8645</v>
      </c>
      <c r="M582">
        <v>45.2547</v>
      </c>
      <c r="O582">
        <v>46.481200000000001</v>
      </c>
      <c r="Q582" s="2">
        <v>41304</v>
      </c>
      <c r="R582" s="4">
        <v>44.162199999999999</v>
      </c>
      <c r="T582" s="2">
        <v>41304</v>
      </c>
      <c r="U582" s="4">
        <v>46.481200000000001</v>
      </c>
      <c r="V582">
        <f t="shared" si="17"/>
        <v>44.162199999999999</v>
      </c>
    </row>
    <row r="583" spans="1:22" x14ac:dyDescent="0.25">
      <c r="A583" s="1">
        <v>41015</v>
      </c>
      <c r="B583">
        <v>137.05000000000001</v>
      </c>
      <c r="C583" s="1">
        <v>41059</v>
      </c>
      <c r="D583" s="4">
        <f t="shared" si="16"/>
        <v>131.76</v>
      </c>
      <c r="E583">
        <v>19.355399999999999</v>
      </c>
      <c r="F583">
        <v>24.7789</v>
      </c>
      <c r="G583">
        <v>30.351500000000001</v>
      </c>
      <c r="H583">
        <v>43.3172</v>
      </c>
      <c r="K583">
        <v>56.722799999999999</v>
      </c>
      <c r="M583">
        <v>45.222099999999998</v>
      </c>
      <c r="O583">
        <v>46.4343</v>
      </c>
      <c r="Q583" s="2">
        <v>41305</v>
      </c>
      <c r="R583" s="4">
        <v>43.864699999999999</v>
      </c>
      <c r="T583" s="2">
        <v>41305</v>
      </c>
      <c r="U583" s="4">
        <v>46.4343</v>
      </c>
      <c r="V583">
        <f t="shared" si="17"/>
        <v>43.864699999999999</v>
      </c>
    </row>
    <row r="584" spans="1:22" x14ac:dyDescent="0.25">
      <c r="A584" s="1">
        <v>41016</v>
      </c>
      <c r="B584">
        <v>139.08199999999999</v>
      </c>
      <c r="C584" s="1">
        <v>41060</v>
      </c>
      <c r="D584" s="4">
        <f t="shared" si="16"/>
        <v>131.47</v>
      </c>
      <c r="E584">
        <v>19.638200000000001</v>
      </c>
      <c r="F584">
        <v>24.8947</v>
      </c>
      <c r="G584">
        <v>30.278500000000001</v>
      </c>
      <c r="H584">
        <v>44.490099999999998</v>
      </c>
      <c r="K584">
        <v>57.674999999999997</v>
      </c>
      <c r="M584">
        <v>45.685400000000001</v>
      </c>
      <c r="O584">
        <v>46.728200000000001</v>
      </c>
      <c r="Q584" s="2">
        <v>41306</v>
      </c>
      <c r="R584" s="4">
        <v>43.6999</v>
      </c>
      <c r="T584" s="2">
        <v>41306</v>
      </c>
      <c r="U584" s="4">
        <v>46.728200000000001</v>
      </c>
      <c r="V584">
        <f t="shared" si="17"/>
        <v>43.6999</v>
      </c>
    </row>
    <row r="585" spans="1:22" x14ac:dyDescent="0.25">
      <c r="A585" s="1">
        <v>41017</v>
      </c>
      <c r="B585">
        <v>138.61000000000001</v>
      </c>
      <c r="C585" s="1">
        <v>41061</v>
      </c>
      <c r="D585" s="4">
        <f t="shared" ref="D585:D648" si="18">VLOOKUP(C585,$A:$B,2,FALSE)</f>
        <v>128.16</v>
      </c>
      <c r="E585">
        <v>22.505099999999999</v>
      </c>
      <c r="F585">
        <v>27.7119</v>
      </c>
      <c r="G585">
        <v>33.385599999999997</v>
      </c>
      <c r="H585">
        <v>46.379600000000003</v>
      </c>
      <c r="K585">
        <v>57.872900000000001</v>
      </c>
      <c r="M585">
        <v>45.591799999999999</v>
      </c>
      <c r="O585">
        <v>47.082299999999996</v>
      </c>
      <c r="Q585" s="2">
        <v>41309</v>
      </c>
      <c r="R585" s="4">
        <v>44.481900000000003</v>
      </c>
      <c r="T585" s="2">
        <v>41309</v>
      </c>
      <c r="U585" s="4">
        <v>47.082299999999996</v>
      </c>
      <c r="V585">
        <f t="shared" ref="V585:V648" si="19">VLOOKUP(T585,Q:R,2,FALSE)</f>
        <v>44.481900000000003</v>
      </c>
    </row>
    <row r="586" spans="1:22" x14ac:dyDescent="0.25">
      <c r="A586" s="1">
        <v>41018</v>
      </c>
      <c r="B586">
        <v>137.72</v>
      </c>
      <c r="C586" s="1">
        <v>41064</v>
      </c>
      <c r="D586" s="4">
        <f t="shared" si="18"/>
        <v>128.1</v>
      </c>
      <c r="E586">
        <v>22.482199999999999</v>
      </c>
      <c r="F586">
        <v>27.613</v>
      </c>
      <c r="G586">
        <v>33.402999999999999</v>
      </c>
      <c r="H586">
        <v>49.229300000000002</v>
      </c>
      <c r="K586">
        <v>58.4223</v>
      </c>
      <c r="M586">
        <v>47.107900000000001</v>
      </c>
      <c r="O586">
        <v>47.642299999999999</v>
      </c>
      <c r="Q586" s="2">
        <v>41310</v>
      </c>
      <c r="R586" s="4">
        <v>46.008299999999998</v>
      </c>
      <c r="T586" s="2">
        <v>41310</v>
      </c>
      <c r="U586" s="4">
        <v>47.642299999999999</v>
      </c>
      <c r="V586">
        <f t="shared" si="19"/>
        <v>46.008299999999998</v>
      </c>
    </row>
    <row r="587" spans="1:22" x14ac:dyDescent="0.25">
      <c r="A587" s="1">
        <v>41019</v>
      </c>
      <c r="B587">
        <v>137.94999999999999</v>
      </c>
      <c r="C587" s="1">
        <v>41065</v>
      </c>
      <c r="D587" s="4">
        <f t="shared" si="18"/>
        <v>129.07</v>
      </c>
      <c r="E587">
        <v>21.042300000000001</v>
      </c>
      <c r="F587">
        <v>25.997299999999999</v>
      </c>
      <c r="G587">
        <v>31.4285</v>
      </c>
      <c r="H587">
        <v>50.575499999999998</v>
      </c>
      <c r="K587">
        <v>58.594700000000003</v>
      </c>
      <c r="M587">
        <v>46.386600000000001</v>
      </c>
      <c r="O587">
        <v>46.737299999999998</v>
      </c>
      <c r="Q587" s="2">
        <v>41311</v>
      </c>
      <c r="R587" s="4">
        <v>46.216000000000001</v>
      </c>
      <c r="T587" s="2">
        <v>41311</v>
      </c>
      <c r="U587" s="4">
        <v>46.737299999999998</v>
      </c>
      <c r="V587">
        <f t="shared" si="19"/>
        <v>46.216000000000001</v>
      </c>
    </row>
    <row r="588" spans="1:22" x14ac:dyDescent="0.25">
      <c r="A588" s="1">
        <v>41022</v>
      </c>
      <c r="B588">
        <v>136.79</v>
      </c>
      <c r="C588" s="1">
        <v>41066</v>
      </c>
      <c r="D588" s="4">
        <f t="shared" si="18"/>
        <v>131.97</v>
      </c>
      <c r="E588">
        <v>18.787400000000002</v>
      </c>
      <c r="F588">
        <v>24.703700000000001</v>
      </c>
      <c r="G588">
        <v>31.155000000000001</v>
      </c>
      <c r="H588">
        <v>49.543599999999998</v>
      </c>
      <c r="K588">
        <v>58.678100000000001</v>
      </c>
      <c r="M588">
        <v>46.648699999999998</v>
      </c>
      <c r="O588">
        <v>46.954000000000001</v>
      </c>
      <c r="Q588" s="2">
        <v>41312</v>
      </c>
      <c r="R588" s="4">
        <v>46.828000000000003</v>
      </c>
      <c r="T588" s="2">
        <v>41312</v>
      </c>
      <c r="U588" s="4">
        <v>46.954000000000001</v>
      </c>
      <c r="V588">
        <f t="shared" si="19"/>
        <v>46.828000000000003</v>
      </c>
    </row>
    <row r="589" spans="1:22" x14ac:dyDescent="0.25">
      <c r="A589" s="1">
        <v>41023</v>
      </c>
      <c r="B589">
        <v>137.31</v>
      </c>
      <c r="C589" s="1">
        <v>41067</v>
      </c>
      <c r="D589" s="4">
        <f t="shared" si="18"/>
        <v>132.05000000000001</v>
      </c>
      <c r="E589">
        <v>16.215800000000002</v>
      </c>
      <c r="F589">
        <v>22.9359</v>
      </c>
      <c r="G589">
        <v>31.422999999999998</v>
      </c>
      <c r="H589">
        <v>48.4221</v>
      </c>
      <c r="K589">
        <v>58.366199999999999</v>
      </c>
      <c r="M589">
        <v>46.352200000000003</v>
      </c>
      <c r="O589">
        <v>47.790500000000002</v>
      </c>
      <c r="Q589" s="2">
        <v>41313</v>
      </c>
      <c r="R589" s="4">
        <v>45.8352</v>
      </c>
      <c r="T589" s="2">
        <v>41313</v>
      </c>
      <c r="U589" s="4">
        <v>47.790500000000002</v>
      </c>
      <c r="V589">
        <f t="shared" si="19"/>
        <v>45.8352</v>
      </c>
    </row>
    <row r="590" spans="1:22" x14ac:dyDescent="0.25">
      <c r="A590" s="1">
        <v>41024</v>
      </c>
      <c r="B590">
        <v>139.19</v>
      </c>
      <c r="C590" s="1">
        <v>41068</v>
      </c>
      <c r="D590" s="4">
        <f t="shared" si="18"/>
        <v>133.1</v>
      </c>
      <c r="E590">
        <v>16.359400000000001</v>
      </c>
      <c r="F590">
        <v>24.122900000000001</v>
      </c>
      <c r="G590">
        <v>33.183300000000003</v>
      </c>
      <c r="H590">
        <v>51.805799999999998</v>
      </c>
      <c r="K590">
        <v>67.709599999999995</v>
      </c>
      <c r="M590">
        <v>53.462899999999998</v>
      </c>
      <c r="O590">
        <v>52.260300000000001</v>
      </c>
      <c r="Q590" s="2">
        <v>41316</v>
      </c>
      <c r="R590" s="4">
        <v>50.287500000000001</v>
      </c>
      <c r="T590" s="2">
        <v>41316</v>
      </c>
      <c r="U590" s="4">
        <v>52.260300000000001</v>
      </c>
      <c r="V590">
        <f t="shared" si="19"/>
        <v>50.287500000000001</v>
      </c>
    </row>
    <row r="591" spans="1:22" x14ac:dyDescent="0.25">
      <c r="A591" s="1">
        <v>41025</v>
      </c>
      <c r="B591">
        <v>140.16</v>
      </c>
      <c r="C591" s="1">
        <v>41071</v>
      </c>
      <c r="D591" s="4">
        <f t="shared" si="18"/>
        <v>131.41499999999999</v>
      </c>
      <c r="E591">
        <v>19.806000000000001</v>
      </c>
      <c r="F591">
        <v>29.168800000000001</v>
      </c>
      <c r="G591">
        <v>40.744900000000001</v>
      </c>
      <c r="H591">
        <v>58.146099999999997</v>
      </c>
      <c r="K591">
        <v>66.001999999999995</v>
      </c>
      <c r="M591">
        <v>53.901699999999998</v>
      </c>
      <c r="O591">
        <v>50.5139</v>
      </c>
      <c r="Q591" s="2">
        <v>41317</v>
      </c>
      <c r="R591" s="4">
        <v>49.548400000000001</v>
      </c>
      <c r="T591" s="2">
        <v>41317</v>
      </c>
      <c r="U591" s="4">
        <v>50.5139</v>
      </c>
      <c r="V591">
        <f t="shared" si="19"/>
        <v>49.548400000000001</v>
      </c>
    </row>
    <row r="592" spans="1:22" x14ac:dyDescent="0.25">
      <c r="A592" s="1">
        <v>41026</v>
      </c>
      <c r="B592">
        <v>140.38999999999999</v>
      </c>
      <c r="C592" s="1">
        <v>41072</v>
      </c>
      <c r="D592" s="4">
        <f t="shared" si="18"/>
        <v>132.91999999999999</v>
      </c>
      <c r="E592">
        <v>19.5379</v>
      </c>
      <c r="F592">
        <v>29.9009</v>
      </c>
      <c r="G592">
        <v>45.700200000000002</v>
      </c>
      <c r="H592">
        <v>67.103999999999999</v>
      </c>
      <c r="K592">
        <v>66.282200000000003</v>
      </c>
      <c r="M592">
        <v>53.631599999999999</v>
      </c>
      <c r="O592">
        <v>50.2973</v>
      </c>
      <c r="Q592" s="2">
        <v>41318</v>
      </c>
      <c r="R592" s="4">
        <v>50.1541</v>
      </c>
      <c r="T592" s="2">
        <v>41318</v>
      </c>
      <c r="U592" s="4">
        <v>50.2973</v>
      </c>
      <c r="V592">
        <f t="shared" si="19"/>
        <v>50.1541</v>
      </c>
    </row>
    <row r="593" spans="1:22" x14ac:dyDescent="0.25">
      <c r="A593" s="1">
        <v>41029</v>
      </c>
      <c r="B593">
        <v>139.87</v>
      </c>
      <c r="C593" s="1">
        <v>41073</v>
      </c>
      <c r="D593" s="4">
        <f t="shared" si="18"/>
        <v>132.07</v>
      </c>
      <c r="E593">
        <v>20.784099999999999</v>
      </c>
      <c r="F593">
        <v>36.368899999999996</v>
      </c>
      <c r="G593">
        <v>55.538899999999998</v>
      </c>
      <c r="H593">
        <v>64.471100000000007</v>
      </c>
      <c r="K593">
        <v>65.455200000000005</v>
      </c>
      <c r="M593">
        <v>53.101300000000002</v>
      </c>
      <c r="O593">
        <v>49.765300000000003</v>
      </c>
      <c r="Q593" s="2">
        <v>41319</v>
      </c>
      <c r="R593" s="4">
        <v>48.952300000000001</v>
      </c>
      <c r="T593" s="2">
        <v>41319</v>
      </c>
      <c r="U593" s="4">
        <v>49.765300000000003</v>
      </c>
      <c r="V593">
        <f t="shared" si="19"/>
        <v>48.952300000000001</v>
      </c>
    </row>
    <row r="594" spans="1:22" x14ac:dyDescent="0.25">
      <c r="A594" s="1">
        <v>41030</v>
      </c>
      <c r="B594">
        <v>140.74</v>
      </c>
      <c r="C594" s="1">
        <v>41074</v>
      </c>
      <c r="D594" s="4">
        <f t="shared" si="18"/>
        <v>133.47</v>
      </c>
      <c r="E594">
        <v>23.2121</v>
      </c>
      <c r="F594">
        <v>46.803699999999999</v>
      </c>
      <c r="G594">
        <v>77.529799999999994</v>
      </c>
      <c r="H594">
        <v>103.8501</v>
      </c>
      <c r="K594">
        <v>64.3279</v>
      </c>
      <c r="M594">
        <v>53.050899999999999</v>
      </c>
      <c r="O594">
        <v>50.631300000000003</v>
      </c>
      <c r="Q594" s="2">
        <v>41320</v>
      </c>
      <c r="R594" s="4">
        <v>49.13</v>
      </c>
      <c r="T594" s="2">
        <v>41320</v>
      </c>
      <c r="U594" s="4">
        <v>50.631300000000003</v>
      </c>
      <c r="V594">
        <f t="shared" si="19"/>
        <v>49.13</v>
      </c>
    </row>
    <row r="595" spans="1:22" x14ac:dyDescent="0.25">
      <c r="A595" s="1">
        <v>41031</v>
      </c>
      <c r="B595">
        <v>140.32499999999999</v>
      </c>
      <c r="C595" s="1">
        <v>41078</v>
      </c>
      <c r="D595" s="4">
        <f t="shared" si="18"/>
        <v>134.4</v>
      </c>
      <c r="E595">
        <v>17.0336</v>
      </c>
      <c r="F595">
        <v>21.334399999999999</v>
      </c>
      <c r="G595">
        <v>25.3888</v>
      </c>
      <c r="H595">
        <v>34.6556</v>
      </c>
      <c r="K595">
        <v>63.593699999999998</v>
      </c>
      <c r="M595">
        <v>52.235199999999999</v>
      </c>
      <c r="O595">
        <v>48.9512</v>
      </c>
      <c r="Q595" s="2">
        <v>41324</v>
      </c>
      <c r="R595" s="4">
        <v>47.484400000000001</v>
      </c>
      <c r="T595" s="2">
        <v>41324</v>
      </c>
      <c r="U595" s="4">
        <v>48.9512</v>
      </c>
      <c r="V595">
        <f t="shared" si="19"/>
        <v>47.484400000000001</v>
      </c>
    </row>
    <row r="596" spans="1:22" x14ac:dyDescent="0.25">
      <c r="A596" s="1">
        <v>41032</v>
      </c>
      <c r="B596">
        <v>139.25</v>
      </c>
      <c r="C596" s="1">
        <v>41079</v>
      </c>
      <c r="D596" s="4">
        <f t="shared" si="18"/>
        <v>135.69999999999999</v>
      </c>
      <c r="E596">
        <v>16.314800000000002</v>
      </c>
      <c r="F596">
        <v>20.8261</v>
      </c>
      <c r="G596">
        <v>25.265999999999998</v>
      </c>
      <c r="H596">
        <v>35.271999999999998</v>
      </c>
      <c r="K596">
        <v>62.686999999999998</v>
      </c>
      <c r="M596">
        <v>50.960700000000003</v>
      </c>
      <c r="O596">
        <v>48.177500000000002</v>
      </c>
      <c r="Q596" s="2">
        <v>41325</v>
      </c>
      <c r="R596" s="4">
        <v>47.513599999999997</v>
      </c>
      <c r="T596" s="2">
        <v>41325</v>
      </c>
      <c r="U596" s="4">
        <v>48.177500000000002</v>
      </c>
      <c r="V596">
        <f t="shared" si="19"/>
        <v>47.513599999999997</v>
      </c>
    </row>
    <row r="597" spans="1:22" x14ac:dyDescent="0.25">
      <c r="A597" s="1">
        <v>41033</v>
      </c>
      <c r="B597">
        <v>137</v>
      </c>
      <c r="C597" s="1">
        <v>41080</v>
      </c>
      <c r="D597" s="4">
        <f t="shared" si="18"/>
        <v>135.47999999999999</v>
      </c>
      <c r="E597">
        <v>15.9716</v>
      </c>
      <c r="F597">
        <v>20.044</v>
      </c>
      <c r="G597">
        <v>24.192799999999998</v>
      </c>
      <c r="H597">
        <v>33.975299999999997</v>
      </c>
      <c r="K597">
        <v>48.032800000000002</v>
      </c>
      <c r="M597">
        <v>48.052700000000002</v>
      </c>
      <c r="O597">
        <v>47.563099999999999</v>
      </c>
      <c r="Q597" s="2">
        <v>41326</v>
      </c>
      <c r="R597" s="4">
        <v>49.171599999999998</v>
      </c>
      <c r="T597" s="2">
        <v>41326</v>
      </c>
      <c r="U597" s="4">
        <v>47.563099999999999</v>
      </c>
      <c r="V597">
        <f t="shared" si="19"/>
        <v>49.171599999999998</v>
      </c>
    </row>
    <row r="598" spans="1:22" x14ac:dyDescent="0.25">
      <c r="A598" s="1">
        <v>41036</v>
      </c>
      <c r="B598">
        <v>137.1</v>
      </c>
      <c r="C598" s="1">
        <v>41081</v>
      </c>
      <c r="D598" s="4">
        <f t="shared" si="18"/>
        <v>132.44</v>
      </c>
      <c r="E598">
        <v>17.332599999999999</v>
      </c>
      <c r="F598">
        <v>21.424900000000001</v>
      </c>
      <c r="G598">
        <v>25.532399999999999</v>
      </c>
      <c r="H598">
        <v>35.057000000000002</v>
      </c>
      <c r="K598">
        <v>45.953000000000003</v>
      </c>
      <c r="M598">
        <v>49.3611</v>
      </c>
      <c r="O598">
        <v>47.048000000000002</v>
      </c>
      <c r="Q598" s="2">
        <v>41327</v>
      </c>
      <c r="R598" s="4">
        <v>46.969200000000001</v>
      </c>
      <c r="T598" s="2">
        <v>41327</v>
      </c>
      <c r="U598" s="4">
        <v>47.048000000000002</v>
      </c>
      <c r="V598">
        <f t="shared" si="19"/>
        <v>46.969200000000001</v>
      </c>
    </row>
    <row r="599" spans="1:22" x14ac:dyDescent="0.25">
      <c r="A599" s="1">
        <v>41037</v>
      </c>
      <c r="B599">
        <v>136.55000000000001</v>
      </c>
      <c r="C599" s="1">
        <v>41082</v>
      </c>
      <c r="D599" s="4">
        <f t="shared" si="18"/>
        <v>133.46</v>
      </c>
      <c r="E599">
        <v>16.3386</v>
      </c>
      <c r="F599">
        <v>20.175699999999999</v>
      </c>
      <c r="G599">
        <v>24.396999999999998</v>
      </c>
      <c r="H599">
        <v>34.902000000000001</v>
      </c>
      <c r="K599">
        <v>47.146000000000001</v>
      </c>
      <c r="M599">
        <v>49.961399999999998</v>
      </c>
      <c r="O599">
        <v>48.128799999999998</v>
      </c>
      <c r="Q599" s="2">
        <v>41330</v>
      </c>
      <c r="R599" s="4">
        <v>47.710700000000003</v>
      </c>
      <c r="T599" s="2">
        <v>41330</v>
      </c>
      <c r="U599" s="4">
        <v>48.128799999999998</v>
      </c>
      <c r="V599">
        <f t="shared" si="19"/>
        <v>47.710700000000003</v>
      </c>
    </row>
    <row r="600" spans="1:22" x14ac:dyDescent="0.25">
      <c r="A600" s="1">
        <v>41038</v>
      </c>
      <c r="B600">
        <v>135.74</v>
      </c>
      <c r="C600" s="1">
        <v>41085</v>
      </c>
      <c r="D600" s="4">
        <f t="shared" si="18"/>
        <v>131.32</v>
      </c>
      <c r="E600">
        <v>18.533200000000001</v>
      </c>
      <c r="F600">
        <v>22.140699999999999</v>
      </c>
      <c r="G600">
        <v>25.950500000000002</v>
      </c>
      <c r="H600">
        <v>35.163499999999999</v>
      </c>
      <c r="K600">
        <v>46.205599999999997</v>
      </c>
      <c r="M600">
        <v>49.853499999999997</v>
      </c>
      <c r="O600">
        <v>47.9161</v>
      </c>
      <c r="Q600" s="2">
        <v>41331</v>
      </c>
      <c r="R600" s="4">
        <v>48.2209</v>
      </c>
      <c r="T600" s="2">
        <v>41331</v>
      </c>
      <c r="U600" s="4">
        <v>47.9161</v>
      </c>
      <c r="V600">
        <f t="shared" si="19"/>
        <v>48.2209</v>
      </c>
    </row>
    <row r="601" spans="1:22" x14ac:dyDescent="0.25">
      <c r="A601" s="1">
        <v>41039</v>
      </c>
      <c r="B601">
        <v>136.02000000000001</v>
      </c>
      <c r="C601" s="1">
        <v>41086</v>
      </c>
      <c r="D601" s="4">
        <f t="shared" si="18"/>
        <v>131.97999999999999</v>
      </c>
      <c r="E601">
        <v>17.812200000000001</v>
      </c>
      <c r="F601">
        <v>21.4834</v>
      </c>
      <c r="G601">
        <v>25.316700000000001</v>
      </c>
      <c r="H601">
        <v>35.461199999999998</v>
      </c>
      <c r="K601">
        <v>45.515900000000002</v>
      </c>
      <c r="M601">
        <v>48.747199999999999</v>
      </c>
      <c r="O601">
        <v>47.618099999999998</v>
      </c>
      <c r="Q601" s="2">
        <v>41332</v>
      </c>
      <c r="R601" s="4">
        <v>47.7179</v>
      </c>
      <c r="T601" s="2">
        <v>41332</v>
      </c>
      <c r="U601" s="4">
        <v>47.618099999999998</v>
      </c>
      <c r="V601">
        <f t="shared" si="19"/>
        <v>47.7179</v>
      </c>
    </row>
    <row r="602" spans="1:22" x14ac:dyDescent="0.25">
      <c r="A602" s="1">
        <v>41040</v>
      </c>
      <c r="B602">
        <v>135.61000000000001</v>
      </c>
      <c r="C602" s="1">
        <v>41087</v>
      </c>
      <c r="D602" s="4">
        <f t="shared" si="18"/>
        <v>133.173</v>
      </c>
      <c r="E602">
        <v>17.627199999999998</v>
      </c>
      <c r="F602">
        <v>21.579899999999999</v>
      </c>
      <c r="G602">
        <v>25.436599999999999</v>
      </c>
      <c r="H602">
        <v>35.672899999999998</v>
      </c>
      <c r="K602">
        <v>44.650399999999998</v>
      </c>
      <c r="M602">
        <v>49.0854</v>
      </c>
      <c r="O602">
        <v>47.863199999999999</v>
      </c>
      <c r="Q602" s="2">
        <v>41333</v>
      </c>
      <c r="R602" s="4">
        <v>48.212299999999999</v>
      </c>
      <c r="T602" s="2">
        <v>41333</v>
      </c>
      <c r="U602" s="4">
        <v>47.863199999999999</v>
      </c>
      <c r="V602">
        <f t="shared" si="19"/>
        <v>48.212299999999999</v>
      </c>
    </row>
    <row r="603" spans="1:22" x14ac:dyDescent="0.25">
      <c r="A603" s="1">
        <v>41043</v>
      </c>
      <c r="B603">
        <v>134.11000000000001</v>
      </c>
      <c r="C603" s="1">
        <v>41088</v>
      </c>
      <c r="D603" s="4">
        <f t="shared" si="18"/>
        <v>132.79</v>
      </c>
      <c r="E603">
        <v>18.6479</v>
      </c>
      <c r="F603">
        <v>22.525099999999998</v>
      </c>
      <c r="G603">
        <v>26.413799999999998</v>
      </c>
      <c r="H603">
        <v>36.339799999999997</v>
      </c>
      <c r="K603">
        <v>45.170299999999997</v>
      </c>
      <c r="M603">
        <v>50.146700000000003</v>
      </c>
      <c r="O603">
        <v>48.834699999999998</v>
      </c>
      <c r="Q603" s="2">
        <v>41334</v>
      </c>
      <c r="R603" s="4">
        <v>51.712899999999998</v>
      </c>
      <c r="T603" s="2">
        <v>41334</v>
      </c>
      <c r="U603" s="4">
        <v>48.834699999999998</v>
      </c>
      <c r="V603">
        <f t="shared" si="19"/>
        <v>51.712899999999998</v>
      </c>
    </row>
    <row r="604" spans="1:22" x14ac:dyDescent="0.25">
      <c r="A604" s="1">
        <v>41044</v>
      </c>
      <c r="B604">
        <v>133.34</v>
      </c>
      <c r="C604" s="1">
        <v>41089</v>
      </c>
      <c r="D604" s="4">
        <f t="shared" si="18"/>
        <v>136.10499999999999</v>
      </c>
      <c r="E604">
        <v>15.0932</v>
      </c>
      <c r="F604">
        <v>19.4162</v>
      </c>
      <c r="G604">
        <v>24.1523</v>
      </c>
      <c r="H604">
        <v>36.388599999999997</v>
      </c>
      <c r="K604">
        <v>45.168999999999997</v>
      </c>
      <c r="M604">
        <v>51.7376</v>
      </c>
      <c r="O604">
        <v>49.767899999999997</v>
      </c>
      <c r="Q604" s="2">
        <v>41337</v>
      </c>
      <c r="R604" s="4">
        <v>51.771599999999999</v>
      </c>
      <c r="T604" s="2">
        <v>41337</v>
      </c>
      <c r="U604" s="4">
        <v>49.767899999999997</v>
      </c>
      <c r="V604">
        <f t="shared" si="19"/>
        <v>51.771599999999999</v>
      </c>
    </row>
    <row r="605" spans="1:22" x14ac:dyDescent="0.25">
      <c r="A605" s="1">
        <v>41045</v>
      </c>
      <c r="B605">
        <v>132.82900000000001</v>
      </c>
      <c r="C605" s="1">
        <v>41092</v>
      </c>
      <c r="D605" s="4">
        <f t="shared" si="18"/>
        <v>136.51</v>
      </c>
      <c r="E605">
        <v>14.557499999999999</v>
      </c>
      <c r="F605">
        <v>19.340499999999999</v>
      </c>
      <c r="G605">
        <v>25.064499999999999</v>
      </c>
      <c r="H605">
        <v>39.265599999999999</v>
      </c>
      <c r="K605">
        <v>43.253799999999998</v>
      </c>
      <c r="M605">
        <v>50.6036</v>
      </c>
      <c r="O605">
        <v>49.2029</v>
      </c>
      <c r="Q605" s="2">
        <v>41338</v>
      </c>
      <c r="R605" s="4">
        <v>52.146900000000002</v>
      </c>
      <c r="T605" s="2">
        <v>41338</v>
      </c>
      <c r="U605" s="4">
        <v>49.2029</v>
      </c>
      <c r="V605">
        <f t="shared" si="19"/>
        <v>52.146900000000002</v>
      </c>
    </row>
    <row r="606" spans="1:22" x14ac:dyDescent="0.25">
      <c r="A606" s="1">
        <v>41046</v>
      </c>
      <c r="B606">
        <v>130.86000000000001</v>
      </c>
      <c r="C606" s="1">
        <v>41093</v>
      </c>
      <c r="D606" s="4">
        <f t="shared" si="18"/>
        <v>137.41200000000001</v>
      </c>
      <c r="E606">
        <v>13.8934</v>
      </c>
      <c r="F606">
        <v>18.680499999999999</v>
      </c>
      <c r="G606">
        <v>24.881699999999999</v>
      </c>
      <c r="H606">
        <v>35.681699999999999</v>
      </c>
      <c r="K606">
        <v>43.593899999999998</v>
      </c>
      <c r="M606">
        <v>50.002200000000002</v>
      </c>
      <c r="O606">
        <v>48.381900000000002</v>
      </c>
      <c r="Q606" s="2">
        <v>41339</v>
      </c>
      <c r="R606" s="4">
        <v>51.076500000000003</v>
      </c>
      <c r="T606" s="2">
        <v>41339</v>
      </c>
      <c r="U606" s="4">
        <v>48.381900000000002</v>
      </c>
      <c r="V606">
        <f t="shared" si="19"/>
        <v>51.076500000000003</v>
      </c>
    </row>
    <row r="607" spans="1:22" x14ac:dyDescent="0.25">
      <c r="A607" s="1">
        <v>41047</v>
      </c>
      <c r="B607">
        <v>129.74</v>
      </c>
      <c r="C607" s="1">
        <v>41095</v>
      </c>
      <c r="D607" s="4">
        <f t="shared" si="18"/>
        <v>136.79</v>
      </c>
      <c r="E607">
        <v>14.273</v>
      </c>
      <c r="F607">
        <v>19.375699999999998</v>
      </c>
      <c r="G607">
        <v>25.6645</v>
      </c>
      <c r="H607">
        <v>42.154200000000003</v>
      </c>
      <c r="K607">
        <v>42.418700000000001</v>
      </c>
      <c r="M607">
        <v>49.800600000000003</v>
      </c>
      <c r="O607">
        <v>46.8994</v>
      </c>
      <c r="Q607" s="2">
        <v>41340</v>
      </c>
      <c r="R607" s="4">
        <v>50.009599999999999</v>
      </c>
      <c r="T607" s="2">
        <v>41340</v>
      </c>
      <c r="U607" s="4">
        <v>46.8994</v>
      </c>
      <c r="V607">
        <f t="shared" si="19"/>
        <v>50.009599999999999</v>
      </c>
    </row>
    <row r="608" spans="1:22" x14ac:dyDescent="0.25">
      <c r="A608" s="1">
        <v>41050</v>
      </c>
      <c r="B608">
        <v>131.97</v>
      </c>
      <c r="C608" s="1">
        <v>41096</v>
      </c>
      <c r="D608" s="4">
        <f t="shared" si="18"/>
        <v>135.49</v>
      </c>
      <c r="E608">
        <v>15.0001</v>
      </c>
      <c r="F608">
        <v>20.471699999999998</v>
      </c>
      <c r="G608">
        <v>26.944199999999999</v>
      </c>
      <c r="H608">
        <v>40.380600000000001</v>
      </c>
      <c r="K608">
        <v>41.368899999999996</v>
      </c>
      <c r="M608">
        <v>49.393599999999999</v>
      </c>
      <c r="O608">
        <v>47.201000000000001</v>
      </c>
      <c r="Q608" s="2">
        <v>41341</v>
      </c>
      <c r="R608" s="4">
        <v>49.616</v>
      </c>
      <c r="T608" s="2">
        <v>41341</v>
      </c>
      <c r="U608" s="4">
        <v>47.201000000000001</v>
      </c>
      <c r="V608">
        <f t="shared" si="19"/>
        <v>49.616</v>
      </c>
    </row>
    <row r="609" spans="1:22" x14ac:dyDescent="0.25">
      <c r="A609" s="1">
        <v>41051</v>
      </c>
      <c r="B609">
        <v>132.19999999999999</v>
      </c>
      <c r="C609" s="1">
        <v>41099</v>
      </c>
      <c r="D609" s="4">
        <f t="shared" si="18"/>
        <v>135.32</v>
      </c>
      <c r="E609">
        <v>15.664400000000001</v>
      </c>
      <c r="F609">
        <v>22.005199999999999</v>
      </c>
      <c r="G609">
        <v>29.4832</v>
      </c>
      <c r="H609">
        <v>48.734000000000002</v>
      </c>
      <c r="K609">
        <v>40.446399999999997</v>
      </c>
      <c r="M609">
        <v>49.150199999999998</v>
      </c>
      <c r="O609">
        <v>46.340200000000003</v>
      </c>
      <c r="Q609" s="2">
        <v>41344</v>
      </c>
      <c r="R609" s="4">
        <v>49.611600000000003</v>
      </c>
      <c r="T609" s="2">
        <v>41344</v>
      </c>
      <c r="U609" s="4">
        <v>46.340200000000003</v>
      </c>
      <c r="V609">
        <f t="shared" si="19"/>
        <v>49.611600000000003</v>
      </c>
    </row>
    <row r="610" spans="1:22" x14ac:dyDescent="0.25">
      <c r="A610" s="1">
        <v>41052</v>
      </c>
      <c r="B610">
        <v>132.27000000000001</v>
      </c>
      <c r="C610" s="1">
        <v>41100</v>
      </c>
      <c r="D610" s="4">
        <f t="shared" si="18"/>
        <v>134.13999999999999</v>
      </c>
      <c r="E610">
        <v>16.942799999999998</v>
      </c>
      <c r="F610">
        <v>23.596</v>
      </c>
      <c r="G610">
        <v>30.978899999999999</v>
      </c>
      <c r="H610">
        <v>44.6629</v>
      </c>
      <c r="K610">
        <v>40.696399999999997</v>
      </c>
      <c r="M610">
        <v>48.246099999999998</v>
      </c>
      <c r="O610">
        <v>46.021900000000002</v>
      </c>
      <c r="Q610" s="2">
        <v>41345</v>
      </c>
      <c r="R610" s="4">
        <v>49.694200000000002</v>
      </c>
      <c r="T610" s="2">
        <v>41345</v>
      </c>
      <c r="U610" s="4">
        <v>46.021900000000002</v>
      </c>
      <c r="V610">
        <f t="shared" si="19"/>
        <v>49.694200000000002</v>
      </c>
    </row>
    <row r="611" spans="1:22" x14ac:dyDescent="0.25">
      <c r="A611" s="1">
        <v>41053</v>
      </c>
      <c r="B611">
        <v>132.53</v>
      </c>
      <c r="C611" s="1">
        <v>41101</v>
      </c>
      <c r="D611" s="4">
        <f t="shared" si="18"/>
        <v>134.16</v>
      </c>
      <c r="E611">
        <v>17.123000000000001</v>
      </c>
      <c r="F611">
        <v>23.716100000000001</v>
      </c>
      <c r="G611">
        <v>31.464400000000001</v>
      </c>
      <c r="H611">
        <v>44.289200000000001</v>
      </c>
      <c r="K611">
        <v>39.685899999999997</v>
      </c>
      <c r="M611">
        <v>47.9634</v>
      </c>
      <c r="O611">
        <v>45.773099999999999</v>
      </c>
      <c r="Q611" s="2">
        <v>41346</v>
      </c>
      <c r="R611" s="4">
        <v>49.602800000000002</v>
      </c>
      <c r="T611" s="2">
        <v>41346</v>
      </c>
      <c r="U611" s="4">
        <v>45.773099999999999</v>
      </c>
      <c r="V611">
        <f t="shared" si="19"/>
        <v>49.602800000000002</v>
      </c>
    </row>
    <row r="612" spans="1:22" x14ac:dyDescent="0.25">
      <c r="A612" s="1">
        <v>41054</v>
      </c>
      <c r="B612">
        <v>132.1</v>
      </c>
      <c r="C612" s="1">
        <v>41102</v>
      </c>
      <c r="D612" s="4">
        <f t="shared" si="18"/>
        <v>133.51</v>
      </c>
      <c r="E612">
        <v>16.4116</v>
      </c>
      <c r="F612">
        <v>23.387699999999999</v>
      </c>
      <c r="G612">
        <v>32.056899999999999</v>
      </c>
      <c r="H612">
        <v>44.755099999999999</v>
      </c>
      <c r="K612">
        <v>42.865900000000003</v>
      </c>
      <c r="M612">
        <v>49.228999999999999</v>
      </c>
      <c r="O612">
        <v>47.436199999999999</v>
      </c>
      <c r="Q612" s="2">
        <v>41347</v>
      </c>
      <c r="R612" s="4">
        <v>50.402200000000001</v>
      </c>
      <c r="T612" s="2">
        <v>41347</v>
      </c>
      <c r="U612" s="4">
        <v>47.436199999999999</v>
      </c>
      <c r="V612">
        <f t="shared" si="19"/>
        <v>50.402200000000001</v>
      </c>
    </row>
    <row r="613" spans="1:22" x14ac:dyDescent="0.25">
      <c r="A613" s="1">
        <v>41058</v>
      </c>
      <c r="B613">
        <v>133.69999999999999</v>
      </c>
      <c r="C613" s="1">
        <v>41103</v>
      </c>
      <c r="D613" s="4">
        <f t="shared" si="18"/>
        <v>135.75</v>
      </c>
      <c r="E613">
        <v>13.7339</v>
      </c>
      <c r="F613">
        <v>22.432700000000001</v>
      </c>
      <c r="G613">
        <v>33.366399999999999</v>
      </c>
      <c r="H613">
        <v>48.893000000000001</v>
      </c>
      <c r="K613">
        <v>43.501899999999999</v>
      </c>
      <c r="M613">
        <v>51.791400000000003</v>
      </c>
      <c r="O613">
        <v>50.137900000000002</v>
      </c>
      <c r="Q613" s="2">
        <v>41348</v>
      </c>
      <c r="R613" s="4">
        <v>52.410400000000003</v>
      </c>
      <c r="T613" s="2">
        <v>41348</v>
      </c>
      <c r="U613" s="4">
        <v>50.137900000000002</v>
      </c>
      <c r="V613">
        <f t="shared" si="19"/>
        <v>52.410400000000003</v>
      </c>
    </row>
    <row r="614" spans="1:22" x14ac:dyDescent="0.25">
      <c r="A614" s="1">
        <v>41059</v>
      </c>
      <c r="B614">
        <v>131.76</v>
      </c>
      <c r="C614" s="1">
        <v>41106</v>
      </c>
      <c r="D614" s="4">
        <f t="shared" si="18"/>
        <v>135.43</v>
      </c>
      <c r="E614">
        <v>15.8165</v>
      </c>
      <c r="F614">
        <v>27.143999999999998</v>
      </c>
      <c r="G614">
        <v>42.0229</v>
      </c>
      <c r="H614">
        <v>47.42</v>
      </c>
      <c r="K614">
        <v>44.265999999999998</v>
      </c>
      <c r="M614">
        <v>49.170299999999997</v>
      </c>
      <c r="O614">
        <v>51.282200000000003</v>
      </c>
      <c r="Q614" s="2">
        <v>41351</v>
      </c>
      <c r="R614" s="4">
        <v>50.5749</v>
      </c>
      <c r="T614" s="2">
        <v>41351</v>
      </c>
      <c r="U614" s="4">
        <v>51.282200000000003</v>
      </c>
      <c r="V614">
        <f t="shared" si="19"/>
        <v>50.5749</v>
      </c>
    </row>
    <row r="615" spans="1:22" x14ac:dyDescent="0.25">
      <c r="A615" s="1">
        <v>41060</v>
      </c>
      <c r="B615">
        <v>131.47</v>
      </c>
      <c r="C615" s="1">
        <v>41107</v>
      </c>
      <c r="D615" s="4">
        <f t="shared" si="18"/>
        <v>136.36000000000001</v>
      </c>
      <c r="E615">
        <v>15.332599999999999</v>
      </c>
      <c r="F615">
        <v>29.585999999999999</v>
      </c>
      <c r="G615">
        <v>47.792099999999998</v>
      </c>
      <c r="H615">
        <v>53.580800000000004</v>
      </c>
      <c r="K615">
        <v>43.535699999999999</v>
      </c>
      <c r="M615">
        <v>51.0608</v>
      </c>
      <c r="O615">
        <v>50.6843</v>
      </c>
      <c r="Q615" s="2">
        <v>41352</v>
      </c>
      <c r="R615" s="4">
        <v>48.474200000000003</v>
      </c>
      <c r="T615" s="2">
        <v>41352</v>
      </c>
      <c r="U615" s="4">
        <v>50.6843</v>
      </c>
      <c r="V615">
        <f t="shared" si="19"/>
        <v>48.474200000000003</v>
      </c>
    </row>
    <row r="616" spans="1:22" x14ac:dyDescent="0.25">
      <c r="A616" s="1">
        <v>41061</v>
      </c>
      <c r="B616">
        <v>128.16</v>
      </c>
      <c r="C616" s="1">
        <v>41108</v>
      </c>
      <c r="D616" s="4">
        <f t="shared" si="18"/>
        <v>137.37</v>
      </c>
      <c r="E616">
        <v>15.7494</v>
      </c>
      <c r="F616">
        <v>34.128300000000003</v>
      </c>
      <c r="G616">
        <v>51.672400000000003</v>
      </c>
      <c r="H616">
        <v>51.672400000000003</v>
      </c>
      <c r="K616">
        <v>41.386699999999998</v>
      </c>
      <c r="M616">
        <v>50.3249</v>
      </c>
      <c r="O616">
        <v>50.3215</v>
      </c>
      <c r="Q616" s="2">
        <v>41353</v>
      </c>
      <c r="R616" s="4">
        <v>49.292000000000002</v>
      </c>
      <c r="T616" s="2">
        <v>41353</v>
      </c>
      <c r="U616" s="4">
        <v>50.3215</v>
      </c>
      <c r="V616">
        <f t="shared" si="19"/>
        <v>49.292000000000002</v>
      </c>
    </row>
    <row r="617" spans="1:22" x14ac:dyDescent="0.25">
      <c r="A617" s="1">
        <v>41064</v>
      </c>
      <c r="B617">
        <v>128.1</v>
      </c>
      <c r="C617" s="1">
        <v>41109</v>
      </c>
      <c r="D617" s="4">
        <f t="shared" si="18"/>
        <v>137.72999999999999</v>
      </c>
      <c r="E617">
        <v>15.711499999999999</v>
      </c>
      <c r="F617">
        <v>42.750900000000001</v>
      </c>
      <c r="G617">
        <v>47.975900000000003</v>
      </c>
      <c r="H617">
        <v>47.975900000000003</v>
      </c>
      <c r="K617">
        <v>43.626899999999999</v>
      </c>
      <c r="M617">
        <v>48.9651</v>
      </c>
      <c r="O617">
        <v>50.314999999999998</v>
      </c>
      <c r="Q617" s="2">
        <v>41354</v>
      </c>
      <c r="R617" s="4">
        <v>49.6723</v>
      </c>
      <c r="T617" s="2">
        <v>41354</v>
      </c>
      <c r="U617" s="4">
        <v>50.314999999999998</v>
      </c>
      <c r="V617">
        <f t="shared" si="19"/>
        <v>49.6723</v>
      </c>
    </row>
    <row r="618" spans="1:22" x14ac:dyDescent="0.25">
      <c r="A618" s="1">
        <v>41065</v>
      </c>
      <c r="B618">
        <v>129.07</v>
      </c>
      <c r="C618" s="1">
        <v>41113</v>
      </c>
      <c r="D618" s="4">
        <f t="shared" si="18"/>
        <v>135.09</v>
      </c>
      <c r="E618">
        <v>16.050999999999998</v>
      </c>
      <c r="F618">
        <v>20.6937</v>
      </c>
      <c r="G618">
        <v>25.378799999999998</v>
      </c>
      <c r="H618">
        <v>35.737499999999997</v>
      </c>
      <c r="K618">
        <v>43.5961</v>
      </c>
      <c r="M618">
        <v>48.334699999999998</v>
      </c>
      <c r="O618">
        <v>49.270600000000002</v>
      </c>
      <c r="Q618" s="2">
        <v>41355</v>
      </c>
      <c r="R618" s="4">
        <v>48.037999999999997</v>
      </c>
      <c r="T618" s="2">
        <v>41355</v>
      </c>
      <c r="U618" s="4">
        <v>49.270600000000002</v>
      </c>
      <c r="V618">
        <f t="shared" si="19"/>
        <v>48.037999999999997</v>
      </c>
    </row>
    <row r="619" spans="1:22" x14ac:dyDescent="0.25">
      <c r="A619" s="1">
        <v>41066</v>
      </c>
      <c r="B619">
        <v>131.97</v>
      </c>
      <c r="C619" s="1">
        <v>41114</v>
      </c>
      <c r="D619" s="4">
        <f t="shared" si="18"/>
        <v>133.92500000000001</v>
      </c>
      <c r="E619">
        <v>18.043199999999999</v>
      </c>
      <c r="F619">
        <v>22.6492</v>
      </c>
      <c r="G619">
        <v>27.4328</v>
      </c>
      <c r="H619">
        <v>38.133000000000003</v>
      </c>
      <c r="K619">
        <v>46.8992</v>
      </c>
      <c r="M619">
        <v>46.793900000000001</v>
      </c>
      <c r="O619">
        <v>48.756599999999999</v>
      </c>
      <c r="Q619" s="2">
        <v>41358</v>
      </c>
      <c r="R619" s="4">
        <v>47.939399999999999</v>
      </c>
      <c r="T619" s="2">
        <v>41358</v>
      </c>
      <c r="U619" s="4">
        <v>48.756599999999999</v>
      </c>
      <c r="V619">
        <f t="shared" si="19"/>
        <v>47.939399999999999</v>
      </c>
    </row>
    <row r="620" spans="1:22" x14ac:dyDescent="0.25">
      <c r="A620" s="1">
        <v>41067</v>
      </c>
      <c r="B620">
        <v>132.05000000000001</v>
      </c>
      <c r="C620" s="1">
        <v>41115</v>
      </c>
      <c r="D620" s="4">
        <f t="shared" si="18"/>
        <v>133.96</v>
      </c>
      <c r="E620">
        <v>16.461400000000001</v>
      </c>
      <c r="F620">
        <v>21.290299999999998</v>
      </c>
      <c r="G620">
        <v>26.271899999999999</v>
      </c>
      <c r="H620">
        <v>37.799999999999997</v>
      </c>
      <c r="K620">
        <v>48.32</v>
      </c>
      <c r="M620">
        <v>47.183599999999998</v>
      </c>
      <c r="O620">
        <v>49.1723</v>
      </c>
      <c r="Q620" s="2">
        <v>41359</v>
      </c>
      <c r="R620" s="4">
        <v>48.892899999999997</v>
      </c>
      <c r="T620" s="2">
        <v>41359</v>
      </c>
      <c r="U620" s="4">
        <v>49.1723</v>
      </c>
      <c r="V620">
        <f t="shared" si="19"/>
        <v>48.892899999999997</v>
      </c>
    </row>
    <row r="621" spans="1:22" x14ac:dyDescent="0.25">
      <c r="A621" s="1">
        <v>41068</v>
      </c>
      <c r="B621">
        <v>133.1</v>
      </c>
      <c r="C621" s="1">
        <v>41116</v>
      </c>
      <c r="D621" s="4">
        <f t="shared" si="18"/>
        <v>136.16999999999999</v>
      </c>
      <c r="E621">
        <v>15.682499999999999</v>
      </c>
      <c r="F621">
        <v>20.365400000000001</v>
      </c>
      <c r="G621">
        <v>25.291399999999999</v>
      </c>
      <c r="H621">
        <v>36.908200000000001</v>
      </c>
      <c r="K621">
        <v>50.720300000000002</v>
      </c>
      <c r="M621">
        <v>47.907699999999998</v>
      </c>
      <c r="O621">
        <v>48.757199999999997</v>
      </c>
      <c r="Q621" s="2">
        <v>41360</v>
      </c>
      <c r="R621" s="4">
        <v>48.809699999999999</v>
      </c>
      <c r="T621" s="2">
        <v>41360</v>
      </c>
      <c r="U621" s="4">
        <v>48.757199999999997</v>
      </c>
      <c r="V621">
        <f t="shared" si="19"/>
        <v>48.809699999999999</v>
      </c>
    </row>
    <row r="622" spans="1:22" x14ac:dyDescent="0.25">
      <c r="A622" s="1">
        <v>41071</v>
      </c>
      <c r="B622">
        <v>131.41499999999999</v>
      </c>
      <c r="C622" s="1">
        <v>41117</v>
      </c>
      <c r="D622" s="4">
        <f t="shared" si="18"/>
        <v>138.67500000000001</v>
      </c>
      <c r="E622">
        <v>14.2845</v>
      </c>
      <c r="F622">
        <v>19.1554</v>
      </c>
      <c r="G622">
        <v>24.4617</v>
      </c>
      <c r="H622">
        <v>36.329099999999997</v>
      </c>
      <c r="K622">
        <v>51.6999</v>
      </c>
      <c r="M622">
        <v>48.468899999999998</v>
      </c>
      <c r="O622">
        <v>49.955100000000002</v>
      </c>
      <c r="Q622" s="2">
        <v>41361</v>
      </c>
      <c r="R622" s="4">
        <v>49.395400000000002</v>
      </c>
      <c r="T622" s="2">
        <v>41361</v>
      </c>
      <c r="U622" s="4">
        <v>49.955100000000002</v>
      </c>
      <c r="V622">
        <f t="shared" si="19"/>
        <v>49.395400000000002</v>
      </c>
    </row>
    <row r="623" spans="1:22" x14ac:dyDescent="0.25">
      <c r="A623" s="1">
        <v>41072</v>
      </c>
      <c r="B623">
        <v>132.91999999999999</v>
      </c>
      <c r="C623" s="1">
        <v>41120</v>
      </c>
      <c r="D623" s="4">
        <f t="shared" si="18"/>
        <v>138.68</v>
      </c>
      <c r="E623">
        <v>15.8659</v>
      </c>
      <c r="F623">
        <v>20.401299999999999</v>
      </c>
      <c r="G623">
        <v>25.896899999999999</v>
      </c>
      <c r="H623">
        <v>38.895299999999999</v>
      </c>
      <c r="K623">
        <v>61.6023</v>
      </c>
      <c r="M623">
        <v>51.462600000000002</v>
      </c>
      <c r="O623">
        <v>49.849600000000002</v>
      </c>
      <c r="Q623" s="2">
        <v>41365</v>
      </c>
      <c r="R623" s="4">
        <v>47.625</v>
      </c>
      <c r="T623" s="2">
        <v>41365</v>
      </c>
      <c r="U623" s="4">
        <v>49.849600000000002</v>
      </c>
      <c r="V623">
        <f t="shared" si="19"/>
        <v>47.625</v>
      </c>
    </row>
    <row r="624" spans="1:22" x14ac:dyDescent="0.25">
      <c r="A624" s="1">
        <v>41073</v>
      </c>
      <c r="B624">
        <v>132.07</v>
      </c>
      <c r="C624" s="1">
        <v>41121</v>
      </c>
      <c r="D624" s="4">
        <f t="shared" si="18"/>
        <v>137.71</v>
      </c>
      <c r="E624">
        <v>16.920500000000001</v>
      </c>
      <c r="F624">
        <v>21.172599999999999</v>
      </c>
      <c r="G624">
        <v>26.21</v>
      </c>
      <c r="H624">
        <v>39.721299999999999</v>
      </c>
      <c r="K624">
        <v>64.387100000000004</v>
      </c>
      <c r="M624">
        <v>54.442799999999998</v>
      </c>
      <c r="O624">
        <v>52.962800000000001</v>
      </c>
      <c r="Q624" s="2">
        <v>41366</v>
      </c>
      <c r="R624" s="4">
        <v>48.914700000000003</v>
      </c>
      <c r="T624" s="2">
        <v>41366</v>
      </c>
      <c r="U624" s="4">
        <v>52.962800000000001</v>
      </c>
      <c r="V624">
        <f t="shared" si="19"/>
        <v>48.914700000000003</v>
      </c>
    </row>
    <row r="625" spans="1:22" x14ac:dyDescent="0.25">
      <c r="A625" s="1">
        <v>41074</v>
      </c>
      <c r="B625">
        <v>133.47</v>
      </c>
      <c r="C625" s="1">
        <v>41122</v>
      </c>
      <c r="D625" s="4">
        <f t="shared" si="18"/>
        <v>137.59</v>
      </c>
      <c r="E625">
        <v>16.811900000000001</v>
      </c>
      <c r="F625">
        <v>20.938700000000001</v>
      </c>
      <c r="G625">
        <v>26.3078</v>
      </c>
      <c r="H625">
        <v>40.799199999999999</v>
      </c>
      <c r="K625">
        <v>57.486499999999999</v>
      </c>
      <c r="M625">
        <v>51.573999999999998</v>
      </c>
      <c r="O625">
        <v>51.743200000000002</v>
      </c>
      <c r="Q625" s="2">
        <v>41367</v>
      </c>
      <c r="R625" s="4">
        <v>49.752200000000002</v>
      </c>
      <c r="T625" s="2">
        <v>41367</v>
      </c>
      <c r="U625" s="4">
        <v>51.743200000000002</v>
      </c>
      <c r="V625">
        <f t="shared" si="19"/>
        <v>49.752200000000002</v>
      </c>
    </row>
    <row r="626" spans="1:22" x14ac:dyDescent="0.25">
      <c r="A626" s="1">
        <v>41075</v>
      </c>
      <c r="B626">
        <v>134.13999999999999</v>
      </c>
      <c r="C626" s="1">
        <v>41123</v>
      </c>
      <c r="D626" s="4">
        <f t="shared" si="18"/>
        <v>136.63999999999999</v>
      </c>
      <c r="E626">
        <v>16.067900000000002</v>
      </c>
      <c r="F626">
        <v>20.7637</v>
      </c>
      <c r="G626">
        <v>26.425000000000001</v>
      </c>
      <c r="H626">
        <v>37.455300000000001</v>
      </c>
      <c r="K626">
        <v>55.759099999999997</v>
      </c>
      <c r="M626">
        <v>49.808199999999999</v>
      </c>
      <c r="O626">
        <v>50.22</v>
      </c>
      <c r="Q626" s="2">
        <v>41368</v>
      </c>
      <c r="R626" s="4">
        <v>49.0276</v>
      </c>
      <c r="T626" s="2">
        <v>41368</v>
      </c>
      <c r="U626" s="4">
        <v>50.22</v>
      </c>
      <c r="V626">
        <f t="shared" si="19"/>
        <v>49.0276</v>
      </c>
    </row>
    <row r="627" spans="1:22" x14ac:dyDescent="0.25">
      <c r="A627" s="1">
        <v>41078</v>
      </c>
      <c r="B627">
        <v>134.4</v>
      </c>
      <c r="C627" s="1">
        <v>41124</v>
      </c>
      <c r="D627" s="4">
        <f t="shared" si="18"/>
        <v>139.34899999999999</v>
      </c>
      <c r="E627">
        <v>13.3864</v>
      </c>
      <c r="F627">
        <v>17.9711</v>
      </c>
      <c r="G627">
        <v>24.791699999999999</v>
      </c>
      <c r="H627">
        <v>34.996299999999998</v>
      </c>
      <c r="K627">
        <v>55.405200000000001</v>
      </c>
      <c r="M627">
        <v>49.636699999999998</v>
      </c>
      <c r="O627">
        <v>50.165500000000002</v>
      </c>
      <c r="Q627" s="2">
        <v>41369</v>
      </c>
      <c r="R627" s="4">
        <v>49.816800000000001</v>
      </c>
      <c r="T627" s="2">
        <v>41369</v>
      </c>
      <c r="U627" s="4">
        <v>50.165500000000002</v>
      </c>
      <c r="V627">
        <f t="shared" si="19"/>
        <v>49.816800000000001</v>
      </c>
    </row>
    <row r="628" spans="1:22" x14ac:dyDescent="0.25">
      <c r="A628" s="1">
        <v>41079</v>
      </c>
      <c r="B628">
        <v>135.69999999999999</v>
      </c>
      <c r="C628" s="1">
        <v>41127</v>
      </c>
      <c r="D628" s="4">
        <f t="shared" si="18"/>
        <v>139.62</v>
      </c>
      <c r="E628">
        <v>13.6934</v>
      </c>
      <c r="F628">
        <v>18.9056</v>
      </c>
      <c r="G628">
        <v>26.6374</v>
      </c>
      <c r="H628">
        <v>33.446100000000001</v>
      </c>
      <c r="K628">
        <v>56.2669</v>
      </c>
      <c r="M628">
        <v>48.890799999999999</v>
      </c>
      <c r="O628">
        <v>49.4923</v>
      </c>
      <c r="Q628" s="2">
        <v>41372</v>
      </c>
      <c r="R628" s="4">
        <v>49.512</v>
      </c>
      <c r="T628" s="2">
        <v>41372</v>
      </c>
      <c r="U628" s="4">
        <v>49.4923</v>
      </c>
      <c r="V628">
        <f t="shared" si="19"/>
        <v>49.512</v>
      </c>
    </row>
    <row r="629" spans="1:22" x14ac:dyDescent="0.25">
      <c r="A629" s="1">
        <v>41080</v>
      </c>
      <c r="B629">
        <v>135.47999999999999</v>
      </c>
      <c r="C629" s="1">
        <v>41128</v>
      </c>
      <c r="D629" s="4">
        <f t="shared" si="18"/>
        <v>140.32</v>
      </c>
      <c r="E629">
        <v>13.6973</v>
      </c>
      <c r="F629">
        <v>18.884399999999999</v>
      </c>
      <c r="G629">
        <v>27.157</v>
      </c>
      <c r="H629">
        <v>34.2971</v>
      </c>
      <c r="K629">
        <v>55.320099999999996</v>
      </c>
      <c r="M629">
        <v>48.868600000000001</v>
      </c>
      <c r="O629">
        <v>50.520299999999999</v>
      </c>
      <c r="Q629" s="2">
        <v>41373</v>
      </c>
      <c r="R629" s="4">
        <v>50.288600000000002</v>
      </c>
      <c r="T629" s="2">
        <v>41373</v>
      </c>
      <c r="U629" s="4">
        <v>50.520299999999999</v>
      </c>
      <c r="V629">
        <f t="shared" si="19"/>
        <v>50.288600000000002</v>
      </c>
    </row>
    <row r="630" spans="1:22" x14ac:dyDescent="0.25">
      <c r="A630" s="1">
        <v>41081</v>
      </c>
      <c r="B630">
        <v>132.44</v>
      </c>
      <c r="C630" s="1">
        <v>41129</v>
      </c>
      <c r="D630" s="4">
        <f t="shared" si="18"/>
        <v>140.49</v>
      </c>
      <c r="E630">
        <v>12.4724</v>
      </c>
      <c r="F630">
        <v>18.5687</v>
      </c>
      <c r="G630">
        <v>27.849299999999999</v>
      </c>
      <c r="H630">
        <v>33.8232</v>
      </c>
      <c r="K630">
        <v>54.991999999999997</v>
      </c>
      <c r="M630">
        <v>49.0852</v>
      </c>
      <c r="O630">
        <v>50.0944</v>
      </c>
      <c r="Q630" s="2">
        <v>41374</v>
      </c>
      <c r="R630" s="4">
        <v>50.058500000000002</v>
      </c>
      <c r="T630" s="2">
        <v>41374</v>
      </c>
      <c r="U630" s="4">
        <v>50.0944</v>
      </c>
      <c r="V630">
        <f t="shared" si="19"/>
        <v>50.058500000000002</v>
      </c>
    </row>
    <row r="631" spans="1:22" x14ac:dyDescent="0.25">
      <c r="A631" s="1">
        <v>41082</v>
      </c>
      <c r="B631">
        <v>133.46</v>
      </c>
      <c r="C631" s="1">
        <v>41130</v>
      </c>
      <c r="D631" s="4">
        <f t="shared" si="18"/>
        <v>140.61000000000001</v>
      </c>
      <c r="E631">
        <v>11.647500000000001</v>
      </c>
      <c r="F631">
        <v>18.9512</v>
      </c>
      <c r="G631">
        <v>29.383800000000001</v>
      </c>
      <c r="H631">
        <v>34.430999999999997</v>
      </c>
      <c r="K631">
        <v>60.088500000000003</v>
      </c>
      <c r="M631">
        <v>52.5411</v>
      </c>
      <c r="O631">
        <v>52.555</v>
      </c>
      <c r="Q631" s="2">
        <v>41375</v>
      </c>
      <c r="R631" s="4">
        <v>50.816699999999997</v>
      </c>
      <c r="T631" s="2">
        <v>41375</v>
      </c>
      <c r="U631" s="4">
        <v>52.555</v>
      </c>
      <c r="V631">
        <f t="shared" si="19"/>
        <v>50.816699999999997</v>
      </c>
    </row>
    <row r="632" spans="1:22" x14ac:dyDescent="0.25">
      <c r="A632" s="1">
        <v>41085</v>
      </c>
      <c r="B632">
        <v>131.32</v>
      </c>
      <c r="C632" s="1">
        <v>41131</v>
      </c>
      <c r="D632" s="4">
        <f t="shared" si="18"/>
        <v>140.84</v>
      </c>
      <c r="E632">
        <v>11.4176</v>
      </c>
      <c r="F632">
        <v>19.305099999999999</v>
      </c>
      <c r="G632">
        <v>31.414999999999999</v>
      </c>
      <c r="H632">
        <v>38.377400000000002</v>
      </c>
      <c r="K632">
        <v>59.0428</v>
      </c>
      <c r="M632">
        <v>52.147500000000001</v>
      </c>
      <c r="O632">
        <v>53.355800000000002</v>
      </c>
      <c r="Q632" s="2">
        <v>41376</v>
      </c>
      <c r="R632" s="4">
        <v>51.997799999999998</v>
      </c>
      <c r="T632" s="2">
        <v>41376</v>
      </c>
      <c r="U632" s="4">
        <v>53.355800000000002</v>
      </c>
      <c r="V632">
        <f t="shared" si="19"/>
        <v>51.997799999999998</v>
      </c>
    </row>
    <row r="633" spans="1:22" x14ac:dyDescent="0.25">
      <c r="A633" s="1">
        <v>41086</v>
      </c>
      <c r="B633">
        <v>131.97999999999999</v>
      </c>
      <c r="C633" s="1">
        <v>41134</v>
      </c>
      <c r="D633" s="4">
        <f t="shared" si="18"/>
        <v>140.77000000000001</v>
      </c>
      <c r="E633">
        <v>13.0136</v>
      </c>
      <c r="F633">
        <v>24.456</v>
      </c>
      <c r="G633">
        <v>39.609099999999998</v>
      </c>
      <c r="H633">
        <v>40.057200000000002</v>
      </c>
      <c r="K633">
        <v>61.6038</v>
      </c>
      <c r="M633">
        <v>54.042400000000001</v>
      </c>
      <c r="O633">
        <v>54.538899999999998</v>
      </c>
      <c r="Q633" s="2">
        <v>41379</v>
      </c>
      <c r="R633" s="4">
        <v>54.573</v>
      </c>
      <c r="T633" s="2">
        <v>41379</v>
      </c>
      <c r="U633" s="4">
        <v>54.538899999999998</v>
      </c>
      <c r="V633">
        <f t="shared" si="19"/>
        <v>54.573</v>
      </c>
    </row>
    <row r="634" spans="1:22" x14ac:dyDescent="0.25">
      <c r="A634" s="1">
        <v>41087</v>
      </c>
      <c r="B634">
        <v>133.173</v>
      </c>
      <c r="C634" s="1">
        <v>41135</v>
      </c>
      <c r="D634" s="4">
        <f t="shared" si="18"/>
        <v>140.79</v>
      </c>
      <c r="E634">
        <v>12.8759</v>
      </c>
      <c r="F634">
        <v>26.239599999999999</v>
      </c>
      <c r="G634">
        <v>37.523600000000002</v>
      </c>
      <c r="H634">
        <v>37.523600000000002</v>
      </c>
      <c r="K634">
        <v>61.26</v>
      </c>
      <c r="M634">
        <v>54.055700000000002</v>
      </c>
      <c r="O634">
        <v>52.834600000000002</v>
      </c>
      <c r="Q634" s="2">
        <v>41380</v>
      </c>
      <c r="R634" s="4">
        <v>52.063400000000001</v>
      </c>
      <c r="T634" s="2">
        <v>41380</v>
      </c>
      <c r="U634" s="4">
        <v>52.834600000000002</v>
      </c>
      <c r="V634">
        <f t="shared" si="19"/>
        <v>52.063400000000001</v>
      </c>
    </row>
    <row r="635" spans="1:22" x14ac:dyDescent="0.25">
      <c r="A635" s="1">
        <v>41088</v>
      </c>
      <c r="B635">
        <v>132.79</v>
      </c>
      <c r="C635" s="1">
        <v>41136</v>
      </c>
      <c r="D635" s="4">
        <f t="shared" si="18"/>
        <v>140.94999999999999</v>
      </c>
      <c r="E635">
        <v>12.6332</v>
      </c>
      <c r="F635">
        <v>31.478400000000001</v>
      </c>
      <c r="G635">
        <v>38.273400000000002</v>
      </c>
      <c r="H635">
        <v>38.273400000000002</v>
      </c>
      <c r="K635">
        <v>60.356200000000001</v>
      </c>
      <c r="M635">
        <v>55.1038</v>
      </c>
      <c r="O635">
        <v>52.2697</v>
      </c>
      <c r="Q635" s="2">
        <v>41381</v>
      </c>
      <c r="R635" s="4">
        <v>52.002600000000001</v>
      </c>
      <c r="T635" s="2">
        <v>41381</v>
      </c>
      <c r="U635" s="4">
        <v>52.2697</v>
      </c>
      <c r="V635">
        <f t="shared" si="19"/>
        <v>52.002600000000001</v>
      </c>
    </row>
    <row r="636" spans="1:22" x14ac:dyDescent="0.25">
      <c r="A636" s="1">
        <v>41089</v>
      </c>
      <c r="B636">
        <v>136.10499999999999</v>
      </c>
      <c r="C636" s="1">
        <v>41137</v>
      </c>
      <c r="D636" s="4">
        <f t="shared" si="18"/>
        <v>141.99</v>
      </c>
      <c r="E636">
        <v>11.964399999999999</v>
      </c>
      <c r="F636">
        <v>39.576500000000003</v>
      </c>
      <c r="G636">
        <v>43.010800000000003</v>
      </c>
      <c r="H636">
        <v>43.010800000000003</v>
      </c>
      <c r="K636">
        <v>63.637799999999999</v>
      </c>
      <c r="M636">
        <v>57.245600000000003</v>
      </c>
      <c r="O636">
        <v>54.956400000000002</v>
      </c>
      <c r="Q636" s="2">
        <v>41382</v>
      </c>
      <c r="R636" s="4">
        <v>52.671799999999998</v>
      </c>
      <c r="T636" s="2">
        <v>41382</v>
      </c>
      <c r="U636" s="4">
        <v>54.956400000000002</v>
      </c>
      <c r="V636">
        <f t="shared" si="19"/>
        <v>52.671799999999998</v>
      </c>
    </row>
    <row r="637" spans="1:22" x14ac:dyDescent="0.25">
      <c r="A637" s="1">
        <v>41092</v>
      </c>
      <c r="B637">
        <v>136.51</v>
      </c>
      <c r="C637" s="1">
        <v>41141</v>
      </c>
      <c r="D637" s="4">
        <f t="shared" si="18"/>
        <v>142.19</v>
      </c>
      <c r="E637">
        <v>12.023300000000001</v>
      </c>
      <c r="F637">
        <v>16.2727</v>
      </c>
      <c r="G637">
        <v>20.927700000000002</v>
      </c>
      <c r="H637">
        <v>31.831800000000001</v>
      </c>
      <c r="K637">
        <v>67.416700000000006</v>
      </c>
      <c r="M637">
        <v>61.380299999999998</v>
      </c>
      <c r="O637">
        <v>58.093699999999998</v>
      </c>
      <c r="Q637" s="2">
        <v>41383</v>
      </c>
      <c r="R637" s="4">
        <v>55.328499999999998</v>
      </c>
      <c r="T637" s="2">
        <v>41383</v>
      </c>
      <c r="U637" s="4">
        <v>58.093699999999998</v>
      </c>
      <c r="V637">
        <f t="shared" si="19"/>
        <v>55.328499999999998</v>
      </c>
    </row>
    <row r="638" spans="1:22" x14ac:dyDescent="0.25">
      <c r="A638" s="1">
        <v>41093</v>
      </c>
      <c r="B638">
        <v>137.41200000000001</v>
      </c>
      <c r="C638" s="1">
        <v>41142</v>
      </c>
      <c r="D638" s="4">
        <f t="shared" si="18"/>
        <v>141.76</v>
      </c>
      <c r="E638">
        <v>12.5947</v>
      </c>
      <c r="F638">
        <v>16.942299999999999</v>
      </c>
      <c r="G638">
        <v>21.815899999999999</v>
      </c>
      <c r="H638">
        <v>32.273200000000003</v>
      </c>
      <c r="K638">
        <v>68.393299999999996</v>
      </c>
      <c r="M638">
        <v>58.343800000000002</v>
      </c>
      <c r="O638">
        <v>54.808199999999999</v>
      </c>
      <c r="Q638" s="2">
        <v>41386</v>
      </c>
      <c r="R638" s="4">
        <v>54.063099999999999</v>
      </c>
      <c r="T638" s="2">
        <v>41386</v>
      </c>
      <c r="U638" s="4">
        <v>54.808199999999999</v>
      </c>
      <c r="V638">
        <f t="shared" si="19"/>
        <v>54.063099999999999</v>
      </c>
    </row>
    <row r="639" spans="1:22" x14ac:dyDescent="0.25">
      <c r="A639" s="1">
        <v>41095</v>
      </c>
      <c r="B639">
        <v>136.79</v>
      </c>
      <c r="C639" s="1">
        <v>41143</v>
      </c>
      <c r="D639" s="4">
        <f t="shared" si="18"/>
        <v>141.82</v>
      </c>
      <c r="E639">
        <v>12.5777</v>
      </c>
      <c r="F639">
        <v>16.872399999999999</v>
      </c>
      <c r="G639">
        <v>21.686599999999999</v>
      </c>
      <c r="H639">
        <v>32.564599999999999</v>
      </c>
      <c r="K639">
        <v>69.480599999999995</v>
      </c>
      <c r="M639">
        <v>56.481200000000001</v>
      </c>
      <c r="O639">
        <v>53.508299999999998</v>
      </c>
      <c r="Q639" s="2">
        <v>41387</v>
      </c>
      <c r="R639" s="4">
        <v>52.940600000000003</v>
      </c>
      <c r="T639" s="2">
        <v>41387</v>
      </c>
      <c r="U639" s="4">
        <v>53.508299999999998</v>
      </c>
      <c r="V639">
        <f t="shared" si="19"/>
        <v>52.940600000000003</v>
      </c>
    </row>
    <row r="640" spans="1:22" x14ac:dyDescent="0.25">
      <c r="A640" s="1">
        <v>41096</v>
      </c>
      <c r="B640">
        <v>135.49</v>
      </c>
      <c r="C640" s="1">
        <v>41144</v>
      </c>
      <c r="D640" s="4">
        <f t="shared" si="18"/>
        <v>140.66499999999999</v>
      </c>
      <c r="E640">
        <v>13.448600000000001</v>
      </c>
      <c r="F640">
        <v>17.714700000000001</v>
      </c>
      <c r="G640">
        <v>22.3568</v>
      </c>
      <c r="H640">
        <v>32.898899999999998</v>
      </c>
      <c r="K640">
        <v>67.5321</v>
      </c>
      <c r="M640">
        <v>55.907400000000003</v>
      </c>
      <c r="O640">
        <v>53.103499999999997</v>
      </c>
      <c r="Q640" s="2">
        <v>41388</v>
      </c>
      <c r="R640" s="4">
        <v>52.774900000000002</v>
      </c>
      <c r="T640" s="2">
        <v>41388</v>
      </c>
      <c r="U640" s="4">
        <v>53.103499999999997</v>
      </c>
      <c r="V640">
        <f t="shared" si="19"/>
        <v>52.774900000000002</v>
      </c>
    </row>
    <row r="641" spans="1:22" x14ac:dyDescent="0.25">
      <c r="A641" s="1">
        <v>41099</v>
      </c>
      <c r="B641">
        <v>135.32</v>
      </c>
      <c r="C641" s="1">
        <v>41145</v>
      </c>
      <c r="D641" s="4">
        <f t="shared" si="18"/>
        <v>141.51</v>
      </c>
      <c r="E641">
        <v>12.8482</v>
      </c>
      <c r="F641">
        <v>17.158000000000001</v>
      </c>
      <c r="G641">
        <v>21.923999999999999</v>
      </c>
      <c r="H641">
        <v>32.952800000000003</v>
      </c>
      <c r="K641">
        <v>68.814300000000003</v>
      </c>
      <c r="M641">
        <v>55.434100000000001</v>
      </c>
      <c r="O641">
        <v>53.097999999999999</v>
      </c>
      <c r="Q641" s="2">
        <v>41389</v>
      </c>
      <c r="R641" s="4">
        <v>53.381500000000003</v>
      </c>
      <c r="T641" s="2">
        <v>41389</v>
      </c>
      <c r="U641" s="4">
        <v>53.097999999999999</v>
      </c>
      <c r="V641">
        <f t="shared" si="19"/>
        <v>53.381500000000003</v>
      </c>
    </row>
    <row r="642" spans="1:22" x14ac:dyDescent="0.25">
      <c r="A642" s="1">
        <v>41100</v>
      </c>
      <c r="B642">
        <v>134.13999999999999</v>
      </c>
      <c r="C642" s="1">
        <v>41148</v>
      </c>
      <c r="D642" s="4">
        <f t="shared" si="18"/>
        <v>141.54</v>
      </c>
      <c r="E642">
        <v>12.864599999999999</v>
      </c>
      <c r="F642">
        <v>17.414300000000001</v>
      </c>
      <c r="G642">
        <v>22.411899999999999</v>
      </c>
      <c r="H642">
        <v>34.250700000000002</v>
      </c>
      <c r="K642">
        <v>68.5047</v>
      </c>
      <c r="M642">
        <v>55.459699999999998</v>
      </c>
      <c r="O642">
        <v>52.782299999999999</v>
      </c>
      <c r="Q642" s="2">
        <v>41390</v>
      </c>
      <c r="R642" s="4">
        <v>53.943300000000001</v>
      </c>
      <c r="T642" s="2">
        <v>41390</v>
      </c>
      <c r="U642" s="4">
        <v>52.782299999999999</v>
      </c>
      <c r="V642">
        <f t="shared" si="19"/>
        <v>53.943300000000001</v>
      </c>
    </row>
    <row r="643" spans="1:22" x14ac:dyDescent="0.25">
      <c r="A643" s="1">
        <v>41101</v>
      </c>
      <c r="B643">
        <v>134.16</v>
      </c>
      <c r="C643" s="1">
        <v>41149</v>
      </c>
      <c r="D643" s="4">
        <f t="shared" si="18"/>
        <v>141.4</v>
      </c>
      <c r="E643">
        <v>13.316700000000001</v>
      </c>
      <c r="F643">
        <v>18.0975</v>
      </c>
      <c r="G643">
        <v>23.558499999999999</v>
      </c>
      <c r="H643">
        <v>35.789900000000003</v>
      </c>
      <c r="K643">
        <v>69.6113</v>
      </c>
      <c r="M643">
        <v>57.678800000000003</v>
      </c>
      <c r="O643">
        <v>54.847299999999997</v>
      </c>
      <c r="Q643" s="2">
        <v>41393</v>
      </c>
      <c r="R643" s="4">
        <v>55.301299999999998</v>
      </c>
      <c r="T643" s="2">
        <v>41393</v>
      </c>
      <c r="U643" s="4">
        <v>54.847299999999997</v>
      </c>
      <c r="V643">
        <f t="shared" si="19"/>
        <v>55.301299999999998</v>
      </c>
    </row>
    <row r="644" spans="1:22" x14ac:dyDescent="0.25">
      <c r="A644" s="1">
        <v>41102</v>
      </c>
      <c r="B644">
        <v>133.51</v>
      </c>
      <c r="C644" s="1">
        <v>41150</v>
      </c>
      <c r="D644" s="4">
        <f t="shared" si="18"/>
        <v>141.51</v>
      </c>
      <c r="E644">
        <v>13.564399999999999</v>
      </c>
      <c r="F644">
        <v>18.3627</v>
      </c>
      <c r="G644">
        <v>23.766300000000001</v>
      </c>
      <c r="H644">
        <v>35.441800000000001</v>
      </c>
      <c r="K644">
        <v>72.558400000000006</v>
      </c>
      <c r="M644">
        <v>60.515599999999999</v>
      </c>
      <c r="O644">
        <v>56.619199999999999</v>
      </c>
      <c r="Q644" s="2">
        <v>41394</v>
      </c>
      <c r="R644" s="4">
        <v>56.628799999999998</v>
      </c>
      <c r="T644" s="2">
        <v>41394</v>
      </c>
      <c r="U644" s="4">
        <v>56.619199999999999</v>
      </c>
      <c r="V644">
        <f t="shared" si="19"/>
        <v>56.628799999999998</v>
      </c>
    </row>
    <row r="645" spans="1:22" x14ac:dyDescent="0.25">
      <c r="A645" s="1">
        <v>41103</v>
      </c>
      <c r="B645">
        <v>135.75</v>
      </c>
      <c r="C645" s="1">
        <v>41151</v>
      </c>
      <c r="D645" s="4">
        <f t="shared" si="18"/>
        <v>140.49</v>
      </c>
      <c r="E645">
        <v>14.6471</v>
      </c>
      <c r="F645">
        <v>19.499600000000001</v>
      </c>
      <c r="G645">
        <v>24.9741</v>
      </c>
      <c r="H645">
        <v>37.557400000000001</v>
      </c>
      <c r="K645">
        <v>72.001000000000005</v>
      </c>
      <c r="M645">
        <v>61.222499999999997</v>
      </c>
      <c r="O645">
        <v>57.247399999999999</v>
      </c>
      <c r="Q645" s="2">
        <v>41395</v>
      </c>
      <c r="R645" s="4">
        <v>57.061300000000003</v>
      </c>
      <c r="T645" s="2">
        <v>41395</v>
      </c>
      <c r="U645" s="4">
        <v>57.247399999999999</v>
      </c>
      <c r="V645">
        <f t="shared" si="19"/>
        <v>57.061300000000003</v>
      </c>
    </row>
    <row r="646" spans="1:22" x14ac:dyDescent="0.25">
      <c r="A646" s="1">
        <v>41106</v>
      </c>
      <c r="B646">
        <v>135.43</v>
      </c>
      <c r="C646" s="1">
        <v>41152</v>
      </c>
      <c r="D646" s="4">
        <f t="shared" si="18"/>
        <v>141.16</v>
      </c>
      <c r="E646">
        <v>13.8041</v>
      </c>
      <c r="F646">
        <v>18.7319</v>
      </c>
      <c r="G646">
        <v>24.508800000000001</v>
      </c>
      <c r="H646">
        <v>37.400599999999997</v>
      </c>
      <c r="K646">
        <v>74.032200000000003</v>
      </c>
      <c r="M646">
        <v>62.416200000000003</v>
      </c>
      <c r="O646">
        <v>58.170900000000003</v>
      </c>
      <c r="Q646" s="2">
        <v>41396</v>
      </c>
      <c r="R646" s="4">
        <v>57.679200000000002</v>
      </c>
      <c r="T646" s="2">
        <v>41396</v>
      </c>
      <c r="U646" s="4">
        <v>58.170900000000003</v>
      </c>
      <c r="V646">
        <f t="shared" si="19"/>
        <v>57.679200000000002</v>
      </c>
    </row>
    <row r="647" spans="1:22" x14ac:dyDescent="0.25">
      <c r="A647" s="1">
        <v>41107</v>
      </c>
      <c r="B647">
        <v>136.36000000000001</v>
      </c>
      <c r="C647" s="1">
        <v>41156</v>
      </c>
      <c r="D647" s="4">
        <f t="shared" si="18"/>
        <v>141.03</v>
      </c>
      <c r="E647">
        <v>14.496</v>
      </c>
      <c r="F647">
        <v>19.829699999999999</v>
      </c>
      <c r="G647">
        <v>26.4465</v>
      </c>
      <c r="H647">
        <v>40.680199999999999</v>
      </c>
      <c r="K647">
        <v>74.286699999999996</v>
      </c>
      <c r="M647">
        <v>60.8919</v>
      </c>
      <c r="O647">
        <v>57.549900000000001</v>
      </c>
      <c r="Q647" s="2">
        <v>41397</v>
      </c>
      <c r="R647" s="4">
        <v>57.675400000000003</v>
      </c>
      <c r="T647" s="2">
        <v>41397</v>
      </c>
      <c r="U647" s="4">
        <v>57.549900000000001</v>
      </c>
      <c r="V647">
        <f t="shared" si="19"/>
        <v>57.675400000000003</v>
      </c>
    </row>
    <row r="648" spans="1:22" x14ac:dyDescent="0.25">
      <c r="A648" s="1">
        <v>41108</v>
      </c>
      <c r="B648">
        <v>137.37</v>
      </c>
      <c r="C648" s="1">
        <v>41157</v>
      </c>
      <c r="D648" s="4">
        <f t="shared" si="18"/>
        <v>140.91</v>
      </c>
      <c r="E648">
        <v>14.9087</v>
      </c>
      <c r="F648">
        <v>20.1401</v>
      </c>
      <c r="G648">
        <v>26.192799999999998</v>
      </c>
      <c r="H648">
        <v>39.894100000000002</v>
      </c>
      <c r="K648">
        <v>76.156099999999995</v>
      </c>
      <c r="M648">
        <v>61.499000000000002</v>
      </c>
      <c r="O648">
        <v>59.568100000000001</v>
      </c>
      <c r="Q648" s="2">
        <v>41400</v>
      </c>
      <c r="R648" s="4">
        <v>59.079599999999999</v>
      </c>
      <c r="T648" s="2">
        <v>41400</v>
      </c>
      <c r="U648" s="4">
        <v>59.568100000000001</v>
      </c>
      <c r="V648">
        <f t="shared" si="19"/>
        <v>59.079599999999999</v>
      </c>
    </row>
    <row r="649" spans="1:22" x14ac:dyDescent="0.25">
      <c r="A649" s="1">
        <v>41109</v>
      </c>
      <c r="B649">
        <v>137.72999999999999</v>
      </c>
      <c r="C649" s="1">
        <v>41158</v>
      </c>
      <c r="D649" s="4">
        <f t="shared" ref="D649:D712" si="20">VLOOKUP(C649,$A:$B,2,FALSE)</f>
        <v>143.77000000000001</v>
      </c>
      <c r="E649">
        <v>12.662100000000001</v>
      </c>
      <c r="F649">
        <v>18.210699999999999</v>
      </c>
      <c r="G649">
        <v>25.234100000000002</v>
      </c>
      <c r="H649">
        <v>40.939399999999999</v>
      </c>
      <c r="K649">
        <v>69.349999999999994</v>
      </c>
      <c r="M649">
        <v>61.159700000000001</v>
      </c>
      <c r="O649">
        <v>58.715299999999999</v>
      </c>
      <c r="Q649" s="2">
        <v>41401</v>
      </c>
      <c r="R649" s="4">
        <v>57.720399999999998</v>
      </c>
      <c r="T649" s="2">
        <v>41401</v>
      </c>
      <c r="U649" s="4">
        <v>58.715299999999999</v>
      </c>
      <c r="V649">
        <f t="shared" ref="V649:V712" si="21">VLOOKUP(T649,Q:R,2,FALSE)</f>
        <v>57.720399999999998</v>
      </c>
    </row>
    <row r="650" spans="1:22" x14ac:dyDescent="0.25">
      <c r="A650" s="1">
        <v>41110</v>
      </c>
      <c r="B650">
        <v>136.47</v>
      </c>
      <c r="C650" s="1">
        <v>41159</v>
      </c>
      <c r="D650" s="4">
        <f t="shared" si="20"/>
        <v>144.33000000000001</v>
      </c>
      <c r="E650">
        <v>11.2408</v>
      </c>
      <c r="F650">
        <v>16.948799999999999</v>
      </c>
      <c r="G650">
        <v>24.566199999999998</v>
      </c>
      <c r="H650">
        <v>41.191800000000001</v>
      </c>
      <c r="K650">
        <v>72.195400000000006</v>
      </c>
      <c r="M650">
        <v>62.834899999999998</v>
      </c>
      <c r="O650">
        <v>59.957099999999997</v>
      </c>
      <c r="Q650" s="2">
        <v>41402</v>
      </c>
      <c r="R650" s="4">
        <v>58.622300000000003</v>
      </c>
      <c r="T650" s="2">
        <v>41402</v>
      </c>
      <c r="U650" s="4">
        <v>59.957099999999997</v>
      </c>
      <c r="V650">
        <f t="shared" si="21"/>
        <v>58.622300000000003</v>
      </c>
    </row>
    <row r="651" spans="1:22" x14ac:dyDescent="0.25">
      <c r="A651" s="1">
        <v>41113</v>
      </c>
      <c r="B651">
        <v>135.09</v>
      </c>
      <c r="C651" s="1">
        <v>41162</v>
      </c>
      <c r="D651" s="4">
        <f t="shared" si="20"/>
        <v>143.51</v>
      </c>
      <c r="E651">
        <v>12.7041</v>
      </c>
      <c r="F651">
        <v>18.837900000000001</v>
      </c>
      <c r="G651">
        <v>27.551600000000001</v>
      </c>
      <c r="H651">
        <v>43.007399999999997</v>
      </c>
      <c r="K651">
        <v>73.048699999999997</v>
      </c>
      <c r="M651">
        <v>67.355199999999996</v>
      </c>
      <c r="O651">
        <v>64.929199999999994</v>
      </c>
      <c r="Q651" s="2">
        <v>41403</v>
      </c>
      <c r="R651" s="4">
        <v>63.069099999999999</v>
      </c>
      <c r="T651" s="2">
        <v>41403</v>
      </c>
      <c r="U651" s="4">
        <v>64.929199999999994</v>
      </c>
      <c r="V651">
        <f t="shared" si="21"/>
        <v>63.069099999999999</v>
      </c>
    </row>
    <row r="652" spans="1:22" x14ac:dyDescent="0.25">
      <c r="A652" s="1">
        <v>41114</v>
      </c>
      <c r="B652">
        <v>133.92500000000001</v>
      </c>
      <c r="C652" s="1">
        <v>41163</v>
      </c>
      <c r="D652" s="4">
        <f t="shared" si="20"/>
        <v>143.91</v>
      </c>
      <c r="E652">
        <v>13.5227</v>
      </c>
      <c r="F652">
        <v>20.850300000000001</v>
      </c>
      <c r="G652">
        <v>30.228899999999999</v>
      </c>
      <c r="H652">
        <v>46.942799999999998</v>
      </c>
      <c r="K652">
        <v>82.611699999999999</v>
      </c>
      <c r="M652">
        <v>76.764399999999995</v>
      </c>
      <c r="O652">
        <v>74.441699999999997</v>
      </c>
      <c r="Q652" s="2">
        <v>41404</v>
      </c>
      <c r="R652" s="4">
        <v>70.347499999999997</v>
      </c>
      <c r="T652" s="2">
        <v>41404</v>
      </c>
      <c r="U652" s="4">
        <v>74.441699999999997</v>
      </c>
      <c r="V652">
        <f t="shared" si="21"/>
        <v>70.347499999999997</v>
      </c>
    </row>
    <row r="653" spans="1:22" x14ac:dyDescent="0.25">
      <c r="A653" s="1">
        <v>41115</v>
      </c>
      <c r="B653">
        <v>133.96</v>
      </c>
      <c r="C653" s="1">
        <v>41164</v>
      </c>
      <c r="D653" s="4">
        <f t="shared" si="20"/>
        <v>144.38999999999999</v>
      </c>
      <c r="E653">
        <v>13.7067</v>
      </c>
      <c r="F653">
        <v>20.849900000000002</v>
      </c>
      <c r="G653">
        <v>30.517900000000001</v>
      </c>
      <c r="H653">
        <v>47.777900000000002</v>
      </c>
      <c r="K653">
        <v>89.639799999999994</v>
      </c>
      <c r="M653">
        <v>82.444800000000001</v>
      </c>
      <c r="O653">
        <v>77.319400000000002</v>
      </c>
      <c r="Q653" s="2">
        <v>41407</v>
      </c>
      <c r="R653" s="4">
        <v>72.610900000000001</v>
      </c>
      <c r="T653" s="2">
        <v>41407</v>
      </c>
      <c r="U653" s="4">
        <v>77.319400000000002</v>
      </c>
      <c r="V653">
        <f t="shared" si="21"/>
        <v>72.610900000000001</v>
      </c>
    </row>
    <row r="654" spans="1:22" x14ac:dyDescent="0.25">
      <c r="A654" s="1">
        <v>41116</v>
      </c>
      <c r="B654">
        <v>136.16999999999999</v>
      </c>
      <c r="C654" s="1">
        <v>41165</v>
      </c>
      <c r="D654" s="4">
        <f t="shared" si="20"/>
        <v>146.59</v>
      </c>
      <c r="E654">
        <v>12.4575</v>
      </c>
      <c r="F654">
        <v>20.151900000000001</v>
      </c>
      <c r="G654">
        <v>31.5379</v>
      </c>
      <c r="H654">
        <v>46.686700000000002</v>
      </c>
      <c r="K654">
        <v>87.813999999999993</v>
      </c>
      <c r="M654">
        <v>82.329700000000003</v>
      </c>
      <c r="O654">
        <v>78.994900000000001</v>
      </c>
      <c r="Q654" s="2">
        <v>41408</v>
      </c>
      <c r="R654" s="4">
        <v>74.260300000000001</v>
      </c>
      <c r="T654" s="2">
        <v>41408</v>
      </c>
      <c r="U654" s="4">
        <v>78.994900000000001</v>
      </c>
      <c r="V654">
        <f t="shared" si="21"/>
        <v>74.260300000000001</v>
      </c>
    </row>
    <row r="655" spans="1:22" x14ac:dyDescent="0.25">
      <c r="A655" s="1">
        <v>41117</v>
      </c>
      <c r="B655">
        <v>138.67500000000001</v>
      </c>
      <c r="C655" s="1">
        <v>41166</v>
      </c>
      <c r="D655" s="4">
        <f t="shared" si="20"/>
        <v>147.24</v>
      </c>
      <c r="E655">
        <v>12.387700000000001</v>
      </c>
      <c r="F655">
        <v>19.5883</v>
      </c>
      <c r="G655">
        <v>31.764399999999998</v>
      </c>
      <c r="H655">
        <v>44.6691</v>
      </c>
      <c r="K655">
        <v>80.359899999999996</v>
      </c>
      <c r="M655">
        <v>75.302099999999996</v>
      </c>
      <c r="O655">
        <v>74.911799999999999</v>
      </c>
      <c r="Q655" s="2">
        <v>41409</v>
      </c>
      <c r="R655" s="4">
        <v>71.1387</v>
      </c>
      <c r="T655" s="2">
        <v>41409</v>
      </c>
      <c r="U655" s="4">
        <v>74.911799999999999</v>
      </c>
      <c r="V655">
        <f t="shared" si="21"/>
        <v>71.1387</v>
      </c>
    </row>
    <row r="656" spans="1:22" x14ac:dyDescent="0.25">
      <c r="A656" s="1">
        <v>41120</v>
      </c>
      <c r="B656">
        <v>138.68</v>
      </c>
      <c r="C656" s="1">
        <v>41169</v>
      </c>
      <c r="D656" s="4">
        <f t="shared" si="20"/>
        <v>146.74</v>
      </c>
      <c r="E656">
        <v>12.4908</v>
      </c>
      <c r="F656">
        <v>23.282699999999998</v>
      </c>
      <c r="G656">
        <v>39.290799999999997</v>
      </c>
      <c r="H656">
        <v>52.224299999999999</v>
      </c>
      <c r="K656">
        <v>85.751499999999993</v>
      </c>
      <c r="M656">
        <v>77.715100000000007</v>
      </c>
      <c r="O656">
        <v>76.400599999999997</v>
      </c>
      <c r="Q656" s="2">
        <v>41410</v>
      </c>
      <c r="R656" s="4">
        <v>71.997200000000007</v>
      </c>
      <c r="T656" s="2">
        <v>41410</v>
      </c>
      <c r="U656" s="4">
        <v>76.400599999999997</v>
      </c>
      <c r="V656">
        <f t="shared" si="21"/>
        <v>71.997200000000007</v>
      </c>
    </row>
    <row r="657" spans="1:22" x14ac:dyDescent="0.25">
      <c r="A657" s="1">
        <v>41121</v>
      </c>
      <c r="B657">
        <v>137.71</v>
      </c>
      <c r="C657" s="1">
        <v>41170</v>
      </c>
      <c r="D657" s="4">
        <f t="shared" si="20"/>
        <v>146.62</v>
      </c>
      <c r="E657">
        <v>11.5426</v>
      </c>
      <c r="F657">
        <v>25.827500000000001</v>
      </c>
      <c r="G657">
        <v>45.113799999999998</v>
      </c>
      <c r="H657">
        <v>56.580599999999997</v>
      </c>
      <c r="K657">
        <v>77.407899999999998</v>
      </c>
      <c r="M657">
        <v>68.926100000000005</v>
      </c>
      <c r="O657">
        <v>69.608000000000004</v>
      </c>
      <c r="Q657" s="2">
        <v>41411</v>
      </c>
      <c r="R657" s="4">
        <v>66.953599999999994</v>
      </c>
      <c r="T657" s="2">
        <v>41411</v>
      </c>
      <c r="U657" s="4">
        <v>69.608000000000004</v>
      </c>
      <c r="V657">
        <f t="shared" si="21"/>
        <v>66.953599999999994</v>
      </c>
    </row>
    <row r="658" spans="1:22" x14ac:dyDescent="0.25">
      <c r="A658" s="1">
        <v>41122</v>
      </c>
      <c r="B658">
        <v>137.59</v>
      </c>
      <c r="C658" s="1">
        <v>41171</v>
      </c>
      <c r="D658" s="4">
        <f t="shared" si="20"/>
        <v>146.69999999999999</v>
      </c>
      <c r="E658">
        <v>11.7113</v>
      </c>
      <c r="F658">
        <v>31.279199999999999</v>
      </c>
      <c r="G658">
        <v>52.470100000000002</v>
      </c>
      <c r="H658">
        <v>52.520200000000003</v>
      </c>
      <c r="K658">
        <v>69.883399999999995</v>
      </c>
      <c r="M658">
        <v>69.936499999999995</v>
      </c>
      <c r="O658">
        <v>67.470600000000005</v>
      </c>
      <c r="Q658" s="2">
        <v>41414</v>
      </c>
      <c r="R658" s="4">
        <v>65.4208</v>
      </c>
      <c r="T658" s="2">
        <v>41414</v>
      </c>
      <c r="U658" s="4">
        <v>67.470600000000005</v>
      </c>
      <c r="V658">
        <f t="shared" si="21"/>
        <v>65.4208</v>
      </c>
    </row>
    <row r="659" spans="1:22" x14ac:dyDescent="0.25">
      <c r="A659" s="1">
        <v>41123</v>
      </c>
      <c r="B659">
        <v>136.63999999999999</v>
      </c>
      <c r="C659" s="1">
        <v>41172</v>
      </c>
      <c r="D659" s="4">
        <f t="shared" si="20"/>
        <v>146.71</v>
      </c>
      <c r="E659">
        <v>13.6891</v>
      </c>
      <c r="F659">
        <v>40.786000000000001</v>
      </c>
      <c r="G659">
        <v>50.021700000000003</v>
      </c>
      <c r="H659">
        <v>50.021700000000003</v>
      </c>
      <c r="K659">
        <v>68.834299999999999</v>
      </c>
      <c r="M659">
        <v>68.856300000000005</v>
      </c>
      <c r="O659">
        <v>67.195800000000006</v>
      </c>
      <c r="Q659" s="2">
        <v>41415</v>
      </c>
      <c r="R659" s="4">
        <v>65.528800000000004</v>
      </c>
      <c r="T659" s="2">
        <v>41415</v>
      </c>
      <c r="U659" s="4">
        <v>67.195800000000006</v>
      </c>
      <c r="V659">
        <f t="shared" si="21"/>
        <v>65.528800000000004</v>
      </c>
    </row>
    <row r="660" spans="1:22" x14ac:dyDescent="0.25">
      <c r="A660" s="1">
        <v>41124</v>
      </c>
      <c r="B660">
        <v>139.34899999999999</v>
      </c>
      <c r="C660" s="1">
        <v>41176</v>
      </c>
      <c r="D660" s="4">
        <f t="shared" si="20"/>
        <v>145.64500000000001</v>
      </c>
      <c r="E660">
        <v>11.169600000000001</v>
      </c>
      <c r="F660">
        <v>16.252099999999999</v>
      </c>
      <c r="G660">
        <v>22.5047</v>
      </c>
      <c r="H660">
        <v>34.856099999999998</v>
      </c>
      <c r="K660">
        <v>63.468600000000002</v>
      </c>
      <c r="M660">
        <v>67.099100000000007</v>
      </c>
      <c r="O660">
        <v>65.245500000000007</v>
      </c>
      <c r="Q660" s="2">
        <v>41416</v>
      </c>
      <c r="R660" s="4">
        <v>63.6449</v>
      </c>
      <c r="T660" s="2">
        <v>41416</v>
      </c>
      <c r="U660" s="4">
        <v>65.245500000000007</v>
      </c>
      <c r="V660">
        <f t="shared" si="21"/>
        <v>63.6449</v>
      </c>
    </row>
    <row r="661" spans="1:22" x14ac:dyDescent="0.25">
      <c r="A661" s="1">
        <v>41127</v>
      </c>
      <c r="B661">
        <v>139.62</v>
      </c>
      <c r="C661" s="1">
        <v>41177</v>
      </c>
      <c r="D661" s="4">
        <f t="shared" si="20"/>
        <v>144.1</v>
      </c>
      <c r="E661">
        <v>11.8026</v>
      </c>
      <c r="F661">
        <v>16.811399999999999</v>
      </c>
      <c r="G661">
        <v>22.848700000000001</v>
      </c>
      <c r="H661">
        <v>35.150199999999998</v>
      </c>
      <c r="K661">
        <v>70.6999</v>
      </c>
      <c r="M661">
        <v>70.363699999999994</v>
      </c>
      <c r="O661">
        <v>68.796099999999996</v>
      </c>
      <c r="Q661" s="2">
        <v>41417</v>
      </c>
      <c r="R661" s="4">
        <v>66.706400000000002</v>
      </c>
      <c r="T661" s="2">
        <v>41417</v>
      </c>
      <c r="U661" s="4">
        <v>68.796099999999996</v>
      </c>
      <c r="V661">
        <f t="shared" si="21"/>
        <v>66.706400000000002</v>
      </c>
    </row>
    <row r="662" spans="1:22" x14ac:dyDescent="0.25">
      <c r="A662" s="1">
        <v>41128</v>
      </c>
      <c r="B662">
        <v>140.32</v>
      </c>
      <c r="C662" s="1">
        <v>41178</v>
      </c>
      <c r="D662" s="4">
        <f t="shared" si="20"/>
        <v>143.29499999999999</v>
      </c>
      <c r="E662">
        <v>13.458600000000001</v>
      </c>
      <c r="F662">
        <v>18.905200000000001</v>
      </c>
      <c r="G662">
        <v>25.353200000000001</v>
      </c>
      <c r="H662">
        <v>36.922800000000002</v>
      </c>
      <c r="K662">
        <v>75.941999999999993</v>
      </c>
      <c r="M662">
        <v>75.238399999999999</v>
      </c>
      <c r="O662">
        <v>71.779799999999994</v>
      </c>
      <c r="Q662" s="2">
        <v>41418</v>
      </c>
      <c r="R662" s="4">
        <v>70.770399999999995</v>
      </c>
      <c r="T662" s="2">
        <v>41418</v>
      </c>
      <c r="U662" s="4">
        <v>71.779799999999994</v>
      </c>
      <c r="V662">
        <f t="shared" si="21"/>
        <v>70.770399999999995</v>
      </c>
    </row>
    <row r="663" spans="1:22" x14ac:dyDescent="0.25">
      <c r="A663" s="1">
        <v>41129</v>
      </c>
      <c r="B663">
        <v>140.49</v>
      </c>
      <c r="C663" s="1">
        <v>41179</v>
      </c>
      <c r="D663" s="4">
        <f t="shared" si="20"/>
        <v>144.63999999999999</v>
      </c>
      <c r="E663">
        <v>11.935700000000001</v>
      </c>
      <c r="F663">
        <v>17.026299999999999</v>
      </c>
      <c r="G663">
        <v>23.610199999999999</v>
      </c>
      <c r="H663">
        <v>35.846200000000003</v>
      </c>
      <c r="K663">
        <v>78.641199999999998</v>
      </c>
      <c r="M663">
        <v>76.433300000000003</v>
      </c>
      <c r="O663">
        <v>75.305300000000003</v>
      </c>
      <c r="Q663" s="2">
        <v>41422</v>
      </c>
      <c r="R663" s="4">
        <v>73.364500000000007</v>
      </c>
      <c r="T663" s="2">
        <v>41422</v>
      </c>
      <c r="U663" s="4">
        <v>75.305300000000003</v>
      </c>
      <c r="V663">
        <f t="shared" si="21"/>
        <v>73.364500000000007</v>
      </c>
    </row>
    <row r="664" spans="1:22" x14ac:dyDescent="0.25">
      <c r="A664" s="1">
        <v>41130</v>
      </c>
      <c r="B664">
        <v>140.61000000000001</v>
      </c>
      <c r="C664" s="1">
        <v>41180</v>
      </c>
      <c r="D664" s="4">
        <f t="shared" si="20"/>
        <v>143.97</v>
      </c>
      <c r="E664">
        <v>12.577999999999999</v>
      </c>
      <c r="F664">
        <v>17.8856</v>
      </c>
      <c r="G664">
        <v>24.768999999999998</v>
      </c>
      <c r="H664">
        <v>37.767400000000002</v>
      </c>
      <c r="K664">
        <v>83.843100000000007</v>
      </c>
      <c r="M664">
        <v>78.867500000000007</v>
      </c>
      <c r="O664">
        <v>75.501199999999997</v>
      </c>
      <c r="Q664" s="2">
        <v>41423</v>
      </c>
      <c r="R664" s="4">
        <v>74.141099999999994</v>
      </c>
      <c r="T664" s="2">
        <v>41423</v>
      </c>
      <c r="U664" s="4">
        <v>75.501199999999997</v>
      </c>
      <c r="V664">
        <f t="shared" si="21"/>
        <v>74.141099999999994</v>
      </c>
    </row>
    <row r="665" spans="1:22" x14ac:dyDescent="0.25">
      <c r="A665" s="1">
        <v>41131</v>
      </c>
      <c r="B665">
        <v>140.84</v>
      </c>
      <c r="C665" s="1">
        <v>41183</v>
      </c>
      <c r="D665" s="4">
        <f t="shared" si="20"/>
        <v>144.345</v>
      </c>
      <c r="E665">
        <v>13.022</v>
      </c>
      <c r="F665">
        <v>18.485199999999999</v>
      </c>
      <c r="G665">
        <v>25.7059</v>
      </c>
      <c r="H665">
        <v>39.413899999999998</v>
      </c>
      <c r="K665">
        <v>80.392499999999998</v>
      </c>
      <c r="M665">
        <v>77.832599999999999</v>
      </c>
      <c r="O665">
        <v>76.0989</v>
      </c>
      <c r="Q665" s="2">
        <v>41424</v>
      </c>
      <c r="R665" s="4">
        <v>73.244900000000001</v>
      </c>
      <c r="T665" s="2">
        <v>41424</v>
      </c>
      <c r="U665" s="4">
        <v>76.0989</v>
      </c>
      <c r="V665">
        <f t="shared" si="21"/>
        <v>73.244900000000001</v>
      </c>
    </row>
    <row r="666" spans="1:22" x14ac:dyDescent="0.25">
      <c r="A666" s="1">
        <v>41134</v>
      </c>
      <c r="B666">
        <v>140.77000000000001</v>
      </c>
      <c r="C666" s="1">
        <v>41184</v>
      </c>
      <c r="D666" s="4">
        <f t="shared" si="20"/>
        <v>144.5</v>
      </c>
      <c r="E666">
        <v>13.6089</v>
      </c>
      <c r="F666">
        <v>19.206700000000001</v>
      </c>
      <c r="G666">
        <v>26.5046</v>
      </c>
      <c r="H666">
        <v>39.622300000000003</v>
      </c>
      <c r="K666">
        <v>73.897199999999998</v>
      </c>
      <c r="M666">
        <v>71.568100000000001</v>
      </c>
      <c r="O666">
        <v>70.964799999999997</v>
      </c>
      <c r="Q666" s="2">
        <v>41425</v>
      </c>
      <c r="R666" s="4">
        <v>67.916300000000007</v>
      </c>
      <c r="T666" s="2">
        <v>41425</v>
      </c>
      <c r="U666" s="4">
        <v>70.964799999999997</v>
      </c>
      <c r="V666">
        <f t="shared" si="21"/>
        <v>67.916300000000007</v>
      </c>
    </row>
    <row r="667" spans="1:22" x14ac:dyDescent="0.25">
      <c r="A667" s="1">
        <v>41135</v>
      </c>
      <c r="B667">
        <v>140.79</v>
      </c>
      <c r="C667" s="1">
        <v>41185</v>
      </c>
      <c r="D667" s="4">
        <f t="shared" si="20"/>
        <v>145.09</v>
      </c>
      <c r="E667">
        <v>12.3362</v>
      </c>
      <c r="F667">
        <v>17.601400000000002</v>
      </c>
      <c r="G667">
        <v>25.3431</v>
      </c>
      <c r="H667">
        <v>39.987200000000001</v>
      </c>
      <c r="K667">
        <v>74.930000000000007</v>
      </c>
      <c r="M667">
        <v>73.282499999999999</v>
      </c>
      <c r="O667">
        <v>70.758200000000002</v>
      </c>
      <c r="Q667" s="2">
        <v>41428</v>
      </c>
      <c r="R667" s="4">
        <v>68.066999999999993</v>
      </c>
      <c r="T667" s="2">
        <v>41428</v>
      </c>
      <c r="U667" s="4">
        <v>70.758200000000002</v>
      </c>
      <c r="V667">
        <f t="shared" si="21"/>
        <v>68.066999999999993</v>
      </c>
    </row>
    <row r="668" spans="1:22" x14ac:dyDescent="0.25">
      <c r="A668" s="1">
        <v>41136</v>
      </c>
      <c r="B668">
        <v>140.94999999999999</v>
      </c>
      <c r="C668" s="1">
        <v>41186</v>
      </c>
      <c r="D668" s="4">
        <f t="shared" si="20"/>
        <v>146.125</v>
      </c>
      <c r="E668">
        <v>12.0406</v>
      </c>
      <c r="F668">
        <v>17.316800000000001</v>
      </c>
      <c r="G668">
        <v>25.491399999999999</v>
      </c>
      <c r="H668">
        <v>38.543199999999999</v>
      </c>
      <c r="K668">
        <v>74.397800000000004</v>
      </c>
      <c r="M668">
        <v>73.363399999999999</v>
      </c>
      <c r="O668">
        <v>70.5321</v>
      </c>
      <c r="Q668" s="2">
        <v>41429</v>
      </c>
      <c r="R668" s="4">
        <v>68.334999999999994</v>
      </c>
      <c r="T668" s="2">
        <v>41429</v>
      </c>
      <c r="U668" s="4">
        <v>70.5321</v>
      </c>
      <c r="V668">
        <f t="shared" si="21"/>
        <v>68.334999999999994</v>
      </c>
    </row>
    <row r="669" spans="1:22" x14ac:dyDescent="0.25">
      <c r="A669" s="1">
        <v>41137</v>
      </c>
      <c r="B669">
        <v>141.99</v>
      </c>
      <c r="C669" s="1">
        <v>41187</v>
      </c>
      <c r="D669" s="4">
        <f t="shared" si="20"/>
        <v>146.13999999999999</v>
      </c>
      <c r="E669">
        <v>11.136699999999999</v>
      </c>
      <c r="F669">
        <v>16.844899999999999</v>
      </c>
      <c r="G669">
        <v>25.251899999999999</v>
      </c>
      <c r="H669">
        <v>40.503900000000002</v>
      </c>
      <c r="K669">
        <v>73.777799999999999</v>
      </c>
      <c r="M669">
        <v>73.777000000000001</v>
      </c>
      <c r="O669">
        <v>71.072599999999994</v>
      </c>
      <c r="Q669" s="2">
        <v>41430</v>
      </c>
      <c r="R669" s="4">
        <v>69.211100000000002</v>
      </c>
      <c r="T669" s="2">
        <v>41430</v>
      </c>
      <c r="U669" s="4">
        <v>71.072599999999994</v>
      </c>
      <c r="V669">
        <f t="shared" si="21"/>
        <v>69.211100000000002</v>
      </c>
    </row>
    <row r="670" spans="1:22" x14ac:dyDescent="0.25">
      <c r="A670" s="1">
        <v>41138</v>
      </c>
      <c r="B670">
        <v>142.18</v>
      </c>
      <c r="C670" s="1">
        <v>41190</v>
      </c>
      <c r="D670" s="4">
        <f t="shared" si="20"/>
        <v>145.642</v>
      </c>
      <c r="E670">
        <v>12.395300000000001</v>
      </c>
      <c r="F670">
        <v>19.263200000000001</v>
      </c>
      <c r="G670">
        <v>28.841799999999999</v>
      </c>
      <c r="H670">
        <v>44.586599999999997</v>
      </c>
      <c r="K670">
        <v>75.037199999999999</v>
      </c>
      <c r="M670">
        <v>75.386700000000005</v>
      </c>
      <c r="O670">
        <v>70.564999999999998</v>
      </c>
      <c r="Q670" s="2">
        <v>41431</v>
      </c>
      <c r="R670" s="4">
        <v>69.158799999999999</v>
      </c>
      <c r="T670" s="2">
        <v>41431</v>
      </c>
      <c r="U670" s="4">
        <v>70.564999999999998</v>
      </c>
      <c r="V670">
        <f t="shared" si="21"/>
        <v>69.158799999999999</v>
      </c>
    </row>
    <row r="671" spans="1:22" x14ac:dyDescent="0.25">
      <c r="A671" s="1">
        <v>41141</v>
      </c>
      <c r="B671">
        <v>142.19</v>
      </c>
      <c r="C671" s="1">
        <v>41191</v>
      </c>
      <c r="D671" s="4">
        <f t="shared" si="20"/>
        <v>144.19999999999999</v>
      </c>
      <c r="E671">
        <v>13.299799999999999</v>
      </c>
      <c r="F671">
        <v>20.882200000000001</v>
      </c>
      <c r="G671">
        <v>30.6264</v>
      </c>
      <c r="H671">
        <v>45.296500000000002</v>
      </c>
      <c r="K671">
        <v>72.520300000000006</v>
      </c>
      <c r="M671">
        <v>74.651200000000003</v>
      </c>
      <c r="O671">
        <v>70.858199999999997</v>
      </c>
      <c r="Q671" s="2">
        <v>41432</v>
      </c>
      <c r="R671" s="4">
        <v>69.522300000000001</v>
      </c>
      <c r="T671" s="2">
        <v>41432</v>
      </c>
      <c r="U671" s="4">
        <v>70.858199999999997</v>
      </c>
      <c r="V671">
        <f t="shared" si="21"/>
        <v>69.522300000000001</v>
      </c>
    </row>
    <row r="672" spans="1:22" x14ac:dyDescent="0.25">
      <c r="A672" s="1">
        <v>41142</v>
      </c>
      <c r="B672">
        <v>141.76</v>
      </c>
      <c r="C672" s="1">
        <v>41192</v>
      </c>
      <c r="D672" s="4">
        <f t="shared" si="20"/>
        <v>143.28</v>
      </c>
      <c r="E672">
        <v>13.8932</v>
      </c>
      <c r="F672">
        <v>21.7332</v>
      </c>
      <c r="G672">
        <v>32.232799999999997</v>
      </c>
      <c r="H672">
        <v>45.782899999999998</v>
      </c>
      <c r="K672">
        <v>71.205500000000001</v>
      </c>
      <c r="M672">
        <v>70.956800000000001</v>
      </c>
      <c r="O672">
        <v>68.702600000000004</v>
      </c>
      <c r="Q672" s="2">
        <v>41449</v>
      </c>
      <c r="R672" s="4">
        <v>67.434399999999997</v>
      </c>
      <c r="T672" s="2">
        <v>41435</v>
      </c>
      <c r="U672" s="4">
        <v>68.702600000000004</v>
      </c>
      <c r="V672" t="e">
        <f t="shared" si="21"/>
        <v>#N/A</v>
      </c>
    </row>
    <row r="673" spans="1:22" x14ac:dyDescent="0.25">
      <c r="A673" s="1">
        <v>41143</v>
      </c>
      <c r="B673">
        <v>141.82</v>
      </c>
      <c r="C673" s="1">
        <v>41193</v>
      </c>
      <c r="D673" s="4">
        <f t="shared" si="20"/>
        <v>143.36000000000001</v>
      </c>
      <c r="E673">
        <v>12.719200000000001</v>
      </c>
      <c r="F673">
        <v>20.626799999999999</v>
      </c>
      <c r="G673">
        <v>31.8596</v>
      </c>
      <c r="H673">
        <v>43.059399999999997</v>
      </c>
      <c r="K673">
        <v>69.933300000000003</v>
      </c>
      <c r="M673">
        <v>70.514300000000006</v>
      </c>
      <c r="O673">
        <v>68.903400000000005</v>
      </c>
      <c r="Q673" s="2">
        <v>41450</v>
      </c>
      <c r="R673" s="4">
        <v>67.416399999999996</v>
      </c>
      <c r="T673" s="2">
        <v>41436</v>
      </c>
      <c r="U673" s="4">
        <v>68.903400000000005</v>
      </c>
      <c r="V673" t="e">
        <f t="shared" si="21"/>
        <v>#N/A</v>
      </c>
    </row>
    <row r="674" spans="1:22" x14ac:dyDescent="0.25">
      <c r="A674" s="1">
        <v>41144</v>
      </c>
      <c r="B674">
        <v>140.66499999999999</v>
      </c>
      <c r="C674" s="1">
        <v>41194</v>
      </c>
      <c r="D674" s="4">
        <f t="shared" si="20"/>
        <v>142.88999999999999</v>
      </c>
      <c r="E674">
        <v>13.3133</v>
      </c>
      <c r="F674">
        <v>22.3584</v>
      </c>
      <c r="G674">
        <v>34.206699999999998</v>
      </c>
      <c r="H674">
        <v>42.793999999999997</v>
      </c>
      <c r="K674">
        <v>67.909099999999995</v>
      </c>
      <c r="M674">
        <v>71.105000000000004</v>
      </c>
      <c r="O674">
        <v>69.014600000000002</v>
      </c>
      <c r="Q674" s="2">
        <v>41451</v>
      </c>
      <c r="R674" s="4">
        <v>66.639499999999998</v>
      </c>
      <c r="T674" s="2">
        <v>41437</v>
      </c>
      <c r="U674" s="4">
        <v>69.014600000000002</v>
      </c>
      <c r="V674" t="e">
        <f t="shared" si="21"/>
        <v>#N/A</v>
      </c>
    </row>
    <row r="675" spans="1:22" x14ac:dyDescent="0.25">
      <c r="A675" s="1">
        <v>41145</v>
      </c>
      <c r="B675">
        <v>141.51</v>
      </c>
      <c r="C675" s="1">
        <v>41197</v>
      </c>
      <c r="D675" s="4">
        <f t="shared" si="20"/>
        <v>144.08000000000001</v>
      </c>
      <c r="E675">
        <v>13.9817</v>
      </c>
      <c r="F675">
        <v>26.3568</v>
      </c>
      <c r="G675">
        <v>41.7896</v>
      </c>
      <c r="H675">
        <v>49.960999999999999</v>
      </c>
      <c r="K675">
        <v>69.558700000000002</v>
      </c>
      <c r="M675">
        <v>72.020700000000005</v>
      </c>
      <c r="O675">
        <v>69.486699999999999</v>
      </c>
      <c r="Q675" s="2">
        <v>41452</v>
      </c>
      <c r="R675" s="4">
        <v>63.114600000000003</v>
      </c>
      <c r="T675" s="2">
        <v>41438</v>
      </c>
      <c r="U675" s="4">
        <v>69.486699999999999</v>
      </c>
      <c r="V675" t="e">
        <f t="shared" si="21"/>
        <v>#N/A</v>
      </c>
    </row>
    <row r="676" spans="1:22" x14ac:dyDescent="0.25">
      <c r="A676" s="1">
        <v>41148</v>
      </c>
      <c r="B676">
        <v>141.54</v>
      </c>
      <c r="C676" s="1">
        <v>41198</v>
      </c>
      <c r="D676" s="4">
        <f t="shared" si="20"/>
        <v>145.54</v>
      </c>
      <c r="E676">
        <v>13.272</v>
      </c>
      <c r="F676">
        <v>27.445599999999999</v>
      </c>
      <c r="G676">
        <v>40.8367</v>
      </c>
      <c r="H676">
        <v>40.8367</v>
      </c>
      <c r="K676">
        <v>70.3078</v>
      </c>
      <c r="M676">
        <v>72.702100000000002</v>
      </c>
      <c r="O676">
        <v>69.162999999999997</v>
      </c>
      <c r="Q676" s="2">
        <v>41453</v>
      </c>
      <c r="R676" s="4">
        <v>63.964199999999998</v>
      </c>
      <c r="T676" s="2">
        <v>41439</v>
      </c>
      <c r="U676" s="4">
        <v>69.162999999999997</v>
      </c>
      <c r="V676" t="e">
        <f t="shared" si="21"/>
        <v>#N/A</v>
      </c>
    </row>
    <row r="677" spans="1:22" x14ac:dyDescent="0.25">
      <c r="A677" s="1">
        <v>41149</v>
      </c>
      <c r="B677">
        <v>141.4</v>
      </c>
      <c r="C677" s="1">
        <v>41199</v>
      </c>
      <c r="D677" s="4">
        <f t="shared" si="20"/>
        <v>146.19999999999999</v>
      </c>
      <c r="E677">
        <v>13.3955</v>
      </c>
      <c r="F677">
        <v>32.212800000000001</v>
      </c>
      <c r="G677">
        <v>41.133299999999998</v>
      </c>
      <c r="H677">
        <v>41.133299999999998</v>
      </c>
      <c r="K677">
        <v>68.226200000000006</v>
      </c>
      <c r="M677">
        <v>71.630600000000001</v>
      </c>
      <c r="O677">
        <v>69.203599999999994</v>
      </c>
      <c r="Q677" s="2">
        <v>41456</v>
      </c>
      <c r="R677" s="4">
        <v>65.350300000000004</v>
      </c>
      <c r="T677" s="2">
        <v>41442</v>
      </c>
      <c r="U677" s="4">
        <v>69.203599999999994</v>
      </c>
      <c r="V677" t="e">
        <f t="shared" si="21"/>
        <v>#N/A</v>
      </c>
    </row>
    <row r="678" spans="1:22" x14ac:dyDescent="0.25">
      <c r="A678" s="1">
        <v>41150</v>
      </c>
      <c r="B678">
        <v>141.51</v>
      </c>
      <c r="C678" s="1">
        <v>41200</v>
      </c>
      <c r="D678" s="4">
        <f t="shared" si="20"/>
        <v>145.82</v>
      </c>
      <c r="E678">
        <v>16.0274</v>
      </c>
      <c r="F678">
        <v>44.069699999999997</v>
      </c>
      <c r="G678">
        <v>48.934899999999999</v>
      </c>
      <c r="H678">
        <v>48.934899999999999</v>
      </c>
      <c r="K678">
        <v>65.561499999999995</v>
      </c>
      <c r="M678">
        <v>71.832300000000004</v>
      </c>
      <c r="O678">
        <v>69.627499999999998</v>
      </c>
      <c r="Q678" s="2">
        <v>41457</v>
      </c>
      <c r="R678" s="4">
        <v>64.858500000000006</v>
      </c>
      <c r="T678" s="2">
        <v>41443</v>
      </c>
      <c r="U678" s="4">
        <v>69.627499999999998</v>
      </c>
      <c r="V678" t="e">
        <f t="shared" si="21"/>
        <v>#N/A</v>
      </c>
    </row>
    <row r="679" spans="1:22" x14ac:dyDescent="0.25">
      <c r="A679" s="1">
        <v>41151</v>
      </c>
      <c r="B679">
        <v>140.49</v>
      </c>
      <c r="C679" s="1">
        <v>41204</v>
      </c>
      <c r="D679" s="4">
        <f t="shared" si="20"/>
        <v>143.41</v>
      </c>
      <c r="E679">
        <v>15.095800000000001</v>
      </c>
      <c r="F679">
        <v>19.928000000000001</v>
      </c>
      <c r="G679">
        <v>25.469000000000001</v>
      </c>
      <c r="H679">
        <v>37.2806</v>
      </c>
      <c r="K679">
        <v>65.006799999999998</v>
      </c>
      <c r="M679">
        <v>70.511499999999998</v>
      </c>
      <c r="O679">
        <v>68.425600000000003</v>
      </c>
      <c r="Q679" s="2">
        <v>41458</v>
      </c>
      <c r="R679" s="4">
        <v>64.313400000000001</v>
      </c>
      <c r="T679" s="2">
        <v>41444</v>
      </c>
      <c r="U679" s="4">
        <v>68.425600000000003</v>
      </c>
      <c r="V679" t="e">
        <f t="shared" si="21"/>
        <v>#N/A</v>
      </c>
    </row>
    <row r="680" spans="1:22" x14ac:dyDescent="0.25">
      <c r="A680" s="1">
        <v>41152</v>
      </c>
      <c r="B680">
        <v>141.16</v>
      </c>
      <c r="C680" s="1">
        <v>41205</v>
      </c>
      <c r="D680" s="4">
        <f t="shared" si="20"/>
        <v>141.41999999999999</v>
      </c>
      <c r="E680">
        <v>16.3003</v>
      </c>
      <c r="F680">
        <v>20.946400000000001</v>
      </c>
      <c r="G680">
        <v>26.205500000000001</v>
      </c>
      <c r="H680">
        <v>37.579500000000003</v>
      </c>
      <c r="K680">
        <v>68.317300000000003</v>
      </c>
      <c r="M680">
        <v>71.826099999999997</v>
      </c>
      <c r="O680">
        <v>69.498000000000005</v>
      </c>
      <c r="Q680" s="2">
        <v>41460</v>
      </c>
      <c r="R680" s="4">
        <v>64.605000000000004</v>
      </c>
      <c r="T680" s="2">
        <v>41445</v>
      </c>
      <c r="U680" s="4">
        <v>69.498000000000005</v>
      </c>
      <c r="V680" t="e">
        <f t="shared" si="21"/>
        <v>#N/A</v>
      </c>
    </row>
    <row r="681" spans="1:22" x14ac:dyDescent="0.25">
      <c r="A681" s="1">
        <v>41156</v>
      </c>
      <c r="B681">
        <v>141.03</v>
      </c>
      <c r="C681" s="1">
        <v>41206</v>
      </c>
      <c r="D681" s="4">
        <f t="shared" si="20"/>
        <v>141.02000000000001</v>
      </c>
      <c r="E681">
        <v>16.156400000000001</v>
      </c>
      <c r="F681">
        <v>20.874600000000001</v>
      </c>
      <c r="G681">
        <v>26.0624</v>
      </c>
      <c r="H681">
        <v>37.798099999999998</v>
      </c>
      <c r="K681">
        <v>64.769900000000007</v>
      </c>
      <c r="M681">
        <v>70.5381</v>
      </c>
      <c r="O681">
        <v>68.278099999999995</v>
      </c>
      <c r="Q681" s="2">
        <v>41463</v>
      </c>
      <c r="R681" s="4">
        <v>64.997</v>
      </c>
      <c r="T681" s="2">
        <v>41446</v>
      </c>
      <c r="U681" s="4">
        <v>68.278099999999995</v>
      </c>
      <c r="V681" t="e">
        <f t="shared" si="21"/>
        <v>#N/A</v>
      </c>
    </row>
    <row r="682" spans="1:22" x14ac:dyDescent="0.25">
      <c r="A682" s="1">
        <v>41157</v>
      </c>
      <c r="B682">
        <v>140.91</v>
      </c>
      <c r="C682" s="1">
        <v>41207</v>
      </c>
      <c r="D682" s="4">
        <f t="shared" si="20"/>
        <v>141.43</v>
      </c>
      <c r="E682">
        <v>15.995100000000001</v>
      </c>
      <c r="F682">
        <v>20.5595</v>
      </c>
      <c r="G682">
        <v>25.819600000000001</v>
      </c>
      <c r="H682">
        <v>37.770400000000002</v>
      </c>
      <c r="K682">
        <v>70.692800000000005</v>
      </c>
      <c r="M682">
        <v>70.286100000000005</v>
      </c>
      <c r="O682">
        <v>68.760900000000007</v>
      </c>
      <c r="Q682" s="2">
        <v>41464</v>
      </c>
      <c r="R682" s="4">
        <v>62.938499999999998</v>
      </c>
      <c r="T682" s="2">
        <v>41449</v>
      </c>
      <c r="U682" s="4">
        <v>68.760900000000007</v>
      </c>
      <c r="V682">
        <f t="shared" si="21"/>
        <v>67.434399999999997</v>
      </c>
    </row>
    <row r="683" spans="1:22" x14ac:dyDescent="0.25">
      <c r="A683" s="1">
        <v>41158</v>
      </c>
      <c r="B683">
        <v>143.77000000000001</v>
      </c>
      <c r="C683" s="1">
        <v>41208</v>
      </c>
      <c r="D683" s="4">
        <f t="shared" si="20"/>
        <v>141.35</v>
      </c>
      <c r="E683">
        <v>15.9605</v>
      </c>
      <c r="F683">
        <v>20.610099999999999</v>
      </c>
      <c r="G683">
        <v>25.9086</v>
      </c>
      <c r="H683">
        <v>38.489100000000001</v>
      </c>
      <c r="K683">
        <v>69.209999999999994</v>
      </c>
      <c r="M683">
        <v>70.269199999999998</v>
      </c>
      <c r="O683">
        <v>68.912300000000002</v>
      </c>
      <c r="Q683" s="2">
        <v>41465</v>
      </c>
      <c r="R683" s="4">
        <v>64.007099999999994</v>
      </c>
      <c r="T683" s="2">
        <v>41450</v>
      </c>
      <c r="U683" s="4">
        <v>68.912300000000002</v>
      </c>
      <c r="V683">
        <f t="shared" si="21"/>
        <v>67.416399999999996</v>
      </c>
    </row>
    <row r="684" spans="1:22" x14ac:dyDescent="0.25">
      <c r="A684" s="1">
        <v>41159</v>
      </c>
      <c r="B684">
        <v>144.33000000000001</v>
      </c>
      <c r="C684" s="1">
        <v>41213</v>
      </c>
      <c r="D684" s="4">
        <f t="shared" si="20"/>
        <v>141.35</v>
      </c>
      <c r="E684">
        <v>17.398800000000001</v>
      </c>
      <c r="F684">
        <v>21.990500000000001</v>
      </c>
      <c r="G684">
        <v>27.587</v>
      </c>
      <c r="H684">
        <v>40.815199999999997</v>
      </c>
      <c r="K684">
        <v>68.402900000000002</v>
      </c>
      <c r="M684">
        <v>69.551199999999994</v>
      </c>
      <c r="O684">
        <v>68.011899999999997</v>
      </c>
      <c r="Q684" s="2">
        <v>41466</v>
      </c>
      <c r="R684" s="4">
        <v>63.709299999999999</v>
      </c>
      <c r="T684" s="2">
        <v>41451</v>
      </c>
      <c r="U684" s="4">
        <v>68.011899999999997</v>
      </c>
      <c r="V684">
        <f t="shared" si="21"/>
        <v>66.639499999999998</v>
      </c>
    </row>
    <row r="685" spans="1:22" x14ac:dyDescent="0.25">
      <c r="A685" s="1">
        <v>41162</v>
      </c>
      <c r="B685">
        <v>143.51</v>
      </c>
      <c r="C685" s="1">
        <v>41214</v>
      </c>
      <c r="D685" s="4">
        <f t="shared" si="20"/>
        <v>142.83000000000001</v>
      </c>
      <c r="E685">
        <v>15.629899999999999</v>
      </c>
      <c r="F685">
        <v>20.163799999999998</v>
      </c>
      <c r="G685">
        <v>26.489699999999999</v>
      </c>
      <c r="H685">
        <v>41.756500000000003</v>
      </c>
      <c r="K685">
        <v>68.0274</v>
      </c>
      <c r="M685">
        <v>66.908000000000001</v>
      </c>
      <c r="O685">
        <v>64.971699999999998</v>
      </c>
      <c r="Q685" s="2">
        <v>41467</v>
      </c>
      <c r="R685" s="4">
        <v>62.994500000000002</v>
      </c>
      <c r="T685" s="2">
        <v>41452</v>
      </c>
      <c r="U685" s="4">
        <v>64.971699999999998</v>
      </c>
      <c r="V685">
        <f t="shared" si="21"/>
        <v>63.114600000000003</v>
      </c>
    </row>
    <row r="686" spans="1:22" x14ac:dyDescent="0.25">
      <c r="A686" s="1">
        <v>41163</v>
      </c>
      <c r="B686">
        <v>143.91</v>
      </c>
      <c r="C686" s="1">
        <v>41215</v>
      </c>
      <c r="D686" s="4">
        <f t="shared" si="20"/>
        <v>141.56</v>
      </c>
      <c r="E686">
        <v>15.9</v>
      </c>
      <c r="F686">
        <v>20.712299999999999</v>
      </c>
      <c r="G686">
        <v>27.2212</v>
      </c>
      <c r="H686">
        <v>41.036000000000001</v>
      </c>
      <c r="K686">
        <v>67.335999999999999</v>
      </c>
      <c r="M686">
        <v>67.900000000000006</v>
      </c>
      <c r="O686">
        <v>65.230599999999995</v>
      </c>
      <c r="Q686" s="2">
        <v>41470</v>
      </c>
      <c r="R686" s="4">
        <v>63.432600000000001</v>
      </c>
      <c r="T686" s="2">
        <v>41453</v>
      </c>
      <c r="U686" s="4">
        <v>65.230599999999995</v>
      </c>
      <c r="V686">
        <f t="shared" si="21"/>
        <v>63.964199999999998</v>
      </c>
    </row>
    <row r="687" spans="1:22" x14ac:dyDescent="0.25">
      <c r="A687" s="1">
        <v>41164</v>
      </c>
      <c r="B687">
        <v>144.38999999999999</v>
      </c>
      <c r="C687" s="1">
        <v>41218</v>
      </c>
      <c r="D687" s="4">
        <f t="shared" si="20"/>
        <v>141.8486</v>
      </c>
      <c r="E687">
        <v>18.076699999999999</v>
      </c>
      <c r="F687">
        <v>23.598700000000001</v>
      </c>
      <c r="G687">
        <v>30.540500000000002</v>
      </c>
      <c r="H687">
        <v>44.219799999999999</v>
      </c>
      <c r="K687">
        <v>74.908100000000005</v>
      </c>
      <c r="M687">
        <v>69.644499999999994</v>
      </c>
      <c r="O687">
        <v>66.896199999999993</v>
      </c>
      <c r="Q687" s="2">
        <v>41471</v>
      </c>
      <c r="R687" s="4">
        <v>66.255899999999997</v>
      </c>
      <c r="T687" s="2">
        <v>41456</v>
      </c>
      <c r="U687" s="4">
        <v>66.896199999999993</v>
      </c>
      <c r="V687">
        <f t="shared" si="21"/>
        <v>65.350300000000004</v>
      </c>
    </row>
    <row r="688" spans="1:22" x14ac:dyDescent="0.25">
      <c r="A688" s="1">
        <v>41165</v>
      </c>
      <c r="B688">
        <v>146.59</v>
      </c>
      <c r="C688" s="1">
        <v>41219</v>
      </c>
      <c r="D688" s="4">
        <f t="shared" si="20"/>
        <v>142.96</v>
      </c>
      <c r="E688">
        <v>17.1099</v>
      </c>
      <c r="F688">
        <v>22.563300000000002</v>
      </c>
      <c r="G688">
        <v>29.911999999999999</v>
      </c>
      <c r="H688">
        <v>43.509500000000003</v>
      </c>
      <c r="K688">
        <v>73.125699999999995</v>
      </c>
      <c r="M688">
        <v>67.745900000000006</v>
      </c>
      <c r="O688">
        <v>65.745999999999995</v>
      </c>
      <c r="Q688" s="2">
        <v>41472</v>
      </c>
      <c r="R688" s="4">
        <v>66.3001</v>
      </c>
      <c r="T688" s="2">
        <v>41457</v>
      </c>
      <c r="U688" s="4">
        <v>65.745999999999995</v>
      </c>
      <c r="V688">
        <f t="shared" si="21"/>
        <v>64.858500000000006</v>
      </c>
    </row>
    <row r="689" spans="1:22" x14ac:dyDescent="0.25">
      <c r="A689" s="1">
        <v>41166</v>
      </c>
      <c r="B689">
        <v>147.24</v>
      </c>
      <c r="C689" s="1">
        <v>41220</v>
      </c>
      <c r="D689" s="4">
        <f t="shared" si="20"/>
        <v>139.72</v>
      </c>
      <c r="E689">
        <v>18.610700000000001</v>
      </c>
      <c r="F689">
        <v>24.876200000000001</v>
      </c>
      <c r="G689">
        <v>32.714100000000002</v>
      </c>
      <c r="H689">
        <v>44.264299999999999</v>
      </c>
      <c r="K689">
        <v>72.919499999999999</v>
      </c>
      <c r="M689">
        <v>67.690899999999999</v>
      </c>
      <c r="O689">
        <v>65.6554</v>
      </c>
      <c r="Q689" s="2">
        <v>41473</v>
      </c>
      <c r="R689" s="4">
        <v>67.060299999999998</v>
      </c>
      <c r="T689" s="2">
        <v>41458</v>
      </c>
      <c r="U689" s="4">
        <v>65.6554</v>
      </c>
      <c r="V689">
        <f t="shared" si="21"/>
        <v>64.313400000000001</v>
      </c>
    </row>
    <row r="690" spans="1:22" x14ac:dyDescent="0.25">
      <c r="A690" s="1">
        <v>41169</v>
      </c>
      <c r="B690">
        <v>146.74</v>
      </c>
      <c r="C690" s="1">
        <v>41221</v>
      </c>
      <c r="D690" s="4">
        <f t="shared" si="20"/>
        <v>138.04</v>
      </c>
      <c r="E690">
        <v>17.122399999999999</v>
      </c>
      <c r="F690">
        <v>23.700600000000001</v>
      </c>
      <c r="G690">
        <v>32.468400000000003</v>
      </c>
      <c r="H690">
        <v>40.818199999999997</v>
      </c>
      <c r="K690">
        <v>75.08</v>
      </c>
      <c r="M690">
        <v>68.475200000000001</v>
      </c>
      <c r="O690">
        <v>65.923500000000004</v>
      </c>
      <c r="Q690" s="2">
        <v>41474</v>
      </c>
      <c r="R690" s="4">
        <v>65.060699999999997</v>
      </c>
      <c r="T690" s="2">
        <v>41460</v>
      </c>
      <c r="U690" s="4">
        <v>65.923500000000004</v>
      </c>
      <c r="V690">
        <f t="shared" si="21"/>
        <v>64.605000000000004</v>
      </c>
    </row>
    <row r="691" spans="1:22" x14ac:dyDescent="0.25">
      <c r="A691" s="1">
        <v>41170</v>
      </c>
      <c r="B691">
        <v>146.62</v>
      </c>
      <c r="C691" s="1">
        <v>41222</v>
      </c>
      <c r="D691" s="4">
        <f t="shared" si="20"/>
        <v>138.16</v>
      </c>
      <c r="E691">
        <v>16.703900000000001</v>
      </c>
      <c r="F691">
        <v>23.721599999999999</v>
      </c>
      <c r="G691">
        <v>34.514099999999999</v>
      </c>
      <c r="H691">
        <v>50.540599999999998</v>
      </c>
      <c r="K691">
        <v>78.219899999999996</v>
      </c>
      <c r="M691">
        <v>69.006900000000002</v>
      </c>
      <c r="O691">
        <v>66.378200000000007</v>
      </c>
      <c r="Q691" s="2">
        <v>41477</v>
      </c>
      <c r="R691" s="4">
        <v>64.201300000000003</v>
      </c>
      <c r="T691" s="2">
        <v>41463</v>
      </c>
      <c r="U691" s="4">
        <v>66.378200000000007</v>
      </c>
      <c r="V691">
        <f t="shared" si="21"/>
        <v>64.997</v>
      </c>
    </row>
    <row r="692" spans="1:22" x14ac:dyDescent="0.25">
      <c r="A692" s="1">
        <v>41171</v>
      </c>
      <c r="B692">
        <v>146.69999999999999</v>
      </c>
      <c r="C692" s="1">
        <v>41225</v>
      </c>
      <c r="D692" s="4">
        <f t="shared" si="20"/>
        <v>138.26499999999999</v>
      </c>
      <c r="E692">
        <v>17.5886</v>
      </c>
      <c r="F692">
        <v>27.329499999999999</v>
      </c>
      <c r="G692">
        <v>42.190899999999999</v>
      </c>
      <c r="H692">
        <v>51.354500000000002</v>
      </c>
      <c r="K692">
        <v>77.076099999999997</v>
      </c>
      <c r="M692">
        <v>68.733099999999993</v>
      </c>
      <c r="O692">
        <v>64.746300000000005</v>
      </c>
      <c r="Q692" s="2">
        <v>41478</v>
      </c>
      <c r="R692" s="4">
        <v>64.331900000000005</v>
      </c>
      <c r="T692" s="2">
        <v>41464</v>
      </c>
      <c r="U692" s="4">
        <v>64.746300000000005</v>
      </c>
      <c r="V692">
        <f t="shared" si="21"/>
        <v>62.938499999999998</v>
      </c>
    </row>
    <row r="693" spans="1:22" x14ac:dyDescent="0.25">
      <c r="A693" s="1">
        <v>41172</v>
      </c>
      <c r="B693">
        <v>146.71</v>
      </c>
      <c r="C693" s="1">
        <v>41226</v>
      </c>
      <c r="D693" s="4">
        <f t="shared" si="20"/>
        <v>137.79</v>
      </c>
      <c r="E693">
        <v>17.5183</v>
      </c>
      <c r="F693">
        <v>28.5426</v>
      </c>
      <c r="G693">
        <v>45.868000000000002</v>
      </c>
      <c r="H693">
        <v>46.903100000000002</v>
      </c>
      <c r="K693">
        <v>74.805999999999997</v>
      </c>
      <c r="M693">
        <v>66.128200000000007</v>
      </c>
      <c r="O693">
        <v>65.146600000000007</v>
      </c>
      <c r="Q693" s="2">
        <v>41479</v>
      </c>
      <c r="R693" s="4">
        <v>64.512600000000006</v>
      </c>
      <c r="T693" s="2">
        <v>41465</v>
      </c>
      <c r="U693" s="4">
        <v>65.146600000000007</v>
      </c>
      <c r="V693">
        <f t="shared" si="21"/>
        <v>64.007099999999994</v>
      </c>
    </row>
    <row r="694" spans="1:22" x14ac:dyDescent="0.25">
      <c r="A694" s="1">
        <v>41173</v>
      </c>
      <c r="B694">
        <v>145.87</v>
      </c>
      <c r="C694" s="1">
        <v>41227</v>
      </c>
      <c r="D694" s="4">
        <f t="shared" si="20"/>
        <v>135.9299</v>
      </c>
      <c r="E694">
        <v>19.298400000000001</v>
      </c>
      <c r="F694">
        <v>33.101500000000001</v>
      </c>
      <c r="G694">
        <v>46.845599999999997</v>
      </c>
      <c r="H694">
        <v>46.845599999999997</v>
      </c>
      <c r="K694">
        <v>74.256799999999998</v>
      </c>
      <c r="M694">
        <v>65.438299999999998</v>
      </c>
      <c r="O694">
        <v>64.629900000000006</v>
      </c>
      <c r="Q694" s="2">
        <v>41480</v>
      </c>
      <c r="R694" s="4">
        <v>64.285200000000003</v>
      </c>
      <c r="T694" s="2">
        <v>41466</v>
      </c>
      <c r="U694" s="4">
        <v>64.629900000000006</v>
      </c>
      <c r="V694">
        <f t="shared" si="21"/>
        <v>63.709299999999999</v>
      </c>
    </row>
    <row r="695" spans="1:22" x14ac:dyDescent="0.25">
      <c r="A695" s="1">
        <v>41176</v>
      </c>
      <c r="B695">
        <v>145.64500000000001</v>
      </c>
      <c r="C695" s="1">
        <v>41228</v>
      </c>
      <c r="D695" s="4">
        <f t="shared" si="20"/>
        <v>135.69999999999999</v>
      </c>
      <c r="E695">
        <v>20.566600000000001</v>
      </c>
      <c r="F695">
        <v>44.738399999999999</v>
      </c>
      <c r="G695">
        <v>54.353099999999998</v>
      </c>
      <c r="H695">
        <v>54.353099999999998</v>
      </c>
      <c r="K695">
        <v>75.365899999999996</v>
      </c>
      <c r="M695">
        <v>66.964600000000004</v>
      </c>
      <c r="O695">
        <v>64.170299999999997</v>
      </c>
      <c r="Q695" s="2">
        <v>41481</v>
      </c>
      <c r="R695" s="4">
        <v>64.512299999999996</v>
      </c>
      <c r="T695" s="2">
        <v>41467</v>
      </c>
      <c r="U695" s="4">
        <v>64.170299999999997</v>
      </c>
      <c r="V695">
        <f t="shared" si="21"/>
        <v>62.994500000000002</v>
      </c>
    </row>
    <row r="696" spans="1:22" x14ac:dyDescent="0.25">
      <c r="A696" s="1">
        <v>41177</v>
      </c>
      <c r="B696">
        <v>144.1</v>
      </c>
      <c r="C696" s="1">
        <v>41232</v>
      </c>
      <c r="D696" s="4">
        <f t="shared" si="20"/>
        <v>139.13</v>
      </c>
      <c r="E696">
        <v>13.909700000000001</v>
      </c>
      <c r="F696">
        <v>17.242599999999999</v>
      </c>
      <c r="G696">
        <v>21.031400000000001</v>
      </c>
      <c r="H696">
        <v>30.826499999999999</v>
      </c>
      <c r="K696">
        <v>79.381699999999995</v>
      </c>
      <c r="M696">
        <v>68.319199999999995</v>
      </c>
      <c r="O696">
        <v>64.548000000000002</v>
      </c>
      <c r="Q696" s="2">
        <v>41484</v>
      </c>
      <c r="R696" s="4">
        <v>64.303700000000006</v>
      </c>
      <c r="T696" s="2">
        <v>41470</v>
      </c>
      <c r="U696" s="4">
        <v>64.548000000000002</v>
      </c>
      <c r="V696">
        <f t="shared" si="21"/>
        <v>63.432600000000001</v>
      </c>
    </row>
    <row r="697" spans="1:22" x14ac:dyDescent="0.25">
      <c r="A697" s="1">
        <v>41178</v>
      </c>
      <c r="B697">
        <v>143.29499999999999</v>
      </c>
      <c r="C697" s="1">
        <v>41233</v>
      </c>
      <c r="D697" s="4">
        <f t="shared" si="20"/>
        <v>139.19</v>
      </c>
      <c r="E697">
        <v>13.7554</v>
      </c>
      <c r="F697">
        <v>17.260300000000001</v>
      </c>
      <c r="G697">
        <v>21.387899999999998</v>
      </c>
      <c r="H697">
        <v>30.7211</v>
      </c>
      <c r="K697">
        <v>89.708399999999997</v>
      </c>
      <c r="M697">
        <v>72.823300000000003</v>
      </c>
      <c r="O697">
        <v>68.072400000000002</v>
      </c>
      <c r="Q697" s="2">
        <v>41485</v>
      </c>
      <c r="R697" s="4">
        <v>64.753100000000003</v>
      </c>
      <c r="T697" s="2">
        <v>41471</v>
      </c>
      <c r="U697" s="4">
        <v>68.072400000000002</v>
      </c>
      <c r="V697">
        <f t="shared" si="21"/>
        <v>66.255899999999997</v>
      </c>
    </row>
    <row r="698" spans="1:22" x14ac:dyDescent="0.25">
      <c r="A698" s="1">
        <v>41179</v>
      </c>
      <c r="B698">
        <v>144.63999999999999</v>
      </c>
      <c r="C698" s="1">
        <v>41234</v>
      </c>
      <c r="D698" s="4">
        <f t="shared" si="20"/>
        <v>139.44999999999999</v>
      </c>
      <c r="E698">
        <v>13.452400000000001</v>
      </c>
      <c r="F698">
        <v>17.0976</v>
      </c>
      <c r="G698">
        <v>21.213100000000001</v>
      </c>
      <c r="H698">
        <v>31.289899999999999</v>
      </c>
      <c r="K698">
        <v>87.577299999999994</v>
      </c>
      <c r="M698">
        <v>72.845799999999997</v>
      </c>
      <c r="O698">
        <v>67.165099999999995</v>
      </c>
      <c r="Q698" s="2">
        <v>41486</v>
      </c>
      <c r="R698" s="4">
        <v>64.144599999999997</v>
      </c>
      <c r="T698" s="2">
        <v>41472</v>
      </c>
      <c r="U698" s="4">
        <v>67.165099999999995</v>
      </c>
      <c r="V698">
        <f t="shared" si="21"/>
        <v>66.3001</v>
      </c>
    </row>
    <row r="699" spans="1:22" x14ac:dyDescent="0.25">
      <c r="A699" s="1">
        <v>41180</v>
      </c>
      <c r="B699">
        <v>143.97</v>
      </c>
      <c r="C699" s="1">
        <v>41236</v>
      </c>
      <c r="D699" s="4">
        <f t="shared" si="20"/>
        <v>141.35</v>
      </c>
      <c r="E699">
        <v>13.299899999999999</v>
      </c>
      <c r="F699">
        <v>16.925599999999999</v>
      </c>
      <c r="G699">
        <v>21.273700000000002</v>
      </c>
      <c r="H699">
        <v>32.749400000000001</v>
      </c>
      <c r="K699">
        <v>85.150999999999996</v>
      </c>
      <c r="M699">
        <v>72.338099999999997</v>
      </c>
      <c r="O699">
        <v>67.874899999999997</v>
      </c>
      <c r="Q699" s="2">
        <v>41487</v>
      </c>
      <c r="R699" s="4">
        <v>64.375699999999995</v>
      </c>
      <c r="T699" s="2">
        <v>41473</v>
      </c>
      <c r="U699" s="4">
        <v>67.874899999999997</v>
      </c>
      <c r="V699">
        <f t="shared" si="21"/>
        <v>67.060299999999998</v>
      </c>
    </row>
    <row r="700" spans="1:22" x14ac:dyDescent="0.25">
      <c r="A700" s="1">
        <v>41183</v>
      </c>
      <c r="B700">
        <v>144.345</v>
      </c>
      <c r="C700" s="1">
        <v>41239</v>
      </c>
      <c r="D700" s="4">
        <f t="shared" si="20"/>
        <v>141.05000000000001</v>
      </c>
      <c r="E700">
        <v>13.936999999999999</v>
      </c>
      <c r="F700">
        <v>17.677399999999999</v>
      </c>
      <c r="G700">
        <v>22.039400000000001</v>
      </c>
      <c r="H700">
        <v>33.667499999999997</v>
      </c>
      <c r="K700">
        <v>81.439300000000003</v>
      </c>
      <c r="M700">
        <v>69.913700000000006</v>
      </c>
      <c r="O700">
        <v>65.988200000000006</v>
      </c>
      <c r="Q700" s="2">
        <v>41488</v>
      </c>
      <c r="R700" s="4">
        <v>64.823999999999998</v>
      </c>
      <c r="T700" s="2">
        <v>41474</v>
      </c>
      <c r="U700" s="4">
        <v>65.988200000000006</v>
      </c>
      <c r="V700">
        <f t="shared" si="21"/>
        <v>65.060699999999997</v>
      </c>
    </row>
    <row r="701" spans="1:22" x14ac:dyDescent="0.25">
      <c r="A701" s="1">
        <v>41184</v>
      </c>
      <c r="B701">
        <v>144.5</v>
      </c>
      <c r="C701" s="1">
        <v>41240</v>
      </c>
      <c r="D701" s="4">
        <f t="shared" si="20"/>
        <v>140.33000000000001</v>
      </c>
      <c r="E701">
        <v>13.7158</v>
      </c>
      <c r="F701">
        <v>17.497800000000002</v>
      </c>
      <c r="G701">
        <v>22.432400000000001</v>
      </c>
      <c r="H701">
        <v>34.411000000000001</v>
      </c>
      <c r="K701">
        <v>81.126000000000005</v>
      </c>
      <c r="M701">
        <v>65.505799999999994</v>
      </c>
      <c r="O701">
        <v>63.720599999999997</v>
      </c>
      <c r="Q701" s="2">
        <v>41491</v>
      </c>
      <c r="R701" s="4">
        <v>66.593500000000006</v>
      </c>
      <c r="T701" s="2">
        <v>41477</v>
      </c>
      <c r="U701" s="4">
        <v>63.720599999999997</v>
      </c>
      <c r="V701">
        <f t="shared" si="21"/>
        <v>64.201300000000003</v>
      </c>
    </row>
    <row r="702" spans="1:22" x14ac:dyDescent="0.25">
      <c r="A702" s="1">
        <v>41185</v>
      </c>
      <c r="B702">
        <v>145.09</v>
      </c>
      <c r="C702" s="1">
        <v>41241</v>
      </c>
      <c r="D702" s="4">
        <f t="shared" si="20"/>
        <v>141.46</v>
      </c>
      <c r="E702">
        <v>14.0633</v>
      </c>
      <c r="F702">
        <v>17.958600000000001</v>
      </c>
      <c r="G702">
        <v>22.833500000000001</v>
      </c>
      <c r="H702">
        <v>35.0837</v>
      </c>
      <c r="K702">
        <v>77.126099999999994</v>
      </c>
      <c r="M702">
        <v>65.317599999999999</v>
      </c>
      <c r="O702">
        <v>63.945700000000002</v>
      </c>
      <c r="Q702" s="2">
        <v>41492</v>
      </c>
      <c r="R702" s="4">
        <v>67.132499999999993</v>
      </c>
      <c r="T702" s="2">
        <v>41478</v>
      </c>
      <c r="U702" s="4">
        <v>63.945700000000002</v>
      </c>
      <c r="V702">
        <f t="shared" si="21"/>
        <v>64.331900000000005</v>
      </c>
    </row>
    <row r="703" spans="1:22" x14ac:dyDescent="0.25">
      <c r="A703" s="1">
        <v>41186</v>
      </c>
      <c r="B703">
        <v>146.125</v>
      </c>
      <c r="C703" s="1">
        <v>41242</v>
      </c>
      <c r="D703" s="4">
        <f t="shared" si="20"/>
        <v>142.12</v>
      </c>
      <c r="E703">
        <v>12.990399999999999</v>
      </c>
      <c r="F703">
        <v>17.015899999999998</v>
      </c>
      <c r="G703">
        <v>22.035900000000002</v>
      </c>
      <c r="H703">
        <v>34.164999999999999</v>
      </c>
      <c r="K703">
        <v>74.628399999999999</v>
      </c>
      <c r="M703">
        <v>64.805300000000003</v>
      </c>
      <c r="O703">
        <v>63.4358</v>
      </c>
      <c r="Q703" s="2">
        <v>41493</v>
      </c>
      <c r="R703" s="4">
        <v>67.873800000000003</v>
      </c>
      <c r="T703" s="2">
        <v>41479</v>
      </c>
      <c r="U703" s="4">
        <v>63.4358</v>
      </c>
      <c r="V703">
        <f t="shared" si="21"/>
        <v>64.512600000000006</v>
      </c>
    </row>
    <row r="704" spans="1:22" x14ac:dyDescent="0.25">
      <c r="A704" s="1">
        <v>41187</v>
      </c>
      <c r="B704">
        <v>146.13999999999999</v>
      </c>
      <c r="C704" s="1">
        <v>41243</v>
      </c>
      <c r="D704" s="4">
        <f t="shared" si="20"/>
        <v>142.155</v>
      </c>
      <c r="E704">
        <v>14.0916</v>
      </c>
      <c r="F704">
        <v>18.384399999999999</v>
      </c>
      <c r="G704">
        <v>23.401700000000002</v>
      </c>
      <c r="H704">
        <v>34.734200000000001</v>
      </c>
      <c r="K704">
        <v>75.412099999999995</v>
      </c>
      <c r="M704">
        <v>65.036000000000001</v>
      </c>
      <c r="O704">
        <v>64.338700000000003</v>
      </c>
      <c r="Q704" s="2">
        <v>41494</v>
      </c>
      <c r="R704" s="4">
        <v>63.562899999999999</v>
      </c>
      <c r="T704" s="2">
        <v>41480</v>
      </c>
      <c r="U704" s="4">
        <v>64.338700000000003</v>
      </c>
      <c r="V704">
        <f t="shared" si="21"/>
        <v>64.285200000000003</v>
      </c>
    </row>
    <row r="705" spans="1:22" x14ac:dyDescent="0.25">
      <c r="A705" s="1">
        <v>41190</v>
      </c>
      <c r="B705">
        <v>145.642</v>
      </c>
      <c r="C705" s="1">
        <v>41246</v>
      </c>
      <c r="D705" s="4">
        <f t="shared" si="20"/>
        <v>141.44999999999999</v>
      </c>
      <c r="E705">
        <v>14.496700000000001</v>
      </c>
      <c r="F705">
        <v>19.154</v>
      </c>
      <c r="G705">
        <v>24.784199999999998</v>
      </c>
      <c r="H705">
        <v>37.399900000000002</v>
      </c>
      <c r="K705">
        <v>73.136899999999997</v>
      </c>
      <c r="M705">
        <v>65.100399999999993</v>
      </c>
      <c r="O705">
        <v>64.415599999999998</v>
      </c>
      <c r="Q705" s="2">
        <v>41495</v>
      </c>
      <c r="R705" s="4">
        <v>63.826099999999997</v>
      </c>
      <c r="T705" s="2">
        <v>41481</v>
      </c>
      <c r="U705" s="4">
        <v>64.415599999999998</v>
      </c>
      <c r="V705">
        <f t="shared" si="21"/>
        <v>64.512299999999996</v>
      </c>
    </row>
    <row r="706" spans="1:22" x14ac:dyDescent="0.25">
      <c r="A706" s="1">
        <v>41191</v>
      </c>
      <c r="B706">
        <v>144.19999999999999</v>
      </c>
      <c r="C706" s="1">
        <v>41247</v>
      </c>
      <c r="D706" s="4">
        <f t="shared" si="20"/>
        <v>141.25</v>
      </c>
      <c r="E706">
        <v>14.891400000000001</v>
      </c>
      <c r="F706">
        <v>19.895199999999999</v>
      </c>
      <c r="G706">
        <v>25.491800000000001</v>
      </c>
      <c r="H706">
        <v>38.571100000000001</v>
      </c>
      <c r="K706">
        <v>76.392300000000006</v>
      </c>
      <c r="M706">
        <v>65.1751</v>
      </c>
      <c r="O706">
        <v>63.993299999999998</v>
      </c>
      <c r="Q706" s="2">
        <v>41498</v>
      </c>
      <c r="R706" s="4">
        <v>63.808500000000002</v>
      </c>
      <c r="T706" s="2">
        <v>41484</v>
      </c>
      <c r="U706" s="4">
        <v>63.993299999999998</v>
      </c>
      <c r="V706">
        <f t="shared" si="21"/>
        <v>64.303700000000006</v>
      </c>
    </row>
    <row r="707" spans="1:22" x14ac:dyDescent="0.25">
      <c r="A707" s="1">
        <v>41192</v>
      </c>
      <c r="B707">
        <v>143.28</v>
      </c>
      <c r="C707" s="1">
        <v>41248</v>
      </c>
      <c r="D707" s="4">
        <f t="shared" si="20"/>
        <v>141.5</v>
      </c>
      <c r="E707">
        <v>14.1523</v>
      </c>
      <c r="F707">
        <v>18.652699999999999</v>
      </c>
      <c r="G707">
        <v>24.384899999999998</v>
      </c>
      <c r="H707">
        <v>39.462800000000001</v>
      </c>
      <c r="K707">
        <v>78.381699999999995</v>
      </c>
      <c r="M707">
        <v>65.569800000000001</v>
      </c>
      <c r="O707">
        <v>63.322400000000002</v>
      </c>
      <c r="Q707" s="2">
        <v>41499</v>
      </c>
      <c r="R707" s="4">
        <v>63.884099999999997</v>
      </c>
      <c r="T707" s="2">
        <v>41485</v>
      </c>
      <c r="U707" s="4">
        <v>63.322400000000002</v>
      </c>
      <c r="V707">
        <f t="shared" si="21"/>
        <v>64.753100000000003</v>
      </c>
    </row>
    <row r="708" spans="1:22" x14ac:dyDescent="0.25">
      <c r="A708" s="1">
        <v>41193</v>
      </c>
      <c r="B708">
        <v>143.36000000000001</v>
      </c>
      <c r="C708" s="1">
        <v>41249</v>
      </c>
      <c r="D708" s="4">
        <f t="shared" si="20"/>
        <v>141.97999999999999</v>
      </c>
      <c r="E708">
        <v>14.180099999999999</v>
      </c>
      <c r="F708">
        <v>18.593599999999999</v>
      </c>
      <c r="G708">
        <v>24.9497</v>
      </c>
      <c r="H708">
        <v>41.016800000000003</v>
      </c>
      <c r="K708">
        <v>74.789699999999996</v>
      </c>
      <c r="M708">
        <v>65.120500000000007</v>
      </c>
      <c r="O708">
        <v>63.2072</v>
      </c>
      <c r="Q708" s="2">
        <v>41500</v>
      </c>
      <c r="R708" s="4">
        <v>64.077799999999996</v>
      </c>
      <c r="T708" s="2">
        <v>41486</v>
      </c>
      <c r="U708" s="4">
        <v>63.2072</v>
      </c>
      <c r="V708">
        <f t="shared" si="21"/>
        <v>64.144599999999997</v>
      </c>
    </row>
    <row r="709" spans="1:22" x14ac:dyDescent="0.25">
      <c r="A709" s="1">
        <v>41194</v>
      </c>
      <c r="B709">
        <v>142.88999999999999</v>
      </c>
      <c r="C709" s="1">
        <v>41250</v>
      </c>
      <c r="D709" s="4">
        <f t="shared" si="20"/>
        <v>142.41499999999999</v>
      </c>
      <c r="E709">
        <v>13.4453</v>
      </c>
      <c r="F709">
        <v>18.5608</v>
      </c>
      <c r="G709">
        <v>25.8337</v>
      </c>
      <c r="H709">
        <v>42.223799999999997</v>
      </c>
      <c r="K709">
        <v>75.605800000000002</v>
      </c>
      <c r="M709">
        <v>65.372</v>
      </c>
      <c r="O709">
        <v>63.683799999999998</v>
      </c>
      <c r="Q709" s="2">
        <v>41501</v>
      </c>
      <c r="R709" s="4">
        <v>66.131500000000003</v>
      </c>
      <c r="T709" s="2">
        <v>41487</v>
      </c>
      <c r="U709" s="4">
        <v>63.683799999999998</v>
      </c>
      <c r="V709">
        <f t="shared" si="21"/>
        <v>64.375699999999995</v>
      </c>
    </row>
    <row r="710" spans="1:22" x14ac:dyDescent="0.25">
      <c r="A710" s="1">
        <v>41197</v>
      </c>
      <c r="B710">
        <v>144.08000000000001</v>
      </c>
      <c r="C710" s="1">
        <v>41253</v>
      </c>
      <c r="D710" s="4">
        <f t="shared" si="20"/>
        <v>142.47300000000001</v>
      </c>
      <c r="E710">
        <v>13.4313</v>
      </c>
      <c r="F710">
        <v>19.090599999999998</v>
      </c>
      <c r="G710">
        <v>27.540299999999998</v>
      </c>
      <c r="H710">
        <v>43.920999999999999</v>
      </c>
      <c r="K710">
        <v>77.006399999999999</v>
      </c>
      <c r="M710">
        <v>65.740499999999997</v>
      </c>
      <c r="O710">
        <v>64.158199999999994</v>
      </c>
      <c r="Q710" s="2">
        <v>41505</v>
      </c>
      <c r="R710" s="4">
        <v>65.043700000000001</v>
      </c>
      <c r="T710" s="2">
        <v>41488</v>
      </c>
      <c r="U710" s="4">
        <v>64.158199999999994</v>
      </c>
      <c r="V710">
        <f t="shared" si="21"/>
        <v>64.823999999999998</v>
      </c>
    </row>
    <row r="711" spans="1:22" x14ac:dyDescent="0.25">
      <c r="A711" s="1">
        <v>41198</v>
      </c>
      <c r="B711">
        <v>145.54</v>
      </c>
      <c r="C711" s="1">
        <v>41254</v>
      </c>
      <c r="D711" s="4">
        <f t="shared" si="20"/>
        <v>143.44</v>
      </c>
      <c r="E711">
        <v>13.0631</v>
      </c>
      <c r="F711">
        <v>19.112400000000001</v>
      </c>
      <c r="G711">
        <v>28.133299999999998</v>
      </c>
      <c r="H711">
        <v>42.544400000000003</v>
      </c>
      <c r="K711">
        <v>80.093100000000007</v>
      </c>
      <c r="M711">
        <v>67.902000000000001</v>
      </c>
      <c r="O711">
        <v>66.172700000000006</v>
      </c>
      <c r="Q711" s="2">
        <v>41506</v>
      </c>
      <c r="R711" s="4">
        <v>64.275999999999996</v>
      </c>
      <c r="T711" s="2">
        <v>41491</v>
      </c>
      <c r="U711" s="4">
        <v>66.172700000000006</v>
      </c>
      <c r="V711">
        <f t="shared" si="21"/>
        <v>66.593500000000006</v>
      </c>
    </row>
    <row r="712" spans="1:22" x14ac:dyDescent="0.25">
      <c r="A712" s="1">
        <v>41199</v>
      </c>
      <c r="B712">
        <v>146.19999999999999</v>
      </c>
      <c r="C712" s="1">
        <v>41255</v>
      </c>
      <c r="D712" s="4">
        <f t="shared" si="20"/>
        <v>143.51</v>
      </c>
      <c r="E712">
        <v>12.4818</v>
      </c>
      <c r="F712">
        <v>19.602599999999999</v>
      </c>
      <c r="G712">
        <v>29.329499999999999</v>
      </c>
      <c r="H712">
        <v>37.865699999999997</v>
      </c>
      <c r="K712">
        <v>74.967299999999994</v>
      </c>
      <c r="M712">
        <v>68.396100000000004</v>
      </c>
      <c r="O712">
        <v>66.385499999999993</v>
      </c>
      <c r="Q712" s="2">
        <v>41507</v>
      </c>
      <c r="R712" s="4">
        <v>64.632900000000006</v>
      </c>
      <c r="T712" s="2">
        <v>41492</v>
      </c>
      <c r="U712" s="4">
        <v>66.385499999999993</v>
      </c>
      <c r="V712">
        <f t="shared" si="21"/>
        <v>67.132499999999993</v>
      </c>
    </row>
    <row r="713" spans="1:22" x14ac:dyDescent="0.25">
      <c r="A713" s="1">
        <v>41200</v>
      </c>
      <c r="B713">
        <v>145.82</v>
      </c>
      <c r="C713" s="1">
        <v>41256</v>
      </c>
      <c r="D713" s="4">
        <f t="shared" ref="D713:D776" si="22">VLOOKUP(C713,$A:$B,2,FALSE)</f>
        <v>142.63</v>
      </c>
      <c r="E713">
        <v>13.226599999999999</v>
      </c>
      <c r="F713">
        <v>20.4635</v>
      </c>
      <c r="G713">
        <v>31.7288</v>
      </c>
      <c r="H713">
        <v>45.729399999999998</v>
      </c>
      <c r="K713">
        <v>77.976100000000002</v>
      </c>
      <c r="M713">
        <v>69.242900000000006</v>
      </c>
      <c r="O713">
        <v>67.879000000000005</v>
      </c>
      <c r="Q713" s="2">
        <v>41508</v>
      </c>
      <c r="R713" s="4">
        <v>64.460099999999997</v>
      </c>
      <c r="T713" s="2">
        <v>41493</v>
      </c>
      <c r="U713" s="4">
        <v>67.879000000000005</v>
      </c>
      <c r="V713">
        <f t="shared" ref="V713:V776" si="23">VLOOKUP(T713,Q:R,2,FALSE)</f>
        <v>67.873800000000003</v>
      </c>
    </row>
    <row r="714" spans="1:22" x14ac:dyDescent="0.25">
      <c r="A714" s="1">
        <v>41201</v>
      </c>
      <c r="B714">
        <v>143.3896</v>
      </c>
      <c r="C714" s="1">
        <v>41257</v>
      </c>
      <c r="D714" s="4">
        <f t="shared" si="22"/>
        <v>142.10509999999999</v>
      </c>
      <c r="E714">
        <v>13.1587</v>
      </c>
      <c r="F714">
        <v>21.796299999999999</v>
      </c>
      <c r="G714">
        <v>35.011000000000003</v>
      </c>
      <c r="H714">
        <v>50.648200000000003</v>
      </c>
      <c r="K714">
        <v>62.150700000000001</v>
      </c>
      <c r="M714">
        <v>64.060599999999994</v>
      </c>
      <c r="O714">
        <v>62.404200000000003</v>
      </c>
      <c r="Q714" s="2">
        <v>41509</v>
      </c>
      <c r="R714" s="4">
        <v>64.827100000000002</v>
      </c>
      <c r="T714" s="2">
        <v>41494</v>
      </c>
      <c r="U714" s="4">
        <v>62.404200000000003</v>
      </c>
      <c r="V714">
        <f t="shared" si="23"/>
        <v>63.562899999999999</v>
      </c>
    </row>
    <row r="715" spans="1:22" x14ac:dyDescent="0.25">
      <c r="A715" s="1">
        <v>41204</v>
      </c>
      <c r="B715">
        <v>143.41</v>
      </c>
      <c r="C715" s="1">
        <v>41260</v>
      </c>
      <c r="D715" s="4">
        <f t="shared" si="22"/>
        <v>143.77000000000001</v>
      </c>
      <c r="E715">
        <v>14.3765</v>
      </c>
      <c r="F715">
        <v>25.886500000000002</v>
      </c>
      <c r="G715">
        <v>42.793599999999998</v>
      </c>
      <c r="H715">
        <v>54.656999999999996</v>
      </c>
      <c r="K715">
        <v>59.131100000000004</v>
      </c>
      <c r="M715">
        <v>64.209699999999998</v>
      </c>
      <c r="O715">
        <v>62.752699999999997</v>
      </c>
      <c r="Q715" s="2">
        <v>41512</v>
      </c>
      <c r="R715" s="4">
        <v>64.296599999999998</v>
      </c>
      <c r="T715" s="2">
        <v>41495</v>
      </c>
      <c r="U715" s="4">
        <v>62.752699999999997</v>
      </c>
      <c r="V715">
        <f t="shared" si="23"/>
        <v>63.826099999999997</v>
      </c>
    </row>
    <row r="716" spans="1:22" x14ac:dyDescent="0.25">
      <c r="A716" s="1">
        <v>41205</v>
      </c>
      <c r="B716">
        <v>141.41999999999999</v>
      </c>
      <c r="C716" s="1">
        <v>41261</v>
      </c>
      <c r="D716" s="4">
        <f t="shared" si="22"/>
        <v>145.37</v>
      </c>
      <c r="E716">
        <v>14.919600000000001</v>
      </c>
      <c r="F716">
        <v>27.3764</v>
      </c>
      <c r="G716">
        <v>45.037500000000001</v>
      </c>
      <c r="H716">
        <v>46.456000000000003</v>
      </c>
      <c r="K716">
        <v>60.413600000000002</v>
      </c>
      <c r="M716">
        <v>63.351900000000001</v>
      </c>
      <c r="O716">
        <v>62.651499999999999</v>
      </c>
      <c r="Q716" s="2">
        <v>41513</v>
      </c>
      <c r="R716" s="4">
        <v>68.167100000000005</v>
      </c>
      <c r="T716" s="2">
        <v>41498</v>
      </c>
      <c r="U716" s="4">
        <v>62.651499999999999</v>
      </c>
      <c r="V716">
        <f t="shared" si="23"/>
        <v>63.808500000000002</v>
      </c>
    </row>
    <row r="717" spans="1:22" x14ac:dyDescent="0.25">
      <c r="A717" s="1">
        <v>41206</v>
      </c>
      <c r="B717">
        <v>141.02000000000001</v>
      </c>
      <c r="C717" s="1">
        <v>41262</v>
      </c>
      <c r="D717" s="4">
        <f t="shared" si="22"/>
        <v>144.29</v>
      </c>
      <c r="E717">
        <v>15.2134</v>
      </c>
      <c r="F717">
        <v>32.798900000000003</v>
      </c>
      <c r="G717">
        <v>55.261899999999997</v>
      </c>
      <c r="H717">
        <v>63.660299999999999</v>
      </c>
      <c r="K717">
        <v>56.643999999999998</v>
      </c>
      <c r="M717">
        <v>63.2376</v>
      </c>
      <c r="O717">
        <v>62.517299999999999</v>
      </c>
      <c r="Q717" s="2">
        <v>41514</v>
      </c>
      <c r="R717" s="4">
        <v>67.901899999999998</v>
      </c>
      <c r="T717" s="2">
        <v>41499</v>
      </c>
      <c r="U717" s="4">
        <v>62.517299999999999</v>
      </c>
      <c r="V717">
        <f t="shared" si="23"/>
        <v>63.884099999999997</v>
      </c>
    </row>
    <row r="718" spans="1:22" x14ac:dyDescent="0.25">
      <c r="A718" s="1">
        <v>41207</v>
      </c>
      <c r="B718">
        <v>141.43</v>
      </c>
      <c r="C718" s="1">
        <v>41263</v>
      </c>
      <c r="D718" s="4">
        <f t="shared" si="22"/>
        <v>145.12</v>
      </c>
      <c r="E718">
        <v>16.120899999999999</v>
      </c>
      <c r="F718">
        <v>42.466500000000003</v>
      </c>
      <c r="G718">
        <v>73.004900000000006</v>
      </c>
      <c r="H718">
        <v>74.203800000000001</v>
      </c>
      <c r="K718">
        <v>57.777900000000002</v>
      </c>
      <c r="M718">
        <v>63.884700000000002</v>
      </c>
      <c r="O718">
        <v>62.838900000000002</v>
      </c>
      <c r="Q718" s="2">
        <v>41515</v>
      </c>
      <c r="R718" s="4">
        <v>66.657300000000006</v>
      </c>
      <c r="T718" s="2">
        <v>41500</v>
      </c>
      <c r="U718" s="4">
        <v>62.838900000000002</v>
      </c>
      <c r="V718">
        <f t="shared" si="23"/>
        <v>64.077799999999996</v>
      </c>
    </row>
    <row r="719" spans="1:22" x14ac:dyDescent="0.25">
      <c r="A719" s="1">
        <v>41208</v>
      </c>
      <c r="B719">
        <v>141.35</v>
      </c>
      <c r="C719" s="1">
        <v>41267</v>
      </c>
      <c r="D719" s="4">
        <f t="shared" si="22"/>
        <v>142.35</v>
      </c>
      <c r="E719">
        <v>15.9823</v>
      </c>
      <c r="F719">
        <v>21.453499999999998</v>
      </c>
      <c r="G719">
        <v>27.314499999999999</v>
      </c>
      <c r="H719">
        <v>39.496400000000001</v>
      </c>
      <c r="K719">
        <v>60.5807</v>
      </c>
      <c r="M719">
        <v>65.315200000000004</v>
      </c>
      <c r="O719">
        <v>64.566500000000005</v>
      </c>
      <c r="Q719" s="2">
        <v>41516</v>
      </c>
      <c r="R719" s="4">
        <v>67.529499999999999</v>
      </c>
      <c r="T719" s="2">
        <v>41501</v>
      </c>
      <c r="U719" s="4">
        <v>64.566500000000005</v>
      </c>
      <c r="V719">
        <f t="shared" si="23"/>
        <v>66.131500000000003</v>
      </c>
    </row>
    <row r="720" spans="1:22" x14ac:dyDescent="0.25">
      <c r="A720" s="1">
        <v>41213</v>
      </c>
      <c r="B720">
        <v>141.35</v>
      </c>
      <c r="C720" s="1">
        <v>41269</v>
      </c>
      <c r="D720" s="4">
        <f t="shared" si="22"/>
        <v>141.75</v>
      </c>
      <c r="E720">
        <v>16.529299999999999</v>
      </c>
      <c r="F720">
        <v>21.9421</v>
      </c>
      <c r="G720">
        <v>27.796800000000001</v>
      </c>
      <c r="H720">
        <v>40.476900000000001</v>
      </c>
      <c r="K720">
        <v>58.500900000000001</v>
      </c>
      <c r="M720">
        <v>63.893500000000003</v>
      </c>
      <c r="O720">
        <v>63.430100000000003</v>
      </c>
      <c r="Q720" s="2">
        <v>41520</v>
      </c>
      <c r="R720" s="4">
        <v>68.810100000000006</v>
      </c>
      <c r="T720" s="2">
        <v>41502</v>
      </c>
      <c r="U720" s="4">
        <v>63.430100000000003</v>
      </c>
      <c r="V720" t="e">
        <f t="shared" si="23"/>
        <v>#N/A</v>
      </c>
    </row>
    <row r="721" spans="1:22" x14ac:dyDescent="0.25">
      <c r="A721" s="1">
        <v>41214</v>
      </c>
      <c r="B721">
        <v>142.83000000000001</v>
      </c>
      <c r="C721" s="1">
        <v>41270</v>
      </c>
      <c r="D721" s="4">
        <f t="shared" si="22"/>
        <v>141.5616</v>
      </c>
      <c r="E721">
        <v>18.446000000000002</v>
      </c>
      <c r="F721">
        <v>23.453700000000001</v>
      </c>
      <c r="G721">
        <v>28.942599999999999</v>
      </c>
      <c r="H721">
        <v>40.948999999999998</v>
      </c>
      <c r="K721">
        <v>58.5901</v>
      </c>
      <c r="M721">
        <v>63.115900000000003</v>
      </c>
      <c r="O721">
        <v>62.951000000000001</v>
      </c>
      <c r="Q721" s="2">
        <v>41521</v>
      </c>
      <c r="R721" s="4">
        <v>67.540700000000001</v>
      </c>
      <c r="T721" s="2">
        <v>41505</v>
      </c>
      <c r="U721" s="4">
        <v>62.951000000000001</v>
      </c>
      <c r="V721">
        <f t="shared" si="23"/>
        <v>65.043700000000001</v>
      </c>
    </row>
    <row r="722" spans="1:22" x14ac:dyDescent="0.25">
      <c r="A722" s="1">
        <v>41215</v>
      </c>
      <c r="B722">
        <v>141.56</v>
      </c>
      <c r="C722" s="1">
        <v>41271</v>
      </c>
      <c r="D722" s="4">
        <f t="shared" si="22"/>
        <v>140.03</v>
      </c>
      <c r="E722">
        <v>18.888200000000001</v>
      </c>
      <c r="F722">
        <v>23.792400000000001</v>
      </c>
      <c r="G722">
        <v>28.977900000000002</v>
      </c>
      <c r="H722">
        <v>41.0809</v>
      </c>
      <c r="K722">
        <v>56.8613</v>
      </c>
      <c r="M722">
        <v>63.3904</v>
      </c>
      <c r="O722">
        <v>62.0715</v>
      </c>
      <c r="Q722" s="2">
        <v>41522</v>
      </c>
      <c r="R722" s="4">
        <v>67.376999999999995</v>
      </c>
      <c r="T722" s="2">
        <v>41506</v>
      </c>
      <c r="U722" s="4">
        <v>62.0715</v>
      </c>
      <c r="V722">
        <f t="shared" si="23"/>
        <v>64.275999999999996</v>
      </c>
    </row>
    <row r="723" spans="1:22" x14ac:dyDescent="0.25">
      <c r="A723" s="1">
        <v>41218</v>
      </c>
      <c r="B723">
        <v>141.8486</v>
      </c>
      <c r="C723" s="1">
        <v>41274</v>
      </c>
      <c r="D723" s="4">
        <f t="shared" si="22"/>
        <v>142.41</v>
      </c>
      <c r="E723">
        <v>17.834199999999999</v>
      </c>
      <c r="F723">
        <v>23.062999999999999</v>
      </c>
      <c r="G723">
        <v>28.790700000000001</v>
      </c>
      <c r="H723">
        <v>40.805900000000001</v>
      </c>
      <c r="K723">
        <v>56.339500000000001</v>
      </c>
      <c r="M723">
        <v>63.849600000000002</v>
      </c>
      <c r="O723">
        <v>62.381500000000003</v>
      </c>
      <c r="Q723" s="2">
        <v>41523</v>
      </c>
      <c r="R723" s="4">
        <v>66.869399999999999</v>
      </c>
      <c r="T723" s="2">
        <v>41507</v>
      </c>
      <c r="U723" s="4">
        <v>62.381500000000003</v>
      </c>
      <c r="V723">
        <f t="shared" si="23"/>
        <v>64.632900000000006</v>
      </c>
    </row>
    <row r="724" spans="1:22" x14ac:dyDescent="0.25">
      <c r="A724" s="1">
        <v>41219</v>
      </c>
      <c r="B724">
        <v>142.96</v>
      </c>
      <c r="C724" s="1">
        <v>41276</v>
      </c>
      <c r="D724" s="4">
        <f t="shared" si="22"/>
        <v>146.06</v>
      </c>
      <c r="E724">
        <v>12.5578</v>
      </c>
      <c r="F724">
        <v>18.403500000000001</v>
      </c>
      <c r="G724">
        <v>25.691500000000001</v>
      </c>
      <c r="H724">
        <v>39.152000000000001</v>
      </c>
      <c r="K724">
        <v>57.784999999999997</v>
      </c>
      <c r="M724">
        <v>64.847200000000001</v>
      </c>
      <c r="O724">
        <v>62.409100000000002</v>
      </c>
      <c r="Q724" s="2">
        <v>41526</v>
      </c>
      <c r="R724" s="4">
        <v>65.912099999999995</v>
      </c>
      <c r="T724" s="2">
        <v>41508</v>
      </c>
      <c r="U724" s="4">
        <v>62.409100000000002</v>
      </c>
      <c r="V724">
        <f t="shared" si="23"/>
        <v>64.460099999999997</v>
      </c>
    </row>
    <row r="725" spans="1:22" x14ac:dyDescent="0.25">
      <c r="A725" s="1">
        <v>41220</v>
      </c>
      <c r="B725">
        <v>139.72</v>
      </c>
      <c r="C725" s="1">
        <v>41277</v>
      </c>
      <c r="D725" s="4">
        <f t="shared" si="22"/>
        <v>145.73410000000001</v>
      </c>
      <c r="E725">
        <v>12.0975</v>
      </c>
      <c r="F725">
        <v>17.374400000000001</v>
      </c>
      <c r="G725">
        <v>24.830100000000002</v>
      </c>
      <c r="H725">
        <v>38.509099999999997</v>
      </c>
      <c r="K725">
        <v>61.178899999999999</v>
      </c>
      <c r="M725">
        <v>66.311300000000003</v>
      </c>
      <c r="O725">
        <v>63.881900000000002</v>
      </c>
      <c r="Q725" s="2">
        <v>41527</v>
      </c>
      <c r="R725" s="4">
        <v>65.138000000000005</v>
      </c>
      <c r="T725" s="2">
        <v>41509</v>
      </c>
      <c r="U725" s="4">
        <v>63.881900000000002</v>
      </c>
      <c r="V725">
        <f t="shared" si="23"/>
        <v>64.827100000000002</v>
      </c>
    </row>
    <row r="726" spans="1:22" x14ac:dyDescent="0.25">
      <c r="A726" s="1">
        <v>41221</v>
      </c>
      <c r="B726">
        <v>138.04</v>
      </c>
      <c r="C726" s="1">
        <v>41278</v>
      </c>
      <c r="D726" s="4">
        <f t="shared" si="22"/>
        <v>146.37</v>
      </c>
      <c r="E726">
        <v>11.112399999999999</v>
      </c>
      <c r="F726">
        <v>16.154499999999999</v>
      </c>
      <c r="G726">
        <v>24.232900000000001</v>
      </c>
      <c r="H726">
        <v>34.485300000000002</v>
      </c>
      <c r="K726">
        <v>65.497399999999999</v>
      </c>
      <c r="M726">
        <v>69.662400000000005</v>
      </c>
      <c r="O726">
        <v>64.462500000000006</v>
      </c>
      <c r="Q726" s="2">
        <v>41528</v>
      </c>
      <c r="R726" s="4">
        <v>64.777799999999999</v>
      </c>
      <c r="T726" s="2">
        <v>41512</v>
      </c>
      <c r="U726" s="4">
        <v>64.462500000000006</v>
      </c>
      <c r="V726">
        <f t="shared" si="23"/>
        <v>64.296599999999998</v>
      </c>
    </row>
    <row r="727" spans="1:22" x14ac:dyDescent="0.25">
      <c r="A727" s="1">
        <v>41222</v>
      </c>
      <c r="B727">
        <v>138.16</v>
      </c>
      <c r="C727" s="1">
        <v>41281</v>
      </c>
      <c r="D727" s="4">
        <f t="shared" si="22"/>
        <v>145.96950000000001</v>
      </c>
      <c r="E727">
        <v>11.1471</v>
      </c>
      <c r="F727">
        <v>17.514399999999998</v>
      </c>
      <c r="G727">
        <v>26.851600000000001</v>
      </c>
      <c r="H727">
        <v>34.997700000000002</v>
      </c>
      <c r="K727">
        <v>68.497500000000002</v>
      </c>
      <c r="M727">
        <v>69.511799999999994</v>
      </c>
      <c r="O727">
        <v>68.014099999999999</v>
      </c>
      <c r="Q727" s="2">
        <v>41529</v>
      </c>
      <c r="R727" s="4">
        <v>63.8354</v>
      </c>
      <c r="T727" s="2">
        <v>41513</v>
      </c>
      <c r="U727" s="4">
        <v>68.014099999999999</v>
      </c>
      <c r="V727">
        <f t="shared" si="23"/>
        <v>68.167100000000005</v>
      </c>
    </row>
    <row r="728" spans="1:22" x14ac:dyDescent="0.25">
      <c r="A728" s="1">
        <v>41225</v>
      </c>
      <c r="B728">
        <v>138.26499999999999</v>
      </c>
      <c r="C728" s="1">
        <v>41282</v>
      </c>
      <c r="D728" s="4">
        <f t="shared" si="22"/>
        <v>145.5496</v>
      </c>
      <c r="E728">
        <v>10.9712</v>
      </c>
      <c r="F728">
        <v>17.261900000000001</v>
      </c>
      <c r="G728">
        <v>27.542300000000001</v>
      </c>
      <c r="H728">
        <v>36.045000000000002</v>
      </c>
      <c r="K728">
        <v>67.774100000000004</v>
      </c>
      <c r="M728">
        <v>68.283100000000005</v>
      </c>
      <c r="O728">
        <v>67.565299999999993</v>
      </c>
      <c r="Q728" s="2">
        <v>41530</v>
      </c>
      <c r="R728" s="4">
        <v>65.309799999999996</v>
      </c>
      <c r="T728" s="2">
        <v>41514</v>
      </c>
      <c r="U728" s="4">
        <v>67.565299999999993</v>
      </c>
      <c r="V728">
        <f t="shared" si="23"/>
        <v>67.901899999999998</v>
      </c>
    </row>
    <row r="729" spans="1:22" x14ac:dyDescent="0.25">
      <c r="A729" s="1">
        <v>41226</v>
      </c>
      <c r="B729">
        <v>137.79</v>
      </c>
      <c r="C729" s="1">
        <v>41283</v>
      </c>
      <c r="D729" s="4">
        <f t="shared" si="22"/>
        <v>145.91999999999999</v>
      </c>
      <c r="E729">
        <v>10.576700000000001</v>
      </c>
      <c r="F729">
        <v>17.357900000000001</v>
      </c>
      <c r="G729">
        <v>27.825399999999998</v>
      </c>
      <c r="H729">
        <v>35.248199999999997</v>
      </c>
      <c r="K729">
        <v>66.150700000000001</v>
      </c>
      <c r="M729">
        <v>69.106800000000007</v>
      </c>
      <c r="O729">
        <v>65.786900000000003</v>
      </c>
      <c r="Q729" s="2">
        <v>41533</v>
      </c>
      <c r="R729" s="4">
        <v>64.134100000000004</v>
      </c>
      <c r="T729" s="2">
        <v>41515</v>
      </c>
      <c r="U729" s="4">
        <v>65.786900000000003</v>
      </c>
      <c r="V729">
        <f t="shared" si="23"/>
        <v>66.657300000000006</v>
      </c>
    </row>
    <row r="730" spans="1:22" x14ac:dyDescent="0.25">
      <c r="A730" s="1">
        <v>41227</v>
      </c>
      <c r="B730">
        <v>135.9299</v>
      </c>
      <c r="C730" s="1">
        <v>41284</v>
      </c>
      <c r="D730" s="4">
        <f t="shared" si="22"/>
        <v>147.08000000000001</v>
      </c>
      <c r="E730">
        <v>9.9835999999999991</v>
      </c>
      <c r="F730">
        <v>18.411300000000001</v>
      </c>
      <c r="G730">
        <v>29.640899999999998</v>
      </c>
      <c r="H730">
        <v>34.750900000000001</v>
      </c>
      <c r="K730">
        <v>65.458600000000004</v>
      </c>
      <c r="M730">
        <v>70.605099999999993</v>
      </c>
      <c r="O730">
        <v>67.535300000000007</v>
      </c>
      <c r="Q730" s="2">
        <v>41534</v>
      </c>
      <c r="R730" s="4">
        <v>62.505499999999998</v>
      </c>
      <c r="T730" s="2">
        <v>41516</v>
      </c>
      <c r="U730" s="4">
        <v>67.535300000000007</v>
      </c>
      <c r="V730">
        <f t="shared" si="23"/>
        <v>67.529499999999999</v>
      </c>
    </row>
    <row r="731" spans="1:22" x14ac:dyDescent="0.25">
      <c r="A731" s="1">
        <v>41228</v>
      </c>
      <c r="B731">
        <v>135.69999999999999</v>
      </c>
      <c r="C731" s="1">
        <v>41285</v>
      </c>
      <c r="D731" s="4">
        <f t="shared" si="22"/>
        <v>147.07</v>
      </c>
      <c r="E731">
        <v>10.342700000000001</v>
      </c>
      <c r="F731">
        <v>19.361000000000001</v>
      </c>
      <c r="G731">
        <v>31.127300000000002</v>
      </c>
      <c r="H731">
        <v>33.808399999999999</v>
      </c>
      <c r="K731">
        <v>69.992099999999994</v>
      </c>
      <c r="M731">
        <v>67.718000000000004</v>
      </c>
      <c r="O731">
        <v>68.625900000000001</v>
      </c>
      <c r="Q731" s="2">
        <v>41535</v>
      </c>
      <c r="R731" s="4">
        <v>61.493299999999998</v>
      </c>
      <c r="T731" s="2">
        <v>41520</v>
      </c>
      <c r="U731" s="4">
        <v>68.625900000000001</v>
      </c>
      <c r="V731">
        <f t="shared" si="23"/>
        <v>68.810100000000006</v>
      </c>
    </row>
    <row r="732" spans="1:22" x14ac:dyDescent="0.25">
      <c r="A732" s="1">
        <v>41229</v>
      </c>
      <c r="B732">
        <v>136.37</v>
      </c>
      <c r="C732" s="1">
        <v>41288</v>
      </c>
      <c r="D732" s="4">
        <f t="shared" si="22"/>
        <v>146.97</v>
      </c>
      <c r="E732">
        <v>11.576599999999999</v>
      </c>
      <c r="F732">
        <v>24.4133</v>
      </c>
      <c r="G732">
        <v>40.223500000000001</v>
      </c>
      <c r="H732">
        <v>42.055599999999998</v>
      </c>
      <c r="K732">
        <v>65.261099999999999</v>
      </c>
      <c r="M732">
        <v>67.263999999999996</v>
      </c>
      <c r="O732">
        <v>66.977199999999996</v>
      </c>
      <c r="Q732" s="2">
        <v>41536</v>
      </c>
      <c r="R732" s="4">
        <v>62.157400000000003</v>
      </c>
      <c r="T732" s="2">
        <v>41521</v>
      </c>
      <c r="U732" s="4">
        <v>66.977199999999996</v>
      </c>
      <c r="V732">
        <f t="shared" si="23"/>
        <v>67.540700000000001</v>
      </c>
    </row>
    <row r="733" spans="1:22" x14ac:dyDescent="0.25">
      <c r="A733" s="1">
        <v>41232</v>
      </c>
      <c r="B733">
        <v>139.13</v>
      </c>
      <c r="C733" s="1">
        <v>41289</v>
      </c>
      <c r="D733" s="4">
        <f t="shared" si="22"/>
        <v>147.07</v>
      </c>
      <c r="E733">
        <v>12.1815</v>
      </c>
      <c r="F733">
        <v>27.168299999999999</v>
      </c>
      <c r="G733">
        <v>39.054400000000001</v>
      </c>
      <c r="H733">
        <v>39.054400000000001</v>
      </c>
      <c r="K733">
        <v>63.250599999999999</v>
      </c>
      <c r="M733">
        <v>66.701499999999996</v>
      </c>
      <c r="O733">
        <v>66.169399999999996</v>
      </c>
      <c r="Q733" s="2">
        <v>41537</v>
      </c>
      <c r="R733" s="4">
        <v>61.965200000000003</v>
      </c>
      <c r="T733" s="2">
        <v>41522</v>
      </c>
      <c r="U733" s="4">
        <v>66.169399999999996</v>
      </c>
      <c r="V733">
        <f t="shared" si="23"/>
        <v>67.376999999999995</v>
      </c>
    </row>
    <row r="734" spans="1:22" x14ac:dyDescent="0.25">
      <c r="A734" s="1">
        <v>41233</v>
      </c>
      <c r="B734">
        <v>139.19</v>
      </c>
      <c r="C734" s="1">
        <v>41290</v>
      </c>
      <c r="D734" s="4">
        <f t="shared" si="22"/>
        <v>147.05000000000001</v>
      </c>
      <c r="E734">
        <v>12.4137</v>
      </c>
      <c r="F734">
        <v>31.0518</v>
      </c>
      <c r="G734">
        <v>34.256399999999999</v>
      </c>
      <c r="H734">
        <v>34.256399999999999</v>
      </c>
      <c r="K734">
        <v>63.061100000000003</v>
      </c>
      <c r="M734">
        <v>67.268199999999993</v>
      </c>
      <c r="O734">
        <v>65.528800000000004</v>
      </c>
      <c r="Q734" s="2">
        <v>41540</v>
      </c>
      <c r="R734" s="4">
        <v>61.154499999999999</v>
      </c>
      <c r="T734" s="2">
        <v>41523</v>
      </c>
      <c r="U734" s="4">
        <v>65.528800000000004</v>
      </c>
      <c r="V734">
        <f t="shared" si="23"/>
        <v>66.869399999999999</v>
      </c>
    </row>
    <row r="735" spans="1:22" x14ac:dyDescent="0.25">
      <c r="A735" s="1">
        <v>41234</v>
      </c>
      <c r="B735">
        <v>139.44999999999999</v>
      </c>
      <c r="C735" s="1">
        <v>41291</v>
      </c>
      <c r="D735" s="4">
        <f t="shared" si="22"/>
        <v>148</v>
      </c>
      <c r="E735">
        <v>14.645300000000001</v>
      </c>
      <c r="F735">
        <v>40.330399999999997</v>
      </c>
      <c r="G735">
        <v>43.539000000000001</v>
      </c>
      <c r="H735">
        <v>43.539000000000001</v>
      </c>
      <c r="K735">
        <v>65.505700000000004</v>
      </c>
      <c r="M735">
        <v>66.5441</v>
      </c>
      <c r="O735">
        <v>65.855199999999996</v>
      </c>
      <c r="Q735" s="2">
        <v>41541</v>
      </c>
      <c r="R735" s="4">
        <v>62.013800000000003</v>
      </c>
      <c r="T735" s="2">
        <v>41526</v>
      </c>
      <c r="U735" s="4">
        <v>65.855199999999996</v>
      </c>
      <c r="V735">
        <f t="shared" si="23"/>
        <v>65.912099999999995</v>
      </c>
    </row>
    <row r="736" spans="1:22" x14ac:dyDescent="0.25">
      <c r="A736" s="1">
        <v>41236</v>
      </c>
      <c r="B736">
        <v>141.35</v>
      </c>
      <c r="C736" s="1">
        <v>41296</v>
      </c>
      <c r="D736" s="4">
        <f t="shared" si="22"/>
        <v>149.13</v>
      </c>
      <c r="E736">
        <v>10.661899999999999</v>
      </c>
      <c r="F736">
        <v>15.324</v>
      </c>
      <c r="G736">
        <v>21.111799999999999</v>
      </c>
      <c r="H736">
        <v>32.651499999999999</v>
      </c>
      <c r="K736">
        <v>63.6965</v>
      </c>
      <c r="M736">
        <v>66.115300000000005</v>
      </c>
      <c r="O736">
        <v>64.475899999999996</v>
      </c>
      <c r="Q736" s="2">
        <v>41542</v>
      </c>
      <c r="R736" s="4">
        <v>62.016199999999998</v>
      </c>
      <c r="T736" s="2">
        <v>41527</v>
      </c>
      <c r="U736" s="4">
        <v>64.475899999999996</v>
      </c>
      <c r="V736">
        <f t="shared" si="23"/>
        <v>65.138000000000005</v>
      </c>
    </row>
    <row r="737" spans="1:22" x14ac:dyDescent="0.25">
      <c r="A737" s="1">
        <v>41239</v>
      </c>
      <c r="B737">
        <v>141.05000000000001</v>
      </c>
      <c r="C737" s="1">
        <v>41297</v>
      </c>
      <c r="D737" s="4">
        <f t="shared" si="22"/>
        <v>149.37</v>
      </c>
      <c r="E737">
        <v>10.252599999999999</v>
      </c>
      <c r="F737">
        <v>15.397399999999999</v>
      </c>
      <c r="G737">
        <v>21.6159</v>
      </c>
      <c r="H737">
        <v>33.177300000000002</v>
      </c>
      <c r="K737">
        <v>61.790300000000002</v>
      </c>
      <c r="M737">
        <v>63.939700000000002</v>
      </c>
      <c r="O737">
        <v>64.177800000000005</v>
      </c>
      <c r="Q737" s="2">
        <v>41543</v>
      </c>
      <c r="R737" s="4">
        <v>62.265099999999997</v>
      </c>
      <c r="T737" s="2">
        <v>41528</v>
      </c>
      <c r="U737" s="4">
        <v>64.177800000000005</v>
      </c>
      <c r="V737">
        <f t="shared" si="23"/>
        <v>64.777799999999999</v>
      </c>
    </row>
    <row r="738" spans="1:22" x14ac:dyDescent="0.25">
      <c r="A738" s="1">
        <v>41240</v>
      </c>
      <c r="B738">
        <v>140.33000000000001</v>
      </c>
      <c r="C738" s="1">
        <v>41298</v>
      </c>
      <c r="D738" s="4">
        <f t="shared" si="22"/>
        <v>149.41</v>
      </c>
      <c r="E738">
        <v>10.9137</v>
      </c>
      <c r="F738">
        <v>15.9315</v>
      </c>
      <c r="G738">
        <v>22.166799999999999</v>
      </c>
      <c r="H738">
        <v>33.825800000000001</v>
      </c>
      <c r="K738">
        <v>60.777299999999997</v>
      </c>
      <c r="M738">
        <v>65.225099999999998</v>
      </c>
      <c r="O738">
        <v>62.8992</v>
      </c>
      <c r="Q738" s="2">
        <v>41544</v>
      </c>
      <c r="R738" s="4">
        <v>61.774700000000003</v>
      </c>
      <c r="T738" s="2">
        <v>41529</v>
      </c>
      <c r="U738" s="4">
        <v>62.8992</v>
      </c>
      <c r="V738">
        <f t="shared" si="23"/>
        <v>63.8354</v>
      </c>
    </row>
    <row r="739" spans="1:22" x14ac:dyDescent="0.25">
      <c r="A739" s="1">
        <v>41241</v>
      </c>
      <c r="B739">
        <v>141.46</v>
      </c>
      <c r="C739" s="1">
        <v>41299</v>
      </c>
      <c r="D739" s="4">
        <f t="shared" si="22"/>
        <v>150.25</v>
      </c>
      <c r="E739">
        <v>10.4681</v>
      </c>
      <c r="F739">
        <v>15.777200000000001</v>
      </c>
      <c r="G739">
        <v>22.549099999999999</v>
      </c>
      <c r="H739">
        <v>34.213099999999997</v>
      </c>
      <c r="K739">
        <v>60.044800000000002</v>
      </c>
      <c r="M739">
        <v>64.615200000000002</v>
      </c>
      <c r="O739">
        <v>64.784400000000005</v>
      </c>
      <c r="Q739" s="2">
        <v>41547</v>
      </c>
      <c r="R739" s="4">
        <v>62.586300000000001</v>
      </c>
      <c r="T739" s="2">
        <v>41530</v>
      </c>
      <c r="U739" s="4">
        <v>64.784400000000005</v>
      </c>
      <c r="V739">
        <f t="shared" si="23"/>
        <v>65.309799999999996</v>
      </c>
    </row>
    <row r="740" spans="1:22" x14ac:dyDescent="0.25">
      <c r="A740" s="1">
        <v>41242</v>
      </c>
      <c r="B740">
        <v>142.12</v>
      </c>
      <c r="C740" s="1">
        <v>41302</v>
      </c>
      <c r="D740" s="4">
        <f t="shared" si="22"/>
        <v>150.07</v>
      </c>
      <c r="E740">
        <v>11.3123</v>
      </c>
      <c r="F740">
        <v>16.807300000000001</v>
      </c>
      <c r="G740">
        <v>23.875399999999999</v>
      </c>
      <c r="H740">
        <v>37.715400000000002</v>
      </c>
      <c r="K740">
        <v>59.470300000000002</v>
      </c>
      <c r="M740">
        <v>63.447499999999998</v>
      </c>
      <c r="O740">
        <v>62.995600000000003</v>
      </c>
      <c r="Q740" s="2">
        <v>41548</v>
      </c>
      <c r="R740" s="4">
        <v>62.761499999999998</v>
      </c>
      <c r="T740" s="2">
        <v>41533</v>
      </c>
      <c r="U740" s="4">
        <v>62.995600000000003</v>
      </c>
      <c r="V740">
        <f t="shared" si="23"/>
        <v>64.134100000000004</v>
      </c>
    </row>
    <row r="741" spans="1:22" x14ac:dyDescent="0.25">
      <c r="A741" s="1">
        <v>41243</v>
      </c>
      <c r="B741">
        <v>142.155</v>
      </c>
      <c r="C741" s="1">
        <v>41303</v>
      </c>
      <c r="D741" s="4">
        <f t="shared" si="22"/>
        <v>150.66</v>
      </c>
      <c r="E741">
        <v>11.0639</v>
      </c>
      <c r="F741">
        <v>16.711400000000001</v>
      </c>
      <c r="G741">
        <v>24.014399999999998</v>
      </c>
      <c r="H741">
        <v>37.140999999999998</v>
      </c>
      <c r="K741">
        <v>57.795299999999997</v>
      </c>
      <c r="M741">
        <v>62.357399999999998</v>
      </c>
      <c r="O741">
        <v>61.800199999999997</v>
      </c>
      <c r="Q741" s="2">
        <v>41549</v>
      </c>
      <c r="R741" s="4">
        <v>65.213899999999995</v>
      </c>
      <c r="T741" s="2">
        <v>41534</v>
      </c>
      <c r="U741" s="4">
        <v>61.800199999999997</v>
      </c>
      <c r="V741">
        <f t="shared" si="23"/>
        <v>62.505499999999998</v>
      </c>
    </row>
    <row r="742" spans="1:22" x14ac:dyDescent="0.25">
      <c r="A742" s="1">
        <v>41246</v>
      </c>
      <c r="B742">
        <v>141.44999999999999</v>
      </c>
      <c r="C742" s="1">
        <v>41304</v>
      </c>
      <c r="D742" s="4">
        <f t="shared" si="22"/>
        <v>150.07</v>
      </c>
      <c r="E742">
        <v>11.586600000000001</v>
      </c>
      <c r="F742">
        <v>17.5825</v>
      </c>
      <c r="G742">
        <v>24.816400000000002</v>
      </c>
      <c r="H742">
        <v>38.348199999999999</v>
      </c>
      <c r="K742">
        <v>55.918100000000003</v>
      </c>
      <c r="M742">
        <v>63.475299999999997</v>
      </c>
      <c r="O742">
        <v>60.929400000000001</v>
      </c>
      <c r="Q742" s="2">
        <v>41550</v>
      </c>
      <c r="R742" s="4">
        <v>66.852500000000006</v>
      </c>
      <c r="T742" s="2">
        <v>41535</v>
      </c>
      <c r="U742" s="4">
        <v>60.929400000000001</v>
      </c>
      <c r="V742">
        <f t="shared" si="23"/>
        <v>61.493299999999998</v>
      </c>
    </row>
    <row r="743" spans="1:22" x14ac:dyDescent="0.25">
      <c r="A743" s="1">
        <v>41247</v>
      </c>
      <c r="B743">
        <v>141.25</v>
      </c>
      <c r="C743" s="1">
        <v>41305</v>
      </c>
      <c r="D743" s="4">
        <f t="shared" si="22"/>
        <v>149.69999999999999</v>
      </c>
      <c r="E743">
        <v>11.7789</v>
      </c>
      <c r="F743">
        <v>18.063099999999999</v>
      </c>
      <c r="G743">
        <v>25.790099999999999</v>
      </c>
      <c r="H743">
        <v>37.819400000000002</v>
      </c>
      <c r="K743">
        <v>59.209099999999999</v>
      </c>
      <c r="M743">
        <v>61.9161</v>
      </c>
      <c r="O743">
        <v>61.5974</v>
      </c>
      <c r="Q743" s="2">
        <v>41551</v>
      </c>
      <c r="R743" s="4">
        <v>66.290400000000005</v>
      </c>
      <c r="T743" s="2">
        <v>41536</v>
      </c>
      <c r="U743" s="4">
        <v>61.5974</v>
      </c>
      <c r="V743">
        <f t="shared" si="23"/>
        <v>62.157400000000003</v>
      </c>
    </row>
    <row r="744" spans="1:22" x14ac:dyDescent="0.25">
      <c r="A744" s="1">
        <v>41248</v>
      </c>
      <c r="B744">
        <v>141.5</v>
      </c>
      <c r="C744" s="1">
        <v>41306</v>
      </c>
      <c r="D744" s="4">
        <f t="shared" si="22"/>
        <v>151.24</v>
      </c>
      <c r="E744">
        <v>10.375299999999999</v>
      </c>
      <c r="F744">
        <v>16.380400000000002</v>
      </c>
      <c r="G744">
        <v>24.9893</v>
      </c>
      <c r="H744">
        <v>37.562899999999999</v>
      </c>
      <c r="K744">
        <v>58.0672</v>
      </c>
      <c r="M744">
        <v>61.371600000000001</v>
      </c>
      <c r="O744">
        <v>60.529600000000002</v>
      </c>
      <c r="Q744" s="2">
        <v>41554</v>
      </c>
      <c r="R744" s="4">
        <v>66.706599999999995</v>
      </c>
      <c r="T744" s="2">
        <v>41537</v>
      </c>
      <c r="U744" s="4">
        <v>60.529600000000002</v>
      </c>
      <c r="V744">
        <f t="shared" si="23"/>
        <v>61.965200000000003</v>
      </c>
    </row>
    <row r="745" spans="1:22" x14ac:dyDescent="0.25">
      <c r="A745" s="1">
        <v>41249</v>
      </c>
      <c r="B745">
        <v>141.97999999999999</v>
      </c>
      <c r="C745" s="1">
        <v>41309</v>
      </c>
      <c r="D745" s="4">
        <f t="shared" si="22"/>
        <v>149.535</v>
      </c>
      <c r="E745">
        <v>12.2356</v>
      </c>
      <c r="F745">
        <v>19.373799999999999</v>
      </c>
      <c r="G745">
        <v>28.2424</v>
      </c>
      <c r="H745">
        <v>42.2502</v>
      </c>
      <c r="K745">
        <v>63.5623</v>
      </c>
      <c r="M745">
        <v>62.508400000000002</v>
      </c>
      <c r="O745">
        <v>59.7851</v>
      </c>
      <c r="Q745" s="2">
        <v>41555</v>
      </c>
      <c r="R745" s="4">
        <v>67.968599999999995</v>
      </c>
      <c r="T745" s="2">
        <v>41540</v>
      </c>
      <c r="U745" s="4">
        <v>59.7851</v>
      </c>
      <c r="V745">
        <f t="shared" si="23"/>
        <v>61.154499999999999</v>
      </c>
    </row>
    <row r="746" spans="1:22" x14ac:dyDescent="0.25">
      <c r="A746" s="1">
        <v>41250</v>
      </c>
      <c r="B746">
        <v>142.41499999999999</v>
      </c>
      <c r="C746" s="1">
        <v>41310</v>
      </c>
      <c r="D746" s="4">
        <f t="shared" si="22"/>
        <v>151.05000000000001</v>
      </c>
      <c r="E746">
        <v>10.9472</v>
      </c>
      <c r="F746">
        <v>18.794699999999999</v>
      </c>
      <c r="G746">
        <v>28.319099999999999</v>
      </c>
      <c r="H746">
        <v>41.1691</v>
      </c>
      <c r="K746">
        <v>64.770899999999997</v>
      </c>
      <c r="M746">
        <v>62.512</v>
      </c>
      <c r="O746">
        <v>60.417000000000002</v>
      </c>
      <c r="Q746" s="2">
        <v>41556</v>
      </c>
      <c r="R746" s="4">
        <v>67.465299999999999</v>
      </c>
      <c r="T746" s="2">
        <v>41541</v>
      </c>
      <c r="U746" s="4">
        <v>60.417000000000002</v>
      </c>
      <c r="V746">
        <f t="shared" si="23"/>
        <v>62.013800000000003</v>
      </c>
    </row>
    <row r="747" spans="1:22" x14ac:dyDescent="0.25">
      <c r="A747" s="1">
        <v>41253</v>
      </c>
      <c r="B747">
        <v>142.47300000000001</v>
      </c>
      <c r="C747" s="1">
        <v>41311</v>
      </c>
      <c r="D747" s="4">
        <f t="shared" si="22"/>
        <v>151.16</v>
      </c>
      <c r="E747">
        <v>11.343299999999999</v>
      </c>
      <c r="F747">
        <v>19.919599999999999</v>
      </c>
      <c r="G747">
        <v>29.6251</v>
      </c>
      <c r="H747">
        <v>40.954500000000003</v>
      </c>
      <c r="K747">
        <v>64.278499999999994</v>
      </c>
      <c r="M747">
        <v>63.467100000000002</v>
      </c>
      <c r="O747">
        <v>60.487000000000002</v>
      </c>
      <c r="Q747" s="2">
        <v>41557</v>
      </c>
      <c r="R747" s="4">
        <v>66.593999999999994</v>
      </c>
      <c r="T747" s="2">
        <v>41542</v>
      </c>
      <c r="U747" s="4">
        <v>60.487000000000002</v>
      </c>
      <c r="V747">
        <f t="shared" si="23"/>
        <v>62.016199999999998</v>
      </c>
    </row>
    <row r="748" spans="1:22" x14ac:dyDescent="0.25">
      <c r="A748" s="1">
        <v>41254</v>
      </c>
      <c r="B748">
        <v>143.44</v>
      </c>
      <c r="C748" s="1">
        <v>41312</v>
      </c>
      <c r="D748" s="4">
        <f t="shared" si="22"/>
        <v>150.96</v>
      </c>
      <c r="E748">
        <v>11.4109</v>
      </c>
      <c r="F748">
        <v>20.7501</v>
      </c>
      <c r="G748">
        <v>31.3261</v>
      </c>
      <c r="H748">
        <v>37.299700000000001</v>
      </c>
      <c r="K748">
        <v>66.014200000000002</v>
      </c>
      <c r="M748">
        <v>63.516300000000001</v>
      </c>
      <c r="O748">
        <v>61.166600000000003</v>
      </c>
      <c r="Q748" s="2">
        <v>41558</v>
      </c>
      <c r="R748" s="4">
        <v>66.003299999999996</v>
      </c>
      <c r="T748" s="2">
        <v>41543</v>
      </c>
      <c r="U748" s="4">
        <v>61.166600000000003</v>
      </c>
      <c r="V748">
        <f t="shared" si="23"/>
        <v>62.265099999999997</v>
      </c>
    </row>
    <row r="749" spans="1:22" x14ac:dyDescent="0.25">
      <c r="A749" s="1">
        <v>41255</v>
      </c>
      <c r="B749">
        <v>143.51</v>
      </c>
      <c r="C749" s="1">
        <v>41313</v>
      </c>
      <c r="D749" s="4">
        <f t="shared" si="22"/>
        <v>151.80000000000001</v>
      </c>
      <c r="E749">
        <v>9.4098000000000006</v>
      </c>
      <c r="F749">
        <v>20.413399999999999</v>
      </c>
      <c r="G749">
        <v>31.8018</v>
      </c>
      <c r="H749">
        <v>38.216900000000003</v>
      </c>
      <c r="K749">
        <v>66.927499999999995</v>
      </c>
      <c r="M749">
        <v>64.826499999999996</v>
      </c>
      <c r="O749">
        <v>60.906700000000001</v>
      </c>
      <c r="Q749" s="2">
        <v>41561</v>
      </c>
      <c r="R749" s="4">
        <v>66.144599999999997</v>
      </c>
      <c r="T749" s="2">
        <v>41544</v>
      </c>
      <c r="U749" s="4">
        <v>60.906700000000001</v>
      </c>
      <c r="V749">
        <f t="shared" si="23"/>
        <v>61.774700000000003</v>
      </c>
    </row>
    <row r="750" spans="1:22" x14ac:dyDescent="0.25">
      <c r="A750" s="1">
        <v>41256</v>
      </c>
      <c r="B750">
        <v>142.63</v>
      </c>
      <c r="C750" s="1">
        <v>41316</v>
      </c>
      <c r="D750" s="4">
        <f t="shared" si="22"/>
        <v>151.77000000000001</v>
      </c>
      <c r="E750">
        <v>11.1972</v>
      </c>
      <c r="F750">
        <v>26.046399999999998</v>
      </c>
      <c r="G750">
        <v>40.952800000000003</v>
      </c>
      <c r="H750">
        <v>45.174599999999998</v>
      </c>
      <c r="K750">
        <v>71.442800000000005</v>
      </c>
      <c r="M750">
        <v>64.7697</v>
      </c>
      <c r="O750">
        <v>61.998600000000003</v>
      </c>
      <c r="Q750" s="2">
        <v>41562</v>
      </c>
      <c r="R750" s="4">
        <v>65.297600000000003</v>
      </c>
      <c r="T750" s="2">
        <v>41547</v>
      </c>
      <c r="U750" s="4">
        <v>61.998600000000003</v>
      </c>
      <c r="V750">
        <f t="shared" si="23"/>
        <v>62.586300000000001</v>
      </c>
    </row>
    <row r="751" spans="1:22" x14ac:dyDescent="0.25">
      <c r="A751" s="1">
        <v>41257</v>
      </c>
      <c r="B751">
        <v>142.10509999999999</v>
      </c>
      <c r="C751" s="1">
        <v>41317</v>
      </c>
      <c r="D751" s="4">
        <f t="shared" si="22"/>
        <v>152.02000000000001</v>
      </c>
      <c r="E751">
        <v>11.073499999999999</v>
      </c>
      <c r="F751">
        <v>28.767800000000001</v>
      </c>
      <c r="G751">
        <v>44.381900000000002</v>
      </c>
      <c r="H751">
        <v>44.381900000000002</v>
      </c>
      <c r="K751">
        <v>71.934899999999999</v>
      </c>
      <c r="M751">
        <v>68.756399999999999</v>
      </c>
      <c r="O751">
        <v>62.0182</v>
      </c>
      <c r="Q751" s="2">
        <v>41563</v>
      </c>
      <c r="R751" s="4">
        <v>64.346400000000003</v>
      </c>
      <c r="T751" s="2">
        <v>41548</v>
      </c>
      <c r="U751" s="4">
        <v>62.0182</v>
      </c>
      <c r="V751">
        <f t="shared" si="23"/>
        <v>62.761499999999998</v>
      </c>
    </row>
    <row r="752" spans="1:22" x14ac:dyDescent="0.25">
      <c r="A752" s="1">
        <v>41260</v>
      </c>
      <c r="B752">
        <v>143.77000000000001</v>
      </c>
      <c r="C752" s="1">
        <v>41318</v>
      </c>
      <c r="D752" s="4">
        <f t="shared" si="22"/>
        <v>152.15100000000001</v>
      </c>
      <c r="E752">
        <v>11.6601</v>
      </c>
      <c r="F752">
        <v>32.367600000000003</v>
      </c>
      <c r="G752">
        <v>46.3643</v>
      </c>
      <c r="H752">
        <v>46.3643</v>
      </c>
      <c r="K752">
        <v>77.733000000000004</v>
      </c>
      <c r="M752">
        <v>70.928600000000003</v>
      </c>
      <c r="O752">
        <v>65.672899999999998</v>
      </c>
      <c r="Q752" s="2">
        <v>41564</v>
      </c>
      <c r="R752" s="4">
        <v>62.892299999999999</v>
      </c>
      <c r="T752" s="2">
        <v>41549</v>
      </c>
      <c r="U752" s="4">
        <v>65.672899999999998</v>
      </c>
      <c r="V752">
        <f t="shared" si="23"/>
        <v>65.213899999999995</v>
      </c>
    </row>
    <row r="753" spans="1:22" x14ac:dyDescent="0.25">
      <c r="A753" s="1">
        <v>41261</v>
      </c>
      <c r="B753">
        <v>145.37</v>
      </c>
      <c r="C753" s="1">
        <v>41319</v>
      </c>
      <c r="D753" s="4">
        <f t="shared" si="22"/>
        <v>152.29</v>
      </c>
      <c r="E753">
        <v>11.458600000000001</v>
      </c>
      <c r="F753">
        <v>40.928199999999997</v>
      </c>
      <c r="G753">
        <v>44.683300000000003</v>
      </c>
      <c r="H753">
        <v>44.683300000000003</v>
      </c>
      <c r="K753">
        <v>80.667400000000001</v>
      </c>
      <c r="M753">
        <v>68.949399999999997</v>
      </c>
      <c r="O753">
        <v>67.415700000000001</v>
      </c>
      <c r="Q753" s="2">
        <v>41565</v>
      </c>
      <c r="R753" s="4">
        <v>62.434800000000003</v>
      </c>
      <c r="T753" s="2">
        <v>41550</v>
      </c>
      <c r="U753" s="4">
        <v>67.415700000000001</v>
      </c>
      <c r="V753">
        <f t="shared" si="23"/>
        <v>66.852500000000006</v>
      </c>
    </row>
    <row r="754" spans="1:22" x14ac:dyDescent="0.25">
      <c r="A754" s="1">
        <v>41262</v>
      </c>
      <c r="B754">
        <v>144.29</v>
      </c>
      <c r="C754" s="1">
        <v>41324</v>
      </c>
      <c r="D754" s="4">
        <f t="shared" si="22"/>
        <v>153.25</v>
      </c>
      <c r="E754">
        <v>9.4172999999999991</v>
      </c>
      <c r="F754">
        <v>15.047800000000001</v>
      </c>
      <c r="G754">
        <v>21.471</v>
      </c>
      <c r="H754">
        <v>32.802300000000002</v>
      </c>
      <c r="K754">
        <v>77.386399999999995</v>
      </c>
      <c r="M754">
        <v>69.260499999999993</v>
      </c>
      <c r="O754">
        <v>66.233199999999997</v>
      </c>
      <c r="Q754" s="2">
        <v>41568</v>
      </c>
      <c r="R754" s="4">
        <v>63.235500000000002</v>
      </c>
      <c r="T754" s="2">
        <v>41551</v>
      </c>
      <c r="U754" s="4">
        <v>66.233199999999997</v>
      </c>
      <c r="V754">
        <f t="shared" si="23"/>
        <v>66.290400000000005</v>
      </c>
    </row>
    <row r="755" spans="1:22" x14ac:dyDescent="0.25">
      <c r="A755" s="1">
        <v>41263</v>
      </c>
      <c r="B755">
        <v>145.12</v>
      </c>
      <c r="C755" s="1">
        <v>41325</v>
      </c>
      <c r="D755" s="4">
        <f t="shared" si="22"/>
        <v>151.34</v>
      </c>
      <c r="E755">
        <v>10.866899999999999</v>
      </c>
      <c r="F755">
        <v>16.311299999999999</v>
      </c>
      <c r="G755">
        <v>22.4133</v>
      </c>
      <c r="H755">
        <v>34.799100000000003</v>
      </c>
      <c r="K755">
        <v>79.118099999999998</v>
      </c>
      <c r="M755">
        <v>71.768600000000006</v>
      </c>
      <c r="O755">
        <v>66.546000000000006</v>
      </c>
      <c r="Q755" s="2">
        <v>41569</v>
      </c>
      <c r="R755" s="4">
        <v>65.310599999999994</v>
      </c>
      <c r="T755" s="2">
        <v>41554</v>
      </c>
      <c r="U755" s="4">
        <v>66.546000000000006</v>
      </c>
      <c r="V755">
        <f t="shared" si="23"/>
        <v>66.706599999999995</v>
      </c>
    </row>
    <row r="756" spans="1:22" x14ac:dyDescent="0.25">
      <c r="A756" s="1">
        <v>41264</v>
      </c>
      <c r="B756">
        <v>142.79</v>
      </c>
      <c r="C756" s="1">
        <v>41326</v>
      </c>
      <c r="D756" s="4">
        <f t="shared" si="22"/>
        <v>150.41999999999999</v>
      </c>
      <c r="E756">
        <v>13.3043</v>
      </c>
      <c r="F756">
        <v>18.778099999999998</v>
      </c>
      <c r="G756">
        <v>24.763500000000001</v>
      </c>
      <c r="H756">
        <v>36.381</v>
      </c>
      <c r="K756">
        <v>81.706400000000002</v>
      </c>
      <c r="M756">
        <v>72.290700000000001</v>
      </c>
      <c r="O756">
        <v>68.085400000000007</v>
      </c>
      <c r="Q756" s="2">
        <v>41570</v>
      </c>
      <c r="R756" s="4">
        <v>67.400099999999995</v>
      </c>
      <c r="T756" s="2">
        <v>41555</v>
      </c>
      <c r="U756" s="4">
        <v>68.085400000000007</v>
      </c>
      <c r="V756">
        <f t="shared" si="23"/>
        <v>67.968599999999995</v>
      </c>
    </row>
    <row r="757" spans="1:22" x14ac:dyDescent="0.25">
      <c r="A757" s="1">
        <v>41267</v>
      </c>
      <c r="B757">
        <v>142.35</v>
      </c>
      <c r="C757" s="1">
        <v>41327</v>
      </c>
      <c r="D757" s="4">
        <f t="shared" si="22"/>
        <v>151.88999999999999</v>
      </c>
      <c r="E757">
        <v>12.011200000000001</v>
      </c>
      <c r="F757">
        <v>17.8385</v>
      </c>
      <c r="G757">
        <v>23.8383</v>
      </c>
      <c r="H757">
        <v>35.352600000000002</v>
      </c>
      <c r="K757">
        <v>84.257499999999993</v>
      </c>
      <c r="M757">
        <v>70.468699999999998</v>
      </c>
      <c r="O757">
        <v>67.837199999999996</v>
      </c>
      <c r="Q757" s="2">
        <v>41571</v>
      </c>
      <c r="R757" s="4">
        <v>65.8626</v>
      </c>
      <c r="T757" s="2">
        <v>41556</v>
      </c>
      <c r="U757" s="4">
        <v>67.837199999999996</v>
      </c>
      <c r="V757">
        <f t="shared" si="23"/>
        <v>67.465299999999999</v>
      </c>
    </row>
    <row r="758" spans="1:22" x14ac:dyDescent="0.25">
      <c r="A758" s="1">
        <v>41269</v>
      </c>
      <c r="B758">
        <v>141.75</v>
      </c>
      <c r="C758" s="1">
        <v>41330</v>
      </c>
      <c r="D758" s="4">
        <f t="shared" si="22"/>
        <v>149</v>
      </c>
      <c r="E758">
        <v>14.775399999999999</v>
      </c>
      <c r="F758">
        <v>20.9664</v>
      </c>
      <c r="G758">
        <v>27.3782</v>
      </c>
      <c r="H758">
        <v>39.2303</v>
      </c>
      <c r="K758">
        <v>81.708799999999997</v>
      </c>
      <c r="M758">
        <v>69.435100000000006</v>
      </c>
      <c r="O758">
        <v>66.336799999999997</v>
      </c>
      <c r="Q758" s="2">
        <v>41572</v>
      </c>
      <c r="R758" s="4">
        <v>66.265600000000006</v>
      </c>
      <c r="T758" s="2">
        <v>41557</v>
      </c>
      <c r="U758" s="4">
        <v>66.336799999999997</v>
      </c>
      <c r="V758">
        <f t="shared" si="23"/>
        <v>66.593999999999994</v>
      </c>
    </row>
    <row r="759" spans="1:22" x14ac:dyDescent="0.25">
      <c r="A759" s="1">
        <v>41270</v>
      </c>
      <c r="B759">
        <v>141.5616</v>
      </c>
      <c r="C759" s="1">
        <v>41331</v>
      </c>
      <c r="D759" s="4">
        <f t="shared" si="22"/>
        <v>150.02000000000001</v>
      </c>
      <c r="E759">
        <v>14.2601</v>
      </c>
      <c r="F759">
        <v>20.2637</v>
      </c>
      <c r="G759">
        <v>26.914200000000001</v>
      </c>
      <c r="H759">
        <v>40.105400000000003</v>
      </c>
      <c r="K759">
        <v>80.303700000000006</v>
      </c>
      <c r="M759">
        <v>70.556600000000003</v>
      </c>
      <c r="O759">
        <v>65.533699999999996</v>
      </c>
      <c r="Q759" s="2">
        <v>41575</v>
      </c>
      <c r="R759" s="4">
        <v>64.572100000000006</v>
      </c>
      <c r="T759" s="2">
        <v>41558</v>
      </c>
      <c r="U759" s="4">
        <v>65.533699999999996</v>
      </c>
      <c r="V759">
        <f t="shared" si="23"/>
        <v>66.003299999999996</v>
      </c>
    </row>
    <row r="760" spans="1:22" x14ac:dyDescent="0.25">
      <c r="A760" s="1">
        <v>41271</v>
      </c>
      <c r="B760">
        <v>140.03</v>
      </c>
      <c r="C760" s="1">
        <v>41332</v>
      </c>
      <c r="D760" s="4">
        <f t="shared" si="22"/>
        <v>151.91</v>
      </c>
      <c r="E760">
        <v>11.9598</v>
      </c>
      <c r="F760">
        <v>18.4133</v>
      </c>
      <c r="G760">
        <v>25.590499999999999</v>
      </c>
      <c r="H760">
        <v>38.593299999999999</v>
      </c>
      <c r="K760">
        <v>82.530500000000004</v>
      </c>
      <c r="M760">
        <v>69.603200000000001</v>
      </c>
      <c r="O760">
        <v>65.820899999999995</v>
      </c>
      <c r="Q760" s="2">
        <v>41576</v>
      </c>
      <c r="R760" s="4">
        <v>64.193299999999994</v>
      </c>
      <c r="T760" s="2">
        <v>41561</v>
      </c>
      <c r="U760" s="4">
        <v>65.820899999999995</v>
      </c>
      <c r="V760">
        <f t="shared" si="23"/>
        <v>66.144599999999997</v>
      </c>
    </row>
    <row r="761" spans="1:22" x14ac:dyDescent="0.25">
      <c r="A761" s="1">
        <v>41274</v>
      </c>
      <c r="B761">
        <v>142.41</v>
      </c>
      <c r="C761" s="1">
        <v>41333</v>
      </c>
      <c r="D761" s="4">
        <f t="shared" si="22"/>
        <v>151.61000000000001</v>
      </c>
      <c r="E761">
        <v>11.3668</v>
      </c>
      <c r="F761">
        <v>18.222300000000001</v>
      </c>
      <c r="G761">
        <v>26.145700000000001</v>
      </c>
      <c r="H761">
        <v>39.421100000000003</v>
      </c>
      <c r="K761">
        <v>81.708200000000005</v>
      </c>
      <c r="M761">
        <v>68.382800000000003</v>
      </c>
      <c r="O761">
        <v>65.448800000000006</v>
      </c>
      <c r="Q761" s="2">
        <v>41577</v>
      </c>
      <c r="R761" s="4">
        <v>64.046800000000005</v>
      </c>
      <c r="T761" s="2">
        <v>41562</v>
      </c>
      <c r="U761" s="4">
        <v>65.448800000000006</v>
      </c>
      <c r="V761">
        <f t="shared" si="23"/>
        <v>65.297600000000003</v>
      </c>
    </row>
    <row r="762" spans="1:22" x14ac:dyDescent="0.25">
      <c r="A762" s="1">
        <v>41276</v>
      </c>
      <c r="B762">
        <v>146.06</v>
      </c>
      <c r="C762" s="1">
        <v>41334</v>
      </c>
      <c r="D762" s="4">
        <f t="shared" si="22"/>
        <v>152.11000000000001</v>
      </c>
      <c r="E762">
        <v>11.8004</v>
      </c>
      <c r="F762">
        <v>19.510999999999999</v>
      </c>
      <c r="G762">
        <v>27.9207</v>
      </c>
      <c r="H762">
        <v>43.213299999999997</v>
      </c>
      <c r="K762">
        <v>80.535700000000006</v>
      </c>
      <c r="M762">
        <v>65.426900000000003</v>
      </c>
      <c r="O762">
        <v>64.773099999999999</v>
      </c>
      <c r="Q762" s="2">
        <v>41578</v>
      </c>
      <c r="R762" s="4">
        <v>62.296300000000002</v>
      </c>
      <c r="T762" s="2">
        <v>41563</v>
      </c>
      <c r="U762" s="4">
        <v>64.773099999999999</v>
      </c>
      <c r="V762">
        <f t="shared" si="23"/>
        <v>64.346400000000003</v>
      </c>
    </row>
    <row r="763" spans="1:22" x14ac:dyDescent="0.25">
      <c r="A763" s="1">
        <v>41277</v>
      </c>
      <c r="B763">
        <v>145.73410000000001</v>
      </c>
      <c r="C763" s="1">
        <v>41337</v>
      </c>
      <c r="D763" s="4">
        <f t="shared" si="22"/>
        <v>152.91999999999999</v>
      </c>
      <c r="E763">
        <v>10.9581</v>
      </c>
      <c r="F763">
        <v>18.782599999999999</v>
      </c>
      <c r="G763">
        <v>28.196200000000001</v>
      </c>
      <c r="H763">
        <v>43.048699999999997</v>
      </c>
      <c r="K763">
        <v>76.356499999999997</v>
      </c>
      <c r="M763">
        <v>65.710400000000007</v>
      </c>
      <c r="O763">
        <v>62.156399999999998</v>
      </c>
      <c r="Q763" s="2">
        <v>41579</v>
      </c>
      <c r="R763" s="4">
        <v>61.856499999999997</v>
      </c>
      <c r="T763" s="2">
        <v>41564</v>
      </c>
      <c r="U763" s="4">
        <v>62.156399999999998</v>
      </c>
      <c r="V763">
        <f t="shared" si="23"/>
        <v>62.892299999999999</v>
      </c>
    </row>
    <row r="764" spans="1:22" x14ac:dyDescent="0.25">
      <c r="A764" s="1">
        <v>41278</v>
      </c>
      <c r="B764">
        <v>146.37</v>
      </c>
      <c r="C764" s="1">
        <v>41338</v>
      </c>
      <c r="D764" s="4">
        <f t="shared" si="22"/>
        <v>154.29</v>
      </c>
      <c r="E764">
        <v>10.1518</v>
      </c>
      <c r="F764">
        <v>18.286300000000001</v>
      </c>
      <c r="G764">
        <v>27.952100000000002</v>
      </c>
      <c r="H764">
        <v>39.2179</v>
      </c>
      <c r="K764">
        <v>77.891000000000005</v>
      </c>
      <c r="M764">
        <v>64.881799999999998</v>
      </c>
      <c r="O764">
        <v>61.790900000000001</v>
      </c>
      <c r="Q764" s="2">
        <v>41582</v>
      </c>
      <c r="R764" s="4">
        <v>61.887500000000003</v>
      </c>
      <c r="T764" s="2">
        <v>41565</v>
      </c>
      <c r="U764" s="4">
        <v>61.790900000000001</v>
      </c>
      <c r="V764">
        <f t="shared" si="23"/>
        <v>62.434800000000003</v>
      </c>
    </row>
    <row r="765" spans="1:22" x14ac:dyDescent="0.25">
      <c r="A765" s="1">
        <v>41281</v>
      </c>
      <c r="B765">
        <v>145.96950000000001</v>
      </c>
      <c r="C765" s="1">
        <v>41339</v>
      </c>
      <c r="D765" s="4">
        <f t="shared" si="22"/>
        <v>154.5</v>
      </c>
      <c r="E765">
        <v>10.084099999999999</v>
      </c>
      <c r="F765">
        <v>18.483799999999999</v>
      </c>
      <c r="G765">
        <v>28.9008</v>
      </c>
      <c r="H765">
        <v>38.436999999999998</v>
      </c>
      <c r="K765">
        <v>82.706199999999995</v>
      </c>
      <c r="M765">
        <v>66.988399999999999</v>
      </c>
      <c r="O765">
        <v>64.987099999999998</v>
      </c>
      <c r="Q765" s="2">
        <v>41583</v>
      </c>
      <c r="R765" s="4">
        <v>61.429000000000002</v>
      </c>
      <c r="T765" s="2">
        <v>41568</v>
      </c>
      <c r="U765" s="4">
        <v>64.987099999999998</v>
      </c>
      <c r="V765">
        <f t="shared" si="23"/>
        <v>63.235500000000002</v>
      </c>
    </row>
    <row r="766" spans="1:22" x14ac:dyDescent="0.25">
      <c r="A766" s="1">
        <v>41282</v>
      </c>
      <c r="B766">
        <v>145.5496</v>
      </c>
      <c r="C766" s="1">
        <v>41340</v>
      </c>
      <c r="D766" s="4">
        <f t="shared" si="22"/>
        <v>154.77600000000001</v>
      </c>
      <c r="E766">
        <v>9.6172000000000004</v>
      </c>
      <c r="F766">
        <v>18.176300000000001</v>
      </c>
      <c r="G766">
        <v>29.7515</v>
      </c>
      <c r="H766">
        <v>38.941299999999998</v>
      </c>
      <c r="K766">
        <v>84.040099999999995</v>
      </c>
      <c r="M766">
        <v>67.959000000000003</v>
      </c>
      <c r="O766">
        <v>66.511200000000002</v>
      </c>
      <c r="Q766" s="2">
        <v>41584</v>
      </c>
      <c r="R766" s="4">
        <v>62.714799999999997</v>
      </c>
      <c r="T766" s="2">
        <v>41569</v>
      </c>
      <c r="U766" s="4">
        <v>66.511200000000002</v>
      </c>
      <c r="V766">
        <f t="shared" si="23"/>
        <v>65.310599999999994</v>
      </c>
    </row>
    <row r="767" spans="1:22" x14ac:dyDescent="0.25">
      <c r="A767" s="1">
        <v>41283</v>
      </c>
      <c r="B767">
        <v>145.91999999999999</v>
      </c>
      <c r="C767" s="1">
        <v>41341</v>
      </c>
      <c r="D767" s="4">
        <f t="shared" si="22"/>
        <v>155.44</v>
      </c>
      <c r="E767">
        <v>8.7454999999999998</v>
      </c>
      <c r="F767">
        <v>18.068000000000001</v>
      </c>
      <c r="G767">
        <v>29.835599999999999</v>
      </c>
      <c r="H767">
        <v>40.7761</v>
      </c>
      <c r="K767">
        <v>85.6584</v>
      </c>
      <c r="M767">
        <v>66.808599999999998</v>
      </c>
      <c r="O767">
        <v>68.1631</v>
      </c>
      <c r="Q767" s="2">
        <v>41585</v>
      </c>
      <c r="R767" s="4">
        <v>62.779800000000002</v>
      </c>
      <c r="T767" s="2">
        <v>41570</v>
      </c>
      <c r="U767" s="4">
        <v>68.1631</v>
      </c>
      <c r="V767">
        <f t="shared" si="23"/>
        <v>67.400099999999995</v>
      </c>
    </row>
    <row r="768" spans="1:22" x14ac:dyDescent="0.25">
      <c r="A768" s="1">
        <v>41284</v>
      </c>
      <c r="B768">
        <v>147.08000000000001</v>
      </c>
      <c r="C768" s="1">
        <v>41344</v>
      </c>
      <c r="D768" s="4">
        <f t="shared" si="22"/>
        <v>156.03</v>
      </c>
      <c r="E768">
        <v>10.1906</v>
      </c>
      <c r="F768">
        <v>22.9528</v>
      </c>
      <c r="G768">
        <v>39.267000000000003</v>
      </c>
      <c r="H768">
        <v>42.538899999999998</v>
      </c>
      <c r="K768">
        <v>83.605099999999993</v>
      </c>
      <c r="M768">
        <v>66.984899999999996</v>
      </c>
      <c r="O768">
        <v>66.563999999999993</v>
      </c>
      <c r="Q768" s="2">
        <v>41586</v>
      </c>
      <c r="R768" s="4">
        <v>64.216700000000003</v>
      </c>
      <c r="T768" s="2">
        <v>41571</v>
      </c>
      <c r="U768" s="4">
        <v>66.563999999999993</v>
      </c>
      <c r="V768">
        <f t="shared" si="23"/>
        <v>65.8626</v>
      </c>
    </row>
    <row r="769" spans="1:22" x14ac:dyDescent="0.25">
      <c r="A769" s="1">
        <v>41285</v>
      </c>
      <c r="B769">
        <v>147.07</v>
      </c>
      <c r="C769" s="1">
        <v>41345</v>
      </c>
      <c r="D769" s="4">
        <f t="shared" si="22"/>
        <v>155.68</v>
      </c>
      <c r="E769">
        <v>11.436400000000001</v>
      </c>
      <c r="F769">
        <v>26.863700000000001</v>
      </c>
      <c r="G769">
        <v>44.906199999999998</v>
      </c>
      <c r="H769">
        <v>44.906199999999998</v>
      </c>
      <c r="K769">
        <v>84.000600000000006</v>
      </c>
      <c r="M769">
        <v>65.522000000000006</v>
      </c>
      <c r="O769">
        <v>67.121399999999994</v>
      </c>
      <c r="Q769" s="2">
        <v>41589</v>
      </c>
      <c r="R769" s="4">
        <v>61.583300000000001</v>
      </c>
      <c r="T769" s="2">
        <v>41572</v>
      </c>
      <c r="U769" s="4">
        <v>67.121399999999994</v>
      </c>
      <c r="V769">
        <f t="shared" si="23"/>
        <v>66.265600000000006</v>
      </c>
    </row>
    <row r="770" spans="1:22" x14ac:dyDescent="0.25">
      <c r="A770" s="1">
        <v>41288</v>
      </c>
      <c r="B770">
        <v>146.97</v>
      </c>
      <c r="C770" s="1">
        <v>41346</v>
      </c>
      <c r="D770" s="4">
        <f t="shared" si="22"/>
        <v>155.905</v>
      </c>
      <c r="E770">
        <v>10.2578</v>
      </c>
      <c r="F770">
        <v>29.642399999999999</v>
      </c>
      <c r="G770">
        <v>42.718600000000002</v>
      </c>
      <c r="H770">
        <v>42.718600000000002</v>
      </c>
      <c r="K770">
        <v>81.656199999999998</v>
      </c>
      <c r="M770">
        <v>65.465199999999996</v>
      </c>
      <c r="O770">
        <v>65.7149</v>
      </c>
      <c r="Q770" s="2">
        <v>41590</v>
      </c>
      <c r="R770" s="4">
        <v>63.439799999999998</v>
      </c>
      <c r="T770" s="2">
        <v>41575</v>
      </c>
      <c r="U770" s="4">
        <v>65.7149</v>
      </c>
      <c r="V770">
        <f t="shared" si="23"/>
        <v>64.572100000000006</v>
      </c>
    </row>
    <row r="771" spans="1:22" x14ac:dyDescent="0.25">
      <c r="A771" s="1">
        <v>41289</v>
      </c>
      <c r="B771">
        <v>147.07</v>
      </c>
      <c r="C771" s="1">
        <v>41347</v>
      </c>
      <c r="D771" s="4">
        <f t="shared" si="22"/>
        <v>156.72999999999999</v>
      </c>
      <c r="E771">
        <v>11.9109</v>
      </c>
      <c r="F771">
        <v>36.848700000000001</v>
      </c>
      <c r="G771">
        <v>40.491399999999999</v>
      </c>
      <c r="H771">
        <v>40.491399999999999</v>
      </c>
      <c r="K771">
        <v>81.485299999999995</v>
      </c>
      <c r="M771">
        <v>64.697500000000005</v>
      </c>
      <c r="O771">
        <v>65.409800000000004</v>
      </c>
      <c r="Q771" s="2">
        <v>41591</v>
      </c>
      <c r="R771" s="4">
        <v>62.419499999999999</v>
      </c>
      <c r="T771" s="2">
        <v>41576</v>
      </c>
      <c r="U771" s="4">
        <v>65.409800000000004</v>
      </c>
      <c r="V771">
        <f t="shared" si="23"/>
        <v>64.193299999999994</v>
      </c>
    </row>
    <row r="772" spans="1:22" x14ac:dyDescent="0.25">
      <c r="A772" s="1">
        <v>41290</v>
      </c>
      <c r="B772">
        <v>147.05000000000001</v>
      </c>
      <c r="C772" s="1">
        <v>41351</v>
      </c>
      <c r="D772" s="4">
        <f t="shared" si="22"/>
        <v>154.97</v>
      </c>
      <c r="E772">
        <v>10.831200000000001</v>
      </c>
      <c r="F772">
        <v>15.4861</v>
      </c>
      <c r="G772">
        <v>20.785399999999999</v>
      </c>
      <c r="H772">
        <v>32.236899999999999</v>
      </c>
      <c r="K772">
        <v>80.1173</v>
      </c>
      <c r="M772">
        <v>62.110799999999998</v>
      </c>
      <c r="O772">
        <v>65.111500000000007</v>
      </c>
      <c r="Q772" s="2">
        <v>41592</v>
      </c>
      <c r="R772" s="4">
        <v>62.534700000000001</v>
      </c>
      <c r="T772" s="2">
        <v>41577</v>
      </c>
      <c r="U772" s="4">
        <v>65.111500000000007</v>
      </c>
      <c r="V772">
        <f t="shared" si="23"/>
        <v>64.046800000000005</v>
      </c>
    </row>
    <row r="773" spans="1:22" x14ac:dyDescent="0.25">
      <c r="A773" s="1">
        <v>41291</v>
      </c>
      <c r="B773">
        <v>148</v>
      </c>
      <c r="C773" s="1">
        <v>41352</v>
      </c>
      <c r="D773" s="4">
        <f t="shared" si="22"/>
        <v>154.61000000000001</v>
      </c>
      <c r="E773">
        <v>12.6631</v>
      </c>
      <c r="F773">
        <v>17.365200000000002</v>
      </c>
      <c r="G773">
        <v>22.278500000000001</v>
      </c>
      <c r="H773">
        <v>32.532800000000002</v>
      </c>
      <c r="K773">
        <v>75.2196</v>
      </c>
      <c r="M773">
        <v>61.115200000000002</v>
      </c>
      <c r="O773">
        <v>63.052999999999997</v>
      </c>
      <c r="Q773" s="2">
        <v>41596</v>
      </c>
      <c r="R773" s="4">
        <v>65.029399999999995</v>
      </c>
      <c r="T773" s="2">
        <v>41578</v>
      </c>
      <c r="U773" s="4">
        <v>63.052999999999997</v>
      </c>
      <c r="V773">
        <f t="shared" si="23"/>
        <v>62.296300000000002</v>
      </c>
    </row>
    <row r="774" spans="1:22" x14ac:dyDescent="0.25">
      <c r="A774" s="1">
        <v>41292</v>
      </c>
      <c r="B774">
        <v>148.33000000000001</v>
      </c>
      <c r="C774" s="1">
        <v>41353</v>
      </c>
      <c r="D774" s="4">
        <f t="shared" si="22"/>
        <v>155.69</v>
      </c>
      <c r="E774">
        <v>10.7738</v>
      </c>
      <c r="F774">
        <v>15.430899999999999</v>
      </c>
      <c r="G774">
        <v>20.533100000000001</v>
      </c>
      <c r="H774">
        <v>31.2927</v>
      </c>
      <c r="K774">
        <v>71.728700000000003</v>
      </c>
      <c r="M774">
        <v>62.772599999999997</v>
      </c>
      <c r="O774">
        <v>62.372799999999998</v>
      </c>
      <c r="Q774" s="2">
        <v>41597</v>
      </c>
      <c r="R774" s="4">
        <v>65.362899999999996</v>
      </c>
      <c r="T774" s="2">
        <v>41579</v>
      </c>
      <c r="U774" s="4">
        <v>62.372799999999998</v>
      </c>
      <c r="V774">
        <f t="shared" si="23"/>
        <v>61.856499999999997</v>
      </c>
    </row>
    <row r="775" spans="1:22" x14ac:dyDescent="0.25">
      <c r="A775" s="1">
        <v>41296</v>
      </c>
      <c r="B775">
        <v>149.13</v>
      </c>
      <c r="C775" s="1">
        <v>41354</v>
      </c>
      <c r="D775" s="4">
        <f t="shared" si="22"/>
        <v>154.35900000000001</v>
      </c>
      <c r="E775">
        <v>11.955</v>
      </c>
      <c r="F775">
        <v>16.5581</v>
      </c>
      <c r="G775">
        <v>21.366099999999999</v>
      </c>
      <c r="H775">
        <v>32.207099999999997</v>
      </c>
      <c r="K775">
        <v>73.411799999999999</v>
      </c>
      <c r="M775">
        <v>62.4773</v>
      </c>
      <c r="O775">
        <v>62.900399999999998</v>
      </c>
      <c r="Q775" s="2">
        <v>41598</v>
      </c>
      <c r="R775" s="4">
        <v>66.526700000000005</v>
      </c>
      <c r="T775" s="2">
        <v>41582</v>
      </c>
      <c r="U775" s="4">
        <v>62.900399999999998</v>
      </c>
      <c r="V775">
        <f t="shared" si="23"/>
        <v>61.887500000000003</v>
      </c>
    </row>
    <row r="776" spans="1:22" x14ac:dyDescent="0.25">
      <c r="A776" s="1">
        <v>41297</v>
      </c>
      <c r="B776">
        <v>149.37</v>
      </c>
      <c r="C776" s="1">
        <v>41355</v>
      </c>
      <c r="D776" s="4">
        <f t="shared" si="22"/>
        <v>155.6</v>
      </c>
      <c r="E776">
        <v>11.896000000000001</v>
      </c>
      <c r="F776">
        <v>16.734500000000001</v>
      </c>
      <c r="G776">
        <v>21.543299999999999</v>
      </c>
      <c r="H776">
        <v>31.675999999999998</v>
      </c>
      <c r="K776">
        <v>67.706400000000002</v>
      </c>
      <c r="M776">
        <v>59.633000000000003</v>
      </c>
      <c r="O776">
        <v>62.850099999999998</v>
      </c>
      <c r="Q776" s="2">
        <v>41599</v>
      </c>
      <c r="R776" s="4">
        <v>66.830299999999994</v>
      </c>
      <c r="T776" s="2">
        <v>41583</v>
      </c>
      <c r="U776" s="4">
        <v>62.850099999999998</v>
      </c>
      <c r="V776">
        <f t="shared" si="23"/>
        <v>61.429000000000002</v>
      </c>
    </row>
    <row r="777" spans="1:22" x14ac:dyDescent="0.25">
      <c r="A777" s="1">
        <v>41298</v>
      </c>
      <c r="B777">
        <v>149.41</v>
      </c>
      <c r="C777" s="1">
        <v>41358</v>
      </c>
      <c r="D777" s="4">
        <f t="shared" ref="D777:D840" si="24">VLOOKUP(C777,$A:$B,2,FALSE)</f>
        <v>154.94999999999999</v>
      </c>
      <c r="E777">
        <v>12.228300000000001</v>
      </c>
      <c r="F777">
        <v>17.246700000000001</v>
      </c>
      <c r="G777">
        <v>22.2318</v>
      </c>
      <c r="H777">
        <v>33.036799999999999</v>
      </c>
      <c r="K777">
        <v>61.197800000000001</v>
      </c>
      <c r="M777">
        <v>59.1768</v>
      </c>
      <c r="O777">
        <v>62.584299999999999</v>
      </c>
      <c r="Q777" s="2">
        <v>41600</v>
      </c>
      <c r="R777" s="4">
        <v>65.920900000000003</v>
      </c>
      <c r="T777" s="2">
        <v>41584</v>
      </c>
      <c r="U777" s="4">
        <v>62.584299999999999</v>
      </c>
      <c r="V777">
        <f t="shared" ref="V777:V840" si="25">VLOOKUP(T777,Q:R,2,FALSE)</f>
        <v>62.714799999999997</v>
      </c>
    </row>
    <row r="778" spans="1:22" x14ac:dyDescent="0.25">
      <c r="A778" s="1">
        <v>41299</v>
      </c>
      <c r="B778">
        <v>150.25</v>
      </c>
      <c r="C778" s="1">
        <v>41359</v>
      </c>
      <c r="D778" s="4">
        <f t="shared" si="24"/>
        <v>156.19</v>
      </c>
      <c r="E778">
        <v>11.0512</v>
      </c>
      <c r="F778">
        <v>16.209299999999999</v>
      </c>
      <c r="G778">
        <v>21.566099999999999</v>
      </c>
      <c r="H778">
        <v>32.969099999999997</v>
      </c>
      <c r="K778">
        <v>60.9133</v>
      </c>
      <c r="M778">
        <v>63.204500000000003</v>
      </c>
      <c r="O778">
        <v>62.999699999999997</v>
      </c>
      <c r="Q778" s="2">
        <v>41603</v>
      </c>
      <c r="R778" s="4">
        <v>65.166499999999999</v>
      </c>
      <c r="T778" s="2">
        <v>41585</v>
      </c>
      <c r="U778" s="4">
        <v>62.999699999999997</v>
      </c>
      <c r="V778">
        <f t="shared" si="25"/>
        <v>62.779800000000002</v>
      </c>
    </row>
    <row r="779" spans="1:22" x14ac:dyDescent="0.25">
      <c r="A779" s="1">
        <v>41302</v>
      </c>
      <c r="B779">
        <v>150.07</v>
      </c>
      <c r="C779" s="1">
        <v>41360</v>
      </c>
      <c r="D779" s="4">
        <f t="shared" si="24"/>
        <v>156.19</v>
      </c>
      <c r="E779">
        <v>11.202299999999999</v>
      </c>
      <c r="F779">
        <v>16.360199999999999</v>
      </c>
      <c r="G779">
        <v>21.783999999999999</v>
      </c>
      <c r="H779">
        <v>33.422400000000003</v>
      </c>
      <c r="K779">
        <v>65.217200000000005</v>
      </c>
      <c r="M779">
        <v>57.863900000000001</v>
      </c>
      <c r="O779">
        <v>65.800399999999996</v>
      </c>
      <c r="Q779" s="2">
        <v>41604</v>
      </c>
      <c r="R779" s="4">
        <v>65.250299999999996</v>
      </c>
      <c r="T779" s="2">
        <v>41586</v>
      </c>
      <c r="U779" s="4">
        <v>65.800399999999996</v>
      </c>
      <c r="V779">
        <f t="shared" si="25"/>
        <v>64.216700000000003</v>
      </c>
    </row>
    <row r="780" spans="1:22" x14ac:dyDescent="0.25">
      <c r="A780" s="1">
        <v>41303</v>
      </c>
      <c r="B780">
        <v>150.66</v>
      </c>
      <c r="C780" s="1">
        <v>41361</v>
      </c>
      <c r="D780" s="4">
        <f t="shared" si="24"/>
        <v>156.66999999999999</v>
      </c>
      <c r="E780">
        <v>10.930199999999999</v>
      </c>
      <c r="F780">
        <v>16.501899999999999</v>
      </c>
      <c r="G780">
        <v>22.2744</v>
      </c>
      <c r="H780">
        <v>34.324100000000001</v>
      </c>
      <c r="K780">
        <v>59.232700000000001</v>
      </c>
      <c r="M780">
        <v>59.849600000000002</v>
      </c>
      <c r="O780">
        <v>61.985999999999997</v>
      </c>
      <c r="Q780" s="2">
        <v>41605</v>
      </c>
      <c r="R780" s="4">
        <v>64.932100000000005</v>
      </c>
      <c r="T780" s="2">
        <v>41589</v>
      </c>
      <c r="U780" s="4">
        <v>61.985999999999997</v>
      </c>
      <c r="V780">
        <f t="shared" si="25"/>
        <v>61.583300000000001</v>
      </c>
    </row>
    <row r="781" spans="1:22" x14ac:dyDescent="0.25">
      <c r="A781" s="1">
        <v>41304</v>
      </c>
      <c r="B781">
        <v>150.07</v>
      </c>
      <c r="C781" s="1">
        <v>41365</v>
      </c>
      <c r="D781" s="4">
        <f t="shared" si="24"/>
        <v>156.05000000000001</v>
      </c>
      <c r="E781">
        <v>11.7172</v>
      </c>
      <c r="F781">
        <v>17.6495</v>
      </c>
      <c r="G781">
        <v>23.838200000000001</v>
      </c>
      <c r="H781">
        <v>36.536000000000001</v>
      </c>
      <c r="K781">
        <v>61.966799999999999</v>
      </c>
      <c r="M781">
        <v>57.703200000000002</v>
      </c>
      <c r="O781">
        <v>63.989100000000001</v>
      </c>
      <c r="Q781" s="2">
        <v>41607</v>
      </c>
      <c r="R781" s="4">
        <v>64.521000000000001</v>
      </c>
      <c r="T781" s="2">
        <v>41590</v>
      </c>
      <c r="U781" s="4">
        <v>63.989100000000001</v>
      </c>
      <c r="V781">
        <f t="shared" si="25"/>
        <v>63.439799999999998</v>
      </c>
    </row>
    <row r="782" spans="1:22" x14ac:dyDescent="0.25">
      <c r="A782" s="1">
        <v>41305</v>
      </c>
      <c r="B782">
        <v>149.69999999999999</v>
      </c>
      <c r="C782" s="1">
        <v>41366</v>
      </c>
      <c r="D782" s="4">
        <f t="shared" si="24"/>
        <v>156.82</v>
      </c>
      <c r="E782">
        <v>10.525</v>
      </c>
      <c r="F782">
        <v>16.603400000000001</v>
      </c>
      <c r="G782">
        <v>23.4693</v>
      </c>
      <c r="H782">
        <v>34.594000000000001</v>
      </c>
      <c r="K782">
        <v>58.895000000000003</v>
      </c>
      <c r="M782">
        <v>58.958300000000001</v>
      </c>
      <c r="O782">
        <v>62.452599999999997</v>
      </c>
      <c r="Q782" s="2">
        <v>41610</v>
      </c>
      <c r="R782" s="4">
        <v>63.661799999999999</v>
      </c>
      <c r="T782" s="2">
        <v>41591</v>
      </c>
      <c r="U782" s="4">
        <v>62.452599999999997</v>
      </c>
      <c r="V782">
        <f t="shared" si="25"/>
        <v>62.419499999999999</v>
      </c>
    </row>
    <row r="783" spans="1:22" x14ac:dyDescent="0.25">
      <c r="A783" s="1">
        <v>41306</v>
      </c>
      <c r="B783">
        <v>151.24</v>
      </c>
      <c r="C783" s="1">
        <v>41367</v>
      </c>
      <c r="D783" s="4">
        <f t="shared" si="24"/>
        <v>155.22999999999999</v>
      </c>
      <c r="E783">
        <v>12.2033</v>
      </c>
      <c r="F783">
        <v>18.279299999999999</v>
      </c>
      <c r="G783">
        <v>24.9651</v>
      </c>
      <c r="H783">
        <v>40.353400000000001</v>
      </c>
      <c r="K783">
        <v>59.747399999999999</v>
      </c>
      <c r="M783">
        <v>58.596699999999998</v>
      </c>
      <c r="O783">
        <v>63.040900000000001</v>
      </c>
      <c r="Q783" s="2">
        <v>41611</v>
      </c>
      <c r="R783" s="4">
        <v>62.368899999999996</v>
      </c>
      <c r="T783" s="2">
        <v>41592</v>
      </c>
      <c r="U783" s="4">
        <v>63.040900000000001</v>
      </c>
      <c r="V783">
        <f t="shared" si="25"/>
        <v>62.534700000000001</v>
      </c>
    </row>
    <row r="784" spans="1:22" x14ac:dyDescent="0.25">
      <c r="A784" s="1">
        <v>41309</v>
      </c>
      <c r="B784">
        <v>149.535</v>
      </c>
      <c r="C784" s="1">
        <v>41368</v>
      </c>
      <c r="D784" s="4">
        <f t="shared" si="24"/>
        <v>155.86000000000001</v>
      </c>
      <c r="E784">
        <v>12.660500000000001</v>
      </c>
      <c r="F784">
        <v>19.004999999999999</v>
      </c>
      <c r="G784">
        <v>25.955500000000001</v>
      </c>
      <c r="H784">
        <v>38.336300000000001</v>
      </c>
      <c r="K784">
        <v>59.366500000000002</v>
      </c>
      <c r="M784">
        <v>69.164000000000001</v>
      </c>
      <c r="O784">
        <v>67.531999999999996</v>
      </c>
      <c r="Q784" s="2">
        <v>41612</v>
      </c>
      <c r="R784" s="4">
        <v>62.1081</v>
      </c>
      <c r="T784" s="2">
        <v>41596</v>
      </c>
      <c r="U784" s="4">
        <v>67.531999999999996</v>
      </c>
      <c r="V784">
        <f t="shared" si="25"/>
        <v>65.029399999999995</v>
      </c>
    </row>
    <row r="785" spans="1:22" x14ac:dyDescent="0.25">
      <c r="A785" s="1">
        <v>41310</v>
      </c>
      <c r="B785">
        <v>151.05000000000001</v>
      </c>
      <c r="C785" s="1">
        <v>41369</v>
      </c>
      <c r="D785" s="4">
        <f t="shared" si="24"/>
        <v>155.15799999999999</v>
      </c>
      <c r="E785">
        <v>12.8794</v>
      </c>
      <c r="F785">
        <v>19.145299999999999</v>
      </c>
      <c r="G785">
        <v>25.954699999999999</v>
      </c>
      <c r="H785">
        <v>35.904200000000003</v>
      </c>
      <c r="K785">
        <v>69.207099999999997</v>
      </c>
      <c r="M785">
        <v>70.550799999999995</v>
      </c>
      <c r="O785">
        <v>68.319100000000006</v>
      </c>
      <c r="Q785" s="2">
        <v>41613</v>
      </c>
      <c r="R785" s="4">
        <v>61.500700000000002</v>
      </c>
      <c r="T785" s="2">
        <v>41597</v>
      </c>
      <c r="U785" s="4">
        <v>68.319100000000006</v>
      </c>
      <c r="V785">
        <f t="shared" si="25"/>
        <v>65.362899999999996</v>
      </c>
    </row>
    <row r="786" spans="1:22" x14ac:dyDescent="0.25">
      <c r="A786" s="1">
        <v>41311</v>
      </c>
      <c r="B786">
        <v>151.16</v>
      </c>
      <c r="C786" s="1">
        <v>41372</v>
      </c>
      <c r="D786" s="4">
        <f t="shared" si="24"/>
        <v>156.21</v>
      </c>
      <c r="E786">
        <v>12.145799999999999</v>
      </c>
      <c r="F786">
        <v>19.1434</v>
      </c>
      <c r="G786">
        <v>26.860600000000002</v>
      </c>
      <c r="H786">
        <v>37.1661</v>
      </c>
      <c r="K786">
        <v>70.928100000000001</v>
      </c>
      <c r="M786">
        <v>70.911000000000001</v>
      </c>
      <c r="O786">
        <v>69.108000000000004</v>
      </c>
      <c r="Q786" s="2">
        <v>41614</v>
      </c>
      <c r="R786" s="4">
        <v>61.997500000000002</v>
      </c>
      <c r="T786" s="2">
        <v>41598</v>
      </c>
      <c r="U786" s="4">
        <v>69.108000000000004</v>
      </c>
      <c r="V786">
        <f t="shared" si="25"/>
        <v>66.526700000000005</v>
      </c>
    </row>
    <row r="787" spans="1:22" x14ac:dyDescent="0.25">
      <c r="A787" s="1">
        <v>41312</v>
      </c>
      <c r="B787">
        <v>150.96</v>
      </c>
      <c r="C787" s="1">
        <v>41373</v>
      </c>
      <c r="D787" s="4">
        <f t="shared" si="24"/>
        <v>156.75</v>
      </c>
      <c r="E787">
        <v>11.146100000000001</v>
      </c>
      <c r="F787">
        <v>18.761399999999998</v>
      </c>
      <c r="G787">
        <v>26.894200000000001</v>
      </c>
      <c r="H787">
        <v>36.252899999999997</v>
      </c>
      <c r="K787">
        <v>71.503600000000006</v>
      </c>
      <c r="M787">
        <v>69.974999999999994</v>
      </c>
      <c r="O787">
        <v>68.411600000000007</v>
      </c>
      <c r="Q787" s="2">
        <v>41617</v>
      </c>
      <c r="R787" s="4">
        <v>61.716799999999999</v>
      </c>
      <c r="T787" s="2">
        <v>41599</v>
      </c>
      <c r="U787" s="4">
        <v>68.411600000000007</v>
      </c>
      <c r="V787">
        <f t="shared" si="25"/>
        <v>66.830299999999994</v>
      </c>
    </row>
    <row r="788" spans="1:22" x14ac:dyDescent="0.25">
      <c r="A788" s="1">
        <v>41313</v>
      </c>
      <c r="B788">
        <v>151.80000000000001</v>
      </c>
      <c r="C788" s="1">
        <v>41374</v>
      </c>
      <c r="D788" s="4">
        <f t="shared" si="24"/>
        <v>158.66999999999999</v>
      </c>
      <c r="E788">
        <v>10.791700000000001</v>
      </c>
      <c r="F788">
        <v>18.8764</v>
      </c>
      <c r="G788">
        <v>28.393999999999998</v>
      </c>
      <c r="H788">
        <v>36.791200000000003</v>
      </c>
      <c r="K788">
        <v>70.672600000000003</v>
      </c>
      <c r="M788">
        <v>68.886399999999995</v>
      </c>
      <c r="O788">
        <v>67.480800000000002</v>
      </c>
      <c r="Q788" s="2">
        <v>41618</v>
      </c>
      <c r="R788" s="4">
        <v>60.960099999999997</v>
      </c>
      <c r="T788" s="2">
        <v>41600</v>
      </c>
      <c r="U788" s="4">
        <v>67.480800000000002</v>
      </c>
      <c r="V788">
        <f t="shared" si="25"/>
        <v>65.920900000000003</v>
      </c>
    </row>
    <row r="789" spans="1:22" x14ac:dyDescent="0.25">
      <c r="A789" s="1">
        <v>41316</v>
      </c>
      <c r="B789">
        <v>151.77000000000001</v>
      </c>
      <c r="C789" s="1">
        <v>41375</v>
      </c>
      <c r="D789" s="4">
        <f t="shared" si="24"/>
        <v>159.19</v>
      </c>
      <c r="E789">
        <v>10.049799999999999</v>
      </c>
      <c r="F789">
        <v>18.833500000000001</v>
      </c>
      <c r="G789">
        <v>28.948499999999999</v>
      </c>
      <c r="H789">
        <v>31.465</v>
      </c>
      <c r="K789">
        <v>68.598100000000002</v>
      </c>
      <c r="M789">
        <v>67.691000000000003</v>
      </c>
      <c r="O789">
        <v>66.423199999999994</v>
      </c>
      <c r="Q789" s="2">
        <v>41619</v>
      </c>
      <c r="R789" s="4">
        <v>61.049500000000002</v>
      </c>
      <c r="T789" s="2">
        <v>41603</v>
      </c>
      <c r="U789" s="4">
        <v>66.423199999999994</v>
      </c>
      <c r="V789">
        <f t="shared" si="25"/>
        <v>65.166499999999999</v>
      </c>
    </row>
    <row r="790" spans="1:22" x14ac:dyDescent="0.25">
      <c r="A790" s="1">
        <v>41317</v>
      </c>
      <c r="B790">
        <v>152.02000000000001</v>
      </c>
      <c r="C790" s="1">
        <v>41376</v>
      </c>
      <c r="D790" s="4">
        <f t="shared" si="24"/>
        <v>158.80000000000001</v>
      </c>
      <c r="E790">
        <v>10.2936</v>
      </c>
      <c r="F790">
        <v>20.418500000000002</v>
      </c>
      <c r="G790">
        <v>31.117899999999999</v>
      </c>
      <c r="H790">
        <v>37.8172</v>
      </c>
      <c r="K790">
        <v>66.762600000000006</v>
      </c>
      <c r="M790">
        <v>67.67</v>
      </c>
      <c r="O790">
        <v>66.459299999999999</v>
      </c>
      <c r="Q790" s="2">
        <v>41620</v>
      </c>
      <c r="R790" s="4">
        <v>60.834699999999998</v>
      </c>
      <c r="T790" s="2">
        <v>41604</v>
      </c>
      <c r="U790" s="4">
        <v>66.459299999999999</v>
      </c>
      <c r="V790">
        <f t="shared" si="25"/>
        <v>65.250299999999996</v>
      </c>
    </row>
    <row r="791" spans="1:22" x14ac:dyDescent="0.25">
      <c r="A791" s="1">
        <v>41318</v>
      </c>
      <c r="B791">
        <v>152.15100000000001</v>
      </c>
      <c r="C791" s="1">
        <v>41379</v>
      </c>
      <c r="D791" s="4">
        <f t="shared" si="24"/>
        <v>155.11799999999999</v>
      </c>
      <c r="E791">
        <v>16.494399999999999</v>
      </c>
      <c r="F791">
        <v>30.295300000000001</v>
      </c>
      <c r="G791">
        <v>43.262300000000003</v>
      </c>
      <c r="H791">
        <v>45.973999999999997</v>
      </c>
      <c r="K791">
        <v>66.452100000000002</v>
      </c>
      <c r="M791">
        <v>67.848699999999994</v>
      </c>
      <c r="O791">
        <v>66.306600000000003</v>
      </c>
      <c r="Q791" s="2">
        <v>41621</v>
      </c>
      <c r="R791" s="4">
        <v>59.651600000000002</v>
      </c>
      <c r="T791" s="2">
        <v>41605</v>
      </c>
      <c r="U791" s="4">
        <v>66.306600000000003</v>
      </c>
      <c r="V791">
        <f t="shared" si="25"/>
        <v>64.932100000000005</v>
      </c>
    </row>
    <row r="792" spans="1:22" x14ac:dyDescent="0.25">
      <c r="A792" s="1">
        <v>41319</v>
      </c>
      <c r="B792">
        <v>152.29</v>
      </c>
      <c r="C792" s="1">
        <v>41380</v>
      </c>
      <c r="D792" s="4">
        <f t="shared" si="24"/>
        <v>157.41</v>
      </c>
      <c r="E792">
        <v>14.704700000000001</v>
      </c>
      <c r="F792">
        <v>30.645299999999999</v>
      </c>
      <c r="G792">
        <v>47.622199999999999</v>
      </c>
      <c r="H792">
        <v>53.687100000000001</v>
      </c>
      <c r="K792">
        <v>66.575400000000002</v>
      </c>
      <c r="M792">
        <v>68.275400000000005</v>
      </c>
      <c r="O792">
        <v>66.364000000000004</v>
      </c>
      <c r="Q792" s="2">
        <v>41624</v>
      </c>
      <c r="R792" s="4">
        <v>59.331000000000003</v>
      </c>
      <c r="T792" s="2">
        <v>41607</v>
      </c>
      <c r="U792" s="4">
        <v>66.364000000000004</v>
      </c>
      <c r="V792">
        <f t="shared" si="25"/>
        <v>64.521000000000001</v>
      </c>
    </row>
    <row r="793" spans="1:22" x14ac:dyDescent="0.25">
      <c r="A793" s="1">
        <v>41320</v>
      </c>
      <c r="B793">
        <v>152.11000000000001</v>
      </c>
      <c r="C793" s="1">
        <v>41381</v>
      </c>
      <c r="D793" s="4">
        <f t="shared" si="24"/>
        <v>155.11000000000001</v>
      </c>
      <c r="E793">
        <v>20.3339</v>
      </c>
      <c r="F793">
        <v>37.710299999999997</v>
      </c>
      <c r="G793">
        <v>55.660499999999999</v>
      </c>
      <c r="H793">
        <v>55.860599999999998</v>
      </c>
      <c r="K793">
        <v>65.273899999999998</v>
      </c>
      <c r="M793">
        <v>65.579700000000003</v>
      </c>
      <c r="O793">
        <v>64.250600000000006</v>
      </c>
      <c r="Q793" s="2">
        <v>41625</v>
      </c>
      <c r="R793" s="4">
        <v>58.450899999999997</v>
      </c>
      <c r="T793" s="2">
        <v>41610</v>
      </c>
      <c r="U793" s="4">
        <v>64.250600000000006</v>
      </c>
      <c r="V793">
        <f t="shared" si="25"/>
        <v>63.661799999999999</v>
      </c>
    </row>
    <row r="794" spans="1:22" x14ac:dyDescent="0.25">
      <c r="A794" s="1">
        <v>41324</v>
      </c>
      <c r="B794">
        <v>153.25</v>
      </c>
      <c r="C794" s="1">
        <v>41382</v>
      </c>
      <c r="D794" s="4">
        <f t="shared" si="24"/>
        <v>154.13999999999999</v>
      </c>
      <c r="E794">
        <v>23.850300000000001</v>
      </c>
      <c r="F794">
        <v>46.319099999999999</v>
      </c>
      <c r="G794">
        <v>50.479300000000002</v>
      </c>
      <c r="H794">
        <v>50.479300000000002</v>
      </c>
      <c r="K794">
        <v>64.418700000000001</v>
      </c>
      <c r="M794">
        <v>64.222999999999999</v>
      </c>
      <c r="O794">
        <v>62.993699999999997</v>
      </c>
      <c r="Q794" s="2">
        <v>41626</v>
      </c>
      <c r="R794" s="4">
        <v>57.914999999999999</v>
      </c>
      <c r="T794" s="2">
        <v>41611</v>
      </c>
      <c r="U794" s="4">
        <v>62.993699999999997</v>
      </c>
      <c r="V794">
        <f t="shared" si="25"/>
        <v>62.368899999999996</v>
      </c>
    </row>
    <row r="795" spans="1:22" x14ac:dyDescent="0.25">
      <c r="A795" s="1">
        <v>41325</v>
      </c>
      <c r="B795">
        <v>151.34</v>
      </c>
      <c r="C795" s="1">
        <v>41386</v>
      </c>
      <c r="D795" s="4">
        <f t="shared" si="24"/>
        <v>156.16999999999999</v>
      </c>
      <c r="E795">
        <v>12.4138</v>
      </c>
      <c r="F795">
        <v>17.3552</v>
      </c>
      <c r="G795">
        <v>22.3626</v>
      </c>
      <c r="H795">
        <v>32.993400000000001</v>
      </c>
      <c r="K795">
        <v>63.417400000000001</v>
      </c>
      <c r="M795">
        <v>64.814999999999998</v>
      </c>
      <c r="O795">
        <v>63.179400000000001</v>
      </c>
      <c r="Q795" s="2">
        <v>41627</v>
      </c>
      <c r="R795" s="4">
        <v>58.7151</v>
      </c>
      <c r="T795" s="2">
        <v>41612</v>
      </c>
      <c r="U795" s="4">
        <v>63.179400000000001</v>
      </c>
      <c r="V795">
        <f t="shared" si="25"/>
        <v>62.1081</v>
      </c>
    </row>
    <row r="796" spans="1:22" x14ac:dyDescent="0.25">
      <c r="A796" s="1">
        <v>41326</v>
      </c>
      <c r="B796">
        <v>150.41999999999999</v>
      </c>
      <c r="C796" s="1">
        <v>41387</v>
      </c>
      <c r="D796" s="4">
        <f t="shared" si="24"/>
        <v>157.78</v>
      </c>
      <c r="E796">
        <v>11.911</v>
      </c>
      <c r="F796">
        <v>16.966000000000001</v>
      </c>
      <c r="G796">
        <v>22.1859</v>
      </c>
      <c r="H796">
        <v>32.415300000000002</v>
      </c>
      <c r="K796">
        <v>62.277700000000003</v>
      </c>
      <c r="M796">
        <v>64.010099999999994</v>
      </c>
      <c r="O796">
        <v>62.577399999999997</v>
      </c>
      <c r="Q796" s="2">
        <v>41628</v>
      </c>
      <c r="R796" s="4">
        <v>58.9512</v>
      </c>
      <c r="T796" s="2">
        <v>41613</v>
      </c>
      <c r="U796" s="4">
        <v>62.577399999999997</v>
      </c>
      <c r="V796">
        <f t="shared" si="25"/>
        <v>61.500700000000002</v>
      </c>
    </row>
    <row r="797" spans="1:22" x14ac:dyDescent="0.25">
      <c r="A797" s="1">
        <v>41327</v>
      </c>
      <c r="B797">
        <v>151.88999999999999</v>
      </c>
      <c r="C797" s="1">
        <v>41388</v>
      </c>
      <c r="D797" s="4">
        <f t="shared" si="24"/>
        <v>157.88</v>
      </c>
      <c r="E797">
        <v>11.5579</v>
      </c>
      <c r="F797">
        <v>16.659700000000001</v>
      </c>
      <c r="G797">
        <v>22.037099999999999</v>
      </c>
      <c r="H797">
        <v>31.764600000000002</v>
      </c>
      <c r="K797">
        <v>60.198399999999999</v>
      </c>
      <c r="M797">
        <v>64.322699999999998</v>
      </c>
      <c r="O797">
        <v>62.964799999999997</v>
      </c>
      <c r="Q797" s="2">
        <v>41631</v>
      </c>
      <c r="R797" s="4">
        <v>58.066800000000001</v>
      </c>
      <c r="T797" s="2">
        <v>41614</v>
      </c>
      <c r="U797" s="4">
        <v>62.964799999999997</v>
      </c>
      <c r="V797">
        <f t="shared" si="25"/>
        <v>61.997500000000002</v>
      </c>
    </row>
    <row r="798" spans="1:22" x14ac:dyDescent="0.25">
      <c r="A798" s="1">
        <v>41330</v>
      </c>
      <c r="B798">
        <v>149</v>
      </c>
      <c r="C798" s="1">
        <v>41389</v>
      </c>
      <c r="D798" s="4">
        <f t="shared" si="24"/>
        <v>158.52000000000001</v>
      </c>
      <c r="E798">
        <v>11.468400000000001</v>
      </c>
      <c r="F798">
        <v>16.526399999999999</v>
      </c>
      <c r="G798">
        <v>21.9178</v>
      </c>
      <c r="H798">
        <v>31.4053</v>
      </c>
      <c r="K798">
        <v>60.641300000000001</v>
      </c>
      <c r="M798">
        <v>64.038399999999996</v>
      </c>
      <c r="O798">
        <v>62.828600000000002</v>
      </c>
      <c r="Q798" s="2">
        <v>41632</v>
      </c>
      <c r="R798" s="4">
        <v>58.032299999999999</v>
      </c>
      <c r="T798" s="2">
        <v>41617</v>
      </c>
      <c r="U798" s="4">
        <v>62.828600000000002</v>
      </c>
      <c r="V798">
        <f t="shared" si="25"/>
        <v>61.716799999999999</v>
      </c>
    </row>
    <row r="799" spans="1:22" x14ac:dyDescent="0.25">
      <c r="A799" s="1">
        <v>41331</v>
      </c>
      <c r="B799">
        <v>150.02000000000001</v>
      </c>
      <c r="C799" s="1">
        <v>41390</v>
      </c>
      <c r="D799" s="4">
        <f t="shared" si="24"/>
        <v>158.24</v>
      </c>
      <c r="E799">
        <v>11.8978</v>
      </c>
      <c r="F799">
        <v>16.9191</v>
      </c>
      <c r="G799">
        <v>22.4177</v>
      </c>
      <c r="H799">
        <v>31.212299999999999</v>
      </c>
      <c r="K799">
        <v>60.329799999999999</v>
      </c>
      <c r="M799">
        <v>63.014400000000002</v>
      </c>
      <c r="O799">
        <v>61.920499999999997</v>
      </c>
      <c r="Q799" s="2">
        <v>41634</v>
      </c>
      <c r="R799" s="4">
        <v>58.297400000000003</v>
      </c>
      <c r="T799" s="2">
        <v>41618</v>
      </c>
      <c r="U799" s="4">
        <v>61.920499999999997</v>
      </c>
      <c r="V799">
        <f t="shared" si="25"/>
        <v>60.960099999999997</v>
      </c>
    </row>
    <row r="800" spans="1:22" x14ac:dyDescent="0.25">
      <c r="A800" s="1">
        <v>41332</v>
      </c>
      <c r="B800">
        <v>151.91</v>
      </c>
      <c r="C800" s="1">
        <v>41393</v>
      </c>
      <c r="D800" s="4">
        <f t="shared" si="24"/>
        <v>159.30000000000001</v>
      </c>
      <c r="E800">
        <v>11.526</v>
      </c>
      <c r="F800">
        <v>17.214099999999998</v>
      </c>
      <c r="G800">
        <v>23.459399999999999</v>
      </c>
      <c r="H800">
        <v>36.257399999999997</v>
      </c>
      <c r="K800">
        <v>59.014400000000002</v>
      </c>
      <c r="M800">
        <v>63.2761</v>
      </c>
      <c r="O800">
        <v>61.956000000000003</v>
      </c>
      <c r="Q800" s="2">
        <v>41635</v>
      </c>
      <c r="R800" s="4">
        <v>58.0379</v>
      </c>
      <c r="T800" s="2">
        <v>41619</v>
      </c>
      <c r="U800" s="4">
        <v>61.956000000000003</v>
      </c>
      <c r="V800">
        <f t="shared" si="25"/>
        <v>61.049500000000002</v>
      </c>
    </row>
    <row r="801" spans="1:22" x14ac:dyDescent="0.25">
      <c r="A801" s="1">
        <v>41333</v>
      </c>
      <c r="B801">
        <v>151.61000000000001</v>
      </c>
      <c r="C801" s="1">
        <v>41394</v>
      </c>
      <c r="D801" s="4">
        <f t="shared" si="24"/>
        <v>159.68</v>
      </c>
      <c r="E801">
        <v>11.8489</v>
      </c>
      <c r="F801">
        <v>17.572700000000001</v>
      </c>
      <c r="G801">
        <v>23.965900000000001</v>
      </c>
      <c r="H801">
        <v>36.030999999999999</v>
      </c>
      <c r="K801">
        <v>58.052100000000003</v>
      </c>
      <c r="M801">
        <v>63.775700000000001</v>
      </c>
      <c r="O801">
        <v>62.412100000000002</v>
      </c>
      <c r="Q801" s="2">
        <v>41638</v>
      </c>
      <c r="R801" s="4">
        <v>57.8399</v>
      </c>
      <c r="T801" s="2">
        <v>41620</v>
      </c>
      <c r="U801" s="4">
        <v>62.412100000000002</v>
      </c>
      <c r="V801">
        <f t="shared" si="25"/>
        <v>60.834699999999998</v>
      </c>
    </row>
    <row r="802" spans="1:22" x14ac:dyDescent="0.25">
      <c r="A802" s="1">
        <v>41334</v>
      </c>
      <c r="B802">
        <v>152.11000000000001</v>
      </c>
      <c r="C802" s="1">
        <v>41395</v>
      </c>
      <c r="D802" s="4">
        <f t="shared" si="24"/>
        <v>158.28</v>
      </c>
      <c r="E802">
        <v>12.4687</v>
      </c>
      <c r="F802">
        <v>18.161899999999999</v>
      </c>
      <c r="G802">
        <v>24.583300000000001</v>
      </c>
      <c r="H802">
        <v>36.369300000000003</v>
      </c>
      <c r="K802">
        <v>59.130699999999997</v>
      </c>
      <c r="M802">
        <v>62.032400000000003</v>
      </c>
      <c r="O802">
        <v>60.179299999999998</v>
      </c>
      <c r="Q802" s="2">
        <v>41639</v>
      </c>
      <c r="R802" s="4">
        <v>57.977200000000003</v>
      </c>
      <c r="T802" s="2">
        <v>41621</v>
      </c>
      <c r="U802" s="4">
        <v>60.179299999999998</v>
      </c>
      <c r="V802">
        <f t="shared" si="25"/>
        <v>59.651600000000002</v>
      </c>
    </row>
    <row r="803" spans="1:22" x14ac:dyDescent="0.25">
      <c r="A803" s="1">
        <v>41337</v>
      </c>
      <c r="B803">
        <v>152.91999999999999</v>
      </c>
      <c r="C803" s="1">
        <v>41396</v>
      </c>
      <c r="D803" s="4">
        <f t="shared" si="24"/>
        <v>159.75</v>
      </c>
      <c r="E803">
        <v>11.6835</v>
      </c>
      <c r="F803">
        <v>17.551100000000002</v>
      </c>
      <c r="G803">
        <v>24.227900000000002</v>
      </c>
      <c r="H803">
        <v>34.643700000000003</v>
      </c>
      <c r="K803">
        <v>57.900300000000001</v>
      </c>
      <c r="M803">
        <v>61.941200000000002</v>
      </c>
      <c r="O803">
        <v>60.146900000000002</v>
      </c>
      <c r="Q803" s="2">
        <v>41641</v>
      </c>
      <c r="R803" s="4">
        <v>59.514899999999997</v>
      </c>
      <c r="T803" s="2">
        <v>41624</v>
      </c>
      <c r="U803" s="4">
        <v>60.146900000000002</v>
      </c>
      <c r="V803">
        <f t="shared" si="25"/>
        <v>59.331000000000003</v>
      </c>
    </row>
    <row r="804" spans="1:22" x14ac:dyDescent="0.25">
      <c r="A804" s="1">
        <v>41338</v>
      </c>
      <c r="B804">
        <v>154.29</v>
      </c>
      <c r="C804" s="1">
        <v>41397</v>
      </c>
      <c r="D804" s="4">
        <f t="shared" si="24"/>
        <v>161.36799999999999</v>
      </c>
      <c r="E804">
        <v>10.6121</v>
      </c>
      <c r="F804">
        <v>16.2379</v>
      </c>
      <c r="G804">
        <v>23.949100000000001</v>
      </c>
      <c r="H804">
        <v>31.0611</v>
      </c>
      <c r="K804">
        <v>57.9983</v>
      </c>
      <c r="M804">
        <v>62.349899999999998</v>
      </c>
      <c r="O804">
        <v>59.699300000000001</v>
      </c>
      <c r="Q804" s="2">
        <v>41642</v>
      </c>
      <c r="R804" s="4">
        <v>59.027900000000002</v>
      </c>
      <c r="T804" s="2">
        <v>41625</v>
      </c>
      <c r="U804" s="4">
        <v>59.699300000000001</v>
      </c>
      <c r="V804">
        <f t="shared" si="25"/>
        <v>58.450899999999997</v>
      </c>
    </row>
    <row r="805" spans="1:22" x14ac:dyDescent="0.25">
      <c r="A805" s="1">
        <v>41339</v>
      </c>
      <c r="B805">
        <v>154.5</v>
      </c>
      <c r="C805" s="1">
        <v>41400</v>
      </c>
      <c r="D805" s="4">
        <f t="shared" si="24"/>
        <v>161.78</v>
      </c>
      <c r="E805">
        <v>10.5303</v>
      </c>
      <c r="F805">
        <v>17.093499999999999</v>
      </c>
      <c r="G805">
        <v>26.500299999999999</v>
      </c>
      <c r="H805">
        <v>35.941299999999998</v>
      </c>
      <c r="K805">
        <v>57.479500000000002</v>
      </c>
      <c r="M805">
        <v>61.573</v>
      </c>
      <c r="O805">
        <v>60.073500000000003</v>
      </c>
      <c r="Q805" s="2">
        <v>41645</v>
      </c>
      <c r="R805" s="4">
        <v>58.713000000000001</v>
      </c>
      <c r="T805" s="2">
        <v>41626</v>
      </c>
      <c r="U805" s="4">
        <v>60.073500000000003</v>
      </c>
      <c r="V805">
        <f t="shared" si="25"/>
        <v>57.914999999999999</v>
      </c>
    </row>
    <row r="806" spans="1:22" x14ac:dyDescent="0.25">
      <c r="A806" s="1">
        <v>41340</v>
      </c>
      <c r="B806">
        <v>154.77600000000001</v>
      </c>
      <c r="C806" s="1">
        <v>41401</v>
      </c>
      <c r="D806" s="4">
        <f t="shared" si="24"/>
        <v>162.59989999999999</v>
      </c>
      <c r="E806">
        <v>10.399900000000001</v>
      </c>
      <c r="F806">
        <v>17.6282</v>
      </c>
      <c r="G806">
        <v>27.093499999999999</v>
      </c>
      <c r="H806">
        <v>35.3215</v>
      </c>
      <c r="K806">
        <v>54.843000000000004</v>
      </c>
      <c r="M806">
        <v>62.545699999999997</v>
      </c>
      <c r="O806">
        <v>61.183900000000001</v>
      </c>
      <c r="Q806" s="2">
        <v>41646</v>
      </c>
      <c r="R806" s="4">
        <v>58.669499999999999</v>
      </c>
      <c r="T806" s="2">
        <v>41627</v>
      </c>
      <c r="U806" s="4">
        <v>61.183900000000001</v>
      </c>
      <c r="V806">
        <f t="shared" si="25"/>
        <v>58.7151</v>
      </c>
    </row>
    <row r="807" spans="1:22" x14ac:dyDescent="0.25">
      <c r="A807" s="1">
        <v>41341</v>
      </c>
      <c r="B807">
        <v>155.44</v>
      </c>
      <c r="C807" s="1">
        <v>41402</v>
      </c>
      <c r="D807" s="4">
        <f t="shared" si="24"/>
        <v>163.34</v>
      </c>
      <c r="E807">
        <v>10.593500000000001</v>
      </c>
      <c r="F807">
        <v>18.143000000000001</v>
      </c>
      <c r="G807">
        <v>27.834499999999998</v>
      </c>
      <c r="H807">
        <v>34.501800000000003</v>
      </c>
      <c r="K807">
        <v>58.788800000000002</v>
      </c>
      <c r="M807">
        <v>61.606400000000001</v>
      </c>
      <c r="O807">
        <v>60.662500000000001</v>
      </c>
      <c r="Q807" s="2">
        <v>41647</v>
      </c>
      <c r="R807" s="4">
        <v>57.741300000000003</v>
      </c>
      <c r="T807" s="2">
        <v>41628</v>
      </c>
      <c r="U807" s="4">
        <v>60.662500000000001</v>
      </c>
      <c r="V807">
        <f t="shared" si="25"/>
        <v>58.9512</v>
      </c>
    </row>
    <row r="808" spans="1:22" x14ac:dyDescent="0.25">
      <c r="A808" s="1">
        <v>41344</v>
      </c>
      <c r="B808">
        <v>156.03</v>
      </c>
      <c r="C808" s="1">
        <v>41403</v>
      </c>
      <c r="D808" s="4">
        <f t="shared" si="24"/>
        <v>162.881</v>
      </c>
      <c r="E808">
        <v>10.273999999999999</v>
      </c>
      <c r="F808">
        <v>18.381399999999999</v>
      </c>
      <c r="G808">
        <v>29.0991</v>
      </c>
      <c r="H808">
        <v>36.995800000000003</v>
      </c>
      <c r="K808">
        <v>56.8904</v>
      </c>
      <c r="M808">
        <v>61.518599999999999</v>
      </c>
      <c r="O808">
        <v>60.201500000000003</v>
      </c>
      <c r="Q808" s="2">
        <v>41648</v>
      </c>
      <c r="R808" s="4">
        <v>56.344499999999996</v>
      </c>
      <c r="T808" s="2">
        <v>41631</v>
      </c>
      <c r="U808" s="4">
        <v>60.201500000000003</v>
      </c>
      <c r="V808">
        <f t="shared" si="25"/>
        <v>58.066800000000001</v>
      </c>
    </row>
    <row r="809" spans="1:22" x14ac:dyDescent="0.25">
      <c r="A809" s="1">
        <v>41345</v>
      </c>
      <c r="B809">
        <v>155.68</v>
      </c>
      <c r="C809" s="1">
        <v>41404</v>
      </c>
      <c r="D809" s="4">
        <f t="shared" si="24"/>
        <v>163.41</v>
      </c>
      <c r="E809">
        <v>9.8847000000000005</v>
      </c>
      <c r="F809">
        <v>19.450500000000002</v>
      </c>
      <c r="G809">
        <v>31.313600000000001</v>
      </c>
      <c r="H809">
        <v>35.8782</v>
      </c>
      <c r="K809">
        <v>57.667200000000001</v>
      </c>
      <c r="M809">
        <v>60.712200000000003</v>
      </c>
      <c r="O809">
        <v>60.0473</v>
      </c>
      <c r="Q809" s="2">
        <v>41649</v>
      </c>
      <c r="R809" s="4">
        <v>56.542200000000001</v>
      </c>
      <c r="T809" s="2">
        <v>41632</v>
      </c>
      <c r="U809" s="4">
        <v>60.0473</v>
      </c>
      <c r="V809">
        <f t="shared" si="25"/>
        <v>58.032299999999999</v>
      </c>
    </row>
    <row r="810" spans="1:22" x14ac:dyDescent="0.25">
      <c r="A810" s="1">
        <v>41346</v>
      </c>
      <c r="B810">
        <v>155.905</v>
      </c>
      <c r="C810" s="1">
        <v>41407</v>
      </c>
      <c r="D810" s="4">
        <f t="shared" si="24"/>
        <v>163.54</v>
      </c>
      <c r="E810">
        <v>12.392300000000001</v>
      </c>
      <c r="F810">
        <v>24.5229</v>
      </c>
      <c r="G810">
        <v>39.662799999999997</v>
      </c>
      <c r="H810">
        <v>41.412799999999997</v>
      </c>
      <c r="K810">
        <v>57.708599999999997</v>
      </c>
      <c r="M810">
        <v>61.881799999999998</v>
      </c>
      <c r="O810">
        <v>60.51</v>
      </c>
      <c r="Q810" s="2">
        <v>41652</v>
      </c>
      <c r="R810" s="4">
        <v>56.177599999999998</v>
      </c>
      <c r="T810" s="2">
        <v>41634</v>
      </c>
      <c r="U810" s="4">
        <v>60.51</v>
      </c>
      <c r="V810">
        <f t="shared" si="25"/>
        <v>58.297400000000003</v>
      </c>
    </row>
    <row r="811" spans="1:22" x14ac:dyDescent="0.25">
      <c r="A811" s="1">
        <v>41347</v>
      </c>
      <c r="B811">
        <v>156.72999999999999</v>
      </c>
      <c r="C811" s="1">
        <v>41408</v>
      </c>
      <c r="D811" s="4">
        <f t="shared" si="24"/>
        <v>165.23</v>
      </c>
      <c r="E811">
        <v>12.894299999999999</v>
      </c>
      <c r="F811">
        <v>27.2685</v>
      </c>
      <c r="G811">
        <v>34.990200000000002</v>
      </c>
      <c r="H811">
        <v>34.990200000000002</v>
      </c>
      <c r="K811">
        <v>61.4938</v>
      </c>
      <c r="M811">
        <v>61.4679</v>
      </c>
      <c r="O811">
        <v>60.389800000000001</v>
      </c>
      <c r="Q811" s="2">
        <v>41653</v>
      </c>
      <c r="R811" s="4">
        <v>55.872999999999998</v>
      </c>
      <c r="T811" s="2">
        <v>41635</v>
      </c>
      <c r="U811" s="4">
        <v>60.389800000000001</v>
      </c>
      <c r="V811">
        <f t="shared" si="25"/>
        <v>58.0379</v>
      </c>
    </row>
    <row r="812" spans="1:22" x14ac:dyDescent="0.25">
      <c r="A812" s="1">
        <v>41348</v>
      </c>
      <c r="B812">
        <v>155.83000000000001</v>
      </c>
      <c r="C812" s="1">
        <v>41409</v>
      </c>
      <c r="D812" s="4">
        <f t="shared" si="24"/>
        <v>166.11500000000001</v>
      </c>
      <c r="E812">
        <v>15.6494</v>
      </c>
      <c r="F812">
        <v>33.528399999999998</v>
      </c>
      <c r="G812">
        <v>46.465000000000003</v>
      </c>
      <c r="H812">
        <v>46.465000000000003</v>
      </c>
      <c r="K812">
        <v>61.325299999999999</v>
      </c>
      <c r="M812">
        <v>62.147399999999998</v>
      </c>
      <c r="O812">
        <v>60.545299999999997</v>
      </c>
      <c r="Q812" s="2">
        <v>41654</v>
      </c>
      <c r="R812" s="4">
        <v>55.452500000000001</v>
      </c>
      <c r="T812" s="2">
        <v>41638</v>
      </c>
      <c r="U812" s="4">
        <v>60.545299999999997</v>
      </c>
      <c r="V812">
        <f t="shared" si="25"/>
        <v>57.8399</v>
      </c>
    </row>
    <row r="813" spans="1:22" x14ac:dyDescent="0.25">
      <c r="A813" s="1">
        <v>41351</v>
      </c>
      <c r="B813">
        <v>154.97</v>
      </c>
      <c r="C813" s="1">
        <v>41410</v>
      </c>
      <c r="D813" s="4">
        <f t="shared" si="24"/>
        <v>165.34</v>
      </c>
      <c r="E813">
        <v>12.614100000000001</v>
      </c>
      <c r="F813">
        <v>40.581099999999999</v>
      </c>
      <c r="G813">
        <v>44.453499999999998</v>
      </c>
      <c r="H813">
        <v>44.453499999999998</v>
      </c>
      <c r="K813">
        <v>63.941899999999997</v>
      </c>
      <c r="M813">
        <v>62.677199999999999</v>
      </c>
      <c r="O813">
        <v>60.322800000000001</v>
      </c>
      <c r="Q813" s="2">
        <v>41655</v>
      </c>
      <c r="R813" s="4">
        <v>54.1342</v>
      </c>
      <c r="T813" s="2">
        <v>41639</v>
      </c>
      <c r="U813" s="4">
        <v>60.322800000000001</v>
      </c>
      <c r="V813">
        <f t="shared" si="25"/>
        <v>57.977200000000003</v>
      </c>
    </row>
    <row r="814" spans="1:22" x14ac:dyDescent="0.25">
      <c r="A814" s="1">
        <v>41352</v>
      </c>
      <c r="B814">
        <v>154.61000000000001</v>
      </c>
      <c r="C814" s="1">
        <v>41414</v>
      </c>
      <c r="D814" s="4">
        <f t="shared" si="24"/>
        <v>166.93</v>
      </c>
      <c r="E814">
        <v>11.434200000000001</v>
      </c>
      <c r="F814">
        <v>14.780200000000001</v>
      </c>
      <c r="G814">
        <v>19.4499</v>
      </c>
      <c r="H814">
        <v>30.2621</v>
      </c>
      <c r="K814">
        <v>64.206900000000005</v>
      </c>
      <c r="M814">
        <v>64.460800000000006</v>
      </c>
      <c r="O814">
        <v>61.286799999999999</v>
      </c>
      <c r="Q814" s="2">
        <v>41656</v>
      </c>
      <c r="R814" s="4">
        <v>53.127200000000002</v>
      </c>
      <c r="T814" s="2">
        <v>41641</v>
      </c>
      <c r="U814" s="4">
        <v>61.286799999999999</v>
      </c>
      <c r="V814">
        <f t="shared" si="25"/>
        <v>59.514899999999997</v>
      </c>
    </row>
    <row r="815" spans="1:22" x14ac:dyDescent="0.25">
      <c r="A815" s="1">
        <v>41353</v>
      </c>
      <c r="B815">
        <v>155.69</v>
      </c>
      <c r="C815" s="1">
        <v>41415</v>
      </c>
      <c r="D815" s="4">
        <f t="shared" si="24"/>
        <v>167.17</v>
      </c>
      <c r="E815">
        <v>11.661899999999999</v>
      </c>
      <c r="F815">
        <v>15.0137</v>
      </c>
      <c r="G815">
        <v>19.7057</v>
      </c>
      <c r="H815">
        <v>30.5932</v>
      </c>
      <c r="K815">
        <v>67.536100000000005</v>
      </c>
      <c r="M815">
        <v>61.588299999999997</v>
      </c>
      <c r="O815">
        <v>60.087600000000002</v>
      </c>
      <c r="Q815" s="2">
        <v>41660</v>
      </c>
      <c r="R815" s="4">
        <v>53.737499999999997</v>
      </c>
      <c r="T815" s="2">
        <v>41642</v>
      </c>
      <c r="U815" s="4">
        <v>60.087600000000002</v>
      </c>
      <c r="V815">
        <f t="shared" si="25"/>
        <v>59.027900000000002</v>
      </c>
    </row>
    <row r="816" spans="1:22" x14ac:dyDescent="0.25">
      <c r="A816" s="1">
        <v>41354</v>
      </c>
      <c r="B816">
        <v>154.35900000000001</v>
      </c>
      <c r="C816" s="1">
        <v>41416</v>
      </c>
      <c r="D816" s="4">
        <f t="shared" si="24"/>
        <v>165.93</v>
      </c>
      <c r="E816">
        <v>12.8283</v>
      </c>
      <c r="F816">
        <v>16.0593</v>
      </c>
      <c r="G816">
        <v>20.605399999999999</v>
      </c>
      <c r="H816">
        <v>31.412299999999998</v>
      </c>
      <c r="K816">
        <v>65.672600000000003</v>
      </c>
      <c r="M816">
        <v>61.285899999999998</v>
      </c>
      <c r="O816">
        <v>60.017200000000003</v>
      </c>
      <c r="Q816" s="2">
        <v>41661</v>
      </c>
      <c r="R816" s="4">
        <v>52.403500000000001</v>
      </c>
      <c r="T816" s="2">
        <v>41645</v>
      </c>
      <c r="U816" s="4">
        <v>60.017200000000003</v>
      </c>
      <c r="V816">
        <f t="shared" si="25"/>
        <v>58.713000000000001</v>
      </c>
    </row>
    <row r="817" spans="1:22" x14ac:dyDescent="0.25">
      <c r="A817" s="1">
        <v>41355</v>
      </c>
      <c r="B817">
        <v>155.6</v>
      </c>
      <c r="C817" s="1">
        <v>41417</v>
      </c>
      <c r="D817" s="4">
        <f t="shared" si="24"/>
        <v>165.45</v>
      </c>
      <c r="E817">
        <v>12.3788</v>
      </c>
      <c r="F817">
        <v>15.973699999999999</v>
      </c>
      <c r="G817">
        <v>20.827200000000001</v>
      </c>
      <c r="H817">
        <v>31.733599999999999</v>
      </c>
      <c r="K817">
        <v>65.8917</v>
      </c>
      <c r="M817">
        <v>60.878599999999999</v>
      </c>
      <c r="O817">
        <v>59.722999999999999</v>
      </c>
      <c r="Q817" s="2">
        <v>41662</v>
      </c>
      <c r="R817" s="4">
        <v>53.085299999999997</v>
      </c>
      <c r="T817" s="2">
        <v>41646</v>
      </c>
      <c r="U817" s="4">
        <v>59.722999999999999</v>
      </c>
      <c r="V817">
        <f t="shared" si="25"/>
        <v>58.669499999999999</v>
      </c>
    </row>
    <row r="818" spans="1:22" x14ac:dyDescent="0.25">
      <c r="A818" s="1">
        <v>41358</v>
      </c>
      <c r="B818">
        <v>154.94999999999999</v>
      </c>
      <c r="C818" s="1">
        <v>41418</v>
      </c>
      <c r="D818" s="4">
        <f t="shared" si="24"/>
        <v>165.30799999999999</v>
      </c>
      <c r="E818">
        <v>12.407</v>
      </c>
      <c r="F818">
        <v>16.2331</v>
      </c>
      <c r="G818">
        <v>21.250399999999999</v>
      </c>
      <c r="H818">
        <v>32.080399999999997</v>
      </c>
      <c r="K818">
        <v>65.118700000000004</v>
      </c>
      <c r="M818">
        <v>60.8703</v>
      </c>
      <c r="O818">
        <v>59.191600000000001</v>
      </c>
      <c r="Q818" s="2">
        <v>41663</v>
      </c>
      <c r="R818" s="4">
        <v>53.689700000000002</v>
      </c>
      <c r="T818" s="2">
        <v>41647</v>
      </c>
      <c r="U818" s="4">
        <v>59.191600000000001</v>
      </c>
      <c r="V818">
        <f t="shared" si="25"/>
        <v>57.741300000000003</v>
      </c>
    </row>
    <row r="819" spans="1:22" x14ac:dyDescent="0.25">
      <c r="A819" s="1">
        <v>41359</v>
      </c>
      <c r="B819">
        <v>156.19</v>
      </c>
      <c r="C819" s="1">
        <v>41422</v>
      </c>
      <c r="D819" s="4">
        <f t="shared" si="24"/>
        <v>166.3</v>
      </c>
      <c r="E819">
        <v>12.6358</v>
      </c>
      <c r="F819">
        <v>16.771899999999999</v>
      </c>
      <c r="G819">
        <v>22.016300000000001</v>
      </c>
      <c r="H819">
        <v>33.849400000000003</v>
      </c>
      <c r="K819">
        <v>64.9482</v>
      </c>
      <c r="M819">
        <v>59.904699999999998</v>
      </c>
      <c r="O819">
        <v>58.398099999999999</v>
      </c>
      <c r="Q819" s="2">
        <v>41666</v>
      </c>
      <c r="R819" s="4">
        <v>54.045499999999997</v>
      </c>
      <c r="T819" s="2">
        <v>41648</v>
      </c>
      <c r="U819" s="4">
        <v>58.398099999999999</v>
      </c>
      <c r="V819">
        <f t="shared" si="25"/>
        <v>56.344499999999996</v>
      </c>
    </row>
    <row r="820" spans="1:22" x14ac:dyDescent="0.25">
      <c r="A820" s="1">
        <v>41360</v>
      </c>
      <c r="B820">
        <v>156.19</v>
      </c>
      <c r="C820" s="1">
        <v>41423</v>
      </c>
      <c r="D820" s="4">
        <f t="shared" si="24"/>
        <v>165.22</v>
      </c>
      <c r="E820">
        <v>12.8931</v>
      </c>
      <c r="F820">
        <v>17.1418</v>
      </c>
      <c r="G820">
        <v>22.362400000000001</v>
      </c>
      <c r="H820">
        <v>33.197600000000001</v>
      </c>
      <c r="K820">
        <v>63.7742</v>
      </c>
      <c r="M820">
        <v>59.929600000000001</v>
      </c>
      <c r="O820">
        <v>58.3384</v>
      </c>
      <c r="Q820" s="2">
        <v>41667</v>
      </c>
      <c r="R820" s="4">
        <v>52.091700000000003</v>
      </c>
      <c r="T820" s="2">
        <v>41649</v>
      </c>
      <c r="U820" s="4">
        <v>58.3384</v>
      </c>
      <c r="V820">
        <f t="shared" si="25"/>
        <v>56.542200000000001</v>
      </c>
    </row>
    <row r="821" spans="1:22" x14ac:dyDescent="0.25">
      <c r="A821" s="1">
        <v>41361</v>
      </c>
      <c r="B821">
        <v>156.66999999999999</v>
      </c>
      <c r="C821" s="1">
        <v>41424</v>
      </c>
      <c r="D821" s="4">
        <f t="shared" si="24"/>
        <v>165.83</v>
      </c>
      <c r="E821">
        <v>12.287699999999999</v>
      </c>
      <c r="F821">
        <v>16.795100000000001</v>
      </c>
      <c r="G821">
        <v>22.2181</v>
      </c>
      <c r="H821">
        <v>33.442900000000002</v>
      </c>
      <c r="K821">
        <v>64.021299999999997</v>
      </c>
      <c r="M821">
        <v>60.065600000000003</v>
      </c>
      <c r="O821">
        <v>57.548499999999997</v>
      </c>
      <c r="Q821" s="2">
        <v>41668</v>
      </c>
      <c r="R821" s="4">
        <v>53.182299999999998</v>
      </c>
      <c r="T821" s="2">
        <v>41652</v>
      </c>
      <c r="U821" s="4">
        <v>57.548499999999997</v>
      </c>
      <c r="V821">
        <f t="shared" si="25"/>
        <v>56.177599999999998</v>
      </c>
    </row>
    <row r="822" spans="1:22" x14ac:dyDescent="0.25">
      <c r="A822" s="1">
        <v>41365</v>
      </c>
      <c r="B822">
        <v>156.05000000000001</v>
      </c>
      <c r="C822" s="1">
        <v>41425</v>
      </c>
      <c r="D822" s="4">
        <f t="shared" si="24"/>
        <v>163.44499999999999</v>
      </c>
      <c r="E822">
        <v>13.0601</v>
      </c>
      <c r="F822">
        <v>17.9922</v>
      </c>
      <c r="G822">
        <v>23.559100000000001</v>
      </c>
      <c r="H822">
        <v>34.061300000000003</v>
      </c>
      <c r="K822">
        <v>65.128399999999999</v>
      </c>
      <c r="M822">
        <v>58.761400000000002</v>
      </c>
      <c r="O822">
        <v>57.113399999999999</v>
      </c>
      <c r="Q822" s="2">
        <v>41669</v>
      </c>
      <c r="R822" s="4">
        <v>54.780099999999997</v>
      </c>
      <c r="T822" s="2">
        <v>41653</v>
      </c>
      <c r="U822" s="4">
        <v>57.113399999999999</v>
      </c>
      <c r="V822">
        <f t="shared" si="25"/>
        <v>55.872999999999998</v>
      </c>
    </row>
    <row r="823" spans="1:22" x14ac:dyDescent="0.25">
      <c r="A823" s="1">
        <v>41366</v>
      </c>
      <c r="B823">
        <v>156.82</v>
      </c>
      <c r="C823" s="1">
        <v>41428</v>
      </c>
      <c r="D823" s="4">
        <f t="shared" si="24"/>
        <v>164.35</v>
      </c>
      <c r="E823">
        <v>14.494400000000001</v>
      </c>
      <c r="F823">
        <v>19.917300000000001</v>
      </c>
      <c r="G823">
        <v>25.974499999999999</v>
      </c>
      <c r="H823">
        <v>37.761800000000001</v>
      </c>
      <c r="K823">
        <v>63.256399999999999</v>
      </c>
      <c r="M823">
        <v>59.325299999999999</v>
      </c>
      <c r="O823">
        <v>56.754100000000001</v>
      </c>
      <c r="Q823" s="2">
        <v>41670</v>
      </c>
      <c r="R823" s="4">
        <v>55.930500000000002</v>
      </c>
      <c r="T823" s="2">
        <v>41654</v>
      </c>
      <c r="U823" s="4">
        <v>56.754100000000001</v>
      </c>
      <c r="V823">
        <f t="shared" si="25"/>
        <v>55.452500000000001</v>
      </c>
    </row>
    <row r="824" spans="1:22" x14ac:dyDescent="0.25">
      <c r="A824" s="1">
        <v>41367</v>
      </c>
      <c r="B824">
        <v>155.22999999999999</v>
      </c>
      <c r="C824" s="1">
        <v>41429</v>
      </c>
      <c r="D824" s="4">
        <f t="shared" si="24"/>
        <v>163.56</v>
      </c>
      <c r="E824">
        <v>14.8675</v>
      </c>
      <c r="F824">
        <v>19.972899999999999</v>
      </c>
      <c r="G824">
        <v>25.6206</v>
      </c>
      <c r="H824">
        <v>38.393300000000004</v>
      </c>
      <c r="K824">
        <v>63.523200000000003</v>
      </c>
      <c r="M824">
        <v>58.753900000000002</v>
      </c>
      <c r="O824">
        <v>56.3581</v>
      </c>
      <c r="Q824" s="2">
        <v>41673</v>
      </c>
      <c r="R824" s="4">
        <v>56.877600000000001</v>
      </c>
      <c r="T824" s="2">
        <v>41655</v>
      </c>
      <c r="U824" s="4">
        <v>56.3581</v>
      </c>
      <c r="V824">
        <f t="shared" si="25"/>
        <v>54.1342</v>
      </c>
    </row>
    <row r="825" spans="1:22" x14ac:dyDescent="0.25">
      <c r="A825" s="1">
        <v>41368</v>
      </c>
      <c r="B825">
        <v>155.86000000000001</v>
      </c>
      <c r="C825" s="1">
        <v>41430</v>
      </c>
      <c r="D825" s="4">
        <f t="shared" si="24"/>
        <v>161.27199999999999</v>
      </c>
      <c r="E825">
        <v>16.128900000000002</v>
      </c>
      <c r="F825">
        <v>21.273700000000002</v>
      </c>
      <c r="G825">
        <v>26.930700000000002</v>
      </c>
      <c r="H825">
        <v>38.914299999999997</v>
      </c>
      <c r="K825">
        <v>62.787599999999998</v>
      </c>
      <c r="M825">
        <v>57.402700000000003</v>
      </c>
      <c r="O825">
        <v>54.831000000000003</v>
      </c>
      <c r="Q825" s="2">
        <v>41674</v>
      </c>
      <c r="R825" s="4">
        <v>57.030900000000003</v>
      </c>
      <c r="T825" s="2">
        <v>41656</v>
      </c>
      <c r="U825" s="4">
        <v>54.831000000000003</v>
      </c>
      <c r="V825">
        <f t="shared" si="25"/>
        <v>53.127200000000002</v>
      </c>
    </row>
    <row r="826" spans="1:22" x14ac:dyDescent="0.25">
      <c r="A826" s="1">
        <v>41369</v>
      </c>
      <c r="B826">
        <v>155.15799999999999</v>
      </c>
      <c r="C826" s="1">
        <v>41431</v>
      </c>
      <c r="D826" s="4">
        <f t="shared" si="24"/>
        <v>162.72999999999999</v>
      </c>
      <c r="E826">
        <v>15.861800000000001</v>
      </c>
      <c r="F826">
        <v>21.121600000000001</v>
      </c>
      <c r="G826">
        <v>26.907800000000002</v>
      </c>
      <c r="H826">
        <v>39.388100000000001</v>
      </c>
      <c r="K826">
        <v>59.954300000000003</v>
      </c>
      <c r="M826">
        <v>55.068300000000001</v>
      </c>
      <c r="O826">
        <v>54.848999999999997</v>
      </c>
      <c r="Q826" s="2">
        <v>41675</v>
      </c>
      <c r="R826" s="4">
        <v>56.159700000000001</v>
      </c>
      <c r="T826" s="2">
        <v>41660</v>
      </c>
      <c r="U826" s="4">
        <v>54.848999999999997</v>
      </c>
      <c r="V826">
        <f t="shared" si="25"/>
        <v>53.737499999999997</v>
      </c>
    </row>
    <row r="827" spans="1:22" x14ac:dyDescent="0.25">
      <c r="A827" s="1">
        <v>41372</v>
      </c>
      <c r="B827">
        <v>156.21</v>
      </c>
      <c r="C827" s="1">
        <v>41432</v>
      </c>
      <c r="D827" s="4">
        <f t="shared" si="24"/>
        <v>164.8</v>
      </c>
      <c r="E827">
        <v>13.1731</v>
      </c>
      <c r="F827">
        <v>18.757000000000001</v>
      </c>
      <c r="G827">
        <v>26.314800000000002</v>
      </c>
      <c r="H827">
        <v>40.418999999999997</v>
      </c>
      <c r="K827">
        <v>64.183000000000007</v>
      </c>
      <c r="M827">
        <v>53.797199999999997</v>
      </c>
      <c r="O827">
        <v>53.0702</v>
      </c>
      <c r="Q827" s="2">
        <v>41676</v>
      </c>
      <c r="R827" s="4">
        <v>56.121099999999998</v>
      </c>
      <c r="T827" s="2">
        <v>41661</v>
      </c>
      <c r="U827" s="4">
        <v>53.0702</v>
      </c>
      <c r="V827">
        <f t="shared" si="25"/>
        <v>52.403500000000001</v>
      </c>
    </row>
    <row r="828" spans="1:22" x14ac:dyDescent="0.25">
      <c r="A828" s="1">
        <v>41373</v>
      </c>
      <c r="B828">
        <v>156.75</v>
      </c>
      <c r="C828" s="1">
        <v>41435</v>
      </c>
      <c r="D828" s="4">
        <f t="shared" si="24"/>
        <v>164.8</v>
      </c>
      <c r="E828">
        <v>13.409700000000001</v>
      </c>
      <c r="F828">
        <v>19.5747</v>
      </c>
      <c r="G828">
        <v>27.485600000000002</v>
      </c>
      <c r="H828">
        <v>45.222799999999999</v>
      </c>
      <c r="K828">
        <v>60.990299999999998</v>
      </c>
      <c r="M828">
        <v>54.942399999999999</v>
      </c>
      <c r="O828">
        <v>53.761099999999999</v>
      </c>
      <c r="Q828" s="2">
        <v>41677</v>
      </c>
      <c r="R828" s="4">
        <v>56.549300000000002</v>
      </c>
      <c r="T828" s="2">
        <v>41662</v>
      </c>
      <c r="U828" s="4">
        <v>53.761099999999999</v>
      </c>
      <c r="V828">
        <f t="shared" si="25"/>
        <v>53.085299999999997</v>
      </c>
    </row>
    <row r="829" spans="1:22" x14ac:dyDescent="0.25">
      <c r="A829" s="1">
        <v>41374</v>
      </c>
      <c r="B829">
        <v>158.66999999999999</v>
      </c>
      <c r="C829" s="1">
        <v>41436</v>
      </c>
      <c r="D829" s="4">
        <f t="shared" si="24"/>
        <v>163.09800000000001</v>
      </c>
      <c r="E829">
        <v>14.976900000000001</v>
      </c>
      <c r="F829">
        <v>21.7928</v>
      </c>
      <c r="G829">
        <v>29.610900000000001</v>
      </c>
      <c r="H829">
        <v>39.910899999999998</v>
      </c>
      <c r="K829">
        <v>62.789099999999998</v>
      </c>
      <c r="M829">
        <v>55.422800000000002</v>
      </c>
      <c r="O829">
        <v>54.235199999999999</v>
      </c>
      <c r="Q829" s="2">
        <v>41680</v>
      </c>
      <c r="R829" s="4">
        <v>56.689</v>
      </c>
      <c r="T829" s="2">
        <v>41663</v>
      </c>
      <c r="U829" s="4">
        <v>54.235199999999999</v>
      </c>
      <c r="V829">
        <f t="shared" si="25"/>
        <v>53.689700000000002</v>
      </c>
    </row>
    <row r="830" spans="1:22" x14ac:dyDescent="0.25">
      <c r="A830" s="1">
        <v>41375</v>
      </c>
      <c r="B830">
        <v>159.19</v>
      </c>
      <c r="C830" s="1">
        <v>41437</v>
      </c>
      <c r="D830" s="4">
        <f t="shared" si="24"/>
        <v>161.75</v>
      </c>
      <c r="E830">
        <v>17.017099999999999</v>
      </c>
      <c r="F830">
        <v>23.529699999999998</v>
      </c>
      <c r="G830">
        <v>30.5443</v>
      </c>
      <c r="H830">
        <v>38.3825</v>
      </c>
      <c r="K830">
        <v>63.966299999999997</v>
      </c>
      <c r="M830">
        <v>56.518599999999999</v>
      </c>
      <c r="O830">
        <v>55.026600000000002</v>
      </c>
      <c r="Q830" s="2">
        <v>41681</v>
      </c>
      <c r="R830" s="4">
        <v>56.098700000000001</v>
      </c>
      <c r="T830" s="2">
        <v>41666</v>
      </c>
      <c r="U830" s="4">
        <v>55.026600000000002</v>
      </c>
      <c r="V830">
        <f t="shared" si="25"/>
        <v>54.045499999999997</v>
      </c>
    </row>
    <row r="831" spans="1:22" x14ac:dyDescent="0.25">
      <c r="A831" s="1">
        <v>41376</v>
      </c>
      <c r="B831">
        <v>158.80000000000001</v>
      </c>
      <c r="C831" s="1">
        <v>41438</v>
      </c>
      <c r="D831" s="4">
        <f t="shared" si="24"/>
        <v>164.21</v>
      </c>
      <c r="E831">
        <v>14.626099999999999</v>
      </c>
      <c r="F831">
        <v>21.872900000000001</v>
      </c>
      <c r="G831">
        <v>30.954599999999999</v>
      </c>
      <c r="H831">
        <v>36.2224</v>
      </c>
      <c r="K831">
        <v>66.267399999999995</v>
      </c>
      <c r="M831">
        <v>55.660499999999999</v>
      </c>
      <c r="O831">
        <v>53.884300000000003</v>
      </c>
      <c r="Q831" s="2">
        <v>41682</v>
      </c>
      <c r="R831" s="4">
        <v>55.817100000000003</v>
      </c>
      <c r="T831" s="2">
        <v>41667</v>
      </c>
      <c r="U831" s="4">
        <v>53.884300000000003</v>
      </c>
      <c r="V831">
        <f t="shared" si="25"/>
        <v>52.091700000000003</v>
      </c>
    </row>
    <row r="832" spans="1:22" x14ac:dyDescent="0.25">
      <c r="A832" s="1">
        <v>41379</v>
      </c>
      <c r="B832">
        <v>155.11799999999999</v>
      </c>
      <c r="C832" s="1">
        <v>41439</v>
      </c>
      <c r="D832" s="4">
        <f t="shared" si="24"/>
        <v>163.17500000000001</v>
      </c>
      <c r="E832">
        <v>14.5906</v>
      </c>
      <c r="F832">
        <v>21.868200000000002</v>
      </c>
      <c r="G832">
        <v>32.308100000000003</v>
      </c>
      <c r="H832">
        <v>37.387700000000002</v>
      </c>
      <c r="K832">
        <v>66.345299999999995</v>
      </c>
      <c r="M832">
        <v>56.815899999999999</v>
      </c>
      <c r="O832">
        <v>54.8399</v>
      </c>
      <c r="Q832" s="2">
        <v>41683</v>
      </c>
      <c r="R832" s="4">
        <v>55.014000000000003</v>
      </c>
      <c r="T832" s="2">
        <v>41668</v>
      </c>
      <c r="U832" s="4">
        <v>54.8399</v>
      </c>
      <c r="V832">
        <f t="shared" si="25"/>
        <v>53.182299999999998</v>
      </c>
    </row>
    <row r="833" spans="1:22" x14ac:dyDescent="0.25">
      <c r="A833" s="1">
        <v>41380</v>
      </c>
      <c r="B833">
        <v>157.41</v>
      </c>
      <c r="C833" s="1">
        <v>41442</v>
      </c>
      <c r="D833" s="4">
        <f t="shared" si="24"/>
        <v>164.44</v>
      </c>
      <c r="E833">
        <v>17.119</v>
      </c>
      <c r="F833">
        <v>27.157399999999999</v>
      </c>
      <c r="G833">
        <v>39.629800000000003</v>
      </c>
      <c r="H833">
        <v>47.789900000000003</v>
      </c>
      <c r="K833">
        <v>68.343699999999998</v>
      </c>
      <c r="M833">
        <v>57.652200000000001</v>
      </c>
      <c r="O833">
        <v>56.221299999999999</v>
      </c>
      <c r="Q833" s="2">
        <v>41684</v>
      </c>
      <c r="R833" s="4">
        <v>54.598799999999997</v>
      </c>
      <c r="T833" s="2">
        <v>41669</v>
      </c>
      <c r="U833" s="4">
        <v>56.221299999999999</v>
      </c>
      <c r="V833">
        <f t="shared" si="25"/>
        <v>54.780099999999997</v>
      </c>
    </row>
    <row r="834" spans="1:22" x14ac:dyDescent="0.25">
      <c r="A834" s="1">
        <v>41381</v>
      </c>
      <c r="B834">
        <v>155.11000000000001</v>
      </c>
      <c r="C834" s="1">
        <v>41443</v>
      </c>
      <c r="D834" s="4">
        <f t="shared" si="24"/>
        <v>165.73500000000001</v>
      </c>
      <c r="E834">
        <v>18.4771</v>
      </c>
      <c r="F834">
        <v>29.336200000000002</v>
      </c>
      <c r="G834">
        <v>44.921300000000002</v>
      </c>
      <c r="H834">
        <v>53.515799999999999</v>
      </c>
      <c r="K834">
        <v>69.951400000000007</v>
      </c>
      <c r="M834">
        <v>58.874099999999999</v>
      </c>
      <c r="O834">
        <v>57.438299999999998</v>
      </c>
      <c r="Q834" s="2">
        <v>41688</v>
      </c>
      <c r="R834" s="4">
        <v>54.315300000000001</v>
      </c>
      <c r="T834" s="2">
        <v>41670</v>
      </c>
      <c r="U834" s="4">
        <v>57.438299999999998</v>
      </c>
      <c r="V834">
        <f t="shared" si="25"/>
        <v>55.930500000000002</v>
      </c>
    </row>
    <row r="835" spans="1:22" x14ac:dyDescent="0.25">
      <c r="A835" s="1">
        <v>41382</v>
      </c>
      <c r="B835">
        <v>154.13999999999999</v>
      </c>
      <c r="C835" s="1">
        <v>41444</v>
      </c>
      <c r="D835" s="4">
        <f t="shared" si="24"/>
        <v>163.44999999999999</v>
      </c>
      <c r="E835">
        <v>18.680499999999999</v>
      </c>
      <c r="F835">
        <v>32.594799999999999</v>
      </c>
      <c r="G835">
        <v>54.722499999999997</v>
      </c>
      <c r="H835">
        <v>61.042499999999997</v>
      </c>
      <c r="K835">
        <v>72.186499999999995</v>
      </c>
      <c r="M835">
        <v>59.960900000000002</v>
      </c>
      <c r="O835">
        <v>58.321800000000003</v>
      </c>
      <c r="Q835" s="2">
        <v>41689</v>
      </c>
      <c r="R835" s="4">
        <v>55.199300000000001</v>
      </c>
      <c r="T835" s="2">
        <v>41673</v>
      </c>
      <c r="U835" s="4">
        <v>58.321800000000003</v>
      </c>
      <c r="V835">
        <f t="shared" si="25"/>
        <v>56.877600000000001</v>
      </c>
    </row>
    <row r="836" spans="1:22" x14ac:dyDescent="0.25">
      <c r="A836" s="1">
        <v>41383</v>
      </c>
      <c r="B836">
        <v>155.47999999999999</v>
      </c>
      <c r="C836" s="1">
        <v>41445</v>
      </c>
      <c r="D836" s="4">
        <f t="shared" si="24"/>
        <v>159.4</v>
      </c>
      <c r="E836">
        <v>25.564299999999999</v>
      </c>
      <c r="F836">
        <v>47.025199999999998</v>
      </c>
      <c r="G836">
        <v>80.382000000000005</v>
      </c>
      <c r="H836">
        <v>96.899100000000004</v>
      </c>
      <c r="K836">
        <v>73.639899999999997</v>
      </c>
      <c r="M836">
        <v>59.611499999999999</v>
      </c>
      <c r="O836">
        <v>58.0715</v>
      </c>
      <c r="Q836" s="2">
        <v>41690</v>
      </c>
      <c r="R836" s="4">
        <v>53.302799999999998</v>
      </c>
      <c r="T836" s="2">
        <v>41674</v>
      </c>
      <c r="U836" s="4">
        <v>58.0715</v>
      </c>
      <c r="V836">
        <f t="shared" si="25"/>
        <v>57.030900000000003</v>
      </c>
    </row>
    <row r="837" spans="1:22" x14ac:dyDescent="0.25">
      <c r="A837" s="1">
        <v>41386</v>
      </c>
      <c r="B837">
        <v>156.16999999999999</v>
      </c>
      <c r="C837" s="1">
        <v>41449</v>
      </c>
      <c r="D837" s="4">
        <f t="shared" si="24"/>
        <v>157.06</v>
      </c>
      <c r="E837">
        <v>17.135999999999999</v>
      </c>
      <c r="F837">
        <v>21.829699999999999</v>
      </c>
      <c r="G837">
        <v>26.0457</v>
      </c>
      <c r="H837">
        <v>34.750300000000003</v>
      </c>
      <c r="K837">
        <v>72.802000000000007</v>
      </c>
      <c r="M837">
        <v>59.385199999999998</v>
      </c>
      <c r="O837">
        <v>58.069400000000002</v>
      </c>
      <c r="Q837" s="2">
        <v>41694</v>
      </c>
      <c r="R837" s="4">
        <v>52.017899999999997</v>
      </c>
      <c r="T837" s="2">
        <v>41675</v>
      </c>
      <c r="U837" s="4">
        <v>58.069400000000002</v>
      </c>
      <c r="V837">
        <f t="shared" si="25"/>
        <v>56.159700000000001</v>
      </c>
    </row>
    <row r="838" spans="1:22" x14ac:dyDescent="0.25">
      <c r="A838" s="1">
        <v>41387</v>
      </c>
      <c r="B838">
        <v>157.78</v>
      </c>
      <c r="C838" s="1">
        <v>41450</v>
      </c>
      <c r="D838" s="4">
        <f t="shared" si="24"/>
        <v>158.57499999999999</v>
      </c>
      <c r="E838">
        <v>16.848600000000001</v>
      </c>
      <c r="F838">
        <v>21.126000000000001</v>
      </c>
      <c r="G838">
        <v>25.030100000000001</v>
      </c>
      <c r="H838">
        <v>32.119199999999999</v>
      </c>
      <c r="K838">
        <v>73.234200000000001</v>
      </c>
      <c r="M838">
        <v>59.252299999999998</v>
      </c>
      <c r="O838">
        <v>57.600700000000003</v>
      </c>
      <c r="Q838" s="2">
        <v>41695</v>
      </c>
      <c r="R838" s="4">
        <v>52.433599999999998</v>
      </c>
      <c r="T838" s="2">
        <v>41676</v>
      </c>
      <c r="U838" s="4">
        <v>57.600700000000003</v>
      </c>
      <c r="V838">
        <f t="shared" si="25"/>
        <v>56.121099999999998</v>
      </c>
    </row>
    <row r="839" spans="1:22" x14ac:dyDescent="0.25">
      <c r="A839" s="1">
        <v>41388</v>
      </c>
      <c r="B839">
        <v>157.88</v>
      </c>
      <c r="C839" s="1">
        <v>41451</v>
      </c>
      <c r="D839" s="4">
        <f t="shared" si="24"/>
        <v>160.13999999999999</v>
      </c>
      <c r="E839">
        <v>15.872400000000001</v>
      </c>
      <c r="F839">
        <v>20.113</v>
      </c>
      <c r="G839">
        <v>24.276199999999999</v>
      </c>
      <c r="H839">
        <v>33.557600000000001</v>
      </c>
      <c r="K839">
        <v>72.179100000000005</v>
      </c>
      <c r="M839">
        <v>59.842399999999998</v>
      </c>
      <c r="O839">
        <v>57.895299999999999</v>
      </c>
      <c r="Q839" s="2">
        <v>41696</v>
      </c>
      <c r="R839" s="4">
        <v>56.2746</v>
      </c>
      <c r="T839" s="2">
        <v>41677</v>
      </c>
      <c r="U839" s="4">
        <v>57.895299999999999</v>
      </c>
      <c r="V839">
        <f t="shared" si="25"/>
        <v>56.549300000000002</v>
      </c>
    </row>
    <row r="840" spans="1:22" x14ac:dyDescent="0.25">
      <c r="A840" s="1">
        <v>41389</v>
      </c>
      <c r="B840">
        <v>158.52000000000001</v>
      </c>
      <c r="C840" s="1">
        <v>41452</v>
      </c>
      <c r="D840" s="4">
        <f t="shared" si="24"/>
        <v>161.08000000000001</v>
      </c>
      <c r="E840">
        <v>15.164400000000001</v>
      </c>
      <c r="F840">
        <v>19.3583</v>
      </c>
      <c r="G840">
        <v>23.6723</v>
      </c>
      <c r="H840">
        <v>33.722099999999998</v>
      </c>
      <c r="K840">
        <v>74.089600000000004</v>
      </c>
      <c r="M840">
        <v>60.8992</v>
      </c>
      <c r="O840">
        <v>58.394199999999998</v>
      </c>
      <c r="Q840" s="2">
        <v>41697</v>
      </c>
      <c r="R840" s="4">
        <v>55.4711</v>
      </c>
      <c r="T840" s="2">
        <v>41680</v>
      </c>
      <c r="U840" s="4">
        <v>58.394199999999998</v>
      </c>
      <c r="V840">
        <f t="shared" si="25"/>
        <v>56.689</v>
      </c>
    </row>
    <row r="841" spans="1:22" x14ac:dyDescent="0.25">
      <c r="A841" s="1">
        <v>41390</v>
      </c>
      <c r="B841">
        <v>158.24</v>
      </c>
      <c r="C841" s="1">
        <v>41453</v>
      </c>
      <c r="D841" s="4">
        <f t="shared" ref="D841:D904" si="26">VLOOKUP(C841,$A:$B,2,FALSE)</f>
        <v>160.41999999999999</v>
      </c>
      <c r="E841">
        <v>14.853300000000001</v>
      </c>
      <c r="F841">
        <v>19.261800000000001</v>
      </c>
      <c r="G841">
        <v>23.676300000000001</v>
      </c>
      <c r="H841">
        <v>35.092599999999997</v>
      </c>
      <c r="K841">
        <v>76.671999999999997</v>
      </c>
      <c r="M841">
        <v>60.262</v>
      </c>
      <c r="O841">
        <v>57.646299999999997</v>
      </c>
      <c r="Q841" s="2">
        <v>41698</v>
      </c>
      <c r="R841" s="4">
        <v>56.046399999999998</v>
      </c>
      <c r="T841" s="2">
        <v>41681</v>
      </c>
      <c r="U841" s="4">
        <v>57.646299999999997</v>
      </c>
      <c r="V841">
        <f t="shared" ref="V841:V904" si="27">VLOOKUP(T841,Q:R,2,FALSE)</f>
        <v>56.098700000000001</v>
      </c>
    </row>
    <row r="842" spans="1:22" x14ac:dyDescent="0.25">
      <c r="A842" s="1">
        <v>41393</v>
      </c>
      <c r="B842">
        <v>159.30000000000001</v>
      </c>
      <c r="C842" s="1">
        <v>41456</v>
      </c>
      <c r="D842" s="4">
        <f t="shared" si="26"/>
        <v>161.36000000000001</v>
      </c>
      <c r="E842">
        <v>14.6561</v>
      </c>
      <c r="F842">
        <v>19.344899999999999</v>
      </c>
      <c r="G842">
        <v>24.330100000000002</v>
      </c>
      <c r="H842">
        <v>35.645699999999998</v>
      </c>
      <c r="K842">
        <v>71.093800000000002</v>
      </c>
      <c r="M842">
        <v>59.627200000000002</v>
      </c>
      <c r="O842">
        <v>57.487200000000001</v>
      </c>
      <c r="Q842" s="2">
        <v>41701</v>
      </c>
      <c r="R842" s="4">
        <v>55.7333</v>
      </c>
      <c r="T842" s="2">
        <v>41682</v>
      </c>
      <c r="U842" s="4">
        <v>57.487200000000001</v>
      </c>
      <c r="V842">
        <f t="shared" si="27"/>
        <v>55.817100000000003</v>
      </c>
    </row>
    <row r="843" spans="1:22" x14ac:dyDescent="0.25">
      <c r="A843" s="1">
        <v>41394</v>
      </c>
      <c r="B843">
        <v>159.68</v>
      </c>
      <c r="C843" s="1">
        <v>41457</v>
      </c>
      <c r="D843" s="4">
        <f t="shared" si="26"/>
        <v>161.21</v>
      </c>
      <c r="E843">
        <v>15.065300000000001</v>
      </c>
      <c r="F843">
        <v>19.793299999999999</v>
      </c>
      <c r="G843">
        <v>24.806000000000001</v>
      </c>
      <c r="H843">
        <v>34.590800000000002</v>
      </c>
      <c r="K843">
        <v>70.7012</v>
      </c>
      <c r="M843">
        <v>58.503399999999999</v>
      </c>
      <c r="O843">
        <v>56.450400000000002</v>
      </c>
      <c r="Q843" s="2">
        <v>41702</v>
      </c>
      <c r="R843" s="4">
        <v>55.935499999999998</v>
      </c>
      <c r="T843" s="2">
        <v>41683</v>
      </c>
      <c r="U843" s="4">
        <v>56.450400000000002</v>
      </c>
      <c r="V843">
        <f t="shared" si="27"/>
        <v>55.014000000000003</v>
      </c>
    </row>
    <row r="844" spans="1:22" x14ac:dyDescent="0.25">
      <c r="A844" s="1">
        <v>41395</v>
      </c>
      <c r="B844">
        <v>158.28</v>
      </c>
      <c r="C844" s="1">
        <v>41458</v>
      </c>
      <c r="D844" s="4">
        <f t="shared" si="26"/>
        <v>161.28</v>
      </c>
      <c r="E844">
        <v>14.7597</v>
      </c>
      <c r="F844">
        <v>19.242100000000001</v>
      </c>
      <c r="G844">
        <v>24.515899999999998</v>
      </c>
      <c r="H844">
        <v>36.572200000000002</v>
      </c>
      <c r="K844">
        <v>69.328400000000002</v>
      </c>
      <c r="M844">
        <v>58.360300000000002</v>
      </c>
      <c r="O844">
        <v>56.079300000000003</v>
      </c>
      <c r="Q844" s="2">
        <v>41703</v>
      </c>
      <c r="R844" s="4">
        <v>56.940800000000003</v>
      </c>
      <c r="T844" s="2">
        <v>41684</v>
      </c>
      <c r="U844" s="4">
        <v>56.079300000000003</v>
      </c>
      <c r="V844">
        <f t="shared" si="27"/>
        <v>54.598799999999997</v>
      </c>
    </row>
    <row r="845" spans="1:22" x14ac:dyDescent="0.25">
      <c r="A845" s="1">
        <v>41396</v>
      </c>
      <c r="B845">
        <v>159.75</v>
      </c>
      <c r="C845" s="1">
        <v>41460</v>
      </c>
      <c r="D845" s="4">
        <f t="shared" si="26"/>
        <v>163.02000000000001</v>
      </c>
      <c r="E845">
        <v>12.324199999999999</v>
      </c>
      <c r="F845">
        <v>17.839700000000001</v>
      </c>
      <c r="G845">
        <v>24.842400000000001</v>
      </c>
      <c r="H845">
        <v>30.663699999999999</v>
      </c>
      <c r="K845">
        <v>70.016199999999998</v>
      </c>
      <c r="M845">
        <v>57.655299999999997</v>
      </c>
      <c r="O845">
        <v>55.653700000000001</v>
      </c>
      <c r="Q845" s="2">
        <v>41704</v>
      </c>
      <c r="R845" s="4">
        <v>57.631599999999999</v>
      </c>
      <c r="T845" s="2">
        <v>41688</v>
      </c>
      <c r="U845" s="4">
        <v>55.653700000000001</v>
      </c>
      <c r="V845">
        <f t="shared" si="27"/>
        <v>54.315300000000001</v>
      </c>
    </row>
    <row r="846" spans="1:22" x14ac:dyDescent="0.25">
      <c r="A846" s="1">
        <v>41397</v>
      </c>
      <c r="B846">
        <v>161.36799999999999</v>
      </c>
      <c r="C846" s="1">
        <v>41463</v>
      </c>
      <c r="D846" s="4">
        <f t="shared" si="26"/>
        <v>163.94499999999999</v>
      </c>
      <c r="E846">
        <v>12.944699999999999</v>
      </c>
      <c r="F846">
        <v>19.219899999999999</v>
      </c>
      <c r="G846">
        <v>27.135899999999999</v>
      </c>
      <c r="H846">
        <v>36.839799999999997</v>
      </c>
      <c r="K846">
        <v>71.004099999999994</v>
      </c>
      <c r="M846">
        <v>59.751199999999997</v>
      </c>
      <c r="O846">
        <v>56.667200000000001</v>
      </c>
      <c r="Q846" s="2">
        <v>41705</v>
      </c>
      <c r="R846" s="4">
        <v>57.603299999999997</v>
      </c>
      <c r="T846" s="2">
        <v>41689</v>
      </c>
      <c r="U846" s="4">
        <v>56.667200000000001</v>
      </c>
      <c r="V846">
        <f t="shared" si="27"/>
        <v>55.199300000000001</v>
      </c>
    </row>
    <row r="847" spans="1:22" x14ac:dyDescent="0.25">
      <c r="A847" s="1">
        <v>41400</v>
      </c>
      <c r="B847">
        <v>161.78</v>
      </c>
      <c r="C847" s="1">
        <v>41464</v>
      </c>
      <c r="D847" s="4">
        <f t="shared" si="26"/>
        <v>165.13</v>
      </c>
      <c r="E847">
        <v>12.7347</v>
      </c>
      <c r="F847">
        <v>18.598500000000001</v>
      </c>
      <c r="G847">
        <v>27.6343</v>
      </c>
      <c r="H847">
        <v>35.585500000000003</v>
      </c>
      <c r="K847">
        <v>76.314099999999996</v>
      </c>
      <c r="M847">
        <v>55.122999999999998</v>
      </c>
      <c r="O847">
        <v>54.384999999999998</v>
      </c>
      <c r="Q847" s="2">
        <v>41708</v>
      </c>
      <c r="R847" s="4">
        <v>58.040500000000002</v>
      </c>
      <c r="T847" s="2">
        <v>41690</v>
      </c>
      <c r="U847" s="4">
        <v>54.384999999999998</v>
      </c>
      <c r="V847">
        <f t="shared" si="27"/>
        <v>53.302799999999998</v>
      </c>
    </row>
    <row r="848" spans="1:22" x14ac:dyDescent="0.25">
      <c r="A848" s="1">
        <v>41401</v>
      </c>
      <c r="B848">
        <v>162.59989999999999</v>
      </c>
      <c r="C848" s="1">
        <v>41465</v>
      </c>
      <c r="D848" s="4">
        <f t="shared" si="26"/>
        <v>165.19200000000001</v>
      </c>
      <c r="E848">
        <v>12.6646</v>
      </c>
      <c r="F848">
        <v>19.293299999999999</v>
      </c>
      <c r="G848">
        <v>28.659400000000002</v>
      </c>
      <c r="H848">
        <v>39.162199999999999</v>
      </c>
      <c r="K848">
        <v>56.350200000000001</v>
      </c>
      <c r="M848">
        <v>54.794899999999998</v>
      </c>
      <c r="O848">
        <v>52.963999999999999</v>
      </c>
      <c r="Q848" s="2">
        <v>41709</v>
      </c>
      <c r="R848" s="4">
        <v>57.557400000000001</v>
      </c>
      <c r="T848" s="2">
        <v>41694</v>
      </c>
      <c r="U848" s="4">
        <v>52.963999999999999</v>
      </c>
      <c r="V848">
        <f t="shared" si="27"/>
        <v>52.017899999999997</v>
      </c>
    </row>
    <row r="849" spans="1:22" x14ac:dyDescent="0.25">
      <c r="A849" s="1">
        <v>41402</v>
      </c>
      <c r="B849">
        <v>163.34</v>
      </c>
      <c r="C849" s="1">
        <v>41466</v>
      </c>
      <c r="D849" s="4">
        <f t="shared" si="26"/>
        <v>167.44</v>
      </c>
      <c r="E849">
        <v>11.8819</v>
      </c>
      <c r="F849">
        <v>18.957899999999999</v>
      </c>
      <c r="G849">
        <v>29.529900000000001</v>
      </c>
      <c r="H849">
        <v>34.616799999999998</v>
      </c>
      <c r="K849">
        <v>54.831200000000003</v>
      </c>
      <c r="M849">
        <v>53.959299999999999</v>
      </c>
      <c r="O849">
        <v>54.564399999999999</v>
      </c>
      <c r="Q849" s="2">
        <v>41710</v>
      </c>
      <c r="R849" s="4">
        <v>57.877800000000001</v>
      </c>
      <c r="T849" s="2">
        <v>41695</v>
      </c>
      <c r="U849" s="4">
        <v>54.564399999999999</v>
      </c>
      <c r="V849">
        <f t="shared" si="27"/>
        <v>52.433599999999998</v>
      </c>
    </row>
    <row r="850" spans="1:22" x14ac:dyDescent="0.25">
      <c r="A850" s="1">
        <v>41403</v>
      </c>
      <c r="B850">
        <v>162.881</v>
      </c>
      <c r="C850" s="1">
        <v>41467</v>
      </c>
      <c r="D850" s="4">
        <f t="shared" si="26"/>
        <v>167.51</v>
      </c>
      <c r="E850">
        <v>11.4999</v>
      </c>
      <c r="F850">
        <v>18.7395</v>
      </c>
      <c r="G850">
        <v>29.640899999999998</v>
      </c>
      <c r="H850">
        <v>30.207799999999999</v>
      </c>
      <c r="K850">
        <v>53.404200000000003</v>
      </c>
      <c r="M850">
        <v>56.611499999999999</v>
      </c>
      <c r="O850">
        <v>58.865900000000003</v>
      </c>
      <c r="Q850" s="2">
        <v>41711</v>
      </c>
      <c r="R850" s="4">
        <v>58.142899999999997</v>
      </c>
      <c r="T850" s="2">
        <v>41696</v>
      </c>
      <c r="U850" s="4">
        <v>58.865900000000003</v>
      </c>
      <c r="V850">
        <f t="shared" si="27"/>
        <v>56.2746</v>
      </c>
    </row>
    <row r="851" spans="1:22" x14ac:dyDescent="0.25">
      <c r="A851" s="1">
        <v>41404</v>
      </c>
      <c r="B851">
        <v>163.41</v>
      </c>
      <c r="C851" s="1">
        <v>41470</v>
      </c>
      <c r="D851" s="4">
        <f t="shared" si="26"/>
        <v>168.155</v>
      </c>
      <c r="E851">
        <v>12.662100000000001</v>
      </c>
      <c r="F851">
        <v>23.3781</v>
      </c>
      <c r="G851">
        <v>31.533799999999999</v>
      </c>
      <c r="H851">
        <v>31.533799999999999</v>
      </c>
      <c r="K851">
        <v>58.043100000000003</v>
      </c>
      <c r="M851">
        <v>61.052599999999998</v>
      </c>
      <c r="O851">
        <v>58.122700000000002</v>
      </c>
      <c r="Q851" s="2">
        <v>41712</v>
      </c>
      <c r="R851" s="4">
        <v>57.6111</v>
      </c>
      <c r="T851" s="2">
        <v>41697</v>
      </c>
      <c r="U851" s="4">
        <v>58.122700000000002</v>
      </c>
      <c r="V851">
        <f t="shared" si="27"/>
        <v>55.4711</v>
      </c>
    </row>
    <row r="852" spans="1:22" x14ac:dyDescent="0.25">
      <c r="A852" s="1">
        <v>41407</v>
      </c>
      <c r="B852">
        <v>163.54</v>
      </c>
      <c r="C852" s="1">
        <v>41471</v>
      </c>
      <c r="D852" s="4">
        <f t="shared" si="26"/>
        <v>167.52500000000001</v>
      </c>
      <c r="E852">
        <v>14.0114</v>
      </c>
      <c r="F852">
        <v>26.115500000000001</v>
      </c>
      <c r="G852">
        <v>30.416</v>
      </c>
      <c r="H852">
        <v>30.416</v>
      </c>
      <c r="K852">
        <v>64.653000000000006</v>
      </c>
      <c r="M852">
        <v>60.401800000000001</v>
      </c>
      <c r="O852">
        <v>58.520299999999999</v>
      </c>
      <c r="Q852" s="2">
        <v>41715</v>
      </c>
      <c r="R852" s="4">
        <v>57.450400000000002</v>
      </c>
      <c r="T852" s="2">
        <v>41698</v>
      </c>
      <c r="U852" s="4">
        <v>58.520299999999999</v>
      </c>
      <c r="V852">
        <f t="shared" si="27"/>
        <v>56.046399999999998</v>
      </c>
    </row>
    <row r="853" spans="1:22" x14ac:dyDescent="0.25">
      <c r="A853" s="1">
        <v>41408</v>
      </c>
      <c r="B853">
        <v>165.23</v>
      </c>
      <c r="C853" s="1">
        <v>41472</v>
      </c>
      <c r="D853" s="4">
        <f t="shared" si="26"/>
        <v>167.95009999999999</v>
      </c>
      <c r="E853">
        <v>13.624599999999999</v>
      </c>
      <c r="F853">
        <v>29.362400000000001</v>
      </c>
      <c r="G853">
        <v>32.411200000000001</v>
      </c>
      <c r="H853">
        <v>32.411200000000001</v>
      </c>
      <c r="K853">
        <v>60.964100000000002</v>
      </c>
      <c r="M853">
        <v>60.488399999999999</v>
      </c>
      <c r="O853">
        <v>58.506500000000003</v>
      </c>
      <c r="Q853" s="2">
        <v>41716</v>
      </c>
      <c r="R853" s="4">
        <v>57.208199999999998</v>
      </c>
      <c r="T853" s="2">
        <v>41701</v>
      </c>
      <c r="U853" s="4">
        <v>58.506500000000003</v>
      </c>
      <c r="V853">
        <f t="shared" si="27"/>
        <v>55.7333</v>
      </c>
    </row>
    <row r="854" spans="1:22" x14ac:dyDescent="0.25">
      <c r="A854" s="1">
        <v>41409</v>
      </c>
      <c r="B854">
        <v>166.11500000000001</v>
      </c>
      <c r="C854" s="1">
        <v>41473</v>
      </c>
      <c r="D854" s="4">
        <f t="shared" si="26"/>
        <v>168.87</v>
      </c>
      <c r="E854">
        <v>12.8665</v>
      </c>
      <c r="F854">
        <v>29.787199999999999</v>
      </c>
      <c r="G854">
        <v>29.787199999999999</v>
      </c>
      <c r="H854">
        <v>29.787199999999999</v>
      </c>
      <c r="K854">
        <v>59.7605</v>
      </c>
      <c r="M854">
        <v>61.550800000000002</v>
      </c>
      <c r="O854">
        <v>58.201300000000003</v>
      </c>
      <c r="Q854" s="2">
        <v>41717</v>
      </c>
      <c r="R854" s="4">
        <v>57.174799999999998</v>
      </c>
      <c r="T854" s="2">
        <v>41702</v>
      </c>
      <c r="U854" s="4">
        <v>58.201300000000003</v>
      </c>
      <c r="V854">
        <f t="shared" si="27"/>
        <v>55.935499999999998</v>
      </c>
    </row>
    <row r="855" spans="1:22" x14ac:dyDescent="0.25">
      <c r="A855" s="1">
        <v>41410</v>
      </c>
      <c r="B855">
        <v>165.34</v>
      </c>
      <c r="C855" s="1">
        <v>41477</v>
      </c>
      <c r="D855" s="4">
        <f t="shared" si="26"/>
        <v>169.5</v>
      </c>
      <c r="E855">
        <v>10.8895</v>
      </c>
      <c r="F855">
        <v>15.04</v>
      </c>
      <c r="G855">
        <v>20.915700000000001</v>
      </c>
      <c r="H855">
        <v>25.077500000000001</v>
      </c>
      <c r="K855">
        <v>60.928400000000003</v>
      </c>
      <c r="M855">
        <v>60.867400000000004</v>
      </c>
      <c r="O855">
        <v>59.272799999999997</v>
      </c>
      <c r="Q855" s="2">
        <v>41718</v>
      </c>
      <c r="R855" s="4">
        <v>57.245600000000003</v>
      </c>
      <c r="T855" s="2">
        <v>41703</v>
      </c>
      <c r="U855" s="4">
        <v>59.272799999999997</v>
      </c>
      <c r="V855">
        <f t="shared" si="27"/>
        <v>56.940800000000003</v>
      </c>
    </row>
    <row r="856" spans="1:22" x14ac:dyDescent="0.25">
      <c r="A856" s="1">
        <v>41411</v>
      </c>
      <c r="B856">
        <v>166.94</v>
      </c>
      <c r="C856" s="1">
        <v>41478</v>
      </c>
      <c r="D856" s="4">
        <f t="shared" si="26"/>
        <v>169.14</v>
      </c>
      <c r="E856">
        <v>11.042899999999999</v>
      </c>
      <c r="F856">
        <v>15.2021</v>
      </c>
      <c r="G856">
        <v>20.650500000000001</v>
      </c>
      <c r="H856">
        <v>23.264299999999999</v>
      </c>
      <c r="K856">
        <v>60.115699999999997</v>
      </c>
      <c r="M856">
        <v>62.513399999999997</v>
      </c>
      <c r="O856">
        <v>60.582999999999998</v>
      </c>
      <c r="Q856" s="2">
        <v>41722</v>
      </c>
      <c r="R856" s="4">
        <v>57.662599999999998</v>
      </c>
      <c r="T856" s="2">
        <v>41704</v>
      </c>
      <c r="U856" s="4">
        <v>60.582999999999998</v>
      </c>
      <c r="V856">
        <f t="shared" si="27"/>
        <v>57.631599999999999</v>
      </c>
    </row>
    <row r="857" spans="1:22" x14ac:dyDescent="0.25">
      <c r="A857" s="1">
        <v>41414</v>
      </c>
      <c r="B857">
        <v>166.93</v>
      </c>
      <c r="C857" s="1">
        <v>41479</v>
      </c>
      <c r="D857" s="4">
        <f t="shared" si="26"/>
        <v>168.52</v>
      </c>
      <c r="E857">
        <v>11.6143</v>
      </c>
      <c r="F857">
        <v>15.9716</v>
      </c>
      <c r="G857">
        <v>21.345500000000001</v>
      </c>
      <c r="H857">
        <v>23.0563</v>
      </c>
      <c r="K857">
        <v>63.472000000000001</v>
      </c>
      <c r="M857">
        <v>63.958100000000002</v>
      </c>
      <c r="O857">
        <v>59.981999999999999</v>
      </c>
      <c r="Q857" s="2">
        <v>41723</v>
      </c>
      <c r="R857" s="4">
        <v>56.9938</v>
      </c>
      <c r="T857" s="2">
        <v>41705</v>
      </c>
      <c r="U857" s="4">
        <v>59.981999999999999</v>
      </c>
      <c r="V857">
        <f t="shared" si="27"/>
        <v>57.603299999999997</v>
      </c>
    </row>
    <row r="858" spans="1:22" x14ac:dyDescent="0.25">
      <c r="A858" s="1">
        <v>41415</v>
      </c>
      <c r="B858">
        <v>167.17</v>
      </c>
      <c r="C858" s="1">
        <v>41480</v>
      </c>
      <c r="D858" s="4">
        <f t="shared" si="26"/>
        <v>168.93</v>
      </c>
      <c r="E858">
        <v>11.2585</v>
      </c>
      <c r="F858">
        <v>15.722099999999999</v>
      </c>
      <c r="G858">
        <v>21.400400000000001</v>
      </c>
      <c r="H858">
        <v>33.702800000000003</v>
      </c>
      <c r="K858">
        <v>65.374700000000004</v>
      </c>
      <c r="M858">
        <v>63.080300000000001</v>
      </c>
      <c r="O858">
        <v>60.314300000000003</v>
      </c>
      <c r="Q858" s="2">
        <v>41724</v>
      </c>
      <c r="R858" s="4">
        <v>57.383099999999999</v>
      </c>
      <c r="T858" s="2">
        <v>41708</v>
      </c>
      <c r="U858" s="4">
        <v>60.314300000000003</v>
      </c>
      <c r="V858">
        <f t="shared" si="27"/>
        <v>58.040500000000002</v>
      </c>
    </row>
    <row r="859" spans="1:22" x14ac:dyDescent="0.25">
      <c r="A859" s="1">
        <v>41416</v>
      </c>
      <c r="B859">
        <v>165.93</v>
      </c>
      <c r="C859" s="1">
        <v>41481</v>
      </c>
      <c r="D859" s="4">
        <f t="shared" si="26"/>
        <v>169.11</v>
      </c>
      <c r="E859">
        <v>11.093500000000001</v>
      </c>
      <c r="F859">
        <v>15.801500000000001</v>
      </c>
      <c r="G859">
        <v>21.9725</v>
      </c>
      <c r="H859">
        <v>34.946800000000003</v>
      </c>
      <c r="K859">
        <v>62.876899999999999</v>
      </c>
      <c r="M859">
        <v>62.881300000000003</v>
      </c>
      <c r="O859">
        <v>59.478400000000001</v>
      </c>
      <c r="Q859" s="2">
        <v>41725</v>
      </c>
      <c r="R859" s="4">
        <v>57.574300000000001</v>
      </c>
      <c r="T859" s="2">
        <v>41709</v>
      </c>
      <c r="U859" s="4">
        <v>59.478400000000001</v>
      </c>
      <c r="V859">
        <f t="shared" si="27"/>
        <v>57.557400000000001</v>
      </c>
    </row>
    <row r="860" spans="1:22" x14ac:dyDescent="0.25">
      <c r="A860" s="1">
        <v>41417</v>
      </c>
      <c r="B860">
        <v>165.45</v>
      </c>
      <c r="C860" s="1">
        <v>41484</v>
      </c>
      <c r="D860" s="4">
        <f t="shared" si="26"/>
        <v>168.59</v>
      </c>
      <c r="E860">
        <v>11.331799999999999</v>
      </c>
      <c r="F860">
        <v>16.4221</v>
      </c>
      <c r="G860">
        <v>22.730699999999999</v>
      </c>
      <c r="H860">
        <v>33.152700000000003</v>
      </c>
      <c r="K860">
        <v>62.87</v>
      </c>
      <c r="M860">
        <v>61.731499999999997</v>
      </c>
      <c r="O860">
        <v>59.883600000000001</v>
      </c>
      <c r="Q860" s="2">
        <v>41726</v>
      </c>
      <c r="R860" s="4">
        <v>57.413899999999998</v>
      </c>
      <c r="T860" s="2">
        <v>41710</v>
      </c>
      <c r="U860" s="4">
        <v>59.883600000000001</v>
      </c>
      <c r="V860">
        <f t="shared" si="27"/>
        <v>57.877800000000001</v>
      </c>
    </row>
    <row r="861" spans="1:22" x14ac:dyDescent="0.25">
      <c r="A861" s="1">
        <v>41418</v>
      </c>
      <c r="B861">
        <v>165.30799999999999</v>
      </c>
      <c r="C861" s="1">
        <v>41485</v>
      </c>
      <c r="D861" s="4">
        <f t="shared" si="26"/>
        <v>168.58799999999999</v>
      </c>
      <c r="E861">
        <v>11.985799999999999</v>
      </c>
      <c r="F861">
        <v>17.446899999999999</v>
      </c>
      <c r="G861">
        <v>23.8218</v>
      </c>
      <c r="H861">
        <v>33.7971</v>
      </c>
      <c r="K861">
        <v>61.888599999999997</v>
      </c>
      <c r="M861">
        <v>62.471899999999998</v>
      </c>
      <c r="O861">
        <v>60.217300000000002</v>
      </c>
      <c r="Q861" s="2">
        <v>41729</v>
      </c>
      <c r="R861" s="4">
        <v>57.434899999999999</v>
      </c>
      <c r="T861" s="2">
        <v>41711</v>
      </c>
      <c r="U861" s="4">
        <v>60.217300000000002</v>
      </c>
      <c r="V861">
        <f t="shared" si="27"/>
        <v>58.142899999999997</v>
      </c>
    </row>
    <row r="862" spans="1:22" x14ac:dyDescent="0.25">
      <c r="A862" s="1">
        <v>41422</v>
      </c>
      <c r="B862">
        <v>166.3</v>
      </c>
      <c r="C862" s="1">
        <v>41486</v>
      </c>
      <c r="D862" s="4">
        <f t="shared" si="26"/>
        <v>168.71</v>
      </c>
      <c r="E862">
        <v>11.014699999999999</v>
      </c>
      <c r="F862">
        <v>16.846699999999998</v>
      </c>
      <c r="G862">
        <v>24.087</v>
      </c>
      <c r="H862">
        <v>34.933999999999997</v>
      </c>
      <c r="K862">
        <v>62.986899999999999</v>
      </c>
      <c r="M862">
        <v>62.962899999999998</v>
      </c>
      <c r="O862">
        <v>59.464799999999997</v>
      </c>
      <c r="Q862" s="2">
        <v>41730</v>
      </c>
      <c r="R862" s="4">
        <v>56.552</v>
      </c>
      <c r="T862" s="2">
        <v>41712</v>
      </c>
      <c r="U862" s="4">
        <v>59.464799999999997</v>
      </c>
      <c r="V862">
        <f t="shared" si="27"/>
        <v>57.6111</v>
      </c>
    </row>
    <row r="863" spans="1:22" x14ac:dyDescent="0.25">
      <c r="A863" s="1">
        <v>41423</v>
      </c>
      <c r="B863">
        <v>165.22</v>
      </c>
      <c r="C863" s="1">
        <v>41487</v>
      </c>
      <c r="D863" s="4">
        <f t="shared" si="26"/>
        <v>170.66</v>
      </c>
      <c r="E863">
        <v>11.407999999999999</v>
      </c>
      <c r="F863">
        <v>16.635400000000001</v>
      </c>
      <c r="G863">
        <v>23.271100000000001</v>
      </c>
      <c r="H863">
        <v>34.680500000000002</v>
      </c>
      <c r="K863">
        <v>63.211799999999997</v>
      </c>
      <c r="M863">
        <v>61.396700000000003</v>
      </c>
      <c r="O863">
        <v>59.3003</v>
      </c>
      <c r="Q863" s="2">
        <v>41731</v>
      </c>
      <c r="R863" s="4">
        <v>55.533799999999999</v>
      </c>
      <c r="T863" s="2">
        <v>41715</v>
      </c>
      <c r="U863" s="4">
        <v>59.3003</v>
      </c>
      <c r="V863">
        <f t="shared" si="27"/>
        <v>57.450400000000002</v>
      </c>
    </row>
    <row r="864" spans="1:22" x14ac:dyDescent="0.25">
      <c r="A864" s="1">
        <v>41424</v>
      </c>
      <c r="B864">
        <v>165.83</v>
      </c>
      <c r="C864" s="1">
        <v>41488</v>
      </c>
      <c r="D864" s="4">
        <f t="shared" si="26"/>
        <v>170.95</v>
      </c>
      <c r="E864">
        <v>9.7659000000000002</v>
      </c>
      <c r="F864">
        <v>15.27</v>
      </c>
      <c r="G864">
        <v>22.7818</v>
      </c>
      <c r="H864">
        <v>32.182899999999997</v>
      </c>
      <c r="K864">
        <v>60.549100000000003</v>
      </c>
      <c r="M864">
        <v>61.623399999999997</v>
      </c>
      <c r="O864">
        <v>58.9846</v>
      </c>
      <c r="Q864" s="2">
        <v>41732</v>
      </c>
      <c r="R864" s="4">
        <v>56.052300000000002</v>
      </c>
      <c r="T864" s="2">
        <v>41716</v>
      </c>
      <c r="U864" s="4">
        <v>58.9846</v>
      </c>
      <c r="V864">
        <f t="shared" si="27"/>
        <v>57.208199999999998</v>
      </c>
    </row>
    <row r="865" spans="1:22" x14ac:dyDescent="0.25">
      <c r="A865" s="1">
        <v>41425</v>
      </c>
      <c r="B865">
        <v>163.44499999999999</v>
      </c>
      <c r="C865" s="1">
        <v>41491</v>
      </c>
      <c r="D865" s="4">
        <f t="shared" si="26"/>
        <v>170.7</v>
      </c>
      <c r="E865">
        <v>9.5764999999999993</v>
      </c>
      <c r="F865">
        <v>15.9542</v>
      </c>
      <c r="G865">
        <v>24.822700000000001</v>
      </c>
      <c r="H865">
        <v>36.212899999999998</v>
      </c>
      <c r="K865">
        <v>60.5488</v>
      </c>
      <c r="M865">
        <v>61.154499999999999</v>
      </c>
      <c r="O865">
        <v>58.787199999999999</v>
      </c>
      <c r="Q865" s="2">
        <v>41733</v>
      </c>
      <c r="R865" s="4">
        <v>56.101599999999998</v>
      </c>
      <c r="T865" s="2">
        <v>41717</v>
      </c>
      <c r="U865" s="4">
        <v>58.787199999999999</v>
      </c>
      <c r="V865">
        <f t="shared" si="27"/>
        <v>57.174799999999998</v>
      </c>
    </row>
    <row r="866" spans="1:22" x14ac:dyDescent="0.25">
      <c r="A866" s="1">
        <v>41428</v>
      </c>
      <c r="B866">
        <v>164.35</v>
      </c>
      <c r="C866" s="1">
        <v>41492</v>
      </c>
      <c r="D866" s="4">
        <f t="shared" si="26"/>
        <v>169.73</v>
      </c>
      <c r="E866">
        <v>10.4618</v>
      </c>
      <c r="F866">
        <v>17.5168</v>
      </c>
      <c r="G866">
        <v>27.039300000000001</v>
      </c>
      <c r="H866">
        <v>33.972799999999999</v>
      </c>
      <c r="K866">
        <v>59.884</v>
      </c>
      <c r="M866">
        <v>60.649700000000003</v>
      </c>
      <c r="O866">
        <v>58.599200000000003</v>
      </c>
      <c r="Q866" s="2">
        <v>41736</v>
      </c>
      <c r="R866" s="4">
        <v>56.949100000000001</v>
      </c>
      <c r="T866" s="2">
        <v>41718</v>
      </c>
      <c r="U866" s="4">
        <v>58.599200000000003</v>
      </c>
      <c r="V866">
        <f t="shared" si="27"/>
        <v>57.245600000000003</v>
      </c>
    </row>
    <row r="867" spans="1:22" x14ac:dyDescent="0.25">
      <c r="A867" s="1">
        <v>41429</v>
      </c>
      <c r="B867">
        <v>163.56</v>
      </c>
      <c r="C867" s="1">
        <v>41493</v>
      </c>
      <c r="D867" s="4">
        <f t="shared" si="26"/>
        <v>169.18</v>
      </c>
      <c r="E867">
        <v>10.829599999999999</v>
      </c>
      <c r="F867">
        <v>19.206399999999999</v>
      </c>
      <c r="G867">
        <v>28.922499999999999</v>
      </c>
      <c r="H867">
        <v>36.644399999999997</v>
      </c>
      <c r="K867">
        <v>59.232500000000002</v>
      </c>
      <c r="M867">
        <v>60.271700000000003</v>
      </c>
      <c r="O867">
        <v>58.504300000000001</v>
      </c>
      <c r="Q867" s="2">
        <v>41737</v>
      </c>
      <c r="R867" s="4">
        <v>56.241999999999997</v>
      </c>
      <c r="T867" s="2">
        <v>41719</v>
      </c>
      <c r="U867" s="4">
        <v>58.504300000000001</v>
      </c>
      <c r="V867" t="e">
        <f t="shared" si="27"/>
        <v>#N/A</v>
      </c>
    </row>
    <row r="868" spans="1:22" x14ac:dyDescent="0.25">
      <c r="A868" s="1">
        <v>41430</v>
      </c>
      <c r="B868">
        <v>161.27199999999999</v>
      </c>
      <c r="C868" s="1">
        <v>41494</v>
      </c>
      <c r="D868" s="4">
        <f t="shared" si="26"/>
        <v>169.8</v>
      </c>
      <c r="E868">
        <v>9.7314000000000007</v>
      </c>
      <c r="F868">
        <v>18.818200000000001</v>
      </c>
      <c r="G868">
        <v>28.3856</v>
      </c>
      <c r="H868">
        <v>30.495100000000001</v>
      </c>
      <c r="K868">
        <v>58.666899999999998</v>
      </c>
      <c r="M868">
        <v>60.399000000000001</v>
      </c>
      <c r="O868">
        <v>59.275500000000001</v>
      </c>
      <c r="Q868" s="2">
        <v>41738</v>
      </c>
      <c r="R868" s="4">
        <v>55.628900000000002</v>
      </c>
      <c r="T868" s="2">
        <v>41722</v>
      </c>
      <c r="U868" s="4">
        <v>59.275500000000001</v>
      </c>
      <c r="V868">
        <f t="shared" si="27"/>
        <v>57.662599999999998</v>
      </c>
    </row>
    <row r="869" spans="1:22" x14ac:dyDescent="0.25">
      <c r="A869" s="1">
        <v>41431</v>
      </c>
      <c r="B869">
        <v>162.72999999999999</v>
      </c>
      <c r="C869" s="1">
        <v>41495</v>
      </c>
      <c r="D869" s="4">
        <f t="shared" si="26"/>
        <v>169.31</v>
      </c>
      <c r="E869">
        <v>10.7439</v>
      </c>
      <c r="F869">
        <v>21.180199999999999</v>
      </c>
      <c r="G869">
        <v>31.916699999999999</v>
      </c>
      <c r="H869">
        <v>33.5122</v>
      </c>
      <c r="K869">
        <v>58.776000000000003</v>
      </c>
      <c r="M869">
        <v>61.7637</v>
      </c>
      <c r="O869">
        <v>58.101599999999998</v>
      </c>
      <c r="Q869" s="2">
        <v>41739</v>
      </c>
      <c r="R869" s="4">
        <v>56.200699999999998</v>
      </c>
      <c r="T869" s="2">
        <v>41723</v>
      </c>
      <c r="U869" s="4">
        <v>58.101599999999998</v>
      </c>
      <c r="V869">
        <f t="shared" si="27"/>
        <v>56.9938</v>
      </c>
    </row>
    <row r="870" spans="1:22" x14ac:dyDescent="0.25">
      <c r="A870" s="1">
        <v>41432</v>
      </c>
      <c r="B870">
        <v>164.8</v>
      </c>
      <c r="C870" s="1">
        <v>41498</v>
      </c>
      <c r="D870" s="4">
        <f t="shared" si="26"/>
        <v>169.11099999999999</v>
      </c>
      <c r="E870">
        <v>12.832800000000001</v>
      </c>
      <c r="F870">
        <v>26.766500000000001</v>
      </c>
      <c r="G870">
        <v>40.166400000000003</v>
      </c>
      <c r="H870">
        <v>42.931699999999999</v>
      </c>
      <c r="K870">
        <v>65.689700000000002</v>
      </c>
      <c r="M870">
        <v>60.115499999999997</v>
      </c>
      <c r="O870">
        <v>59.008499999999998</v>
      </c>
      <c r="Q870" s="2">
        <v>41740</v>
      </c>
      <c r="R870" s="4">
        <v>56.812199999999997</v>
      </c>
      <c r="T870" s="2">
        <v>41724</v>
      </c>
      <c r="U870" s="4">
        <v>59.008499999999998</v>
      </c>
      <c r="V870">
        <f t="shared" si="27"/>
        <v>57.383099999999999</v>
      </c>
    </row>
    <row r="871" spans="1:22" x14ac:dyDescent="0.25">
      <c r="A871" s="1">
        <v>41435</v>
      </c>
      <c r="B871">
        <v>164.8</v>
      </c>
      <c r="C871" s="1">
        <v>41499</v>
      </c>
      <c r="D871" s="4">
        <f t="shared" si="26"/>
        <v>169.61</v>
      </c>
      <c r="E871">
        <v>11.234999999999999</v>
      </c>
      <c r="F871">
        <v>26.975200000000001</v>
      </c>
      <c r="G871">
        <v>44.7881</v>
      </c>
      <c r="H871">
        <v>44.7881</v>
      </c>
      <c r="K871">
        <v>64.243300000000005</v>
      </c>
      <c r="M871">
        <v>60.790399999999998</v>
      </c>
      <c r="O871">
        <v>59.38</v>
      </c>
      <c r="Q871" s="2">
        <v>41743</v>
      </c>
      <c r="R871" s="4">
        <v>56.005600000000001</v>
      </c>
      <c r="T871" s="2">
        <v>41725</v>
      </c>
      <c r="U871" s="4">
        <v>59.38</v>
      </c>
      <c r="V871">
        <f t="shared" si="27"/>
        <v>57.574300000000001</v>
      </c>
    </row>
    <row r="872" spans="1:22" x14ac:dyDescent="0.25">
      <c r="A872" s="1">
        <v>41436</v>
      </c>
      <c r="B872">
        <v>163.09800000000001</v>
      </c>
      <c r="C872" s="1">
        <v>41500</v>
      </c>
      <c r="D872" s="4">
        <f t="shared" si="26"/>
        <v>168.74</v>
      </c>
      <c r="E872">
        <v>12.354200000000001</v>
      </c>
      <c r="F872">
        <v>32.046100000000003</v>
      </c>
      <c r="G872">
        <v>40.124400000000001</v>
      </c>
      <c r="H872">
        <v>40.124400000000001</v>
      </c>
      <c r="K872">
        <v>65.668400000000005</v>
      </c>
      <c r="M872">
        <v>61.875700000000002</v>
      </c>
      <c r="O872">
        <v>59.325800000000001</v>
      </c>
      <c r="Q872" s="2">
        <v>41744</v>
      </c>
      <c r="R872" s="4">
        <v>57.061900000000001</v>
      </c>
      <c r="T872" s="2">
        <v>41726</v>
      </c>
      <c r="U872" s="4">
        <v>59.325800000000001</v>
      </c>
      <c r="V872">
        <f t="shared" si="27"/>
        <v>57.413899999999998</v>
      </c>
    </row>
    <row r="873" spans="1:22" x14ac:dyDescent="0.25">
      <c r="A873" s="1">
        <v>41437</v>
      </c>
      <c r="B873">
        <v>161.75</v>
      </c>
      <c r="C873" s="1">
        <v>41501</v>
      </c>
      <c r="D873" s="4">
        <f t="shared" si="26"/>
        <v>166.38</v>
      </c>
      <c r="E873">
        <v>17.900099999999998</v>
      </c>
      <c r="F873">
        <v>42.793300000000002</v>
      </c>
      <c r="G873">
        <v>46.822499999999998</v>
      </c>
      <c r="H873">
        <v>46.822499999999998</v>
      </c>
      <c r="K873">
        <v>68.202600000000004</v>
      </c>
      <c r="M873">
        <v>62.195599999999999</v>
      </c>
      <c r="O873">
        <v>59.375100000000003</v>
      </c>
      <c r="Q873" s="2">
        <v>41745</v>
      </c>
      <c r="R873" s="4">
        <v>56.813200000000002</v>
      </c>
      <c r="T873" s="2">
        <v>41729</v>
      </c>
      <c r="U873" s="4">
        <v>59.375100000000003</v>
      </c>
      <c r="V873">
        <f t="shared" si="27"/>
        <v>57.434899999999999</v>
      </c>
    </row>
    <row r="874" spans="1:22" x14ac:dyDescent="0.25">
      <c r="A874" s="1">
        <v>41438</v>
      </c>
      <c r="B874">
        <v>164.21</v>
      </c>
      <c r="C874" s="1">
        <v>41505</v>
      </c>
      <c r="D874" s="4">
        <f t="shared" si="26"/>
        <v>164.77</v>
      </c>
      <c r="E874">
        <v>13.2836</v>
      </c>
      <c r="F874">
        <v>17.439699999999998</v>
      </c>
      <c r="G874">
        <v>21.5166</v>
      </c>
      <c r="H874">
        <v>28.308499999999999</v>
      </c>
      <c r="K874">
        <v>68.309100000000001</v>
      </c>
      <c r="M874">
        <v>62.354999999999997</v>
      </c>
      <c r="O874">
        <v>58.463999999999999</v>
      </c>
      <c r="Q874" s="2">
        <v>41746</v>
      </c>
      <c r="R874" s="4">
        <v>55.492899999999999</v>
      </c>
      <c r="T874" s="2">
        <v>41730</v>
      </c>
      <c r="U874" s="4">
        <v>58.463999999999999</v>
      </c>
      <c r="V874">
        <f t="shared" si="27"/>
        <v>56.552</v>
      </c>
    </row>
    <row r="875" spans="1:22" x14ac:dyDescent="0.25">
      <c r="A875" s="1">
        <v>41439</v>
      </c>
      <c r="B875">
        <v>163.17500000000001</v>
      </c>
      <c r="C875" s="1">
        <v>41506</v>
      </c>
      <c r="D875" s="4">
        <f t="shared" si="26"/>
        <v>165.58</v>
      </c>
      <c r="E875">
        <v>12.8391</v>
      </c>
      <c r="F875">
        <v>16.8935</v>
      </c>
      <c r="G875">
        <v>21.057400000000001</v>
      </c>
      <c r="H875">
        <v>27.382400000000001</v>
      </c>
      <c r="K875">
        <v>70.248000000000005</v>
      </c>
      <c r="M875">
        <v>61.356900000000003</v>
      </c>
      <c r="O875">
        <v>57.642600000000002</v>
      </c>
      <c r="Q875" s="2">
        <v>41750</v>
      </c>
      <c r="R875" s="4">
        <v>55.459600000000002</v>
      </c>
      <c r="T875" s="2">
        <v>41731</v>
      </c>
      <c r="U875" s="4">
        <v>57.642600000000002</v>
      </c>
      <c r="V875">
        <f t="shared" si="27"/>
        <v>55.533799999999999</v>
      </c>
    </row>
    <row r="876" spans="1:22" x14ac:dyDescent="0.25">
      <c r="A876" s="1">
        <v>41442</v>
      </c>
      <c r="B876">
        <v>164.44</v>
      </c>
      <c r="C876" s="1">
        <v>41507</v>
      </c>
      <c r="D876" s="4">
        <f t="shared" si="26"/>
        <v>164.56</v>
      </c>
      <c r="E876">
        <v>13.003</v>
      </c>
      <c r="F876">
        <v>17.370799999999999</v>
      </c>
      <c r="G876">
        <v>21.984100000000002</v>
      </c>
      <c r="H876">
        <v>27.784700000000001</v>
      </c>
      <c r="K876">
        <v>68.659300000000002</v>
      </c>
      <c r="M876">
        <v>60.449199999999998</v>
      </c>
      <c r="O876">
        <v>58.886400000000002</v>
      </c>
      <c r="Q876" s="2">
        <v>41751</v>
      </c>
      <c r="R876" s="4">
        <v>54.8277</v>
      </c>
      <c r="T876" s="2">
        <v>41732</v>
      </c>
      <c r="U876" s="4">
        <v>58.886400000000002</v>
      </c>
      <c r="V876">
        <f t="shared" si="27"/>
        <v>56.052300000000002</v>
      </c>
    </row>
    <row r="877" spans="1:22" x14ac:dyDescent="0.25">
      <c r="A877" s="1">
        <v>41443</v>
      </c>
      <c r="B877">
        <v>165.73500000000001</v>
      </c>
      <c r="C877" s="1">
        <v>41508</v>
      </c>
      <c r="D877" s="4">
        <f t="shared" si="26"/>
        <v>166.06</v>
      </c>
      <c r="E877">
        <v>12.7399</v>
      </c>
      <c r="F877">
        <v>17.155899999999999</v>
      </c>
      <c r="G877">
        <v>21.8614</v>
      </c>
      <c r="H877">
        <v>30.880099999999999</v>
      </c>
      <c r="K877">
        <v>67.242400000000004</v>
      </c>
      <c r="M877">
        <v>62.680599999999998</v>
      </c>
      <c r="O877">
        <v>59.532699999999998</v>
      </c>
      <c r="Q877" s="2">
        <v>41752</v>
      </c>
      <c r="R877" s="4">
        <v>54.386099999999999</v>
      </c>
      <c r="T877" s="2">
        <v>41733</v>
      </c>
      <c r="U877" s="4">
        <v>59.532699999999998</v>
      </c>
      <c r="V877">
        <f t="shared" si="27"/>
        <v>56.101599999999998</v>
      </c>
    </row>
    <row r="878" spans="1:22" x14ac:dyDescent="0.25">
      <c r="A878" s="1">
        <v>41444</v>
      </c>
      <c r="B878">
        <v>163.44999999999999</v>
      </c>
      <c r="C878" s="1">
        <v>41509</v>
      </c>
      <c r="D878" s="4">
        <f t="shared" si="26"/>
        <v>166.62</v>
      </c>
      <c r="E878">
        <v>12.2524</v>
      </c>
      <c r="F878">
        <v>16.7285</v>
      </c>
      <c r="G878">
        <v>21.6342</v>
      </c>
      <c r="H878">
        <v>31.2117</v>
      </c>
      <c r="K878">
        <v>71.456999999999994</v>
      </c>
      <c r="M878">
        <v>63.669899999999998</v>
      </c>
      <c r="O878">
        <v>60.2729</v>
      </c>
      <c r="Q878" s="2">
        <v>41753</v>
      </c>
      <c r="R878" s="4">
        <v>54.585000000000001</v>
      </c>
      <c r="T878" s="2">
        <v>41736</v>
      </c>
      <c r="U878" s="4">
        <v>60.2729</v>
      </c>
      <c r="V878">
        <f t="shared" si="27"/>
        <v>56.949100000000001</v>
      </c>
    </row>
    <row r="879" spans="1:22" x14ac:dyDescent="0.25">
      <c r="A879" s="1">
        <v>41445</v>
      </c>
      <c r="B879">
        <v>159.4</v>
      </c>
      <c r="C879" s="1">
        <v>41512</v>
      </c>
      <c r="D879" s="4">
        <f t="shared" si="26"/>
        <v>166</v>
      </c>
      <c r="E879">
        <v>12.1113</v>
      </c>
      <c r="F879">
        <v>16.581600000000002</v>
      </c>
      <c r="G879">
        <v>21.645199999999999</v>
      </c>
      <c r="H879">
        <v>27.12</v>
      </c>
      <c r="K879">
        <v>73.431200000000004</v>
      </c>
      <c r="M879">
        <v>65.832800000000006</v>
      </c>
      <c r="O879">
        <v>59.765900000000002</v>
      </c>
      <c r="Q879" s="2">
        <v>41754</v>
      </c>
      <c r="R879" s="4">
        <v>55.066099999999999</v>
      </c>
      <c r="T879" s="2">
        <v>41737</v>
      </c>
      <c r="U879" s="4">
        <v>59.765900000000002</v>
      </c>
      <c r="V879">
        <f t="shared" si="27"/>
        <v>56.241999999999997</v>
      </c>
    </row>
    <row r="880" spans="1:22" x14ac:dyDescent="0.25">
      <c r="A880" s="1">
        <v>41446</v>
      </c>
      <c r="B880">
        <v>159.07</v>
      </c>
      <c r="C880" s="1">
        <v>41513</v>
      </c>
      <c r="D880" s="4">
        <f t="shared" si="26"/>
        <v>163.33000000000001</v>
      </c>
      <c r="E880">
        <v>14.872400000000001</v>
      </c>
      <c r="F880">
        <v>19.532699999999998</v>
      </c>
      <c r="G880">
        <v>24.291799999999999</v>
      </c>
      <c r="H880">
        <v>31.383900000000001</v>
      </c>
      <c r="K880">
        <v>75.904600000000002</v>
      </c>
      <c r="M880">
        <v>64.852199999999996</v>
      </c>
      <c r="O880">
        <v>59.072699999999998</v>
      </c>
      <c r="Q880" s="2">
        <v>41757</v>
      </c>
      <c r="R880" s="4">
        <v>55.1509</v>
      </c>
      <c r="T880" s="2">
        <v>41738</v>
      </c>
      <c r="U880" s="4">
        <v>59.072699999999998</v>
      </c>
      <c r="V880">
        <f t="shared" si="27"/>
        <v>55.628900000000002</v>
      </c>
    </row>
    <row r="881" spans="1:22" x14ac:dyDescent="0.25">
      <c r="A881" s="1">
        <v>41449</v>
      </c>
      <c r="B881">
        <v>157.06</v>
      </c>
      <c r="C881" s="1">
        <v>41514</v>
      </c>
      <c r="D881" s="4">
        <f t="shared" si="26"/>
        <v>163.91</v>
      </c>
      <c r="E881">
        <v>14.092700000000001</v>
      </c>
      <c r="F881">
        <v>18.810199999999998</v>
      </c>
      <c r="G881">
        <v>23.7544</v>
      </c>
      <c r="H881">
        <v>29.604500000000002</v>
      </c>
      <c r="K881">
        <v>74.800899999999999</v>
      </c>
      <c r="M881">
        <v>64.070300000000003</v>
      </c>
      <c r="O881">
        <v>59.66</v>
      </c>
      <c r="Q881" s="2">
        <v>41758</v>
      </c>
      <c r="R881" s="4">
        <v>54.083799999999997</v>
      </c>
      <c r="T881" s="2">
        <v>41739</v>
      </c>
      <c r="U881" s="4">
        <v>59.66</v>
      </c>
      <c r="V881">
        <f t="shared" si="27"/>
        <v>56.200699999999998</v>
      </c>
    </row>
    <row r="882" spans="1:22" x14ac:dyDescent="0.25">
      <c r="A882" s="1">
        <v>41450</v>
      </c>
      <c r="B882">
        <v>158.57499999999999</v>
      </c>
      <c r="C882" s="1">
        <v>41515</v>
      </c>
      <c r="D882" s="4">
        <f t="shared" si="26"/>
        <v>164.17</v>
      </c>
      <c r="E882">
        <v>14.3012</v>
      </c>
      <c r="F882">
        <v>19.0442</v>
      </c>
      <c r="G882">
        <v>24.111799999999999</v>
      </c>
      <c r="H882">
        <v>34.682699999999997</v>
      </c>
      <c r="K882">
        <v>74.128</v>
      </c>
      <c r="M882">
        <v>65.091999999999999</v>
      </c>
      <c r="O882">
        <v>60.333199999999998</v>
      </c>
      <c r="Q882" s="2">
        <v>41759</v>
      </c>
      <c r="R882" s="4">
        <v>53.465499999999999</v>
      </c>
      <c r="T882" s="2">
        <v>41740</v>
      </c>
      <c r="U882" s="4">
        <v>60.333199999999998</v>
      </c>
      <c r="V882">
        <f t="shared" si="27"/>
        <v>56.812199999999997</v>
      </c>
    </row>
    <row r="883" spans="1:22" x14ac:dyDescent="0.25">
      <c r="A883" s="1">
        <v>41451</v>
      </c>
      <c r="B883">
        <v>160.13999999999999</v>
      </c>
      <c r="C883" s="1">
        <v>41516</v>
      </c>
      <c r="D883" s="4">
        <f t="shared" si="26"/>
        <v>163.65</v>
      </c>
      <c r="E883">
        <v>14.9785</v>
      </c>
      <c r="F883">
        <v>20.094200000000001</v>
      </c>
      <c r="G883">
        <v>25.4831</v>
      </c>
      <c r="H883">
        <v>35.346600000000002</v>
      </c>
      <c r="K883">
        <v>75.536600000000007</v>
      </c>
      <c r="M883">
        <v>65.670100000000005</v>
      </c>
      <c r="O883">
        <v>59.790300000000002</v>
      </c>
      <c r="Q883" s="2">
        <v>41760</v>
      </c>
      <c r="R883" s="4">
        <v>53.9846</v>
      </c>
      <c r="T883" s="2">
        <v>41743</v>
      </c>
      <c r="U883" s="4">
        <v>59.790300000000002</v>
      </c>
      <c r="V883">
        <f t="shared" si="27"/>
        <v>56.005600000000001</v>
      </c>
    </row>
    <row r="884" spans="1:22" x14ac:dyDescent="0.25">
      <c r="A884" s="1">
        <v>41452</v>
      </c>
      <c r="B884">
        <v>161.08000000000001</v>
      </c>
      <c r="C884" s="1">
        <v>41520</v>
      </c>
      <c r="D884" s="4">
        <f t="shared" si="26"/>
        <v>164.39</v>
      </c>
      <c r="E884">
        <v>15.145799999999999</v>
      </c>
      <c r="F884">
        <v>20.330300000000001</v>
      </c>
      <c r="G884">
        <v>25.905100000000001</v>
      </c>
      <c r="H884">
        <v>35.435499999999998</v>
      </c>
      <c r="K884">
        <v>77.519099999999995</v>
      </c>
      <c r="M884">
        <v>65.3095</v>
      </c>
      <c r="O884">
        <v>60.52</v>
      </c>
      <c r="Q884" s="2">
        <v>41761</v>
      </c>
      <c r="R884" s="4">
        <v>53.529499999999999</v>
      </c>
      <c r="T884" s="2">
        <v>41744</v>
      </c>
      <c r="U884" s="4">
        <v>60.52</v>
      </c>
      <c r="V884">
        <f t="shared" si="27"/>
        <v>57.061900000000001</v>
      </c>
    </row>
    <row r="885" spans="1:22" x14ac:dyDescent="0.25">
      <c r="A885" s="1">
        <v>41453</v>
      </c>
      <c r="B885">
        <v>160.41999999999999</v>
      </c>
      <c r="C885" s="1">
        <v>41521</v>
      </c>
      <c r="D885" s="4">
        <f t="shared" si="26"/>
        <v>165.75</v>
      </c>
      <c r="E885">
        <v>13.620699999999999</v>
      </c>
      <c r="F885">
        <v>18.979099999999999</v>
      </c>
      <c r="G885">
        <v>24.6112</v>
      </c>
      <c r="H885">
        <v>33.574300000000001</v>
      </c>
      <c r="K885">
        <v>78.282200000000003</v>
      </c>
      <c r="M885">
        <v>66.594700000000003</v>
      </c>
      <c r="O885">
        <v>60.026000000000003</v>
      </c>
      <c r="Q885" s="2">
        <v>41764</v>
      </c>
      <c r="R885" s="4">
        <v>53.065100000000001</v>
      </c>
      <c r="T885" s="2">
        <v>41745</v>
      </c>
      <c r="U885" s="4">
        <v>60.026000000000003</v>
      </c>
      <c r="V885">
        <f t="shared" si="27"/>
        <v>56.813200000000002</v>
      </c>
    </row>
    <row r="886" spans="1:22" x14ac:dyDescent="0.25">
      <c r="A886" s="1">
        <v>41456</v>
      </c>
      <c r="B886">
        <v>161.36000000000001</v>
      </c>
      <c r="C886" s="1">
        <v>41522</v>
      </c>
      <c r="D886" s="4">
        <f t="shared" si="26"/>
        <v>165.96</v>
      </c>
      <c r="E886">
        <v>13.069599999999999</v>
      </c>
      <c r="F886">
        <v>18.646100000000001</v>
      </c>
      <c r="G886">
        <v>24.715299999999999</v>
      </c>
      <c r="H886">
        <v>33.886000000000003</v>
      </c>
      <c r="K886">
        <v>81.000399999999999</v>
      </c>
      <c r="M886">
        <v>65.7</v>
      </c>
      <c r="O886">
        <v>58.774999999999999</v>
      </c>
      <c r="Q886" s="2">
        <v>41765</v>
      </c>
      <c r="R886" s="4">
        <v>53.396099999999997</v>
      </c>
      <c r="T886" s="2">
        <v>41746</v>
      </c>
      <c r="U886" s="4">
        <v>58.774999999999999</v>
      </c>
      <c r="V886">
        <f t="shared" si="27"/>
        <v>55.492899999999999</v>
      </c>
    </row>
    <row r="887" spans="1:22" x14ac:dyDescent="0.25">
      <c r="A887" s="1">
        <v>41457</v>
      </c>
      <c r="B887">
        <v>161.21</v>
      </c>
      <c r="C887" s="1">
        <v>41523</v>
      </c>
      <c r="D887" s="4">
        <f t="shared" si="26"/>
        <v>166.04</v>
      </c>
      <c r="E887">
        <v>12.582000000000001</v>
      </c>
      <c r="F887">
        <v>18.4116</v>
      </c>
      <c r="G887">
        <v>25.3367</v>
      </c>
      <c r="H887">
        <v>37.167400000000001</v>
      </c>
      <c r="K887">
        <v>79.425600000000003</v>
      </c>
      <c r="M887">
        <v>63.531100000000002</v>
      </c>
      <c r="O887">
        <v>56.620199999999997</v>
      </c>
      <c r="Q887" s="2">
        <v>41766</v>
      </c>
      <c r="R887" s="4">
        <v>54.856699999999996</v>
      </c>
      <c r="T887" s="2">
        <v>41750</v>
      </c>
      <c r="U887" s="4">
        <v>56.620199999999997</v>
      </c>
      <c r="V887">
        <f t="shared" si="27"/>
        <v>55.459600000000002</v>
      </c>
    </row>
    <row r="888" spans="1:22" x14ac:dyDescent="0.25">
      <c r="A888" s="1">
        <v>41458</v>
      </c>
      <c r="B888">
        <v>161.28</v>
      </c>
      <c r="C888" s="1">
        <v>41526</v>
      </c>
      <c r="D888" s="4">
        <f t="shared" si="26"/>
        <v>167.63399999999999</v>
      </c>
      <c r="E888">
        <v>13.4772</v>
      </c>
      <c r="F888">
        <v>19.594200000000001</v>
      </c>
      <c r="G888">
        <v>27.499300000000002</v>
      </c>
      <c r="H888">
        <v>28.346499999999999</v>
      </c>
      <c r="K888">
        <v>76.776200000000003</v>
      </c>
      <c r="M888">
        <v>58.186300000000003</v>
      </c>
      <c r="O888">
        <v>55.831200000000003</v>
      </c>
      <c r="Q888" s="2">
        <v>41767</v>
      </c>
      <c r="R888" s="4">
        <v>52.690800000000003</v>
      </c>
      <c r="T888" s="2">
        <v>41751</v>
      </c>
      <c r="U888" s="4">
        <v>55.831200000000003</v>
      </c>
      <c r="V888">
        <f t="shared" si="27"/>
        <v>54.8277</v>
      </c>
    </row>
    <row r="889" spans="1:22" x14ac:dyDescent="0.25">
      <c r="A889" s="1">
        <v>41460</v>
      </c>
      <c r="B889">
        <v>163.02000000000001</v>
      </c>
      <c r="C889" s="1">
        <v>41527</v>
      </c>
      <c r="D889" s="4">
        <f t="shared" si="26"/>
        <v>168.87</v>
      </c>
      <c r="E889">
        <v>12.5496</v>
      </c>
      <c r="F889">
        <v>18.7926</v>
      </c>
      <c r="G889">
        <v>24.3308</v>
      </c>
      <c r="H889">
        <v>24.333200000000001</v>
      </c>
      <c r="K889">
        <v>74.387900000000002</v>
      </c>
      <c r="M889">
        <v>57.847200000000001</v>
      </c>
      <c r="O889">
        <v>55.504300000000001</v>
      </c>
      <c r="Q889" s="2">
        <v>41768</v>
      </c>
      <c r="R889" s="4">
        <v>51.869599999999998</v>
      </c>
      <c r="T889" s="2">
        <v>41752</v>
      </c>
      <c r="U889" s="4">
        <v>55.504300000000001</v>
      </c>
      <c r="V889">
        <f t="shared" si="27"/>
        <v>54.386099999999999</v>
      </c>
    </row>
    <row r="890" spans="1:22" x14ac:dyDescent="0.25">
      <c r="A890" s="1">
        <v>41463</v>
      </c>
      <c r="B890">
        <v>163.94499999999999</v>
      </c>
      <c r="C890" s="1">
        <v>41528</v>
      </c>
      <c r="D890" s="4">
        <f t="shared" si="26"/>
        <v>169.4</v>
      </c>
      <c r="E890">
        <v>11.3249</v>
      </c>
      <c r="F890">
        <v>18.074999999999999</v>
      </c>
      <c r="G890">
        <v>25.235199999999999</v>
      </c>
      <c r="H890">
        <v>25.247399999999999</v>
      </c>
      <c r="K890">
        <v>72.795599999999993</v>
      </c>
      <c r="M890">
        <v>57.236699999999999</v>
      </c>
      <c r="O890">
        <v>55.566200000000002</v>
      </c>
      <c r="Q890" s="2">
        <v>41771</v>
      </c>
      <c r="R890" s="4">
        <v>50.698700000000002</v>
      </c>
      <c r="T890" s="2">
        <v>41753</v>
      </c>
      <c r="U890" s="4">
        <v>55.566200000000002</v>
      </c>
      <c r="V890">
        <f t="shared" si="27"/>
        <v>54.585000000000001</v>
      </c>
    </row>
    <row r="891" spans="1:22" x14ac:dyDescent="0.25">
      <c r="A891" s="1">
        <v>41464</v>
      </c>
      <c r="B891">
        <v>165.13</v>
      </c>
      <c r="C891" s="1">
        <v>41529</v>
      </c>
      <c r="D891" s="4">
        <f t="shared" si="26"/>
        <v>168.95</v>
      </c>
      <c r="E891">
        <v>11.4146</v>
      </c>
      <c r="F891">
        <v>18.622599999999998</v>
      </c>
      <c r="G891">
        <v>29.140999999999998</v>
      </c>
      <c r="H891">
        <v>29.290199999999999</v>
      </c>
      <c r="K891">
        <v>72.4375</v>
      </c>
      <c r="M891">
        <v>57.540999999999997</v>
      </c>
      <c r="O891">
        <v>56.1492</v>
      </c>
      <c r="Q891" s="2">
        <v>41772</v>
      </c>
      <c r="R891" s="4">
        <v>50.111899999999999</v>
      </c>
      <c r="T891" s="2">
        <v>41754</v>
      </c>
      <c r="U891" s="4">
        <v>56.1492</v>
      </c>
      <c r="V891">
        <f t="shared" si="27"/>
        <v>55.066099999999999</v>
      </c>
    </row>
    <row r="892" spans="1:22" x14ac:dyDescent="0.25">
      <c r="A892" s="1">
        <v>41465</v>
      </c>
      <c r="B892">
        <v>165.19200000000001</v>
      </c>
      <c r="C892" s="1">
        <v>41530</v>
      </c>
      <c r="D892" s="4">
        <f t="shared" si="26"/>
        <v>169.33</v>
      </c>
      <c r="E892">
        <v>11.418699999999999</v>
      </c>
      <c r="F892">
        <v>20.023</v>
      </c>
      <c r="G892">
        <v>31.299900000000001</v>
      </c>
      <c r="H892">
        <v>31.778600000000001</v>
      </c>
      <c r="K892">
        <v>72.256500000000003</v>
      </c>
      <c r="M892">
        <v>58.201599999999999</v>
      </c>
      <c r="O892">
        <v>56.148899999999998</v>
      </c>
      <c r="Q892" s="2">
        <v>41773</v>
      </c>
      <c r="R892" s="4">
        <v>49.686399999999999</v>
      </c>
      <c r="T892" s="2">
        <v>41757</v>
      </c>
      <c r="U892" s="4">
        <v>56.148899999999998</v>
      </c>
      <c r="V892">
        <f t="shared" si="27"/>
        <v>55.1509</v>
      </c>
    </row>
    <row r="893" spans="1:22" x14ac:dyDescent="0.25">
      <c r="A893" s="1">
        <v>41466</v>
      </c>
      <c r="B893">
        <v>167.44</v>
      </c>
      <c r="C893" s="1">
        <v>41533</v>
      </c>
      <c r="D893" s="4">
        <f t="shared" si="26"/>
        <v>170.31</v>
      </c>
      <c r="E893">
        <v>13.347099999999999</v>
      </c>
      <c r="F893">
        <v>23.985700000000001</v>
      </c>
      <c r="G893">
        <v>38.801600000000001</v>
      </c>
      <c r="H893">
        <v>41.487299999999998</v>
      </c>
      <c r="K893">
        <v>73.926400000000001</v>
      </c>
      <c r="M893">
        <v>57.825299999999999</v>
      </c>
      <c r="O893">
        <v>55.273899999999998</v>
      </c>
      <c r="Q893" s="2">
        <v>41774</v>
      </c>
      <c r="R893" s="4">
        <v>49.564500000000002</v>
      </c>
      <c r="T893" s="2">
        <v>41758</v>
      </c>
      <c r="U893" s="4">
        <v>55.273899999999998</v>
      </c>
      <c r="V893">
        <f t="shared" si="27"/>
        <v>54.083799999999997</v>
      </c>
    </row>
    <row r="894" spans="1:22" x14ac:dyDescent="0.25">
      <c r="A894" s="1">
        <v>41467</v>
      </c>
      <c r="B894">
        <v>167.51</v>
      </c>
      <c r="C894" s="1">
        <v>41534</v>
      </c>
      <c r="D894" s="4">
        <f t="shared" si="26"/>
        <v>171.07</v>
      </c>
      <c r="E894">
        <v>15.181900000000001</v>
      </c>
      <c r="F894">
        <v>27.044899999999998</v>
      </c>
      <c r="G894">
        <v>44.663699999999999</v>
      </c>
      <c r="H894">
        <v>48.555500000000002</v>
      </c>
      <c r="K894">
        <v>65.4589</v>
      </c>
      <c r="M894">
        <v>56.826500000000003</v>
      </c>
      <c r="O894">
        <v>54.743699999999997</v>
      </c>
      <c r="Q894" s="2">
        <v>41775</v>
      </c>
      <c r="R894" s="4">
        <v>48.476199999999999</v>
      </c>
      <c r="T894" s="2">
        <v>41759</v>
      </c>
      <c r="U894" s="4">
        <v>54.743699999999997</v>
      </c>
      <c r="V894">
        <f t="shared" si="27"/>
        <v>53.465499999999999</v>
      </c>
    </row>
    <row r="895" spans="1:22" x14ac:dyDescent="0.25">
      <c r="A895" s="1">
        <v>41470</v>
      </c>
      <c r="B895">
        <v>168.155</v>
      </c>
      <c r="C895" s="1">
        <v>41535</v>
      </c>
      <c r="D895" s="4">
        <f t="shared" si="26"/>
        <v>173.05099999999999</v>
      </c>
      <c r="E895">
        <v>15.0344</v>
      </c>
      <c r="F895">
        <v>30.2498</v>
      </c>
      <c r="G895">
        <v>54.113300000000002</v>
      </c>
      <c r="H895">
        <v>54.328899999999997</v>
      </c>
      <c r="K895">
        <v>63.916800000000002</v>
      </c>
      <c r="M895">
        <v>56.308900000000001</v>
      </c>
      <c r="O895">
        <v>54.865099999999998</v>
      </c>
      <c r="Q895" s="2">
        <v>41778</v>
      </c>
      <c r="R895" s="4">
        <v>47.610199999999999</v>
      </c>
      <c r="T895" s="2">
        <v>41760</v>
      </c>
      <c r="U895" s="4">
        <v>54.865099999999998</v>
      </c>
      <c r="V895">
        <f t="shared" si="27"/>
        <v>53.9846</v>
      </c>
    </row>
    <row r="896" spans="1:22" x14ac:dyDescent="0.25">
      <c r="A896" s="1">
        <v>41471</v>
      </c>
      <c r="B896">
        <v>167.52500000000001</v>
      </c>
      <c r="C896" s="1">
        <v>41536</v>
      </c>
      <c r="D896" s="4">
        <f t="shared" si="26"/>
        <v>172.76</v>
      </c>
      <c r="E896">
        <v>12.7316</v>
      </c>
      <c r="F896">
        <v>39.559100000000001</v>
      </c>
      <c r="G896">
        <v>59.179499999999997</v>
      </c>
      <c r="H896">
        <v>59.179499999999997</v>
      </c>
      <c r="K896">
        <v>63.651200000000003</v>
      </c>
      <c r="M896">
        <v>56.848199999999999</v>
      </c>
      <c r="O896">
        <v>54.6449</v>
      </c>
      <c r="Q896" s="2">
        <v>41779</v>
      </c>
      <c r="R896" s="4">
        <v>47.153799999999997</v>
      </c>
      <c r="T896" s="2">
        <v>41761</v>
      </c>
      <c r="U896" s="4">
        <v>54.6449</v>
      </c>
      <c r="V896">
        <f t="shared" si="27"/>
        <v>53.529499999999999</v>
      </c>
    </row>
    <row r="897" spans="1:22" x14ac:dyDescent="0.25">
      <c r="A897" s="1">
        <v>41472</v>
      </c>
      <c r="B897">
        <v>167.95009999999999</v>
      </c>
      <c r="C897" s="1">
        <v>41540</v>
      </c>
      <c r="D897" s="4">
        <f t="shared" si="26"/>
        <v>169.93</v>
      </c>
      <c r="E897">
        <v>12.512499999999999</v>
      </c>
      <c r="F897">
        <v>17.067399999999999</v>
      </c>
      <c r="G897">
        <v>22.377400000000002</v>
      </c>
      <c r="H897">
        <v>33.7652</v>
      </c>
      <c r="K897">
        <v>63.040500000000002</v>
      </c>
      <c r="M897">
        <v>56.923900000000003</v>
      </c>
      <c r="O897">
        <v>54.049700000000001</v>
      </c>
      <c r="Q897" s="2">
        <v>41780</v>
      </c>
      <c r="R897" s="4">
        <v>47.136299999999999</v>
      </c>
      <c r="T897" s="2">
        <v>41764</v>
      </c>
      <c r="U897" s="4">
        <v>54.049700000000001</v>
      </c>
      <c r="V897">
        <f t="shared" si="27"/>
        <v>53.065100000000001</v>
      </c>
    </row>
    <row r="898" spans="1:22" x14ac:dyDescent="0.25">
      <c r="A898" s="1">
        <v>41473</v>
      </c>
      <c r="B898">
        <v>168.87</v>
      </c>
      <c r="C898" s="1">
        <v>41541</v>
      </c>
      <c r="D898" s="4">
        <f t="shared" si="26"/>
        <v>169.53</v>
      </c>
      <c r="E898">
        <v>12.1151</v>
      </c>
      <c r="F898">
        <v>16.803699999999999</v>
      </c>
      <c r="G898">
        <v>22.329699999999999</v>
      </c>
      <c r="H898">
        <v>33.753500000000003</v>
      </c>
      <c r="K898">
        <v>62.744999999999997</v>
      </c>
      <c r="M898">
        <v>56.082500000000003</v>
      </c>
      <c r="O898">
        <v>54.3185</v>
      </c>
      <c r="Q898" s="2">
        <v>41781</v>
      </c>
      <c r="R898" s="4">
        <v>46.805399999999999</v>
      </c>
      <c r="T898" s="2">
        <v>41765</v>
      </c>
      <c r="U898" s="4">
        <v>54.3185</v>
      </c>
      <c r="V898">
        <f t="shared" si="27"/>
        <v>53.396099999999997</v>
      </c>
    </row>
    <row r="899" spans="1:22" x14ac:dyDescent="0.25">
      <c r="A899" s="1">
        <v>41474</v>
      </c>
      <c r="B899">
        <v>169.17</v>
      </c>
      <c r="C899" s="1">
        <v>41542</v>
      </c>
      <c r="D899" s="4">
        <f t="shared" si="26"/>
        <v>169.04</v>
      </c>
      <c r="E899">
        <v>12.211499999999999</v>
      </c>
      <c r="F899">
        <v>17.019300000000001</v>
      </c>
      <c r="G899">
        <v>22.500499999999999</v>
      </c>
      <c r="H899">
        <v>33.739100000000001</v>
      </c>
      <c r="K899">
        <v>62.097799999999999</v>
      </c>
      <c r="M899">
        <v>55.9559</v>
      </c>
      <c r="O899">
        <v>55.709400000000002</v>
      </c>
      <c r="Q899" s="2">
        <v>41782</v>
      </c>
      <c r="R899" s="4">
        <v>46.697200000000002</v>
      </c>
      <c r="T899" s="2">
        <v>41766</v>
      </c>
      <c r="U899" s="4">
        <v>55.709400000000002</v>
      </c>
      <c r="V899">
        <f t="shared" si="27"/>
        <v>54.856699999999996</v>
      </c>
    </row>
    <row r="900" spans="1:22" x14ac:dyDescent="0.25">
      <c r="A900" s="1">
        <v>41477</v>
      </c>
      <c r="B900">
        <v>169.5</v>
      </c>
      <c r="C900" s="1">
        <v>41543</v>
      </c>
      <c r="D900" s="4">
        <f t="shared" si="26"/>
        <v>169.69</v>
      </c>
      <c r="E900">
        <v>12.351800000000001</v>
      </c>
      <c r="F900">
        <v>17.4907</v>
      </c>
      <c r="G900">
        <v>23.441199999999998</v>
      </c>
      <c r="H900">
        <v>34.7774</v>
      </c>
      <c r="K900">
        <v>63.764099999999999</v>
      </c>
      <c r="M900">
        <v>57.159599999999998</v>
      </c>
      <c r="O900">
        <v>53.303800000000003</v>
      </c>
      <c r="Q900" s="2">
        <v>41786</v>
      </c>
      <c r="R900" s="4">
        <v>47.381599999999999</v>
      </c>
      <c r="T900" s="2">
        <v>41767</v>
      </c>
      <c r="U900" s="4">
        <v>53.303800000000003</v>
      </c>
      <c r="V900">
        <f t="shared" si="27"/>
        <v>52.690800000000003</v>
      </c>
    </row>
    <row r="901" spans="1:22" x14ac:dyDescent="0.25">
      <c r="A901" s="1">
        <v>41478</v>
      </c>
      <c r="B901">
        <v>169.14</v>
      </c>
      <c r="C901" s="1">
        <v>41544</v>
      </c>
      <c r="D901" s="4">
        <f t="shared" si="26"/>
        <v>168.90899999999999</v>
      </c>
      <c r="E901">
        <v>13.3421</v>
      </c>
      <c r="F901">
        <v>19.0609</v>
      </c>
      <c r="G901">
        <v>25.4755</v>
      </c>
      <c r="H901">
        <v>37.955199999999998</v>
      </c>
      <c r="K901">
        <v>65.447000000000003</v>
      </c>
      <c r="M901">
        <v>53.3065</v>
      </c>
      <c r="O901">
        <v>52.655200000000001</v>
      </c>
      <c r="Q901" s="2">
        <v>41787</v>
      </c>
      <c r="R901" s="4">
        <v>47.576700000000002</v>
      </c>
      <c r="T901" s="2">
        <v>41768</v>
      </c>
      <c r="U901" s="4">
        <v>52.655200000000001</v>
      </c>
      <c r="V901">
        <f t="shared" si="27"/>
        <v>51.869599999999998</v>
      </c>
    </row>
    <row r="902" spans="1:22" x14ac:dyDescent="0.25">
      <c r="A902" s="1">
        <v>41479</v>
      </c>
      <c r="B902">
        <v>168.52</v>
      </c>
      <c r="C902" s="1">
        <v>41547</v>
      </c>
      <c r="D902" s="4">
        <f t="shared" si="26"/>
        <v>168.01</v>
      </c>
      <c r="E902">
        <v>14.5908</v>
      </c>
      <c r="F902">
        <v>20.6966</v>
      </c>
      <c r="G902">
        <v>27.239599999999999</v>
      </c>
      <c r="H902">
        <v>40.005800000000001</v>
      </c>
      <c r="K902">
        <v>54.103099999999998</v>
      </c>
      <c r="M902">
        <v>52.526499999999999</v>
      </c>
      <c r="O902">
        <v>51.3658</v>
      </c>
      <c r="Q902" s="2">
        <v>41788</v>
      </c>
      <c r="R902" s="4">
        <v>47.518500000000003</v>
      </c>
      <c r="T902" s="2">
        <v>41771</v>
      </c>
      <c r="U902" s="4">
        <v>51.3658</v>
      </c>
      <c r="V902">
        <f t="shared" si="27"/>
        <v>50.698700000000002</v>
      </c>
    </row>
    <row r="903" spans="1:22" x14ac:dyDescent="0.25">
      <c r="A903" s="1">
        <v>41480</v>
      </c>
      <c r="B903">
        <v>168.93</v>
      </c>
      <c r="C903" s="1">
        <v>41548</v>
      </c>
      <c r="D903" s="4">
        <f t="shared" si="26"/>
        <v>169.34</v>
      </c>
      <c r="E903">
        <v>13.8886</v>
      </c>
      <c r="F903">
        <v>20.183800000000002</v>
      </c>
      <c r="G903">
        <v>27.088100000000001</v>
      </c>
      <c r="H903">
        <v>40.21</v>
      </c>
      <c r="K903">
        <v>52.507300000000001</v>
      </c>
      <c r="M903">
        <v>51.233600000000003</v>
      </c>
      <c r="O903">
        <v>50.612099999999998</v>
      </c>
      <c r="Q903" s="2">
        <v>41789</v>
      </c>
      <c r="R903" s="4">
        <v>47.316499999999998</v>
      </c>
      <c r="T903" s="2">
        <v>41772</v>
      </c>
      <c r="U903" s="4">
        <v>50.612099999999998</v>
      </c>
      <c r="V903">
        <f t="shared" si="27"/>
        <v>50.111899999999999</v>
      </c>
    </row>
    <row r="904" spans="1:22" x14ac:dyDescent="0.25">
      <c r="A904" s="1">
        <v>41481</v>
      </c>
      <c r="B904">
        <v>169.11</v>
      </c>
      <c r="C904" s="1">
        <v>41549</v>
      </c>
      <c r="D904" s="4">
        <f t="shared" si="26"/>
        <v>169.18</v>
      </c>
      <c r="E904">
        <v>14.425000000000001</v>
      </c>
      <c r="F904">
        <v>21.1037</v>
      </c>
      <c r="G904">
        <v>28.318200000000001</v>
      </c>
      <c r="H904">
        <v>41.414700000000003</v>
      </c>
      <c r="K904">
        <v>49.909100000000002</v>
      </c>
      <c r="M904">
        <v>50.623199999999997</v>
      </c>
      <c r="O904">
        <v>50.2791</v>
      </c>
      <c r="Q904" s="2">
        <v>41792</v>
      </c>
      <c r="R904" s="4">
        <v>46.733899999999998</v>
      </c>
      <c r="T904" s="2">
        <v>41773</v>
      </c>
      <c r="U904" s="4">
        <v>50.2791</v>
      </c>
      <c r="V904">
        <f t="shared" si="27"/>
        <v>49.686399999999999</v>
      </c>
    </row>
    <row r="905" spans="1:22" x14ac:dyDescent="0.25">
      <c r="A905" s="1">
        <v>41484</v>
      </c>
      <c r="B905">
        <v>168.59</v>
      </c>
      <c r="C905" s="1">
        <v>41550</v>
      </c>
      <c r="D905" s="4">
        <f t="shared" ref="D905:D968" si="28">VLOOKUP(C905,$A:$B,2,FALSE)</f>
        <v>167.62</v>
      </c>
      <c r="E905">
        <v>15.3893</v>
      </c>
      <c r="F905">
        <v>22.363399999999999</v>
      </c>
      <c r="G905">
        <v>29.933700000000002</v>
      </c>
      <c r="H905">
        <v>44.377699999999997</v>
      </c>
      <c r="K905">
        <v>48.815600000000003</v>
      </c>
      <c r="M905">
        <v>50.4801</v>
      </c>
      <c r="O905">
        <v>50.156300000000002</v>
      </c>
      <c r="Q905" s="2">
        <v>41793</v>
      </c>
      <c r="R905" s="4">
        <v>46.875500000000002</v>
      </c>
      <c r="T905" s="2">
        <v>41774</v>
      </c>
      <c r="U905" s="4">
        <v>50.156300000000002</v>
      </c>
      <c r="V905">
        <f t="shared" ref="V905:V968" si="29">VLOOKUP(T905,Q:R,2,FALSE)</f>
        <v>49.564500000000002</v>
      </c>
    </row>
    <row r="906" spans="1:22" x14ac:dyDescent="0.25">
      <c r="A906" s="1">
        <v>41485</v>
      </c>
      <c r="B906">
        <v>168.58799999999999</v>
      </c>
      <c r="C906" s="1">
        <v>41551</v>
      </c>
      <c r="D906" s="4">
        <f t="shared" si="28"/>
        <v>168.89</v>
      </c>
      <c r="E906">
        <v>14.4373</v>
      </c>
      <c r="F906">
        <v>21.535900000000002</v>
      </c>
      <c r="G906">
        <v>29.333400000000001</v>
      </c>
      <c r="H906">
        <v>43.895200000000003</v>
      </c>
      <c r="K906">
        <v>48.074800000000003</v>
      </c>
      <c r="M906">
        <v>50.351500000000001</v>
      </c>
      <c r="O906">
        <v>48.940300000000001</v>
      </c>
      <c r="Q906" s="2">
        <v>41794</v>
      </c>
      <c r="R906" s="4">
        <v>46.897399999999998</v>
      </c>
      <c r="T906" s="2">
        <v>41775</v>
      </c>
      <c r="U906" s="4">
        <v>48.940300000000001</v>
      </c>
      <c r="V906">
        <f t="shared" si="29"/>
        <v>48.476199999999999</v>
      </c>
    </row>
    <row r="907" spans="1:22" x14ac:dyDescent="0.25">
      <c r="A907" s="1">
        <v>41486</v>
      </c>
      <c r="B907">
        <v>168.71</v>
      </c>
      <c r="C907" s="1">
        <v>41554</v>
      </c>
      <c r="D907" s="4">
        <f t="shared" si="28"/>
        <v>167.43</v>
      </c>
      <c r="E907">
        <v>16.710999999999999</v>
      </c>
      <c r="F907">
        <v>24.512499999999999</v>
      </c>
      <c r="G907">
        <v>32.994700000000002</v>
      </c>
      <c r="H907">
        <v>49.259599999999999</v>
      </c>
      <c r="K907">
        <v>48.530099999999997</v>
      </c>
      <c r="M907">
        <v>49.0764</v>
      </c>
      <c r="O907">
        <v>48.141599999999997</v>
      </c>
      <c r="Q907" s="2">
        <v>41795</v>
      </c>
      <c r="R907" s="4">
        <v>46.847200000000001</v>
      </c>
      <c r="T907" s="2">
        <v>41778</v>
      </c>
      <c r="U907" s="4">
        <v>48.141599999999997</v>
      </c>
      <c r="V907">
        <f t="shared" si="29"/>
        <v>47.610199999999999</v>
      </c>
    </row>
    <row r="908" spans="1:22" x14ac:dyDescent="0.25">
      <c r="A908" s="1">
        <v>41487</v>
      </c>
      <c r="B908">
        <v>170.66</v>
      </c>
      <c r="C908" s="1">
        <v>41555</v>
      </c>
      <c r="D908" s="4">
        <f t="shared" si="28"/>
        <v>165.48</v>
      </c>
      <c r="E908">
        <v>19.695900000000002</v>
      </c>
      <c r="F908">
        <v>27.6538</v>
      </c>
      <c r="G908">
        <v>36.122</v>
      </c>
      <c r="H908">
        <v>52.804200000000002</v>
      </c>
      <c r="K908">
        <v>46.393900000000002</v>
      </c>
      <c r="M908">
        <v>47.921599999999998</v>
      </c>
      <c r="O908">
        <v>47.384</v>
      </c>
      <c r="Q908" s="2">
        <v>41796</v>
      </c>
      <c r="R908" s="4">
        <v>46.734400000000001</v>
      </c>
      <c r="T908" s="2">
        <v>41779</v>
      </c>
      <c r="U908" s="4">
        <v>47.384</v>
      </c>
      <c r="V908">
        <f t="shared" si="29"/>
        <v>47.153799999999997</v>
      </c>
    </row>
    <row r="909" spans="1:22" x14ac:dyDescent="0.25">
      <c r="A909" s="1">
        <v>41488</v>
      </c>
      <c r="B909">
        <v>170.95</v>
      </c>
      <c r="C909" s="1">
        <v>41556</v>
      </c>
      <c r="D909" s="4">
        <f t="shared" si="28"/>
        <v>165.6</v>
      </c>
      <c r="E909">
        <v>18.018999999999998</v>
      </c>
      <c r="F909">
        <v>25.9648</v>
      </c>
      <c r="G909">
        <v>35.321100000000001</v>
      </c>
      <c r="H909">
        <v>54.636699999999998</v>
      </c>
      <c r="K909">
        <v>44.967399999999998</v>
      </c>
      <c r="M909">
        <v>47.181800000000003</v>
      </c>
      <c r="O909">
        <v>47.493000000000002</v>
      </c>
      <c r="Q909" s="2">
        <v>41799</v>
      </c>
      <c r="R909" s="4">
        <v>46.374299999999998</v>
      </c>
      <c r="T909" s="2">
        <v>41780</v>
      </c>
      <c r="U909" s="4">
        <v>47.493000000000002</v>
      </c>
      <c r="V909">
        <f t="shared" si="29"/>
        <v>47.136299999999999</v>
      </c>
    </row>
    <row r="910" spans="1:22" x14ac:dyDescent="0.25">
      <c r="A910" s="1">
        <v>41491</v>
      </c>
      <c r="B910">
        <v>170.7</v>
      </c>
      <c r="C910" s="1">
        <v>41557</v>
      </c>
      <c r="D910" s="4">
        <f t="shared" si="28"/>
        <v>169.17</v>
      </c>
      <c r="E910">
        <v>15.6494</v>
      </c>
      <c r="F910">
        <v>24.278500000000001</v>
      </c>
      <c r="G910">
        <v>33.105600000000003</v>
      </c>
      <c r="H910">
        <v>33.105600000000003</v>
      </c>
      <c r="K910">
        <v>43.9</v>
      </c>
      <c r="M910">
        <v>47.362099999999998</v>
      </c>
      <c r="O910">
        <v>47.301099999999998</v>
      </c>
      <c r="Q910" s="2">
        <v>41800</v>
      </c>
      <c r="R910" s="4">
        <v>45.508699999999997</v>
      </c>
      <c r="T910" s="2">
        <v>41781</v>
      </c>
      <c r="U910" s="4">
        <v>47.301099999999998</v>
      </c>
      <c r="V910">
        <f t="shared" si="29"/>
        <v>46.805399999999999</v>
      </c>
    </row>
    <row r="911" spans="1:22" x14ac:dyDescent="0.25">
      <c r="A911" s="1">
        <v>41492</v>
      </c>
      <c r="B911">
        <v>169.73</v>
      </c>
      <c r="C911" s="1">
        <v>41558</v>
      </c>
      <c r="D911" s="4">
        <f t="shared" si="28"/>
        <v>170.26</v>
      </c>
      <c r="E911">
        <v>14.200699999999999</v>
      </c>
      <c r="F911">
        <v>24.6937</v>
      </c>
      <c r="G911">
        <v>35.988300000000002</v>
      </c>
      <c r="H911">
        <v>36.401299999999999</v>
      </c>
      <c r="K911">
        <v>43.646900000000002</v>
      </c>
      <c r="M911">
        <v>46.873899999999999</v>
      </c>
      <c r="O911">
        <v>47.171100000000003</v>
      </c>
      <c r="Q911" s="2">
        <v>41801</v>
      </c>
      <c r="R911" s="4">
        <v>44.955800000000004</v>
      </c>
      <c r="T911" s="2">
        <v>41782</v>
      </c>
      <c r="U911" s="4">
        <v>47.171100000000003</v>
      </c>
      <c r="V911">
        <f t="shared" si="29"/>
        <v>46.697200000000002</v>
      </c>
    </row>
    <row r="912" spans="1:22" x14ac:dyDescent="0.25">
      <c r="A912" s="1">
        <v>41493</v>
      </c>
      <c r="B912">
        <v>169.18</v>
      </c>
      <c r="C912" s="1">
        <v>41561</v>
      </c>
      <c r="D912" s="4">
        <f t="shared" si="28"/>
        <v>170.94</v>
      </c>
      <c r="E912">
        <v>17.3719</v>
      </c>
      <c r="F912">
        <v>31.148399999999999</v>
      </c>
      <c r="G912">
        <v>46.569099999999999</v>
      </c>
      <c r="H912">
        <v>47.558</v>
      </c>
      <c r="K912">
        <v>43.647300000000001</v>
      </c>
      <c r="M912">
        <v>46.543900000000001</v>
      </c>
      <c r="O912">
        <v>47.774700000000003</v>
      </c>
      <c r="Q912" s="2">
        <v>41802</v>
      </c>
      <c r="R912" s="4">
        <v>45.150599999999997</v>
      </c>
      <c r="T912" s="2">
        <v>41786</v>
      </c>
      <c r="U912" s="4">
        <v>47.774700000000003</v>
      </c>
      <c r="V912">
        <f t="shared" si="29"/>
        <v>47.381599999999999</v>
      </c>
    </row>
    <row r="913" spans="1:22" x14ac:dyDescent="0.25">
      <c r="A913" s="1">
        <v>41494</v>
      </c>
      <c r="B913">
        <v>169.8</v>
      </c>
      <c r="C913" s="1">
        <v>41562</v>
      </c>
      <c r="D913" s="4">
        <f t="shared" si="28"/>
        <v>169.7</v>
      </c>
      <c r="E913">
        <v>25.111699999999999</v>
      </c>
      <c r="F913">
        <v>39.6678</v>
      </c>
      <c r="G913">
        <v>54.202300000000001</v>
      </c>
      <c r="H913">
        <v>55.025399999999998</v>
      </c>
      <c r="K913">
        <v>42.619700000000002</v>
      </c>
      <c r="M913">
        <v>47.876199999999997</v>
      </c>
      <c r="O913">
        <v>47.8934</v>
      </c>
      <c r="Q913" s="2">
        <v>41803</v>
      </c>
      <c r="R913" s="4">
        <v>45.213999999999999</v>
      </c>
      <c r="T913" s="2">
        <v>41787</v>
      </c>
      <c r="U913" s="4">
        <v>47.8934</v>
      </c>
      <c r="V913">
        <f t="shared" si="29"/>
        <v>47.576700000000002</v>
      </c>
    </row>
    <row r="914" spans="1:22" x14ac:dyDescent="0.25">
      <c r="A914" s="1">
        <v>41495</v>
      </c>
      <c r="B914">
        <v>169.31</v>
      </c>
      <c r="C914" s="1">
        <v>41563</v>
      </c>
      <c r="D914" s="4">
        <f t="shared" si="28"/>
        <v>172.07</v>
      </c>
      <c r="E914">
        <v>16.737500000000001</v>
      </c>
      <c r="F914">
        <v>36.067799999999998</v>
      </c>
      <c r="G914">
        <v>55.4651</v>
      </c>
      <c r="H914">
        <v>56.736199999999997</v>
      </c>
      <c r="K914">
        <v>44.737900000000003</v>
      </c>
      <c r="M914">
        <v>48.117400000000004</v>
      </c>
      <c r="O914">
        <v>47.861699999999999</v>
      </c>
      <c r="Q914" s="2">
        <v>41806</v>
      </c>
      <c r="R914" s="4">
        <v>46.2776</v>
      </c>
      <c r="T914" s="2">
        <v>41788</v>
      </c>
      <c r="U914" s="4">
        <v>47.861699999999999</v>
      </c>
      <c r="V914">
        <f t="shared" si="29"/>
        <v>47.518500000000003</v>
      </c>
    </row>
    <row r="915" spans="1:22" x14ac:dyDescent="0.25">
      <c r="A915" s="1">
        <v>41498</v>
      </c>
      <c r="B915">
        <v>169.11099999999999</v>
      </c>
      <c r="C915" s="1">
        <v>41564</v>
      </c>
      <c r="D915" s="4">
        <f t="shared" si="28"/>
        <v>173.22</v>
      </c>
      <c r="E915">
        <v>12.487299999999999</v>
      </c>
      <c r="F915">
        <v>43.9529</v>
      </c>
      <c r="G915">
        <v>52.3187</v>
      </c>
      <c r="H915">
        <v>52.3187</v>
      </c>
      <c r="K915">
        <v>45.035899999999998</v>
      </c>
      <c r="M915">
        <v>48.185499999999998</v>
      </c>
      <c r="O915">
        <v>47.6905</v>
      </c>
      <c r="Q915" s="2">
        <v>41807</v>
      </c>
      <c r="R915" s="4">
        <v>45.727699999999999</v>
      </c>
      <c r="T915" s="2">
        <v>41789</v>
      </c>
      <c r="U915" s="4">
        <v>47.6905</v>
      </c>
      <c r="V915">
        <f t="shared" si="29"/>
        <v>47.316499999999998</v>
      </c>
    </row>
    <row r="916" spans="1:22" x14ac:dyDescent="0.25">
      <c r="A916" s="1">
        <v>41499</v>
      </c>
      <c r="B916">
        <v>169.61</v>
      </c>
      <c r="C916" s="1">
        <v>41568</v>
      </c>
      <c r="D916" s="4">
        <f t="shared" si="28"/>
        <v>174.4</v>
      </c>
      <c r="E916">
        <v>10.882199999999999</v>
      </c>
      <c r="F916">
        <v>15.747400000000001</v>
      </c>
      <c r="G916">
        <v>22.13</v>
      </c>
      <c r="H916">
        <v>33.207000000000001</v>
      </c>
      <c r="K916">
        <v>44.723300000000002</v>
      </c>
      <c r="M916">
        <v>47.872</v>
      </c>
      <c r="O916">
        <v>47.213700000000003</v>
      </c>
      <c r="Q916" s="2">
        <v>41808</v>
      </c>
      <c r="R916" s="4">
        <v>45.394799999999996</v>
      </c>
      <c r="T916" s="2">
        <v>41792</v>
      </c>
      <c r="U916" s="4">
        <v>47.213700000000003</v>
      </c>
      <c r="V916">
        <f t="shared" si="29"/>
        <v>46.733899999999998</v>
      </c>
    </row>
    <row r="917" spans="1:22" x14ac:dyDescent="0.25">
      <c r="A917" s="1">
        <v>41500</v>
      </c>
      <c r="B917">
        <v>168.74</v>
      </c>
      <c r="C917" s="1">
        <v>41569</v>
      </c>
      <c r="D917" s="4">
        <f t="shared" si="28"/>
        <v>175.41</v>
      </c>
      <c r="E917">
        <v>10.812200000000001</v>
      </c>
      <c r="F917">
        <v>15.4373</v>
      </c>
      <c r="G917">
        <v>22.1919</v>
      </c>
      <c r="H917">
        <v>33.845500000000001</v>
      </c>
      <c r="K917">
        <v>44.422199999999997</v>
      </c>
      <c r="M917">
        <v>47.486699999999999</v>
      </c>
      <c r="O917">
        <v>47.279400000000003</v>
      </c>
      <c r="Q917" s="2">
        <v>41809</v>
      </c>
      <c r="R917" s="4">
        <v>45.4634</v>
      </c>
      <c r="T917" s="2">
        <v>41793</v>
      </c>
      <c r="U917" s="4">
        <v>47.279400000000003</v>
      </c>
      <c r="V917">
        <f t="shared" si="29"/>
        <v>46.875500000000002</v>
      </c>
    </row>
    <row r="918" spans="1:22" x14ac:dyDescent="0.25">
      <c r="A918" s="1">
        <v>41501</v>
      </c>
      <c r="B918">
        <v>166.38</v>
      </c>
      <c r="C918" s="1">
        <v>41570</v>
      </c>
      <c r="D918" s="4">
        <f t="shared" si="28"/>
        <v>174.57</v>
      </c>
      <c r="E918">
        <v>10.9064</v>
      </c>
      <c r="F918">
        <v>16.1694</v>
      </c>
      <c r="G918">
        <v>22.570799999999998</v>
      </c>
      <c r="H918">
        <v>34.042900000000003</v>
      </c>
      <c r="K918">
        <v>44.4373</v>
      </c>
      <c r="M918">
        <v>47.658900000000003</v>
      </c>
      <c r="O918">
        <v>47.374200000000002</v>
      </c>
      <c r="Q918" s="2">
        <v>41810</v>
      </c>
      <c r="R918" s="4">
        <v>44.280299999999997</v>
      </c>
      <c r="T918" s="2">
        <v>41794</v>
      </c>
      <c r="U918" s="4">
        <v>47.374200000000002</v>
      </c>
      <c r="V918">
        <f t="shared" si="29"/>
        <v>46.897399999999998</v>
      </c>
    </row>
    <row r="919" spans="1:22" x14ac:dyDescent="0.25">
      <c r="A919" s="1">
        <v>41502</v>
      </c>
      <c r="B919">
        <v>165.83</v>
      </c>
      <c r="C919" s="1">
        <v>41571</v>
      </c>
      <c r="D919" s="4">
        <f t="shared" si="28"/>
        <v>175.15</v>
      </c>
      <c r="E919">
        <v>10.730700000000001</v>
      </c>
      <c r="F919">
        <v>15.8042</v>
      </c>
      <c r="G919">
        <v>22.3062</v>
      </c>
      <c r="H919">
        <v>33.888800000000003</v>
      </c>
      <c r="K919">
        <v>44.2136</v>
      </c>
      <c r="M919">
        <v>47.666699999999999</v>
      </c>
      <c r="O919">
        <v>47.225700000000003</v>
      </c>
      <c r="Q919" s="2">
        <v>41813</v>
      </c>
      <c r="R919" s="4">
        <v>45.857500000000002</v>
      </c>
      <c r="T919" s="2">
        <v>41795</v>
      </c>
      <c r="U919" s="4">
        <v>47.225700000000003</v>
      </c>
      <c r="V919">
        <f t="shared" si="29"/>
        <v>46.847200000000001</v>
      </c>
    </row>
    <row r="920" spans="1:22" x14ac:dyDescent="0.25">
      <c r="A920" s="1">
        <v>41505</v>
      </c>
      <c r="B920">
        <v>164.77</v>
      </c>
      <c r="C920" s="1">
        <v>41572</v>
      </c>
      <c r="D920" s="4">
        <f t="shared" si="28"/>
        <v>175.95</v>
      </c>
      <c r="E920">
        <v>10.6365</v>
      </c>
      <c r="F920">
        <v>15.8835</v>
      </c>
      <c r="G920">
        <v>22.784600000000001</v>
      </c>
      <c r="H920">
        <v>35.013300000000001</v>
      </c>
      <c r="K920">
        <v>43.973700000000001</v>
      </c>
      <c r="M920">
        <v>47.276699999999998</v>
      </c>
      <c r="O920">
        <v>47.302599999999998</v>
      </c>
      <c r="Q920" s="2">
        <v>41814</v>
      </c>
      <c r="R920" s="4">
        <v>44.919899999999998</v>
      </c>
      <c r="T920" s="2">
        <v>41796</v>
      </c>
      <c r="U920" s="4">
        <v>47.302599999999998</v>
      </c>
      <c r="V920">
        <f t="shared" si="29"/>
        <v>46.734400000000001</v>
      </c>
    </row>
    <row r="921" spans="1:22" x14ac:dyDescent="0.25">
      <c r="A921" s="1">
        <v>41506</v>
      </c>
      <c r="B921">
        <v>165.58</v>
      </c>
      <c r="C921" s="1">
        <v>41575</v>
      </c>
      <c r="D921" s="4">
        <f t="shared" si="28"/>
        <v>176.23</v>
      </c>
      <c r="E921">
        <v>10.7155</v>
      </c>
      <c r="F921">
        <v>16.066400000000002</v>
      </c>
      <c r="G921">
        <v>23.3599</v>
      </c>
      <c r="H921">
        <v>35.9756</v>
      </c>
      <c r="K921">
        <v>43.405099999999997</v>
      </c>
      <c r="M921">
        <v>47.385399999999997</v>
      </c>
      <c r="O921">
        <v>46.929900000000004</v>
      </c>
      <c r="Q921" s="2">
        <v>41815</v>
      </c>
      <c r="R921" s="4">
        <v>45.399299999999997</v>
      </c>
      <c r="T921" s="2">
        <v>41799</v>
      </c>
      <c r="U921" s="4">
        <v>46.929900000000004</v>
      </c>
      <c r="V921">
        <f t="shared" si="29"/>
        <v>46.374299999999998</v>
      </c>
    </row>
    <row r="922" spans="1:22" x14ac:dyDescent="0.25">
      <c r="A922" s="1">
        <v>41507</v>
      </c>
      <c r="B922">
        <v>164.56</v>
      </c>
      <c r="C922" s="1">
        <v>41576</v>
      </c>
      <c r="D922" s="4">
        <f t="shared" si="28"/>
        <v>177.17</v>
      </c>
      <c r="E922">
        <v>10.835000000000001</v>
      </c>
      <c r="F922">
        <v>16.325199999999999</v>
      </c>
      <c r="G922">
        <v>24.0794</v>
      </c>
      <c r="H922">
        <v>37.002099999999999</v>
      </c>
      <c r="K922">
        <v>42.622</v>
      </c>
      <c r="M922">
        <v>47.062100000000001</v>
      </c>
      <c r="O922">
        <v>46.085000000000001</v>
      </c>
      <c r="Q922" s="2">
        <v>41816</v>
      </c>
      <c r="R922" s="4">
        <v>45.090400000000002</v>
      </c>
      <c r="T922" s="2">
        <v>41800</v>
      </c>
      <c r="U922" s="4">
        <v>46.085000000000001</v>
      </c>
      <c r="V922">
        <f t="shared" si="29"/>
        <v>45.508699999999997</v>
      </c>
    </row>
    <row r="923" spans="1:22" x14ac:dyDescent="0.25">
      <c r="A923" s="1">
        <v>41508</v>
      </c>
      <c r="B923">
        <v>166.06</v>
      </c>
      <c r="C923" s="1">
        <v>41577</v>
      </c>
      <c r="D923" s="4">
        <f t="shared" si="28"/>
        <v>176.29</v>
      </c>
      <c r="E923">
        <v>11.5931</v>
      </c>
      <c r="F923">
        <v>16.931699999999999</v>
      </c>
      <c r="G923">
        <v>24.6572</v>
      </c>
      <c r="H923">
        <v>38.285299999999999</v>
      </c>
      <c r="K923">
        <v>42.491199999999999</v>
      </c>
      <c r="M923">
        <v>45.985100000000003</v>
      </c>
      <c r="O923">
        <v>45.410200000000003</v>
      </c>
      <c r="Q923" s="2">
        <v>41817</v>
      </c>
      <c r="R923" s="4">
        <v>45.456299999999999</v>
      </c>
      <c r="T923" s="2">
        <v>41801</v>
      </c>
      <c r="U923" s="4">
        <v>45.410200000000003</v>
      </c>
      <c r="V923">
        <f t="shared" si="29"/>
        <v>44.955800000000004</v>
      </c>
    </row>
    <row r="924" spans="1:22" x14ac:dyDescent="0.25">
      <c r="A924" s="1">
        <v>41509</v>
      </c>
      <c r="B924">
        <v>166.62</v>
      </c>
      <c r="C924" s="1">
        <v>41578</v>
      </c>
      <c r="D924" s="4">
        <f t="shared" si="28"/>
        <v>175.79</v>
      </c>
      <c r="E924">
        <v>10.4412</v>
      </c>
      <c r="F924">
        <v>16.848400000000002</v>
      </c>
      <c r="G924">
        <v>25.6188</v>
      </c>
      <c r="H924">
        <v>39.978700000000003</v>
      </c>
      <c r="K924">
        <v>41.4756</v>
      </c>
      <c r="M924">
        <v>45.809399999999997</v>
      </c>
      <c r="O924">
        <v>45.810200000000002</v>
      </c>
      <c r="Q924" s="2">
        <v>41820</v>
      </c>
      <c r="R924" s="4">
        <v>45.009300000000003</v>
      </c>
      <c r="T924" s="2">
        <v>41802</v>
      </c>
      <c r="U924" s="4">
        <v>45.810200000000002</v>
      </c>
      <c r="V924">
        <f t="shared" si="29"/>
        <v>45.150599999999997</v>
      </c>
    </row>
    <row r="925" spans="1:22" x14ac:dyDescent="0.25">
      <c r="A925" s="1">
        <v>41512</v>
      </c>
      <c r="B925">
        <v>166</v>
      </c>
      <c r="C925" s="1">
        <v>41582</v>
      </c>
      <c r="D925" s="4">
        <f t="shared" si="28"/>
        <v>176.83</v>
      </c>
      <c r="E925">
        <v>10.1584</v>
      </c>
      <c r="F925">
        <v>17.393599999999999</v>
      </c>
      <c r="G925">
        <v>27.249600000000001</v>
      </c>
      <c r="H925">
        <v>44.337400000000002</v>
      </c>
      <c r="K925">
        <v>40.802399999999999</v>
      </c>
      <c r="M925">
        <v>46.118099999999998</v>
      </c>
      <c r="O925">
        <v>45.959200000000003</v>
      </c>
      <c r="Q925" s="2">
        <v>41821</v>
      </c>
      <c r="R925" s="4">
        <v>44.415799999999997</v>
      </c>
      <c r="T925" s="2">
        <v>41803</v>
      </c>
      <c r="U925" s="4">
        <v>45.959200000000003</v>
      </c>
      <c r="V925">
        <f t="shared" si="29"/>
        <v>45.213999999999999</v>
      </c>
    </row>
    <row r="926" spans="1:22" x14ac:dyDescent="0.25">
      <c r="A926" s="1">
        <v>41513</v>
      </c>
      <c r="B926">
        <v>163.33000000000001</v>
      </c>
      <c r="C926" s="1">
        <v>41583</v>
      </c>
      <c r="D926" s="4">
        <f t="shared" si="28"/>
        <v>176.27</v>
      </c>
      <c r="E926">
        <v>10.702</v>
      </c>
      <c r="F926">
        <v>18.037400000000002</v>
      </c>
      <c r="G926">
        <v>27.920500000000001</v>
      </c>
      <c r="H926">
        <v>42.271900000000002</v>
      </c>
      <c r="K926">
        <v>41.101799999999997</v>
      </c>
      <c r="M926">
        <v>45.851100000000002</v>
      </c>
      <c r="O926">
        <v>46.972700000000003</v>
      </c>
      <c r="Q926" s="2">
        <v>41822</v>
      </c>
      <c r="R926" s="4">
        <v>45.293999999999997</v>
      </c>
      <c r="T926" s="2">
        <v>41806</v>
      </c>
      <c r="U926" s="4">
        <v>46.972700000000003</v>
      </c>
      <c r="V926">
        <f t="shared" si="29"/>
        <v>46.2776</v>
      </c>
    </row>
    <row r="927" spans="1:22" x14ac:dyDescent="0.25">
      <c r="A927" s="1">
        <v>41514</v>
      </c>
      <c r="B927">
        <v>163.91</v>
      </c>
      <c r="C927" s="1">
        <v>41584</v>
      </c>
      <c r="D927" s="4">
        <f t="shared" si="28"/>
        <v>177.17</v>
      </c>
      <c r="E927">
        <v>10.4186</v>
      </c>
      <c r="F927">
        <v>17.771999999999998</v>
      </c>
      <c r="G927">
        <v>28.1526</v>
      </c>
      <c r="H927">
        <v>43.435499999999998</v>
      </c>
      <c r="K927">
        <v>40.307899999999997</v>
      </c>
      <c r="M927">
        <v>48.134799999999998</v>
      </c>
      <c r="O927">
        <v>46.118699999999997</v>
      </c>
      <c r="Q927" s="2">
        <v>41823</v>
      </c>
      <c r="R927" s="4">
        <v>45.096299999999999</v>
      </c>
      <c r="T927" s="2">
        <v>41807</v>
      </c>
      <c r="U927" s="4">
        <v>46.118699999999997</v>
      </c>
      <c r="V927">
        <f t="shared" si="29"/>
        <v>45.727699999999999</v>
      </c>
    </row>
    <row r="928" spans="1:22" x14ac:dyDescent="0.25">
      <c r="A928" s="1">
        <v>41515</v>
      </c>
      <c r="B928">
        <v>164.17</v>
      </c>
      <c r="C928" s="1">
        <v>41585</v>
      </c>
      <c r="D928" s="4">
        <f t="shared" si="28"/>
        <v>174.93</v>
      </c>
      <c r="E928">
        <v>11.9284</v>
      </c>
      <c r="F928">
        <v>19.052700000000002</v>
      </c>
      <c r="G928">
        <v>30.079899999999999</v>
      </c>
      <c r="H928">
        <v>39.282699999999998</v>
      </c>
      <c r="K928">
        <v>45.471699999999998</v>
      </c>
      <c r="M928">
        <v>47.515700000000002</v>
      </c>
      <c r="O928">
        <v>45.984200000000001</v>
      </c>
      <c r="Q928" s="2">
        <v>41827</v>
      </c>
      <c r="R928" s="4">
        <v>45.224600000000002</v>
      </c>
      <c r="T928" s="2">
        <v>41808</v>
      </c>
      <c r="U928" s="4">
        <v>45.984200000000001</v>
      </c>
      <c r="V928">
        <f t="shared" si="29"/>
        <v>45.394799999999996</v>
      </c>
    </row>
    <row r="929" spans="1:22" x14ac:dyDescent="0.25">
      <c r="A929" s="1">
        <v>41516</v>
      </c>
      <c r="B929">
        <v>163.65</v>
      </c>
      <c r="C929" s="1">
        <v>41586</v>
      </c>
      <c r="D929" s="4">
        <f t="shared" si="28"/>
        <v>177.29</v>
      </c>
      <c r="E929">
        <v>10.822699999999999</v>
      </c>
      <c r="F929">
        <v>20.080500000000001</v>
      </c>
      <c r="G929">
        <v>31.943999999999999</v>
      </c>
      <c r="H929">
        <v>42.186500000000002</v>
      </c>
      <c r="K929">
        <v>46.298200000000001</v>
      </c>
      <c r="M929">
        <v>47.123699999999999</v>
      </c>
      <c r="O929">
        <v>45.8474</v>
      </c>
      <c r="Q929" s="2">
        <v>41828</v>
      </c>
      <c r="R929" s="4">
        <v>45.4649</v>
      </c>
      <c r="T929" s="2">
        <v>41809</v>
      </c>
      <c r="U929" s="4">
        <v>45.8474</v>
      </c>
      <c r="V929">
        <f t="shared" si="29"/>
        <v>45.4634</v>
      </c>
    </row>
    <row r="930" spans="1:22" x14ac:dyDescent="0.25">
      <c r="A930" s="1">
        <v>41520</v>
      </c>
      <c r="B930">
        <v>164.39</v>
      </c>
      <c r="C930" s="1">
        <v>41589</v>
      </c>
      <c r="D930" s="4">
        <f t="shared" si="28"/>
        <v>177.32</v>
      </c>
      <c r="E930">
        <v>11.845599999999999</v>
      </c>
      <c r="F930">
        <v>25.179400000000001</v>
      </c>
      <c r="G930">
        <v>41.356999999999999</v>
      </c>
      <c r="H930">
        <v>52.540399999999998</v>
      </c>
      <c r="K930">
        <v>45.051000000000002</v>
      </c>
      <c r="M930">
        <v>47.077199999999998</v>
      </c>
      <c r="O930">
        <v>44.7256</v>
      </c>
      <c r="Q930" s="2">
        <v>41829</v>
      </c>
      <c r="R930" s="4">
        <v>45.400399999999998</v>
      </c>
      <c r="T930" s="2">
        <v>41810</v>
      </c>
      <c r="U930" s="4">
        <v>44.7256</v>
      </c>
      <c r="V930">
        <f t="shared" si="29"/>
        <v>44.280299999999997</v>
      </c>
    </row>
    <row r="931" spans="1:22" x14ac:dyDescent="0.25">
      <c r="A931" s="1">
        <v>41521</v>
      </c>
      <c r="B931">
        <v>165.75</v>
      </c>
      <c r="C931" s="1">
        <v>41590</v>
      </c>
      <c r="D931" s="4">
        <f t="shared" si="28"/>
        <v>176.96</v>
      </c>
      <c r="E931">
        <v>13.1934</v>
      </c>
      <c r="F931">
        <v>28.725999999999999</v>
      </c>
      <c r="G931">
        <v>46.653199999999998</v>
      </c>
      <c r="H931">
        <v>51.804699999999997</v>
      </c>
      <c r="K931">
        <v>44.684399999999997</v>
      </c>
      <c r="M931">
        <v>45.765099999999997</v>
      </c>
      <c r="O931">
        <v>46.244300000000003</v>
      </c>
      <c r="Q931" s="2">
        <v>41830</v>
      </c>
      <c r="R931" s="4">
        <v>45.892299999999999</v>
      </c>
      <c r="T931" s="2">
        <v>41813</v>
      </c>
      <c r="U931" s="4">
        <v>46.244300000000003</v>
      </c>
      <c r="V931">
        <f t="shared" si="29"/>
        <v>45.857500000000002</v>
      </c>
    </row>
    <row r="932" spans="1:22" x14ac:dyDescent="0.25">
      <c r="A932" s="1">
        <v>41522</v>
      </c>
      <c r="B932">
        <v>165.96</v>
      </c>
      <c r="C932" s="1">
        <v>41591</v>
      </c>
      <c r="D932" s="4">
        <f t="shared" si="28"/>
        <v>178.38</v>
      </c>
      <c r="E932">
        <v>13.5669</v>
      </c>
      <c r="F932">
        <v>33.796999999999997</v>
      </c>
      <c r="G932">
        <v>56.084200000000003</v>
      </c>
      <c r="H932">
        <v>59.8611</v>
      </c>
      <c r="K932">
        <v>43.245399999999997</v>
      </c>
      <c r="M932">
        <v>47.990299999999998</v>
      </c>
      <c r="O932">
        <v>45.628700000000002</v>
      </c>
      <c r="Q932" s="2">
        <v>41831</v>
      </c>
      <c r="R932" s="4">
        <v>45.405299999999997</v>
      </c>
      <c r="T932" s="2">
        <v>41814</v>
      </c>
      <c r="U932" s="4">
        <v>45.628700000000002</v>
      </c>
      <c r="V932">
        <f t="shared" si="29"/>
        <v>44.919899999999998</v>
      </c>
    </row>
    <row r="933" spans="1:22" x14ac:dyDescent="0.25">
      <c r="A933" s="1">
        <v>41523</v>
      </c>
      <c r="B933">
        <v>166.04</v>
      </c>
      <c r="C933" s="1">
        <v>41592</v>
      </c>
      <c r="D933" s="4">
        <f t="shared" si="28"/>
        <v>179.27</v>
      </c>
      <c r="E933">
        <v>12.012600000000001</v>
      </c>
      <c r="F933">
        <v>37.527500000000003</v>
      </c>
      <c r="G933">
        <v>39.736800000000002</v>
      </c>
      <c r="H933">
        <v>39.736800000000002</v>
      </c>
      <c r="K933">
        <v>53.076900000000002</v>
      </c>
      <c r="M933">
        <v>46.339599999999997</v>
      </c>
      <c r="O933">
        <v>45.9953</v>
      </c>
      <c r="Q933" s="2">
        <v>41834</v>
      </c>
      <c r="R933" s="4">
        <v>45.430700000000002</v>
      </c>
      <c r="T933" s="2">
        <v>41815</v>
      </c>
      <c r="U933" s="4">
        <v>45.9953</v>
      </c>
      <c r="V933">
        <f t="shared" si="29"/>
        <v>45.399299999999997</v>
      </c>
    </row>
    <row r="934" spans="1:22" x14ac:dyDescent="0.25">
      <c r="A934" s="1">
        <v>41526</v>
      </c>
      <c r="B934">
        <v>167.63399999999999</v>
      </c>
      <c r="C934" s="1">
        <v>41596</v>
      </c>
      <c r="D934" s="4">
        <f t="shared" si="28"/>
        <v>179.42</v>
      </c>
      <c r="E934">
        <v>11.556800000000001</v>
      </c>
      <c r="F934">
        <v>11.556800000000001</v>
      </c>
      <c r="G934">
        <v>11.556800000000001</v>
      </c>
      <c r="H934">
        <v>11.556800000000001</v>
      </c>
      <c r="K934">
        <v>50.621400000000001</v>
      </c>
      <c r="M934">
        <v>47.397500000000001</v>
      </c>
      <c r="O934">
        <v>45.398699999999998</v>
      </c>
      <c r="Q934" s="2">
        <v>41835</v>
      </c>
      <c r="R934" s="4">
        <v>45.590200000000003</v>
      </c>
      <c r="T934" s="2">
        <v>41816</v>
      </c>
      <c r="U934" s="4">
        <v>45.398699999999998</v>
      </c>
      <c r="V934">
        <f t="shared" si="29"/>
        <v>45.090400000000002</v>
      </c>
    </row>
    <row r="935" spans="1:22" x14ac:dyDescent="0.25">
      <c r="A935" s="1">
        <v>41527</v>
      </c>
      <c r="B935">
        <v>168.87</v>
      </c>
      <c r="C935" s="1">
        <v>41597</v>
      </c>
      <c r="D935" s="4">
        <f t="shared" si="28"/>
        <v>179.03</v>
      </c>
      <c r="E935">
        <v>11.096500000000001</v>
      </c>
      <c r="F935">
        <v>12.5588</v>
      </c>
      <c r="G935">
        <v>12.5588</v>
      </c>
      <c r="H935">
        <v>12.5588</v>
      </c>
      <c r="K935">
        <v>51.253</v>
      </c>
      <c r="M935">
        <v>46.839700000000001</v>
      </c>
      <c r="O935">
        <v>46.039299999999997</v>
      </c>
      <c r="Q935" s="2">
        <v>41836</v>
      </c>
      <c r="R935" s="4">
        <v>45.729900000000001</v>
      </c>
      <c r="T935" s="2">
        <v>41817</v>
      </c>
      <c r="U935" s="4">
        <v>46.039299999999997</v>
      </c>
      <c r="V935">
        <f t="shared" si="29"/>
        <v>45.456299999999999</v>
      </c>
    </row>
    <row r="936" spans="1:22" x14ac:dyDescent="0.25">
      <c r="A936" s="1">
        <v>41528</v>
      </c>
      <c r="B936">
        <v>169.4</v>
      </c>
      <c r="C936" s="1">
        <v>41598</v>
      </c>
      <c r="D936" s="4">
        <f t="shared" si="28"/>
        <v>178.47</v>
      </c>
      <c r="E936">
        <v>12.812900000000001</v>
      </c>
      <c r="F936">
        <v>12.812900000000001</v>
      </c>
      <c r="G936">
        <v>12.812900000000001</v>
      </c>
      <c r="H936">
        <v>12.812900000000001</v>
      </c>
      <c r="K936">
        <v>50.665999999999997</v>
      </c>
      <c r="M936">
        <v>47.367800000000003</v>
      </c>
      <c r="O936">
        <v>45.2849</v>
      </c>
      <c r="Q936" s="2">
        <v>41837</v>
      </c>
      <c r="R936" s="4">
        <v>45.537700000000001</v>
      </c>
      <c r="T936" s="2">
        <v>41820</v>
      </c>
      <c r="U936" s="4">
        <v>45.2849</v>
      </c>
      <c r="V936">
        <f t="shared" si="29"/>
        <v>45.009300000000003</v>
      </c>
    </row>
    <row r="937" spans="1:22" x14ac:dyDescent="0.25">
      <c r="A937" s="1">
        <v>41529</v>
      </c>
      <c r="B937">
        <v>168.95</v>
      </c>
      <c r="C937" s="1">
        <v>41599</v>
      </c>
      <c r="D937" s="4">
        <f t="shared" si="28"/>
        <v>179.91</v>
      </c>
      <c r="E937">
        <v>10.9541</v>
      </c>
      <c r="F937">
        <v>10.9541</v>
      </c>
      <c r="G937">
        <v>10.9541</v>
      </c>
      <c r="H937">
        <v>10.9541</v>
      </c>
      <c r="K937">
        <v>51.5717</v>
      </c>
      <c r="M937">
        <v>46.702800000000003</v>
      </c>
      <c r="O937">
        <v>44.726799999999997</v>
      </c>
      <c r="Q937" s="2">
        <v>41838</v>
      </c>
      <c r="R937" s="4">
        <v>44.844700000000003</v>
      </c>
      <c r="T937" s="2">
        <v>41821</v>
      </c>
      <c r="U937" s="4">
        <v>44.726799999999997</v>
      </c>
      <c r="V937">
        <f t="shared" si="29"/>
        <v>44.415799999999997</v>
      </c>
    </row>
    <row r="938" spans="1:22" x14ac:dyDescent="0.25">
      <c r="A938" s="1">
        <v>41530</v>
      </c>
      <c r="B938">
        <v>169.33</v>
      </c>
      <c r="C938" s="1">
        <v>41603</v>
      </c>
      <c r="D938" s="4">
        <f t="shared" si="28"/>
        <v>180.63</v>
      </c>
      <c r="E938">
        <v>9.2578999999999994</v>
      </c>
      <c r="F938">
        <v>9.2578999999999994</v>
      </c>
      <c r="G938">
        <v>9.2578999999999994</v>
      </c>
      <c r="H938">
        <v>9.2578999999999994</v>
      </c>
      <c r="K938">
        <v>51.475700000000003</v>
      </c>
      <c r="M938">
        <v>46.513100000000001</v>
      </c>
      <c r="O938">
        <v>46.018700000000003</v>
      </c>
      <c r="Q938" s="2">
        <v>41841</v>
      </c>
      <c r="R938" s="4">
        <v>45.241100000000003</v>
      </c>
      <c r="T938" s="2">
        <v>41822</v>
      </c>
      <c r="U938" s="4">
        <v>46.018700000000003</v>
      </c>
      <c r="V938">
        <f t="shared" si="29"/>
        <v>45.293999999999997</v>
      </c>
    </row>
    <row r="939" spans="1:22" x14ac:dyDescent="0.25">
      <c r="A939" s="1">
        <v>41533</v>
      </c>
      <c r="B939">
        <v>170.31</v>
      </c>
      <c r="C939" s="1">
        <v>41604</v>
      </c>
      <c r="D939" s="4">
        <f t="shared" si="28"/>
        <v>180.68</v>
      </c>
      <c r="E939">
        <v>9.0587999999999997</v>
      </c>
      <c r="F939">
        <v>9.0587999999999997</v>
      </c>
      <c r="G939">
        <v>9.0587999999999997</v>
      </c>
      <c r="H939">
        <v>9.0587999999999997</v>
      </c>
      <c r="K939">
        <v>51.459299999999999</v>
      </c>
      <c r="M939">
        <v>47.700099999999999</v>
      </c>
      <c r="O939">
        <v>45.582700000000003</v>
      </c>
      <c r="Q939" s="2">
        <v>41842</v>
      </c>
      <c r="R939" s="4">
        <v>44.986400000000003</v>
      </c>
      <c r="T939" s="2">
        <v>41823</v>
      </c>
      <c r="U939" s="4">
        <v>45.582700000000003</v>
      </c>
      <c r="V939">
        <f t="shared" si="29"/>
        <v>45.096299999999999</v>
      </c>
    </row>
    <row r="940" spans="1:22" x14ac:dyDescent="0.25">
      <c r="A940" s="1">
        <v>41534</v>
      </c>
      <c r="B940">
        <v>171.07</v>
      </c>
      <c r="C940" s="1">
        <v>41607</v>
      </c>
      <c r="D940" s="4">
        <f t="shared" si="28"/>
        <v>181</v>
      </c>
      <c r="E940">
        <v>9.7466000000000008</v>
      </c>
      <c r="F940">
        <v>9.7466000000000008</v>
      </c>
      <c r="G940">
        <v>9.7466000000000008</v>
      </c>
      <c r="H940">
        <v>9.7466000000000008</v>
      </c>
      <c r="K940">
        <v>52.706800000000001</v>
      </c>
      <c r="M940">
        <v>47.575800000000001</v>
      </c>
      <c r="O940">
        <v>46.341000000000001</v>
      </c>
      <c r="Q940" s="2">
        <v>41843</v>
      </c>
      <c r="R940" s="4">
        <v>44.751399999999997</v>
      </c>
      <c r="T940" s="2">
        <v>41827</v>
      </c>
      <c r="U940" s="4">
        <v>46.341000000000001</v>
      </c>
      <c r="V940">
        <f t="shared" si="29"/>
        <v>45.224600000000002</v>
      </c>
    </row>
    <row r="941" spans="1:22" x14ac:dyDescent="0.25">
      <c r="A941" s="1">
        <v>41535</v>
      </c>
      <c r="B941">
        <v>173.05099999999999</v>
      </c>
      <c r="C941" s="1">
        <v>41610</v>
      </c>
      <c r="D941" s="4">
        <f t="shared" si="28"/>
        <v>180.53</v>
      </c>
      <c r="E941">
        <v>10.9314</v>
      </c>
      <c r="F941">
        <v>17.395</v>
      </c>
      <c r="G941">
        <v>25.415700000000001</v>
      </c>
      <c r="H941">
        <v>31.543700000000001</v>
      </c>
      <c r="K941">
        <v>51.918399999999998</v>
      </c>
      <c r="M941">
        <v>48.4801</v>
      </c>
      <c r="O941">
        <v>46.366199999999999</v>
      </c>
      <c r="Q941" s="2">
        <v>41844</v>
      </c>
      <c r="R941" s="4">
        <v>44.749400000000001</v>
      </c>
      <c r="T941" s="2">
        <v>41828</v>
      </c>
      <c r="U941" s="4">
        <v>46.366199999999999</v>
      </c>
      <c r="V941">
        <f t="shared" si="29"/>
        <v>45.4649</v>
      </c>
    </row>
    <row r="942" spans="1:22" x14ac:dyDescent="0.25">
      <c r="A942" s="1">
        <v>41536</v>
      </c>
      <c r="B942">
        <v>172.76</v>
      </c>
      <c r="C942" s="1">
        <v>41611</v>
      </c>
      <c r="D942" s="4">
        <f t="shared" si="28"/>
        <v>179.75</v>
      </c>
      <c r="E942">
        <v>10.9742</v>
      </c>
      <c r="F942">
        <v>17.5718</v>
      </c>
      <c r="G942">
        <v>25.511900000000001</v>
      </c>
      <c r="H942">
        <v>30.676500000000001</v>
      </c>
      <c r="K942">
        <v>55.084600000000002</v>
      </c>
      <c r="M942">
        <v>48.511200000000002</v>
      </c>
      <c r="O942">
        <v>46.084000000000003</v>
      </c>
      <c r="Q942" s="2">
        <v>41845</v>
      </c>
      <c r="R942" s="4">
        <v>44.186999999999998</v>
      </c>
      <c r="T942" s="2">
        <v>41829</v>
      </c>
      <c r="U942" s="4">
        <v>46.084000000000003</v>
      </c>
      <c r="V942">
        <f t="shared" si="29"/>
        <v>45.400399999999998</v>
      </c>
    </row>
    <row r="943" spans="1:22" x14ac:dyDescent="0.25">
      <c r="A943" s="1">
        <v>41537</v>
      </c>
      <c r="B943">
        <v>170.72</v>
      </c>
      <c r="C943" s="1">
        <v>41612</v>
      </c>
      <c r="D943" s="4">
        <f t="shared" si="28"/>
        <v>179.73</v>
      </c>
      <c r="E943">
        <v>11.523400000000001</v>
      </c>
      <c r="F943">
        <v>18.3507</v>
      </c>
      <c r="G943">
        <v>26.482700000000001</v>
      </c>
      <c r="H943">
        <v>31.838699999999999</v>
      </c>
      <c r="K943">
        <v>55.348999999999997</v>
      </c>
      <c r="M943">
        <v>48.547499999999999</v>
      </c>
      <c r="O943">
        <v>46.585599999999999</v>
      </c>
      <c r="Q943" s="2">
        <v>41848</v>
      </c>
      <c r="R943" s="4">
        <v>43.542099999999998</v>
      </c>
      <c r="T943" s="2">
        <v>41830</v>
      </c>
      <c r="U943" s="4">
        <v>46.585599999999999</v>
      </c>
      <c r="V943">
        <f t="shared" si="29"/>
        <v>45.892299999999999</v>
      </c>
    </row>
    <row r="944" spans="1:22" x14ac:dyDescent="0.25">
      <c r="A944" s="1">
        <v>41540</v>
      </c>
      <c r="B944">
        <v>169.93</v>
      </c>
      <c r="C944" s="1">
        <v>41613</v>
      </c>
      <c r="D944" s="4">
        <f t="shared" si="28"/>
        <v>178.94</v>
      </c>
      <c r="E944">
        <v>12.4438</v>
      </c>
      <c r="F944">
        <v>18.970400000000001</v>
      </c>
      <c r="G944">
        <v>27.339400000000001</v>
      </c>
      <c r="H944">
        <v>31.751100000000001</v>
      </c>
      <c r="K944">
        <v>55.930100000000003</v>
      </c>
      <c r="M944">
        <v>49.328699999999998</v>
      </c>
      <c r="O944">
        <v>46.288800000000002</v>
      </c>
      <c r="Q944" s="2">
        <v>41849</v>
      </c>
      <c r="R944" s="4">
        <v>43.575299999999999</v>
      </c>
      <c r="T944" s="2">
        <v>41831</v>
      </c>
      <c r="U944" s="4">
        <v>46.288800000000002</v>
      </c>
      <c r="V944">
        <f t="shared" si="29"/>
        <v>45.405299999999997</v>
      </c>
    </row>
    <row r="945" spans="1:22" x14ac:dyDescent="0.25">
      <c r="A945" s="1">
        <v>41541</v>
      </c>
      <c r="B945">
        <v>169.53</v>
      </c>
      <c r="C945" s="1">
        <v>41614</v>
      </c>
      <c r="D945" s="4">
        <f t="shared" si="28"/>
        <v>180.94</v>
      </c>
      <c r="E945">
        <v>10.443899999999999</v>
      </c>
      <c r="F945">
        <v>17.459399999999999</v>
      </c>
      <c r="G945">
        <v>26.551500000000001</v>
      </c>
      <c r="H945">
        <v>32.647199999999998</v>
      </c>
      <c r="K945">
        <v>56.727499999999999</v>
      </c>
      <c r="M945">
        <v>48.733600000000003</v>
      </c>
      <c r="O945">
        <v>46.332299999999996</v>
      </c>
      <c r="Q945" s="2">
        <v>41850</v>
      </c>
      <c r="R945" s="4">
        <v>45.024500000000003</v>
      </c>
      <c r="T945" s="2">
        <v>41834</v>
      </c>
      <c r="U945" s="4">
        <v>46.332299999999996</v>
      </c>
      <c r="V945">
        <f t="shared" si="29"/>
        <v>45.430700000000002</v>
      </c>
    </row>
    <row r="946" spans="1:22" x14ac:dyDescent="0.25">
      <c r="A946" s="1">
        <v>41542</v>
      </c>
      <c r="B946">
        <v>169.04</v>
      </c>
      <c r="C946" s="1">
        <v>41617</v>
      </c>
      <c r="D946" s="4">
        <f t="shared" si="28"/>
        <v>181.4</v>
      </c>
      <c r="E946">
        <v>11.1631</v>
      </c>
      <c r="F946">
        <v>18.552900000000001</v>
      </c>
      <c r="G946">
        <v>21.789100000000001</v>
      </c>
      <c r="H946">
        <v>21.789100000000001</v>
      </c>
      <c r="K946">
        <v>55.8367</v>
      </c>
      <c r="M946">
        <v>49.5032</v>
      </c>
      <c r="O946">
        <v>46.277799999999999</v>
      </c>
      <c r="Q946" s="2">
        <v>41851</v>
      </c>
      <c r="R946" s="4">
        <v>45.286999999999999</v>
      </c>
      <c r="T946" s="2">
        <v>41835</v>
      </c>
      <c r="U946" s="4">
        <v>46.277799999999999</v>
      </c>
      <c r="V946">
        <f t="shared" si="29"/>
        <v>45.590200000000003</v>
      </c>
    </row>
    <row r="947" spans="1:22" x14ac:dyDescent="0.25">
      <c r="A947" s="1">
        <v>41543</v>
      </c>
      <c r="B947">
        <v>169.69</v>
      </c>
      <c r="C947" s="1">
        <v>41618</v>
      </c>
      <c r="D947" s="4">
        <f t="shared" si="28"/>
        <v>180.75</v>
      </c>
      <c r="E947">
        <v>11.814399999999999</v>
      </c>
      <c r="F947">
        <v>18.7485</v>
      </c>
      <c r="G947">
        <v>30.491</v>
      </c>
      <c r="H947">
        <v>9.1562000000000001</v>
      </c>
      <c r="K947">
        <v>57.378700000000002</v>
      </c>
      <c r="M947">
        <v>49.077399999999997</v>
      </c>
      <c r="O947">
        <v>46.131799999999998</v>
      </c>
      <c r="Q947" s="2">
        <v>41852</v>
      </c>
      <c r="R947" s="4">
        <v>43.406999999999996</v>
      </c>
      <c r="T947" s="2">
        <v>41836</v>
      </c>
      <c r="U947" s="4">
        <v>46.131799999999998</v>
      </c>
      <c r="V947">
        <f t="shared" si="29"/>
        <v>45.729900000000001</v>
      </c>
    </row>
    <row r="948" spans="1:22" x14ac:dyDescent="0.25">
      <c r="A948" s="1">
        <v>41544</v>
      </c>
      <c r="B948">
        <v>168.90899999999999</v>
      </c>
      <c r="C948" s="1">
        <v>41619</v>
      </c>
      <c r="D948" s="4">
        <f t="shared" si="28"/>
        <v>178.72</v>
      </c>
      <c r="E948">
        <v>13.3385</v>
      </c>
      <c r="F948">
        <v>20.238700000000001</v>
      </c>
      <c r="G948">
        <v>27.5335</v>
      </c>
      <c r="H948">
        <v>27.5335</v>
      </c>
      <c r="K948">
        <v>57.953200000000002</v>
      </c>
      <c r="M948">
        <v>49.363300000000002</v>
      </c>
      <c r="O948">
        <v>46.299700000000001</v>
      </c>
      <c r="Q948" s="2">
        <v>41855</v>
      </c>
      <c r="R948" s="4">
        <v>43.749499999999998</v>
      </c>
      <c r="T948" s="2">
        <v>41837</v>
      </c>
      <c r="U948" s="4">
        <v>46.299700000000001</v>
      </c>
      <c r="V948">
        <f t="shared" si="29"/>
        <v>45.537700000000001</v>
      </c>
    </row>
    <row r="949" spans="1:22" x14ac:dyDescent="0.25">
      <c r="A949" s="1">
        <v>41547</v>
      </c>
      <c r="B949">
        <v>168.01</v>
      </c>
      <c r="C949" s="1">
        <v>41620</v>
      </c>
      <c r="D949" s="4">
        <f t="shared" si="28"/>
        <v>178.13</v>
      </c>
      <c r="E949">
        <v>14.540699999999999</v>
      </c>
      <c r="F949">
        <v>23.610499999999998</v>
      </c>
      <c r="G949">
        <v>27.152899999999999</v>
      </c>
      <c r="H949">
        <v>27.152899999999999</v>
      </c>
      <c r="K949">
        <v>58.462400000000002</v>
      </c>
      <c r="M949">
        <v>49.118299999999998</v>
      </c>
      <c r="O949">
        <v>45.559699999999999</v>
      </c>
      <c r="Q949" s="2">
        <v>41856</v>
      </c>
      <c r="R949" s="4">
        <v>44.5899</v>
      </c>
      <c r="T949" s="2">
        <v>41838</v>
      </c>
      <c r="U949" s="4">
        <v>45.559699999999999</v>
      </c>
      <c r="V949">
        <f t="shared" si="29"/>
        <v>44.844700000000003</v>
      </c>
    </row>
    <row r="950" spans="1:22" x14ac:dyDescent="0.25">
      <c r="A950" s="1">
        <v>41548</v>
      </c>
      <c r="B950">
        <v>169.34</v>
      </c>
      <c r="C950" s="1">
        <v>41621</v>
      </c>
      <c r="D950" s="4">
        <f t="shared" si="28"/>
        <v>178.11</v>
      </c>
      <c r="E950">
        <v>15.2425</v>
      </c>
      <c r="F950">
        <v>23.168700000000001</v>
      </c>
      <c r="G950">
        <v>27.066700000000001</v>
      </c>
      <c r="H950">
        <v>27.066700000000001</v>
      </c>
      <c r="K950">
        <v>58.3872</v>
      </c>
      <c r="M950">
        <v>47.661099999999998</v>
      </c>
      <c r="O950">
        <v>44.293900000000001</v>
      </c>
      <c r="Q950" s="2">
        <v>41857</v>
      </c>
      <c r="R950" s="4">
        <v>44.519799999999996</v>
      </c>
      <c r="T950" s="2">
        <v>41841</v>
      </c>
      <c r="U950" s="4">
        <v>44.293900000000001</v>
      </c>
      <c r="V950">
        <f t="shared" si="29"/>
        <v>45.241100000000003</v>
      </c>
    </row>
    <row r="951" spans="1:22" x14ac:dyDescent="0.25">
      <c r="A951" s="1">
        <v>41549</v>
      </c>
      <c r="B951">
        <v>169.18</v>
      </c>
      <c r="C951" s="1">
        <v>41624</v>
      </c>
      <c r="D951" s="4">
        <f t="shared" si="28"/>
        <v>179.21600000000001</v>
      </c>
      <c r="E951">
        <v>17.130500000000001</v>
      </c>
      <c r="F951">
        <v>25.128699999999998</v>
      </c>
      <c r="G951">
        <v>25.128699999999998</v>
      </c>
      <c r="H951">
        <v>25.128699999999998</v>
      </c>
      <c r="K951">
        <v>55.5535</v>
      </c>
      <c r="M951">
        <v>44.918700000000001</v>
      </c>
      <c r="O951">
        <v>44.233800000000002</v>
      </c>
      <c r="Q951" s="2">
        <v>41858</v>
      </c>
      <c r="R951" s="4">
        <v>44.6023</v>
      </c>
      <c r="T951" s="2">
        <v>41842</v>
      </c>
      <c r="U951" s="4">
        <v>44.233800000000002</v>
      </c>
      <c r="V951">
        <f t="shared" si="29"/>
        <v>44.986400000000003</v>
      </c>
    </row>
    <row r="952" spans="1:22" x14ac:dyDescent="0.25">
      <c r="A952" s="1">
        <v>41550</v>
      </c>
      <c r="B952">
        <v>167.62</v>
      </c>
      <c r="C952" s="1">
        <v>41625</v>
      </c>
      <c r="D952" s="4">
        <f t="shared" si="28"/>
        <v>178.65</v>
      </c>
      <c r="E952">
        <v>18.3843</v>
      </c>
      <c r="F952">
        <v>23.1175</v>
      </c>
      <c r="G952">
        <v>23.1175</v>
      </c>
      <c r="H952">
        <v>23.1175</v>
      </c>
      <c r="K952">
        <v>47.492199999999997</v>
      </c>
      <c r="M952">
        <v>44.543900000000001</v>
      </c>
      <c r="O952">
        <v>43.872900000000001</v>
      </c>
      <c r="Q952" s="2">
        <v>41859</v>
      </c>
      <c r="R952" s="4">
        <v>44.417299999999997</v>
      </c>
      <c r="T952" s="2">
        <v>41843</v>
      </c>
      <c r="U952" s="4">
        <v>43.872900000000001</v>
      </c>
      <c r="V952">
        <f t="shared" si="29"/>
        <v>44.751399999999997</v>
      </c>
    </row>
    <row r="953" spans="1:22" x14ac:dyDescent="0.25">
      <c r="A953" s="1">
        <v>41551</v>
      </c>
      <c r="B953">
        <v>168.89</v>
      </c>
      <c r="C953" s="1">
        <v>41626</v>
      </c>
      <c r="D953" s="4">
        <f t="shared" si="28"/>
        <v>181.7</v>
      </c>
      <c r="E953">
        <v>15.9213</v>
      </c>
      <c r="F953">
        <v>18.507100000000001</v>
      </c>
      <c r="G953">
        <v>18.507100000000001</v>
      </c>
      <c r="H953">
        <v>18.507100000000001</v>
      </c>
      <c r="K953">
        <v>46.889899999999997</v>
      </c>
      <c r="M953">
        <v>44.503700000000002</v>
      </c>
      <c r="O953">
        <v>44.183799999999998</v>
      </c>
      <c r="Q953" s="2">
        <v>41862</v>
      </c>
      <c r="R953" s="4">
        <v>43.4587</v>
      </c>
      <c r="T953" s="2">
        <v>41844</v>
      </c>
      <c r="U953" s="4">
        <v>44.183799999999998</v>
      </c>
      <c r="V953">
        <f t="shared" si="29"/>
        <v>44.749400000000001</v>
      </c>
    </row>
    <row r="954" spans="1:22" x14ac:dyDescent="0.25">
      <c r="A954" s="1">
        <v>41554</v>
      </c>
      <c r="B954">
        <v>167.43</v>
      </c>
      <c r="C954" s="1">
        <v>41631</v>
      </c>
      <c r="D954" s="4">
        <f t="shared" si="28"/>
        <v>182.53</v>
      </c>
      <c r="E954">
        <v>9.6135999999999999</v>
      </c>
      <c r="F954">
        <v>16.949400000000001</v>
      </c>
      <c r="G954">
        <v>30.276800000000001</v>
      </c>
      <c r="H954">
        <v>39.707999999999998</v>
      </c>
      <c r="K954">
        <v>46.2622</v>
      </c>
      <c r="M954">
        <v>45.093299999999999</v>
      </c>
      <c r="O954">
        <v>43.889400000000002</v>
      </c>
      <c r="Q954" s="2">
        <v>41863</v>
      </c>
      <c r="R954" s="4">
        <v>44.0501</v>
      </c>
      <c r="T954" s="2">
        <v>41845</v>
      </c>
      <c r="U954" s="4">
        <v>43.889400000000002</v>
      </c>
      <c r="V954">
        <f t="shared" si="29"/>
        <v>44.186999999999998</v>
      </c>
    </row>
    <row r="955" spans="1:22" x14ac:dyDescent="0.25">
      <c r="A955" s="1">
        <v>41555</v>
      </c>
      <c r="B955">
        <v>165.48</v>
      </c>
      <c r="C955" s="1">
        <v>41632</v>
      </c>
      <c r="D955" s="4">
        <f t="shared" si="28"/>
        <v>182.93</v>
      </c>
      <c r="E955">
        <v>10.720800000000001</v>
      </c>
      <c r="F955">
        <v>35.993200000000002</v>
      </c>
      <c r="G955">
        <v>50.909399999999998</v>
      </c>
      <c r="H955">
        <v>57.679200000000002</v>
      </c>
      <c r="K955">
        <v>46.866700000000002</v>
      </c>
      <c r="M955">
        <v>44.658799999999999</v>
      </c>
      <c r="O955">
        <v>43.324300000000001</v>
      </c>
      <c r="Q955" s="2">
        <v>41864</v>
      </c>
      <c r="R955" s="4">
        <v>43.238199999999999</v>
      </c>
      <c r="T955" s="2">
        <v>41848</v>
      </c>
      <c r="U955" s="4">
        <v>43.324300000000001</v>
      </c>
      <c r="V955">
        <f t="shared" si="29"/>
        <v>43.542099999999998</v>
      </c>
    </row>
    <row r="956" spans="1:22" x14ac:dyDescent="0.25">
      <c r="A956" s="1">
        <v>41556</v>
      </c>
      <c r="B956">
        <v>165.6</v>
      </c>
      <c r="C956" s="1">
        <v>41634</v>
      </c>
      <c r="D956" s="4">
        <f t="shared" si="28"/>
        <v>183.85499999999999</v>
      </c>
      <c r="E956">
        <v>10.025</v>
      </c>
      <c r="F956">
        <v>14.594099999999999</v>
      </c>
      <c r="G956">
        <v>29.078299999999999</v>
      </c>
      <c r="H956">
        <v>40.183599999999998</v>
      </c>
      <c r="K956">
        <v>46.890999999999998</v>
      </c>
      <c r="M956">
        <v>44.1036</v>
      </c>
      <c r="O956">
        <v>43.394599999999997</v>
      </c>
      <c r="Q956" s="2">
        <v>41865</v>
      </c>
      <c r="R956" s="4">
        <v>43.5867</v>
      </c>
      <c r="T956" s="2">
        <v>41849</v>
      </c>
      <c r="U956" s="4">
        <v>43.394599999999997</v>
      </c>
      <c r="V956">
        <f t="shared" si="29"/>
        <v>43.575299999999999</v>
      </c>
    </row>
    <row r="957" spans="1:22" x14ac:dyDescent="0.25">
      <c r="A957" s="1">
        <v>41557</v>
      </c>
      <c r="B957">
        <v>169.17</v>
      </c>
      <c r="C957" s="1">
        <v>41635</v>
      </c>
      <c r="D957" s="4">
        <f t="shared" si="28"/>
        <v>183.845</v>
      </c>
      <c r="E957">
        <v>9.3421000000000003</v>
      </c>
      <c r="F957">
        <v>14.7003</v>
      </c>
      <c r="G957">
        <v>30.213999999999999</v>
      </c>
      <c r="H957">
        <v>42.139099999999999</v>
      </c>
      <c r="K957">
        <v>45.860799999999998</v>
      </c>
      <c r="M957">
        <v>44.106099999999998</v>
      </c>
      <c r="O957">
        <v>45.1678</v>
      </c>
      <c r="Q957" s="2">
        <v>41866</v>
      </c>
      <c r="R957" s="4">
        <v>43.893799999999999</v>
      </c>
      <c r="T957" s="2">
        <v>41850</v>
      </c>
      <c r="U957" s="4">
        <v>45.1678</v>
      </c>
      <c r="V957">
        <f t="shared" si="29"/>
        <v>45.024500000000003</v>
      </c>
    </row>
    <row r="958" spans="1:22" x14ac:dyDescent="0.25">
      <c r="A958" s="1">
        <v>41558</v>
      </c>
      <c r="B958">
        <v>170.26</v>
      </c>
      <c r="C958" s="1">
        <v>41638</v>
      </c>
      <c r="D958" s="4">
        <f t="shared" si="28"/>
        <v>183.82</v>
      </c>
      <c r="E958">
        <v>10.452299999999999</v>
      </c>
      <c r="F958">
        <v>16.858000000000001</v>
      </c>
      <c r="G958">
        <v>34.884300000000003</v>
      </c>
      <c r="H958">
        <v>48.5473</v>
      </c>
      <c r="K958">
        <v>46.627899999999997</v>
      </c>
      <c r="M958">
        <v>45.744599999999998</v>
      </c>
      <c r="O958">
        <v>45.642699999999998</v>
      </c>
      <c r="Q958" s="2">
        <v>41869</v>
      </c>
      <c r="R958" s="4">
        <v>42.702500000000001</v>
      </c>
      <c r="T958" s="2">
        <v>41851</v>
      </c>
      <c r="U958" s="4">
        <v>45.642699999999998</v>
      </c>
      <c r="V958">
        <f t="shared" si="29"/>
        <v>45.286999999999999</v>
      </c>
    </row>
    <row r="959" spans="1:22" x14ac:dyDescent="0.25">
      <c r="A959" s="1">
        <v>41561</v>
      </c>
      <c r="B959">
        <v>170.94</v>
      </c>
      <c r="C959" s="1">
        <v>41639</v>
      </c>
      <c r="D959" s="4">
        <f t="shared" si="28"/>
        <v>184.69</v>
      </c>
      <c r="E959">
        <v>10.637700000000001</v>
      </c>
      <c r="F959">
        <v>16.276</v>
      </c>
      <c r="G959">
        <v>31.7121</v>
      </c>
      <c r="H959">
        <v>44.854900000000001</v>
      </c>
      <c r="K959">
        <v>49.458300000000001</v>
      </c>
      <c r="M959">
        <v>46.590800000000002</v>
      </c>
      <c r="O959">
        <v>43.057899999999997</v>
      </c>
      <c r="Q959" s="2">
        <v>41870</v>
      </c>
      <c r="R959" s="4">
        <v>42.184600000000003</v>
      </c>
      <c r="T959" s="2">
        <v>41852</v>
      </c>
      <c r="U959" s="4">
        <v>43.057899999999997</v>
      </c>
      <c r="V959">
        <f t="shared" si="29"/>
        <v>43.406999999999996</v>
      </c>
    </row>
    <row r="960" spans="1:22" x14ac:dyDescent="0.25">
      <c r="A960" s="1">
        <v>41562</v>
      </c>
      <c r="B960">
        <v>169.7</v>
      </c>
      <c r="C960" s="1">
        <v>41641</v>
      </c>
      <c r="D960" s="4">
        <f t="shared" si="28"/>
        <v>182.92</v>
      </c>
      <c r="E960">
        <v>11.189</v>
      </c>
      <c r="F960">
        <v>16.898</v>
      </c>
      <c r="G960">
        <v>35.642499999999998</v>
      </c>
      <c r="H960">
        <v>47.636000000000003</v>
      </c>
      <c r="K960">
        <v>50.828000000000003</v>
      </c>
      <c r="M960">
        <v>43.750100000000003</v>
      </c>
      <c r="O960">
        <v>43.048099999999998</v>
      </c>
      <c r="Q960" s="2">
        <v>41871</v>
      </c>
      <c r="R960" s="4">
        <v>41.640099999999997</v>
      </c>
      <c r="T960" s="2">
        <v>41855</v>
      </c>
      <c r="U960" s="4">
        <v>43.048099999999998</v>
      </c>
      <c r="V960">
        <f t="shared" si="29"/>
        <v>43.749499999999998</v>
      </c>
    </row>
    <row r="961" spans="1:22" x14ac:dyDescent="0.25">
      <c r="A961" s="1">
        <v>41563</v>
      </c>
      <c r="B961">
        <v>172.07</v>
      </c>
      <c r="C961" s="1">
        <v>41642</v>
      </c>
      <c r="D961" s="4">
        <f t="shared" si="28"/>
        <v>182.88499999999999</v>
      </c>
      <c r="E961">
        <v>10.8222</v>
      </c>
      <c r="F961">
        <v>16.447099999999999</v>
      </c>
      <c r="G961">
        <v>26.1891</v>
      </c>
      <c r="H961">
        <v>31.909199999999998</v>
      </c>
      <c r="K961">
        <v>42.325699999999998</v>
      </c>
      <c r="M961">
        <v>43.287100000000002</v>
      </c>
      <c r="O961">
        <v>43.901600000000002</v>
      </c>
      <c r="Q961" s="2">
        <v>41872</v>
      </c>
      <c r="R961" s="4">
        <v>41.517000000000003</v>
      </c>
      <c r="T961" s="2">
        <v>41856</v>
      </c>
      <c r="U961" s="4">
        <v>43.901600000000002</v>
      </c>
      <c r="V961">
        <f t="shared" si="29"/>
        <v>44.5899</v>
      </c>
    </row>
    <row r="962" spans="1:22" x14ac:dyDescent="0.25">
      <c r="A962" s="1">
        <v>41564</v>
      </c>
      <c r="B962">
        <v>173.22</v>
      </c>
      <c r="C962" s="1">
        <v>41645</v>
      </c>
      <c r="D962" s="4">
        <f t="shared" si="28"/>
        <v>182.36</v>
      </c>
      <c r="E962">
        <v>9.968</v>
      </c>
      <c r="F962">
        <v>12.546200000000001</v>
      </c>
      <c r="G962">
        <v>27.209700000000002</v>
      </c>
      <c r="H962">
        <v>41.590200000000003</v>
      </c>
      <c r="K962">
        <v>42.296399999999998</v>
      </c>
      <c r="M962">
        <v>44.460999999999999</v>
      </c>
      <c r="O962">
        <v>44.089599999999997</v>
      </c>
      <c r="Q962" s="2">
        <v>41873</v>
      </c>
      <c r="R962" s="4">
        <v>42.192</v>
      </c>
      <c r="T962" s="2">
        <v>41857</v>
      </c>
      <c r="U962" s="4">
        <v>44.089599999999997</v>
      </c>
      <c r="V962">
        <f t="shared" si="29"/>
        <v>44.519799999999996</v>
      </c>
    </row>
    <row r="963" spans="1:22" x14ac:dyDescent="0.25">
      <c r="A963" s="1">
        <v>41565</v>
      </c>
      <c r="B963">
        <v>174.38800000000001</v>
      </c>
      <c r="C963" s="1">
        <v>41646</v>
      </c>
      <c r="D963" s="4">
        <f t="shared" si="28"/>
        <v>183.48</v>
      </c>
      <c r="E963">
        <v>10.1112</v>
      </c>
      <c r="F963">
        <v>27.415099999999999</v>
      </c>
      <c r="G963">
        <v>77.965500000000006</v>
      </c>
      <c r="H963">
        <v>29.562899999999999</v>
      </c>
      <c r="K963">
        <v>42.358199999999997</v>
      </c>
      <c r="M963">
        <v>44.579099999999997</v>
      </c>
      <c r="O963">
        <v>44.074100000000001</v>
      </c>
      <c r="Q963" s="2">
        <v>41876</v>
      </c>
      <c r="R963" s="4">
        <v>41.642099999999999</v>
      </c>
      <c r="T963" s="2">
        <v>41858</v>
      </c>
      <c r="U963" s="4">
        <v>44.074100000000001</v>
      </c>
      <c r="V963">
        <f t="shared" si="29"/>
        <v>44.6023</v>
      </c>
    </row>
    <row r="964" spans="1:22" x14ac:dyDescent="0.25">
      <c r="A964" s="1">
        <v>41568</v>
      </c>
      <c r="B964">
        <v>174.4</v>
      </c>
      <c r="C964" s="1">
        <v>41647</v>
      </c>
      <c r="D964" s="4">
        <f t="shared" si="28"/>
        <v>183.52</v>
      </c>
      <c r="E964">
        <v>8.9664000000000001</v>
      </c>
      <c r="F964">
        <v>36.633600000000001</v>
      </c>
      <c r="G964">
        <v>42.753799999999998</v>
      </c>
      <c r="H964">
        <v>4.4808000000000003</v>
      </c>
      <c r="K964">
        <v>43.423200000000001</v>
      </c>
      <c r="M964">
        <v>44.800400000000003</v>
      </c>
      <c r="O964">
        <v>44.028399999999998</v>
      </c>
      <c r="Q964" s="2">
        <v>41877</v>
      </c>
      <c r="R964" s="4">
        <v>41.235399999999998</v>
      </c>
      <c r="T964" s="2">
        <v>41859</v>
      </c>
      <c r="U964" s="4">
        <v>44.028399999999998</v>
      </c>
      <c r="V964">
        <f t="shared" si="29"/>
        <v>44.417299999999997</v>
      </c>
    </row>
    <row r="965" spans="1:22" x14ac:dyDescent="0.25">
      <c r="A965" s="1">
        <v>41569</v>
      </c>
      <c r="B965">
        <v>175.41</v>
      </c>
      <c r="C965" s="1">
        <v>41648</v>
      </c>
      <c r="D965" s="4">
        <f t="shared" si="28"/>
        <v>183.64</v>
      </c>
      <c r="E965">
        <v>8.5852000000000004</v>
      </c>
      <c r="F965">
        <v>83.364099999999993</v>
      </c>
      <c r="G965">
        <v>64.639200000000002</v>
      </c>
      <c r="H965">
        <v>59.130699999999997</v>
      </c>
      <c r="K965">
        <v>42.482199999999999</v>
      </c>
      <c r="M965">
        <v>44.524500000000003</v>
      </c>
      <c r="O965">
        <v>43.252200000000002</v>
      </c>
      <c r="Q965" s="2">
        <v>41878</v>
      </c>
      <c r="R965" s="4">
        <v>41.765700000000002</v>
      </c>
      <c r="T965" s="2">
        <v>41862</v>
      </c>
      <c r="U965" s="4">
        <v>43.252200000000002</v>
      </c>
      <c r="V965">
        <f t="shared" si="29"/>
        <v>43.4587</v>
      </c>
    </row>
    <row r="966" spans="1:22" x14ac:dyDescent="0.25">
      <c r="A966" s="1">
        <v>41570</v>
      </c>
      <c r="B966">
        <v>174.57</v>
      </c>
      <c r="C966" s="1">
        <v>41649</v>
      </c>
      <c r="D966" s="4">
        <f t="shared" si="28"/>
        <v>184.14</v>
      </c>
      <c r="E966">
        <v>13.1609</v>
      </c>
      <c r="F966">
        <v>36.179000000000002</v>
      </c>
      <c r="G966">
        <v>85.371200000000002</v>
      </c>
      <c r="H966">
        <v>89.066500000000005</v>
      </c>
      <c r="K966">
        <v>41.973199999999999</v>
      </c>
      <c r="M966">
        <v>43.458399999999997</v>
      </c>
      <c r="O966">
        <v>43.087800000000001</v>
      </c>
      <c r="Q966" s="2">
        <v>41879</v>
      </c>
      <c r="R966" s="4">
        <v>41.517099999999999</v>
      </c>
      <c r="T966" s="2">
        <v>41863</v>
      </c>
      <c r="U966" s="4">
        <v>43.087800000000001</v>
      </c>
      <c r="V966">
        <f t="shared" si="29"/>
        <v>44.0501</v>
      </c>
    </row>
    <row r="967" spans="1:22" x14ac:dyDescent="0.25">
      <c r="A967" s="1">
        <v>41571</v>
      </c>
      <c r="B967">
        <v>175.15</v>
      </c>
      <c r="C967" s="1">
        <v>41652</v>
      </c>
      <c r="D967" s="4">
        <f t="shared" si="28"/>
        <v>181.685</v>
      </c>
      <c r="E967">
        <v>12.3063</v>
      </c>
      <c r="F967">
        <v>28.139800000000001</v>
      </c>
      <c r="G967">
        <v>41.765099999999997</v>
      </c>
      <c r="H967">
        <v>75.897800000000004</v>
      </c>
      <c r="K967">
        <v>42.210500000000003</v>
      </c>
      <c r="M967">
        <v>43.768500000000003</v>
      </c>
      <c r="O967">
        <v>42.501600000000003</v>
      </c>
      <c r="Q967" s="2">
        <v>41880</v>
      </c>
      <c r="R967" s="4">
        <v>40.827399999999997</v>
      </c>
      <c r="T967" s="2">
        <v>41864</v>
      </c>
      <c r="U967" s="4">
        <v>42.501600000000003</v>
      </c>
      <c r="V967">
        <f t="shared" si="29"/>
        <v>43.238199999999999</v>
      </c>
    </row>
    <row r="968" spans="1:22" x14ac:dyDescent="0.25">
      <c r="A968" s="1">
        <v>41572</v>
      </c>
      <c r="B968">
        <v>175.95</v>
      </c>
      <c r="C968" s="1">
        <v>41653</v>
      </c>
      <c r="D968" s="4">
        <f t="shared" si="28"/>
        <v>183.67</v>
      </c>
      <c r="E968">
        <v>9.9316999999999993</v>
      </c>
      <c r="F968">
        <v>54.725700000000003</v>
      </c>
      <c r="G968">
        <v>350.32069999999999</v>
      </c>
      <c r="H968">
        <v>43.577800000000003</v>
      </c>
      <c r="K968">
        <v>42.072499999999998</v>
      </c>
      <c r="M968">
        <v>42.968299999999999</v>
      </c>
      <c r="O968">
        <v>42.248600000000003</v>
      </c>
      <c r="Q968" s="2">
        <v>41884</v>
      </c>
      <c r="R968" s="4">
        <v>41.5413</v>
      </c>
      <c r="T968" s="2">
        <v>41865</v>
      </c>
      <c r="U968" s="4">
        <v>42.248600000000003</v>
      </c>
      <c r="V968">
        <f t="shared" si="29"/>
        <v>43.5867</v>
      </c>
    </row>
    <row r="969" spans="1:22" x14ac:dyDescent="0.25">
      <c r="A969" s="1">
        <v>41575</v>
      </c>
      <c r="B969">
        <v>176.23</v>
      </c>
      <c r="C969" s="1">
        <v>41654</v>
      </c>
      <c r="D969" s="4">
        <f t="shared" ref="D969:D1032" si="30">VLOOKUP(C969,$A:$B,2,FALSE)</f>
        <v>184.66</v>
      </c>
      <c r="E969">
        <v>10.1434</v>
      </c>
      <c r="F969">
        <v>64.521000000000001</v>
      </c>
      <c r="G969">
        <v>114.9393</v>
      </c>
      <c r="H969">
        <v>80.308000000000007</v>
      </c>
      <c r="K969">
        <v>40.151000000000003</v>
      </c>
      <c r="M969">
        <v>42.879100000000001</v>
      </c>
      <c r="O969">
        <v>42.624200000000002</v>
      </c>
      <c r="Q969" s="2">
        <v>41885</v>
      </c>
      <c r="R969" s="4">
        <v>41.779000000000003</v>
      </c>
      <c r="T969" s="2">
        <v>41866</v>
      </c>
      <c r="U969" s="4">
        <v>42.624200000000002</v>
      </c>
      <c r="V969">
        <f t="shared" ref="V969:V1032" si="31">VLOOKUP(T969,Q:R,2,FALSE)</f>
        <v>43.893799999999999</v>
      </c>
    </row>
    <row r="970" spans="1:22" x14ac:dyDescent="0.25">
      <c r="A970" s="1">
        <v>41576</v>
      </c>
      <c r="B970">
        <v>177.17</v>
      </c>
      <c r="C970" s="1">
        <v>41655</v>
      </c>
      <c r="D970" s="4">
        <f t="shared" si="30"/>
        <v>184.42</v>
      </c>
      <c r="E970">
        <v>11.9262</v>
      </c>
      <c r="F970">
        <v>17.942599999999999</v>
      </c>
      <c r="G970">
        <v>8990.5519999999997</v>
      </c>
      <c r="H970">
        <v>318.25319999999999</v>
      </c>
      <c r="K970">
        <v>39.584200000000003</v>
      </c>
      <c r="M970">
        <v>43.269300000000001</v>
      </c>
      <c r="O970">
        <v>41.799100000000003</v>
      </c>
      <c r="Q970" s="2">
        <v>41886</v>
      </c>
      <c r="R970" s="4">
        <v>41.720700000000001</v>
      </c>
      <c r="T970" s="2">
        <v>41869</v>
      </c>
      <c r="U970" s="4">
        <v>41.799100000000003</v>
      </c>
      <c r="V970">
        <f t="shared" si="31"/>
        <v>42.702500000000001</v>
      </c>
    </row>
    <row r="971" spans="1:22" x14ac:dyDescent="0.25">
      <c r="A971" s="1">
        <v>41577</v>
      </c>
      <c r="B971">
        <v>176.29</v>
      </c>
      <c r="C971" s="1">
        <v>41660</v>
      </c>
      <c r="D971" s="4">
        <f t="shared" si="30"/>
        <v>184.18</v>
      </c>
      <c r="E971">
        <v>10.4551</v>
      </c>
      <c r="F971">
        <v>15.54</v>
      </c>
      <c r="G971">
        <v>21.3443</v>
      </c>
      <c r="H971">
        <v>33.055100000000003</v>
      </c>
      <c r="K971">
        <v>40.741100000000003</v>
      </c>
      <c r="M971">
        <v>42.445799999999998</v>
      </c>
      <c r="O971">
        <v>41.103299999999997</v>
      </c>
      <c r="Q971" s="2">
        <v>41887</v>
      </c>
      <c r="R971" s="4">
        <v>41.741500000000002</v>
      </c>
      <c r="T971" s="2">
        <v>41870</v>
      </c>
      <c r="U971" s="4">
        <v>41.103299999999997</v>
      </c>
      <c r="V971">
        <f t="shared" si="31"/>
        <v>42.184600000000003</v>
      </c>
    </row>
    <row r="972" spans="1:22" x14ac:dyDescent="0.25">
      <c r="A972" s="1">
        <v>41578</v>
      </c>
      <c r="B972">
        <v>175.79</v>
      </c>
      <c r="C972" s="1">
        <v>41661</v>
      </c>
      <c r="D972" s="4">
        <f t="shared" si="30"/>
        <v>184.3</v>
      </c>
      <c r="E972">
        <v>10.305999999999999</v>
      </c>
      <c r="F972">
        <v>15.4742</v>
      </c>
      <c r="G972">
        <v>19.4176</v>
      </c>
      <c r="H972">
        <v>19.4176</v>
      </c>
      <c r="K972">
        <v>38.990400000000001</v>
      </c>
      <c r="M972">
        <v>41.650799999999997</v>
      </c>
      <c r="O972">
        <v>40.183300000000003</v>
      </c>
      <c r="Q972" s="2">
        <v>41890</v>
      </c>
      <c r="R972" s="4">
        <v>41.456699999999998</v>
      </c>
      <c r="T972" s="2">
        <v>41871</v>
      </c>
      <c r="U972" s="4">
        <v>40.183300000000003</v>
      </c>
      <c r="V972">
        <f t="shared" si="31"/>
        <v>41.640099999999997</v>
      </c>
    </row>
    <row r="973" spans="1:22" x14ac:dyDescent="0.25">
      <c r="A973" s="1">
        <v>41579</v>
      </c>
      <c r="B973">
        <v>176.21</v>
      </c>
      <c r="C973" s="1">
        <v>41662</v>
      </c>
      <c r="D973" s="4">
        <f t="shared" si="30"/>
        <v>182.79</v>
      </c>
      <c r="E973">
        <v>11.821</v>
      </c>
      <c r="F973">
        <v>17.0151</v>
      </c>
      <c r="G973">
        <v>22.931899999999999</v>
      </c>
      <c r="H973">
        <v>34.750500000000002</v>
      </c>
      <c r="K973">
        <v>38.896900000000002</v>
      </c>
      <c r="M973">
        <v>40.424199999999999</v>
      </c>
      <c r="O973">
        <v>40.823500000000003</v>
      </c>
      <c r="Q973" s="2">
        <v>41891</v>
      </c>
      <c r="R973" s="4">
        <v>41.258200000000002</v>
      </c>
      <c r="T973" s="2">
        <v>41872</v>
      </c>
      <c r="U973" s="4">
        <v>40.823500000000003</v>
      </c>
      <c r="V973">
        <f t="shared" si="31"/>
        <v>41.517000000000003</v>
      </c>
    </row>
    <row r="974" spans="1:22" x14ac:dyDescent="0.25">
      <c r="A974" s="1">
        <v>41582</v>
      </c>
      <c r="B974">
        <v>176.83</v>
      </c>
      <c r="C974" s="1">
        <v>41663</v>
      </c>
      <c r="D974" s="4">
        <f t="shared" si="30"/>
        <v>178.89</v>
      </c>
      <c r="E974">
        <v>14.1043</v>
      </c>
      <c r="F974">
        <v>19.679200000000002</v>
      </c>
      <c r="G974">
        <v>25.761399999999998</v>
      </c>
      <c r="H974">
        <v>38.239699999999999</v>
      </c>
      <c r="K974">
        <v>38.155700000000003</v>
      </c>
      <c r="M974">
        <v>40.880499999999998</v>
      </c>
      <c r="O974">
        <v>40.668100000000003</v>
      </c>
      <c r="Q974" s="2">
        <v>41892</v>
      </c>
      <c r="R974" s="4">
        <v>42.131100000000004</v>
      </c>
      <c r="T974" s="2">
        <v>41873</v>
      </c>
      <c r="U974" s="4">
        <v>40.668100000000003</v>
      </c>
      <c r="V974">
        <f t="shared" si="31"/>
        <v>42.192</v>
      </c>
    </row>
    <row r="975" spans="1:22" x14ac:dyDescent="0.25">
      <c r="A975" s="1">
        <v>41583</v>
      </c>
      <c r="B975">
        <v>176.27</v>
      </c>
      <c r="C975" s="1">
        <v>41666</v>
      </c>
      <c r="D975" s="4">
        <f t="shared" si="30"/>
        <v>178.01</v>
      </c>
      <c r="E975">
        <v>14.3439</v>
      </c>
      <c r="F975">
        <v>19.688600000000001</v>
      </c>
      <c r="G975">
        <v>25.991700000000002</v>
      </c>
      <c r="H975">
        <v>38.938400000000001</v>
      </c>
      <c r="K975">
        <v>38.555300000000003</v>
      </c>
      <c r="M975">
        <v>40.947600000000001</v>
      </c>
      <c r="O975">
        <v>40.795200000000001</v>
      </c>
      <c r="Q975" s="2">
        <v>41893</v>
      </c>
      <c r="R975" s="4">
        <v>41.7971</v>
      </c>
      <c r="T975" s="2">
        <v>41876</v>
      </c>
      <c r="U975" s="4">
        <v>40.795200000000001</v>
      </c>
      <c r="V975">
        <f t="shared" si="31"/>
        <v>41.642099999999999</v>
      </c>
    </row>
    <row r="976" spans="1:22" x14ac:dyDescent="0.25">
      <c r="A976" s="1">
        <v>41584</v>
      </c>
      <c r="B976">
        <v>177.17</v>
      </c>
      <c r="C976" s="1">
        <v>41667</v>
      </c>
      <c r="D976" s="4">
        <f t="shared" si="30"/>
        <v>179.07</v>
      </c>
      <c r="E976">
        <v>13.779500000000001</v>
      </c>
      <c r="F976">
        <v>18.706</v>
      </c>
      <c r="G976">
        <v>24.563300000000002</v>
      </c>
      <c r="H976">
        <v>37.089399999999998</v>
      </c>
      <c r="K976">
        <v>37.579000000000001</v>
      </c>
      <c r="M976">
        <v>40.827100000000002</v>
      </c>
      <c r="O976">
        <v>40.5077</v>
      </c>
      <c r="Q976" s="2">
        <v>41894</v>
      </c>
      <c r="R976" s="4">
        <v>41.964599999999997</v>
      </c>
      <c r="T976" s="2">
        <v>41877</v>
      </c>
      <c r="U976" s="4">
        <v>40.5077</v>
      </c>
      <c r="V976">
        <f t="shared" si="31"/>
        <v>41.235399999999998</v>
      </c>
    </row>
    <row r="977" spans="1:22" x14ac:dyDescent="0.25">
      <c r="A977" s="1">
        <v>41585</v>
      </c>
      <c r="B977">
        <v>174.93</v>
      </c>
      <c r="C977" s="1">
        <v>41668</v>
      </c>
      <c r="D977" s="4">
        <f t="shared" si="30"/>
        <v>177.35</v>
      </c>
      <c r="E977">
        <v>14.962199999999999</v>
      </c>
      <c r="F977">
        <v>20.311599999999999</v>
      </c>
      <c r="G977">
        <v>26.469899999999999</v>
      </c>
      <c r="H977">
        <v>38.981299999999997</v>
      </c>
      <c r="K977">
        <v>37.6676</v>
      </c>
      <c r="M977">
        <v>40.553199999999997</v>
      </c>
      <c r="O977">
        <v>40.1267</v>
      </c>
      <c r="Q977" s="2">
        <v>41897</v>
      </c>
      <c r="R977" s="4">
        <v>43.7622</v>
      </c>
      <c r="T977" s="2">
        <v>41878</v>
      </c>
      <c r="U977" s="4">
        <v>40.1267</v>
      </c>
      <c r="V977">
        <f t="shared" si="31"/>
        <v>41.765700000000002</v>
      </c>
    </row>
    <row r="978" spans="1:22" x14ac:dyDescent="0.25">
      <c r="A978" s="1">
        <v>41586</v>
      </c>
      <c r="B978">
        <v>177.29</v>
      </c>
      <c r="C978" s="1">
        <v>41669</v>
      </c>
      <c r="D978" s="4">
        <f t="shared" si="30"/>
        <v>179.23</v>
      </c>
      <c r="E978">
        <v>13.671799999999999</v>
      </c>
      <c r="F978">
        <v>19.1038</v>
      </c>
      <c r="G978">
        <v>25.5639</v>
      </c>
      <c r="H978">
        <v>39.597700000000003</v>
      </c>
      <c r="K978">
        <v>36.857399999999998</v>
      </c>
      <c r="M978">
        <v>40.544899999999998</v>
      </c>
      <c r="O978">
        <v>40.031399999999998</v>
      </c>
      <c r="Q978" s="2">
        <v>41898</v>
      </c>
      <c r="R978" s="4">
        <v>43.434800000000003</v>
      </c>
      <c r="T978" s="2">
        <v>41879</v>
      </c>
      <c r="U978" s="4">
        <v>40.031399999999998</v>
      </c>
      <c r="V978">
        <f t="shared" si="31"/>
        <v>41.517099999999999</v>
      </c>
    </row>
    <row r="979" spans="1:22" x14ac:dyDescent="0.25">
      <c r="A979" s="1">
        <v>41589</v>
      </c>
      <c r="B979">
        <v>177.32</v>
      </c>
      <c r="C979" s="1">
        <v>41670</v>
      </c>
      <c r="D979" s="4">
        <f t="shared" si="30"/>
        <v>178.18</v>
      </c>
      <c r="E979">
        <v>14.766</v>
      </c>
      <c r="F979">
        <v>20.5611</v>
      </c>
      <c r="G979">
        <v>27.285799999999998</v>
      </c>
      <c r="H979">
        <v>41.438099999999999</v>
      </c>
      <c r="K979">
        <v>36.566400000000002</v>
      </c>
      <c r="M979">
        <v>40.072800000000001</v>
      </c>
      <c r="O979">
        <v>39.135399999999997</v>
      </c>
      <c r="Q979" s="2">
        <v>41899</v>
      </c>
      <c r="R979" s="4">
        <v>42.891500000000001</v>
      </c>
      <c r="T979" s="2">
        <v>41880</v>
      </c>
      <c r="U979" s="4">
        <v>39.135399999999997</v>
      </c>
      <c r="V979">
        <f t="shared" si="31"/>
        <v>40.827399999999997</v>
      </c>
    </row>
    <row r="980" spans="1:22" x14ac:dyDescent="0.25">
      <c r="A980" s="1">
        <v>41590</v>
      </c>
      <c r="B980">
        <v>176.96</v>
      </c>
      <c r="C980" s="1">
        <v>41673</v>
      </c>
      <c r="D980" s="4">
        <f t="shared" si="30"/>
        <v>174.17</v>
      </c>
      <c r="E980">
        <v>18.8383</v>
      </c>
      <c r="F980">
        <v>24.790500000000002</v>
      </c>
      <c r="G980">
        <v>31.328099999999999</v>
      </c>
      <c r="H980">
        <v>43.489400000000003</v>
      </c>
      <c r="K980">
        <v>36.439599999999999</v>
      </c>
      <c r="M980">
        <v>39.253900000000002</v>
      </c>
      <c r="O980">
        <v>40.662199999999999</v>
      </c>
      <c r="Q980" s="2">
        <v>41900</v>
      </c>
      <c r="R980" s="4">
        <v>42.881700000000002</v>
      </c>
      <c r="T980" s="2">
        <v>41884</v>
      </c>
      <c r="U980" s="4">
        <v>40.662199999999999</v>
      </c>
      <c r="V980">
        <f t="shared" si="31"/>
        <v>41.5413</v>
      </c>
    </row>
    <row r="981" spans="1:22" x14ac:dyDescent="0.25">
      <c r="A981" s="1">
        <v>41591</v>
      </c>
      <c r="B981">
        <v>178.38</v>
      </c>
      <c r="C981" s="1">
        <v>41674</v>
      </c>
      <c r="D981" s="4">
        <f t="shared" si="30"/>
        <v>175.38499999999999</v>
      </c>
      <c r="E981">
        <v>16.121400000000001</v>
      </c>
      <c r="F981">
        <v>22.031400000000001</v>
      </c>
      <c r="G981">
        <v>28.893999999999998</v>
      </c>
      <c r="H981">
        <v>42.401400000000002</v>
      </c>
      <c r="K981">
        <v>35.305900000000001</v>
      </c>
      <c r="M981">
        <v>40.845500000000001</v>
      </c>
      <c r="O981">
        <v>40.259900000000002</v>
      </c>
      <c r="Q981" s="2">
        <v>41901</v>
      </c>
      <c r="R981" s="4">
        <v>43.0655</v>
      </c>
      <c r="T981" s="2">
        <v>41885</v>
      </c>
      <c r="U981" s="4">
        <v>40.259900000000002</v>
      </c>
      <c r="V981">
        <f t="shared" si="31"/>
        <v>41.779000000000003</v>
      </c>
    </row>
    <row r="982" spans="1:22" x14ac:dyDescent="0.25">
      <c r="A982" s="1">
        <v>41592</v>
      </c>
      <c r="B982">
        <v>179.27</v>
      </c>
      <c r="C982" s="1">
        <v>41675</v>
      </c>
      <c r="D982" s="4">
        <f t="shared" si="30"/>
        <v>175.17</v>
      </c>
      <c r="E982">
        <v>17.188600000000001</v>
      </c>
      <c r="F982">
        <v>23.2684</v>
      </c>
      <c r="G982">
        <v>30.210799999999999</v>
      </c>
      <c r="H982">
        <v>43.913800000000002</v>
      </c>
      <c r="K982">
        <v>38.729700000000001</v>
      </c>
      <c r="M982">
        <v>40.764200000000002</v>
      </c>
      <c r="O982">
        <v>40.139800000000001</v>
      </c>
      <c r="Q982" s="2">
        <v>41904</v>
      </c>
      <c r="R982" s="4">
        <v>43.382599999999996</v>
      </c>
      <c r="T982" s="2">
        <v>41886</v>
      </c>
      <c r="U982" s="4">
        <v>40.139800000000001</v>
      </c>
      <c r="V982">
        <f t="shared" si="31"/>
        <v>41.720700000000001</v>
      </c>
    </row>
    <row r="983" spans="1:22" x14ac:dyDescent="0.25">
      <c r="A983" s="1">
        <v>41593</v>
      </c>
      <c r="B983">
        <v>180.05</v>
      </c>
      <c r="C983" s="1">
        <v>41676</v>
      </c>
      <c r="D983" s="4">
        <f t="shared" si="30"/>
        <v>177.48</v>
      </c>
      <c r="E983">
        <v>15.2188</v>
      </c>
      <c r="F983">
        <v>21.035900000000002</v>
      </c>
      <c r="G983">
        <v>28.067699999999999</v>
      </c>
      <c r="H983">
        <v>44.581800000000001</v>
      </c>
      <c r="K983">
        <v>38.0792</v>
      </c>
      <c r="M983">
        <v>40.524000000000001</v>
      </c>
      <c r="O983">
        <v>39.924700000000001</v>
      </c>
      <c r="Q983" s="2">
        <v>41905</v>
      </c>
      <c r="R983" s="4">
        <v>43.3628</v>
      </c>
      <c r="T983" s="2">
        <v>41887</v>
      </c>
      <c r="U983" s="4">
        <v>39.924700000000001</v>
      </c>
      <c r="V983">
        <f t="shared" si="31"/>
        <v>41.741500000000002</v>
      </c>
    </row>
    <row r="984" spans="1:22" x14ac:dyDescent="0.25">
      <c r="A984" s="1">
        <v>41596</v>
      </c>
      <c r="B984">
        <v>179.42</v>
      </c>
      <c r="C984" s="1">
        <v>41677</v>
      </c>
      <c r="D984" s="4">
        <f t="shared" si="30"/>
        <v>179.68</v>
      </c>
      <c r="E984">
        <v>12.514099999999999</v>
      </c>
      <c r="F984">
        <v>18.8169</v>
      </c>
      <c r="G984">
        <v>26.494700000000002</v>
      </c>
      <c r="H984">
        <v>42.539700000000003</v>
      </c>
      <c r="K984">
        <v>37.663699999999999</v>
      </c>
      <c r="M984">
        <v>40.965600000000002</v>
      </c>
      <c r="O984">
        <v>40.108699999999999</v>
      </c>
      <c r="Q984" s="2">
        <v>41906</v>
      </c>
      <c r="R984" s="4">
        <v>43.327800000000003</v>
      </c>
      <c r="T984" s="2">
        <v>41890</v>
      </c>
      <c r="U984" s="4">
        <v>40.108699999999999</v>
      </c>
      <c r="V984">
        <f t="shared" si="31"/>
        <v>41.456699999999998</v>
      </c>
    </row>
    <row r="985" spans="1:22" x14ac:dyDescent="0.25">
      <c r="A985" s="1">
        <v>41597</v>
      </c>
      <c r="B985">
        <v>179.03</v>
      </c>
      <c r="C985" s="1">
        <v>41680</v>
      </c>
      <c r="D985" s="4">
        <f t="shared" si="30"/>
        <v>180.01</v>
      </c>
      <c r="E985">
        <v>12.473599999999999</v>
      </c>
      <c r="F985">
        <v>19.292999999999999</v>
      </c>
      <c r="G985">
        <v>28.375299999999999</v>
      </c>
      <c r="H985">
        <v>47.417099999999998</v>
      </c>
      <c r="K985">
        <v>37.843600000000002</v>
      </c>
      <c r="M985">
        <v>40.9602</v>
      </c>
      <c r="O985">
        <v>40.3202</v>
      </c>
      <c r="Q985" s="2">
        <v>41907</v>
      </c>
      <c r="R985" s="4">
        <v>43.515500000000003</v>
      </c>
      <c r="T985" s="2">
        <v>41891</v>
      </c>
      <c r="U985" s="4">
        <v>40.3202</v>
      </c>
      <c r="V985">
        <f t="shared" si="31"/>
        <v>41.258200000000002</v>
      </c>
    </row>
    <row r="986" spans="1:22" x14ac:dyDescent="0.25">
      <c r="A986" s="1">
        <v>41598</v>
      </c>
      <c r="B986">
        <v>178.47</v>
      </c>
      <c r="C986" s="1">
        <v>41681</v>
      </c>
      <c r="D986" s="4">
        <f t="shared" si="30"/>
        <v>181.98</v>
      </c>
      <c r="E986">
        <v>10.9251</v>
      </c>
      <c r="F986">
        <v>18.613199999999999</v>
      </c>
      <c r="G986">
        <v>28.3048</v>
      </c>
      <c r="H986">
        <v>46.942300000000003</v>
      </c>
      <c r="K986">
        <v>38.065600000000003</v>
      </c>
      <c r="M986">
        <v>40.695700000000002</v>
      </c>
      <c r="O986">
        <v>39.957599999999999</v>
      </c>
      <c r="Q986" s="2">
        <v>41908</v>
      </c>
      <c r="R986" s="4">
        <v>43.173200000000001</v>
      </c>
      <c r="T986" s="2">
        <v>41892</v>
      </c>
      <c r="U986" s="4">
        <v>39.957599999999999</v>
      </c>
      <c r="V986">
        <f t="shared" si="31"/>
        <v>42.131100000000004</v>
      </c>
    </row>
    <row r="987" spans="1:22" x14ac:dyDescent="0.25">
      <c r="A987" s="1">
        <v>41599</v>
      </c>
      <c r="B987">
        <v>179.91</v>
      </c>
      <c r="C987" s="1">
        <v>41682</v>
      </c>
      <c r="D987" s="4">
        <f t="shared" si="30"/>
        <v>182.07</v>
      </c>
      <c r="E987">
        <v>11.435600000000001</v>
      </c>
      <c r="F987">
        <v>18.9895</v>
      </c>
      <c r="G987">
        <v>29.101199999999999</v>
      </c>
      <c r="H987">
        <v>49.3292</v>
      </c>
      <c r="K987">
        <v>37.394799999999996</v>
      </c>
      <c r="M987">
        <v>40.6768</v>
      </c>
      <c r="O987">
        <v>40.220700000000001</v>
      </c>
      <c r="Q987" s="2">
        <v>41911</v>
      </c>
      <c r="R987" s="4">
        <v>43.5152</v>
      </c>
      <c r="T987" s="2">
        <v>41893</v>
      </c>
      <c r="U987" s="4">
        <v>40.220700000000001</v>
      </c>
      <c r="V987">
        <f t="shared" si="31"/>
        <v>41.7971</v>
      </c>
    </row>
    <row r="988" spans="1:22" x14ac:dyDescent="0.25">
      <c r="A988" s="1">
        <v>41600</v>
      </c>
      <c r="B988">
        <v>180.81</v>
      </c>
      <c r="C988" s="1">
        <v>41683</v>
      </c>
      <c r="D988" s="4">
        <f t="shared" si="30"/>
        <v>183.01</v>
      </c>
      <c r="E988">
        <v>10.3324</v>
      </c>
      <c r="F988">
        <v>19.144600000000001</v>
      </c>
      <c r="G988">
        <v>26.251799999999999</v>
      </c>
      <c r="H988">
        <v>26.251799999999999</v>
      </c>
      <c r="K988">
        <v>37.755899999999997</v>
      </c>
      <c r="M988">
        <v>40.841099999999997</v>
      </c>
      <c r="O988">
        <v>40.185000000000002</v>
      </c>
      <c r="Q988" s="2">
        <v>41912</v>
      </c>
      <c r="R988" s="4">
        <v>43.571199999999997</v>
      </c>
      <c r="T988" s="2">
        <v>41894</v>
      </c>
      <c r="U988" s="4">
        <v>40.185000000000002</v>
      </c>
      <c r="V988">
        <f t="shared" si="31"/>
        <v>41.964599999999997</v>
      </c>
    </row>
    <row r="989" spans="1:22" x14ac:dyDescent="0.25">
      <c r="A989" s="1">
        <v>41603</v>
      </c>
      <c r="B989">
        <v>180.63</v>
      </c>
      <c r="C989" s="1">
        <v>41684</v>
      </c>
      <c r="D989" s="4">
        <f t="shared" si="30"/>
        <v>184.02</v>
      </c>
      <c r="E989">
        <v>11.3573</v>
      </c>
      <c r="F989">
        <v>10.5383</v>
      </c>
      <c r="G989">
        <v>10.5383</v>
      </c>
      <c r="H989">
        <v>10.5383</v>
      </c>
      <c r="K989">
        <v>37.814799999999998</v>
      </c>
      <c r="M989">
        <v>40.948999999999998</v>
      </c>
      <c r="O989">
        <v>42.798400000000001</v>
      </c>
      <c r="Q989" s="2">
        <v>41913</v>
      </c>
      <c r="R989" s="4">
        <v>43.153300000000002</v>
      </c>
      <c r="T989" s="2">
        <v>41897</v>
      </c>
      <c r="U989" s="4">
        <v>42.798400000000001</v>
      </c>
      <c r="V989">
        <f t="shared" si="31"/>
        <v>43.7622</v>
      </c>
    </row>
    <row r="990" spans="1:22" x14ac:dyDescent="0.25">
      <c r="A990" s="1">
        <v>41604</v>
      </c>
      <c r="B990">
        <v>180.68</v>
      </c>
      <c r="C990" s="1">
        <v>41688</v>
      </c>
      <c r="D990" s="4">
        <f t="shared" si="30"/>
        <v>184.24</v>
      </c>
      <c r="E990">
        <v>12.1433</v>
      </c>
      <c r="F990">
        <v>25.723700000000001</v>
      </c>
      <c r="G990">
        <v>39.220999999999997</v>
      </c>
      <c r="H990">
        <v>39.220999999999997</v>
      </c>
      <c r="K990">
        <v>37.141100000000002</v>
      </c>
      <c r="M990">
        <v>43.734499999999997</v>
      </c>
      <c r="O990">
        <v>42.174900000000001</v>
      </c>
      <c r="Q990" s="2">
        <v>41914</v>
      </c>
      <c r="R990" s="4">
        <v>44.914200000000001</v>
      </c>
      <c r="T990" s="2">
        <v>41898</v>
      </c>
      <c r="U990" s="4">
        <v>42.174900000000001</v>
      </c>
      <c r="V990">
        <f t="shared" si="31"/>
        <v>43.434800000000003</v>
      </c>
    </row>
    <row r="991" spans="1:22" x14ac:dyDescent="0.25">
      <c r="A991" s="1">
        <v>41605</v>
      </c>
      <c r="B991">
        <v>181.12</v>
      </c>
      <c r="C991" s="1">
        <v>41689</v>
      </c>
      <c r="D991" s="4">
        <f t="shared" si="30"/>
        <v>183.02</v>
      </c>
      <c r="E991">
        <v>13.2026</v>
      </c>
      <c r="F991">
        <v>31.008600000000001</v>
      </c>
      <c r="G991">
        <v>41.618600000000001</v>
      </c>
      <c r="H991">
        <v>41.618600000000001</v>
      </c>
      <c r="K991">
        <v>43.3643</v>
      </c>
      <c r="M991">
        <v>43.161099999999998</v>
      </c>
      <c r="O991">
        <v>41.757399999999997</v>
      </c>
      <c r="Q991" s="2">
        <v>41915</v>
      </c>
      <c r="R991" s="4">
        <v>44.5745</v>
      </c>
      <c r="T991" s="2">
        <v>41899</v>
      </c>
      <c r="U991" s="4">
        <v>41.757399999999997</v>
      </c>
      <c r="V991">
        <f t="shared" si="31"/>
        <v>42.891500000000001</v>
      </c>
    </row>
    <row r="992" spans="1:22" x14ac:dyDescent="0.25">
      <c r="A992" s="1">
        <v>41607</v>
      </c>
      <c r="B992">
        <v>181</v>
      </c>
      <c r="C992" s="1">
        <v>41690</v>
      </c>
      <c r="D992" s="4">
        <f t="shared" si="30"/>
        <v>184.1</v>
      </c>
      <c r="E992">
        <v>26.996099999999998</v>
      </c>
      <c r="F992">
        <v>45.406199999999998</v>
      </c>
      <c r="G992">
        <v>45.406199999999998</v>
      </c>
      <c r="H992">
        <v>45.406199999999998</v>
      </c>
      <c r="K992">
        <v>42.167099999999998</v>
      </c>
      <c r="M992">
        <v>42.788200000000003</v>
      </c>
      <c r="O992">
        <v>41.537599999999998</v>
      </c>
      <c r="Q992" s="2">
        <v>41918</v>
      </c>
      <c r="R992" s="4">
        <v>44.420999999999999</v>
      </c>
      <c r="T992" s="2">
        <v>41900</v>
      </c>
      <c r="U992" s="4">
        <v>41.537599999999998</v>
      </c>
      <c r="V992">
        <f t="shared" si="31"/>
        <v>42.881700000000002</v>
      </c>
    </row>
    <row r="993" spans="1:22" x14ac:dyDescent="0.25">
      <c r="A993" s="1">
        <v>41610</v>
      </c>
      <c r="B993">
        <v>180.53</v>
      </c>
      <c r="C993" s="1">
        <v>41694</v>
      </c>
      <c r="D993" s="4">
        <f t="shared" si="30"/>
        <v>184.91</v>
      </c>
      <c r="E993">
        <v>10.006600000000001</v>
      </c>
      <c r="F993">
        <v>21.665400000000002</v>
      </c>
      <c r="G993">
        <v>21.665400000000002</v>
      </c>
      <c r="H993">
        <v>21.665400000000002</v>
      </c>
      <c r="K993">
        <v>40.837200000000003</v>
      </c>
      <c r="M993">
        <v>42.457099999999997</v>
      </c>
      <c r="O993">
        <v>41.350499999999997</v>
      </c>
      <c r="Q993" s="2">
        <v>41919</v>
      </c>
      <c r="R993" s="4">
        <v>44.784500000000001</v>
      </c>
      <c r="T993" s="2">
        <v>41901</v>
      </c>
      <c r="U993" s="4">
        <v>41.350499999999997</v>
      </c>
      <c r="V993">
        <f t="shared" si="31"/>
        <v>43.0655</v>
      </c>
    </row>
    <row r="994" spans="1:22" x14ac:dyDescent="0.25">
      <c r="A994" s="1">
        <v>41611</v>
      </c>
      <c r="B994">
        <v>179.75</v>
      </c>
      <c r="C994" s="1">
        <v>41695</v>
      </c>
      <c r="D994" s="4">
        <f t="shared" si="30"/>
        <v>184.84</v>
      </c>
      <c r="E994">
        <v>10.897600000000001</v>
      </c>
      <c r="F994">
        <v>11.108599999999999</v>
      </c>
      <c r="G994">
        <v>11.108599999999999</v>
      </c>
      <c r="H994">
        <v>11.108599999999999</v>
      </c>
      <c r="K994">
        <v>39.360100000000003</v>
      </c>
      <c r="M994">
        <v>42.282200000000003</v>
      </c>
      <c r="O994">
        <v>42.091799999999999</v>
      </c>
      <c r="Q994" s="2">
        <v>41920</v>
      </c>
      <c r="R994" s="4">
        <v>44.860100000000003</v>
      </c>
      <c r="T994" s="2">
        <v>41904</v>
      </c>
      <c r="U994" s="4">
        <v>42.091799999999999</v>
      </c>
      <c r="V994">
        <f t="shared" si="31"/>
        <v>43.382599999999996</v>
      </c>
    </row>
    <row r="995" spans="1:22" x14ac:dyDescent="0.25">
      <c r="A995" s="1">
        <v>41612</v>
      </c>
      <c r="B995">
        <v>179.73</v>
      </c>
      <c r="C995" s="1">
        <v>41696</v>
      </c>
      <c r="D995" s="4">
        <f t="shared" si="30"/>
        <v>184.85</v>
      </c>
      <c r="E995">
        <v>10.9861</v>
      </c>
      <c r="F995">
        <v>11.152200000000001</v>
      </c>
      <c r="G995">
        <v>11.152200000000001</v>
      </c>
      <c r="H995">
        <v>11.152200000000001</v>
      </c>
      <c r="K995">
        <v>40.526800000000001</v>
      </c>
      <c r="M995">
        <v>43.182899999999997</v>
      </c>
      <c r="O995">
        <v>42.116999999999997</v>
      </c>
      <c r="Q995" s="2">
        <v>41921</v>
      </c>
      <c r="R995" s="4">
        <v>45.868200000000002</v>
      </c>
      <c r="T995" s="2">
        <v>41905</v>
      </c>
      <c r="U995" s="4">
        <v>42.116999999999997</v>
      </c>
      <c r="V995">
        <f t="shared" si="31"/>
        <v>43.3628</v>
      </c>
    </row>
    <row r="996" spans="1:22" x14ac:dyDescent="0.25">
      <c r="A996" s="1">
        <v>41613</v>
      </c>
      <c r="B996">
        <v>178.94</v>
      </c>
      <c r="C996" s="1">
        <v>41697</v>
      </c>
      <c r="D996" s="4">
        <f t="shared" si="30"/>
        <v>185.82</v>
      </c>
      <c r="E996">
        <v>11.3461</v>
      </c>
      <c r="F996">
        <v>21.624400000000001</v>
      </c>
      <c r="G996">
        <v>30.203900000000001</v>
      </c>
      <c r="H996">
        <v>30.211200000000002</v>
      </c>
      <c r="K996">
        <v>46.782800000000002</v>
      </c>
      <c r="M996">
        <v>43.3339</v>
      </c>
      <c r="O996">
        <v>41.647100000000002</v>
      </c>
      <c r="Q996" s="2">
        <v>41922</v>
      </c>
      <c r="R996" s="4">
        <v>47.453499999999998</v>
      </c>
      <c r="T996" s="2">
        <v>41906</v>
      </c>
      <c r="U996" s="4">
        <v>41.647100000000002</v>
      </c>
      <c r="V996">
        <f t="shared" si="31"/>
        <v>43.327800000000003</v>
      </c>
    </row>
    <row r="997" spans="1:22" x14ac:dyDescent="0.25">
      <c r="A997" s="1">
        <v>41614</v>
      </c>
      <c r="B997">
        <v>180.94</v>
      </c>
      <c r="C997" s="1">
        <v>41698</v>
      </c>
      <c r="D997" s="4">
        <f t="shared" si="30"/>
        <v>186.29</v>
      </c>
      <c r="E997">
        <v>12.977399999999999</v>
      </c>
      <c r="F997">
        <v>22.349599999999999</v>
      </c>
      <c r="G997">
        <v>28.563700000000001</v>
      </c>
      <c r="H997">
        <v>28.563700000000001</v>
      </c>
      <c r="K997">
        <v>46.974699999999999</v>
      </c>
      <c r="M997">
        <v>42.830100000000002</v>
      </c>
      <c r="O997">
        <v>42.348100000000002</v>
      </c>
      <c r="Q997" s="2">
        <v>41925</v>
      </c>
      <c r="R997" s="4">
        <v>49.721899999999998</v>
      </c>
      <c r="T997" s="2">
        <v>41907</v>
      </c>
      <c r="U997" s="4">
        <v>42.348100000000002</v>
      </c>
      <c r="V997">
        <f t="shared" si="31"/>
        <v>43.515500000000003</v>
      </c>
    </row>
    <row r="998" spans="1:22" x14ac:dyDescent="0.25">
      <c r="A998" s="1">
        <v>41617</v>
      </c>
      <c r="B998">
        <v>181.4</v>
      </c>
      <c r="C998" s="1">
        <v>41701</v>
      </c>
      <c r="D998" s="4">
        <f t="shared" si="30"/>
        <v>184.98</v>
      </c>
      <c r="E998">
        <v>15.2209</v>
      </c>
      <c r="F998">
        <v>25.5793</v>
      </c>
      <c r="G998">
        <v>36.2181</v>
      </c>
      <c r="H998">
        <v>36.284999999999997</v>
      </c>
      <c r="K998">
        <v>46.432000000000002</v>
      </c>
      <c r="M998">
        <v>43.399099999999997</v>
      </c>
      <c r="O998">
        <v>42.070500000000003</v>
      </c>
      <c r="Q998" s="2">
        <v>41926</v>
      </c>
      <c r="R998" s="4">
        <v>49.012300000000003</v>
      </c>
      <c r="T998" s="2">
        <v>41908</v>
      </c>
      <c r="U998" s="4">
        <v>42.070500000000003</v>
      </c>
      <c r="V998">
        <f t="shared" si="31"/>
        <v>43.173200000000001</v>
      </c>
    </row>
    <row r="999" spans="1:22" x14ac:dyDescent="0.25">
      <c r="A999" s="1">
        <v>41618</v>
      </c>
      <c r="B999">
        <v>180.75</v>
      </c>
      <c r="C999" s="1">
        <v>41702</v>
      </c>
      <c r="D999" s="4">
        <f t="shared" si="30"/>
        <v>187.58</v>
      </c>
      <c r="E999">
        <v>11.8604</v>
      </c>
      <c r="F999">
        <v>24.904599999999999</v>
      </c>
      <c r="G999">
        <v>29.564299999999999</v>
      </c>
      <c r="H999">
        <v>29.564299999999999</v>
      </c>
      <c r="K999">
        <v>47.243299999999998</v>
      </c>
      <c r="M999">
        <v>43.243400000000001</v>
      </c>
      <c r="O999">
        <v>42.466299999999997</v>
      </c>
      <c r="Q999" s="2">
        <v>41927</v>
      </c>
      <c r="R999" s="4">
        <v>51.064300000000003</v>
      </c>
      <c r="T999" s="2">
        <v>41911</v>
      </c>
      <c r="U999" s="4">
        <v>42.466299999999997</v>
      </c>
      <c r="V999">
        <f t="shared" si="31"/>
        <v>43.5152</v>
      </c>
    </row>
    <row r="1000" spans="1:22" x14ac:dyDescent="0.25">
      <c r="A1000" s="1">
        <v>41619</v>
      </c>
      <c r="B1000">
        <v>178.72</v>
      </c>
      <c r="C1000" s="1">
        <v>41703</v>
      </c>
      <c r="D1000" s="4">
        <f t="shared" si="30"/>
        <v>187.75</v>
      </c>
      <c r="E1000">
        <v>13.194000000000001</v>
      </c>
      <c r="F1000">
        <v>27.7195</v>
      </c>
      <c r="G1000">
        <v>55.843899999999998</v>
      </c>
      <c r="H1000">
        <v>61.006300000000003</v>
      </c>
      <c r="K1000">
        <v>46.9328</v>
      </c>
      <c r="M1000">
        <v>43.470599999999997</v>
      </c>
      <c r="O1000">
        <v>42.130699999999997</v>
      </c>
      <c r="Q1000" s="2">
        <v>41928</v>
      </c>
      <c r="R1000" s="4">
        <v>51.462200000000003</v>
      </c>
      <c r="T1000" s="2">
        <v>41912</v>
      </c>
      <c r="U1000" s="4">
        <v>42.130699999999997</v>
      </c>
      <c r="V1000">
        <f t="shared" si="31"/>
        <v>43.571199999999997</v>
      </c>
    </row>
    <row r="1001" spans="1:22" x14ac:dyDescent="0.25">
      <c r="A1001" s="1">
        <v>41620</v>
      </c>
      <c r="B1001">
        <v>178.13</v>
      </c>
      <c r="C1001" s="1">
        <v>41704</v>
      </c>
      <c r="D1001" s="4">
        <f t="shared" si="30"/>
        <v>188.18</v>
      </c>
      <c r="E1001">
        <v>11.0299</v>
      </c>
      <c r="F1001">
        <v>27.129000000000001</v>
      </c>
      <c r="G1001">
        <v>42.893000000000001</v>
      </c>
      <c r="H1001">
        <v>129.0333</v>
      </c>
      <c r="K1001">
        <v>47.387099999999997</v>
      </c>
      <c r="M1001">
        <v>43.272199999999998</v>
      </c>
      <c r="O1001">
        <v>41.940600000000003</v>
      </c>
      <c r="Q1001" s="2">
        <v>41929</v>
      </c>
      <c r="R1001" s="4">
        <v>49.6965</v>
      </c>
      <c r="T1001" s="2">
        <v>41913</v>
      </c>
      <c r="U1001" s="4">
        <v>41.940600000000003</v>
      </c>
      <c r="V1001">
        <f t="shared" si="31"/>
        <v>43.153300000000002</v>
      </c>
    </row>
    <row r="1002" spans="1:22" x14ac:dyDescent="0.25">
      <c r="A1002" s="1">
        <v>41621</v>
      </c>
      <c r="B1002">
        <v>178.11</v>
      </c>
      <c r="C1002" s="1">
        <v>41705</v>
      </c>
      <c r="D1002" s="4">
        <f t="shared" si="30"/>
        <v>188.26</v>
      </c>
      <c r="E1002">
        <v>10.939</v>
      </c>
      <c r="F1002">
        <v>29.175699999999999</v>
      </c>
      <c r="G1002">
        <v>43.853200000000001</v>
      </c>
      <c r="H1002">
        <v>120.49209999999999</v>
      </c>
      <c r="K1002">
        <v>46.893000000000001</v>
      </c>
      <c r="M1002">
        <v>43.012999999999998</v>
      </c>
      <c r="O1002">
        <v>44.215899999999998</v>
      </c>
      <c r="Q1002" s="2">
        <v>41932</v>
      </c>
      <c r="R1002" s="4">
        <v>48.5486</v>
      </c>
      <c r="T1002" s="2">
        <v>41914</v>
      </c>
      <c r="U1002" s="4">
        <v>44.215899999999998</v>
      </c>
      <c r="V1002">
        <f t="shared" si="31"/>
        <v>44.914200000000001</v>
      </c>
    </row>
    <row r="1003" spans="1:22" x14ac:dyDescent="0.25">
      <c r="A1003" s="1">
        <v>41624</v>
      </c>
      <c r="B1003">
        <v>179.21600000000001</v>
      </c>
      <c r="C1003" s="1">
        <v>41708</v>
      </c>
      <c r="D1003" s="4">
        <f t="shared" si="30"/>
        <v>188.16</v>
      </c>
      <c r="E1003">
        <v>12.5303</v>
      </c>
      <c r="F1003">
        <v>31.885100000000001</v>
      </c>
      <c r="G1003">
        <v>52.108800000000002</v>
      </c>
      <c r="H1003">
        <v>87.479200000000006</v>
      </c>
      <c r="K1003">
        <v>46.610999999999997</v>
      </c>
      <c r="M1003">
        <v>46.263199999999998</v>
      </c>
      <c r="O1003">
        <v>43.688899999999997</v>
      </c>
      <c r="Q1003" s="2">
        <v>41933</v>
      </c>
      <c r="R1003" s="4">
        <v>48.534300000000002</v>
      </c>
      <c r="T1003" s="2">
        <v>41915</v>
      </c>
      <c r="U1003" s="4">
        <v>43.688899999999997</v>
      </c>
      <c r="V1003">
        <f t="shared" si="31"/>
        <v>44.5745</v>
      </c>
    </row>
    <row r="1004" spans="1:22" x14ac:dyDescent="0.25">
      <c r="A1004" s="1">
        <v>41625</v>
      </c>
      <c r="B1004">
        <v>178.65</v>
      </c>
      <c r="C1004" s="1">
        <v>41709</v>
      </c>
      <c r="D1004" s="4">
        <f t="shared" si="30"/>
        <v>187.23</v>
      </c>
      <c r="E1004">
        <v>15.039099999999999</v>
      </c>
      <c r="F1004">
        <v>20.645199999999999</v>
      </c>
      <c r="G1004">
        <v>43.143799999999999</v>
      </c>
      <c r="H1004">
        <v>106.6472</v>
      </c>
      <c r="K1004">
        <v>50.915599999999998</v>
      </c>
      <c r="M1004">
        <v>45.338799999999999</v>
      </c>
      <c r="O1004">
        <v>44.1646</v>
      </c>
      <c r="Q1004" s="2">
        <v>41934</v>
      </c>
      <c r="R1004" s="4">
        <v>48.307400000000001</v>
      </c>
      <c r="T1004" s="2">
        <v>41918</v>
      </c>
      <c r="U1004" s="4">
        <v>44.1646</v>
      </c>
      <c r="V1004">
        <f t="shared" si="31"/>
        <v>44.420999999999999</v>
      </c>
    </row>
    <row r="1005" spans="1:22" x14ac:dyDescent="0.25">
      <c r="A1005" s="1">
        <v>41626</v>
      </c>
      <c r="B1005">
        <v>181.7</v>
      </c>
      <c r="C1005" s="1">
        <v>41710</v>
      </c>
      <c r="D1005" s="4">
        <f t="shared" si="30"/>
        <v>187.28</v>
      </c>
      <c r="E1005">
        <v>14.0585</v>
      </c>
      <c r="F1005">
        <v>36.1907</v>
      </c>
      <c r="G1005">
        <v>60.866500000000002</v>
      </c>
      <c r="H1005">
        <v>84.904799999999994</v>
      </c>
      <c r="K1005">
        <v>50.173900000000003</v>
      </c>
      <c r="M1005">
        <v>45.742400000000004</v>
      </c>
      <c r="O1005">
        <v>44.8917</v>
      </c>
      <c r="Q1005" s="2">
        <v>41935</v>
      </c>
      <c r="R1005" s="4">
        <v>47.517299999999999</v>
      </c>
      <c r="T1005" s="2">
        <v>41919</v>
      </c>
      <c r="U1005" s="4">
        <v>44.8917</v>
      </c>
      <c r="V1005">
        <f t="shared" si="31"/>
        <v>44.784500000000001</v>
      </c>
    </row>
    <row r="1006" spans="1:22" x14ac:dyDescent="0.25">
      <c r="A1006" s="1">
        <v>41627</v>
      </c>
      <c r="B1006">
        <v>181.49</v>
      </c>
      <c r="C1006" s="1">
        <v>41711</v>
      </c>
      <c r="D1006" s="4">
        <f t="shared" si="30"/>
        <v>185.18</v>
      </c>
      <c r="E1006">
        <v>15.7933</v>
      </c>
      <c r="F1006">
        <v>27.2944</v>
      </c>
      <c r="G1006">
        <v>27.3123</v>
      </c>
      <c r="H1006">
        <v>27.3123</v>
      </c>
      <c r="K1006">
        <v>51.848999999999997</v>
      </c>
      <c r="M1006">
        <v>46.326700000000002</v>
      </c>
      <c r="O1006">
        <v>44.3782</v>
      </c>
      <c r="Q1006" s="2">
        <v>41936</v>
      </c>
      <c r="R1006" s="4">
        <v>47.664299999999997</v>
      </c>
      <c r="T1006" s="2">
        <v>41920</v>
      </c>
      <c r="U1006" s="4">
        <v>44.3782</v>
      </c>
      <c r="V1006">
        <f t="shared" si="31"/>
        <v>44.860100000000003</v>
      </c>
    </row>
    <row r="1007" spans="1:22" x14ac:dyDescent="0.25">
      <c r="A1007" s="1">
        <v>41628</v>
      </c>
      <c r="B1007">
        <v>181.56</v>
      </c>
      <c r="C1007" s="1">
        <v>41712</v>
      </c>
      <c r="D1007" s="4">
        <f t="shared" si="30"/>
        <v>184.66</v>
      </c>
      <c r="E1007">
        <v>19.14</v>
      </c>
      <c r="F1007">
        <v>36.003599999999999</v>
      </c>
      <c r="G1007">
        <v>45.700200000000002</v>
      </c>
      <c r="H1007">
        <v>45.700200000000002</v>
      </c>
      <c r="K1007">
        <v>52.893099999999997</v>
      </c>
      <c r="M1007">
        <v>46.393700000000003</v>
      </c>
      <c r="O1007">
        <v>45.929000000000002</v>
      </c>
      <c r="Q1007" s="2">
        <v>41939</v>
      </c>
      <c r="R1007" s="4">
        <v>49.6295</v>
      </c>
      <c r="T1007" s="2">
        <v>41921</v>
      </c>
      <c r="U1007" s="4">
        <v>45.929000000000002</v>
      </c>
      <c r="V1007">
        <f t="shared" si="31"/>
        <v>45.868200000000002</v>
      </c>
    </row>
    <row r="1008" spans="1:22" x14ac:dyDescent="0.25">
      <c r="A1008" s="1">
        <v>41631</v>
      </c>
      <c r="B1008">
        <v>182.53</v>
      </c>
      <c r="C1008" s="1">
        <v>41715</v>
      </c>
      <c r="D1008" s="4">
        <f t="shared" si="30"/>
        <v>186.33</v>
      </c>
      <c r="E1008">
        <v>17.479500000000002</v>
      </c>
      <c r="F1008">
        <v>25.063500000000001</v>
      </c>
      <c r="G1008">
        <v>25.063500000000001</v>
      </c>
      <c r="H1008">
        <v>25.063500000000001</v>
      </c>
      <c r="K1008">
        <v>52.139600000000002</v>
      </c>
      <c r="M1008">
        <v>48.177500000000002</v>
      </c>
      <c r="O1008">
        <v>47.389299999999999</v>
      </c>
      <c r="Q1008" s="2">
        <v>41940</v>
      </c>
      <c r="R1008" s="4">
        <v>48.509300000000003</v>
      </c>
      <c r="T1008" s="2">
        <v>41922</v>
      </c>
      <c r="U1008" s="4">
        <v>47.389299999999999</v>
      </c>
      <c r="V1008">
        <f t="shared" si="31"/>
        <v>47.453499999999998</v>
      </c>
    </row>
    <row r="1009" spans="1:22" x14ac:dyDescent="0.25">
      <c r="A1009" s="1">
        <v>41632</v>
      </c>
      <c r="B1009">
        <v>182.93</v>
      </c>
      <c r="C1009" s="1">
        <v>41716</v>
      </c>
      <c r="D1009" s="4">
        <f t="shared" si="30"/>
        <v>187.66</v>
      </c>
      <c r="E1009">
        <v>14.603199999999999</v>
      </c>
      <c r="F1009">
        <v>23.963999999999999</v>
      </c>
      <c r="G1009">
        <v>23.963999999999999</v>
      </c>
      <c r="H1009">
        <v>23.963999999999999</v>
      </c>
      <c r="K1009">
        <v>54.758699999999997</v>
      </c>
      <c r="M1009">
        <v>49.3309</v>
      </c>
      <c r="O1009">
        <v>51.049799999999998</v>
      </c>
      <c r="Q1009" s="2">
        <v>41941</v>
      </c>
      <c r="R1009" s="4">
        <v>48.4681</v>
      </c>
      <c r="T1009" s="2">
        <v>41925</v>
      </c>
      <c r="U1009" s="4">
        <v>51.049799999999998</v>
      </c>
      <c r="V1009">
        <f t="shared" si="31"/>
        <v>49.721899999999998</v>
      </c>
    </row>
    <row r="1010" spans="1:22" x14ac:dyDescent="0.25">
      <c r="A1010" s="1">
        <v>41634</v>
      </c>
      <c r="B1010">
        <v>183.85499999999999</v>
      </c>
      <c r="C1010" s="1">
        <v>41717</v>
      </c>
      <c r="D1010" s="4">
        <f t="shared" si="30"/>
        <v>186.66</v>
      </c>
      <c r="E1010">
        <v>13.1356</v>
      </c>
      <c r="F1010">
        <v>19.477499999999999</v>
      </c>
      <c r="G1010">
        <v>19.477499999999999</v>
      </c>
      <c r="H1010">
        <v>19.477499999999999</v>
      </c>
      <c r="K1010">
        <v>56.773400000000002</v>
      </c>
      <c r="M1010">
        <v>54.362400000000001</v>
      </c>
      <c r="O1010">
        <v>49.819400000000002</v>
      </c>
      <c r="Q1010" s="2">
        <v>41942</v>
      </c>
      <c r="R1010" s="4">
        <v>48.653700000000001</v>
      </c>
      <c r="T1010" s="2">
        <v>41926</v>
      </c>
      <c r="U1010" s="4">
        <v>49.819400000000002</v>
      </c>
      <c r="V1010">
        <f t="shared" si="31"/>
        <v>49.012300000000003</v>
      </c>
    </row>
    <row r="1011" spans="1:22" x14ac:dyDescent="0.25">
      <c r="A1011" s="1">
        <v>41635</v>
      </c>
      <c r="B1011">
        <v>183.845</v>
      </c>
      <c r="C1011" s="1">
        <v>41722</v>
      </c>
      <c r="D1011" s="4">
        <f t="shared" si="30"/>
        <v>185.43</v>
      </c>
      <c r="E1011">
        <v>13.087400000000001</v>
      </c>
      <c r="F1011">
        <v>19.525400000000001</v>
      </c>
      <c r="G1011">
        <v>23.750900000000001</v>
      </c>
      <c r="H1011">
        <v>35.760599999999997</v>
      </c>
      <c r="K1011">
        <v>62.759700000000002</v>
      </c>
      <c r="M1011">
        <v>52.336300000000001</v>
      </c>
      <c r="O1011">
        <v>52.559199999999997</v>
      </c>
      <c r="Q1011" s="2">
        <v>41943</v>
      </c>
      <c r="R1011" s="4">
        <v>48.167900000000003</v>
      </c>
      <c r="T1011" s="2">
        <v>41927</v>
      </c>
      <c r="U1011" s="4">
        <v>52.559199999999997</v>
      </c>
      <c r="V1011">
        <f t="shared" si="31"/>
        <v>51.064300000000003</v>
      </c>
    </row>
    <row r="1012" spans="1:22" x14ac:dyDescent="0.25">
      <c r="A1012" s="1">
        <v>41638</v>
      </c>
      <c r="B1012">
        <v>183.82</v>
      </c>
      <c r="C1012" s="1">
        <v>41723</v>
      </c>
      <c r="D1012" s="4">
        <f t="shared" si="30"/>
        <v>186.31</v>
      </c>
      <c r="E1012">
        <v>11.9139</v>
      </c>
      <c r="F1012">
        <v>20.686900000000001</v>
      </c>
      <c r="G1012">
        <v>33.208399999999997</v>
      </c>
      <c r="H1012">
        <v>35.671599999999998</v>
      </c>
      <c r="K1012">
        <v>60.450600000000001</v>
      </c>
      <c r="M1012">
        <v>55.598399999999998</v>
      </c>
      <c r="O1012">
        <v>53.032800000000002</v>
      </c>
      <c r="Q1012" s="2">
        <v>41946</v>
      </c>
      <c r="R1012" s="4">
        <v>47.888599999999997</v>
      </c>
      <c r="T1012" s="2">
        <v>41928</v>
      </c>
      <c r="U1012" s="4">
        <v>53.032800000000002</v>
      </c>
      <c r="V1012">
        <f t="shared" si="31"/>
        <v>51.462200000000003</v>
      </c>
    </row>
    <row r="1013" spans="1:22" x14ac:dyDescent="0.25">
      <c r="A1013" s="1">
        <v>41639</v>
      </c>
      <c r="B1013">
        <v>184.69</v>
      </c>
      <c r="C1013" s="1">
        <v>41724</v>
      </c>
      <c r="D1013" s="4">
        <f t="shared" si="30"/>
        <v>184.97</v>
      </c>
      <c r="E1013">
        <v>11.983499999999999</v>
      </c>
      <c r="F1013">
        <v>22.9054</v>
      </c>
      <c r="G1013">
        <v>29.232099999999999</v>
      </c>
      <c r="H1013">
        <v>35.369399999999999</v>
      </c>
      <c r="K1013">
        <v>65.175600000000003</v>
      </c>
      <c r="M1013">
        <v>56.715400000000002</v>
      </c>
      <c r="O1013">
        <v>50.147799999999997</v>
      </c>
      <c r="Q1013" s="2">
        <v>41947</v>
      </c>
      <c r="R1013" s="4">
        <v>48.0428</v>
      </c>
      <c r="T1013" s="2">
        <v>41929</v>
      </c>
      <c r="U1013" s="4">
        <v>50.147799999999997</v>
      </c>
      <c r="V1013">
        <f t="shared" si="31"/>
        <v>49.6965</v>
      </c>
    </row>
    <row r="1014" spans="1:22" x14ac:dyDescent="0.25">
      <c r="A1014" s="1">
        <v>41641</v>
      </c>
      <c r="B1014">
        <v>182.92</v>
      </c>
      <c r="C1014" s="1">
        <v>41725</v>
      </c>
      <c r="D1014" s="4">
        <f t="shared" si="30"/>
        <v>184.58</v>
      </c>
      <c r="E1014">
        <v>13.074</v>
      </c>
      <c r="F1014">
        <v>21.215299999999999</v>
      </c>
      <c r="G1014">
        <v>26.5703</v>
      </c>
      <c r="H1014">
        <v>35.327599999999997</v>
      </c>
      <c r="K1014">
        <v>66.380799999999994</v>
      </c>
      <c r="M1014">
        <v>52.888500000000001</v>
      </c>
      <c r="O1014">
        <v>48.748699999999999</v>
      </c>
      <c r="Q1014" s="2">
        <v>41948</v>
      </c>
      <c r="R1014" s="4">
        <v>48.962800000000001</v>
      </c>
      <c r="T1014" s="2">
        <v>41932</v>
      </c>
      <c r="U1014" s="4">
        <v>48.748699999999999</v>
      </c>
      <c r="V1014">
        <f t="shared" si="31"/>
        <v>48.5486</v>
      </c>
    </row>
    <row r="1015" spans="1:22" x14ac:dyDescent="0.25">
      <c r="A1015" s="1">
        <v>41642</v>
      </c>
      <c r="B1015">
        <v>182.88499999999999</v>
      </c>
      <c r="C1015" s="1">
        <v>41726</v>
      </c>
      <c r="D1015" s="4">
        <f t="shared" si="30"/>
        <v>185.49</v>
      </c>
      <c r="E1015">
        <v>13.017300000000001</v>
      </c>
      <c r="F1015">
        <v>19.762899999999998</v>
      </c>
      <c r="G1015">
        <v>29.197500000000002</v>
      </c>
      <c r="H1015">
        <v>35.989199999999997</v>
      </c>
      <c r="K1015">
        <v>61.557899999999997</v>
      </c>
      <c r="M1015">
        <v>49.166499999999999</v>
      </c>
      <c r="O1015">
        <v>49.040799999999997</v>
      </c>
      <c r="Q1015" s="2">
        <v>41949</v>
      </c>
      <c r="R1015" s="4">
        <v>45.920299999999997</v>
      </c>
      <c r="T1015" s="2">
        <v>41933</v>
      </c>
      <c r="U1015" s="4">
        <v>49.040799999999997</v>
      </c>
      <c r="V1015">
        <f t="shared" si="31"/>
        <v>48.534300000000002</v>
      </c>
    </row>
    <row r="1016" spans="1:22" x14ac:dyDescent="0.25">
      <c r="A1016" s="1">
        <v>41645</v>
      </c>
      <c r="B1016">
        <v>182.36</v>
      </c>
      <c r="C1016" s="1">
        <v>41729</v>
      </c>
      <c r="D1016" s="4">
        <f t="shared" si="30"/>
        <v>187.01</v>
      </c>
      <c r="E1016">
        <v>11.651199999999999</v>
      </c>
      <c r="F1016">
        <v>18.619800000000001</v>
      </c>
      <c r="G1016">
        <v>25.782499999999999</v>
      </c>
      <c r="H1016">
        <v>38.247500000000002</v>
      </c>
      <c r="K1016">
        <v>51.938699999999997</v>
      </c>
      <c r="M1016">
        <v>49.143599999999999</v>
      </c>
      <c r="O1016">
        <v>48.963999999999999</v>
      </c>
      <c r="Q1016" s="2">
        <v>41950</v>
      </c>
      <c r="R1016" s="4">
        <v>45.737200000000001</v>
      </c>
      <c r="T1016" s="2">
        <v>41934</v>
      </c>
      <c r="U1016" s="4">
        <v>48.963999999999999</v>
      </c>
      <c r="V1016">
        <f t="shared" si="31"/>
        <v>48.307400000000001</v>
      </c>
    </row>
    <row r="1017" spans="1:22" x14ac:dyDescent="0.25">
      <c r="A1017" s="1">
        <v>41646</v>
      </c>
      <c r="B1017">
        <v>183.48</v>
      </c>
      <c r="C1017" s="1">
        <v>41730</v>
      </c>
      <c r="D1017" s="4">
        <f t="shared" si="30"/>
        <v>188.25</v>
      </c>
      <c r="E1017">
        <v>11.38</v>
      </c>
      <c r="F1017">
        <v>17.555800000000001</v>
      </c>
      <c r="G1017">
        <v>25.484999999999999</v>
      </c>
      <c r="H1017">
        <v>39.177999999999997</v>
      </c>
      <c r="K1017">
        <v>52.464799999999997</v>
      </c>
      <c r="M1017">
        <v>49.752400000000002</v>
      </c>
      <c r="O1017">
        <v>47.869799999999998</v>
      </c>
      <c r="Q1017" s="2">
        <v>41953</v>
      </c>
      <c r="R1017" s="4">
        <v>45.286299999999997</v>
      </c>
      <c r="T1017" s="2">
        <v>41935</v>
      </c>
      <c r="U1017" s="4">
        <v>47.869799999999998</v>
      </c>
      <c r="V1017">
        <f t="shared" si="31"/>
        <v>47.517299999999999</v>
      </c>
    </row>
    <row r="1018" spans="1:22" x14ac:dyDescent="0.25">
      <c r="A1018" s="1">
        <v>41647</v>
      </c>
      <c r="B1018">
        <v>183.52</v>
      </c>
      <c r="C1018" s="1">
        <v>41731</v>
      </c>
      <c r="D1018" s="4">
        <f t="shared" si="30"/>
        <v>188.88</v>
      </c>
      <c r="E1018">
        <v>10.8118</v>
      </c>
      <c r="F1018">
        <v>13.0717</v>
      </c>
      <c r="G1018">
        <v>21.5547</v>
      </c>
      <c r="H1018">
        <v>36.591500000000003</v>
      </c>
      <c r="K1018">
        <v>53.5017</v>
      </c>
      <c r="M1018">
        <v>47.921100000000003</v>
      </c>
      <c r="O1018">
        <v>47.861899999999999</v>
      </c>
      <c r="Q1018" s="2">
        <v>41954</v>
      </c>
      <c r="R1018" s="4">
        <v>44.708500000000001</v>
      </c>
      <c r="T1018" s="2">
        <v>41936</v>
      </c>
      <c r="U1018" s="4">
        <v>47.861899999999999</v>
      </c>
      <c r="V1018">
        <f t="shared" si="31"/>
        <v>47.664299999999997</v>
      </c>
    </row>
    <row r="1019" spans="1:22" x14ac:dyDescent="0.25">
      <c r="A1019" s="1">
        <v>41648</v>
      </c>
      <c r="B1019">
        <v>183.64</v>
      </c>
      <c r="C1019" s="1">
        <v>41732</v>
      </c>
      <c r="D1019" s="4">
        <f t="shared" si="30"/>
        <v>188.63</v>
      </c>
      <c r="E1019">
        <v>11.414899999999999</v>
      </c>
      <c r="F1019">
        <v>29.1068</v>
      </c>
      <c r="G1019">
        <v>30.439299999999999</v>
      </c>
      <c r="H1019">
        <v>39.8994</v>
      </c>
      <c r="K1019">
        <v>50.513300000000001</v>
      </c>
      <c r="M1019">
        <v>47.527299999999997</v>
      </c>
      <c r="O1019">
        <v>51.124099999999999</v>
      </c>
      <c r="Q1019" s="2">
        <v>41955</v>
      </c>
      <c r="R1019" s="4">
        <v>44.423900000000003</v>
      </c>
      <c r="T1019" s="2">
        <v>41939</v>
      </c>
      <c r="U1019" s="4">
        <v>51.124099999999999</v>
      </c>
      <c r="V1019">
        <f t="shared" si="31"/>
        <v>49.6295</v>
      </c>
    </row>
    <row r="1020" spans="1:22" x14ac:dyDescent="0.25">
      <c r="A1020" s="1">
        <v>41649</v>
      </c>
      <c r="B1020">
        <v>184.14</v>
      </c>
      <c r="C1020" s="1">
        <v>41733</v>
      </c>
      <c r="D1020" s="4">
        <f t="shared" si="30"/>
        <v>186.4</v>
      </c>
      <c r="E1020">
        <v>13.090199999999999</v>
      </c>
      <c r="F1020">
        <v>30.116</v>
      </c>
      <c r="G1020">
        <v>31.646899999999999</v>
      </c>
      <c r="H1020">
        <v>44.2483</v>
      </c>
      <c r="K1020">
        <v>50.063899999999997</v>
      </c>
      <c r="M1020">
        <v>53.020899999999997</v>
      </c>
      <c r="O1020">
        <v>49.703699999999998</v>
      </c>
      <c r="Q1020" s="2">
        <v>41956</v>
      </c>
      <c r="R1020" s="4">
        <v>43.886499999999998</v>
      </c>
      <c r="T1020" s="2">
        <v>41940</v>
      </c>
      <c r="U1020" s="4">
        <v>49.703699999999998</v>
      </c>
      <c r="V1020">
        <f t="shared" si="31"/>
        <v>48.509300000000003</v>
      </c>
    </row>
    <row r="1021" spans="1:22" x14ac:dyDescent="0.25">
      <c r="A1021" s="1">
        <v>41652</v>
      </c>
      <c r="B1021">
        <v>181.685</v>
      </c>
      <c r="C1021" s="1">
        <v>41736</v>
      </c>
      <c r="D1021" s="4">
        <f t="shared" si="30"/>
        <v>184.34</v>
      </c>
      <c r="E1021">
        <v>15.281000000000001</v>
      </c>
      <c r="F1021">
        <v>22.808499999999999</v>
      </c>
      <c r="G1021">
        <v>29.879200000000001</v>
      </c>
      <c r="H1021">
        <v>48.661200000000001</v>
      </c>
      <c r="K1021">
        <v>57.216500000000003</v>
      </c>
      <c r="M1021">
        <v>50.792700000000004</v>
      </c>
      <c r="O1021">
        <v>49.485500000000002</v>
      </c>
      <c r="Q1021" s="2">
        <v>41957</v>
      </c>
      <c r="R1021" s="4">
        <v>43.693300000000001</v>
      </c>
      <c r="T1021" s="2">
        <v>41941</v>
      </c>
      <c r="U1021" s="4">
        <v>49.485500000000002</v>
      </c>
      <c r="V1021">
        <f t="shared" si="31"/>
        <v>48.4681</v>
      </c>
    </row>
    <row r="1022" spans="1:22" x14ac:dyDescent="0.25">
      <c r="A1022" s="1">
        <v>41653</v>
      </c>
      <c r="B1022">
        <v>183.67</v>
      </c>
      <c r="C1022" s="1">
        <v>41737</v>
      </c>
      <c r="D1022" s="4">
        <f t="shared" si="30"/>
        <v>185.1</v>
      </c>
      <c r="E1022">
        <v>13.2485</v>
      </c>
      <c r="F1022">
        <v>34.466200000000001</v>
      </c>
      <c r="G1022">
        <v>31.1663</v>
      </c>
      <c r="H1022">
        <v>42.228200000000001</v>
      </c>
      <c r="K1022">
        <v>54.603400000000001</v>
      </c>
      <c r="M1022">
        <v>50.5045</v>
      </c>
      <c r="O1022">
        <v>49.674599999999998</v>
      </c>
      <c r="Q1022" s="2">
        <v>41960</v>
      </c>
      <c r="R1022" s="4">
        <v>43.748199999999997</v>
      </c>
      <c r="T1022" s="2">
        <v>41942</v>
      </c>
      <c r="U1022" s="4">
        <v>49.674599999999998</v>
      </c>
      <c r="V1022">
        <f t="shared" si="31"/>
        <v>48.653700000000001</v>
      </c>
    </row>
    <row r="1023" spans="1:22" x14ac:dyDescent="0.25">
      <c r="A1023" s="1">
        <v>41654</v>
      </c>
      <c r="B1023">
        <v>184.66</v>
      </c>
      <c r="C1023" s="1">
        <v>41738</v>
      </c>
      <c r="D1023" s="4">
        <f t="shared" si="30"/>
        <v>187.09</v>
      </c>
      <c r="E1023">
        <v>12.478300000000001</v>
      </c>
      <c r="F1023">
        <v>20.8659</v>
      </c>
      <c r="G1023">
        <v>32.320900000000002</v>
      </c>
      <c r="H1023">
        <v>41.06</v>
      </c>
      <c r="K1023">
        <v>54.301299999999998</v>
      </c>
      <c r="M1023">
        <v>50.517099999999999</v>
      </c>
      <c r="O1023">
        <v>49.082599999999999</v>
      </c>
      <c r="Q1023" s="2">
        <v>41961</v>
      </c>
      <c r="R1023" s="4">
        <v>43.359400000000001</v>
      </c>
      <c r="T1023" s="2">
        <v>41943</v>
      </c>
      <c r="U1023" s="4">
        <v>49.082599999999999</v>
      </c>
      <c r="V1023">
        <f t="shared" si="31"/>
        <v>48.167900000000003</v>
      </c>
    </row>
    <row r="1024" spans="1:22" x14ac:dyDescent="0.25">
      <c r="A1024" s="1">
        <v>41655</v>
      </c>
      <c r="B1024">
        <v>184.42</v>
      </c>
      <c r="C1024" s="1">
        <v>41739</v>
      </c>
      <c r="D1024" s="4">
        <f t="shared" si="30"/>
        <v>183.155</v>
      </c>
      <c r="E1024">
        <v>15.161300000000001</v>
      </c>
      <c r="F1024">
        <v>23.055</v>
      </c>
      <c r="G1024">
        <v>24.459</v>
      </c>
      <c r="H1024">
        <v>24.459</v>
      </c>
      <c r="K1024">
        <v>54.665599999999998</v>
      </c>
      <c r="M1024">
        <v>49.948399999999999</v>
      </c>
      <c r="O1024">
        <v>48.801900000000003</v>
      </c>
      <c r="Q1024" s="2">
        <v>41962</v>
      </c>
      <c r="R1024" s="4">
        <v>43.4925</v>
      </c>
      <c r="T1024" s="2">
        <v>41946</v>
      </c>
      <c r="U1024" s="4">
        <v>48.801900000000003</v>
      </c>
      <c r="V1024">
        <f t="shared" si="31"/>
        <v>47.888599999999997</v>
      </c>
    </row>
    <row r="1025" spans="1:22" x14ac:dyDescent="0.25">
      <c r="A1025" s="1">
        <v>41656</v>
      </c>
      <c r="B1025">
        <v>183.63499999999999</v>
      </c>
      <c r="C1025" s="1">
        <v>41740</v>
      </c>
      <c r="D1025" s="4">
        <f t="shared" si="30"/>
        <v>181.51</v>
      </c>
      <c r="E1025">
        <v>18.788499999999999</v>
      </c>
      <c r="F1025">
        <v>24.4861</v>
      </c>
      <c r="G1025">
        <v>24.505600000000001</v>
      </c>
      <c r="H1025">
        <v>24.505600000000001</v>
      </c>
      <c r="K1025">
        <v>53.7059</v>
      </c>
      <c r="M1025">
        <v>49.514400000000002</v>
      </c>
      <c r="O1025">
        <v>49.093899999999998</v>
      </c>
      <c r="Q1025" s="2">
        <v>41963</v>
      </c>
      <c r="R1025" s="4">
        <v>43.502499999999998</v>
      </c>
      <c r="T1025" s="2">
        <v>41947</v>
      </c>
      <c r="U1025" s="4">
        <v>49.093899999999998</v>
      </c>
      <c r="V1025">
        <f t="shared" si="31"/>
        <v>48.0428</v>
      </c>
    </row>
    <row r="1026" spans="1:22" x14ac:dyDescent="0.25">
      <c r="A1026" s="1">
        <v>41660</v>
      </c>
      <c r="B1026">
        <v>184.18</v>
      </c>
      <c r="C1026" s="1">
        <v>41743</v>
      </c>
      <c r="D1026" s="4">
        <f t="shared" si="30"/>
        <v>182.9401</v>
      </c>
      <c r="E1026">
        <v>19.381499999999999</v>
      </c>
      <c r="F1026">
        <v>24.814800000000002</v>
      </c>
      <c r="G1026">
        <v>24.814800000000002</v>
      </c>
      <c r="H1026">
        <v>24.814800000000002</v>
      </c>
      <c r="K1026">
        <v>53.509799999999998</v>
      </c>
      <c r="M1026">
        <v>49.8504</v>
      </c>
      <c r="O1026">
        <v>50.661200000000001</v>
      </c>
      <c r="Q1026" s="2">
        <v>41964</v>
      </c>
      <c r="R1026" s="4">
        <v>43.739600000000003</v>
      </c>
      <c r="T1026" s="2">
        <v>41948</v>
      </c>
      <c r="U1026" s="4">
        <v>50.661200000000001</v>
      </c>
      <c r="V1026">
        <f t="shared" si="31"/>
        <v>48.962800000000001</v>
      </c>
    </row>
    <row r="1027" spans="1:22" x14ac:dyDescent="0.25">
      <c r="A1027" s="1">
        <v>41661</v>
      </c>
      <c r="B1027">
        <v>184.3</v>
      </c>
      <c r="C1027" s="1">
        <v>41744</v>
      </c>
      <c r="D1027" s="4">
        <f t="shared" si="30"/>
        <v>184.2</v>
      </c>
      <c r="E1027">
        <v>23.547599999999999</v>
      </c>
      <c r="F1027">
        <v>24.997399999999999</v>
      </c>
      <c r="G1027">
        <v>24.997399999999999</v>
      </c>
      <c r="H1027">
        <v>24.997399999999999</v>
      </c>
      <c r="K1027">
        <v>54.578699999999998</v>
      </c>
      <c r="M1027">
        <v>52.350099999999998</v>
      </c>
      <c r="O1027">
        <v>45.868600000000001</v>
      </c>
      <c r="Q1027" s="2">
        <v>41967</v>
      </c>
      <c r="R1027" s="4">
        <v>43.904200000000003</v>
      </c>
      <c r="T1027" s="2">
        <v>41949</v>
      </c>
      <c r="U1027" s="4">
        <v>45.868600000000001</v>
      </c>
      <c r="V1027">
        <f t="shared" si="31"/>
        <v>45.920299999999997</v>
      </c>
    </row>
    <row r="1028" spans="1:22" x14ac:dyDescent="0.25">
      <c r="A1028" s="1">
        <v>41662</v>
      </c>
      <c r="B1028">
        <v>182.79</v>
      </c>
      <c r="C1028" s="1">
        <v>41745</v>
      </c>
      <c r="D1028" s="4">
        <f t="shared" si="30"/>
        <v>186.125</v>
      </c>
      <c r="E1028">
        <v>20.137899999999998</v>
      </c>
      <c r="F1028">
        <v>32.6813</v>
      </c>
      <c r="G1028">
        <v>32.6813</v>
      </c>
      <c r="H1028">
        <v>32.6813</v>
      </c>
      <c r="K1028">
        <v>58.326000000000001</v>
      </c>
      <c r="M1028">
        <v>43.655000000000001</v>
      </c>
      <c r="O1028">
        <v>45.567100000000003</v>
      </c>
      <c r="Q1028" s="2">
        <v>41968</v>
      </c>
      <c r="R1028" s="4">
        <v>43.369100000000003</v>
      </c>
      <c r="T1028" s="2">
        <v>41950</v>
      </c>
      <c r="U1028" s="4">
        <v>45.567100000000003</v>
      </c>
      <c r="V1028">
        <f t="shared" si="31"/>
        <v>45.737200000000001</v>
      </c>
    </row>
    <row r="1029" spans="1:22" x14ac:dyDescent="0.25">
      <c r="A1029" s="1">
        <v>41663</v>
      </c>
      <c r="B1029">
        <v>178.89</v>
      </c>
      <c r="C1029" s="1">
        <v>41750</v>
      </c>
      <c r="D1029" s="4">
        <f t="shared" si="30"/>
        <v>187.04</v>
      </c>
      <c r="E1029">
        <v>11.538500000000001</v>
      </c>
      <c r="F1029">
        <v>16.185500000000001</v>
      </c>
      <c r="G1029">
        <v>21.309000000000001</v>
      </c>
      <c r="H1029">
        <v>33.277099999999997</v>
      </c>
      <c r="K1029">
        <v>45.2926</v>
      </c>
      <c r="M1029">
        <v>42.953000000000003</v>
      </c>
      <c r="O1029">
        <v>44.905000000000001</v>
      </c>
      <c r="Q1029" s="2">
        <v>41969</v>
      </c>
      <c r="R1029" s="4">
        <v>43.199399999999997</v>
      </c>
      <c r="T1029" s="2">
        <v>41953</v>
      </c>
      <c r="U1029" s="4">
        <v>44.905000000000001</v>
      </c>
      <c r="V1029">
        <f t="shared" si="31"/>
        <v>45.286299999999997</v>
      </c>
    </row>
    <row r="1030" spans="1:22" x14ac:dyDescent="0.25">
      <c r="A1030" s="1">
        <v>41666</v>
      </c>
      <c r="B1030">
        <v>178.01</v>
      </c>
      <c r="C1030" s="1">
        <v>41751</v>
      </c>
      <c r="D1030" s="4">
        <f t="shared" si="30"/>
        <v>187.89</v>
      </c>
      <c r="E1030">
        <v>11.2758</v>
      </c>
      <c r="F1030">
        <v>15.7966</v>
      </c>
      <c r="G1030">
        <v>21.052499999999998</v>
      </c>
      <c r="H1030">
        <v>32.838999999999999</v>
      </c>
      <c r="K1030">
        <v>44.305799999999998</v>
      </c>
      <c r="M1030">
        <v>42.215499999999999</v>
      </c>
      <c r="O1030">
        <v>44.501300000000001</v>
      </c>
      <c r="Q1030" s="2">
        <v>41971</v>
      </c>
      <c r="R1030" s="4">
        <v>43.0398</v>
      </c>
      <c r="T1030" s="2">
        <v>41954</v>
      </c>
      <c r="U1030" s="4">
        <v>44.501300000000001</v>
      </c>
      <c r="V1030">
        <f t="shared" si="31"/>
        <v>44.708500000000001</v>
      </c>
    </row>
    <row r="1031" spans="1:22" x14ac:dyDescent="0.25">
      <c r="A1031" s="1">
        <v>41667</v>
      </c>
      <c r="B1031">
        <v>179.07</v>
      </c>
      <c r="C1031" s="1">
        <v>41752</v>
      </c>
      <c r="D1031" s="4">
        <f t="shared" si="30"/>
        <v>187.45</v>
      </c>
      <c r="E1031">
        <v>11.6111</v>
      </c>
      <c r="F1031">
        <v>16.098700000000001</v>
      </c>
      <c r="G1031">
        <v>21.102399999999999</v>
      </c>
      <c r="H1031">
        <v>33.116199999999999</v>
      </c>
      <c r="K1031">
        <v>43.219200000000001</v>
      </c>
      <c r="M1031">
        <v>41.620699999999999</v>
      </c>
      <c r="O1031">
        <v>44.058900000000001</v>
      </c>
      <c r="Q1031" s="2">
        <v>41974</v>
      </c>
      <c r="R1031" s="4">
        <v>44.222799999999999</v>
      </c>
      <c r="T1031" s="2">
        <v>41955</v>
      </c>
      <c r="U1031" s="4">
        <v>44.058900000000001</v>
      </c>
      <c r="V1031">
        <f t="shared" si="31"/>
        <v>44.423900000000003</v>
      </c>
    </row>
    <row r="1032" spans="1:22" x14ac:dyDescent="0.25">
      <c r="A1032" s="1">
        <v>41668</v>
      </c>
      <c r="B1032">
        <v>177.35</v>
      </c>
      <c r="C1032" s="1">
        <v>41753</v>
      </c>
      <c r="D1032" s="4">
        <f t="shared" si="30"/>
        <v>187.83</v>
      </c>
      <c r="E1032">
        <v>11.775499999999999</v>
      </c>
      <c r="F1032">
        <v>16.344200000000001</v>
      </c>
      <c r="G1032">
        <v>21.617599999999999</v>
      </c>
      <c r="H1032">
        <v>33.921700000000001</v>
      </c>
      <c r="K1032">
        <v>42.773899999999998</v>
      </c>
      <c r="M1032">
        <v>41.1601</v>
      </c>
      <c r="O1032">
        <v>43.650799999999997</v>
      </c>
      <c r="Q1032" s="2">
        <v>41975</v>
      </c>
      <c r="R1032" s="4">
        <v>43.847299999999997</v>
      </c>
      <c r="T1032" s="2">
        <v>41956</v>
      </c>
      <c r="U1032" s="4">
        <v>43.650799999999997</v>
      </c>
      <c r="V1032">
        <f t="shared" si="31"/>
        <v>43.886499999999998</v>
      </c>
    </row>
    <row r="1033" spans="1:22" x14ac:dyDescent="0.25">
      <c r="A1033" s="1">
        <v>41669</v>
      </c>
      <c r="B1033">
        <v>179.23</v>
      </c>
      <c r="C1033" s="1">
        <v>41754</v>
      </c>
      <c r="D1033" s="4">
        <f t="shared" ref="D1033:D1096" si="32">VLOOKUP(C1033,$A:$B,2,FALSE)</f>
        <v>186.29</v>
      </c>
      <c r="E1033">
        <v>12.7605</v>
      </c>
      <c r="F1033">
        <v>17.4773</v>
      </c>
      <c r="G1033">
        <v>22.588699999999999</v>
      </c>
      <c r="H1033">
        <v>34.671100000000003</v>
      </c>
      <c r="K1033">
        <v>41.965699999999998</v>
      </c>
      <c r="M1033">
        <v>40.5152</v>
      </c>
      <c r="O1033">
        <v>43.356400000000001</v>
      </c>
      <c r="Q1033" s="2">
        <v>41976</v>
      </c>
      <c r="R1033" s="4">
        <v>44.372199999999999</v>
      </c>
      <c r="T1033" s="2">
        <v>41957</v>
      </c>
      <c r="U1033" s="4">
        <v>43.356400000000001</v>
      </c>
      <c r="V1033">
        <f t="shared" ref="V1033:V1096" si="33">VLOOKUP(T1033,Q:R,2,FALSE)</f>
        <v>43.693300000000001</v>
      </c>
    </row>
    <row r="1034" spans="1:22" x14ac:dyDescent="0.25">
      <c r="A1034" s="1">
        <v>41670</v>
      </c>
      <c r="B1034">
        <v>178.18</v>
      </c>
      <c r="C1034" s="1">
        <v>41757</v>
      </c>
      <c r="D1034" s="4">
        <f t="shared" si="32"/>
        <v>186.875</v>
      </c>
      <c r="E1034">
        <v>11.827500000000001</v>
      </c>
      <c r="F1034">
        <v>17.004200000000001</v>
      </c>
      <c r="G1034">
        <v>30.145600000000002</v>
      </c>
      <c r="H1034">
        <v>37.114100000000001</v>
      </c>
      <c r="K1034">
        <v>41.4833</v>
      </c>
      <c r="M1034">
        <v>40.269599999999997</v>
      </c>
      <c r="O1034">
        <v>43.763300000000001</v>
      </c>
      <c r="Q1034" s="2">
        <v>41977</v>
      </c>
      <c r="R1034" s="4">
        <v>43.866500000000002</v>
      </c>
      <c r="T1034" s="2">
        <v>41960</v>
      </c>
      <c r="U1034" s="4">
        <v>43.763300000000001</v>
      </c>
      <c r="V1034">
        <f t="shared" si="33"/>
        <v>43.748199999999997</v>
      </c>
    </row>
    <row r="1035" spans="1:22" x14ac:dyDescent="0.25">
      <c r="A1035" s="1">
        <v>41673</v>
      </c>
      <c r="B1035">
        <v>174.17</v>
      </c>
      <c r="C1035" s="1">
        <v>41758</v>
      </c>
      <c r="D1035" s="4">
        <f t="shared" si="32"/>
        <v>187.75</v>
      </c>
      <c r="E1035">
        <v>11.298500000000001</v>
      </c>
      <c r="F1035">
        <v>17.259599999999999</v>
      </c>
      <c r="G1035">
        <v>23.6814</v>
      </c>
      <c r="H1035">
        <v>38.172199999999997</v>
      </c>
      <c r="K1035">
        <v>40.907400000000003</v>
      </c>
      <c r="M1035">
        <v>41.060099999999998</v>
      </c>
      <c r="O1035">
        <v>43.113300000000002</v>
      </c>
      <c r="Q1035" s="2">
        <v>41978</v>
      </c>
      <c r="R1035" s="4">
        <v>44.1327</v>
      </c>
      <c r="T1035" s="2">
        <v>41961</v>
      </c>
      <c r="U1035" s="4">
        <v>43.113300000000002</v>
      </c>
      <c r="V1035">
        <f t="shared" si="33"/>
        <v>43.359400000000001</v>
      </c>
    </row>
    <row r="1036" spans="1:22" x14ac:dyDescent="0.25">
      <c r="A1036" s="1">
        <v>41674</v>
      </c>
      <c r="B1036">
        <v>175.38499999999999</v>
      </c>
      <c r="C1036" s="1">
        <v>41759</v>
      </c>
      <c r="D1036" s="4">
        <f t="shared" si="32"/>
        <v>188.31</v>
      </c>
      <c r="E1036">
        <v>11.032</v>
      </c>
      <c r="F1036">
        <v>16.668399999999998</v>
      </c>
      <c r="G1036">
        <v>23.475300000000001</v>
      </c>
      <c r="H1036">
        <v>39.333500000000001</v>
      </c>
      <c r="K1036">
        <v>42.348599999999998</v>
      </c>
      <c r="M1036">
        <v>40.256700000000002</v>
      </c>
      <c r="O1036">
        <v>43.609400000000001</v>
      </c>
      <c r="Q1036" s="2">
        <v>41981</v>
      </c>
      <c r="R1036" s="4">
        <v>44.836500000000001</v>
      </c>
      <c r="T1036" s="2">
        <v>41962</v>
      </c>
      <c r="U1036" s="4">
        <v>43.609400000000001</v>
      </c>
      <c r="V1036">
        <f t="shared" si="33"/>
        <v>43.4925</v>
      </c>
    </row>
    <row r="1037" spans="1:22" x14ac:dyDescent="0.25">
      <c r="A1037" s="1">
        <v>41675</v>
      </c>
      <c r="B1037">
        <v>175.17</v>
      </c>
      <c r="C1037" s="1">
        <v>41760</v>
      </c>
      <c r="D1037" s="4">
        <f t="shared" si="32"/>
        <v>188.32499999999999</v>
      </c>
      <c r="E1037">
        <v>10.9976</v>
      </c>
      <c r="F1037">
        <v>16.828600000000002</v>
      </c>
      <c r="G1037">
        <v>23.9069</v>
      </c>
      <c r="H1037">
        <v>40.4512</v>
      </c>
      <c r="K1037">
        <v>41.634300000000003</v>
      </c>
      <c r="M1037">
        <v>41.127699999999997</v>
      </c>
      <c r="O1037">
        <v>43.485700000000001</v>
      </c>
      <c r="Q1037" s="2">
        <v>41982</v>
      </c>
      <c r="R1037" s="4">
        <v>44.533299999999997</v>
      </c>
      <c r="T1037" s="2">
        <v>41963</v>
      </c>
      <c r="U1037" s="4">
        <v>43.485700000000001</v>
      </c>
      <c r="V1037">
        <f t="shared" si="33"/>
        <v>43.502499999999998</v>
      </c>
    </row>
    <row r="1038" spans="1:22" x14ac:dyDescent="0.25">
      <c r="A1038" s="1">
        <v>41676</v>
      </c>
      <c r="B1038">
        <v>177.48</v>
      </c>
      <c r="C1038" s="1">
        <v>41761</v>
      </c>
      <c r="D1038" s="4">
        <f t="shared" si="32"/>
        <v>188.06</v>
      </c>
      <c r="E1038">
        <v>10.563499999999999</v>
      </c>
      <c r="F1038">
        <v>16.560400000000001</v>
      </c>
      <c r="G1038">
        <v>24.4328</v>
      </c>
      <c r="H1038">
        <v>41.631</v>
      </c>
      <c r="K1038">
        <v>43.422199999999997</v>
      </c>
      <c r="M1038">
        <v>40.833300000000001</v>
      </c>
      <c r="O1038">
        <v>43.865699999999997</v>
      </c>
      <c r="Q1038" s="2">
        <v>41983</v>
      </c>
      <c r="R1038" s="4">
        <v>44.159199999999998</v>
      </c>
      <c r="T1038" s="2">
        <v>41964</v>
      </c>
      <c r="U1038" s="4">
        <v>43.865699999999997</v>
      </c>
      <c r="V1038">
        <f t="shared" si="33"/>
        <v>43.739600000000003</v>
      </c>
    </row>
    <row r="1039" spans="1:22" x14ac:dyDescent="0.25">
      <c r="A1039" s="1">
        <v>41677</v>
      </c>
      <c r="B1039">
        <v>179.68</v>
      </c>
      <c r="C1039" s="1">
        <v>41764</v>
      </c>
      <c r="D1039" s="4">
        <f t="shared" si="32"/>
        <v>188.42</v>
      </c>
      <c r="E1039">
        <v>11.3391</v>
      </c>
      <c r="F1039">
        <v>17.663699999999999</v>
      </c>
      <c r="G1039">
        <v>26.6342</v>
      </c>
      <c r="H1039">
        <v>40.500700000000002</v>
      </c>
      <c r="K1039">
        <v>43.817</v>
      </c>
      <c r="M1039">
        <v>41.532800000000002</v>
      </c>
      <c r="O1039">
        <v>43.266199999999998</v>
      </c>
      <c r="Q1039" s="2">
        <v>41984</v>
      </c>
      <c r="R1039" s="4">
        <v>44.665399999999998</v>
      </c>
      <c r="T1039" s="2">
        <v>41967</v>
      </c>
      <c r="U1039" s="4">
        <v>43.266199999999998</v>
      </c>
      <c r="V1039">
        <f t="shared" si="33"/>
        <v>43.904200000000003</v>
      </c>
    </row>
    <row r="1040" spans="1:22" x14ac:dyDescent="0.25">
      <c r="A1040" s="1">
        <v>41680</v>
      </c>
      <c r="B1040">
        <v>180.01</v>
      </c>
      <c r="C1040" s="1">
        <v>41765</v>
      </c>
      <c r="D1040" s="4">
        <f t="shared" si="32"/>
        <v>186.78</v>
      </c>
      <c r="E1040">
        <v>11.6012</v>
      </c>
      <c r="F1040">
        <v>18.8962</v>
      </c>
      <c r="G1040">
        <v>27.517700000000001</v>
      </c>
      <c r="H1040">
        <v>42.307400000000001</v>
      </c>
      <c r="K1040">
        <v>44.502600000000001</v>
      </c>
      <c r="M1040">
        <v>43.201000000000001</v>
      </c>
      <c r="O1040">
        <v>42.957000000000001</v>
      </c>
      <c r="Q1040" s="2">
        <v>41985</v>
      </c>
      <c r="R1040" s="4">
        <v>45.947200000000002</v>
      </c>
      <c r="T1040" s="2">
        <v>41968</v>
      </c>
      <c r="U1040" s="4">
        <v>42.957000000000001</v>
      </c>
      <c r="V1040">
        <f t="shared" si="33"/>
        <v>43.369100000000003</v>
      </c>
    </row>
    <row r="1041" spans="1:22" x14ac:dyDescent="0.25">
      <c r="A1041" s="1">
        <v>41681</v>
      </c>
      <c r="B1041">
        <v>181.98</v>
      </c>
      <c r="C1041" s="1">
        <v>41766</v>
      </c>
      <c r="D1041" s="4">
        <f t="shared" si="32"/>
        <v>187.88</v>
      </c>
      <c r="E1041">
        <v>11.1083</v>
      </c>
      <c r="F1041">
        <v>18.556100000000001</v>
      </c>
      <c r="G1041">
        <v>28.609300000000001</v>
      </c>
      <c r="H1041">
        <v>44.185299999999998</v>
      </c>
      <c r="K1041">
        <v>40.4343</v>
      </c>
      <c r="M1041">
        <v>42.935499999999998</v>
      </c>
      <c r="O1041">
        <v>42.541800000000002</v>
      </c>
      <c r="Q1041" s="2">
        <v>41988</v>
      </c>
      <c r="R1041" s="4">
        <v>45.917299999999997</v>
      </c>
      <c r="T1041" s="2">
        <v>41969</v>
      </c>
      <c r="U1041" s="4">
        <v>42.541800000000002</v>
      </c>
      <c r="V1041">
        <f t="shared" si="33"/>
        <v>43.199399999999997</v>
      </c>
    </row>
    <row r="1042" spans="1:22" x14ac:dyDescent="0.25">
      <c r="A1042" s="1">
        <v>41682</v>
      </c>
      <c r="B1042">
        <v>182.07</v>
      </c>
      <c r="C1042" s="1">
        <v>41767</v>
      </c>
      <c r="D1042" s="4">
        <f t="shared" si="32"/>
        <v>187.67500000000001</v>
      </c>
      <c r="E1042">
        <v>12.067399999999999</v>
      </c>
      <c r="F1042">
        <v>19.293500000000002</v>
      </c>
      <c r="G1042">
        <v>28.988600000000002</v>
      </c>
      <c r="H1042">
        <v>45.198300000000003</v>
      </c>
      <c r="K1042">
        <v>40.240400000000001</v>
      </c>
      <c r="M1042">
        <v>42.681199999999997</v>
      </c>
      <c r="O1042">
        <v>42.653799999999997</v>
      </c>
      <c r="Q1042" s="2">
        <v>41989</v>
      </c>
      <c r="R1042" s="4">
        <v>46.219299999999997</v>
      </c>
      <c r="T1042" s="2">
        <v>41971</v>
      </c>
      <c r="U1042" s="4">
        <v>42.653799999999997</v>
      </c>
      <c r="V1042">
        <f t="shared" si="33"/>
        <v>43.0398</v>
      </c>
    </row>
    <row r="1043" spans="1:22" x14ac:dyDescent="0.25">
      <c r="A1043" s="1">
        <v>41683</v>
      </c>
      <c r="B1043">
        <v>183.01</v>
      </c>
      <c r="C1043" s="1">
        <v>41768</v>
      </c>
      <c r="D1043" s="4">
        <f t="shared" si="32"/>
        <v>187.96</v>
      </c>
      <c r="E1043">
        <v>10.2402</v>
      </c>
      <c r="F1043">
        <v>31.7514</v>
      </c>
      <c r="G1043">
        <v>30.5486</v>
      </c>
      <c r="H1043">
        <v>45.799599999999998</v>
      </c>
      <c r="K1043">
        <v>40.449100000000001</v>
      </c>
      <c r="M1043">
        <v>42.868200000000002</v>
      </c>
      <c r="O1043">
        <v>44.240699999999997</v>
      </c>
      <c r="Q1043" s="2">
        <v>41990</v>
      </c>
      <c r="R1043" s="4">
        <v>46.568100000000001</v>
      </c>
      <c r="T1043" s="2">
        <v>41974</v>
      </c>
      <c r="U1043" s="4">
        <v>44.240699999999997</v>
      </c>
      <c r="V1043">
        <f t="shared" si="33"/>
        <v>44.222799999999999</v>
      </c>
    </row>
    <row r="1044" spans="1:22" x14ac:dyDescent="0.25">
      <c r="A1044" s="1">
        <v>41684</v>
      </c>
      <c r="B1044">
        <v>184.02</v>
      </c>
      <c r="C1044" s="1">
        <v>41771</v>
      </c>
      <c r="D1044" s="4">
        <f t="shared" si="32"/>
        <v>189.785</v>
      </c>
      <c r="E1044">
        <v>10.83</v>
      </c>
      <c r="F1044">
        <v>23.0276</v>
      </c>
      <c r="G1044">
        <v>39.958100000000002</v>
      </c>
      <c r="H1044">
        <v>59.471299999999999</v>
      </c>
      <c r="K1044">
        <v>40.626100000000001</v>
      </c>
      <c r="M1044">
        <v>45.215200000000003</v>
      </c>
      <c r="O1044">
        <v>44.2393</v>
      </c>
      <c r="Q1044" s="2">
        <v>41991</v>
      </c>
      <c r="R1044" s="4">
        <v>46.316600000000001</v>
      </c>
      <c r="T1044" s="2">
        <v>41975</v>
      </c>
      <c r="U1044" s="4">
        <v>44.2393</v>
      </c>
      <c r="V1044">
        <f t="shared" si="33"/>
        <v>43.847299999999997</v>
      </c>
    </row>
    <row r="1045" spans="1:22" x14ac:dyDescent="0.25">
      <c r="A1045" s="1">
        <v>41688</v>
      </c>
      <c r="B1045">
        <v>184.24</v>
      </c>
      <c r="C1045" s="1">
        <v>41772</v>
      </c>
      <c r="D1045" s="4">
        <f t="shared" si="32"/>
        <v>189.96</v>
      </c>
      <c r="E1045">
        <v>10.303800000000001</v>
      </c>
      <c r="F1045">
        <v>24.402999999999999</v>
      </c>
      <c r="G1045">
        <v>46.130499999999998</v>
      </c>
      <c r="H1045">
        <v>62.162599999999998</v>
      </c>
      <c r="K1045">
        <v>44.852499999999999</v>
      </c>
      <c r="M1045">
        <v>45.316499999999998</v>
      </c>
      <c r="O1045">
        <v>44.508499999999998</v>
      </c>
      <c r="Q1045" s="2">
        <v>41992</v>
      </c>
      <c r="R1045" s="4">
        <v>45.538899999999998</v>
      </c>
      <c r="T1045" s="2">
        <v>41976</v>
      </c>
      <c r="U1045" s="4">
        <v>44.508499999999998</v>
      </c>
      <c r="V1045">
        <f t="shared" si="33"/>
        <v>44.372199999999999</v>
      </c>
    </row>
    <row r="1046" spans="1:22" x14ac:dyDescent="0.25">
      <c r="A1046" s="1">
        <v>41689</v>
      </c>
      <c r="B1046">
        <v>183.02</v>
      </c>
      <c r="C1046" s="1">
        <v>41773</v>
      </c>
      <c r="D1046" s="4">
        <f t="shared" si="32"/>
        <v>189.06</v>
      </c>
      <c r="E1046">
        <v>11.8628</v>
      </c>
      <c r="F1046">
        <v>29.898</v>
      </c>
      <c r="G1046">
        <v>33.200600000000001</v>
      </c>
      <c r="H1046">
        <v>33.200600000000001</v>
      </c>
      <c r="K1046">
        <v>44.870699999999999</v>
      </c>
      <c r="M1046">
        <v>45.450800000000001</v>
      </c>
      <c r="O1046">
        <v>44.061199999999999</v>
      </c>
      <c r="Q1046" s="2">
        <v>41995</v>
      </c>
      <c r="R1046" s="4">
        <v>44.9255</v>
      </c>
      <c r="T1046" s="2">
        <v>41977</v>
      </c>
      <c r="U1046" s="4">
        <v>44.061199999999999</v>
      </c>
      <c r="V1046">
        <f t="shared" si="33"/>
        <v>43.866500000000002</v>
      </c>
    </row>
    <row r="1047" spans="1:22" x14ac:dyDescent="0.25">
      <c r="A1047" s="1">
        <v>41690</v>
      </c>
      <c r="B1047">
        <v>184.1</v>
      </c>
      <c r="C1047" s="1">
        <v>41774</v>
      </c>
      <c r="D1047" s="4">
        <f t="shared" si="32"/>
        <v>187.4</v>
      </c>
      <c r="E1047">
        <v>15.639200000000001</v>
      </c>
      <c r="F1047">
        <v>42.297699999999999</v>
      </c>
      <c r="G1047">
        <v>75.145899999999997</v>
      </c>
      <c r="H1047">
        <v>75.145899999999997</v>
      </c>
      <c r="K1047">
        <v>44.633200000000002</v>
      </c>
      <c r="M1047">
        <v>44.648299999999999</v>
      </c>
      <c r="O1047">
        <v>44.518300000000004</v>
      </c>
      <c r="Q1047" s="2">
        <v>41996</v>
      </c>
      <c r="R1047" s="4">
        <v>44.481000000000002</v>
      </c>
      <c r="T1047" s="2">
        <v>41978</v>
      </c>
      <c r="U1047" s="4">
        <v>44.518300000000004</v>
      </c>
      <c r="V1047">
        <f t="shared" si="33"/>
        <v>44.1327</v>
      </c>
    </row>
    <row r="1048" spans="1:22" x14ac:dyDescent="0.25">
      <c r="A1048" s="1">
        <v>41691</v>
      </c>
      <c r="B1048">
        <v>183.89</v>
      </c>
      <c r="C1048" s="1">
        <v>41775</v>
      </c>
      <c r="D1048" s="4">
        <f t="shared" si="32"/>
        <v>188.05</v>
      </c>
      <c r="E1048">
        <v>9.5084999999999997</v>
      </c>
      <c r="F1048">
        <v>18.869499999999999</v>
      </c>
      <c r="G1048">
        <v>31.064399999999999</v>
      </c>
      <c r="H1048">
        <v>36.758099999999999</v>
      </c>
      <c r="K1048">
        <v>44.270600000000002</v>
      </c>
      <c r="M1048">
        <v>45.065399999999997</v>
      </c>
      <c r="O1048">
        <v>45.024900000000002</v>
      </c>
      <c r="Q1048" s="2">
        <v>41997</v>
      </c>
      <c r="R1048" s="4">
        <v>44.501199999999997</v>
      </c>
      <c r="T1048" s="2">
        <v>41981</v>
      </c>
      <c r="U1048" s="4">
        <v>45.024900000000002</v>
      </c>
      <c r="V1048">
        <f t="shared" si="33"/>
        <v>44.836500000000001</v>
      </c>
    </row>
    <row r="1049" spans="1:22" x14ac:dyDescent="0.25">
      <c r="A1049" s="1">
        <v>41694</v>
      </c>
      <c r="B1049">
        <v>184.91</v>
      </c>
      <c r="C1049" s="1">
        <v>41778</v>
      </c>
      <c r="D1049" s="4">
        <f t="shared" si="32"/>
        <v>188.74</v>
      </c>
      <c r="E1049">
        <v>10.1326</v>
      </c>
      <c r="F1049">
        <v>14.810600000000001</v>
      </c>
      <c r="G1049">
        <v>19.596599999999999</v>
      </c>
      <c r="H1049">
        <v>29.866</v>
      </c>
      <c r="K1049">
        <v>44.429400000000001</v>
      </c>
      <c r="M1049">
        <v>47.0137</v>
      </c>
      <c r="O1049">
        <v>45.228099999999998</v>
      </c>
      <c r="Q1049" s="2">
        <v>41999</v>
      </c>
      <c r="R1049" s="4">
        <v>43.908900000000003</v>
      </c>
      <c r="T1049" s="2">
        <v>41982</v>
      </c>
      <c r="U1049" s="4">
        <v>45.228099999999998</v>
      </c>
      <c r="V1049">
        <f t="shared" si="33"/>
        <v>44.533299999999997</v>
      </c>
    </row>
    <row r="1050" spans="1:22" x14ac:dyDescent="0.25">
      <c r="A1050" s="1">
        <v>41695</v>
      </c>
      <c r="B1050">
        <v>184.84</v>
      </c>
      <c r="C1050" s="1">
        <v>41779</v>
      </c>
      <c r="D1050" s="4">
        <f t="shared" si="32"/>
        <v>187.55</v>
      </c>
      <c r="E1050">
        <v>11.9444</v>
      </c>
      <c r="F1050">
        <v>15.261100000000001</v>
      </c>
      <c r="G1050">
        <v>19.956399999999999</v>
      </c>
      <c r="H1050">
        <v>30.3506</v>
      </c>
      <c r="K1050">
        <v>47.971200000000003</v>
      </c>
      <c r="M1050">
        <v>46.179400000000001</v>
      </c>
      <c r="O1050">
        <v>44.860500000000002</v>
      </c>
      <c r="Q1050" s="2">
        <v>42002</v>
      </c>
      <c r="R1050" s="4">
        <v>44.089199999999998</v>
      </c>
      <c r="T1050" s="2">
        <v>41983</v>
      </c>
      <c r="U1050" s="4">
        <v>44.860500000000002</v>
      </c>
      <c r="V1050">
        <f t="shared" si="33"/>
        <v>44.159199999999998</v>
      </c>
    </row>
    <row r="1051" spans="1:22" x14ac:dyDescent="0.25">
      <c r="A1051" s="1">
        <v>41696</v>
      </c>
      <c r="B1051">
        <v>184.85</v>
      </c>
      <c r="C1051" s="1">
        <v>41780</v>
      </c>
      <c r="D1051" s="4">
        <f t="shared" si="32"/>
        <v>189.13</v>
      </c>
      <c r="E1051">
        <v>9.9238</v>
      </c>
      <c r="F1051">
        <v>14.5017</v>
      </c>
      <c r="G1051">
        <v>19.561399999999999</v>
      </c>
      <c r="H1051">
        <v>30.814</v>
      </c>
      <c r="K1051">
        <v>47.007300000000001</v>
      </c>
      <c r="M1051">
        <v>47.071399999999997</v>
      </c>
      <c r="O1051">
        <v>45.575200000000002</v>
      </c>
      <c r="Q1051" s="2">
        <v>42003</v>
      </c>
      <c r="R1051" s="4">
        <v>43.8874</v>
      </c>
      <c r="T1051" s="2">
        <v>41984</v>
      </c>
      <c r="U1051" s="4">
        <v>45.575200000000002</v>
      </c>
      <c r="V1051">
        <f t="shared" si="33"/>
        <v>44.665399999999998</v>
      </c>
    </row>
    <row r="1052" spans="1:22" x14ac:dyDescent="0.25">
      <c r="A1052" s="1">
        <v>41697</v>
      </c>
      <c r="B1052">
        <v>185.82</v>
      </c>
      <c r="C1052" s="1">
        <v>41781</v>
      </c>
      <c r="D1052" s="4">
        <f t="shared" si="32"/>
        <v>189.59</v>
      </c>
      <c r="E1052">
        <v>9.9400999999999993</v>
      </c>
      <c r="F1052">
        <v>14.4262</v>
      </c>
      <c r="G1052">
        <v>19.113399999999999</v>
      </c>
      <c r="H1052">
        <v>30.131</v>
      </c>
      <c r="K1052">
        <v>49.187899999999999</v>
      </c>
      <c r="M1052">
        <v>47.465899999999998</v>
      </c>
      <c r="O1052">
        <v>46.9681</v>
      </c>
      <c r="Q1052" s="2">
        <v>42004</v>
      </c>
      <c r="R1052" s="4">
        <v>43.464799999999997</v>
      </c>
      <c r="T1052" s="2">
        <v>41985</v>
      </c>
      <c r="U1052" s="4">
        <v>46.9681</v>
      </c>
      <c r="V1052">
        <f t="shared" si="33"/>
        <v>45.947200000000002</v>
      </c>
    </row>
    <row r="1053" spans="1:22" x14ac:dyDescent="0.25">
      <c r="A1053" s="1">
        <v>41698</v>
      </c>
      <c r="B1053">
        <v>186.29</v>
      </c>
      <c r="C1053" s="1">
        <v>41782</v>
      </c>
      <c r="D1053" s="4">
        <f t="shared" si="32"/>
        <v>190.35</v>
      </c>
      <c r="E1053">
        <v>8.7385000000000002</v>
      </c>
      <c r="F1053">
        <v>14.151400000000001</v>
      </c>
      <c r="G1053">
        <v>18.5519</v>
      </c>
      <c r="H1053">
        <v>29.324200000000001</v>
      </c>
      <c r="K1053">
        <v>50.131599999999999</v>
      </c>
      <c r="M1053">
        <v>48.226300000000002</v>
      </c>
      <c r="O1053">
        <v>47.585700000000003</v>
      </c>
      <c r="Q1053" s="2">
        <v>42006</v>
      </c>
      <c r="R1053" s="4">
        <v>44.072200000000002</v>
      </c>
      <c r="T1053" s="2">
        <v>41988</v>
      </c>
      <c r="U1053" s="4">
        <v>47.585700000000003</v>
      </c>
      <c r="V1053">
        <f t="shared" si="33"/>
        <v>45.917299999999997</v>
      </c>
    </row>
    <row r="1054" spans="1:22" x14ac:dyDescent="0.25">
      <c r="A1054" s="1">
        <v>41701</v>
      </c>
      <c r="B1054">
        <v>184.98</v>
      </c>
      <c r="C1054" s="1">
        <v>41786</v>
      </c>
      <c r="D1054" s="4">
        <f t="shared" si="32"/>
        <v>191.52</v>
      </c>
      <c r="E1054">
        <v>9.1913</v>
      </c>
      <c r="F1054">
        <v>17.398</v>
      </c>
      <c r="G1054">
        <v>20.4176</v>
      </c>
      <c r="H1054">
        <v>31.99</v>
      </c>
      <c r="K1054">
        <v>51.704999999999998</v>
      </c>
      <c r="M1054">
        <v>50.464300000000001</v>
      </c>
      <c r="O1054">
        <v>47.472099999999998</v>
      </c>
      <c r="Q1054" s="2">
        <v>42009</v>
      </c>
      <c r="R1054" s="4">
        <v>44.838299999999997</v>
      </c>
      <c r="T1054" s="2">
        <v>41989</v>
      </c>
      <c r="U1054" s="4">
        <v>47.472099999999998</v>
      </c>
      <c r="V1054">
        <f t="shared" si="33"/>
        <v>46.219299999999997</v>
      </c>
    </row>
    <row r="1055" spans="1:22" x14ac:dyDescent="0.25">
      <c r="A1055" s="1">
        <v>41702</v>
      </c>
      <c r="B1055">
        <v>187.58</v>
      </c>
      <c r="C1055" s="1">
        <v>41787</v>
      </c>
      <c r="D1055" s="4">
        <f t="shared" si="32"/>
        <v>191.38</v>
      </c>
      <c r="E1055">
        <v>9.3050999999999995</v>
      </c>
      <c r="F1055">
        <v>16.531700000000001</v>
      </c>
      <c r="G1055">
        <v>20.539899999999999</v>
      </c>
      <c r="H1055">
        <v>32.7774</v>
      </c>
      <c r="K1055">
        <v>53.118099999999998</v>
      </c>
      <c r="M1055">
        <v>51.088200000000001</v>
      </c>
      <c r="O1055">
        <v>47.9358</v>
      </c>
      <c r="Q1055" s="2">
        <v>42010</v>
      </c>
      <c r="R1055" s="4">
        <v>44.578600000000002</v>
      </c>
      <c r="T1055" s="2">
        <v>41990</v>
      </c>
      <c r="U1055" s="4">
        <v>47.9358</v>
      </c>
      <c r="V1055">
        <f t="shared" si="33"/>
        <v>46.568100000000001</v>
      </c>
    </row>
    <row r="1056" spans="1:22" x14ac:dyDescent="0.25">
      <c r="A1056" s="1">
        <v>41703</v>
      </c>
      <c r="B1056">
        <v>187.75</v>
      </c>
      <c r="C1056" s="1">
        <v>41788</v>
      </c>
      <c r="D1056" s="4">
        <f t="shared" si="32"/>
        <v>192.37</v>
      </c>
      <c r="E1056">
        <v>9.0906000000000002</v>
      </c>
      <c r="F1056">
        <v>22.6846</v>
      </c>
      <c r="G1056">
        <v>21.359500000000001</v>
      </c>
      <c r="H1056">
        <v>33.374899999999997</v>
      </c>
      <c r="K1056">
        <v>54.953699999999998</v>
      </c>
      <c r="M1056">
        <v>49.386400000000002</v>
      </c>
      <c r="O1056">
        <v>47.776899999999998</v>
      </c>
      <c r="Q1056" s="2">
        <v>42011</v>
      </c>
      <c r="R1056" s="4">
        <v>45.061399999999999</v>
      </c>
      <c r="T1056" s="2">
        <v>41991</v>
      </c>
      <c r="U1056" s="4">
        <v>47.776899999999998</v>
      </c>
      <c r="V1056">
        <f t="shared" si="33"/>
        <v>46.316600000000001</v>
      </c>
    </row>
    <row r="1057" spans="1:22" x14ac:dyDescent="0.25">
      <c r="A1057" s="1">
        <v>41704</v>
      </c>
      <c r="B1057">
        <v>188.18</v>
      </c>
      <c r="C1057" s="1">
        <v>41789</v>
      </c>
      <c r="D1057" s="4">
        <f t="shared" si="32"/>
        <v>192.68</v>
      </c>
      <c r="E1057">
        <v>8.8445</v>
      </c>
      <c r="F1057">
        <v>13.067600000000001</v>
      </c>
      <c r="G1057">
        <v>24.069099999999999</v>
      </c>
      <c r="H1057">
        <v>34.207500000000003</v>
      </c>
      <c r="K1057">
        <v>52.031799999999997</v>
      </c>
      <c r="M1057">
        <v>49.406100000000002</v>
      </c>
      <c r="O1057">
        <v>47.136600000000001</v>
      </c>
      <c r="Q1057" s="2">
        <v>42012</v>
      </c>
      <c r="R1057" s="4">
        <v>44.2639</v>
      </c>
      <c r="T1057" s="2">
        <v>41992</v>
      </c>
      <c r="U1057" s="4">
        <v>47.136600000000001</v>
      </c>
      <c r="V1057">
        <f t="shared" si="33"/>
        <v>45.538899999999998</v>
      </c>
    </row>
    <row r="1058" spans="1:22" x14ac:dyDescent="0.25">
      <c r="A1058" s="1">
        <v>41705</v>
      </c>
      <c r="B1058">
        <v>188.26</v>
      </c>
      <c r="C1058" s="1">
        <v>41792</v>
      </c>
      <c r="D1058" s="4">
        <f t="shared" si="32"/>
        <v>192.89500000000001</v>
      </c>
      <c r="E1058">
        <v>8.8158999999999992</v>
      </c>
      <c r="F1058">
        <v>14.1975</v>
      </c>
      <c r="G1058">
        <v>20.8307</v>
      </c>
      <c r="H1058">
        <v>33.340200000000003</v>
      </c>
      <c r="K1058">
        <v>53.953299999999999</v>
      </c>
      <c r="M1058">
        <v>48.863500000000002</v>
      </c>
      <c r="O1058">
        <v>45.648099999999999</v>
      </c>
      <c r="Q1058" s="2">
        <v>42013</v>
      </c>
      <c r="R1058" s="4">
        <v>44.144500000000001</v>
      </c>
      <c r="T1058" s="2">
        <v>41995</v>
      </c>
      <c r="U1058" s="4">
        <v>45.648099999999999</v>
      </c>
      <c r="V1058">
        <f t="shared" si="33"/>
        <v>44.9255</v>
      </c>
    </row>
    <row r="1059" spans="1:22" x14ac:dyDescent="0.25">
      <c r="A1059" s="1">
        <v>41708</v>
      </c>
      <c r="B1059">
        <v>188.16</v>
      </c>
      <c r="C1059" s="1">
        <v>41793</v>
      </c>
      <c r="D1059" s="4">
        <f t="shared" si="32"/>
        <v>192.8</v>
      </c>
      <c r="E1059">
        <v>9.1638999999999999</v>
      </c>
      <c r="F1059">
        <v>14.6532</v>
      </c>
      <c r="G1059">
        <v>21.425000000000001</v>
      </c>
      <c r="H1059">
        <v>34.304000000000002</v>
      </c>
      <c r="K1059">
        <v>51.735500000000002</v>
      </c>
      <c r="M1059">
        <v>47.7181</v>
      </c>
      <c r="O1059">
        <v>45.209600000000002</v>
      </c>
      <c r="Q1059" s="2">
        <v>42016</v>
      </c>
      <c r="R1059" s="4">
        <v>44.698700000000002</v>
      </c>
      <c r="T1059" s="2">
        <v>41996</v>
      </c>
      <c r="U1059" s="4">
        <v>45.209600000000002</v>
      </c>
      <c r="V1059">
        <f t="shared" si="33"/>
        <v>44.481000000000002</v>
      </c>
    </row>
    <row r="1060" spans="1:22" x14ac:dyDescent="0.25">
      <c r="A1060" s="1">
        <v>41709</v>
      </c>
      <c r="B1060">
        <v>187.23</v>
      </c>
      <c r="C1060" s="1">
        <v>41794</v>
      </c>
      <c r="D1060" s="4">
        <f t="shared" si="32"/>
        <v>193.19</v>
      </c>
      <c r="E1060">
        <v>9.7461000000000002</v>
      </c>
      <c r="F1060">
        <v>14.673299999999999</v>
      </c>
      <c r="G1060">
        <v>21.870899999999999</v>
      </c>
      <c r="H1060">
        <v>35.704900000000002</v>
      </c>
      <c r="K1060">
        <v>49.929499999999997</v>
      </c>
      <c r="M1060">
        <v>47.343400000000003</v>
      </c>
      <c r="O1060">
        <v>45.223500000000001</v>
      </c>
      <c r="Q1060" s="2">
        <v>42017</v>
      </c>
      <c r="R1060" s="4">
        <v>44.102499999999999</v>
      </c>
      <c r="T1060" s="2">
        <v>41997</v>
      </c>
      <c r="U1060" s="4">
        <v>45.223500000000001</v>
      </c>
      <c r="V1060">
        <f t="shared" si="33"/>
        <v>44.501199999999997</v>
      </c>
    </row>
    <row r="1061" spans="1:22" x14ac:dyDescent="0.25">
      <c r="A1061" s="1">
        <v>41710</v>
      </c>
      <c r="B1061">
        <v>187.28</v>
      </c>
      <c r="C1061" s="1">
        <v>41795</v>
      </c>
      <c r="D1061" s="4">
        <f t="shared" si="32"/>
        <v>194.45</v>
      </c>
      <c r="E1061">
        <v>9.1586999999999996</v>
      </c>
      <c r="F1061">
        <v>14.6335</v>
      </c>
      <c r="G1061">
        <v>22.204999999999998</v>
      </c>
      <c r="H1061">
        <v>37.9377</v>
      </c>
      <c r="K1061">
        <v>49.084600000000002</v>
      </c>
      <c r="M1061">
        <v>47.957500000000003</v>
      </c>
      <c r="O1061">
        <v>45.794899999999998</v>
      </c>
      <c r="Q1061" s="2">
        <v>42018</v>
      </c>
      <c r="R1061" s="4">
        <v>45.528500000000001</v>
      </c>
      <c r="T1061" s="2">
        <v>41999</v>
      </c>
      <c r="U1061" s="4">
        <v>45.794899999999998</v>
      </c>
      <c r="V1061">
        <f t="shared" si="33"/>
        <v>43.908900000000003</v>
      </c>
    </row>
    <row r="1062" spans="1:22" x14ac:dyDescent="0.25">
      <c r="A1062" s="1">
        <v>41711</v>
      </c>
      <c r="B1062">
        <v>185.18</v>
      </c>
      <c r="C1062" s="1">
        <v>41796</v>
      </c>
      <c r="D1062" s="4">
        <f t="shared" si="32"/>
        <v>195.375</v>
      </c>
      <c r="E1062">
        <v>8.0025999999999993</v>
      </c>
      <c r="F1062">
        <v>13.6273</v>
      </c>
      <c r="G1062">
        <v>22.599399999999999</v>
      </c>
      <c r="H1062">
        <v>40.135599999999997</v>
      </c>
      <c r="K1062">
        <v>49.733699999999999</v>
      </c>
      <c r="M1062">
        <v>47.270800000000001</v>
      </c>
      <c r="O1062">
        <v>45.787700000000001</v>
      </c>
      <c r="Q1062" s="2">
        <v>42019</v>
      </c>
      <c r="R1062" s="4">
        <v>45.452800000000003</v>
      </c>
      <c r="T1062" s="2">
        <v>42002</v>
      </c>
      <c r="U1062" s="4">
        <v>45.787700000000001</v>
      </c>
      <c r="V1062">
        <f t="shared" si="33"/>
        <v>44.089199999999998</v>
      </c>
    </row>
    <row r="1063" spans="1:22" x14ac:dyDescent="0.25">
      <c r="A1063" s="1">
        <v>41712</v>
      </c>
      <c r="B1063">
        <v>184.66</v>
      </c>
      <c r="C1063" s="1">
        <v>41799</v>
      </c>
      <c r="D1063" s="4">
        <f t="shared" si="32"/>
        <v>195.58</v>
      </c>
      <c r="E1063">
        <v>7.9973999999999998</v>
      </c>
      <c r="F1063">
        <v>15.9398</v>
      </c>
      <c r="G1063">
        <v>24.3766</v>
      </c>
      <c r="H1063">
        <v>42.9435</v>
      </c>
      <c r="K1063">
        <v>49.465800000000002</v>
      </c>
      <c r="M1063">
        <v>46.831600000000002</v>
      </c>
      <c r="O1063">
        <v>45.431199999999997</v>
      </c>
      <c r="Q1063" s="2">
        <v>42020</v>
      </c>
      <c r="R1063" s="4">
        <v>45.393099999999997</v>
      </c>
      <c r="T1063" s="2">
        <v>42003</v>
      </c>
      <c r="U1063" s="4">
        <v>45.431199999999997</v>
      </c>
      <c r="V1063">
        <f t="shared" si="33"/>
        <v>43.8874</v>
      </c>
    </row>
    <row r="1064" spans="1:22" x14ac:dyDescent="0.25">
      <c r="A1064" s="1">
        <v>41715</v>
      </c>
      <c r="B1064">
        <v>186.33</v>
      </c>
      <c r="C1064" s="1">
        <v>41800</v>
      </c>
      <c r="D1064" s="4">
        <f t="shared" si="32"/>
        <v>195.6</v>
      </c>
      <c r="E1064">
        <v>7.6223999999999998</v>
      </c>
      <c r="F1064">
        <v>14.766400000000001</v>
      </c>
      <c r="G1064">
        <v>24.627099999999999</v>
      </c>
      <c r="H1064">
        <v>46.305199999999999</v>
      </c>
      <c r="K1064">
        <v>49.345999999999997</v>
      </c>
      <c r="M1064">
        <v>46.9544</v>
      </c>
      <c r="O1064">
        <v>44.914299999999997</v>
      </c>
      <c r="Q1064" s="2">
        <v>42024</v>
      </c>
      <c r="R1064" s="4">
        <v>45.395800000000001</v>
      </c>
      <c r="T1064" s="2">
        <v>42004</v>
      </c>
      <c r="U1064" s="4">
        <v>44.914299999999997</v>
      </c>
      <c r="V1064">
        <f t="shared" si="33"/>
        <v>43.464799999999997</v>
      </c>
    </row>
    <row r="1065" spans="1:22" x14ac:dyDescent="0.25">
      <c r="A1065" s="1">
        <v>41716</v>
      </c>
      <c r="B1065">
        <v>187.66</v>
      </c>
      <c r="C1065" s="1">
        <v>41801</v>
      </c>
      <c r="D1065" s="4">
        <f t="shared" si="32"/>
        <v>194.92</v>
      </c>
      <c r="E1065">
        <v>8.1081000000000003</v>
      </c>
      <c r="F1065">
        <v>16.107299999999999</v>
      </c>
      <c r="G1065">
        <v>26.378799999999998</v>
      </c>
      <c r="H1065">
        <v>46.393099999999997</v>
      </c>
      <c r="K1065">
        <v>49.636699999999998</v>
      </c>
      <c r="M1065">
        <v>46.9148</v>
      </c>
      <c r="O1065">
        <v>45.653199999999998</v>
      </c>
      <c r="Q1065" s="2">
        <v>42025</v>
      </c>
      <c r="R1065" s="4">
        <v>44.921700000000001</v>
      </c>
      <c r="T1065" s="2">
        <v>42006</v>
      </c>
      <c r="U1065" s="4">
        <v>45.653199999999998</v>
      </c>
      <c r="V1065">
        <f t="shared" si="33"/>
        <v>44.072200000000002</v>
      </c>
    </row>
    <row r="1066" spans="1:22" x14ac:dyDescent="0.25">
      <c r="A1066" s="1">
        <v>41717</v>
      </c>
      <c r="B1066">
        <v>186.66</v>
      </c>
      <c r="C1066" s="1">
        <v>41802</v>
      </c>
      <c r="D1066" s="4">
        <f t="shared" si="32"/>
        <v>193.54</v>
      </c>
      <c r="E1066">
        <v>8.9733999999999998</v>
      </c>
      <c r="F1066">
        <v>18.1187</v>
      </c>
      <c r="G1066">
        <v>29.352799999999998</v>
      </c>
      <c r="H1066">
        <v>41.1922</v>
      </c>
      <c r="K1066">
        <v>49.593800000000002</v>
      </c>
      <c r="M1066">
        <v>48.590400000000002</v>
      </c>
      <c r="O1066">
        <v>46.7363</v>
      </c>
      <c r="Q1066" s="2">
        <v>42026</v>
      </c>
      <c r="R1066" s="4">
        <v>44.692599999999999</v>
      </c>
      <c r="T1066" s="2">
        <v>42009</v>
      </c>
      <c r="U1066" s="4">
        <v>46.7363</v>
      </c>
      <c r="V1066">
        <f t="shared" si="33"/>
        <v>44.838299999999997</v>
      </c>
    </row>
    <row r="1067" spans="1:22" x14ac:dyDescent="0.25">
      <c r="A1067" s="1">
        <v>41718</v>
      </c>
      <c r="B1067">
        <v>187.74700000000001</v>
      </c>
      <c r="C1067" s="1">
        <v>41803</v>
      </c>
      <c r="D1067" s="4">
        <f t="shared" si="32"/>
        <v>194.13</v>
      </c>
      <c r="E1067">
        <v>9.1076999999999995</v>
      </c>
      <c r="F1067">
        <v>19.0823</v>
      </c>
      <c r="G1067">
        <v>31.469200000000001</v>
      </c>
      <c r="H1067">
        <v>50.58</v>
      </c>
      <c r="K1067">
        <v>50.561599999999999</v>
      </c>
      <c r="M1067">
        <v>50.507399999999997</v>
      </c>
      <c r="O1067">
        <v>46.91</v>
      </c>
      <c r="Q1067" s="2">
        <v>42027</v>
      </c>
      <c r="R1067" s="4">
        <v>44.140799999999999</v>
      </c>
      <c r="T1067" s="2">
        <v>42010</v>
      </c>
      <c r="U1067" s="4">
        <v>46.91</v>
      </c>
      <c r="V1067">
        <f t="shared" si="33"/>
        <v>44.578600000000002</v>
      </c>
    </row>
    <row r="1068" spans="1:22" x14ac:dyDescent="0.25">
      <c r="A1068" s="1">
        <v>41719</v>
      </c>
      <c r="B1068">
        <v>186.2</v>
      </c>
      <c r="C1068" s="1">
        <v>41806</v>
      </c>
      <c r="D1068" s="4">
        <f t="shared" si="32"/>
        <v>194.29</v>
      </c>
      <c r="E1068">
        <v>10.226800000000001</v>
      </c>
      <c r="F1068">
        <v>24.325199999999999</v>
      </c>
      <c r="G1068">
        <v>38.797199999999997</v>
      </c>
      <c r="H1068">
        <v>48.267600000000002</v>
      </c>
      <c r="K1068">
        <v>53.527999999999999</v>
      </c>
      <c r="M1068">
        <v>50.683999999999997</v>
      </c>
      <c r="O1068">
        <v>46.905900000000003</v>
      </c>
      <c r="Q1068" s="2">
        <v>42030</v>
      </c>
      <c r="R1068" s="4">
        <v>44.067999999999998</v>
      </c>
      <c r="T1068" s="2">
        <v>42011</v>
      </c>
      <c r="U1068" s="4">
        <v>46.905900000000003</v>
      </c>
      <c r="V1068">
        <f t="shared" si="33"/>
        <v>45.061399999999999</v>
      </c>
    </row>
    <row r="1069" spans="1:22" x14ac:dyDescent="0.25">
      <c r="A1069" s="1">
        <v>41722</v>
      </c>
      <c r="B1069">
        <v>185.43</v>
      </c>
      <c r="C1069" s="1">
        <v>41807</v>
      </c>
      <c r="D1069" s="4">
        <f t="shared" si="32"/>
        <v>194.83</v>
      </c>
      <c r="E1069">
        <v>12.943199999999999</v>
      </c>
      <c r="F1069">
        <v>28.039000000000001</v>
      </c>
      <c r="G1069">
        <v>47.481900000000003</v>
      </c>
      <c r="H1069">
        <v>58.545400000000001</v>
      </c>
      <c r="K1069">
        <v>54.626199999999997</v>
      </c>
      <c r="M1069">
        <v>50.357300000000002</v>
      </c>
      <c r="O1069">
        <v>46.189300000000003</v>
      </c>
      <c r="Q1069" s="2">
        <v>42031</v>
      </c>
      <c r="R1069" s="4">
        <v>44.599400000000003</v>
      </c>
      <c r="T1069" s="2">
        <v>42012</v>
      </c>
      <c r="U1069" s="4">
        <v>46.189300000000003</v>
      </c>
      <c r="V1069">
        <f t="shared" si="33"/>
        <v>44.2639</v>
      </c>
    </row>
    <row r="1070" spans="1:22" x14ac:dyDescent="0.25">
      <c r="A1070" s="1">
        <v>41723</v>
      </c>
      <c r="B1070">
        <v>186.31</v>
      </c>
      <c r="C1070" s="1">
        <v>41808</v>
      </c>
      <c r="D1070" s="4">
        <f t="shared" si="32"/>
        <v>196.255</v>
      </c>
      <c r="E1070">
        <v>7.9279000000000002</v>
      </c>
      <c r="F1070">
        <v>29.929099999999998</v>
      </c>
      <c r="G1070">
        <v>56.758000000000003</v>
      </c>
      <c r="H1070">
        <v>107.59910000000001</v>
      </c>
      <c r="K1070">
        <v>54.386699999999998</v>
      </c>
      <c r="M1070">
        <v>49.068399999999997</v>
      </c>
      <c r="O1070">
        <v>46.361800000000002</v>
      </c>
      <c r="Q1070" s="2">
        <v>42032</v>
      </c>
      <c r="R1070" s="4">
        <v>45.048499999999997</v>
      </c>
      <c r="T1070" s="2">
        <v>42013</v>
      </c>
      <c r="U1070" s="4">
        <v>46.361800000000002</v>
      </c>
      <c r="V1070">
        <f t="shared" si="33"/>
        <v>44.144500000000001</v>
      </c>
    </row>
    <row r="1071" spans="1:22" x14ac:dyDescent="0.25">
      <c r="A1071" s="1">
        <v>41724</v>
      </c>
      <c r="B1071">
        <v>184.97</v>
      </c>
      <c r="C1071" s="1">
        <v>41809</v>
      </c>
      <c r="D1071" s="4">
        <f t="shared" si="32"/>
        <v>196.48</v>
      </c>
      <c r="E1071">
        <v>3.9823</v>
      </c>
      <c r="F1071">
        <v>40.362699999999997</v>
      </c>
      <c r="G1071">
        <v>86.246200000000002</v>
      </c>
      <c r="H1071">
        <v>173.37209999999999</v>
      </c>
      <c r="K1071">
        <v>53.2684</v>
      </c>
      <c r="M1071">
        <v>48.7273</v>
      </c>
      <c r="O1071">
        <v>46.536900000000003</v>
      </c>
      <c r="Q1071" s="2">
        <v>42033</v>
      </c>
      <c r="R1071" s="4">
        <v>45.4831</v>
      </c>
      <c r="T1071" s="2">
        <v>42016</v>
      </c>
      <c r="U1071" s="4">
        <v>46.536900000000003</v>
      </c>
      <c r="V1071">
        <f t="shared" si="33"/>
        <v>44.698700000000002</v>
      </c>
    </row>
    <row r="1072" spans="1:22" x14ac:dyDescent="0.25">
      <c r="A1072" s="1">
        <v>41725</v>
      </c>
      <c r="B1072">
        <v>184.58</v>
      </c>
      <c r="C1072" s="1">
        <v>41810</v>
      </c>
      <c r="D1072" s="4">
        <f t="shared" si="32"/>
        <v>195.94</v>
      </c>
      <c r="E1072">
        <v>7.1539000000000001</v>
      </c>
      <c r="F1072">
        <v>19.4834</v>
      </c>
      <c r="G1072">
        <v>33.376800000000003</v>
      </c>
      <c r="H1072">
        <v>42.9544</v>
      </c>
      <c r="K1072">
        <v>52.420099999999998</v>
      </c>
      <c r="M1072">
        <v>49.7746</v>
      </c>
      <c r="O1072">
        <v>45.688800000000001</v>
      </c>
      <c r="Q1072" s="2">
        <v>42034</v>
      </c>
      <c r="R1072" s="4">
        <v>45.169899999999998</v>
      </c>
      <c r="T1072" s="2">
        <v>42017</v>
      </c>
      <c r="U1072" s="4">
        <v>45.688800000000001</v>
      </c>
      <c r="V1072">
        <f t="shared" si="33"/>
        <v>44.102499999999999</v>
      </c>
    </row>
    <row r="1073" spans="1:22" x14ac:dyDescent="0.25">
      <c r="A1073" s="1">
        <v>41726</v>
      </c>
      <c r="B1073">
        <v>185.49</v>
      </c>
      <c r="C1073" s="1">
        <v>41813</v>
      </c>
      <c r="D1073" s="4">
        <f t="shared" si="32"/>
        <v>195.88</v>
      </c>
      <c r="E1073">
        <v>9.1209000000000007</v>
      </c>
      <c r="F1073">
        <v>14.4177</v>
      </c>
      <c r="G1073">
        <v>21.183499999999999</v>
      </c>
      <c r="H1073">
        <v>32.9998</v>
      </c>
      <c r="K1073">
        <v>54.599499999999999</v>
      </c>
      <c r="M1073">
        <v>49.339799999999997</v>
      </c>
      <c r="O1073">
        <v>47.787300000000002</v>
      </c>
      <c r="Q1073" s="2">
        <v>42037</v>
      </c>
      <c r="R1073" s="4">
        <v>45.7209</v>
      </c>
      <c r="T1073" s="2">
        <v>42018</v>
      </c>
      <c r="U1073" s="4">
        <v>47.787300000000002</v>
      </c>
      <c r="V1073">
        <f t="shared" si="33"/>
        <v>45.528500000000001</v>
      </c>
    </row>
    <row r="1074" spans="1:22" x14ac:dyDescent="0.25">
      <c r="A1074" s="1">
        <v>41729</v>
      </c>
      <c r="B1074">
        <v>187.01</v>
      </c>
      <c r="C1074" s="1">
        <v>41814</v>
      </c>
      <c r="D1074" s="4">
        <f t="shared" si="32"/>
        <v>194.7</v>
      </c>
      <c r="E1074">
        <v>9.6675000000000004</v>
      </c>
      <c r="F1074">
        <v>15.751300000000001</v>
      </c>
      <c r="G1074">
        <v>22.409199999999998</v>
      </c>
      <c r="H1074">
        <v>34.408499999999997</v>
      </c>
      <c r="K1074">
        <v>52.173200000000001</v>
      </c>
      <c r="M1074">
        <v>51.225099999999998</v>
      </c>
      <c r="O1074">
        <v>47.604700000000001</v>
      </c>
      <c r="Q1074" s="2">
        <v>42038</v>
      </c>
      <c r="R1074" s="4">
        <v>44.8249</v>
      </c>
      <c r="T1074" s="2">
        <v>42019</v>
      </c>
      <c r="U1074" s="4">
        <v>47.604700000000001</v>
      </c>
      <c r="V1074">
        <f t="shared" si="33"/>
        <v>45.452800000000003</v>
      </c>
    </row>
    <row r="1075" spans="1:22" x14ac:dyDescent="0.25">
      <c r="A1075" s="1">
        <v>41730</v>
      </c>
      <c r="B1075">
        <v>188.25</v>
      </c>
      <c r="C1075" s="1">
        <v>41815</v>
      </c>
      <c r="D1075" s="4">
        <f t="shared" si="32"/>
        <v>195.58</v>
      </c>
      <c r="E1075">
        <v>8.6748999999999992</v>
      </c>
      <c r="F1075">
        <v>15.385199999999999</v>
      </c>
      <c r="G1075">
        <v>22.136900000000001</v>
      </c>
      <c r="H1075">
        <v>34.443899999999999</v>
      </c>
      <c r="K1075">
        <v>56.729900000000001</v>
      </c>
      <c r="M1075">
        <v>51.275399999999998</v>
      </c>
      <c r="O1075">
        <v>47.415799999999997</v>
      </c>
      <c r="Q1075" s="2">
        <v>42039</v>
      </c>
      <c r="R1075" s="4">
        <v>44.332599999999999</v>
      </c>
      <c r="T1075" s="2">
        <v>42020</v>
      </c>
      <c r="U1075" s="4">
        <v>47.415799999999997</v>
      </c>
      <c r="V1075">
        <f t="shared" si="33"/>
        <v>45.393099999999997</v>
      </c>
    </row>
    <row r="1076" spans="1:22" x14ac:dyDescent="0.25">
      <c r="A1076" s="1">
        <v>41731</v>
      </c>
      <c r="B1076">
        <v>188.88</v>
      </c>
      <c r="C1076" s="1">
        <v>41816</v>
      </c>
      <c r="D1076" s="4">
        <f t="shared" si="32"/>
        <v>195.44</v>
      </c>
      <c r="E1076">
        <v>10.0661</v>
      </c>
      <c r="F1076">
        <v>15.1225</v>
      </c>
      <c r="G1076">
        <v>22.0138</v>
      </c>
      <c r="H1076">
        <v>35.204099999999997</v>
      </c>
      <c r="K1076">
        <v>56.796799999999998</v>
      </c>
      <c r="M1076">
        <v>51.058100000000003</v>
      </c>
      <c r="O1076">
        <v>46.021099999999997</v>
      </c>
      <c r="Q1076" s="2">
        <v>42040</v>
      </c>
      <c r="R1076" s="4">
        <v>44.745800000000003</v>
      </c>
      <c r="T1076" s="2">
        <v>42024</v>
      </c>
      <c r="U1076" s="4">
        <v>46.021099999999997</v>
      </c>
      <c r="V1076">
        <f t="shared" si="33"/>
        <v>45.395800000000001</v>
      </c>
    </row>
    <row r="1077" spans="1:22" x14ac:dyDescent="0.25">
      <c r="A1077" s="1">
        <v>41732</v>
      </c>
      <c r="B1077">
        <v>188.63</v>
      </c>
      <c r="C1077" s="1">
        <v>41817</v>
      </c>
      <c r="D1077" s="4">
        <f t="shared" si="32"/>
        <v>195.82</v>
      </c>
      <c r="E1077">
        <v>8.4530999999999992</v>
      </c>
      <c r="F1077">
        <v>15.484500000000001</v>
      </c>
      <c r="G1077">
        <v>22.657800000000002</v>
      </c>
      <c r="H1077">
        <v>35.598799999999997</v>
      </c>
      <c r="K1077">
        <v>55.386499999999998</v>
      </c>
      <c r="M1077">
        <v>47.273000000000003</v>
      </c>
      <c r="O1077">
        <v>46.081299999999999</v>
      </c>
      <c r="Q1077" s="2">
        <v>42041</v>
      </c>
      <c r="R1077" s="4">
        <v>44.400100000000002</v>
      </c>
      <c r="T1077" s="2">
        <v>42025</v>
      </c>
      <c r="U1077" s="4">
        <v>46.081299999999999</v>
      </c>
      <c r="V1077">
        <f t="shared" si="33"/>
        <v>44.921700000000001</v>
      </c>
    </row>
    <row r="1078" spans="1:22" x14ac:dyDescent="0.25">
      <c r="A1078" s="1">
        <v>41733</v>
      </c>
      <c r="B1078">
        <v>186.4</v>
      </c>
      <c r="C1078" s="1">
        <v>41820</v>
      </c>
      <c r="D1078" s="4">
        <f t="shared" si="32"/>
        <v>195.72</v>
      </c>
      <c r="E1078">
        <v>8.4946000000000002</v>
      </c>
      <c r="F1078">
        <v>16.07</v>
      </c>
      <c r="G1078">
        <v>23.957999999999998</v>
      </c>
      <c r="H1078">
        <v>37.816699999999997</v>
      </c>
      <c r="K1078">
        <v>50.419800000000002</v>
      </c>
      <c r="M1078">
        <v>47.021099999999997</v>
      </c>
      <c r="O1078">
        <v>45.305500000000002</v>
      </c>
      <c r="Q1078" s="2">
        <v>42044</v>
      </c>
      <c r="R1078" s="4">
        <v>44.921500000000002</v>
      </c>
      <c r="T1078" s="2">
        <v>42026</v>
      </c>
      <c r="U1078" s="4">
        <v>45.305500000000002</v>
      </c>
      <c r="V1078">
        <f t="shared" si="33"/>
        <v>44.692599999999999</v>
      </c>
    </row>
    <row r="1079" spans="1:22" x14ac:dyDescent="0.25">
      <c r="A1079" s="1">
        <v>41736</v>
      </c>
      <c r="B1079">
        <v>184.34</v>
      </c>
      <c r="C1079" s="1">
        <v>41821</v>
      </c>
      <c r="D1079" s="4">
        <f t="shared" si="32"/>
        <v>197.03</v>
      </c>
      <c r="E1079">
        <v>8.1655999999999995</v>
      </c>
      <c r="F1079">
        <v>15.8896</v>
      </c>
      <c r="G1079">
        <v>23.2942</v>
      </c>
      <c r="H1079">
        <v>37.990400000000001</v>
      </c>
      <c r="K1079">
        <v>50.512599999999999</v>
      </c>
      <c r="M1079">
        <v>45.934199999999997</v>
      </c>
      <c r="O1079">
        <v>45.296300000000002</v>
      </c>
      <c r="Q1079" s="2">
        <v>42045</v>
      </c>
      <c r="R1079" s="4">
        <v>44.69</v>
      </c>
      <c r="T1079" s="2">
        <v>42027</v>
      </c>
      <c r="U1079" s="4">
        <v>45.296300000000002</v>
      </c>
      <c r="V1079">
        <f t="shared" si="33"/>
        <v>44.140799999999999</v>
      </c>
    </row>
    <row r="1080" spans="1:22" x14ac:dyDescent="0.25">
      <c r="A1080" s="1">
        <v>41737</v>
      </c>
      <c r="B1080">
        <v>185.1</v>
      </c>
      <c r="C1080" s="1">
        <v>41822</v>
      </c>
      <c r="D1080" s="4">
        <f t="shared" si="32"/>
        <v>197.23</v>
      </c>
      <c r="E1080">
        <v>7.8665000000000003</v>
      </c>
      <c r="F1080">
        <v>15.2859</v>
      </c>
      <c r="G1080">
        <v>23.6218</v>
      </c>
      <c r="H1080">
        <v>39.153399999999998</v>
      </c>
      <c r="K1080">
        <v>49.6126</v>
      </c>
      <c r="M1080">
        <v>45.7547</v>
      </c>
      <c r="O1080">
        <v>45.247900000000001</v>
      </c>
      <c r="Q1080" s="2">
        <v>42046</v>
      </c>
      <c r="R1080" s="4">
        <v>45.242600000000003</v>
      </c>
      <c r="T1080" s="2">
        <v>42030</v>
      </c>
      <c r="U1080" s="4">
        <v>45.247900000000001</v>
      </c>
      <c r="V1080">
        <f t="shared" si="33"/>
        <v>44.067999999999998</v>
      </c>
    </row>
    <row r="1081" spans="1:22" x14ac:dyDescent="0.25">
      <c r="A1081" s="1">
        <v>41738</v>
      </c>
      <c r="B1081">
        <v>187.09</v>
      </c>
      <c r="C1081" s="1">
        <v>41823</v>
      </c>
      <c r="D1081" s="4">
        <f t="shared" si="32"/>
        <v>198.2</v>
      </c>
      <c r="E1081">
        <v>6.8541999999999996</v>
      </c>
      <c r="F1081">
        <v>35.847700000000003</v>
      </c>
      <c r="G1081">
        <v>23.358599999999999</v>
      </c>
      <c r="H1081">
        <v>40.420999999999999</v>
      </c>
      <c r="K1081">
        <v>49.582799999999999</v>
      </c>
      <c r="M1081">
        <v>46.308500000000002</v>
      </c>
      <c r="O1081">
        <v>45.477400000000003</v>
      </c>
      <c r="Q1081" s="2">
        <v>42047</v>
      </c>
      <c r="R1081" s="4">
        <v>44.131599999999999</v>
      </c>
      <c r="T1081" s="2">
        <v>42031</v>
      </c>
      <c r="U1081" s="4">
        <v>45.477400000000003</v>
      </c>
      <c r="V1081">
        <f t="shared" si="33"/>
        <v>44.599400000000003</v>
      </c>
    </row>
    <row r="1082" spans="1:22" x14ac:dyDescent="0.25">
      <c r="A1082" s="1">
        <v>41739</v>
      </c>
      <c r="B1082">
        <v>183.155</v>
      </c>
      <c r="C1082" s="1">
        <v>41827</v>
      </c>
      <c r="D1082" s="4">
        <f t="shared" si="32"/>
        <v>197.51</v>
      </c>
      <c r="E1082">
        <v>8.4702000000000002</v>
      </c>
      <c r="F1082">
        <v>19.755600000000001</v>
      </c>
      <c r="G1082">
        <v>27.490500000000001</v>
      </c>
      <c r="H1082">
        <v>47.206800000000001</v>
      </c>
      <c r="K1082">
        <v>50.622599999999998</v>
      </c>
      <c r="M1082">
        <v>46.791699999999999</v>
      </c>
      <c r="O1082">
        <v>45.546999999999997</v>
      </c>
      <c r="Q1082" s="2">
        <v>42048</v>
      </c>
      <c r="R1082" s="4">
        <v>43.846800000000002</v>
      </c>
      <c r="T1082" s="2">
        <v>42032</v>
      </c>
      <c r="U1082" s="4">
        <v>45.546999999999997</v>
      </c>
      <c r="V1082">
        <f t="shared" si="33"/>
        <v>45.048499999999997</v>
      </c>
    </row>
    <row r="1083" spans="1:22" x14ac:dyDescent="0.25">
      <c r="A1083" s="1">
        <v>41740</v>
      </c>
      <c r="B1083">
        <v>181.51</v>
      </c>
      <c r="C1083" s="1">
        <v>41828</v>
      </c>
      <c r="D1083" s="4">
        <f t="shared" si="32"/>
        <v>196.24</v>
      </c>
      <c r="E1083">
        <v>9.4451999999999998</v>
      </c>
      <c r="F1083">
        <v>18.307500000000001</v>
      </c>
      <c r="G1083">
        <v>28.0581</v>
      </c>
      <c r="H1083">
        <v>44.671799999999998</v>
      </c>
      <c r="K1083">
        <v>51.285499999999999</v>
      </c>
      <c r="M1083">
        <v>47.404200000000003</v>
      </c>
      <c r="O1083">
        <v>46.578800000000001</v>
      </c>
      <c r="Q1083" s="2">
        <v>42052</v>
      </c>
      <c r="R1083" s="4">
        <v>43.885899999999999</v>
      </c>
      <c r="T1083" s="2">
        <v>42033</v>
      </c>
      <c r="U1083" s="4">
        <v>46.578800000000001</v>
      </c>
      <c r="V1083">
        <f t="shared" si="33"/>
        <v>45.4831</v>
      </c>
    </row>
    <row r="1084" spans="1:22" x14ac:dyDescent="0.25">
      <c r="A1084" s="1">
        <v>41743</v>
      </c>
      <c r="B1084">
        <v>182.9401</v>
      </c>
      <c r="C1084" s="1">
        <v>41829</v>
      </c>
      <c r="D1084" s="4">
        <f t="shared" si="32"/>
        <v>197.12</v>
      </c>
      <c r="E1084">
        <v>8.7874999999999996</v>
      </c>
      <c r="F1084">
        <v>18.1722</v>
      </c>
      <c r="G1084">
        <v>28.2852</v>
      </c>
      <c r="H1084">
        <v>51.308599999999998</v>
      </c>
      <c r="K1084">
        <v>52.322600000000001</v>
      </c>
      <c r="M1084">
        <v>47.970399999999998</v>
      </c>
      <c r="O1084">
        <v>45.790700000000001</v>
      </c>
      <c r="Q1084" s="2">
        <v>42053</v>
      </c>
      <c r="R1084" s="4">
        <v>43.700899999999997</v>
      </c>
      <c r="T1084" s="2">
        <v>42034</v>
      </c>
      <c r="U1084" s="4">
        <v>45.790700000000001</v>
      </c>
      <c r="V1084">
        <f t="shared" si="33"/>
        <v>45.169899999999998</v>
      </c>
    </row>
    <row r="1085" spans="1:22" x14ac:dyDescent="0.25">
      <c r="A1085" s="1">
        <v>41744</v>
      </c>
      <c r="B1085">
        <v>184.2</v>
      </c>
      <c r="C1085" s="1">
        <v>41830</v>
      </c>
      <c r="D1085" s="4">
        <f t="shared" si="32"/>
        <v>196.34</v>
      </c>
      <c r="E1085">
        <v>12.6601</v>
      </c>
      <c r="F1085">
        <v>20.146999999999998</v>
      </c>
      <c r="G1085">
        <v>52.121200000000002</v>
      </c>
      <c r="H1085">
        <v>50.663200000000003</v>
      </c>
      <c r="K1085">
        <v>52.197800000000001</v>
      </c>
      <c r="M1085">
        <v>46.852200000000003</v>
      </c>
      <c r="O1085">
        <v>46.609699999999997</v>
      </c>
      <c r="Q1085" s="2">
        <v>42054</v>
      </c>
      <c r="R1085" s="4">
        <v>43.189799999999998</v>
      </c>
      <c r="T1085" s="2">
        <v>42037</v>
      </c>
      <c r="U1085" s="4">
        <v>46.609699999999997</v>
      </c>
      <c r="V1085">
        <f t="shared" si="33"/>
        <v>45.7209</v>
      </c>
    </row>
    <row r="1086" spans="1:22" x14ac:dyDescent="0.25">
      <c r="A1086" s="1">
        <v>41745</v>
      </c>
      <c r="B1086">
        <v>186.125</v>
      </c>
      <c r="C1086" s="1">
        <v>41831</v>
      </c>
      <c r="D1086" s="4">
        <f t="shared" si="32"/>
        <v>196.61</v>
      </c>
      <c r="E1086">
        <v>9.3255999999999997</v>
      </c>
      <c r="F1086">
        <v>20.729900000000001</v>
      </c>
      <c r="G1086">
        <v>32.104900000000001</v>
      </c>
      <c r="H1086">
        <v>45.940300000000001</v>
      </c>
      <c r="K1086">
        <v>52.478299999999997</v>
      </c>
      <c r="M1086">
        <v>48.410499999999999</v>
      </c>
      <c r="O1086">
        <v>45.043999999999997</v>
      </c>
      <c r="Q1086" s="2">
        <v>42055</v>
      </c>
      <c r="R1086" s="4">
        <v>43.2348</v>
      </c>
      <c r="T1086" s="2">
        <v>42038</v>
      </c>
      <c r="U1086" s="4">
        <v>45.043999999999997</v>
      </c>
      <c r="V1086">
        <f t="shared" si="33"/>
        <v>44.8249</v>
      </c>
    </row>
    <row r="1087" spans="1:22" x14ac:dyDescent="0.25">
      <c r="A1087" s="1">
        <v>41746</v>
      </c>
      <c r="B1087">
        <v>186.39</v>
      </c>
      <c r="C1087" s="1">
        <v>41834</v>
      </c>
      <c r="D1087" s="4">
        <f t="shared" si="32"/>
        <v>197.6</v>
      </c>
      <c r="E1087">
        <v>9.6562999999999999</v>
      </c>
      <c r="F1087">
        <v>23.925599999999999</v>
      </c>
      <c r="G1087">
        <v>39.7819</v>
      </c>
      <c r="H1087">
        <v>54.490400000000001</v>
      </c>
      <c r="K1087">
        <v>53.466000000000001</v>
      </c>
      <c r="M1087">
        <v>46.083399999999997</v>
      </c>
      <c r="O1087">
        <v>45.022199999999998</v>
      </c>
      <c r="Q1087" s="2">
        <v>42058</v>
      </c>
      <c r="R1087" s="4">
        <v>43.057299999999998</v>
      </c>
      <c r="T1087" s="2">
        <v>42039</v>
      </c>
      <c r="U1087" s="4">
        <v>45.022199999999998</v>
      </c>
      <c r="V1087">
        <f t="shared" si="33"/>
        <v>44.332599999999999</v>
      </c>
    </row>
    <row r="1088" spans="1:22" x14ac:dyDescent="0.25">
      <c r="A1088" s="1">
        <v>41750</v>
      </c>
      <c r="B1088">
        <v>187.04</v>
      </c>
      <c r="C1088" s="1">
        <v>41835</v>
      </c>
      <c r="D1088" s="4">
        <f t="shared" si="32"/>
        <v>197.23</v>
      </c>
      <c r="E1088">
        <v>11.334199999999999</v>
      </c>
      <c r="F1088">
        <v>26.581499999999998</v>
      </c>
      <c r="G1088">
        <v>44.139899999999997</v>
      </c>
      <c r="H1088">
        <v>51.641500000000001</v>
      </c>
      <c r="K1088">
        <v>51.535400000000003</v>
      </c>
      <c r="M1088">
        <v>46.610100000000003</v>
      </c>
      <c r="O1088">
        <v>44.5886</v>
      </c>
      <c r="Q1088" s="2">
        <v>42059</v>
      </c>
      <c r="R1088" s="4">
        <v>43.072600000000001</v>
      </c>
      <c r="T1088" s="2">
        <v>42040</v>
      </c>
      <c r="U1088" s="4">
        <v>44.5886</v>
      </c>
      <c r="V1088">
        <f t="shared" si="33"/>
        <v>44.745800000000003</v>
      </c>
    </row>
    <row r="1089" spans="1:22" x14ac:dyDescent="0.25">
      <c r="A1089" s="1">
        <v>41751</v>
      </c>
      <c r="B1089">
        <v>187.89</v>
      </c>
      <c r="C1089" s="1">
        <v>41836</v>
      </c>
      <c r="D1089" s="4">
        <f t="shared" si="32"/>
        <v>197.96</v>
      </c>
      <c r="E1089">
        <v>8.9977</v>
      </c>
      <c r="F1089">
        <v>30.1052</v>
      </c>
      <c r="G1089">
        <v>44.738</v>
      </c>
      <c r="H1089">
        <v>44.738</v>
      </c>
      <c r="K1089">
        <v>51.910699999999999</v>
      </c>
      <c r="M1089">
        <v>46.073</v>
      </c>
      <c r="O1089">
        <v>44.581600000000002</v>
      </c>
      <c r="Q1089" s="2">
        <v>42060</v>
      </c>
      <c r="R1089" s="4">
        <v>43.3294</v>
      </c>
      <c r="T1089" s="2">
        <v>42041</v>
      </c>
      <c r="U1089" s="4">
        <v>44.581600000000002</v>
      </c>
      <c r="V1089">
        <f t="shared" si="33"/>
        <v>44.400100000000002</v>
      </c>
    </row>
    <row r="1090" spans="1:22" x14ac:dyDescent="0.25">
      <c r="A1090" s="1">
        <v>41752</v>
      </c>
      <c r="B1090">
        <v>187.45</v>
      </c>
      <c r="C1090" s="1">
        <v>41837</v>
      </c>
      <c r="D1090" s="4">
        <f t="shared" si="32"/>
        <v>195.71</v>
      </c>
      <c r="E1090">
        <v>15.0381</v>
      </c>
      <c r="F1090">
        <v>45.261299999999999</v>
      </c>
      <c r="G1090">
        <v>73.6982</v>
      </c>
      <c r="H1090">
        <v>73.6982</v>
      </c>
      <c r="K1090">
        <v>51.689300000000003</v>
      </c>
      <c r="M1090">
        <v>46.484999999999999</v>
      </c>
      <c r="O1090">
        <v>46.4557</v>
      </c>
      <c r="Q1090" s="2">
        <v>42061</v>
      </c>
      <c r="R1090" s="4">
        <v>43.553899999999999</v>
      </c>
      <c r="T1090" s="2">
        <v>42044</v>
      </c>
      <c r="U1090" s="4">
        <v>46.4557</v>
      </c>
      <c r="V1090">
        <f t="shared" si="33"/>
        <v>44.921500000000002</v>
      </c>
    </row>
    <row r="1091" spans="1:22" x14ac:dyDescent="0.25">
      <c r="A1091" s="1">
        <v>41753</v>
      </c>
      <c r="B1091">
        <v>187.83</v>
      </c>
      <c r="C1091" s="1">
        <v>41838</v>
      </c>
      <c r="D1091" s="4">
        <f t="shared" si="32"/>
        <v>197.7099</v>
      </c>
      <c r="E1091">
        <v>14.1174</v>
      </c>
      <c r="F1091">
        <v>27.790500000000002</v>
      </c>
      <c r="G1091">
        <v>34.005299999999998</v>
      </c>
      <c r="H1091">
        <v>42.496200000000002</v>
      </c>
      <c r="K1091">
        <v>51.491300000000003</v>
      </c>
      <c r="M1091">
        <v>48.142099999999999</v>
      </c>
      <c r="O1091">
        <v>45.719099999999997</v>
      </c>
      <c r="Q1091" s="2">
        <v>42062</v>
      </c>
      <c r="R1091" s="4">
        <v>43.270899999999997</v>
      </c>
      <c r="T1091" s="2">
        <v>42045</v>
      </c>
      <c r="U1091" s="4">
        <v>45.719099999999997</v>
      </c>
      <c r="V1091">
        <f t="shared" si="33"/>
        <v>44.69</v>
      </c>
    </row>
    <row r="1092" spans="1:22" x14ac:dyDescent="0.25">
      <c r="A1092" s="1">
        <v>41754</v>
      </c>
      <c r="B1092">
        <v>186.29</v>
      </c>
      <c r="C1092" s="1">
        <v>41841</v>
      </c>
      <c r="D1092" s="4">
        <f t="shared" si="32"/>
        <v>197.34</v>
      </c>
      <c r="E1092">
        <v>9.8705999999999996</v>
      </c>
      <c r="F1092">
        <v>16.254000000000001</v>
      </c>
      <c r="G1092">
        <v>22.4925</v>
      </c>
      <c r="H1092">
        <v>34.956699999999998</v>
      </c>
      <c r="K1092">
        <v>54.4176</v>
      </c>
      <c r="M1092">
        <v>48.285299999999999</v>
      </c>
      <c r="O1092">
        <v>46.903199999999998</v>
      </c>
      <c r="Q1092" s="2">
        <v>42065</v>
      </c>
      <c r="R1092" s="4">
        <v>44.4131</v>
      </c>
      <c r="T1092" s="2">
        <v>42046</v>
      </c>
      <c r="U1092" s="4">
        <v>46.903199999999998</v>
      </c>
      <c r="V1092">
        <f t="shared" si="33"/>
        <v>45.242600000000003</v>
      </c>
    </row>
    <row r="1093" spans="1:22" x14ac:dyDescent="0.25">
      <c r="A1093" s="1">
        <v>41757</v>
      </c>
      <c r="B1093">
        <v>186.875</v>
      </c>
      <c r="C1093" s="1">
        <v>41842</v>
      </c>
      <c r="D1093" s="4">
        <f t="shared" si="32"/>
        <v>198.2</v>
      </c>
      <c r="E1093">
        <v>9.5417000000000005</v>
      </c>
      <c r="F1093">
        <v>15.3528</v>
      </c>
      <c r="G1093">
        <v>21.542100000000001</v>
      </c>
      <c r="H1093">
        <v>34.090200000000003</v>
      </c>
      <c r="K1093">
        <v>56.751399999999997</v>
      </c>
      <c r="M1093">
        <v>48.771900000000002</v>
      </c>
      <c r="O1093">
        <v>44.744399999999999</v>
      </c>
      <c r="Q1093" s="2">
        <v>42066</v>
      </c>
      <c r="R1093" s="4">
        <v>44.162100000000002</v>
      </c>
      <c r="T1093" s="2">
        <v>42047</v>
      </c>
      <c r="U1093" s="4">
        <v>44.744399999999999</v>
      </c>
      <c r="V1093">
        <f t="shared" si="33"/>
        <v>44.131599999999999</v>
      </c>
    </row>
    <row r="1094" spans="1:22" x14ac:dyDescent="0.25">
      <c r="A1094" s="1">
        <v>41758</v>
      </c>
      <c r="B1094">
        <v>187.75</v>
      </c>
      <c r="C1094" s="1">
        <v>41843</v>
      </c>
      <c r="D1094" s="4">
        <f t="shared" si="32"/>
        <v>198.64</v>
      </c>
      <c r="E1094">
        <v>9.3265999999999991</v>
      </c>
      <c r="F1094">
        <v>14.8757</v>
      </c>
      <c r="G1094">
        <v>21.019300000000001</v>
      </c>
      <c r="H1094">
        <v>32.630600000000001</v>
      </c>
      <c r="K1094">
        <v>57.881100000000004</v>
      </c>
      <c r="M1094">
        <v>45.489199999999997</v>
      </c>
      <c r="O1094">
        <v>44.340600000000002</v>
      </c>
      <c r="Q1094" s="2">
        <v>42067</v>
      </c>
      <c r="R1094" s="4">
        <v>43.802799999999998</v>
      </c>
      <c r="T1094" s="2">
        <v>42048</v>
      </c>
      <c r="U1094" s="4">
        <v>44.340600000000002</v>
      </c>
      <c r="V1094">
        <f t="shared" si="33"/>
        <v>43.846800000000002</v>
      </c>
    </row>
    <row r="1095" spans="1:22" x14ac:dyDescent="0.25">
      <c r="A1095" s="1">
        <v>41759</v>
      </c>
      <c r="B1095">
        <v>188.31</v>
      </c>
      <c r="C1095" s="1">
        <v>41844</v>
      </c>
      <c r="D1095" s="4">
        <f t="shared" si="32"/>
        <v>198.65</v>
      </c>
      <c r="E1095">
        <v>9.2829999999999995</v>
      </c>
      <c r="F1095">
        <v>15.05</v>
      </c>
      <c r="G1095">
        <v>21.4907</v>
      </c>
      <c r="H1095">
        <v>35.101599999999998</v>
      </c>
      <c r="K1095">
        <v>45.5002</v>
      </c>
      <c r="M1095">
        <v>44.552300000000002</v>
      </c>
      <c r="O1095">
        <v>44.470999999999997</v>
      </c>
      <c r="Q1095" s="2">
        <v>42068</v>
      </c>
      <c r="R1095" s="4">
        <v>43.759700000000002</v>
      </c>
      <c r="T1095" s="2">
        <v>42052</v>
      </c>
      <c r="U1095" s="4">
        <v>44.470999999999997</v>
      </c>
      <c r="V1095">
        <f t="shared" si="33"/>
        <v>43.885899999999999</v>
      </c>
    </row>
    <row r="1096" spans="1:22" x14ac:dyDescent="0.25">
      <c r="A1096" s="1">
        <v>41760</v>
      </c>
      <c r="B1096">
        <v>188.32499999999999</v>
      </c>
      <c r="C1096" s="1">
        <v>41845</v>
      </c>
      <c r="D1096" s="4">
        <f t="shared" si="32"/>
        <v>197.72</v>
      </c>
      <c r="E1096">
        <v>9.8252000000000006</v>
      </c>
      <c r="F1096">
        <v>16.1983</v>
      </c>
      <c r="G1096">
        <v>23.103000000000002</v>
      </c>
      <c r="H1096">
        <v>36.797499999999999</v>
      </c>
      <c r="K1096">
        <v>44.450200000000002</v>
      </c>
      <c r="M1096">
        <v>44.542999999999999</v>
      </c>
      <c r="O1096">
        <v>43.751800000000003</v>
      </c>
      <c r="Q1096" s="2">
        <v>42069</v>
      </c>
      <c r="R1096" s="4">
        <v>44.8431</v>
      </c>
      <c r="T1096" s="2">
        <v>42053</v>
      </c>
      <c r="U1096" s="4">
        <v>43.751800000000003</v>
      </c>
      <c r="V1096">
        <f t="shared" si="33"/>
        <v>43.700899999999997</v>
      </c>
    </row>
    <row r="1097" spans="1:22" x14ac:dyDescent="0.25">
      <c r="A1097" s="1">
        <v>41761</v>
      </c>
      <c r="B1097">
        <v>188.06</v>
      </c>
      <c r="C1097" s="1">
        <v>41848</v>
      </c>
      <c r="D1097" s="4">
        <f t="shared" ref="D1097:D1160" si="34">VLOOKUP(C1097,$A:$B,2,FALSE)</f>
        <v>197.8</v>
      </c>
      <c r="E1097">
        <v>9.9176000000000002</v>
      </c>
      <c r="F1097">
        <v>16.528600000000001</v>
      </c>
      <c r="G1097">
        <v>23.772400000000001</v>
      </c>
      <c r="H1097">
        <v>38.044899999999998</v>
      </c>
      <c r="K1097">
        <v>44.348399999999998</v>
      </c>
      <c r="M1097">
        <v>44.580199999999998</v>
      </c>
      <c r="O1097">
        <v>43.642800000000001</v>
      </c>
      <c r="Q1097" s="2">
        <v>42072</v>
      </c>
      <c r="R1097" s="4">
        <v>45.278500000000001</v>
      </c>
      <c r="T1097" s="2">
        <v>42054</v>
      </c>
      <c r="U1097" s="4">
        <v>43.642800000000001</v>
      </c>
      <c r="V1097">
        <f t="shared" ref="V1097:V1160" si="35">VLOOKUP(T1097,Q:R,2,FALSE)</f>
        <v>43.189799999999998</v>
      </c>
    </row>
    <row r="1098" spans="1:22" x14ac:dyDescent="0.25">
      <c r="A1098" s="1">
        <v>41764</v>
      </c>
      <c r="B1098">
        <v>188.42</v>
      </c>
      <c r="C1098" s="1">
        <v>41849</v>
      </c>
      <c r="D1098" s="4">
        <f t="shared" si="34"/>
        <v>196.95</v>
      </c>
      <c r="E1098">
        <v>10.9529</v>
      </c>
      <c r="F1098">
        <v>17.678799999999999</v>
      </c>
      <c r="G1098">
        <v>25.158999999999999</v>
      </c>
      <c r="H1098">
        <v>39.301200000000001</v>
      </c>
      <c r="K1098">
        <v>44.677199999999999</v>
      </c>
      <c r="M1098">
        <v>43.798999999999999</v>
      </c>
      <c r="O1098">
        <v>43.589199999999998</v>
      </c>
      <c r="Q1098" s="2">
        <v>42073</v>
      </c>
      <c r="R1098" s="4">
        <v>44.707299999999996</v>
      </c>
      <c r="T1098" s="2">
        <v>42055</v>
      </c>
      <c r="U1098" s="4">
        <v>43.589199999999998</v>
      </c>
      <c r="V1098">
        <f t="shared" si="35"/>
        <v>43.2348</v>
      </c>
    </row>
    <row r="1099" spans="1:22" x14ac:dyDescent="0.25">
      <c r="A1099" s="1">
        <v>41765</v>
      </c>
      <c r="B1099">
        <v>186.78</v>
      </c>
      <c r="C1099" s="1">
        <v>41850</v>
      </c>
      <c r="D1099" s="4">
        <f t="shared" si="34"/>
        <v>196.98</v>
      </c>
      <c r="E1099">
        <v>10.827500000000001</v>
      </c>
      <c r="F1099">
        <v>17.634399999999999</v>
      </c>
      <c r="G1099">
        <v>25.360099999999999</v>
      </c>
      <c r="H1099">
        <v>40.078499999999998</v>
      </c>
      <c r="K1099">
        <v>42.889499999999998</v>
      </c>
      <c r="M1099">
        <v>43.644599999999997</v>
      </c>
      <c r="O1099">
        <v>43.624099999999999</v>
      </c>
      <c r="Q1099" s="2">
        <v>42074</v>
      </c>
      <c r="R1099" s="4">
        <v>44.406999999999996</v>
      </c>
      <c r="T1099" s="2">
        <v>42058</v>
      </c>
      <c r="U1099" s="4">
        <v>43.624099999999999</v>
      </c>
      <c r="V1099">
        <f t="shared" si="35"/>
        <v>43.057299999999998</v>
      </c>
    </row>
    <row r="1100" spans="1:22" x14ac:dyDescent="0.25">
      <c r="A1100" s="1">
        <v>41766</v>
      </c>
      <c r="B1100">
        <v>187.88</v>
      </c>
      <c r="C1100" s="1">
        <v>41851</v>
      </c>
      <c r="D1100" s="4">
        <f t="shared" si="34"/>
        <v>193.09</v>
      </c>
      <c r="E1100">
        <v>15.3424</v>
      </c>
      <c r="F1100">
        <v>22.469100000000001</v>
      </c>
      <c r="G1100">
        <v>30.272400000000001</v>
      </c>
      <c r="H1100">
        <v>45.940100000000001</v>
      </c>
      <c r="K1100">
        <v>42.494399999999999</v>
      </c>
      <c r="M1100">
        <v>44.284300000000002</v>
      </c>
      <c r="O1100">
        <v>43.307299999999998</v>
      </c>
      <c r="Q1100" s="2">
        <v>42075</v>
      </c>
      <c r="R1100" s="4">
        <v>44.6175</v>
      </c>
      <c r="T1100" s="2">
        <v>42059</v>
      </c>
      <c r="U1100" s="4">
        <v>43.307299999999998</v>
      </c>
      <c r="V1100">
        <f t="shared" si="35"/>
        <v>43.072600000000001</v>
      </c>
    </row>
    <row r="1101" spans="1:22" x14ac:dyDescent="0.25">
      <c r="A1101" s="1">
        <v>41767</v>
      </c>
      <c r="B1101">
        <v>187.67500000000001</v>
      </c>
      <c r="C1101" s="1">
        <v>41852</v>
      </c>
      <c r="D1101" s="4">
        <f t="shared" si="34"/>
        <v>192.5</v>
      </c>
      <c r="E1101">
        <v>15.2827</v>
      </c>
      <c r="F1101">
        <v>22.5365</v>
      </c>
      <c r="G1101">
        <v>30.586400000000001</v>
      </c>
      <c r="H1101">
        <v>46.849200000000003</v>
      </c>
      <c r="K1101">
        <v>42.681100000000001</v>
      </c>
      <c r="M1101">
        <v>44.0944</v>
      </c>
      <c r="O1101">
        <v>43.634700000000002</v>
      </c>
      <c r="Q1101" s="2">
        <v>42076</v>
      </c>
      <c r="R1101" s="4">
        <v>44.779499999999999</v>
      </c>
      <c r="T1101" s="2">
        <v>42060</v>
      </c>
      <c r="U1101" s="4">
        <v>43.634700000000002</v>
      </c>
      <c r="V1101">
        <f t="shared" si="35"/>
        <v>43.3294</v>
      </c>
    </row>
    <row r="1102" spans="1:22" x14ac:dyDescent="0.25">
      <c r="A1102" s="1">
        <v>41768</v>
      </c>
      <c r="B1102">
        <v>187.96</v>
      </c>
      <c r="C1102" s="1">
        <v>41855</v>
      </c>
      <c r="D1102" s="4">
        <f t="shared" si="34"/>
        <v>193.89</v>
      </c>
      <c r="E1102">
        <v>12.9917</v>
      </c>
      <c r="F1102">
        <v>20.245999999999999</v>
      </c>
      <c r="G1102">
        <v>29.388100000000001</v>
      </c>
      <c r="H1102">
        <v>47.295299999999997</v>
      </c>
      <c r="K1102">
        <v>42.249600000000001</v>
      </c>
      <c r="M1102">
        <v>44.364100000000001</v>
      </c>
      <c r="O1102">
        <v>43.975700000000003</v>
      </c>
      <c r="Q1102" s="2">
        <v>42079</v>
      </c>
      <c r="R1102" s="4">
        <v>44.539200000000001</v>
      </c>
      <c r="T1102" s="2">
        <v>42061</v>
      </c>
      <c r="U1102" s="4">
        <v>43.975700000000003</v>
      </c>
      <c r="V1102">
        <f t="shared" si="35"/>
        <v>43.553899999999999</v>
      </c>
    </row>
    <row r="1103" spans="1:22" x14ac:dyDescent="0.25">
      <c r="A1103" s="1">
        <v>41771</v>
      </c>
      <c r="B1103">
        <v>189.785</v>
      </c>
      <c r="C1103" s="1">
        <v>41856</v>
      </c>
      <c r="D1103" s="4">
        <f t="shared" si="34"/>
        <v>192.01</v>
      </c>
      <c r="E1103">
        <v>15.1812</v>
      </c>
      <c r="F1103">
        <v>22.494800000000001</v>
      </c>
      <c r="G1103">
        <v>31.951599999999999</v>
      </c>
      <c r="H1103">
        <v>50.206499999999998</v>
      </c>
      <c r="K1103">
        <v>42.348700000000001</v>
      </c>
      <c r="M1103">
        <v>44.865499999999997</v>
      </c>
      <c r="O1103">
        <v>43.708399999999997</v>
      </c>
      <c r="Q1103" s="2">
        <v>42080</v>
      </c>
      <c r="R1103" s="4">
        <v>44.664299999999997</v>
      </c>
      <c r="T1103" s="2">
        <v>42062</v>
      </c>
      <c r="U1103" s="4">
        <v>43.708399999999997</v>
      </c>
      <c r="V1103">
        <f t="shared" si="35"/>
        <v>43.270899999999997</v>
      </c>
    </row>
    <row r="1104" spans="1:22" x14ac:dyDescent="0.25">
      <c r="A1104" s="1">
        <v>41772</v>
      </c>
      <c r="B1104">
        <v>189.96</v>
      </c>
      <c r="C1104" s="1">
        <v>41857</v>
      </c>
      <c r="D1104" s="4">
        <f t="shared" si="34"/>
        <v>192.07</v>
      </c>
      <c r="E1104">
        <v>14.8489</v>
      </c>
      <c r="F1104">
        <v>22.0976</v>
      </c>
      <c r="G1104">
        <v>31.932200000000002</v>
      </c>
      <c r="H1104">
        <v>52.332799999999999</v>
      </c>
      <c r="K1104">
        <v>42.300600000000003</v>
      </c>
      <c r="M1104">
        <v>44.554400000000001</v>
      </c>
      <c r="O1104">
        <v>44.796199999999999</v>
      </c>
      <c r="Q1104" s="2">
        <v>42081</v>
      </c>
      <c r="R1104" s="4">
        <v>44.555700000000002</v>
      </c>
      <c r="T1104" s="2">
        <v>42065</v>
      </c>
      <c r="U1104" s="4">
        <v>44.796199999999999</v>
      </c>
      <c r="V1104">
        <f t="shared" si="35"/>
        <v>44.4131</v>
      </c>
    </row>
    <row r="1105" spans="1:22" x14ac:dyDescent="0.25">
      <c r="A1105" s="1">
        <v>41773</v>
      </c>
      <c r="B1105">
        <v>189.06</v>
      </c>
      <c r="C1105" s="1">
        <v>41858</v>
      </c>
      <c r="D1105" s="4">
        <f t="shared" si="34"/>
        <v>191.03</v>
      </c>
      <c r="E1105">
        <v>15.1104</v>
      </c>
      <c r="F1105">
        <v>22.631799999999998</v>
      </c>
      <c r="G1105">
        <v>33.012099999999997</v>
      </c>
      <c r="H1105">
        <v>52.396999999999998</v>
      </c>
      <c r="K1105">
        <v>41.871600000000001</v>
      </c>
      <c r="M1105">
        <v>45.732100000000003</v>
      </c>
      <c r="O1105">
        <v>44.526699999999998</v>
      </c>
      <c r="Q1105" s="2">
        <v>42082</v>
      </c>
      <c r="R1105" s="4">
        <v>44.465699999999998</v>
      </c>
      <c r="T1105" s="2">
        <v>42066</v>
      </c>
      <c r="U1105" s="4">
        <v>44.526699999999998</v>
      </c>
      <c r="V1105">
        <f t="shared" si="35"/>
        <v>44.162100000000002</v>
      </c>
    </row>
    <row r="1106" spans="1:22" x14ac:dyDescent="0.25">
      <c r="A1106" s="1">
        <v>41774</v>
      </c>
      <c r="B1106">
        <v>187.4</v>
      </c>
      <c r="C1106" s="1">
        <v>41859</v>
      </c>
      <c r="D1106" s="4">
        <f t="shared" si="34"/>
        <v>193.24</v>
      </c>
      <c r="E1106">
        <v>13.8993</v>
      </c>
      <c r="F1106">
        <v>21.546199999999999</v>
      </c>
      <c r="G1106">
        <v>32.567300000000003</v>
      </c>
      <c r="H1106">
        <v>59.311700000000002</v>
      </c>
      <c r="K1106">
        <v>43.780799999999999</v>
      </c>
      <c r="M1106">
        <v>45.881799999999998</v>
      </c>
      <c r="O1106">
        <v>44.404800000000002</v>
      </c>
      <c r="Q1106" s="2">
        <v>42083</v>
      </c>
      <c r="R1106" s="4">
        <v>43.674100000000003</v>
      </c>
      <c r="T1106" s="2">
        <v>42067</v>
      </c>
      <c r="U1106" s="4">
        <v>44.404800000000002</v>
      </c>
      <c r="V1106">
        <f t="shared" si="35"/>
        <v>43.802799999999998</v>
      </c>
    </row>
    <row r="1107" spans="1:22" x14ac:dyDescent="0.25">
      <c r="A1107" s="1">
        <v>41775</v>
      </c>
      <c r="B1107">
        <v>188.05</v>
      </c>
      <c r="C1107" s="1">
        <v>41862</v>
      </c>
      <c r="D1107" s="4">
        <f t="shared" si="34"/>
        <v>193.79499999999999</v>
      </c>
      <c r="E1107">
        <v>13.898999999999999</v>
      </c>
      <c r="F1107">
        <v>24.438400000000001</v>
      </c>
      <c r="G1107">
        <v>39.865699999999997</v>
      </c>
      <c r="H1107">
        <v>67.842600000000004</v>
      </c>
      <c r="K1107">
        <v>43.547699999999999</v>
      </c>
      <c r="M1107">
        <v>45.206499999999998</v>
      </c>
      <c r="O1107">
        <v>44.177999999999997</v>
      </c>
      <c r="Q1107" s="2">
        <v>42086</v>
      </c>
      <c r="R1107" s="4">
        <v>43.755299999999998</v>
      </c>
      <c r="T1107" s="2">
        <v>42068</v>
      </c>
      <c r="U1107" s="4">
        <v>44.177999999999997</v>
      </c>
      <c r="V1107">
        <f t="shared" si="35"/>
        <v>43.759700000000002</v>
      </c>
    </row>
    <row r="1108" spans="1:22" x14ac:dyDescent="0.25">
      <c r="A1108" s="1">
        <v>41778</v>
      </c>
      <c r="B1108">
        <v>188.74</v>
      </c>
      <c r="C1108" s="1">
        <v>41863</v>
      </c>
      <c r="D1108" s="4">
        <f t="shared" si="34"/>
        <v>193.53</v>
      </c>
      <c r="E1108">
        <v>13.7951</v>
      </c>
      <c r="F1108">
        <v>26.188800000000001</v>
      </c>
      <c r="G1108">
        <v>46.0319</v>
      </c>
      <c r="H1108">
        <v>53.264899999999997</v>
      </c>
      <c r="K1108">
        <v>42.665900000000001</v>
      </c>
      <c r="M1108">
        <v>44.985900000000001</v>
      </c>
      <c r="O1108">
        <v>45.478700000000003</v>
      </c>
      <c r="Q1108" s="2">
        <v>42087</v>
      </c>
      <c r="R1108" s="4">
        <v>43.673400000000001</v>
      </c>
      <c r="T1108" s="2">
        <v>42069</v>
      </c>
      <c r="U1108" s="4">
        <v>45.478700000000003</v>
      </c>
      <c r="V1108">
        <f t="shared" si="35"/>
        <v>44.8431</v>
      </c>
    </row>
    <row r="1109" spans="1:22" x14ac:dyDescent="0.25">
      <c r="A1109" s="1">
        <v>41779</v>
      </c>
      <c r="B1109">
        <v>187.55</v>
      </c>
      <c r="C1109" s="1">
        <v>41864</v>
      </c>
      <c r="D1109" s="4">
        <f t="shared" si="34"/>
        <v>194.84</v>
      </c>
      <c r="E1109">
        <v>10.618499999999999</v>
      </c>
      <c r="F1109">
        <v>30.357199999999999</v>
      </c>
      <c r="G1109">
        <v>49.6995</v>
      </c>
      <c r="H1109">
        <v>49.6995</v>
      </c>
      <c r="K1109">
        <v>42.9343</v>
      </c>
      <c r="M1109">
        <v>46.473399999999998</v>
      </c>
      <c r="O1109">
        <v>45.942999999999998</v>
      </c>
      <c r="Q1109" s="2">
        <v>42088</v>
      </c>
      <c r="R1109" s="4">
        <v>45.009</v>
      </c>
      <c r="T1109" s="2">
        <v>42072</v>
      </c>
      <c r="U1109" s="4">
        <v>45.942999999999998</v>
      </c>
      <c r="V1109">
        <f t="shared" si="35"/>
        <v>45.278500000000001</v>
      </c>
    </row>
    <row r="1110" spans="1:22" x14ac:dyDescent="0.25">
      <c r="A1110" s="1">
        <v>41780</v>
      </c>
      <c r="B1110">
        <v>189.13</v>
      </c>
      <c r="C1110" s="1">
        <v>41865</v>
      </c>
      <c r="D1110" s="4">
        <f t="shared" si="34"/>
        <v>195.76</v>
      </c>
      <c r="E1110">
        <v>9.2387999999999995</v>
      </c>
      <c r="F1110">
        <v>40.544199999999996</v>
      </c>
      <c r="G1110">
        <v>66.475800000000007</v>
      </c>
      <c r="H1110">
        <v>66.475800000000007</v>
      </c>
      <c r="K1110">
        <v>45</v>
      </c>
      <c r="M1110">
        <v>47.104500000000002</v>
      </c>
      <c r="O1110">
        <v>45.874099999999999</v>
      </c>
      <c r="Q1110" s="2">
        <v>42089</v>
      </c>
      <c r="R1110" s="4">
        <v>45.468200000000003</v>
      </c>
      <c r="T1110" s="2">
        <v>42073</v>
      </c>
      <c r="U1110" s="4">
        <v>45.874099999999999</v>
      </c>
      <c r="V1110">
        <f t="shared" si="35"/>
        <v>44.707299999999996</v>
      </c>
    </row>
    <row r="1111" spans="1:22" x14ac:dyDescent="0.25">
      <c r="A1111" s="1">
        <v>41781</v>
      </c>
      <c r="B1111">
        <v>189.59</v>
      </c>
      <c r="C1111" s="1">
        <v>41866</v>
      </c>
      <c r="D1111" s="4">
        <f t="shared" si="34"/>
        <v>195.72</v>
      </c>
      <c r="E1111">
        <v>11.189399999999999</v>
      </c>
      <c r="F1111">
        <v>22.925599999999999</v>
      </c>
      <c r="G1111">
        <v>34.947699999999998</v>
      </c>
      <c r="H1111">
        <v>36.718899999999998</v>
      </c>
      <c r="K1111">
        <v>45.801900000000003</v>
      </c>
      <c r="M1111">
        <v>47.357799999999997</v>
      </c>
      <c r="O1111">
        <v>45.537199999999999</v>
      </c>
      <c r="Q1111" s="2">
        <v>42090</v>
      </c>
      <c r="R1111" s="4">
        <v>46.396299999999997</v>
      </c>
      <c r="T1111" s="2">
        <v>42074</v>
      </c>
      <c r="U1111" s="4">
        <v>45.537199999999999</v>
      </c>
      <c r="V1111">
        <f t="shared" si="35"/>
        <v>44.406999999999996</v>
      </c>
    </row>
    <row r="1112" spans="1:22" x14ac:dyDescent="0.25">
      <c r="A1112" s="1">
        <v>41782</v>
      </c>
      <c r="B1112">
        <v>190.35</v>
      </c>
      <c r="C1112" s="1">
        <v>41869</v>
      </c>
      <c r="D1112" s="4">
        <f t="shared" si="34"/>
        <v>197.36</v>
      </c>
      <c r="E1112">
        <v>9.3210999999999995</v>
      </c>
      <c r="F1112">
        <v>14.844799999999999</v>
      </c>
      <c r="G1112">
        <v>20.140899999999998</v>
      </c>
      <c r="H1112">
        <v>31.416599999999999</v>
      </c>
      <c r="K1112">
        <v>46.427100000000003</v>
      </c>
      <c r="M1112">
        <v>47.2059</v>
      </c>
      <c r="O1112">
        <v>45.840299999999999</v>
      </c>
      <c r="Q1112" s="2">
        <v>42093</v>
      </c>
      <c r="R1112" s="4">
        <v>46.841999999999999</v>
      </c>
      <c r="T1112" s="2">
        <v>42075</v>
      </c>
      <c r="U1112" s="4">
        <v>45.840299999999999</v>
      </c>
      <c r="V1112">
        <f t="shared" si="35"/>
        <v>44.6175</v>
      </c>
    </row>
    <row r="1113" spans="1:22" x14ac:dyDescent="0.25">
      <c r="A1113" s="1">
        <v>41786</v>
      </c>
      <c r="B1113">
        <v>191.52</v>
      </c>
      <c r="C1113" s="1">
        <v>41870</v>
      </c>
      <c r="D1113" s="4">
        <f t="shared" si="34"/>
        <v>198.39</v>
      </c>
      <c r="E1113">
        <v>9.2103999999999999</v>
      </c>
      <c r="F1113">
        <v>14.666499999999999</v>
      </c>
      <c r="G1113">
        <v>20.200600000000001</v>
      </c>
      <c r="H1113">
        <v>31.8933</v>
      </c>
      <c r="K1113">
        <v>46.187899999999999</v>
      </c>
      <c r="M1113">
        <v>47.398200000000003</v>
      </c>
      <c r="O1113">
        <v>45.923299999999998</v>
      </c>
      <c r="Q1113" s="2">
        <v>42094</v>
      </c>
      <c r="R1113" s="4">
        <v>47.412399999999998</v>
      </c>
      <c r="T1113" s="2">
        <v>42076</v>
      </c>
      <c r="U1113" s="4">
        <v>45.923299999999998</v>
      </c>
      <c r="V1113">
        <f t="shared" si="35"/>
        <v>44.779499999999999</v>
      </c>
    </row>
    <row r="1114" spans="1:22" x14ac:dyDescent="0.25">
      <c r="A1114" s="1">
        <v>41787</v>
      </c>
      <c r="B1114">
        <v>191.38</v>
      </c>
      <c r="C1114" s="1">
        <v>41871</v>
      </c>
      <c r="D1114" s="4">
        <f t="shared" si="34"/>
        <v>198.92</v>
      </c>
      <c r="E1114">
        <v>9.0777000000000001</v>
      </c>
      <c r="F1114">
        <v>14.255599999999999</v>
      </c>
      <c r="G1114">
        <v>19.692299999999999</v>
      </c>
      <c r="H1114">
        <v>31.084399999999999</v>
      </c>
      <c r="K1114">
        <v>45.9726</v>
      </c>
      <c r="M1114">
        <v>47.559699999999999</v>
      </c>
      <c r="O1114">
        <v>45.704000000000001</v>
      </c>
      <c r="Q1114" s="2">
        <v>42095</v>
      </c>
      <c r="R1114" s="4">
        <v>47.554400000000001</v>
      </c>
      <c r="T1114" s="2">
        <v>42079</v>
      </c>
      <c r="U1114" s="4">
        <v>45.704000000000001</v>
      </c>
      <c r="V1114">
        <f t="shared" si="35"/>
        <v>44.539200000000001</v>
      </c>
    </row>
    <row r="1115" spans="1:22" x14ac:dyDescent="0.25">
      <c r="A1115" s="1">
        <v>41788</v>
      </c>
      <c r="B1115">
        <v>192.37</v>
      </c>
      <c r="C1115" s="1">
        <v>41872</v>
      </c>
      <c r="D1115" s="4">
        <f t="shared" si="34"/>
        <v>199.5</v>
      </c>
      <c r="E1115">
        <v>9.0611999999999995</v>
      </c>
      <c r="F1115">
        <v>14.125999999999999</v>
      </c>
      <c r="G1115">
        <v>19.692299999999999</v>
      </c>
      <c r="H1115">
        <v>31.159700000000001</v>
      </c>
      <c r="K1115">
        <v>46.044199999999996</v>
      </c>
      <c r="M1115">
        <v>47.490699999999997</v>
      </c>
      <c r="O1115">
        <v>45.805999999999997</v>
      </c>
      <c r="Q1115" s="2">
        <v>42096</v>
      </c>
      <c r="R1115" s="4">
        <v>47.670099999999998</v>
      </c>
      <c r="T1115" s="2">
        <v>42080</v>
      </c>
      <c r="U1115" s="4">
        <v>45.805999999999997</v>
      </c>
      <c r="V1115">
        <f t="shared" si="35"/>
        <v>44.664299999999997</v>
      </c>
    </row>
    <row r="1116" spans="1:22" x14ac:dyDescent="0.25">
      <c r="A1116" s="1">
        <v>41789</v>
      </c>
      <c r="B1116">
        <v>192.68</v>
      </c>
      <c r="C1116" s="1">
        <v>41873</v>
      </c>
      <c r="D1116" s="4">
        <f t="shared" si="34"/>
        <v>199.19</v>
      </c>
      <c r="E1116">
        <v>8.7416</v>
      </c>
      <c r="F1116">
        <v>14.0793</v>
      </c>
      <c r="G1116">
        <v>19.881900000000002</v>
      </c>
      <c r="H1116">
        <v>32.156599999999997</v>
      </c>
      <c r="K1116">
        <v>45.5655</v>
      </c>
      <c r="M1116">
        <v>47.817999999999998</v>
      </c>
      <c r="O1116">
        <v>45.716900000000003</v>
      </c>
      <c r="Q1116" s="2">
        <v>42100</v>
      </c>
      <c r="R1116" s="4">
        <v>46.8033</v>
      </c>
      <c r="T1116" s="2">
        <v>42081</v>
      </c>
      <c r="U1116" s="4">
        <v>45.716900000000003</v>
      </c>
      <c r="V1116">
        <f t="shared" si="35"/>
        <v>44.555700000000002</v>
      </c>
    </row>
    <row r="1117" spans="1:22" x14ac:dyDescent="0.25">
      <c r="A1117" s="1">
        <v>41792</v>
      </c>
      <c r="B1117">
        <v>192.89500000000001</v>
      </c>
      <c r="C1117" s="1">
        <v>41876</v>
      </c>
      <c r="D1117" s="4">
        <f t="shared" si="34"/>
        <v>200.2</v>
      </c>
      <c r="E1117">
        <v>8.8257999999999992</v>
      </c>
      <c r="F1117">
        <v>14.048999999999999</v>
      </c>
      <c r="G1117">
        <v>20.245100000000001</v>
      </c>
      <c r="H1117">
        <v>32.3628</v>
      </c>
      <c r="K1117">
        <v>45.770299999999999</v>
      </c>
      <c r="M1117">
        <v>47.434199999999997</v>
      </c>
      <c r="O1117">
        <v>45.389899999999997</v>
      </c>
      <c r="Q1117" s="2">
        <v>42101</v>
      </c>
      <c r="R1117" s="4">
        <v>46.551900000000003</v>
      </c>
      <c r="T1117" s="2">
        <v>42082</v>
      </c>
      <c r="U1117" s="4">
        <v>45.389899999999997</v>
      </c>
      <c r="V1117">
        <f t="shared" si="35"/>
        <v>44.465699999999998</v>
      </c>
    </row>
    <row r="1118" spans="1:22" x14ac:dyDescent="0.25">
      <c r="A1118" s="1">
        <v>41793</v>
      </c>
      <c r="B1118">
        <v>192.8</v>
      </c>
      <c r="C1118" s="1">
        <v>41877</v>
      </c>
      <c r="D1118" s="4">
        <f t="shared" si="34"/>
        <v>200.33</v>
      </c>
      <c r="E1118">
        <v>8.8255999999999997</v>
      </c>
      <c r="F1118">
        <v>14.000500000000001</v>
      </c>
      <c r="G1118">
        <v>20.376899999999999</v>
      </c>
      <c r="H1118">
        <v>33.128500000000003</v>
      </c>
      <c r="K1118">
        <v>45.114800000000002</v>
      </c>
      <c r="M1118">
        <v>46.846400000000003</v>
      </c>
      <c r="O1118">
        <v>44.251899999999999</v>
      </c>
      <c r="Q1118" s="2">
        <v>42102</v>
      </c>
      <c r="R1118" s="4">
        <v>45.8919</v>
      </c>
      <c r="T1118" s="2">
        <v>42083</v>
      </c>
      <c r="U1118" s="4">
        <v>44.251899999999999</v>
      </c>
      <c r="V1118">
        <f t="shared" si="35"/>
        <v>43.674100000000003</v>
      </c>
    </row>
    <row r="1119" spans="1:22" x14ac:dyDescent="0.25">
      <c r="A1119" s="1">
        <v>41794</v>
      </c>
      <c r="B1119">
        <v>193.19</v>
      </c>
      <c r="C1119" s="1">
        <v>41878</v>
      </c>
      <c r="D1119" s="4">
        <f t="shared" si="34"/>
        <v>200.25</v>
      </c>
      <c r="E1119">
        <v>8.8025000000000002</v>
      </c>
      <c r="F1119">
        <v>13.921099999999999</v>
      </c>
      <c r="G1119">
        <v>20.4528</v>
      </c>
      <c r="H1119">
        <v>33.635899999999999</v>
      </c>
      <c r="K1119">
        <v>44.5702</v>
      </c>
      <c r="M1119">
        <v>45.807899999999997</v>
      </c>
      <c r="O1119">
        <v>44.380600000000001</v>
      </c>
      <c r="Q1119" s="2">
        <v>42103</v>
      </c>
      <c r="R1119" s="4">
        <v>45.861600000000003</v>
      </c>
      <c r="T1119" s="2">
        <v>42086</v>
      </c>
      <c r="U1119" s="4">
        <v>44.380600000000001</v>
      </c>
      <c r="V1119">
        <f t="shared" si="35"/>
        <v>43.755299999999998</v>
      </c>
    </row>
    <row r="1120" spans="1:22" x14ac:dyDescent="0.25">
      <c r="A1120" s="1">
        <v>41795</v>
      </c>
      <c r="B1120">
        <v>194.45</v>
      </c>
      <c r="C1120" s="1">
        <v>41879</v>
      </c>
      <c r="D1120" s="4">
        <f t="shared" si="34"/>
        <v>200.14</v>
      </c>
      <c r="E1120">
        <v>8.8623999999999992</v>
      </c>
      <c r="F1120">
        <v>14.4229</v>
      </c>
      <c r="G1120">
        <v>20.9682</v>
      </c>
      <c r="H1120">
        <v>34.4069</v>
      </c>
      <c r="K1120">
        <v>43.135899999999999</v>
      </c>
      <c r="M1120">
        <v>45.726799999999997</v>
      </c>
      <c r="O1120">
        <v>44.156700000000001</v>
      </c>
      <c r="Q1120" s="2">
        <v>42104</v>
      </c>
      <c r="R1120" s="4">
        <v>45.828400000000002</v>
      </c>
      <c r="T1120" s="2">
        <v>42087</v>
      </c>
      <c r="U1120" s="4">
        <v>44.156700000000001</v>
      </c>
      <c r="V1120">
        <f t="shared" si="35"/>
        <v>43.673400000000001</v>
      </c>
    </row>
    <row r="1121" spans="1:22" x14ac:dyDescent="0.25">
      <c r="A1121" s="1">
        <v>41796</v>
      </c>
      <c r="B1121">
        <v>195.375</v>
      </c>
      <c r="C1121" s="1">
        <v>41880</v>
      </c>
      <c r="D1121" s="4">
        <f t="shared" si="34"/>
        <v>200.71</v>
      </c>
      <c r="E1121">
        <v>8.6830999999999996</v>
      </c>
      <c r="F1121">
        <v>14.4825</v>
      </c>
      <c r="G1121">
        <v>21.617599999999999</v>
      </c>
      <c r="H1121">
        <v>35.1999</v>
      </c>
      <c r="K1121">
        <v>49.526899999999998</v>
      </c>
      <c r="M1121">
        <v>45.8855</v>
      </c>
      <c r="O1121">
        <v>45.644300000000001</v>
      </c>
      <c r="Q1121" s="2">
        <v>42107</v>
      </c>
      <c r="R1121" s="4">
        <v>45.828499999999998</v>
      </c>
      <c r="T1121" s="2">
        <v>42088</v>
      </c>
      <c r="U1121" s="4">
        <v>45.644300000000001</v>
      </c>
      <c r="V1121">
        <f t="shared" si="35"/>
        <v>45.009</v>
      </c>
    </row>
    <row r="1122" spans="1:22" x14ac:dyDescent="0.25">
      <c r="A1122" s="1">
        <v>41799</v>
      </c>
      <c r="B1122">
        <v>195.58</v>
      </c>
      <c r="C1122" s="1">
        <v>41884</v>
      </c>
      <c r="D1122" s="4">
        <f t="shared" si="34"/>
        <v>200.61</v>
      </c>
      <c r="E1122">
        <v>8.7469000000000001</v>
      </c>
      <c r="F1122">
        <v>14.9359</v>
      </c>
      <c r="G1122">
        <v>22.361699999999999</v>
      </c>
      <c r="H1122">
        <v>36.953200000000002</v>
      </c>
      <c r="K1122">
        <v>49.36</v>
      </c>
      <c r="M1122">
        <v>47.274099999999997</v>
      </c>
      <c r="O1122">
        <v>46.059899999999999</v>
      </c>
      <c r="Q1122" s="2">
        <v>42108</v>
      </c>
      <c r="R1122" s="4">
        <v>45.432400000000001</v>
      </c>
      <c r="T1122" s="2">
        <v>42089</v>
      </c>
      <c r="U1122" s="4">
        <v>46.059899999999999</v>
      </c>
      <c r="V1122">
        <f t="shared" si="35"/>
        <v>45.468200000000003</v>
      </c>
    </row>
    <row r="1123" spans="1:22" x14ac:dyDescent="0.25">
      <c r="A1123" s="1">
        <v>41800</v>
      </c>
      <c r="B1123">
        <v>195.6</v>
      </c>
      <c r="C1123" s="1">
        <v>41885</v>
      </c>
      <c r="D1123" s="4">
        <f t="shared" si="34"/>
        <v>200.5</v>
      </c>
      <c r="E1123">
        <v>8.8918999999999997</v>
      </c>
      <c r="F1123">
        <v>15.5229</v>
      </c>
      <c r="G1123">
        <v>23.1571</v>
      </c>
      <c r="H1123">
        <v>38.9893</v>
      </c>
      <c r="K1123">
        <v>50.612099999999998</v>
      </c>
      <c r="M1123">
        <v>47.936599999999999</v>
      </c>
      <c r="O1123">
        <v>47.08</v>
      </c>
      <c r="Q1123" s="2">
        <v>42109</v>
      </c>
      <c r="R1123" s="4">
        <v>45.291699999999999</v>
      </c>
      <c r="T1123" s="2">
        <v>42090</v>
      </c>
      <c r="U1123" s="4">
        <v>47.08</v>
      </c>
      <c r="V1123">
        <f t="shared" si="35"/>
        <v>46.396299999999997</v>
      </c>
    </row>
    <row r="1124" spans="1:22" x14ac:dyDescent="0.25">
      <c r="A1124" s="1">
        <v>41801</v>
      </c>
      <c r="B1124">
        <v>194.92</v>
      </c>
      <c r="C1124" s="1">
        <v>41886</v>
      </c>
      <c r="D1124" s="4">
        <f t="shared" si="34"/>
        <v>200.21010000000001</v>
      </c>
      <c r="E1124">
        <v>9.2649000000000008</v>
      </c>
      <c r="F1124">
        <v>16.262599999999999</v>
      </c>
      <c r="G1124">
        <v>24.3401</v>
      </c>
      <c r="H1124">
        <v>39.588200000000001</v>
      </c>
      <c r="K1124">
        <v>51.515300000000003</v>
      </c>
      <c r="M1124">
        <v>48.260399999999997</v>
      </c>
      <c r="O1124">
        <v>47.667499999999997</v>
      </c>
      <c r="Q1124" s="2">
        <v>42110</v>
      </c>
      <c r="R1124" s="4">
        <v>45.373699999999999</v>
      </c>
      <c r="T1124" s="2">
        <v>42093</v>
      </c>
      <c r="U1124" s="4">
        <v>47.667499999999997</v>
      </c>
      <c r="V1124">
        <f t="shared" si="35"/>
        <v>46.841999999999999</v>
      </c>
    </row>
    <row r="1125" spans="1:22" x14ac:dyDescent="0.25">
      <c r="A1125" s="1">
        <v>41802</v>
      </c>
      <c r="B1125">
        <v>193.54</v>
      </c>
      <c r="C1125" s="1">
        <v>41887</v>
      </c>
      <c r="D1125" s="4">
        <f t="shared" si="34"/>
        <v>201.11</v>
      </c>
      <c r="E1125">
        <v>7.8151000000000002</v>
      </c>
      <c r="F1125">
        <v>15.7827</v>
      </c>
      <c r="G1125">
        <v>24.892199999999999</v>
      </c>
      <c r="H1125">
        <v>41.656199999999998</v>
      </c>
      <c r="K1125">
        <v>52.607100000000003</v>
      </c>
      <c r="M1125">
        <v>49.927700000000002</v>
      </c>
      <c r="O1125">
        <v>48.226700000000001</v>
      </c>
      <c r="Q1125" s="2">
        <v>42111</v>
      </c>
      <c r="R1125" s="4">
        <v>45.4358</v>
      </c>
      <c r="T1125" s="2">
        <v>42094</v>
      </c>
      <c r="U1125" s="4">
        <v>48.226700000000001</v>
      </c>
      <c r="V1125">
        <f t="shared" si="35"/>
        <v>47.412399999999998</v>
      </c>
    </row>
    <row r="1126" spans="1:22" x14ac:dyDescent="0.25">
      <c r="A1126" s="1">
        <v>41803</v>
      </c>
      <c r="B1126">
        <v>194.13</v>
      </c>
      <c r="C1126" s="1">
        <v>41890</v>
      </c>
      <c r="D1126" s="4">
        <f t="shared" si="34"/>
        <v>200.59</v>
      </c>
      <c r="E1126">
        <v>8.8165999999999993</v>
      </c>
      <c r="F1126">
        <v>17.698899999999998</v>
      </c>
      <c r="G1126">
        <v>27.478899999999999</v>
      </c>
      <c r="H1126">
        <v>45.938499999999998</v>
      </c>
      <c r="K1126">
        <v>55.195999999999998</v>
      </c>
      <c r="M1126">
        <v>50.914400000000001</v>
      </c>
      <c r="O1126">
        <v>48.587600000000002</v>
      </c>
      <c r="Q1126" s="2">
        <v>42114</v>
      </c>
      <c r="R1126" s="4">
        <v>45.368499999999997</v>
      </c>
      <c r="T1126" s="2">
        <v>42095</v>
      </c>
      <c r="U1126" s="4">
        <v>48.587600000000002</v>
      </c>
      <c r="V1126">
        <f t="shared" si="35"/>
        <v>47.554400000000001</v>
      </c>
    </row>
    <row r="1127" spans="1:22" x14ac:dyDescent="0.25">
      <c r="A1127" s="1">
        <v>41806</v>
      </c>
      <c r="B1127">
        <v>194.29</v>
      </c>
      <c r="C1127" s="1">
        <v>41891</v>
      </c>
      <c r="D1127" s="4">
        <f t="shared" si="34"/>
        <v>199.32</v>
      </c>
      <c r="E1127">
        <v>9.8844999999999992</v>
      </c>
      <c r="F1127">
        <v>19.2041</v>
      </c>
      <c r="G1127">
        <v>29.569800000000001</v>
      </c>
      <c r="H1127">
        <v>48.213700000000003</v>
      </c>
      <c r="K1127">
        <v>56.057600000000001</v>
      </c>
      <c r="M1127">
        <v>51.182400000000001</v>
      </c>
      <c r="O1127">
        <v>48.532600000000002</v>
      </c>
      <c r="Q1127" s="2">
        <v>42115</v>
      </c>
      <c r="R1127" s="4">
        <v>44.673699999999997</v>
      </c>
      <c r="T1127" s="2">
        <v>42096</v>
      </c>
      <c r="U1127" s="4">
        <v>48.532600000000002</v>
      </c>
      <c r="V1127">
        <f t="shared" si="35"/>
        <v>47.670099999999998</v>
      </c>
    </row>
    <row r="1128" spans="1:22" x14ac:dyDescent="0.25">
      <c r="A1128" s="1">
        <v>41807</v>
      </c>
      <c r="B1128">
        <v>194.83</v>
      </c>
      <c r="C1128" s="1">
        <v>41892</v>
      </c>
      <c r="D1128" s="4">
        <f t="shared" si="34"/>
        <v>200.07</v>
      </c>
      <c r="E1128">
        <v>9.4055999999999997</v>
      </c>
      <c r="F1128">
        <v>19.240300000000001</v>
      </c>
      <c r="G1128">
        <v>29.996300000000002</v>
      </c>
      <c r="H1128">
        <v>50.803100000000001</v>
      </c>
      <c r="K1128">
        <v>55.538899999999998</v>
      </c>
      <c r="M1128">
        <v>50.814100000000003</v>
      </c>
      <c r="O1128">
        <v>47.968299999999999</v>
      </c>
      <c r="Q1128" s="2">
        <v>42116</v>
      </c>
      <c r="R1128" s="4">
        <v>43.506399999999999</v>
      </c>
      <c r="T1128" s="2">
        <v>42100</v>
      </c>
      <c r="U1128" s="4">
        <v>47.968299999999999</v>
      </c>
      <c r="V1128">
        <f t="shared" si="35"/>
        <v>46.8033</v>
      </c>
    </row>
    <row r="1129" spans="1:22" x14ac:dyDescent="0.25">
      <c r="A1129" s="1">
        <v>41808</v>
      </c>
      <c r="B1129">
        <v>196.255</v>
      </c>
      <c r="C1129" s="1">
        <v>41893</v>
      </c>
      <c r="D1129" s="4">
        <f t="shared" si="34"/>
        <v>200.3</v>
      </c>
      <c r="E1129">
        <v>8.7233999999999998</v>
      </c>
      <c r="F1129">
        <v>19.082999999999998</v>
      </c>
      <c r="G1129">
        <v>30.066500000000001</v>
      </c>
      <c r="H1129">
        <v>52.351500000000001</v>
      </c>
      <c r="K1129">
        <v>55.948</v>
      </c>
      <c r="M1129">
        <v>50.481499999999997</v>
      </c>
      <c r="O1129">
        <v>47.502800000000001</v>
      </c>
      <c r="Q1129" s="2">
        <v>42117</v>
      </c>
      <c r="R1129" s="4">
        <v>43.2239</v>
      </c>
      <c r="T1129" s="2">
        <v>42101</v>
      </c>
      <c r="U1129" s="4">
        <v>47.502800000000001</v>
      </c>
      <c r="V1129">
        <f t="shared" si="35"/>
        <v>46.551900000000003</v>
      </c>
    </row>
    <row r="1130" spans="1:22" x14ac:dyDescent="0.25">
      <c r="A1130" s="1">
        <v>41809</v>
      </c>
      <c r="B1130">
        <v>196.48</v>
      </c>
      <c r="C1130" s="1">
        <v>41894</v>
      </c>
      <c r="D1130" s="4">
        <f t="shared" si="34"/>
        <v>199.13</v>
      </c>
      <c r="E1130">
        <v>9.9481000000000002</v>
      </c>
      <c r="F1130">
        <v>21.0395</v>
      </c>
      <c r="G1130">
        <v>32.320500000000003</v>
      </c>
      <c r="H1130">
        <v>55.595399999999998</v>
      </c>
      <c r="K1130">
        <v>56.706499999999998</v>
      </c>
      <c r="M1130">
        <v>49.378599999999999</v>
      </c>
      <c r="O1130">
        <v>46.551099999999998</v>
      </c>
      <c r="Q1130" s="2">
        <v>42118</v>
      </c>
      <c r="R1130" s="4">
        <v>43.211399999999998</v>
      </c>
      <c r="T1130" s="2">
        <v>42102</v>
      </c>
      <c r="U1130" s="4">
        <v>46.551099999999998</v>
      </c>
      <c r="V1130">
        <f t="shared" si="35"/>
        <v>45.8919</v>
      </c>
    </row>
    <row r="1131" spans="1:22" x14ac:dyDescent="0.25">
      <c r="A1131" s="1">
        <v>41810</v>
      </c>
      <c r="B1131">
        <v>195.94</v>
      </c>
      <c r="C1131" s="1">
        <v>41897</v>
      </c>
      <c r="D1131" s="4">
        <f t="shared" si="34"/>
        <v>198.98099999999999</v>
      </c>
      <c r="E1131">
        <v>13.760400000000001</v>
      </c>
      <c r="F1131">
        <v>27.107199999999999</v>
      </c>
      <c r="G1131">
        <v>42.509099999999997</v>
      </c>
      <c r="H1131">
        <v>60.8</v>
      </c>
      <c r="K1131">
        <v>55.162999999999997</v>
      </c>
      <c r="M1131">
        <v>48.243099999999998</v>
      </c>
      <c r="O1131">
        <v>46.597799999999999</v>
      </c>
      <c r="Q1131" s="2">
        <v>42121</v>
      </c>
      <c r="R1131" s="4">
        <v>42.862000000000002</v>
      </c>
      <c r="T1131" s="2">
        <v>42103</v>
      </c>
      <c r="U1131" s="4">
        <v>46.597799999999999</v>
      </c>
      <c r="V1131">
        <f t="shared" si="35"/>
        <v>45.861600000000003</v>
      </c>
    </row>
    <row r="1132" spans="1:22" x14ac:dyDescent="0.25">
      <c r="A1132" s="1">
        <v>41813</v>
      </c>
      <c r="B1132">
        <v>195.88</v>
      </c>
      <c r="C1132" s="1">
        <v>41898</v>
      </c>
      <c r="D1132" s="4">
        <f t="shared" si="34"/>
        <v>200.48</v>
      </c>
      <c r="E1132">
        <v>12.6706</v>
      </c>
      <c r="F1132">
        <v>27.234500000000001</v>
      </c>
      <c r="G1132">
        <v>43.916899999999998</v>
      </c>
      <c r="H1132">
        <v>66.454300000000003</v>
      </c>
      <c r="K1132">
        <v>54.254100000000001</v>
      </c>
      <c r="M1132">
        <v>47.847299999999997</v>
      </c>
      <c r="O1132">
        <v>46.534500000000001</v>
      </c>
      <c r="Q1132" s="2">
        <v>42122</v>
      </c>
      <c r="R1132" s="4">
        <v>43.048400000000001</v>
      </c>
      <c r="T1132" s="2">
        <v>42104</v>
      </c>
      <c r="U1132" s="4">
        <v>46.534500000000001</v>
      </c>
      <c r="V1132">
        <f t="shared" si="35"/>
        <v>45.828400000000002</v>
      </c>
    </row>
    <row r="1133" spans="1:22" x14ac:dyDescent="0.25">
      <c r="A1133" s="1">
        <v>41814</v>
      </c>
      <c r="B1133">
        <v>194.7</v>
      </c>
      <c r="C1133" s="1">
        <v>41899</v>
      </c>
      <c r="D1133" s="4">
        <f t="shared" si="34"/>
        <v>200.75</v>
      </c>
      <c r="E1133">
        <v>9.9849999999999994</v>
      </c>
      <c r="F1133">
        <v>30.9251</v>
      </c>
      <c r="G1133">
        <v>53.7913</v>
      </c>
      <c r="H1133">
        <v>66.281099999999995</v>
      </c>
      <c r="K1133">
        <v>54.606200000000001</v>
      </c>
      <c r="M1133">
        <v>48.349600000000002</v>
      </c>
      <c r="O1133">
        <v>46.603000000000002</v>
      </c>
      <c r="Q1133" s="2">
        <v>42123</v>
      </c>
      <c r="R1133" s="4">
        <v>42.736800000000002</v>
      </c>
      <c r="T1133" s="2">
        <v>42107</v>
      </c>
      <c r="U1133" s="4">
        <v>46.603000000000002</v>
      </c>
      <c r="V1133">
        <f t="shared" si="35"/>
        <v>45.828499999999998</v>
      </c>
    </row>
    <row r="1134" spans="1:22" x14ac:dyDescent="0.25">
      <c r="A1134" s="1">
        <v>41815</v>
      </c>
      <c r="B1134">
        <v>195.58</v>
      </c>
      <c r="C1134" s="1">
        <v>41900</v>
      </c>
      <c r="D1134" s="4">
        <f t="shared" si="34"/>
        <v>201.82</v>
      </c>
      <c r="E1134">
        <v>8.1141000000000005</v>
      </c>
      <c r="F1134">
        <v>42.373399999999997</v>
      </c>
      <c r="G1134">
        <v>68.027900000000002</v>
      </c>
      <c r="H1134">
        <v>68.027900000000002</v>
      </c>
      <c r="K1134">
        <v>55.393300000000004</v>
      </c>
      <c r="M1134">
        <v>48.673999999999999</v>
      </c>
      <c r="O1134">
        <v>46.19</v>
      </c>
      <c r="Q1134" s="2">
        <v>42124</v>
      </c>
      <c r="R1134" s="4">
        <v>43.2622</v>
      </c>
      <c r="T1134" s="2">
        <v>42108</v>
      </c>
      <c r="U1134" s="4">
        <v>46.19</v>
      </c>
      <c r="V1134">
        <f t="shared" si="35"/>
        <v>45.432400000000001</v>
      </c>
    </row>
    <row r="1135" spans="1:22" x14ac:dyDescent="0.25">
      <c r="A1135" s="1">
        <v>41816</v>
      </c>
      <c r="B1135">
        <v>195.44</v>
      </c>
      <c r="C1135" s="1">
        <v>41901</v>
      </c>
      <c r="D1135" s="4">
        <f t="shared" si="34"/>
        <v>200.7</v>
      </c>
      <c r="E1135">
        <v>7.4142000000000001</v>
      </c>
      <c r="F1135">
        <v>19.295500000000001</v>
      </c>
      <c r="G1135">
        <v>31.994199999999999</v>
      </c>
      <c r="H1135">
        <v>45.459200000000003</v>
      </c>
      <c r="K1135">
        <v>56.050899999999999</v>
      </c>
      <c r="M1135">
        <v>48.029000000000003</v>
      </c>
      <c r="O1135">
        <v>45.885100000000001</v>
      </c>
      <c r="Q1135" s="2">
        <v>42125</v>
      </c>
      <c r="R1135" s="4">
        <v>42.879300000000001</v>
      </c>
      <c r="T1135" s="2">
        <v>42109</v>
      </c>
      <c r="U1135" s="4">
        <v>45.885100000000001</v>
      </c>
      <c r="V1135">
        <f t="shared" si="35"/>
        <v>45.291699999999999</v>
      </c>
    </row>
    <row r="1136" spans="1:22" x14ac:dyDescent="0.25">
      <c r="A1136" s="1">
        <v>41817</v>
      </c>
      <c r="B1136">
        <v>195.82</v>
      </c>
      <c r="C1136" s="1">
        <v>41904</v>
      </c>
      <c r="D1136" s="4">
        <f t="shared" si="34"/>
        <v>199.15</v>
      </c>
      <c r="E1136">
        <v>10.947800000000001</v>
      </c>
      <c r="F1136">
        <v>16.881599999999999</v>
      </c>
      <c r="G1136">
        <v>23.119399999999999</v>
      </c>
      <c r="H1136">
        <v>35.929499999999997</v>
      </c>
      <c r="K1136">
        <v>55.573300000000003</v>
      </c>
      <c r="M1136">
        <v>47.9846</v>
      </c>
      <c r="O1136">
        <v>45.978299999999997</v>
      </c>
      <c r="Q1136" s="2">
        <v>42128</v>
      </c>
      <c r="R1136" s="4">
        <v>42.218600000000002</v>
      </c>
      <c r="T1136" s="2">
        <v>42110</v>
      </c>
      <c r="U1136" s="4">
        <v>45.978299999999997</v>
      </c>
      <c r="V1136">
        <f t="shared" si="35"/>
        <v>45.373699999999999</v>
      </c>
    </row>
    <row r="1137" spans="1:22" x14ac:dyDescent="0.25">
      <c r="A1137" s="1">
        <v>41820</v>
      </c>
      <c r="B1137">
        <v>195.72</v>
      </c>
      <c r="C1137" s="1">
        <v>41905</v>
      </c>
      <c r="D1137" s="4">
        <f t="shared" si="34"/>
        <v>198.01</v>
      </c>
      <c r="E1137">
        <v>12.5549</v>
      </c>
      <c r="F1137">
        <v>18.3873</v>
      </c>
      <c r="G1137">
        <v>24.2362</v>
      </c>
      <c r="H1137">
        <v>36.700099999999999</v>
      </c>
      <c r="K1137">
        <v>55.680799999999998</v>
      </c>
      <c r="M1137">
        <v>48.0976</v>
      </c>
      <c r="O1137">
        <v>46.027999999999999</v>
      </c>
      <c r="Q1137" s="2">
        <v>42129</v>
      </c>
      <c r="R1137" s="4">
        <v>42.688200000000002</v>
      </c>
      <c r="T1137" s="2">
        <v>42111</v>
      </c>
      <c r="U1137" s="4">
        <v>46.027999999999999</v>
      </c>
      <c r="V1137">
        <f t="shared" si="35"/>
        <v>45.4358</v>
      </c>
    </row>
    <row r="1138" spans="1:22" x14ac:dyDescent="0.25">
      <c r="A1138" s="1">
        <v>41821</v>
      </c>
      <c r="B1138">
        <v>197.03</v>
      </c>
      <c r="C1138" s="1">
        <v>41906</v>
      </c>
      <c r="D1138" s="4">
        <f t="shared" si="34"/>
        <v>199.56</v>
      </c>
      <c r="E1138">
        <v>10.8796</v>
      </c>
      <c r="F1138">
        <v>16.807099999999998</v>
      </c>
      <c r="G1138">
        <v>22.855499999999999</v>
      </c>
      <c r="H1138">
        <v>35.9069</v>
      </c>
      <c r="K1138">
        <v>56.229399999999998</v>
      </c>
      <c r="M1138">
        <v>48.329300000000003</v>
      </c>
      <c r="O1138">
        <v>45.471600000000002</v>
      </c>
      <c r="Q1138" s="2">
        <v>42130</v>
      </c>
      <c r="R1138" s="4">
        <v>42.572400000000002</v>
      </c>
      <c r="T1138" s="2">
        <v>42114</v>
      </c>
      <c r="U1138" s="4">
        <v>45.471600000000002</v>
      </c>
      <c r="V1138">
        <f t="shared" si="35"/>
        <v>45.368499999999997</v>
      </c>
    </row>
    <row r="1139" spans="1:22" x14ac:dyDescent="0.25">
      <c r="A1139" s="1">
        <v>41822</v>
      </c>
      <c r="B1139">
        <v>197.23</v>
      </c>
      <c r="C1139" s="1">
        <v>41907</v>
      </c>
      <c r="D1139" s="4">
        <f t="shared" si="34"/>
        <v>196.34</v>
      </c>
      <c r="E1139">
        <v>13.4162</v>
      </c>
      <c r="F1139">
        <v>19.279699999999998</v>
      </c>
      <c r="G1139">
        <v>25.326599999999999</v>
      </c>
      <c r="H1139">
        <v>38.4998</v>
      </c>
      <c r="K1139">
        <v>56.202100000000002</v>
      </c>
      <c r="M1139">
        <v>45.832599999999999</v>
      </c>
      <c r="O1139">
        <v>44.942300000000003</v>
      </c>
      <c r="Q1139" s="2">
        <v>42131</v>
      </c>
      <c r="R1139" s="4">
        <v>41.348100000000002</v>
      </c>
      <c r="T1139" s="2">
        <v>42115</v>
      </c>
      <c r="U1139" s="4">
        <v>44.942300000000003</v>
      </c>
      <c r="V1139">
        <f t="shared" si="35"/>
        <v>44.673699999999997</v>
      </c>
    </row>
    <row r="1140" spans="1:22" x14ac:dyDescent="0.25">
      <c r="A1140" s="1">
        <v>41823</v>
      </c>
      <c r="B1140">
        <v>198.2</v>
      </c>
      <c r="C1140" s="1">
        <v>41908</v>
      </c>
      <c r="D1140" s="4">
        <f t="shared" si="34"/>
        <v>197.9</v>
      </c>
      <c r="E1140">
        <v>12.464</v>
      </c>
      <c r="F1140">
        <v>18.700700000000001</v>
      </c>
      <c r="G1140">
        <v>24.6372</v>
      </c>
      <c r="H1140">
        <v>38.134500000000003</v>
      </c>
      <c r="K1140">
        <v>47.905099999999997</v>
      </c>
      <c r="M1140">
        <v>45.157800000000002</v>
      </c>
      <c r="O1140">
        <v>43.872500000000002</v>
      </c>
      <c r="Q1140" s="2">
        <v>42132</v>
      </c>
      <c r="R1140" s="4">
        <v>40.8626</v>
      </c>
      <c r="T1140" s="2">
        <v>42116</v>
      </c>
      <c r="U1140" s="4">
        <v>43.872500000000002</v>
      </c>
      <c r="V1140">
        <f t="shared" si="35"/>
        <v>43.506399999999999</v>
      </c>
    </row>
    <row r="1141" spans="1:22" x14ac:dyDescent="0.25">
      <c r="A1141" s="1">
        <v>41827</v>
      </c>
      <c r="B1141">
        <v>197.51</v>
      </c>
      <c r="C1141" s="1">
        <v>41911</v>
      </c>
      <c r="D1141" s="4">
        <f t="shared" si="34"/>
        <v>197.54</v>
      </c>
      <c r="E1141">
        <v>13.3528</v>
      </c>
      <c r="F1141">
        <v>19.7729</v>
      </c>
      <c r="G1141">
        <v>26.165500000000002</v>
      </c>
      <c r="H1141">
        <v>40.616799999999998</v>
      </c>
      <c r="K1141">
        <v>47.003799999999998</v>
      </c>
      <c r="M1141">
        <v>43.991999999999997</v>
      </c>
      <c r="O1141">
        <v>43.381100000000004</v>
      </c>
      <c r="Q1141" s="2">
        <v>42135</v>
      </c>
      <c r="R1141" s="4">
        <v>40.750700000000002</v>
      </c>
      <c r="T1141" s="2">
        <v>42117</v>
      </c>
      <c r="U1141" s="4">
        <v>43.381100000000004</v>
      </c>
      <c r="V1141">
        <f t="shared" si="35"/>
        <v>43.2239</v>
      </c>
    </row>
    <row r="1142" spans="1:22" x14ac:dyDescent="0.25">
      <c r="A1142" s="1">
        <v>41828</v>
      </c>
      <c r="B1142">
        <v>196.24</v>
      </c>
      <c r="C1142" s="1">
        <v>41912</v>
      </c>
      <c r="D1142" s="4">
        <f t="shared" si="34"/>
        <v>197.02</v>
      </c>
      <c r="E1142">
        <v>14.3268</v>
      </c>
      <c r="F1142">
        <v>20.721399999999999</v>
      </c>
      <c r="G1142">
        <v>27.111000000000001</v>
      </c>
      <c r="H1142">
        <v>40.924599999999998</v>
      </c>
      <c r="K1142">
        <v>45.863100000000003</v>
      </c>
      <c r="M1142">
        <v>43.4283</v>
      </c>
      <c r="O1142">
        <v>43.639299999999999</v>
      </c>
      <c r="Q1142" s="2">
        <v>42136</v>
      </c>
      <c r="R1142" s="4">
        <v>41.1843</v>
      </c>
      <c r="T1142" s="2">
        <v>42118</v>
      </c>
      <c r="U1142" s="4">
        <v>43.639299999999999</v>
      </c>
      <c r="V1142">
        <f t="shared" si="35"/>
        <v>43.211399999999998</v>
      </c>
    </row>
    <row r="1143" spans="1:22" x14ac:dyDescent="0.25">
      <c r="A1143" s="1">
        <v>41829</v>
      </c>
      <c r="B1143">
        <v>197.12</v>
      </c>
      <c r="C1143" s="1">
        <v>41913</v>
      </c>
      <c r="D1143" s="4">
        <f t="shared" si="34"/>
        <v>194.35</v>
      </c>
      <c r="E1143">
        <v>15.1432</v>
      </c>
      <c r="F1143">
        <v>20.649899999999999</v>
      </c>
      <c r="G1143">
        <v>26.262699999999999</v>
      </c>
      <c r="H1143">
        <v>40.136699999999998</v>
      </c>
      <c r="K1143">
        <v>45.082799999999999</v>
      </c>
      <c r="M1143">
        <v>43.650100000000002</v>
      </c>
      <c r="O1143">
        <v>43.189700000000002</v>
      </c>
      <c r="Q1143" s="2">
        <v>42137</v>
      </c>
      <c r="R1143" s="4">
        <v>41.265700000000002</v>
      </c>
      <c r="T1143" s="2">
        <v>42121</v>
      </c>
      <c r="U1143" s="4">
        <v>43.189700000000002</v>
      </c>
      <c r="V1143">
        <f t="shared" si="35"/>
        <v>42.862000000000002</v>
      </c>
    </row>
    <row r="1144" spans="1:22" x14ac:dyDescent="0.25">
      <c r="A1144" s="1">
        <v>41830</v>
      </c>
      <c r="B1144">
        <v>196.34</v>
      </c>
      <c r="C1144" s="1">
        <v>41914</v>
      </c>
      <c r="D1144" s="4">
        <f t="shared" si="34"/>
        <v>194.38</v>
      </c>
      <c r="E1144">
        <v>14.2928</v>
      </c>
      <c r="F1144">
        <v>19.5837</v>
      </c>
      <c r="G1144">
        <v>26.1158</v>
      </c>
      <c r="H1144">
        <v>40.4968</v>
      </c>
      <c r="K1144">
        <v>45.086300000000001</v>
      </c>
      <c r="M1144">
        <v>43.589199999999998</v>
      </c>
      <c r="O1144">
        <v>43.248800000000003</v>
      </c>
      <c r="Q1144" s="2">
        <v>42138</v>
      </c>
      <c r="R1144" s="4">
        <v>40.988999999999997</v>
      </c>
      <c r="T1144" s="2">
        <v>42122</v>
      </c>
      <c r="U1144" s="4">
        <v>43.248800000000003</v>
      </c>
      <c r="V1144">
        <f t="shared" si="35"/>
        <v>43.048400000000001</v>
      </c>
    </row>
    <row r="1145" spans="1:22" x14ac:dyDescent="0.25">
      <c r="A1145" s="1">
        <v>41831</v>
      </c>
      <c r="B1145">
        <v>196.61</v>
      </c>
      <c r="C1145" s="1">
        <v>41915</v>
      </c>
      <c r="D1145" s="4">
        <f t="shared" si="34"/>
        <v>196.52</v>
      </c>
      <c r="E1145">
        <v>12.9617</v>
      </c>
      <c r="F1145">
        <v>18.5716</v>
      </c>
      <c r="G1145">
        <v>25.5093</v>
      </c>
      <c r="H1145">
        <v>41.872</v>
      </c>
      <c r="K1145">
        <v>46.014200000000002</v>
      </c>
      <c r="M1145">
        <v>43.518700000000003</v>
      </c>
      <c r="O1145">
        <v>42.931199999999997</v>
      </c>
      <c r="Q1145" s="2">
        <v>42139</v>
      </c>
      <c r="R1145" s="4">
        <v>40.619900000000001</v>
      </c>
      <c r="T1145" s="2">
        <v>42123</v>
      </c>
      <c r="U1145" s="4">
        <v>42.931199999999997</v>
      </c>
      <c r="V1145">
        <f t="shared" si="35"/>
        <v>42.736800000000002</v>
      </c>
    </row>
    <row r="1146" spans="1:22" x14ac:dyDescent="0.25">
      <c r="A1146" s="1">
        <v>41834</v>
      </c>
      <c r="B1146">
        <v>197.6</v>
      </c>
      <c r="C1146" s="1">
        <v>41918</v>
      </c>
      <c r="D1146" s="4">
        <f t="shared" si="34"/>
        <v>196.29</v>
      </c>
      <c r="E1146">
        <v>13.9999</v>
      </c>
      <c r="F1146">
        <v>19.8672</v>
      </c>
      <c r="G1146">
        <v>26.982900000000001</v>
      </c>
      <c r="H1146">
        <v>47.258200000000002</v>
      </c>
      <c r="K1146">
        <v>46.498600000000003</v>
      </c>
      <c r="M1146">
        <v>43.404499999999999</v>
      </c>
      <c r="O1146">
        <v>43.475299999999997</v>
      </c>
      <c r="Q1146" s="2">
        <v>42142</v>
      </c>
      <c r="R1146" s="4">
        <v>40.813200000000002</v>
      </c>
      <c r="T1146" s="2">
        <v>42124</v>
      </c>
      <c r="U1146" s="4">
        <v>43.475299999999997</v>
      </c>
      <c r="V1146">
        <f t="shared" si="35"/>
        <v>43.2622</v>
      </c>
    </row>
    <row r="1147" spans="1:22" x14ac:dyDescent="0.25">
      <c r="A1147" s="1">
        <v>41835</v>
      </c>
      <c r="B1147">
        <v>197.23</v>
      </c>
      <c r="C1147" s="1">
        <v>41919</v>
      </c>
      <c r="D1147" s="4">
        <f t="shared" si="34"/>
        <v>193.26</v>
      </c>
      <c r="E1147">
        <v>16.072099999999999</v>
      </c>
      <c r="F1147">
        <v>21.685500000000001</v>
      </c>
      <c r="G1147">
        <v>30.343</v>
      </c>
      <c r="H1147">
        <v>49.616100000000003</v>
      </c>
      <c r="K1147">
        <v>46.538400000000003</v>
      </c>
      <c r="M1147">
        <v>44.208799999999997</v>
      </c>
      <c r="O1147">
        <v>43.261600000000001</v>
      </c>
      <c r="Q1147" s="2">
        <v>42143</v>
      </c>
      <c r="R1147" s="4">
        <v>40.688499999999998</v>
      </c>
      <c r="T1147" s="2">
        <v>42125</v>
      </c>
      <c r="U1147" s="4">
        <v>43.261600000000001</v>
      </c>
      <c r="V1147">
        <f t="shared" si="35"/>
        <v>42.879300000000001</v>
      </c>
    </row>
    <row r="1148" spans="1:22" x14ac:dyDescent="0.25">
      <c r="A1148" s="1">
        <v>41836</v>
      </c>
      <c r="B1148">
        <v>197.96</v>
      </c>
      <c r="C1148" s="1">
        <v>41920</v>
      </c>
      <c r="D1148" s="4">
        <f t="shared" si="34"/>
        <v>196.64</v>
      </c>
      <c r="E1148">
        <v>13.707599999999999</v>
      </c>
      <c r="F1148">
        <v>19.943200000000001</v>
      </c>
      <c r="G1148">
        <v>28.8552</v>
      </c>
      <c r="H1148">
        <v>50.380699999999997</v>
      </c>
      <c r="K1148">
        <v>48.511400000000002</v>
      </c>
      <c r="M1148">
        <v>43.632300000000001</v>
      </c>
      <c r="O1148">
        <v>42.611699999999999</v>
      </c>
      <c r="Q1148" s="2">
        <v>42144</v>
      </c>
      <c r="R1148" s="4">
        <v>40.982399999999998</v>
      </c>
      <c r="T1148" s="2">
        <v>42128</v>
      </c>
      <c r="U1148" s="4">
        <v>42.611699999999999</v>
      </c>
      <c r="V1148">
        <f t="shared" si="35"/>
        <v>42.218600000000002</v>
      </c>
    </row>
    <row r="1149" spans="1:22" x14ac:dyDescent="0.25">
      <c r="A1149" s="1">
        <v>41837</v>
      </c>
      <c r="B1149">
        <v>195.71</v>
      </c>
      <c r="C1149" s="1">
        <v>41921</v>
      </c>
      <c r="D1149" s="4">
        <f t="shared" si="34"/>
        <v>192.74</v>
      </c>
      <c r="E1149">
        <v>18.297799999999999</v>
      </c>
      <c r="F1149">
        <v>24.9315</v>
      </c>
      <c r="G1149">
        <v>32.983499999999999</v>
      </c>
      <c r="H1149">
        <v>55.473300000000002</v>
      </c>
      <c r="K1149">
        <v>46.792000000000002</v>
      </c>
      <c r="M1149">
        <v>43.11</v>
      </c>
      <c r="O1149">
        <v>43.058300000000003</v>
      </c>
      <c r="Q1149" s="2">
        <v>42145</v>
      </c>
      <c r="R1149" s="4">
        <v>40.521999999999998</v>
      </c>
      <c r="T1149" s="2">
        <v>42129</v>
      </c>
      <c r="U1149" s="4">
        <v>43.058300000000003</v>
      </c>
      <c r="V1149">
        <f t="shared" si="35"/>
        <v>42.688200000000002</v>
      </c>
    </row>
    <row r="1150" spans="1:22" x14ac:dyDescent="0.25">
      <c r="A1150" s="1">
        <v>41838</v>
      </c>
      <c r="B1150">
        <v>197.7099</v>
      </c>
      <c r="C1150" s="1">
        <v>41922</v>
      </c>
      <c r="D1150" s="4">
        <f t="shared" si="34"/>
        <v>190.54</v>
      </c>
      <c r="E1150">
        <v>19.675999999999998</v>
      </c>
      <c r="F1150">
        <v>27.186900000000001</v>
      </c>
      <c r="G1150">
        <v>38.3232</v>
      </c>
      <c r="H1150">
        <v>59.385899999999999</v>
      </c>
      <c r="K1150">
        <v>47.229700000000001</v>
      </c>
      <c r="M1150">
        <v>43.615200000000002</v>
      </c>
      <c r="O1150">
        <v>43.229799999999997</v>
      </c>
      <c r="Q1150" s="2">
        <v>42146</v>
      </c>
      <c r="R1150" s="4">
        <v>40.234400000000001</v>
      </c>
      <c r="T1150" s="2">
        <v>42130</v>
      </c>
      <c r="U1150" s="4">
        <v>43.229799999999997</v>
      </c>
      <c r="V1150">
        <f t="shared" si="35"/>
        <v>42.572400000000002</v>
      </c>
    </row>
    <row r="1151" spans="1:22" x14ac:dyDescent="0.25">
      <c r="A1151" s="1">
        <v>41841</v>
      </c>
      <c r="B1151">
        <v>197.34</v>
      </c>
      <c r="C1151" s="1">
        <v>41925</v>
      </c>
      <c r="D1151" s="4">
        <f t="shared" si="34"/>
        <v>187.40989999999999</v>
      </c>
      <c r="E1151">
        <v>27.064900000000002</v>
      </c>
      <c r="F1151">
        <v>36.670200000000001</v>
      </c>
      <c r="G1151">
        <v>51.977600000000002</v>
      </c>
      <c r="H1151">
        <v>78.549199999999999</v>
      </c>
      <c r="K1151">
        <v>48.022599999999997</v>
      </c>
      <c r="M1151">
        <v>43.9925</v>
      </c>
      <c r="O1151">
        <v>41.500599999999999</v>
      </c>
      <c r="Q1151" s="2">
        <v>42150</v>
      </c>
      <c r="R1151" s="4">
        <v>40.2211</v>
      </c>
      <c r="T1151" s="2">
        <v>42131</v>
      </c>
      <c r="U1151" s="4">
        <v>41.500599999999999</v>
      </c>
      <c r="V1151">
        <f t="shared" si="35"/>
        <v>41.348100000000002</v>
      </c>
    </row>
    <row r="1152" spans="1:22" x14ac:dyDescent="0.25">
      <c r="A1152" s="1">
        <v>41842</v>
      </c>
      <c r="B1152">
        <v>198.2</v>
      </c>
      <c r="C1152" s="1">
        <v>41926</v>
      </c>
      <c r="D1152" s="4">
        <f t="shared" si="34"/>
        <v>187.7</v>
      </c>
      <c r="E1152">
        <v>22.272300000000001</v>
      </c>
      <c r="F1152">
        <v>34.022799999999997</v>
      </c>
      <c r="G1152">
        <v>52.335500000000003</v>
      </c>
      <c r="H1152">
        <v>87.618899999999996</v>
      </c>
      <c r="K1152">
        <v>47.958500000000001</v>
      </c>
      <c r="M1152">
        <v>41.433100000000003</v>
      </c>
      <c r="O1152">
        <v>41.194000000000003</v>
      </c>
      <c r="Q1152" s="2">
        <v>42151</v>
      </c>
      <c r="R1152" s="4">
        <v>40.295900000000003</v>
      </c>
      <c r="T1152" s="2">
        <v>42132</v>
      </c>
      <c r="U1152" s="4">
        <v>41.194000000000003</v>
      </c>
      <c r="V1152">
        <f t="shared" si="35"/>
        <v>40.8626</v>
      </c>
    </row>
    <row r="1153" spans="1:22" x14ac:dyDescent="0.25">
      <c r="A1153" s="1">
        <v>41843</v>
      </c>
      <c r="B1153">
        <v>198.64</v>
      </c>
      <c r="C1153" s="1">
        <v>41927</v>
      </c>
      <c r="D1153" s="4">
        <f t="shared" si="34"/>
        <v>186.43</v>
      </c>
      <c r="E1153">
        <v>32.1158</v>
      </c>
      <c r="F1153">
        <v>44.052500000000002</v>
      </c>
      <c r="G1153">
        <v>63.764600000000002</v>
      </c>
      <c r="H1153">
        <v>108.875</v>
      </c>
      <c r="K1153">
        <v>40.817100000000003</v>
      </c>
      <c r="M1153">
        <v>40.679600000000001</v>
      </c>
      <c r="O1153">
        <v>41.173099999999998</v>
      </c>
      <c r="Q1153" s="2">
        <v>42152</v>
      </c>
      <c r="R1153" s="4">
        <v>39.863999999999997</v>
      </c>
      <c r="T1153" s="2">
        <v>42135</v>
      </c>
      <c r="U1153" s="4">
        <v>41.173099999999998</v>
      </c>
      <c r="V1153">
        <f t="shared" si="35"/>
        <v>40.750700000000002</v>
      </c>
    </row>
    <row r="1154" spans="1:22" x14ac:dyDescent="0.25">
      <c r="A1154" s="1">
        <v>41844</v>
      </c>
      <c r="B1154">
        <v>198.65</v>
      </c>
      <c r="C1154" s="1">
        <v>41928</v>
      </c>
      <c r="D1154" s="4">
        <f t="shared" si="34"/>
        <v>186.27</v>
      </c>
      <c r="E1154">
        <v>29.170200000000001</v>
      </c>
      <c r="F1154">
        <v>49.455800000000004</v>
      </c>
      <c r="G1154">
        <v>82.242400000000004</v>
      </c>
      <c r="H1154">
        <v>146.69710000000001</v>
      </c>
      <c r="K1154">
        <v>39.426499999999997</v>
      </c>
      <c r="M1154">
        <v>40.883800000000001</v>
      </c>
      <c r="O1154">
        <v>41.540500000000002</v>
      </c>
      <c r="Q1154" s="2">
        <v>42153</v>
      </c>
      <c r="R1154" s="4">
        <v>39.929499999999997</v>
      </c>
      <c r="T1154" s="2">
        <v>42136</v>
      </c>
      <c r="U1154" s="4">
        <v>41.540500000000002</v>
      </c>
      <c r="V1154">
        <f t="shared" si="35"/>
        <v>41.1843</v>
      </c>
    </row>
    <row r="1155" spans="1:22" x14ac:dyDescent="0.25">
      <c r="A1155" s="1">
        <v>41845</v>
      </c>
      <c r="B1155">
        <v>197.72</v>
      </c>
      <c r="C1155" s="1">
        <v>41929</v>
      </c>
      <c r="D1155" s="4">
        <f t="shared" si="34"/>
        <v>188.47</v>
      </c>
      <c r="E1155">
        <v>21.2608</v>
      </c>
      <c r="F1155">
        <v>30.894300000000001</v>
      </c>
      <c r="G1155">
        <v>41.798900000000003</v>
      </c>
      <c r="H1155">
        <v>64.081100000000006</v>
      </c>
      <c r="K1155">
        <v>40.244300000000003</v>
      </c>
      <c r="M1155">
        <v>41.370100000000001</v>
      </c>
      <c r="O1155">
        <v>41.254300000000001</v>
      </c>
      <c r="Q1155" s="2">
        <v>42156</v>
      </c>
      <c r="R1155" s="4">
        <v>39.2866</v>
      </c>
      <c r="T1155" s="2">
        <v>42137</v>
      </c>
      <c r="U1155" s="4">
        <v>41.254300000000001</v>
      </c>
      <c r="V1155">
        <f t="shared" si="35"/>
        <v>41.265700000000002</v>
      </c>
    </row>
    <row r="1156" spans="1:22" x14ac:dyDescent="0.25">
      <c r="A1156" s="1">
        <v>41848</v>
      </c>
      <c r="B1156">
        <v>197.8</v>
      </c>
      <c r="C1156" s="1">
        <v>41932</v>
      </c>
      <c r="D1156" s="4">
        <f t="shared" si="34"/>
        <v>190.3</v>
      </c>
      <c r="E1156">
        <v>16.3687</v>
      </c>
      <c r="F1156">
        <v>21.241599999999998</v>
      </c>
      <c r="G1156">
        <v>25.313300000000002</v>
      </c>
      <c r="H1156">
        <v>34.787700000000001</v>
      </c>
      <c r="K1156">
        <v>40.046799999999998</v>
      </c>
      <c r="M1156">
        <v>40.953000000000003</v>
      </c>
      <c r="O1156">
        <v>41.255800000000001</v>
      </c>
      <c r="Q1156" s="2">
        <v>42157</v>
      </c>
      <c r="R1156" s="4">
        <v>39.372100000000003</v>
      </c>
      <c r="T1156" s="2">
        <v>42138</v>
      </c>
      <c r="U1156" s="4">
        <v>41.255800000000001</v>
      </c>
      <c r="V1156">
        <f t="shared" si="35"/>
        <v>40.988999999999997</v>
      </c>
    </row>
    <row r="1157" spans="1:22" x14ac:dyDescent="0.25">
      <c r="A1157" s="1">
        <v>41849</v>
      </c>
      <c r="B1157">
        <v>196.95</v>
      </c>
      <c r="C1157" s="1">
        <v>41933</v>
      </c>
      <c r="D1157" s="4">
        <f t="shared" si="34"/>
        <v>194.07</v>
      </c>
      <c r="E1157">
        <v>14.294</v>
      </c>
      <c r="F1157">
        <v>19.2865</v>
      </c>
      <c r="G1157">
        <v>23.5137</v>
      </c>
      <c r="H1157">
        <v>33.379899999999999</v>
      </c>
      <c r="K1157">
        <v>39.378500000000003</v>
      </c>
      <c r="M1157">
        <v>40.8825</v>
      </c>
      <c r="O1157">
        <v>40.805900000000001</v>
      </c>
      <c r="Q1157" s="2">
        <v>42158</v>
      </c>
      <c r="R1157" s="4">
        <v>39.222799999999999</v>
      </c>
      <c r="T1157" s="2">
        <v>42139</v>
      </c>
      <c r="U1157" s="4">
        <v>40.805900000000001</v>
      </c>
      <c r="V1157">
        <f t="shared" si="35"/>
        <v>40.619900000000001</v>
      </c>
    </row>
    <row r="1158" spans="1:22" x14ac:dyDescent="0.25">
      <c r="A1158" s="1">
        <v>41850</v>
      </c>
      <c r="B1158">
        <v>196.98</v>
      </c>
      <c r="C1158" s="1">
        <v>41934</v>
      </c>
      <c r="D1158" s="4">
        <f t="shared" si="34"/>
        <v>192.69</v>
      </c>
      <c r="E1158">
        <v>15.7057</v>
      </c>
      <c r="F1158">
        <v>20.675799999999999</v>
      </c>
      <c r="G1158">
        <v>25.1145</v>
      </c>
      <c r="H1158">
        <v>34.8645</v>
      </c>
      <c r="K1158">
        <v>38.643599999999999</v>
      </c>
      <c r="M1158">
        <v>40.296700000000001</v>
      </c>
      <c r="O1158">
        <v>40.755899999999997</v>
      </c>
      <c r="Q1158" s="2">
        <v>42159</v>
      </c>
      <c r="R1158" s="4">
        <v>39.5989</v>
      </c>
      <c r="T1158" s="2">
        <v>42142</v>
      </c>
      <c r="U1158" s="4">
        <v>40.755899999999997</v>
      </c>
      <c r="V1158">
        <f t="shared" si="35"/>
        <v>40.813200000000002</v>
      </c>
    </row>
    <row r="1159" spans="1:22" x14ac:dyDescent="0.25">
      <c r="A1159" s="1">
        <v>41851</v>
      </c>
      <c r="B1159">
        <v>193.09</v>
      </c>
      <c r="C1159" s="1">
        <v>41935</v>
      </c>
      <c r="D1159" s="4">
        <f t="shared" si="34"/>
        <v>194.93</v>
      </c>
      <c r="E1159">
        <v>14.6783</v>
      </c>
      <c r="F1159">
        <v>19.407900000000001</v>
      </c>
      <c r="G1159">
        <v>23.667400000000001</v>
      </c>
      <c r="H1159">
        <v>33.488900000000001</v>
      </c>
      <c r="K1159">
        <v>37.997199999999999</v>
      </c>
      <c r="M1159">
        <v>40.301200000000001</v>
      </c>
      <c r="O1159">
        <v>40.728499999999997</v>
      </c>
      <c r="Q1159" s="2">
        <v>42160</v>
      </c>
      <c r="R1159" s="4">
        <v>39.924500000000002</v>
      </c>
      <c r="T1159" s="2">
        <v>42143</v>
      </c>
      <c r="U1159" s="4">
        <v>40.728499999999997</v>
      </c>
      <c r="V1159">
        <f t="shared" si="35"/>
        <v>40.688499999999998</v>
      </c>
    </row>
    <row r="1160" spans="1:22" x14ac:dyDescent="0.25">
      <c r="A1160" s="1">
        <v>41852</v>
      </c>
      <c r="B1160">
        <v>192.5</v>
      </c>
      <c r="C1160" s="1">
        <v>41936</v>
      </c>
      <c r="D1160" s="4">
        <f t="shared" si="34"/>
        <v>196.43</v>
      </c>
      <c r="E1160">
        <v>14.3614</v>
      </c>
      <c r="F1160">
        <v>19.180599999999998</v>
      </c>
      <c r="G1160">
        <v>23.5166</v>
      </c>
      <c r="H1160">
        <v>33.0623</v>
      </c>
      <c r="K1160">
        <v>37.6599</v>
      </c>
      <c r="M1160">
        <v>40.239199999999997</v>
      </c>
      <c r="O1160">
        <v>40.962699999999998</v>
      </c>
      <c r="Q1160" s="2">
        <v>42163</v>
      </c>
      <c r="R1160" s="4">
        <v>39.742199999999997</v>
      </c>
      <c r="T1160" s="2">
        <v>42144</v>
      </c>
      <c r="U1160" s="4">
        <v>40.962699999999998</v>
      </c>
      <c r="V1160">
        <f t="shared" si="35"/>
        <v>40.982399999999998</v>
      </c>
    </row>
    <row r="1161" spans="1:22" x14ac:dyDescent="0.25">
      <c r="A1161" s="1">
        <v>41855</v>
      </c>
      <c r="B1161">
        <v>193.89</v>
      </c>
      <c r="C1161" s="1">
        <v>41939</v>
      </c>
      <c r="D1161" s="4">
        <f t="shared" ref="D1161:D1224" si="36">VLOOKUP(C1161,$A:$B,2,FALSE)</f>
        <v>196.16</v>
      </c>
      <c r="E1161">
        <v>14.4307</v>
      </c>
      <c r="F1161">
        <v>19.5335</v>
      </c>
      <c r="G1161">
        <v>24.0928</v>
      </c>
      <c r="H1161">
        <v>34.991999999999997</v>
      </c>
      <c r="K1161">
        <v>38.566800000000001</v>
      </c>
      <c r="M1161">
        <v>40.616900000000001</v>
      </c>
      <c r="O1161">
        <v>40.696100000000001</v>
      </c>
      <c r="Q1161" s="2">
        <v>42164</v>
      </c>
      <c r="R1161" s="4">
        <v>39.896099999999997</v>
      </c>
      <c r="T1161" s="2">
        <v>42145</v>
      </c>
      <c r="U1161" s="4">
        <v>40.696100000000001</v>
      </c>
      <c r="V1161">
        <f t="shared" ref="V1161:V1224" si="37">VLOOKUP(T1161,Q:R,2,FALSE)</f>
        <v>40.521999999999998</v>
      </c>
    </row>
    <row r="1162" spans="1:22" x14ac:dyDescent="0.25">
      <c r="A1162" s="1">
        <v>41856</v>
      </c>
      <c r="B1162">
        <v>192.01</v>
      </c>
      <c r="C1162" s="1">
        <v>41940</v>
      </c>
      <c r="D1162" s="4">
        <f t="shared" si="36"/>
        <v>198.41</v>
      </c>
      <c r="E1162">
        <v>12.8086</v>
      </c>
      <c r="F1162">
        <v>17.990100000000002</v>
      </c>
      <c r="G1162">
        <v>23.180599999999998</v>
      </c>
      <c r="H1162">
        <v>34.420999999999999</v>
      </c>
      <c r="K1162">
        <v>38.893999999999998</v>
      </c>
      <c r="M1162">
        <v>40.119500000000002</v>
      </c>
      <c r="O1162">
        <v>40.279899999999998</v>
      </c>
      <c r="Q1162" s="2">
        <v>42165</v>
      </c>
      <c r="R1162" s="4">
        <v>39.812600000000003</v>
      </c>
      <c r="T1162" s="2">
        <v>42146</v>
      </c>
      <c r="U1162" s="4">
        <v>40.279899999999998</v>
      </c>
      <c r="V1162">
        <f t="shared" si="37"/>
        <v>40.234400000000001</v>
      </c>
    </row>
    <row r="1163" spans="1:22" x14ac:dyDescent="0.25">
      <c r="A1163" s="1">
        <v>41857</v>
      </c>
      <c r="B1163">
        <v>192.07</v>
      </c>
      <c r="C1163" s="1">
        <v>41941</v>
      </c>
      <c r="D1163" s="4">
        <f t="shared" si="36"/>
        <v>198.11</v>
      </c>
      <c r="E1163">
        <v>13.039199999999999</v>
      </c>
      <c r="F1163">
        <v>18.289000000000001</v>
      </c>
      <c r="G1163">
        <v>23.5259</v>
      </c>
      <c r="H1163">
        <v>35.471800000000002</v>
      </c>
      <c r="K1163">
        <v>37.862200000000001</v>
      </c>
      <c r="M1163">
        <v>39.552799999999998</v>
      </c>
      <c r="O1163">
        <v>40.264200000000002</v>
      </c>
      <c r="Q1163" s="2">
        <v>42166</v>
      </c>
      <c r="R1163" s="4">
        <v>39.540900000000001</v>
      </c>
      <c r="T1163" s="2">
        <v>42150</v>
      </c>
      <c r="U1163" s="4">
        <v>40.264200000000002</v>
      </c>
      <c r="V1163">
        <f t="shared" si="37"/>
        <v>40.2211</v>
      </c>
    </row>
    <row r="1164" spans="1:22" x14ac:dyDescent="0.25">
      <c r="A1164" s="1">
        <v>41858</v>
      </c>
      <c r="B1164">
        <v>191.03</v>
      </c>
      <c r="C1164" s="1">
        <v>41942</v>
      </c>
      <c r="D1164" s="4">
        <f t="shared" si="36"/>
        <v>199.38</v>
      </c>
      <c r="E1164">
        <v>12.498900000000001</v>
      </c>
      <c r="F1164">
        <v>18.088899999999999</v>
      </c>
      <c r="G1164">
        <v>23.637899999999998</v>
      </c>
      <c r="H1164">
        <v>36.357100000000003</v>
      </c>
      <c r="K1164">
        <v>37.356200000000001</v>
      </c>
      <c r="M1164">
        <v>39.830100000000002</v>
      </c>
      <c r="O1164">
        <v>40.642400000000002</v>
      </c>
      <c r="Q1164" s="2">
        <v>42167</v>
      </c>
      <c r="R1164" s="4">
        <v>39.503599999999999</v>
      </c>
      <c r="T1164" s="2">
        <v>42151</v>
      </c>
      <c r="U1164" s="4">
        <v>40.642400000000002</v>
      </c>
      <c r="V1164">
        <f t="shared" si="37"/>
        <v>40.295900000000003</v>
      </c>
    </row>
    <row r="1165" spans="1:22" x14ac:dyDescent="0.25">
      <c r="A1165" s="1">
        <v>41859</v>
      </c>
      <c r="B1165">
        <v>193.24</v>
      </c>
      <c r="C1165" s="1">
        <v>41943</v>
      </c>
      <c r="D1165" s="4">
        <f t="shared" si="36"/>
        <v>201.66</v>
      </c>
      <c r="E1165">
        <v>12.416399999999999</v>
      </c>
      <c r="F1165">
        <v>17.380299999999998</v>
      </c>
      <c r="G1165">
        <v>23.031700000000001</v>
      </c>
      <c r="H1165">
        <v>36.099400000000003</v>
      </c>
      <c r="K1165">
        <v>37.782200000000003</v>
      </c>
      <c r="M1165">
        <v>40.057899999999997</v>
      </c>
      <c r="O1165">
        <v>40.214199999999998</v>
      </c>
      <c r="Q1165" s="2">
        <v>42170</v>
      </c>
      <c r="R1165" s="4">
        <v>39.460299999999997</v>
      </c>
      <c r="T1165" s="2">
        <v>42152</v>
      </c>
      <c r="U1165" s="4">
        <v>40.214199999999998</v>
      </c>
      <c r="V1165">
        <f t="shared" si="37"/>
        <v>39.863999999999997</v>
      </c>
    </row>
    <row r="1166" spans="1:22" x14ac:dyDescent="0.25">
      <c r="A1166" s="1">
        <v>41862</v>
      </c>
      <c r="B1166">
        <v>193.79499999999999</v>
      </c>
      <c r="C1166" s="1">
        <v>41946</v>
      </c>
      <c r="D1166" s="4">
        <f t="shared" si="36"/>
        <v>201.77</v>
      </c>
      <c r="E1166">
        <v>12.9382</v>
      </c>
      <c r="F1166">
        <v>18.407399999999999</v>
      </c>
      <c r="G1166">
        <v>24.330100000000002</v>
      </c>
      <c r="H1166">
        <v>37.701999999999998</v>
      </c>
      <c r="K1166">
        <v>38.960500000000003</v>
      </c>
      <c r="M1166">
        <v>39.76</v>
      </c>
      <c r="O1166">
        <v>40.123800000000003</v>
      </c>
      <c r="Q1166" s="2">
        <v>42171</v>
      </c>
      <c r="R1166" s="4">
        <v>39.558399999999999</v>
      </c>
      <c r="T1166" s="2">
        <v>42153</v>
      </c>
      <c r="U1166" s="4">
        <v>40.123800000000003</v>
      </c>
      <c r="V1166">
        <f t="shared" si="37"/>
        <v>39.929499999999997</v>
      </c>
    </row>
    <row r="1167" spans="1:22" x14ac:dyDescent="0.25">
      <c r="A1167" s="1">
        <v>41863</v>
      </c>
      <c r="B1167">
        <v>193.53</v>
      </c>
      <c r="C1167" s="1">
        <v>41947</v>
      </c>
      <c r="D1167" s="4">
        <f t="shared" si="36"/>
        <v>201.07</v>
      </c>
      <c r="E1167">
        <v>13.169700000000001</v>
      </c>
      <c r="F1167">
        <v>18.776900000000001</v>
      </c>
      <c r="G1167">
        <v>25.020700000000001</v>
      </c>
      <c r="H1167">
        <v>37.912300000000002</v>
      </c>
      <c r="K1167">
        <v>37.552700000000002</v>
      </c>
      <c r="M1167">
        <v>39.5306</v>
      </c>
      <c r="O1167">
        <v>39.348599999999998</v>
      </c>
      <c r="Q1167" s="2">
        <v>42172</v>
      </c>
      <c r="R1167" s="4">
        <v>39.0458</v>
      </c>
      <c r="T1167" s="2">
        <v>42156</v>
      </c>
      <c r="U1167" s="4">
        <v>39.348599999999998</v>
      </c>
      <c r="V1167">
        <f t="shared" si="37"/>
        <v>39.2866</v>
      </c>
    </row>
    <row r="1168" spans="1:22" x14ac:dyDescent="0.25">
      <c r="A1168" s="1">
        <v>41864</v>
      </c>
      <c r="B1168">
        <v>194.84</v>
      </c>
      <c r="C1168" s="1">
        <v>41948</v>
      </c>
      <c r="D1168" s="4">
        <f t="shared" si="36"/>
        <v>202.34</v>
      </c>
      <c r="E1168">
        <v>11.8108</v>
      </c>
      <c r="F1168">
        <v>17.8813</v>
      </c>
      <c r="G1168">
        <v>25.132300000000001</v>
      </c>
      <c r="H1168">
        <v>39.051200000000001</v>
      </c>
      <c r="K1168">
        <v>38.496600000000001</v>
      </c>
      <c r="M1168">
        <v>38.737299999999998</v>
      </c>
      <c r="O1168">
        <v>39.3354</v>
      </c>
      <c r="Q1168" s="2">
        <v>42173</v>
      </c>
      <c r="R1168" s="4">
        <v>38.489400000000003</v>
      </c>
      <c r="T1168" s="2">
        <v>42157</v>
      </c>
      <c r="U1168" s="4">
        <v>39.3354</v>
      </c>
      <c r="V1168">
        <f t="shared" si="37"/>
        <v>39.372100000000003</v>
      </c>
    </row>
    <row r="1169" spans="1:22" x14ac:dyDescent="0.25">
      <c r="A1169" s="1">
        <v>41865</v>
      </c>
      <c r="B1169">
        <v>195.76</v>
      </c>
      <c r="C1169" s="1">
        <v>41949</v>
      </c>
      <c r="D1169" s="4">
        <f t="shared" si="36"/>
        <v>203.15</v>
      </c>
      <c r="E1169">
        <v>11.302899999999999</v>
      </c>
      <c r="F1169">
        <v>17.185199999999998</v>
      </c>
      <c r="G1169">
        <v>24.5625</v>
      </c>
      <c r="H1169">
        <v>40.313299999999998</v>
      </c>
      <c r="K1169">
        <v>38.093800000000002</v>
      </c>
      <c r="M1169">
        <v>39.164999999999999</v>
      </c>
      <c r="O1169">
        <v>39.313099999999999</v>
      </c>
      <c r="Q1169" s="2">
        <v>42174</v>
      </c>
      <c r="R1169" s="4">
        <v>37.5336</v>
      </c>
      <c r="T1169" s="2">
        <v>42158</v>
      </c>
      <c r="U1169" s="4">
        <v>39.313099999999999</v>
      </c>
      <c r="V1169">
        <f t="shared" si="37"/>
        <v>39.222799999999999</v>
      </c>
    </row>
    <row r="1170" spans="1:22" x14ac:dyDescent="0.25">
      <c r="A1170" s="1">
        <v>41866</v>
      </c>
      <c r="B1170">
        <v>195.72</v>
      </c>
      <c r="C1170" s="1">
        <v>41950</v>
      </c>
      <c r="D1170" s="4">
        <f t="shared" si="36"/>
        <v>203.34</v>
      </c>
      <c r="E1170">
        <v>10.2928</v>
      </c>
      <c r="F1170">
        <v>16.570499999999999</v>
      </c>
      <c r="G1170">
        <v>25.142900000000001</v>
      </c>
      <c r="H1170">
        <v>41.729599999999998</v>
      </c>
      <c r="K1170">
        <v>38.444400000000002</v>
      </c>
      <c r="M1170">
        <v>38.773400000000002</v>
      </c>
      <c r="O1170">
        <v>39.577500000000001</v>
      </c>
      <c r="Q1170" s="2">
        <v>42177</v>
      </c>
      <c r="R1170" s="4">
        <v>37.4236</v>
      </c>
      <c r="T1170" s="2">
        <v>42159</v>
      </c>
      <c r="U1170" s="4">
        <v>39.577500000000001</v>
      </c>
      <c r="V1170">
        <f t="shared" si="37"/>
        <v>39.5989</v>
      </c>
    </row>
    <row r="1171" spans="1:22" x14ac:dyDescent="0.25">
      <c r="A1171" s="1">
        <v>41869</v>
      </c>
      <c r="B1171">
        <v>197.36</v>
      </c>
      <c r="C1171" s="1">
        <v>41953</v>
      </c>
      <c r="D1171" s="4">
        <f t="shared" si="36"/>
        <v>203.98</v>
      </c>
      <c r="E1171">
        <v>9.4071999999999996</v>
      </c>
      <c r="F1171">
        <v>17.250299999999999</v>
      </c>
      <c r="G1171">
        <v>26.738900000000001</v>
      </c>
      <c r="H1171">
        <v>45.690800000000003</v>
      </c>
      <c r="K1171">
        <v>38.680399999999999</v>
      </c>
      <c r="M1171">
        <v>39.575800000000001</v>
      </c>
      <c r="O1171">
        <v>40.149099999999997</v>
      </c>
      <c r="Q1171" s="2">
        <v>42178</v>
      </c>
      <c r="R1171" s="4">
        <v>36.739699999999999</v>
      </c>
      <c r="T1171" s="2">
        <v>42160</v>
      </c>
      <c r="U1171" s="4">
        <v>40.149099999999997</v>
      </c>
      <c r="V1171">
        <f t="shared" si="37"/>
        <v>39.924500000000002</v>
      </c>
    </row>
    <row r="1172" spans="1:22" x14ac:dyDescent="0.25">
      <c r="A1172" s="1">
        <v>41870</v>
      </c>
      <c r="B1172">
        <v>198.39</v>
      </c>
      <c r="C1172" s="1">
        <v>41954</v>
      </c>
      <c r="D1172" s="4">
        <f t="shared" si="36"/>
        <v>204.17500000000001</v>
      </c>
      <c r="E1172">
        <v>9.7920999999999996</v>
      </c>
      <c r="F1172">
        <v>17.889199999999999</v>
      </c>
      <c r="G1172">
        <v>27.917300000000001</v>
      </c>
      <c r="H1172">
        <v>43.621400000000001</v>
      </c>
      <c r="K1172">
        <v>38.644100000000002</v>
      </c>
      <c r="M1172">
        <v>40.279899999999998</v>
      </c>
      <c r="O1172">
        <v>39.8523</v>
      </c>
      <c r="Q1172" s="2">
        <v>42179</v>
      </c>
      <c r="R1172" s="4">
        <v>36.842199999999998</v>
      </c>
      <c r="T1172" s="2">
        <v>42163</v>
      </c>
      <c r="U1172" s="4">
        <v>39.8523</v>
      </c>
      <c r="V1172">
        <f t="shared" si="37"/>
        <v>39.742199999999997</v>
      </c>
    </row>
    <row r="1173" spans="1:22" x14ac:dyDescent="0.25">
      <c r="A1173" s="1">
        <v>41871</v>
      </c>
      <c r="B1173">
        <v>198.92</v>
      </c>
      <c r="C1173" s="1">
        <v>41955</v>
      </c>
      <c r="D1173" s="4">
        <f t="shared" si="36"/>
        <v>203.96</v>
      </c>
      <c r="E1173">
        <v>9.6990999999999996</v>
      </c>
      <c r="F1173">
        <v>18.658899999999999</v>
      </c>
      <c r="G1173">
        <v>29.4254</v>
      </c>
      <c r="H1173">
        <v>45.3508</v>
      </c>
      <c r="K1173">
        <v>38.9452</v>
      </c>
      <c r="M1173">
        <v>40.377499999999998</v>
      </c>
      <c r="O1173">
        <v>40.224699999999999</v>
      </c>
      <c r="Q1173" s="2">
        <v>42180</v>
      </c>
      <c r="R1173" s="4">
        <v>37.200099999999999</v>
      </c>
      <c r="T1173" s="2">
        <v>42164</v>
      </c>
      <c r="U1173" s="4">
        <v>40.224699999999999</v>
      </c>
      <c r="V1173">
        <f t="shared" si="37"/>
        <v>39.896099999999997</v>
      </c>
    </row>
    <row r="1174" spans="1:22" x14ac:dyDescent="0.25">
      <c r="A1174" s="1">
        <v>41872</v>
      </c>
      <c r="B1174">
        <v>199.5</v>
      </c>
      <c r="C1174" s="1">
        <v>41956</v>
      </c>
      <c r="D1174" s="4">
        <f t="shared" si="36"/>
        <v>204.19</v>
      </c>
      <c r="E1174">
        <v>10.078900000000001</v>
      </c>
      <c r="F1174">
        <v>19.374600000000001</v>
      </c>
      <c r="G1174">
        <v>31.21</v>
      </c>
      <c r="H1174">
        <v>48.7012</v>
      </c>
      <c r="K1174">
        <v>40.203899999999997</v>
      </c>
      <c r="M1174">
        <v>40.557200000000002</v>
      </c>
      <c r="O1174">
        <v>40.013300000000001</v>
      </c>
      <c r="Q1174" s="2">
        <v>42181</v>
      </c>
      <c r="R1174" s="4">
        <v>37.2393</v>
      </c>
      <c r="T1174" s="2">
        <v>42165</v>
      </c>
      <c r="U1174" s="4">
        <v>40.013300000000001</v>
      </c>
      <c r="V1174">
        <f t="shared" si="37"/>
        <v>39.812600000000003</v>
      </c>
    </row>
    <row r="1175" spans="1:22" x14ac:dyDescent="0.25">
      <c r="A1175" s="1">
        <v>41873</v>
      </c>
      <c r="B1175">
        <v>199.19</v>
      </c>
      <c r="C1175" s="1">
        <v>41957</v>
      </c>
      <c r="D1175" s="4">
        <f t="shared" si="36"/>
        <v>204.24</v>
      </c>
      <c r="E1175">
        <v>9.2094000000000005</v>
      </c>
      <c r="F1175">
        <v>20.039100000000001</v>
      </c>
      <c r="G1175">
        <v>32.391300000000001</v>
      </c>
      <c r="H1175">
        <v>50.872199999999999</v>
      </c>
      <c r="K1175">
        <v>40.094000000000001</v>
      </c>
      <c r="M1175">
        <v>40.010199999999998</v>
      </c>
      <c r="O1175">
        <v>39.6113</v>
      </c>
      <c r="Q1175" s="2">
        <v>42184</v>
      </c>
      <c r="R1175" s="4">
        <v>38.268599999999999</v>
      </c>
      <c r="T1175" s="2">
        <v>42166</v>
      </c>
      <c r="U1175" s="4">
        <v>39.6113</v>
      </c>
      <c r="V1175">
        <f t="shared" si="37"/>
        <v>39.540900000000001</v>
      </c>
    </row>
    <row r="1176" spans="1:22" x14ac:dyDescent="0.25">
      <c r="A1176" s="1">
        <v>41876</v>
      </c>
      <c r="B1176">
        <v>200.2</v>
      </c>
      <c r="C1176" s="1">
        <v>41960</v>
      </c>
      <c r="D1176" s="4">
        <f t="shared" si="36"/>
        <v>204.37</v>
      </c>
      <c r="E1176">
        <v>10.0002</v>
      </c>
      <c r="F1176">
        <v>24.619299999999999</v>
      </c>
      <c r="G1176">
        <v>39.687399999999997</v>
      </c>
      <c r="H1176">
        <v>56.013300000000001</v>
      </c>
      <c r="K1176">
        <v>38.760800000000003</v>
      </c>
      <c r="M1176">
        <v>39.462899999999998</v>
      </c>
      <c r="O1176">
        <v>39.533900000000003</v>
      </c>
      <c r="Q1176" s="2">
        <v>42185</v>
      </c>
      <c r="R1176" s="4">
        <v>38.123600000000003</v>
      </c>
      <c r="T1176" s="2">
        <v>42167</v>
      </c>
      <c r="U1176" s="4">
        <v>39.533900000000003</v>
      </c>
      <c r="V1176">
        <f t="shared" si="37"/>
        <v>39.503599999999999</v>
      </c>
    </row>
    <row r="1177" spans="1:22" x14ac:dyDescent="0.25">
      <c r="A1177" s="1">
        <v>41877</v>
      </c>
      <c r="B1177">
        <v>200.33</v>
      </c>
      <c r="C1177" s="1">
        <v>41961</v>
      </c>
      <c r="D1177" s="4">
        <f t="shared" si="36"/>
        <v>205.55</v>
      </c>
      <c r="E1177">
        <v>10.4739</v>
      </c>
      <c r="F1177">
        <v>25.970500000000001</v>
      </c>
      <c r="G1177">
        <v>45.7224</v>
      </c>
      <c r="H1177">
        <v>62.1496</v>
      </c>
      <c r="K1177">
        <v>38.246200000000002</v>
      </c>
      <c r="M1177">
        <v>39.5396</v>
      </c>
      <c r="O1177">
        <v>39.894300000000001</v>
      </c>
      <c r="Q1177" s="2">
        <v>42186</v>
      </c>
      <c r="R1177" s="4">
        <v>37.829599999999999</v>
      </c>
      <c r="T1177" s="2">
        <v>42170</v>
      </c>
      <c r="U1177" s="4">
        <v>39.894300000000001</v>
      </c>
      <c r="V1177">
        <f t="shared" si="37"/>
        <v>39.460299999999997</v>
      </c>
    </row>
    <row r="1178" spans="1:22" x14ac:dyDescent="0.25">
      <c r="A1178" s="1">
        <v>41878</v>
      </c>
      <c r="B1178">
        <v>200.25</v>
      </c>
      <c r="C1178" s="1">
        <v>41962</v>
      </c>
      <c r="D1178" s="4">
        <f t="shared" si="36"/>
        <v>205.22</v>
      </c>
      <c r="E1178">
        <v>10.0284</v>
      </c>
      <c r="F1178">
        <v>31.801200000000001</v>
      </c>
      <c r="G1178">
        <v>54.864199999999997</v>
      </c>
      <c r="H1178">
        <v>59.241399999999999</v>
      </c>
      <c r="K1178">
        <v>38.002699999999997</v>
      </c>
      <c r="M1178">
        <v>39.764600000000002</v>
      </c>
      <c r="O1178">
        <v>39.857799999999997</v>
      </c>
      <c r="Q1178" s="2">
        <v>42187</v>
      </c>
      <c r="R1178" s="4">
        <v>37.0792</v>
      </c>
      <c r="T1178" s="2">
        <v>42171</v>
      </c>
      <c r="U1178" s="4">
        <v>39.857799999999997</v>
      </c>
      <c r="V1178">
        <f t="shared" si="37"/>
        <v>39.558399999999999</v>
      </c>
    </row>
    <row r="1179" spans="1:22" x14ac:dyDescent="0.25">
      <c r="A1179" s="1">
        <v>41879</v>
      </c>
      <c r="B1179">
        <v>200.14</v>
      </c>
      <c r="C1179" s="1">
        <v>41963</v>
      </c>
      <c r="D1179" s="4">
        <f t="shared" si="36"/>
        <v>205.58</v>
      </c>
      <c r="E1179">
        <v>9.89</v>
      </c>
      <c r="F1179">
        <v>42.7684</v>
      </c>
      <c r="G1179">
        <v>76.059899999999999</v>
      </c>
      <c r="H1179">
        <v>79.897300000000001</v>
      </c>
      <c r="K1179">
        <v>38.8553</v>
      </c>
      <c r="M1179">
        <v>39.643000000000001</v>
      </c>
      <c r="O1179">
        <v>39.253500000000003</v>
      </c>
      <c r="Q1179" s="2">
        <v>42191</v>
      </c>
      <c r="R1179" s="4">
        <v>37.661299999999997</v>
      </c>
      <c r="T1179" s="2">
        <v>42172</v>
      </c>
      <c r="U1179" s="4">
        <v>39.253500000000003</v>
      </c>
      <c r="V1179">
        <f t="shared" si="37"/>
        <v>39.0458</v>
      </c>
    </row>
    <row r="1180" spans="1:22" x14ac:dyDescent="0.25">
      <c r="A1180" s="1">
        <v>41880</v>
      </c>
      <c r="B1180">
        <v>200.71</v>
      </c>
      <c r="C1180" s="1">
        <v>41964</v>
      </c>
      <c r="D1180" s="4">
        <f t="shared" si="36"/>
        <v>206.68</v>
      </c>
      <c r="E1180">
        <v>7.0892999999999997</v>
      </c>
      <c r="F1180">
        <v>18.5855</v>
      </c>
      <c r="G1180">
        <v>31.881399999999999</v>
      </c>
      <c r="H1180">
        <v>46.223500000000001</v>
      </c>
      <c r="K1180">
        <v>38.190800000000003</v>
      </c>
      <c r="M1180">
        <v>39.664200000000001</v>
      </c>
      <c r="O1180">
        <v>38.783900000000003</v>
      </c>
      <c r="Q1180" s="2">
        <v>42192</v>
      </c>
      <c r="R1180" s="4">
        <v>38.956899999999997</v>
      </c>
      <c r="T1180" s="2">
        <v>42173</v>
      </c>
      <c r="U1180" s="4">
        <v>38.783900000000003</v>
      </c>
      <c r="V1180">
        <f t="shared" si="37"/>
        <v>38.489400000000003</v>
      </c>
    </row>
    <row r="1181" spans="1:22" x14ac:dyDescent="0.25">
      <c r="A1181" s="1">
        <v>41884</v>
      </c>
      <c r="B1181">
        <v>200.61</v>
      </c>
      <c r="C1181" s="1">
        <v>41967</v>
      </c>
      <c r="D1181" s="4">
        <f t="shared" si="36"/>
        <v>207.26</v>
      </c>
      <c r="E1181">
        <v>9.3536000000000001</v>
      </c>
      <c r="F1181">
        <v>15.2545</v>
      </c>
      <c r="G1181">
        <v>21.9223</v>
      </c>
      <c r="H1181">
        <v>34.910299999999999</v>
      </c>
      <c r="K1181">
        <v>38.952800000000003</v>
      </c>
      <c r="M1181">
        <v>39.102400000000003</v>
      </c>
      <c r="O1181">
        <v>37.782400000000003</v>
      </c>
      <c r="Q1181" s="2">
        <v>42193</v>
      </c>
      <c r="R1181" s="4">
        <v>39.941400000000002</v>
      </c>
      <c r="T1181" s="2">
        <v>42174</v>
      </c>
      <c r="U1181" s="4">
        <v>37.782400000000003</v>
      </c>
      <c r="V1181">
        <f t="shared" si="37"/>
        <v>37.5336</v>
      </c>
    </row>
    <row r="1182" spans="1:22" x14ac:dyDescent="0.25">
      <c r="A1182" s="1">
        <v>41885</v>
      </c>
      <c r="B1182">
        <v>200.5</v>
      </c>
      <c r="C1182" s="1">
        <v>41968</v>
      </c>
      <c r="D1182" s="4">
        <f t="shared" si="36"/>
        <v>207.11</v>
      </c>
      <c r="E1182">
        <v>9.3156999999999996</v>
      </c>
      <c r="F1182">
        <v>14.843400000000001</v>
      </c>
      <c r="G1182">
        <v>21.537299999999998</v>
      </c>
      <c r="H1182">
        <v>34.658099999999997</v>
      </c>
      <c r="K1182">
        <v>37.775700000000001</v>
      </c>
      <c r="M1182">
        <v>37.7027</v>
      </c>
      <c r="O1182">
        <v>37.619300000000003</v>
      </c>
      <c r="Q1182" s="2">
        <v>42194</v>
      </c>
      <c r="R1182" s="4">
        <v>39.969499999999996</v>
      </c>
      <c r="T1182" s="2">
        <v>42177</v>
      </c>
      <c r="U1182" s="4">
        <v>37.619300000000003</v>
      </c>
      <c r="V1182">
        <f t="shared" si="37"/>
        <v>37.4236</v>
      </c>
    </row>
    <row r="1183" spans="1:22" x14ac:dyDescent="0.25">
      <c r="A1183" s="1">
        <v>41886</v>
      </c>
      <c r="B1183">
        <v>200.21010000000001</v>
      </c>
      <c r="C1183" s="1">
        <v>41969</v>
      </c>
      <c r="D1183" s="4">
        <f t="shared" si="36"/>
        <v>207.64</v>
      </c>
      <c r="E1183">
        <v>9.1245999999999992</v>
      </c>
      <c r="F1183">
        <v>15.020799999999999</v>
      </c>
      <c r="G1183">
        <v>21.864899999999999</v>
      </c>
      <c r="H1183">
        <v>35.9285</v>
      </c>
      <c r="K1183">
        <v>35.602200000000003</v>
      </c>
      <c r="M1183">
        <v>37.377800000000001</v>
      </c>
      <c r="O1183">
        <v>36.753500000000003</v>
      </c>
      <c r="Q1183" s="2">
        <v>42195</v>
      </c>
      <c r="R1183" s="4">
        <v>39.875100000000003</v>
      </c>
      <c r="T1183" s="2">
        <v>42178</v>
      </c>
      <c r="U1183" s="4">
        <v>36.753500000000003</v>
      </c>
      <c r="V1183">
        <f t="shared" si="37"/>
        <v>36.739699999999999</v>
      </c>
    </row>
    <row r="1184" spans="1:22" x14ac:dyDescent="0.25">
      <c r="A1184" s="1">
        <v>41887</v>
      </c>
      <c r="B1184">
        <v>201.11</v>
      </c>
      <c r="C1184" s="1">
        <v>41971</v>
      </c>
      <c r="D1184" s="4">
        <f t="shared" si="36"/>
        <v>207.2</v>
      </c>
      <c r="E1184">
        <v>10.9428</v>
      </c>
      <c r="F1184">
        <v>16.429500000000001</v>
      </c>
      <c r="G1184">
        <v>23.723199999999999</v>
      </c>
      <c r="H1184">
        <v>37.666200000000003</v>
      </c>
      <c r="K1184">
        <v>39.334299999999999</v>
      </c>
      <c r="M1184">
        <v>37.283000000000001</v>
      </c>
      <c r="O1184">
        <v>36.879399999999997</v>
      </c>
      <c r="Q1184" s="2">
        <v>42198</v>
      </c>
      <c r="R1184" s="4">
        <v>39.329300000000003</v>
      </c>
      <c r="T1184" s="2">
        <v>42179</v>
      </c>
      <c r="U1184" s="4">
        <v>36.879399999999997</v>
      </c>
      <c r="V1184">
        <f t="shared" si="37"/>
        <v>36.842199999999998</v>
      </c>
    </row>
    <row r="1185" spans="1:22" x14ac:dyDescent="0.25">
      <c r="A1185" s="1">
        <v>41890</v>
      </c>
      <c r="B1185">
        <v>200.59</v>
      </c>
      <c r="C1185" s="1">
        <v>41974</v>
      </c>
      <c r="D1185" s="4">
        <f t="shared" si="36"/>
        <v>205.76</v>
      </c>
      <c r="E1185">
        <v>12.0557</v>
      </c>
      <c r="F1185">
        <v>18.132899999999999</v>
      </c>
      <c r="G1185">
        <v>24.9998</v>
      </c>
      <c r="H1185">
        <v>39.6858</v>
      </c>
      <c r="K1185">
        <v>39.801499999999997</v>
      </c>
      <c r="M1185">
        <v>37.389099999999999</v>
      </c>
      <c r="O1185">
        <v>37.432400000000001</v>
      </c>
      <c r="Q1185" s="2">
        <v>42199</v>
      </c>
      <c r="R1185" s="4">
        <v>39.133000000000003</v>
      </c>
      <c r="T1185" s="2">
        <v>42180</v>
      </c>
      <c r="U1185" s="4">
        <v>37.432400000000001</v>
      </c>
      <c r="V1185">
        <f t="shared" si="37"/>
        <v>37.200099999999999</v>
      </c>
    </row>
    <row r="1186" spans="1:22" x14ac:dyDescent="0.25">
      <c r="A1186" s="1">
        <v>41891</v>
      </c>
      <c r="B1186">
        <v>199.32</v>
      </c>
      <c r="C1186" s="1">
        <v>41975</v>
      </c>
      <c r="D1186" s="4">
        <f t="shared" si="36"/>
        <v>207.08500000000001</v>
      </c>
      <c r="E1186">
        <v>10.885300000000001</v>
      </c>
      <c r="F1186">
        <v>17.036200000000001</v>
      </c>
      <c r="G1186">
        <v>24.081800000000001</v>
      </c>
      <c r="H1186">
        <v>38.9895</v>
      </c>
      <c r="K1186">
        <v>40.204000000000001</v>
      </c>
      <c r="M1186">
        <v>38.128300000000003</v>
      </c>
      <c r="O1186">
        <v>37.421900000000001</v>
      </c>
      <c r="Q1186" s="2">
        <v>42200</v>
      </c>
      <c r="R1186" s="4">
        <v>38.848199999999999</v>
      </c>
      <c r="T1186" s="2">
        <v>42181</v>
      </c>
      <c r="U1186" s="4">
        <v>37.421900000000001</v>
      </c>
      <c r="V1186">
        <f t="shared" si="37"/>
        <v>37.2393</v>
      </c>
    </row>
    <row r="1187" spans="1:22" x14ac:dyDescent="0.25">
      <c r="A1187" s="1">
        <v>41892</v>
      </c>
      <c r="B1187">
        <v>200.07</v>
      </c>
      <c r="C1187" s="1">
        <v>41976</v>
      </c>
      <c r="D1187" s="4">
        <f t="shared" si="36"/>
        <v>207.89</v>
      </c>
      <c r="E1187">
        <v>10.305899999999999</v>
      </c>
      <c r="F1187">
        <v>16.666499999999999</v>
      </c>
      <c r="G1187">
        <v>23.9328</v>
      </c>
      <c r="H1187">
        <v>39.203600000000002</v>
      </c>
      <c r="K1187">
        <v>41.045400000000001</v>
      </c>
      <c r="M1187">
        <v>38.037999999999997</v>
      </c>
      <c r="O1187">
        <v>38.257899999999999</v>
      </c>
      <c r="Q1187" s="2">
        <v>42201</v>
      </c>
      <c r="R1187" s="4">
        <v>38.679900000000004</v>
      </c>
      <c r="T1187" s="2">
        <v>42184</v>
      </c>
      <c r="U1187" s="4">
        <v>38.257899999999999</v>
      </c>
      <c r="V1187">
        <f t="shared" si="37"/>
        <v>38.268599999999999</v>
      </c>
    </row>
    <row r="1188" spans="1:22" x14ac:dyDescent="0.25">
      <c r="A1188" s="1">
        <v>41893</v>
      </c>
      <c r="B1188">
        <v>200.3</v>
      </c>
      <c r="C1188" s="1">
        <v>41977</v>
      </c>
      <c r="D1188" s="4">
        <f t="shared" si="36"/>
        <v>207.66</v>
      </c>
      <c r="E1188">
        <v>9.7881999999999998</v>
      </c>
      <c r="F1188">
        <v>16.706299999999999</v>
      </c>
      <c r="G1188">
        <v>24.248100000000001</v>
      </c>
      <c r="H1188">
        <v>39.221400000000003</v>
      </c>
      <c r="K1188">
        <v>41.519599999999997</v>
      </c>
      <c r="M1188">
        <v>40.1143</v>
      </c>
      <c r="O1188">
        <v>38.278799999999997</v>
      </c>
      <c r="Q1188" s="2">
        <v>42202</v>
      </c>
      <c r="R1188" s="4">
        <v>38.214300000000001</v>
      </c>
      <c r="T1188" s="2">
        <v>42185</v>
      </c>
      <c r="U1188" s="4">
        <v>38.278799999999997</v>
      </c>
      <c r="V1188">
        <f t="shared" si="37"/>
        <v>38.123600000000003</v>
      </c>
    </row>
    <row r="1189" spans="1:22" x14ac:dyDescent="0.25">
      <c r="A1189" s="1">
        <v>41894</v>
      </c>
      <c r="B1189">
        <v>199.13</v>
      </c>
      <c r="C1189" s="1">
        <v>41978</v>
      </c>
      <c r="D1189" s="4">
        <f t="shared" si="36"/>
        <v>208</v>
      </c>
      <c r="E1189">
        <v>8.7457999999999991</v>
      </c>
      <c r="F1189">
        <v>15.948</v>
      </c>
      <c r="G1189">
        <v>24.135100000000001</v>
      </c>
      <c r="H1189">
        <v>40.581699999999998</v>
      </c>
      <c r="K1189">
        <v>43.511600000000001</v>
      </c>
      <c r="M1189">
        <v>39.398600000000002</v>
      </c>
      <c r="O1189">
        <v>38.3155</v>
      </c>
      <c r="Q1189" s="2">
        <v>42205</v>
      </c>
      <c r="R1189" s="4">
        <v>39.357799999999997</v>
      </c>
      <c r="T1189" s="2">
        <v>42186</v>
      </c>
      <c r="U1189" s="4">
        <v>38.3155</v>
      </c>
      <c r="V1189">
        <f t="shared" si="37"/>
        <v>37.829599999999999</v>
      </c>
    </row>
    <row r="1190" spans="1:22" x14ac:dyDescent="0.25">
      <c r="A1190" s="1">
        <v>41897</v>
      </c>
      <c r="B1190">
        <v>198.98099999999999</v>
      </c>
      <c r="C1190" s="1">
        <v>41981</v>
      </c>
      <c r="D1190" s="4">
        <f t="shared" si="36"/>
        <v>206.61</v>
      </c>
      <c r="E1190">
        <v>11.353400000000001</v>
      </c>
      <c r="F1190">
        <v>20.2148</v>
      </c>
      <c r="G1190">
        <v>29.332799999999999</v>
      </c>
      <c r="H1190">
        <v>48.517699999999998</v>
      </c>
      <c r="K1190">
        <v>43.556699999999999</v>
      </c>
      <c r="M1190">
        <v>39.5839</v>
      </c>
      <c r="O1190">
        <v>37.988300000000002</v>
      </c>
      <c r="Q1190" s="2">
        <v>42206</v>
      </c>
      <c r="R1190" s="4">
        <v>39.924700000000001</v>
      </c>
      <c r="T1190" s="2">
        <v>42187</v>
      </c>
      <c r="U1190" s="4">
        <v>37.988300000000002</v>
      </c>
      <c r="V1190">
        <f t="shared" si="37"/>
        <v>37.0792</v>
      </c>
    </row>
    <row r="1191" spans="1:22" x14ac:dyDescent="0.25">
      <c r="A1191" s="1">
        <v>41898</v>
      </c>
      <c r="B1191">
        <v>200.48</v>
      </c>
      <c r="C1191" s="1">
        <v>41982</v>
      </c>
      <c r="D1191" s="4">
        <f t="shared" si="36"/>
        <v>206.47</v>
      </c>
      <c r="E1191">
        <v>12.0863</v>
      </c>
      <c r="F1191">
        <v>21.0596</v>
      </c>
      <c r="G1191">
        <v>30.495100000000001</v>
      </c>
      <c r="H1191">
        <v>49.207799999999999</v>
      </c>
      <c r="K1191">
        <v>43.483199999999997</v>
      </c>
      <c r="M1191">
        <v>38.345300000000002</v>
      </c>
      <c r="O1191">
        <v>38.059199999999997</v>
      </c>
      <c r="Q1191" s="2">
        <v>42207</v>
      </c>
      <c r="R1191" s="4">
        <v>41.141100000000002</v>
      </c>
      <c r="T1191" s="2">
        <v>42191</v>
      </c>
      <c r="U1191" s="4">
        <v>38.059199999999997</v>
      </c>
      <c r="V1191">
        <f t="shared" si="37"/>
        <v>37.661299999999997</v>
      </c>
    </row>
    <row r="1192" spans="1:22" x14ac:dyDescent="0.25">
      <c r="A1192" s="1">
        <v>41899</v>
      </c>
      <c r="B1192">
        <v>200.75</v>
      </c>
      <c r="C1192" s="1">
        <v>41983</v>
      </c>
      <c r="D1192" s="4">
        <f t="shared" si="36"/>
        <v>203.1601</v>
      </c>
      <c r="E1192">
        <v>17.361599999999999</v>
      </c>
      <c r="F1192">
        <v>26.306100000000001</v>
      </c>
      <c r="G1192">
        <v>35.3277</v>
      </c>
      <c r="H1192">
        <v>54.226900000000001</v>
      </c>
      <c r="K1192">
        <v>41.222299999999997</v>
      </c>
      <c r="M1192">
        <v>38.775500000000001</v>
      </c>
      <c r="O1192">
        <v>39.079900000000002</v>
      </c>
      <c r="Q1192" s="2">
        <v>42208</v>
      </c>
      <c r="R1192" s="4">
        <v>41.307299999999998</v>
      </c>
      <c r="T1192" s="2">
        <v>42192</v>
      </c>
      <c r="U1192" s="4">
        <v>39.079900000000002</v>
      </c>
      <c r="V1192">
        <f t="shared" si="37"/>
        <v>38.956899999999997</v>
      </c>
    </row>
    <row r="1193" spans="1:22" x14ac:dyDescent="0.25">
      <c r="A1193" s="1">
        <v>41900</v>
      </c>
      <c r="B1193">
        <v>201.82</v>
      </c>
      <c r="C1193" s="1">
        <v>41984</v>
      </c>
      <c r="D1193" s="4">
        <f t="shared" si="36"/>
        <v>204.19</v>
      </c>
      <c r="E1193">
        <v>18.5046</v>
      </c>
      <c r="F1193">
        <v>28.354900000000001</v>
      </c>
      <c r="G1193">
        <v>37.305100000000003</v>
      </c>
      <c r="H1193">
        <v>53.705800000000004</v>
      </c>
      <c r="K1193">
        <v>42.34</v>
      </c>
      <c r="M1193">
        <v>40.753599999999999</v>
      </c>
      <c r="O1193">
        <v>40.213200000000001</v>
      </c>
      <c r="Q1193" s="2">
        <v>42209</v>
      </c>
      <c r="R1193" s="4">
        <v>41.734200000000001</v>
      </c>
      <c r="T1193" s="2">
        <v>42193</v>
      </c>
      <c r="U1193" s="4">
        <v>40.213200000000001</v>
      </c>
      <c r="V1193">
        <f t="shared" si="37"/>
        <v>39.941400000000002</v>
      </c>
    </row>
    <row r="1194" spans="1:22" x14ac:dyDescent="0.25">
      <c r="A1194" s="1">
        <v>41901</v>
      </c>
      <c r="B1194">
        <v>200.7</v>
      </c>
      <c r="C1194" s="1">
        <v>41985</v>
      </c>
      <c r="D1194" s="4">
        <f t="shared" si="36"/>
        <v>200.89</v>
      </c>
      <c r="E1194">
        <v>20.6526</v>
      </c>
      <c r="F1194">
        <v>31.6129</v>
      </c>
      <c r="G1194">
        <v>41.977800000000002</v>
      </c>
      <c r="H1194">
        <v>64.569400000000002</v>
      </c>
      <c r="K1194">
        <v>44.709499999999998</v>
      </c>
      <c r="M1194">
        <v>41.820300000000003</v>
      </c>
      <c r="O1194">
        <v>40.3187</v>
      </c>
      <c r="Q1194" s="2">
        <v>42212</v>
      </c>
      <c r="R1194" s="4">
        <v>43.031199999999998</v>
      </c>
      <c r="T1194" s="2">
        <v>42194</v>
      </c>
      <c r="U1194" s="4">
        <v>40.3187</v>
      </c>
      <c r="V1194">
        <f t="shared" si="37"/>
        <v>39.969499999999996</v>
      </c>
    </row>
    <row r="1195" spans="1:22" x14ac:dyDescent="0.25">
      <c r="A1195" s="1">
        <v>41904</v>
      </c>
      <c r="B1195">
        <v>199.15</v>
      </c>
      <c r="C1195" s="1">
        <v>41988</v>
      </c>
      <c r="D1195" s="4">
        <f t="shared" si="36"/>
        <v>199.51</v>
      </c>
      <c r="E1195">
        <v>18.9803</v>
      </c>
      <c r="F1195">
        <v>31.717199999999998</v>
      </c>
      <c r="G1195">
        <v>45.09</v>
      </c>
      <c r="H1195">
        <v>76.239000000000004</v>
      </c>
      <c r="K1195">
        <v>45.830199999999998</v>
      </c>
      <c r="M1195">
        <v>42.206200000000003</v>
      </c>
      <c r="O1195">
        <v>39.529299999999999</v>
      </c>
      <c r="Q1195" s="2">
        <v>42213</v>
      </c>
      <c r="R1195" s="4">
        <v>42.83</v>
      </c>
      <c r="T1195" s="2">
        <v>42195</v>
      </c>
      <c r="U1195" s="4">
        <v>39.529299999999999</v>
      </c>
      <c r="V1195">
        <f t="shared" si="37"/>
        <v>39.875100000000003</v>
      </c>
    </row>
    <row r="1196" spans="1:22" x14ac:dyDescent="0.25">
      <c r="A1196" s="1">
        <v>41905</v>
      </c>
      <c r="B1196">
        <v>198.01</v>
      </c>
      <c r="C1196" s="1">
        <v>41989</v>
      </c>
      <c r="D1196" s="4">
        <f t="shared" si="36"/>
        <v>197.91</v>
      </c>
      <c r="E1196">
        <v>25.724900000000002</v>
      </c>
      <c r="F1196">
        <v>36.676499999999997</v>
      </c>
      <c r="G1196">
        <v>52.052199999999999</v>
      </c>
      <c r="H1196">
        <v>88.063999999999993</v>
      </c>
      <c r="K1196">
        <v>46.3292</v>
      </c>
      <c r="M1196">
        <v>40.643500000000003</v>
      </c>
      <c r="O1196">
        <v>39.570599999999999</v>
      </c>
      <c r="Q1196" s="2">
        <v>42214</v>
      </c>
      <c r="R1196" s="4">
        <v>42.7425</v>
      </c>
      <c r="T1196" s="2">
        <v>42198</v>
      </c>
      <c r="U1196" s="4">
        <v>39.570599999999999</v>
      </c>
      <c r="V1196">
        <f t="shared" si="37"/>
        <v>39.329300000000003</v>
      </c>
    </row>
    <row r="1197" spans="1:22" x14ac:dyDescent="0.25">
      <c r="A1197" s="1">
        <v>41906</v>
      </c>
      <c r="B1197">
        <v>199.56</v>
      </c>
      <c r="C1197" s="1">
        <v>41990</v>
      </c>
      <c r="D1197" s="4">
        <f t="shared" si="36"/>
        <v>201.79</v>
      </c>
      <c r="E1197">
        <v>16.011500000000002</v>
      </c>
      <c r="F1197">
        <v>34.815600000000003</v>
      </c>
      <c r="G1197">
        <v>57.595799999999997</v>
      </c>
      <c r="H1197">
        <v>105.9646</v>
      </c>
      <c r="K1197">
        <v>44.434699999999999</v>
      </c>
      <c r="M1197">
        <v>40.171700000000001</v>
      </c>
      <c r="O1197">
        <v>39.055</v>
      </c>
      <c r="Q1197" s="2">
        <v>42215</v>
      </c>
      <c r="R1197" s="4">
        <v>42.698900000000002</v>
      </c>
      <c r="T1197" s="2">
        <v>42199</v>
      </c>
      <c r="U1197" s="4">
        <v>39.055</v>
      </c>
      <c r="V1197">
        <f t="shared" si="37"/>
        <v>39.133000000000003</v>
      </c>
    </row>
    <row r="1198" spans="1:22" x14ac:dyDescent="0.25">
      <c r="A1198" s="1">
        <v>41907</v>
      </c>
      <c r="B1198">
        <v>196.34</v>
      </c>
      <c r="C1198" s="1">
        <v>41991</v>
      </c>
      <c r="D1198" s="4">
        <f t="shared" si="36"/>
        <v>206.78</v>
      </c>
      <c r="E1198">
        <v>18.5122</v>
      </c>
      <c r="F1198">
        <v>43.432600000000001</v>
      </c>
      <c r="G1198">
        <v>76.586399999999998</v>
      </c>
      <c r="H1198">
        <v>109.13420000000001</v>
      </c>
      <c r="K1198">
        <v>43.956400000000002</v>
      </c>
      <c r="M1198">
        <v>39.595199999999998</v>
      </c>
      <c r="O1198">
        <v>38.906100000000002</v>
      </c>
      <c r="Q1198" s="2">
        <v>42216</v>
      </c>
      <c r="R1198" s="4">
        <v>42.1036</v>
      </c>
      <c r="T1198" s="2">
        <v>42200</v>
      </c>
      <c r="U1198" s="4">
        <v>38.906100000000002</v>
      </c>
      <c r="V1198">
        <f t="shared" si="37"/>
        <v>38.848199999999999</v>
      </c>
    </row>
    <row r="1199" spans="1:22" x14ac:dyDescent="0.25">
      <c r="A1199" s="1">
        <v>41908</v>
      </c>
      <c r="B1199">
        <v>197.9</v>
      </c>
      <c r="C1199" s="1">
        <v>41992</v>
      </c>
      <c r="D1199" s="4">
        <f t="shared" si="36"/>
        <v>206.52</v>
      </c>
      <c r="E1199">
        <v>10.3429</v>
      </c>
      <c r="F1199">
        <v>20.727900000000002</v>
      </c>
      <c r="G1199">
        <v>32.878599999999999</v>
      </c>
      <c r="H1199">
        <v>46.319499999999998</v>
      </c>
      <c r="K1199">
        <v>43.036000000000001</v>
      </c>
      <c r="M1199">
        <v>39.263399999999997</v>
      </c>
      <c r="O1199">
        <v>38.722799999999999</v>
      </c>
      <c r="Q1199" s="2">
        <v>42219</v>
      </c>
      <c r="R1199" s="4">
        <v>43.170900000000003</v>
      </c>
      <c r="T1199" s="2">
        <v>42201</v>
      </c>
      <c r="U1199" s="4">
        <v>38.722799999999999</v>
      </c>
      <c r="V1199">
        <f t="shared" si="37"/>
        <v>38.679900000000004</v>
      </c>
    </row>
    <row r="1200" spans="1:22" x14ac:dyDescent="0.25">
      <c r="A1200" s="1">
        <v>41911</v>
      </c>
      <c r="B1200">
        <v>197.54</v>
      </c>
      <c r="C1200" s="1">
        <v>41995</v>
      </c>
      <c r="D1200" s="4">
        <f t="shared" si="36"/>
        <v>207.47</v>
      </c>
      <c r="E1200">
        <v>12.8438</v>
      </c>
      <c r="F1200">
        <v>18.1309</v>
      </c>
      <c r="G1200">
        <v>24.3688</v>
      </c>
      <c r="H1200">
        <v>37.301600000000001</v>
      </c>
      <c r="K1200">
        <v>42.9617</v>
      </c>
      <c r="M1200">
        <v>39.015000000000001</v>
      </c>
      <c r="O1200">
        <v>38.4758</v>
      </c>
      <c r="Q1200" s="2">
        <v>42220</v>
      </c>
      <c r="R1200" s="4">
        <v>42.832099999999997</v>
      </c>
      <c r="T1200" s="2">
        <v>42202</v>
      </c>
      <c r="U1200" s="4">
        <v>38.4758</v>
      </c>
      <c r="V1200">
        <f t="shared" si="37"/>
        <v>38.214300000000001</v>
      </c>
    </row>
    <row r="1201" spans="1:22" x14ac:dyDescent="0.25">
      <c r="A1201" s="1">
        <v>41912</v>
      </c>
      <c r="B1201">
        <v>197.02</v>
      </c>
      <c r="C1201" s="1">
        <v>41996</v>
      </c>
      <c r="D1201" s="4">
        <f t="shared" si="36"/>
        <v>207.75</v>
      </c>
      <c r="E1201">
        <v>12.3819</v>
      </c>
      <c r="F1201">
        <v>17.4726</v>
      </c>
      <c r="G1201">
        <v>23.577400000000001</v>
      </c>
      <c r="H1201">
        <v>36.961199999999998</v>
      </c>
      <c r="K1201">
        <v>42.978400000000001</v>
      </c>
      <c r="M1201">
        <v>39.214700000000001</v>
      </c>
      <c r="O1201">
        <v>39.253999999999998</v>
      </c>
      <c r="Q1201" s="2">
        <v>42221</v>
      </c>
      <c r="R1201" s="4">
        <v>43.534300000000002</v>
      </c>
      <c r="T1201" s="2">
        <v>42205</v>
      </c>
      <c r="U1201" s="4">
        <v>39.253999999999998</v>
      </c>
      <c r="V1201">
        <f t="shared" si="37"/>
        <v>39.357799999999997</v>
      </c>
    </row>
    <row r="1202" spans="1:22" x14ac:dyDescent="0.25">
      <c r="A1202" s="1">
        <v>41913</v>
      </c>
      <c r="B1202">
        <v>194.35</v>
      </c>
      <c r="C1202" s="1">
        <v>41997</v>
      </c>
      <c r="D1202" s="4">
        <f t="shared" si="36"/>
        <v>207.77</v>
      </c>
      <c r="E1202">
        <v>12.1675</v>
      </c>
      <c r="F1202">
        <v>17.3262</v>
      </c>
      <c r="G1202">
        <v>23.728400000000001</v>
      </c>
      <c r="H1202">
        <v>38.452399999999997</v>
      </c>
      <c r="K1202">
        <v>43.077199999999998</v>
      </c>
      <c r="M1202">
        <v>38.758099999999999</v>
      </c>
      <c r="O1202">
        <v>40.247500000000002</v>
      </c>
      <c r="Q1202" s="2">
        <v>42222</v>
      </c>
      <c r="R1202" s="4">
        <v>43.493200000000002</v>
      </c>
      <c r="T1202" s="2">
        <v>42206</v>
      </c>
      <c r="U1202" s="4">
        <v>40.247500000000002</v>
      </c>
      <c r="V1202">
        <f t="shared" si="37"/>
        <v>39.924700000000001</v>
      </c>
    </row>
    <row r="1203" spans="1:22" x14ac:dyDescent="0.25">
      <c r="A1203" s="1">
        <v>41914</v>
      </c>
      <c r="B1203">
        <v>194.38</v>
      </c>
      <c r="C1203" s="1">
        <v>41999</v>
      </c>
      <c r="D1203" s="4">
        <f t="shared" si="36"/>
        <v>208.44</v>
      </c>
      <c r="E1203">
        <v>11.746</v>
      </c>
      <c r="F1203">
        <v>17.821400000000001</v>
      </c>
      <c r="G1203">
        <v>24.703600000000002</v>
      </c>
      <c r="H1203">
        <v>38.528599999999997</v>
      </c>
      <c r="K1203">
        <v>40.805399999999999</v>
      </c>
      <c r="M1203">
        <v>40.0899</v>
      </c>
      <c r="O1203">
        <v>40.726100000000002</v>
      </c>
      <c r="Q1203" s="2">
        <v>42223</v>
      </c>
      <c r="R1203" s="4">
        <v>44.366199999999999</v>
      </c>
      <c r="T1203" s="2">
        <v>42207</v>
      </c>
      <c r="U1203" s="4">
        <v>40.726100000000002</v>
      </c>
      <c r="V1203">
        <f t="shared" si="37"/>
        <v>41.141100000000002</v>
      </c>
    </row>
    <row r="1204" spans="1:22" x14ac:dyDescent="0.25">
      <c r="A1204" s="1">
        <v>41915</v>
      </c>
      <c r="B1204">
        <v>196.52</v>
      </c>
      <c r="C1204" s="1">
        <v>42002</v>
      </c>
      <c r="D1204" s="4">
        <f t="shared" si="36"/>
        <v>208.72</v>
      </c>
      <c r="E1204">
        <v>11.7895</v>
      </c>
      <c r="F1204">
        <v>18.570499999999999</v>
      </c>
      <c r="G1204">
        <v>26.046800000000001</v>
      </c>
      <c r="H1204">
        <v>41.601999999999997</v>
      </c>
      <c r="K1204">
        <v>42.906999999999996</v>
      </c>
      <c r="M1204">
        <v>41.051299999999998</v>
      </c>
      <c r="O1204">
        <v>41.601700000000001</v>
      </c>
      <c r="Q1204" s="2">
        <v>42226</v>
      </c>
      <c r="R1204" s="4">
        <v>44.085999999999999</v>
      </c>
      <c r="T1204" s="2">
        <v>42208</v>
      </c>
      <c r="U1204" s="4">
        <v>41.601700000000001</v>
      </c>
      <c r="V1204">
        <f t="shared" si="37"/>
        <v>41.307299999999998</v>
      </c>
    </row>
    <row r="1205" spans="1:22" x14ac:dyDescent="0.25">
      <c r="A1205" s="1">
        <v>41918</v>
      </c>
      <c r="B1205">
        <v>196.29</v>
      </c>
      <c r="C1205" s="1">
        <v>42003</v>
      </c>
      <c r="D1205" s="4">
        <f t="shared" si="36"/>
        <v>207.6</v>
      </c>
      <c r="E1205">
        <v>11.9754</v>
      </c>
      <c r="F1205">
        <v>19.296099999999999</v>
      </c>
      <c r="G1205">
        <v>27.299700000000001</v>
      </c>
      <c r="H1205">
        <v>43.07</v>
      </c>
      <c r="K1205">
        <v>43.331600000000002</v>
      </c>
      <c r="M1205">
        <v>41.9178</v>
      </c>
      <c r="O1205">
        <v>42.152799999999999</v>
      </c>
      <c r="Q1205" s="2">
        <v>42227</v>
      </c>
      <c r="R1205" s="4">
        <v>45.316800000000001</v>
      </c>
      <c r="T1205" s="2">
        <v>42209</v>
      </c>
      <c r="U1205" s="4">
        <v>42.152799999999999</v>
      </c>
      <c r="V1205">
        <f t="shared" si="37"/>
        <v>41.734200000000001</v>
      </c>
    </row>
    <row r="1206" spans="1:22" x14ac:dyDescent="0.25">
      <c r="A1206" s="1">
        <v>41919</v>
      </c>
      <c r="B1206">
        <v>193.26</v>
      </c>
      <c r="C1206" s="1">
        <v>42004</v>
      </c>
      <c r="D1206" s="4">
        <f t="shared" si="36"/>
        <v>205.54</v>
      </c>
      <c r="E1206">
        <v>15.3238</v>
      </c>
      <c r="F1206">
        <v>23.1509</v>
      </c>
      <c r="G1206">
        <v>31.0258</v>
      </c>
      <c r="H1206">
        <v>46.457500000000003</v>
      </c>
      <c r="K1206">
        <v>44.860500000000002</v>
      </c>
      <c r="M1206">
        <v>42.618400000000001</v>
      </c>
      <c r="O1206">
        <v>42.813899999999997</v>
      </c>
      <c r="Q1206" s="2">
        <v>42228</v>
      </c>
      <c r="R1206" s="4">
        <v>45.246499999999997</v>
      </c>
      <c r="T1206" s="2">
        <v>42212</v>
      </c>
      <c r="U1206" s="4">
        <v>42.813899999999997</v>
      </c>
      <c r="V1206">
        <f t="shared" si="37"/>
        <v>43.031199999999998</v>
      </c>
    </row>
    <row r="1207" spans="1:22" x14ac:dyDescent="0.25">
      <c r="A1207" s="1">
        <v>41920</v>
      </c>
      <c r="B1207">
        <v>196.64</v>
      </c>
      <c r="C1207" s="1">
        <v>42006</v>
      </c>
      <c r="D1207" s="4">
        <f t="shared" si="36"/>
        <v>205.43</v>
      </c>
      <c r="E1207">
        <v>14.428000000000001</v>
      </c>
      <c r="F1207">
        <v>22.016500000000001</v>
      </c>
      <c r="G1207">
        <v>29.478300000000001</v>
      </c>
      <c r="H1207">
        <v>44.888599999999997</v>
      </c>
      <c r="K1207">
        <v>45.6556</v>
      </c>
      <c r="M1207">
        <v>43.741199999999999</v>
      </c>
      <c r="O1207">
        <v>42.881999999999998</v>
      </c>
      <c r="Q1207" s="2">
        <v>42229</v>
      </c>
      <c r="R1207" s="4">
        <v>45.407600000000002</v>
      </c>
      <c r="T1207" s="2">
        <v>42213</v>
      </c>
      <c r="U1207" s="4">
        <v>42.881999999999998</v>
      </c>
      <c r="V1207">
        <f t="shared" si="37"/>
        <v>42.83</v>
      </c>
    </row>
    <row r="1208" spans="1:22" x14ac:dyDescent="0.25">
      <c r="A1208" s="1">
        <v>41921</v>
      </c>
      <c r="B1208">
        <v>192.74</v>
      </c>
      <c r="C1208" s="1">
        <v>42009</v>
      </c>
      <c r="D1208" s="4">
        <f t="shared" si="36"/>
        <v>201.72</v>
      </c>
      <c r="E1208">
        <v>16.897099999999998</v>
      </c>
      <c r="F1208">
        <v>24.3109</v>
      </c>
      <c r="G1208">
        <v>31.742599999999999</v>
      </c>
      <c r="H1208">
        <v>49.330599999999997</v>
      </c>
      <c r="K1208">
        <v>46.832799999999999</v>
      </c>
      <c r="M1208">
        <v>43.413800000000002</v>
      </c>
      <c r="O1208">
        <v>42.894199999999998</v>
      </c>
      <c r="Q1208" s="2">
        <v>42230</v>
      </c>
      <c r="R1208" s="4">
        <v>44.913600000000002</v>
      </c>
      <c r="T1208" s="2">
        <v>42214</v>
      </c>
      <c r="U1208" s="4">
        <v>42.894199999999998</v>
      </c>
      <c r="V1208">
        <f t="shared" si="37"/>
        <v>42.7425</v>
      </c>
    </row>
    <row r="1209" spans="1:22" x14ac:dyDescent="0.25">
      <c r="A1209" s="1">
        <v>41922</v>
      </c>
      <c r="B1209">
        <v>190.54</v>
      </c>
      <c r="C1209" s="1">
        <v>42010</v>
      </c>
      <c r="D1209" s="4">
        <f t="shared" si="36"/>
        <v>199.82</v>
      </c>
      <c r="E1209">
        <v>18.634899999999998</v>
      </c>
      <c r="F1209">
        <v>25.5428</v>
      </c>
      <c r="G1209">
        <v>33.229399999999998</v>
      </c>
      <c r="H1209">
        <v>51.760199999999998</v>
      </c>
      <c r="K1209">
        <v>46.488999999999997</v>
      </c>
      <c r="M1209">
        <v>43.336100000000002</v>
      </c>
      <c r="O1209">
        <v>42.4651</v>
      </c>
      <c r="Q1209" s="2">
        <v>42233</v>
      </c>
      <c r="R1209" s="4">
        <v>44.644799999999996</v>
      </c>
      <c r="T1209" s="2">
        <v>42215</v>
      </c>
      <c r="U1209" s="4">
        <v>42.4651</v>
      </c>
      <c r="V1209">
        <f t="shared" si="37"/>
        <v>42.698900000000002</v>
      </c>
    </row>
    <row r="1210" spans="1:22" x14ac:dyDescent="0.25">
      <c r="A1210" s="1">
        <v>41925</v>
      </c>
      <c r="B1210">
        <v>187.40989999999999</v>
      </c>
      <c r="C1210" s="1">
        <v>42011</v>
      </c>
      <c r="D1210" s="4">
        <f t="shared" si="36"/>
        <v>202.31</v>
      </c>
      <c r="E1210">
        <v>16.522200000000002</v>
      </c>
      <c r="F1210">
        <v>22.741800000000001</v>
      </c>
      <c r="G1210">
        <v>31.371700000000001</v>
      </c>
      <c r="H1210">
        <v>52.063499999999998</v>
      </c>
      <c r="K1210">
        <v>46.536900000000003</v>
      </c>
      <c r="M1210">
        <v>42.945799999999998</v>
      </c>
      <c r="O1210">
        <v>42.561500000000002</v>
      </c>
      <c r="Q1210" s="2">
        <v>42234</v>
      </c>
      <c r="R1210" s="4">
        <v>44.238700000000001</v>
      </c>
      <c r="T1210" s="2">
        <v>42216</v>
      </c>
      <c r="U1210" s="4">
        <v>42.561500000000002</v>
      </c>
      <c r="V1210">
        <f t="shared" si="37"/>
        <v>42.1036</v>
      </c>
    </row>
    <row r="1211" spans="1:22" x14ac:dyDescent="0.25">
      <c r="A1211" s="1">
        <v>41926</v>
      </c>
      <c r="B1211">
        <v>187.7</v>
      </c>
      <c r="C1211" s="1">
        <v>42012</v>
      </c>
      <c r="D1211" s="4">
        <f t="shared" si="36"/>
        <v>205.9</v>
      </c>
      <c r="E1211">
        <v>14.063700000000001</v>
      </c>
      <c r="F1211">
        <v>20.9071</v>
      </c>
      <c r="G1211">
        <v>29.8447</v>
      </c>
      <c r="H1211">
        <v>47.349499999999999</v>
      </c>
      <c r="K1211">
        <v>45.156999999999996</v>
      </c>
      <c r="M1211">
        <v>42.980899999999998</v>
      </c>
      <c r="O1211">
        <v>43.194899999999997</v>
      </c>
      <c r="Q1211" s="2">
        <v>42235</v>
      </c>
      <c r="R1211" s="4">
        <v>43.568399999999997</v>
      </c>
      <c r="T1211" s="2">
        <v>42219</v>
      </c>
      <c r="U1211" s="4">
        <v>43.194899999999997</v>
      </c>
      <c r="V1211">
        <f t="shared" si="37"/>
        <v>43.170900000000003</v>
      </c>
    </row>
    <row r="1212" spans="1:22" x14ac:dyDescent="0.25">
      <c r="A1212" s="1">
        <v>41927</v>
      </c>
      <c r="B1212">
        <v>186.43</v>
      </c>
      <c r="C1212" s="1">
        <v>42013</v>
      </c>
      <c r="D1212" s="4">
        <f t="shared" si="36"/>
        <v>204.25</v>
      </c>
      <c r="E1212">
        <v>14.1189</v>
      </c>
      <c r="F1212">
        <v>20.297799999999999</v>
      </c>
      <c r="G1212">
        <v>30.069500000000001</v>
      </c>
      <c r="H1212">
        <v>46.583199999999998</v>
      </c>
      <c r="K1212">
        <v>45.3001</v>
      </c>
      <c r="M1212">
        <v>43.768000000000001</v>
      </c>
      <c r="O1212">
        <v>42.990200000000002</v>
      </c>
      <c r="Q1212" s="2">
        <v>42236</v>
      </c>
      <c r="R1212" s="4">
        <v>45.204900000000002</v>
      </c>
      <c r="T1212" s="2">
        <v>42220</v>
      </c>
      <c r="U1212" s="4">
        <v>42.990200000000002</v>
      </c>
      <c r="V1212">
        <f t="shared" si="37"/>
        <v>42.832099999999997</v>
      </c>
    </row>
    <row r="1213" spans="1:22" x14ac:dyDescent="0.25">
      <c r="A1213" s="1">
        <v>41928</v>
      </c>
      <c r="B1213">
        <v>186.27</v>
      </c>
      <c r="C1213" s="1">
        <v>42016</v>
      </c>
      <c r="D1213" s="4">
        <f t="shared" si="36"/>
        <v>202.65</v>
      </c>
      <c r="E1213">
        <v>18.6859</v>
      </c>
      <c r="F1213">
        <v>26.279800000000002</v>
      </c>
      <c r="G1213">
        <v>39.660400000000003</v>
      </c>
      <c r="H1213">
        <v>53.3611</v>
      </c>
      <c r="K1213">
        <v>46.885100000000001</v>
      </c>
      <c r="M1213">
        <v>43.445900000000002</v>
      </c>
      <c r="O1213">
        <v>44.1646</v>
      </c>
      <c r="Q1213" s="2">
        <v>42237</v>
      </c>
      <c r="R1213" s="4">
        <v>47.274099999999997</v>
      </c>
      <c r="T1213" s="2">
        <v>42221</v>
      </c>
      <c r="U1213" s="4">
        <v>44.1646</v>
      </c>
      <c r="V1213">
        <f t="shared" si="37"/>
        <v>43.534300000000002</v>
      </c>
    </row>
    <row r="1214" spans="1:22" x14ac:dyDescent="0.25">
      <c r="A1214" s="1">
        <v>41929</v>
      </c>
      <c r="B1214">
        <v>188.47</v>
      </c>
      <c r="C1214" s="1">
        <v>42017</v>
      </c>
      <c r="D1214" s="4">
        <f t="shared" si="36"/>
        <v>202.08</v>
      </c>
      <c r="E1214">
        <v>21.108499999999999</v>
      </c>
      <c r="F1214">
        <v>29.5002</v>
      </c>
      <c r="G1214">
        <v>45.805900000000001</v>
      </c>
      <c r="H1214">
        <v>52.182299999999998</v>
      </c>
      <c r="K1214">
        <v>46.465400000000002</v>
      </c>
      <c r="M1214">
        <v>44.366599999999998</v>
      </c>
      <c r="O1214">
        <v>42.351799999999997</v>
      </c>
      <c r="Q1214" s="2">
        <v>42240</v>
      </c>
      <c r="R1214" s="4">
        <v>51.731200000000001</v>
      </c>
      <c r="T1214" s="2">
        <v>42222</v>
      </c>
      <c r="U1214" s="4">
        <v>42.351799999999997</v>
      </c>
      <c r="V1214">
        <f t="shared" si="37"/>
        <v>43.493200000000002</v>
      </c>
    </row>
    <row r="1215" spans="1:22" x14ac:dyDescent="0.25">
      <c r="A1215" s="1">
        <v>41932</v>
      </c>
      <c r="B1215">
        <v>190.3</v>
      </c>
      <c r="C1215" s="1">
        <v>42018</v>
      </c>
      <c r="D1215" s="4">
        <f t="shared" si="36"/>
        <v>200.86</v>
      </c>
      <c r="E1215">
        <v>23.873000000000001</v>
      </c>
      <c r="F1215">
        <v>31.894400000000001</v>
      </c>
      <c r="G1215">
        <v>56.1218</v>
      </c>
      <c r="H1215">
        <v>64.3489</v>
      </c>
      <c r="K1215">
        <v>49.478700000000003</v>
      </c>
      <c r="M1215">
        <v>42.608499999999999</v>
      </c>
      <c r="O1215">
        <v>43.654800000000002</v>
      </c>
      <c r="Q1215" s="2">
        <v>42241</v>
      </c>
      <c r="R1215" s="4">
        <v>51.061700000000002</v>
      </c>
      <c r="T1215" s="2">
        <v>42223</v>
      </c>
      <c r="U1215" s="4">
        <v>43.654800000000002</v>
      </c>
      <c r="V1215">
        <f t="shared" si="37"/>
        <v>44.366199999999999</v>
      </c>
    </row>
    <row r="1216" spans="1:22" x14ac:dyDescent="0.25">
      <c r="A1216" s="1">
        <v>41933</v>
      </c>
      <c r="B1216">
        <v>194.07</v>
      </c>
      <c r="C1216" s="1">
        <v>42019</v>
      </c>
      <c r="D1216" s="4">
        <f t="shared" si="36"/>
        <v>199.01990000000001</v>
      </c>
      <c r="E1216">
        <v>24.672699999999999</v>
      </c>
      <c r="F1216">
        <v>44.908299999999997</v>
      </c>
      <c r="G1216">
        <v>76.829499999999996</v>
      </c>
      <c r="H1216">
        <v>87.537099999999995</v>
      </c>
      <c r="K1216">
        <v>42.488399999999999</v>
      </c>
      <c r="M1216">
        <v>44.215600000000002</v>
      </c>
      <c r="O1216">
        <v>43.7866</v>
      </c>
      <c r="Q1216" s="2">
        <v>42242</v>
      </c>
      <c r="R1216" s="4">
        <v>53.1004</v>
      </c>
      <c r="T1216" s="2">
        <v>42226</v>
      </c>
      <c r="U1216" s="4">
        <v>43.7866</v>
      </c>
      <c r="V1216">
        <f t="shared" si="37"/>
        <v>44.085999999999999</v>
      </c>
    </row>
    <row r="1217" spans="1:22" x14ac:dyDescent="0.25">
      <c r="A1217" s="1">
        <v>41934</v>
      </c>
      <c r="B1217">
        <v>192.69</v>
      </c>
      <c r="C1217" s="1">
        <v>42020</v>
      </c>
      <c r="D1217" s="4">
        <f t="shared" si="36"/>
        <v>201.63</v>
      </c>
      <c r="E1217">
        <v>20.664000000000001</v>
      </c>
      <c r="F1217">
        <v>26.1617</v>
      </c>
      <c r="G1217">
        <v>34.184800000000003</v>
      </c>
      <c r="H1217">
        <v>59.061999999999998</v>
      </c>
      <c r="K1217">
        <v>43.957999999999998</v>
      </c>
      <c r="M1217">
        <v>44.024000000000001</v>
      </c>
      <c r="O1217">
        <v>44.358400000000003</v>
      </c>
      <c r="Q1217" s="2">
        <v>42243</v>
      </c>
      <c r="R1217" s="4">
        <v>51.294600000000003</v>
      </c>
      <c r="T1217" s="2">
        <v>42227</v>
      </c>
      <c r="U1217" s="4">
        <v>44.358400000000003</v>
      </c>
      <c r="V1217">
        <f t="shared" si="37"/>
        <v>45.316800000000001</v>
      </c>
    </row>
    <row r="1218" spans="1:22" x14ac:dyDescent="0.25">
      <c r="A1218" s="1">
        <v>41935</v>
      </c>
      <c r="B1218">
        <v>194.93</v>
      </c>
      <c r="C1218" s="1">
        <v>42024</v>
      </c>
      <c r="D1218" s="4">
        <f t="shared" si="36"/>
        <v>202.05500000000001</v>
      </c>
      <c r="E1218">
        <v>17.198499999999999</v>
      </c>
      <c r="F1218">
        <v>22.014600000000002</v>
      </c>
      <c r="G1218">
        <v>26.836300000000001</v>
      </c>
      <c r="H1218">
        <v>37.777500000000003</v>
      </c>
      <c r="K1218">
        <v>43.362000000000002</v>
      </c>
      <c r="M1218">
        <v>44.445999999999998</v>
      </c>
      <c r="O1218">
        <v>44.741500000000002</v>
      </c>
      <c r="Q1218" s="2">
        <v>42244</v>
      </c>
      <c r="R1218" s="4">
        <v>50.605699999999999</v>
      </c>
      <c r="T1218" s="2">
        <v>42228</v>
      </c>
      <c r="U1218" s="4">
        <v>44.741500000000002</v>
      </c>
      <c r="V1218">
        <f t="shared" si="37"/>
        <v>45.246499999999997</v>
      </c>
    </row>
    <row r="1219" spans="1:22" x14ac:dyDescent="0.25">
      <c r="A1219" s="1">
        <v>41936</v>
      </c>
      <c r="B1219">
        <v>196.43</v>
      </c>
      <c r="C1219" s="1">
        <v>42025</v>
      </c>
      <c r="D1219" s="4">
        <f t="shared" si="36"/>
        <v>203.08</v>
      </c>
      <c r="E1219">
        <v>16.184799999999999</v>
      </c>
      <c r="F1219">
        <v>21.116099999999999</v>
      </c>
      <c r="G1219">
        <v>26.0624</v>
      </c>
      <c r="H1219">
        <v>37.187399999999997</v>
      </c>
      <c r="K1219">
        <v>44.302199999999999</v>
      </c>
      <c r="M1219">
        <v>44.735100000000003</v>
      </c>
      <c r="O1219">
        <v>44.502699999999997</v>
      </c>
      <c r="Q1219" s="2">
        <v>42247</v>
      </c>
      <c r="R1219" s="4">
        <v>49.807099999999998</v>
      </c>
      <c r="T1219" s="2">
        <v>42229</v>
      </c>
      <c r="U1219" s="4">
        <v>44.502699999999997</v>
      </c>
      <c r="V1219">
        <f t="shared" si="37"/>
        <v>45.407600000000002</v>
      </c>
    </row>
    <row r="1220" spans="1:22" x14ac:dyDescent="0.25">
      <c r="A1220" s="1">
        <v>41939</v>
      </c>
      <c r="B1220">
        <v>196.16</v>
      </c>
      <c r="C1220" s="1">
        <v>42026</v>
      </c>
      <c r="D1220" s="4">
        <f t="shared" si="36"/>
        <v>206.1</v>
      </c>
      <c r="E1220">
        <v>13.8147</v>
      </c>
      <c r="F1220">
        <v>18.934200000000001</v>
      </c>
      <c r="G1220">
        <v>23.942599999999999</v>
      </c>
      <c r="H1220">
        <v>35.835099999999997</v>
      </c>
      <c r="K1220">
        <v>44.8431</v>
      </c>
      <c r="M1220">
        <v>44.877699999999997</v>
      </c>
      <c r="O1220">
        <v>44.315899999999999</v>
      </c>
      <c r="Q1220" s="2">
        <v>42248</v>
      </c>
      <c r="R1220" s="4">
        <v>51.580100000000002</v>
      </c>
      <c r="T1220" s="2">
        <v>42230</v>
      </c>
      <c r="U1220" s="4">
        <v>44.315899999999999</v>
      </c>
      <c r="V1220">
        <f t="shared" si="37"/>
        <v>44.913600000000002</v>
      </c>
    </row>
    <row r="1221" spans="1:22" x14ac:dyDescent="0.25">
      <c r="A1221" s="1">
        <v>41940</v>
      </c>
      <c r="B1221">
        <v>198.41</v>
      </c>
      <c r="C1221" s="1">
        <v>42027</v>
      </c>
      <c r="D1221" s="4">
        <f t="shared" si="36"/>
        <v>204.97</v>
      </c>
      <c r="E1221">
        <v>14.0442</v>
      </c>
      <c r="F1221">
        <v>19.1112</v>
      </c>
      <c r="G1221">
        <v>24.077100000000002</v>
      </c>
      <c r="H1221">
        <v>35.9876</v>
      </c>
      <c r="K1221">
        <v>44.711399999999998</v>
      </c>
      <c r="M1221">
        <v>44.459099999999999</v>
      </c>
      <c r="O1221">
        <v>43.925600000000003</v>
      </c>
      <c r="Q1221" s="2">
        <v>42249</v>
      </c>
      <c r="R1221" s="4">
        <v>51.479100000000003</v>
      </c>
      <c r="T1221" s="2">
        <v>42233</v>
      </c>
      <c r="U1221" s="4">
        <v>43.925600000000003</v>
      </c>
      <c r="V1221">
        <f t="shared" si="37"/>
        <v>44.644799999999996</v>
      </c>
    </row>
    <row r="1222" spans="1:22" x14ac:dyDescent="0.25">
      <c r="A1222" s="1">
        <v>41941</v>
      </c>
      <c r="B1222">
        <v>198.11</v>
      </c>
      <c r="C1222" s="1">
        <v>42030</v>
      </c>
      <c r="D1222" s="4">
        <f t="shared" si="36"/>
        <v>205.45</v>
      </c>
      <c r="E1222">
        <v>13.0428</v>
      </c>
      <c r="F1222">
        <v>18.1097</v>
      </c>
      <c r="G1222">
        <v>23.117100000000001</v>
      </c>
      <c r="H1222">
        <v>36.263399999999997</v>
      </c>
      <c r="K1222">
        <v>44.107199999999999</v>
      </c>
      <c r="M1222">
        <v>44.105899999999998</v>
      </c>
      <c r="O1222">
        <v>43.606999999999999</v>
      </c>
      <c r="Q1222" s="2">
        <v>42250</v>
      </c>
      <c r="R1222" s="4">
        <v>49.840699999999998</v>
      </c>
      <c r="T1222" s="2">
        <v>42234</v>
      </c>
      <c r="U1222" s="4">
        <v>43.606999999999999</v>
      </c>
      <c r="V1222">
        <f t="shared" si="37"/>
        <v>44.238700000000001</v>
      </c>
    </row>
    <row r="1223" spans="1:22" x14ac:dyDescent="0.25">
      <c r="A1223" s="1">
        <v>41942</v>
      </c>
      <c r="B1223">
        <v>199.38</v>
      </c>
      <c r="C1223" s="1">
        <v>42031</v>
      </c>
      <c r="D1223" s="4">
        <f t="shared" si="36"/>
        <v>202.74</v>
      </c>
      <c r="E1223">
        <v>15.131500000000001</v>
      </c>
      <c r="F1223">
        <v>20.0501</v>
      </c>
      <c r="G1223">
        <v>24.831</v>
      </c>
      <c r="H1223">
        <v>36.570700000000002</v>
      </c>
      <c r="K1223">
        <v>44.000999999999998</v>
      </c>
      <c r="M1223">
        <v>43.7164</v>
      </c>
      <c r="O1223">
        <v>43.481000000000002</v>
      </c>
      <c r="Q1223" s="2">
        <v>42251</v>
      </c>
      <c r="R1223" s="4">
        <v>51.233699999999999</v>
      </c>
      <c r="T1223" s="2">
        <v>42235</v>
      </c>
      <c r="U1223" s="4">
        <v>43.481000000000002</v>
      </c>
      <c r="V1223">
        <f t="shared" si="37"/>
        <v>43.568399999999997</v>
      </c>
    </row>
    <row r="1224" spans="1:22" x14ac:dyDescent="0.25">
      <c r="A1224" s="1">
        <v>41943</v>
      </c>
      <c r="B1224">
        <v>201.66</v>
      </c>
      <c r="C1224" s="1">
        <v>42032</v>
      </c>
      <c r="D1224" s="4">
        <f t="shared" si="36"/>
        <v>200.14</v>
      </c>
      <c r="E1224">
        <v>18.256399999999999</v>
      </c>
      <c r="F1224">
        <v>23.165600000000001</v>
      </c>
      <c r="G1224">
        <v>27.7652</v>
      </c>
      <c r="H1224">
        <v>39.123800000000003</v>
      </c>
      <c r="K1224">
        <v>43.107100000000003</v>
      </c>
      <c r="M1224">
        <v>43.314900000000002</v>
      </c>
      <c r="O1224">
        <v>45.409399999999998</v>
      </c>
      <c r="Q1224" s="2">
        <v>42255</v>
      </c>
      <c r="R1224" s="4">
        <v>50.604500000000002</v>
      </c>
      <c r="T1224" s="2">
        <v>42236</v>
      </c>
      <c r="U1224" s="4">
        <v>45.409399999999998</v>
      </c>
      <c r="V1224">
        <f t="shared" si="37"/>
        <v>45.204900000000002</v>
      </c>
    </row>
    <row r="1225" spans="1:22" x14ac:dyDescent="0.25">
      <c r="A1225" s="1">
        <v>41946</v>
      </c>
      <c r="B1225">
        <v>201.77</v>
      </c>
      <c r="C1225" s="1">
        <v>42033</v>
      </c>
      <c r="D1225" s="4">
        <f t="shared" ref="D1225:D1288" si="38">VLOOKUP(C1225,$A:$B,2,FALSE)</f>
        <v>201.99019999999999</v>
      </c>
      <c r="E1225">
        <v>16.310600000000001</v>
      </c>
      <c r="F1225">
        <v>21.374700000000001</v>
      </c>
      <c r="G1225">
        <v>26.261900000000001</v>
      </c>
      <c r="H1225">
        <v>39.450400000000002</v>
      </c>
      <c r="K1225">
        <v>42.142000000000003</v>
      </c>
      <c r="M1225">
        <v>45.734499999999997</v>
      </c>
      <c r="O1225">
        <v>48.575400000000002</v>
      </c>
      <c r="Q1225" s="2">
        <v>42256</v>
      </c>
      <c r="R1225" s="4">
        <v>48.422199999999997</v>
      </c>
      <c r="T1225" s="2">
        <v>42237</v>
      </c>
      <c r="U1225" s="4">
        <v>48.575400000000002</v>
      </c>
      <c r="V1225">
        <f t="shared" ref="V1225:V1288" si="39">VLOOKUP(T1225,Q:R,2,FALSE)</f>
        <v>47.274099999999997</v>
      </c>
    </row>
    <row r="1226" spans="1:22" x14ac:dyDescent="0.25">
      <c r="A1226" s="1">
        <v>41947</v>
      </c>
      <c r="B1226">
        <v>201.07</v>
      </c>
      <c r="C1226" s="1">
        <v>42034</v>
      </c>
      <c r="D1226" s="4">
        <f t="shared" si="38"/>
        <v>199.45</v>
      </c>
      <c r="E1226">
        <v>18.474799999999998</v>
      </c>
      <c r="F1226">
        <v>23.712900000000001</v>
      </c>
      <c r="G1226">
        <v>28.885300000000001</v>
      </c>
      <c r="H1226">
        <v>42.259399999999999</v>
      </c>
      <c r="K1226">
        <v>48.139800000000001</v>
      </c>
      <c r="M1226">
        <v>49.0944</v>
      </c>
      <c r="O1226">
        <v>53.365699999999997</v>
      </c>
      <c r="Q1226" s="2">
        <v>42257</v>
      </c>
      <c r="R1226" s="4">
        <v>49.1083</v>
      </c>
      <c r="T1226" s="2">
        <v>42240</v>
      </c>
      <c r="U1226" s="4">
        <v>53.365699999999997</v>
      </c>
      <c r="V1226">
        <f t="shared" si="39"/>
        <v>51.731200000000001</v>
      </c>
    </row>
    <row r="1227" spans="1:22" x14ac:dyDescent="0.25">
      <c r="A1227" s="1">
        <v>41948</v>
      </c>
      <c r="B1227">
        <v>202.34</v>
      </c>
      <c r="C1227" s="1">
        <v>42037</v>
      </c>
      <c r="D1227" s="4">
        <f t="shared" si="38"/>
        <v>201.92</v>
      </c>
      <c r="E1227">
        <v>16.587700000000002</v>
      </c>
      <c r="F1227">
        <v>22.305700000000002</v>
      </c>
      <c r="G1227">
        <v>27.967400000000001</v>
      </c>
      <c r="H1227">
        <v>41.583500000000001</v>
      </c>
      <c r="K1227">
        <v>56.718200000000003</v>
      </c>
      <c r="M1227">
        <v>54.997399999999999</v>
      </c>
      <c r="O1227">
        <v>54.295099999999998</v>
      </c>
      <c r="Q1227" s="2">
        <v>42258</v>
      </c>
      <c r="R1227" s="4">
        <v>49.669499999999999</v>
      </c>
      <c r="T1227" s="2">
        <v>42241</v>
      </c>
      <c r="U1227" s="4">
        <v>54.295099999999998</v>
      </c>
      <c r="V1227">
        <f t="shared" si="39"/>
        <v>51.061700000000002</v>
      </c>
    </row>
    <row r="1228" spans="1:22" x14ac:dyDescent="0.25">
      <c r="A1228" s="1">
        <v>41949</v>
      </c>
      <c r="B1228">
        <v>203.15</v>
      </c>
      <c r="C1228" s="1">
        <v>42038</v>
      </c>
      <c r="D1228" s="4">
        <f t="shared" si="38"/>
        <v>204.84</v>
      </c>
      <c r="E1228">
        <v>14.5457</v>
      </c>
      <c r="F1228">
        <v>20.065100000000001</v>
      </c>
      <c r="G1228">
        <v>25.991199999999999</v>
      </c>
      <c r="H1228">
        <v>40.515799999999999</v>
      </c>
      <c r="K1228">
        <v>61.401499999999999</v>
      </c>
      <c r="M1228">
        <v>55.961300000000001</v>
      </c>
      <c r="O1228">
        <v>53.578099999999999</v>
      </c>
      <c r="Q1228" s="2">
        <v>42261</v>
      </c>
      <c r="R1228" s="4">
        <v>49.590299999999999</v>
      </c>
      <c r="T1228" s="2">
        <v>42242</v>
      </c>
      <c r="U1228" s="4">
        <v>53.578099999999999</v>
      </c>
      <c r="V1228">
        <f t="shared" si="39"/>
        <v>53.1004</v>
      </c>
    </row>
    <row r="1229" spans="1:22" x14ac:dyDescent="0.25">
      <c r="A1229" s="1">
        <v>41950</v>
      </c>
      <c r="B1229">
        <v>203.34</v>
      </c>
      <c r="C1229" s="1">
        <v>42039</v>
      </c>
      <c r="D1229" s="4">
        <f t="shared" si="38"/>
        <v>204.06</v>
      </c>
      <c r="E1229">
        <v>15.478899999999999</v>
      </c>
      <c r="F1229">
        <v>20.572700000000001</v>
      </c>
      <c r="G1229">
        <v>26.351600000000001</v>
      </c>
      <c r="H1229">
        <v>41.3048</v>
      </c>
      <c r="K1229">
        <v>62.695099999999996</v>
      </c>
      <c r="M1229">
        <v>55.002000000000002</v>
      </c>
      <c r="O1229">
        <v>51.3277</v>
      </c>
      <c r="Q1229" s="2">
        <v>42262</v>
      </c>
      <c r="R1229" s="4">
        <v>48.5107</v>
      </c>
      <c r="T1229" s="2">
        <v>42243</v>
      </c>
      <c r="U1229" s="4">
        <v>51.3277</v>
      </c>
      <c r="V1229">
        <f t="shared" si="39"/>
        <v>51.294600000000003</v>
      </c>
    </row>
    <row r="1230" spans="1:22" x14ac:dyDescent="0.25">
      <c r="A1230" s="1">
        <v>41953</v>
      </c>
      <c r="B1230">
        <v>203.98</v>
      </c>
      <c r="C1230" s="1">
        <v>42040</v>
      </c>
      <c r="D1230" s="4">
        <f t="shared" si="38"/>
        <v>206.12</v>
      </c>
      <c r="E1230">
        <v>14.1386</v>
      </c>
      <c r="F1230">
        <v>19.687899999999999</v>
      </c>
      <c r="G1230">
        <v>25.9666</v>
      </c>
      <c r="H1230">
        <v>42.276899999999998</v>
      </c>
      <c r="K1230">
        <v>59.066000000000003</v>
      </c>
      <c r="M1230">
        <v>53.598100000000002</v>
      </c>
      <c r="O1230">
        <v>50.479700000000001</v>
      </c>
      <c r="Q1230" s="2">
        <v>42263</v>
      </c>
      <c r="R1230" s="4">
        <v>47.304400000000001</v>
      </c>
      <c r="T1230" s="2">
        <v>42244</v>
      </c>
      <c r="U1230" s="4">
        <v>50.479700000000001</v>
      </c>
      <c r="V1230">
        <f t="shared" si="39"/>
        <v>50.605699999999999</v>
      </c>
    </row>
    <row r="1231" spans="1:22" x14ac:dyDescent="0.25">
      <c r="A1231" s="1">
        <v>41954</v>
      </c>
      <c r="B1231">
        <v>204.17500000000001</v>
      </c>
      <c r="C1231" s="1">
        <v>42041</v>
      </c>
      <c r="D1231" s="4">
        <f t="shared" si="38"/>
        <v>205.55</v>
      </c>
      <c r="E1231">
        <v>14.0626</v>
      </c>
      <c r="F1231">
        <v>19.7728</v>
      </c>
      <c r="G1231">
        <v>26.0352</v>
      </c>
      <c r="H1231">
        <v>41.678400000000003</v>
      </c>
      <c r="K1231">
        <v>55.019799999999996</v>
      </c>
      <c r="M1231">
        <v>51.5745</v>
      </c>
      <c r="O1231">
        <v>51.002899999999997</v>
      </c>
      <c r="Q1231" s="2">
        <v>42264</v>
      </c>
      <c r="R1231" s="4">
        <v>45.908299999999997</v>
      </c>
      <c r="T1231" s="2">
        <v>42247</v>
      </c>
      <c r="U1231" s="4">
        <v>51.002899999999997</v>
      </c>
      <c r="V1231">
        <f t="shared" si="39"/>
        <v>49.807099999999998</v>
      </c>
    </row>
    <row r="1232" spans="1:22" x14ac:dyDescent="0.25">
      <c r="A1232" s="1">
        <v>41955</v>
      </c>
      <c r="B1232">
        <v>203.96</v>
      </c>
      <c r="C1232" s="1">
        <v>42044</v>
      </c>
      <c r="D1232" s="4">
        <f t="shared" si="38"/>
        <v>204.63</v>
      </c>
      <c r="E1232">
        <v>15.633900000000001</v>
      </c>
      <c r="F1232">
        <v>21.371099999999998</v>
      </c>
      <c r="G1232">
        <v>28.045500000000001</v>
      </c>
      <c r="H1232">
        <v>45.404000000000003</v>
      </c>
      <c r="K1232">
        <v>54.157899999999998</v>
      </c>
      <c r="M1232">
        <v>51.941299999999998</v>
      </c>
      <c r="O1232">
        <v>53.614800000000002</v>
      </c>
      <c r="Q1232" s="2">
        <v>42265</v>
      </c>
      <c r="R1232" s="4">
        <v>46.1126</v>
      </c>
      <c r="T1232" s="2">
        <v>42248</v>
      </c>
      <c r="U1232" s="4">
        <v>53.614800000000002</v>
      </c>
      <c r="V1232">
        <f t="shared" si="39"/>
        <v>51.580100000000002</v>
      </c>
    </row>
    <row r="1233" spans="1:22" x14ac:dyDescent="0.25">
      <c r="A1233" s="1">
        <v>41956</v>
      </c>
      <c r="B1233">
        <v>204.19</v>
      </c>
      <c r="C1233" s="1">
        <v>42045</v>
      </c>
      <c r="D1233" s="4">
        <f t="shared" si="38"/>
        <v>206.81</v>
      </c>
      <c r="E1233">
        <v>13.815200000000001</v>
      </c>
      <c r="F1233">
        <v>20.016500000000001</v>
      </c>
      <c r="G1233">
        <v>27.8734</v>
      </c>
      <c r="H1233">
        <v>45.5931</v>
      </c>
      <c r="K1233">
        <v>55.069400000000002</v>
      </c>
      <c r="M1233">
        <v>54.454300000000003</v>
      </c>
      <c r="O1233">
        <v>50.938400000000001</v>
      </c>
      <c r="Q1233" s="2">
        <v>42268</v>
      </c>
      <c r="R1233" s="4">
        <v>45.456600000000002</v>
      </c>
      <c r="T1233" s="2">
        <v>42249</v>
      </c>
      <c r="U1233" s="4">
        <v>50.938400000000001</v>
      </c>
      <c r="V1233">
        <f t="shared" si="39"/>
        <v>51.479100000000003</v>
      </c>
    </row>
    <row r="1234" spans="1:22" x14ac:dyDescent="0.25">
      <c r="A1234" s="1">
        <v>41957</v>
      </c>
      <c r="B1234">
        <v>204.24</v>
      </c>
      <c r="C1234" s="1">
        <v>42046</v>
      </c>
      <c r="D1234" s="4">
        <f t="shared" si="38"/>
        <v>206.93</v>
      </c>
      <c r="E1234">
        <v>13.2971</v>
      </c>
      <c r="F1234">
        <v>19.800699999999999</v>
      </c>
      <c r="G1234">
        <v>28.117699999999999</v>
      </c>
      <c r="H1234">
        <v>46.3489</v>
      </c>
      <c r="K1234">
        <v>60.0154</v>
      </c>
      <c r="M1234">
        <v>51.6663</v>
      </c>
      <c r="O1234">
        <v>50.424199999999999</v>
      </c>
      <c r="Q1234" s="2">
        <v>42269</v>
      </c>
      <c r="R1234" s="4">
        <v>46.834200000000003</v>
      </c>
      <c r="T1234" s="2">
        <v>42250</v>
      </c>
      <c r="U1234" s="4">
        <v>50.424199999999999</v>
      </c>
      <c r="V1234">
        <f t="shared" si="39"/>
        <v>49.840699999999998</v>
      </c>
    </row>
    <row r="1235" spans="1:22" x14ac:dyDescent="0.25">
      <c r="A1235" s="1">
        <v>41960</v>
      </c>
      <c r="B1235">
        <v>204.37</v>
      </c>
      <c r="C1235" s="1">
        <v>42047</v>
      </c>
      <c r="D1235" s="4">
        <f t="shared" si="38"/>
        <v>208.92</v>
      </c>
      <c r="E1235">
        <v>10.9726</v>
      </c>
      <c r="F1235">
        <v>18.452300000000001</v>
      </c>
      <c r="G1235">
        <v>28.703099999999999</v>
      </c>
      <c r="H1235">
        <v>49.810099999999998</v>
      </c>
      <c r="K1235">
        <v>54.737400000000001</v>
      </c>
      <c r="M1235">
        <v>51.272399999999998</v>
      </c>
      <c r="O1235">
        <v>50.663200000000003</v>
      </c>
      <c r="Q1235" s="2">
        <v>42270</v>
      </c>
      <c r="R1235" s="4">
        <v>46.363799999999998</v>
      </c>
      <c r="T1235" s="2">
        <v>42251</v>
      </c>
      <c r="U1235" s="4">
        <v>50.663200000000003</v>
      </c>
      <c r="V1235">
        <f t="shared" si="39"/>
        <v>51.233699999999999</v>
      </c>
    </row>
    <row r="1236" spans="1:22" x14ac:dyDescent="0.25">
      <c r="A1236" s="1">
        <v>41961</v>
      </c>
      <c r="B1236">
        <v>205.55</v>
      </c>
      <c r="C1236" s="1">
        <v>42048</v>
      </c>
      <c r="D1236" s="4">
        <f t="shared" si="38"/>
        <v>209.78</v>
      </c>
      <c r="E1236">
        <v>10.265599999999999</v>
      </c>
      <c r="F1236">
        <v>18.543099999999999</v>
      </c>
      <c r="G1236">
        <v>29.873200000000001</v>
      </c>
      <c r="H1236">
        <v>49.683599999999998</v>
      </c>
      <c r="K1236">
        <v>52.820999999999998</v>
      </c>
      <c r="M1236">
        <v>51.740600000000001</v>
      </c>
      <c r="O1236">
        <v>50.371400000000001</v>
      </c>
      <c r="Q1236" s="2">
        <v>42271</v>
      </c>
      <c r="R1236" s="4">
        <v>46.703699999999998</v>
      </c>
      <c r="T1236" s="2">
        <v>42255</v>
      </c>
      <c r="U1236" s="4">
        <v>50.371400000000001</v>
      </c>
      <c r="V1236">
        <f t="shared" si="39"/>
        <v>50.604500000000002</v>
      </c>
    </row>
    <row r="1237" spans="1:22" x14ac:dyDescent="0.25">
      <c r="A1237" s="1">
        <v>41962</v>
      </c>
      <c r="B1237">
        <v>205.22</v>
      </c>
      <c r="C1237" s="1">
        <v>42052</v>
      </c>
      <c r="D1237" s="4">
        <f t="shared" si="38"/>
        <v>210.11</v>
      </c>
      <c r="E1237">
        <v>12.6935</v>
      </c>
      <c r="F1237">
        <v>27.213999999999999</v>
      </c>
      <c r="G1237">
        <v>45.606200000000001</v>
      </c>
      <c r="H1237">
        <v>57.970599999999997</v>
      </c>
      <c r="K1237">
        <v>54.194000000000003</v>
      </c>
      <c r="M1237">
        <v>51.154800000000002</v>
      </c>
      <c r="O1237">
        <v>49.838099999999997</v>
      </c>
      <c r="Q1237" s="2">
        <v>42272</v>
      </c>
      <c r="R1237" s="4">
        <v>46.647300000000001</v>
      </c>
      <c r="T1237" s="2">
        <v>42256</v>
      </c>
      <c r="U1237" s="4">
        <v>49.838099999999997</v>
      </c>
      <c r="V1237">
        <f t="shared" si="39"/>
        <v>48.422199999999997</v>
      </c>
    </row>
    <row r="1238" spans="1:22" x14ac:dyDescent="0.25">
      <c r="A1238" s="1">
        <v>41963</v>
      </c>
      <c r="B1238">
        <v>205.58</v>
      </c>
      <c r="C1238" s="1">
        <v>42053</v>
      </c>
      <c r="D1238" s="4">
        <f t="shared" si="38"/>
        <v>210.13</v>
      </c>
      <c r="E1238">
        <v>11.6907</v>
      </c>
      <c r="F1238">
        <v>29.578199999999999</v>
      </c>
      <c r="G1238">
        <v>53.684199999999997</v>
      </c>
      <c r="H1238">
        <v>58.5946</v>
      </c>
      <c r="K1238">
        <v>53.351700000000001</v>
      </c>
      <c r="M1238">
        <v>50.1218</v>
      </c>
      <c r="O1238">
        <v>49.528799999999997</v>
      </c>
      <c r="Q1238" s="2">
        <v>42275</v>
      </c>
      <c r="R1238" s="4">
        <v>48.8459</v>
      </c>
      <c r="T1238" s="2">
        <v>42257</v>
      </c>
      <c r="U1238" s="4">
        <v>49.528799999999997</v>
      </c>
      <c r="V1238">
        <f t="shared" si="39"/>
        <v>49.1083</v>
      </c>
    </row>
    <row r="1239" spans="1:22" x14ac:dyDescent="0.25">
      <c r="A1239" s="1">
        <v>41964</v>
      </c>
      <c r="B1239">
        <v>206.68</v>
      </c>
      <c r="C1239" s="1">
        <v>42054</v>
      </c>
      <c r="D1239" s="4">
        <f t="shared" si="38"/>
        <v>209.98</v>
      </c>
      <c r="E1239">
        <v>13.0382</v>
      </c>
      <c r="F1239">
        <v>41.6967</v>
      </c>
      <c r="G1239">
        <v>72.292900000000003</v>
      </c>
      <c r="H1239">
        <v>72.292900000000003</v>
      </c>
      <c r="K1239">
        <v>52.599899999999998</v>
      </c>
      <c r="M1239">
        <v>50.307499999999997</v>
      </c>
      <c r="O1239">
        <v>49.064900000000002</v>
      </c>
      <c r="Q1239" s="2">
        <v>42276</v>
      </c>
      <c r="R1239" s="4">
        <v>49.453000000000003</v>
      </c>
      <c r="T1239" s="2">
        <v>42258</v>
      </c>
      <c r="U1239" s="4">
        <v>49.064900000000002</v>
      </c>
      <c r="V1239">
        <f t="shared" si="39"/>
        <v>49.669499999999999</v>
      </c>
    </row>
    <row r="1240" spans="1:22" x14ac:dyDescent="0.25">
      <c r="A1240" s="1">
        <v>41967</v>
      </c>
      <c r="B1240">
        <v>207.26</v>
      </c>
      <c r="C1240" s="1">
        <v>42055</v>
      </c>
      <c r="D1240" s="4">
        <f t="shared" si="38"/>
        <v>211.239</v>
      </c>
      <c r="E1240">
        <v>9.7824000000000009</v>
      </c>
      <c r="F1240">
        <v>19.3992</v>
      </c>
      <c r="G1240">
        <v>30.642499999999998</v>
      </c>
      <c r="H1240">
        <v>50.2836</v>
      </c>
      <c r="K1240">
        <v>51.782800000000002</v>
      </c>
      <c r="M1240">
        <v>50.226399999999998</v>
      </c>
      <c r="O1240">
        <v>49.241599999999998</v>
      </c>
      <c r="Q1240" s="2">
        <v>42277</v>
      </c>
      <c r="R1240" s="4">
        <v>49.020400000000002</v>
      </c>
      <c r="T1240" s="2">
        <v>42261</v>
      </c>
      <c r="U1240" s="4">
        <v>49.241599999999998</v>
      </c>
      <c r="V1240">
        <f t="shared" si="39"/>
        <v>49.590299999999999</v>
      </c>
    </row>
    <row r="1241" spans="1:22" x14ac:dyDescent="0.25">
      <c r="A1241" s="1">
        <v>41968</v>
      </c>
      <c r="B1241">
        <v>207.11</v>
      </c>
      <c r="C1241" s="1">
        <v>42058</v>
      </c>
      <c r="D1241" s="4">
        <f t="shared" si="38"/>
        <v>211.209</v>
      </c>
      <c r="E1241">
        <v>11.196999999999999</v>
      </c>
      <c r="F1241">
        <v>16.5871</v>
      </c>
      <c r="G1241">
        <v>22.096299999999999</v>
      </c>
      <c r="H1241">
        <v>34.454500000000003</v>
      </c>
      <c r="K1241">
        <v>50.6785</v>
      </c>
      <c r="M1241">
        <v>50.259799999999998</v>
      </c>
      <c r="O1241">
        <v>47.559399999999997</v>
      </c>
      <c r="Q1241" s="2">
        <v>42278</v>
      </c>
      <c r="R1241" s="4">
        <v>48.5456</v>
      </c>
      <c r="T1241" s="2">
        <v>42262</v>
      </c>
      <c r="U1241" s="4">
        <v>47.559399999999997</v>
      </c>
      <c r="V1241">
        <f t="shared" si="39"/>
        <v>48.5107</v>
      </c>
    </row>
    <row r="1242" spans="1:22" x14ac:dyDescent="0.25">
      <c r="A1242" s="1">
        <v>41969</v>
      </c>
      <c r="B1242">
        <v>207.64</v>
      </c>
      <c r="C1242" s="1">
        <v>42059</v>
      </c>
      <c r="D1242" s="4">
        <f t="shared" si="38"/>
        <v>211.81</v>
      </c>
      <c r="E1242">
        <v>10.353999999999999</v>
      </c>
      <c r="F1242">
        <v>15.8093</v>
      </c>
      <c r="G1242">
        <v>21.563199999999998</v>
      </c>
      <c r="H1242">
        <v>35.100900000000003</v>
      </c>
      <c r="K1242">
        <v>51.991399999999999</v>
      </c>
      <c r="M1242">
        <v>48.3855</v>
      </c>
      <c r="O1242">
        <v>46.612400000000001</v>
      </c>
      <c r="Q1242" s="2">
        <v>42279</v>
      </c>
      <c r="R1242" s="4">
        <v>48.4283</v>
      </c>
      <c r="T1242" s="2">
        <v>42263</v>
      </c>
      <c r="U1242" s="4">
        <v>46.612400000000001</v>
      </c>
      <c r="V1242">
        <f t="shared" si="39"/>
        <v>47.304400000000001</v>
      </c>
    </row>
    <row r="1243" spans="1:22" x14ac:dyDescent="0.25">
      <c r="A1243" s="1">
        <v>41971</v>
      </c>
      <c r="B1243">
        <v>207.2</v>
      </c>
      <c r="C1243" s="1">
        <v>42060</v>
      </c>
      <c r="D1243" s="4">
        <f t="shared" si="38"/>
        <v>211.63</v>
      </c>
      <c r="E1243">
        <v>10.1746</v>
      </c>
      <c r="F1243">
        <v>15.895200000000001</v>
      </c>
      <c r="G1243">
        <v>22.030999999999999</v>
      </c>
      <c r="H1243">
        <v>35.429600000000001</v>
      </c>
      <c r="K1243">
        <v>50.573599999999999</v>
      </c>
      <c r="M1243">
        <v>47.4649</v>
      </c>
      <c r="O1243">
        <v>45.387300000000003</v>
      </c>
      <c r="Q1243" s="2">
        <v>42282</v>
      </c>
      <c r="R1243" s="4">
        <v>47.307000000000002</v>
      </c>
      <c r="T1243" s="2">
        <v>42264</v>
      </c>
      <c r="U1243" s="4">
        <v>45.387300000000003</v>
      </c>
      <c r="V1243">
        <f t="shared" si="39"/>
        <v>45.908299999999997</v>
      </c>
    </row>
    <row r="1244" spans="1:22" x14ac:dyDescent="0.25">
      <c r="A1244" s="1">
        <v>41974</v>
      </c>
      <c r="B1244">
        <v>205.76</v>
      </c>
      <c r="C1244" s="1">
        <v>42061</v>
      </c>
      <c r="D1244" s="4">
        <f t="shared" si="38"/>
        <v>211.38</v>
      </c>
      <c r="E1244">
        <v>10.4015</v>
      </c>
      <c r="F1244">
        <v>16.0855</v>
      </c>
      <c r="G1244">
        <v>22.112400000000001</v>
      </c>
      <c r="H1244">
        <v>35.5627</v>
      </c>
      <c r="K1244">
        <v>49.383099999999999</v>
      </c>
      <c r="M1244">
        <v>45.9208</v>
      </c>
      <c r="O1244">
        <v>45.487000000000002</v>
      </c>
      <c r="Q1244" s="2">
        <v>42283</v>
      </c>
      <c r="R1244" s="4">
        <v>47.985799999999998</v>
      </c>
      <c r="T1244" s="2">
        <v>42265</v>
      </c>
      <c r="U1244" s="4">
        <v>45.487000000000002</v>
      </c>
      <c r="V1244">
        <f t="shared" si="39"/>
        <v>46.1126</v>
      </c>
    </row>
    <row r="1245" spans="1:22" x14ac:dyDescent="0.25">
      <c r="A1245" s="1">
        <v>41975</v>
      </c>
      <c r="B1245">
        <v>207.08500000000001</v>
      </c>
      <c r="C1245" s="1">
        <v>42062</v>
      </c>
      <c r="D1245" s="4">
        <f t="shared" si="38"/>
        <v>210.66</v>
      </c>
      <c r="E1245">
        <v>9.9733000000000001</v>
      </c>
      <c r="F1245">
        <v>15.855600000000001</v>
      </c>
      <c r="G1245">
        <v>22.1432</v>
      </c>
      <c r="H1245">
        <v>35.496200000000002</v>
      </c>
      <c r="K1245">
        <v>47.4557</v>
      </c>
      <c r="M1245">
        <v>46.120800000000003</v>
      </c>
      <c r="O1245">
        <v>45.303400000000003</v>
      </c>
      <c r="Q1245" s="2">
        <v>42284</v>
      </c>
      <c r="R1245" s="4">
        <v>47.547699999999999</v>
      </c>
      <c r="T1245" s="2">
        <v>42268</v>
      </c>
      <c r="U1245" s="4">
        <v>45.303400000000003</v>
      </c>
      <c r="V1245">
        <f t="shared" si="39"/>
        <v>45.456600000000002</v>
      </c>
    </row>
    <row r="1246" spans="1:22" x14ac:dyDescent="0.25">
      <c r="A1246" s="1">
        <v>41976</v>
      </c>
      <c r="B1246">
        <v>207.89</v>
      </c>
      <c r="C1246" s="1">
        <v>42065</v>
      </c>
      <c r="D1246" s="4">
        <f t="shared" si="38"/>
        <v>211.99</v>
      </c>
      <c r="E1246">
        <v>9.7840000000000007</v>
      </c>
      <c r="F1246">
        <v>15.827500000000001</v>
      </c>
      <c r="G1246">
        <v>22.148599999999998</v>
      </c>
      <c r="H1246">
        <v>36.772399999999998</v>
      </c>
      <c r="K1246">
        <v>47.661200000000001</v>
      </c>
      <c r="M1246">
        <v>45.887500000000003</v>
      </c>
      <c r="O1246">
        <v>46.756399999999999</v>
      </c>
      <c r="Q1246" s="2">
        <v>42285</v>
      </c>
      <c r="R1246" s="4">
        <v>48.447299999999998</v>
      </c>
      <c r="T1246" s="2">
        <v>42269</v>
      </c>
      <c r="U1246" s="4">
        <v>46.756399999999999</v>
      </c>
      <c r="V1246">
        <f t="shared" si="39"/>
        <v>46.834200000000003</v>
      </c>
    </row>
    <row r="1247" spans="1:22" x14ac:dyDescent="0.25">
      <c r="A1247" s="1">
        <v>41977</v>
      </c>
      <c r="B1247">
        <v>207.66</v>
      </c>
      <c r="C1247" s="1">
        <v>42066</v>
      </c>
      <c r="D1247" s="4">
        <f t="shared" si="38"/>
        <v>211.12</v>
      </c>
      <c r="E1247">
        <v>10.6713</v>
      </c>
      <c r="F1247">
        <v>16.6584</v>
      </c>
      <c r="G1247">
        <v>22.692</v>
      </c>
      <c r="H1247">
        <v>36.794899999999998</v>
      </c>
      <c r="K1247">
        <v>49.309100000000001</v>
      </c>
      <c r="M1247">
        <v>47.762999999999998</v>
      </c>
      <c r="O1247">
        <v>46.380699999999997</v>
      </c>
      <c r="Q1247" s="2">
        <v>42286</v>
      </c>
      <c r="R1247" s="4">
        <v>48.415799999999997</v>
      </c>
      <c r="T1247" s="2">
        <v>42270</v>
      </c>
      <c r="U1247" s="4">
        <v>46.380699999999997</v>
      </c>
      <c r="V1247">
        <f t="shared" si="39"/>
        <v>46.363799999999998</v>
      </c>
    </row>
    <row r="1248" spans="1:22" x14ac:dyDescent="0.25">
      <c r="A1248" s="1">
        <v>41978</v>
      </c>
      <c r="B1248">
        <v>208</v>
      </c>
      <c r="C1248" s="1">
        <v>42067</v>
      </c>
      <c r="D1248" s="4">
        <f t="shared" si="38"/>
        <v>210.23009999999999</v>
      </c>
      <c r="E1248">
        <v>11.007899999999999</v>
      </c>
      <c r="F1248">
        <v>16.900099999999998</v>
      </c>
      <c r="G1248">
        <v>22.967400000000001</v>
      </c>
      <c r="H1248">
        <v>37.930599999999998</v>
      </c>
      <c r="K1248">
        <v>51.480600000000003</v>
      </c>
      <c r="M1248">
        <v>47.1708</v>
      </c>
      <c r="O1248">
        <v>47.212699999999998</v>
      </c>
      <c r="Q1248" s="2">
        <v>42289</v>
      </c>
      <c r="R1248" s="4">
        <v>48.466299999999997</v>
      </c>
      <c r="T1248" s="2">
        <v>42271</v>
      </c>
      <c r="U1248" s="4">
        <v>47.212699999999998</v>
      </c>
      <c r="V1248">
        <f t="shared" si="39"/>
        <v>46.703699999999998</v>
      </c>
    </row>
    <row r="1249" spans="1:22" x14ac:dyDescent="0.25">
      <c r="A1249" s="1">
        <v>41981</v>
      </c>
      <c r="B1249">
        <v>206.61</v>
      </c>
      <c r="C1249" s="1">
        <v>42068</v>
      </c>
      <c r="D1249" s="4">
        <f t="shared" si="38"/>
        <v>210.46</v>
      </c>
      <c r="E1249">
        <v>11.037800000000001</v>
      </c>
      <c r="F1249">
        <v>17.112100000000002</v>
      </c>
      <c r="G1249">
        <v>23.387499999999999</v>
      </c>
      <c r="H1249">
        <v>39.202100000000002</v>
      </c>
      <c r="K1249">
        <v>50.879600000000003</v>
      </c>
      <c r="M1249">
        <v>47.8874</v>
      </c>
      <c r="O1249">
        <v>47.124400000000001</v>
      </c>
      <c r="Q1249" s="2">
        <v>42290</v>
      </c>
      <c r="R1249" s="4">
        <v>48.183199999999999</v>
      </c>
      <c r="T1249" s="2">
        <v>42272</v>
      </c>
      <c r="U1249" s="4">
        <v>47.124400000000001</v>
      </c>
      <c r="V1249">
        <f t="shared" si="39"/>
        <v>46.647300000000001</v>
      </c>
    </row>
    <row r="1250" spans="1:22" x14ac:dyDescent="0.25">
      <c r="A1250" s="1">
        <v>41982</v>
      </c>
      <c r="B1250">
        <v>206.47</v>
      </c>
      <c r="C1250" s="1">
        <v>42069</v>
      </c>
      <c r="D1250" s="4">
        <f t="shared" si="38"/>
        <v>207.5</v>
      </c>
      <c r="E1250">
        <v>12.545500000000001</v>
      </c>
      <c r="F1250">
        <v>18.346699999999998</v>
      </c>
      <c r="G1250">
        <v>24.7103</v>
      </c>
      <c r="H1250">
        <v>40.559100000000001</v>
      </c>
      <c r="K1250">
        <v>51.449300000000001</v>
      </c>
      <c r="M1250">
        <v>48.217300000000002</v>
      </c>
      <c r="O1250">
        <v>49.7639</v>
      </c>
      <c r="Q1250" s="2">
        <v>42291</v>
      </c>
      <c r="R1250" s="4">
        <v>48.088099999999997</v>
      </c>
      <c r="T1250" s="2">
        <v>42275</v>
      </c>
      <c r="U1250" s="4">
        <v>49.7639</v>
      </c>
      <c r="V1250">
        <f t="shared" si="39"/>
        <v>48.8459</v>
      </c>
    </row>
    <row r="1251" spans="1:22" x14ac:dyDescent="0.25">
      <c r="A1251" s="1">
        <v>41983</v>
      </c>
      <c r="B1251">
        <v>203.1601</v>
      </c>
      <c r="C1251" s="1">
        <v>42072</v>
      </c>
      <c r="D1251" s="4">
        <f t="shared" si="38"/>
        <v>208.36</v>
      </c>
      <c r="E1251">
        <v>12.238</v>
      </c>
      <c r="F1251">
        <v>18.338899999999999</v>
      </c>
      <c r="G1251">
        <v>25.552399999999999</v>
      </c>
      <c r="H1251">
        <v>45.427</v>
      </c>
      <c r="K1251">
        <v>52.124499999999998</v>
      </c>
      <c r="M1251">
        <v>50.920499999999997</v>
      </c>
      <c r="O1251">
        <v>50.488700000000001</v>
      </c>
      <c r="Q1251" s="2">
        <v>42292</v>
      </c>
      <c r="R1251" s="4">
        <v>47.072699999999998</v>
      </c>
      <c r="T1251" s="2">
        <v>42276</v>
      </c>
      <c r="U1251" s="4">
        <v>50.488700000000001</v>
      </c>
      <c r="V1251">
        <f t="shared" si="39"/>
        <v>49.453000000000003</v>
      </c>
    </row>
    <row r="1252" spans="1:22" x14ac:dyDescent="0.25">
      <c r="A1252" s="1">
        <v>41984</v>
      </c>
      <c r="B1252">
        <v>204.19</v>
      </c>
      <c r="C1252" s="1">
        <v>42073</v>
      </c>
      <c r="D1252" s="4">
        <f t="shared" si="38"/>
        <v>204.98</v>
      </c>
      <c r="E1252">
        <v>15.111700000000001</v>
      </c>
      <c r="F1252">
        <v>20.146799999999999</v>
      </c>
      <c r="G1252">
        <v>27.817799999999998</v>
      </c>
      <c r="H1252">
        <v>45.453000000000003</v>
      </c>
      <c r="K1252">
        <v>55.6126</v>
      </c>
      <c r="M1252">
        <v>51.851799999999997</v>
      </c>
      <c r="O1252">
        <v>49.209899999999998</v>
      </c>
      <c r="Q1252" s="2">
        <v>42293</v>
      </c>
      <c r="R1252" s="4">
        <v>46.678899999999999</v>
      </c>
      <c r="T1252" s="2">
        <v>42277</v>
      </c>
      <c r="U1252" s="4">
        <v>49.209899999999998</v>
      </c>
      <c r="V1252">
        <f t="shared" si="39"/>
        <v>49.020400000000002</v>
      </c>
    </row>
    <row r="1253" spans="1:22" x14ac:dyDescent="0.25">
      <c r="A1253" s="1">
        <v>41985</v>
      </c>
      <c r="B1253">
        <v>200.89</v>
      </c>
      <c r="C1253" s="1">
        <v>42074</v>
      </c>
      <c r="D1253" s="4">
        <f t="shared" si="38"/>
        <v>204.5</v>
      </c>
      <c r="E1253">
        <v>15.290100000000001</v>
      </c>
      <c r="F1253">
        <v>20.0639</v>
      </c>
      <c r="G1253">
        <v>29.069900000000001</v>
      </c>
      <c r="H1253">
        <v>48.9358</v>
      </c>
      <c r="K1253">
        <v>56.866199999999999</v>
      </c>
      <c r="M1253">
        <v>50.6554</v>
      </c>
      <c r="O1253">
        <v>49.245199999999997</v>
      </c>
      <c r="Q1253" s="2">
        <v>42296</v>
      </c>
      <c r="R1253" s="4">
        <v>45.931899999999999</v>
      </c>
      <c r="T1253" s="2">
        <v>42278</v>
      </c>
      <c r="U1253" s="4">
        <v>49.245199999999997</v>
      </c>
      <c r="V1253">
        <f t="shared" si="39"/>
        <v>48.5456</v>
      </c>
    </row>
    <row r="1254" spans="1:22" x14ac:dyDescent="0.25">
      <c r="A1254" s="1">
        <v>41988</v>
      </c>
      <c r="B1254">
        <v>199.51</v>
      </c>
      <c r="C1254" s="1">
        <v>42075</v>
      </c>
      <c r="D1254" s="4">
        <f t="shared" si="38"/>
        <v>207.1</v>
      </c>
      <c r="E1254">
        <v>13.336499999999999</v>
      </c>
      <c r="F1254">
        <v>18.769100000000002</v>
      </c>
      <c r="G1254">
        <v>28.447399999999998</v>
      </c>
      <c r="H1254">
        <v>51.273800000000001</v>
      </c>
      <c r="K1254">
        <v>54.846200000000003</v>
      </c>
      <c r="M1254">
        <v>50.211100000000002</v>
      </c>
      <c r="O1254">
        <v>49.074399999999997</v>
      </c>
      <c r="Q1254" s="2">
        <v>42297</v>
      </c>
      <c r="R1254" s="4">
        <v>48.127600000000001</v>
      </c>
      <c r="T1254" s="2">
        <v>42279</v>
      </c>
      <c r="U1254" s="4">
        <v>49.074399999999997</v>
      </c>
      <c r="V1254">
        <f t="shared" si="39"/>
        <v>48.4283</v>
      </c>
    </row>
    <row r="1255" spans="1:22" x14ac:dyDescent="0.25">
      <c r="A1255" s="1">
        <v>41989</v>
      </c>
      <c r="B1255">
        <v>197.91</v>
      </c>
      <c r="C1255" s="1">
        <v>42076</v>
      </c>
      <c r="D1255" s="4">
        <f t="shared" si="38"/>
        <v>205.8272</v>
      </c>
      <c r="E1255">
        <v>14.5358</v>
      </c>
      <c r="F1255">
        <v>18.759</v>
      </c>
      <c r="G1255">
        <v>28.526800000000001</v>
      </c>
      <c r="H1255">
        <v>53.744300000000003</v>
      </c>
      <c r="K1255">
        <v>55.247900000000001</v>
      </c>
      <c r="M1255">
        <v>50.364199999999997</v>
      </c>
      <c r="O1255">
        <v>47.897300000000001</v>
      </c>
      <c r="Q1255" s="2">
        <v>42298</v>
      </c>
      <c r="R1255" s="4">
        <v>46.674999999999997</v>
      </c>
      <c r="T1255" s="2">
        <v>42282</v>
      </c>
      <c r="U1255" s="4">
        <v>47.897300000000001</v>
      </c>
      <c r="V1255">
        <f t="shared" si="39"/>
        <v>47.307000000000002</v>
      </c>
    </row>
    <row r="1256" spans="1:22" x14ac:dyDescent="0.25">
      <c r="A1256" s="1">
        <v>41990</v>
      </c>
      <c r="B1256">
        <v>201.79</v>
      </c>
      <c r="C1256" s="1">
        <v>42079</v>
      </c>
      <c r="D1256" s="4">
        <f t="shared" si="38"/>
        <v>208.58</v>
      </c>
      <c r="E1256">
        <v>16.714300000000001</v>
      </c>
      <c r="F1256">
        <v>24.420500000000001</v>
      </c>
      <c r="G1256">
        <v>37.894599999999997</v>
      </c>
      <c r="H1256">
        <v>68.909599999999998</v>
      </c>
      <c r="K1256">
        <v>55.590299999999999</v>
      </c>
      <c r="M1256">
        <v>49.136099999999999</v>
      </c>
      <c r="O1256">
        <v>48.165500000000002</v>
      </c>
      <c r="Q1256" s="2">
        <v>42299</v>
      </c>
      <c r="R1256" s="4">
        <v>46.363700000000001</v>
      </c>
      <c r="T1256" s="2">
        <v>42283</v>
      </c>
      <c r="U1256" s="4">
        <v>48.165500000000002</v>
      </c>
      <c r="V1256">
        <f t="shared" si="39"/>
        <v>47.985799999999998</v>
      </c>
    </row>
    <row r="1257" spans="1:22" x14ac:dyDescent="0.25">
      <c r="A1257" s="1">
        <v>41991</v>
      </c>
      <c r="B1257">
        <v>206.78</v>
      </c>
      <c r="C1257" s="1">
        <v>42080</v>
      </c>
      <c r="D1257" s="4">
        <f t="shared" si="38"/>
        <v>207.96</v>
      </c>
      <c r="E1257">
        <v>16.9375</v>
      </c>
      <c r="F1257">
        <v>27.8675</v>
      </c>
      <c r="G1257">
        <v>43.734099999999998</v>
      </c>
      <c r="H1257">
        <v>58.536999999999999</v>
      </c>
      <c r="K1257">
        <v>54.394799999999996</v>
      </c>
      <c r="M1257">
        <v>49.393099999999997</v>
      </c>
      <c r="O1257">
        <v>48.463099999999997</v>
      </c>
      <c r="Q1257" s="2">
        <v>42300</v>
      </c>
      <c r="R1257" s="4">
        <v>46.161499999999997</v>
      </c>
      <c r="T1257" s="2">
        <v>42284</v>
      </c>
      <c r="U1257" s="4">
        <v>48.463099999999997</v>
      </c>
      <c r="V1257">
        <f t="shared" si="39"/>
        <v>47.547699999999999</v>
      </c>
    </row>
    <row r="1258" spans="1:22" x14ac:dyDescent="0.25">
      <c r="A1258" s="1">
        <v>41992</v>
      </c>
      <c r="B1258">
        <v>206.52</v>
      </c>
      <c r="C1258" s="1">
        <v>42081</v>
      </c>
      <c r="D1258" s="4">
        <f t="shared" si="38"/>
        <v>210.46</v>
      </c>
      <c r="E1258">
        <v>14.0185</v>
      </c>
      <c r="F1258">
        <v>30.651</v>
      </c>
      <c r="G1258">
        <v>53.532299999999999</v>
      </c>
      <c r="H1258">
        <v>74.5184</v>
      </c>
      <c r="K1258">
        <v>54.252200000000002</v>
      </c>
      <c r="M1258">
        <v>49.572800000000001</v>
      </c>
      <c r="O1258">
        <v>48.6905</v>
      </c>
      <c r="Q1258" s="2">
        <v>42303</v>
      </c>
      <c r="R1258" s="4">
        <v>46.164099999999998</v>
      </c>
      <c r="T1258" s="2">
        <v>42285</v>
      </c>
      <c r="U1258" s="4">
        <v>48.6905</v>
      </c>
      <c r="V1258">
        <f t="shared" si="39"/>
        <v>48.447299999999998</v>
      </c>
    </row>
    <row r="1259" spans="1:22" x14ac:dyDescent="0.25">
      <c r="A1259" s="1">
        <v>41995</v>
      </c>
      <c r="B1259">
        <v>207.47</v>
      </c>
      <c r="C1259" s="1">
        <v>42082</v>
      </c>
      <c r="D1259" s="4">
        <f t="shared" si="38"/>
        <v>209.5</v>
      </c>
      <c r="E1259">
        <v>13.1152</v>
      </c>
      <c r="F1259">
        <v>41.213000000000001</v>
      </c>
      <c r="G1259">
        <v>75.625399999999999</v>
      </c>
      <c r="H1259">
        <v>92.035899999999998</v>
      </c>
      <c r="K1259">
        <v>54.834899999999998</v>
      </c>
      <c r="M1259">
        <v>50.275799999999997</v>
      </c>
      <c r="O1259">
        <v>49.453299999999999</v>
      </c>
      <c r="Q1259" s="2">
        <v>42304</v>
      </c>
      <c r="R1259" s="4">
        <v>46.458100000000002</v>
      </c>
      <c r="T1259" s="2">
        <v>42286</v>
      </c>
      <c r="U1259" s="4">
        <v>49.453299999999999</v>
      </c>
      <c r="V1259">
        <f t="shared" si="39"/>
        <v>48.415799999999997</v>
      </c>
    </row>
    <row r="1260" spans="1:22" x14ac:dyDescent="0.25">
      <c r="A1260" s="1">
        <v>41996</v>
      </c>
      <c r="B1260">
        <v>207.75</v>
      </c>
      <c r="C1260" s="1">
        <v>42083</v>
      </c>
      <c r="D1260" s="4">
        <f t="shared" si="38"/>
        <v>210.41</v>
      </c>
      <c r="E1260">
        <v>9.3666999999999998</v>
      </c>
      <c r="F1260">
        <v>17.825800000000001</v>
      </c>
      <c r="G1260">
        <v>29.8675</v>
      </c>
      <c r="H1260">
        <v>56.777700000000003</v>
      </c>
      <c r="K1260">
        <v>55.846699999999998</v>
      </c>
      <c r="M1260">
        <v>50.824599999999997</v>
      </c>
      <c r="O1260">
        <v>49.6402</v>
      </c>
      <c r="Q1260" s="2">
        <v>42305</v>
      </c>
      <c r="R1260" s="4">
        <v>46.035299999999999</v>
      </c>
      <c r="T1260" s="2">
        <v>42289</v>
      </c>
      <c r="U1260" s="4">
        <v>49.6402</v>
      </c>
      <c r="V1260">
        <f t="shared" si="39"/>
        <v>48.466299999999997</v>
      </c>
    </row>
    <row r="1261" spans="1:22" x14ac:dyDescent="0.25">
      <c r="A1261" s="1">
        <v>41997</v>
      </c>
      <c r="B1261">
        <v>207.77</v>
      </c>
      <c r="C1261" s="1">
        <v>42086</v>
      </c>
      <c r="D1261" s="4">
        <f t="shared" si="38"/>
        <v>210</v>
      </c>
      <c r="E1261">
        <v>11.380699999999999</v>
      </c>
      <c r="F1261">
        <v>16.507100000000001</v>
      </c>
      <c r="G1261">
        <v>21.819400000000002</v>
      </c>
      <c r="H1261">
        <v>32.945399999999999</v>
      </c>
      <c r="K1261">
        <v>56.886099999999999</v>
      </c>
      <c r="M1261">
        <v>51.443100000000001</v>
      </c>
      <c r="O1261">
        <v>49.201999999999998</v>
      </c>
      <c r="Q1261" s="2">
        <v>42306</v>
      </c>
      <c r="R1261" s="4">
        <v>45.962800000000001</v>
      </c>
      <c r="T1261" s="2">
        <v>42290</v>
      </c>
      <c r="U1261" s="4">
        <v>49.201999999999998</v>
      </c>
      <c r="V1261">
        <f t="shared" si="39"/>
        <v>48.183199999999999</v>
      </c>
    </row>
    <row r="1262" spans="1:22" x14ac:dyDescent="0.25">
      <c r="A1262" s="1">
        <v>41999</v>
      </c>
      <c r="B1262">
        <v>208.44</v>
      </c>
      <c r="C1262" s="1">
        <v>42087</v>
      </c>
      <c r="D1262" s="4">
        <f t="shared" si="38"/>
        <v>208.82</v>
      </c>
      <c r="E1262">
        <v>11.7934</v>
      </c>
      <c r="F1262">
        <v>16.774899999999999</v>
      </c>
      <c r="G1262">
        <v>21.896699999999999</v>
      </c>
      <c r="H1262">
        <v>33.642400000000002</v>
      </c>
      <c r="K1262">
        <v>58.026899999999998</v>
      </c>
      <c r="M1262">
        <v>50.760100000000001</v>
      </c>
      <c r="O1262">
        <v>49.073099999999997</v>
      </c>
      <c r="Q1262" s="2">
        <v>42307</v>
      </c>
      <c r="R1262" s="4">
        <v>45.821100000000001</v>
      </c>
      <c r="T1262" s="2">
        <v>42291</v>
      </c>
      <c r="U1262" s="4">
        <v>49.073099999999997</v>
      </c>
      <c r="V1262">
        <f t="shared" si="39"/>
        <v>48.088099999999997</v>
      </c>
    </row>
    <row r="1263" spans="1:22" x14ac:dyDescent="0.25">
      <c r="A1263" s="1">
        <v>42002</v>
      </c>
      <c r="B1263">
        <v>208.72</v>
      </c>
      <c r="C1263" s="1">
        <v>42088</v>
      </c>
      <c r="D1263" s="4">
        <f t="shared" si="38"/>
        <v>205.76</v>
      </c>
      <c r="E1263">
        <v>13.9361</v>
      </c>
      <c r="F1263">
        <v>18.646599999999999</v>
      </c>
      <c r="G1263">
        <v>23.288900000000002</v>
      </c>
      <c r="H1263">
        <v>35.392299999999999</v>
      </c>
      <c r="K1263">
        <v>57.612699999999997</v>
      </c>
      <c r="M1263">
        <v>50.500799999999998</v>
      </c>
      <c r="O1263">
        <v>48.0749</v>
      </c>
      <c r="Q1263" s="2">
        <v>42310</v>
      </c>
      <c r="R1263" s="4">
        <v>45.954000000000001</v>
      </c>
      <c r="T1263" s="2">
        <v>42292</v>
      </c>
      <c r="U1263" s="4">
        <v>48.0749</v>
      </c>
      <c r="V1263">
        <f t="shared" si="39"/>
        <v>47.072699999999998</v>
      </c>
    </row>
    <row r="1264" spans="1:22" x14ac:dyDescent="0.25">
      <c r="A1264" s="1">
        <v>42003</v>
      </c>
      <c r="B1264">
        <v>207.6</v>
      </c>
      <c r="C1264" s="1">
        <v>42089</v>
      </c>
      <c r="D1264" s="4">
        <f t="shared" si="38"/>
        <v>205.27</v>
      </c>
      <c r="E1264">
        <v>14.4503</v>
      </c>
      <c r="F1264">
        <v>19.087</v>
      </c>
      <c r="G1264">
        <v>23.789000000000001</v>
      </c>
      <c r="H1264">
        <v>36.594900000000003</v>
      </c>
      <c r="K1264">
        <v>57.468299999999999</v>
      </c>
      <c r="M1264">
        <v>49.435200000000002</v>
      </c>
      <c r="O1264">
        <v>46.996200000000002</v>
      </c>
      <c r="Q1264" s="2">
        <v>42311</v>
      </c>
      <c r="R1264" s="4">
        <v>46.015500000000003</v>
      </c>
      <c r="T1264" s="2">
        <v>42293</v>
      </c>
      <c r="U1264" s="4">
        <v>46.996200000000002</v>
      </c>
      <c r="V1264">
        <f t="shared" si="39"/>
        <v>46.678899999999999</v>
      </c>
    </row>
    <row r="1265" spans="1:22" x14ac:dyDescent="0.25">
      <c r="A1265" s="1">
        <v>42004</v>
      </c>
      <c r="B1265">
        <v>205.54</v>
      </c>
      <c r="C1265" s="1">
        <v>42090</v>
      </c>
      <c r="D1265" s="4">
        <f t="shared" si="38"/>
        <v>205.74</v>
      </c>
      <c r="E1265">
        <v>13.966799999999999</v>
      </c>
      <c r="F1265">
        <v>18.5259</v>
      </c>
      <c r="G1265">
        <v>22.881499999999999</v>
      </c>
      <c r="H1265">
        <v>36.023499999999999</v>
      </c>
      <c r="K1265">
        <v>56.871299999999998</v>
      </c>
      <c r="M1265">
        <v>48.2744</v>
      </c>
      <c r="O1265">
        <v>45.982399999999998</v>
      </c>
      <c r="Q1265" s="2">
        <v>42312</v>
      </c>
      <c r="R1265" s="4">
        <v>44.104700000000001</v>
      </c>
      <c r="T1265" s="2">
        <v>42296</v>
      </c>
      <c r="U1265" s="4">
        <v>45.982399999999998</v>
      </c>
      <c r="V1265">
        <f t="shared" si="39"/>
        <v>45.931899999999999</v>
      </c>
    </row>
    <row r="1266" spans="1:22" x14ac:dyDescent="0.25">
      <c r="A1266" s="1">
        <v>42006</v>
      </c>
      <c r="B1266">
        <v>205.43</v>
      </c>
      <c r="C1266" s="1">
        <v>42093</v>
      </c>
      <c r="D1266" s="4">
        <f t="shared" si="38"/>
        <v>208.25</v>
      </c>
      <c r="E1266">
        <v>12.9133</v>
      </c>
      <c r="F1266">
        <v>18.031400000000001</v>
      </c>
      <c r="G1266">
        <v>23.210100000000001</v>
      </c>
      <c r="H1266">
        <v>36.724299999999999</v>
      </c>
      <c r="K1266">
        <v>55.047600000000003</v>
      </c>
      <c r="M1266">
        <v>46.443899999999999</v>
      </c>
      <c r="O1266">
        <v>48.563400000000001</v>
      </c>
      <c r="Q1266" s="2">
        <v>42313</v>
      </c>
      <c r="R1266" s="4">
        <v>43.7864</v>
      </c>
      <c r="T1266" s="2">
        <v>42297</v>
      </c>
      <c r="U1266" s="4">
        <v>48.563400000000001</v>
      </c>
      <c r="V1266">
        <f t="shared" si="39"/>
        <v>48.127600000000001</v>
      </c>
    </row>
    <row r="1267" spans="1:22" x14ac:dyDescent="0.25">
      <c r="A1267" s="1">
        <v>42009</v>
      </c>
      <c r="B1267">
        <v>201.72</v>
      </c>
      <c r="C1267" s="1">
        <v>42094</v>
      </c>
      <c r="D1267" s="4">
        <f t="shared" si="38"/>
        <v>206.43</v>
      </c>
      <c r="E1267">
        <v>14.1686</v>
      </c>
      <c r="F1267">
        <v>19.043099999999999</v>
      </c>
      <c r="G1267">
        <v>23.927199999999999</v>
      </c>
      <c r="H1267">
        <v>37.816000000000003</v>
      </c>
      <c r="K1267">
        <v>48.0655</v>
      </c>
      <c r="M1267">
        <v>50.199599999999997</v>
      </c>
      <c r="O1267">
        <v>48.516599999999997</v>
      </c>
      <c r="Q1267" s="2">
        <v>42314</v>
      </c>
      <c r="R1267" s="4">
        <v>43.757399999999997</v>
      </c>
      <c r="T1267" s="2">
        <v>42298</v>
      </c>
      <c r="U1267" s="4">
        <v>48.516599999999997</v>
      </c>
      <c r="V1267">
        <f t="shared" si="39"/>
        <v>46.674999999999997</v>
      </c>
    </row>
    <row r="1268" spans="1:22" x14ac:dyDescent="0.25">
      <c r="A1268" s="1">
        <v>42010</v>
      </c>
      <c r="B1268">
        <v>199.82</v>
      </c>
      <c r="C1268" s="1">
        <v>42095</v>
      </c>
      <c r="D1268" s="4">
        <f t="shared" si="38"/>
        <v>205.7</v>
      </c>
      <c r="E1268">
        <v>13.878</v>
      </c>
      <c r="F1268">
        <v>18.273399999999999</v>
      </c>
      <c r="G1268">
        <v>23.479900000000001</v>
      </c>
      <c r="H1268">
        <v>38.987200000000001</v>
      </c>
      <c r="K1268">
        <v>53.560099999999998</v>
      </c>
      <c r="M1268">
        <v>50.785800000000002</v>
      </c>
      <c r="O1268">
        <v>47.982700000000001</v>
      </c>
      <c r="Q1268" s="2">
        <v>42317</v>
      </c>
      <c r="R1268" s="4">
        <v>44.078099999999999</v>
      </c>
      <c r="T1268" s="2">
        <v>42299</v>
      </c>
      <c r="U1268" s="4">
        <v>47.982700000000001</v>
      </c>
      <c r="V1268">
        <f t="shared" si="39"/>
        <v>46.363700000000001</v>
      </c>
    </row>
    <row r="1269" spans="1:22" x14ac:dyDescent="0.25">
      <c r="A1269" s="1">
        <v>42011</v>
      </c>
      <c r="B1269">
        <v>202.31</v>
      </c>
      <c r="C1269" s="1">
        <v>42096</v>
      </c>
      <c r="D1269" s="4">
        <f t="shared" si="38"/>
        <v>206.435</v>
      </c>
      <c r="E1269">
        <v>13.618600000000001</v>
      </c>
      <c r="F1269">
        <v>17.9374</v>
      </c>
      <c r="G1269">
        <v>22.772099999999998</v>
      </c>
      <c r="H1269">
        <v>40.179400000000001</v>
      </c>
      <c r="K1269">
        <v>53.933500000000002</v>
      </c>
      <c r="M1269">
        <v>49.990099999999998</v>
      </c>
      <c r="O1269">
        <v>48.676600000000001</v>
      </c>
      <c r="Q1269" s="2">
        <v>42318</v>
      </c>
      <c r="R1269" s="4">
        <v>45.152299999999997</v>
      </c>
      <c r="T1269" s="2">
        <v>42300</v>
      </c>
      <c r="U1269" s="4">
        <v>48.676600000000001</v>
      </c>
      <c r="V1269">
        <f t="shared" si="39"/>
        <v>46.161499999999997</v>
      </c>
    </row>
    <row r="1270" spans="1:22" x14ac:dyDescent="0.25">
      <c r="A1270" s="1">
        <v>42012</v>
      </c>
      <c r="B1270">
        <v>205.9</v>
      </c>
      <c r="C1270" s="1">
        <v>42100</v>
      </c>
      <c r="D1270" s="4">
        <f t="shared" si="38"/>
        <v>207.83</v>
      </c>
      <c r="E1270">
        <v>13.667199999999999</v>
      </c>
      <c r="F1270">
        <v>18.322299999999998</v>
      </c>
      <c r="G1270">
        <v>25.4255</v>
      </c>
      <c r="H1270">
        <v>45.341200000000001</v>
      </c>
      <c r="K1270">
        <v>53.360300000000002</v>
      </c>
      <c r="M1270">
        <v>50.6126</v>
      </c>
      <c r="O1270">
        <v>47.989899999999999</v>
      </c>
      <c r="Q1270" s="2">
        <v>42319</v>
      </c>
      <c r="R1270" s="4">
        <v>44.770400000000002</v>
      </c>
      <c r="T1270" s="2">
        <v>42303</v>
      </c>
      <c r="U1270" s="4">
        <v>47.989899999999999</v>
      </c>
      <c r="V1270">
        <f t="shared" si="39"/>
        <v>46.164099999999998</v>
      </c>
    </row>
    <row r="1271" spans="1:22" x14ac:dyDescent="0.25">
      <c r="A1271" s="1">
        <v>42013</v>
      </c>
      <c r="B1271">
        <v>204.25</v>
      </c>
      <c r="C1271" s="1">
        <v>42101</v>
      </c>
      <c r="D1271" s="4">
        <f t="shared" si="38"/>
        <v>207.28</v>
      </c>
      <c r="E1271">
        <v>13.3527</v>
      </c>
      <c r="F1271">
        <v>18.049600000000002</v>
      </c>
      <c r="G1271">
        <v>25.454699999999999</v>
      </c>
      <c r="H1271">
        <v>49.270699999999998</v>
      </c>
      <c r="K1271">
        <v>53.393099999999997</v>
      </c>
      <c r="M1271">
        <v>49.3598</v>
      </c>
      <c r="O1271">
        <v>48.562600000000003</v>
      </c>
      <c r="Q1271" s="2">
        <v>42320</v>
      </c>
      <c r="R1271" s="4">
        <v>45.2883</v>
      </c>
      <c r="T1271" s="2">
        <v>42304</v>
      </c>
      <c r="U1271" s="4">
        <v>48.562600000000003</v>
      </c>
      <c r="V1271">
        <f t="shared" si="39"/>
        <v>46.458100000000002</v>
      </c>
    </row>
    <row r="1272" spans="1:22" x14ac:dyDescent="0.25">
      <c r="A1272" s="1">
        <v>42016</v>
      </c>
      <c r="B1272">
        <v>202.65</v>
      </c>
      <c r="C1272" s="1">
        <v>42102</v>
      </c>
      <c r="D1272" s="4">
        <f t="shared" si="38"/>
        <v>207.97499999999999</v>
      </c>
      <c r="E1272">
        <v>10.9869</v>
      </c>
      <c r="F1272">
        <v>17.552700000000002</v>
      </c>
      <c r="G1272">
        <v>26.3826</v>
      </c>
      <c r="H1272">
        <v>39.201999999999998</v>
      </c>
      <c r="K1272">
        <v>52.2545</v>
      </c>
      <c r="M1272">
        <v>50.165799999999997</v>
      </c>
      <c r="O1272">
        <v>48.029200000000003</v>
      </c>
      <c r="Q1272" s="2">
        <v>42321</v>
      </c>
      <c r="R1272" s="4">
        <v>46.618200000000002</v>
      </c>
      <c r="T1272" s="2">
        <v>42305</v>
      </c>
      <c r="U1272" s="4">
        <v>48.029200000000003</v>
      </c>
      <c r="V1272">
        <f t="shared" si="39"/>
        <v>46.035299999999999</v>
      </c>
    </row>
    <row r="1273" spans="1:22" x14ac:dyDescent="0.25">
      <c r="A1273" s="1">
        <v>42017</v>
      </c>
      <c r="B1273">
        <v>202.08</v>
      </c>
      <c r="C1273" s="1">
        <v>42103</v>
      </c>
      <c r="D1273" s="4">
        <f t="shared" si="38"/>
        <v>208.9</v>
      </c>
      <c r="E1273">
        <v>10.7143</v>
      </c>
      <c r="F1273">
        <v>17.6431</v>
      </c>
      <c r="G1273">
        <v>27.957599999999999</v>
      </c>
      <c r="H1273">
        <v>39.309199999999997</v>
      </c>
      <c r="K1273">
        <v>53.509700000000002</v>
      </c>
      <c r="M1273">
        <v>49.159799999999997</v>
      </c>
      <c r="O1273">
        <v>47.682600000000001</v>
      </c>
      <c r="Q1273" s="2">
        <v>42324</v>
      </c>
      <c r="R1273" s="4">
        <v>46.398899999999998</v>
      </c>
      <c r="T1273" s="2">
        <v>42306</v>
      </c>
      <c r="U1273" s="4">
        <v>47.682600000000001</v>
      </c>
      <c r="V1273">
        <f t="shared" si="39"/>
        <v>45.962800000000001</v>
      </c>
    </row>
    <row r="1274" spans="1:22" x14ac:dyDescent="0.25">
      <c r="A1274" s="1">
        <v>42018</v>
      </c>
      <c r="B1274">
        <v>200.86</v>
      </c>
      <c r="C1274" s="1">
        <v>42104</v>
      </c>
      <c r="D1274" s="4">
        <f t="shared" si="38"/>
        <v>210.04</v>
      </c>
      <c r="E1274">
        <v>8.8663000000000007</v>
      </c>
      <c r="F1274">
        <v>17.828099999999999</v>
      </c>
      <c r="G1274">
        <v>29.869800000000001</v>
      </c>
      <c r="H1274">
        <v>40.532200000000003</v>
      </c>
      <c r="K1274">
        <v>52.200299999999999</v>
      </c>
      <c r="M1274">
        <v>48.924599999999998</v>
      </c>
      <c r="O1274">
        <v>47.837299999999999</v>
      </c>
      <c r="Q1274" s="2">
        <v>42325</v>
      </c>
      <c r="R1274" s="4">
        <v>46.3752</v>
      </c>
      <c r="T1274" s="2">
        <v>42307</v>
      </c>
      <c r="U1274" s="4">
        <v>47.837299999999999</v>
      </c>
      <c r="V1274">
        <f t="shared" si="39"/>
        <v>45.821100000000001</v>
      </c>
    </row>
    <row r="1275" spans="1:22" x14ac:dyDescent="0.25">
      <c r="A1275" s="1">
        <v>42019</v>
      </c>
      <c r="B1275">
        <v>199.01990000000001</v>
      </c>
      <c r="C1275" s="1">
        <v>42107</v>
      </c>
      <c r="D1275" s="4">
        <f t="shared" si="38"/>
        <v>209.09</v>
      </c>
      <c r="E1275">
        <v>12.2529</v>
      </c>
      <c r="F1275">
        <v>22.830500000000001</v>
      </c>
      <c r="G1275">
        <v>36.348500000000001</v>
      </c>
      <c r="H1275">
        <v>36.348500000000001</v>
      </c>
      <c r="K1275">
        <v>52.1496</v>
      </c>
      <c r="M1275">
        <v>50.044800000000002</v>
      </c>
      <c r="O1275">
        <v>48.054499999999997</v>
      </c>
      <c r="Q1275" s="2">
        <v>42326</v>
      </c>
      <c r="R1275" s="4">
        <v>45.745800000000003</v>
      </c>
      <c r="T1275" s="2">
        <v>42310</v>
      </c>
      <c r="U1275" s="4">
        <v>48.054499999999997</v>
      </c>
      <c r="V1275">
        <f t="shared" si="39"/>
        <v>45.954000000000001</v>
      </c>
    </row>
    <row r="1276" spans="1:22" x14ac:dyDescent="0.25">
      <c r="A1276" s="1">
        <v>42020</v>
      </c>
      <c r="B1276">
        <v>201.63</v>
      </c>
      <c r="C1276" s="1">
        <v>42108</v>
      </c>
      <c r="D1276" s="4">
        <f t="shared" si="38"/>
        <v>209.49</v>
      </c>
      <c r="E1276">
        <v>11.7331</v>
      </c>
      <c r="F1276">
        <v>25.898099999999999</v>
      </c>
      <c r="G1276">
        <v>41.168100000000003</v>
      </c>
      <c r="H1276">
        <v>41.168100000000003</v>
      </c>
      <c r="K1276">
        <v>53.096400000000003</v>
      </c>
      <c r="M1276">
        <v>50.515300000000003</v>
      </c>
      <c r="O1276">
        <v>48.785899999999998</v>
      </c>
      <c r="Q1276" s="2">
        <v>42327</v>
      </c>
      <c r="R1276" s="4">
        <v>45.995600000000003</v>
      </c>
      <c r="T1276" s="2">
        <v>42311</v>
      </c>
      <c r="U1276" s="4">
        <v>48.785899999999998</v>
      </c>
      <c r="V1276">
        <f t="shared" si="39"/>
        <v>46.015500000000003</v>
      </c>
    </row>
    <row r="1277" spans="1:22" x14ac:dyDescent="0.25">
      <c r="A1277" s="1">
        <v>42024</v>
      </c>
      <c r="B1277">
        <v>202.05500000000001</v>
      </c>
      <c r="C1277" s="1">
        <v>42109</v>
      </c>
      <c r="D1277" s="4">
        <f t="shared" si="38"/>
        <v>210.43</v>
      </c>
      <c r="E1277">
        <v>10.757300000000001</v>
      </c>
      <c r="F1277">
        <v>29.488600000000002</v>
      </c>
      <c r="G1277">
        <v>41.438200000000002</v>
      </c>
      <c r="H1277">
        <v>41.438200000000002</v>
      </c>
      <c r="K1277">
        <v>53.994199999999999</v>
      </c>
      <c r="M1277">
        <v>50.97</v>
      </c>
      <c r="O1277">
        <v>44.868299999999998</v>
      </c>
      <c r="Q1277" s="2">
        <v>42328</v>
      </c>
      <c r="R1277" s="4">
        <v>46.229500000000002</v>
      </c>
      <c r="T1277" s="2">
        <v>42312</v>
      </c>
      <c r="U1277" s="4">
        <v>44.868299999999998</v>
      </c>
      <c r="V1277">
        <f t="shared" si="39"/>
        <v>44.104700000000001</v>
      </c>
    </row>
    <row r="1278" spans="1:22" x14ac:dyDescent="0.25">
      <c r="A1278" s="1">
        <v>42025</v>
      </c>
      <c r="B1278">
        <v>203.08</v>
      </c>
      <c r="C1278" s="1">
        <v>42110</v>
      </c>
      <c r="D1278" s="4">
        <f t="shared" si="38"/>
        <v>210.37</v>
      </c>
      <c r="E1278">
        <v>12.083299999999999</v>
      </c>
      <c r="F1278">
        <v>39.8459</v>
      </c>
      <c r="G1278">
        <v>41.7759</v>
      </c>
      <c r="H1278">
        <v>41.7759</v>
      </c>
      <c r="K1278">
        <v>54.432099999999998</v>
      </c>
      <c r="M1278">
        <v>43.137099999999997</v>
      </c>
      <c r="O1278">
        <v>44.335000000000001</v>
      </c>
      <c r="Q1278" s="2">
        <v>42331</v>
      </c>
      <c r="R1278" s="4">
        <v>46.256</v>
      </c>
      <c r="T1278" s="2">
        <v>42313</v>
      </c>
      <c r="U1278" s="4">
        <v>44.335000000000001</v>
      </c>
      <c r="V1278">
        <f t="shared" si="39"/>
        <v>43.7864</v>
      </c>
    </row>
    <row r="1279" spans="1:22" x14ac:dyDescent="0.25">
      <c r="A1279" s="1">
        <v>42026</v>
      </c>
      <c r="B1279">
        <v>206.1</v>
      </c>
      <c r="C1279" s="1">
        <v>42111</v>
      </c>
      <c r="D1279" s="4">
        <f t="shared" si="38"/>
        <v>207.95</v>
      </c>
      <c r="E1279">
        <v>11.9619</v>
      </c>
      <c r="F1279">
        <v>18.966000000000001</v>
      </c>
      <c r="G1279">
        <v>29.905100000000001</v>
      </c>
      <c r="H1279">
        <v>53.781199999999998</v>
      </c>
      <c r="K1279">
        <v>43.121600000000001</v>
      </c>
      <c r="M1279">
        <v>42.372500000000002</v>
      </c>
      <c r="O1279">
        <v>44.131999999999998</v>
      </c>
      <c r="Q1279" s="2">
        <v>42332</v>
      </c>
      <c r="R1279" s="4">
        <v>46.254399999999997</v>
      </c>
      <c r="T1279" s="2">
        <v>42314</v>
      </c>
      <c r="U1279" s="4">
        <v>44.131999999999998</v>
      </c>
      <c r="V1279">
        <f t="shared" si="39"/>
        <v>43.757399999999997</v>
      </c>
    </row>
    <row r="1280" spans="1:22" x14ac:dyDescent="0.25">
      <c r="A1280" s="1">
        <v>42027</v>
      </c>
      <c r="B1280">
        <v>204.97</v>
      </c>
      <c r="C1280" s="1">
        <v>42114</v>
      </c>
      <c r="D1280" s="4">
        <f t="shared" si="38"/>
        <v>209.85</v>
      </c>
      <c r="E1280">
        <v>11.619400000000001</v>
      </c>
      <c r="F1280">
        <v>16.446400000000001</v>
      </c>
      <c r="G1280">
        <v>21.302800000000001</v>
      </c>
      <c r="H1280">
        <v>32.9514</v>
      </c>
      <c r="K1280">
        <v>42.7074</v>
      </c>
      <c r="M1280">
        <v>42.370199999999997</v>
      </c>
      <c r="O1280">
        <v>44.967799999999997</v>
      </c>
      <c r="Q1280" s="2">
        <v>42333</v>
      </c>
      <c r="R1280" s="4">
        <v>45.705300000000001</v>
      </c>
      <c r="T1280" s="2">
        <v>42317</v>
      </c>
      <c r="U1280" s="4">
        <v>44.967799999999997</v>
      </c>
      <c r="V1280">
        <f t="shared" si="39"/>
        <v>44.078099999999999</v>
      </c>
    </row>
    <row r="1281" spans="1:22" x14ac:dyDescent="0.25">
      <c r="A1281" s="1">
        <v>42030</v>
      </c>
      <c r="B1281">
        <v>205.45</v>
      </c>
      <c r="C1281" s="1">
        <v>42115</v>
      </c>
      <c r="D1281" s="4">
        <f t="shared" si="38"/>
        <v>209.6</v>
      </c>
      <c r="E1281">
        <v>11.7423</v>
      </c>
      <c r="F1281">
        <v>16.4787</v>
      </c>
      <c r="G1281">
        <v>21.315899999999999</v>
      </c>
      <c r="H1281">
        <v>33.238199999999999</v>
      </c>
      <c r="K1281">
        <v>42.5214</v>
      </c>
      <c r="M1281">
        <v>43.367800000000003</v>
      </c>
      <c r="O1281">
        <v>46.215499999999999</v>
      </c>
      <c r="Q1281" s="2">
        <v>42335</v>
      </c>
      <c r="R1281" s="4">
        <v>45.4084</v>
      </c>
      <c r="T1281" s="2">
        <v>42318</v>
      </c>
      <c r="U1281" s="4">
        <v>46.215499999999999</v>
      </c>
      <c r="V1281">
        <f t="shared" si="39"/>
        <v>45.152299999999997</v>
      </c>
    </row>
    <row r="1282" spans="1:22" x14ac:dyDescent="0.25">
      <c r="A1282" s="1">
        <v>42031</v>
      </c>
      <c r="B1282">
        <v>202.74</v>
      </c>
      <c r="C1282" s="1">
        <v>42116</v>
      </c>
      <c r="D1282" s="4">
        <f t="shared" si="38"/>
        <v>210.63</v>
      </c>
      <c r="E1282">
        <v>11.0585</v>
      </c>
      <c r="F1282">
        <v>16.0534</v>
      </c>
      <c r="G1282">
        <v>21.352</v>
      </c>
      <c r="H1282">
        <v>32.454599999999999</v>
      </c>
      <c r="K1282">
        <v>44.219799999999999</v>
      </c>
      <c r="M1282">
        <v>44.642299999999999</v>
      </c>
      <c r="O1282">
        <v>45.526000000000003</v>
      </c>
      <c r="Q1282" s="2">
        <v>42338</v>
      </c>
      <c r="R1282" s="4">
        <v>45.106200000000001</v>
      </c>
      <c r="T1282" s="2">
        <v>42319</v>
      </c>
      <c r="U1282" s="4">
        <v>45.526000000000003</v>
      </c>
      <c r="V1282">
        <f t="shared" si="39"/>
        <v>44.770400000000002</v>
      </c>
    </row>
    <row r="1283" spans="1:22" x14ac:dyDescent="0.25">
      <c r="A1283" s="1">
        <v>42032</v>
      </c>
      <c r="B1283">
        <v>200.14</v>
      </c>
      <c r="C1283" s="1">
        <v>42117</v>
      </c>
      <c r="D1283" s="4">
        <f t="shared" si="38"/>
        <v>211.16</v>
      </c>
      <c r="E1283">
        <v>10.907500000000001</v>
      </c>
      <c r="F1283">
        <v>15.975199999999999</v>
      </c>
      <c r="G1283">
        <v>21.303899999999999</v>
      </c>
      <c r="H1283">
        <v>33.1721</v>
      </c>
      <c r="K1283">
        <v>44.923200000000001</v>
      </c>
      <c r="M1283">
        <v>43.4253</v>
      </c>
      <c r="O1283">
        <v>46.157699999999998</v>
      </c>
      <c r="Q1283" s="2">
        <v>42339</v>
      </c>
      <c r="R1283" s="4">
        <v>44.637099999999997</v>
      </c>
      <c r="T1283" s="2">
        <v>42320</v>
      </c>
      <c r="U1283" s="4">
        <v>46.157699999999998</v>
      </c>
      <c r="V1283">
        <f t="shared" si="39"/>
        <v>45.2883</v>
      </c>
    </row>
    <row r="1284" spans="1:22" x14ac:dyDescent="0.25">
      <c r="A1284" s="1">
        <v>42033</v>
      </c>
      <c r="B1284">
        <v>201.99019999999999</v>
      </c>
      <c r="C1284" s="1">
        <v>42118</v>
      </c>
      <c r="D1284" s="4">
        <f t="shared" si="38"/>
        <v>211.6499</v>
      </c>
      <c r="E1284">
        <v>10.557</v>
      </c>
      <c r="F1284">
        <v>15.7958</v>
      </c>
      <c r="G1284">
        <v>21.38</v>
      </c>
      <c r="H1284">
        <v>33.942900000000002</v>
      </c>
      <c r="K1284">
        <v>43.0593</v>
      </c>
      <c r="M1284">
        <v>44.276299999999999</v>
      </c>
      <c r="O1284">
        <v>48.170699999999997</v>
      </c>
      <c r="Q1284" s="2">
        <v>42340</v>
      </c>
      <c r="R1284" s="4">
        <v>44.257100000000001</v>
      </c>
      <c r="T1284" s="2">
        <v>42321</v>
      </c>
      <c r="U1284" s="4">
        <v>48.170699999999997</v>
      </c>
      <c r="V1284">
        <f t="shared" si="39"/>
        <v>46.618200000000002</v>
      </c>
    </row>
    <row r="1285" spans="1:22" x14ac:dyDescent="0.25">
      <c r="A1285" s="1">
        <v>42034</v>
      </c>
      <c r="B1285">
        <v>199.45</v>
      </c>
      <c r="C1285" s="1">
        <v>42121</v>
      </c>
      <c r="D1285" s="4">
        <f t="shared" si="38"/>
        <v>210.77</v>
      </c>
      <c r="E1285">
        <v>11.668699999999999</v>
      </c>
      <c r="F1285">
        <v>16.871200000000002</v>
      </c>
      <c r="G1285">
        <v>23.071300000000001</v>
      </c>
      <c r="H1285">
        <v>36.53</v>
      </c>
      <c r="K1285">
        <v>44.588000000000001</v>
      </c>
      <c r="M1285">
        <v>46.281500000000001</v>
      </c>
      <c r="O1285">
        <v>47.593200000000003</v>
      </c>
      <c r="Q1285" s="2">
        <v>42341</v>
      </c>
      <c r="R1285" s="4">
        <v>45.044199999999996</v>
      </c>
      <c r="T1285" s="2">
        <v>42324</v>
      </c>
      <c r="U1285" s="4">
        <v>47.593200000000003</v>
      </c>
      <c r="V1285">
        <f t="shared" si="39"/>
        <v>46.398899999999998</v>
      </c>
    </row>
    <row r="1286" spans="1:22" x14ac:dyDescent="0.25">
      <c r="A1286" s="1">
        <v>42037</v>
      </c>
      <c r="B1286">
        <v>201.92</v>
      </c>
      <c r="C1286" s="1">
        <v>42122</v>
      </c>
      <c r="D1286" s="4">
        <f t="shared" si="38"/>
        <v>211.44</v>
      </c>
      <c r="E1286">
        <v>10.8788</v>
      </c>
      <c r="F1286">
        <v>16.217400000000001</v>
      </c>
      <c r="G1286">
        <v>22.6919</v>
      </c>
      <c r="H1286">
        <v>36.806199999999997</v>
      </c>
      <c r="K1286">
        <v>46.9251</v>
      </c>
      <c r="M1286">
        <v>46.331899999999997</v>
      </c>
      <c r="O1286">
        <v>47.338799999999999</v>
      </c>
      <c r="Q1286" s="2">
        <v>42342</v>
      </c>
      <c r="R1286" s="4">
        <v>44.401499999999999</v>
      </c>
      <c r="T1286" s="2">
        <v>42325</v>
      </c>
      <c r="U1286" s="4">
        <v>47.338799999999999</v>
      </c>
      <c r="V1286">
        <f t="shared" si="39"/>
        <v>46.3752</v>
      </c>
    </row>
    <row r="1287" spans="1:22" x14ac:dyDescent="0.25">
      <c r="A1287" s="1">
        <v>42038</v>
      </c>
      <c r="B1287">
        <v>204.84</v>
      </c>
      <c r="C1287" s="1">
        <v>42123</v>
      </c>
      <c r="D1287" s="4">
        <f t="shared" si="38"/>
        <v>210.57</v>
      </c>
      <c r="E1287">
        <v>12.0321</v>
      </c>
      <c r="F1287">
        <v>17.649899999999999</v>
      </c>
      <c r="G1287">
        <v>24.1646</v>
      </c>
      <c r="H1287">
        <v>38.903599999999997</v>
      </c>
      <c r="K1287">
        <v>46.4084</v>
      </c>
      <c r="M1287">
        <v>45.700400000000002</v>
      </c>
      <c r="O1287">
        <v>46.767400000000002</v>
      </c>
      <c r="Q1287" s="2">
        <v>42345</v>
      </c>
      <c r="R1287" s="4">
        <v>44.712600000000002</v>
      </c>
      <c r="T1287" s="2">
        <v>42326</v>
      </c>
      <c r="U1287" s="4">
        <v>46.767400000000002</v>
      </c>
      <c r="V1287">
        <f t="shared" si="39"/>
        <v>45.745800000000003</v>
      </c>
    </row>
    <row r="1288" spans="1:22" x14ac:dyDescent="0.25">
      <c r="A1288" s="1">
        <v>42039</v>
      </c>
      <c r="B1288">
        <v>204.06</v>
      </c>
      <c r="C1288" s="1">
        <v>42124</v>
      </c>
      <c r="D1288" s="4">
        <f t="shared" si="38"/>
        <v>208.46</v>
      </c>
      <c r="E1288">
        <v>13.4649</v>
      </c>
      <c r="F1288">
        <v>18.6723</v>
      </c>
      <c r="G1288">
        <v>25.008299999999998</v>
      </c>
      <c r="H1288">
        <v>40.210700000000003</v>
      </c>
      <c r="K1288">
        <v>45.817599999999999</v>
      </c>
      <c r="M1288">
        <v>44.563899999999997</v>
      </c>
      <c r="O1288">
        <v>46.835999999999999</v>
      </c>
      <c r="Q1288" s="2">
        <v>42346</v>
      </c>
      <c r="R1288" s="4">
        <v>44.9925</v>
      </c>
      <c r="T1288" s="2">
        <v>42327</v>
      </c>
      <c r="U1288" s="4">
        <v>46.835999999999999</v>
      </c>
      <c r="V1288">
        <f t="shared" si="39"/>
        <v>45.995600000000003</v>
      </c>
    </row>
    <row r="1289" spans="1:22" x14ac:dyDescent="0.25">
      <c r="A1289" s="1">
        <v>42040</v>
      </c>
      <c r="B1289">
        <v>206.12</v>
      </c>
      <c r="C1289" s="1">
        <v>42125</v>
      </c>
      <c r="D1289" s="4">
        <f t="shared" ref="D1289:D1352" si="40">VLOOKUP(C1289,$A:$B,2,FALSE)</f>
        <v>210.72</v>
      </c>
      <c r="E1289">
        <v>11.2516</v>
      </c>
      <c r="F1289">
        <v>16.755800000000001</v>
      </c>
      <c r="G1289">
        <v>23.975200000000001</v>
      </c>
      <c r="H1289">
        <v>40.140999999999998</v>
      </c>
      <c r="K1289">
        <v>44.317</v>
      </c>
      <c r="M1289">
        <v>45.361699999999999</v>
      </c>
      <c r="O1289">
        <v>47.5655</v>
      </c>
      <c r="Q1289" s="2">
        <v>42347</v>
      </c>
      <c r="R1289" s="4">
        <v>45.397300000000001</v>
      </c>
      <c r="T1289" s="2">
        <v>42328</v>
      </c>
      <c r="U1289" s="4">
        <v>47.5655</v>
      </c>
      <c r="V1289">
        <f t="shared" ref="V1289:V1352" si="41">VLOOKUP(T1289,Q:R,2,FALSE)</f>
        <v>46.229500000000002</v>
      </c>
    </row>
    <row r="1290" spans="1:22" x14ac:dyDescent="0.25">
      <c r="A1290" s="1">
        <v>42041</v>
      </c>
      <c r="B1290">
        <v>205.55</v>
      </c>
      <c r="C1290" s="1">
        <v>42128</v>
      </c>
      <c r="D1290" s="4">
        <f t="shared" si="40"/>
        <v>211.32</v>
      </c>
      <c r="E1290">
        <v>11.1492</v>
      </c>
      <c r="F1290">
        <v>17.6233</v>
      </c>
      <c r="G1290">
        <v>25.372399999999999</v>
      </c>
      <c r="H1290">
        <v>45.883600000000001</v>
      </c>
      <c r="K1290">
        <v>45.260800000000003</v>
      </c>
      <c r="M1290">
        <v>46.138199999999998</v>
      </c>
      <c r="O1290">
        <v>46.031999999999996</v>
      </c>
      <c r="Q1290" s="2">
        <v>42348</v>
      </c>
      <c r="R1290" s="4">
        <v>45.652900000000002</v>
      </c>
      <c r="T1290" s="2">
        <v>42331</v>
      </c>
      <c r="U1290" s="4">
        <v>46.031999999999996</v>
      </c>
      <c r="V1290">
        <f t="shared" si="41"/>
        <v>46.256</v>
      </c>
    </row>
    <row r="1291" spans="1:22" x14ac:dyDescent="0.25">
      <c r="A1291" s="1">
        <v>42044</v>
      </c>
      <c r="B1291">
        <v>204.63</v>
      </c>
      <c r="C1291" s="1">
        <v>42129</v>
      </c>
      <c r="D1291" s="4">
        <f t="shared" si="40"/>
        <v>208.9</v>
      </c>
      <c r="E1291">
        <v>14.0061</v>
      </c>
      <c r="F1291">
        <v>19.4999</v>
      </c>
      <c r="G1291">
        <v>26.761199999999999</v>
      </c>
      <c r="H1291">
        <v>41.168300000000002</v>
      </c>
      <c r="K1291">
        <v>46.634399999999999</v>
      </c>
      <c r="M1291">
        <v>46.897300000000001</v>
      </c>
      <c r="O1291">
        <v>45.829099999999997</v>
      </c>
      <c r="Q1291" s="2">
        <v>42349</v>
      </c>
      <c r="R1291" s="4">
        <v>46.738300000000002</v>
      </c>
      <c r="T1291" s="2">
        <v>42332</v>
      </c>
      <c r="U1291" s="4">
        <v>45.829099999999997</v>
      </c>
      <c r="V1291">
        <f t="shared" si="41"/>
        <v>46.254399999999997</v>
      </c>
    </row>
    <row r="1292" spans="1:22" x14ac:dyDescent="0.25">
      <c r="A1292" s="1">
        <v>42045</v>
      </c>
      <c r="B1292">
        <v>206.81</v>
      </c>
      <c r="C1292" s="1">
        <v>42130</v>
      </c>
      <c r="D1292" s="4">
        <f t="shared" si="40"/>
        <v>208.04</v>
      </c>
      <c r="E1292">
        <v>15.29</v>
      </c>
      <c r="F1292">
        <v>20.971699999999998</v>
      </c>
      <c r="G1292">
        <v>29.354900000000001</v>
      </c>
      <c r="H1292">
        <v>51.204500000000003</v>
      </c>
      <c r="K1292">
        <v>45.506399999999999</v>
      </c>
      <c r="M1292">
        <v>46.621099999999998</v>
      </c>
      <c r="O1292">
        <v>45.534599999999998</v>
      </c>
      <c r="Q1292" s="2">
        <v>42352</v>
      </c>
      <c r="R1292" s="4">
        <v>47.254199999999997</v>
      </c>
      <c r="T1292" s="2">
        <v>42333</v>
      </c>
      <c r="U1292" s="4">
        <v>45.534599999999998</v>
      </c>
      <c r="V1292">
        <f t="shared" si="41"/>
        <v>45.705300000000001</v>
      </c>
    </row>
    <row r="1293" spans="1:22" x14ac:dyDescent="0.25">
      <c r="A1293" s="1">
        <v>42046</v>
      </c>
      <c r="B1293">
        <v>206.93</v>
      </c>
      <c r="C1293" s="1">
        <v>42131</v>
      </c>
      <c r="D1293" s="4">
        <f t="shared" si="40"/>
        <v>208.87</v>
      </c>
      <c r="E1293">
        <v>14.876899999999999</v>
      </c>
      <c r="F1293">
        <v>21.213799999999999</v>
      </c>
      <c r="G1293">
        <v>31.114000000000001</v>
      </c>
      <c r="H1293">
        <v>53.128799999999998</v>
      </c>
      <c r="K1293">
        <v>45.084699999999998</v>
      </c>
      <c r="M1293">
        <v>46.506999999999998</v>
      </c>
      <c r="O1293">
        <v>44.943300000000001</v>
      </c>
      <c r="Q1293" s="2">
        <v>42353</v>
      </c>
      <c r="R1293" s="4">
        <v>47.163499999999999</v>
      </c>
      <c r="T1293" s="2">
        <v>42335</v>
      </c>
      <c r="U1293" s="4">
        <v>44.943300000000001</v>
      </c>
      <c r="V1293">
        <f t="shared" si="41"/>
        <v>45.4084</v>
      </c>
    </row>
    <row r="1294" spans="1:22" x14ac:dyDescent="0.25">
      <c r="A1294" s="1">
        <v>42047</v>
      </c>
      <c r="B1294">
        <v>208.92</v>
      </c>
      <c r="C1294" s="1">
        <v>42132</v>
      </c>
      <c r="D1294" s="4">
        <f t="shared" si="40"/>
        <v>211.62</v>
      </c>
      <c r="E1294">
        <v>10.120699999999999</v>
      </c>
      <c r="F1294">
        <v>18.523199999999999</v>
      </c>
      <c r="G1294">
        <v>29.849799999999998</v>
      </c>
      <c r="H1294">
        <v>45.981099999999998</v>
      </c>
      <c r="K1294">
        <v>45.200299999999999</v>
      </c>
      <c r="M1294">
        <v>45.941600000000001</v>
      </c>
      <c r="O1294">
        <v>44.853499999999997</v>
      </c>
      <c r="Q1294" s="2">
        <v>42354</v>
      </c>
      <c r="R1294" s="4">
        <v>46.335999999999999</v>
      </c>
      <c r="T1294" s="2">
        <v>42338</v>
      </c>
      <c r="U1294" s="4">
        <v>44.853499999999997</v>
      </c>
      <c r="V1294">
        <f t="shared" si="41"/>
        <v>45.106200000000001</v>
      </c>
    </row>
    <row r="1295" spans="1:22" x14ac:dyDescent="0.25">
      <c r="A1295" s="1">
        <v>42048</v>
      </c>
      <c r="B1295">
        <v>209.78</v>
      </c>
      <c r="C1295" s="1">
        <v>42135</v>
      </c>
      <c r="D1295" s="4">
        <f t="shared" si="40"/>
        <v>210.60499999999999</v>
      </c>
      <c r="E1295">
        <v>13.038399999999999</v>
      </c>
      <c r="F1295">
        <v>23.566600000000001</v>
      </c>
      <c r="G1295">
        <v>39.496299999999998</v>
      </c>
      <c r="H1295">
        <v>50.698900000000002</v>
      </c>
      <c r="K1295">
        <v>44.876199999999997</v>
      </c>
      <c r="M1295">
        <v>45.935400000000001</v>
      </c>
      <c r="O1295">
        <v>44.261699999999998</v>
      </c>
      <c r="Q1295" s="2">
        <v>42355</v>
      </c>
      <c r="R1295" s="4">
        <v>46.474699999999999</v>
      </c>
      <c r="T1295" s="2">
        <v>42339</v>
      </c>
      <c r="U1295" s="4">
        <v>44.261699999999998</v>
      </c>
      <c r="V1295">
        <f t="shared" si="41"/>
        <v>44.637099999999997</v>
      </c>
    </row>
    <row r="1296" spans="1:22" x14ac:dyDescent="0.25">
      <c r="A1296" s="1">
        <v>42052</v>
      </c>
      <c r="B1296">
        <v>210.11</v>
      </c>
      <c r="C1296" s="1">
        <v>42136</v>
      </c>
      <c r="D1296" s="4">
        <f t="shared" si="40"/>
        <v>209.98</v>
      </c>
      <c r="E1296">
        <v>14.729799999999999</v>
      </c>
      <c r="F1296">
        <v>25.889700000000001</v>
      </c>
      <c r="G1296">
        <v>45.593000000000004</v>
      </c>
      <c r="H1296">
        <v>57.799900000000001</v>
      </c>
      <c r="K1296">
        <v>45.0931</v>
      </c>
      <c r="M1296">
        <v>45.558100000000003</v>
      </c>
      <c r="O1296">
        <v>44.625999999999998</v>
      </c>
      <c r="Q1296" s="2">
        <v>42356</v>
      </c>
      <c r="R1296" s="4">
        <v>47.076300000000003</v>
      </c>
      <c r="T1296" s="2">
        <v>42340</v>
      </c>
      <c r="U1296" s="4">
        <v>44.625999999999998</v>
      </c>
      <c r="V1296">
        <f t="shared" si="41"/>
        <v>44.257100000000001</v>
      </c>
    </row>
    <row r="1297" spans="1:22" x14ac:dyDescent="0.25">
      <c r="A1297" s="1">
        <v>42053</v>
      </c>
      <c r="B1297">
        <v>210.13</v>
      </c>
      <c r="C1297" s="1">
        <v>42137</v>
      </c>
      <c r="D1297" s="4">
        <f t="shared" si="40"/>
        <v>210.02</v>
      </c>
      <c r="E1297">
        <v>14.427099999999999</v>
      </c>
      <c r="F1297">
        <v>29.497800000000002</v>
      </c>
      <c r="G1297">
        <v>53.642200000000003</v>
      </c>
      <c r="H1297">
        <v>53.642200000000003</v>
      </c>
      <c r="K1297">
        <v>44.445700000000002</v>
      </c>
      <c r="M1297">
        <v>45.9542</v>
      </c>
      <c r="O1297">
        <v>44.751899999999999</v>
      </c>
      <c r="Q1297" s="2">
        <v>42359</v>
      </c>
      <c r="R1297" s="4">
        <v>46.449100000000001</v>
      </c>
      <c r="T1297" s="2">
        <v>42341</v>
      </c>
      <c r="U1297" s="4">
        <v>44.751899999999999</v>
      </c>
      <c r="V1297">
        <f t="shared" si="41"/>
        <v>45.044199999999996</v>
      </c>
    </row>
    <row r="1298" spans="1:22" x14ac:dyDescent="0.25">
      <c r="A1298" s="1">
        <v>42054</v>
      </c>
      <c r="B1298">
        <v>209.98</v>
      </c>
      <c r="C1298" s="1">
        <v>42138</v>
      </c>
      <c r="D1298" s="4">
        <f t="shared" si="40"/>
        <v>212.21</v>
      </c>
      <c r="E1298">
        <v>12.1586</v>
      </c>
      <c r="F1298">
        <v>39.811</v>
      </c>
      <c r="G1298">
        <v>59.076700000000002</v>
      </c>
      <c r="H1298">
        <v>59.076700000000002</v>
      </c>
      <c r="K1298">
        <v>45.015000000000001</v>
      </c>
      <c r="M1298">
        <v>46.099800000000002</v>
      </c>
      <c r="O1298">
        <v>44.490699999999997</v>
      </c>
      <c r="Q1298" s="2">
        <v>42360</v>
      </c>
      <c r="R1298" s="4">
        <v>45.876199999999997</v>
      </c>
      <c r="T1298" s="2">
        <v>42342</v>
      </c>
      <c r="U1298" s="4">
        <v>44.490699999999997</v>
      </c>
      <c r="V1298">
        <f t="shared" si="41"/>
        <v>44.401499999999999</v>
      </c>
    </row>
    <row r="1299" spans="1:22" x14ac:dyDescent="0.25">
      <c r="A1299" s="1">
        <v>42055</v>
      </c>
      <c r="B1299">
        <v>211.239</v>
      </c>
      <c r="C1299" s="1">
        <v>42139</v>
      </c>
      <c r="D1299" s="4">
        <f t="shared" si="40"/>
        <v>212.44</v>
      </c>
      <c r="E1299">
        <v>9.2817000000000007</v>
      </c>
      <c r="F1299">
        <v>18.835799999999999</v>
      </c>
      <c r="G1299">
        <v>29.8337</v>
      </c>
      <c r="H1299">
        <v>43.155200000000001</v>
      </c>
      <c r="K1299">
        <v>45.242199999999997</v>
      </c>
      <c r="M1299">
        <v>45.531100000000002</v>
      </c>
      <c r="O1299">
        <v>45.303400000000003</v>
      </c>
      <c r="Q1299" s="2">
        <v>42361</v>
      </c>
      <c r="R1299" s="4">
        <v>45.558599999999998</v>
      </c>
      <c r="T1299" s="2">
        <v>42345</v>
      </c>
      <c r="U1299" s="4">
        <v>45.303400000000003</v>
      </c>
      <c r="V1299">
        <f t="shared" si="41"/>
        <v>44.712600000000002</v>
      </c>
    </row>
    <row r="1300" spans="1:22" x14ac:dyDescent="0.25">
      <c r="A1300" s="1">
        <v>42058</v>
      </c>
      <c r="B1300">
        <v>211.209</v>
      </c>
      <c r="C1300" s="1">
        <v>42142</v>
      </c>
      <c r="D1300" s="4">
        <f t="shared" si="40"/>
        <v>213.1</v>
      </c>
      <c r="E1300">
        <v>10.566800000000001</v>
      </c>
      <c r="F1300">
        <v>15.6347</v>
      </c>
      <c r="G1300">
        <v>20.020299999999999</v>
      </c>
      <c r="H1300">
        <v>29.9207</v>
      </c>
      <c r="K1300">
        <v>44.426200000000001</v>
      </c>
      <c r="M1300">
        <v>46.800800000000002</v>
      </c>
      <c r="O1300">
        <v>45.319099999999999</v>
      </c>
      <c r="Q1300" s="2">
        <v>42362</v>
      </c>
      <c r="R1300" s="4">
        <v>45.828400000000002</v>
      </c>
      <c r="T1300" s="2">
        <v>42346</v>
      </c>
      <c r="U1300" s="4">
        <v>45.319099999999999</v>
      </c>
      <c r="V1300">
        <f t="shared" si="41"/>
        <v>44.9925</v>
      </c>
    </row>
    <row r="1301" spans="1:22" x14ac:dyDescent="0.25">
      <c r="A1301" s="1">
        <v>42059</v>
      </c>
      <c r="B1301">
        <v>211.81</v>
      </c>
      <c r="C1301" s="1">
        <v>42143</v>
      </c>
      <c r="D1301" s="4">
        <f t="shared" si="40"/>
        <v>213.03</v>
      </c>
      <c r="E1301">
        <v>10.606999999999999</v>
      </c>
      <c r="F1301">
        <v>15.598100000000001</v>
      </c>
      <c r="G1301">
        <v>20.1904</v>
      </c>
      <c r="H1301">
        <v>29.932200000000002</v>
      </c>
      <c r="K1301">
        <v>47.205100000000002</v>
      </c>
      <c r="M1301">
        <v>47.150500000000001</v>
      </c>
      <c r="O1301">
        <v>46.017800000000001</v>
      </c>
      <c r="Q1301" s="2">
        <v>42366</v>
      </c>
      <c r="R1301" s="4">
        <v>45.640900000000002</v>
      </c>
      <c r="T1301" s="2">
        <v>42347</v>
      </c>
      <c r="U1301" s="4">
        <v>46.017800000000001</v>
      </c>
      <c r="V1301">
        <f t="shared" si="41"/>
        <v>45.397300000000001</v>
      </c>
    </row>
    <row r="1302" spans="1:22" x14ac:dyDescent="0.25">
      <c r="A1302" s="1">
        <v>42060</v>
      </c>
      <c r="B1302">
        <v>211.63</v>
      </c>
      <c r="C1302" s="1">
        <v>42144</v>
      </c>
      <c r="D1302" s="4">
        <f t="shared" si="40"/>
        <v>212.88</v>
      </c>
      <c r="E1302">
        <v>10.653</v>
      </c>
      <c r="F1302">
        <v>15.604699999999999</v>
      </c>
      <c r="G1302">
        <v>20.190000000000001</v>
      </c>
      <c r="H1302">
        <v>29.937899999999999</v>
      </c>
      <c r="K1302">
        <v>47.371099999999998</v>
      </c>
      <c r="M1302">
        <v>47.851700000000001</v>
      </c>
      <c r="O1302">
        <v>45.881900000000002</v>
      </c>
      <c r="Q1302" s="2">
        <v>42367</v>
      </c>
      <c r="R1302" s="4">
        <v>46.132399999999997</v>
      </c>
      <c r="T1302" s="2">
        <v>42348</v>
      </c>
      <c r="U1302" s="4">
        <v>45.881900000000002</v>
      </c>
      <c r="V1302">
        <f t="shared" si="41"/>
        <v>45.652900000000002</v>
      </c>
    </row>
    <row r="1303" spans="1:22" x14ac:dyDescent="0.25">
      <c r="A1303" s="1">
        <v>42061</v>
      </c>
      <c r="B1303">
        <v>211.38</v>
      </c>
      <c r="C1303" s="1">
        <v>42145</v>
      </c>
      <c r="D1303" s="4">
        <f t="shared" si="40"/>
        <v>213.5</v>
      </c>
      <c r="E1303">
        <v>9.9589999999999996</v>
      </c>
      <c r="F1303">
        <v>14.975199999999999</v>
      </c>
      <c r="G1303">
        <v>19.574000000000002</v>
      </c>
      <c r="H1303">
        <v>29.761099999999999</v>
      </c>
      <c r="K1303">
        <v>48.683199999999999</v>
      </c>
      <c r="M1303">
        <v>47.544899999999998</v>
      </c>
      <c r="O1303">
        <v>48.1526</v>
      </c>
      <c r="Q1303" s="2">
        <v>42368</v>
      </c>
      <c r="R1303" s="4">
        <v>45.539900000000003</v>
      </c>
      <c r="T1303" s="2">
        <v>42349</v>
      </c>
      <c r="U1303" s="4">
        <v>48.1526</v>
      </c>
      <c r="V1303">
        <f t="shared" si="41"/>
        <v>46.738300000000002</v>
      </c>
    </row>
    <row r="1304" spans="1:22" x14ac:dyDescent="0.25">
      <c r="A1304" s="1">
        <v>42062</v>
      </c>
      <c r="B1304">
        <v>210.66</v>
      </c>
      <c r="C1304" s="1">
        <v>42146</v>
      </c>
      <c r="D1304" s="4">
        <f t="shared" si="40"/>
        <v>212.99</v>
      </c>
      <c r="E1304">
        <v>9.9388000000000005</v>
      </c>
      <c r="F1304">
        <v>15.000500000000001</v>
      </c>
      <c r="G1304">
        <v>19.5715</v>
      </c>
      <c r="H1304">
        <v>30.288900000000002</v>
      </c>
      <c r="K1304">
        <v>47.920900000000003</v>
      </c>
      <c r="M1304">
        <v>50.882599999999996</v>
      </c>
      <c r="O1304">
        <v>48.674900000000001</v>
      </c>
      <c r="Q1304" s="2">
        <v>42369</v>
      </c>
      <c r="R1304" s="4">
        <v>46.346699999999998</v>
      </c>
      <c r="T1304" s="2">
        <v>42352</v>
      </c>
      <c r="U1304" s="4">
        <v>48.674900000000001</v>
      </c>
      <c r="V1304">
        <f t="shared" si="41"/>
        <v>47.254199999999997</v>
      </c>
    </row>
    <row r="1305" spans="1:22" x14ac:dyDescent="0.25">
      <c r="A1305" s="1">
        <v>42065</v>
      </c>
      <c r="B1305">
        <v>211.99</v>
      </c>
      <c r="C1305" s="1">
        <v>42150</v>
      </c>
      <c r="D1305" s="4">
        <f t="shared" si="40"/>
        <v>210.7</v>
      </c>
      <c r="E1305">
        <v>11.7994</v>
      </c>
      <c r="F1305">
        <v>17.008800000000001</v>
      </c>
      <c r="G1305">
        <v>21.893699999999999</v>
      </c>
      <c r="H1305">
        <v>32.762500000000003</v>
      </c>
      <c r="K1305">
        <v>53.269199999999998</v>
      </c>
      <c r="M1305">
        <v>51.210700000000003</v>
      </c>
      <c r="O1305">
        <v>48.326999999999998</v>
      </c>
      <c r="Q1305" s="2">
        <v>42373</v>
      </c>
      <c r="R1305" s="4">
        <v>47.359699999999997</v>
      </c>
      <c r="T1305" s="2">
        <v>42353</v>
      </c>
      <c r="U1305" s="4">
        <v>48.326999999999998</v>
      </c>
      <c r="V1305">
        <f t="shared" si="41"/>
        <v>47.163499999999999</v>
      </c>
    </row>
    <row r="1306" spans="1:22" x14ac:dyDescent="0.25">
      <c r="A1306" s="1">
        <v>42066</v>
      </c>
      <c r="B1306">
        <v>211.12</v>
      </c>
      <c r="C1306" s="1">
        <v>42151</v>
      </c>
      <c r="D1306" s="4">
        <f t="shared" si="40"/>
        <v>212.7</v>
      </c>
      <c r="E1306">
        <v>10.6058</v>
      </c>
      <c r="F1306">
        <v>16.2316</v>
      </c>
      <c r="G1306">
        <v>21.392800000000001</v>
      </c>
      <c r="H1306">
        <v>32.478499999999997</v>
      </c>
      <c r="K1306">
        <v>53.406500000000001</v>
      </c>
      <c r="M1306">
        <v>50.592199999999998</v>
      </c>
      <c r="O1306">
        <v>47.556699999999999</v>
      </c>
      <c r="Q1306" s="2">
        <v>42374</v>
      </c>
      <c r="R1306" s="4">
        <v>47.344000000000001</v>
      </c>
      <c r="T1306" s="2">
        <v>42354</v>
      </c>
      <c r="U1306" s="4">
        <v>47.556699999999999</v>
      </c>
      <c r="V1306">
        <f t="shared" si="41"/>
        <v>46.335999999999999</v>
      </c>
    </row>
    <row r="1307" spans="1:22" x14ac:dyDescent="0.25">
      <c r="A1307" s="1">
        <v>42067</v>
      </c>
      <c r="B1307">
        <v>210.23009999999999</v>
      </c>
      <c r="C1307" s="1">
        <v>42152</v>
      </c>
      <c r="D1307" s="4">
        <f t="shared" si="40"/>
        <v>212.46</v>
      </c>
      <c r="E1307">
        <v>10.603400000000001</v>
      </c>
      <c r="F1307">
        <v>16.491299999999999</v>
      </c>
      <c r="G1307">
        <v>21.777699999999999</v>
      </c>
      <c r="H1307">
        <v>34.182499999999997</v>
      </c>
      <c r="K1307">
        <v>51.766500000000001</v>
      </c>
      <c r="M1307">
        <v>49.428800000000003</v>
      </c>
      <c r="O1307">
        <v>46.878399999999999</v>
      </c>
      <c r="Q1307" s="2">
        <v>42375</v>
      </c>
      <c r="R1307" s="4">
        <v>47.762900000000002</v>
      </c>
      <c r="T1307" s="2">
        <v>42355</v>
      </c>
      <c r="U1307" s="4">
        <v>46.878399999999999</v>
      </c>
      <c r="V1307">
        <f t="shared" si="41"/>
        <v>46.474699999999999</v>
      </c>
    </row>
    <row r="1308" spans="1:22" x14ac:dyDescent="0.25">
      <c r="A1308" s="1">
        <v>42068</v>
      </c>
      <c r="B1308">
        <v>210.46</v>
      </c>
      <c r="C1308" s="1">
        <v>42153</v>
      </c>
      <c r="D1308" s="4">
        <f t="shared" si="40"/>
        <v>211.14</v>
      </c>
      <c r="E1308">
        <v>11.526199999999999</v>
      </c>
      <c r="F1308">
        <v>17.107800000000001</v>
      </c>
      <c r="G1308">
        <v>22.196100000000001</v>
      </c>
      <c r="H1308">
        <v>34.811900000000001</v>
      </c>
      <c r="K1308">
        <v>50.505000000000003</v>
      </c>
      <c r="M1308">
        <v>48.563000000000002</v>
      </c>
      <c r="O1308">
        <v>47.412599999999998</v>
      </c>
      <c r="Q1308" s="2">
        <v>42376</v>
      </c>
      <c r="R1308" s="4">
        <v>48.696399999999997</v>
      </c>
      <c r="T1308" s="2">
        <v>42356</v>
      </c>
      <c r="U1308" s="4">
        <v>47.412599999999998</v>
      </c>
      <c r="V1308">
        <f t="shared" si="41"/>
        <v>47.076300000000003</v>
      </c>
    </row>
    <row r="1309" spans="1:22" x14ac:dyDescent="0.25">
      <c r="A1309" s="1">
        <v>42069</v>
      </c>
      <c r="B1309">
        <v>207.5</v>
      </c>
      <c r="C1309" s="1">
        <v>42156</v>
      </c>
      <c r="D1309" s="4">
        <f t="shared" si="40"/>
        <v>211.57</v>
      </c>
      <c r="E1309">
        <v>11.796099999999999</v>
      </c>
      <c r="F1309">
        <v>17.559000000000001</v>
      </c>
      <c r="G1309">
        <v>23.025300000000001</v>
      </c>
      <c r="H1309">
        <v>35.730699999999999</v>
      </c>
      <c r="K1309">
        <v>49.108400000000003</v>
      </c>
      <c r="M1309">
        <v>49.203699999999998</v>
      </c>
      <c r="O1309">
        <v>47.033299999999997</v>
      </c>
      <c r="Q1309" s="2">
        <v>42377</v>
      </c>
      <c r="R1309" s="4">
        <v>48.558799999999998</v>
      </c>
      <c r="T1309" s="2">
        <v>42359</v>
      </c>
      <c r="U1309" s="4">
        <v>47.033299999999997</v>
      </c>
      <c r="V1309">
        <f t="shared" si="41"/>
        <v>46.449100000000001</v>
      </c>
    </row>
    <row r="1310" spans="1:22" x14ac:dyDescent="0.25">
      <c r="A1310" s="1">
        <v>42072</v>
      </c>
      <c r="B1310">
        <v>208.36</v>
      </c>
      <c r="C1310" s="1">
        <v>42157</v>
      </c>
      <c r="D1310" s="4">
        <f t="shared" si="40"/>
        <v>211.36</v>
      </c>
      <c r="E1310">
        <v>12.0205</v>
      </c>
      <c r="F1310">
        <v>17.820399999999999</v>
      </c>
      <c r="G1310">
        <v>23.1859</v>
      </c>
      <c r="H1310">
        <v>36.7712</v>
      </c>
      <c r="K1310">
        <v>49.741599999999998</v>
      </c>
      <c r="M1310">
        <v>48.715699999999998</v>
      </c>
      <c r="O1310">
        <v>46.573599999999999</v>
      </c>
      <c r="Q1310" s="2">
        <v>42380</v>
      </c>
      <c r="R1310" s="4">
        <v>48.845799999999997</v>
      </c>
      <c r="T1310" s="2">
        <v>42360</v>
      </c>
      <c r="U1310" s="4">
        <v>46.573599999999999</v>
      </c>
      <c r="V1310">
        <f t="shared" si="41"/>
        <v>45.876199999999997</v>
      </c>
    </row>
    <row r="1311" spans="1:22" x14ac:dyDescent="0.25">
      <c r="A1311" s="1">
        <v>42073</v>
      </c>
      <c r="B1311">
        <v>204.98</v>
      </c>
      <c r="C1311" s="1">
        <v>42158</v>
      </c>
      <c r="D1311" s="4">
        <f t="shared" si="40"/>
        <v>211.92</v>
      </c>
      <c r="E1311">
        <v>11.3841</v>
      </c>
      <c r="F1311">
        <v>17.380800000000001</v>
      </c>
      <c r="G1311">
        <v>23.3064</v>
      </c>
      <c r="H1311">
        <v>37.886400000000002</v>
      </c>
      <c r="K1311">
        <v>51.046399999999998</v>
      </c>
      <c r="M1311">
        <v>47.865900000000003</v>
      </c>
      <c r="O1311">
        <v>45.5991</v>
      </c>
      <c r="Q1311" s="2">
        <v>42381</v>
      </c>
      <c r="R1311" s="4">
        <v>47.671300000000002</v>
      </c>
      <c r="T1311" s="2">
        <v>42361</v>
      </c>
      <c r="U1311" s="4">
        <v>45.5991</v>
      </c>
      <c r="V1311">
        <f t="shared" si="41"/>
        <v>45.558599999999998</v>
      </c>
    </row>
    <row r="1312" spans="1:22" x14ac:dyDescent="0.25">
      <c r="A1312" s="1">
        <v>42074</v>
      </c>
      <c r="B1312">
        <v>204.5</v>
      </c>
      <c r="C1312" s="1">
        <v>42159</v>
      </c>
      <c r="D1312" s="4">
        <f t="shared" si="40"/>
        <v>210.1292</v>
      </c>
      <c r="E1312">
        <v>12.6248</v>
      </c>
      <c r="F1312">
        <v>18.700099999999999</v>
      </c>
      <c r="G1312">
        <v>24.871200000000002</v>
      </c>
      <c r="H1312">
        <v>39.187800000000003</v>
      </c>
      <c r="K1312">
        <v>49.563400000000001</v>
      </c>
      <c r="M1312">
        <v>46.917700000000004</v>
      </c>
      <c r="O1312">
        <v>45.724600000000002</v>
      </c>
      <c r="Q1312" s="2">
        <v>42382</v>
      </c>
      <c r="R1312" s="4">
        <v>49.229799999999997</v>
      </c>
      <c r="T1312" s="2">
        <v>42362</v>
      </c>
      <c r="U1312" s="4">
        <v>45.724600000000002</v>
      </c>
      <c r="V1312">
        <f t="shared" si="41"/>
        <v>45.828400000000002</v>
      </c>
    </row>
    <row r="1313" spans="1:22" x14ac:dyDescent="0.25">
      <c r="A1313" s="1">
        <v>42075</v>
      </c>
      <c r="B1313">
        <v>207.1</v>
      </c>
      <c r="C1313" s="1">
        <v>42160</v>
      </c>
      <c r="D1313" s="4">
        <f t="shared" si="40"/>
        <v>209.77</v>
      </c>
      <c r="E1313">
        <v>12.4336</v>
      </c>
      <c r="F1313">
        <v>17.925699999999999</v>
      </c>
      <c r="G1313">
        <v>24.340399999999999</v>
      </c>
      <c r="H1313">
        <v>40.256799999999998</v>
      </c>
      <c r="K1313">
        <v>48.382899999999999</v>
      </c>
      <c r="M1313">
        <v>47.048200000000001</v>
      </c>
      <c r="O1313">
        <v>45.946199999999997</v>
      </c>
      <c r="Q1313" s="2">
        <v>42383</v>
      </c>
      <c r="R1313" s="4">
        <v>47.536999999999999</v>
      </c>
      <c r="T1313" s="2">
        <v>42366</v>
      </c>
      <c r="U1313" s="4">
        <v>45.946199999999997</v>
      </c>
      <c r="V1313">
        <f t="shared" si="41"/>
        <v>45.640900000000002</v>
      </c>
    </row>
    <row r="1314" spans="1:22" x14ac:dyDescent="0.25">
      <c r="A1314" s="1">
        <v>42076</v>
      </c>
      <c r="B1314">
        <v>205.8272</v>
      </c>
      <c r="C1314" s="1">
        <v>42163</v>
      </c>
      <c r="D1314" s="4">
        <f t="shared" si="40"/>
        <v>208.48</v>
      </c>
      <c r="E1314">
        <v>13.8996</v>
      </c>
      <c r="F1314">
        <v>19.784500000000001</v>
      </c>
      <c r="G1314">
        <v>26.646899999999999</v>
      </c>
      <c r="H1314">
        <v>42.781399999999998</v>
      </c>
      <c r="K1314">
        <v>48.96</v>
      </c>
      <c r="M1314">
        <v>47.276400000000002</v>
      </c>
      <c r="O1314">
        <v>45.908799999999999</v>
      </c>
      <c r="Q1314" s="2">
        <v>42384</v>
      </c>
      <c r="R1314" s="4">
        <v>49.530200000000001</v>
      </c>
      <c r="T1314" s="2">
        <v>42367</v>
      </c>
      <c r="U1314" s="4">
        <v>45.908799999999999</v>
      </c>
      <c r="V1314">
        <f t="shared" si="41"/>
        <v>46.132399999999997</v>
      </c>
    </row>
    <row r="1315" spans="1:22" x14ac:dyDescent="0.25">
      <c r="A1315" s="1">
        <v>42079</v>
      </c>
      <c r="B1315">
        <v>208.58</v>
      </c>
      <c r="C1315" s="1">
        <v>42164</v>
      </c>
      <c r="D1315" s="4">
        <f t="shared" si="40"/>
        <v>208.45</v>
      </c>
      <c r="E1315">
        <v>12.6594</v>
      </c>
      <c r="F1315">
        <v>19.565000000000001</v>
      </c>
      <c r="G1315">
        <v>27.830200000000001</v>
      </c>
      <c r="H1315">
        <v>47.848500000000001</v>
      </c>
      <c r="K1315">
        <v>49.408000000000001</v>
      </c>
      <c r="M1315">
        <v>47.284599999999998</v>
      </c>
      <c r="O1315">
        <v>45.9709</v>
      </c>
      <c r="Q1315" s="2">
        <v>42388</v>
      </c>
      <c r="R1315" s="4">
        <v>49.374899999999997</v>
      </c>
      <c r="T1315" s="2">
        <v>42368</v>
      </c>
      <c r="U1315" s="4">
        <v>45.9709</v>
      </c>
      <c r="V1315">
        <f t="shared" si="41"/>
        <v>45.539900000000003</v>
      </c>
    </row>
    <row r="1316" spans="1:22" x14ac:dyDescent="0.25">
      <c r="A1316" s="1">
        <v>42080</v>
      </c>
      <c r="B1316">
        <v>207.96</v>
      </c>
      <c r="C1316" s="1">
        <v>42165</v>
      </c>
      <c r="D1316" s="4">
        <f t="shared" si="40"/>
        <v>210.95</v>
      </c>
      <c r="E1316">
        <v>11.576599999999999</v>
      </c>
      <c r="F1316">
        <v>18.7288</v>
      </c>
      <c r="G1316">
        <v>27.9269</v>
      </c>
      <c r="H1316">
        <v>45.077100000000002</v>
      </c>
      <c r="K1316">
        <v>49.4208</v>
      </c>
      <c r="M1316">
        <v>47.601199999999999</v>
      </c>
      <c r="O1316">
        <v>46.562399999999997</v>
      </c>
      <c r="Q1316" s="2">
        <v>42389</v>
      </c>
      <c r="R1316" s="4">
        <v>51.021999999999998</v>
      </c>
      <c r="T1316" s="2">
        <v>42369</v>
      </c>
      <c r="U1316" s="4">
        <v>46.562399999999997</v>
      </c>
      <c r="V1316">
        <f t="shared" si="41"/>
        <v>46.346699999999998</v>
      </c>
    </row>
    <row r="1317" spans="1:22" x14ac:dyDescent="0.25">
      <c r="A1317" s="1">
        <v>42081</v>
      </c>
      <c r="B1317">
        <v>210.46</v>
      </c>
      <c r="C1317" s="1">
        <v>42166</v>
      </c>
      <c r="D1317" s="4">
        <f t="shared" si="40"/>
        <v>211.63</v>
      </c>
      <c r="E1317">
        <v>10.878299999999999</v>
      </c>
      <c r="F1317">
        <v>18.185500000000001</v>
      </c>
      <c r="G1317">
        <v>28.347799999999999</v>
      </c>
      <c r="H1317">
        <v>44.403300000000002</v>
      </c>
      <c r="K1317">
        <v>49.964599999999997</v>
      </c>
      <c r="M1317">
        <v>48.161799999999999</v>
      </c>
      <c r="O1317">
        <v>47.783000000000001</v>
      </c>
      <c r="Q1317" s="2">
        <v>42390</v>
      </c>
      <c r="R1317" s="4">
        <v>48.629300000000001</v>
      </c>
      <c r="T1317" s="2">
        <v>42373</v>
      </c>
      <c r="U1317" s="4">
        <v>47.783000000000001</v>
      </c>
      <c r="V1317">
        <f t="shared" si="41"/>
        <v>47.359699999999997</v>
      </c>
    </row>
    <row r="1318" spans="1:22" x14ac:dyDescent="0.25">
      <c r="A1318" s="1">
        <v>42082</v>
      </c>
      <c r="B1318">
        <v>209.5</v>
      </c>
      <c r="C1318" s="1">
        <v>42167</v>
      </c>
      <c r="D1318" s="4">
        <f t="shared" si="40"/>
        <v>210.01</v>
      </c>
      <c r="E1318">
        <v>12.388</v>
      </c>
      <c r="F1318">
        <v>20.014500000000002</v>
      </c>
      <c r="G1318">
        <v>30.316299999999998</v>
      </c>
      <c r="H1318">
        <v>45.750900000000001</v>
      </c>
      <c r="K1318">
        <v>51.123199999999997</v>
      </c>
      <c r="M1318">
        <v>50.296500000000002</v>
      </c>
      <c r="O1318">
        <v>47.541200000000003</v>
      </c>
      <c r="Q1318" s="2">
        <v>42391</v>
      </c>
      <c r="R1318" s="4">
        <v>49.504600000000003</v>
      </c>
      <c r="T1318" s="2">
        <v>42374</v>
      </c>
      <c r="U1318" s="4">
        <v>47.541200000000003</v>
      </c>
      <c r="V1318">
        <f t="shared" si="41"/>
        <v>47.344000000000001</v>
      </c>
    </row>
    <row r="1319" spans="1:22" x14ac:dyDescent="0.25">
      <c r="A1319" s="1">
        <v>42083</v>
      </c>
      <c r="B1319">
        <v>210.41</v>
      </c>
      <c r="C1319" s="1">
        <v>42170</v>
      </c>
      <c r="D1319" s="4">
        <f t="shared" si="40"/>
        <v>209.11</v>
      </c>
      <c r="E1319">
        <v>17.387</v>
      </c>
      <c r="F1319">
        <v>25.852599999999999</v>
      </c>
      <c r="G1319">
        <v>40.304400000000001</v>
      </c>
      <c r="H1319">
        <v>62.912199999999999</v>
      </c>
      <c r="K1319">
        <v>53.9482</v>
      </c>
      <c r="M1319">
        <v>49.758400000000002</v>
      </c>
      <c r="O1319">
        <v>48.284999999999997</v>
      </c>
      <c r="Q1319" s="2">
        <v>42394</v>
      </c>
      <c r="R1319" s="4">
        <v>50.710799999999999</v>
      </c>
      <c r="T1319" s="2">
        <v>42375</v>
      </c>
      <c r="U1319" s="4">
        <v>48.284999999999997</v>
      </c>
      <c r="V1319">
        <f t="shared" si="41"/>
        <v>47.762900000000002</v>
      </c>
    </row>
    <row r="1320" spans="1:22" x14ac:dyDescent="0.25">
      <c r="A1320" s="1">
        <v>42086</v>
      </c>
      <c r="B1320">
        <v>210</v>
      </c>
      <c r="C1320" s="1">
        <v>42171</v>
      </c>
      <c r="D1320" s="4">
        <f t="shared" si="40"/>
        <v>210.25</v>
      </c>
      <c r="E1320">
        <v>16.3384</v>
      </c>
      <c r="F1320">
        <v>27.677</v>
      </c>
      <c r="G1320">
        <v>44.2896</v>
      </c>
      <c r="H1320">
        <v>70.536299999999997</v>
      </c>
      <c r="K1320">
        <v>52.930399999999999</v>
      </c>
      <c r="M1320">
        <v>50.815600000000003</v>
      </c>
      <c r="O1320">
        <v>49.853099999999998</v>
      </c>
      <c r="Q1320" s="2">
        <v>42395</v>
      </c>
      <c r="R1320" s="4">
        <v>50.930100000000003</v>
      </c>
      <c r="T1320" s="2">
        <v>42376</v>
      </c>
      <c r="U1320" s="4">
        <v>49.853099999999998</v>
      </c>
      <c r="V1320">
        <f t="shared" si="41"/>
        <v>48.696399999999997</v>
      </c>
    </row>
    <row r="1321" spans="1:22" x14ac:dyDescent="0.25">
      <c r="A1321" s="1">
        <v>42087</v>
      </c>
      <c r="B1321">
        <v>208.82</v>
      </c>
      <c r="C1321" s="1">
        <v>42172</v>
      </c>
      <c r="D1321" s="4">
        <f t="shared" si="40"/>
        <v>210.59</v>
      </c>
      <c r="E1321">
        <v>12.9427</v>
      </c>
      <c r="F1321">
        <v>29.0364</v>
      </c>
      <c r="G1321">
        <v>53.376600000000003</v>
      </c>
      <c r="H1321">
        <v>79.185199999999995</v>
      </c>
      <c r="K1321">
        <v>54.354199999999999</v>
      </c>
      <c r="M1321">
        <v>53.524799999999999</v>
      </c>
      <c r="O1321">
        <v>50.137799999999999</v>
      </c>
      <c r="Q1321" s="2">
        <v>42396</v>
      </c>
      <c r="R1321" s="4">
        <v>50.814900000000002</v>
      </c>
      <c r="T1321" s="2">
        <v>42377</v>
      </c>
      <c r="U1321" s="4">
        <v>50.137799999999999</v>
      </c>
      <c r="V1321">
        <f t="shared" si="41"/>
        <v>48.558799999999998</v>
      </c>
    </row>
    <row r="1322" spans="1:22" x14ac:dyDescent="0.25">
      <c r="A1322" s="1">
        <v>42088</v>
      </c>
      <c r="B1322">
        <v>205.76</v>
      </c>
      <c r="C1322" s="1">
        <v>42173</v>
      </c>
      <c r="D1322" s="4">
        <f t="shared" si="40"/>
        <v>212.78</v>
      </c>
      <c r="E1322">
        <v>8.2064000000000004</v>
      </c>
      <c r="F1322">
        <v>41.4191</v>
      </c>
      <c r="G1322">
        <v>75.184399999999997</v>
      </c>
      <c r="H1322">
        <v>123.0219</v>
      </c>
      <c r="K1322">
        <v>57.6601</v>
      </c>
      <c r="M1322">
        <v>53.000500000000002</v>
      </c>
      <c r="O1322">
        <v>50.299700000000001</v>
      </c>
      <c r="Q1322" s="2">
        <v>42397</v>
      </c>
      <c r="R1322" s="4">
        <v>51.117800000000003</v>
      </c>
      <c r="T1322" s="2">
        <v>42380</v>
      </c>
      <c r="U1322" s="4">
        <v>50.299700000000001</v>
      </c>
      <c r="V1322">
        <f t="shared" si="41"/>
        <v>48.845799999999997</v>
      </c>
    </row>
    <row r="1323" spans="1:22" x14ac:dyDescent="0.25">
      <c r="A1323" s="1">
        <v>42089</v>
      </c>
      <c r="B1323">
        <v>205.27</v>
      </c>
      <c r="C1323" s="1">
        <v>42174</v>
      </c>
      <c r="D1323" s="4">
        <f t="shared" si="40"/>
        <v>210.81</v>
      </c>
      <c r="E1323">
        <v>12.871</v>
      </c>
      <c r="F1323">
        <v>20.563700000000001</v>
      </c>
      <c r="G1323">
        <v>29.867100000000001</v>
      </c>
      <c r="H1323">
        <v>42.528300000000002</v>
      </c>
      <c r="K1323">
        <v>56.9148</v>
      </c>
      <c r="M1323">
        <v>53.494900000000001</v>
      </c>
      <c r="O1323">
        <v>49.591299999999997</v>
      </c>
      <c r="Q1323" s="2">
        <v>42398</v>
      </c>
      <c r="R1323" s="4">
        <v>50.161200000000001</v>
      </c>
      <c r="T1323" s="2">
        <v>42381</v>
      </c>
      <c r="U1323" s="4">
        <v>49.591299999999997</v>
      </c>
      <c r="V1323">
        <f t="shared" si="41"/>
        <v>47.671300000000002</v>
      </c>
    </row>
    <row r="1324" spans="1:22" x14ac:dyDescent="0.25">
      <c r="A1324" s="1">
        <v>42090</v>
      </c>
      <c r="B1324">
        <v>205.74</v>
      </c>
      <c r="C1324" s="1">
        <v>42177</v>
      </c>
      <c r="D1324" s="4">
        <f t="shared" si="40"/>
        <v>211.89</v>
      </c>
      <c r="E1324">
        <v>11.1777</v>
      </c>
      <c r="F1324">
        <v>16.313300000000002</v>
      </c>
      <c r="G1324">
        <v>21.1126</v>
      </c>
      <c r="H1324">
        <v>31.1143</v>
      </c>
      <c r="K1324">
        <v>58.260399999999997</v>
      </c>
      <c r="M1324">
        <v>52.731200000000001</v>
      </c>
      <c r="O1324">
        <v>51.335299999999997</v>
      </c>
      <c r="Q1324" s="2">
        <v>42401</v>
      </c>
      <c r="R1324" s="4">
        <v>50.581800000000001</v>
      </c>
      <c r="T1324" s="2">
        <v>42382</v>
      </c>
      <c r="U1324" s="4">
        <v>51.335299999999997</v>
      </c>
      <c r="V1324">
        <f t="shared" si="41"/>
        <v>49.229799999999997</v>
      </c>
    </row>
    <row r="1325" spans="1:22" x14ac:dyDescent="0.25">
      <c r="A1325" s="1">
        <v>42093</v>
      </c>
      <c r="B1325">
        <v>208.25</v>
      </c>
      <c r="C1325" s="1">
        <v>42178</v>
      </c>
      <c r="D1325" s="4">
        <f t="shared" si="40"/>
        <v>212.04</v>
      </c>
      <c r="E1325">
        <v>10.628399999999999</v>
      </c>
      <c r="F1325">
        <v>15.728400000000001</v>
      </c>
      <c r="G1325">
        <v>21.016500000000001</v>
      </c>
      <c r="H1325">
        <v>31.749099999999999</v>
      </c>
      <c r="K1325">
        <v>57.674700000000001</v>
      </c>
      <c r="M1325">
        <v>54.679299999999998</v>
      </c>
      <c r="O1325">
        <v>49.753999999999998</v>
      </c>
      <c r="Q1325" s="2">
        <v>42402</v>
      </c>
      <c r="R1325" s="4">
        <v>53.786499999999997</v>
      </c>
      <c r="T1325" s="2">
        <v>42383</v>
      </c>
      <c r="U1325" s="4">
        <v>49.753999999999998</v>
      </c>
      <c r="V1325">
        <f t="shared" si="41"/>
        <v>47.536999999999999</v>
      </c>
    </row>
    <row r="1326" spans="1:22" x14ac:dyDescent="0.25">
      <c r="A1326" s="1">
        <v>42094</v>
      </c>
      <c r="B1326">
        <v>206.43</v>
      </c>
      <c r="C1326" s="1">
        <v>42179</v>
      </c>
      <c r="D1326" s="4">
        <f t="shared" si="40"/>
        <v>210.5</v>
      </c>
      <c r="E1326">
        <v>11.960900000000001</v>
      </c>
      <c r="F1326">
        <v>16.910699999999999</v>
      </c>
      <c r="G1326">
        <v>21.991900000000001</v>
      </c>
      <c r="H1326">
        <v>32.456000000000003</v>
      </c>
      <c r="K1326">
        <v>61.079300000000003</v>
      </c>
      <c r="M1326">
        <v>52.838500000000003</v>
      </c>
      <c r="O1326">
        <v>51.860700000000001</v>
      </c>
      <c r="Q1326" s="2">
        <v>42403</v>
      </c>
      <c r="R1326" s="4">
        <v>54.305599999999998</v>
      </c>
      <c r="T1326" s="2">
        <v>42384</v>
      </c>
      <c r="U1326" s="4">
        <v>51.860700000000001</v>
      </c>
      <c r="V1326">
        <f t="shared" si="41"/>
        <v>49.530200000000001</v>
      </c>
    </row>
    <row r="1327" spans="1:22" x14ac:dyDescent="0.25">
      <c r="A1327" s="1">
        <v>42095</v>
      </c>
      <c r="B1327">
        <v>205.7</v>
      </c>
      <c r="C1327" s="1">
        <v>42180</v>
      </c>
      <c r="D1327" s="4">
        <f t="shared" si="40"/>
        <v>209.86</v>
      </c>
      <c r="E1327">
        <v>12.640599999999999</v>
      </c>
      <c r="F1327">
        <v>17.9694</v>
      </c>
      <c r="G1327">
        <v>23.111899999999999</v>
      </c>
      <c r="H1327">
        <v>33.191400000000002</v>
      </c>
      <c r="K1327">
        <v>58.030900000000003</v>
      </c>
      <c r="M1327">
        <v>55.942500000000003</v>
      </c>
      <c r="O1327">
        <v>50.674799999999998</v>
      </c>
      <c r="Q1327" s="2">
        <v>42404</v>
      </c>
      <c r="R1327" s="4">
        <v>55.3598</v>
      </c>
      <c r="T1327" s="2">
        <v>42388</v>
      </c>
      <c r="U1327" s="4">
        <v>50.674799999999998</v>
      </c>
      <c r="V1327">
        <f t="shared" si="41"/>
        <v>49.374899999999997</v>
      </c>
    </row>
    <row r="1328" spans="1:22" x14ac:dyDescent="0.25">
      <c r="A1328" s="1">
        <v>42096</v>
      </c>
      <c r="B1328">
        <v>206.435</v>
      </c>
      <c r="C1328" s="1">
        <v>42181</v>
      </c>
      <c r="D1328" s="4">
        <f t="shared" si="40"/>
        <v>209.82</v>
      </c>
      <c r="E1328">
        <v>12.7628</v>
      </c>
      <c r="F1328">
        <v>18.464400000000001</v>
      </c>
      <c r="G1328">
        <v>23.9421</v>
      </c>
      <c r="H1328">
        <v>35.830500000000001</v>
      </c>
      <c r="K1328">
        <v>61.848999999999997</v>
      </c>
      <c r="M1328">
        <v>52.064599999999999</v>
      </c>
      <c r="O1328">
        <v>52.295499999999997</v>
      </c>
      <c r="Q1328" s="2">
        <v>42405</v>
      </c>
      <c r="R1328" s="4">
        <v>57.814100000000003</v>
      </c>
      <c r="T1328" s="2">
        <v>42389</v>
      </c>
      <c r="U1328" s="4">
        <v>52.295499999999997</v>
      </c>
      <c r="V1328">
        <f t="shared" si="41"/>
        <v>51.021999999999998</v>
      </c>
    </row>
    <row r="1329" spans="1:22" x14ac:dyDescent="0.25">
      <c r="A1329" s="1">
        <v>42100</v>
      </c>
      <c r="B1329">
        <v>207.83</v>
      </c>
      <c r="C1329" s="1">
        <v>42184</v>
      </c>
      <c r="D1329" s="4">
        <f t="shared" si="40"/>
        <v>205.42</v>
      </c>
      <c r="E1329">
        <v>17.697399999999998</v>
      </c>
      <c r="F1329">
        <v>23.722999999999999</v>
      </c>
      <c r="G1329">
        <v>29.9771</v>
      </c>
      <c r="H1329">
        <v>42.9572</v>
      </c>
      <c r="K1329">
        <v>57.023800000000001</v>
      </c>
      <c r="M1329">
        <v>53.453299999999999</v>
      </c>
      <c r="O1329">
        <v>51.434199999999997</v>
      </c>
      <c r="Q1329" s="2">
        <v>42408</v>
      </c>
      <c r="R1329" s="4">
        <v>61.761800000000001</v>
      </c>
      <c r="T1329" s="2">
        <v>42390</v>
      </c>
      <c r="U1329" s="4">
        <v>51.434199999999997</v>
      </c>
      <c r="V1329">
        <f t="shared" si="41"/>
        <v>48.629300000000001</v>
      </c>
    </row>
    <row r="1330" spans="1:22" x14ac:dyDescent="0.25">
      <c r="A1330" s="1">
        <v>42101</v>
      </c>
      <c r="B1330">
        <v>207.28</v>
      </c>
      <c r="C1330" s="1">
        <v>42185</v>
      </c>
      <c r="D1330" s="4">
        <f t="shared" si="40"/>
        <v>205.85</v>
      </c>
      <c r="E1330">
        <v>17.182500000000001</v>
      </c>
      <c r="F1330">
        <v>23.105399999999999</v>
      </c>
      <c r="G1330">
        <v>29.274000000000001</v>
      </c>
      <c r="H1330">
        <v>42.878900000000002</v>
      </c>
      <c r="K1330">
        <v>57.701900000000002</v>
      </c>
      <c r="M1330">
        <v>52.192900000000002</v>
      </c>
      <c r="O1330">
        <v>50.468899999999998</v>
      </c>
      <c r="Q1330" s="2">
        <v>42409</v>
      </c>
      <c r="R1330" s="4">
        <v>59.9754</v>
      </c>
      <c r="T1330" s="2">
        <v>42391</v>
      </c>
      <c r="U1330" s="4">
        <v>50.468899999999998</v>
      </c>
      <c r="V1330">
        <f t="shared" si="41"/>
        <v>49.504600000000003</v>
      </c>
    </row>
    <row r="1331" spans="1:22" x14ac:dyDescent="0.25">
      <c r="A1331" s="1">
        <v>42102</v>
      </c>
      <c r="B1331">
        <v>207.97499999999999</v>
      </c>
      <c r="C1331" s="1">
        <v>42186</v>
      </c>
      <c r="D1331" s="4">
        <f t="shared" si="40"/>
        <v>207.5</v>
      </c>
      <c r="E1331">
        <v>15.4444</v>
      </c>
      <c r="F1331">
        <v>20.955400000000001</v>
      </c>
      <c r="G1331">
        <v>26.627400000000002</v>
      </c>
      <c r="H1331">
        <v>41.22</v>
      </c>
      <c r="K1331">
        <v>57.088500000000003</v>
      </c>
      <c r="M1331">
        <v>50.950699999999998</v>
      </c>
      <c r="O1331">
        <v>51.568600000000004</v>
      </c>
      <c r="Q1331" s="2">
        <v>42410</v>
      </c>
      <c r="R1331" s="4">
        <v>61.743499999999997</v>
      </c>
      <c r="T1331" s="2">
        <v>42394</v>
      </c>
      <c r="U1331" s="4">
        <v>51.568600000000004</v>
      </c>
      <c r="V1331">
        <f t="shared" si="41"/>
        <v>50.710799999999999</v>
      </c>
    </row>
    <row r="1332" spans="1:22" x14ac:dyDescent="0.25">
      <c r="A1332" s="1">
        <v>42103</v>
      </c>
      <c r="B1332">
        <v>208.9</v>
      </c>
      <c r="C1332" s="1">
        <v>42187</v>
      </c>
      <c r="D1332" s="4">
        <f t="shared" si="40"/>
        <v>207.31</v>
      </c>
      <c r="E1332">
        <v>16.345300000000002</v>
      </c>
      <c r="F1332">
        <v>21.827100000000002</v>
      </c>
      <c r="G1332">
        <v>27.212599999999998</v>
      </c>
      <c r="H1332">
        <v>42.573</v>
      </c>
      <c r="K1332">
        <v>54.572200000000002</v>
      </c>
      <c r="M1332">
        <v>52.940399999999997</v>
      </c>
      <c r="O1332">
        <v>51.804400000000001</v>
      </c>
      <c r="Q1332" s="2">
        <v>42411</v>
      </c>
      <c r="R1332" s="4">
        <v>62.563200000000002</v>
      </c>
      <c r="T1332" s="2">
        <v>42395</v>
      </c>
      <c r="U1332" s="4">
        <v>51.804400000000001</v>
      </c>
      <c r="V1332">
        <f t="shared" si="41"/>
        <v>50.930100000000003</v>
      </c>
    </row>
    <row r="1333" spans="1:22" x14ac:dyDescent="0.25">
      <c r="A1333" s="1">
        <v>42104</v>
      </c>
      <c r="B1333">
        <v>210.04</v>
      </c>
      <c r="C1333" s="1">
        <v>42191</v>
      </c>
      <c r="D1333" s="4">
        <f t="shared" si="40"/>
        <v>206.72</v>
      </c>
      <c r="E1333">
        <v>16.242799999999999</v>
      </c>
      <c r="F1333">
        <v>21.1784</v>
      </c>
      <c r="G1333">
        <v>27.495200000000001</v>
      </c>
      <c r="H1333">
        <v>45.354100000000003</v>
      </c>
      <c r="K1333">
        <v>57.109400000000001</v>
      </c>
      <c r="M1333">
        <v>51.833500000000001</v>
      </c>
      <c r="O1333">
        <v>52.145400000000002</v>
      </c>
      <c r="Q1333" s="2">
        <v>42412</v>
      </c>
      <c r="R1333" s="4">
        <v>60.607900000000001</v>
      </c>
      <c r="T1333" s="2">
        <v>42396</v>
      </c>
      <c r="U1333" s="4">
        <v>52.145400000000002</v>
      </c>
      <c r="V1333">
        <f t="shared" si="41"/>
        <v>50.814900000000002</v>
      </c>
    </row>
    <row r="1334" spans="1:22" x14ac:dyDescent="0.25">
      <c r="A1334" s="1">
        <v>42107</v>
      </c>
      <c r="B1334">
        <v>209.09</v>
      </c>
      <c r="C1334" s="1">
        <v>42192</v>
      </c>
      <c r="D1334" s="4">
        <f t="shared" si="40"/>
        <v>208.02</v>
      </c>
      <c r="E1334">
        <v>15.735900000000001</v>
      </c>
      <c r="F1334">
        <v>20.424800000000001</v>
      </c>
      <c r="G1334">
        <v>27.853999999999999</v>
      </c>
      <c r="H1334">
        <v>46.697099999999999</v>
      </c>
      <c r="K1334">
        <v>56.752200000000002</v>
      </c>
      <c r="M1334">
        <v>52.522500000000001</v>
      </c>
      <c r="O1334">
        <v>51.525399999999998</v>
      </c>
      <c r="Q1334" s="2">
        <v>42416</v>
      </c>
      <c r="R1334" s="4">
        <v>56.028300000000002</v>
      </c>
      <c r="T1334" s="2">
        <v>42397</v>
      </c>
      <c r="U1334" s="4">
        <v>51.525399999999998</v>
      </c>
      <c r="V1334">
        <f t="shared" si="41"/>
        <v>51.117800000000003</v>
      </c>
    </row>
    <row r="1335" spans="1:22" x14ac:dyDescent="0.25">
      <c r="A1335" s="1">
        <v>42108</v>
      </c>
      <c r="B1335">
        <v>209.49</v>
      </c>
      <c r="C1335" s="1">
        <v>42193</v>
      </c>
      <c r="D1335" s="4">
        <f t="shared" si="40"/>
        <v>204.53</v>
      </c>
      <c r="E1335">
        <v>20.4925</v>
      </c>
      <c r="F1335">
        <v>25.7117</v>
      </c>
      <c r="G1335">
        <v>33.158200000000001</v>
      </c>
      <c r="H1335">
        <v>52.006300000000003</v>
      </c>
      <c r="K1335">
        <v>56.970799999999997</v>
      </c>
      <c r="M1335">
        <v>52.823599999999999</v>
      </c>
      <c r="O1335">
        <v>50.936100000000003</v>
      </c>
      <c r="Q1335" s="2">
        <v>42417</v>
      </c>
      <c r="R1335" s="4">
        <v>55.660499999999999</v>
      </c>
      <c r="T1335" s="2">
        <v>42398</v>
      </c>
      <c r="U1335" s="4">
        <v>50.936100000000003</v>
      </c>
      <c r="V1335">
        <f t="shared" si="41"/>
        <v>50.161200000000001</v>
      </c>
    </row>
    <row r="1336" spans="1:22" x14ac:dyDescent="0.25">
      <c r="A1336" s="1">
        <v>42109</v>
      </c>
      <c r="B1336">
        <v>210.43</v>
      </c>
      <c r="C1336" s="1">
        <v>42194</v>
      </c>
      <c r="D1336" s="4">
        <f t="shared" si="40"/>
        <v>204.9</v>
      </c>
      <c r="E1336">
        <v>21.678000000000001</v>
      </c>
      <c r="F1336">
        <v>27.3294</v>
      </c>
      <c r="G1336">
        <v>34.783499999999997</v>
      </c>
      <c r="H1336">
        <v>55.151899999999998</v>
      </c>
      <c r="K1336">
        <v>57.530099999999997</v>
      </c>
      <c r="M1336">
        <v>51.775500000000001</v>
      </c>
      <c r="O1336">
        <v>51.312899999999999</v>
      </c>
      <c r="Q1336" s="2">
        <v>42418</v>
      </c>
      <c r="R1336" s="4">
        <v>55.676699999999997</v>
      </c>
      <c r="T1336" s="2">
        <v>42401</v>
      </c>
      <c r="U1336" s="4">
        <v>51.312899999999999</v>
      </c>
      <c r="V1336">
        <f t="shared" si="41"/>
        <v>50.581800000000001</v>
      </c>
    </row>
    <row r="1337" spans="1:22" x14ac:dyDescent="0.25">
      <c r="A1337" s="1">
        <v>42110</v>
      </c>
      <c r="B1337">
        <v>210.37</v>
      </c>
      <c r="C1337" s="1">
        <v>42195</v>
      </c>
      <c r="D1337" s="4">
        <f t="shared" si="40"/>
        <v>207.48</v>
      </c>
      <c r="E1337">
        <v>17.493300000000001</v>
      </c>
      <c r="F1337">
        <v>22.9069</v>
      </c>
      <c r="G1337">
        <v>32.0428</v>
      </c>
      <c r="H1337">
        <v>55.195300000000003</v>
      </c>
      <c r="K1337">
        <v>56.149900000000002</v>
      </c>
      <c r="M1337">
        <v>53.06</v>
      </c>
      <c r="O1337">
        <v>54.711199999999998</v>
      </c>
      <c r="Q1337" s="2">
        <v>42419</v>
      </c>
      <c r="R1337" s="4">
        <v>54.703899999999997</v>
      </c>
      <c r="T1337" s="2">
        <v>42402</v>
      </c>
      <c r="U1337" s="4">
        <v>54.711199999999998</v>
      </c>
      <c r="V1337">
        <f t="shared" si="41"/>
        <v>53.786499999999997</v>
      </c>
    </row>
    <row r="1338" spans="1:22" x14ac:dyDescent="0.25">
      <c r="A1338" s="1">
        <v>42111</v>
      </c>
      <c r="B1338">
        <v>207.95</v>
      </c>
      <c r="C1338" s="1">
        <v>42198</v>
      </c>
      <c r="D1338" s="4">
        <f t="shared" si="40"/>
        <v>209.77</v>
      </c>
      <c r="E1338">
        <v>13.234400000000001</v>
      </c>
      <c r="F1338">
        <v>25.1752</v>
      </c>
      <c r="G1338">
        <v>39.506799999999998</v>
      </c>
      <c r="H1338">
        <v>58.717399999999998</v>
      </c>
      <c r="K1338">
        <v>59.64</v>
      </c>
      <c r="M1338">
        <v>56.819299999999998</v>
      </c>
      <c r="O1338">
        <v>55.509799999999998</v>
      </c>
      <c r="Q1338" s="2">
        <v>42422</v>
      </c>
      <c r="R1338" s="4">
        <v>55.935200000000002</v>
      </c>
      <c r="T1338" s="2">
        <v>42403</v>
      </c>
      <c r="U1338" s="4">
        <v>55.509799999999998</v>
      </c>
      <c r="V1338">
        <f t="shared" si="41"/>
        <v>54.305599999999998</v>
      </c>
    </row>
    <row r="1339" spans="1:22" x14ac:dyDescent="0.25">
      <c r="A1339" s="1">
        <v>42114</v>
      </c>
      <c r="B1339">
        <v>209.85</v>
      </c>
      <c r="C1339" s="1">
        <v>42199</v>
      </c>
      <c r="D1339" s="4">
        <f t="shared" si="40"/>
        <v>210.68</v>
      </c>
      <c r="E1339">
        <v>11.6883</v>
      </c>
      <c r="F1339">
        <v>27.203399999999998</v>
      </c>
      <c r="G1339">
        <v>43.825699999999998</v>
      </c>
      <c r="H1339">
        <v>51.058599999999998</v>
      </c>
      <c r="K1339">
        <v>65.498800000000003</v>
      </c>
      <c r="M1339">
        <v>58.555</v>
      </c>
      <c r="O1339">
        <v>56.590899999999998</v>
      </c>
      <c r="Q1339" s="2">
        <v>42423</v>
      </c>
      <c r="R1339" s="4">
        <v>57.460799999999999</v>
      </c>
      <c r="T1339" s="2">
        <v>42404</v>
      </c>
      <c r="U1339" s="4">
        <v>56.590899999999998</v>
      </c>
      <c r="V1339">
        <f t="shared" si="41"/>
        <v>55.3598</v>
      </c>
    </row>
    <row r="1340" spans="1:22" x14ac:dyDescent="0.25">
      <c r="A1340" s="1">
        <v>42115</v>
      </c>
      <c r="B1340">
        <v>209.6</v>
      </c>
      <c r="C1340" s="1">
        <v>42200</v>
      </c>
      <c r="D1340" s="4">
        <f t="shared" si="40"/>
        <v>210.61</v>
      </c>
      <c r="E1340">
        <v>11.9885</v>
      </c>
      <c r="F1340">
        <v>31.682099999999998</v>
      </c>
      <c r="G1340">
        <v>47.165599999999998</v>
      </c>
      <c r="H1340">
        <v>47.165599999999998</v>
      </c>
      <c r="K1340">
        <v>67.863399999999999</v>
      </c>
      <c r="M1340">
        <v>58.633899999999997</v>
      </c>
      <c r="O1340">
        <v>60.240699999999997</v>
      </c>
      <c r="Q1340" s="2">
        <v>42424</v>
      </c>
      <c r="R1340" s="4">
        <v>57.931399999999996</v>
      </c>
      <c r="T1340" s="2">
        <v>42405</v>
      </c>
      <c r="U1340" s="4">
        <v>60.240699999999997</v>
      </c>
      <c r="V1340">
        <f t="shared" si="41"/>
        <v>57.814100000000003</v>
      </c>
    </row>
    <row r="1341" spans="1:22" x14ac:dyDescent="0.25">
      <c r="A1341" s="1">
        <v>42116</v>
      </c>
      <c r="B1341">
        <v>210.63</v>
      </c>
      <c r="C1341" s="1">
        <v>42201</v>
      </c>
      <c r="D1341" s="4">
        <f t="shared" si="40"/>
        <v>212.3</v>
      </c>
      <c r="E1341">
        <v>9.6934000000000005</v>
      </c>
      <c r="F1341">
        <v>39.811999999999998</v>
      </c>
      <c r="G1341">
        <v>50.388399999999997</v>
      </c>
      <c r="H1341">
        <v>50.388399999999997</v>
      </c>
      <c r="K1341">
        <v>66.252700000000004</v>
      </c>
      <c r="M1341">
        <v>63.024000000000001</v>
      </c>
      <c r="O1341">
        <v>63.6297</v>
      </c>
      <c r="Q1341" s="2">
        <v>42425</v>
      </c>
      <c r="R1341" s="4">
        <v>56.4193</v>
      </c>
      <c r="T1341" s="2">
        <v>42408</v>
      </c>
      <c r="U1341" s="4">
        <v>63.6297</v>
      </c>
      <c r="V1341">
        <f t="shared" si="41"/>
        <v>61.761800000000001</v>
      </c>
    </row>
    <row r="1342" spans="1:22" x14ac:dyDescent="0.25">
      <c r="A1342" s="1">
        <v>42117</v>
      </c>
      <c r="B1342">
        <v>211.16</v>
      </c>
      <c r="C1342" s="1">
        <v>42202</v>
      </c>
      <c r="D1342" s="4">
        <f t="shared" si="40"/>
        <v>212.48</v>
      </c>
      <c r="E1342">
        <v>7.6626000000000003</v>
      </c>
      <c r="F1342">
        <v>18.2316</v>
      </c>
      <c r="G1342">
        <v>29.833200000000001</v>
      </c>
      <c r="H1342">
        <v>34.730200000000004</v>
      </c>
      <c r="K1342">
        <v>75.615499999999997</v>
      </c>
      <c r="M1342">
        <v>68.141000000000005</v>
      </c>
      <c r="O1342">
        <v>62.941200000000002</v>
      </c>
      <c r="Q1342" s="2">
        <v>42426</v>
      </c>
      <c r="R1342" s="4">
        <v>56.009799999999998</v>
      </c>
      <c r="T1342" s="2">
        <v>42409</v>
      </c>
      <c r="U1342" s="4">
        <v>62.941200000000002</v>
      </c>
      <c r="V1342">
        <f t="shared" si="41"/>
        <v>59.9754</v>
      </c>
    </row>
    <row r="1343" spans="1:22" x14ac:dyDescent="0.25">
      <c r="A1343" s="1">
        <v>42118</v>
      </c>
      <c r="B1343">
        <v>211.6499</v>
      </c>
      <c r="C1343" s="1">
        <v>42205</v>
      </c>
      <c r="D1343" s="4">
        <f t="shared" si="40"/>
        <v>212.59</v>
      </c>
      <c r="E1343">
        <v>10.5168</v>
      </c>
      <c r="F1343">
        <v>15.563000000000001</v>
      </c>
      <c r="G1343">
        <v>20.420100000000001</v>
      </c>
      <c r="H1343">
        <v>30.229900000000001</v>
      </c>
      <c r="K1343">
        <v>84.2376</v>
      </c>
      <c r="M1343">
        <v>67.783100000000005</v>
      </c>
      <c r="O1343">
        <v>65.335099999999997</v>
      </c>
      <c r="Q1343" s="2">
        <v>42429</v>
      </c>
      <c r="R1343" s="4">
        <v>55.471800000000002</v>
      </c>
      <c r="T1343" s="2">
        <v>42410</v>
      </c>
      <c r="U1343" s="4">
        <v>65.335099999999997</v>
      </c>
      <c r="V1343">
        <f t="shared" si="41"/>
        <v>61.743499999999997</v>
      </c>
    </row>
    <row r="1344" spans="1:22" x14ac:dyDescent="0.25">
      <c r="A1344" s="1">
        <v>42121</v>
      </c>
      <c r="B1344">
        <v>210.77</v>
      </c>
      <c r="C1344" s="1">
        <v>42206</v>
      </c>
      <c r="D1344" s="4">
        <f t="shared" si="40"/>
        <v>211.75</v>
      </c>
      <c r="E1344">
        <v>10.5543</v>
      </c>
      <c r="F1344">
        <v>15.518599999999999</v>
      </c>
      <c r="G1344">
        <v>20.450900000000001</v>
      </c>
      <c r="H1344">
        <v>30.723400000000002</v>
      </c>
      <c r="K1344">
        <v>86.693100000000001</v>
      </c>
      <c r="M1344">
        <v>71.136099999999999</v>
      </c>
      <c r="O1344">
        <v>64.145399999999995</v>
      </c>
      <c r="Q1344" s="2">
        <v>42430</v>
      </c>
      <c r="R1344" s="4">
        <v>56.2988</v>
      </c>
      <c r="T1344" s="2">
        <v>42411</v>
      </c>
      <c r="U1344" s="4">
        <v>64.145399999999995</v>
      </c>
      <c r="V1344">
        <f t="shared" si="41"/>
        <v>62.563200000000002</v>
      </c>
    </row>
    <row r="1345" spans="1:22" x14ac:dyDescent="0.25">
      <c r="A1345" s="1">
        <v>42122</v>
      </c>
      <c r="B1345">
        <v>211.44</v>
      </c>
      <c r="C1345" s="1">
        <v>42207</v>
      </c>
      <c r="D1345" s="4">
        <f t="shared" si="40"/>
        <v>211.37</v>
      </c>
      <c r="E1345">
        <v>10.361599999999999</v>
      </c>
      <c r="F1345">
        <v>15.2654</v>
      </c>
      <c r="G1345">
        <v>20.2545</v>
      </c>
      <c r="H1345">
        <v>30.118099999999998</v>
      </c>
      <c r="K1345">
        <v>92.369699999999995</v>
      </c>
      <c r="M1345">
        <v>66.7727</v>
      </c>
      <c r="O1345">
        <v>63.045299999999997</v>
      </c>
      <c r="Q1345" s="2">
        <v>42431</v>
      </c>
      <c r="R1345" s="4">
        <v>55.764899999999997</v>
      </c>
      <c r="T1345" s="2">
        <v>42412</v>
      </c>
      <c r="U1345" s="4">
        <v>63.045299999999997</v>
      </c>
      <c r="V1345">
        <f t="shared" si="41"/>
        <v>60.607900000000001</v>
      </c>
    </row>
    <row r="1346" spans="1:22" x14ac:dyDescent="0.25">
      <c r="A1346" s="1">
        <v>42123</v>
      </c>
      <c r="B1346">
        <v>210.57</v>
      </c>
      <c r="C1346" s="1">
        <v>42208</v>
      </c>
      <c r="D1346" s="4">
        <f t="shared" si="40"/>
        <v>210.18</v>
      </c>
      <c r="E1346">
        <v>11.0063</v>
      </c>
      <c r="F1346">
        <v>15.914</v>
      </c>
      <c r="G1346">
        <v>20.750399999999999</v>
      </c>
      <c r="H1346">
        <v>30.5869</v>
      </c>
      <c r="K1346">
        <v>72.728399999999993</v>
      </c>
      <c r="M1346">
        <v>65.638499999999993</v>
      </c>
      <c r="O1346">
        <v>58.110399999999998</v>
      </c>
      <c r="Q1346" s="2">
        <v>42432</v>
      </c>
      <c r="R1346" s="4">
        <v>54.441499999999998</v>
      </c>
      <c r="T1346" s="2">
        <v>42416</v>
      </c>
      <c r="U1346" s="4">
        <v>58.110399999999998</v>
      </c>
      <c r="V1346">
        <f t="shared" si="41"/>
        <v>56.028300000000002</v>
      </c>
    </row>
    <row r="1347" spans="1:22" x14ac:dyDescent="0.25">
      <c r="A1347" s="1">
        <v>42124</v>
      </c>
      <c r="B1347">
        <v>208.46</v>
      </c>
      <c r="C1347" s="1">
        <v>42209</v>
      </c>
      <c r="D1347" s="4">
        <f t="shared" si="40"/>
        <v>208</v>
      </c>
      <c r="E1347">
        <v>12.118499999999999</v>
      </c>
      <c r="F1347">
        <v>16.707799999999999</v>
      </c>
      <c r="G1347">
        <v>21.5029</v>
      </c>
      <c r="H1347">
        <v>31.162199999999999</v>
      </c>
      <c r="K1347">
        <v>68.5929</v>
      </c>
      <c r="M1347">
        <v>60.173699999999997</v>
      </c>
      <c r="O1347">
        <v>57.950200000000002</v>
      </c>
      <c r="Q1347" s="2">
        <v>42433</v>
      </c>
      <c r="R1347" s="4">
        <v>53.310200000000002</v>
      </c>
      <c r="T1347" s="2">
        <v>42417</v>
      </c>
      <c r="U1347" s="4">
        <v>57.950200000000002</v>
      </c>
      <c r="V1347">
        <f t="shared" si="41"/>
        <v>55.660499999999999</v>
      </c>
    </row>
    <row r="1348" spans="1:22" x14ac:dyDescent="0.25">
      <c r="A1348" s="1">
        <v>42125</v>
      </c>
      <c r="B1348">
        <v>210.72</v>
      </c>
      <c r="C1348" s="1">
        <v>42212</v>
      </c>
      <c r="D1348" s="4">
        <f t="shared" si="40"/>
        <v>206.79</v>
      </c>
      <c r="E1348">
        <v>13.992900000000001</v>
      </c>
      <c r="F1348">
        <v>18.498200000000001</v>
      </c>
      <c r="G1348">
        <v>23.3643</v>
      </c>
      <c r="H1348">
        <v>34.924799999999998</v>
      </c>
      <c r="K1348">
        <v>62.6477</v>
      </c>
      <c r="M1348">
        <v>60.180599999999998</v>
      </c>
      <c r="O1348">
        <v>57.3461</v>
      </c>
      <c r="Q1348" s="2">
        <v>42436</v>
      </c>
      <c r="R1348" s="4">
        <v>53.959499999999998</v>
      </c>
      <c r="T1348" s="2">
        <v>42418</v>
      </c>
      <c r="U1348" s="4">
        <v>57.3461</v>
      </c>
      <c r="V1348">
        <f t="shared" si="41"/>
        <v>55.676699999999997</v>
      </c>
    </row>
    <row r="1349" spans="1:22" x14ac:dyDescent="0.25">
      <c r="A1349" s="1">
        <v>42128</v>
      </c>
      <c r="B1349">
        <v>211.32</v>
      </c>
      <c r="C1349" s="1">
        <v>42213</v>
      </c>
      <c r="D1349" s="4">
        <f t="shared" si="40"/>
        <v>209.33</v>
      </c>
      <c r="E1349">
        <v>11.770799999999999</v>
      </c>
      <c r="F1349">
        <v>16.6629</v>
      </c>
      <c r="G1349">
        <v>21.962700000000002</v>
      </c>
      <c r="H1349">
        <v>33.640700000000002</v>
      </c>
      <c r="K1349">
        <v>62.148899999999998</v>
      </c>
      <c r="M1349">
        <v>59.962200000000003</v>
      </c>
      <c r="O1349">
        <v>56.636099999999999</v>
      </c>
      <c r="Q1349" s="2">
        <v>42437</v>
      </c>
      <c r="R1349" s="4">
        <v>54.2517</v>
      </c>
      <c r="T1349" s="2">
        <v>42419</v>
      </c>
      <c r="U1349" s="4">
        <v>56.636099999999999</v>
      </c>
      <c r="V1349">
        <f t="shared" si="41"/>
        <v>54.703899999999997</v>
      </c>
    </row>
    <row r="1350" spans="1:22" x14ac:dyDescent="0.25">
      <c r="A1350" s="1">
        <v>42129</v>
      </c>
      <c r="B1350">
        <v>208.9</v>
      </c>
      <c r="C1350" s="1">
        <v>42214</v>
      </c>
      <c r="D1350" s="4">
        <f t="shared" si="40"/>
        <v>210.77</v>
      </c>
      <c r="E1350">
        <v>10.6</v>
      </c>
      <c r="F1350">
        <v>15.8994</v>
      </c>
      <c r="G1350">
        <v>21.266999999999999</v>
      </c>
      <c r="H1350">
        <v>33.541899999999998</v>
      </c>
      <c r="K1350">
        <v>61.617199999999997</v>
      </c>
      <c r="M1350">
        <v>59.1873</v>
      </c>
      <c r="O1350">
        <v>57.407400000000003</v>
      </c>
      <c r="Q1350" s="2">
        <v>42438</v>
      </c>
      <c r="R1350" s="4">
        <v>54.0471</v>
      </c>
      <c r="T1350" s="2">
        <v>42422</v>
      </c>
      <c r="U1350" s="4">
        <v>57.407400000000003</v>
      </c>
      <c r="V1350">
        <f t="shared" si="41"/>
        <v>55.935200000000002</v>
      </c>
    </row>
    <row r="1351" spans="1:22" x14ac:dyDescent="0.25">
      <c r="A1351" s="1">
        <v>42130</v>
      </c>
      <c r="B1351">
        <v>208.04</v>
      </c>
      <c r="C1351" s="1">
        <v>42215</v>
      </c>
      <c r="D1351" s="4">
        <f t="shared" si="40"/>
        <v>210.82</v>
      </c>
      <c r="E1351">
        <v>10.182700000000001</v>
      </c>
      <c r="F1351">
        <v>15.7529</v>
      </c>
      <c r="G1351">
        <v>21.213699999999999</v>
      </c>
      <c r="H1351">
        <v>33.178199999999997</v>
      </c>
      <c r="K1351">
        <v>60.366999999999997</v>
      </c>
      <c r="M1351">
        <v>60.632899999999999</v>
      </c>
      <c r="O1351">
        <v>59.982100000000003</v>
      </c>
      <c r="Q1351" s="2">
        <v>42439</v>
      </c>
      <c r="R1351" s="4">
        <v>53.205500000000001</v>
      </c>
      <c r="T1351" s="2">
        <v>42423</v>
      </c>
      <c r="U1351" s="4">
        <v>59.982100000000003</v>
      </c>
      <c r="V1351">
        <f t="shared" si="41"/>
        <v>57.460799999999999</v>
      </c>
    </row>
    <row r="1352" spans="1:22" x14ac:dyDescent="0.25">
      <c r="A1352" s="1">
        <v>42131</v>
      </c>
      <c r="B1352">
        <v>208.87</v>
      </c>
      <c r="C1352" s="1">
        <v>42216</v>
      </c>
      <c r="D1352" s="4">
        <f t="shared" si="40"/>
        <v>210.5</v>
      </c>
      <c r="E1352">
        <v>10.3375</v>
      </c>
      <c r="F1352">
        <v>15.5982</v>
      </c>
      <c r="G1352">
        <v>21.170400000000001</v>
      </c>
      <c r="H1352">
        <v>33.963000000000001</v>
      </c>
      <c r="K1352">
        <v>60.3155</v>
      </c>
      <c r="M1352">
        <v>62.458399999999997</v>
      </c>
      <c r="O1352">
        <v>60.2363</v>
      </c>
      <c r="Q1352" s="2">
        <v>42440</v>
      </c>
      <c r="R1352" s="4">
        <v>51.581600000000002</v>
      </c>
      <c r="T1352" s="2">
        <v>42424</v>
      </c>
      <c r="U1352" s="4">
        <v>60.2363</v>
      </c>
      <c r="V1352">
        <f t="shared" si="41"/>
        <v>57.931399999999996</v>
      </c>
    </row>
    <row r="1353" spans="1:22" x14ac:dyDescent="0.25">
      <c r="A1353" s="1">
        <v>42132</v>
      </c>
      <c r="B1353">
        <v>211.62</v>
      </c>
      <c r="C1353" s="1">
        <v>42219</v>
      </c>
      <c r="D1353" s="4">
        <f t="shared" ref="D1353:D1416" si="42">VLOOKUP(C1353,$A:$B,2,FALSE)</f>
        <v>209.79</v>
      </c>
      <c r="E1353">
        <v>10.763500000000001</v>
      </c>
      <c r="F1353">
        <v>16.129000000000001</v>
      </c>
      <c r="G1353">
        <v>22.084399999999999</v>
      </c>
      <c r="H1353">
        <v>36.435400000000001</v>
      </c>
      <c r="K1353">
        <v>63.398200000000003</v>
      </c>
      <c r="M1353">
        <v>62.988399999999999</v>
      </c>
      <c r="O1353">
        <v>58.816299999999998</v>
      </c>
      <c r="Q1353" s="2">
        <v>42443</v>
      </c>
      <c r="R1353" s="4">
        <v>51.330800000000004</v>
      </c>
      <c r="T1353" s="2">
        <v>42425</v>
      </c>
      <c r="U1353" s="4">
        <v>58.816299999999998</v>
      </c>
      <c r="V1353">
        <f t="shared" ref="V1353:V1416" si="43">VLOOKUP(T1353,Q:R,2,FALSE)</f>
        <v>56.4193</v>
      </c>
    </row>
    <row r="1354" spans="1:22" x14ac:dyDescent="0.25">
      <c r="A1354" s="1">
        <v>42135</v>
      </c>
      <c r="B1354">
        <v>210.60499999999999</v>
      </c>
      <c r="C1354" s="1">
        <v>42220</v>
      </c>
      <c r="D1354" s="4">
        <f t="shared" si="42"/>
        <v>209.38</v>
      </c>
      <c r="E1354">
        <v>11.0947</v>
      </c>
      <c r="F1354">
        <v>16.446200000000001</v>
      </c>
      <c r="G1354">
        <v>22.3599</v>
      </c>
      <c r="H1354">
        <v>35.830100000000002</v>
      </c>
      <c r="K1354">
        <v>63.332900000000002</v>
      </c>
      <c r="M1354">
        <v>61.222999999999999</v>
      </c>
      <c r="O1354">
        <v>58.444499999999998</v>
      </c>
      <c r="Q1354" s="2">
        <v>42444</v>
      </c>
      <c r="R1354" s="4">
        <v>50.500999999999998</v>
      </c>
      <c r="T1354" s="2">
        <v>42426</v>
      </c>
      <c r="U1354" s="4">
        <v>58.444499999999998</v>
      </c>
      <c r="V1354">
        <f t="shared" si="43"/>
        <v>56.009799999999998</v>
      </c>
    </row>
    <row r="1355" spans="1:22" x14ac:dyDescent="0.25">
      <c r="A1355" s="1">
        <v>42136</v>
      </c>
      <c r="B1355">
        <v>209.98</v>
      </c>
      <c r="C1355" s="1">
        <v>42221</v>
      </c>
      <c r="D1355" s="4">
        <f t="shared" si="42"/>
        <v>210.07</v>
      </c>
      <c r="E1355">
        <v>10.613099999999999</v>
      </c>
      <c r="F1355">
        <v>16.283999999999999</v>
      </c>
      <c r="G1355">
        <v>22.7637</v>
      </c>
      <c r="H1355">
        <v>36.659599999999998</v>
      </c>
      <c r="K1355">
        <v>61.331099999999999</v>
      </c>
      <c r="M1355">
        <v>61.901800000000001</v>
      </c>
      <c r="O1355">
        <v>57.874600000000001</v>
      </c>
      <c r="Q1355" s="2">
        <v>42445</v>
      </c>
      <c r="R1355" s="4">
        <v>49.495600000000003</v>
      </c>
      <c r="T1355" s="2">
        <v>42429</v>
      </c>
      <c r="U1355" s="4">
        <v>57.874600000000001</v>
      </c>
      <c r="V1355">
        <f t="shared" si="43"/>
        <v>55.471800000000002</v>
      </c>
    </row>
    <row r="1356" spans="1:22" x14ac:dyDescent="0.25">
      <c r="A1356" s="1">
        <v>42137</v>
      </c>
      <c r="B1356">
        <v>210.02</v>
      </c>
      <c r="C1356" s="1">
        <v>42222</v>
      </c>
      <c r="D1356" s="4">
        <f t="shared" si="42"/>
        <v>208.35</v>
      </c>
      <c r="E1356">
        <v>12.3795</v>
      </c>
      <c r="F1356">
        <v>18.270800000000001</v>
      </c>
      <c r="G1356">
        <v>24.208200000000001</v>
      </c>
      <c r="H1356">
        <v>40.2164</v>
      </c>
      <c r="K1356">
        <v>62.4846</v>
      </c>
      <c r="M1356">
        <v>60.919199999999996</v>
      </c>
      <c r="O1356">
        <v>59.031999999999996</v>
      </c>
      <c r="Q1356" s="2">
        <v>42446</v>
      </c>
      <c r="R1356" s="4">
        <v>49.518000000000001</v>
      </c>
      <c r="T1356" s="2">
        <v>42430</v>
      </c>
      <c r="U1356" s="4">
        <v>59.031999999999996</v>
      </c>
      <c r="V1356">
        <f t="shared" si="43"/>
        <v>56.2988</v>
      </c>
    </row>
    <row r="1357" spans="1:22" x14ac:dyDescent="0.25">
      <c r="A1357" s="1">
        <v>42138</v>
      </c>
      <c r="B1357">
        <v>212.21</v>
      </c>
      <c r="C1357" s="1">
        <v>42223</v>
      </c>
      <c r="D1357" s="4">
        <f t="shared" si="42"/>
        <v>207.95</v>
      </c>
      <c r="E1357">
        <v>12.212199999999999</v>
      </c>
      <c r="F1357">
        <v>18.2395</v>
      </c>
      <c r="G1357">
        <v>24.8001</v>
      </c>
      <c r="H1357">
        <v>40.191800000000001</v>
      </c>
      <c r="K1357">
        <v>62.4026</v>
      </c>
      <c r="M1357">
        <v>62.597999999999999</v>
      </c>
      <c r="O1357">
        <v>58.206000000000003</v>
      </c>
      <c r="Q1357" s="2">
        <v>42447</v>
      </c>
      <c r="R1357" s="4">
        <v>49.563699999999997</v>
      </c>
      <c r="T1357" s="2">
        <v>42431</v>
      </c>
      <c r="U1357" s="4">
        <v>58.206000000000003</v>
      </c>
      <c r="V1357">
        <f t="shared" si="43"/>
        <v>55.764899999999997</v>
      </c>
    </row>
    <row r="1358" spans="1:22" x14ac:dyDescent="0.25">
      <c r="A1358" s="1">
        <v>42139</v>
      </c>
      <c r="B1358">
        <v>212.44</v>
      </c>
      <c r="C1358" s="1">
        <v>42226</v>
      </c>
      <c r="D1358" s="4">
        <f t="shared" si="42"/>
        <v>210.57</v>
      </c>
      <c r="E1358">
        <v>10.3261</v>
      </c>
      <c r="F1358">
        <v>17.171299999999999</v>
      </c>
      <c r="G1358">
        <v>25.386199999999999</v>
      </c>
      <c r="H1358">
        <v>40.307600000000001</v>
      </c>
      <c r="K1358">
        <v>65.197999999999993</v>
      </c>
      <c r="M1358">
        <v>61.415799999999997</v>
      </c>
      <c r="O1358">
        <v>57.934899999999999</v>
      </c>
      <c r="Q1358" s="2">
        <v>42450</v>
      </c>
      <c r="R1358" s="4">
        <v>49.0625</v>
      </c>
      <c r="T1358" s="2">
        <v>42432</v>
      </c>
      <c r="U1358" s="4">
        <v>57.934899999999999</v>
      </c>
      <c r="V1358">
        <f t="shared" si="43"/>
        <v>54.441499999999998</v>
      </c>
    </row>
    <row r="1359" spans="1:22" x14ac:dyDescent="0.25">
      <c r="A1359" s="1">
        <v>42142</v>
      </c>
      <c r="B1359">
        <v>213.1</v>
      </c>
      <c r="C1359" s="1">
        <v>42227</v>
      </c>
      <c r="D1359" s="4">
        <f t="shared" si="42"/>
        <v>208.67</v>
      </c>
      <c r="E1359">
        <v>12.802099999999999</v>
      </c>
      <c r="F1359">
        <v>19.9253</v>
      </c>
      <c r="G1359">
        <v>27.841799999999999</v>
      </c>
      <c r="H1359">
        <v>42.832000000000001</v>
      </c>
      <c r="K1359">
        <v>63.344299999999997</v>
      </c>
      <c r="M1359">
        <v>61.270600000000002</v>
      </c>
      <c r="O1359">
        <v>56.056899999999999</v>
      </c>
      <c r="Q1359" s="2">
        <v>42451</v>
      </c>
      <c r="R1359" s="4">
        <v>50.106099999999998</v>
      </c>
      <c r="T1359" s="2">
        <v>42433</v>
      </c>
      <c r="U1359" s="4">
        <v>56.056899999999999</v>
      </c>
      <c r="V1359">
        <f t="shared" si="43"/>
        <v>53.310200000000002</v>
      </c>
    </row>
    <row r="1360" spans="1:22" x14ac:dyDescent="0.25">
      <c r="A1360" s="1">
        <v>42143</v>
      </c>
      <c r="B1360">
        <v>213.03</v>
      </c>
      <c r="C1360" s="1">
        <v>42228</v>
      </c>
      <c r="D1360" s="4">
        <f t="shared" si="42"/>
        <v>208.92</v>
      </c>
      <c r="E1360">
        <v>13.1228</v>
      </c>
      <c r="F1360">
        <v>20.142600000000002</v>
      </c>
      <c r="G1360">
        <v>29.338000000000001</v>
      </c>
      <c r="H1360">
        <v>51.893300000000004</v>
      </c>
      <c r="K1360">
        <v>64.438999999999993</v>
      </c>
      <c r="M1360">
        <v>58.755200000000002</v>
      </c>
      <c r="O1360">
        <v>56.097000000000001</v>
      </c>
      <c r="Q1360" s="2">
        <v>42452</v>
      </c>
      <c r="R1360" s="4">
        <v>49.923400000000001</v>
      </c>
      <c r="T1360" s="2">
        <v>42436</v>
      </c>
      <c r="U1360" s="4">
        <v>56.097000000000001</v>
      </c>
      <c r="V1360">
        <f t="shared" si="43"/>
        <v>53.959499999999998</v>
      </c>
    </row>
    <row r="1361" spans="1:22" x14ac:dyDescent="0.25">
      <c r="A1361" s="1">
        <v>42144</v>
      </c>
      <c r="B1361">
        <v>212.88</v>
      </c>
      <c r="C1361" s="1">
        <v>42229</v>
      </c>
      <c r="D1361" s="4">
        <f t="shared" si="42"/>
        <v>208.66</v>
      </c>
      <c r="E1361">
        <v>12.963800000000001</v>
      </c>
      <c r="F1361">
        <v>19.9511</v>
      </c>
      <c r="G1361">
        <v>29.132100000000001</v>
      </c>
      <c r="H1361">
        <v>47.893500000000003</v>
      </c>
      <c r="K1361">
        <v>60.959400000000002</v>
      </c>
      <c r="M1361">
        <v>60.380200000000002</v>
      </c>
      <c r="O1361">
        <v>57.429699999999997</v>
      </c>
      <c r="Q1361" s="2">
        <v>42453</v>
      </c>
      <c r="R1361" s="4">
        <v>50.163699999999999</v>
      </c>
      <c r="T1361" s="2">
        <v>42437</v>
      </c>
      <c r="U1361" s="4">
        <v>57.429699999999997</v>
      </c>
      <c r="V1361">
        <f t="shared" si="43"/>
        <v>54.2517</v>
      </c>
    </row>
    <row r="1362" spans="1:22" x14ac:dyDescent="0.25">
      <c r="A1362" s="1">
        <v>42145</v>
      </c>
      <c r="B1362">
        <v>213.5</v>
      </c>
      <c r="C1362" s="1">
        <v>42230</v>
      </c>
      <c r="D1362" s="4">
        <f t="shared" si="42"/>
        <v>209.42</v>
      </c>
      <c r="E1362">
        <v>11.186299999999999</v>
      </c>
      <c r="F1362">
        <v>19.175999999999998</v>
      </c>
      <c r="G1362">
        <v>29.880600000000001</v>
      </c>
      <c r="H1362">
        <v>42.603999999999999</v>
      </c>
      <c r="K1362">
        <v>63.991500000000002</v>
      </c>
      <c r="M1362">
        <v>61.344700000000003</v>
      </c>
      <c r="O1362">
        <v>56.636000000000003</v>
      </c>
      <c r="Q1362" s="2">
        <v>42457</v>
      </c>
      <c r="R1362" s="4">
        <v>50.191000000000003</v>
      </c>
      <c r="T1362" s="2">
        <v>42438</v>
      </c>
      <c r="U1362" s="4">
        <v>56.636000000000003</v>
      </c>
      <c r="V1362">
        <f t="shared" si="43"/>
        <v>54.0471</v>
      </c>
    </row>
    <row r="1363" spans="1:22" x14ac:dyDescent="0.25">
      <c r="A1363" s="1">
        <v>42146</v>
      </c>
      <c r="B1363">
        <v>212.99</v>
      </c>
      <c r="C1363" s="1">
        <v>42233</v>
      </c>
      <c r="D1363" s="4">
        <f t="shared" si="42"/>
        <v>210.59</v>
      </c>
      <c r="E1363">
        <v>10.5349</v>
      </c>
      <c r="F1363">
        <v>23.566299999999998</v>
      </c>
      <c r="G1363">
        <v>39.491900000000001</v>
      </c>
      <c r="H1363">
        <v>45.842799999999997</v>
      </c>
      <c r="K1363">
        <v>65.114699999999999</v>
      </c>
      <c r="M1363">
        <v>61.067300000000003</v>
      </c>
      <c r="O1363">
        <v>55.992800000000003</v>
      </c>
      <c r="Q1363" s="2">
        <v>42458</v>
      </c>
      <c r="R1363" s="4">
        <v>49.9407</v>
      </c>
      <c r="T1363" s="2">
        <v>42439</v>
      </c>
      <c r="U1363" s="4">
        <v>55.992800000000003</v>
      </c>
      <c r="V1363">
        <f t="shared" si="43"/>
        <v>53.205500000000001</v>
      </c>
    </row>
    <row r="1364" spans="1:22" x14ac:dyDescent="0.25">
      <c r="A1364" s="1">
        <v>42150</v>
      </c>
      <c r="B1364">
        <v>210.7</v>
      </c>
      <c r="C1364" s="1">
        <v>42234</v>
      </c>
      <c r="D1364" s="4">
        <f t="shared" si="42"/>
        <v>209.98</v>
      </c>
      <c r="E1364">
        <v>11.901</v>
      </c>
      <c r="F1364">
        <v>25.891500000000001</v>
      </c>
      <c r="G1364">
        <v>42.9574</v>
      </c>
      <c r="H1364">
        <v>42.9574</v>
      </c>
      <c r="K1364">
        <v>66.5822</v>
      </c>
      <c r="M1364">
        <v>59.5974</v>
      </c>
      <c r="O1364">
        <v>55.029400000000003</v>
      </c>
      <c r="Q1364" s="2">
        <v>42459</v>
      </c>
      <c r="R1364" s="4">
        <v>49.019799999999996</v>
      </c>
      <c r="T1364" s="2">
        <v>42440</v>
      </c>
      <c r="U1364" s="4">
        <v>55.029400000000003</v>
      </c>
      <c r="V1364">
        <f t="shared" si="43"/>
        <v>51.581600000000002</v>
      </c>
    </row>
    <row r="1365" spans="1:22" x14ac:dyDescent="0.25">
      <c r="A1365" s="1">
        <v>42151</v>
      </c>
      <c r="B1365">
        <v>212.7</v>
      </c>
      <c r="C1365" s="1">
        <v>42235</v>
      </c>
      <c r="D1365" s="4">
        <f t="shared" si="42"/>
        <v>208.32</v>
      </c>
      <c r="E1365">
        <v>16.346499999999999</v>
      </c>
      <c r="F1365">
        <v>29.537500000000001</v>
      </c>
      <c r="G1365">
        <v>46.7928</v>
      </c>
      <c r="H1365">
        <v>46.7928</v>
      </c>
      <c r="K1365">
        <v>63.748399999999997</v>
      </c>
      <c r="M1365">
        <v>57.6708</v>
      </c>
      <c r="O1365">
        <v>54.022500000000001</v>
      </c>
      <c r="Q1365" s="2">
        <v>42460</v>
      </c>
      <c r="R1365" s="4">
        <v>49.040500000000002</v>
      </c>
      <c r="T1365" s="2">
        <v>42443</v>
      </c>
      <c r="U1365" s="4">
        <v>54.022500000000001</v>
      </c>
      <c r="V1365">
        <f t="shared" si="43"/>
        <v>51.330800000000004</v>
      </c>
    </row>
    <row r="1366" spans="1:22" x14ac:dyDescent="0.25">
      <c r="A1366" s="1">
        <v>42152</v>
      </c>
      <c r="B1366">
        <v>212.46</v>
      </c>
      <c r="C1366" s="1">
        <v>42236</v>
      </c>
      <c r="D1366" s="4">
        <f t="shared" si="42"/>
        <v>203.97</v>
      </c>
      <c r="E1366">
        <v>22.258299999999998</v>
      </c>
      <c r="F1366">
        <v>41.874600000000001</v>
      </c>
      <c r="G1366">
        <v>62.591099999999997</v>
      </c>
      <c r="H1366">
        <v>62.591099999999997</v>
      </c>
      <c r="K1366">
        <v>60.921100000000003</v>
      </c>
      <c r="M1366">
        <v>57.411999999999999</v>
      </c>
      <c r="O1366">
        <v>53.628</v>
      </c>
      <c r="Q1366" s="2">
        <v>42461</v>
      </c>
      <c r="R1366" s="4">
        <v>47.9726</v>
      </c>
      <c r="T1366" s="2">
        <v>42444</v>
      </c>
      <c r="U1366" s="4">
        <v>53.628</v>
      </c>
      <c r="V1366">
        <f t="shared" si="43"/>
        <v>50.500999999999998</v>
      </c>
    </row>
    <row r="1367" spans="1:22" x14ac:dyDescent="0.25">
      <c r="A1367" s="1">
        <v>42153</v>
      </c>
      <c r="B1367">
        <v>211.14</v>
      </c>
      <c r="C1367" s="1">
        <v>42237</v>
      </c>
      <c r="D1367" s="4">
        <f t="shared" si="42"/>
        <v>197.83</v>
      </c>
      <c r="E1367">
        <v>32.778599999999997</v>
      </c>
      <c r="F1367">
        <v>45.395899999999997</v>
      </c>
      <c r="G1367">
        <v>60.791200000000003</v>
      </c>
      <c r="H1367">
        <v>87.282700000000006</v>
      </c>
      <c r="K1367">
        <v>61.648899999999998</v>
      </c>
      <c r="M1367">
        <v>56.256100000000004</v>
      </c>
      <c r="O1367">
        <v>53.016599999999997</v>
      </c>
      <c r="Q1367" s="2">
        <v>42464</v>
      </c>
      <c r="R1367" s="4">
        <v>45.747999999999998</v>
      </c>
      <c r="T1367" s="2">
        <v>42445</v>
      </c>
      <c r="U1367" s="4">
        <v>53.016599999999997</v>
      </c>
      <c r="V1367">
        <f t="shared" si="43"/>
        <v>49.495600000000003</v>
      </c>
    </row>
    <row r="1368" spans="1:22" x14ac:dyDescent="0.25">
      <c r="A1368" s="1">
        <v>42156</v>
      </c>
      <c r="B1368">
        <v>211.57</v>
      </c>
      <c r="C1368" s="1">
        <v>42240</v>
      </c>
      <c r="D1368" s="4">
        <f t="shared" si="42"/>
        <v>189.5</v>
      </c>
      <c r="E1368">
        <v>34.343200000000003</v>
      </c>
      <c r="F1368">
        <v>40.8386</v>
      </c>
      <c r="G1368">
        <v>47.135399999999997</v>
      </c>
      <c r="H1368">
        <v>60.096899999999998</v>
      </c>
      <c r="K1368">
        <v>59.572800000000001</v>
      </c>
      <c r="M1368">
        <v>55.212499999999999</v>
      </c>
      <c r="O1368">
        <v>51.959699999999998</v>
      </c>
      <c r="Q1368" s="2">
        <v>42465</v>
      </c>
      <c r="R1368" s="4">
        <v>46.193300000000001</v>
      </c>
      <c r="T1368" s="2">
        <v>42446</v>
      </c>
      <c r="U1368" s="4">
        <v>51.959699999999998</v>
      </c>
      <c r="V1368">
        <f t="shared" si="43"/>
        <v>49.518000000000001</v>
      </c>
    </row>
    <row r="1369" spans="1:22" x14ac:dyDescent="0.25">
      <c r="A1369" s="1">
        <v>42157</v>
      </c>
      <c r="B1369">
        <v>211.36</v>
      </c>
      <c r="C1369" s="1">
        <v>42241</v>
      </c>
      <c r="D1369" s="4">
        <f t="shared" si="42"/>
        <v>187.27</v>
      </c>
      <c r="E1369">
        <v>30.6751</v>
      </c>
      <c r="F1369">
        <v>37.4589</v>
      </c>
      <c r="G1369">
        <v>43.197800000000001</v>
      </c>
      <c r="H1369">
        <v>55.716000000000001</v>
      </c>
      <c r="K1369">
        <v>58.181399999999996</v>
      </c>
      <c r="M1369">
        <v>55.627400000000002</v>
      </c>
      <c r="O1369">
        <v>51.6295</v>
      </c>
      <c r="Q1369" s="2">
        <v>42466</v>
      </c>
      <c r="R1369" s="4">
        <v>46.246000000000002</v>
      </c>
      <c r="T1369" s="2">
        <v>42447</v>
      </c>
      <c r="U1369" s="4">
        <v>51.6295</v>
      </c>
      <c r="V1369">
        <f t="shared" si="43"/>
        <v>49.563699999999997</v>
      </c>
    </row>
    <row r="1370" spans="1:22" x14ac:dyDescent="0.25">
      <c r="A1370" s="1">
        <v>42158</v>
      </c>
      <c r="B1370">
        <v>211.92</v>
      </c>
      <c r="C1370" s="1">
        <v>42242</v>
      </c>
      <c r="D1370" s="4">
        <f t="shared" si="42"/>
        <v>194.46</v>
      </c>
      <c r="E1370">
        <v>25.4101</v>
      </c>
      <c r="F1370">
        <v>31.968599999999999</v>
      </c>
      <c r="G1370">
        <v>37.247900000000001</v>
      </c>
      <c r="H1370">
        <v>49.650300000000001</v>
      </c>
      <c r="K1370">
        <v>58.34</v>
      </c>
      <c r="M1370">
        <v>55.590200000000003</v>
      </c>
      <c r="O1370">
        <v>51.770200000000003</v>
      </c>
      <c r="Q1370" s="2">
        <v>42467</v>
      </c>
      <c r="R1370" s="4">
        <v>47.962600000000002</v>
      </c>
      <c r="T1370" s="2">
        <v>42450</v>
      </c>
      <c r="U1370" s="4">
        <v>51.770200000000003</v>
      </c>
      <c r="V1370">
        <f t="shared" si="43"/>
        <v>49.0625</v>
      </c>
    </row>
    <row r="1371" spans="1:22" x14ac:dyDescent="0.25">
      <c r="A1371" s="1">
        <v>42159</v>
      </c>
      <c r="B1371">
        <v>210.1292</v>
      </c>
      <c r="C1371" s="1">
        <v>42243</v>
      </c>
      <c r="D1371" s="4">
        <f t="shared" si="42"/>
        <v>199.27</v>
      </c>
      <c r="E1371">
        <v>22.140999999999998</v>
      </c>
      <c r="F1371">
        <v>28.462299999999999</v>
      </c>
      <c r="G1371">
        <v>33.5747</v>
      </c>
      <c r="H1371">
        <v>44.8125</v>
      </c>
      <c r="K1371">
        <v>58.32</v>
      </c>
      <c r="M1371">
        <v>54.874200000000002</v>
      </c>
      <c r="O1371">
        <v>51.951999999999998</v>
      </c>
      <c r="Q1371" s="2">
        <v>42468</v>
      </c>
      <c r="R1371" s="4">
        <v>47.889499999999998</v>
      </c>
      <c r="T1371" s="2">
        <v>42451</v>
      </c>
      <c r="U1371" s="4">
        <v>51.951999999999998</v>
      </c>
      <c r="V1371">
        <f t="shared" si="43"/>
        <v>50.106099999999998</v>
      </c>
    </row>
    <row r="1372" spans="1:22" x14ac:dyDescent="0.25">
      <c r="A1372" s="1">
        <v>42160</v>
      </c>
      <c r="B1372">
        <v>209.77</v>
      </c>
      <c r="C1372" s="1">
        <v>42244</v>
      </c>
      <c r="D1372" s="4">
        <f t="shared" si="42"/>
        <v>199.28</v>
      </c>
      <c r="E1372">
        <v>21.825700000000001</v>
      </c>
      <c r="F1372">
        <v>28.292899999999999</v>
      </c>
      <c r="G1372">
        <v>33.768799999999999</v>
      </c>
      <c r="H1372">
        <v>46.183</v>
      </c>
      <c r="K1372">
        <v>59.261499999999998</v>
      </c>
      <c r="M1372">
        <v>55.304200000000002</v>
      </c>
      <c r="O1372">
        <v>52.624699999999997</v>
      </c>
      <c r="Q1372" s="2">
        <v>42471</v>
      </c>
      <c r="R1372" s="4">
        <v>48.345799999999997</v>
      </c>
      <c r="T1372" s="2">
        <v>42452</v>
      </c>
      <c r="U1372" s="4">
        <v>52.624699999999997</v>
      </c>
      <c r="V1372">
        <f t="shared" si="43"/>
        <v>49.923400000000001</v>
      </c>
    </row>
    <row r="1373" spans="1:22" x14ac:dyDescent="0.25">
      <c r="A1373" s="1">
        <v>42163</v>
      </c>
      <c r="B1373">
        <v>208.48</v>
      </c>
      <c r="C1373" s="1">
        <v>42247</v>
      </c>
      <c r="D1373" s="4">
        <f t="shared" si="42"/>
        <v>197.67</v>
      </c>
      <c r="E1373">
        <v>23.297599999999999</v>
      </c>
      <c r="F1373">
        <v>29.816500000000001</v>
      </c>
      <c r="G1373">
        <v>35.692</v>
      </c>
      <c r="H1373">
        <v>49.087000000000003</v>
      </c>
      <c r="K1373">
        <v>59.410400000000003</v>
      </c>
      <c r="M1373">
        <v>56.235199999999999</v>
      </c>
      <c r="O1373">
        <v>52.792000000000002</v>
      </c>
      <c r="Q1373" s="2">
        <v>42472</v>
      </c>
      <c r="R1373" s="4">
        <v>48.276600000000002</v>
      </c>
      <c r="T1373" s="2">
        <v>42453</v>
      </c>
      <c r="U1373" s="4">
        <v>52.792000000000002</v>
      </c>
      <c r="V1373">
        <f t="shared" si="43"/>
        <v>50.163699999999999</v>
      </c>
    </row>
    <row r="1374" spans="1:22" x14ac:dyDescent="0.25">
      <c r="A1374" s="1">
        <v>42164</v>
      </c>
      <c r="B1374">
        <v>208.45</v>
      </c>
      <c r="C1374" s="1">
        <v>42248</v>
      </c>
      <c r="D1374" s="4">
        <f t="shared" si="42"/>
        <v>191.77</v>
      </c>
      <c r="E1374">
        <v>27.0977</v>
      </c>
      <c r="F1374">
        <v>32.968699999999998</v>
      </c>
      <c r="G1374">
        <v>38.121699999999997</v>
      </c>
      <c r="H1374">
        <v>51.5441</v>
      </c>
      <c r="K1374">
        <v>60.676099999999998</v>
      </c>
      <c r="M1374">
        <v>56.080599999999997</v>
      </c>
      <c r="O1374">
        <v>52.677100000000003</v>
      </c>
      <c r="Q1374" s="2">
        <v>42473</v>
      </c>
      <c r="R1374" s="4">
        <v>47.696599999999997</v>
      </c>
      <c r="T1374" s="2">
        <v>42457</v>
      </c>
      <c r="U1374" s="4">
        <v>52.677100000000003</v>
      </c>
      <c r="V1374">
        <f t="shared" si="43"/>
        <v>50.191000000000003</v>
      </c>
    </row>
    <row r="1375" spans="1:22" x14ac:dyDescent="0.25">
      <c r="A1375" s="1">
        <v>42165</v>
      </c>
      <c r="B1375">
        <v>210.95</v>
      </c>
      <c r="C1375" s="1">
        <v>42249</v>
      </c>
      <c r="D1375" s="4">
        <f t="shared" si="42"/>
        <v>195.41</v>
      </c>
      <c r="E1375">
        <v>21.2056</v>
      </c>
      <c r="F1375">
        <v>27.468399999999999</v>
      </c>
      <c r="G1375">
        <v>32.374899999999997</v>
      </c>
      <c r="H1375">
        <v>46.768300000000004</v>
      </c>
      <c r="K1375">
        <v>60.673099999999998</v>
      </c>
      <c r="M1375">
        <v>56.377899999999997</v>
      </c>
      <c r="O1375">
        <v>51.496699999999997</v>
      </c>
      <c r="Q1375" s="2">
        <v>42474</v>
      </c>
      <c r="R1375" s="4">
        <v>46.618600000000001</v>
      </c>
      <c r="T1375" s="2">
        <v>42458</v>
      </c>
      <c r="U1375" s="4">
        <v>51.496699999999997</v>
      </c>
      <c r="V1375">
        <f t="shared" si="43"/>
        <v>49.9407</v>
      </c>
    </row>
    <row r="1376" spans="1:22" x14ac:dyDescent="0.25">
      <c r="A1376" s="1">
        <v>42166</v>
      </c>
      <c r="B1376">
        <v>211.63</v>
      </c>
      <c r="C1376" s="1">
        <v>42250</v>
      </c>
      <c r="D1376" s="4">
        <f t="shared" si="42"/>
        <v>195.55</v>
      </c>
      <c r="E1376">
        <v>22.159800000000001</v>
      </c>
      <c r="F1376">
        <v>27.491599999999998</v>
      </c>
      <c r="G1376">
        <v>32.257800000000003</v>
      </c>
      <c r="H1376">
        <v>46.154299999999999</v>
      </c>
      <c r="K1376">
        <v>61.274999999999999</v>
      </c>
      <c r="M1376">
        <v>55.374600000000001</v>
      </c>
      <c r="O1376">
        <v>50.442300000000003</v>
      </c>
      <c r="Q1376" s="2">
        <v>42475</v>
      </c>
      <c r="R1376" s="4">
        <v>45.5505</v>
      </c>
      <c r="T1376" s="2">
        <v>42459</v>
      </c>
      <c r="U1376" s="4">
        <v>50.442300000000003</v>
      </c>
      <c r="V1376">
        <f t="shared" si="43"/>
        <v>49.019799999999996</v>
      </c>
    </row>
    <row r="1377" spans="1:22" x14ac:dyDescent="0.25">
      <c r="A1377" s="1">
        <v>42167</v>
      </c>
      <c r="B1377">
        <v>210.01</v>
      </c>
      <c r="C1377" s="1">
        <v>42251</v>
      </c>
      <c r="D1377" s="4">
        <f t="shared" si="42"/>
        <v>192.59</v>
      </c>
      <c r="E1377">
        <v>23.975300000000001</v>
      </c>
      <c r="F1377">
        <v>29.852</v>
      </c>
      <c r="G1377">
        <v>34.716299999999997</v>
      </c>
      <c r="H1377">
        <v>49.939700000000002</v>
      </c>
      <c r="K1377">
        <v>60.428400000000003</v>
      </c>
      <c r="M1377">
        <v>54.918999999999997</v>
      </c>
      <c r="O1377">
        <v>51.6785</v>
      </c>
      <c r="Q1377" s="2">
        <v>42478</v>
      </c>
      <c r="R1377" s="4">
        <v>45.7866</v>
      </c>
      <c r="T1377" s="2">
        <v>42460</v>
      </c>
      <c r="U1377" s="4">
        <v>51.6785</v>
      </c>
      <c r="V1377">
        <f t="shared" si="43"/>
        <v>49.040500000000002</v>
      </c>
    </row>
    <row r="1378" spans="1:22" x14ac:dyDescent="0.25">
      <c r="A1378" s="1">
        <v>42170</v>
      </c>
      <c r="B1378">
        <v>209.11</v>
      </c>
      <c r="C1378" s="1">
        <v>42255</v>
      </c>
      <c r="D1378" s="4">
        <f t="shared" si="42"/>
        <v>197.43</v>
      </c>
      <c r="E1378">
        <v>22.2668</v>
      </c>
      <c r="F1378">
        <v>29.268999999999998</v>
      </c>
      <c r="G1378">
        <v>35.8202</v>
      </c>
      <c r="H1378">
        <v>54.320999999999998</v>
      </c>
      <c r="K1378">
        <v>60.568600000000004</v>
      </c>
      <c r="M1378">
        <v>56.0441</v>
      </c>
      <c r="O1378">
        <v>50.057000000000002</v>
      </c>
      <c r="Q1378" s="2">
        <v>42479</v>
      </c>
      <c r="R1378" s="4">
        <v>46.589199999999998</v>
      </c>
      <c r="T1378" s="2">
        <v>42461</v>
      </c>
      <c r="U1378" s="4">
        <v>50.057000000000002</v>
      </c>
      <c r="V1378">
        <f t="shared" si="43"/>
        <v>47.9726</v>
      </c>
    </row>
    <row r="1379" spans="1:22" x14ac:dyDescent="0.25">
      <c r="A1379" s="1">
        <v>42171</v>
      </c>
      <c r="B1379">
        <v>210.25</v>
      </c>
      <c r="C1379" s="1">
        <v>42256</v>
      </c>
      <c r="D1379" s="4">
        <f t="shared" si="42"/>
        <v>194.79</v>
      </c>
      <c r="E1379">
        <v>24.550599999999999</v>
      </c>
      <c r="F1379">
        <v>31.917000000000002</v>
      </c>
      <c r="G1379">
        <v>38.1708</v>
      </c>
      <c r="H1379">
        <v>55.891399999999997</v>
      </c>
      <c r="K1379">
        <v>61.471600000000002</v>
      </c>
      <c r="M1379">
        <v>53.2044</v>
      </c>
      <c r="O1379">
        <v>47.756700000000002</v>
      </c>
      <c r="Q1379" s="2">
        <v>42480</v>
      </c>
      <c r="R1379" s="4">
        <v>45.976799999999997</v>
      </c>
      <c r="T1379" s="2">
        <v>42464</v>
      </c>
      <c r="U1379" s="4">
        <v>47.756700000000002</v>
      </c>
      <c r="V1379">
        <f t="shared" si="43"/>
        <v>45.747999999999998</v>
      </c>
    </row>
    <row r="1380" spans="1:22" x14ac:dyDescent="0.25">
      <c r="A1380" s="1">
        <v>42172</v>
      </c>
      <c r="B1380">
        <v>210.59</v>
      </c>
      <c r="C1380" s="1">
        <v>42257</v>
      </c>
      <c r="D1380" s="4">
        <f t="shared" si="42"/>
        <v>195.85</v>
      </c>
      <c r="E1380">
        <v>24.614999999999998</v>
      </c>
      <c r="F1380">
        <v>31.664400000000001</v>
      </c>
      <c r="G1380">
        <v>37.5154</v>
      </c>
      <c r="H1380">
        <v>58.258600000000001</v>
      </c>
      <c r="K1380">
        <v>58.145800000000001</v>
      </c>
      <c r="M1380">
        <v>51.604399999999998</v>
      </c>
      <c r="O1380">
        <v>48.848599999999998</v>
      </c>
      <c r="Q1380" s="2">
        <v>42481</v>
      </c>
      <c r="R1380" s="4">
        <v>46.356499999999997</v>
      </c>
      <c r="T1380" s="2">
        <v>42465</v>
      </c>
      <c r="U1380" s="4">
        <v>48.848599999999998</v>
      </c>
      <c r="V1380">
        <f t="shared" si="43"/>
        <v>46.193300000000001</v>
      </c>
    </row>
    <row r="1381" spans="1:22" x14ac:dyDescent="0.25">
      <c r="A1381" s="1">
        <v>42173</v>
      </c>
      <c r="B1381">
        <v>212.78</v>
      </c>
      <c r="C1381" s="1">
        <v>42258</v>
      </c>
      <c r="D1381" s="4">
        <f t="shared" si="42"/>
        <v>196.74</v>
      </c>
      <c r="E1381">
        <v>21.380199999999999</v>
      </c>
      <c r="F1381">
        <v>28.695399999999999</v>
      </c>
      <c r="G1381">
        <v>35.663899999999998</v>
      </c>
      <c r="H1381">
        <v>60.842799999999997</v>
      </c>
      <c r="K1381">
        <v>56.7042</v>
      </c>
      <c r="M1381">
        <v>52.291800000000002</v>
      </c>
      <c r="O1381">
        <v>49.579300000000003</v>
      </c>
      <c r="Q1381" s="2">
        <v>42482</v>
      </c>
      <c r="R1381" s="4">
        <v>46.699300000000001</v>
      </c>
      <c r="T1381" s="2">
        <v>42466</v>
      </c>
      <c r="U1381" s="4">
        <v>49.579300000000003</v>
      </c>
      <c r="V1381">
        <f t="shared" si="43"/>
        <v>46.246000000000002</v>
      </c>
    </row>
    <row r="1382" spans="1:22" x14ac:dyDescent="0.25">
      <c r="A1382" s="1">
        <v>42174</v>
      </c>
      <c r="B1382">
        <v>210.81</v>
      </c>
      <c r="C1382" s="1">
        <v>42261</v>
      </c>
      <c r="D1382" s="4">
        <f t="shared" si="42"/>
        <v>196.01</v>
      </c>
      <c r="E1382">
        <v>26.7224</v>
      </c>
      <c r="F1382">
        <v>35.005299999999998</v>
      </c>
      <c r="G1382">
        <v>43.798400000000001</v>
      </c>
      <c r="H1382">
        <v>73.504300000000001</v>
      </c>
      <c r="K1382">
        <v>57.464199999999998</v>
      </c>
      <c r="M1382">
        <v>53.4666</v>
      </c>
      <c r="O1382">
        <v>50.9345</v>
      </c>
      <c r="Q1382" s="2">
        <v>42485</v>
      </c>
      <c r="R1382" s="4">
        <v>46.833399999999997</v>
      </c>
      <c r="T1382" s="2">
        <v>42467</v>
      </c>
      <c r="U1382" s="4">
        <v>50.9345</v>
      </c>
      <c r="V1382">
        <f t="shared" si="43"/>
        <v>47.962600000000002</v>
      </c>
    </row>
    <row r="1383" spans="1:22" x14ac:dyDescent="0.25">
      <c r="A1383" s="1">
        <v>42177</v>
      </c>
      <c r="B1383">
        <v>211.89</v>
      </c>
      <c r="C1383" s="1">
        <v>42262</v>
      </c>
      <c r="D1383" s="4">
        <f t="shared" si="42"/>
        <v>198.46</v>
      </c>
      <c r="E1383">
        <v>25.858799999999999</v>
      </c>
      <c r="F1383">
        <v>35.959400000000002</v>
      </c>
      <c r="G1383">
        <v>46.48</v>
      </c>
      <c r="H1383">
        <v>84.825599999999994</v>
      </c>
      <c r="K1383">
        <v>58.973399999999998</v>
      </c>
      <c r="M1383">
        <v>54.6158</v>
      </c>
      <c r="O1383">
        <v>50.615099999999998</v>
      </c>
      <c r="Q1383" s="2">
        <v>42486</v>
      </c>
      <c r="R1383" s="4">
        <v>46.4497</v>
      </c>
      <c r="T1383" s="2">
        <v>42468</v>
      </c>
      <c r="U1383" s="4">
        <v>50.615099999999998</v>
      </c>
      <c r="V1383">
        <f t="shared" si="43"/>
        <v>47.889499999999998</v>
      </c>
    </row>
    <row r="1384" spans="1:22" x14ac:dyDescent="0.25">
      <c r="A1384" s="1">
        <v>42178</v>
      </c>
      <c r="B1384">
        <v>212.04</v>
      </c>
      <c r="C1384" s="1">
        <v>42263</v>
      </c>
      <c r="D1384" s="4">
        <f t="shared" si="42"/>
        <v>200.18</v>
      </c>
      <c r="E1384">
        <v>27.319900000000001</v>
      </c>
      <c r="F1384">
        <v>42.588999999999999</v>
      </c>
      <c r="G1384">
        <v>56.881</v>
      </c>
      <c r="H1384">
        <v>81.1233</v>
      </c>
      <c r="K1384">
        <v>59.859699999999997</v>
      </c>
      <c r="M1384">
        <v>53.332700000000003</v>
      </c>
      <c r="O1384">
        <v>50.860700000000001</v>
      </c>
      <c r="Q1384" s="2">
        <v>42487</v>
      </c>
      <c r="R1384" s="4">
        <v>46.444800000000001</v>
      </c>
      <c r="T1384" s="2">
        <v>42471</v>
      </c>
      <c r="U1384" s="4">
        <v>50.860700000000001</v>
      </c>
      <c r="V1384">
        <f t="shared" si="43"/>
        <v>48.345799999999997</v>
      </c>
    </row>
    <row r="1385" spans="1:22" x14ac:dyDescent="0.25">
      <c r="A1385" s="1">
        <v>42179</v>
      </c>
      <c r="B1385">
        <v>210.5</v>
      </c>
      <c r="C1385" s="1">
        <v>42264</v>
      </c>
      <c r="D1385" s="4">
        <f t="shared" si="42"/>
        <v>199.73</v>
      </c>
      <c r="E1385">
        <v>20.620699999999999</v>
      </c>
      <c r="F1385">
        <v>46.268999999999998</v>
      </c>
      <c r="G1385">
        <v>75.352999999999994</v>
      </c>
      <c r="H1385">
        <v>101.1434</v>
      </c>
      <c r="K1385">
        <v>58.241599999999998</v>
      </c>
      <c r="M1385">
        <v>53.865900000000003</v>
      </c>
      <c r="O1385">
        <v>50.519100000000002</v>
      </c>
      <c r="Q1385" s="2">
        <v>42488</v>
      </c>
      <c r="R1385" s="4">
        <v>45.6937</v>
      </c>
      <c r="T1385" s="2">
        <v>42472</v>
      </c>
      <c r="U1385" s="4">
        <v>50.519100000000002</v>
      </c>
      <c r="V1385">
        <f t="shared" si="43"/>
        <v>48.276600000000002</v>
      </c>
    </row>
    <row r="1386" spans="1:22" x14ac:dyDescent="0.25">
      <c r="A1386" s="1">
        <v>42180</v>
      </c>
      <c r="B1386">
        <v>209.86</v>
      </c>
      <c r="C1386" s="1">
        <v>42265</v>
      </c>
      <c r="D1386" s="4">
        <f t="shared" si="42"/>
        <v>195.45</v>
      </c>
      <c r="E1386">
        <v>19.913399999999999</v>
      </c>
      <c r="F1386">
        <v>26.096499999999999</v>
      </c>
      <c r="G1386">
        <v>36.154499999999999</v>
      </c>
      <c r="H1386">
        <v>62.306600000000003</v>
      </c>
      <c r="K1386">
        <v>59.595399999999998</v>
      </c>
      <c r="M1386">
        <v>53.8765</v>
      </c>
      <c r="O1386">
        <v>49.890300000000003</v>
      </c>
      <c r="Q1386" s="2">
        <v>42489</v>
      </c>
      <c r="R1386" s="4">
        <v>47.029800000000002</v>
      </c>
      <c r="T1386" s="2">
        <v>42473</v>
      </c>
      <c r="U1386" s="4">
        <v>49.890300000000003</v>
      </c>
      <c r="V1386">
        <f t="shared" si="43"/>
        <v>47.696599999999997</v>
      </c>
    </row>
    <row r="1387" spans="1:22" x14ac:dyDescent="0.25">
      <c r="A1387" s="1">
        <v>42181</v>
      </c>
      <c r="B1387">
        <v>209.82</v>
      </c>
      <c r="C1387" s="1">
        <v>42268</v>
      </c>
      <c r="D1387" s="4">
        <f t="shared" si="42"/>
        <v>196.46</v>
      </c>
      <c r="E1387">
        <v>17.3613</v>
      </c>
      <c r="F1387">
        <v>22.507100000000001</v>
      </c>
      <c r="G1387">
        <v>27.071100000000001</v>
      </c>
      <c r="H1387">
        <v>37.825299999999999</v>
      </c>
      <c r="K1387">
        <v>59.783200000000001</v>
      </c>
      <c r="M1387">
        <v>53.221499999999999</v>
      </c>
      <c r="O1387">
        <v>48.322200000000002</v>
      </c>
      <c r="Q1387" s="2">
        <v>42492</v>
      </c>
      <c r="R1387" s="4">
        <v>45.714599999999997</v>
      </c>
      <c r="T1387" s="2">
        <v>42474</v>
      </c>
      <c r="U1387" s="4">
        <v>48.322200000000002</v>
      </c>
      <c r="V1387">
        <f t="shared" si="43"/>
        <v>46.618600000000001</v>
      </c>
    </row>
    <row r="1388" spans="1:22" x14ac:dyDescent="0.25">
      <c r="A1388" s="1">
        <v>42184</v>
      </c>
      <c r="B1388">
        <v>205.42</v>
      </c>
      <c r="C1388" s="1">
        <v>42269</v>
      </c>
      <c r="D1388" s="4">
        <f t="shared" si="42"/>
        <v>193.91</v>
      </c>
      <c r="E1388">
        <v>19.885899999999999</v>
      </c>
      <c r="F1388">
        <v>24.601600000000001</v>
      </c>
      <c r="G1388">
        <v>28.9833</v>
      </c>
      <c r="H1388">
        <v>39.5899</v>
      </c>
      <c r="K1388">
        <v>60.043700000000001</v>
      </c>
      <c r="M1388">
        <v>51.194400000000002</v>
      </c>
      <c r="O1388">
        <v>47.402000000000001</v>
      </c>
      <c r="Q1388" s="2">
        <v>42493</v>
      </c>
      <c r="R1388" s="4">
        <v>46.984000000000002</v>
      </c>
      <c r="T1388" s="2">
        <v>42475</v>
      </c>
      <c r="U1388" s="4">
        <v>47.402000000000001</v>
      </c>
      <c r="V1388">
        <f t="shared" si="43"/>
        <v>45.5505</v>
      </c>
    </row>
    <row r="1389" spans="1:22" x14ac:dyDescent="0.25">
      <c r="A1389" s="1">
        <v>42185</v>
      </c>
      <c r="B1389">
        <v>205.85</v>
      </c>
      <c r="C1389" s="1">
        <v>42270</v>
      </c>
      <c r="D1389" s="4">
        <f t="shared" si="42"/>
        <v>193.6</v>
      </c>
      <c r="E1389">
        <v>19.354600000000001</v>
      </c>
      <c r="F1389">
        <v>24.204799999999999</v>
      </c>
      <c r="G1389">
        <v>28.490500000000001</v>
      </c>
      <c r="H1389">
        <v>39.680799999999998</v>
      </c>
      <c r="K1389">
        <v>57.471499999999999</v>
      </c>
      <c r="M1389">
        <v>50.050699999999999</v>
      </c>
      <c r="O1389">
        <v>46.542900000000003</v>
      </c>
      <c r="Q1389" s="2">
        <v>42494</v>
      </c>
      <c r="R1389" s="4">
        <v>48.380200000000002</v>
      </c>
      <c r="T1389" s="2">
        <v>42478</v>
      </c>
      <c r="U1389" s="4">
        <v>46.542900000000003</v>
      </c>
      <c r="V1389">
        <f t="shared" si="43"/>
        <v>45.7866</v>
      </c>
    </row>
    <row r="1390" spans="1:22" x14ac:dyDescent="0.25">
      <c r="A1390" s="1">
        <v>42186</v>
      </c>
      <c r="B1390">
        <v>207.5</v>
      </c>
      <c r="C1390" s="1">
        <v>42271</v>
      </c>
      <c r="D1390" s="4">
        <f t="shared" si="42"/>
        <v>192.9</v>
      </c>
      <c r="E1390">
        <v>21.086200000000002</v>
      </c>
      <c r="F1390">
        <v>25.385200000000001</v>
      </c>
      <c r="G1390">
        <v>29.3749</v>
      </c>
      <c r="H1390">
        <v>40.627000000000002</v>
      </c>
      <c r="K1390">
        <v>56.547499999999999</v>
      </c>
      <c r="M1390">
        <v>47.7239</v>
      </c>
      <c r="O1390">
        <v>47.395400000000002</v>
      </c>
      <c r="Q1390" s="2">
        <v>42495</v>
      </c>
      <c r="R1390" s="4">
        <v>49.018799999999999</v>
      </c>
      <c r="T1390" s="2">
        <v>42479</v>
      </c>
      <c r="U1390" s="4">
        <v>47.395400000000002</v>
      </c>
      <c r="V1390">
        <f t="shared" si="43"/>
        <v>46.589199999999998</v>
      </c>
    </row>
    <row r="1391" spans="1:22" x14ac:dyDescent="0.25">
      <c r="A1391" s="1">
        <v>42187</v>
      </c>
      <c r="B1391">
        <v>207.31</v>
      </c>
      <c r="C1391" s="1">
        <v>42272</v>
      </c>
      <c r="D1391" s="4">
        <f t="shared" si="42"/>
        <v>192.85</v>
      </c>
      <c r="E1391">
        <v>20.747900000000001</v>
      </c>
      <c r="F1391">
        <v>25.372199999999999</v>
      </c>
      <c r="G1391">
        <v>29.364699999999999</v>
      </c>
      <c r="H1391">
        <v>41.220500000000001</v>
      </c>
      <c r="K1391">
        <v>50.980699999999999</v>
      </c>
      <c r="M1391">
        <v>48.412100000000002</v>
      </c>
      <c r="O1391">
        <v>46.564700000000002</v>
      </c>
      <c r="Q1391" s="2">
        <v>42496</v>
      </c>
      <c r="R1391" s="4">
        <v>48.314799999999998</v>
      </c>
      <c r="T1391" s="2">
        <v>42480</v>
      </c>
      <c r="U1391" s="4">
        <v>46.564700000000002</v>
      </c>
      <c r="V1391">
        <f t="shared" si="43"/>
        <v>45.976799999999997</v>
      </c>
    </row>
    <row r="1392" spans="1:22" x14ac:dyDescent="0.25">
      <c r="A1392" s="1">
        <v>42191</v>
      </c>
      <c r="B1392">
        <v>206.72</v>
      </c>
      <c r="C1392" s="1">
        <v>42275</v>
      </c>
      <c r="D1392" s="4">
        <f t="shared" si="42"/>
        <v>188.01</v>
      </c>
      <c r="E1392">
        <v>25.511700000000001</v>
      </c>
      <c r="F1392">
        <v>30.220300000000002</v>
      </c>
      <c r="G1392">
        <v>34.724899999999998</v>
      </c>
      <c r="H1392">
        <v>47.243400000000001</v>
      </c>
      <c r="K1392">
        <v>51.490200000000002</v>
      </c>
      <c r="M1392">
        <v>47.764000000000003</v>
      </c>
      <c r="O1392">
        <v>47.113999999999997</v>
      </c>
      <c r="Q1392" s="2">
        <v>42499</v>
      </c>
      <c r="R1392" s="4">
        <v>48.427999999999997</v>
      </c>
      <c r="T1392" s="2">
        <v>42481</v>
      </c>
      <c r="U1392" s="4">
        <v>47.113999999999997</v>
      </c>
      <c r="V1392">
        <f t="shared" si="43"/>
        <v>46.356499999999997</v>
      </c>
    </row>
    <row r="1393" spans="1:22" x14ac:dyDescent="0.25">
      <c r="A1393" s="1">
        <v>42192</v>
      </c>
      <c r="B1393">
        <v>208.02</v>
      </c>
      <c r="C1393" s="1">
        <v>42276</v>
      </c>
      <c r="D1393" s="4">
        <f t="shared" si="42"/>
        <v>188.12</v>
      </c>
      <c r="E1393">
        <v>24.938099999999999</v>
      </c>
      <c r="F1393">
        <v>29.379300000000001</v>
      </c>
      <c r="G1393">
        <v>33.4191</v>
      </c>
      <c r="H1393">
        <v>46.960299999999997</v>
      </c>
      <c r="K1393">
        <v>51.315899999999999</v>
      </c>
      <c r="M1393">
        <v>48.087299999999999</v>
      </c>
      <c r="O1393">
        <v>47.289499999999997</v>
      </c>
      <c r="Q1393" s="2">
        <v>42500</v>
      </c>
      <c r="R1393" s="4">
        <v>47.909799999999997</v>
      </c>
      <c r="T1393" s="2">
        <v>42482</v>
      </c>
      <c r="U1393" s="4">
        <v>47.289499999999997</v>
      </c>
      <c r="V1393">
        <f t="shared" si="43"/>
        <v>46.699300000000001</v>
      </c>
    </row>
    <row r="1394" spans="1:22" x14ac:dyDescent="0.25">
      <c r="A1394" s="1">
        <v>42193</v>
      </c>
      <c r="B1394">
        <v>204.53</v>
      </c>
      <c r="C1394" s="1">
        <v>42277</v>
      </c>
      <c r="D1394" s="4">
        <f t="shared" si="42"/>
        <v>191.63</v>
      </c>
      <c r="E1394">
        <v>23.251300000000001</v>
      </c>
      <c r="F1394">
        <v>27.771699999999999</v>
      </c>
      <c r="G1394">
        <v>31.718299999999999</v>
      </c>
      <c r="H1394">
        <v>45.744300000000003</v>
      </c>
      <c r="K1394">
        <v>51.569299999999998</v>
      </c>
      <c r="M1394">
        <v>48.2605</v>
      </c>
      <c r="O1394">
        <v>47.706600000000002</v>
      </c>
      <c r="Q1394" s="2">
        <v>42501</v>
      </c>
      <c r="R1394" s="4">
        <v>47.752800000000001</v>
      </c>
      <c r="T1394" s="2">
        <v>42485</v>
      </c>
      <c r="U1394" s="4">
        <v>47.706600000000002</v>
      </c>
      <c r="V1394">
        <f t="shared" si="43"/>
        <v>46.833399999999997</v>
      </c>
    </row>
    <row r="1395" spans="1:22" x14ac:dyDescent="0.25">
      <c r="A1395" s="1">
        <v>42194</v>
      </c>
      <c r="B1395">
        <v>204.9</v>
      </c>
      <c r="C1395" s="1">
        <v>42278</v>
      </c>
      <c r="D1395" s="4">
        <f t="shared" si="42"/>
        <v>192.13</v>
      </c>
      <c r="E1395">
        <v>21.320900000000002</v>
      </c>
      <c r="F1395">
        <v>25.533000000000001</v>
      </c>
      <c r="G1395">
        <v>29.741800000000001</v>
      </c>
      <c r="H1395">
        <v>44.647799999999997</v>
      </c>
      <c r="K1395">
        <v>52.046500000000002</v>
      </c>
      <c r="M1395">
        <v>48.886299999999999</v>
      </c>
      <c r="O1395">
        <v>47.326799999999999</v>
      </c>
      <c r="Q1395" s="2">
        <v>42502</v>
      </c>
      <c r="R1395" s="4">
        <v>47.910200000000003</v>
      </c>
      <c r="T1395" s="2">
        <v>42486</v>
      </c>
      <c r="U1395" s="4">
        <v>47.326799999999999</v>
      </c>
      <c r="V1395">
        <f t="shared" si="43"/>
        <v>46.4497</v>
      </c>
    </row>
    <row r="1396" spans="1:22" x14ac:dyDescent="0.25">
      <c r="A1396" s="1">
        <v>42195</v>
      </c>
      <c r="B1396">
        <v>207.48</v>
      </c>
      <c r="C1396" s="1">
        <v>42279</v>
      </c>
      <c r="D1396" s="4">
        <f t="shared" si="42"/>
        <v>195</v>
      </c>
      <c r="E1396">
        <v>19.003799999999998</v>
      </c>
      <c r="F1396">
        <v>23.709</v>
      </c>
      <c r="G1396">
        <v>28.395</v>
      </c>
      <c r="H1396">
        <v>44.371899999999997</v>
      </c>
      <c r="K1396">
        <v>53.142299999999999</v>
      </c>
      <c r="M1396">
        <v>48.324100000000001</v>
      </c>
      <c r="O1396">
        <v>47.298299999999998</v>
      </c>
      <c r="Q1396" s="2">
        <v>42503</v>
      </c>
      <c r="R1396" s="4">
        <v>48.019399999999997</v>
      </c>
      <c r="T1396" s="2">
        <v>42487</v>
      </c>
      <c r="U1396" s="4">
        <v>47.298299999999998</v>
      </c>
      <c r="V1396">
        <f t="shared" si="43"/>
        <v>46.444800000000001</v>
      </c>
    </row>
    <row r="1397" spans="1:22" x14ac:dyDescent="0.25">
      <c r="A1397" s="1">
        <v>42198</v>
      </c>
      <c r="B1397">
        <v>209.77</v>
      </c>
      <c r="C1397" s="1">
        <v>42282</v>
      </c>
      <c r="D1397" s="4">
        <f t="shared" si="42"/>
        <v>198.47</v>
      </c>
      <c r="E1397">
        <v>17.700500000000002</v>
      </c>
      <c r="F1397">
        <v>23.648800000000001</v>
      </c>
      <c r="G1397">
        <v>30.015899999999998</v>
      </c>
      <c r="H1397">
        <v>47.198300000000003</v>
      </c>
      <c r="K1397">
        <v>52.170299999999997</v>
      </c>
      <c r="M1397">
        <v>48.3842</v>
      </c>
      <c r="O1397">
        <v>46.386299999999999</v>
      </c>
      <c r="Q1397" s="2">
        <v>42506</v>
      </c>
      <c r="R1397" s="4">
        <v>47.410200000000003</v>
      </c>
      <c r="T1397" s="2">
        <v>42488</v>
      </c>
      <c r="U1397" s="4">
        <v>46.386299999999999</v>
      </c>
      <c r="V1397">
        <f t="shared" si="43"/>
        <v>45.6937</v>
      </c>
    </row>
    <row r="1398" spans="1:22" x14ac:dyDescent="0.25">
      <c r="A1398" s="1">
        <v>42199</v>
      </c>
      <c r="B1398">
        <v>210.68</v>
      </c>
      <c r="C1398" s="1">
        <v>42283</v>
      </c>
      <c r="D1398" s="4">
        <f t="shared" si="42"/>
        <v>197.79</v>
      </c>
      <c r="E1398">
        <v>17.0623</v>
      </c>
      <c r="F1398">
        <v>23.0334</v>
      </c>
      <c r="G1398">
        <v>29.8674</v>
      </c>
      <c r="H1398">
        <v>49.512500000000003</v>
      </c>
      <c r="K1398">
        <v>52.513100000000001</v>
      </c>
      <c r="M1398">
        <v>48.1357</v>
      </c>
      <c r="O1398">
        <v>48.166899999999998</v>
      </c>
      <c r="Q1398" s="2">
        <v>42507</v>
      </c>
      <c r="R1398" s="4">
        <v>46.812600000000003</v>
      </c>
      <c r="T1398" s="2">
        <v>42489</v>
      </c>
      <c r="U1398" s="4">
        <v>48.166899999999998</v>
      </c>
      <c r="V1398">
        <f t="shared" si="43"/>
        <v>47.029800000000002</v>
      </c>
    </row>
    <row r="1399" spans="1:22" x14ac:dyDescent="0.25">
      <c r="A1399" s="1">
        <v>42200</v>
      </c>
      <c r="B1399">
        <v>210.61</v>
      </c>
      <c r="C1399" s="1">
        <v>42284</v>
      </c>
      <c r="D1399" s="4">
        <f t="shared" si="42"/>
        <v>199.41</v>
      </c>
      <c r="E1399">
        <v>15.4908</v>
      </c>
      <c r="F1399">
        <v>22.214400000000001</v>
      </c>
      <c r="G1399">
        <v>30.1599</v>
      </c>
      <c r="H1399">
        <v>50.317999999999998</v>
      </c>
      <c r="K1399">
        <v>53.106299999999997</v>
      </c>
      <c r="M1399">
        <v>49.459000000000003</v>
      </c>
      <c r="O1399">
        <v>46.606099999999998</v>
      </c>
      <c r="Q1399" s="2">
        <v>42508</v>
      </c>
      <c r="R1399" s="4">
        <v>46.360999999999997</v>
      </c>
      <c r="T1399" s="2">
        <v>42492</v>
      </c>
      <c r="U1399" s="4">
        <v>46.606099999999998</v>
      </c>
      <c r="V1399">
        <f t="shared" si="43"/>
        <v>45.714599999999997</v>
      </c>
    </row>
    <row r="1400" spans="1:22" x14ac:dyDescent="0.25">
      <c r="A1400" s="1">
        <v>42201</v>
      </c>
      <c r="B1400">
        <v>212.3</v>
      </c>
      <c r="C1400" s="1">
        <v>42285</v>
      </c>
      <c r="D1400" s="4">
        <f t="shared" si="42"/>
        <v>201.21</v>
      </c>
      <c r="E1400">
        <v>14.1153</v>
      </c>
      <c r="F1400">
        <v>21.545200000000001</v>
      </c>
      <c r="G1400">
        <v>31.2712</v>
      </c>
      <c r="H1400">
        <v>55.248199999999997</v>
      </c>
      <c r="K1400">
        <v>54.623899999999999</v>
      </c>
      <c r="M1400">
        <v>48.046300000000002</v>
      </c>
      <c r="O1400">
        <v>47.6905</v>
      </c>
      <c r="Q1400" s="2">
        <v>42509</v>
      </c>
      <c r="R1400" s="4">
        <v>46.1036</v>
      </c>
      <c r="T1400" s="2">
        <v>42493</v>
      </c>
      <c r="U1400" s="4">
        <v>47.6905</v>
      </c>
      <c r="V1400">
        <f t="shared" si="43"/>
        <v>46.984000000000002</v>
      </c>
    </row>
    <row r="1401" spans="1:22" x14ac:dyDescent="0.25">
      <c r="A1401" s="1">
        <v>42202</v>
      </c>
      <c r="B1401">
        <v>212.48</v>
      </c>
      <c r="C1401" s="1">
        <v>42286</v>
      </c>
      <c r="D1401" s="4">
        <f t="shared" si="42"/>
        <v>201.33</v>
      </c>
      <c r="E1401">
        <v>12.414899999999999</v>
      </c>
      <c r="F1401">
        <v>20.272500000000001</v>
      </c>
      <c r="G1401">
        <v>30.014700000000001</v>
      </c>
      <c r="H1401">
        <v>56.997700000000002</v>
      </c>
      <c r="K1401">
        <v>53.883400000000002</v>
      </c>
      <c r="M1401">
        <v>49.475700000000003</v>
      </c>
      <c r="O1401">
        <v>49.042099999999998</v>
      </c>
      <c r="Q1401" s="2">
        <v>42510</v>
      </c>
      <c r="R1401" s="4">
        <v>45.000799999999998</v>
      </c>
      <c r="T1401" s="2">
        <v>42494</v>
      </c>
      <c r="U1401" s="4">
        <v>49.042099999999998</v>
      </c>
      <c r="V1401">
        <f t="shared" si="43"/>
        <v>48.380200000000002</v>
      </c>
    </row>
    <row r="1402" spans="1:22" x14ac:dyDescent="0.25">
      <c r="A1402" s="1">
        <v>42205</v>
      </c>
      <c r="B1402">
        <v>212.59</v>
      </c>
      <c r="C1402" s="1">
        <v>42289</v>
      </c>
      <c r="D1402" s="4">
        <f t="shared" si="42"/>
        <v>201.52</v>
      </c>
      <c r="E1402">
        <v>13.6982</v>
      </c>
      <c r="F1402">
        <v>24.893599999999999</v>
      </c>
      <c r="G1402">
        <v>39.686900000000001</v>
      </c>
      <c r="H1402">
        <v>49.9634</v>
      </c>
      <c r="K1402">
        <v>55.023699999999998</v>
      </c>
      <c r="M1402">
        <v>50.9298</v>
      </c>
      <c r="O1402">
        <v>49.866700000000002</v>
      </c>
      <c r="Q1402" s="2">
        <v>42513</v>
      </c>
      <c r="R1402" s="4">
        <v>45.642600000000002</v>
      </c>
      <c r="T1402" s="2">
        <v>42495</v>
      </c>
      <c r="U1402" s="4">
        <v>49.866700000000002</v>
      </c>
      <c r="V1402">
        <f t="shared" si="43"/>
        <v>49.018799999999999</v>
      </c>
    </row>
    <row r="1403" spans="1:22" x14ac:dyDescent="0.25">
      <c r="A1403" s="1">
        <v>42206</v>
      </c>
      <c r="B1403">
        <v>211.75</v>
      </c>
      <c r="C1403" s="1">
        <v>42290</v>
      </c>
      <c r="D1403" s="4">
        <f t="shared" si="42"/>
        <v>200.25</v>
      </c>
      <c r="E1403">
        <v>15.995799999999999</v>
      </c>
      <c r="F1403">
        <v>29.5943</v>
      </c>
      <c r="G1403">
        <v>45.8628</v>
      </c>
      <c r="H1403">
        <v>47.344200000000001</v>
      </c>
      <c r="K1403">
        <v>57.940100000000001</v>
      </c>
      <c r="M1403">
        <v>50.962899999999998</v>
      </c>
      <c r="O1403">
        <v>49.101500000000001</v>
      </c>
      <c r="Q1403" s="2">
        <v>42514</v>
      </c>
      <c r="R1403" s="4">
        <v>45.292400000000001</v>
      </c>
      <c r="T1403" s="2">
        <v>42496</v>
      </c>
      <c r="U1403" s="4">
        <v>49.101500000000001</v>
      </c>
      <c r="V1403">
        <f t="shared" si="43"/>
        <v>48.314799999999998</v>
      </c>
    </row>
    <row r="1404" spans="1:22" x14ac:dyDescent="0.25">
      <c r="A1404" s="1">
        <v>42207</v>
      </c>
      <c r="B1404">
        <v>211.37</v>
      </c>
      <c r="C1404" s="1">
        <v>42291</v>
      </c>
      <c r="D1404" s="4">
        <f t="shared" si="42"/>
        <v>199.29</v>
      </c>
      <c r="E1404">
        <v>15.7986</v>
      </c>
      <c r="F1404">
        <v>33.006100000000004</v>
      </c>
      <c r="G1404">
        <v>50.713999999999999</v>
      </c>
      <c r="H1404">
        <v>50.713999999999999</v>
      </c>
      <c r="K1404">
        <v>52.067300000000003</v>
      </c>
      <c r="M1404">
        <v>49.585799999999999</v>
      </c>
      <c r="O1404">
        <v>49.145400000000002</v>
      </c>
      <c r="Q1404" s="2">
        <v>42515</v>
      </c>
      <c r="R1404" s="4">
        <v>44.640999999999998</v>
      </c>
      <c r="T1404" s="2">
        <v>42499</v>
      </c>
      <c r="U1404" s="4">
        <v>49.145400000000002</v>
      </c>
      <c r="V1404">
        <f t="shared" si="43"/>
        <v>48.427999999999997</v>
      </c>
    </row>
    <row r="1405" spans="1:22" x14ac:dyDescent="0.25">
      <c r="A1405" s="1">
        <v>42208</v>
      </c>
      <c r="B1405">
        <v>210.18</v>
      </c>
      <c r="C1405" s="1">
        <v>42292</v>
      </c>
      <c r="D1405" s="4">
        <f t="shared" si="42"/>
        <v>202.35</v>
      </c>
      <c r="E1405">
        <v>14.668799999999999</v>
      </c>
      <c r="F1405">
        <v>40.037700000000001</v>
      </c>
      <c r="G1405">
        <v>62.5886</v>
      </c>
      <c r="H1405">
        <v>62.5886</v>
      </c>
      <c r="K1405">
        <v>49.4816</v>
      </c>
      <c r="M1405">
        <v>49.823799999999999</v>
      </c>
      <c r="O1405">
        <v>48.623100000000001</v>
      </c>
      <c r="Q1405" s="2">
        <v>42516</v>
      </c>
      <c r="R1405" s="4">
        <v>44.391500000000001</v>
      </c>
      <c r="T1405" s="2">
        <v>42500</v>
      </c>
      <c r="U1405" s="4">
        <v>48.623100000000001</v>
      </c>
      <c r="V1405">
        <f t="shared" si="43"/>
        <v>47.909799999999997</v>
      </c>
    </row>
    <row r="1406" spans="1:22" x14ac:dyDescent="0.25">
      <c r="A1406" s="1">
        <v>42209</v>
      </c>
      <c r="B1406">
        <v>208</v>
      </c>
      <c r="C1406" s="1">
        <v>42293</v>
      </c>
      <c r="D1406" s="4">
        <f t="shared" si="42"/>
        <v>203.27</v>
      </c>
      <c r="E1406">
        <v>11.0482</v>
      </c>
      <c r="F1406">
        <v>18.689599999999999</v>
      </c>
      <c r="G1406">
        <v>29.984000000000002</v>
      </c>
      <c r="H1406">
        <v>49.216700000000003</v>
      </c>
      <c r="K1406">
        <v>49.695599999999999</v>
      </c>
      <c r="M1406">
        <v>48.9574</v>
      </c>
      <c r="O1406">
        <v>48.419499999999999</v>
      </c>
      <c r="Q1406" s="2">
        <v>42517</v>
      </c>
      <c r="R1406" s="4">
        <v>43.124499999999998</v>
      </c>
      <c r="T1406" s="2">
        <v>42501</v>
      </c>
      <c r="U1406" s="4">
        <v>48.419499999999999</v>
      </c>
      <c r="V1406">
        <f t="shared" si="43"/>
        <v>47.752800000000001</v>
      </c>
    </row>
    <row r="1407" spans="1:22" x14ac:dyDescent="0.25">
      <c r="A1407" s="1">
        <v>42212</v>
      </c>
      <c r="B1407">
        <v>206.79</v>
      </c>
      <c r="C1407" s="1">
        <v>42296</v>
      </c>
      <c r="D1407" s="4">
        <f t="shared" si="42"/>
        <v>203.37</v>
      </c>
      <c r="E1407">
        <v>13.0219</v>
      </c>
      <c r="F1407">
        <v>17.674600000000002</v>
      </c>
      <c r="G1407">
        <v>22.0852</v>
      </c>
      <c r="H1407">
        <v>32.811700000000002</v>
      </c>
      <c r="K1407">
        <v>48.871699999999997</v>
      </c>
      <c r="M1407">
        <v>48.814999999999998</v>
      </c>
      <c r="O1407">
        <v>48.637</v>
      </c>
      <c r="Q1407" s="2">
        <v>42521</v>
      </c>
      <c r="R1407" s="4">
        <v>42.794199999999996</v>
      </c>
      <c r="T1407" s="2">
        <v>42502</v>
      </c>
      <c r="U1407" s="4">
        <v>48.637</v>
      </c>
      <c r="V1407">
        <f t="shared" si="43"/>
        <v>47.910200000000003</v>
      </c>
    </row>
    <row r="1408" spans="1:22" x14ac:dyDescent="0.25">
      <c r="A1408" s="1">
        <v>42213</v>
      </c>
      <c r="B1408">
        <v>209.33</v>
      </c>
      <c r="C1408" s="1">
        <v>42297</v>
      </c>
      <c r="D1408" s="4">
        <f t="shared" si="42"/>
        <v>203.09</v>
      </c>
      <c r="E1408">
        <v>13.364800000000001</v>
      </c>
      <c r="F1408">
        <v>18.0901</v>
      </c>
      <c r="G1408">
        <v>22.457999999999998</v>
      </c>
      <c r="H1408">
        <v>33.343200000000003</v>
      </c>
      <c r="K1408">
        <v>47.956000000000003</v>
      </c>
      <c r="M1408">
        <v>49.033700000000003</v>
      </c>
      <c r="O1408">
        <v>48.707000000000001</v>
      </c>
      <c r="Q1408" s="2">
        <v>42522</v>
      </c>
      <c r="R1408" s="4">
        <v>42.954599999999999</v>
      </c>
      <c r="T1408" s="2">
        <v>42503</v>
      </c>
      <c r="U1408" s="4">
        <v>48.707000000000001</v>
      </c>
      <c r="V1408">
        <f t="shared" si="43"/>
        <v>48.019399999999997</v>
      </c>
    </row>
    <row r="1409" spans="1:22" x14ac:dyDescent="0.25">
      <c r="A1409" s="1">
        <v>42214</v>
      </c>
      <c r="B1409">
        <v>210.77</v>
      </c>
      <c r="C1409" s="1">
        <v>42298</v>
      </c>
      <c r="D1409" s="4">
        <f t="shared" si="42"/>
        <v>201.85</v>
      </c>
      <c r="E1409">
        <v>14.9283</v>
      </c>
      <c r="F1409">
        <v>19.159700000000001</v>
      </c>
      <c r="G1409">
        <v>23.2163</v>
      </c>
      <c r="H1409">
        <v>33.541699999999999</v>
      </c>
      <c r="K1409">
        <v>48.140900000000002</v>
      </c>
      <c r="M1409">
        <v>49.143099999999997</v>
      </c>
      <c r="O1409">
        <v>48.178199999999997</v>
      </c>
      <c r="Q1409" s="2">
        <v>42523</v>
      </c>
      <c r="R1409" s="4">
        <v>42.958399999999997</v>
      </c>
      <c r="T1409" s="2">
        <v>42506</v>
      </c>
      <c r="U1409" s="4">
        <v>48.178199999999997</v>
      </c>
      <c r="V1409">
        <f t="shared" si="43"/>
        <v>47.410200000000003</v>
      </c>
    </row>
    <row r="1410" spans="1:22" x14ac:dyDescent="0.25">
      <c r="A1410" s="1">
        <v>42215</v>
      </c>
      <c r="B1410">
        <v>210.82</v>
      </c>
      <c r="C1410" s="1">
        <v>42299</v>
      </c>
      <c r="D1410" s="4">
        <f t="shared" si="42"/>
        <v>205.26</v>
      </c>
      <c r="E1410">
        <v>12.714399999999999</v>
      </c>
      <c r="F1410">
        <v>17.320599999999999</v>
      </c>
      <c r="G1410">
        <v>21.783200000000001</v>
      </c>
      <c r="H1410">
        <v>32.4649</v>
      </c>
      <c r="K1410">
        <v>47.938299999999998</v>
      </c>
      <c r="M1410">
        <v>48.301900000000003</v>
      </c>
      <c r="O1410">
        <v>47.634500000000003</v>
      </c>
      <c r="Q1410" s="2">
        <v>42524</v>
      </c>
      <c r="R1410" s="4">
        <v>43.012500000000003</v>
      </c>
      <c r="T1410" s="2">
        <v>42507</v>
      </c>
      <c r="U1410" s="4">
        <v>47.634500000000003</v>
      </c>
      <c r="V1410">
        <f t="shared" si="43"/>
        <v>46.812600000000003</v>
      </c>
    </row>
    <row r="1411" spans="1:22" x14ac:dyDescent="0.25">
      <c r="A1411" s="1">
        <v>42216</v>
      </c>
      <c r="B1411">
        <v>210.5</v>
      </c>
      <c r="C1411" s="1">
        <v>42300</v>
      </c>
      <c r="D1411" s="4">
        <f t="shared" si="42"/>
        <v>207.51</v>
      </c>
      <c r="E1411">
        <v>12.453200000000001</v>
      </c>
      <c r="F1411">
        <v>17.292899999999999</v>
      </c>
      <c r="G1411">
        <v>21.911100000000001</v>
      </c>
      <c r="H1411">
        <v>32.773499999999999</v>
      </c>
      <c r="K1411">
        <v>47.093899999999998</v>
      </c>
      <c r="M1411">
        <v>47.821399999999997</v>
      </c>
      <c r="O1411">
        <v>47.100700000000003</v>
      </c>
      <c r="Q1411" s="2">
        <v>42527</v>
      </c>
      <c r="R1411" s="4">
        <v>43.126199999999997</v>
      </c>
      <c r="T1411" s="2">
        <v>42508</v>
      </c>
      <c r="U1411" s="4">
        <v>47.100700000000003</v>
      </c>
      <c r="V1411">
        <f t="shared" si="43"/>
        <v>46.360999999999997</v>
      </c>
    </row>
    <row r="1412" spans="1:22" x14ac:dyDescent="0.25">
      <c r="A1412" s="1">
        <v>42219</v>
      </c>
      <c r="B1412">
        <v>209.79</v>
      </c>
      <c r="C1412" s="1">
        <v>42303</v>
      </c>
      <c r="D1412" s="4">
        <f t="shared" si="42"/>
        <v>207</v>
      </c>
      <c r="E1412">
        <v>13.514200000000001</v>
      </c>
      <c r="F1412">
        <v>18.622399999999999</v>
      </c>
      <c r="G1412">
        <v>23.513500000000001</v>
      </c>
      <c r="H1412">
        <v>34.782400000000003</v>
      </c>
      <c r="K1412">
        <v>47.323300000000003</v>
      </c>
      <c r="M1412">
        <v>47.680399999999999</v>
      </c>
      <c r="O1412">
        <v>46.619100000000003</v>
      </c>
      <c r="Q1412" s="2">
        <v>42528</v>
      </c>
      <c r="R1412" s="4">
        <v>43.575200000000002</v>
      </c>
      <c r="T1412" s="2">
        <v>42509</v>
      </c>
      <c r="U1412" s="4">
        <v>46.619100000000003</v>
      </c>
      <c r="V1412">
        <f t="shared" si="43"/>
        <v>46.1036</v>
      </c>
    </row>
    <row r="1413" spans="1:22" x14ac:dyDescent="0.25">
      <c r="A1413" s="1">
        <v>42220</v>
      </c>
      <c r="B1413">
        <v>209.38</v>
      </c>
      <c r="C1413" s="1">
        <v>42304</v>
      </c>
      <c r="D1413" s="4">
        <f t="shared" si="42"/>
        <v>206.6</v>
      </c>
      <c r="E1413">
        <v>13.8353</v>
      </c>
      <c r="F1413">
        <v>18.816500000000001</v>
      </c>
      <c r="G1413">
        <v>23.728100000000001</v>
      </c>
      <c r="H1413">
        <v>35.015999999999998</v>
      </c>
      <c r="K1413">
        <v>46.4833</v>
      </c>
      <c r="M1413">
        <v>47.4664</v>
      </c>
      <c r="O1413">
        <v>45.622999999999998</v>
      </c>
      <c r="Q1413" s="2">
        <v>42529</v>
      </c>
      <c r="R1413" s="4">
        <v>43.419499999999999</v>
      </c>
      <c r="T1413" s="2">
        <v>42510</v>
      </c>
      <c r="U1413" s="4">
        <v>45.622999999999998</v>
      </c>
      <c r="V1413">
        <f t="shared" si="43"/>
        <v>45.000799999999998</v>
      </c>
    </row>
    <row r="1414" spans="1:22" x14ac:dyDescent="0.25">
      <c r="A1414" s="1">
        <v>42221</v>
      </c>
      <c r="B1414">
        <v>210.07</v>
      </c>
      <c r="C1414" s="1">
        <v>42305</v>
      </c>
      <c r="D1414" s="4">
        <f t="shared" si="42"/>
        <v>208.95</v>
      </c>
      <c r="E1414">
        <v>12.7172</v>
      </c>
      <c r="F1414">
        <v>17.8218</v>
      </c>
      <c r="G1414">
        <v>22.9407</v>
      </c>
      <c r="H1414">
        <v>34.962299999999999</v>
      </c>
      <c r="K1414">
        <v>47.8947</v>
      </c>
      <c r="M1414">
        <v>46.492100000000001</v>
      </c>
      <c r="O1414">
        <v>46.510899999999999</v>
      </c>
      <c r="Q1414" s="2">
        <v>42530</v>
      </c>
      <c r="R1414" s="4">
        <v>44.094000000000001</v>
      </c>
      <c r="T1414" s="2">
        <v>42513</v>
      </c>
      <c r="U1414" s="4">
        <v>46.510899999999999</v>
      </c>
      <c r="V1414">
        <f t="shared" si="43"/>
        <v>45.642600000000002</v>
      </c>
    </row>
    <row r="1415" spans="1:22" x14ac:dyDescent="0.25">
      <c r="A1415" s="1">
        <v>42222</v>
      </c>
      <c r="B1415">
        <v>208.35</v>
      </c>
      <c r="C1415" s="1">
        <v>42306</v>
      </c>
      <c r="D1415" s="4">
        <f t="shared" si="42"/>
        <v>208.83</v>
      </c>
      <c r="E1415">
        <v>12.918699999999999</v>
      </c>
      <c r="F1415">
        <v>18.269400000000001</v>
      </c>
      <c r="G1415">
        <v>23.1983</v>
      </c>
      <c r="H1415">
        <v>35.140099999999997</v>
      </c>
      <c r="K1415">
        <v>46.3461</v>
      </c>
      <c r="M1415">
        <v>47.308999999999997</v>
      </c>
      <c r="O1415">
        <v>46.153700000000001</v>
      </c>
      <c r="Q1415" s="2">
        <v>42531</v>
      </c>
      <c r="R1415" s="4">
        <v>45.361199999999997</v>
      </c>
      <c r="T1415" s="2">
        <v>42514</v>
      </c>
      <c r="U1415" s="4">
        <v>46.153700000000001</v>
      </c>
      <c r="V1415">
        <f t="shared" si="43"/>
        <v>45.292400000000001</v>
      </c>
    </row>
    <row r="1416" spans="1:22" x14ac:dyDescent="0.25">
      <c r="A1416" s="1">
        <v>42223</v>
      </c>
      <c r="B1416">
        <v>207.95</v>
      </c>
      <c r="C1416" s="1">
        <v>42307</v>
      </c>
      <c r="D1416" s="4">
        <f t="shared" si="42"/>
        <v>207.93</v>
      </c>
      <c r="E1416">
        <v>13.1526</v>
      </c>
      <c r="F1416">
        <v>18.670400000000001</v>
      </c>
      <c r="G1416">
        <v>24.078399999999998</v>
      </c>
      <c r="H1416">
        <v>35.985999999999997</v>
      </c>
      <c r="K1416">
        <v>45.531599999999997</v>
      </c>
      <c r="M1416">
        <v>46.740400000000001</v>
      </c>
      <c r="O1416">
        <v>45.387999999999998</v>
      </c>
      <c r="Q1416" s="2">
        <v>42534</v>
      </c>
      <c r="R1416" s="4">
        <v>46.417900000000003</v>
      </c>
      <c r="T1416" s="2">
        <v>42515</v>
      </c>
      <c r="U1416" s="4">
        <v>45.387999999999998</v>
      </c>
      <c r="V1416">
        <f t="shared" si="43"/>
        <v>44.640999999999998</v>
      </c>
    </row>
    <row r="1417" spans="1:22" x14ac:dyDescent="0.25">
      <c r="A1417" s="1">
        <v>42226</v>
      </c>
      <c r="B1417">
        <v>210.57</v>
      </c>
      <c r="C1417" s="1">
        <v>42310</v>
      </c>
      <c r="D1417" s="4">
        <f t="shared" ref="D1417:D1480" si="44">VLOOKUP(C1417,$A:$B,2,FALSE)</f>
        <v>210.39</v>
      </c>
      <c r="E1417">
        <v>12.1736</v>
      </c>
      <c r="F1417">
        <v>18.069199999999999</v>
      </c>
      <c r="G1417">
        <v>23.9876</v>
      </c>
      <c r="H1417">
        <v>38.379800000000003</v>
      </c>
      <c r="K1417">
        <v>45.072099999999999</v>
      </c>
      <c r="M1417">
        <v>45.962000000000003</v>
      </c>
      <c r="O1417">
        <v>44.993899999999996</v>
      </c>
      <c r="Q1417" s="2">
        <v>42535</v>
      </c>
      <c r="R1417" s="4">
        <v>47.529800000000002</v>
      </c>
      <c r="T1417" s="2">
        <v>42516</v>
      </c>
      <c r="U1417" s="4">
        <v>44.993899999999996</v>
      </c>
      <c r="V1417">
        <f t="shared" ref="V1417:V1480" si="45">VLOOKUP(T1417,Q:R,2,FALSE)</f>
        <v>44.391500000000001</v>
      </c>
    </row>
    <row r="1418" spans="1:22" x14ac:dyDescent="0.25">
      <c r="A1418" s="1">
        <v>42227</v>
      </c>
      <c r="B1418">
        <v>208.67</v>
      </c>
      <c r="C1418" s="1">
        <v>42311</v>
      </c>
      <c r="D1418" s="4">
        <f t="shared" si="44"/>
        <v>211</v>
      </c>
      <c r="E1418">
        <v>12.2194</v>
      </c>
      <c r="F1418">
        <v>18.4773</v>
      </c>
      <c r="G1418">
        <v>24.5014</v>
      </c>
      <c r="H1418">
        <v>37.7378</v>
      </c>
      <c r="K1418">
        <v>43.828600000000002</v>
      </c>
      <c r="M1418">
        <v>45.759500000000003</v>
      </c>
      <c r="O1418">
        <v>43.6877</v>
      </c>
      <c r="Q1418" s="2">
        <v>42536</v>
      </c>
      <c r="R1418" s="4">
        <v>46.696599999999997</v>
      </c>
      <c r="T1418" s="2">
        <v>42517</v>
      </c>
      <c r="U1418" s="4">
        <v>43.6877</v>
      </c>
      <c r="V1418">
        <f t="shared" si="45"/>
        <v>43.124499999999998</v>
      </c>
    </row>
    <row r="1419" spans="1:22" x14ac:dyDescent="0.25">
      <c r="A1419" s="1">
        <v>42228</v>
      </c>
      <c r="B1419">
        <v>208.92</v>
      </c>
      <c r="C1419" s="1">
        <v>42312</v>
      </c>
      <c r="D1419" s="4">
        <f t="shared" si="44"/>
        <v>210.36</v>
      </c>
      <c r="E1419">
        <v>13.2119</v>
      </c>
      <c r="F1419">
        <v>19.273399999999999</v>
      </c>
      <c r="G1419">
        <v>25.4923</v>
      </c>
      <c r="H1419">
        <v>38.911799999999999</v>
      </c>
      <c r="K1419">
        <v>43.829799999999999</v>
      </c>
      <c r="M1419">
        <v>44.165900000000001</v>
      </c>
      <c r="O1419">
        <v>43.48</v>
      </c>
      <c r="Q1419" s="2">
        <v>42537</v>
      </c>
      <c r="R1419" s="4">
        <v>46.860300000000002</v>
      </c>
      <c r="T1419" s="2">
        <v>42521</v>
      </c>
      <c r="U1419" s="4">
        <v>43.48</v>
      </c>
      <c r="V1419">
        <f t="shared" si="45"/>
        <v>42.794199999999996</v>
      </c>
    </row>
    <row r="1420" spans="1:22" x14ac:dyDescent="0.25">
      <c r="A1420" s="1">
        <v>42229</v>
      </c>
      <c r="B1420">
        <v>208.66</v>
      </c>
      <c r="C1420" s="1">
        <v>42313</v>
      </c>
      <c r="D1420" s="4">
        <f t="shared" si="44"/>
        <v>210.15</v>
      </c>
      <c r="E1420">
        <v>12.773400000000001</v>
      </c>
      <c r="F1420">
        <v>18.755600000000001</v>
      </c>
      <c r="G1420">
        <v>25.3706</v>
      </c>
      <c r="H1420">
        <v>40.187399999999997</v>
      </c>
      <c r="K1420">
        <v>42.078299999999999</v>
      </c>
      <c r="M1420">
        <v>43.9572</v>
      </c>
      <c r="O1420">
        <v>43.3889</v>
      </c>
      <c r="Q1420" s="2">
        <v>42538</v>
      </c>
      <c r="R1420" s="4">
        <v>46.972799999999999</v>
      </c>
      <c r="T1420" s="2">
        <v>42522</v>
      </c>
      <c r="U1420" s="4">
        <v>43.3889</v>
      </c>
      <c r="V1420">
        <f t="shared" si="45"/>
        <v>42.954599999999999</v>
      </c>
    </row>
    <row r="1421" spans="1:22" x14ac:dyDescent="0.25">
      <c r="A1421" s="1">
        <v>42230</v>
      </c>
      <c r="B1421">
        <v>209.42</v>
      </c>
      <c r="C1421" s="1">
        <v>42314</v>
      </c>
      <c r="D1421" s="4">
        <f t="shared" si="44"/>
        <v>210.04</v>
      </c>
      <c r="E1421">
        <v>11.780099999999999</v>
      </c>
      <c r="F1421">
        <v>18.07</v>
      </c>
      <c r="G1421">
        <v>25.065200000000001</v>
      </c>
      <c r="H1421">
        <v>41.597700000000003</v>
      </c>
      <c r="K1421">
        <v>41.567300000000003</v>
      </c>
      <c r="M1421">
        <v>43.837200000000003</v>
      </c>
      <c r="O1421">
        <v>43.496699999999997</v>
      </c>
      <c r="Q1421" s="2">
        <v>42541</v>
      </c>
      <c r="R1421" s="4">
        <v>45.655000000000001</v>
      </c>
      <c r="T1421" s="2">
        <v>42523</v>
      </c>
      <c r="U1421" s="4">
        <v>43.496699999999997</v>
      </c>
      <c r="V1421">
        <f t="shared" si="45"/>
        <v>42.958399999999997</v>
      </c>
    </row>
    <row r="1422" spans="1:22" x14ac:dyDescent="0.25">
      <c r="A1422" s="1">
        <v>42233</v>
      </c>
      <c r="B1422">
        <v>210.59</v>
      </c>
      <c r="C1422" s="1">
        <v>42317</v>
      </c>
      <c r="D1422" s="4">
        <f t="shared" si="44"/>
        <v>208.08</v>
      </c>
      <c r="E1422">
        <v>14.462199999999999</v>
      </c>
      <c r="F1422">
        <v>21.509</v>
      </c>
      <c r="G1422">
        <v>29.154</v>
      </c>
      <c r="H1422">
        <v>46.966299999999997</v>
      </c>
      <c r="K1422">
        <v>41.612400000000001</v>
      </c>
      <c r="M1422">
        <v>44.108400000000003</v>
      </c>
      <c r="O1422">
        <v>43.527700000000003</v>
      </c>
      <c r="Q1422" s="2">
        <v>42542</v>
      </c>
      <c r="R1422" s="4">
        <v>45.0961</v>
      </c>
      <c r="T1422" s="2">
        <v>42524</v>
      </c>
      <c r="U1422" s="4">
        <v>43.527700000000003</v>
      </c>
      <c r="V1422">
        <f t="shared" si="45"/>
        <v>43.012500000000003</v>
      </c>
    </row>
    <row r="1423" spans="1:22" x14ac:dyDescent="0.25">
      <c r="A1423" s="1">
        <v>42234</v>
      </c>
      <c r="B1423">
        <v>209.98</v>
      </c>
      <c r="C1423" s="1">
        <v>42318</v>
      </c>
      <c r="D1423" s="4">
        <f t="shared" si="44"/>
        <v>208.56</v>
      </c>
      <c r="E1423">
        <v>13.0512</v>
      </c>
      <c r="F1423">
        <v>20.412500000000001</v>
      </c>
      <c r="G1423">
        <v>29.220199999999998</v>
      </c>
      <c r="H1423">
        <v>47.536200000000001</v>
      </c>
      <c r="K1423">
        <v>41.364400000000003</v>
      </c>
      <c r="M1423">
        <v>44.112400000000001</v>
      </c>
      <c r="O1423">
        <v>43.64</v>
      </c>
      <c r="Q1423" s="2">
        <v>42543</v>
      </c>
      <c r="R1423" s="4">
        <v>49.079799999999999</v>
      </c>
      <c r="T1423" s="2">
        <v>42527</v>
      </c>
      <c r="U1423" s="4">
        <v>43.64</v>
      </c>
      <c r="V1423">
        <f t="shared" si="45"/>
        <v>43.126199999999997</v>
      </c>
    </row>
    <row r="1424" spans="1:22" x14ac:dyDescent="0.25">
      <c r="A1424" s="1">
        <v>42235</v>
      </c>
      <c r="B1424">
        <v>208.32</v>
      </c>
      <c r="C1424" s="1">
        <v>42319</v>
      </c>
      <c r="D1424" s="4">
        <f t="shared" si="44"/>
        <v>207.74</v>
      </c>
      <c r="E1424">
        <v>13.972899999999999</v>
      </c>
      <c r="F1424">
        <v>21.639299999999999</v>
      </c>
      <c r="G1424">
        <v>31.2608</v>
      </c>
      <c r="H1424">
        <v>47.766100000000002</v>
      </c>
      <c r="K1424">
        <v>41.271500000000003</v>
      </c>
      <c r="M1424">
        <v>43.876300000000001</v>
      </c>
      <c r="O1424">
        <v>44.081000000000003</v>
      </c>
      <c r="Q1424" s="2">
        <v>42544</v>
      </c>
      <c r="R1424" s="4">
        <v>46.787199999999999</v>
      </c>
      <c r="T1424" s="2">
        <v>42528</v>
      </c>
      <c r="U1424" s="4">
        <v>44.081000000000003</v>
      </c>
      <c r="V1424">
        <f t="shared" si="45"/>
        <v>43.575200000000002</v>
      </c>
    </row>
    <row r="1425" spans="1:22" x14ac:dyDescent="0.25">
      <c r="A1425" s="1">
        <v>42236</v>
      </c>
      <c r="B1425">
        <v>203.97</v>
      </c>
      <c r="C1425" s="1">
        <v>42320</v>
      </c>
      <c r="D1425" s="4">
        <f t="shared" si="44"/>
        <v>204.84</v>
      </c>
      <c r="E1425">
        <v>16.7409</v>
      </c>
      <c r="F1425">
        <v>24.854099999999999</v>
      </c>
      <c r="G1425">
        <v>34.516100000000002</v>
      </c>
      <c r="H1425">
        <v>55.154899999999998</v>
      </c>
      <c r="K1425">
        <v>40.609000000000002</v>
      </c>
      <c r="M1425">
        <v>44.996499999999997</v>
      </c>
      <c r="O1425">
        <v>44.0822</v>
      </c>
      <c r="Q1425" s="2">
        <v>42545</v>
      </c>
      <c r="R1425" s="4">
        <v>48.372799999999998</v>
      </c>
      <c r="T1425" s="2">
        <v>42529</v>
      </c>
      <c r="U1425" s="4">
        <v>44.0822</v>
      </c>
      <c r="V1425">
        <f t="shared" si="45"/>
        <v>43.419499999999999</v>
      </c>
    </row>
    <row r="1426" spans="1:22" x14ac:dyDescent="0.25">
      <c r="A1426" s="1">
        <v>42237</v>
      </c>
      <c r="B1426">
        <v>197.83</v>
      </c>
      <c r="C1426" s="1">
        <v>42321</v>
      </c>
      <c r="D1426" s="4">
        <f t="shared" si="44"/>
        <v>202.54</v>
      </c>
      <c r="E1426">
        <v>18.7517</v>
      </c>
      <c r="F1426">
        <v>26.4376</v>
      </c>
      <c r="G1426">
        <v>37.473500000000001</v>
      </c>
      <c r="H1426">
        <v>62.470399999999998</v>
      </c>
      <c r="K1426">
        <v>42.494300000000003</v>
      </c>
      <c r="M1426">
        <v>44.641599999999997</v>
      </c>
      <c r="O1426">
        <v>44.634500000000003</v>
      </c>
      <c r="Q1426" s="2">
        <v>42548</v>
      </c>
      <c r="R1426" s="4">
        <v>49.868000000000002</v>
      </c>
      <c r="T1426" s="2">
        <v>42530</v>
      </c>
      <c r="U1426" s="4">
        <v>44.634500000000003</v>
      </c>
      <c r="V1426">
        <f t="shared" si="45"/>
        <v>44.094000000000001</v>
      </c>
    </row>
    <row r="1427" spans="1:22" x14ac:dyDescent="0.25">
      <c r="A1427" s="1">
        <v>42240</v>
      </c>
      <c r="B1427">
        <v>189.5</v>
      </c>
      <c r="C1427" s="1">
        <v>42324</v>
      </c>
      <c r="D1427" s="4">
        <f t="shared" si="44"/>
        <v>205.62</v>
      </c>
      <c r="E1427">
        <v>16.651599999999998</v>
      </c>
      <c r="F1427">
        <v>27.8264</v>
      </c>
      <c r="G1427">
        <v>42.202199999999998</v>
      </c>
      <c r="H1427">
        <v>75.245699999999999</v>
      </c>
      <c r="K1427">
        <v>41.662300000000002</v>
      </c>
      <c r="M1427">
        <v>45.135100000000001</v>
      </c>
      <c r="O1427">
        <v>45.519199999999998</v>
      </c>
      <c r="Q1427" s="2">
        <v>42549</v>
      </c>
      <c r="R1427" s="4">
        <v>48.635399999999997</v>
      </c>
      <c r="T1427" s="2">
        <v>42531</v>
      </c>
      <c r="U1427" s="4">
        <v>45.519199999999998</v>
      </c>
      <c r="V1427">
        <f t="shared" si="45"/>
        <v>45.361199999999997</v>
      </c>
    </row>
    <row r="1428" spans="1:22" x14ac:dyDescent="0.25">
      <c r="A1428" s="1">
        <v>42241</v>
      </c>
      <c r="B1428">
        <v>187.27</v>
      </c>
      <c r="C1428" s="1">
        <v>42325</v>
      </c>
      <c r="D1428" s="4">
        <f t="shared" si="44"/>
        <v>205.47</v>
      </c>
      <c r="E1428">
        <v>17.661000000000001</v>
      </c>
      <c r="F1428">
        <v>30.436499999999999</v>
      </c>
      <c r="G1428">
        <v>45.720799999999997</v>
      </c>
      <c r="H1428">
        <v>67.689499999999995</v>
      </c>
      <c r="K1428">
        <v>43.286900000000003</v>
      </c>
      <c r="M1428">
        <v>47.868499999999997</v>
      </c>
      <c r="O1428">
        <v>46.8215</v>
      </c>
      <c r="Q1428" s="2">
        <v>42550</v>
      </c>
      <c r="R1428" s="4">
        <v>48.002299999999998</v>
      </c>
      <c r="T1428" s="2">
        <v>42534</v>
      </c>
      <c r="U1428" s="4">
        <v>46.8215</v>
      </c>
      <c r="V1428">
        <f t="shared" si="45"/>
        <v>46.417900000000003</v>
      </c>
    </row>
    <row r="1429" spans="1:22" x14ac:dyDescent="0.25">
      <c r="A1429" s="1">
        <v>42242</v>
      </c>
      <c r="B1429">
        <v>194.46</v>
      </c>
      <c r="C1429" s="1">
        <v>42326</v>
      </c>
      <c r="D1429" s="4">
        <f t="shared" si="44"/>
        <v>208.73</v>
      </c>
      <c r="E1429">
        <v>13.0289</v>
      </c>
      <c r="F1429">
        <v>29.526599999999998</v>
      </c>
      <c r="G1429">
        <v>53.724200000000003</v>
      </c>
      <c r="H1429">
        <v>60.597299999999997</v>
      </c>
      <c r="K1429">
        <v>42.984400000000001</v>
      </c>
      <c r="M1429">
        <v>49.371899999999997</v>
      </c>
      <c r="O1429">
        <v>48.147799999999997</v>
      </c>
      <c r="Q1429" s="2">
        <v>42551</v>
      </c>
      <c r="R1429" s="4">
        <v>46.923499999999997</v>
      </c>
      <c r="T1429" s="2">
        <v>42535</v>
      </c>
      <c r="U1429" s="4">
        <v>48.147799999999997</v>
      </c>
      <c r="V1429">
        <f t="shared" si="45"/>
        <v>47.529800000000002</v>
      </c>
    </row>
    <row r="1430" spans="1:22" x14ac:dyDescent="0.25">
      <c r="A1430" s="1">
        <v>42243</v>
      </c>
      <c r="B1430">
        <v>199.27</v>
      </c>
      <c r="C1430" s="1">
        <v>42327</v>
      </c>
      <c r="D1430" s="4">
        <f t="shared" si="44"/>
        <v>208.55</v>
      </c>
      <c r="E1430">
        <v>13.484500000000001</v>
      </c>
      <c r="F1430">
        <v>41.7363</v>
      </c>
      <c r="G1430">
        <v>57.910600000000002</v>
      </c>
      <c r="H1430">
        <v>57.910600000000002</v>
      </c>
      <c r="K1430">
        <v>45.369100000000003</v>
      </c>
      <c r="M1430">
        <v>50.652000000000001</v>
      </c>
      <c r="O1430">
        <v>47.345399999999998</v>
      </c>
      <c r="Q1430" s="2">
        <v>42552</v>
      </c>
      <c r="R1430" s="4">
        <v>46.624600000000001</v>
      </c>
      <c r="T1430" s="2">
        <v>42536</v>
      </c>
      <c r="U1430" s="4">
        <v>47.345399999999998</v>
      </c>
      <c r="V1430">
        <f t="shared" si="45"/>
        <v>46.696599999999997</v>
      </c>
    </row>
    <row r="1431" spans="1:22" x14ac:dyDescent="0.25">
      <c r="A1431" s="1">
        <v>42244</v>
      </c>
      <c r="B1431">
        <v>199.28</v>
      </c>
      <c r="C1431" s="1">
        <v>42328</v>
      </c>
      <c r="D1431" s="4">
        <f t="shared" si="44"/>
        <v>209.3108</v>
      </c>
      <c r="E1431">
        <v>9.3005999999999993</v>
      </c>
      <c r="F1431">
        <v>18.555199999999999</v>
      </c>
      <c r="G1431">
        <v>29.8843</v>
      </c>
      <c r="H1431">
        <v>41.405500000000004</v>
      </c>
      <c r="K1431">
        <v>47.432699999999997</v>
      </c>
      <c r="M1431">
        <v>49.921599999999998</v>
      </c>
      <c r="O1431">
        <v>47.523899999999998</v>
      </c>
      <c r="Q1431" s="2">
        <v>42556</v>
      </c>
      <c r="R1431" s="4">
        <v>47.4696</v>
      </c>
      <c r="T1431" s="2">
        <v>42537</v>
      </c>
      <c r="U1431" s="4">
        <v>47.523899999999998</v>
      </c>
      <c r="V1431">
        <f t="shared" si="45"/>
        <v>46.860300000000002</v>
      </c>
    </row>
    <row r="1432" spans="1:22" x14ac:dyDescent="0.25">
      <c r="A1432" s="1">
        <v>42247</v>
      </c>
      <c r="B1432">
        <v>197.67</v>
      </c>
      <c r="C1432" s="1">
        <v>42331</v>
      </c>
      <c r="D1432" s="4">
        <f t="shared" si="44"/>
        <v>209.07</v>
      </c>
      <c r="E1432">
        <v>13.1525</v>
      </c>
      <c r="F1432">
        <v>18.6874</v>
      </c>
      <c r="G1432">
        <v>18.769400000000001</v>
      </c>
      <c r="H1432">
        <v>18.769400000000001</v>
      </c>
      <c r="K1432">
        <v>46.162700000000001</v>
      </c>
      <c r="M1432">
        <v>50.356499999999997</v>
      </c>
      <c r="O1432">
        <v>47.827599999999997</v>
      </c>
      <c r="Q1432" s="2">
        <v>42557</v>
      </c>
      <c r="R1432" s="4">
        <v>47.302</v>
      </c>
      <c r="T1432" s="2">
        <v>42538</v>
      </c>
      <c r="U1432" s="4">
        <v>47.827599999999997</v>
      </c>
      <c r="V1432">
        <f t="shared" si="45"/>
        <v>46.972799999999999</v>
      </c>
    </row>
    <row r="1433" spans="1:22" x14ac:dyDescent="0.25">
      <c r="A1433" s="1">
        <v>42248</v>
      </c>
      <c r="B1433">
        <v>191.77</v>
      </c>
      <c r="C1433" s="1">
        <v>42332</v>
      </c>
      <c r="D1433" s="4">
        <f t="shared" si="44"/>
        <v>209.35</v>
      </c>
      <c r="E1433">
        <v>12.705</v>
      </c>
      <c r="F1433">
        <v>18.303599999999999</v>
      </c>
      <c r="G1433">
        <v>23.206299999999999</v>
      </c>
      <c r="H1433">
        <v>34.991599999999998</v>
      </c>
      <c r="K1433">
        <v>45.9709</v>
      </c>
      <c r="M1433">
        <v>50.817900000000002</v>
      </c>
      <c r="O1433">
        <v>46.371600000000001</v>
      </c>
      <c r="Q1433" s="2">
        <v>42558</v>
      </c>
      <c r="R1433" s="4">
        <v>48.406799999999997</v>
      </c>
      <c r="T1433" s="2">
        <v>42541</v>
      </c>
      <c r="U1433" s="4">
        <v>46.371600000000001</v>
      </c>
      <c r="V1433">
        <f t="shared" si="45"/>
        <v>45.655000000000001</v>
      </c>
    </row>
    <row r="1434" spans="1:22" x14ac:dyDescent="0.25">
      <c r="A1434" s="1">
        <v>42249</v>
      </c>
      <c r="B1434">
        <v>195.41</v>
      </c>
      <c r="C1434" s="1">
        <v>42333</v>
      </c>
      <c r="D1434" s="4">
        <f t="shared" si="44"/>
        <v>209.32</v>
      </c>
      <c r="E1434">
        <v>11.7981</v>
      </c>
      <c r="F1434">
        <v>17.9527</v>
      </c>
      <c r="G1434">
        <v>22.987300000000001</v>
      </c>
      <c r="H1434">
        <v>34.69</v>
      </c>
      <c r="K1434">
        <v>45.650599999999997</v>
      </c>
      <c r="M1434">
        <v>47.150700000000001</v>
      </c>
      <c r="O1434">
        <v>45.753599999999999</v>
      </c>
      <c r="Q1434" s="2">
        <v>42559</v>
      </c>
      <c r="R1434" s="4">
        <v>46.235399999999998</v>
      </c>
      <c r="T1434" s="2">
        <v>42542</v>
      </c>
      <c r="U1434" s="4">
        <v>45.753599999999999</v>
      </c>
      <c r="V1434">
        <f t="shared" si="45"/>
        <v>45.0961</v>
      </c>
    </row>
    <row r="1435" spans="1:22" x14ac:dyDescent="0.25">
      <c r="A1435" s="1">
        <v>42250</v>
      </c>
      <c r="B1435">
        <v>195.55</v>
      </c>
      <c r="C1435" s="1">
        <v>42335</v>
      </c>
      <c r="D1435" s="4">
        <f t="shared" si="44"/>
        <v>209.56</v>
      </c>
      <c r="E1435">
        <v>12.6142</v>
      </c>
      <c r="F1435">
        <v>18.283100000000001</v>
      </c>
      <c r="G1435">
        <v>23.4483</v>
      </c>
      <c r="H1435">
        <v>36.070999999999998</v>
      </c>
      <c r="K1435">
        <v>50.378500000000003</v>
      </c>
      <c r="M1435">
        <v>46.788200000000003</v>
      </c>
      <c r="O1435">
        <v>49.653599999999997</v>
      </c>
      <c r="Q1435" s="2">
        <v>42562</v>
      </c>
      <c r="R1435" s="4">
        <v>46.4572</v>
      </c>
      <c r="T1435" s="2">
        <v>42543</v>
      </c>
      <c r="U1435" s="4">
        <v>49.653599999999997</v>
      </c>
      <c r="V1435">
        <f t="shared" si="45"/>
        <v>49.079799999999999</v>
      </c>
    </row>
    <row r="1436" spans="1:22" x14ac:dyDescent="0.25">
      <c r="A1436" s="1">
        <v>42251</v>
      </c>
      <c r="B1436">
        <v>192.59</v>
      </c>
      <c r="C1436" s="1">
        <v>42338</v>
      </c>
      <c r="D1436" s="4">
        <f t="shared" si="44"/>
        <v>208.69</v>
      </c>
      <c r="E1436">
        <v>13.7432</v>
      </c>
      <c r="F1436">
        <v>19.6707</v>
      </c>
      <c r="G1436">
        <v>25.151499999999999</v>
      </c>
      <c r="H1436">
        <v>38.422499999999999</v>
      </c>
      <c r="K1436">
        <v>50.197899999999997</v>
      </c>
      <c r="M1436">
        <v>51.220300000000002</v>
      </c>
      <c r="O1436">
        <v>47.402299999999997</v>
      </c>
      <c r="Q1436" s="2">
        <v>42563</v>
      </c>
      <c r="R1436" s="4">
        <v>46.713299999999997</v>
      </c>
      <c r="T1436" s="2">
        <v>42544</v>
      </c>
      <c r="U1436" s="4">
        <v>47.402299999999997</v>
      </c>
      <c r="V1436">
        <f t="shared" si="45"/>
        <v>46.787199999999999</v>
      </c>
    </row>
    <row r="1437" spans="1:22" x14ac:dyDescent="0.25">
      <c r="A1437" s="1">
        <v>42255</v>
      </c>
      <c r="B1437">
        <v>197.43</v>
      </c>
      <c r="C1437" s="1">
        <v>42339</v>
      </c>
      <c r="D1437" s="4">
        <f t="shared" si="44"/>
        <v>210.68</v>
      </c>
      <c r="E1437">
        <v>12.257099999999999</v>
      </c>
      <c r="F1437">
        <v>18.252400000000002</v>
      </c>
      <c r="G1437">
        <v>24.113</v>
      </c>
      <c r="H1437">
        <v>38.807499999999997</v>
      </c>
      <c r="K1437">
        <v>54.939</v>
      </c>
      <c r="M1437">
        <v>48.511000000000003</v>
      </c>
      <c r="O1437">
        <v>48.809699999999999</v>
      </c>
      <c r="Q1437" s="2">
        <v>42564</v>
      </c>
      <c r="R1437" s="4">
        <v>47.1843</v>
      </c>
      <c r="T1437" s="2">
        <v>42545</v>
      </c>
      <c r="U1437" s="4">
        <v>48.809699999999999</v>
      </c>
      <c r="V1437">
        <f t="shared" si="45"/>
        <v>48.372799999999998</v>
      </c>
    </row>
    <row r="1438" spans="1:22" x14ac:dyDescent="0.25">
      <c r="A1438" s="1">
        <v>42256</v>
      </c>
      <c r="B1438">
        <v>194.79</v>
      </c>
      <c r="C1438" s="1">
        <v>42340</v>
      </c>
      <c r="D1438" s="4">
        <f t="shared" si="44"/>
        <v>208.529</v>
      </c>
      <c r="E1438">
        <v>13.8116</v>
      </c>
      <c r="F1438">
        <v>19.792999999999999</v>
      </c>
      <c r="G1438">
        <v>25.421500000000002</v>
      </c>
      <c r="H1438">
        <v>40.046500000000002</v>
      </c>
      <c r="K1438">
        <v>52.145800000000001</v>
      </c>
      <c r="M1438">
        <v>50.1999</v>
      </c>
      <c r="O1438">
        <v>50.735300000000002</v>
      </c>
      <c r="Q1438" s="2">
        <v>42565</v>
      </c>
      <c r="R1438" s="4">
        <v>47.100700000000003</v>
      </c>
      <c r="T1438" s="2">
        <v>42548</v>
      </c>
      <c r="U1438" s="4">
        <v>50.735300000000002</v>
      </c>
      <c r="V1438">
        <f t="shared" si="45"/>
        <v>49.868000000000002</v>
      </c>
    </row>
    <row r="1439" spans="1:22" x14ac:dyDescent="0.25">
      <c r="A1439" s="1">
        <v>42257</v>
      </c>
      <c r="B1439">
        <v>195.85</v>
      </c>
      <c r="C1439" s="1">
        <v>42341</v>
      </c>
      <c r="D1439" s="4">
        <f t="shared" si="44"/>
        <v>205.61</v>
      </c>
      <c r="E1439">
        <v>15.8969</v>
      </c>
      <c r="F1439">
        <v>21.943200000000001</v>
      </c>
      <c r="G1439">
        <v>27.703399999999998</v>
      </c>
      <c r="H1439">
        <v>43.048999999999999</v>
      </c>
      <c r="K1439">
        <v>53.8643</v>
      </c>
      <c r="M1439">
        <v>53.314399999999999</v>
      </c>
      <c r="O1439">
        <v>49.631500000000003</v>
      </c>
      <c r="Q1439" s="2">
        <v>42566</v>
      </c>
      <c r="R1439" s="4">
        <v>45.477800000000002</v>
      </c>
      <c r="T1439" s="2">
        <v>42549</v>
      </c>
      <c r="U1439" s="4">
        <v>49.631500000000003</v>
      </c>
      <c r="V1439">
        <f t="shared" si="45"/>
        <v>48.635399999999997</v>
      </c>
    </row>
    <row r="1440" spans="1:22" x14ac:dyDescent="0.25">
      <c r="A1440" s="1">
        <v>42258</v>
      </c>
      <c r="B1440">
        <v>196.74</v>
      </c>
      <c r="C1440" s="1">
        <v>42342</v>
      </c>
      <c r="D1440" s="4">
        <f t="shared" si="44"/>
        <v>209.62</v>
      </c>
      <c r="E1440">
        <v>12.8819</v>
      </c>
      <c r="F1440">
        <v>18.480799999999999</v>
      </c>
      <c r="G1440">
        <v>24.637</v>
      </c>
      <c r="H1440">
        <v>40.4208</v>
      </c>
      <c r="K1440">
        <v>57.250700000000002</v>
      </c>
      <c r="M1440">
        <v>50.885899999999999</v>
      </c>
      <c r="O1440">
        <v>48.500399999999999</v>
      </c>
      <c r="Q1440" s="2">
        <v>42569</v>
      </c>
      <c r="R1440" s="4">
        <v>45.726999999999997</v>
      </c>
      <c r="T1440" s="2">
        <v>42550</v>
      </c>
      <c r="U1440" s="4">
        <v>48.500399999999999</v>
      </c>
      <c r="V1440">
        <f t="shared" si="45"/>
        <v>48.002299999999998</v>
      </c>
    </row>
    <row r="1441" spans="1:22" x14ac:dyDescent="0.25">
      <c r="A1441" s="1">
        <v>42261</v>
      </c>
      <c r="B1441">
        <v>196.01</v>
      </c>
      <c r="C1441" s="1">
        <v>42345</v>
      </c>
      <c r="D1441" s="4">
        <f t="shared" si="44"/>
        <v>208.35</v>
      </c>
      <c r="E1441">
        <v>14.1426</v>
      </c>
      <c r="F1441">
        <v>20.612300000000001</v>
      </c>
      <c r="G1441">
        <v>27.904299999999999</v>
      </c>
      <c r="H1441">
        <v>45.621400000000001</v>
      </c>
      <c r="K1441">
        <v>54.585700000000003</v>
      </c>
      <c r="M1441">
        <v>50.451900000000002</v>
      </c>
      <c r="O1441">
        <v>47.049300000000002</v>
      </c>
      <c r="Q1441" s="2">
        <v>42570</v>
      </c>
      <c r="R1441" s="4">
        <v>45.949800000000003</v>
      </c>
      <c r="T1441" s="2">
        <v>42551</v>
      </c>
      <c r="U1441" s="4">
        <v>47.049300000000002</v>
      </c>
      <c r="V1441">
        <f t="shared" si="45"/>
        <v>46.923499999999997</v>
      </c>
    </row>
    <row r="1442" spans="1:22" x14ac:dyDescent="0.25">
      <c r="A1442" s="1">
        <v>42262</v>
      </c>
      <c r="B1442">
        <v>198.46</v>
      </c>
      <c r="C1442" s="1">
        <v>42346</v>
      </c>
      <c r="D1442" s="4">
        <f t="shared" si="44"/>
        <v>206.94900000000001</v>
      </c>
      <c r="E1442">
        <v>16.357800000000001</v>
      </c>
      <c r="F1442">
        <v>22.816099999999999</v>
      </c>
      <c r="G1442">
        <v>29.7104</v>
      </c>
      <c r="H1442">
        <v>47.791499999999999</v>
      </c>
      <c r="K1442">
        <v>54.939</v>
      </c>
      <c r="M1442">
        <v>49.009700000000002</v>
      </c>
      <c r="O1442">
        <v>47.200099999999999</v>
      </c>
      <c r="Q1442" s="2">
        <v>42571</v>
      </c>
      <c r="R1442" s="4">
        <v>45.445</v>
      </c>
      <c r="T1442" s="2">
        <v>42552</v>
      </c>
      <c r="U1442" s="4">
        <v>47.200099999999999</v>
      </c>
      <c r="V1442">
        <f t="shared" si="45"/>
        <v>46.624600000000001</v>
      </c>
    </row>
    <row r="1443" spans="1:22" x14ac:dyDescent="0.25">
      <c r="A1443" s="1">
        <v>42263</v>
      </c>
      <c r="B1443">
        <v>200.18</v>
      </c>
      <c r="C1443" s="1">
        <v>42347</v>
      </c>
      <c r="D1443" s="4">
        <f t="shared" si="44"/>
        <v>205.34</v>
      </c>
      <c r="E1443">
        <v>20.231999999999999</v>
      </c>
      <c r="F1443">
        <v>26.2286</v>
      </c>
      <c r="G1443">
        <v>32.868099999999998</v>
      </c>
      <c r="H1443">
        <v>50.5274</v>
      </c>
      <c r="K1443">
        <v>52.267099999999999</v>
      </c>
      <c r="M1443">
        <v>48.612499999999997</v>
      </c>
      <c r="O1443">
        <v>47.462299999999999</v>
      </c>
      <c r="Q1443" s="2">
        <v>42572</v>
      </c>
      <c r="R1443" s="4">
        <v>45.291499999999999</v>
      </c>
      <c r="T1443" s="2">
        <v>42556</v>
      </c>
      <c r="U1443" s="4">
        <v>47.462299999999999</v>
      </c>
      <c r="V1443">
        <f t="shared" si="45"/>
        <v>47.4696</v>
      </c>
    </row>
    <row r="1444" spans="1:22" x14ac:dyDescent="0.25">
      <c r="A1444" s="1">
        <v>42264</v>
      </c>
      <c r="B1444">
        <v>199.73</v>
      </c>
      <c r="C1444" s="1">
        <v>42348</v>
      </c>
      <c r="D1444" s="4">
        <f t="shared" si="44"/>
        <v>205.87</v>
      </c>
      <c r="E1444">
        <v>18.1386</v>
      </c>
      <c r="F1444">
        <v>25.128299999999999</v>
      </c>
      <c r="G1444">
        <v>32.9041</v>
      </c>
      <c r="H1444">
        <v>53.478499999999997</v>
      </c>
      <c r="K1444">
        <v>52.205599999999997</v>
      </c>
      <c r="M1444">
        <v>50.202100000000002</v>
      </c>
      <c r="O1444">
        <v>48.230400000000003</v>
      </c>
      <c r="Q1444" s="2">
        <v>42573</v>
      </c>
      <c r="R1444" s="4">
        <v>45.551600000000001</v>
      </c>
      <c r="T1444" s="2">
        <v>42557</v>
      </c>
      <c r="U1444" s="4">
        <v>48.230400000000003</v>
      </c>
      <c r="V1444">
        <f t="shared" si="45"/>
        <v>47.302</v>
      </c>
    </row>
    <row r="1445" spans="1:22" x14ac:dyDescent="0.25">
      <c r="A1445" s="1">
        <v>42265</v>
      </c>
      <c r="B1445">
        <v>195.45</v>
      </c>
      <c r="C1445" s="1">
        <v>42349</v>
      </c>
      <c r="D1445" s="4">
        <f t="shared" si="44"/>
        <v>201.88</v>
      </c>
      <c r="E1445">
        <v>25.285</v>
      </c>
      <c r="F1445">
        <v>33.448300000000003</v>
      </c>
      <c r="G1445">
        <v>42.096499999999999</v>
      </c>
      <c r="H1445">
        <v>65.383099999999999</v>
      </c>
      <c r="K1445">
        <v>54.631900000000002</v>
      </c>
      <c r="M1445">
        <v>50.247300000000003</v>
      </c>
      <c r="O1445">
        <v>48.1738</v>
      </c>
      <c r="Q1445" s="2">
        <v>42576</v>
      </c>
      <c r="R1445" s="4">
        <v>45.509599999999999</v>
      </c>
      <c r="T1445" s="2">
        <v>42558</v>
      </c>
      <c r="U1445" s="4">
        <v>48.1738</v>
      </c>
      <c r="V1445">
        <f t="shared" si="45"/>
        <v>48.406799999999997</v>
      </c>
    </row>
    <row r="1446" spans="1:22" x14ac:dyDescent="0.25">
      <c r="A1446" s="1">
        <v>42268</v>
      </c>
      <c r="B1446">
        <v>196.46</v>
      </c>
      <c r="C1446" s="1">
        <v>42352</v>
      </c>
      <c r="D1446" s="4">
        <f t="shared" si="44"/>
        <v>202.9008</v>
      </c>
      <c r="E1446">
        <v>27.908999999999999</v>
      </c>
      <c r="F1446">
        <v>33.513399999999997</v>
      </c>
      <c r="G1446">
        <v>43.618899999999996</v>
      </c>
      <c r="H1446">
        <v>75.885199999999998</v>
      </c>
      <c r="K1446">
        <v>54.555999999999997</v>
      </c>
      <c r="M1446">
        <v>51.378700000000002</v>
      </c>
      <c r="O1446">
        <v>47.135899999999999</v>
      </c>
      <c r="Q1446" s="2">
        <v>42577</v>
      </c>
      <c r="R1446" s="4">
        <v>46.213200000000001</v>
      </c>
      <c r="T1446" s="2">
        <v>42559</v>
      </c>
      <c r="U1446" s="4">
        <v>47.135899999999999</v>
      </c>
      <c r="V1446">
        <f t="shared" si="45"/>
        <v>46.235399999999998</v>
      </c>
    </row>
    <row r="1447" spans="1:22" x14ac:dyDescent="0.25">
      <c r="A1447" s="1">
        <v>42269</v>
      </c>
      <c r="B1447">
        <v>193.91</v>
      </c>
      <c r="C1447" s="1">
        <v>42353</v>
      </c>
      <c r="D1447" s="4">
        <f t="shared" si="44"/>
        <v>205.0308</v>
      </c>
      <c r="E1447">
        <v>28.733799999999999</v>
      </c>
      <c r="F1447">
        <v>36.499400000000001</v>
      </c>
      <c r="G1447">
        <v>48.412999999999997</v>
      </c>
      <c r="H1447">
        <v>84.553299999999993</v>
      </c>
      <c r="K1447">
        <v>56.1736</v>
      </c>
      <c r="M1447">
        <v>49.096200000000003</v>
      </c>
      <c r="O1447">
        <v>47.0792</v>
      </c>
      <c r="Q1447" s="2">
        <v>42578</v>
      </c>
      <c r="R1447" s="4">
        <v>45.424999999999997</v>
      </c>
      <c r="T1447" s="2">
        <v>42562</v>
      </c>
      <c r="U1447" s="4">
        <v>47.0792</v>
      </c>
      <c r="V1447">
        <f t="shared" si="45"/>
        <v>46.4572</v>
      </c>
    </row>
    <row r="1448" spans="1:22" x14ac:dyDescent="0.25">
      <c r="A1448" s="1">
        <v>42270</v>
      </c>
      <c r="B1448">
        <v>193.6</v>
      </c>
      <c r="C1448" s="1">
        <v>42354</v>
      </c>
      <c r="D1448" s="4">
        <f t="shared" si="44"/>
        <v>208.03</v>
      </c>
      <c r="E1448">
        <v>19.942399999999999</v>
      </c>
      <c r="F1448">
        <v>34.410899999999998</v>
      </c>
      <c r="G1448">
        <v>53.0961</v>
      </c>
      <c r="H1448">
        <v>83.641199999999998</v>
      </c>
      <c r="K1448">
        <v>52.973500000000001</v>
      </c>
      <c r="M1448">
        <v>50.432899999999997</v>
      </c>
      <c r="O1448">
        <v>46.938899999999997</v>
      </c>
      <c r="Q1448" s="2">
        <v>42579</v>
      </c>
      <c r="R1448" s="4">
        <v>45.810499999999998</v>
      </c>
      <c r="T1448" s="2">
        <v>42563</v>
      </c>
      <c r="U1448" s="4">
        <v>46.938899999999997</v>
      </c>
      <c r="V1448">
        <f t="shared" si="45"/>
        <v>46.713299999999997</v>
      </c>
    </row>
    <row r="1449" spans="1:22" x14ac:dyDescent="0.25">
      <c r="A1449" s="1">
        <v>42271</v>
      </c>
      <c r="B1449">
        <v>192.9</v>
      </c>
      <c r="C1449" s="1">
        <v>42355</v>
      </c>
      <c r="D1449" s="4">
        <f t="shared" si="44"/>
        <v>204.86</v>
      </c>
      <c r="E1449">
        <v>13.927199999999999</v>
      </c>
      <c r="F1449">
        <v>42.5017</v>
      </c>
      <c r="G1449">
        <v>72.990399999999994</v>
      </c>
      <c r="H1449">
        <v>72.990399999999994</v>
      </c>
      <c r="K1449">
        <v>55.975499999999997</v>
      </c>
      <c r="M1449">
        <v>48.949599999999997</v>
      </c>
      <c r="O1449">
        <v>47.771799999999999</v>
      </c>
      <c r="Q1449" s="2">
        <v>42580</v>
      </c>
      <c r="R1449" s="4">
        <v>44.981699999999996</v>
      </c>
      <c r="T1449" s="2">
        <v>42564</v>
      </c>
      <c r="U1449" s="4">
        <v>47.771799999999999</v>
      </c>
      <c r="V1449">
        <f t="shared" si="45"/>
        <v>47.1843</v>
      </c>
    </row>
    <row r="1450" spans="1:22" x14ac:dyDescent="0.25">
      <c r="A1450" s="1">
        <v>42272</v>
      </c>
      <c r="B1450">
        <v>192.85</v>
      </c>
      <c r="C1450" s="1">
        <v>42356</v>
      </c>
      <c r="D1450" s="4">
        <f t="shared" si="44"/>
        <v>200.02080000000001</v>
      </c>
      <c r="E1450">
        <v>18.013500000000001</v>
      </c>
      <c r="F1450">
        <v>23.1465</v>
      </c>
      <c r="G1450">
        <v>34.592799999999997</v>
      </c>
      <c r="H1450">
        <v>58.389400000000002</v>
      </c>
      <c r="K1450">
        <v>54.294199999999996</v>
      </c>
      <c r="M1450">
        <v>50.077100000000002</v>
      </c>
      <c r="O1450">
        <v>47.776299999999999</v>
      </c>
      <c r="Q1450" s="2">
        <v>42583</v>
      </c>
      <c r="R1450" s="4">
        <v>44.353099999999998</v>
      </c>
      <c r="T1450" s="2">
        <v>42565</v>
      </c>
      <c r="U1450" s="4">
        <v>47.776299999999999</v>
      </c>
      <c r="V1450">
        <f t="shared" si="45"/>
        <v>47.100700000000003</v>
      </c>
    </row>
    <row r="1451" spans="1:22" x14ac:dyDescent="0.25">
      <c r="A1451" s="1">
        <v>42275</v>
      </c>
      <c r="B1451">
        <v>188.01</v>
      </c>
      <c r="C1451" s="1">
        <v>42359</v>
      </c>
      <c r="D1451" s="4">
        <f t="shared" si="44"/>
        <v>201.67</v>
      </c>
      <c r="E1451">
        <v>16.828900000000001</v>
      </c>
      <c r="F1451">
        <v>21.136900000000001</v>
      </c>
      <c r="G1451">
        <v>25.1098</v>
      </c>
      <c r="H1451">
        <v>36.381799999999998</v>
      </c>
      <c r="K1451">
        <v>55.596499999999999</v>
      </c>
      <c r="M1451">
        <v>48.506799999999998</v>
      </c>
      <c r="O1451">
        <v>46.078400000000002</v>
      </c>
      <c r="Q1451" s="2">
        <v>42584</v>
      </c>
      <c r="R1451" s="4">
        <v>46.325600000000001</v>
      </c>
      <c r="T1451" s="2">
        <v>42566</v>
      </c>
      <c r="U1451" s="4">
        <v>46.078400000000002</v>
      </c>
      <c r="V1451">
        <f t="shared" si="45"/>
        <v>45.477800000000002</v>
      </c>
    </row>
    <row r="1452" spans="1:22" x14ac:dyDescent="0.25">
      <c r="A1452" s="1">
        <v>42276</v>
      </c>
      <c r="B1452">
        <v>188.12</v>
      </c>
      <c r="C1452" s="1">
        <v>42360</v>
      </c>
      <c r="D1452" s="4">
        <f t="shared" si="44"/>
        <v>203.5</v>
      </c>
      <c r="E1452">
        <v>14.817500000000001</v>
      </c>
      <c r="F1452">
        <v>19.343699999999998</v>
      </c>
      <c r="G1452">
        <v>23.541</v>
      </c>
      <c r="H1452">
        <v>35.164999999999999</v>
      </c>
      <c r="K1452">
        <v>53.621299999999998</v>
      </c>
      <c r="M1452">
        <v>46.868499999999997</v>
      </c>
      <c r="O1452">
        <v>45.1267</v>
      </c>
      <c r="Q1452" s="2">
        <v>42585</v>
      </c>
      <c r="R1452" s="4">
        <v>46.470199999999998</v>
      </c>
      <c r="T1452" s="2">
        <v>42569</v>
      </c>
      <c r="U1452" s="4">
        <v>45.1267</v>
      </c>
      <c r="V1452">
        <f t="shared" si="45"/>
        <v>45.726999999999997</v>
      </c>
    </row>
    <row r="1453" spans="1:22" x14ac:dyDescent="0.25">
      <c r="A1453" s="1">
        <v>42277</v>
      </c>
      <c r="B1453">
        <v>191.63</v>
      </c>
      <c r="C1453" s="1">
        <v>42361</v>
      </c>
      <c r="D1453" s="4">
        <f t="shared" si="44"/>
        <v>206.02</v>
      </c>
      <c r="E1453">
        <v>13.879300000000001</v>
      </c>
      <c r="F1453">
        <v>18.432099999999998</v>
      </c>
      <c r="G1453">
        <v>22.6799</v>
      </c>
      <c r="H1453">
        <v>35.186199999999999</v>
      </c>
      <c r="K1453">
        <v>52.419400000000003</v>
      </c>
      <c r="M1453">
        <v>45.8855</v>
      </c>
      <c r="O1453">
        <v>45.0199</v>
      </c>
      <c r="Q1453" s="2">
        <v>42586</v>
      </c>
      <c r="R1453" s="4">
        <v>45.137300000000003</v>
      </c>
      <c r="T1453" s="2">
        <v>42570</v>
      </c>
      <c r="U1453" s="4">
        <v>45.0199</v>
      </c>
      <c r="V1453">
        <f t="shared" si="45"/>
        <v>45.949800000000003</v>
      </c>
    </row>
    <row r="1454" spans="1:22" x14ac:dyDescent="0.25">
      <c r="A1454" s="1">
        <v>42278</v>
      </c>
      <c r="B1454">
        <v>192.13</v>
      </c>
      <c r="C1454" s="1">
        <v>42362</v>
      </c>
      <c r="D1454" s="4">
        <f t="shared" si="44"/>
        <v>205.68</v>
      </c>
      <c r="E1454">
        <v>13.9566</v>
      </c>
      <c r="F1454">
        <v>18.61</v>
      </c>
      <c r="G1454">
        <v>22.952500000000001</v>
      </c>
      <c r="H1454">
        <v>36.619700000000002</v>
      </c>
      <c r="K1454">
        <v>47.731699999999996</v>
      </c>
      <c r="M1454">
        <v>47.286499999999997</v>
      </c>
      <c r="O1454">
        <v>45.406500000000001</v>
      </c>
      <c r="Q1454" s="2">
        <v>42587</v>
      </c>
      <c r="R1454" s="4">
        <v>42.602800000000002</v>
      </c>
      <c r="T1454" s="2">
        <v>42571</v>
      </c>
      <c r="U1454" s="4">
        <v>45.406500000000001</v>
      </c>
      <c r="V1454">
        <f t="shared" si="45"/>
        <v>45.445</v>
      </c>
    </row>
    <row r="1455" spans="1:22" x14ac:dyDescent="0.25">
      <c r="A1455" s="1">
        <v>42279</v>
      </c>
      <c r="B1455">
        <v>195</v>
      </c>
      <c r="C1455" s="1">
        <v>42366</v>
      </c>
      <c r="D1455" s="4">
        <f t="shared" si="44"/>
        <v>205.21</v>
      </c>
      <c r="E1455">
        <v>14.608700000000001</v>
      </c>
      <c r="F1455">
        <v>19.921800000000001</v>
      </c>
      <c r="G1455">
        <v>25.083200000000001</v>
      </c>
      <c r="H1455">
        <v>38.942900000000002</v>
      </c>
      <c r="K1455">
        <v>49.406700000000001</v>
      </c>
      <c r="M1455">
        <v>46.41</v>
      </c>
      <c r="O1455">
        <v>45.7104</v>
      </c>
      <c r="Q1455" s="2">
        <v>42590</v>
      </c>
      <c r="R1455" s="4">
        <v>42.176000000000002</v>
      </c>
      <c r="T1455" s="2">
        <v>42572</v>
      </c>
      <c r="U1455" s="4">
        <v>45.7104</v>
      </c>
      <c r="V1455">
        <f t="shared" si="45"/>
        <v>45.291499999999999</v>
      </c>
    </row>
    <row r="1456" spans="1:22" x14ac:dyDescent="0.25">
      <c r="A1456" s="1">
        <v>42282</v>
      </c>
      <c r="B1456">
        <v>198.47</v>
      </c>
      <c r="C1456" s="1">
        <v>42367</v>
      </c>
      <c r="D1456" s="4">
        <f t="shared" si="44"/>
        <v>207.4</v>
      </c>
      <c r="E1456">
        <v>13.303800000000001</v>
      </c>
      <c r="F1456">
        <v>19.107099999999999</v>
      </c>
      <c r="G1456">
        <v>24.8583</v>
      </c>
      <c r="H1456">
        <v>40.016199999999998</v>
      </c>
      <c r="K1456">
        <v>49.278700000000001</v>
      </c>
      <c r="M1456">
        <v>45.865400000000001</v>
      </c>
      <c r="O1456">
        <v>46.051900000000003</v>
      </c>
      <c r="Q1456" s="2">
        <v>42591</v>
      </c>
      <c r="R1456" s="4">
        <v>41.249899999999997</v>
      </c>
      <c r="T1456" s="2">
        <v>42573</v>
      </c>
      <c r="U1456" s="4">
        <v>46.051900000000003</v>
      </c>
      <c r="V1456">
        <f t="shared" si="45"/>
        <v>45.551600000000001</v>
      </c>
    </row>
    <row r="1457" spans="1:22" x14ac:dyDescent="0.25">
      <c r="A1457" s="1">
        <v>42283</v>
      </c>
      <c r="B1457">
        <v>197.79</v>
      </c>
      <c r="C1457" s="1">
        <v>42368</v>
      </c>
      <c r="D1457" s="4">
        <f t="shared" si="44"/>
        <v>205.93</v>
      </c>
      <c r="E1457">
        <v>14.1409</v>
      </c>
      <c r="F1457">
        <v>20.142900000000001</v>
      </c>
      <c r="G1457">
        <v>26.545500000000001</v>
      </c>
      <c r="H1457">
        <v>41.28</v>
      </c>
      <c r="K1457">
        <v>49.256100000000004</v>
      </c>
      <c r="M1457">
        <v>46.481400000000001</v>
      </c>
      <c r="O1457">
        <v>45.385300000000001</v>
      </c>
      <c r="Q1457" s="2">
        <v>42592</v>
      </c>
      <c r="R1457" s="4">
        <v>41.6004</v>
      </c>
      <c r="T1457" s="2">
        <v>42576</v>
      </c>
      <c r="U1457" s="4">
        <v>45.385300000000001</v>
      </c>
      <c r="V1457">
        <f t="shared" si="45"/>
        <v>45.509599999999999</v>
      </c>
    </row>
    <row r="1458" spans="1:22" x14ac:dyDescent="0.25">
      <c r="A1458" s="1">
        <v>42284</v>
      </c>
      <c r="B1458">
        <v>199.41</v>
      </c>
      <c r="C1458" s="1">
        <v>42369</v>
      </c>
      <c r="D1458" s="4">
        <f t="shared" si="44"/>
        <v>203.87</v>
      </c>
      <c r="E1458">
        <v>15.8226</v>
      </c>
      <c r="F1458">
        <v>21.227599999999999</v>
      </c>
      <c r="G1458">
        <v>27.396799999999999</v>
      </c>
      <c r="H1458">
        <v>43.589799999999997</v>
      </c>
      <c r="K1458">
        <v>48.124499999999998</v>
      </c>
      <c r="M1458">
        <v>46.009900000000002</v>
      </c>
      <c r="O1458">
        <v>45.5959</v>
      </c>
      <c r="Q1458" s="2">
        <v>42593</v>
      </c>
      <c r="R1458" s="4">
        <v>41.742199999999997</v>
      </c>
      <c r="T1458" s="2">
        <v>42577</v>
      </c>
      <c r="U1458" s="4">
        <v>45.5959</v>
      </c>
      <c r="V1458">
        <f t="shared" si="45"/>
        <v>46.213200000000001</v>
      </c>
    </row>
    <row r="1459" spans="1:22" x14ac:dyDescent="0.25">
      <c r="A1459" s="1">
        <v>42285</v>
      </c>
      <c r="B1459">
        <v>201.21</v>
      </c>
      <c r="C1459" s="1">
        <v>42373</v>
      </c>
      <c r="D1459" s="4">
        <f t="shared" si="44"/>
        <v>201.01920000000001</v>
      </c>
      <c r="E1459">
        <v>19.870699999999999</v>
      </c>
      <c r="F1459">
        <v>24.988299999999999</v>
      </c>
      <c r="G1459">
        <v>31.308199999999999</v>
      </c>
      <c r="H1459">
        <v>49.967500000000001</v>
      </c>
      <c r="K1459">
        <v>48.423900000000003</v>
      </c>
      <c r="M1459">
        <v>46.091099999999997</v>
      </c>
      <c r="O1459">
        <v>45.047499999999999</v>
      </c>
      <c r="Q1459" s="2">
        <v>42594</v>
      </c>
      <c r="R1459" s="4">
        <v>41.857999999999997</v>
      </c>
      <c r="T1459" s="2">
        <v>42578</v>
      </c>
      <c r="U1459" s="4">
        <v>45.047499999999999</v>
      </c>
      <c r="V1459">
        <f t="shared" si="45"/>
        <v>45.424999999999997</v>
      </c>
    </row>
    <row r="1460" spans="1:22" x14ac:dyDescent="0.25">
      <c r="A1460" s="1">
        <v>42286</v>
      </c>
      <c r="B1460">
        <v>201.33</v>
      </c>
      <c r="C1460" s="1">
        <v>42374</v>
      </c>
      <c r="D1460" s="4">
        <f t="shared" si="44"/>
        <v>201.36</v>
      </c>
      <c r="E1460">
        <v>18.3431</v>
      </c>
      <c r="F1460">
        <v>23.0045</v>
      </c>
      <c r="G1460">
        <v>29.217500000000001</v>
      </c>
      <c r="H1460">
        <v>49.433599999999998</v>
      </c>
      <c r="K1460">
        <v>48.311100000000003</v>
      </c>
      <c r="M1460">
        <v>45.7592</v>
      </c>
      <c r="O1460">
        <v>45.046199999999999</v>
      </c>
      <c r="Q1460" s="2">
        <v>42597</v>
      </c>
      <c r="R1460" s="4">
        <v>41.506700000000002</v>
      </c>
      <c r="T1460" s="2">
        <v>42579</v>
      </c>
      <c r="U1460" s="4">
        <v>45.046199999999999</v>
      </c>
      <c r="V1460">
        <f t="shared" si="45"/>
        <v>45.810499999999998</v>
      </c>
    </row>
    <row r="1461" spans="1:22" x14ac:dyDescent="0.25">
      <c r="A1461" s="1">
        <v>42289</v>
      </c>
      <c r="B1461">
        <v>201.52</v>
      </c>
      <c r="C1461" s="1">
        <v>42375</v>
      </c>
      <c r="D1461" s="4">
        <f t="shared" si="44"/>
        <v>198.82</v>
      </c>
      <c r="E1461">
        <v>20.3263</v>
      </c>
      <c r="F1461">
        <v>24.652200000000001</v>
      </c>
      <c r="G1461">
        <v>30.698399999999999</v>
      </c>
      <c r="H1461">
        <v>52.167299999999997</v>
      </c>
      <c r="K1461">
        <v>49.024099999999997</v>
      </c>
      <c r="M1461">
        <v>46.021799999999999</v>
      </c>
      <c r="O1461">
        <v>43.791800000000002</v>
      </c>
      <c r="Q1461" s="2">
        <v>42598</v>
      </c>
      <c r="R1461" s="4">
        <v>41.630499999999998</v>
      </c>
      <c r="T1461" s="2">
        <v>42580</v>
      </c>
      <c r="U1461" s="4">
        <v>43.791800000000002</v>
      </c>
      <c r="V1461">
        <f t="shared" si="45"/>
        <v>44.981699999999996</v>
      </c>
    </row>
    <row r="1462" spans="1:22" x14ac:dyDescent="0.25">
      <c r="A1462" s="1">
        <v>42290</v>
      </c>
      <c r="B1462">
        <v>200.25</v>
      </c>
      <c r="C1462" s="1">
        <v>42376</v>
      </c>
      <c r="D1462" s="4">
        <f t="shared" si="44"/>
        <v>194.05</v>
      </c>
      <c r="E1462">
        <v>25.464700000000001</v>
      </c>
      <c r="F1462">
        <v>30.113399999999999</v>
      </c>
      <c r="G1462">
        <v>37.738799999999998</v>
      </c>
      <c r="H1462">
        <v>61.074199999999998</v>
      </c>
      <c r="K1462">
        <v>48.951999999999998</v>
      </c>
      <c r="M1462">
        <v>45.897100000000002</v>
      </c>
      <c r="O1462">
        <v>43.812199999999997</v>
      </c>
      <c r="Q1462" s="2">
        <v>42599</v>
      </c>
      <c r="R1462" s="4">
        <v>41.389600000000002</v>
      </c>
      <c r="T1462" s="2">
        <v>42583</v>
      </c>
      <c r="U1462" s="4">
        <v>43.812199999999997</v>
      </c>
      <c r="V1462">
        <f t="shared" si="45"/>
        <v>44.353099999999998</v>
      </c>
    </row>
    <row r="1463" spans="1:22" x14ac:dyDescent="0.25">
      <c r="A1463" s="1">
        <v>42291</v>
      </c>
      <c r="B1463">
        <v>199.29</v>
      </c>
      <c r="C1463" s="1">
        <v>42377</v>
      </c>
      <c r="D1463" s="4">
        <f t="shared" si="44"/>
        <v>191.923</v>
      </c>
      <c r="E1463">
        <v>26.682500000000001</v>
      </c>
      <c r="F1463">
        <v>32.190600000000003</v>
      </c>
      <c r="G1463">
        <v>41.882899999999999</v>
      </c>
      <c r="H1463">
        <v>66.291300000000007</v>
      </c>
      <c r="K1463">
        <v>50.169699999999999</v>
      </c>
      <c r="M1463">
        <v>45.499099999999999</v>
      </c>
      <c r="O1463">
        <v>46.307000000000002</v>
      </c>
      <c r="Q1463" s="2">
        <v>42600</v>
      </c>
      <c r="R1463" s="4">
        <v>41.393500000000003</v>
      </c>
      <c r="T1463" s="2">
        <v>42584</v>
      </c>
      <c r="U1463" s="4">
        <v>46.307000000000002</v>
      </c>
      <c r="V1463">
        <f t="shared" si="45"/>
        <v>46.325600000000001</v>
      </c>
    </row>
    <row r="1464" spans="1:22" x14ac:dyDescent="0.25">
      <c r="A1464" s="1">
        <v>42292</v>
      </c>
      <c r="B1464">
        <v>202.35</v>
      </c>
      <c r="C1464" s="1">
        <v>42380</v>
      </c>
      <c r="D1464" s="4">
        <f t="shared" si="44"/>
        <v>192.11</v>
      </c>
      <c r="E1464">
        <v>26.244900000000001</v>
      </c>
      <c r="F1464">
        <v>31.577300000000001</v>
      </c>
      <c r="G1464">
        <v>44.141100000000002</v>
      </c>
      <c r="H1464">
        <v>75.750600000000006</v>
      </c>
      <c r="K1464">
        <v>49.473799999999997</v>
      </c>
      <c r="M1464">
        <v>47.082099999999997</v>
      </c>
      <c r="O1464">
        <v>45.0122</v>
      </c>
      <c r="Q1464" s="2">
        <v>42601</v>
      </c>
      <c r="R1464" s="4">
        <v>41.252699999999997</v>
      </c>
      <c r="T1464" s="2">
        <v>42585</v>
      </c>
      <c r="U1464" s="4">
        <v>45.0122</v>
      </c>
      <c r="V1464">
        <f t="shared" si="45"/>
        <v>46.470199999999998</v>
      </c>
    </row>
    <row r="1465" spans="1:22" x14ac:dyDescent="0.25">
      <c r="A1465" s="1">
        <v>42293</v>
      </c>
      <c r="B1465">
        <v>203.27</v>
      </c>
      <c r="C1465" s="1">
        <v>42381</v>
      </c>
      <c r="D1465" s="4">
        <f t="shared" si="44"/>
        <v>193.66079999999999</v>
      </c>
      <c r="E1465">
        <v>24.770299999999999</v>
      </c>
      <c r="F1465">
        <v>30.693899999999999</v>
      </c>
      <c r="G1465">
        <v>46.060899999999997</v>
      </c>
      <c r="H1465">
        <v>74.6036</v>
      </c>
      <c r="K1465">
        <v>49.588500000000003</v>
      </c>
      <c r="M1465">
        <v>45.5976</v>
      </c>
      <c r="O1465">
        <v>43.452100000000002</v>
      </c>
      <c r="Q1465" s="2">
        <v>42604</v>
      </c>
      <c r="R1465" s="4">
        <v>42.650100000000002</v>
      </c>
      <c r="T1465" s="2">
        <v>42586</v>
      </c>
      <c r="U1465" s="4">
        <v>43.452100000000002</v>
      </c>
      <c r="V1465">
        <f t="shared" si="45"/>
        <v>45.137300000000003</v>
      </c>
    </row>
    <row r="1466" spans="1:22" x14ac:dyDescent="0.25">
      <c r="A1466" s="1">
        <v>42296</v>
      </c>
      <c r="B1466">
        <v>203.37</v>
      </c>
      <c r="C1466" s="1">
        <v>42382</v>
      </c>
      <c r="D1466" s="4">
        <f t="shared" si="44"/>
        <v>188.83</v>
      </c>
      <c r="E1466">
        <v>31.948799999999999</v>
      </c>
      <c r="F1466">
        <v>39.1539</v>
      </c>
      <c r="G1466">
        <v>56.531500000000001</v>
      </c>
      <c r="H1466">
        <v>85.043700000000001</v>
      </c>
      <c r="K1466">
        <v>48.376800000000003</v>
      </c>
      <c r="M1466">
        <v>43.536299999999997</v>
      </c>
      <c r="O1466">
        <v>42.8568</v>
      </c>
      <c r="Q1466" s="2">
        <v>42605</v>
      </c>
      <c r="R1466" s="4">
        <v>42.551900000000003</v>
      </c>
      <c r="T1466" s="2">
        <v>42587</v>
      </c>
      <c r="U1466" s="4">
        <v>42.8568</v>
      </c>
      <c r="V1466">
        <f t="shared" si="45"/>
        <v>42.602800000000002</v>
      </c>
    </row>
    <row r="1467" spans="1:22" x14ac:dyDescent="0.25">
      <c r="A1467" s="1">
        <v>42297</v>
      </c>
      <c r="B1467">
        <v>203.09</v>
      </c>
      <c r="C1467" s="1">
        <v>42383</v>
      </c>
      <c r="D1467" s="4">
        <f t="shared" si="44"/>
        <v>191.93</v>
      </c>
      <c r="E1467">
        <v>27.789300000000001</v>
      </c>
      <c r="F1467">
        <v>45.402000000000001</v>
      </c>
      <c r="G1467">
        <v>76.631299999999996</v>
      </c>
      <c r="H1467">
        <v>113.4319</v>
      </c>
      <c r="K1467">
        <v>43.135300000000001</v>
      </c>
      <c r="M1467">
        <v>40.8947</v>
      </c>
      <c r="O1467">
        <v>42.386200000000002</v>
      </c>
      <c r="Q1467" s="2">
        <v>42606</v>
      </c>
      <c r="R1467" s="4">
        <v>42.152799999999999</v>
      </c>
      <c r="T1467" s="2">
        <v>42590</v>
      </c>
      <c r="U1467" s="4">
        <v>42.386200000000002</v>
      </c>
      <c r="V1467">
        <f t="shared" si="45"/>
        <v>42.176000000000002</v>
      </c>
    </row>
    <row r="1468" spans="1:22" x14ac:dyDescent="0.25">
      <c r="A1468" s="1">
        <v>42298</v>
      </c>
      <c r="B1468">
        <v>201.85</v>
      </c>
      <c r="C1468" s="1">
        <v>42384</v>
      </c>
      <c r="D1468" s="4">
        <f t="shared" si="44"/>
        <v>187.81</v>
      </c>
      <c r="E1468">
        <v>26.968</v>
      </c>
      <c r="F1468">
        <v>33.244700000000002</v>
      </c>
      <c r="G1468">
        <v>42.768799999999999</v>
      </c>
      <c r="H1468">
        <v>67.985299999999995</v>
      </c>
      <c r="K1468">
        <v>41.217700000000001</v>
      </c>
      <c r="M1468">
        <v>40.164299999999997</v>
      </c>
      <c r="O1468">
        <v>41.375599999999999</v>
      </c>
      <c r="Q1468" s="2">
        <v>42607</v>
      </c>
      <c r="R1468" s="4">
        <v>42.414900000000003</v>
      </c>
      <c r="T1468" s="2">
        <v>42591</v>
      </c>
      <c r="U1468" s="4">
        <v>41.375599999999999</v>
      </c>
      <c r="V1468">
        <f t="shared" si="45"/>
        <v>41.249899999999997</v>
      </c>
    </row>
    <row r="1469" spans="1:22" x14ac:dyDescent="0.25">
      <c r="A1469" s="1">
        <v>42299</v>
      </c>
      <c r="B1469">
        <v>205.26</v>
      </c>
      <c r="C1469" s="1">
        <v>42388</v>
      </c>
      <c r="D1469" s="4">
        <f t="shared" si="44"/>
        <v>188.06</v>
      </c>
      <c r="E1469">
        <v>22.433800000000002</v>
      </c>
      <c r="F1469">
        <v>27.105899999999998</v>
      </c>
      <c r="G1469">
        <v>31.558399999999999</v>
      </c>
      <c r="H1469">
        <v>42.043900000000001</v>
      </c>
      <c r="K1469">
        <v>40.792400000000001</v>
      </c>
      <c r="M1469">
        <v>39.135100000000001</v>
      </c>
      <c r="O1469">
        <v>42.1751</v>
      </c>
      <c r="Q1469" s="2">
        <v>42608</v>
      </c>
      <c r="R1469" s="4">
        <v>42.763199999999998</v>
      </c>
      <c r="T1469" s="2">
        <v>42592</v>
      </c>
      <c r="U1469" s="4">
        <v>42.1751</v>
      </c>
      <c r="V1469">
        <f t="shared" si="45"/>
        <v>41.6004</v>
      </c>
    </row>
    <row r="1470" spans="1:22" x14ac:dyDescent="0.25">
      <c r="A1470" s="1">
        <v>42300</v>
      </c>
      <c r="B1470">
        <v>207.51</v>
      </c>
      <c r="C1470" s="1">
        <v>42389</v>
      </c>
      <c r="D1470" s="4">
        <f t="shared" si="44"/>
        <v>185.65</v>
      </c>
      <c r="E1470">
        <v>24.0869</v>
      </c>
      <c r="F1470">
        <v>28.5794</v>
      </c>
      <c r="G1470">
        <v>33.090600000000002</v>
      </c>
      <c r="H1470">
        <v>43.654600000000002</v>
      </c>
      <c r="K1470">
        <v>40.048499999999997</v>
      </c>
      <c r="M1470">
        <v>40.089700000000001</v>
      </c>
      <c r="O1470">
        <v>42.262500000000003</v>
      </c>
      <c r="Q1470" s="2">
        <v>42611</v>
      </c>
      <c r="R1470" s="4">
        <v>42.569000000000003</v>
      </c>
      <c r="T1470" s="2">
        <v>42593</v>
      </c>
      <c r="U1470" s="4">
        <v>42.262500000000003</v>
      </c>
      <c r="V1470">
        <f t="shared" si="45"/>
        <v>41.742199999999997</v>
      </c>
    </row>
    <row r="1471" spans="1:22" x14ac:dyDescent="0.25">
      <c r="A1471" s="1">
        <v>42303</v>
      </c>
      <c r="B1471">
        <v>207</v>
      </c>
      <c r="C1471" s="1">
        <v>42390</v>
      </c>
      <c r="D1471" s="4">
        <f t="shared" si="44"/>
        <v>186.69</v>
      </c>
      <c r="E1471">
        <v>23.462199999999999</v>
      </c>
      <c r="F1471">
        <v>28.101900000000001</v>
      </c>
      <c r="G1471">
        <v>32.565600000000003</v>
      </c>
      <c r="H1471">
        <v>42.640500000000003</v>
      </c>
      <c r="K1471">
        <v>39.520299999999999</v>
      </c>
      <c r="M1471">
        <v>39.600299999999997</v>
      </c>
      <c r="O1471">
        <v>41.875999999999998</v>
      </c>
      <c r="Q1471" s="2">
        <v>42612</v>
      </c>
      <c r="R1471" s="4">
        <v>42.738300000000002</v>
      </c>
      <c r="T1471" s="2">
        <v>42594</v>
      </c>
      <c r="U1471" s="4">
        <v>41.875999999999998</v>
      </c>
      <c r="V1471">
        <f t="shared" si="45"/>
        <v>41.857999999999997</v>
      </c>
    </row>
    <row r="1472" spans="1:22" x14ac:dyDescent="0.25">
      <c r="A1472" s="1">
        <v>42304</v>
      </c>
      <c r="B1472">
        <v>206.6</v>
      </c>
      <c r="C1472" s="1">
        <v>42391</v>
      </c>
      <c r="D1472" s="4">
        <f t="shared" si="44"/>
        <v>190.52</v>
      </c>
      <c r="E1472">
        <v>19.578199999999999</v>
      </c>
      <c r="F1472">
        <v>24.222799999999999</v>
      </c>
      <c r="G1472">
        <v>28.5031</v>
      </c>
      <c r="H1472">
        <v>38.642499999999998</v>
      </c>
      <c r="K1472">
        <v>39.032699999999998</v>
      </c>
      <c r="M1472">
        <v>38.8889</v>
      </c>
      <c r="O1472">
        <v>41.767899999999997</v>
      </c>
      <c r="Q1472" s="2">
        <v>42613</v>
      </c>
      <c r="R1472" s="4">
        <v>42.929299999999998</v>
      </c>
      <c r="T1472" s="2">
        <v>42597</v>
      </c>
      <c r="U1472" s="4">
        <v>41.767899999999997</v>
      </c>
      <c r="V1472">
        <f t="shared" si="45"/>
        <v>41.506700000000002</v>
      </c>
    </row>
    <row r="1473" spans="1:22" x14ac:dyDescent="0.25">
      <c r="A1473" s="1">
        <v>42305</v>
      </c>
      <c r="B1473">
        <v>208.95</v>
      </c>
      <c r="C1473" s="1">
        <v>42394</v>
      </c>
      <c r="D1473" s="4">
        <f t="shared" si="44"/>
        <v>187.64</v>
      </c>
      <c r="E1473">
        <v>21.5852</v>
      </c>
      <c r="F1473">
        <v>25.912099999999999</v>
      </c>
      <c r="G1473">
        <v>30.040299999999998</v>
      </c>
      <c r="H1473">
        <v>40.4163</v>
      </c>
      <c r="K1473">
        <v>38.526299999999999</v>
      </c>
      <c r="M1473">
        <v>39.055799999999998</v>
      </c>
      <c r="O1473">
        <v>41.762300000000003</v>
      </c>
      <c r="Q1473" s="2">
        <v>42614</v>
      </c>
      <c r="R1473" s="4">
        <v>43.340400000000002</v>
      </c>
      <c r="T1473" s="2">
        <v>42598</v>
      </c>
      <c r="U1473" s="4">
        <v>41.762300000000003</v>
      </c>
      <c r="V1473">
        <f t="shared" si="45"/>
        <v>41.630499999999998</v>
      </c>
    </row>
    <row r="1474" spans="1:22" x14ac:dyDescent="0.25">
      <c r="A1474" s="1">
        <v>42306</v>
      </c>
      <c r="B1474">
        <v>208.83</v>
      </c>
      <c r="C1474" s="1">
        <v>42395</v>
      </c>
      <c r="D1474" s="4">
        <f t="shared" si="44"/>
        <v>190.2</v>
      </c>
      <c r="E1474">
        <v>20.595800000000001</v>
      </c>
      <c r="F1474">
        <v>24.5212</v>
      </c>
      <c r="G1474">
        <v>28.320900000000002</v>
      </c>
      <c r="H1474">
        <v>38.9968</v>
      </c>
      <c r="K1474">
        <v>39.459899999999998</v>
      </c>
      <c r="M1474">
        <v>38.7699</v>
      </c>
      <c r="O1474">
        <v>41.4878</v>
      </c>
      <c r="Q1474" s="2">
        <v>42615</v>
      </c>
      <c r="R1474" s="4">
        <v>43.558700000000002</v>
      </c>
      <c r="T1474" s="2">
        <v>42599</v>
      </c>
      <c r="U1474" s="4">
        <v>41.4878</v>
      </c>
      <c r="V1474">
        <f t="shared" si="45"/>
        <v>41.389600000000002</v>
      </c>
    </row>
    <row r="1475" spans="1:22" x14ac:dyDescent="0.25">
      <c r="A1475" s="1">
        <v>42307</v>
      </c>
      <c r="B1475">
        <v>207.93</v>
      </c>
      <c r="C1475" s="1">
        <v>42396</v>
      </c>
      <c r="D1475" s="4">
        <f t="shared" si="44"/>
        <v>188.13</v>
      </c>
      <c r="E1475">
        <v>21.3095</v>
      </c>
      <c r="F1475">
        <v>25.089700000000001</v>
      </c>
      <c r="G1475">
        <v>28.680900000000001</v>
      </c>
      <c r="H1475">
        <v>39.284500000000001</v>
      </c>
      <c r="K1475">
        <v>39.7515</v>
      </c>
      <c r="M1475">
        <v>38.619799999999998</v>
      </c>
      <c r="O1475">
        <v>41.5505</v>
      </c>
      <c r="Q1475" s="2">
        <v>42619</v>
      </c>
      <c r="R1475" s="4">
        <v>42.733499999999999</v>
      </c>
      <c r="T1475" s="2">
        <v>42600</v>
      </c>
      <c r="U1475" s="4">
        <v>41.5505</v>
      </c>
      <c r="V1475">
        <f t="shared" si="45"/>
        <v>41.393500000000003</v>
      </c>
    </row>
    <row r="1476" spans="1:22" x14ac:dyDescent="0.25">
      <c r="A1476" s="1">
        <v>42310</v>
      </c>
      <c r="B1476">
        <v>210.39</v>
      </c>
      <c r="C1476" s="1">
        <v>42397</v>
      </c>
      <c r="D1476" s="4">
        <f t="shared" si="44"/>
        <v>189.11</v>
      </c>
      <c r="E1476">
        <v>20.579499999999999</v>
      </c>
      <c r="F1476">
        <v>24.327100000000002</v>
      </c>
      <c r="G1476">
        <v>28.1007</v>
      </c>
      <c r="H1476">
        <v>39.113799999999998</v>
      </c>
      <c r="K1476">
        <v>38.862699999999997</v>
      </c>
      <c r="M1476">
        <v>37.802399999999999</v>
      </c>
      <c r="O1476">
        <v>41.161499999999997</v>
      </c>
      <c r="Q1476" s="2">
        <v>42620</v>
      </c>
      <c r="R1476" s="4">
        <v>43.3596</v>
      </c>
      <c r="T1476" s="2">
        <v>42601</v>
      </c>
      <c r="U1476" s="4">
        <v>41.161499999999997</v>
      </c>
      <c r="V1476">
        <f t="shared" si="45"/>
        <v>41.252699999999997</v>
      </c>
    </row>
    <row r="1477" spans="1:22" x14ac:dyDescent="0.25">
      <c r="A1477" s="1">
        <v>42311</v>
      </c>
      <c r="B1477">
        <v>211</v>
      </c>
      <c r="C1477" s="1">
        <v>42398</v>
      </c>
      <c r="D1477" s="4">
        <f t="shared" si="44"/>
        <v>193.7208</v>
      </c>
      <c r="E1477">
        <v>18.1036</v>
      </c>
      <c r="F1477">
        <v>22.196400000000001</v>
      </c>
      <c r="G1477">
        <v>26.293600000000001</v>
      </c>
      <c r="H1477">
        <v>38.7742</v>
      </c>
      <c r="K1477">
        <v>37.994</v>
      </c>
      <c r="M1477">
        <v>37.938899999999997</v>
      </c>
      <c r="O1477">
        <v>40.7776</v>
      </c>
      <c r="Q1477" s="2">
        <v>42621</v>
      </c>
      <c r="R1477" s="4">
        <v>43.434899999999999</v>
      </c>
      <c r="T1477" s="2">
        <v>42604</v>
      </c>
      <c r="U1477" s="4">
        <v>40.7776</v>
      </c>
      <c r="V1477">
        <f t="shared" si="45"/>
        <v>42.650100000000002</v>
      </c>
    </row>
    <row r="1478" spans="1:22" x14ac:dyDescent="0.25">
      <c r="A1478" s="1">
        <v>42312</v>
      </c>
      <c r="B1478">
        <v>210.36</v>
      </c>
      <c r="C1478" s="1">
        <v>42401</v>
      </c>
      <c r="D1478" s="4">
        <f t="shared" si="44"/>
        <v>193.65</v>
      </c>
      <c r="E1478">
        <v>18.016100000000002</v>
      </c>
      <c r="F1478">
        <v>22.270600000000002</v>
      </c>
      <c r="G1478">
        <v>26.496700000000001</v>
      </c>
      <c r="H1478">
        <v>40.754399999999997</v>
      </c>
      <c r="K1478">
        <v>37.843899999999998</v>
      </c>
      <c r="M1478">
        <v>40.6965</v>
      </c>
      <c r="O1478">
        <v>40.531999999999996</v>
      </c>
      <c r="Q1478" s="2">
        <v>42622</v>
      </c>
      <c r="R1478" s="4">
        <v>44.253799999999998</v>
      </c>
      <c r="T1478" s="2">
        <v>42605</v>
      </c>
      <c r="U1478" s="4">
        <v>40.531999999999996</v>
      </c>
      <c r="V1478">
        <f t="shared" si="45"/>
        <v>42.551900000000003</v>
      </c>
    </row>
    <row r="1479" spans="1:22" x14ac:dyDescent="0.25">
      <c r="A1479" s="1">
        <v>42313</v>
      </c>
      <c r="B1479">
        <v>210.15</v>
      </c>
      <c r="C1479" s="1">
        <v>42402</v>
      </c>
      <c r="D1479" s="4">
        <f t="shared" si="44"/>
        <v>190.16</v>
      </c>
      <c r="E1479">
        <v>20.2727</v>
      </c>
      <c r="F1479">
        <v>24.392399999999999</v>
      </c>
      <c r="G1479">
        <v>28.1677</v>
      </c>
      <c r="H1479">
        <v>42.0184</v>
      </c>
      <c r="K1479">
        <v>36.962699999999998</v>
      </c>
      <c r="M1479">
        <v>40.276699999999998</v>
      </c>
      <c r="O1479">
        <v>40.487900000000003</v>
      </c>
      <c r="Q1479" s="2">
        <v>42625</v>
      </c>
      <c r="R1479" s="4">
        <v>43.616799999999998</v>
      </c>
      <c r="T1479" s="2">
        <v>42606</v>
      </c>
      <c r="U1479" s="4">
        <v>40.487900000000003</v>
      </c>
      <c r="V1479">
        <f t="shared" si="45"/>
        <v>42.152799999999999</v>
      </c>
    </row>
    <row r="1480" spans="1:22" x14ac:dyDescent="0.25">
      <c r="A1480" s="1">
        <v>42314</v>
      </c>
      <c r="B1480">
        <v>210.04</v>
      </c>
      <c r="C1480" s="1">
        <v>42403</v>
      </c>
      <c r="D1480" s="4">
        <f t="shared" si="44"/>
        <v>191.3</v>
      </c>
      <c r="E1480">
        <v>20.069400000000002</v>
      </c>
      <c r="F1480">
        <v>24.3048</v>
      </c>
      <c r="G1480">
        <v>27.933399999999999</v>
      </c>
      <c r="H1480">
        <v>41.617600000000003</v>
      </c>
      <c r="K1480">
        <v>36.5349</v>
      </c>
      <c r="M1480">
        <v>40.0867</v>
      </c>
      <c r="O1480">
        <v>40.1036</v>
      </c>
      <c r="Q1480" s="2">
        <v>42626</v>
      </c>
      <c r="R1480" s="4">
        <v>44.593800000000002</v>
      </c>
      <c r="T1480" s="2">
        <v>42607</v>
      </c>
      <c r="U1480" s="4">
        <v>40.1036</v>
      </c>
      <c r="V1480">
        <f t="shared" si="45"/>
        <v>42.414900000000003</v>
      </c>
    </row>
    <row r="1481" spans="1:22" x14ac:dyDescent="0.25">
      <c r="A1481" s="1">
        <v>42317</v>
      </c>
      <c r="B1481">
        <v>208.08</v>
      </c>
      <c r="C1481" s="1">
        <v>42404</v>
      </c>
      <c r="D1481" s="4">
        <f t="shared" ref="D1481:D1544" si="46">VLOOKUP(C1481,$A:$B,2,FALSE)</f>
        <v>191.6</v>
      </c>
      <c r="E1481">
        <v>20.206199999999999</v>
      </c>
      <c r="F1481">
        <v>24.2256</v>
      </c>
      <c r="G1481">
        <v>28.555099999999999</v>
      </c>
      <c r="H1481">
        <v>42.982199999999999</v>
      </c>
      <c r="K1481">
        <v>36.4435</v>
      </c>
      <c r="M1481">
        <v>40.787100000000002</v>
      </c>
      <c r="O1481">
        <v>40.528399999999998</v>
      </c>
      <c r="Q1481" s="2">
        <v>42627</v>
      </c>
      <c r="R1481" s="4">
        <v>43.807499999999997</v>
      </c>
      <c r="T1481" s="2">
        <v>42608</v>
      </c>
      <c r="U1481" s="4">
        <v>40.528399999999998</v>
      </c>
      <c r="V1481">
        <f t="shared" ref="V1481:V1544" si="47">VLOOKUP(T1481,Q:R,2,FALSE)</f>
        <v>42.763199999999998</v>
      </c>
    </row>
    <row r="1482" spans="1:22" x14ac:dyDescent="0.25">
      <c r="A1482" s="1">
        <v>42318</v>
      </c>
      <c r="B1482">
        <v>208.56</v>
      </c>
      <c r="C1482" s="1">
        <v>42405</v>
      </c>
      <c r="D1482" s="4">
        <f t="shared" si="46"/>
        <v>187.95</v>
      </c>
      <c r="E1482">
        <v>22.2346</v>
      </c>
      <c r="F1482">
        <v>25.6036</v>
      </c>
      <c r="G1482">
        <v>29.215800000000002</v>
      </c>
      <c r="H1482">
        <v>44.571800000000003</v>
      </c>
      <c r="K1482">
        <v>36.374200000000002</v>
      </c>
      <c r="M1482">
        <v>40.873899999999999</v>
      </c>
      <c r="O1482">
        <v>40.613199999999999</v>
      </c>
      <c r="Q1482" s="2">
        <v>42628</v>
      </c>
      <c r="R1482" s="4">
        <v>43.105800000000002</v>
      </c>
      <c r="T1482" s="2">
        <v>42611</v>
      </c>
      <c r="U1482" s="4">
        <v>40.613199999999999</v>
      </c>
      <c r="V1482">
        <f t="shared" si="47"/>
        <v>42.569000000000003</v>
      </c>
    </row>
    <row r="1483" spans="1:22" x14ac:dyDescent="0.25">
      <c r="A1483" s="1">
        <v>42319</v>
      </c>
      <c r="B1483">
        <v>207.74</v>
      </c>
      <c r="C1483" s="1">
        <v>42408</v>
      </c>
      <c r="D1483" s="4">
        <f t="shared" si="46"/>
        <v>185.42</v>
      </c>
      <c r="E1483">
        <v>25.648199999999999</v>
      </c>
      <c r="F1483">
        <v>29.4526</v>
      </c>
      <c r="G1483">
        <v>34.082599999999999</v>
      </c>
      <c r="H1483">
        <v>50.339100000000002</v>
      </c>
      <c r="K1483">
        <v>36.151000000000003</v>
      </c>
      <c r="M1483">
        <v>41.04</v>
      </c>
      <c r="O1483">
        <v>40.464100000000002</v>
      </c>
      <c r="Q1483" s="2">
        <v>42629</v>
      </c>
      <c r="R1483" s="4">
        <v>42.499299999999998</v>
      </c>
      <c r="T1483" s="2">
        <v>42612</v>
      </c>
      <c r="U1483" s="4">
        <v>40.464100000000002</v>
      </c>
      <c r="V1483">
        <f t="shared" si="47"/>
        <v>42.738300000000002</v>
      </c>
    </row>
    <row r="1484" spans="1:22" x14ac:dyDescent="0.25">
      <c r="A1484" s="1">
        <v>42320</v>
      </c>
      <c r="B1484">
        <v>204.84</v>
      </c>
      <c r="C1484" s="1">
        <v>42409</v>
      </c>
      <c r="D1484" s="4">
        <f t="shared" si="46"/>
        <v>185.43</v>
      </c>
      <c r="E1484">
        <v>26.4878</v>
      </c>
      <c r="F1484">
        <v>30.7851</v>
      </c>
      <c r="G1484">
        <v>35.752299999999998</v>
      </c>
      <c r="H1484">
        <v>52.799799999999998</v>
      </c>
      <c r="K1484">
        <v>37.383800000000001</v>
      </c>
      <c r="M1484">
        <v>40.6798</v>
      </c>
      <c r="O1484">
        <v>40.439500000000002</v>
      </c>
      <c r="Q1484" s="2">
        <v>42632</v>
      </c>
      <c r="R1484" s="4">
        <v>43.581299999999999</v>
      </c>
      <c r="T1484" s="2">
        <v>42613</v>
      </c>
      <c r="U1484" s="4">
        <v>40.439500000000002</v>
      </c>
      <c r="V1484">
        <f t="shared" si="47"/>
        <v>42.929299999999998</v>
      </c>
    </row>
    <row r="1485" spans="1:22" x14ac:dyDescent="0.25">
      <c r="A1485" s="1">
        <v>42321</v>
      </c>
      <c r="B1485">
        <v>202.54</v>
      </c>
      <c r="C1485" s="1">
        <v>42410</v>
      </c>
      <c r="D1485" s="4">
        <f t="shared" si="46"/>
        <v>185.27</v>
      </c>
      <c r="E1485">
        <v>25.713999999999999</v>
      </c>
      <c r="F1485">
        <v>30.066099999999999</v>
      </c>
      <c r="G1485">
        <v>35.053100000000001</v>
      </c>
      <c r="H1485">
        <v>52.552700000000002</v>
      </c>
      <c r="K1485">
        <v>36.822099999999999</v>
      </c>
      <c r="M1485">
        <v>40.930199999999999</v>
      </c>
      <c r="O1485">
        <v>44.109499999999997</v>
      </c>
      <c r="Q1485" s="2">
        <v>42633</v>
      </c>
      <c r="R1485" s="4">
        <v>44.504800000000003</v>
      </c>
      <c r="T1485" s="2">
        <v>42614</v>
      </c>
      <c r="U1485" s="4">
        <v>44.109499999999997</v>
      </c>
      <c r="V1485">
        <f t="shared" si="47"/>
        <v>43.340400000000002</v>
      </c>
    </row>
    <row r="1486" spans="1:22" x14ac:dyDescent="0.25">
      <c r="A1486" s="1">
        <v>42324</v>
      </c>
      <c r="B1486">
        <v>205.62</v>
      </c>
      <c r="C1486" s="1">
        <v>42411</v>
      </c>
      <c r="D1486" s="4">
        <f t="shared" si="46"/>
        <v>182.86</v>
      </c>
      <c r="E1486">
        <v>27.5885</v>
      </c>
      <c r="F1486">
        <v>32.3215</v>
      </c>
      <c r="G1486">
        <v>37.993099999999998</v>
      </c>
      <c r="H1486">
        <v>59.111199999999997</v>
      </c>
      <c r="K1486">
        <v>37.863</v>
      </c>
      <c r="M1486">
        <v>46.599699999999999</v>
      </c>
      <c r="O1486">
        <v>44.486499999999999</v>
      </c>
      <c r="Q1486" s="2">
        <v>42634</v>
      </c>
      <c r="R1486" s="4">
        <v>43.6494</v>
      </c>
      <c r="T1486" s="2">
        <v>42615</v>
      </c>
      <c r="U1486" s="4">
        <v>44.486499999999999</v>
      </c>
      <c r="V1486">
        <f t="shared" si="47"/>
        <v>43.558700000000002</v>
      </c>
    </row>
    <row r="1487" spans="1:22" x14ac:dyDescent="0.25">
      <c r="A1487" s="1">
        <v>42325</v>
      </c>
      <c r="B1487">
        <v>205.47</v>
      </c>
      <c r="C1487" s="1">
        <v>42412</v>
      </c>
      <c r="D1487" s="4">
        <f t="shared" si="46"/>
        <v>186.63</v>
      </c>
      <c r="E1487">
        <v>21.711400000000001</v>
      </c>
      <c r="F1487">
        <v>26.921700000000001</v>
      </c>
      <c r="G1487">
        <v>33.7866</v>
      </c>
      <c r="H1487">
        <v>57.437600000000003</v>
      </c>
      <c r="K1487">
        <v>42.354999999999997</v>
      </c>
      <c r="M1487">
        <v>46.298400000000001</v>
      </c>
      <c r="O1487">
        <v>44.2836</v>
      </c>
      <c r="Q1487" s="2">
        <v>42635</v>
      </c>
      <c r="R1487" s="4">
        <v>42.945799999999998</v>
      </c>
      <c r="T1487" s="2">
        <v>42619</v>
      </c>
      <c r="U1487" s="4">
        <v>44.2836</v>
      </c>
      <c r="V1487">
        <f t="shared" si="47"/>
        <v>42.733499999999999</v>
      </c>
    </row>
    <row r="1488" spans="1:22" x14ac:dyDescent="0.25">
      <c r="A1488" s="1">
        <v>42326</v>
      </c>
      <c r="B1488">
        <v>208.73</v>
      </c>
      <c r="C1488" s="1">
        <v>42416</v>
      </c>
      <c r="D1488" s="4">
        <f t="shared" si="46"/>
        <v>189.78</v>
      </c>
      <c r="E1488">
        <v>20.497199999999999</v>
      </c>
      <c r="F1488">
        <v>31.4681</v>
      </c>
      <c r="G1488">
        <v>46.156999999999996</v>
      </c>
      <c r="H1488">
        <v>86.615499999999997</v>
      </c>
      <c r="K1488">
        <v>43.481400000000001</v>
      </c>
      <c r="M1488">
        <v>46.029299999999999</v>
      </c>
      <c r="O1488">
        <v>43.994900000000001</v>
      </c>
      <c r="Q1488" s="2">
        <v>42636</v>
      </c>
      <c r="R1488" s="4">
        <v>43.009799999999998</v>
      </c>
      <c r="T1488" s="2">
        <v>42620</v>
      </c>
      <c r="U1488" s="4">
        <v>43.994900000000001</v>
      </c>
      <c r="V1488">
        <f t="shared" si="47"/>
        <v>43.3596</v>
      </c>
    </row>
    <row r="1489" spans="1:22" x14ac:dyDescent="0.25">
      <c r="A1489" s="1">
        <v>42327</v>
      </c>
      <c r="B1489">
        <v>208.55</v>
      </c>
      <c r="C1489" s="1">
        <v>42417</v>
      </c>
      <c r="D1489" s="4">
        <f t="shared" si="46"/>
        <v>192.88</v>
      </c>
      <c r="E1489">
        <v>19.299399999999999</v>
      </c>
      <c r="F1489">
        <v>32.872300000000003</v>
      </c>
      <c r="G1489">
        <v>54.183199999999999</v>
      </c>
      <c r="H1489">
        <v>63.7836</v>
      </c>
      <c r="K1489">
        <v>42.691699999999997</v>
      </c>
      <c r="M1489">
        <v>46.4604</v>
      </c>
      <c r="O1489">
        <v>44.934600000000003</v>
      </c>
      <c r="Q1489" s="2">
        <v>42639</v>
      </c>
      <c r="R1489" s="4">
        <v>42.127200000000002</v>
      </c>
      <c r="T1489" s="2">
        <v>42621</v>
      </c>
      <c r="U1489" s="4">
        <v>44.934600000000003</v>
      </c>
      <c r="V1489">
        <f t="shared" si="47"/>
        <v>43.434899999999999</v>
      </c>
    </row>
    <row r="1490" spans="1:22" x14ac:dyDescent="0.25">
      <c r="A1490" s="1">
        <v>42328</v>
      </c>
      <c r="B1490">
        <v>209.3108</v>
      </c>
      <c r="C1490" s="1">
        <v>42418</v>
      </c>
      <c r="D1490" s="4">
        <f t="shared" si="46"/>
        <v>192.09</v>
      </c>
      <c r="E1490">
        <v>20.9727</v>
      </c>
      <c r="F1490">
        <v>45.387099999999997</v>
      </c>
      <c r="G1490">
        <v>65.046400000000006</v>
      </c>
      <c r="H1490">
        <v>65.046400000000006</v>
      </c>
      <c r="K1490">
        <v>42.186100000000003</v>
      </c>
      <c r="M1490">
        <v>46.239199999999997</v>
      </c>
      <c r="O1490">
        <v>44.821599999999997</v>
      </c>
      <c r="Q1490" s="2">
        <v>42640</v>
      </c>
      <c r="R1490" s="4">
        <v>42.880600000000001</v>
      </c>
      <c r="T1490" s="2">
        <v>42622</v>
      </c>
      <c r="U1490" s="4">
        <v>44.821599999999997</v>
      </c>
      <c r="V1490">
        <f t="shared" si="47"/>
        <v>44.253799999999998</v>
      </c>
    </row>
    <row r="1491" spans="1:22" x14ac:dyDescent="0.25">
      <c r="A1491" s="1">
        <v>42331</v>
      </c>
      <c r="B1491">
        <v>209.07</v>
      </c>
      <c r="C1491" s="1">
        <v>42419</v>
      </c>
      <c r="D1491" s="4">
        <f t="shared" si="46"/>
        <v>192</v>
      </c>
      <c r="E1491">
        <v>16.588999999999999</v>
      </c>
      <c r="F1491">
        <v>22.6068</v>
      </c>
      <c r="G1491">
        <v>32.194699999999997</v>
      </c>
      <c r="H1491">
        <v>53.681899999999999</v>
      </c>
      <c r="K1491">
        <v>42.666800000000002</v>
      </c>
      <c r="M1491">
        <v>47.270400000000002</v>
      </c>
      <c r="O1491">
        <v>44.900799999999997</v>
      </c>
      <c r="Q1491" s="2">
        <v>42641</v>
      </c>
      <c r="R1491" s="4">
        <v>42.3765</v>
      </c>
      <c r="T1491" s="2">
        <v>42625</v>
      </c>
      <c r="U1491" s="4">
        <v>44.900799999999997</v>
      </c>
      <c r="V1491">
        <f t="shared" si="47"/>
        <v>43.616799999999998</v>
      </c>
    </row>
    <row r="1492" spans="1:22" x14ac:dyDescent="0.25">
      <c r="A1492" s="1">
        <v>42332</v>
      </c>
      <c r="B1492">
        <v>209.35</v>
      </c>
      <c r="C1492" s="1">
        <v>42422</v>
      </c>
      <c r="D1492" s="4">
        <f t="shared" si="46"/>
        <v>194.78</v>
      </c>
      <c r="E1492">
        <v>16.640499999999999</v>
      </c>
      <c r="F1492">
        <v>21.2456</v>
      </c>
      <c r="G1492">
        <v>25.4741</v>
      </c>
      <c r="H1492">
        <v>35.483199999999997</v>
      </c>
      <c r="K1492">
        <v>44.138599999999997</v>
      </c>
      <c r="M1492">
        <v>47.5182</v>
      </c>
      <c r="O1492">
        <v>46.124299999999998</v>
      </c>
      <c r="Q1492" s="2">
        <v>42642</v>
      </c>
      <c r="R1492" s="4">
        <v>43.182200000000002</v>
      </c>
      <c r="T1492" s="2">
        <v>42626</v>
      </c>
      <c r="U1492" s="4">
        <v>46.124299999999998</v>
      </c>
      <c r="V1492">
        <f t="shared" si="47"/>
        <v>44.593800000000002</v>
      </c>
    </row>
    <row r="1493" spans="1:22" x14ac:dyDescent="0.25">
      <c r="A1493" s="1">
        <v>42333</v>
      </c>
      <c r="B1493">
        <v>209.32</v>
      </c>
      <c r="C1493" s="1">
        <v>42423</v>
      </c>
      <c r="D1493" s="4">
        <f t="shared" si="46"/>
        <v>192.32</v>
      </c>
      <c r="E1493">
        <v>18.176500000000001</v>
      </c>
      <c r="F1493">
        <v>22.9101</v>
      </c>
      <c r="G1493">
        <v>26.9756</v>
      </c>
      <c r="H1493">
        <v>36.196199999999997</v>
      </c>
      <c r="K1493">
        <v>43.452300000000001</v>
      </c>
      <c r="M1493">
        <v>48.796599999999998</v>
      </c>
      <c r="O1493">
        <v>45.2331</v>
      </c>
      <c r="Q1493" s="2">
        <v>42643</v>
      </c>
      <c r="R1493" s="4">
        <v>43.128900000000002</v>
      </c>
      <c r="T1493" s="2">
        <v>42627</v>
      </c>
      <c r="U1493" s="4">
        <v>45.2331</v>
      </c>
      <c r="V1493">
        <f t="shared" si="47"/>
        <v>43.807499999999997</v>
      </c>
    </row>
    <row r="1494" spans="1:22" x14ac:dyDescent="0.25">
      <c r="A1494" s="1">
        <v>42335</v>
      </c>
      <c r="B1494">
        <v>209.56</v>
      </c>
      <c r="C1494" s="1">
        <v>42424</v>
      </c>
      <c r="D1494" s="4">
        <f t="shared" si="46"/>
        <v>193.2</v>
      </c>
      <c r="E1494">
        <v>18.487400000000001</v>
      </c>
      <c r="F1494">
        <v>23.0761</v>
      </c>
      <c r="G1494">
        <v>26.9129</v>
      </c>
      <c r="H1494">
        <v>35.489699999999999</v>
      </c>
      <c r="K1494">
        <v>44.504100000000001</v>
      </c>
      <c r="M1494">
        <v>48.069600000000001</v>
      </c>
      <c r="O1494">
        <v>44.441200000000002</v>
      </c>
      <c r="Q1494" s="2">
        <v>42646</v>
      </c>
      <c r="R1494" s="4">
        <v>42.508299999999998</v>
      </c>
      <c r="T1494" s="2">
        <v>42628</v>
      </c>
      <c r="U1494" s="4">
        <v>44.441200000000002</v>
      </c>
      <c r="V1494">
        <f t="shared" si="47"/>
        <v>43.105800000000002</v>
      </c>
    </row>
    <row r="1495" spans="1:22" x14ac:dyDescent="0.25">
      <c r="A1495" s="1">
        <v>42338</v>
      </c>
      <c r="B1495">
        <v>208.69</v>
      </c>
      <c r="C1495" s="1">
        <v>42425</v>
      </c>
      <c r="D1495" s="4">
        <f t="shared" si="46"/>
        <v>195.54</v>
      </c>
      <c r="E1495">
        <v>16.7409</v>
      </c>
      <c r="F1495">
        <v>21.422599999999999</v>
      </c>
      <c r="G1495">
        <v>25.7044</v>
      </c>
      <c r="H1495">
        <v>35.713000000000001</v>
      </c>
      <c r="K1495">
        <v>43.1783</v>
      </c>
      <c r="M1495">
        <v>47.173499999999997</v>
      </c>
      <c r="O1495">
        <v>44.01</v>
      </c>
      <c r="Q1495" s="2">
        <v>42647</v>
      </c>
      <c r="R1495" s="4">
        <v>42.686700000000002</v>
      </c>
      <c r="T1495" s="2">
        <v>42629</v>
      </c>
      <c r="U1495" s="4">
        <v>44.01</v>
      </c>
      <c r="V1495">
        <f t="shared" si="47"/>
        <v>42.499299999999998</v>
      </c>
    </row>
    <row r="1496" spans="1:22" x14ac:dyDescent="0.25">
      <c r="A1496" s="1">
        <v>42339</v>
      </c>
      <c r="B1496">
        <v>210.68</v>
      </c>
      <c r="C1496" s="1">
        <v>42426</v>
      </c>
      <c r="D1496" s="4">
        <f t="shared" si="46"/>
        <v>195.08920000000001</v>
      </c>
      <c r="E1496">
        <v>17.331600000000002</v>
      </c>
      <c r="F1496">
        <v>22.1968</v>
      </c>
      <c r="G1496">
        <v>26.4572</v>
      </c>
      <c r="H1496">
        <v>35.649700000000003</v>
      </c>
      <c r="K1496">
        <v>41.847799999999999</v>
      </c>
      <c r="M1496">
        <v>46.912100000000002</v>
      </c>
      <c r="O1496">
        <v>42.738999999999997</v>
      </c>
      <c r="Q1496" s="2">
        <v>42648</v>
      </c>
      <c r="R1496" s="4">
        <v>43.583199999999998</v>
      </c>
      <c r="T1496" s="2">
        <v>42632</v>
      </c>
      <c r="U1496" s="4">
        <v>42.738999999999997</v>
      </c>
      <c r="V1496">
        <f t="shared" si="47"/>
        <v>43.581299999999999</v>
      </c>
    </row>
    <row r="1497" spans="1:22" x14ac:dyDescent="0.25">
      <c r="A1497" s="1">
        <v>42340</v>
      </c>
      <c r="B1497">
        <v>208.529</v>
      </c>
      <c r="C1497" s="1">
        <v>42429</v>
      </c>
      <c r="D1497" s="4">
        <f t="shared" si="46"/>
        <v>193.56</v>
      </c>
      <c r="E1497">
        <v>18.559000000000001</v>
      </c>
      <c r="F1497">
        <v>23.398</v>
      </c>
      <c r="G1497">
        <v>27.5504</v>
      </c>
      <c r="H1497">
        <v>38.617600000000003</v>
      </c>
      <c r="K1497">
        <v>41.613300000000002</v>
      </c>
      <c r="M1497">
        <v>44.043199999999999</v>
      </c>
      <c r="O1497">
        <v>42.714100000000002</v>
      </c>
      <c r="Q1497" s="2">
        <v>42649</v>
      </c>
      <c r="R1497" s="4">
        <v>44.416400000000003</v>
      </c>
      <c r="T1497" s="2">
        <v>42633</v>
      </c>
      <c r="U1497" s="4">
        <v>42.714100000000002</v>
      </c>
      <c r="V1497">
        <f t="shared" si="47"/>
        <v>44.504800000000003</v>
      </c>
    </row>
    <row r="1498" spans="1:22" x14ac:dyDescent="0.25">
      <c r="A1498" s="1">
        <v>42341</v>
      </c>
      <c r="B1498">
        <v>205.61</v>
      </c>
      <c r="C1498" s="1">
        <v>42430</v>
      </c>
      <c r="D1498" s="4">
        <f t="shared" si="46"/>
        <v>198.11</v>
      </c>
      <c r="E1498">
        <v>15.1408</v>
      </c>
      <c r="F1498">
        <v>20.558</v>
      </c>
      <c r="G1498">
        <v>25.1328</v>
      </c>
      <c r="H1498">
        <v>39.016500000000001</v>
      </c>
      <c r="K1498">
        <v>47.189700000000002</v>
      </c>
      <c r="M1498">
        <v>43.8324</v>
      </c>
      <c r="O1498">
        <v>41.9572</v>
      </c>
      <c r="Q1498" s="2">
        <v>42650</v>
      </c>
      <c r="R1498" s="4">
        <v>44.4861</v>
      </c>
      <c r="T1498" s="2">
        <v>42634</v>
      </c>
      <c r="U1498" s="4">
        <v>41.9572</v>
      </c>
      <c r="V1498">
        <f t="shared" si="47"/>
        <v>43.6494</v>
      </c>
    </row>
    <row r="1499" spans="1:22" x14ac:dyDescent="0.25">
      <c r="A1499" s="1">
        <v>42342</v>
      </c>
      <c r="B1499">
        <v>209.62</v>
      </c>
      <c r="C1499" s="1">
        <v>42431</v>
      </c>
      <c r="D1499" s="4">
        <f t="shared" si="46"/>
        <v>199</v>
      </c>
      <c r="E1499">
        <v>14.4337</v>
      </c>
      <c r="F1499">
        <v>19.476099999999999</v>
      </c>
      <c r="G1499">
        <v>24.7347</v>
      </c>
      <c r="H1499">
        <v>37.976599999999998</v>
      </c>
      <c r="K1499">
        <v>47.167700000000004</v>
      </c>
      <c r="M1499">
        <v>44.068800000000003</v>
      </c>
      <c r="O1499">
        <v>42.134500000000003</v>
      </c>
      <c r="Q1499" s="2">
        <v>42653</v>
      </c>
      <c r="R1499" s="4">
        <v>44.323399999999999</v>
      </c>
      <c r="T1499" s="2">
        <v>42635</v>
      </c>
      <c r="U1499" s="4">
        <v>42.134500000000003</v>
      </c>
      <c r="V1499">
        <f t="shared" si="47"/>
        <v>42.945799999999998</v>
      </c>
    </row>
    <row r="1500" spans="1:22" x14ac:dyDescent="0.25">
      <c r="A1500" s="1">
        <v>42345</v>
      </c>
      <c r="B1500">
        <v>208.35</v>
      </c>
      <c r="C1500" s="1">
        <v>42432</v>
      </c>
      <c r="D1500" s="4">
        <f t="shared" si="46"/>
        <v>199.77500000000001</v>
      </c>
      <c r="E1500">
        <v>14.764099999999999</v>
      </c>
      <c r="F1500">
        <v>19.381599999999999</v>
      </c>
      <c r="G1500">
        <v>24.7943</v>
      </c>
      <c r="H1500">
        <v>39.203699999999998</v>
      </c>
      <c r="K1500">
        <v>46.551299999999998</v>
      </c>
      <c r="M1500">
        <v>43.846400000000003</v>
      </c>
      <c r="O1500">
        <v>42.038800000000002</v>
      </c>
      <c r="Q1500" s="2">
        <v>42654</v>
      </c>
      <c r="R1500" s="4">
        <v>44.934800000000003</v>
      </c>
      <c r="T1500" s="2">
        <v>42636</v>
      </c>
      <c r="U1500" s="4">
        <v>42.038800000000002</v>
      </c>
      <c r="V1500">
        <f t="shared" si="47"/>
        <v>43.009799999999998</v>
      </c>
    </row>
    <row r="1501" spans="1:22" x14ac:dyDescent="0.25">
      <c r="A1501" s="1">
        <v>42346</v>
      </c>
      <c r="B1501">
        <v>206.94900000000001</v>
      </c>
      <c r="C1501" s="1">
        <v>42433</v>
      </c>
      <c r="D1501" s="4">
        <f t="shared" si="46"/>
        <v>200.43</v>
      </c>
      <c r="E1501">
        <v>14.901999999999999</v>
      </c>
      <c r="F1501">
        <v>20.128299999999999</v>
      </c>
      <c r="G1501">
        <v>25.280899999999999</v>
      </c>
      <c r="H1501">
        <v>40.540199999999999</v>
      </c>
      <c r="K1501">
        <v>47.004300000000001</v>
      </c>
      <c r="M1501">
        <v>43.705100000000002</v>
      </c>
      <c r="O1501">
        <v>41.9955</v>
      </c>
      <c r="Q1501" s="2">
        <v>42655</v>
      </c>
      <c r="R1501" s="4">
        <v>44.510199999999998</v>
      </c>
      <c r="T1501" s="2">
        <v>42639</v>
      </c>
      <c r="U1501" s="4">
        <v>41.9955</v>
      </c>
      <c r="V1501">
        <f t="shared" si="47"/>
        <v>42.127200000000002</v>
      </c>
    </row>
    <row r="1502" spans="1:22" x14ac:dyDescent="0.25">
      <c r="A1502" s="1">
        <v>42347</v>
      </c>
      <c r="B1502">
        <v>205.34</v>
      </c>
      <c r="C1502" s="1">
        <v>42436</v>
      </c>
      <c r="D1502" s="4">
        <f t="shared" si="46"/>
        <v>200.59</v>
      </c>
      <c r="E1502">
        <v>16.065300000000001</v>
      </c>
      <c r="F1502">
        <v>21.206199999999999</v>
      </c>
      <c r="G1502">
        <v>27.253799999999998</v>
      </c>
      <c r="H1502">
        <v>43.927599999999998</v>
      </c>
      <c r="K1502">
        <v>46.773699999999998</v>
      </c>
      <c r="M1502">
        <v>43.244399999999999</v>
      </c>
      <c r="O1502">
        <v>41.617699999999999</v>
      </c>
      <c r="Q1502" s="2">
        <v>42656</v>
      </c>
      <c r="R1502" s="4">
        <v>44.688499999999998</v>
      </c>
      <c r="T1502" s="2">
        <v>42640</v>
      </c>
      <c r="U1502" s="4">
        <v>41.617699999999999</v>
      </c>
      <c r="V1502">
        <f t="shared" si="47"/>
        <v>42.880600000000001</v>
      </c>
    </row>
    <row r="1503" spans="1:22" x14ac:dyDescent="0.25">
      <c r="A1503" s="1">
        <v>42348</v>
      </c>
      <c r="B1503">
        <v>205.87</v>
      </c>
      <c r="C1503" s="1">
        <v>42437</v>
      </c>
      <c r="D1503" s="4">
        <f t="shared" si="46"/>
        <v>198.4</v>
      </c>
      <c r="E1503">
        <v>17.054400000000001</v>
      </c>
      <c r="F1503">
        <v>22.674700000000001</v>
      </c>
      <c r="G1503">
        <v>29.0032</v>
      </c>
      <c r="H1503">
        <v>44.316200000000002</v>
      </c>
      <c r="K1503">
        <v>46.5627</v>
      </c>
      <c r="M1503">
        <v>43.487000000000002</v>
      </c>
      <c r="O1503">
        <v>41.800899999999999</v>
      </c>
      <c r="Q1503" s="2">
        <v>42657</v>
      </c>
      <c r="R1503" s="4">
        <v>44.110799999999998</v>
      </c>
      <c r="T1503" s="2">
        <v>42641</v>
      </c>
      <c r="U1503" s="4">
        <v>41.800899999999999</v>
      </c>
      <c r="V1503">
        <f t="shared" si="47"/>
        <v>42.3765</v>
      </c>
    </row>
    <row r="1504" spans="1:22" x14ac:dyDescent="0.25">
      <c r="A1504" s="1">
        <v>42349</v>
      </c>
      <c r="B1504">
        <v>201.88</v>
      </c>
      <c r="C1504" s="1">
        <v>42438</v>
      </c>
      <c r="D1504" s="4">
        <f t="shared" si="46"/>
        <v>199.38</v>
      </c>
      <c r="E1504">
        <v>16.958600000000001</v>
      </c>
      <c r="F1504">
        <v>22.162099999999999</v>
      </c>
      <c r="G1504">
        <v>29.439</v>
      </c>
      <c r="H1504">
        <v>48.843400000000003</v>
      </c>
      <c r="K1504">
        <v>46.720599999999997</v>
      </c>
      <c r="M1504">
        <v>43.7104</v>
      </c>
      <c r="O1504">
        <v>42.930300000000003</v>
      </c>
      <c r="Q1504" s="2">
        <v>42660</v>
      </c>
      <c r="R1504" s="4">
        <v>45.5319</v>
      </c>
      <c r="T1504" s="2">
        <v>42642</v>
      </c>
      <c r="U1504" s="4">
        <v>42.930300000000003</v>
      </c>
      <c r="V1504">
        <f t="shared" si="47"/>
        <v>43.182200000000002</v>
      </c>
    </row>
    <row r="1505" spans="1:22" x14ac:dyDescent="0.25">
      <c r="A1505" s="1">
        <v>42352</v>
      </c>
      <c r="B1505">
        <v>202.9008</v>
      </c>
      <c r="C1505" s="1">
        <v>42439</v>
      </c>
      <c r="D1505" s="4">
        <f t="shared" si="46"/>
        <v>199.54</v>
      </c>
      <c r="E1505">
        <v>15.2849</v>
      </c>
      <c r="F1505">
        <v>21.6678</v>
      </c>
      <c r="G1505">
        <v>29.7499</v>
      </c>
      <c r="H1505">
        <v>53.713700000000003</v>
      </c>
      <c r="K1505">
        <v>46.791499999999999</v>
      </c>
      <c r="M1505">
        <v>44.667400000000001</v>
      </c>
      <c r="O1505">
        <v>43.188099999999999</v>
      </c>
      <c r="Q1505" s="2">
        <v>42661</v>
      </c>
      <c r="R1505" s="4">
        <v>45.2714</v>
      </c>
      <c r="T1505" s="2">
        <v>42643</v>
      </c>
      <c r="U1505" s="4">
        <v>43.188099999999999</v>
      </c>
      <c r="V1505">
        <f t="shared" si="47"/>
        <v>43.128900000000002</v>
      </c>
    </row>
    <row r="1506" spans="1:22" x14ac:dyDescent="0.25">
      <c r="A1506" s="1">
        <v>42353</v>
      </c>
      <c r="B1506">
        <v>205.0308</v>
      </c>
      <c r="C1506" s="1">
        <v>42440</v>
      </c>
      <c r="D1506" s="4">
        <f t="shared" si="46"/>
        <v>202.76</v>
      </c>
      <c r="E1506">
        <v>13.2944</v>
      </c>
      <c r="F1506">
        <v>20.117599999999999</v>
      </c>
      <c r="G1506">
        <v>30.2836</v>
      </c>
      <c r="H1506">
        <v>45.8078</v>
      </c>
      <c r="K1506">
        <v>48.324800000000003</v>
      </c>
      <c r="M1506">
        <v>45.2498</v>
      </c>
      <c r="O1506">
        <v>41.747900000000001</v>
      </c>
      <c r="Q1506" s="2">
        <v>42662</v>
      </c>
      <c r="R1506" s="4">
        <v>44.767800000000001</v>
      </c>
      <c r="T1506" s="2">
        <v>42646</v>
      </c>
      <c r="U1506" s="4">
        <v>41.747900000000001</v>
      </c>
      <c r="V1506">
        <f t="shared" si="47"/>
        <v>42.508299999999998</v>
      </c>
    </row>
    <row r="1507" spans="1:22" x14ac:dyDescent="0.25">
      <c r="A1507" s="1">
        <v>42354</v>
      </c>
      <c r="B1507">
        <v>208.03</v>
      </c>
      <c r="C1507" s="1">
        <v>42443</v>
      </c>
      <c r="D1507" s="4">
        <f t="shared" si="46"/>
        <v>202.5</v>
      </c>
      <c r="E1507">
        <v>14.105499999999999</v>
      </c>
      <c r="F1507">
        <v>24.105399999999999</v>
      </c>
      <c r="G1507">
        <v>37.515599999999999</v>
      </c>
      <c r="H1507">
        <v>58.178899999999999</v>
      </c>
      <c r="K1507">
        <v>48.483199999999997</v>
      </c>
      <c r="M1507">
        <v>44.196599999999997</v>
      </c>
      <c r="O1507">
        <v>42.369</v>
      </c>
      <c r="Q1507" s="2">
        <v>42663</v>
      </c>
      <c r="R1507" s="4">
        <v>44.548000000000002</v>
      </c>
      <c r="T1507" s="2">
        <v>42647</v>
      </c>
      <c r="U1507" s="4">
        <v>42.369</v>
      </c>
      <c r="V1507">
        <f t="shared" si="47"/>
        <v>42.686700000000002</v>
      </c>
    </row>
    <row r="1508" spans="1:22" x14ac:dyDescent="0.25">
      <c r="A1508" s="1">
        <v>42355</v>
      </c>
      <c r="B1508">
        <v>204.86</v>
      </c>
      <c r="C1508" s="1">
        <v>42444</v>
      </c>
      <c r="D1508" s="4">
        <f t="shared" si="46"/>
        <v>202.17</v>
      </c>
      <c r="E1508">
        <v>16.667400000000001</v>
      </c>
      <c r="F1508">
        <v>27.400099999999998</v>
      </c>
      <c r="G1508">
        <v>43.319600000000001</v>
      </c>
      <c r="H1508">
        <v>61.481099999999998</v>
      </c>
      <c r="K1508">
        <v>47.991500000000002</v>
      </c>
      <c r="M1508">
        <v>44.306600000000003</v>
      </c>
      <c r="O1508">
        <v>43.2776</v>
      </c>
      <c r="Q1508" s="2">
        <v>42664</v>
      </c>
      <c r="R1508" s="4">
        <v>44.359699999999997</v>
      </c>
      <c r="T1508" s="2">
        <v>42648</v>
      </c>
      <c r="U1508" s="4">
        <v>43.2776</v>
      </c>
      <c r="V1508">
        <f t="shared" si="47"/>
        <v>43.583199999999998</v>
      </c>
    </row>
    <row r="1509" spans="1:22" x14ac:dyDescent="0.25">
      <c r="A1509" s="1">
        <v>42356</v>
      </c>
      <c r="B1509">
        <v>200.02080000000001</v>
      </c>
      <c r="C1509" s="1">
        <v>42445</v>
      </c>
      <c r="D1509" s="4">
        <f t="shared" si="46"/>
        <v>203.34</v>
      </c>
      <c r="E1509">
        <v>13.592599999999999</v>
      </c>
      <c r="F1509">
        <v>28.664100000000001</v>
      </c>
      <c r="G1509">
        <v>53.075299999999999</v>
      </c>
      <c r="H1509">
        <v>67.108500000000006</v>
      </c>
      <c r="K1509">
        <v>48.222900000000003</v>
      </c>
      <c r="M1509">
        <v>45.528199999999998</v>
      </c>
      <c r="O1509">
        <v>43.699100000000001</v>
      </c>
      <c r="Q1509" s="2">
        <v>42667</v>
      </c>
      <c r="R1509" s="4">
        <v>44.369300000000003</v>
      </c>
      <c r="T1509" s="2">
        <v>42649</v>
      </c>
      <c r="U1509" s="4">
        <v>43.699100000000001</v>
      </c>
      <c r="V1509">
        <f t="shared" si="47"/>
        <v>44.416400000000003</v>
      </c>
    </row>
    <row r="1510" spans="1:22" x14ac:dyDescent="0.25">
      <c r="A1510" s="1">
        <v>42359</v>
      </c>
      <c r="B1510">
        <v>201.67</v>
      </c>
      <c r="C1510" s="1">
        <v>42446</v>
      </c>
      <c r="D1510" s="4">
        <f t="shared" si="46"/>
        <v>204.63</v>
      </c>
      <c r="E1510">
        <v>8.7433999999999994</v>
      </c>
      <c r="F1510">
        <v>37.533299999999997</v>
      </c>
      <c r="G1510">
        <v>71.98</v>
      </c>
      <c r="H1510">
        <v>112.1481</v>
      </c>
      <c r="K1510">
        <v>49.681100000000001</v>
      </c>
      <c r="M1510">
        <v>46.143900000000002</v>
      </c>
      <c r="O1510">
        <v>43.972000000000001</v>
      </c>
      <c r="Q1510" s="2">
        <v>42668</v>
      </c>
      <c r="R1510" s="4">
        <v>44.570300000000003</v>
      </c>
      <c r="T1510" s="2">
        <v>42650</v>
      </c>
      <c r="U1510" s="4">
        <v>43.972000000000001</v>
      </c>
      <c r="V1510">
        <f t="shared" si="47"/>
        <v>44.4861</v>
      </c>
    </row>
    <row r="1511" spans="1:22" x14ac:dyDescent="0.25">
      <c r="A1511" s="1">
        <v>42360</v>
      </c>
      <c r="B1511">
        <v>203.5</v>
      </c>
      <c r="C1511" s="1">
        <v>42447</v>
      </c>
      <c r="D1511" s="4">
        <f t="shared" si="46"/>
        <v>204.38</v>
      </c>
      <c r="E1511">
        <v>11.145799999999999</v>
      </c>
      <c r="F1511">
        <v>18.406199999999998</v>
      </c>
      <c r="G1511">
        <v>32.377899999999997</v>
      </c>
      <c r="H1511">
        <v>36.7288</v>
      </c>
      <c r="K1511">
        <v>49.755899999999997</v>
      </c>
      <c r="M1511">
        <v>46.1036</v>
      </c>
      <c r="O1511">
        <v>43.703600000000002</v>
      </c>
      <c r="Q1511" s="2">
        <v>42669</v>
      </c>
      <c r="R1511" s="4">
        <v>44.932400000000001</v>
      </c>
      <c r="T1511" s="2">
        <v>42653</v>
      </c>
      <c r="U1511" s="4">
        <v>43.703600000000002</v>
      </c>
      <c r="V1511">
        <f t="shared" si="47"/>
        <v>44.323399999999999</v>
      </c>
    </row>
    <row r="1512" spans="1:22" x14ac:dyDescent="0.25">
      <c r="A1512" s="1">
        <v>42361</v>
      </c>
      <c r="B1512">
        <v>206.02</v>
      </c>
      <c r="C1512" s="1">
        <v>42450</v>
      </c>
      <c r="D1512" s="4">
        <f t="shared" si="46"/>
        <v>204.67</v>
      </c>
      <c r="E1512">
        <v>11.928800000000001</v>
      </c>
      <c r="F1512">
        <v>16.6126</v>
      </c>
      <c r="G1512">
        <v>21.779</v>
      </c>
      <c r="H1512">
        <v>33.069800000000001</v>
      </c>
      <c r="K1512">
        <v>49.038800000000002</v>
      </c>
      <c r="M1512">
        <v>45.890599999999999</v>
      </c>
      <c r="O1512">
        <v>44.006399999999999</v>
      </c>
      <c r="Q1512" s="2">
        <v>42670</v>
      </c>
      <c r="R1512" s="4">
        <v>43.813099999999999</v>
      </c>
      <c r="T1512" s="2">
        <v>42654</v>
      </c>
      <c r="U1512" s="4">
        <v>44.006399999999999</v>
      </c>
      <c r="V1512">
        <f t="shared" si="47"/>
        <v>44.934800000000003</v>
      </c>
    </row>
    <row r="1513" spans="1:22" x14ac:dyDescent="0.25">
      <c r="A1513" s="1">
        <v>42362</v>
      </c>
      <c r="B1513">
        <v>205.68</v>
      </c>
      <c r="C1513" s="1">
        <v>42451</v>
      </c>
      <c r="D1513" s="4">
        <f t="shared" si="46"/>
        <v>204.56</v>
      </c>
      <c r="E1513">
        <v>12.164400000000001</v>
      </c>
      <c r="F1513">
        <v>17.147500000000001</v>
      </c>
      <c r="G1513">
        <v>22.2942</v>
      </c>
      <c r="H1513">
        <v>33.749400000000001</v>
      </c>
      <c r="K1513">
        <v>50.089199999999998</v>
      </c>
      <c r="M1513">
        <v>46.594999999999999</v>
      </c>
      <c r="O1513">
        <v>44.380600000000001</v>
      </c>
      <c r="Q1513" s="2">
        <v>42671</v>
      </c>
      <c r="R1513" s="4">
        <v>43.474699999999999</v>
      </c>
      <c r="T1513" s="2">
        <v>42655</v>
      </c>
      <c r="U1513" s="4">
        <v>44.380600000000001</v>
      </c>
      <c r="V1513">
        <f t="shared" si="47"/>
        <v>44.510199999999998</v>
      </c>
    </row>
    <row r="1514" spans="1:22" x14ac:dyDescent="0.25">
      <c r="A1514" s="1">
        <v>42366</v>
      </c>
      <c r="B1514">
        <v>205.21</v>
      </c>
      <c r="C1514" s="1">
        <v>42452</v>
      </c>
      <c r="D1514" s="4">
        <f t="shared" si="46"/>
        <v>203.20920000000001</v>
      </c>
      <c r="E1514">
        <v>12.820399999999999</v>
      </c>
      <c r="F1514">
        <v>17.508099999999999</v>
      </c>
      <c r="G1514">
        <v>22.531400000000001</v>
      </c>
      <c r="H1514">
        <v>34.497100000000003</v>
      </c>
      <c r="K1514">
        <v>50.5745</v>
      </c>
      <c r="M1514">
        <v>46.595799999999997</v>
      </c>
      <c r="O1514">
        <v>43.9529</v>
      </c>
      <c r="Q1514" s="2">
        <v>42674</v>
      </c>
      <c r="R1514" s="4">
        <v>43.856900000000003</v>
      </c>
      <c r="T1514" s="2">
        <v>42656</v>
      </c>
      <c r="U1514" s="4">
        <v>43.9529</v>
      </c>
      <c r="V1514">
        <f t="shared" si="47"/>
        <v>44.688499999999998</v>
      </c>
    </row>
    <row r="1515" spans="1:22" x14ac:dyDescent="0.25">
      <c r="A1515" s="1">
        <v>42367</v>
      </c>
      <c r="B1515">
        <v>207.4</v>
      </c>
      <c r="C1515" s="1">
        <v>42453</v>
      </c>
      <c r="D1515" s="4">
        <f t="shared" si="46"/>
        <v>203.12</v>
      </c>
      <c r="E1515">
        <v>12.5586</v>
      </c>
      <c r="F1515">
        <v>17.192900000000002</v>
      </c>
      <c r="G1515">
        <v>22.386800000000001</v>
      </c>
      <c r="H1515">
        <v>36.246899999999997</v>
      </c>
      <c r="K1515">
        <v>50.5929</v>
      </c>
      <c r="M1515">
        <v>46.606699999999996</v>
      </c>
      <c r="O1515">
        <v>44.5197</v>
      </c>
      <c r="Q1515" s="2">
        <v>42675</v>
      </c>
      <c r="R1515" s="4">
        <v>44.4621</v>
      </c>
      <c r="T1515" s="2">
        <v>42657</v>
      </c>
      <c r="U1515" s="4">
        <v>44.5197</v>
      </c>
      <c r="V1515">
        <f t="shared" si="47"/>
        <v>44.110799999999998</v>
      </c>
    </row>
    <row r="1516" spans="1:22" x14ac:dyDescent="0.25">
      <c r="A1516" s="1">
        <v>42368</v>
      </c>
      <c r="B1516">
        <v>205.93</v>
      </c>
      <c r="C1516" s="1">
        <v>42457</v>
      </c>
      <c r="D1516" s="4">
        <f t="shared" si="46"/>
        <v>203.24</v>
      </c>
      <c r="E1516">
        <v>13.0161</v>
      </c>
      <c r="F1516">
        <v>17.8643</v>
      </c>
      <c r="G1516">
        <v>23.666799999999999</v>
      </c>
      <c r="H1516">
        <v>36.835000000000001</v>
      </c>
      <c r="K1516">
        <v>50.343400000000003</v>
      </c>
      <c r="M1516">
        <v>46.191499999999998</v>
      </c>
      <c r="O1516">
        <v>45.250100000000003</v>
      </c>
      <c r="Q1516" s="2">
        <v>42676</v>
      </c>
      <c r="R1516" s="4">
        <v>44.646900000000002</v>
      </c>
      <c r="T1516" s="2">
        <v>42660</v>
      </c>
      <c r="U1516" s="4">
        <v>45.250100000000003</v>
      </c>
      <c r="V1516">
        <f t="shared" si="47"/>
        <v>45.5319</v>
      </c>
    </row>
    <row r="1517" spans="1:22" x14ac:dyDescent="0.25">
      <c r="A1517" s="1">
        <v>42369</v>
      </c>
      <c r="B1517">
        <v>203.87</v>
      </c>
      <c r="C1517" s="1">
        <v>42458</v>
      </c>
      <c r="D1517" s="4">
        <f t="shared" si="46"/>
        <v>205.1208</v>
      </c>
      <c r="E1517">
        <v>11.467499999999999</v>
      </c>
      <c r="F1517">
        <v>16.600100000000001</v>
      </c>
      <c r="G1517">
        <v>22.823699999999999</v>
      </c>
      <c r="H1517">
        <v>37.8645</v>
      </c>
      <c r="K1517">
        <v>48.874299999999998</v>
      </c>
      <c r="M1517">
        <v>47.153100000000002</v>
      </c>
      <c r="O1517">
        <v>44.820900000000002</v>
      </c>
      <c r="Q1517" s="2">
        <v>42677</v>
      </c>
      <c r="R1517" s="4">
        <v>44.9024</v>
      </c>
      <c r="T1517" s="2">
        <v>42661</v>
      </c>
      <c r="U1517" s="4">
        <v>44.820900000000002</v>
      </c>
      <c r="V1517">
        <f t="shared" si="47"/>
        <v>45.2714</v>
      </c>
    </row>
    <row r="1518" spans="1:22" x14ac:dyDescent="0.25">
      <c r="A1518" s="1">
        <v>42373</v>
      </c>
      <c r="B1518">
        <v>201.01920000000001</v>
      </c>
      <c r="C1518" s="1">
        <v>42459</v>
      </c>
      <c r="D1518" s="4">
        <f t="shared" si="46"/>
        <v>206.02</v>
      </c>
      <c r="E1518">
        <v>10.854100000000001</v>
      </c>
      <c r="F1518">
        <v>16.4541</v>
      </c>
      <c r="G1518">
        <v>23.509499999999999</v>
      </c>
      <c r="H1518">
        <v>39.011899999999997</v>
      </c>
      <c r="K1518">
        <v>50.996899999999997</v>
      </c>
      <c r="M1518">
        <v>47.151200000000003</v>
      </c>
      <c r="O1518">
        <v>44.517099999999999</v>
      </c>
      <c r="Q1518" s="2">
        <v>42678</v>
      </c>
      <c r="R1518" s="4">
        <v>44.989800000000002</v>
      </c>
      <c r="T1518" s="2">
        <v>42662</v>
      </c>
      <c r="U1518" s="4">
        <v>44.517099999999999</v>
      </c>
      <c r="V1518">
        <f t="shared" si="47"/>
        <v>44.767800000000001</v>
      </c>
    </row>
    <row r="1519" spans="1:22" x14ac:dyDescent="0.25">
      <c r="A1519" s="1">
        <v>42374</v>
      </c>
      <c r="B1519">
        <v>201.36</v>
      </c>
      <c r="C1519" s="1">
        <v>42460</v>
      </c>
      <c r="D1519" s="4">
        <f t="shared" si="46"/>
        <v>205.52</v>
      </c>
      <c r="E1519">
        <v>11.4247</v>
      </c>
      <c r="F1519">
        <v>16.853400000000001</v>
      </c>
      <c r="G1519">
        <v>24.281700000000001</v>
      </c>
      <c r="H1519">
        <v>40.293999999999997</v>
      </c>
      <c r="K1519">
        <v>50.907299999999999</v>
      </c>
      <c r="M1519">
        <v>46.320799999999998</v>
      </c>
      <c r="O1519">
        <v>44.683799999999998</v>
      </c>
      <c r="Q1519" s="2">
        <v>42681</v>
      </c>
      <c r="R1519" s="4">
        <v>43.982799999999997</v>
      </c>
      <c r="T1519" s="2">
        <v>42663</v>
      </c>
      <c r="U1519" s="4">
        <v>44.683799999999998</v>
      </c>
      <c r="V1519">
        <f t="shared" si="47"/>
        <v>44.548000000000002</v>
      </c>
    </row>
    <row r="1520" spans="1:22" x14ac:dyDescent="0.25">
      <c r="A1520" s="1">
        <v>42375</v>
      </c>
      <c r="B1520">
        <v>198.82</v>
      </c>
      <c r="C1520" s="1">
        <v>42461</v>
      </c>
      <c r="D1520" s="4">
        <f t="shared" si="46"/>
        <v>206.92</v>
      </c>
      <c r="E1520">
        <v>10.275399999999999</v>
      </c>
      <c r="F1520">
        <v>16.230599999999999</v>
      </c>
      <c r="G1520">
        <v>23.943300000000001</v>
      </c>
      <c r="H1520">
        <v>40.989199999999997</v>
      </c>
      <c r="K1520">
        <v>50.661799999999999</v>
      </c>
      <c r="M1520">
        <v>45.880800000000001</v>
      </c>
      <c r="O1520">
        <v>43.971800000000002</v>
      </c>
      <c r="Q1520" s="2">
        <v>42682</v>
      </c>
      <c r="R1520" s="4">
        <v>43.285400000000003</v>
      </c>
      <c r="T1520" s="2">
        <v>42664</v>
      </c>
      <c r="U1520" s="4">
        <v>43.971800000000002</v>
      </c>
      <c r="V1520">
        <f t="shared" si="47"/>
        <v>44.359699999999997</v>
      </c>
    </row>
    <row r="1521" spans="1:22" x14ac:dyDescent="0.25">
      <c r="A1521" s="1">
        <v>42376</v>
      </c>
      <c r="B1521">
        <v>194.05</v>
      </c>
      <c r="C1521" s="1">
        <v>42464</v>
      </c>
      <c r="D1521" s="4">
        <f t="shared" si="46"/>
        <v>206.25</v>
      </c>
      <c r="E1521">
        <v>11.618</v>
      </c>
      <c r="F1521">
        <v>17.355699999999999</v>
      </c>
      <c r="G1521">
        <v>26.6098</v>
      </c>
      <c r="H1521">
        <v>42.025599999999997</v>
      </c>
      <c r="K1521">
        <v>50.487499999999997</v>
      </c>
      <c r="M1521">
        <v>45.170999999999999</v>
      </c>
      <c r="O1521">
        <v>45.082599999999999</v>
      </c>
      <c r="Q1521" s="2">
        <v>42683</v>
      </c>
      <c r="R1521" s="4">
        <v>43.7211</v>
      </c>
      <c r="T1521" s="2">
        <v>42667</v>
      </c>
      <c r="U1521" s="4">
        <v>45.082599999999999</v>
      </c>
      <c r="V1521">
        <f t="shared" si="47"/>
        <v>44.369300000000003</v>
      </c>
    </row>
    <row r="1522" spans="1:22" x14ac:dyDescent="0.25">
      <c r="A1522" s="1">
        <v>42377</v>
      </c>
      <c r="B1522">
        <v>191.923</v>
      </c>
      <c r="C1522" s="1">
        <v>42465</v>
      </c>
      <c r="D1522" s="4">
        <f t="shared" si="46"/>
        <v>204.1892</v>
      </c>
      <c r="E1522">
        <v>13.255599999999999</v>
      </c>
      <c r="F1522">
        <v>18.710999999999999</v>
      </c>
      <c r="G1522">
        <v>27.919</v>
      </c>
      <c r="H1522">
        <v>44.720999999999997</v>
      </c>
      <c r="K1522">
        <v>49.696599999999997</v>
      </c>
      <c r="M1522">
        <v>44.435899999999997</v>
      </c>
      <c r="O1522">
        <v>45.292299999999997</v>
      </c>
      <c r="Q1522" s="2">
        <v>42684</v>
      </c>
      <c r="R1522" s="4">
        <v>44.654000000000003</v>
      </c>
      <c r="T1522" s="2">
        <v>42668</v>
      </c>
      <c r="U1522" s="4">
        <v>45.292299999999997</v>
      </c>
      <c r="V1522">
        <f t="shared" si="47"/>
        <v>44.570300000000003</v>
      </c>
    </row>
    <row r="1523" spans="1:22" x14ac:dyDescent="0.25">
      <c r="A1523" s="1">
        <v>42380</v>
      </c>
      <c r="B1523">
        <v>192.11</v>
      </c>
      <c r="C1523" s="1">
        <v>42466</v>
      </c>
      <c r="D1523" s="4">
        <f t="shared" si="46"/>
        <v>206.42</v>
      </c>
      <c r="E1523">
        <v>11.590400000000001</v>
      </c>
      <c r="F1523">
        <v>18.156300000000002</v>
      </c>
      <c r="G1523">
        <v>28.149799999999999</v>
      </c>
      <c r="H1523">
        <v>40.4925</v>
      </c>
      <c r="K1523">
        <v>46.0334</v>
      </c>
      <c r="M1523">
        <v>44.614600000000003</v>
      </c>
      <c r="O1523">
        <v>45.694400000000002</v>
      </c>
      <c r="Q1523" s="2">
        <v>42685</v>
      </c>
      <c r="R1523" s="4">
        <v>44.2286</v>
      </c>
      <c r="T1523" s="2">
        <v>42669</v>
      </c>
      <c r="U1523" s="4">
        <v>45.694400000000002</v>
      </c>
      <c r="V1523">
        <f t="shared" si="47"/>
        <v>44.932400000000001</v>
      </c>
    </row>
    <row r="1524" spans="1:22" x14ac:dyDescent="0.25">
      <c r="A1524" s="1">
        <v>42381</v>
      </c>
      <c r="B1524">
        <v>193.66079999999999</v>
      </c>
      <c r="C1524" s="1">
        <v>42467</v>
      </c>
      <c r="D1524" s="4">
        <f t="shared" si="46"/>
        <v>203.95</v>
      </c>
      <c r="E1524">
        <v>14.035500000000001</v>
      </c>
      <c r="F1524">
        <v>20.789000000000001</v>
      </c>
      <c r="G1524">
        <v>30.065200000000001</v>
      </c>
      <c r="H1524">
        <v>45.894799999999996</v>
      </c>
      <c r="K1524">
        <v>46.387500000000003</v>
      </c>
      <c r="M1524">
        <v>44.639000000000003</v>
      </c>
      <c r="O1524">
        <v>43.7194</v>
      </c>
      <c r="Q1524" s="2">
        <v>42688</v>
      </c>
      <c r="R1524" s="4">
        <v>44.531399999999998</v>
      </c>
      <c r="T1524" s="2">
        <v>42670</v>
      </c>
      <c r="U1524" s="4">
        <v>43.7194</v>
      </c>
      <c r="V1524">
        <f t="shared" si="47"/>
        <v>43.813099999999999</v>
      </c>
    </row>
    <row r="1525" spans="1:22" x14ac:dyDescent="0.25">
      <c r="A1525" s="1">
        <v>42382</v>
      </c>
      <c r="B1525">
        <v>188.83</v>
      </c>
      <c r="C1525" s="1">
        <v>42468</v>
      </c>
      <c r="D1525" s="4">
        <f t="shared" si="46"/>
        <v>204.4992</v>
      </c>
      <c r="E1525">
        <v>12.233000000000001</v>
      </c>
      <c r="F1525">
        <v>19.967700000000001</v>
      </c>
      <c r="G1525">
        <v>31.944700000000001</v>
      </c>
      <c r="H1525">
        <v>41.069800000000001</v>
      </c>
      <c r="K1525">
        <v>46.202399999999997</v>
      </c>
      <c r="M1525">
        <v>41.500500000000002</v>
      </c>
      <c r="O1525">
        <v>43.277500000000003</v>
      </c>
      <c r="Q1525" s="2">
        <v>42689</v>
      </c>
      <c r="R1525" s="4">
        <v>43.912100000000002</v>
      </c>
      <c r="T1525" s="2">
        <v>42671</v>
      </c>
      <c r="U1525" s="4">
        <v>43.277500000000003</v>
      </c>
      <c r="V1525">
        <f t="shared" si="47"/>
        <v>43.474699999999999</v>
      </c>
    </row>
    <row r="1526" spans="1:22" x14ac:dyDescent="0.25">
      <c r="A1526" s="1">
        <v>42383</v>
      </c>
      <c r="B1526">
        <v>191.93</v>
      </c>
      <c r="C1526" s="1">
        <v>42471</v>
      </c>
      <c r="D1526" s="4">
        <f t="shared" si="46"/>
        <v>204.02010000000001</v>
      </c>
      <c r="E1526">
        <v>15.644500000000001</v>
      </c>
      <c r="F1526">
        <v>23.695599999999999</v>
      </c>
      <c r="G1526">
        <v>39.648800000000001</v>
      </c>
      <c r="H1526">
        <v>45.2425</v>
      </c>
      <c r="K1526">
        <v>42.0747</v>
      </c>
      <c r="M1526">
        <v>41.2057</v>
      </c>
      <c r="O1526">
        <v>43.802799999999998</v>
      </c>
      <c r="Q1526" s="2">
        <v>42690</v>
      </c>
      <c r="R1526" s="4">
        <v>43.734499999999997</v>
      </c>
      <c r="T1526" s="2">
        <v>42674</v>
      </c>
      <c r="U1526" s="4">
        <v>43.802799999999998</v>
      </c>
      <c r="V1526">
        <f t="shared" si="47"/>
        <v>43.856900000000003</v>
      </c>
    </row>
    <row r="1527" spans="1:22" x14ac:dyDescent="0.25">
      <c r="A1527" s="1">
        <v>42384</v>
      </c>
      <c r="B1527">
        <v>187.81</v>
      </c>
      <c r="C1527" s="1">
        <v>42472</v>
      </c>
      <c r="D1527" s="4">
        <f t="shared" si="46"/>
        <v>205.92</v>
      </c>
      <c r="E1527">
        <v>12.910399999999999</v>
      </c>
      <c r="F1527">
        <v>25.976099999999999</v>
      </c>
      <c r="G1527">
        <v>43.945</v>
      </c>
      <c r="H1527">
        <v>53.7498</v>
      </c>
      <c r="K1527">
        <v>42.025199999999998</v>
      </c>
      <c r="M1527">
        <v>41.884700000000002</v>
      </c>
      <c r="O1527">
        <v>44.974600000000002</v>
      </c>
      <c r="Q1527" s="2">
        <v>42691</v>
      </c>
      <c r="R1527" s="4">
        <v>43.290199999999999</v>
      </c>
      <c r="T1527" s="2">
        <v>42675</v>
      </c>
      <c r="U1527" s="4">
        <v>44.974600000000002</v>
      </c>
      <c r="V1527">
        <f t="shared" si="47"/>
        <v>44.4621</v>
      </c>
    </row>
    <row r="1528" spans="1:22" x14ac:dyDescent="0.25">
      <c r="A1528" s="1">
        <v>42388</v>
      </c>
      <c r="B1528">
        <v>188.06</v>
      </c>
      <c r="C1528" s="1">
        <v>42473</v>
      </c>
      <c r="D1528" s="4">
        <f t="shared" si="46"/>
        <v>208.0008</v>
      </c>
      <c r="E1528">
        <v>11.282400000000001</v>
      </c>
      <c r="F1528">
        <v>29.5459</v>
      </c>
      <c r="G1528">
        <v>46.778500000000001</v>
      </c>
      <c r="H1528">
        <v>46.778500000000001</v>
      </c>
      <c r="K1528">
        <v>42.405999999999999</v>
      </c>
      <c r="M1528">
        <v>43.784399999999998</v>
      </c>
      <c r="O1528">
        <v>44.958300000000001</v>
      </c>
      <c r="Q1528" s="2">
        <v>42692</v>
      </c>
      <c r="R1528" s="4">
        <v>42.8874</v>
      </c>
      <c r="T1528" s="2">
        <v>42676</v>
      </c>
      <c r="U1528" s="4">
        <v>44.958300000000001</v>
      </c>
      <c r="V1528">
        <f t="shared" si="47"/>
        <v>44.646900000000002</v>
      </c>
    </row>
    <row r="1529" spans="1:22" x14ac:dyDescent="0.25">
      <c r="A1529" s="1">
        <v>42389</v>
      </c>
      <c r="B1529">
        <v>185.65</v>
      </c>
      <c r="C1529" s="1">
        <v>42474</v>
      </c>
      <c r="D1529" s="4">
        <f t="shared" si="46"/>
        <v>208.01</v>
      </c>
      <c r="E1529">
        <v>11.332100000000001</v>
      </c>
      <c r="F1529">
        <v>39.912799999999997</v>
      </c>
      <c r="G1529">
        <v>45.84</v>
      </c>
      <c r="H1529">
        <v>45.84</v>
      </c>
      <c r="K1529">
        <v>45.146099999999997</v>
      </c>
      <c r="M1529">
        <v>43.360700000000001</v>
      </c>
      <c r="O1529">
        <v>45.233699999999999</v>
      </c>
      <c r="Q1529" s="2">
        <v>42695</v>
      </c>
      <c r="R1529" s="4">
        <v>43.108899999999998</v>
      </c>
      <c r="T1529" s="2">
        <v>42677</v>
      </c>
      <c r="U1529" s="4">
        <v>45.233699999999999</v>
      </c>
      <c r="V1529">
        <f t="shared" si="47"/>
        <v>44.9024</v>
      </c>
    </row>
    <row r="1530" spans="1:22" x14ac:dyDescent="0.25">
      <c r="A1530" s="1">
        <v>42390</v>
      </c>
      <c r="B1530">
        <v>186.69</v>
      </c>
      <c r="C1530" s="1">
        <v>42475</v>
      </c>
      <c r="D1530" s="4">
        <f t="shared" si="46"/>
        <v>207.78</v>
      </c>
      <c r="E1530">
        <v>10.469099999999999</v>
      </c>
      <c r="F1530">
        <v>19.210599999999999</v>
      </c>
      <c r="G1530">
        <v>29.922000000000001</v>
      </c>
      <c r="H1530">
        <v>43.818100000000001</v>
      </c>
      <c r="K1530">
        <v>44.079900000000002</v>
      </c>
      <c r="M1530">
        <v>43.698799999999999</v>
      </c>
      <c r="O1530">
        <v>45.6312</v>
      </c>
      <c r="Q1530" s="2">
        <v>42696</v>
      </c>
      <c r="R1530" s="4">
        <v>41.978400000000001</v>
      </c>
      <c r="T1530" s="2">
        <v>42678</v>
      </c>
      <c r="U1530" s="4">
        <v>45.6312</v>
      </c>
      <c r="V1530">
        <f t="shared" si="47"/>
        <v>44.989800000000002</v>
      </c>
    </row>
    <row r="1531" spans="1:22" x14ac:dyDescent="0.25">
      <c r="A1531" s="1">
        <v>42391</v>
      </c>
      <c r="B1531">
        <v>190.52</v>
      </c>
      <c r="C1531" s="1">
        <v>42478</v>
      </c>
      <c r="D1531" s="4">
        <f t="shared" si="46"/>
        <v>209.23920000000001</v>
      </c>
      <c r="E1531">
        <v>11.7593</v>
      </c>
      <c r="F1531">
        <v>16.282299999999999</v>
      </c>
      <c r="G1531">
        <v>21.072700000000001</v>
      </c>
      <c r="H1531">
        <v>31.252099999999999</v>
      </c>
      <c r="K1531">
        <v>44.950800000000001</v>
      </c>
      <c r="M1531">
        <v>43.670099999999998</v>
      </c>
      <c r="O1531">
        <v>44.247100000000003</v>
      </c>
      <c r="Q1531" s="2">
        <v>42697</v>
      </c>
      <c r="R1531" s="4">
        <v>41.820999999999998</v>
      </c>
      <c r="T1531" s="2">
        <v>42681</v>
      </c>
      <c r="U1531" s="4">
        <v>44.247100000000003</v>
      </c>
      <c r="V1531">
        <f t="shared" si="47"/>
        <v>43.982799999999997</v>
      </c>
    </row>
    <row r="1532" spans="1:22" x14ac:dyDescent="0.25">
      <c r="A1532" s="1">
        <v>42394</v>
      </c>
      <c r="B1532">
        <v>187.64</v>
      </c>
      <c r="C1532" s="1">
        <v>42479</v>
      </c>
      <c r="D1532" s="4">
        <f t="shared" si="46"/>
        <v>209.9</v>
      </c>
      <c r="E1532">
        <v>11.417899999999999</v>
      </c>
      <c r="F1532">
        <v>16.1953</v>
      </c>
      <c r="G1532">
        <v>20.7469</v>
      </c>
      <c r="H1532">
        <v>31.734300000000001</v>
      </c>
      <c r="K1532">
        <v>44.540999999999997</v>
      </c>
      <c r="M1532">
        <v>42.686599999999999</v>
      </c>
      <c r="O1532">
        <v>43.308300000000003</v>
      </c>
      <c r="Q1532" s="2">
        <v>42699</v>
      </c>
      <c r="R1532" s="4">
        <v>41.9129</v>
      </c>
      <c r="T1532" s="2">
        <v>42682</v>
      </c>
      <c r="U1532" s="4">
        <v>43.308300000000003</v>
      </c>
      <c r="V1532">
        <f t="shared" si="47"/>
        <v>43.285400000000003</v>
      </c>
    </row>
    <row r="1533" spans="1:22" x14ac:dyDescent="0.25">
      <c r="A1533" s="1">
        <v>42395</v>
      </c>
      <c r="B1533">
        <v>190.2</v>
      </c>
      <c r="C1533" s="1">
        <v>42480</v>
      </c>
      <c r="D1533" s="4">
        <f t="shared" si="46"/>
        <v>210.1</v>
      </c>
      <c r="E1533">
        <v>11.5839</v>
      </c>
      <c r="F1533">
        <v>16.149699999999999</v>
      </c>
      <c r="G1533">
        <v>20.742799999999999</v>
      </c>
      <c r="H1533">
        <v>31.298400000000001</v>
      </c>
      <c r="K1533">
        <v>43.925199999999997</v>
      </c>
      <c r="M1533">
        <v>39.290199999999999</v>
      </c>
      <c r="O1533">
        <v>43.816600000000001</v>
      </c>
      <c r="Q1533" s="2">
        <v>42702</v>
      </c>
      <c r="R1533" s="4">
        <v>42.467700000000001</v>
      </c>
      <c r="T1533" s="2">
        <v>42683</v>
      </c>
      <c r="U1533" s="4">
        <v>43.816600000000001</v>
      </c>
      <c r="V1533">
        <f t="shared" si="47"/>
        <v>43.7211</v>
      </c>
    </row>
    <row r="1534" spans="1:22" x14ac:dyDescent="0.25">
      <c r="A1534" s="1">
        <v>42396</v>
      </c>
      <c r="B1534">
        <v>188.13</v>
      </c>
      <c r="C1534" s="1">
        <v>42481</v>
      </c>
      <c r="D1534" s="4">
        <f t="shared" si="46"/>
        <v>208.97</v>
      </c>
      <c r="E1534">
        <v>12.149900000000001</v>
      </c>
      <c r="F1534">
        <v>16.6553</v>
      </c>
      <c r="G1534">
        <v>21.3386</v>
      </c>
      <c r="H1534">
        <v>31.858000000000001</v>
      </c>
      <c r="K1534">
        <v>44.896900000000002</v>
      </c>
      <c r="M1534">
        <v>42.603700000000003</v>
      </c>
      <c r="O1534">
        <v>44.934100000000001</v>
      </c>
      <c r="Q1534" s="2">
        <v>42703</v>
      </c>
      <c r="R1534" s="4">
        <v>43.404499999999999</v>
      </c>
      <c r="T1534" s="2">
        <v>42684</v>
      </c>
      <c r="U1534" s="4">
        <v>44.934100000000001</v>
      </c>
      <c r="V1534">
        <f t="shared" si="47"/>
        <v>44.654000000000003</v>
      </c>
    </row>
    <row r="1535" spans="1:22" x14ac:dyDescent="0.25">
      <c r="A1535" s="1">
        <v>42397</v>
      </c>
      <c r="B1535">
        <v>189.11</v>
      </c>
      <c r="C1535" s="1">
        <v>42482</v>
      </c>
      <c r="D1535" s="4">
        <f t="shared" si="46"/>
        <v>208.97</v>
      </c>
      <c r="E1535">
        <v>11.4435</v>
      </c>
      <c r="F1535">
        <v>16.086500000000001</v>
      </c>
      <c r="G1535">
        <v>20.7409</v>
      </c>
      <c r="H1535">
        <v>31.185400000000001</v>
      </c>
      <c r="K1535">
        <v>44.551699999999997</v>
      </c>
      <c r="M1535">
        <v>44.568199999999997</v>
      </c>
      <c r="O1535">
        <v>44.680999999999997</v>
      </c>
      <c r="Q1535" s="2">
        <v>42704</v>
      </c>
      <c r="R1535" s="4">
        <v>42.618600000000001</v>
      </c>
      <c r="T1535" s="2">
        <v>42685</v>
      </c>
      <c r="U1535" s="4">
        <v>44.680999999999997</v>
      </c>
      <c r="V1535">
        <f t="shared" si="47"/>
        <v>44.2286</v>
      </c>
    </row>
    <row r="1536" spans="1:22" x14ac:dyDescent="0.25">
      <c r="A1536" s="1">
        <v>42398</v>
      </c>
      <c r="B1536">
        <v>193.7208</v>
      </c>
      <c r="C1536" s="1">
        <v>42485</v>
      </c>
      <c r="D1536" s="4">
        <f t="shared" si="46"/>
        <v>208.61</v>
      </c>
      <c r="E1536">
        <v>12.264699999999999</v>
      </c>
      <c r="F1536">
        <v>16.850300000000001</v>
      </c>
      <c r="G1536">
        <v>21.832999999999998</v>
      </c>
      <c r="H1536">
        <v>33.000100000000003</v>
      </c>
      <c r="K1536">
        <v>47.709400000000002</v>
      </c>
      <c r="M1536">
        <v>43.864400000000003</v>
      </c>
      <c r="O1536">
        <v>46.088799999999999</v>
      </c>
      <c r="Q1536" s="2">
        <v>42705</v>
      </c>
      <c r="R1536" s="4">
        <v>44.230800000000002</v>
      </c>
      <c r="T1536" s="2">
        <v>42688</v>
      </c>
      <c r="U1536" s="4">
        <v>46.088799999999999</v>
      </c>
      <c r="V1536">
        <f t="shared" si="47"/>
        <v>44.531399999999998</v>
      </c>
    </row>
    <row r="1537" spans="1:22" x14ac:dyDescent="0.25">
      <c r="A1537" s="1">
        <v>42401</v>
      </c>
      <c r="B1537">
        <v>193.65</v>
      </c>
      <c r="C1537" s="1">
        <v>42486</v>
      </c>
      <c r="D1537" s="4">
        <f t="shared" si="46"/>
        <v>208.91919999999999</v>
      </c>
      <c r="E1537">
        <v>12.0863</v>
      </c>
      <c r="F1537">
        <v>16.688700000000001</v>
      </c>
      <c r="G1537">
        <v>21.676300000000001</v>
      </c>
      <c r="H1537">
        <v>33.6691</v>
      </c>
      <c r="K1537">
        <v>45.682899999999997</v>
      </c>
      <c r="M1537">
        <v>45.841299999999997</v>
      </c>
      <c r="O1537">
        <v>44.816800000000001</v>
      </c>
      <c r="Q1537" s="2">
        <v>42706</v>
      </c>
      <c r="R1537" s="4">
        <v>43.1066</v>
      </c>
      <c r="T1537" s="2">
        <v>42689</v>
      </c>
      <c r="U1537" s="4">
        <v>44.816800000000001</v>
      </c>
      <c r="V1537">
        <f t="shared" si="47"/>
        <v>43.912100000000002</v>
      </c>
    </row>
    <row r="1538" spans="1:22" x14ac:dyDescent="0.25">
      <c r="A1538" s="1">
        <v>42402</v>
      </c>
      <c r="B1538">
        <v>190.16</v>
      </c>
      <c r="C1538" s="1">
        <v>42487</v>
      </c>
      <c r="D1538" s="4">
        <f t="shared" si="46"/>
        <v>209.35</v>
      </c>
      <c r="E1538">
        <v>11.8628</v>
      </c>
      <c r="F1538">
        <v>16.412700000000001</v>
      </c>
      <c r="G1538">
        <v>21.645099999999999</v>
      </c>
      <c r="H1538">
        <v>34.386499999999998</v>
      </c>
      <c r="K1538">
        <v>48.912399999999998</v>
      </c>
      <c r="M1538">
        <v>44.398099999999999</v>
      </c>
      <c r="O1538">
        <v>43.973300000000002</v>
      </c>
      <c r="Q1538" s="2">
        <v>42709</v>
      </c>
      <c r="R1538" s="4">
        <v>43.595100000000002</v>
      </c>
      <c r="T1538" s="2">
        <v>42690</v>
      </c>
      <c r="U1538" s="4">
        <v>43.973300000000002</v>
      </c>
      <c r="V1538">
        <f t="shared" si="47"/>
        <v>43.734499999999997</v>
      </c>
    </row>
    <row r="1539" spans="1:22" x14ac:dyDescent="0.25">
      <c r="A1539" s="1">
        <v>42403</v>
      </c>
      <c r="B1539">
        <v>191.3</v>
      </c>
      <c r="C1539" s="1">
        <v>42488</v>
      </c>
      <c r="D1539" s="4">
        <f t="shared" si="46"/>
        <v>207.44749999999999</v>
      </c>
      <c r="E1539">
        <v>13.213699999999999</v>
      </c>
      <c r="F1539">
        <v>18.008199999999999</v>
      </c>
      <c r="G1539">
        <v>23.337599999999998</v>
      </c>
      <c r="H1539">
        <v>35.383000000000003</v>
      </c>
      <c r="K1539">
        <v>46.620800000000003</v>
      </c>
      <c r="M1539">
        <v>43.2348</v>
      </c>
      <c r="O1539">
        <v>43.569400000000002</v>
      </c>
      <c r="Q1539" s="2">
        <v>42710</v>
      </c>
      <c r="R1539" s="4">
        <v>44.043900000000001</v>
      </c>
      <c r="T1539" s="2">
        <v>42691</v>
      </c>
      <c r="U1539" s="4">
        <v>43.569400000000002</v>
      </c>
      <c r="V1539">
        <f t="shared" si="47"/>
        <v>43.290199999999999</v>
      </c>
    </row>
    <row r="1540" spans="1:22" x14ac:dyDescent="0.25">
      <c r="A1540" s="1">
        <v>42404</v>
      </c>
      <c r="B1540">
        <v>191.6</v>
      </c>
      <c r="C1540" s="1">
        <v>42489</v>
      </c>
      <c r="D1540" s="4">
        <f t="shared" si="46"/>
        <v>206.33080000000001</v>
      </c>
      <c r="E1540">
        <v>13.794700000000001</v>
      </c>
      <c r="F1540">
        <v>18.836099999999998</v>
      </c>
      <c r="G1540">
        <v>24.0352</v>
      </c>
      <c r="H1540">
        <v>36.051900000000003</v>
      </c>
      <c r="K1540">
        <v>45.148099999999999</v>
      </c>
      <c r="M1540">
        <v>43.292400000000001</v>
      </c>
      <c r="O1540">
        <v>43.438699999999997</v>
      </c>
      <c r="Q1540" s="2">
        <v>42711</v>
      </c>
      <c r="R1540" s="4">
        <v>43.749899999999997</v>
      </c>
      <c r="T1540" s="2">
        <v>42692</v>
      </c>
      <c r="U1540" s="4">
        <v>43.438699999999997</v>
      </c>
      <c r="V1540">
        <f t="shared" si="47"/>
        <v>42.8874</v>
      </c>
    </row>
    <row r="1541" spans="1:22" x14ac:dyDescent="0.25">
      <c r="A1541" s="1">
        <v>42405</v>
      </c>
      <c r="B1541">
        <v>187.95</v>
      </c>
      <c r="C1541" s="1">
        <v>42492</v>
      </c>
      <c r="D1541" s="4">
        <f t="shared" si="46"/>
        <v>207.97</v>
      </c>
      <c r="E1541">
        <v>12.681900000000001</v>
      </c>
      <c r="F1541">
        <v>17.960799999999999</v>
      </c>
      <c r="G1541">
        <v>23.872499999999999</v>
      </c>
      <c r="H1541">
        <v>36.752499999999998</v>
      </c>
      <c r="K1541">
        <v>45.256500000000003</v>
      </c>
      <c r="M1541">
        <v>42.351599999999998</v>
      </c>
      <c r="O1541">
        <v>41.4895</v>
      </c>
      <c r="Q1541" s="2">
        <v>42712</v>
      </c>
      <c r="R1541" s="4">
        <v>43.615600000000001</v>
      </c>
      <c r="T1541" s="2">
        <v>42695</v>
      </c>
      <c r="U1541" s="4">
        <v>41.4895</v>
      </c>
      <c r="V1541">
        <f t="shared" si="47"/>
        <v>43.108899999999998</v>
      </c>
    </row>
    <row r="1542" spans="1:22" x14ac:dyDescent="0.25">
      <c r="A1542" s="1">
        <v>42408</v>
      </c>
      <c r="B1542">
        <v>185.42</v>
      </c>
      <c r="C1542" s="1">
        <v>42493</v>
      </c>
      <c r="D1542" s="4">
        <f t="shared" si="46"/>
        <v>206.1592</v>
      </c>
      <c r="E1542">
        <v>13.8872</v>
      </c>
      <c r="F1542">
        <v>18.829599999999999</v>
      </c>
      <c r="G1542">
        <v>24.8047</v>
      </c>
      <c r="H1542">
        <v>39.905000000000001</v>
      </c>
      <c r="K1542">
        <v>43.4621</v>
      </c>
      <c r="M1542">
        <v>41.674500000000002</v>
      </c>
      <c r="O1542">
        <v>45.620899999999999</v>
      </c>
      <c r="Q1542" s="2">
        <v>42713</v>
      </c>
      <c r="R1542" s="4">
        <v>43.658799999999999</v>
      </c>
      <c r="T1542" s="2">
        <v>42696</v>
      </c>
      <c r="U1542" s="4">
        <v>45.620899999999999</v>
      </c>
      <c r="V1542">
        <f t="shared" si="47"/>
        <v>41.978400000000001</v>
      </c>
    </row>
    <row r="1543" spans="1:22" x14ac:dyDescent="0.25">
      <c r="A1543" s="1">
        <v>42409</v>
      </c>
      <c r="B1543">
        <v>185.43</v>
      </c>
      <c r="C1543" s="1">
        <v>42494</v>
      </c>
      <c r="D1543" s="4">
        <f t="shared" si="46"/>
        <v>205.01</v>
      </c>
      <c r="E1543">
        <v>14.484299999999999</v>
      </c>
      <c r="F1543">
        <v>19.124600000000001</v>
      </c>
      <c r="G1543">
        <v>25.1158</v>
      </c>
      <c r="H1543">
        <v>39.0274</v>
      </c>
      <c r="K1543">
        <v>40.3887</v>
      </c>
      <c r="M1543">
        <v>41.978400000000001</v>
      </c>
      <c r="O1543">
        <v>35.088900000000002</v>
      </c>
      <c r="Q1543" s="2">
        <v>42716</v>
      </c>
      <c r="R1543" s="4">
        <v>43.605400000000003</v>
      </c>
      <c r="T1543" s="2">
        <v>42697</v>
      </c>
      <c r="U1543" s="4">
        <v>35.088900000000002</v>
      </c>
      <c r="V1543">
        <f t="shared" si="47"/>
        <v>41.820999999999998</v>
      </c>
    </row>
    <row r="1544" spans="1:22" x14ac:dyDescent="0.25">
      <c r="A1544" s="1">
        <v>42410</v>
      </c>
      <c r="B1544">
        <v>185.27</v>
      </c>
      <c r="C1544" s="1">
        <v>42495</v>
      </c>
      <c r="D1544" s="4">
        <f t="shared" si="46"/>
        <v>204.97</v>
      </c>
      <c r="E1544">
        <v>14.28</v>
      </c>
      <c r="F1544">
        <v>18.797899999999998</v>
      </c>
      <c r="G1544">
        <v>25.380800000000001</v>
      </c>
      <c r="H1544">
        <v>40.308300000000003</v>
      </c>
      <c r="K1544">
        <v>40.471899999999998</v>
      </c>
      <c r="M1544">
        <v>41.8598</v>
      </c>
      <c r="O1544">
        <v>36.674599999999998</v>
      </c>
      <c r="Q1544" s="2">
        <v>42717</v>
      </c>
      <c r="R1544" s="4">
        <v>43.053800000000003</v>
      </c>
      <c r="T1544" s="2">
        <v>42699</v>
      </c>
      <c r="U1544" s="4">
        <v>36.674599999999998</v>
      </c>
      <c r="V1544">
        <f t="shared" si="47"/>
        <v>41.9129</v>
      </c>
    </row>
    <row r="1545" spans="1:22" x14ac:dyDescent="0.25">
      <c r="A1545" s="1">
        <v>42411</v>
      </c>
      <c r="B1545">
        <v>182.86</v>
      </c>
      <c r="C1545" s="1">
        <v>42496</v>
      </c>
      <c r="D1545" s="4">
        <f t="shared" ref="D1545:D1608" si="48">VLOOKUP(C1545,$A:$B,2,FALSE)</f>
        <v>205.72</v>
      </c>
      <c r="E1545">
        <v>13.1279</v>
      </c>
      <c r="F1545">
        <v>17.728899999999999</v>
      </c>
      <c r="G1545">
        <v>24.426200000000001</v>
      </c>
      <c r="H1545">
        <v>40.255000000000003</v>
      </c>
      <c r="K1545">
        <v>40.116199999999999</v>
      </c>
      <c r="M1545">
        <v>42.707599999999999</v>
      </c>
      <c r="O1545">
        <v>35.030999999999999</v>
      </c>
      <c r="Q1545" s="2">
        <v>42718</v>
      </c>
      <c r="R1545" s="4">
        <v>43.124899999999997</v>
      </c>
      <c r="T1545" s="2">
        <v>42702</v>
      </c>
      <c r="U1545" s="4">
        <v>35.030999999999999</v>
      </c>
      <c r="V1545">
        <f t="shared" ref="V1545:V1608" si="49">VLOOKUP(T1545,Q:R,2,FALSE)</f>
        <v>42.467700000000001</v>
      </c>
    </row>
    <row r="1546" spans="1:22" x14ac:dyDescent="0.25">
      <c r="A1546" s="1">
        <v>42412</v>
      </c>
      <c r="B1546">
        <v>186.63</v>
      </c>
      <c r="C1546" s="1">
        <v>42499</v>
      </c>
      <c r="D1546" s="4">
        <f t="shared" si="48"/>
        <v>205.88919999999999</v>
      </c>
      <c r="E1546">
        <v>12.9336</v>
      </c>
      <c r="F1546">
        <v>17.869599999999998</v>
      </c>
      <c r="G1546">
        <v>25.4758</v>
      </c>
      <c r="H1546">
        <v>41.040599999999998</v>
      </c>
      <c r="K1546">
        <v>39.335999999999999</v>
      </c>
      <c r="M1546">
        <v>43.078899999999997</v>
      </c>
      <c r="O1546">
        <v>39.5715</v>
      </c>
      <c r="Q1546" s="2">
        <v>42719</v>
      </c>
      <c r="R1546" s="4">
        <v>43.371299999999998</v>
      </c>
      <c r="T1546" s="2">
        <v>42703</v>
      </c>
      <c r="U1546" s="4">
        <v>39.5715</v>
      </c>
      <c r="V1546">
        <f t="shared" si="49"/>
        <v>43.404499999999999</v>
      </c>
    </row>
    <row r="1547" spans="1:22" x14ac:dyDescent="0.25">
      <c r="A1547" s="1">
        <v>42416</v>
      </c>
      <c r="B1547">
        <v>189.78</v>
      </c>
      <c r="C1547" s="1">
        <v>42500</v>
      </c>
      <c r="D1547" s="4">
        <f t="shared" si="48"/>
        <v>208.45</v>
      </c>
      <c r="E1547">
        <v>11.619899999999999</v>
      </c>
      <c r="F1547">
        <v>17.598400000000002</v>
      </c>
      <c r="G1547">
        <v>26.678999999999998</v>
      </c>
      <c r="H1547">
        <v>38.143300000000004</v>
      </c>
      <c r="K1547">
        <v>41.148899999999998</v>
      </c>
      <c r="M1547">
        <v>43.843800000000002</v>
      </c>
      <c r="O1547">
        <v>40.532600000000002</v>
      </c>
      <c r="Q1547" s="2">
        <v>42720</v>
      </c>
      <c r="R1547" s="4">
        <v>42.599499999999999</v>
      </c>
      <c r="T1547" s="2">
        <v>42704</v>
      </c>
      <c r="U1547" s="4">
        <v>40.532600000000002</v>
      </c>
      <c r="V1547">
        <f t="shared" si="49"/>
        <v>42.618600000000001</v>
      </c>
    </row>
    <row r="1548" spans="1:22" x14ac:dyDescent="0.25">
      <c r="A1548" s="1">
        <v>42417</v>
      </c>
      <c r="B1548">
        <v>192.88</v>
      </c>
      <c r="C1548" s="1">
        <v>42501</v>
      </c>
      <c r="D1548" s="4">
        <f t="shared" si="48"/>
        <v>206.5</v>
      </c>
      <c r="E1548">
        <v>12.6624</v>
      </c>
      <c r="F1548">
        <v>18.796299999999999</v>
      </c>
      <c r="G1548">
        <v>28.148099999999999</v>
      </c>
      <c r="H1548">
        <v>36.374200000000002</v>
      </c>
      <c r="K1548">
        <v>42.254800000000003</v>
      </c>
      <c r="M1548">
        <v>43.7699</v>
      </c>
      <c r="O1548">
        <v>33.754300000000001</v>
      </c>
      <c r="Q1548" s="2">
        <v>42723</v>
      </c>
      <c r="R1548" s="4">
        <v>42.0426</v>
      </c>
      <c r="T1548" s="2">
        <v>42705</v>
      </c>
      <c r="U1548" s="4">
        <v>33.754300000000001</v>
      </c>
      <c r="V1548">
        <f t="shared" si="49"/>
        <v>44.230800000000002</v>
      </c>
    </row>
    <row r="1549" spans="1:22" x14ac:dyDescent="0.25">
      <c r="A1549" s="1">
        <v>42418</v>
      </c>
      <c r="B1549">
        <v>192.09</v>
      </c>
      <c r="C1549" s="1">
        <v>42502</v>
      </c>
      <c r="D1549" s="4">
        <f t="shared" si="48"/>
        <v>206.56</v>
      </c>
      <c r="E1549">
        <v>12.4985</v>
      </c>
      <c r="F1549">
        <v>18.764800000000001</v>
      </c>
      <c r="G1549">
        <v>28.8643</v>
      </c>
      <c r="H1549">
        <v>41.008699999999997</v>
      </c>
      <c r="K1549">
        <v>41.4499</v>
      </c>
      <c r="M1549">
        <v>45.270600000000002</v>
      </c>
      <c r="O1549">
        <v>37.856499999999997</v>
      </c>
      <c r="Q1549" s="2">
        <v>42724</v>
      </c>
      <c r="R1549" s="4">
        <v>42.868299999999998</v>
      </c>
      <c r="T1549" s="2">
        <v>42706</v>
      </c>
      <c r="U1549" s="4">
        <v>37.856499999999997</v>
      </c>
      <c r="V1549">
        <f t="shared" si="49"/>
        <v>43.1066</v>
      </c>
    </row>
    <row r="1550" spans="1:22" x14ac:dyDescent="0.25">
      <c r="A1550" s="1">
        <v>42419</v>
      </c>
      <c r="B1550">
        <v>192</v>
      </c>
      <c r="C1550" s="1">
        <v>42503</v>
      </c>
      <c r="D1550" s="4">
        <f t="shared" si="48"/>
        <v>204.76</v>
      </c>
      <c r="E1550">
        <v>13.334199999999999</v>
      </c>
      <c r="F1550">
        <v>19.9376</v>
      </c>
      <c r="G1550">
        <v>29.971699999999998</v>
      </c>
      <c r="H1550">
        <v>38.047400000000003</v>
      </c>
      <c r="K1550">
        <v>43.714199999999998</v>
      </c>
      <c r="M1550">
        <v>45.1631</v>
      </c>
      <c r="O1550">
        <v>41.966000000000001</v>
      </c>
      <c r="Q1550" s="2">
        <v>42725</v>
      </c>
      <c r="R1550" s="4">
        <v>42.472499999999997</v>
      </c>
      <c r="T1550" s="2">
        <v>42709</v>
      </c>
      <c r="U1550" s="4">
        <v>41.966000000000001</v>
      </c>
      <c r="V1550">
        <f t="shared" si="49"/>
        <v>43.595100000000002</v>
      </c>
    </row>
    <row r="1551" spans="1:22" x14ac:dyDescent="0.25">
      <c r="A1551" s="1">
        <v>42422</v>
      </c>
      <c r="B1551">
        <v>194.78</v>
      </c>
      <c r="C1551" s="1">
        <v>42506</v>
      </c>
      <c r="D1551" s="4">
        <f t="shared" si="48"/>
        <v>206.78</v>
      </c>
      <c r="E1551">
        <v>13.099</v>
      </c>
      <c r="F1551">
        <v>23.526</v>
      </c>
      <c r="G1551">
        <v>38.047199999999997</v>
      </c>
      <c r="H1551">
        <v>48.785400000000003</v>
      </c>
      <c r="K1551">
        <v>44.047199999999997</v>
      </c>
      <c r="M1551">
        <v>44.517899999999997</v>
      </c>
      <c r="O1551">
        <v>43.783299999999997</v>
      </c>
      <c r="Q1551" s="2">
        <v>42726</v>
      </c>
      <c r="R1551" s="4">
        <v>42.4208</v>
      </c>
      <c r="T1551" s="2">
        <v>42710</v>
      </c>
      <c r="U1551" s="4">
        <v>43.783299999999997</v>
      </c>
      <c r="V1551">
        <f t="shared" si="49"/>
        <v>44.043900000000001</v>
      </c>
    </row>
    <row r="1552" spans="1:22" x14ac:dyDescent="0.25">
      <c r="A1552" s="1">
        <v>42423</v>
      </c>
      <c r="B1552">
        <v>192.32</v>
      </c>
      <c r="C1552" s="1">
        <v>42507</v>
      </c>
      <c r="D1552" s="4">
        <f t="shared" si="48"/>
        <v>204.85079999999999</v>
      </c>
      <c r="E1552">
        <v>15.786199999999999</v>
      </c>
      <c r="F1552">
        <v>27.331399999999999</v>
      </c>
      <c r="G1552">
        <v>45.748100000000001</v>
      </c>
      <c r="H1552">
        <v>49.773400000000002</v>
      </c>
      <c r="K1552">
        <v>42.790599999999998</v>
      </c>
      <c r="M1552">
        <v>44.892000000000003</v>
      </c>
      <c r="O1552">
        <v>39.258400000000002</v>
      </c>
      <c r="Q1552" s="2">
        <v>42727</v>
      </c>
      <c r="R1552" s="4">
        <v>42.6265</v>
      </c>
      <c r="T1552" s="2">
        <v>42711</v>
      </c>
      <c r="U1552" s="4">
        <v>39.258400000000002</v>
      </c>
      <c r="V1552">
        <f t="shared" si="49"/>
        <v>43.749899999999997</v>
      </c>
    </row>
    <row r="1553" spans="1:22" x14ac:dyDescent="0.25">
      <c r="A1553" s="1">
        <v>42424</v>
      </c>
      <c r="B1553">
        <v>193.2</v>
      </c>
      <c r="C1553" s="1">
        <v>42508</v>
      </c>
      <c r="D1553" s="4">
        <f t="shared" si="48"/>
        <v>204.91</v>
      </c>
      <c r="E1553">
        <v>16.552</v>
      </c>
      <c r="F1553">
        <v>31.954999999999998</v>
      </c>
      <c r="G1553">
        <v>53.838700000000003</v>
      </c>
      <c r="H1553">
        <v>58.345500000000001</v>
      </c>
      <c r="K1553">
        <v>42.786000000000001</v>
      </c>
      <c r="M1553">
        <v>44.243699999999997</v>
      </c>
      <c r="O1553">
        <v>41.7181</v>
      </c>
      <c r="Q1553" s="2">
        <v>42731</v>
      </c>
      <c r="R1553" s="4">
        <v>42.971299999999999</v>
      </c>
      <c r="T1553" s="2">
        <v>42712</v>
      </c>
      <c r="U1553" s="4">
        <v>41.7181</v>
      </c>
      <c r="V1553">
        <f t="shared" si="49"/>
        <v>43.615600000000001</v>
      </c>
    </row>
    <row r="1554" spans="1:22" x14ac:dyDescent="0.25">
      <c r="A1554" s="1">
        <v>42425</v>
      </c>
      <c r="B1554">
        <v>195.54</v>
      </c>
      <c r="C1554" s="1">
        <v>42509</v>
      </c>
      <c r="D1554" s="4">
        <f t="shared" si="48"/>
        <v>204.2</v>
      </c>
      <c r="E1554">
        <v>15.1282</v>
      </c>
      <c r="F1554">
        <v>41.853400000000001</v>
      </c>
      <c r="G1554">
        <v>63.392699999999998</v>
      </c>
      <c r="H1554">
        <v>63.392699999999998</v>
      </c>
      <c r="K1554">
        <v>42.290100000000002</v>
      </c>
      <c r="M1554">
        <v>44.174900000000001</v>
      </c>
      <c r="O1554">
        <v>37.960299999999997</v>
      </c>
      <c r="Q1554" s="2">
        <v>42732</v>
      </c>
      <c r="R1554" s="4">
        <v>42.951700000000002</v>
      </c>
      <c r="T1554" s="2">
        <v>42713</v>
      </c>
      <c r="U1554" s="4">
        <v>37.960299999999997</v>
      </c>
      <c r="V1554">
        <f t="shared" si="49"/>
        <v>43.658799999999999</v>
      </c>
    </row>
    <row r="1555" spans="1:22" x14ac:dyDescent="0.25">
      <c r="A1555" s="1">
        <v>42426</v>
      </c>
      <c r="B1555">
        <v>195.08920000000001</v>
      </c>
      <c r="C1555" s="1">
        <v>42510</v>
      </c>
      <c r="D1555" s="4">
        <f t="shared" si="48"/>
        <v>205.49</v>
      </c>
      <c r="E1555">
        <v>11.6972</v>
      </c>
      <c r="F1555">
        <v>18.628</v>
      </c>
      <c r="G1555">
        <v>29.9619</v>
      </c>
      <c r="H1555">
        <v>44.947499999999998</v>
      </c>
      <c r="K1555">
        <v>42.078699999999998</v>
      </c>
      <c r="M1555">
        <v>44.222200000000001</v>
      </c>
      <c r="O1555">
        <v>41.371299999999998</v>
      </c>
      <c r="Q1555" s="2">
        <v>42733</v>
      </c>
      <c r="R1555" s="4">
        <v>43.635199999999998</v>
      </c>
      <c r="T1555" s="2">
        <v>42716</v>
      </c>
      <c r="U1555" s="4">
        <v>41.371299999999998</v>
      </c>
      <c r="V1555">
        <f t="shared" si="49"/>
        <v>43.605400000000003</v>
      </c>
    </row>
    <row r="1556" spans="1:22" x14ac:dyDescent="0.25">
      <c r="A1556" s="1">
        <v>42429</v>
      </c>
      <c r="B1556">
        <v>193.56</v>
      </c>
      <c r="C1556" s="1">
        <v>42513</v>
      </c>
      <c r="D1556" s="4">
        <f t="shared" si="48"/>
        <v>205.21</v>
      </c>
      <c r="E1556">
        <v>12.686400000000001</v>
      </c>
      <c r="F1556">
        <v>17.188300000000002</v>
      </c>
      <c r="G1556">
        <v>21.7135</v>
      </c>
      <c r="H1556">
        <v>33.357599999999998</v>
      </c>
      <c r="K1556">
        <v>41.920200000000001</v>
      </c>
      <c r="M1556">
        <v>44.427199999999999</v>
      </c>
      <c r="O1556">
        <v>36.7074</v>
      </c>
      <c r="Q1556" s="2">
        <v>42734</v>
      </c>
      <c r="R1556" s="4">
        <v>44.718899999999998</v>
      </c>
      <c r="T1556" s="2">
        <v>42717</v>
      </c>
      <c r="U1556" s="4">
        <v>36.7074</v>
      </c>
      <c r="V1556">
        <f t="shared" si="49"/>
        <v>43.053800000000003</v>
      </c>
    </row>
    <row r="1557" spans="1:22" x14ac:dyDescent="0.25">
      <c r="A1557" s="1">
        <v>42430</v>
      </c>
      <c r="B1557">
        <v>198.11</v>
      </c>
      <c r="C1557" s="1">
        <v>42514</v>
      </c>
      <c r="D1557" s="4">
        <f t="shared" si="48"/>
        <v>207.87</v>
      </c>
      <c r="E1557">
        <v>10.8157</v>
      </c>
      <c r="F1557">
        <v>15.932</v>
      </c>
      <c r="G1557">
        <v>20.756599999999999</v>
      </c>
      <c r="H1557">
        <v>32.704500000000003</v>
      </c>
      <c r="K1557">
        <v>42.514699999999998</v>
      </c>
      <c r="M1557">
        <v>43.7425</v>
      </c>
      <c r="O1557">
        <v>34.397799999999997</v>
      </c>
      <c r="Q1557" s="2">
        <v>42738</v>
      </c>
      <c r="R1557" s="4">
        <v>44.854599999999998</v>
      </c>
      <c r="T1557" s="2">
        <v>42718</v>
      </c>
      <c r="U1557" s="4">
        <v>34.397799999999997</v>
      </c>
      <c r="V1557">
        <f t="shared" si="49"/>
        <v>43.124899999999997</v>
      </c>
    </row>
    <row r="1558" spans="1:22" x14ac:dyDescent="0.25">
      <c r="A1558" s="1">
        <v>42431</v>
      </c>
      <c r="B1558">
        <v>199</v>
      </c>
      <c r="C1558" s="1">
        <v>42515</v>
      </c>
      <c r="D1558" s="4">
        <f t="shared" si="48"/>
        <v>209.28</v>
      </c>
      <c r="E1558">
        <v>10.3985</v>
      </c>
      <c r="F1558">
        <v>15.4458</v>
      </c>
      <c r="G1558">
        <v>20.696899999999999</v>
      </c>
      <c r="H1558">
        <v>33.3902</v>
      </c>
      <c r="K1558">
        <v>42.283700000000003</v>
      </c>
      <c r="M1558">
        <v>44.270800000000001</v>
      </c>
      <c r="O1558">
        <v>32.850099999999998</v>
      </c>
      <c r="Q1558" s="2">
        <v>42739</v>
      </c>
      <c r="R1558" s="4">
        <v>43.8444</v>
      </c>
      <c r="T1558" s="2">
        <v>42719</v>
      </c>
      <c r="U1558" s="4">
        <v>32.850099999999998</v>
      </c>
      <c r="V1558">
        <f t="shared" si="49"/>
        <v>43.371299999999998</v>
      </c>
    </row>
    <row r="1559" spans="1:22" x14ac:dyDescent="0.25">
      <c r="A1559" s="1">
        <v>42432</v>
      </c>
      <c r="B1559">
        <v>199.77500000000001</v>
      </c>
      <c r="C1559" s="1">
        <v>42516</v>
      </c>
      <c r="D1559" s="4">
        <f t="shared" si="48"/>
        <v>209.34</v>
      </c>
      <c r="E1559">
        <v>9.8219999999999992</v>
      </c>
      <c r="F1559">
        <v>15.164</v>
      </c>
      <c r="G1559">
        <v>20.641999999999999</v>
      </c>
      <c r="H1559">
        <v>34.148000000000003</v>
      </c>
      <c r="K1559">
        <v>42.786700000000003</v>
      </c>
      <c r="M1559">
        <v>44.2607</v>
      </c>
      <c r="O1559">
        <v>40.431100000000001</v>
      </c>
      <c r="Q1559" s="2">
        <v>42740</v>
      </c>
      <c r="R1559" s="4">
        <v>43.6706</v>
      </c>
      <c r="T1559" s="2">
        <v>42720</v>
      </c>
      <c r="U1559" s="4">
        <v>40.431100000000001</v>
      </c>
      <c r="V1559">
        <f t="shared" si="49"/>
        <v>42.599499999999999</v>
      </c>
    </row>
    <row r="1560" spans="1:22" x14ac:dyDescent="0.25">
      <c r="A1560" s="1">
        <v>42433</v>
      </c>
      <c r="B1560">
        <v>200.43</v>
      </c>
      <c r="C1560" s="1">
        <v>42517</v>
      </c>
      <c r="D1560" s="4">
        <f t="shared" si="48"/>
        <v>210.24</v>
      </c>
      <c r="E1560">
        <v>9.2796000000000003</v>
      </c>
      <c r="F1560">
        <v>14.6563</v>
      </c>
      <c r="G1560">
        <v>20.295300000000001</v>
      </c>
      <c r="H1560">
        <v>33.449199999999998</v>
      </c>
      <c r="K1560">
        <v>43.058500000000002</v>
      </c>
      <c r="M1560">
        <v>43.929299999999998</v>
      </c>
      <c r="O1560">
        <v>40.0578</v>
      </c>
      <c r="Q1560" s="2">
        <v>42741</v>
      </c>
      <c r="R1560" s="4">
        <v>42.896900000000002</v>
      </c>
      <c r="T1560" s="2">
        <v>42723</v>
      </c>
      <c r="U1560" s="4">
        <v>40.0578</v>
      </c>
      <c r="V1560">
        <f t="shared" si="49"/>
        <v>42.0426</v>
      </c>
    </row>
    <row r="1561" spans="1:22" x14ac:dyDescent="0.25">
      <c r="A1561" s="1">
        <v>42436</v>
      </c>
      <c r="B1561">
        <v>200.59</v>
      </c>
      <c r="C1561" s="1">
        <v>42521</v>
      </c>
      <c r="D1561" s="4">
        <f t="shared" si="48"/>
        <v>209.84</v>
      </c>
      <c r="E1561">
        <v>10.322800000000001</v>
      </c>
      <c r="F1561">
        <v>16.088200000000001</v>
      </c>
      <c r="G1561">
        <v>22.101199999999999</v>
      </c>
      <c r="H1561">
        <v>36.684699999999999</v>
      </c>
      <c r="K1561">
        <v>41.8962</v>
      </c>
      <c r="M1561">
        <v>43.123100000000001</v>
      </c>
      <c r="O1561">
        <v>48.172699999999999</v>
      </c>
      <c r="Q1561" s="2">
        <v>42744</v>
      </c>
      <c r="R1561" s="4">
        <v>42.592300000000002</v>
      </c>
      <c r="T1561" s="2">
        <v>42724</v>
      </c>
      <c r="U1561" s="4">
        <v>48.172699999999999</v>
      </c>
      <c r="V1561">
        <f t="shared" si="49"/>
        <v>42.868299999999998</v>
      </c>
    </row>
    <row r="1562" spans="1:22" x14ac:dyDescent="0.25">
      <c r="A1562" s="1">
        <v>42437</v>
      </c>
      <c r="B1562">
        <v>198.4</v>
      </c>
      <c r="C1562" s="1">
        <v>42522</v>
      </c>
      <c r="D1562" s="4">
        <f t="shared" si="48"/>
        <v>210.27</v>
      </c>
      <c r="E1562">
        <v>10.1128</v>
      </c>
      <c r="F1562">
        <v>16.202100000000002</v>
      </c>
      <c r="G1562">
        <v>22.703600000000002</v>
      </c>
      <c r="H1562">
        <v>37.827199999999998</v>
      </c>
      <c r="K1562">
        <v>43.864600000000003</v>
      </c>
      <c r="M1562">
        <v>43.580800000000004</v>
      </c>
      <c r="O1562">
        <v>33.6783</v>
      </c>
      <c r="Q1562" s="2">
        <v>42745</v>
      </c>
      <c r="R1562" s="4">
        <v>42.7226</v>
      </c>
      <c r="T1562" s="2">
        <v>42725</v>
      </c>
      <c r="U1562" s="4">
        <v>33.6783</v>
      </c>
      <c r="V1562">
        <f t="shared" si="49"/>
        <v>42.472499999999997</v>
      </c>
    </row>
    <row r="1563" spans="1:22" x14ac:dyDescent="0.25">
      <c r="A1563" s="1">
        <v>42438</v>
      </c>
      <c r="B1563">
        <v>199.38</v>
      </c>
      <c r="C1563" s="1">
        <v>42523</v>
      </c>
      <c r="D1563" s="4">
        <f t="shared" si="48"/>
        <v>210.91</v>
      </c>
      <c r="E1563">
        <v>9.6010000000000009</v>
      </c>
      <c r="F1563">
        <v>15.584300000000001</v>
      </c>
      <c r="G1563">
        <v>22.759</v>
      </c>
      <c r="H1563">
        <v>39.0458</v>
      </c>
      <c r="K1563">
        <v>45.794899999999998</v>
      </c>
      <c r="M1563">
        <v>43.5289</v>
      </c>
      <c r="O1563">
        <v>38.781300000000002</v>
      </c>
      <c r="Q1563" s="2">
        <v>42746</v>
      </c>
      <c r="R1563" s="4">
        <v>42.001800000000003</v>
      </c>
      <c r="T1563" s="2">
        <v>42726</v>
      </c>
      <c r="U1563" s="4">
        <v>38.781300000000002</v>
      </c>
      <c r="V1563">
        <f t="shared" si="49"/>
        <v>42.4208</v>
      </c>
    </row>
    <row r="1564" spans="1:22" x14ac:dyDescent="0.25">
      <c r="A1564" s="1">
        <v>42439</v>
      </c>
      <c r="B1564">
        <v>199.54</v>
      </c>
      <c r="C1564" s="1">
        <v>42524</v>
      </c>
      <c r="D1564" s="4">
        <f t="shared" si="48"/>
        <v>210.28</v>
      </c>
      <c r="E1564">
        <v>8.9868000000000006</v>
      </c>
      <c r="F1564">
        <v>14.9443</v>
      </c>
      <c r="G1564">
        <v>22.301500000000001</v>
      </c>
      <c r="H1564">
        <v>39.376600000000003</v>
      </c>
      <c r="K1564">
        <v>45.802900000000001</v>
      </c>
      <c r="M1564">
        <v>43.588900000000002</v>
      </c>
      <c r="O1564">
        <v>44.927599999999998</v>
      </c>
      <c r="Q1564" s="2">
        <v>42747</v>
      </c>
      <c r="R1564" s="4">
        <v>41.740699999999997</v>
      </c>
      <c r="T1564" s="2">
        <v>42727</v>
      </c>
      <c r="U1564" s="4">
        <v>44.927599999999998</v>
      </c>
      <c r="V1564">
        <f t="shared" si="49"/>
        <v>42.6265</v>
      </c>
    </row>
    <row r="1565" spans="1:22" x14ac:dyDescent="0.25">
      <c r="A1565" s="1">
        <v>42440</v>
      </c>
      <c r="B1565">
        <v>202.76</v>
      </c>
      <c r="C1565" s="1">
        <v>42527</v>
      </c>
      <c r="D1565" s="4">
        <f t="shared" si="48"/>
        <v>211.35</v>
      </c>
      <c r="E1565">
        <v>9.2982999999999993</v>
      </c>
      <c r="F1565">
        <v>15.767300000000001</v>
      </c>
      <c r="G1565">
        <v>24.093699999999998</v>
      </c>
      <c r="H1565">
        <v>44.023000000000003</v>
      </c>
      <c r="K1565">
        <v>45.682099999999998</v>
      </c>
      <c r="M1565">
        <v>43.245899999999999</v>
      </c>
      <c r="O1565">
        <v>37.9208</v>
      </c>
      <c r="Q1565" s="2">
        <v>42748</v>
      </c>
      <c r="R1565" s="4">
        <v>41.366399999999999</v>
      </c>
      <c r="T1565" s="2">
        <v>42731</v>
      </c>
      <c r="U1565" s="4">
        <v>37.9208</v>
      </c>
      <c r="V1565">
        <f t="shared" si="49"/>
        <v>42.971299999999999</v>
      </c>
    </row>
    <row r="1566" spans="1:22" x14ac:dyDescent="0.25">
      <c r="A1566" s="1">
        <v>42443</v>
      </c>
      <c r="B1566">
        <v>202.5</v>
      </c>
      <c r="C1566" s="1">
        <v>42528</v>
      </c>
      <c r="D1566" s="4">
        <f t="shared" si="48"/>
        <v>211.68</v>
      </c>
      <c r="E1566">
        <v>9.7344000000000008</v>
      </c>
      <c r="F1566">
        <v>16.367100000000001</v>
      </c>
      <c r="G1566">
        <v>26.253499999999999</v>
      </c>
      <c r="H1566">
        <v>41.153199999999998</v>
      </c>
      <c r="K1566">
        <v>44.947099999999999</v>
      </c>
      <c r="M1566">
        <v>43.585999999999999</v>
      </c>
      <c r="O1566">
        <v>40.234999999999999</v>
      </c>
      <c r="Q1566" s="2">
        <v>42752</v>
      </c>
      <c r="R1566" s="4">
        <v>41.4499</v>
      </c>
      <c r="T1566" s="2">
        <v>42732</v>
      </c>
      <c r="U1566" s="4">
        <v>40.234999999999999</v>
      </c>
      <c r="V1566">
        <f t="shared" si="49"/>
        <v>42.951700000000002</v>
      </c>
    </row>
    <row r="1567" spans="1:22" x14ac:dyDescent="0.25">
      <c r="A1567" s="1">
        <v>42444</v>
      </c>
      <c r="B1567">
        <v>202.17</v>
      </c>
      <c r="C1567" s="1">
        <v>42529</v>
      </c>
      <c r="D1567" s="4">
        <f t="shared" si="48"/>
        <v>212.37</v>
      </c>
      <c r="E1567">
        <v>8.6859999999999999</v>
      </c>
      <c r="F1567">
        <v>16.5044</v>
      </c>
      <c r="G1567">
        <v>26.590499999999999</v>
      </c>
      <c r="H1567">
        <v>42.519100000000002</v>
      </c>
      <c r="K1567">
        <v>45.8842</v>
      </c>
      <c r="M1567">
        <v>43.9223</v>
      </c>
      <c r="O1567">
        <v>37.511200000000002</v>
      </c>
      <c r="Q1567" s="2">
        <v>42753</v>
      </c>
      <c r="R1567" s="4">
        <v>40.6785</v>
      </c>
      <c r="T1567" s="2">
        <v>42733</v>
      </c>
      <c r="U1567" s="4">
        <v>37.511200000000002</v>
      </c>
      <c r="V1567">
        <f t="shared" si="49"/>
        <v>43.635199999999998</v>
      </c>
    </row>
    <row r="1568" spans="1:22" x14ac:dyDescent="0.25">
      <c r="A1568" s="1">
        <v>42445</v>
      </c>
      <c r="B1568">
        <v>203.34</v>
      </c>
      <c r="C1568" s="1">
        <v>42530</v>
      </c>
      <c r="D1568" s="4">
        <f t="shared" si="48"/>
        <v>212.08</v>
      </c>
      <c r="E1568">
        <v>9.1138999999999992</v>
      </c>
      <c r="F1568">
        <v>17.095800000000001</v>
      </c>
      <c r="G1568">
        <v>28.197299999999998</v>
      </c>
      <c r="H1568">
        <v>41.659500000000001</v>
      </c>
      <c r="K1568">
        <v>46.082000000000001</v>
      </c>
      <c r="M1568">
        <v>44.893300000000004</v>
      </c>
      <c r="O1568">
        <v>37.5794</v>
      </c>
      <c r="Q1568" s="2">
        <v>42754</v>
      </c>
      <c r="R1568" s="4">
        <v>40.544600000000003</v>
      </c>
      <c r="T1568" s="2">
        <v>42734</v>
      </c>
      <c r="U1568" s="4">
        <v>37.5794</v>
      </c>
      <c r="V1568">
        <f t="shared" si="49"/>
        <v>44.718899999999998</v>
      </c>
    </row>
    <row r="1569" spans="1:22" x14ac:dyDescent="0.25">
      <c r="A1569" s="1">
        <v>42446</v>
      </c>
      <c r="B1569">
        <v>204.63</v>
      </c>
      <c r="C1569" s="1">
        <v>42531</v>
      </c>
      <c r="D1569" s="4">
        <f t="shared" si="48"/>
        <v>210.07</v>
      </c>
      <c r="E1569">
        <v>10.6488</v>
      </c>
      <c r="F1569">
        <v>21.151399999999999</v>
      </c>
      <c r="G1569">
        <v>31.891200000000001</v>
      </c>
      <c r="H1569">
        <v>53.992400000000004</v>
      </c>
      <c r="K1569">
        <v>46.787100000000002</v>
      </c>
      <c r="M1569">
        <v>46.810499999999998</v>
      </c>
      <c r="O1569">
        <v>37.504899999999999</v>
      </c>
      <c r="Q1569" s="2">
        <v>42755</v>
      </c>
      <c r="R1569" s="4">
        <v>40.607700000000001</v>
      </c>
      <c r="T1569" s="2">
        <v>42738</v>
      </c>
      <c r="U1569" s="4">
        <v>37.504899999999999</v>
      </c>
      <c r="V1569">
        <f t="shared" si="49"/>
        <v>44.854599999999998</v>
      </c>
    </row>
    <row r="1570" spans="1:22" x14ac:dyDescent="0.25">
      <c r="A1570" s="1">
        <v>42447</v>
      </c>
      <c r="B1570">
        <v>204.38</v>
      </c>
      <c r="C1570" s="1">
        <v>42534</v>
      </c>
      <c r="D1570" s="4">
        <f t="shared" si="48"/>
        <v>208.44919999999999</v>
      </c>
      <c r="E1570">
        <v>14.4238</v>
      </c>
      <c r="F1570">
        <v>28.132000000000001</v>
      </c>
      <c r="G1570">
        <v>42.419600000000003</v>
      </c>
      <c r="H1570">
        <v>65.489500000000007</v>
      </c>
      <c r="K1570">
        <v>49.243400000000001</v>
      </c>
      <c r="M1570">
        <v>46.740400000000001</v>
      </c>
      <c r="O1570">
        <v>39.124200000000002</v>
      </c>
      <c r="Q1570" s="2">
        <v>42758</v>
      </c>
      <c r="R1570" s="4">
        <v>38.670900000000003</v>
      </c>
      <c r="T1570" s="2">
        <v>42739</v>
      </c>
      <c r="U1570" s="4">
        <v>39.124200000000002</v>
      </c>
      <c r="V1570">
        <f t="shared" si="49"/>
        <v>43.8444</v>
      </c>
    </row>
    <row r="1571" spans="1:22" x14ac:dyDescent="0.25">
      <c r="A1571" s="1">
        <v>42450</v>
      </c>
      <c r="B1571">
        <v>204.67</v>
      </c>
      <c r="C1571" s="1">
        <v>42535</v>
      </c>
      <c r="D1571" s="4">
        <f t="shared" si="48"/>
        <v>208.04</v>
      </c>
      <c r="E1571">
        <v>13.128399999999999</v>
      </c>
      <c r="F1571">
        <v>27.486799999999999</v>
      </c>
      <c r="G1571">
        <v>43.317799999999998</v>
      </c>
      <c r="H1571">
        <v>75.955600000000004</v>
      </c>
      <c r="K1571">
        <v>49.401800000000001</v>
      </c>
      <c r="M1571">
        <v>45.647100000000002</v>
      </c>
      <c r="O1571">
        <v>44.619</v>
      </c>
      <c r="Q1571" s="2">
        <v>42759</v>
      </c>
      <c r="R1571" s="4">
        <v>41.299799999999998</v>
      </c>
      <c r="T1571" s="2">
        <v>42740</v>
      </c>
      <c r="U1571" s="4">
        <v>44.619</v>
      </c>
      <c r="V1571">
        <f t="shared" si="49"/>
        <v>43.6706</v>
      </c>
    </row>
    <row r="1572" spans="1:22" x14ac:dyDescent="0.25">
      <c r="A1572" s="1">
        <v>42451</v>
      </c>
      <c r="B1572">
        <v>204.56</v>
      </c>
      <c r="C1572" s="1">
        <v>42536</v>
      </c>
      <c r="D1572" s="4">
        <f t="shared" si="48"/>
        <v>207.75</v>
      </c>
      <c r="E1572">
        <v>12.300700000000001</v>
      </c>
      <c r="F1572">
        <v>31.425699999999999</v>
      </c>
      <c r="G1572">
        <v>53.044699999999999</v>
      </c>
      <c r="H1572">
        <v>71.894199999999998</v>
      </c>
      <c r="K1572">
        <v>48.231299999999997</v>
      </c>
      <c r="M1572">
        <v>45.122900000000001</v>
      </c>
      <c r="O1572">
        <v>39.601300000000002</v>
      </c>
      <c r="Q1572" s="2">
        <v>42760</v>
      </c>
      <c r="R1572" s="4">
        <v>39.469200000000001</v>
      </c>
      <c r="T1572" s="2">
        <v>42741</v>
      </c>
      <c r="U1572" s="4">
        <v>39.601300000000002</v>
      </c>
      <c r="V1572">
        <f t="shared" si="49"/>
        <v>42.896900000000002</v>
      </c>
    </row>
    <row r="1573" spans="1:22" x14ac:dyDescent="0.25">
      <c r="A1573" s="1">
        <v>42452</v>
      </c>
      <c r="B1573">
        <v>203.20920000000001</v>
      </c>
      <c r="C1573" s="1">
        <v>42537</v>
      </c>
      <c r="D1573" s="4">
        <f t="shared" si="48"/>
        <v>208.37</v>
      </c>
      <c r="E1573">
        <v>6.7816999999999998</v>
      </c>
      <c r="F1573">
        <v>44.447499999999998</v>
      </c>
      <c r="G1573">
        <v>75.005300000000005</v>
      </c>
      <c r="H1573">
        <v>119.82389999999999</v>
      </c>
      <c r="K1573">
        <v>47.430700000000002</v>
      </c>
      <c r="M1573">
        <v>45.139600000000002</v>
      </c>
      <c r="O1573">
        <v>46.354900000000001</v>
      </c>
      <c r="Q1573" s="2">
        <v>42761</v>
      </c>
      <c r="R1573" s="4">
        <v>39.068100000000001</v>
      </c>
      <c r="T1573" s="2">
        <v>42744</v>
      </c>
      <c r="U1573" s="4">
        <v>46.354900000000001</v>
      </c>
      <c r="V1573">
        <f t="shared" si="49"/>
        <v>42.592300000000002</v>
      </c>
    </row>
    <row r="1574" spans="1:22" x14ac:dyDescent="0.25">
      <c r="A1574" s="1">
        <v>42453</v>
      </c>
      <c r="B1574">
        <v>203.12</v>
      </c>
      <c r="C1574" s="1">
        <v>42538</v>
      </c>
      <c r="D1574" s="4">
        <f t="shared" si="48"/>
        <v>206.52</v>
      </c>
      <c r="E1574">
        <v>20.035</v>
      </c>
      <c r="F1574">
        <v>27.837800000000001</v>
      </c>
      <c r="G1574">
        <v>38.567599999999999</v>
      </c>
      <c r="H1574">
        <v>58.933</v>
      </c>
      <c r="K1574">
        <v>46.8855</v>
      </c>
      <c r="M1574">
        <v>44.593800000000002</v>
      </c>
      <c r="O1574">
        <v>41.400599999999997</v>
      </c>
      <c r="Q1574" s="2">
        <v>42762</v>
      </c>
      <c r="R1574" s="4">
        <v>40.7378</v>
      </c>
      <c r="T1574" s="2">
        <v>42745</v>
      </c>
      <c r="U1574" s="4">
        <v>41.400599999999997</v>
      </c>
      <c r="V1574">
        <f t="shared" si="49"/>
        <v>42.7226</v>
      </c>
    </row>
    <row r="1575" spans="1:22" x14ac:dyDescent="0.25">
      <c r="A1575" s="1">
        <v>42457</v>
      </c>
      <c r="B1575">
        <v>203.24</v>
      </c>
      <c r="C1575" s="1">
        <v>42541</v>
      </c>
      <c r="D1575" s="4">
        <f t="shared" si="48"/>
        <v>207.85</v>
      </c>
      <c r="E1575">
        <v>15.4107</v>
      </c>
      <c r="F1575">
        <v>21.491099999999999</v>
      </c>
      <c r="G1575">
        <v>26.409199999999998</v>
      </c>
      <c r="H1575">
        <v>38.539400000000001</v>
      </c>
      <c r="K1575">
        <v>46.793500000000002</v>
      </c>
      <c r="M1575">
        <v>44.565199999999997</v>
      </c>
      <c r="O1575">
        <v>41.163899999999998</v>
      </c>
      <c r="Q1575" s="2">
        <v>42765</v>
      </c>
      <c r="R1575" s="4">
        <v>40.229599999999998</v>
      </c>
      <c r="T1575" s="2">
        <v>42746</v>
      </c>
      <c r="U1575" s="4">
        <v>41.163899999999998</v>
      </c>
      <c r="V1575">
        <f t="shared" si="49"/>
        <v>42.001800000000003</v>
      </c>
    </row>
    <row r="1576" spans="1:22" x14ac:dyDescent="0.25">
      <c r="A1576" s="1">
        <v>42458</v>
      </c>
      <c r="B1576">
        <v>205.1208</v>
      </c>
      <c r="C1576" s="1">
        <v>42542</v>
      </c>
      <c r="D1576" s="4">
        <f t="shared" si="48"/>
        <v>208.44</v>
      </c>
      <c r="E1576">
        <v>15.7789</v>
      </c>
      <c r="F1576">
        <v>21.8812</v>
      </c>
      <c r="G1576">
        <v>26.676500000000001</v>
      </c>
      <c r="H1576">
        <v>38.817799999999998</v>
      </c>
      <c r="K1576">
        <v>46.6006</v>
      </c>
      <c r="M1576">
        <v>43.592599999999997</v>
      </c>
      <c r="O1576">
        <v>42.084499999999998</v>
      </c>
      <c r="Q1576" s="2">
        <v>42766</v>
      </c>
      <c r="R1576" s="4">
        <v>39.5685</v>
      </c>
      <c r="T1576" s="2">
        <v>42747</v>
      </c>
      <c r="U1576" s="4">
        <v>42.084499999999998</v>
      </c>
      <c r="V1576">
        <f t="shared" si="49"/>
        <v>41.740699999999997</v>
      </c>
    </row>
    <row r="1577" spans="1:22" x14ac:dyDescent="0.25">
      <c r="A1577" s="1">
        <v>42459</v>
      </c>
      <c r="B1577">
        <v>206.02</v>
      </c>
      <c r="C1577" s="1">
        <v>42543</v>
      </c>
      <c r="D1577" s="4">
        <f t="shared" si="48"/>
        <v>208.1</v>
      </c>
      <c r="E1577">
        <v>18.433800000000002</v>
      </c>
      <c r="F1577">
        <v>24.4557</v>
      </c>
      <c r="G1577">
        <v>29.511700000000001</v>
      </c>
      <c r="H1577">
        <v>41.425600000000003</v>
      </c>
      <c r="K1577">
        <v>44.786799999999999</v>
      </c>
      <c r="M1577">
        <v>43.340899999999998</v>
      </c>
      <c r="O1577">
        <v>42.796100000000003</v>
      </c>
      <c r="Q1577" s="2">
        <v>42767</v>
      </c>
      <c r="R1577" s="4">
        <v>38.388399999999997</v>
      </c>
      <c r="T1577" s="2">
        <v>42748</v>
      </c>
      <c r="U1577" s="4">
        <v>42.796100000000003</v>
      </c>
      <c r="V1577">
        <f t="shared" si="49"/>
        <v>41.366399999999999</v>
      </c>
    </row>
    <row r="1578" spans="1:22" x14ac:dyDescent="0.25">
      <c r="A1578" s="1">
        <v>42460</v>
      </c>
      <c r="B1578">
        <v>205.52</v>
      </c>
      <c r="C1578" s="1">
        <v>42544</v>
      </c>
      <c r="D1578" s="4">
        <f t="shared" si="48"/>
        <v>210.81</v>
      </c>
      <c r="E1578">
        <v>14.343500000000001</v>
      </c>
      <c r="F1578">
        <v>20.758900000000001</v>
      </c>
      <c r="G1578">
        <v>26.3826</v>
      </c>
      <c r="H1578">
        <v>39.758800000000001</v>
      </c>
      <c r="K1578">
        <v>44.778199999999998</v>
      </c>
      <c r="M1578">
        <v>42.878700000000002</v>
      </c>
      <c r="O1578">
        <v>35.753900000000002</v>
      </c>
      <c r="Q1578" s="2">
        <v>42768</v>
      </c>
      <c r="R1578" s="4">
        <v>39.140999999999998</v>
      </c>
      <c r="T1578" s="2">
        <v>42752</v>
      </c>
      <c r="U1578" s="4">
        <v>35.753900000000002</v>
      </c>
      <c r="V1578">
        <f t="shared" si="49"/>
        <v>41.4499</v>
      </c>
    </row>
    <row r="1579" spans="1:22" x14ac:dyDescent="0.25">
      <c r="A1579" s="1">
        <v>42461</v>
      </c>
      <c r="B1579">
        <v>206.92</v>
      </c>
      <c r="C1579" s="1">
        <v>42545</v>
      </c>
      <c r="D1579" s="4">
        <f t="shared" si="48"/>
        <v>203.13</v>
      </c>
      <c r="E1579">
        <v>21.161799999999999</v>
      </c>
      <c r="F1579">
        <v>27.380600000000001</v>
      </c>
      <c r="G1579">
        <v>33.228400000000001</v>
      </c>
      <c r="H1579">
        <v>46.357900000000001</v>
      </c>
      <c r="K1579">
        <v>43.441400000000002</v>
      </c>
      <c r="M1579">
        <v>43.530700000000003</v>
      </c>
      <c r="O1579">
        <v>64.109200000000001</v>
      </c>
      <c r="Q1579" s="2">
        <v>42769</v>
      </c>
      <c r="R1579" s="4">
        <v>39.200800000000001</v>
      </c>
      <c r="T1579" s="2">
        <v>42753</v>
      </c>
      <c r="U1579" s="4">
        <v>64.109200000000001</v>
      </c>
      <c r="V1579">
        <f t="shared" si="49"/>
        <v>40.6785</v>
      </c>
    </row>
    <row r="1580" spans="1:22" x14ac:dyDescent="0.25">
      <c r="A1580" s="1">
        <v>42464</v>
      </c>
      <c r="B1580">
        <v>206.25</v>
      </c>
      <c r="C1580" s="1">
        <v>42548</v>
      </c>
      <c r="D1580" s="4">
        <f t="shared" si="48"/>
        <v>199.6</v>
      </c>
      <c r="E1580">
        <v>21.194900000000001</v>
      </c>
      <c r="F1580">
        <v>26.1587</v>
      </c>
      <c r="G1580">
        <v>31.094000000000001</v>
      </c>
      <c r="H1580">
        <v>45.478700000000003</v>
      </c>
      <c r="K1580">
        <v>44.506599999999999</v>
      </c>
      <c r="M1580">
        <v>42.991900000000001</v>
      </c>
      <c r="O1580">
        <v>40.053199999999997</v>
      </c>
      <c r="Q1580" s="2">
        <v>42772</v>
      </c>
      <c r="R1580" s="4">
        <v>41.434199999999997</v>
      </c>
      <c r="T1580" s="2">
        <v>42754</v>
      </c>
      <c r="U1580" s="4">
        <v>40.053199999999997</v>
      </c>
      <c r="V1580">
        <f t="shared" si="49"/>
        <v>40.544600000000003</v>
      </c>
    </row>
    <row r="1581" spans="1:22" x14ac:dyDescent="0.25">
      <c r="A1581" s="1">
        <v>42465</v>
      </c>
      <c r="B1581">
        <v>204.1892</v>
      </c>
      <c r="C1581" s="1">
        <v>42549</v>
      </c>
      <c r="D1581" s="4">
        <f t="shared" si="48"/>
        <v>203.19970000000001</v>
      </c>
      <c r="E1581">
        <v>16.445900000000002</v>
      </c>
      <c r="F1581">
        <v>21.085000000000001</v>
      </c>
      <c r="G1581">
        <v>26.621500000000001</v>
      </c>
      <c r="H1581">
        <v>42.977899999999998</v>
      </c>
      <c r="K1581">
        <v>43.935099999999998</v>
      </c>
      <c r="M1581">
        <v>43.263599999999997</v>
      </c>
      <c r="O1581">
        <v>38.1235</v>
      </c>
      <c r="Q1581" s="2">
        <v>42773</v>
      </c>
      <c r="R1581" s="4">
        <v>38.535699999999999</v>
      </c>
      <c r="T1581" s="2">
        <v>42755</v>
      </c>
      <c r="U1581" s="4">
        <v>38.1235</v>
      </c>
      <c r="V1581">
        <f t="shared" si="49"/>
        <v>40.607700000000001</v>
      </c>
    </row>
    <row r="1582" spans="1:22" x14ac:dyDescent="0.25">
      <c r="A1582" s="1">
        <v>42466</v>
      </c>
      <c r="B1582">
        <v>206.42</v>
      </c>
      <c r="C1582" s="1">
        <v>42550</v>
      </c>
      <c r="D1582" s="4">
        <f t="shared" si="48"/>
        <v>206.66</v>
      </c>
      <c r="E1582">
        <v>14.026</v>
      </c>
      <c r="F1582">
        <v>19.688300000000002</v>
      </c>
      <c r="G1582">
        <v>25.8063</v>
      </c>
      <c r="H1582">
        <v>42.889000000000003</v>
      </c>
      <c r="K1582">
        <v>43.575299999999999</v>
      </c>
      <c r="M1582">
        <v>42.335900000000002</v>
      </c>
      <c r="O1582">
        <v>41.075699999999998</v>
      </c>
      <c r="Q1582" s="2">
        <v>42774</v>
      </c>
      <c r="R1582" s="4">
        <v>39.234499999999997</v>
      </c>
      <c r="T1582" s="2">
        <v>42758</v>
      </c>
      <c r="U1582" s="4">
        <v>41.075699999999998</v>
      </c>
      <c r="V1582">
        <f t="shared" si="49"/>
        <v>38.670900000000003</v>
      </c>
    </row>
    <row r="1583" spans="1:22" x14ac:dyDescent="0.25">
      <c r="A1583" s="1">
        <v>42467</v>
      </c>
      <c r="B1583">
        <v>203.95</v>
      </c>
      <c r="C1583" s="1">
        <v>42551</v>
      </c>
      <c r="D1583" s="4">
        <f t="shared" si="48"/>
        <v>209.47499999999999</v>
      </c>
      <c r="E1583">
        <v>12.4428</v>
      </c>
      <c r="F1583">
        <v>19.090499999999999</v>
      </c>
      <c r="G1583">
        <v>25.856200000000001</v>
      </c>
      <c r="H1583">
        <v>42.560699999999997</v>
      </c>
      <c r="K1583">
        <v>42.460799999999999</v>
      </c>
      <c r="M1583">
        <v>34.4084</v>
      </c>
      <c r="O1583">
        <v>40.811</v>
      </c>
      <c r="Q1583" s="2">
        <v>42775</v>
      </c>
      <c r="R1583" s="4">
        <v>39.326599999999999</v>
      </c>
      <c r="T1583" s="2">
        <v>42759</v>
      </c>
      <c r="U1583" s="4">
        <v>40.811</v>
      </c>
      <c r="V1583">
        <f t="shared" si="49"/>
        <v>41.299799999999998</v>
      </c>
    </row>
    <row r="1584" spans="1:22" x14ac:dyDescent="0.25">
      <c r="A1584" s="1">
        <v>42468</v>
      </c>
      <c r="B1584">
        <v>204.4992</v>
      </c>
      <c r="C1584" s="1">
        <v>42552</v>
      </c>
      <c r="D1584" s="4">
        <f t="shared" si="48"/>
        <v>209.92080000000001</v>
      </c>
      <c r="E1584">
        <v>11.1168</v>
      </c>
      <c r="F1584">
        <v>17.858599999999999</v>
      </c>
      <c r="G1584">
        <v>25.609100000000002</v>
      </c>
      <c r="H1584">
        <v>41.620199999999997</v>
      </c>
      <c r="K1584">
        <v>43.480800000000002</v>
      </c>
      <c r="M1584">
        <v>39.3354</v>
      </c>
      <c r="O1584">
        <v>41.1447</v>
      </c>
      <c r="Q1584" s="2">
        <v>42776</v>
      </c>
      <c r="R1584" s="4">
        <v>39.898800000000001</v>
      </c>
      <c r="T1584" s="2">
        <v>42760</v>
      </c>
      <c r="U1584" s="4">
        <v>41.1447</v>
      </c>
      <c r="V1584">
        <f t="shared" si="49"/>
        <v>39.469200000000001</v>
      </c>
    </row>
    <row r="1585" spans="1:22" x14ac:dyDescent="0.25">
      <c r="A1585" s="1">
        <v>42471</v>
      </c>
      <c r="B1585">
        <v>204.02010000000001</v>
      </c>
      <c r="C1585" s="1">
        <v>42556</v>
      </c>
      <c r="D1585" s="4">
        <f t="shared" si="48"/>
        <v>208.41</v>
      </c>
      <c r="E1585">
        <v>12.918699999999999</v>
      </c>
      <c r="F1585">
        <v>19.685199999999998</v>
      </c>
      <c r="G1585">
        <v>28.427900000000001</v>
      </c>
      <c r="H1585">
        <v>47.551699999999997</v>
      </c>
      <c r="K1585">
        <v>43.113599999999998</v>
      </c>
      <c r="M1585">
        <v>34.611499999999999</v>
      </c>
      <c r="O1585">
        <v>41.116100000000003</v>
      </c>
      <c r="Q1585" s="2">
        <v>42779</v>
      </c>
      <c r="R1585" s="4">
        <v>38.32</v>
      </c>
      <c r="T1585" s="2">
        <v>42761</v>
      </c>
      <c r="U1585" s="4">
        <v>41.116100000000003</v>
      </c>
      <c r="V1585">
        <f t="shared" si="49"/>
        <v>39.068100000000001</v>
      </c>
    </row>
    <row r="1586" spans="1:22" x14ac:dyDescent="0.25">
      <c r="A1586" s="1">
        <v>42472</v>
      </c>
      <c r="B1586">
        <v>205.92</v>
      </c>
      <c r="C1586" s="1">
        <v>42557</v>
      </c>
      <c r="D1586" s="4">
        <f t="shared" si="48"/>
        <v>209.66</v>
      </c>
      <c r="E1586">
        <v>12.1294</v>
      </c>
      <c r="F1586">
        <v>19.183900000000001</v>
      </c>
      <c r="G1586">
        <v>28.095199999999998</v>
      </c>
      <c r="H1586">
        <v>50.094799999999999</v>
      </c>
      <c r="K1586">
        <v>43.3752</v>
      </c>
      <c r="M1586">
        <v>34.066699999999997</v>
      </c>
      <c r="O1586">
        <v>40.9392</v>
      </c>
      <c r="Q1586" s="2">
        <v>42780</v>
      </c>
      <c r="R1586" s="4">
        <v>38.128900000000002</v>
      </c>
      <c r="T1586" s="2">
        <v>42762</v>
      </c>
      <c r="U1586" s="4">
        <v>40.9392</v>
      </c>
      <c r="V1586">
        <f t="shared" si="49"/>
        <v>40.7378</v>
      </c>
    </row>
    <row r="1587" spans="1:22" x14ac:dyDescent="0.25">
      <c r="A1587" s="1">
        <v>42473</v>
      </c>
      <c r="B1587">
        <v>208.0008</v>
      </c>
      <c r="C1587" s="1">
        <v>42558</v>
      </c>
      <c r="D1587" s="4">
        <f t="shared" si="48"/>
        <v>209.52600000000001</v>
      </c>
      <c r="E1587">
        <v>11.882899999999999</v>
      </c>
      <c r="F1587">
        <v>19.461500000000001</v>
      </c>
      <c r="G1587">
        <v>29.798100000000002</v>
      </c>
      <c r="H1587">
        <v>50.128</v>
      </c>
      <c r="K1587">
        <v>42.913899999999998</v>
      </c>
      <c r="M1587">
        <v>38.956600000000002</v>
      </c>
      <c r="O1587">
        <v>42.250700000000002</v>
      </c>
      <c r="Q1587" s="2">
        <v>42781</v>
      </c>
      <c r="R1587" s="4">
        <v>38.326000000000001</v>
      </c>
      <c r="T1587" s="2">
        <v>42765</v>
      </c>
      <c r="U1587" s="4">
        <v>42.250700000000002</v>
      </c>
      <c r="V1587">
        <f t="shared" si="49"/>
        <v>40.229599999999998</v>
      </c>
    </row>
    <row r="1588" spans="1:22" x14ac:dyDescent="0.25">
      <c r="A1588" s="1">
        <v>42474</v>
      </c>
      <c r="B1588">
        <v>208.01</v>
      </c>
      <c r="C1588" s="1">
        <v>42559</v>
      </c>
      <c r="D1588" s="4">
        <f t="shared" si="48"/>
        <v>212.65</v>
      </c>
      <c r="E1588">
        <v>9.6123999999999992</v>
      </c>
      <c r="F1588">
        <v>18.53</v>
      </c>
      <c r="G1588">
        <v>29.8508</v>
      </c>
      <c r="H1588">
        <v>49.249000000000002</v>
      </c>
      <c r="K1588">
        <v>42.68</v>
      </c>
      <c r="M1588">
        <v>37.134</v>
      </c>
      <c r="O1588">
        <v>41.979700000000001</v>
      </c>
      <c r="Q1588" s="2">
        <v>42782</v>
      </c>
      <c r="R1588" s="4">
        <v>37.3095</v>
      </c>
      <c r="T1588" s="2">
        <v>42766</v>
      </c>
      <c r="U1588" s="4">
        <v>41.979700000000001</v>
      </c>
      <c r="V1588">
        <f t="shared" si="49"/>
        <v>39.5685</v>
      </c>
    </row>
    <row r="1589" spans="1:22" x14ac:dyDescent="0.25">
      <c r="A1589" s="1">
        <v>42475</v>
      </c>
      <c r="B1589">
        <v>207.78</v>
      </c>
      <c r="C1589" s="1">
        <v>42562</v>
      </c>
      <c r="D1589" s="4">
        <f t="shared" si="48"/>
        <v>213.4</v>
      </c>
      <c r="E1589">
        <v>10.8203</v>
      </c>
      <c r="F1589">
        <v>22.393000000000001</v>
      </c>
      <c r="G1589">
        <v>39.447400000000002</v>
      </c>
      <c r="H1589">
        <v>51.610700000000001</v>
      </c>
      <c r="K1589">
        <v>44.504100000000001</v>
      </c>
      <c r="M1589">
        <v>38.0441</v>
      </c>
      <c r="O1589">
        <v>41.946300000000001</v>
      </c>
      <c r="Q1589" s="2">
        <v>42783</v>
      </c>
      <c r="R1589" s="4">
        <v>38.566099999999999</v>
      </c>
      <c r="T1589" s="2">
        <v>42767</v>
      </c>
      <c r="U1589" s="4">
        <v>41.946300000000001</v>
      </c>
      <c r="V1589">
        <f t="shared" si="49"/>
        <v>38.388399999999997</v>
      </c>
    </row>
    <row r="1590" spans="1:22" x14ac:dyDescent="0.25">
      <c r="A1590" s="1">
        <v>42478</v>
      </c>
      <c r="B1590">
        <v>209.23920000000001</v>
      </c>
      <c r="C1590" s="1">
        <v>42563</v>
      </c>
      <c r="D1590" s="4">
        <f t="shared" si="48"/>
        <v>214.95</v>
      </c>
      <c r="E1590">
        <v>11.3917</v>
      </c>
      <c r="F1590">
        <v>25.822299999999998</v>
      </c>
      <c r="G1590">
        <v>43.747799999999998</v>
      </c>
      <c r="H1590">
        <v>63.097700000000003</v>
      </c>
      <c r="K1590">
        <v>44.306800000000003</v>
      </c>
      <c r="M1590">
        <v>33.531199999999998</v>
      </c>
      <c r="O1590">
        <v>41.808700000000002</v>
      </c>
      <c r="Q1590" s="2">
        <v>42787</v>
      </c>
      <c r="R1590" s="4">
        <v>40.280999999999999</v>
      </c>
      <c r="T1590" s="2">
        <v>42768</v>
      </c>
      <c r="U1590" s="4">
        <v>41.808700000000002</v>
      </c>
      <c r="V1590">
        <f t="shared" si="49"/>
        <v>39.140999999999998</v>
      </c>
    </row>
    <row r="1591" spans="1:22" x14ac:dyDescent="0.25">
      <c r="A1591" s="1">
        <v>42479</v>
      </c>
      <c r="B1591">
        <v>209.9</v>
      </c>
      <c r="C1591" s="1">
        <v>42564</v>
      </c>
      <c r="D1591" s="4">
        <f t="shared" si="48"/>
        <v>214.92</v>
      </c>
      <c r="E1591">
        <v>11.410500000000001</v>
      </c>
      <c r="F1591">
        <v>29.424499999999998</v>
      </c>
      <c r="G1591">
        <v>49.867400000000004</v>
      </c>
      <c r="H1591">
        <v>49.867400000000004</v>
      </c>
      <c r="K1591">
        <v>43.985100000000003</v>
      </c>
      <c r="M1591">
        <v>36.9529</v>
      </c>
      <c r="O1591">
        <v>41.691000000000003</v>
      </c>
      <c r="Q1591" s="2">
        <v>42788</v>
      </c>
      <c r="R1591" s="4">
        <v>41.070999999999998</v>
      </c>
      <c r="T1591" s="2">
        <v>42769</v>
      </c>
      <c r="U1591" s="4">
        <v>41.691000000000003</v>
      </c>
      <c r="V1591">
        <f t="shared" si="49"/>
        <v>39.200800000000001</v>
      </c>
    </row>
    <row r="1592" spans="1:22" x14ac:dyDescent="0.25">
      <c r="A1592" s="1">
        <v>42480</v>
      </c>
      <c r="B1592">
        <v>210.1</v>
      </c>
      <c r="C1592" s="1">
        <v>42565</v>
      </c>
      <c r="D1592" s="4">
        <f t="shared" si="48"/>
        <v>216.12</v>
      </c>
      <c r="E1592">
        <v>14.9823</v>
      </c>
      <c r="F1592">
        <v>40.69</v>
      </c>
      <c r="G1592">
        <v>43.971600000000002</v>
      </c>
      <c r="H1592">
        <v>43.971600000000002</v>
      </c>
      <c r="K1592">
        <v>44.906300000000002</v>
      </c>
      <c r="M1592">
        <v>37.2149</v>
      </c>
      <c r="O1592">
        <v>41.6511</v>
      </c>
      <c r="Q1592" s="2">
        <v>42789</v>
      </c>
      <c r="R1592" s="4">
        <v>40.882800000000003</v>
      </c>
      <c r="T1592" s="2">
        <v>42772</v>
      </c>
      <c r="U1592" s="4">
        <v>41.6511</v>
      </c>
      <c r="V1592">
        <f t="shared" si="49"/>
        <v>41.434199999999997</v>
      </c>
    </row>
    <row r="1593" spans="1:22" x14ac:dyDescent="0.25">
      <c r="A1593" s="1">
        <v>42481</v>
      </c>
      <c r="B1593">
        <v>208.97</v>
      </c>
      <c r="C1593" s="1">
        <v>42566</v>
      </c>
      <c r="D1593" s="4">
        <f t="shared" si="48"/>
        <v>215.83</v>
      </c>
      <c r="E1593">
        <v>8.5406999999999993</v>
      </c>
      <c r="F1593">
        <v>16.919699999999999</v>
      </c>
      <c r="G1593">
        <v>29.801200000000001</v>
      </c>
      <c r="H1593">
        <v>44.110199999999999</v>
      </c>
      <c r="K1593">
        <v>43.973300000000002</v>
      </c>
      <c r="M1593">
        <v>43.582299999999996</v>
      </c>
      <c r="O1593">
        <v>41.6586</v>
      </c>
      <c r="Q1593" s="2">
        <v>42790</v>
      </c>
      <c r="R1593" s="4">
        <v>40.1372</v>
      </c>
      <c r="T1593" s="2">
        <v>42773</v>
      </c>
      <c r="U1593" s="4">
        <v>41.6586</v>
      </c>
      <c r="V1593">
        <f t="shared" si="49"/>
        <v>38.535699999999999</v>
      </c>
    </row>
    <row r="1594" spans="1:22" x14ac:dyDescent="0.25">
      <c r="A1594" s="1">
        <v>42482</v>
      </c>
      <c r="B1594">
        <v>208.97</v>
      </c>
      <c r="C1594" s="1">
        <v>42569</v>
      </c>
      <c r="D1594" s="4">
        <f t="shared" si="48"/>
        <v>216.4092</v>
      </c>
      <c r="E1594">
        <v>10.4217</v>
      </c>
      <c r="F1594">
        <v>15.4621</v>
      </c>
      <c r="G1594">
        <v>20.593</v>
      </c>
      <c r="H1594">
        <v>31.908100000000001</v>
      </c>
      <c r="K1594">
        <v>45.318399999999997</v>
      </c>
      <c r="M1594">
        <v>32.169600000000003</v>
      </c>
      <c r="O1594">
        <v>41.3521</v>
      </c>
      <c r="Q1594" s="2">
        <v>42793</v>
      </c>
      <c r="R1594" s="4">
        <v>40.007399999999997</v>
      </c>
      <c r="T1594" s="2">
        <v>42774</v>
      </c>
      <c r="U1594" s="4">
        <v>41.3521</v>
      </c>
      <c r="V1594">
        <f t="shared" si="49"/>
        <v>39.234499999999997</v>
      </c>
    </row>
    <row r="1595" spans="1:22" x14ac:dyDescent="0.25">
      <c r="A1595" s="1">
        <v>42485</v>
      </c>
      <c r="B1595">
        <v>208.61</v>
      </c>
      <c r="C1595" s="1">
        <v>42570</v>
      </c>
      <c r="D1595" s="4">
        <f t="shared" si="48"/>
        <v>216.19</v>
      </c>
      <c r="E1595">
        <v>9.9497999999999998</v>
      </c>
      <c r="F1595">
        <v>15.054399999999999</v>
      </c>
      <c r="G1595">
        <v>20.253299999999999</v>
      </c>
      <c r="H1595">
        <v>31.625</v>
      </c>
      <c r="K1595">
        <v>44.418799999999997</v>
      </c>
      <c r="M1595">
        <v>38.488900000000001</v>
      </c>
      <c r="O1595">
        <v>41.007899999999999</v>
      </c>
      <c r="Q1595" s="2">
        <v>42794</v>
      </c>
      <c r="R1595" s="4">
        <v>40.476399999999998</v>
      </c>
      <c r="T1595" s="2">
        <v>42775</v>
      </c>
      <c r="U1595" s="4">
        <v>41.007899999999999</v>
      </c>
      <c r="V1595">
        <f t="shared" si="49"/>
        <v>39.326599999999999</v>
      </c>
    </row>
    <row r="1596" spans="1:22" x14ac:dyDescent="0.25">
      <c r="A1596" s="1">
        <v>42486</v>
      </c>
      <c r="B1596">
        <v>208.91919999999999</v>
      </c>
      <c r="C1596" s="1">
        <v>42571</v>
      </c>
      <c r="D1596" s="4">
        <f t="shared" si="48"/>
        <v>217.08500000000001</v>
      </c>
      <c r="E1596">
        <v>10.0547</v>
      </c>
      <c r="F1596">
        <v>14.903</v>
      </c>
      <c r="G1596">
        <v>20.082699999999999</v>
      </c>
      <c r="H1596">
        <v>31.187999999999999</v>
      </c>
      <c r="K1596">
        <v>43.9529</v>
      </c>
      <c r="M1596">
        <v>34.6021</v>
      </c>
      <c r="O1596">
        <v>40.8553</v>
      </c>
      <c r="Q1596" s="2">
        <v>42795</v>
      </c>
      <c r="R1596" s="4">
        <v>40.432099999999998</v>
      </c>
      <c r="T1596" s="2">
        <v>42776</v>
      </c>
      <c r="U1596" s="4">
        <v>40.8553</v>
      </c>
      <c r="V1596">
        <f t="shared" si="49"/>
        <v>39.898800000000001</v>
      </c>
    </row>
    <row r="1597" spans="1:22" x14ac:dyDescent="0.25">
      <c r="A1597" s="1">
        <v>42487</v>
      </c>
      <c r="B1597">
        <v>209.35</v>
      </c>
      <c r="C1597" s="1">
        <v>42572</v>
      </c>
      <c r="D1597" s="4">
        <f t="shared" si="48"/>
        <v>216.26499999999999</v>
      </c>
      <c r="E1597">
        <v>10.737</v>
      </c>
      <c r="F1597">
        <v>15.879200000000001</v>
      </c>
      <c r="G1597">
        <v>20.968900000000001</v>
      </c>
      <c r="H1597">
        <v>32.697099999999999</v>
      </c>
      <c r="K1597">
        <v>43.772599999999997</v>
      </c>
      <c r="M1597">
        <v>35.690399999999997</v>
      </c>
      <c r="O1597">
        <v>41.070700000000002</v>
      </c>
      <c r="Q1597" s="2">
        <v>42796</v>
      </c>
      <c r="R1597" s="4">
        <v>40.270499999999998</v>
      </c>
      <c r="T1597" s="2">
        <v>42779</v>
      </c>
      <c r="U1597" s="4">
        <v>41.070700000000002</v>
      </c>
      <c r="V1597">
        <f t="shared" si="49"/>
        <v>38.32</v>
      </c>
    </row>
    <row r="1598" spans="1:22" x14ac:dyDescent="0.25">
      <c r="A1598" s="1">
        <v>42488</v>
      </c>
      <c r="B1598">
        <v>207.44749999999999</v>
      </c>
      <c r="C1598" s="1">
        <v>42573</v>
      </c>
      <c r="D1598" s="4">
        <f t="shared" si="48"/>
        <v>217.24</v>
      </c>
      <c r="E1598">
        <v>9.9418000000000006</v>
      </c>
      <c r="F1598">
        <v>15.0951</v>
      </c>
      <c r="G1598">
        <v>20.590399999999999</v>
      </c>
      <c r="H1598">
        <v>32.279000000000003</v>
      </c>
      <c r="K1598">
        <v>43.632899999999999</v>
      </c>
      <c r="M1598">
        <v>43.414900000000003</v>
      </c>
      <c r="O1598">
        <v>40.1175</v>
      </c>
      <c r="Q1598" s="2">
        <v>42797</v>
      </c>
      <c r="R1598" s="4">
        <v>39.735500000000002</v>
      </c>
      <c r="T1598" s="2">
        <v>42780</v>
      </c>
      <c r="U1598" s="4">
        <v>40.1175</v>
      </c>
      <c r="V1598">
        <f t="shared" si="49"/>
        <v>38.128900000000002</v>
      </c>
    </row>
    <row r="1599" spans="1:22" x14ac:dyDescent="0.25">
      <c r="A1599" s="1">
        <v>42489</v>
      </c>
      <c r="B1599">
        <v>206.33080000000001</v>
      </c>
      <c r="C1599" s="1">
        <v>42576</v>
      </c>
      <c r="D1599" s="4">
        <f t="shared" si="48"/>
        <v>216.65</v>
      </c>
      <c r="E1599">
        <v>10.6563</v>
      </c>
      <c r="F1599">
        <v>15.9237</v>
      </c>
      <c r="G1599">
        <v>21.523900000000001</v>
      </c>
      <c r="H1599">
        <v>34.163400000000003</v>
      </c>
      <c r="K1599">
        <v>45.486600000000003</v>
      </c>
      <c r="M1599">
        <v>32.060600000000001</v>
      </c>
      <c r="O1599">
        <v>40.247</v>
      </c>
      <c r="Q1599" s="2">
        <v>42800</v>
      </c>
      <c r="R1599" s="4">
        <v>39.971200000000003</v>
      </c>
      <c r="T1599" s="2">
        <v>42781</v>
      </c>
      <c r="U1599" s="4">
        <v>40.247</v>
      </c>
      <c r="V1599">
        <f t="shared" si="49"/>
        <v>38.326000000000001</v>
      </c>
    </row>
    <row r="1600" spans="1:22" x14ac:dyDescent="0.25">
      <c r="A1600" s="1">
        <v>42492</v>
      </c>
      <c r="B1600">
        <v>207.97</v>
      </c>
      <c r="C1600" s="1">
        <v>42577</v>
      </c>
      <c r="D1600" s="4">
        <f t="shared" si="48"/>
        <v>216.75</v>
      </c>
      <c r="E1600">
        <v>10.707700000000001</v>
      </c>
      <c r="F1600">
        <v>16.097300000000001</v>
      </c>
      <c r="G1600">
        <v>21.695</v>
      </c>
      <c r="H1600">
        <v>33.550800000000002</v>
      </c>
      <c r="K1600">
        <v>46.185099999999998</v>
      </c>
      <c r="M1600">
        <v>37.067999999999998</v>
      </c>
      <c r="O1600">
        <v>40.703400000000002</v>
      </c>
      <c r="Q1600" s="2">
        <v>42801</v>
      </c>
      <c r="R1600" s="4">
        <v>39.4452</v>
      </c>
      <c r="T1600" s="2">
        <v>42782</v>
      </c>
      <c r="U1600" s="4">
        <v>40.703400000000002</v>
      </c>
      <c r="V1600">
        <f t="shared" si="49"/>
        <v>37.3095</v>
      </c>
    </row>
    <row r="1601" spans="1:22" x14ac:dyDescent="0.25">
      <c r="A1601" s="1">
        <v>42493</v>
      </c>
      <c r="B1601">
        <v>206.1592</v>
      </c>
      <c r="C1601" s="1">
        <v>42578</v>
      </c>
      <c r="D1601" s="4">
        <f t="shared" si="48"/>
        <v>216.52</v>
      </c>
      <c r="E1601">
        <v>10.315799999999999</v>
      </c>
      <c r="F1601">
        <v>15.980399999999999</v>
      </c>
      <c r="G1601">
        <v>21.516200000000001</v>
      </c>
      <c r="H1601">
        <v>34.2744</v>
      </c>
      <c r="K1601">
        <v>45.866999999999997</v>
      </c>
      <c r="M1601">
        <v>34.545900000000003</v>
      </c>
      <c r="O1601">
        <v>41.4617</v>
      </c>
      <c r="Q1601" s="2">
        <v>42802</v>
      </c>
      <c r="R1601" s="4">
        <v>39.434100000000001</v>
      </c>
      <c r="T1601" s="2">
        <v>42783</v>
      </c>
      <c r="U1601" s="4">
        <v>41.4617</v>
      </c>
      <c r="V1601">
        <f t="shared" si="49"/>
        <v>38.566099999999999</v>
      </c>
    </row>
    <row r="1602" spans="1:22" x14ac:dyDescent="0.25">
      <c r="A1602" s="1">
        <v>42494</v>
      </c>
      <c r="B1602">
        <v>205.01</v>
      </c>
      <c r="C1602" s="1">
        <v>42579</v>
      </c>
      <c r="D1602" s="4">
        <f t="shared" si="48"/>
        <v>216.77</v>
      </c>
      <c r="E1602">
        <v>10.4764</v>
      </c>
      <c r="F1602">
        <v>15.894299999999999</v>
      </c>
      <c r="G1602">
        <v>21.7484</v>
      </c>
      <c r="H1602">
        <v>35.035400000000003</v>
      </c>
      <c r="K1602">
        <v>47.348500000000001</v>
      </c>
      <c r="M1602">
        <v>39.250900000000001</v>
      </c>
      <c r="O1602">
        <v>37.666499999999999</v>
      </c>
      <c r="Q1602" s="2">
        <v>42803</v>
      </c>
      <c r="R1602" s="4">
        <v>39.574800000000003</v>
      </c>
      <c r="T1602" s="2">
        <v>42787</v>
      </c>
      <c r="U1602" s="4">
        <v>37.666499999999999</v>
      </c>
      <c r="V1602">
        <f t="shared" si="49"/>
        <v>40.280999999999999</v>
      </c>
    </row>
    <row r="1603" spans="1:22" x14ac:dyDescent="0.25">
      <c r="A1603" s="1">
        <v>42495</v>
      </c>
      <c r="B1603">
        <v>204.97</v>
      </c>
      <c r="C1603" s="1">
        <v>42580</v>
      </c>
      <c r="D1603" s="4">
        <f t="shared" si="48"/>
        <v>217.12</v>
      </c>
      <c r="E1603">
        <v>9.4357000000000006</v>
      </c>
      <c r="F1603">
        <v>15.1013</v>
      </c>
      <c r="G1603">
        <v>21.3413</v>
      </c>
      <c r="H1603">
        <v>33.891599999999997</v>
      </c>
      <c r="K1603">
        <v>48.129800000000003</v>
      </c>
      <c r="M1603">
        <v>40.942599999999999</v>
      </c>
      <c r="O1603">
        <v>37.9925</v>
      </c>
      <c r="Q1603" s="2">
        <v>42804</v>
      </c>
      <c r="R1603" s="4">
        <v>39.5989</v>
      </c>
      <c r="T1603" s="2">
        <v>42788</v>
      </c>
      <c r="U1603" s="4">
        <v>37.9925</v>
      </c>
      <c r="V1603">
        <f t="shared" si="49"/>
        <v>41.070999999999998</v>
      </c>
    </row>
    <row r="1604" spans="1:22" x14ac:dyDescent="0.25">
      <c r="A1604" s="1">
        <v>42496</v>
      </c>
      <c r="B1604">
        <v>205.72</v>
      </c>
      <c r="C1604" s="1">
        <v>42583</v>
      </c>
      <c r="D1604" s="4">
        <f t="shared" si="48"/>
        <v>216.94</v>
      </c>
      <c r="E1604">
        <v>9.9670000000000005</v>
      </c>
      <c r="F1604">
        <v>15.948600000000001</v>
      </c>
      <c r="G1604">
        <v>22.560199999999998</v>
      </c>
      <c r="H1604">
        <v>36.605600000000003</v>
      </c>
      <c r="K1604">
        <v>41.872900000000001</v>
      </c>
      <c r="M1604">
        <v>42.385300000000001</v>
      </c>
      <c r="O1604">
        <v>37.352400000000003</v>
      </c>
      <c r="Q1604" s="2">
        <v>42807</v>
      </c>
      <c r="R1604" s="4">
        <v>40.299399999999999</v>
      </c>
      <c r="T1604" s="2">
        <v>42789</v>
      </c>
      <c r="U1604" s="4">
        <v>37.352400000000003</v>
      </c>
      <c r="V1604">
        <f t="shared" si="49"/>
        <v>40.882800000000003</v>
      </c>
    </row>
    <row r="1605" spans="1:22" x14ac:dyDescent="0.25">
      <c r="A1605" s="1">
        <v>42499</v>
      </c>
      <c r="B1605">
        <v>205.88919999999999</v>
      </c>
      <c r="C1605" s="1">
        <v>42584</v>
      </c>
      <c r="D1605" s="4">
        <f t="shared" si="48"/>
        <v>215.54920000000001</v>
      </c>
      <c r="E1605">
        <v>11.0501</v>
      </c>
      <c r="F1605">
        <v>16.804099999999998</v>
      </c>
      <c r="G1605">
        <v>23.731999999999999</v>
      </c>
      <c r="H1605">
        <v>37.685000000000002</v>
      </c>
      <c r="K1605">
        <v>43.715200000000003</v>
      </c>
      <c r="M1605">
        <v>40.757100000000001</v>
      </c>
      <c r="O1605">
        <v>40.988799999999998</v>
      </c>
      <c r="Q1605" s="2">
        <v>42808</v>
      </c>
      <c r="R1605" s="4">
        <v>40.475200000000001</v>
      </c>
      <c r="T1605" s="2">
        <v>42790</v>
      </c>
      <c r="U1605" s="4">
        <v>40.988799999999998</v>
      </c>
      <c r="V1605">
        <f t="shared" si="49"/>
        <v>40.1372</v>
      </c>
    </row>
    <row r="1606" spans="1:22" x14ac:dyDescent="0.25">
      <c r="A1606" s="1">
        <v>42500</v>
      </c>
      <c r="B1606">
        <v>208.45</v>
      </c>
      <c r="C1606" s="1">
        <v>42585</v>
      </c>
      <c r="D1606" s="4">
        <f t="shared" si="48"/>
        <v>216.18</v>
      </c>
      <c r="E1606">
        <v>10.399900000000001</v>
      </c>
      <c r="F1606">
        <v>16.383900000000001</v>
      </c>
      <c r="G1606">
        <v>23.420300000000001</v>
      </c>
      <c r="H1606">
        <v>38.832900000000002</v>
      </c>
      <c r="K1606">
        <v>39.628300000000003</v>
      </c>
      <c r="M1606">
        <v>39.920400000000001</v>
      </c>
      <c r="O1606">
        <v>41.295699999999997</v>
      </c>
      <c r="Q1606" s="2">
        <v>42809</v>
      </c>
      <c r="R1606" s="4">
        <v>40.412700000000001</v>
      </c>
      <c r="T1606" s="2">
        <v>42793</v>
      </c>
      <c r="U1606" s="4">
        <v>41.295699999999997</v>
      </c>
      <c r="V1606">
        <f t="shared" si="49"/>
        <v>40.007399999999997</v>
      </c>
    </row>
    <row r="1607" spans="1:22" x14ac:dyDescent="0.25">
      <c r="A1607" s="1">
        <v>42501</v>
      </c>
      <c r="B1607">
        <v>206.5</v>
      </c>
      <c r="C1607" s="1">
        <v>42586</v>
      </c>
      <c r="D1607" s="4">
        <f t="shared" si="48"/>
        <v>216.40969999999999</v>
      </c>
      <c r="E1607">
        <v>9.9291</v>
      </c>
      <c r="F1607">
        <v>16.313600000000001</v>
      </c>
      <c r="G1607">
        <v>23.784300000000002</v>
      </c>
      <c r="H1607">
        <v>40.099400000000003</v>
      </c>
      <c r="K1607">
        <v>38.594700000000003</v>
      </c>
      <c r="M1607">
        <v>39.906199999999998</v>
      </c>
      <c r="O1607">
        <v>39.825000000000003</v>
      </c>
      <c r="Q1607" s="2">
        <v>42810</v>
      </c>
      <c r="R1607" s="4">
        <v>40.267800000000001</v>
      </c>
      <c r="T1607" s="2">
        <v>42794</v>
      </c>
      <c r="U1607" s="4">
        <v>39.825000000000003</v>
      </c>
      <c r="V1607">
        <f t="shared" si="49"/>
        <v>40.476399999999998</v>
      </c>
    </row>
    <row r="1608" spans="1:22" x14ac:dyDescent="0.25">
      <c r="A1608" s="1">
        <v>42502</v>
      </c>
      <c r="B1608">
        <v>206.56</v>
      </c>
      <c r="C1608" s="1">
        <v>42587</v>
      </c>
      <c r="D1608" s="4">
        <f t="shared" si="48"/>
        <v>218.18</v>
      </c>
      <c r="E1608">
        <v>8.4672999999999998</v>
      </c>
      <c r="F1608">
        <v>15.260400000000001</v>
      </c>
      <c r="G1608">
        <v>23.438600000000001</v>
      </c>
      <c r="H1608">
        <v>40.974899999999998</v>
      </c>
      <c r="K1608">
        <v>39.2271</v>
      </c>
      <c r="M1608">
        <v>40.208199999999998</v>
      </c>
      <c r="O1608">
        <v>38.481999999999999</v>
      </c>
      <c r="Q1608" s="2">
        <v>42811</v>
      </c>
      <c r="R1608" s="4">
        <v>39.949300000000001</v>
      </c>
      <c r="T1608" s="2">
        <v>42795</v>
      </c>
      <c r="U1608" s="4">
        <v>38.481999999999999</v>
      </c>
      <c r="V1608">
        <f t="shared" si="49"/>
        <v>40.432099999999998</v>
      </c>
    </row>
    <row r="1609" spans="1:22" x14ac:dyDescent="0.25">
      <c r="A1609" s="1">
        <v>42503</v>
      </c>
      <c r="B1609">
        <v>204.76</v>
      </c>
      <c r="C1609" s="1">
        <v>42590</v>
      </c>
      <c r="D1609" s="4">
        <f t="shared" ref="D1609:D1672" si="50">VLOOKUP(C1609,$A:$B,2,FALSE)</f>
        <v>218.05</v>
      </c>
      <c r="E1609">
        <v>8.6402999999999999</v>
      </c>
      <c r="F1609">
        <v>16.485299999999999</v>
      </c>
      <c r="G1609">
        <v>25.311299999999999</v>
      </c>
      <c r="H1609">
        <v>44.518300000000004</v>
      </c>
      <c r="K1609">
        <v>38.982900000000001</v>
      </c>
      <c r="M1609">
        <v>40.046100000000003</v>
      </c>
      <c r="O1609">
        <v>38.886699999999998</v>
      </c>
      <c r="Q1609" s="2">
        <v>42814</v>
      </c>
      <c r="R1609" s="4">
        <v>39.653599999999997</v>
      </c>
      <c r="T1609" s="2">
        <v>42796</v>
      </c>
      <c r="U1609" s="4">
        <v>38.886699999999998</v>
      </c>
      <c r="V1609">
        <f t="shared" ref="V1609:V1672" si="51">VLOOKUP(T1609,Q:R,2,FALSE)</f>
        <v>40.270499999999998</v>
      </c>
    </row>
    <row r="1610" spans="1:22" x14ac:dyDescent="0.25">
      <c r="A1610" s="1">
        <v>42506</v>
      </c>
      <c r="B1610">
        <v>206.78</v>
      </c>
      <c r="C1610" s="1">
        <v>42591</v>
      </c>
      <c r="D1610" s="4">
        <f t="shared" si="50"/>
        <v>218.18</v>
      </c>
      <c r="E1610">
        <v>8.8247999999999998</v>
      </c>
      <c r="F1610">
        <v>17.4085</v>
      </c>
      <c r="G1610">
        <v>26.538699999999999</v>
      </c>
      <c r="H1610">
        <v>41.7346</v>
      </c>
      <c r="K1610">
        <v>38.990900000000003</v>
      </c>
      <c r="M1610">
        <v>39.990699999999997</v>
      </c>
      <c r="O1610">
        <v>40.332500000000003</v>
      </c>
      <c r="Q1610" s="2">
        <v>42815</v>
      </c>
      <c r="R1610" s="4">
        <v>40.331800000000001</v>
      </c>
      <c r="T1610" s="2">
        <v>42797</v>
      </c>
      <c r="U1610" s="4">
        <v>40.332500000000003</v>
      </c>
      <c r="V1610">
        <f t="shared" si="51"/>
        <v>39.735500000000002</v>
      </c>
    </row>
    <row r="1611" spans="1:22" x14ac:dyDescent="0.25">
      <c r="A1611" s="1">
        <v>42507</v>
      </c>
      <c r="B1611">
        <v>204.85079999999999</v>
      </c>
      <c r="C1611" s="1">
        <v>42592</v>
      </c>
      <c r="D1611" s="4">
        <f t="shared" si="50"/>
        <v>217.64</v>
      </c>
      <c r="E1611">
        <v>9.1156000000000006</v>
      </c>
      <c r="F1611">
        <v>18.418900000000001</v>
      </c>
      <c r="G1611">
        <v>27.975200000000001</v>
      </c>
      <c r="H1611">
        <v>42.033000000000001</v>
      </c>
      <c r="K1611">
        <v>38.601799999999997</v>
      </c>
      <c r="M1611">
        <v>39.639200000000002</v>
      </c>
      <c r="O1611">
        <v>40.721699999999998</v>
      </c>
      <c r="Q1611" s="2">
        <v>42816</v>
      </c>
      <c r="R1611" s="4">
        <v>39.9069</v>
      </c>
      <c r="T1611" s="2">
        <v>42800</v>
      </c>
      <c r="U1611" s="4">
        <v>40.721699999999998</v>
      </c>
      <c r="V1611">
        <f t="shared" si="51"/>
        <v>39.971200000000003</v>
      </c>
    </row>
    <row r="1612" spans="1:22" x14ac:dyDescent="0.25">
      <c r="A1612" s="1">
        <v>42508</v>
      </c>
      <c r="B1612">
        <v>204.91</v>
      </c>
      <c r="C1612" s="1">
        <v>42593</v>
      </c>
      <c r="D1612" s="4">
        <f t="shared" si="50"/>
        <v>218.65</v>
      </c>
      <c r="E1612">
        <v>8.1259999999999994</v>
      </c>
      <c r="F1612">
        <v>18.347899999999999</v>
      </c>
      <c r="G1612">
        <v>28.2864</v>
      </c>
      <c r="H1612">
        <v>39.273499999999999</v>
      </c>
      <c r="K1612">
        <v>37.4681</v>
      </c>
      <c r="M1612">
        <v>39.7059</v>
      </c>
      <c r="O1612">
        <v>36.732100000000003</v>
      </c>
      <c r="Q1612" s="2">
        <v>42817</v>
      </c>
      <c r="R1612" s="4">
        <v>39.968000000000004</v>
      </c>
      <c r="T1612" s="2">
        <v>42801</v>
      </c>
      <c r="U1612" s="4">
        <v>36.732100000000003</v>
      </c>
      <c r="V1612">
        <f t="shared" si="51"/>
        <v>39.4452</v>
      </c>
    </row>
    <row r="1613" spans="1:22" x14ac:dyDescent="0.25">
      <c r="A1613" s="1">
        <v>42509</v>
      </c>
      <c r="B1613">
        <v>204.2</v>
      </c>
      <c r="C1613" s="1">
        <v>42594</v>
      </c>
      <c r="D1613" s="4">
        <f t="shared" si="50"/>
        <v>218.46</v>
      </c>
      <c r="E1613">
        <v>7.4417</v>
      </c>
      <c r="F1613">
        <v>18.501999999999999</v>
      </c>
      <c r="G1613">
        <v>29.764700000000001</v>
      </c>
      <c r="H1613">
        <v>36.8962</v>
      </c>
      <c r="K1613">
        <v>37.681800000000003</v>
      </c>
      <c r="M1613">
        <v>39.287199999999999</v>
      </c>
      <c r="O1613">
        <v>37.170900000000003</v>
      </c>
      <c r="Q1613" s="2">
        <v>42818</v>
      </c>
      <c r="R1613" s="4">
        <v>39.851999999999997</v>
      </c>
      <c r="T1613" s="2">
        <v>42802</v>
      </c>
      <c r="U1613" s="4">
        <v>37.170900000000003</v>
      </c>
      <c r="V1613">
        <f t="shared" si="51"/>
        <v>39.434100000000001</v>
      </c>
    </row>
    <row r="1614" spans="1:22" x14ac:dyDescent="0.25">
      <c r="A1614" s="1">
        <v>42510</v>
      </c>
      <c r="B1614">
        <v>205.49</v>
      </c>
      <c r="C1614" s="1">
        <v>42597</v>
      </c>
      <c r="D1614" s="4">
        <f t="shared" si="50"/>
        <v>219.09</v>
      </c>
      <c r="E1614">
        <v>8.0625</v>
      </c>
      <c r="F1614">
        <v>22.316500000000001</v>
      </c>
      <c r="G1614">
        <v>37.823300000000003</v>
      </c>
      <c r="H1614">
        <v>46.273000000000003</v>
      </c>
      <c r="K1614">
        <v>37.164999999999999</v>
      </c>
      <c r="M1614">
        <v>39.309800000000003</v>
      </c>
      <c r="O1614">
        <v>37.594700000000003</v>
      </c>
      <c r="Q1614" s="2">
        <v>42821</v>
      </c>
      <c r="R1614" s="4">
        <v>40.227400000000003</v>
      </c>
      <c r="T1614" s="2">
        <v>42803</v>
      </c>
      <c r="U1614" s="4">
        <v>37.594700000000003</v>
      </c>
      <c r="V1614">
        <f t="shared" si="51"/>
        <v>39.574800000000003</v>
      </c>
    </row>
    <row r="1615" spans="1:22" x14ac:dyDescent="0.25">
      <c r="A1615" s="1">
        <v>42513</v>
      </c>
      <c r="B1615">
        <v>205.21</v>
      </c>
      <c r="C1615" s="1">
        <v>42598</v>
      </c>
      <c r="D1615" s="4">
        <f t="shared" si="50"/>
        <v>217.96</v>
      </c>
      <c r="E1615">
        <v>9.2719000000000005</v>
      </c>
      <c r="F1615">
        <v>25.771000000000001</v>
      </c>
      <c r="G1615">
        <v>37.352899999999998</v>
      </c>
      <c r="H1615">
        <v>37.352899999999998</v>
      </c>
      <c r="K1615">
        <v>36.409999999999997</v>
      </c>
      <c r="M1615">
        <v>39.318600000000004</v>
      </c>
      <c r="O1615">
        <v>37.548200000000001</v>
      </c>
      <c r="Q1615" s="2">
        <v>42822</v>
      </c>
      <c r="R1615" s="4">
        <v>39.869199999999999</v>
      </c>
      <c r="T1615" s="2">
        <v>42804</v>
      </c>
      <c r="U1615" s="4">
        <v>37.548200000000001</v>
      </c>
      <c r="V1615">
        <f t="shared" si="51"/>
        <v>39.5989</v>
      </c>
    </row>
    <row r="1616" spans="1:22" x14ac:dyDescent="0.25">
      <c r="A1616" s="1">
        <v>42514</v>
      </c>
      <c r="B1616">
        <v>207.87</v>
      </c>
      <c r="C1616" s="1">
        <v>42599</v>
      </c>
      <c r="D1616" s="4">
        <f t="shared" si="50"/>
        <v>218.37</v>
      </c>
      <c r="E1616">
        <v>9.1092999999999993</v>
      </c>
      <c r="F1616">
        <v>31.5425</v>
      </c>
      <c r="G1616">
        <v>47.783099999999997</v>
      </c>
      <c r="H1616">
        <v>47.783099999999997</v>
      </c>
      <c r="K1616">
        <v>36.467399999999998</v>
      </c>
      <c r="M1616">
        <v>39.571100000000001</v>
      </c>
      <c r="O1616">
        <v>38.7928</v>
      </c>
      <c r="Q1616" s="2">
        <v>42823</v>
      </c>
      <c r="R1616" s="4">
        <v>39.968299999999999</v>
      </c>
      <c r="T1616" s="2">
        <v>42807</v>
      </c>
      <c r="U1616" s="4">
        <v>38.7928</v>
      </c>
      <c r="V1616">
        <f t="shared" si="51"/>
        <v>40.299399999999999</v>
      </c>
    </row>
    <row r="1617" spans="1:22" x14ac:dyDescent="0.25">
      <c r="A1617" s="1">
        <v>42515</v>
      </c>
      <c r="B1617">
        <v>209.28</v>
      </c>
      <c r="C1617" s="1">
        <v>42600</v>
      </c>
      <c r="D1617" s="4">
        <f t="shared" si="50"/>
        <v>218.86</v>
      </c>
      <c r="E1617">
        <v>7.9889000000000001</v>
      </c>
      <c r="F1617">
        <v>39.672800000000002</v>
      </c>
      <c r="G1617">
        <v>52.558100000000003</v>
      </c>
      <c r="H1617">
        <v>52.558100000000003</v>
      </c>
      <c r="K1617">
        <v>36.708500000000001</v>
      </c>
      <c r="M1617">
        <v>40.628700000000002</v>
      </c>
      <c r="O1617">
        <v>40.854500000000002</v>
      </c>
      <c r="Q1617" s="2">
        <v>42824</v>
      </c>
      <c r="R1617" s="4">
        <v>40.074100000000001</v>
      </c>
      <c r="T1617" s="2">
        <v>42808</v>
      </c>
      <c r="U1617" s="4">
        <v>40.854500000000002</v>
      </c>
      <c r="V1617">
        <f t="shared" si="51"/>
        <v>40.475200000000001</v>
      </c>
    </row>
    <row r="1618" spans="1:22" x14ac:dyDescent="0.25">
      <c r="A1618" s="1">
        <v>42516</v>
      </c>
      <c r="B1618">
        <v>209.34</v>
      </c>
      <c r="C1618" s="1">
        <v>42601</v>
      </c>
      <c r="D1618" s="4">
        <f t="shared" si="50"/>
        <v>218.54</v>
      </c>
      <c r="E1618">
        <v>7.3175999999999997</v>
      </c>
      <c r="F1618">
        <v>18.456600000000002</v>
      </c>
      <c r="G1618">
        <v>29.763200000000001</v>
      </c>
      <c r="H1618">
        <v>37.068399999999997</v>
      </c>
      <c r="K1618">
        <v>37.863599999999998</v>
      </c>
      <c r="M1618">
        <v>40.828099999999999</v>
      </c>
      <c r="O1618">
        <v>38.461399999999998</v>
      </c>
      <c r="Q1618" s="2">
        <v>42825</v>
      </c>
      <c r="R1618" s="4">
        <v>40.163899999999998</v>
      </c>
      <c r="T1618" s="2">
        <v>42809</v>
      </c>
      <c r="U1618" s="4">
        <v>38.461399999999998</v>
      </c>
      <c r="V1618">
        <f t="shared" si="51"/>
        <v>40.412700000000001</v>
      </c>
    </row>
    <row r="1619" spans="1:22" x14ac:dyDescent="0.25">
      <c r="A1619" s="1">
        <v>42517</v>
      </c>
      <c r="B1619">
        <v>210.24</v>
      </c>
      <c r="C1619" s="1">
        <v>42604</v>
      </c>
      <c r="D1619" s="4">
        <f t="shared" si="50"/>
        <v>218.53</v>
      </c>
      <c r="E1619">
        <v>8.3813999999999993</v>
      </c>
      <c r="F1619">
        <v>14.719200000000001</v>
      </c>
      <c r="G1619">
        <v>20.423200000000001</v>
      </c>
      <c r="H1619">
        <v>31.914300000000001</v>
      </c>
      <c r="K1619">
        <v>38.075000000000003</v>
      </c>
      <c r="M1619">
        <v>40.6327</v>
      </c>
      <c r="O1619">
        <v>36.076599999999999</v>
      </c>
      <c r="Q1619" s="2">
        <v>42828</v>
      </c>
      <c r="R1619" s="4">
        <v>40.704599999999999</v>
      </c>
      <c r="T1619" s="2">
        <v>42810</v>
      </c>
      <c r="U1619" s="4">
        <v>36.076599999999999</v>
      </c>
      <c r="V1619">
        <f t="shared" si="51"/>
        <v>40.267800000000001</v>
      </c>
    </row>
    <row r="1620" spans="1:22" x14ac:dyDescent="0.25">
      <c r="A1620" s="1">
        <v>42521</v>
      </c>
      <c r="B1620">
        <v>209.84</v>
      </c>
      <c r="C1620" s="1">
        <v>42605</v>
      </c>
      <c r="D1620" s="4">
        <f t="shared" si="50"/>
        <v>218.97</v>
      </c>
      <c r="E1620">
        <v>8.4650999999999996</v>
      </c>
      <c r="F1620">
        <v>14.946199999999999</v>
      </c>
      <c r="G1620">
        <v>20.5687</v>
      </c>
      <c r="H1620">
        <v>32.561300000000003</v>
      </c>
      <c r="K1620">
        <v>37.249499999999998</v>
      </c>
      <c r="M1620">
        <v>40.378500000000003</v>
      </c>
      <c r="O1620">
        <v>36.236800000000002</v>
      </c>
      <c r="Q1620" s="2">
        <v>42829</v>
      </c>
      <c r="R1620" s="4">
        <v>40.181800000000003</v>
      </c>
      <c r="T1620" s="2">
        <v>42811</v>
      </c>
      <c r="U1620" s="4">
        <v>36.236800000000002</v>
      </c>
      <c r="V1620">
        <f t="shared" si="51"/>
        <v>39.949300000000001</v>
      </c>
    </row>
    <row r="1621" spans="1:22" x14ac:dyDescent="0.25">
      <c r="A1621" s="1">
        <v>42522</v>
      </c>
      <c r="B1621">
        <v>210.27</v>
      </c>
      <c r="C1621" s="1">
        <v>42606</v>
      </c>
      <c r="D1621" s="4">
        <f t="shared" si="50"/>
        <v>217.85</v>
      </c>
      <c r="E1621">
        <v>9.3839000000000006</v>
      </c>
      <c r="F1621">
        <v>16.024799999999999</v>
      </c>
      <c r="G1621">
        <v>21.8872</v>
      </c>
      <c r="H1621">
        <v>33.332999999999998</v>
      </c>
      <c r="K1621">
        <v>37.259399999999999</v>
      </c>
      <c r="M1621">
        <v>40.078899999999997</v>
      </c>
      <c r="O1621">
        <v>36.904800000000002</v>
      </c>
      <c r="Q1621" s="2">
        <v>42830</v>
      </c>
      <c r="R1621" s="4">
        <v>40.293399999999998</v>
      </c>
      <c r="T1621" s="2">
        <v>42814</v>
      </c>
      <c r="U1621" s="4">
        <v>36.904800000000002</v>
      </c>
      <c r="V1621">
        <f t="shared" si="51"/>
        <v>39.653599999999997</v>
      </c>
    </row>
    <row r="1622" spans="1:22" x14ac:dyDescent="0.25">
      <c r="A1622" s="1">
        <v>42523</v>
      </c>
      <c r="B1622">
        <v>210.91</v>
      </c>
      <c r="C1622" s="1">
        <v>42607</v>
      </c>
      <c r="D1622" s="4">
        <f t="shared" si="50"/>
        <v>217.7</v>
      </c>
      <c r="E1622">
        <v>9.6677</v>
      </c>
      <c r="F1622">
        <v>16.0992</v>
      </c>
      <c r="G1622">
        <v>21.8825</v>
      </c>
      <c r="H1622">
        <v>34.083500000000001</v>
      </c>
      <c r="K1622">
        <v>37.204999999999998</v>
      </c>
      <c r="M1622">
        <v>39.781199999999998</v>
      </c>
      <c r="O1622">
        <v>35.955199999999998</v>
      </c>
      <c r="Q1622" s="2">
        <v>42831</v>
      </c>
      <c r="R1622" s="4">
        <v>40.790500000000002</v>
      </c>
      <c r="T1622" s="2">
        <v>42815</v>
      </c>
      <c r="U1622" s="4">
        <v>35.955199999999998</v>
      </c>
      <c r="V1622">
        <f t="shared" si="51"/>
        <v>40.331800000000001</v>
      </c>
    </row>
    <row r="1623" spans="1:22" x14ac:dyDescent="0.25">
      <c r="A1623" s="1">
        <v>42524</v>
      </c>
      <c r="B1623">
        <v>210.28</v>
      </c>
      <c r="C1623" s="1">
        <v>42608</v>
      </c>
      <c r="D1623" s="4">
        <f t="shared" si="50"/>
        <v>217.29</v>
      </c>
      <c r="E1623">
        <v>9.6448</v>
      </c>
      <c r="F1623">
        <v>16.254799999999999</v>
      </c>
      <c r="G1623">
        <v>22.343699999999998</v>
      </c>
      <c r="H1623">
        <v>34.8767</v>
      </c>
      <c r="K1623">
        <v>41.029499999999999</v>
      </c>
      <c r="M1623">
        <v>40.956699999999998</v>
      </c>
      <c r="O1623">
        <v>39.607700000000001</v>
      </c>
      <c r="Q1623" s="2">
        <v>42832</v>
      </c>
      <c r="R1623" s="4">
        <v>41.437399999999997</v>
      </c>
      <c r="T1623" s="2">
        <v>42816</v>
      </c>
      <c r="U1623" s="4">
        <v>39.607700000000001</v>
      </c>
      <c r="V1623">
        <f t="shared" si="51"/>
        <v>39.9069</v>
      </c>
    </row>
    <row r="1624" spans="1:22" x14ac:dyDescent="0.25">
      <c r="A1624" s="1">
        <v>42527</v>
      </c>
      <c r="B1624">
        <v>211.35</v>
      </c>
      <c r="C1624" s="1">
        <v>42611</v>
      </c>
      <c r="D1624" s="4">
        <f t="shared" si="50"/>
        <v>218.36080000000001</v>
      </c>
      <c r="E1624">
        <v>8.7082999999999995</v>
      </c>
      <c r="F1624">
        <v>15.057399999999999</v>
      </c>
      <c r="G1624">
        <v>21.909500000000001</v>
      </c>
      <c r="H1624">
        <v>35.591299999999997</v>
      </c>
      <c r="K1624">
        <v>42.266800000000003</v>
      </c>
      <c r="M1624">
        <v>40.404600000000002</v>
      </c>
      <c r="O1624">
        <v>37.880499999999998</v>
      </c>
      <c r="Q1624" s="2">
        <v>42835</v>
      </c>
      <c r="R1624" s="4">
        <v>41.865499999999997</v>
      </c>
      <c r="T1624" s="2">
        <v>42817</v>
      </c>
      <c r="U1624" s="4">
        <v>37.880499999999998</v>
      </c>
      <c r="V1624">
        <f t="shared" si="51"/>
        <v>39.968000000000004</v>
      </c>
    </row>
    <row r="1625" spans="1:22" x14ac:dyDescent="0.25">
      <c r="A1625" s="1">
        <v>42528</v>
      </c>
      <c r="B1625">
        <v>211.68</v>
      </c>
      <c r="C1625" s="1">
        <v>42612</v>
      </c>
      <c r="D1625" s="4">
        <f t="shared" si="50"/>
        <v>218</v>
      </c>
      <c r="E1625">
        <v>8.7243999999999993</v>
      </c>
      <c r="F1625">
        <v>17.9955</v>
      </c>
      <c r="G1625">
        <v>24.909500000000001</v>
      </c>
      <c r="H1625">
        <v>24.909500000000001</v>
      </c>
      <c r="K1625">
        <v>42.1678</v>
      </c>
      <c r="M1625">
        <v>40.435000000000002</v>
      </c>
      <c r="O1625">
        <v>39.922699999999999</v>
      </c>
      <c r="Q1625" s="2">
        <v>42836</v>
      </c>
      <c r="R1625" s="4">
        <v>42.436999999999998</v>
      </c>
      <c r="T1625" s="2">
        <v>42818</v>
      </c>
      <c r="U1625" s="4">
        <v>39.922699999999999</v>
      </c>
      <c r="V1625">
        <f t="shared" si="51"/>
        <v>39.851999999999997</v>
      </c>
    </row>
    <row r="1626" spans="1:22" x14ac:dyDescent="0.25">
      <c r="A1626" s="1">
        <v>42529</v>
      </c>
      <c r="B1626">
        <v>212.37</v>
      </c>
      <c r="C1626" s="1">
        <v>42613</v>
      </c>
      <c r="D1626" s="4">
        <f t="shared" si="50"/>
        <v>217.38</v>
      </c>
      <c r="E1626">
        <v>9.6340000000000003</v>
      </c>
      <c r="F1626">
        <v>18.621500000000001</v>
      </c>
      <c r="G1626">
        <v>25.948</v>
      </c>
      <c r="H1626">
        <v>25.948</v>
      </c>
      <c r="K1626">
        <v>42.25</v>
      </c>
      <c r="M1626">
        <v>40.416200000000003</v>
      </c>
      <c r="O1626">
        <v>38.268700000000003</v>
      </c>
      <c r="Q1626" s="2">
        <v>42837</v>
      </c>
      <c r="R1626" s="4">
        <v>42.667200000000001</v>
      </c>
      <c r="T1626" s="2">
        <v>42821</v>
      </c>
      <c r="U1626" s="4">
        <v>38.268700000000003</v>
      </c>
      <c r="V1626">
        <f t="shared" si="51"/>
        <v>40.227400000000003</v>
      </c>
    </row>
    <row r="1627" spans="1:22" x14ac:dyDescent="0.25">
      <c r="A1627" s="1">
        <v>42530</v>
      </c>
      <c r="B1627">
        <v>212.08</v>
      </c>
      <c r="C1627" s="1">
        <v>42614</v>
      </c>
      <c r="D1627" s="4">
        <f t="shared" si="50"/>
        <v>217.39</v>
      </c>
      <c r="E1627">
        <v>9.6047999999999991</v>
      </c>
      <c r="F1627">
        <v>16.193000000000001</v>
      </c>
      <c r="G1627">
        <v>22.976500000000001</v>
      </c>
      <c r="H1627">
        <v>38.523499999999999</v>
      </c>
      <c r="K1627">
        <v>43.253799999999998</v>
      </c>
      <c r="M1627">
        <v>41.3611</v>
      </c>
      <c r="O1627">
        <v>37.214300000000001</v>
      </c>
      <c r="Q1627" s="2">
        <v>42838</v>
      </c>
      <c r="R1627" s="4">
        <v>42.964799999999997</v>
      </c>
      <c r="T1627" s="2">
        <v>42822</v>
      </c>
      <c r="U1627" s="4">
        <v>37.214300000000001</v>
      </c>
      <c r="V1627">
        <f t="shared" si="51"/>
        <v>39.869199999999999</v>
      </c>
    </row>
    <row r="1628" spans="1:22" x14ac:dyDescent="0.25">
      <c r="A1628" s="1">
        <v>42531</v>
      </c>
      <c r="B1628">
        <v>210.07</v>
      </c>
      <c r="C1628" s="1">
        <v>42615</v>
      </c>
      <c r="D1628" s="4">
        <f t="shared" si="50"/>
        <v>218.37</v>
      </c>
      <c r="E1628">
        <v>7.3361999999999998</v>
      </c>
      <c r="F1628">
        <v>14.660299999999999</v>
      </c>
      <c r="G1628">
        <v>22.253699999999998</v>
      </c>
      <c r="H1628">
        <v>38.921900000000001</v>
      </c>
      <c r="K1628">
        <v>44.368099999999998</v>
      </c>
      <c r="M1628">
        <v>40.857900000000001</v>
      </c>
      <c r="O1628">
        <v>37.290599999999998</v>
      </c>
      <c r="Q1628" s="2">
        <v>42842</v>
      </c>
      <c r="R1628" s="4">
        <v>43.264000000000003</v>
      </c>
      <c r="T1628" s="2">
        <v>42823</v>
      </c>
      <c r="U1628" s="4">
        <v>37.290599999999998</v>
      </c>
      <c r="V1628">
        <f t="shared" si="51"/>
        <v>39.968299999999999</v>
      </c>
    </row>
    <row r="1629" spans="1:22" x14ac:dyDescent="0.25">
      <c r="A1629" s="1">
        <v>42534</v>
      </c>
      <c r="B1629">
        <v>208.44919999999999</v>
      </c>
      <c r="C1629" s="1">
        <v>42619</v>
      </c>
      <c r="D1629" s="4">
        <f t="shared" si="50"/>
        <v>219.0308</v>
      </c>
      <c r="E1629">
        <v>7.3345000000000002</v>
      </c>
      <c r="F1629">
        <v>16.281300000000002</v>
      </c>
      <c r="G1629">
        <v>25.194400000000002</v>
      </c>
      <c r="H1629">
        <v>39.2562</v>
      </c>
      <c r="K1629">
        <v>43.241999999999997</v>
      </c>
      <c r="M1629">
        <v>40.7592</v>
      </c>
      <c r="O1629">
        <v>36.267400000000002</v>
      </c>
      <c r="Q1629" s="2">
        <v>42843</v>
      </c>
      <c r="R1629" s="4">
        <v>43.039200000000001</v>
      </c>
      <c r="T1629" s="2">
        <v>42824</v>
      </c>
      <c r="U1629" s="4">
        <v>36.267400000000002</v>
      </c>
      <c r="V1629">
        <f t="shared" si="51"/>
        <v>40.074100000000001</v>
      </c>
    </row>
    <row r="1630" spans="1:22" x14ac:dyDescent="0.25">
      <c r="A1630" s="1">
        <v>42535</v>
      </c>
      <c r="B1630">
        <v>208.04</v>
      </c>
      <c r="C1630" s="1">
        <v>42620</v>
      </c>
      <c r="D1630" s="4">
        <f t="shared" si="50"/>
        <v>219.01</v>
      </c>
      <c r="E1630">
        <v>7.2055999999999996</v>
      </c>
      <c r="F1630">
        <v>16.8812</v>
      </c>
      <c r="G1630">
        <v>26.559699999999999</v>
      </c>
      <c r="H1630">
        <v>39.054099999999998</v>
      </c>
      <c r="K1630">
        <v>43.112900000000003</v>
      </c>
      <c r="M1630">
        <v>40.619199999999999</v>
      </c>
      <c r="O1630">
        <v>38.721499999999999</v>
      </c>
      <c r="Q1630" s="2">
        <v>42844</v>
      </c>
      <c r="R1630" s="4">
        <v>42.928899999999999</v>
      </c>
      <c r="T1630" s="2">
        <v>42825</v>
      </c>
      <c r="U1630" s="4">
        <v>38.721499999999999</v>
      </c>
      <c r="V1630">
        <f t="shared" si="51"/>
        <v>40.163899999999998</v>
      </c>
    </row>
    <row r="1631" spans="1:22" x14ac:dyDescent="0.25">
      <c r="A1631" s="1">
        <v>42536</v>
      </c>
      <c r="B1631">
        <v>207.75</v>
      </c>
      <c r="C1631" s="1">
        <v>42621</v>
      </c>
      <c r="D1631" s="4">
        <f t="shared" si="50"/>
        <v>218.51</v>
      </c>
      <c r="E1631">
        <v>7.3563000000000001</v>
      </c>
      <c r="F1631">
        <v>17.8629</v>
      </c>
      <c r="G1631">
        <v>28.1767</v>
      </c>
      <c r="H1631">
        <v>38.444099999999999</v>
      </c>
      <c r="K1631">
        <v>42.760899999999999</v>
      </c>
      <c r="M1631">
        <v>40.971800000000002</v>
      </c>
      <c r="O1631">
        <v>39.279800000000002</v>
      </c>
      <c r="Q1631" s="2">
        <v>42845</v>
      </c>
      <c r="R1631" s="4">
        <v>42.859000000000002</v>
      </c>
      <c r="T1631" s="2">
        <v>42828</v>
      </c>
      <c r="U1631" s="4">
        <v>39.279800000000002</v>
      </c>
      <c r="V1631">
        <f t="shared" si="51"/>
        <v>40.704599999999999</v>
      </c>
    </row>
    <row r="1632" spans="1:22" x14ac:dyDescent="0.25">
      <c r="A1632" s="1">
        <v>42537</v>
      </c>
      <c r="B1632">
        <v>208.37</v>
      </c>
      <c r="C1632" s="1">
        <v>42622</v>
      </c>
      <c r="D1632" s="4">
        <f t="shared" si="50"/>
        <v>213.28</v>
      </c>
      <c r="E1632">
        <v>15.357100000000001</v>
      </c>
      <c r="F1632">
        <v>25.055399999999999</v>
      </c>
      <c r="G1632">
        <v>35.232999999999997</v>
      </c>
      <c r="H1632">
        <v>57.184199999999997</v>
      </c>
      <c r="K1632">
        <v>42.674900000000001</v>
      </c>
      <c r="M1632">
        <v>41.767699999999998</v>
      </c>
      <c r="O1632">
        <v>38.641500000000001</v>
      </c>
      <c r="Q1632" s="2">
        <v>42846</v>
      </c>
      <c r="R1632" s="4">
        <v>42.548499999999997</v>
      </c>
      <c r="T1632" s="2">
        <v>42829</v>
      </c>
      <c r="U1632" s="4">
        <v>38.641500000000001</v>
      </c>
      <c r="V1632">
        <f t="shared" si="51"/>
        <v>40.181800000000003</v>
      </c>
    </row>
    <row r="1633" spans="1:22" x14ac:dyDescent="0.25">
      <c r="A1633" s="1">
        <v>42538</v>
      </c>
      <c r="B1633">
        <v>206.52</v>
      </c>
      <c r="C1633" s="1">
        <v>42625</v>
      </c>
      <c r="D1633" s="4">
        <f t="shared" si="50"/>
        <v>216.34</v>
      </c>
      <c r="E1633">
        <v>11.1205</v>
      </c>
      <c r="F1633">
        <v>25.5184</v>
      </c>
      <c r="G1633">
        <v>41.780200000000001</v>
      </c>
      <c r="H1633">
        <v>72.981700000000004</v>
      </c>
      <c r="K1633">
        <v>44.496200000000002</v>
      </c>
      <c r="M1633">
        <v>41.261299999999999</v>
      </c>
      <c r="O1633">
        <v>36.6419</v>
      </c>
      <c r="Q1633" s="2">
        <v>42849</v>
      </c>
      <c r="R1633" s="4">
        <v>42.207000000000001</v>
      </c>
      <c r="T1633" s="2">
        <v>42830</v>
      </c>
      <c r="U1633" s="4">
        <v>36.6419</v>
      </c>
      <c r="V1633">
        <f t="shared" si="51"/>
        <v>40.293399999999998</v>
      </c>
    </row>
    <row r="1634" spans="1:22" x14ac:dyDescent="0.25">
      <c r="A1634" s="1">
        <v>42541</v>
      </c>
      <c r="B1634">
        <v>207.85</v>
      </c>
      <c r="C1634" s="1">
        <v>42626</v>
      </c>
      <c r="D1634" s="4">
        <f t="shared" si="50"/>
        <v>213.23</v>
      </c>
      <c r="E1634">
        <v>16.875599999999999</v>
      </c>
      <c r="F1634">
        <v>28.423999999999999</v>
      </c>
      <c r="G1634">
        <v>46.231499999999997</v>
      </c>
      <c r="H1634">
        <v>84.360299999999995</v>
      </c>
      <c r="K1634">
        <v>43.906700000000001</v>
      </c>
      <c r="M1634">
        <v>40.976999999999997</v>
      </c>
      <c r="O1634">
        <v>36.083300000000001</v>
      </c>
      <c r="Q1634" s="2">
        <v>42850</v>
      </c>
      <c r="R1634" s="4">
        <v>42.314500000000002</v>
      </c>
      <c r="T1634" s="2">
        <v>42831</v>
      </c>
      <c r="U1634" s="4">
        <v>36.083300000000001</v>
      </c>
      <c r="V1634">
        <f t="shared" si="51"/>
        <v>40.790500000000002</v>
      </c>
    </row>
    <row r="1635" spans="1:22" x14ac:dyDescent="0.25">
      <c r="A1635" s="1">
        <v>42542</v>
      </c>
      <c r="B1635">
        <v>208.44</v>
      </c>
      <c r="C1635" s="1">
        <v>42627</v>
      </c>
      <c r="D1635" s="4">
        <f t="shared" si="50"/>
        <v>213.15</v>
      </c>
      <c r="E1635">
        <v>17.442</v>
      </c>
      <c r="F1635">
        <v>31.135200000000001</v>
      </c>
      <c r="G1635">
        <v>53.006799999999998</v>
      </c>
      <c r="H1635">
        <v>73.196100000000001</v>
      </c>
      <c r="K1635">
        <v>43.800800000000002</v>
      </c>
      <c r="M1635">
        <v>41.536999999999999</v>
      </c>
      <c r="O1635">
        <v>37.177900000000001</v>
      </c>
      <c r="Q1635" s="2">
        <v>42851</v>
      </c>
      <c r="R1635" s="4">
        <v>42.110700000000001</v>
      </c>
      <c r="T1635" s="2">
        <v>42832</v>
      </c>
      <c r="U1635" s="4">
        <v>37.177900000000001</v>
      </c>
      <c r="V1635">
        <f t="shared" si="51"/>
        <v>41.437399999999997</v>
      </c>
    </row>
    <row r="1636" spans="1:22" x14ac:dyDescent="0.25">
      <c r="A1636" s="1">
        <v>42543</v>
      </c>
      <c r="B1636">
        <v>208.1</v>
      </c>
      <c r="C1636" s="1">
        <v>42628</v>
      </c>
      <c r="D1636" s="4">
        <f t="shared" si="50"/>
        <v>215.28</v>
      </c>
      <c r="E1636">
        <v>12.2547</v>
      </c>
      <c r="F1636">
        <v>37.611400000000003</v>
      </c>
      <c r="G1636">
        <v>71.920900000000003</v>
      </c>
      <c r="H1636">
        <v>75.694800000000001</v>
      </c>
      <c r="K1636">
        <v>44.635300000000001</v>
      </c>
      <c r="M1636">
        <v>42.5779</v>
      </c>
      <c r="O1636">
        <v>35.249600000000001</v>
      </c>
      <c r="Q1636" s="2">
        <v>42852</v>
      </c>
      <c r="R1636" s="4">
        <v>41.766599999999997</v>
      </c>
      <c r="T1636" s="2">
        <v>42835</v>
      </c>
      <c r="U1636" s="4">
        <v>35.249600000000001</v>
      </c>
      <c r="V1636">
        <f t="shared" si="51"/>
        <v>41.865499999999997</v>
      </c>
    </row>
    <row r="1637" spans="1:22" x14ac:dyDescent="0.25">
      <c r="A1637" s="1">
        <v>42544</v>
      </c>
      <c r="B1637">
        <v>210.81</v>
      </c>
      <c r="C1637" s="1">
        <v>42629</v>
      </c>
      <c r="D1637" s="4">
        <f t="shared" si="50"/>
        <v>213.37</v>
      </c>
      <c r="E1637">
        <v>13.6816</v>
      </c>
      <c r="F1637">
        <v>20.815799999999999</v>
      </c>
      <c r="G1637">
        <v>30.7774</v>
      </c>
      <c r="H1637">
        <v>30.7774</v>
      </c>
      <c r="K1637">
        <v>45.611600000000003</v>
      </c>
      <c r="M1637">
        <v>43.413400000000003</v>
      </c>
      <c r="O1637">
        <v>35.917200000000001</v>
      </c>
      <c r="Q1637" s="2">
        <v>42853</v>
      </c>
      <c r="R1637" s="4">
        <v>41.703200000000002</v>
      </c>
      <c r="T1637" s="2">
        <v>42836</v>
      </c>
      <c r="U1637" s="4">
        <v>35.917200000000001</v>
      </c>
      <c r="V1637">
        <f t="shared" si="51"/>
        <v>42.436999999999998</v>
      </c>
    </row>
    <row r="1638" spans="1:22" x14ac:dyDescent="0.25">
      <c r="A1638" s="1">
        <v>42545</v>
      </c>
      <c r="B1638">
        <v>203.13</v>
      </c>
      <c r="C1638" s="1">
        <v>42632</v>
      </c>
      <c r="D1638" s="4">
        <f t="shared" si="50"/>
        <v>213.41</v>
      </c>
      <c r="E1638">
        <v>13.6775</v>
      </c>
      <c r="F1638">
        <v>18.418800000000001</v>
      </c>
      <c r="G1638">
        <v>22.816299999999998</v>
      </c>
      <c r="H1638">
        <v>32.531199999999998</v>
      </c>
      <c r="K1638">
        <v>46.769100000000002</v>
      </c>
      <c r="M1638">
        <v>43.610999999999997</v>
      </c>
      <c r="O1638">
        <v>35.426400000000001</v>
      </c>
      <c r="Q1638" s="2">
        <v>42856</v>
      </c>
      <c r="R1638" s="4">
        <v>41.681100000000001</v>
      </c>
      <c r="T1638" s="2">
        <v>42837</v>
      </c>
      <c r="U1638" s="4">
        <v>35.426400000000001</v>
      </c>
      <c r="V1638">
        <f t="shared" si="51"/>
        <v>42.667200000000001</v>
      </c>
    </row>
    <row r="1639" spans="1:22" x14ac:dyDescent="0.25">
      <c r="A1639" s="1">
        <v>42548</v>
      </c>
      <c r="B1639">
        <v>199.6</v>
      </c>
      <c r="C1639" s="1">
        <v>42633</v>
      </c>
      <c r="D1639" s="4">
        <f t="shared" si="50"/>
        <v>213.42</v>
      </c>
      <c r="E1639">
        <v>14.1137</v>
      </c>
      <c r="F1639">
        <v>18.929500000000001</v>
      </c>
      <c r="G1639">
        <v>23.257200000000001</v>
      </c>
      <c r="H1639">
        <v>32.490600000000001</v>
      </c>
      <c r="K1639">
        <v>46.608600000000003</v>
      </c>
      <c r="M1639">
        <v>43.977400000000003</v>
      </c>
      <c r="O1639">
        <v>38.014699999999998</v>
      </c>
      <c r="Q1639" s="2">
        <v>42857</v>
      </c>
      <c r="R1639" s="4">
        <v>41.955199999999998</v>
      </c>
      <c r="T1639" s="2">
        <v>42838</v>
      </c>
      <c r="U1639" s="4">
        <v>38.014699999999998</v>
      </c>
      <c r="V1639">
        <f t="shared" si="51"/>
        <v>42.964799999999997</v>
      </c>
    </row>
    <row r="1640" spans="1:22" x14ac:dyDescent="0.25">
      <c r="A1640" s="1">
        <v>42549</v>
      </c>
      <c r="B1640">
        <v>203.19970000000001</v>
      </c>
      <c r="C1640" s="1">
        <v>42634</v>
      </c>
      <c r="D1640" s="4">
        <f t="shared" si="50"/>
        <v>215.82</v>
      </c>
      <c r="E1640">
        <v>11.9315</v>
      </c>
      <c r="F1640">
        <v>16.782</v>
      </c>
      <c r="G1640">
        <v>21.055</v>
      </c>
      <c r="H1640">
        <v>30.8443</v>
      </c>
      <c r="K1640">
        <v>47.378599999999999</v>
      </c>
      <c r="M1640">
        <v>43.704099999999997</v>
      </c>
      <c r="O1640">
        <v>36.511899999999997</v>
      </c>
      <c r="Q1640" s="2">
        <v>42858</v>
      </c>
      <c r="R1640" s="4">
        <v>41.417700000000004</v>
      </c>
      <c r="T1640" s="2">
        <v>42842</v>
      </c>
      <c r="U1640" s="4">
        <v>36.511899999999997</v>
      </c>
      <c r="V1640">
        <f t="shared" si="51"/>
        <v>43.264000000000003</v>
      </c>
    </row>
    <row r="1641" spans="1:22" x14ac:dyDescent="0.25">
      <c r="A1641" s="1">
        <v>42550</v>
      </c>
      <c r="B1641">
        <v>206.66</v>
      </c>
      <c r="C1641" s="1">
        <v>42635</v>
      </c>
      <c r="D1641" s="4">
        <f t="shared" si="50"/>
        <v>217.18</v>
      </c>
      <c r="E1641">
        <v>10.4207</v>
      </c>
      <c r="F1641">
        <v>15.700100000000001</v>
      </c>
      <c r="G1641">
        <v>20.376200000000001</v>
      </c>
      <c r="H1641">
        <v>30.542300000000001</v>
      </c>
      <c r="K1641">
        <v>47.1447</v>
      </c>
      <c r="M1641">
        <v>44.530999999999999</v>
      </c>
      <c r="O1641">
        <v>36.690399999999997</v>
      </c>
      <c r="Q1641" s="2">
        <v>42859</v>
      </c>
      <c r="R1641" s="4">
        <v>40.936399999999999</v>
      </c>
      <c r="T1641" s="2">
        <v>42843</v>
      </c>
      <c r="U1641" s="4">
        <v>36.690399999999997</v>
      </c>
      <c r="V1641">
        <f t="shared" si="51"/>
        <v>43.039200000000001</v>
      </c>
    </row>
    <row r="1642" spans="1:22" x14ac:dyDescent="0.25">
      <c r="A1642" s="1">
        <v>42551</v>
      </c>
      <c r="B1642">
        <v>209.47499999999999</v>
      </c>
      <c r="C1642" s="1">
        <v>42636</v>
      </c>
      <c r="D1642" s="4">
        <f t="shared" si="50"/>
        <v>215.99</v>
      </c>
      <c r="E1642">
        <v>10.7973</v>
      </c>
      <c r="F1642">
        <v>15.8788</v>
      </c>
      <c r="G1642">
        <v>20.575399999999998</v>
      </c>
      <c r="H1642">
        <v>31.093900000000001</v>
      </c>
      <c r="K1642">
        <v>49.017499999999998</v>
      </c>
      <c r="M1642">
        <v>43.812899999999999</v>
      </c>
      <c r="O1642">
        <v>36.064</v>
      </c>
      <c r="Q1642" s="2">
        <v>42860</v>
      </c>
      <c r="R1642" s="4">
        <v>41.4955</v>
      </c>
      <c r="T1642" s="2">
        <v>42844</v>
      </c>
      <c r="U1642" s="4">
        <v>36.064</v>
      </c>
      <c r="V1642">
        <f t="shared" si="51"/>
        <v>42.928899999999999</v>
      </c>
    </row>
    <row r="1643" spans="1:22" x14ac:dyDescent="0.25">
      <c r="A1643" s="1">
        <v>42552</v>
      </c>
      <c r="B1643">
        <v>209.92080000000001</v>
      </c>
      <c r="C1643" s="1">
        <v>42639</v>
      </c>
      <c r="D1643" s="4">
        <f t="shared" si="50"/>
        <v>214.24</v>
      </c>
      <c r="E1643">
        <v>12.8507</v>
      </c>
      <c r="F1643">
        <v>17.869599999999998</v>
      </c>
      <c r="G1643">
        <v>22.538699999999999</v>
      </c>
      <c r="H1643">
        <v>32.925400000000003</v>
      </c>
      <c r="K1643">
        <v>48.272500000000001</v>
      </c>
      <c r="M1643">
        <v>43.426099999999998</v>
      </c>
      <c r="O1643">
        <v>36.920499999999997</v>
      </c>
      <c r="Q1643" s="2">
        <v>42863</v>
      </c>
      <c r="R1643" s="4">
        <v>41.334099999999999</v>
      </c>
      <c r="T1643" s="2">
        <v>42845</v>
      </c>
      <c r="U1643" s="4">
        <v>36.920499999999997</v>
      </c>
      <c r="V1643">
        <f t="shared" si="51"/>
        <v>42.859000000000002</v>
      </c>
    </row>
    <row r="1644" spans="1:22" x14ac:dyDescent="0.25">
      <c r="A1644" s="1">
        <v>42556</v>
      </c>
      <c r="B1644">
        <v>208.41</v>
      </c>
      <c r="C1644" s="1">
        <v>42640</v>
      </c>
      <c r="D1644" s="4">
        <f t="shared" si="50"/>
        <v>215.57</v>
      </c>
      <c r="E1644">
        <v>11.4602</v>
      </c>
      <c r="F1644">
        <v>16.588699999999999</v>
      </c>
      <c r="G1644">
        <v>21.426300000000001</v>
      </c>
      <c r="H1644">
        <v>31.7454</v>
      </c>
      <c r="K1644">
        <v>47.8048</v>
      </c>
      <c r="M1644">
        <v>43.423699999999997</v>
      </c>
      <c r="O1644">
        <v>38.631799999999998</v>
      </c>
      <c r="Q1644" s="2">
        <v>42864</v>
      </c>
      <c r="R1644" s="4">
        <v>41.825499999999998</v>
      </c>
      <c r="T1644" s="2">
        <v>42846</v>
      </c>
      <c r="U1644" s="4">
        <v>38.631799999999998</v>
      </c>
      <c r="V1644">
        <f t="shared" si="51"/>
        <v>42.548499999999997</v>
      </c>
    </row>
    <row r="1645" spans="1:22" x14ac:dyDescent="0.25">
      <c r="A1645" s="1">
        <v>42557</v>
      </c>
      <c r="B1645">
        <v>209.66</v>
      </c>
      <c r="C1645" s="1">
        <v>42641</v>
      </c>
      <c r="D1645" s="4">
        <f t="shared" si="50"/>
        <v>216.64</v>
      </c>
      <c r="E1645">
        <v>10.8515</v>
      </c>
      <c r="F1645">
        <v>16.0259</v>
      </c>
      <c r="G1645">
        <v>21.135400000000001</v>
      </c>
      <c r="H1645">
        <v>32.409300000000002</v>
      </c>
      <c r="K1645">
        <v>47.716500000000003</v>
      </c>
      <c r="M1645">
        <v>42.895899999999997</v>
      </c>
      <c r="O1645">
        <v>41.8476</v>
      </c>
      <c r="Q1645" s="2">
        <v>42865</v>
      </c>
      <c r="R1645" s="4">
        <v>41.246099999999998</v>
      </c>
      <c r="T1645" s="2">
        <v>42849</v>
      </c>
      <c r="U1645" s="4">
        <v>41.8476</v>
      </c>
      <c r="V1645">
        <f t="shared" si="51"/>
        <v>42.207000000000001</v>
      </c>
    </row>
    <row r="1646" spans="1:22" x14ac:dyDescent="0.25">
      <c r="A1646" s="1">
        <v>42558</v>
      </c>
      <c r="B1646">
        <v>209.52600000000001</v>
      </c>
      <c r="C1646" s="1">
        <v>42642</v>
      </c>
      <c r="D1646" s="4">
        <f t="shared" si="50"/>
        <v>214.68</v>
      </c>
      <c r="E1646">
        <v>12.639900000000001</v>
      </c>
      <c r="F1646">
        <v>18.0715</v>
      </c>
      <c r="G1646">
        <v>23.0002</v>
      </c>
      <c r="H1646">
        <v>34.921100000000003</v>
      </c>
      <c r="K1646">
        <v>47.158200000000001</v>
      </c>
      <c r="M1646">
        <v>48.034700000000001</v>
      </c>
      <c r="O1646">
        <v>41.830500000000001</v>
      </c>
      <c r="Q1646" s="2">
        <v>42866</v>
      </c>
      <c r="R1646" s="4">
        <v>40.966700000000003</v>
      </c>
      <c r="T1646" s="2">
        <v>42850</v>
      </c>
      <c r="U1646" s="4">
        <v>41.830500000000001</v>
      </c>
      <c r="V1646">
        <f t="shared" si="51"/>
        <v>42.314500000000002</v>
      </c>
    </row>
    <row r="1647" spans="1:22" x14ac:dyDescent="0.25">
      <c r="A1647" s="1">
        <v>42559</v>
      </c>
      <c r="B1647">
        <v>212.65</v>
      </c>
      <c r="C1647" s="1">
        <v>42643</v>
      </c>
      <c r="D1647" s="4">
        <f t="shared" si="50"/>
        <v>216.3</v>
      </c>
      <c r="E1647">
        <v>11.4605</v>
      </c>
      <c r="F1647">
        <v>17.011399999999998</v>
      </c>
      <c r="G1647">
        <v>22.4678</v>
      </c>
      <c r="H1647">
        <v>33.912599999999998</v>
      </c>
      <c r="K1647">
        <v>42.081899999999997</v>
      </c>
      <c r="M1647">
        <v>41.726100000000002</v>
      </c>
      <c r="O1647">
        <v>41.6297</v>
      </c>
      <c r="Q1647" s="2">
        <v>42867</v>
      </c>
      <c r="R1647" s="4">
        <v>40.770299999999999</v>
      </c>
      <c r="T1647" s="2">
        <v>42851</v>
      </c>
      <c r="U1647" s="4">
        <v>41.6297</v>
      </c>
      <c r="V1647">
        <f t="shared" si="51"/>
        <v>42.110700000000001</v>
      </c>
    </row>
    <row r="1648" spans="1:22" x14ac:dyDescent="0.25">
      <c r="A1648" s="1">
        <v>42562</v>
      </c>
      <c r="B1648">
        <v>213.4</v>
      </c>
      <c r="C1648" s="1">
        <v>42646</v>
      </c>
      <c r="D1648" s="4">
        <f t="shared" si="50"/>
        <v>215.78</v>
      </c>
      <c r="E1648">
        <v>11.913500000000001</v>
      </c>
      <c r="F1648">
        <v>17.514199999999999</v>
      </c>
      <c r="G1648">
        <v>22.6816</v>
      </c>
      <c r="H1648">
        <v>36.631799999999998</v>
      </c>
      <c r="K1648">
        <v>41.546100000000003</v>
      </c>
      <c r="M1648">
        <v>41.574100000000001</v>
      </c>
      <c r="O1648">
        <v>41.264899999999997</v>
      </c>
      <c r="Q1648" s="2">
        <v>42870</v>
      </c>
      <c r="R1648" s="4">
        <v>40.906999999999996</v>
      </c>
      <c r="T1648" s="2">
        <v>42852</v>
      </c>
      <c r="U1648" s="4">
        <v>41.264899999999997</v>
      </c>
      <c r="V1648">
        <f t="shared" si="51"/>
        <v>41.766599999999997</v>
      </c>
    </row>
    <row r="1649" spans="1:22" x14ac:dyDescent="0.25">
      <c r="A1649" s="1">
        <v>42563</v>
      </c>
      <c r="B1649">
        <v>214.95</v>
      </c>
      <c r="C1649" s="1">
        <v>42647</v>
      </c>
      <c r="D1649" s="4">
        <f t="shared" si="50"/>
        <v>214.68</v>
      </c>
      <c r="E1649">
        <v>12.4918</v>
      </c>
      <c r="F1649">
        <v>17.428000000000001</v>
      </c>
      <c r="G1649">
        <v>22.695799999999998</v>
      </c>
      <c r="H1649">
        <v>36.406100000000002</v>
      </c>
      <c r="K1649">
        <v>41.4773</v>
      </c>
      <c r="M1649">
        <v>45.874200000000002</v>
      </c>
      <c r="O1649">
        <v>41.249400000000001</v>
      </c>
      <c r="Q1649" s="2">
        <v>42871</v>
      </c>
      <c r="R1649" s="4">
        <v>40.559100000000001</v>
      </c>
      <c r="T1649" s="2">
        <v>42853</v>
      </c>
      <c r="U1649" s="4">
        <v>41.249400000000001</v>
      </c>
      <c r="V1649">
        <f t="shared" si="51"/>
        <v>41.703200000000002</v>
      </c>
    </row>
    <row r="1650" spans="1:22" x14ac:dyDescent="0.25">
      <c r="A1650" s="1">
        <v>42564</v>
      </c>
      <c r="B1650">
        <v>214.92</v>
      </c>
      <c r="C1650" s="1">
        <v>42648</v>
      </c>
      <c r="D1650" s="4">
        <f t="shared" si="50"/>
        <v>215.63</v>
      </c>
      <c r="E1650">
        <v>11.468999999999999</v>
      </c>
      <c r="F1650">
        <v>16.954699999999999</v>
      </c>
      <c r="G1650">
        <v>22.726600000000001</v>
      </c>
      <c r="H1650">
        <v>35.354999999999997</v>
      </c>
      <c r="K1650">
        <v>40.790799999999997</v>
      </c>
      <c r="M1650">
        <v>40.119</v>
      </c>
      <c r="O1650">
        <v>41.558900000000001</v>
      </c>
      <c r="Q1650" s="2">
        <v>42872</v>
      </c>
      <c r="R1650" s="4">
        <v>41.431600000000003</v>
      </c>
      <c r="T1650" s="2">
        <v>42856</v>
      </c>
      <c r="U1650" s="4">
        <v>41.558900000000001</v>
      </c>
      <c r="V1650">
        <f t="shared" si="51"/>
        <v>41.681100000000001</v>
      </c>
    </row>
    <row r="1651" spans="1:22" x14ac:dyDescent="0.25">
      <c r="A1651" s="1">
        <v>42565</v>
      </c>
      <c r="B1651">
        <v>216.12</v>
      </c>
      <c r="C1651" s="1">
        <v>42649</v>
      </c>
      <c r="D1651" s="4">
        <f t="shared" si="50"/>
        <v>215.78</v>
      </c>
      <c r="E1651">
        <v>10.9163</v>
      </c>
      <c r="F1651">
        <v>16.255600000000001</v>
      </c>
      <c r="G1651">
        <v>22.682300000000001</v>
      </c>
      <c r="H1651">
        <v>38.727400000000003</v>
      </c>
      <c r="K1651">
        <v>40.793599999999998</v>
      </c>
      <c r="M1651">
        <v>40.231699999999996</v>
      </c>
      <c r="O1651">
        <v>41.7654</v>
      </c>
      <c r="Q1651" s="2">
        <v>42873</v>
      </c>
      <c r="R1651" s="4">
        <v>41.838999999999999</v>
      </c>
      <c r="T1651" s="2">
        <v>42857</v>
      </c>
      <c r="U1651" s="4">
        <v>41.7654</v>
      </c>
      <c r="V1651">
        <f t="shared" si="51"/>
        <v>41.955199999999998</v>
      </c>
    </row>
    <row r="1652" spans="1:22" x14ac:dyDescent="0.25">
      <c r="A1652" s="1">
        <v>42566</v>
      </c>
      <c r="B1652">
        <v>215.83</v>
      </c>
      <c r="C1652" s="1">
        <v>42650</v>
      </c>
      <c r="D1652" s="4">
        <f t="shared" si="50"/>
        <v>215.04</v>
      </c>
      <c r="E1652">
        <v>11.042199999999999</v>
      </c>
      <c r="F1652">
        <v>16.605399999999999</v>
      </c>
      <c r="G1652">
        <v>22.4925</v>
      </c>
      <c r="H1652">
        <v>38.171700000000001</v>
      </c>
      <c r="K1652">
        <v>41.159799999999997</v>
      </c>
      <c r="M1652">
        <v>40.4221</v>
      </c>
      <c r="O1652">
        <v>41.2333</v>
      </c>
      <c r="Q1652" s="2">
        <v>42874</v>
      </c>
      <c r="R1652" s="4">
        <v>41.964199999999998</v>
      </c>
      <c r="T1652" s="2">
        <v>42858</v>
      </c>
      <c r="U1652" s="4">
        <v>41.2333</v>
      </c>
      <c r="V1652">
        <f t="shared" si="51"/>
        <v>41.417700000000004</v>
      </c>
    </row>
    <row r="1653" spans="1:22" x14ac:dyDescent="0.25">
      <c r="A1653" s="1">
        <v>42569</v>
      </c>
      <c r="B1653">
        <v>216.4092</v>
      </c>
      <c r="C1653" s="1">
        <v>42653</v>
      </c>
      <c r="D1653" s="4">
        <f t="shared" si="50"/>
        <v>216.16</v>
      </c>
      <c r="E1653">
        <v>10.153</v>
      </c>
      <c r="F1653">
        <v>16.660399999999999</v>
      </c>
      <c r="G1653">
        <v>25.342199999999998</v>
      </c>
      <c r="H1653">
        <v>33.552999999999997</v>
      </c>
      <c r="K1653">
        <v>41.998199999999997</v>
      </c>
      <c r="M1653">
        <v>39.775500000000001</v>
      </c>
      <c r="O1653">
        <v>40.556199999999997</v>
      </c>
      <c r="Q1653" s="2">
        <v>42877</v>
      </c>
      <c r="R1653" s="4">
        <v>42.162399999999998</v>
      </c>
      <c r="T1653" s="2">
        <v>42859</v>
      </c>
      <c r="U1653" s="4">
        <v>40.556199999999997</v>
      </c>
      <c r="V1653">
        <f t="shared" si="51"/>
        <v>40.936399999999999</v>
      </c>
    </row>
    <row r="1654" spans="1:22" x14ac:dyDescent="0.25">
      <c r="A1654" s="1">
        <v>42570</v>
      </c>
      <c r="B1654">
        <v>216.19</v>
      </c>
      <c r="C1654" s="1">
        <v>42654</v>
      </c>
      <c r="D1654" s="4">
        <f t="shared" si="50"/>
        <v>213.43</v>
      </c>
      <c r="E1654">
        <v>12.867900000000001</v>
      </c>
      <c r="F1654">
        <v>18.379300000000001</v>
      </c>
      <c r="G1654">
        <v>26.609400000000001</v>
      </c>
      <c r="H1654">
        <v>45.219799999999999</v>
      </c>
      <c r="K1654">
        <v>41.445799999999998</v>
      </c>
      <c r="M1654">
        <v>37.831499999999998</v>
      </c>
      <c r="O1654">
        <v>40.950200000000002</v>
      </c>
      <c r="Q1654" s="2">
        <v>42878</v>
      </c>
      <c r="R1654" s="4">
        <v>42.059699999999999</v>
      </c>
      <c r="T1654" s="2">
        <v>42860</v>
      </c>
      <c r="U1654" s="4">
        <v>40.950200000000002</v>
      </c>
      <c r="V1654">
        <f t="shared" si="51"/>
        <v>41.4955</v>
      </c>
    </row>
    <row r="1655" spans="1:22" x14ac:dyDescent="0.25">
      <c r="A1655" s="1">
        <v>42571</v>
      </c>
      <c r="B1655">
        <v>217.08500000000001</v>
      </c>
      <c r="C1655" s="1">
        <v>42655</v>
      </c>
      <c r="D1655" s="4">
        <f t="shared" si="50"/>
        <v>213.71</v>
      </c>
      <c r="E1655">
        <v>13.0136</v>
      </c>
      <c r="F1655">
        <v>18.496600000000001</v>
      </c>
      <c r="G1655">
        <v>28.045500000000001</v>
      </c>
      <c r="H1655">
        <v>45.131300000000003</v>
      </c>
      <c r="K1655">
        <v>37.127499999999998</v>
      </c>
      <c r="M1655">
        <v>38.162199999999999</v>
      </c>
      <c r="O1655">
        <v>40.820900000000002</v>
      </c>
      <c r="Q1655" s="2">
        <v>42879</v>
      </c>
      <c r="R1655" s="4">
        <v>41.613100000000003</v>
      </c>
      <c r="T1655" s="2">
        <v>42863</v>
      </c>
      <c r="U1655" s="4">
        <v>40.820900000000002</v>
      </c>
      <c r="V1655">
        <f t="shared" si="51"/>
        <v>41.334099999999999</v>
      </c>
    </row>
    <row r="1656" spans="1:22" x14ac:dyDescent="0.25">
      <c r="A1656" s="1">
        <v>42572</v>
      </c>
      <c r="B1656">
        <v>216.26499999999999</v>
      </c>
      <c r="C1656" s="1">
        <v>42656</v>
      </c>
      <c r="D1656" s="4">
        <f t="shared" si="50"/>
        <v>213.01</v>
      </c>
      <c r="E1656">
        <v>13.758699999999999</v>
      </c>
      <c r="F1656">
        <v>19.226500000000001</v>
      </c>
      <c r="G1656">
        <v>29.75</v>
      </c>
      <c r="H1656">
        <v>54.216299999999997</v>
      </c>
      <c r="K1656">
        <v>36.565100000000001</v>
      </c>
      <c r="M1656">
        <v>38.171900000000001</v>
      </c>
      <c r="O1656">
        <v>41.284999999999997</v>
      </c>
      <c r="Q1656" s="2">
        <v>42880</v>
      </c>
      <c r="R1656" s="4">
        <v>42.619700000000002</v>
      </c>
      <c r="T1656" s="2">
        <v>42864</v>
      </c>
      <c r="U1656" s="4">
        <v>41.284999999999997</v>
      </c>
      <c r="V1656">
        <f t="shared" si="51"/>
        <v>41.825499999999998</v>
      </c>
    </row>
    <row r="1657" spans="1:22" x14ac:dyDescent="0.25">
      <c r="A1657" s="1">
        <v>42573</v>
      </c>
      <c r="B1657">
        <v>217.24</v>
      </c>
      <c r="C1657" s="1">
        <v>42657</v>
      </c>
      <c r="D1657" s="4">
        <f t="shared" si="50"/>
        <v>213.12</v>
      </c>
      <c r="E1657">
        <v>12.612299999999999</v>
      </c>
      <c r="F1657">
        <v>18.535900000000002</v>
      </c>
      <c r="G1657">
        <v>29.853300000000001</v>
      </c>
      <c r="H1657">
        <v>43.829300000000003</v>
      </c>
      <c r="K1657">
        <v>36.9634</v>
      </c>
      <c r="M1657">
        <v>38.902500000000003</v>
      </c>
      <c r="O1657">
        <v>41.352200000000003</v>
      </c>
      <c r="Q1657" s="2">
        <v>42881</v>
      </c>
      <c r="R1657" s="4">
        <v>42.930900000000001</v>
      </c>
      <c r="T1657" s="2">
        <v>42865</v>
      </c>
      <c r="U1657" s="4">
        <v>41.352200000000003</v>
      </c>
      <c r="V1657">
        <f t="shared" si="51"/>
        <v>41.246099999999998</v>
      </c>
    </row>
    <row r="1658" spans="1:22" x14ac:dyDescent="0.25">
      <c r="A1658" s="1">
        <v>42576</v>
      </c>
      <c r="B1658">
        <v>216.65</v>
      </c>
      <c r="C1658" s="1">
        <v>42660</v>
      </c>
      <c r="D1658" s="4">
        <f t="shared" si="50"/>
        <v>212.38</v>
      </c>
      <c r="E1658">
        <v>14.1717</v>
      </c>
      <c r="F1658">
        <v>21.256599999999999</v>
      </c>
      <c r="G1658">
        <v>38.680300000000003</v>
      </c>
      <c r="H1658">
        <v>42.170699999999997</v>
      </c>
      <c r="K1658">
        <v>38.267800000000001</v>
      </c>
      <c r="M1658">
        <v>38.690300000000001</v>
      </c>
      <c r="O1658">
        <v>41.430599999999998</v>
      </c>
      <c r="Q1658" s="2">
        <v>42885</v>
      </c>
      <c r="R1658" s="4">
        <v>44.357199999999999</v>
      </c>
      <c r="T1658" s="2">
        <v>42866</v>
      </c>
      <c r="U1658" s="4">
        <v>41.430599999999998</v>
      </c>
      <c r="V1658">
        <f t="shared" si="51"/>
        <v>40.966700000000003</v>
      </c>
    </row>
    <row r="1659" spans="1:22" x14ac:dyDescent="0.25">
      <c r="A1659" s="1">
        <v>42577</v>
      </c>
      <c r="B1659">
        <v>216.75</v>
      </c>
      <c r="C1659" s="1">
        <v>42661</v>
      </c>
      <c r="D1659" s="4">
        <f t="shared" si="50"/>
        <v>213.71</v>
      </c>
      <c r="E1659">
        <v>12.767899999999999</v>
      </c>
      <c r="F1659">
        <v>24.061399999999999</v>
      </c>
      <c r="G1659">
        <v>40.221600000000002</v>
      </c>
      <c r="H1659">
        <v>40.221600000000002</v>
      </c>
      <c r="K1659">
        <v>38.734900000000003</v>
      </c>
      <c r="M1659">
        <v>38.622599999999998</v>
      </c>
      <c r="O1659">
        <v>41.119</v>
      </c>
      <c r="Q1659" s="2">
        <v>42886</v>
      </c>
      <c r="R1659" s="4">
        <v>44.304099999999998</v>
      </c>
      <c r="T1659" s="2">
        <v>42867</v>
      </c>
      <c r="U1659" s="4">
        <v>41.119</v>
      </c>
      <c r="V1659">
        <f t="shared" si="51"/>
        <v>40.770299999999999</v>
      </c>
    </row>
    <row r="1660" spans="1:22" x14ac:dyDescent="0.25">
      <c r="A1660" s="1">
        <v>42578</v>
      </c>
      <c r="B1660">
        <v>216.52</v>
      </c>
      <c r="C1660" s="1">
        <v>42662</v>
      </c>
      <c r="D1660" s="4">
        <f t="shared" si="50"/>
        <v>214.28</v>
      </c>
      <c r="E1660">
        <v>12.2362</v>
      </c>
      <c r="F1660">
        <v>28.811399999999999</v>
      </c>
      <c r="G1660">
        <v>50.776200000000003</v>
      </c>
      <c r="H1660">
        <v>50.776200000000003</v>
      </c>
      <c r="K1660">
        <v>38.276000000000003</v>
      </c>
      <c r="M1660">
        <v>38.360700000000001</v>
      </c>
      <c r="O1660">
        <v>41.535200000000003</v>
      </c>
      <c r="Q1660" s="2">
        <v>42887</v>
      </c>
      <c r="R1660" s="4">
        <v>43.249899999999997</v>
      </c>
      <c r="T1660" s="2">
        <v>42870</v>
      </c>
      <c r="U1660" s="4">
        <v>41.535200000000003</v>
      </c>
      <c r="V1660">
        <f t="shared" si="51"/>
        <v>40.906999999999996</v>
      </c>
    </row>
    <row r="1661" spans="1:22" x14ac:dyDescent="0.25">
      <c r="A1661" s="1">
        <v>42579</v>
      </c>
      <c r="B1661">
        <v>216.77</v>
      </c>
      <c r="C1661" s="1">
        <v>42663</v>
      </c>
      <c r="D1661" s="4">
        <f t="shared" si="50"/>
        <v>213.88</v>
      </c>
      <c r="E1661">
        <v>11.328799999999999</v>
      </c>
      <c r="F1661">
        <v>39.783799999999999</v>
      </c>
      <c r="G1661">
        <v>51.250399999999999</v>
      </c>
      <c r="H1661">
        <v>51.250399999999999</v>
      </c>
      <c r="K1661">
        <v>37.628300000000003</v>
      </c>
      <c r="M1661">
        <v>38.595799999999997</v>
      </c>
      <c r="O1661">
        <v>40.989199999999997</v>
      </c>
      <c r="Q1661" s="2">
        <v>42888</v>
      </c>
      <c r="R1661" s="4">
        <v>43.311900000000001</v>
      </c>
      <c r="T1661" s="2">
        <v>42871</v>
      </c>
      <c r="U1661" s="4">
        <v>40.989199999999997</v>
      </c>
      <c r="V1661">
        <f t="shared" si="51"/>
        <v>40.559100000000001</v>
      </c>
    </row>
    <row r="1662" spans="1:22" x14ac:dyDescent="0.25">
      <c r="A1662" s="1">
        <v>42580</v>
      </c>
      <c r="B1662">
        <v>217.12</v>
      </c>
      <c r="C1662" s="1">
        <v>42664</v>
      </c>
      <c r="D1662" s="4">
        <f t="shared" si="50"/>
        <v>213.98</v>
      </c>
      <c r="E1662">
        <v>8.5198</v>
      </c>
      <c r="F1662">
        <v>18.650300000000001</v>
      </c>
      <c r="G1662">
        <v>31.832799999999999</v>
      </c>
      <c r="H1662">
        <v>31.832799999999999</v>
      </c>
      <c r="K1662">
        <v>37.559800000000003</v>
      </c>
      <c r="M1662">
        <v>38.232799999999997</v>
      </c>
      <c r="O1662">
        <v>42.462699999999998</v>
      </c>
      <c r="Q1662" s="2">
        <v>42891</v>
      </c>
      <c r="R1662" s="4">
        <v>43.252499999999998</v>
      </c>
      <c r="T1662" s="2">
        <v>42872</v>
      </c>
      <c r="U1662" s="4">
        <v>42.462699999999998</v>
      </c>
      <c r="V1662">
        <f t="shared" si="51"/>
        <v>41.431600000000003</v>
      </c>
    </row>
    <row r="1663" spans="1:22" x14ac:dyDescent="0.25">
      <c r="A1663" s="1">
        <v>42583</v>
      </c>
      <c r="B1663">
        <v>216.94</v>
      </c>
      <c r="C1663" s="1">
        <v>42667</v>
      </c>
      <c r="D1663" s="4">
        <f t="shared" si="50"/>
        <v>214.89</v>
      </c>
      <c r="E1663">
        <v>11.743399999999999</v>
      </c>
      <c r="F1663">
        <v>16.9316</v>
      </c>
      <c r="G1663">
        <v>21.383900000000001</v>
      </c>
      <c r="H1663">
        <v>32.919800000000002</v>
      </c>
      <c r="K1663">
        <v>36.599400000000003</v>
      </c>
      <c r="M1663">
        <v>39.44</v>
      </c>
      <c r="O1663">
        <v>42.632899999999999</v>
      </c>
      <c r="Q1663" s="2">
        <v>42892</v>
      </c>
      <c r="R1663" s="4">
        <v>43.625700000000002</v>
      </c>
      <c r="T1663" s="2">
        <v>42873</v>
      </c>
      <c r="U1663" s="4">
        <v>42.632899999999999</v>
      </c>
      <c r="V1663">
        <f t="shared" si="51"/>
        <v>41.838999999999999</v>
      </c>
    </row>
    <row r="1664" spans="1:22" x14ac:dyDescent="0.25">
      <c r="A1664" s="1">
        <v>42584</v>
      </c>
      <c r="B1664">
        <v>215.54920000000001</v>
      </c>
      <c r="C1664" s="1">
        <v>42668</v>
      </c>
      <c r="D1664" s="4">
        <f t="shared" si="50"/>
        <v>214.17</v>
      </c>
      <c r="E1664">
        <v>12.5556</v>
      </c>
      <c r="F1664">
        <v>17.405899999999999</v>
      </c>
      <c r="G1664">
        <v>21.674299999999999</v>
      </c>
      <c r="H1664">
        <v>33.605899999999998</v>
      </c>
      <c r="K1664">
        <v>39.152000000000001</v>
      </c>
      <c r="M1664">
        <v>39.703600000000002</v>
      </c>
      <c r="O1664">
        <v>42.739100000000001</v>
      </c>
      <c r="Q1664" s="2">
        <v>42893</v>
      </c>
      <c r="R1664" s="4">
        <v>43.467399999999998</v>
      </c>
      <c r="T1664" s="2">
        <v>42874</v>
      </c>
      <c r="U1664" s="4">
        <v>42.739100000000001</v>
      </c>
      <c r="V1664">
        <f t="shared" si="51"/>
        <v>41.964199999999998</v>
      </c>
    </row>
    <row r="1665" spans="1:22" x14ac:dyDescent="0.25">
      <c r="A1665" s="1">
        <v>42585</v>
      </c>
      <c r="B1665">
        <v>216.18</v>
      </c>
      <c r="C1665" s="1">
        <v>42669</v>
      </c>
      <c r="D1665" s="4">
        <f t="shared" si="50"/>
        <v>213.74</v>
      </c>
      <c r="E1665">
        <v>13.3668</v>
      </c>
      <c r="F1665">
        <v>18.523199999999999</v>
      </c>
      <c r="G1665">
        <v>23.0303</v>
      </c>
      <c r="H1665">
        <v>34.331499999999998</v>
      </c>
      <c r="K1665">
        <v>39.472700000000003</v>
      </c>
      <c r="M1665">
        <v>39.720100000000002</v>
      </c>
      <c r="O1665">
        <v>41.471800000000002</v>
      </c>
      <c r="Q1665" s="2">
        <v>42894</v>
      </c>
      <c r="R1665" s="4">
        <v>44.009599999999999</v>
      </c>
      <c r="T1665" s="2">
        <v>42877</v>
      </c>
      <c r="U1665" s="4">
        <v>41.471800000000002</v>
      </c>
      <c r="V1665">
        <f t="shared" si="51"/>
        <v>42.162399999999998</v>
      </c>
    </row>
    <row r="1666" spans="1:22" x14ac:dyDescent="0.25">
      <c r="A1666" s="1">
        <v>42586</v>
      </c>
      <c r="B1666">
        <v>216.40969999999999</v>
      </c>
      <c r="C1666" s="1">
        <v>42670</v>
      </c>
      <c r="D1666" s="4">
        <f t="shared" si="50"/>
        <v>213.17</v>
      </c>
      <c r="E1666">
        <v>14.4633</v>
      </c>
      <c r="F1666">
        <v>19.680700000000002</v>
      </c>
      <c r="G1666">
        <v>24.174700000000001</v>
      </c>
      <c r="H1666">
        <v>35.1158</v>
      </c>
      <c r="K1666">
        <v>39.430999999999997</v>
      </c>
      <c r="M1666">
        <v>42.224299999999999</v>
      </c>
      <c r="O1666">
        <v>41.411499999999997</v>
      </c>
      <c r="Q1666" s="2">
        <v>42895</v>
      </c>
      <c r="R1666" s="4">
        <v>45.286299999999997</v>
      </c>
      <c r="T1666" s="2">
        <v>42878</v>
      </c>
      <c r="U1666" s="4">
        <v>41.411499999999997</v>
      </c>
      <c r="V1666">
        <f t="shared" si="51"/>
        <v>42.059699999999999</v>
      </c>
    </row>
    <row r="1667" spans="1:22" x14ac:dyDescent="0.25">
      <c r="A1667" s="1">
        <v>42587</v>
      </c>
      <c r="B1667">
        <v>218.18</v>
      </c>
      <c r="C1667" s="1">
        <v>42671</v>
      </c>
      <c r="D1667" s="4">
        <f t="shared" si="50"/>
        <v>212.54</v>
      </c>
      <c r="E1667">
        <v>15.2333</v>
      </c>
      <c r="F1667">
        <v>20.770399999999999</v>
      </c>
      <c r="G1667">
        <v>25.763000000000002</v>
      </c>
      <c r="H1667">
        <v>37.357700000000001</v>
      </c>
      <c r="K1667">
        <v>39.667099999999998</v>
      </c>
      <c r="M1667">
        <v>42.146299999999997</v>
      </c>
      <c r="O1667">
        <v>40.926200000000001</v>
      </c>
      <c r="Q1667" s="2">
        <v>42898</v>
      </c>
      <c r="R1667" s="4">
        <v>45.464100000000002</v>
      </c>
      <c r="T1667" s="2">
        <v>42879</v>
      </c>
      <c r="U1667" s="4">
        <v>40.926200000000001</v>
      </c>
      <c r="V1667">
        <f t="shared" si="51"/>
        <v>41.613100000000003</v>
      </c>
    </row>
    <row r="1668" spans="1:22" x14ac:dyDescent="0.25">
      <c r="A1668" s="1">
        <v>42590</v>
      </c>
      <c r="B1668">
        <v>218.05</v>
      </c>
      <c r="C1668" s="1">
        <v>42674</v>
      </c>
      <c r="D1668" s="4">
        <f t="shared" si="50"/>
        <v>212.55</v>
      </c>
      <c r="E1668">
        <v>16.559799999999999</v>
      </c>
      <c r="F1668">
        <v>22.4177</v>
      </c>
      <c r="G1668">
        <v>27.5688</v>
      </c>
      <c r="H1668">
        <v>40.3384</v>
      </c>
      <c r="K1668">
        <v>39.415999999999997</v>
      </c>
      <c r="M1668">
        <v>41.555300000000003</v>
      </c>
      <c r="O1668">
        <v>41.681699999999999</v>
      </c>
      <c r="Q1668" s="2">
        <v>42899</v>
      </c>
      <c r="R1668" s="4">
        <v>45.299599999999998</v>
      </c>
      <c r="T1668" s="2">
        <v>42880</v>
      </c>
      <c r="U1668" s="4">
        <v>41.681699999999999</v>
      </c>
      <c r="V1668">
        <f t="shared" si="51"/>
        <v>42.619700000000002</v>
      </c>
    </row>
    <row r="1669" spans="1:22" x14ac:dyDescent="0.25">
      <c r="A1669" s="1">
        <v>42591</v>
      </c>
      <c r="B1669">
        <v>218.18</v>
      </c>
      <c r="C1669" s="1">
        <v>42675</v>
      </c>
      <c r="D1669" s="4">
        <f t="shared" si="50"/>
        <v>211.01</v>
      </c>
      <c r="E1669">
        <v>18.796199999999999</v>
      </c>
      <c r="F1669">
        <v>24.012699999999999</v>
      </c>
      <c r="G1669">
        <v>28.958100000000002</v>
      </c>
      <c r="H1669">
        <v>41.537799999999997</v>
      </c>
      <c r="K1669">
        <v>38.880400000000002</v>
      </c>
      <c r="M1669">
        <v>42.316600000000001</v>
      </c>
      <c r="O1669">
        <v>42.384999999999998</v>
      </c>
      <c r="Q1669" s="2">
        <v>42900</v>
      </c>
      <c r="R1669" s="4">
        <v>46.244900000000001</v>
      </c>
      <c r="T1669" s="2">
        <v>42881</v>
      </c>
      <c r="U1669" s="4">
        <v>42.384999999999998</v>
      </c>
      <c r="V1669">
        <f t="shared" si="51"/>
        <v>42.930900000000001</v>
      </c>
    </row>
    <row r="1670" spans="1:22" x14ac:dyDescent="0.25">
      <c r="A1670" s="1">
        <v>42592</v>
      </c>
      <c r="B1670">
        <v>217.64</v>
      </c>
      <c r="C1670" s="1">
        <v>42676</v>
      </c>
      <c r="D1670" s="4">
        <f t="shared" si="50"/>
        <v>209.74</v>
      </c>
      <c r="E1670">
        <v>19.869499999999999</v>
      </c>
      <c r="F1670">
        <v>24.5015</v>
      </c>
      <c r="G1670">
        <v>29.248200000000001</v>
      </c>
      <c r="H1670">
        <v>42.842399999999998</v>
      </c>
      <c r="K1670">
        <v>38.982999999999997</v>
      </c>
      <c r="M1670">
        <v>42.759500000000003</v>
      </c>
      <c r="O1670">
        <v>44.160400000000003</v>
      </c>
      <c r="Q1670" s="2">
        <v>42901</v>
      </c>
      <c r="R1670" s="4">
        <v>45.775599999999997</v>
      </c>
      <c r="T1670" s="2">
        <v>42885</v>
      </c>
      <c r="U1670" s="4">
        <v>44.160400000000003</v>
      </c>
      <c r="V1670">
        <f t="shared" si="51"/>
        <v>44.357199999999999</v>
      </c>
    </row>
    <row r="1671" spans="1:22" x14ac:dyDescent="0.25">
      <c r="A1671" s="1">
        <v>42593</v>
      </c>
      <c r="B1671">
        <v>218.65</v>
      </c>
      <c r="C1671" s="1">
        <v>42677</v>
      </c>
      <c r="D1671" s="4">
        <f t="shared" si="50"/>
        <v>208.78</v>
      </c>
      <c r="E1671">
        <v>22.235800000000001</v>
      </c>
      <c r="F1671">
        <v>27.621300000000002</v>
      </c>
      <c r="G1671">
        <v>32.619900000000001</v>
      </c>
      <c r="H1671">
        <v>50.265599999999999</v>
      </c>
      <c r="K1671">
        <v>39.520899999999997</v>
      </c>
      <c r="M1671">
        <v>44.808599999999998</v>
      </c>
      <c r="O1671">
        <v>43.937199999999997</v>
      </c>
      <c r="Q1671" s="2">
        <v>42902</v>
      </c>
      <c r="R1671" s="4">
        <v>45.409300000000002</v>
      </c>
      <c r="T1671" s="2">
        <v>42886</v>
      </c>
      <c r="U1671" s="4">
        <v>43.937199999999997</v>
      </c>
      <c r="V1671">
        <f t="shared" si="51"/>
        <v>44.304099999999998</v>
      </c>
    </row>
    <row r="1672" spans="1:22" x14ac:dyDescent="0.25">
      <c r="A1672" s="1">
        <v>42594</v>
      </c>
      <c r="B1672">
        <v>218.46</v>
      </c>
      <c r="C1672" s="1">
        <v>42678</v>
      </c>
      <c r="D1672" s="4">
        <f t="shared" si="50"/>
        <v>208.55</v>
      </c>
      <c r="E1672">
        <v>23.862500000000001</v>
      </c>
      <c r="F1672">
        <v>30.165900000000001</v>
      </c>
      <c r="G1672">
        <v>35.020800000000001</v>
      </c>
      <c r="H1672">
        <v>50.7697</v>
      </c>
      <c r="K1672">
        <v>41.325499999999998</v>
      </c>
      <c r="M1672">
        <v>44.724899999999998</v>
      </c>
      <c r="O1672">
        <v>42.493400000000001</v>
      </c>
      <c r="Q1672" s="2">
        <v>42905</v>
      </c>
      <c r="R1672" s="4">
        <v>44.6036</v>
      </c>
      <c r="T1672" s="2">
        <v>42887</v>
      </c>
      <c r="U1672" s="4">
        <v>42.493400000000001</v>
      </c>
      <c r="V1672">
        <f t="shared" si="51"/>
        <v>43.249899999999997</v>
      </c>
    </row>
    <row r="1673" spans="1:22" x14ac:dyDescent="0.25">
      <c r="A1673" s="1">
        <v>42597</v>
      </c>
      <c r="B1673">
        <v>219.09</v>
      </c>
      <c r="C1673" s="1">
        <v>42681</v>
      </c>
      <c r="D1673" s="4">
        <f t="shared" ref="D1673:D1736" si="52">VLOOKUP(C1673,$A:$B,2,FALSE)</f>
        <v>213.15</v>
      </c>
      <c r="E1673">
        <v>20.778099999999998</v>
      </c>
      <c r="F1673">
        <v>29.910599999999999</v>
      </c>
      <c r="G1673">
        <v>36.146599999999999</v>
      </c>
      <c r="H1673">
        <v>51.5413</v>
      </c>
      <c r="K1673">
        <v>41.0548</v>
      </c>
      <c r="M1673">
        <v>43.333100000000002</v>
      </c>
      <c r="O1673">
        <v>42.661499999999997</v>
      </c>
      <c r="Q1673" s="2">
        <v>42906</v>
      </c>
      <c r="R1673" s="4">
        <v>44.776800000000001</v>
      </c>
      <c r="T1673" s="2">
        <v>42888</v>
      </c>
      <c r="U1673" s="4">
        <v>42.661499999999997</v>
      </c>
      <c r="V1673">
        <f t="shared" ref="V1673:V1736" si="53">VLOOKUP(T1673,Q:R,2,FALSE)</f>
        <v>43.311900000000001</v>
      </c>
    </row>
    <row r="1674" spans="1:22" x14ac:dyDescent="0.25">
      <c r="A1674" s="1">
        <v>42598</v>
      </c>
      <c r="B1674">
        <v>217.96</v>
      </c>
      <c r="C1674" s="1">
        <v>42682</v>
      </c>
      <c r="D1674" s="4">
        <f t="shared" si="52"/>
        <v>214.11</v>
      </c>
      <c r="E1674">
        <v>20.758900000000001</v>
      </c>
      <c r="F1674">
        <v>31.485600000000002</v>
      </c>
      <c r="G1674">
        <v>39.481900000000003</v>
      </c>
      <c r="H1674">
        <v>55.016800000000003</v>
      </c>
      <c r="K1674">
        <v>39.903599999999997</v>
      </c>
      <c r="M1674">
        <v>43.480699999999999</v>
      </c>
      <c r="O1674">
        <v>42.722499999999997</v>
      </c>
      <c r="Q1674" s="2">
        <v>42907</v>
      </c>
      <c r="R1674" s="4">
        <v>44.738799999999998</v>
      </c>
      <c r="T1674" s="2">
        <v>42891</v>
      </c>
      <c r="U1674" s="4">
        <v>42.722499999999997</v>
      </c>
      <c r="V1674">
        <f t="shared" si="53"/>
        <v>43.252499999999998</v>
      </c>
    </row>
    <row r="1675" spans="1:22" x14ac:dyDescent="0.25">
      <c r="A1675" s="1">
        <v>42599</v>
      </c>
      <c r="B1675">
        <v>218.37</v>
      </c>
      <c r="C1675" s="1">
        <v>42683</v>
      </c>
      <c r="D1675" s="4">
        <f t="shared" si="52"/>
        <v>216.3792</v>
      </c>
      <c r="E1675">
        <v>12.9823</v>
      </c>
      <c r="F1675">
        <v>22.519400000000001</v>
      </c>
      <c r="G1675">
        <v>31.868500000000001</v>
      </c>
      <c r="H1675">
        <v>51.7393</v>
      </c>
      <c r="K1675">
        <v>39.929699999999997</v>
      </c>
      <c r="M1675">
        <v>43.488399999999999</v>
      </c>
      <c r="O1675">
        <v>43.3416</v>
      </c>
      <c r="Q1675" s="2">
        <v>42908</v>
      </c>
      <c r="R1675" s="4">
        <v>44.749000000000002</v>
      </c>
      <c r="T1675" s="2">
        <v>42892</v>
      </c>
      <c r="U1675" s="4">
        <v>43.3416</v>
      </c>
      <c r="V1675">
        <f t="shared" si="53"/>
        <v>43.625700000000002</v>
      </c>
    </row>
    <row r="1676" spans="1:22" x14ac:dyDescent="0.25">
      <c r="A1676" s="1">
        <v>42600</v>
      </c>
      <c r="B1676">
        <v>218.86</v>
      </c>
      <c r="C1676" s="1">
        <v>42684</v>
      </c>
      <c r="D1676" s="4">
        <f t="shared" si="52"/>
        <v>216.92</v>
      </c>
      <c r="E1676">
        <v>12.383699999999999</v>
      </c>
      <c r="F1676">
        <v>22.4298</v>
      </c>
      <c r="G1676">
        <v>32.978700000000003</v>
      </c>
      <c r="H1676">
        <v>52.970500000000001</v>
      </c>
      <c r="K1676">
        <v>40.127699999999997</v>
      </c>
      <c r="M1676">
        <v>44.774299999999997</v>
      </c>
      <c r="O1676">
        <v>43.129399999999997</v>
      </c>
      <c r="Q1676" s="2">
        <v>42909</v>
      </c>
      <c r="R1676" s="4">
        <v>44.834400000000002</v>
      </c>
      <c r="T1676" s="2">
        <v>42893</v>
      </c>
      <c r="U1676" s="4">
        <v>43.129399999999997</v>
      </c>
      <c r="V1676">
        <f t="shared" si="53"/>
        <v>43.467399999999998</v>
      </c>
    </row>
    <row r="1677" spans="1:22" x14ac:dyDescent="0.25">
      <c r="A1677" s="1">
        <v>42601</v>
      </c>
      <c r="B1677">
        <v>218.54</v>
      </c>
      <c r="C1677" s="1">
        <v>42685</v>
      </c>
      <c r="D1677" s="4">
        <f t="shared" si="52"/>
        <v>216.42</v>
      </c>
      <c r="E1677">
        <v>11.8912</v>
      </c>
      <c r="F1677">
        <v>21.319199999999999</v>
      </c>
      <c r="G1677">
        <v>31.1128</v>
      </c>
      <c r="H1677">
        <v>52.883600000000001</v>
      </c>
      <c r="K1677">
        <v>41.276899999999998</v>
      </c>
      <c r="M1677">
        <v>44.3658</v>
      </c>
      <c r="O1677">
        <v>44.017600000000002</v>
      </c>
      <c r="Q1677" s="2">
        <v>42912</v>
      </c>
      <c r="R1677" s="4">
        <v>44.739699999999999</v>
      </c>
      <c r="T1677" s="2">
        <v>42894</v>
      </c>
      <c r="U1677" s="4">
        <v>44.017600000000002</v>
      </c>
      <c r="V1677">
        <f t="shared" si="53"/>
        <v>44.009599999999999</v>
      </c>
    </row>
    <row r="1678" spans="1:22" x14ac:dyDescent="0.25">
      <c r="A1678" s="1">
        <v>42604</v>
      </c>
      <c r="B1678">
        <v>218.53</v>
      </c>
      <c r="C1678" s="1">
        <v>42688</v>
      </c>
      <c r="D1678" s="4">
        <f t="shared" si="52"/>
        <v>216.59</v>
      </c>
      <c r="E1678">
        <v>13.004099999999999</v>
      </c>
      <c r="F1678">
        <v>25.708500000000001</v>
      </c>
      <c r="G1678">
        <v>39.3934</v>
      </c>
      <c r="H1678">
        <v>54.406199999999998</v>
      </c>
      <c r="K1678">
        <v>40.808700000000002</v>
      </c>
      <c r="M1678">
        <v>45.5989</v>
      </c>
      <c r="O1678">
        <v>45.5383</v>
      </c>
      <c r="Q1678" s="2">
        <v>42913</v>
      </c>
      <c r="R1678" s="4">
        <v>45.527700000000003</v>
      </c>
      <c r="T1678" s="2">
        <v>42895</v>
      </c>
      <c r="U1678" s="4">
        <v>45.5383</v>
      </c>
      <c r="V1678">
        <f t="shared" si="53"/>
        <v>45.286299999999997</v>
      </c>
    </row>
    <row r="1679" spans="1:22" x14ac:dyDescent="0.25">
      <c r="A1679" s="1">
        <v>42605</v>
      </c>
      <c r="B1679">
        <v>218.97</v>
      </c>
      <c r="C1679" s="1">
        <v>42689</v>
      </c>
      <c r="D1679" s="4">
        <f t="shared" si="52"/>
        <v>218.28</v>
      </c>
      <c r="E1679">
        <v>11.036899999999999</v>
      </c>
      <c r="F1679">
        <v>25.7715</v>
      </c>
      <c r="G1679">
        <v>45.430700000000002</v>
      </c>
      <c r="H1679">
        <v>53.320300000000003</v>
      </c>
      <c r="K1679">
        <v>42.4985</v>
      </c>
      <c r="M1679">
        <v>47.297899999999998</v>
      </c>
      <c r="O1679">
        <v>46.303899999999999</v>
      </c>
      <c r="Q1679" s="2">
        <v>42914</v>
      </c>
      <c r="R1679" s="4">
        <v>44.610399999999998</v>
      </c>
      <c r="T1679" s="2">
        <v>42898</v>
      </c>
      <c r="U1679" s="4">
        <v>46.303899999999999</v>
      </c>
      <c r="V1679">
        <f t="shared" si="53"/>
        <v>45.464100000000002</v>
      </c>
    </row>
    <row r="1680" spans="1:22" x14ac:dyDescent="0.25">
      <c r="A1680" s="1">
        <v>42606</v>
      </c>
      <c r="B1680">
        <v>217.85</v>
      </c>
      <c r="C1680" s="1">
        <v>42690</v>
      </c>
      <c r="D1680" s="4">
        <f t="shared" si="52"/>
        <v>217.87</v>
      </c>
      <c r="E1680">
        <v>10.227499999999999</v>
      </c>
      <c r="F1680">
        <v>29.377600000000001</v>
      </c>
      <c r="G1680">
        <v>51.230400000000003</v>
      </c>
      <c r="H1680">
        <v>51.230400000000003</v>
      </c>
      <c r="K1680">
        <v>43.7074</v>
      </c>
      <c r="M1680">
        <v>48.45</v>
      </c>
      <c r="O1680">
        <v>46.214100000000002</v>
      </c>
      <c r="Q1680" s="2">
        <v>42915</v>
      </c>
      <c r="R1680" s="4">
        <v>44.506900000000002</v>
      </c>
      <c r="T1680" s="2">
        <v>42899</v>
      </c>
      <c r="U1680" s="4">
        <v>46.214100000000002</v>
      </c>
      <c r="V1680">
        <f t="shared" si="53"/>
        <v>45.299599999999998</v>
      </c>
    </row>
    <row r="1681" spans="1:22" x14ac:dyDescent="0.25">
      <c r="A1681" s="1">
        <v>42607</v>
      </c>
      <c r="B1681">
        <v>217.7</v>
      </c>
      <c r="C1681" s="1">
        <v>42691</v>
      </c>
      <c r="D1681" s="4">
        <f t="shared" si="52"/>
        <v>218.99</v>
      </c>
      <c r="E1681">
        <v>9.3571000000000009</v>
      </c>
      <c r="F1681">
        <v>39.6738</v>
      </c>
      <c r="G1681">
        <v>65.745500000000007</v>
      </c>
      <c r="H1681">
        <v>65.745500000000007</v>
      </c>
      <c r="K1681">
        <v>46.064500000000002</v>
      </c>
      <c r="M1681">
        <v>48.169899999999998</v>
      </c>
      <c r="O1681">
        <v>47.0837</v>
      </c>
      <c r="Q1681" s="2">
        <v>42916</v>
      </c>
      <c r="R1681" s="4">
        <v>45.238599999999998</v>
      </c>
      <c r="T1681" s="2">
        <v>42900</v>
      </c>
      <c r="U1681" s="4">
        <v>47.0837</v>
      </c>
      <c r="V1681">
        <f t="shared" si="53"/>
        <v>46.244900000000001</v>
      </c>
    </row>
    <row r="1682" spans="1:22" x14ac:dyDescent="0.25">
      <c r="A1682" s="1">
        <v>42608</v>
      </c>
      <c r="B1682">
        <v>217.29</v>
      </c>
      <c r="C1682" s="1">
        <v>42692</v>
      </c>
      <c r="D1682" s="4">
        <f t="shared" si="52"/>
        <v>218.5</v>
      </c>
      <c r="E1682">
        <v>6.5091999999999999</v>
      </c>
      <c r="F1682">
        <v>18.602699999999999</v>
      </c>
      <c r="G1682">
        <v>28.9848</v>
      </c>
      <c r="H1682">
        <v>28.9848</v>
      </c>
      <c r="K1682">
        <v>46.009099999999997</v>
      </c>
      <c r="M1682">
        <v>49.201700000000002</v>
      </c>
      <c r="O1682">
        <v>46.533200000000001</v>
      </c>
      <c r="Q1682" s="2">
        <v>42919</v>
      </c>
      <c r="R1682" s="4">
        <v>45.596499999999999</v>
      </c>
      <c r="T1682" s="2">
        <v>42901</v>
      </c>
      <c r="U1682" s="4">
        <v>46.533200000000001</v>
      </c>
      <c r="V1682">
        <f t="shared" si="53"/>
        <v>45.775599999999997</v>
      </c>
    </row>
    <row r="1683" spans="1:22" x14ac:dyDescent="0.25">
      <c r="A1683" s="1">
        <v>42611</v>
      </c>
      <c r="B1683">
        <v>218.36080000000001</v>
      </c>
      <c r="C1683" s="1">
        <v>42695</v>
      </c>
      <c r="D1683" s="4">
        <f t="shared" si="52"/>
        <v>220.15</v>
      </c>
      <c r="E1683">
        <v>9.9925999999999995</v>
      </c>
      <c r="F1683">
        <v>14.863899999999999</v>
      </c>
      <c r="G1683">
        <v>20.075099999999999</v>
      </c>
      <c r="H1683">
        <v>31.841100000000001</v>
      </c>
      <c r="K1683">
        <v>47.130699999999997</v>
      </c>
      <c r="M1683">
        <v>48.577399999999997</v>
      </c>
      <c r="O1683">
        <v>45.994999999999997</v>
      </c>
      <c r="Q1683" s="2">
        <v>42921</v>
      </c>
      <c r="R1683" s="4">
        <v>47.095999999999997</v>
      </c>
      <c r="T1683" s="2">
        <v>42902</v>
      </c>
      <c r="U1683" s="4">
        <v>45.994999999999997</v>
      </c>
      <c r="V1683">
        <f t="shared" si="53"/>
        <v>45.409300000000002</v>
      </c>
    </row>
    <row r="1684" spans="1:22" x14ac:dyDescent="0.25">
      <c r="A1684" s="1">
        <v>42612</v>
      </c>
      <c r="B1684">
        <v>218</v>
      </c>
      <c r="C1684" s="1">
        <v>42696</v>
      </c>
      <c r="D1684" s="4">
        <f t="shared" si="52"/>
        <v>220.58</v>
      </c>
      <c r="E1684">
        <v>10.007199999999999</v>
      </c>
      <c r="F1684">
        <v>14.9527</v>
      </c>
      <c r="G1684">
        <v>20.569700000000001</v>
      </c>
      <c r="H1684">
        <v>32.539499999999997</v>
      </c>
      <c r="K1684">
        <v>46.4923</v>
      </c>
      <c r="M1684">
        <v>48.166600000000003</v>
      </c>
      <c r="O1684">
        <v>45.381</v>
      </c>
      <c r="Q1684" s="2">
        <v>42922</v>
      </c>
      <c r="R1684" s="4">
        <v>47.924300000000002</v>
      </c>
      <c r="T1684" s="2">
        <v>42905</v>
      </c>
      <c r="U1684" s="4">
        <v>45.381</v>
      </c>
      <c r="V1684">
        <f t="shared" si="53"/>
        <v>44.6036</v>
      </c>
    </row>
    <row r="1685" spans="1:22" x14ac:dyDescent="0.25">
      <c r="A1685" s="1">
        <v>42613</v>
      </c>
      <c r="B1685">
        <v>217.38</v>
      </c>
      <c r="C1685" s="1">
        <v>42697</v>
      </c>
      <c r="D1685" s="4">
        <f t="shared" si="52"/>
        <v>220.7</v>
      </c>
      <c r="E1685">
        <v>9.9566999999999997</v>
      </c>
      <c r="F1685">
        <v>15.010899999999999</v>
      </c>
      <c r="G1685">
        <v>20.668500000000002</v>
      </c>
      <c r="H1685">
        <v>33.179699999999997</v>
      </c>
      <c r="K1685">
        <v>44.905200000000001</v>
      </c>
      <c r="M1685">
        <v>45.802100000000003</v>
      </c>
      <c r="O1685">
        <v>45.707299999999996</v>
      </c>
      <c r="Q1685" s="2">
        <v>42923</v>
      </c>
      <c r="R1685" s="4">
        <v>45.806899999999999</v>
      </c>
      <c r="T1685" s="2">
        <v>42906</v>
      </c>
      <c r="U1685" s="4">
        <v>45.707299999999996</v>
      </c>
      <c r="V1685">
        <f t="shared" si="53"/>
        <v>44.776800000000001</v>
      </c>
    </row>
    <row r="1686" spans="1:22" x14ac:dyDescent="0.25">
      <c r="A1686" s="1">
        <v>42614</v>
      </c>
      <c r="B1686">
        <v>217.39</v>
      </c>
      <c r="C1686" s="1">
        <v>42699</v>
      </c>
      <c r="D1686" s="4">
        <f t="shared" si="52"/>
        <v>221.52</v>
      </c>
      <c r="E1686">
        <v>10.1685</v>
      </c>
      <c r="F1686">
        <v>15.5052</v>
      </c>
      <c r="G1686">
        <v>21.7728</v>
      </c>
      <c r="H1686">
        <v>34.886400000000002</v>
      </c>
      <c r="K1686">
        <v>48.043500000000002</v>
      </c>
      <c r="M1686">
        <v>46.126800000000003</v>
      </c>
      <c r="O1686">
        <v>45.57</v>
      </c>
      <c r="Q1686" s="2">
        <v>42926</v>
      </c>
      <c r="R1686" s="4">
        <v>45.786099999999998</v>
      </c>
      <c r="T1686" s="2">
        <v>42907</v>
      </c>
      <c r="U1686" s="4">
        <v>45.57</v>
      </c>
      <c r="V1686">
        <f t="shared" si="53"/>
        <v>44.738799999999998</v>
      </c>
    </row>
    <row r="1687" spans="1:22" x14ac:dyDescent="0.25">
      <c r="A1687" s="1">
        <v>42615</v>
      </c>
      <c r="B1687">
        <v>218.37</v>
      </c>
      <c r="C1687" s="1">
        <v>42702</v>
      </c>
      <c r="D1687" s="4">
        <f t="shared" si="52"/>
        <v>220.48</v>
      </c>
      <c r="E1687">
        <v>10.784000000000001</v>
      </c>
      <c r="F1687">
        <v>16.641300000000001</v>
      </c>
      <c r="G1687">
        <v>23.368099999999998</v>
      </c>
      <c r="H1687">
        <v>37.561500000000002</v>
      </c>
      <c r="K1687">
        <v>48.435499999999998</v>
      </c>
      <c r="M1687">
        <v>46.038400000000003</v>
      </c>
      <c r="O1687">
        <v>45.576999999999998</v>
      </c>
      <c r="Q1687" s="2">
        <v>42927</v>
      </c>
      <c r="R1687" s="4">
        <v>45.739600000000003</v>
      </c>
      <c r="T1687" s="2">
        <v>42908</v>
      </c>
      <c r="U1687" s="4">
        <v>45.576999999999998</v>
      </c>
      <c r="V1687">
        <f t="shared" si="53"/>
        <v>44.749000000000002</v>
      </c>
    </row>
    <row r="1688" spans="1:22" x14ac:dyDescent="0.25">
      <c r="A1688" s="1">
        <v>42619</v>
      </c>
      <c r="B1688">
        <v>219.0308</v>
      </c>
      <c r="C1688" s="1">
        <v>42703</v>
      </c>
      <c r="D1688" s="4">
        <f t="shared" si="52"/>
        <v>220.91</v>
      </c>
      <c r="E1688">
        <v>10.2507</v>
      </c>
      <c r="F1688">
        <v>16.584700000000002</v>
      </c>
      <c r="G1688">
        <v>23.674299999999999</v>
      </c>
      <c r="H1688">
        <v>38.073900000000002</v>
      </c>
      <c r="K1688">
        <v>48.311700000000002</v>
      </c>
      <c r="M1688">
        <v>46.158900000000003</v>
      </c>
      <c r="O1688">
        <v>45.667400000000001</v>
      </c>
      <c r="Q1688" s="2">
        <v>42928</v>
      </c>
      <c r="R1688" s="4">
        <v>45.498800000000003</v>
      </c>
      <c r="T1688" s="2">
        <v>42909</v>
      </c>
      <c r="U1688" s="4">
        <v>45.667400000000001</v>
      </c>
      <c r="V1688">
        <f t="shared" si="53"/>
        <v>44.834400000000002</v>
      </c>
    </row>
    <row r="1689" spans="1:22" x14ac:dyDescent="0.25">
      <c r="A1689" s="1">
        <v>42620</v>
      </c>
      <c r="B1689">
        <v>219.01</v>
      </c>
      <c r="C1689" s="1">
        <v>42704</v>
      </c>
      <c r="D1689" s="4">
        <f t="shared" si="52"/>
        <v>220.38</v>
      </c>
      <c r="E1689">
        <v>10.850899999999999</v>
      </c>
      <c r="F1689">
        <v>17.3065</v>
      </c>
      <c r="G1689">
        <v>24.4237</v>
      </c>
      <c r="H1689">
        <v>37.6691</v>
      </c>
      <c r="K1689">
        <v>48.820300000000003</v>
      </c>
      <c r="M1689">
        <v>46.13</v>
      </c>
      <c r="O1689">
        <v>45.605800000000002</v>
      </c>
      <c r="Q1689" s="2">
        <v>42929</v>
      </c>
      <c r="R1689" s="4">
        <v>45.590699999999998</v>
      </c>
      <c r="T1689" s="2">
        <v>42912</v>
      </c>
      <c r="U1689" s="4">
        <v>45.605800000000002</v>
      </c>
      <c r="V1689">
        <f t="shared" si="53"/>
        <v>44.739699999999999</v>
      </c>
    </row>
    <row r="1690" spans="1:22" x14ac:dyDescent="0.25">
      <c r="A1690" s="1">
        <v>42621</v>
      </c>
      <c r="B1690">
        <v>218.51</v>
      </c>
      <c r="C1690" s="1">
        <v>42705</v>
      </c>
      <c r="D1690" s="4">
        <f t="shared" si="52"/>
        <v>219.57</v>
      </c>
      <c r="E1690">
        <v>11.8302</v>
      </c>
      <c r="F1690">
        <v>18.122900000000001</v>
      </c>
      <c r="G1690">
        <v>25.222899999999999</v>
      </c>
      <c r="H1690">
        <v>38.904299999999999</v>
      </c>
      <c r="K1690">
        <v>48.563499999999998</v>
      </c>
      <c r="M1690">
        <v>46.201300000000003</v>
      </c>
      <c r="O1690">
        <v>46.519500000000001</v>
      </c>
      <c r="Q1690" s="2">
        <v>42930</v>
      </c>
      <c r="R1690" s="4">
        <v>45.095399999999998</v>
      </c>
      <c r="T1690" s="2">
        <v>42913</v>
      </c>
      <c r="U1690" s="4">
        <v>46.519500000000001</v>
      </c>
      <c r="V1690">
        <f t="shared" si="53"/>
        <v>45.527700000000003</v>
      </c>
    </row>
    <row r="1691" spans="1:22" x14ac:dyDescent="0.25">
      <c r="A1691" s="1">
        <v>42622</v>
      </c>
      <c r="B1691">
        <v>213.28</v>
      </c>
      <c r="C1691" s="1">
        <v>42706</v>
      </c>
      <c r="D1691" s="4">
        <f t="shared" si="52"/>
        <v>219.68</v>
      </c>
      <c r="E1691">
        <v>11.44</v>
      </c>
      <c r="F1691">
        <v>18.293399999999998</v>
      </c>
      <c r="G1691">
        <v>25.679200000000002</v>
      </c>
      <c r="H1691">
        <v>42.594900000000003</v>
      </c>
      <c r="K1691">
        <v>48.755499999999998</v>
      </c>
      <c r="M1691">
        <v>47.343200000000003</v>
      </c>
      <c r="O1691">
        <v>45.575899999999997</v>
      </c>
      <c r="Q1691" s="2">
        <v>42933</v>
      </c>
      <c r="R1691" s="4">
        <v>45.968699999999998</v>
      </c>
      <c r="T1691" s="2">
        <v>42914</v>
      </c>
      <c r="U1691" s="4">
        <v>45.575899999999997</v>
      </c>
      <c r="V1691">
        <f t="shared" si="53"/>
        <v>44.610399999999998</v>
      </c>
    </row>
    <row r="1692" spans="1:22" x14ac:dyDescent="0.25">
      <c r="A1692" s="1">
        <v>42625</v>
      </c>
      <c r="B1692">
        <v>216.34</v>
      </c>
      <c r="C1692" s="1">
        <v>42709</v>
      </c>
      <c r="D1692" s="4">
        <f t="shared" si="52"/>
        <v>221</v>
      </c>
      <c r="E1692">
        <v>9.1759000000000004</v>
      </c>
      <c r="F1692">
        <v>16.670200000000001</v>
      </c>
      <c r="G1692">
        <v>25.577200000000001</v>
      </c>
      <c r="H1692">
        <v>43.831099999999999</v>
      </c>
      <c r="K1692">
        <v>50.122500000000002</v>
      </c>
      <c r="M1692">
        <v>46.300199999999997</v>
      </c>
      <c r="O1692">
        <v>45.369500000000002</v>
      </c>
      <c r="Q1692" s="2">
        <v>42934</v>
      </c>
      <c r="R1692" s="4">
        <v>45.921100000000003</v>
      </c>
      <c r="T1692" s="2">
        <v>42915</v>
      </c>
      <c r="U1692" s="4">
        <v>45.369500000000002</v>
      </c>
      <c r="V1692">
        <f t="shared" si="53"/>
        <v>44.506900000000002</v>
      </c>
    </row>
    <row r="1693" spans="1:22" x14ac:dyDescent="0.25">
      <c r="A1693" s="1">
        <v>42626</v>
      </c>
      <c r="B1693">
        <v>213.23</v>
      </c>
      <c r="C1693" s="1">
        <v>42710</v>
      </c>
      <c r="D1693" s="4">
        <f t="shared" si="52"/>
        <v>221.7</v>
      </c>
      <c r="E1693">
        <v>8.8582999999999998</v>
      </c>
      <c r="F1693">
        <v>16.173300000000001</v>
      </c>
      <c r="G1693">
        <v>26.210799999999999</v>
      </c>
      <c r="H1693">
        <v>42.963299999999997</v>
      </c>
      <c r="K1693">
        <v>48.984200000000001</v>
      </c>
      <c r="M1693">
        <v>46.179699999999997</v>
      </c>
      <c r="O1693">
        <v>46.073</v>
      </c>
      <c r="Q1693" s="2">
        <v>42935</v>
      </c>
      <c r="R1693" s="4">
        <v>45.808500000000002</v>
      </c>
      <c r="T1693" s="2">
        <v>42916</v>
      </c>
      <c r="U1693" s="4">
        <v>46.073</v>
      </c>
      <c r="V1693">
        <f t="shared" si="53"/>
        <v>45.238599999999998</v>
      </c>
    </row>
    <row r="1694" spans="1:22" x14ac:dyDescent="0.25">
      <c r="A1694" s="1">
        <v>42627</v>
      </c>
      <c r="B1694">
        <v>213.15</v>
      </c>
      <c r="C1694" s="1">
        <v>42711</v>
      </c>
      <c r="D1694" s="4">
        <f t="shared" si="52"/>
        <v>224.6</v>
      </c>
      <c r="E1694">
        <v>9.5297000000000001</v>
      </c>
      <c r="F1694">
        <v>17.318999999999999</v>
      </c>
      <c r="G1694">
        <v>27.590699999999998</v>
      </c>
      <c r="H1694">
        <v>44.933599999999998</v>
      </c>
      <c r="K1694">
        <v>49.944000000000003</v>
      </c>
      <c r="M1694">
        <v>46.596400000000003</v>
      </c>
      <c r="O1694">
        <v>46.668700000000001</v>
      </c>
      <c r="Q1694" s="2">
        <v>42936</v>
      </c>
      <c r="R1694" s="4">
        <v>45.494300000000003</v>
      </c>
      <c r="T1694" s="2">
        <v>42919</v>
      </c>
      <c r="U1694" s="4">
        <v>46.668700000000001</v>
      </c>
      <c r="V1694">
        <f t="shared" si="53"/>
        <v>45.596499999999999</v>
      </c>
    </row>
    <row r="1695" spans="1:22" x14ac:dyDescent="0.25">
      <c r="A1695" s="1">
        <v>42628</v>
      </c>
      <c r="B1695">
        <v>215.28</v>
      </c>
      <c r="C1695" s="1">
        <v>42712</v>
      </c>
      <c r="D1695" s="4">
        <f t="shared" si="52"/>
        <v>225.15</v>
      </c>
      <c r="E1695">
        <v>10.495100000000001</v>
      </c>
      <c r="F1695">
        <v>18.364899999999999</v>
      </c>
      <c r="G1695">
        <v>29.229700000000001</v>
      </c>
      <c r="H1695">
        <v>48.509599999999999</v>
      </c>
      <c r="K1695">
        <v>49.428199999999997</v>
      </c>
      <c r="M1695">
        <v>47.097299999999997</v>
      </c>
      <c r="O1695">
        <v>48.500500000000002</v>
      </c>
      <c r="Q1695" s="2">
        <v>42937</v>
      </c>
      <c r="R1695" s="4">
        <v>45.450899999999997</v>
      </c>
      <c r="T1695" s="2">
        <v>42921</v>
      </c>
      <c r="U1695" s="4">
        <v>48.500500000000002</v>
      </c>
      <c r="V1695">
        <f t="shared" si="53"/>
        <v>47.095999999999997</v>
      </c>
    </row>
    <row r="1696" spans="1:22" x14ac:dyDescent="0.25">
      <c r="A1696" s="1">
        <v>42629</v>
      </c>
      <c r="B1696">
        <v>213.37</v>
      </c>
      <c r="C1696" s="1">
        <v>42713</v>
      </c>
      <c r="D1696" s="4">
        <f t="shared" si="52"/>
        <v>226.51</v>
      </c>
      <c r="E1696">
        <v>9.0833999999999993</v>
      </c>
      <c r="F1696">
        <v>17.6311</v>
      </c>
      <c r="G1696">
        <v>29.196200000000001</v>
      </c>
      <c r="H1696">
        <v>49.942799999999998</v>
      </c>
      <c r="K1696">
        <v>50.966200000000001</v>
      </c>
      <c r="M1696">
        <v>49.399099999999997</v>
      </c>
      <c r="O1696">
        <v>48.989400000000003</v>
      </c>
      <c r="Q1696" s="2">
        <v>42940</v>
      </c>
      <c r="R1696" s="4">
        <v>44.188099999999999</v>
      </c>
      <c r="T1696" s="2">
        <v>42922</v>
      </c>
      <c r="U1696" s="4">
        <v>48.989400000000003</v>
      </c>
      <c r="V1696">
        <f t="shared" si="53"/>
        <v>47.924300000000002</v>
      </c>
    </row>
    <row r="1697" spans="1:22" x14ac:dyDescent="0.25">
      <c r="A1697" s="1">
        <v>42632</v>
      </c>
      <c r="B1697">
        <v>213.41</v>
      </c>
      <c r="C1697" s="1">
        <v>42716</v>
      </c>
      <c r="D1697" s="4">
        <f t="shared" si="52"/>
        <v>226.25</v>
      </c>
      <c r="E1697">
        <v>11.208</v>
      </c>
      <c r="F1697">
        <v>22.6511</v>
      </c>
      <c r="G1697">
        <v>37.146099999999997</v>
      </c>
      <c r="H1697">
        <v>46.325099999999999</v>
      </c>
      <c r="K1697">
        <v>53.371499999999997</v>
      </c>
      <c r="M1697">
        <v>50.211399999999998</v>
      </c>
      <c r="O1697">
        <v>47.041699999999999</v>
      </c>
      <c r="Q1697" s="2">
        <v>42941</v>
      </c>
      <c r="R1697" s="4">
        <v>45.292099999999998</v>
      </c>
      <c r="T1697" s="2">
        <v>42923</v>
      </c>
      <c r="U1697" s="4">
        <v>47.041699999999999</v>
      </c>
      <c r="V1697">
        <f t="shared" si="53"/>
        <v>45.806899999999999</v>
      </c>
    </row>
    <row r="1698" spans="1:22" x14ac:dyDescent="0.25">
      <c r="A1698" s="1">
        <v>42633</v>
      </c>
      <c r="B1698">
        <v>213.42</v>
      </c>
      <c r="C1698" s="1">
        <v>42717</v>
      </c>
      <c r="D1698" s="4">
        <f t="shared" si="52"/>
        <v>227.76</v>
      </c>
      <c r="E1698">
        <v>13.805899999999999</v>
      </c>
      <c r="F1698">
        <v>24.322600000000001</v>
      </c>
      <c r="G1698">
        <v>42.8887</v>
      </c>
      <c r="H1698">
        <v>49.726999999999997</v>
      </c>
      <c r="K1698">
        <v>55.029200000000003</v>
      </c>
      <c r="M1698">
        <v>47.956499999999998</v>
      </c>
      <c r="O1698">
        <v>47.097700000000003</v>
      </c>
      <c r="Q1698" s="2">
        <v>42942</v>
      </c>
      <c r="R1698" s="4">
        <v>44.688000000000002</v>
      </c>
      <c r="T1698" s="2">
        <v>42926</v>
      </c>
      <c r="U1698" s="4">
        <v>47.097700000000003</v>
      </c>
      <c r="V1698">
        <f t="shared" si="53"/>
        <v>45.786099999999998</v>
      </c>
    </row>
    <row r="1699" spans="1:22" x14ac:dyDescent="0.25">
      <c r="A1699" s="1">
        <v>42634</v>
      </c>
      <c r="B1699">
        <v>215.82</v>
      </c>
      <c r="C1699" s="1">
        <v>42718</v>
      </c>
      <c r="D1699" s="4">
        <f t="shared" si="52"/>
        <v>225.88</v>
      </c>
      <c r="E1699">
        <v>12.055400000000001</v>
      </c>
      <c r="F1699">
        <v>32.892000000000003</v>
      </c>
      <c r="G1699">
        <v>52.469099999999997</v>
      </c>
      <c r="H1699">
        <v>102.44029999999999</v>
      </c>
      <c r="K1699">
        <v>52.2941</v>
      </c>
      <c r="M1699">
        <v>48.561100000000003</v>
      </c>
      <c r="O1699">
        <v>46.9499</v>
      </c>
      <c r="Q1699" s="2">
        <v>42943</v>
      </c>
      <c r="R1699" s="4">
        <v>45.154699999999998</v>
      </c>
      <c r="T1699" s="2">
        <v>42927</v>
      </c>
      <c r="U1699" s="4">
        <v>46.9499</v>
      </c>
      <c r="V1699">
        <f t="shared" si="53"/>
        <v>45.739600000000003</v>
      </c>
    </row>
    <row r="1700" spans="1:22" x14ac:dyDescent="0.25">
      <c r="A1700" s="1">
        <v>42635</v>
      </c>
      <c r="B1700">
        <v>217.18</v>
      </c>
      <c r="C1700" s="1">
        <v>42719</v>
      </c>
      <c r="D1700" s="4">
        <f t="shared" si="52"/>
        <v>226.81</v>
      </c>
      <c r="E1700">
        <v>6.1351000000000004</v>
      </c>
      <c r="F1700">
        <v>39.926000000000002</v>
      </c>
      <c r="G1700">
        <v>71.273700000000005</v>
      </c>
      <c r="H1700">
        <v>73.604600000000005</v>
      </c>
      <c r="K1700">
        <v>53.375399999999999</v>
      </c>
      <c r="M1700">
        <v>47.616999999999997</v>
      </c>
      <c r="O1700">
        <v>46.669899999999998</v>
      </c>
      <c r="Q1700" s="2">
        <v>42944</v>
      </c>
      <c r="R1700" s="4">
        <v>44.424900000000001</v>
      </c>
      <c r="T1700" s="2">
        <v>42928</v>
      </c>
      <c r="U1700" s="4">
        <v>46.669899999999998</v>
      </c>
      <c r="V1700">
        <f t="shared" si="53"/>
        <v>45.498800000000003</v>
      </c>
    </row>
    <row r="1701" spans="1:22" x14ac:dyDescent="0.25">
      <c r="A1701" s="1">
        <v>42636</v>
      </c>
      <c r="B1701">
        <v>215.99</v>
      </c>
      <c r="C1701" s="1">
        <v>42720</v>
      </c>
      <c r="D1701" s="4">
        <f t="shared" si="52"/>
        <v>225.04</v>
      </c>
      <c r="E1701">
        <v>8.2068999999999992</v>
      </c>
      <c r="F1701">
        <v>19.899999999999999</v>
      </c>
      <c r="G1701">
        <v>33.747599999999998</v>
      </c>
      <c r="H1701">
        <v>35.401699999999998</v>
      </c>
      <c r="K1701">
        <v>51.639200000000002</v>
      </c>
      <c r="M1701">
        <v>47.111800000000002</v>
      </c>
      <c r="O1701">
        <v>46.734200000000001</v>
      </c>
      <c r="Q1701" s="2">
        <v>42947</v>
      </c>
      <c r="R1701" s="4">
        <v>44.156999999999996</v>
      </c>
      <c r="T1701" s="2">
        <v>42929</v>
      </c>
      <c r="U1701" s="4">
        <v>46.734200000000001</v>
      </c>
      <c r="V1701">
        <f t="shared" si="53"/>
        <v>45.590699999999998</v>
      </c>
    </row>
    <row r="1702" spans="1:22" x14ac:dyDescent="0.25">
      <c r="A1702" s="1">
        <v>42639</v>
      </c>
      <c r="B1702">
        <v>214.24</v>
      </c>
      <c r="C1702" s="1">
        <v>42723</v>
      </c>
      <c r="D1702" s="4">
        <f t="shared" si="52"/>
        <v>225.53</v>
      </c>
      <c r="E1702">
        <v>9.6433999999999997</v>
      </c>
      <c r="F1702">
        <v>14.0542</v>
      </c>
      <c r="G1702">
        <v>19.406500000000001</v>
      </c>
      <c r="H1702">
        <v>31.150500000000001</v>
      </c>
      <c r="K1702">
        <v>50.501800000000003</v>
      </c>
      <c r="M1702">
        <v>47.449100000000001</v>
      </c>
      <c r="O1702">
        <v>46.120699999999999</v>
      </c>
      <c r="Q1702" s="2">
        <v>42948</v>
      </c>
      <c r="R1702" s="4">
        <v>43.19</v>
      </c>
      <c r="T1702" s="2">
        <v>42930</v>
      </c>
      <c r="U1702" s="4">
        <v>46.120699999999999</v>
      </c>
      <c r="V1702">
        <f t="shared" si="53"/>
        <v>45.095399999999998</v>
      </c>
    </row>
    <row r="1703" spans="1:22" x14ac:dyDescent="0.25">
      <c r="A1703" s="1">
        <v>42640</v>
      </c>
      <c r="B1703">
        <v>215.57</v>
      </c>
      <c r="C1703" s="1">
        <v>42724</v>
      </c>
      <c r="D1703" s="4">
        <f t="shared" si="52"/>
        <v>226.4</v>
      </c>
      <c r="E1703">
        <v>10.053800000000001</v>
      </c>
      <c r="F1703">
        <v>13.962400000000001</v>
      </c>
      <c r="G1703">
        <v>19.077500000000001</v>
      </c>
      <c r="H1703">
        <v>30.5686</v>
      </c>
      <c r="K1703">
        <v>51.308399999999999</v>
      </c>
      <c r="M1703">
        <v>46.111600000000003</v>
      </c>
      <c r="O1703">
        <v>47.297499999999999</v>
      </c>
      <c r="Q1703" s="2">
        <v>42949</v>
      </c>
      <c r="R1703" s="4">
        <v>43.720199999999998</v>
      </c>
      <c r="T1703" s="2">
        <v>42933</v>
      </c>
      <c r="U1703" s="4">
        <v>47.297499999999999</v>
      </c>
      <c r="V1703">
        <f t="shared" si="53"/>
        <v>45.968699999999998</v>
      </c>
    </row>
    <row r="1704" spans="1:22" x14ac:dyDescent="0.25">
      <c r="A1704" s="1">
        <v>42641</v>
      </c>
      <c r="B1704">
        <v>216.64</v>
      </c>
      <c r="C1704" s="1">
        <v>42725</v>
      </c>
      <c r="D1704" s="4">
        <f t="shared" si="52"/>
        <v>225.77</v>
      </c>
      <c r="E1704">
        <v>9.8731000000000009</v>
      </c>
      <c r="F1704">
        <v>13.7835</v>
      </c>
      <c r="G1704">
        <v>18.880299999999998</v>
      </c>
      <c r="H1704">
        <v>29.916399999999999</v>
      </c>
      <c r="K1704">
        <v>49.8202</v>
      </c>
      <c r="M1704">
        <v>48.51</v>
      </c>
      <c r="O1704">
        <v>47.1036</v>
      </c>
      <c r="Q1704" s="2">
        <v>42950</v>
      </c>
      <c r="R1704" s="4">
        <v>41.424500000000002</v>
      </c>
      <c r="T1704" s="2">
        <v>42934</v>
      </c>
      <c r="U1704" s="4">
        <v>47.1036</v>
      </c>
      <c r="V1704">
        <f t="shared" si="53"/>
        <v>45.921100000000003</v>
      </c>
    </row>
    <row r="1705" spans="1:22" x14ac:dyDescent="0.25">
      <c r="A1705" s="1">
        <v>42642</v>
      </c>
      <c r="B1705">
        <v>214.68</v>
      </c>
      <c r="C1705" s="1">
        <v>42726</v>
      </c>
      <c r="D1705" s="4">
        <f t="shared" si="52"/>
        <v>225.38</v>
      </c>
      <c r="E1705">
        <v>9.6661000000000001</v>
      </c>
      <c r="F1705">
        <v>14.085800000000001</v>
      </c>
      <c r="G1705">
        <v>19.366800000000001</v>
      </c>
      <c r="H1705">
        <v>30.427600000000002</v>
      </c>
      <c r="K1705">
        <v>53.628900000000002</v>
      </c>
      <c r="M1705">
        <v>48.0946</v>
      </c>
      <c r="O1705">
        <v>46.8889</v>
      </c>
      <c r="Q1705" s="2">
        <v>42951</v>
      </c>
      <c r="R1705" s="4">
        <v>40.972799999999999</v>
      </c>
      <c r="T1705" s="2">
        <v>42935</v>
      </c>
      <c r="U1705" s="4">
        <v>46.8889</v>
      </c>
      <c r="V1705">
        <f t="shared" si="53"/>
        <v>45.808500000000002</v>
      </c>
    </row>
    <row r="1706" spans="1:22" x14ac:dyDescent="0.25">
      <c r="A1706" s="1">
        <v>42643</v>
      </c>
      <c r="B1706">
        <v>216.3</v>
      </c>
      <c r="C1706" s="1">
        <v>42727</v>
      </c>
      <c r="D1706" s="4">
        <f t="shared" si="52"/>
        <v>225.71</v>
      </c>
      <c r="E1706">
        <v>9.7158999999999995</v>
      </c>
      <c r="F1706">
        <v>14.038</v>
      </c>
      <c r="G1706">
        <v>19.2088</v>
      </c>
      <c r="H1706">
        <v>30.9602</v>
      </c>
      <c r="K1706">
        <v>53.194699999999997</v>
      </c>
      <c r="M1706">
        <v>47.991100000000003</v>
      </c>
      <c r="O1706">
        <v>46.519500000000001</v>
      </c>
      <c r="Q1706" s="2">
        <v>42954</v>
      </c>
      <c r="R1706" s="4">
        <v>41.569899999999997</v>
      </c>
      <c r="T1706" s="2">
        <v>42936</v>
      </c>
      <c r="U1706" s="4">
        <v>46.519500000000001</v>
      </c>
      <c r="V1706">
        <f t="shared" si="53"/>
        <v>45.494300000000003</v>
      </c>
    </row>
    <row r="1707" spans="1:22" x14ac:dyDescent="0.25">
      <c r="A1707" s="1">
        <v>42646</v>
      </c>
      <c r="B1707">
        <v>215.78</v>
      </c>
      <c r="C1707" s="1">
        <v>42731</v>
      </c>
      <c r="D1707" s="4">
        <f t="shared" si="52"/>
        <v>226.27</v>
      </c>
      <c r="E1707">
        <v>10.141299999999999</v>
      </c>
      <c r="F1707">
        <v>14.411</v>
      </c>
      <c r="G1707">
        <v>20.1584</v>
      </c>
      <c r="H1707">
        <v>31.608899999999998</v>
      </c>
      <c r="K1707">
        <v>52.965600000000002</v>
      </c>
      <c r="M1707">
        <v>46.881799999999998</v>
      </c>
      <c r="O1707">
        <v>46.383899999999997</v>
      </c>
      <c r="Q1707" s="2">
        <v>42955</v>
      </c>
      <c r="R1707" s="4">
        <v>41.749099999999999</v>
      </c>
      <c r="T1707" s="2">
        <v>42937</v>
      </c>
      <c r="U1707" s="4">
        <v>46.383899999999997</v>
      </c>
      <c r="V1707">
        <f t="shared" si="53"/>
        <v>45.450899999999997</v>
      </c>
    </row>
    <row r="1708" spans="1:22" x14ac:dyDescent="0.25">
      <c r="A1708" s="1">
        <v>42647</v>
      </c>
      <c r="B1708">
        <v>214.68</v>
      </c>
      <c r="C1708" s="1">
        <v>42732</v>
      </c>
      <c r="D1708" s="4">
        <f t="shared" si="52"/>
        <v>224.4</v>
      </c>
      <c r="E1708">
        <v>10.745799999999999</v>
      </c>
      <c r="F1708">
        <v>15.668900000000001</v>
      </c>
      <c r="G1708">
        <v>21.08</v>
      </c>
      <c r="H1708">
        <v>34.162999999999997</v>
      </c>
      <c r="K1708">
        <v>51.370699999999999</v>
      </c>
      <c r="M1708">
        <v>46.695500000000003</v>
      </c>
      <c r="O1708">
        <v>45.228700000000003</v>
      </c>
      <c r="Q1708" s="2">
        <v>42956</v>
      </c>
      <c r="R1708" s="4">
        <v>41.847900000000003</v>
      </c>
      <c r="T1708" s="2">
        <v>42940</v>
      </c>
      <c r="U1708" s="4">
        <v>45.228700000000003</v>
      </c>
      <c r="V1708">
        <f t="shared" si="53"/>
        <v>44.188099999999999</v>
      </c>
    </row>
    <row r="1709" spans="1:22" x14ac:dyDescent="0.25">
      <c r="A1709" s="1">
        <v>42648</v>
      </c>
      <c r="B1709">
        <v>215.63</v>
      </c>
      <c r="C1709" s="1">
        <v>42733</v>
      </c>
      <c r="D1709" s="4">
        <f t="shared" si="52"/>
        <v>224.35</v>
      </c>
      <c r="E1709">
        <v>10.9993</v>
      </c>
      <c r="F1709">
        <v>16.097000000000001</v>
      </c>
      <c r="G1709">
        <v>21.8934</v>
      </c>
      <c r="H1709">
        <v>34.925400000000003</v>
      </c>
      <c r="K1709">
        <v>51.068600000000004</v>
      </c>
      <c r="M1709">
        <v>46.291200000000003</v>
      </c>
      <c r="O1709">
        <v>46.304600000000001</v>
      </c>
      <c r="Q1709" s="2">
        <v>42957</v>
      </c>
      <c r="R1709" s="4">
        <v>43.332999999999998</v>
      </c>
      <c r="T1709" s="2">
        <v>42941</v>
      </c>
      <c r="U1709" s="4">
        <v>46.304600000000001</v>
      </c>
      <c r="V1709">
        <f t="shared" si="53"/>
        <v>45.292099999999998</v>
      </c>
    </row>
    <row r="1710" spans="1:22" x14ac:dyDescent="0.25">
      <c r="A1710" s="1">
        <v>42649</v>
      </c>
      <c r="B1710">
        <v>215.78</v>
      </c>
      <c r="C1710" s="1">
        <v>42734</v>
      </c>
      <c r="D1710" s="4">
        <f t="shared" si="52"/>
        <v>223.53</v>
      </c>
      <c r="E1710">
        <v>11.4908</v>
      </c>
      <c r="F1710">
        <v>16.7867</v>
      </c>
      <c r="G1710">
        <v>22.754999999999999</v>
      </c>
      <c r="H1710">
        <v>35.761899999999997</v>
      </c>
      <c r="K1710">
        <v>47.286999999999999</v>
      </c>
      <c r="M1710">
        <v>47.442</v>
      </c>
      <c r="O1710">
        <v>45.622500000000002</v>
      </c>
      <c r="Q1710" s="2">
        <v>42958</v>
      </c>
      <c r="R1710" s="4">
        <v>43.105600000000003</v>
      </c>
      <c r="T1710" s="2">
        <v>42942</v>
      </c>
      <c r="U1710" s="4">
        <v>45.622500000000002</v>
      </c>
      <c r="V1710">
        <f t="shared" si="53"/>
        <v>44.688000000000002</v>
      </c>
    </row>
    <row r="1711" spans="1:22" x14ac:dyDescent="0.25">
      <c r="A1711" s="1">
        <v>42650</v>
      </c>
      <c r="B1711">
        <v>215.04</v>
      </c>
      <c r="C1711" s="1">
        <v>42738</v>
      </c>
      <c r="D1711" s="4">
        <f t="shared" si="52"/>
        <v>225.24</v>
      </c>
      <c r="E1711">
        <v>10.407999999999999</v>
      </c>
      <c r="F1711">
        <v>15.8644</v>
      </c>
      <c r="G1711">
        <v>22.779900000000001</v>
      </c>
      <c r="H1711">
        <v>37.538899999999998</v>
      </c>
      <c r="K1711">
        <v>49.353499999999997</v>
      </c>
      <c r="M1711">
        <v>46.657800000000002</v>
      </c>
      <c r="O1711">
        <v>46.183500000000002</v>
      </c>
      <c r="Q1711" s="2">
        <v>42961</v>
      </c>
      <c r="R1711" s="4">
        <v>42.4574</v>
      </c>
      <c r="T1711" s="2">
        <v>42943</v>
      </c>
      <c r="U1711" s="4">
        <v>46.183500000000002</v>
      </c>
      <c r="V1711">
        <f t="shared" si="53"/>
        <v>45.154699999999998</v>
      </c>
    </row>
    <row r="1712" spans="1:22" x14ac:dyDescent="0.25">
      <c r="A1712" s="1">
        <v>42653</v>
      </c>
      <c r="B1712">
        <v>216.16</v>
      </c>
      <c r="C1712" s="1">
        <v>42739</v>
      </c>
      <c r="D1712" s="4">
        <f t="shared" si="52"/>
        <v>226.58</v>
      </c>
      <c r="E1712">
        <v>9.2491000000000003</v>
      </c>
      <c r="F1712">
        <v>14.8498</v>
      </c>
      <c r="G1712">
        <v>21.843699999999998</v>
      </c>
      <c r="H1712">
        <v>37.3444</v>
      </c>
      <c r="K1712">
        <v>47.114800000000002</v>
      </c>
      <c r="M1712">
        <v>47.396599999999999</v>
      </c>
      <c r="O1712">
        <v>45.817999999999998</v>
      </c>
      <c r="Q1712" s="2">
        <v>42962</v>
      </c>
      <c r="R1712" s="4">
        <v>42.202399999999997</v>
      </c>
      <c r="T1712" s="2">
        <v>42944</v>
      </c>
      <c r="U1712" s="4">
        <v>45.817999999999998</v>
      </c>
      <c r="V1712">
        <f t="shared" si="53"/>
        <v>44.424900000000001</v>
      </c>
    </row>
    <row r="1713" spans="1:22" x14ac:dyDescent="0.25">
      <c r="A1713" s="1">
        <v>42654</v>
      </c>
      <c r="B1713">
        <v>213.43</v>
      </c>
      <c r="C1713" s="1">
        <v>42740</v>
      </c>
      <c r="D1713" s="4">
        <f t="shared" si="52"/>
        <v>226.4</v>
      </c>
      <c r="E1713">
        <v>8.8876000000000008</v>
      </c>
      <c r="F1713">
        <v>14.871600000000001</v>
      </c>
      <c r="G1713">
        <v>22.5549</v>
      </c>
      <c r="H1713">
        <v>34.289000000000001</v>
      </c>
      <c r="K1713">
        <v>49.770899999999997</v>
      </c>
      <c r="M1713">
        <v>47.133400000000002</v>
      </c>
      <c r="O1713">
        <v>45.277099999999997</v>
      </c>
      <c r="Q1713" s="2">
        <v>42963</v>
      </c>
      <c r="R1713" s="4">
        <v>42.903799999999997</v>
      </c>
      <c r="T1713" s="2">
        <v>42947</v>
      </c>
      <c r="U1713" s="4">
        <v>45.277099999999997</v>
      </c>
      <c r="V1713">
        <f t="shared" si="53"/>
        <v>44.156999999999996</v>
      </c>
    </row>
    <row r="1714" spans="1:22" x14ac:dyDescent="0.25">
      <c r="A1714" s="1">
        <v>42655</v>
      </c>
      <c r="B1714">
        <v>213.71</v>
      </c>
      <c r="C1714" s="1">
        <v>42741</v>
      </c>
      <c r="D1714" s="4">
        <f t="shared" si="52"/>
        <v>227.21</v>
      </c>
      <c r="E1714">
        <v>8.5000999999999998</v>
      </c>
      <c r="F1714">
        <v>14.4481</v>
      </c>
      <c r="G1714">
        <v>21.2073</v>
      </c>
      <c r="H1714">
        <v>33.109900000000003</v>
      </c>
      <c r="K1714">
        <v>49.326500000000003</v>
      </c>
      <c r="M1714">
        <v>46.945</v>
      </c>
      <c r="O1714">
        <v>44.385100000000001</v>
      </c>
      <c r="Q1714" s="2">
        <v>42964</v>
      </c>
      <c r="R1714" s="4">
        <v>43.7761</v>
      </c>
      <c r="T1714" s="2">
        <v>42948</v>
      </c>
      <c r="U1714" s="4">
        <v>44.385100000000001</v>
      </c>
      <c r="V1714">
        <f t="shared" si="53"/>
        <v>43.19</v>
      </c>
    </row>
    <row r="1715" spans="1:22" x14ac:dyDescent="0.25">
      <c r="A1715" s="1">
        <v>42656</v>
      </c>
      <c r="B1715">
        <v>213.01</v>
      </c>
      <c r="C1715" s="1">
        <v>42744</v>
      </c>
      <c r="D1715" s="4">
        <f t="shared" si="52"/>
        <v>226.46</v>
      </c>
      <c r="E1715">
        <v>8.5106000000000002</v>
      </c>
      <c r="F1715">
        <v>15.3682</v>
      </c>
      <c r="G1715">
        <v>23.679300000000001</v>
      </c>
      <c r="H1715">
        <v>33.3048</v>
      </c>
      <c r="K1715">
        <v>50.277799999999999</v>
      </c>
      <c r="M1715">
        <v>45.825400000000002</v>
      </c>
      <c r="O1715">
        <v>44.689599999999999</v>
      </c>
      <c r="Q1715" s="2">
        <v>42965</v>
      </c>
      <c r="R1715" s="4">
        <v>43.268999999999998</v>
      </c>
      <c r="T1715" s="2">
        <v>42949</v>
      </c>
      <c r="U1715" s="4">
        <v>44.689599999999999</v>
      </c>
      <c r="V1715">
        <f t="shared" si="53"/>
        <v>43.720199999999998</v>
      </c>
    </row>
    <row r="1716" spans="1:22" x14ac:dyDescent="0.25">
      <c r="A1716" s="1">
        <v>42657</v>
      </c>
      <c r="B1716">
        <v>213.12</v>
      </c>
      <c r="C1716" s="1">
        <v>42745</v>
      </c>
      <c r="D1716" s="4">
        <f t="shared" si="52"/>
        <v>226.46</v>
      </c>
      <c r="E1716">
        <v>8.0539000000000005</v>
      </c>
      <c r="F1716">
        <v>15.388999999999999</v>
      </c>
      <c r="G1716">
        <v>24.831800000000001</v>
      </c>
      <c r="H1716">
        <v>29.174700000000001</v>
      </c>
      <c r="K1716">
        <v>48.514499999999998</v>
      </c>
      <c r="M1716">
        <v>46.1098</v>
      </c>
      <c r="O1716">
        <v>42.200299999999999</v>
      </c>
      <c r="Q1716" s="2">
        <v>42968</v>
      </c>
      <c r="R1716" s="4">
        <v>42.664099999999998</v>
      </c>
      <c r="T1716" s="2">
        <v>42950</v>
      </c>
      <c r="U1716" s="4">
        <v>42.200299999999999</v>
      </c>
      <c r="V1716">
        <f t="shared" si="53"/>
        <v>41.424500000000002</v>
      </c>
    </row>
    <row r="1717" spans="1:22" x14ac:dyDescent="0.25">
      <c r="A1717" s="1">
        <v>42660</v>
      </c>
      <c r="B1717">
        <v>212.38</v>
      </c>
      <c r="C1717" s="1">
        <v>42746</v>
      </c>
      <c r="D1717" s="4">
        <f t="shared" si="52"/>
        <v>227.1</v>
      </c>
      <c r="E1717">
        <v>7.944</v>
      </c>
      <c r="F1717">
        <v>16.491599999999998</v>
      </c>
      <c r="G1717">
        <v>26.158899999999999</v>
      </c>
      <c r="H1717">
        <v>38.384999999999998</v>
      </c>
      <c r="K1717">
        <v>48.745800000000003</v>
      </c>
      <c r="M1717">
        <v>43.1541</v>
      </c>
      <c r="O1717">
        <v>41.851300000000002</v>
      </c>
      <c r="Q1717" s="2">
        <v>42969</v>
      </c>
      <c r="R1717" s="4">
        <v>42.122199999999999</v>
      </c>
      <c r="T1717" s="2">
        <v>42951</v>
      </c>
      <c r="U1717" s="4">
        <v>41.851300000000002</v>
      </c>
      <c r="V1717">
        <f t="shared" si="53"/>
        <v>40.972799999999999</v>
      </c>
    </row>
    <row r="1718" spans="1:22" x14ac:dyDescent="0.25">
      <c r="A1718" s="1">
        <v>42661</v>
      </c>
      <c r="B1718">
        <v>213.71</v>
      </c>
      <c r="C1718" s="1">
        <v>42747</v>
      </c>
      <c r="D1718" s="4">
        <f t="shared" si="52"/>
        <v>226.53</v>
      </c>
      <c r="E1718">
        <v>7.5896999999999997</v>
      </c>
      <c r="F1718">
        <v>17.7502</v>
      </c>
      <c r="G1718">
        <v>27.747800000000002</v>
      </c>
      <c r="H1718">
        <v>52.797899999999998</v>
      </c>
      <c r="K1718">
        <v>41.750399999999999</v>
      </c>
      <c r="M1718">
        <v>42.744</v>
      </c>
      <c r="O1718">
        <v>42.4345</v>
      </c>
      <c r="Q1718" s="2">
        <v>42970</v>
      </c>
      <c r="R1718" s="4">
        <v>41.763800000000003</v>
      </c>
      <c r="T1718" s="2">
        <v>42954</v>
      </c>
      <c r="U1718" s="4">
        <v>42.4345</v>
      </c>
      <c r="V1718">
        <f t="shared" si="53"/>
        <v>41.569899999999997</v>
      </c>
    </row>
    <row r="1719" spans="1:22" x14ac:dyDescent="0.25">
      <c r="A1719" s="1">
        <v>42662</v>
      </c>
      <c r="B1719">
        <v>214.28</v>
      </c>
      <c r="C1719" s="1">
        <v>42748</v>
      </c>
      <c r="D1719" s="4">
        <f t="shared" si="52"/>
        <v>227.05</v>
      </c>
      <c r="E1719">
        <v>6.6729000000000003</v>
      </c>
      <c r="F1719">
        <v>18.357099999999999</v>
      </c>
      <c r="G1719">
        <v>29.645</v>
      </c>
      <c r="H1719">
        <v>46.675199999999997</v>
      </c>
      <c r="K1719">
        <v>40.8889</v>
      </c>
      <c r="M1719">
        <v>43.5929</v>
      </c>
      <c r="O1719">
        <v>42.387599999999999</v>
      </c>
      <c r="Q1719" s="2">
        <v>42971</v>
      </c>
      <c r="R1719" s="4">
        <v>41.912399999999998</v>
      </c>
      <c r="T1719" s="2">
        <v>42955</v>
      </c>
      <c r="U1719" s="4">
        <v>42.387599999999999</v>
      </c>
      <c r="V1719">
        <f t="shared" si="53"/>
        <v>41.749099999999999</v>
      </c>
    </row>
    <row r="1720" spans="1:22" x14ac:dyDescent="0.25">
      <c r="A1720" s="1">
        <v>42663</v>
      </c>
      <c r="B1720">
        <v>213.88</v>
      </c>
      <c r="C1720" s="1">
        <v>42752</v>
      </c>
      <c r="D1720" s="4">
        <f t="shared" si="52"/>
        <v>226.25</v>
      </c>
      <c r="E1720">
        <v>8.9263999999999992</v>
      </c>
      <c r="F1720">
        <v>26.9422</v>
      </c>
      <c r="G1720">
        <v>43.950099999999999</v>
      </c>
      <c r="H1720">
        <v>46.501300000000001</v>
      </c>
      <c r="K1720">
        <v>42.103200000000001</v>
      </c>
      <c r="M1720">
        <v>43.329799999999999</v>
      </c>
      <c r="O1720">
        <v>42.565800000000003</v>
      </c>
      <c r="Q1720" s="2">
        <v>42972</v>
      </c>
      <c r="R1720" s="4">
        <v>42.022599999999997</v>
      </c>
      <c r="T1720" s="2">
        <v>42956</v>
      </c>
      <c r="U1720" s="4">
        <v>42.565800000000003</v>
      </c>
      <c r="V1720">
        <f t="shared" si="53"/>
        <v>41.847900000000003</v>
      </c>
    </row>
    <row r="1721" spans="1:22" x14ac:dyDescent="0.25">
      <c r="A1721" s="1">
        <v>42664</v>
      </c>
      <c r="B1721">
        <v>213.98</v>
      </c>
      <c r="C1721" s="1">
        <v>42753</v>
      </c>
      <c r="D1721" s="4">
        <f t="shared" si="52"/>
        <v>226.75</v>
      </c>
      <c r="E1721">
        <v>9.6202000000000005</v>
      </c>
      <c r="F1721">
        <v>32.968299999999999</v>
      </c>
      <c r="G1721">
        <v>50.013800000000003</v>
      </c>
      <c r="H1721">
        <v>50.013800000000003</v>
      </c>
      <c r="K1721">
        <v>41.0625</v>
      </c>
      <c r="M1721">
        <v>43.487200000000001</v>
      </c>
      <c r="O1721">
        <v>44.043999999999997</v>
      </c>
      <c r="Q1721" s="2">
        <v>42975</v>
      </c>
      <c r="R1721" s="4">
        <v>42.0002</v>
      </c>
      <c r="T1721" s="2">
        <v>42957</v>
      </c>
      <c r="U1721" s="4">
        <v>44.043999999999997</v>
      </c>
      <c r="V1721">
        <f t="shared" si="53"/>
        <v>43.332999999999998</v>
      </c>
    </row>
    <row r="1722" spans="1:22" x14ac:dyDescent="0.25">
      <c r="A1722" s="1">
        <v>42667</v>
      </c>
      <c r="B1722">
        <v>214.89</v>
      </c>
      <c r="C1722" s="1">
        <v>42754</v>
      </c>
      <c r="D1722" s="4">
        <f t="shared" si="52"/>
        <v>225.91</v>
      </c>
      <c r="E1722">
        <v>12.9094</v>
      </c>
      <c r="F1722">
        <v>41.318899999999999</v>
      </c>
      <c r="G1722">
        <v>58.267800000000001</v>
      </c>
      <c r="H1722">
        <v>58.267800000000001</v>
      </c>
      <c r="K1722">
        <v>41.073900000000002</v>
      </c>
      <c r="M1722">
        <v>45.0169</v>
      </c>
      <c r="O1722">
        <v>44.028399999999998</v>
      </c>
      <c r="Q1722" s="2">
        <v>42976</v>
      </c>
      <c r="R1722" s="4">
        <v>41.856000000000002</v>
      </c>
      <c r="T1722" s="2">
        <v>42958</v>
      </c>
      <c r="U1722" s="4">
        <v>44.028399999999998</v>
      </c>
      <c r="V1722">
        <f t="shared" si="53"/>
        <v>43.105600000000003</v>
      </c>
    </row>
    <row r="1723" spans="1:22" x14ac:dyDescent="0.25">
      <c r="A1723" s="1">
        <v>42668</v>
      </c>
      <c r="B1723">
        <v>214.17</v>
      </c>
      <c r="C1723" s="1">
        <v>42755</v>
      </c>
      <c r="D1723" s="4">
        <f t="shared" si="52"/>
        <v>226.74</v>
      </c>
      <c r="E1723">
        <v>6.3966000000000003</v>
      </c>
      <c r="F1723">
        <v>19.885899999999999</v>
      </c>
      <c r="G1723">
        <v>33.727699999999999</v>
      </c>
      <c r="H1723">
        <v>46.470599999999997</v>
      </c>
      <c r="K1723">
        <v>43.241399999999999</v>
      </c>
      <c r="M1723">
        <v>45.055500000000002</v>
      </c>
      <c r="O1723">
        <v>43.246099999999998</v>
      </c>
      <c r="Q1723" s="2">
        <v>42977</v>
      </c>
      <c r="R1723" s="4">
        <v>42.1736</v>
      </c>
      <c r="T1723" s="2">
        <v>42961</v>
      </c>
      <c r="U1723" s="4">
        <v>43.246099999999998</v>
      </c>
      <c r="V1723">
        <f t="shared" si="53"/>
        <v>42.4574</v>
      </c>
    </row>
    <row r="1724" spans="1:22" x14ac:dyDescent="0.25">
      <c r="A1724" s="1">
        <v>42669</v>
      </c>
      <c r="B1724">
        <v>213.74</v>
      </c>
      <c r="C1724" s="1">
        <v>42758</v>
      </c>
      <c r="D1724" s="4">
        <f t="shared" si="52"/>
        <v>226.15</v>
      </c>
      <c r="E1724">
        <v>9.4956999999999994</v>
      </c>
      <c r="F1724">
        <v>15.281700000000001</v>
      </c>
      <c r="G1724">
        <v>21.400600000000001</v>
      </c>
      <c r="H1724">
        <v>34.0227</v>
      </c>
      <c r="K1724">
        <v>43.465899999999998</v>
      </c>
      <c r="M1724">
        <v>44.3643</v>
      </c>
      <c r="O1724">
        <v>42.854300000000002</v>
      </c>
      <c r="Q1724" s="2">
        <v>42978</v>
      </c>
      <c r="R1724" s="4">
        <v>42.151600000000002</v>
      </c>
      <c r="T1724" s="2">
        <v>42962</v>
      </c>
      <c r="U1724" s="4">
        <v>42.854300000000002</v>
      </c>
      <c r="V1724">
        <f t="shared" si="53"/>
        <v>42.202399999999997</v>
      </c>
    </row>
    <row r="1725" spans="1:22" x14ac:dyDescent="0.25">
      <c r="A1725" s="1">
        <v>42670</v>
      </c>
      <c r="B1725">
        <v>213.17</v>
      </c>
      <c r="C1725" s="1">
        <v>42759</v>
      </c>
      <c r="D1725" s="4">
        <f t="shared" si="52"/>
        <v>227.6</v>
      </c>
      <c r="E1725">
        <v>8.8850999999999996</v>
      </c>
      <c r="F1725">
        <v>14.481999999999999</v>
      </c>
      <c r="G1725">
        <v>20.598500000000001</v>
      </c>
      <c r="H1725">
        <v>33.4</v>
      </c>
      <c r="K1725">
        <v>42.864600000000003</v>
      </c>
      <c r="M1725">
        <v>43.840800000000002</v>
      </c>
      <c r="O1725">
        <v>43.767400000000002</v>
      </c>
      <c r="Q1725" s="2">
        <v>42979</v>
      </c>
      <c r="R1725" s="4">
        <v>42.2729</v>
      </c>
      <c r="T1725" s="2">
        <v>42963</v>
      </c>
      <c r="U1725" s="4">
        <v>43.767400000000002</v>
      </c>
      <c r="V1725">
        <f t="shared" si="53"/>
        <v>42.903799999999997</v>
      </c>
    </row>
    <row r="1726" spans="1:22" x14ac:dyDescent="0.25">
      <c r="A1726" s="1">
        <v>42671</v>
      </c>
      <c r="B1726">
        <v>212.54</v>
      </c>
      <c r="C1726" s="1">
        <v>42760</v>
      </c>
      <c r="D1726" s="4">
        <f t="shared" si="52"/>
        <v>229.57</v>
      </c>
      <c r="E1726">
        <v>8.7661999999999995</v>
      </c>
      <c r="F1726">
        <v>14.391500000000001</v>
      </c>
      <c r="G1726">
        <v>20.620200000000001</v>
      </c>
      <c r="H1726">
        <v>34.0854</v>
      </c>
      <c r="K1726">
        <v>41.8247</v>
      </c>
      <c r="M1726">
        <v>41.216299999999997</v>
      </c>
      <c r="O1726">
        <v>44.800699999999999</v>
      </c>
      <c r="Q1726" s="2">
        <v>42983</v>
      </c>
      <c r="R1726" s="4">
        <v>42.607300000000002</v>
      </c>
      <c r="T1726" s="2">
        <v>42964</v>
      </c>
      <c r="U1726" s="4">
        <v>44.800699999999999</v>
      </c>
      <c r="V1726">
        <f t="shared" si="53"/>
        <v>43.7761</v>
      </c>
    </row>
    <row r="1727" spans="1:22" x14ac:dyDescent="0.25">
      <c r="A1727" s="1">
        <v>42674</v>
      </c>
      <c r="B1727">
        <v>212.55</v>
      </c>
      <c r="C1727" s="1">
        <v>42761</v>
      </c>
      <c r="D1727" s="4">
        <f t="shared" si="52"/>
        <v>229.33</v>
      </c>
      <c r="E1727">
        <v>8.6045999999999996</v>
      </c>
      <c r="F1727">
        <v>14.349299999999999</v>
      </c>
      <c r="G1727">
        <v>20.7315</v>
      </c>
      <c r="H1727">
        <v>32.959800000000001</v>
      </c>
      <c r="K1727">
        <v>41.063699999999997</v>
      </c>
      <c r="M1727">
        <v>42.148200000000003</v>
      </c>
      <c r="O1727">
        <v>44.3566</v>
      </c>
      <c r="Q1727" s="2">
        <v>42984</v>
      </c>
      <c r="R1727" s="4">
        <v>42.532299999999999</v>
      </c>
      <c r="T1727" s="2">
        <v>42965</v>
      </c>
      <c r="U1727" s="4">
        <v>44.3566</v>
      </c>
      <c r="V1727">
        <f t="shared" si="53"/>
        <v>43.268999999999998</v>
      </c>
    </row>
    <row r="1728" spans="1:22" x14ac:dyDescent="0.25">
      <c r="A1728" s="1">
        <v>42675</v>
      </c>
      <c r="B1728">
        <v>211.01</v>
      </c>
      <c r="C1728" s="1">
        <v>42762</v>
      </c>
      <c r="D1728" s="4">
        <f t="shared" si="52"/>
        <v>228.97</v>
      </c>
      <c r="E1728">
        <v>8.3771000000000004</v>
      </c>
      <c r="F1728">
        <v>14.4199</v>
      </c>
      <c r="G1728">
        <v>21.2026</v>
      </c>
      <c r="H1728">
        <v>33.738300000000002</v>
      </c>
      <c r="K1728">
        <v>42.811300000000003</v>
      </c>
      <c r="M1728">
        <v>42.040300000000002</v>
      </c>
      <c r="O1728">
        <v>43.676099999999998</v>
      </c>
      <c r="Q1728" s="2">
        <v>42985</v>
      </c>
      <c r="R1728" s="4">
        <v>42.085700000000003</v>
      </c>
      <c r="T1728" s="2">
        <v>42968</v>
      </c>
      <c r="U1728" s="4">
        <v>43.676099999999998</v>
      </c>
      <c r="V1728">
        <f t="shared" si="53"/>
        <v>42.664099999999998</v>
      </c>
    </row>
    <row r="1729" spans="1:22" x14ac:dyDescent="0.25">
      <c r="A1729" s="1">
        <v>42676</v>
      </c>
      <c r="B1729">
        <v>209.74</v>
      </c>
      <c r="C1729" s="1">
        <v>42765</v>
      </c>
      <c r="D1729" s="4">
        <f t="shared" si="52"/>
        <v>227.55</v>
      </c>
      <c r="E1729">
        <v>9.5042000000000009</v>
      </c>
      <c r="F1729">
        <v>16.367799999999999</v>
      </c>
      <c r="G1729">
        <v>23.751899999999999</v>
      </c>
      <c r="H1729">
        <v>38.539299999999997</v>
      </c>
      <c r="K1729">
        <v>42.892899999999997</v>
      </c>
      <c r="M1729">
        <v>44.881799999999998</v>
      </c>
      <c r="O1729">
        <v>43.081200000000003</v>
      </c>
      <c r="Q1729" s="2">
        <v>42986</v>
      </c>
      <c r="R1729" s="4">
        <v>42.275199999999998</v>
      </c>
      <c r="T1729" s="2">
        <v>42969</v>
      </c>
      <c r="U1729" s="4">
        <v>43.081200000000003</v>
      </c>
      <c r="V1729">
        <f t="shared" si="53"/>
        <v>42.122199999999999</v>
      </c>
    </row>
    <row r="1730" spans="1:22" x14ac:dyDescent="0.25">
      <c r="A1730" s="1">
        <v>42677</v>
      </c>
      <c r="B1730">
        <v>208.78</v>
      </c>
      <c r="C1730" s="1">
        <v>42766</v>
      </c>
      <c r="D1730" s="4">
        <f t="shared" si="52"/>
        <v>227.53</v>
      </c>
      <c r="E1730">
        <v>9.4833999999999996</v>
      </c>
      <c r="F1730">
        <v>16.6129</v>
      </c>
      <c r="G1730">
        <v>24.434699999999999</v>
      </c>
      <c r="H1730">
        <v>39.651800000000001</v>
      </c>
      <c r="K1730">
        <v>42.700299999999999</v>
      </c>
      <c r="M1730">
        <v>44.256399999999999</v>
      </c>
      <c r="O1730">
        <v>42.6751</v>
      </c>
      <c r="Q1730" s="2">
        <v>42989</v>
      </c>
      <c r="R1730" s="4">
        <v>41.697699999999998</v>
      </c>
      <c r="T1730" s="2">
        <v>42970</v>
      </c>
      <c r="U1730" s="4">
        <v>42.6751</v>
      </c>
      <c r="V1730">
        <f t="shared" si="53"/>
        <v>41.763800000000003</v>
      </c>
    </row>
    <row r="1731" spans="1:22" x14ac:dyDescent="0.25">
      <c r="A1731" s="1">
        <v>42678</v>
      </c>
      <c r="B1731">
        <v>208.55</v>
      </c>
      <c r="C1731" s="1">
        <v>42767</v>
      </c>
      <c r="D1731" s="4">
        <f t="shared" si="52"/>
        <v>227.62</v>
      </c>
      <c r="E1731">
        <v>9.1312999999999995</v>
      </c>
      <c r="F1731">
        <v>16.821999999999999</v>
      </c>
      <c r="G1731">
        <v>25.079899999999999</v>
      </c>
      <c r="H1731">
        <v>39.179000000000002</v>
      </c>
      <c r="K1731">
        <v>41.868899999999996</v>
      </c>
      <c r="M1731">
        <v>43.911099999999998</v>
      </c>
      <c r="O1731">
        <v>42.912999999999997</v>
      </c>
      <c r="Q1731" s="2">
        <v>42990</v>
      </c>
      <c r="R1731" s="4">
        <v>41.761400000000002</v>
      </c>
      <c r="T1731" s="2">
        <v>42971</v>
      </c>
      <c r="U1731" s="4">
        <v>42.912999999999997</v>
      </c>
      <c r="V1731">
        <f t="shared" si="53"/>
        <v>41.912399999999998</v>
      </c>
    </row>
    <row r="1732" spans="1:22" x14ac:dyDescent="0.25">
      <c r="A1732" s="1">
        <v>42681</v>
      </c>
      <c r="B1732">
        <v>213.15</v>
      </c>
      <c r="C1732" s="1">
        <v>42768</v>
      </c>
      <c r="D1732" s="4">
        <f t="shared" si="52"/>
        <v>227.77</v>
      </c>
      <c r="E1732">
        <v>9.0778999999999996</v>
      </c>
      <c r="F1732">
        <v>17.094899999999999</v>
      </c>
      <c r="G1732">
        <v>25.073</v>
      </c>
      <c r="H1732">
        <v>39.9131</v>
      </c>
      <c r="K1732">
        <v>41.473500000000001</v>
      </c>
      <c r="M1732">
        <v>44.163899999999998</v>
      </c>
      <c r="O1732">
        <v>43.011000000000003</v>
      </c>
      <c r="Q1732" s="2">
        <v>42991</v>
      </c>
      <c r="R1732" s="4">
        <v>41.664999999999999</v>
      </c>
      <c r="T1732" s="2">
        <v>42972</v>
      </c>
      <c r="U1732" s="4">
        <v>43.011000000000003</v>
      </c>
      <c r="V1732">
        <f t="shared" si="53"/>
        <v>42.022599999999997</v>
      </c>
    </row>
    <row r="1733" spans="1:22" x14ac:dyDescent="0.25">
      <c r="A1733" s="1">
        <v>42682</v>
      </c>
      <c r="B1733">
        <v>214.11</v>
      </c>
      <c r="C1733" s="1">
        <v>42769</v>
      </c>
      <c r="D1733" s="4">
        <f t="shared" si="52"/>
        <v>229.34</v>
      </c>
      <c r="E1733">
        <v>7.7123999999999997</v>
      </c>
      <c r="F1733">
        <v>15.7568</v>
      </c>
      <c r="G1733">
        <v>24.776700000000002</v>
      </c>
      <c r="H1733">
        <v>41.2789</v>
      </c>
      <c r="K1733">
        <v>41.803600000000003</v>
      </c>
      <c r="M1733">
        <v>44.276000000000003</v>
      </c>
      <c r="O1733">
        <v>42.903799999999997</v>
      </c>
      <c r="Q1733" s="2">
        <v>42992</v>
      </c>
      <c r="R1733" s="4">
        <v>41.991700000000002</v>
      </c>
      <c r="T1733" s="2">
        <v>42975</v>
      </c>
      <c r="U1733" s="4">
        <v>42.903799999999997</v>
      </c>
      <c r="V1733">
        <f t="shared" si="53"/>
        <v>42.0002</v>
      </c>
    </row>
    <row r="1734" spans="1:22" x14ac:dyDescent="0.25">
      <c r="A1734" s="1">
        <v>42683</v>
      </c>
      <c r="B1734">
        <v>216.3792</v>
      </c>
      <c r="C1734" s="1">
        <v>42772</v>
      </c>
      <c r="D1734" s="4">
        <f t="shared" si="52"/>
        <v>228.93</v>
      </c>
      <c r="E1734">
        <v>8.1082999999999998</v>
      </c>
      <c r="F1734">
        <v>17.443899999999999</v>
      </c>
      <c r="G1734">
        <v>27.046900000000001</v>
      </c>
      <c r="H1734">
        <v>42.009</v>
      </c>
      <c r="K1734">
        <v>41.840899999999998</v>
      </c>
      <c r="M1734">
        <v>44.269399999999997</v>
      </c>
      <c r="O1734">
        <v>42.775799999999997</v>
      </c>
      <c r="Q1734" s="2">
        <v>42993</v>
      </c>
      <c r="R1734" s="4">
        <v>41.718200000000003</v>
      </c>
      <c r="T1734" s="2">
        <v>42976</v>
      </c>
      <c r="U1734" s="4">
        <v>42.775799999999997</v>
      </c>
      <c r="V1734">
        <f t="shared" si="53"/>
        <v>41.856000000000002</v>
      </c>
    </row>
    <row r="1735" spans="1:22" x14ac:dyDescent="0.25">
      <c r="A1735" s="1">
        <v>42684</v>
      </c>
      <c r="B1735">
        <v>216.92</v>
      </c>
      <c r="C1735" s="1">
        <v>42773</v>
      </c>
      <c r="D1735" s="4">
        <f t="shared" si="52"/>
        <v>228.94</v>
      </c>
      <c r="E1735">
        <v>7.7426000000000004</v>
      </c>
      <c r="F1735">
        <v>17.133400000000002</v>
      </c>
      <c r="G1735">
        <v>27.283200000000001</v>
      </c>
      <c r="H1735">
        <v>38.021599999999999</v>
      </c>
      <c r="K1735">
        <v>41.976399999999998</v>
      </c>
      <c r="M1735">
        <v>44.220300000000002</v>
      </c>
      <c r="O1735">
        <v>42.926099999999998</v>
      </c>
      <c r="Q1735" s="2">
        <v>42996</v>
      </c>
      <c r="R1735" s="4">
        <v>42.720399999999998</v>
      </c>
      <c r="T1735" s="2">
        <v>42977</v>
      </c>
      <c r="U1735" s="4">
        <v>42.926099999999998</v>
      </c>
      <c r="V1735">
        <f t="shared" si="53"/>
        <v>42.1736</v>
      </c>
    </row>
    <row r="1736" spans="1:22" x14ac:dyDescent="0.25">
      <c r="A1736" s="1">
        <v>42685</v>
      </c>
      <c r="B1736">
        <v>216.42</v>
      </c>
      <c r="C1736" s="1">
        <v>42774</v>
      </c>
      <c r="D1736" s="4">
        <f t="shared" si="52"/>
        <v>229.24</v>
      </c>
      <c r="E1736">
        <v>7.5218999999999996</v>
      </c>
      <c r="F1736">
        <v>18.1568</v>
      </c>
      <c r="G1736">
        <v>29.0322</v>
      </c>
      <c r="H1736">
        <v>39.1999</v>
      </c>
      <c r="K1736">
        <v>41.650599999999997</v>
      </c>
      <c r="M1736">
        <v>44.3536</v>
      </c>
      <c r="O1736">
        <v>42.825299999999999</v>
      </c>
      <c r="Q1736" s="2">
        <v>42997</v>
      </c>
      <c r="R1736" s="4">
        <v>42.977400000000003</v>
      </c>
      <c r="T1736" s="2">
        <v>42978</v>
      </c>
      <c r="U1736" s="4">
        <v>42.825299999999999</v>
      </c>
      <c r="V1736">
        <f t="shared" si="53"/>
        <v>42.151600000000002</v>
      </c>
    </row>
    <row r="1737" spans="1:22" x14ac:dyDescent="0.25">
      <c r="A1737" s="1">
        <v>42688</v>
      </c>
      <c r="B1737">
        <v>216.59</v>
      </c>
      <c r="C1737" s="1">
        <v>42775</v>
      </c>
      <c r="D1737" s="4">
        <f t="shared" ref="D1737:D1800" si="54">VLOOKUP(C1737,$A:$B,2,FALSE)</f>
        <v>230.6</v>
      </c>
      <c r="E1737">
        <v>7.3015999999999996</v>
      </c>
      <c r="F1737">
        <v>17.698899999999998</v>
      </c>
      <c r="G1737">
        <v>27.832599999999999</v>
      </c>
      <c r="H1737">
        <v>37.198900000000002</v>
      </c>
      <c r="K1737">
        <v>41.243600000000001</v>
      </c>
      <c r="M1737">
        <v>44.020899999999997</v>
      </c>
      <c r="O1737">
        <v>43.016500000000001</v>
      </c>
      <c r="Q1737" s="2">
        <v>42998</v>
      </c>
      <c r="R1737" s="4">
        <v>42.679600000000001</v>
      </c>
      <c r="T1737" s="2">
        <v>42979</v>
      </c>
      <c r="U1737" s="4">
        <v>43.016500000000001</v>
      </c>
      <c r="V1737">
        <f t="shared" ref="V1737:V1800" si="55">VLOOKUP(T1737,Q:R,2,FALSE)</f>
        <v>42.2729</v>
      </c>
    </row>
    <row r="1738" spans="1:22" x14ac:dyDescent="0.25">
      <c r="A1738" s="1">
        <v>42689</v>
      </c>
      <c r="B1738">
        <v>218.28</v>
      </c>
      <c r="C1738" s="1">
        <v>42776</v>
      </c>
      <c r="D1738" s="4">
        <f t="shared" si="54"/>
        <v>231.51</v>
      </c>
      <c r="E1738">
        <v>7.2737999999999996</v>
      </c>
      <c r="F1738">
        <v>18.7559</v>
      </c>
      <c r="G1738">
        <v>29.585799999999999</v>
      </c>
      <c r="H1738">
        <v>56.566099999999999</v>
      </c>
      <c r="K1738">
        <v>40.6526</v>
      </c>
      <c r="M1738">
        <v>44.305799999999998</v>
      </c>
      <c r="O1738">
        <v>43.514299999999999</v>
      </c>
      <c r="Q1738" s="2">
        <v>42999</v>
      </c>
      <c r="R1738" s="4">
        <v>42.9009</v>
      </c>
      <c r="T1738" s="2">
        <v>42983</v>
      </c>
      <c r="U1738" s="4">
        <v>43.514299999999999</v>
      </c>
      <c r="V1738">
        <f t="shared" si="55"/>
        <v>42.607300000000002</v>
      </c>
    </row>
    <row r="1739" spans="1:22" x14ac:dyDescent="0.25">
      <c r="A1739" s="1">
        <v>42690</v>
      </c>
      <c r="B1739">
        <v>217.87</v>
      </c>
      <c r="C1739" s="1">
        <v>42779</v>
      </c>
      <c r="D1739" s="4">
        <f t="shared" si="54"/>
        <v>232.77</v>
      </c>
      <c r="E1739">
        <v>8.1918000000000006</v>
      </c>
      <c r="F1739">
        <v>23.248100000000001</v>
      </c>
      <c r="G1739">
        <v>39.079900000000002</v>
      </c>
      <c r="H1739">
        <v>44.598999999999997</v>
      </c>
      <c r="K1739">
        <v>41.051200000000001</v>
      </c>
      <c r="M1739">
        <v>45.2196</v>
      </c>
      <c r="O1739">
        <v>43.567500000000003</v>
      </c>
      <c r="Q1739" s="2">
        <v>43000</v>
      </c>
      <c r="R1739" s="4">
        <v>43.297600000000003</v>
      </c>
      <c r="T1739" s="2">
        <v>42984</v>
      </c>
      <c r="U1739" s="4">
        <v>43.567500000000003</v>
      </c>
      <c r="V1739">
        <f t="shared" si="55"/>
        <v>42.532299999999999</v>
      </c>
    </row>
    <row r="1740" spans="1:22" x14ac:dyDescent="0.25">
      <c r="A1740" s="1">
        <v>42691</v>
      </c>
      <c r="B1740">
        <v>218.99</v>
      </c>
      <c r="C1740" s="1">
        <v>42780</v>
      </c>
      <c r="D1740" s="4">
        <f t="shared" si="54"/>
        <v>233.7</v>
      </c>
      <c r="E1740">
        <v>7.9555999999999996</v>
      </c>
      <c r="F1740">
        <v>26.812100000000001</v>
      </c>
      <c r="G1740">
        <v>43.375999999999998</v>
      </c>
      <c r="H1740">
        <v>44.255499999999998</v>
      </c>
      <c r="K1740">
        <v>42.043599999999998</v>
      </c>
      <c r="M1740">
        <v>45.141500000000001</v>
      </c>
      <c r="O1740">
        <v>42.958399999999997</v>
      </c>
      <c r="Q1740" s="2">
        <v>43003</v>
      </c>
      <c r="R1740" s="4">
        <v>43.673499999999997</v>
      </c>
      <c r="T1740" s="2">
        <v>42985</v>
      </c>
      <c r="U1740" s="4">
        <v>42.958399999999997</v>
      </c>
      <c r="V1740">
        <f t="shared" si="55"/>
        <v>42.085700000000003</v>
      </c>
    </row>
    <row r="1741" spans="1:22" x14ac:dyDescent="0.25">
      <c r="A1741" s="1">
        <v>42692</v>
      </c>
      <c r="B1741">
        <v>218.5</v>
      </c>
      <c r="C1741" s="1">
        <v>42781</v>
      </c>
      <c r="D1741" s="4">
        <f t="shared" si="54"/>
        <v>234.92</v>
      </c>
      <c r="E1741">
        <v>9.6473999999999993</v>
      </c>
      <c r="F1741">
        <v>32.791600000000003</v>
      </c>
      <c r="G1741">
        <v>55.1708</v>
      </c>
      <c r="H1741">
        <v>55.470700000000001</v>
      </c>
      <c r="K1741">
        <v>42.218699999999998</v>
      </c>
      <c r="M1741">
        <v>44.407600000000002</v>
      </c>
      <c r="O1741">
        <v>43.131700000000002</v>
      </c>
      <c r="Q1741" s="2">
        <v>43004</v>
      </c>
      <c r="R1741" s="4">
        <v>43.525199999999998</v>
      </c>
      <c r="T1741" s="2">
        <v>42986</v>
      </c>
      <c r="U1741" s="4">
        <v>43.131700000000002</v>
      </c>
      <c r="V1741">
        <f t="shared" si="55"/>
        <v>42.275199999999998</v>
      </c>
    </row>
    <row r="1742" spans="1:22" x14ac:dyDescent="0.25">
      <c r="A1742" s="1">
        <v>42695</v>
      </c>
      <c r="B1742">
        <v>220.15</v>
      </c>
      <c r="C1742" s="1">
        <v>42782</v>
      </c>
      <c r="D1742" s="4">
        <f t="shared" si="54"/>
        <v>234.72</v>
      </c>
      <c r="E1742">
        <v>9.0352999999999994</v>
      </c>
      <c r="F1742">
        <v>41.127899999999997</v>
      </c>
      <c r="G1742">
        <v>62.247100000000003</v>
      </c>
      <c r="H1742">
        <v>62.247100000000003</v>
      </c>
      <c r="K1742">
        <v>41.213500000000003</v>
      </c>
      <c r="M1742">
        <v>44.6008</v>
      </c>
      <c r="O1742">
        <v>42.457299999999996</v>
      </c>
      <c r="Q1742" s="2">
        <v>43005</v>
      </c>
      <c r="R1742" s="4">
        <v>43.500300000000003</v>
      </c>
      <c r="T1742" s="2">
        <v>42989</v>
      </c>
      <c r="U1742" s="4">
        <v>42.457299999999996</v>
      </c>
      <c r="V1742">
        <f t="shared" si="55"/>
        <v>41.697699999999998</v>
      </c>
    </row>
    <row r="1743" spans="1:22" x14ac:dyDescent="0.25">
      <c r="A1743" s="1">
        <v>42696</v>
      </c>
      <c r="B1743">
        <v>220.58</v>
      </c>
      <c r="C1743" s="1">
        <v>42783</v>
      </c>
      <c r="D1743" s="4">
        <f t="shared" si="54"/>
        <v>235.09</v>
      </c>
      <c r="E1743">
        <v>5.4629000000000003</v>
      </c>
      <c r="F1743">
        <v>19.785699999999999</v>
      </c>
      <c r="G1743">
        <v>33.599800000000002</v>
      </c>
      <c r="H1743">
        <v>37.051400000000001</v>
      </c>
      <c r="K1743">
        <v>41.277500000000003</v>
      </c>
      <c r="M1743">
        <v>44.1297</v>
      </c>
      <c r="O1743">
        <v>42.500700000000002</v>
      </c>
      <c r="Q1743" s="2">
        <v>43006</v>
      </c>
      <c r="R1743" s="4">
        <v>43.318899999999999</v>
      </c>
      <c r="T1743" s="2">
        <v>42990</v>
      </c>
      <c r="U1743" s="4">
        <v>42.500700000000002</v>
      </c>
      <c r="V1743">
        <f t="shared" si="55"/>
        <v>41.761400000000002</v>
      </c>
    </row>
    <row r="1744" spans="1:22" x14ac:dyDescent="0.25">
      <c r="A1744" s="1">
        <v>42697</v>
      </c>
      <c r="B1744">
        <v>220.7</v>
      </c>
      <c r="C1744" s="1">
        <v>42787</v>
      </c>
      <c r="D1744" s="4">
        <f t="shared" si="54"/>
        <v>236.49</v>
      </c>
      <c r="E1744">
        <v>8.9806000000000008</v>
      </c>
      <c r="F1744">
        <v>14.185700000000001</v>
      </c>
      <c r="G1744">
        <v>20.875800000000002</v>
      </c>
      <c r="H1744">
        <v>33.810299999999998</v>
      </c>
      <c r="K1744">
        <v>40.940600000000003</v>
      </c>
      <c r="M1744">
        <v>44.022599999999997</v>
      </c>
      <c r="O1744">
        <v>42.308500000000002</v>
      </c>
      <c r="Q1744" s="2">
        <v>43007</v>
      </c>
      <c r="R1744" s="4">
        <v>43.225099999999998</v>
      </c>
      <c r="T1744" s="2">
        <v>42991</v>
      </c>
      <c r="U1744" s="4">
        <v>42.308500000000002</v>
      </c>
      <c r="V1744">
        <f t="shared" si="55"/>
        <v>41.664999999999999</v>
      </c>
    </row>
    <row r="1745" spans="1:22" x14ac:dyDescent="0.25">
      <c r="A1745" s="1">
        <v>42699</v>
      </c>
      <c r="B1745">
        <v>221.52</v>
      </c>
      <c r="C1745" s="1">
        <v>42788</v>
      </c>
      <c r="D1745" s="4">
        <f t="shared" si="54"/>
        <v>236.28</v>
      </c>
      <c r="E1745">
        <v>9.0919000000000008</v>
      </c>
      <c r="F1745">
        <v>14.526300000000001</v>
      </c>
      <c r="G1745">
        <v>21.29</v>
      </c>
      <c r="H1745">
        <v>34.508200000000002</v>
      </c>
      <c r="K1745">
        <v>40.598700000000001</v>
      </c>
      <c r="M1745">
        <v>43.869100000000003</v>
      </c>
      <c r="O1745">
        <v>42.493099999999998</v>
      </c>
      <c r="Q1745" s="2">
        <v>43010</v>
      </c>
      <c r="R1745" s="4">
        <v>43.6907</v>
      </c>
      <c r="T1745" s="2">
        <v>42992</v>
      </c>
      <c r="U1745" s="4">
        <v>42.493099999999998</v>
      </c>
      <c r="V1745">
        <f t="shared" si="55"/>
        <v>41.991700000000002</v>
      </c>
    </row>
    <row r="1746" spans="1:22" x14ac:dyDescent="0.25">
      <c r="A1746" s="1">
        <v>42702</v>
      </c>
      <c r="B1746">
        <v>220.48</v>
      </c>
      <c r="C1746" s="1">
        <v>42789</v>
      </c>
      <c r="D1746" s="4">
        <f t="shared" si="54"/>
        <v>236.44</v>
      </c>
      <c r="E1746">
        <v>9.0586000000000002</v>
      </c>
      <c r="F1746">
        <v>14.7746</v>
      </c>
      <c r="G1746">
        <v>21.706800000000001</v>
      </c>
      <c r="H1746">
        <v>34.560499999999998</v>
      </c>
      <c r="K1746">
        <v>40.519599999999997</v>
      </c>
      <c r="M1746">
        <v>43.876100000000001</v>
      </c>
      <c r="O1746">
        <v>42.334600000000002</v>
      </c>
      <c r="Q1746" s="2">
        <v>43011</v>
      </c>
      <c r="R1746" s="4">
        <v>43.849800000000002</v>
      </c>
      <c r="T1746" s="2">
        <v>42993</v>
      </c>
      <c r="U1746" s="4">
        <v>42.334600000000002</v>
      </c>
      <c r="V1746">
        <f t="shared" si="55"/>
        <v>41.718200000000003</v>
      </c>
    </row>
    <row r="1747" spans="1:22" x14ac:dyDescent="0.25">
      <c r="A1747" s="1">
        <v>42703</v>
      </c>
      <c r="B1747">
        <v>220.91</v>
      </c>
      <c r="C1747" s="1">
        <v>42790</v>
      </c>
      <c r="D1747" s="4">
        <f t="shared" si="54"/>
        <v>236.74</v>
      </c>
      <c r="E1747">
        <v>8.6694999999999993</v>
      </c>
      <c r="F1747">
        <v>14.943099999999999</v>
      </c>
      <c r="G1747">
        <v>21.988700000000001</v>
      </c>
      <c r="H1747">
        <v>34.761800000000001</v>
      </c>
      <c r="K1747">
        <v>39.402200000000001</v>
      </c>
      <c r="M1747">
        <v>43.851399999999998</v>
      </c>
      <c r="O1747">
        <v>42.597900000000003</v>
      </c>
      <c r="Q1747" s="2">
        <v>43012</v>
      </c>
      <c r="R1747" s="4">
        <v>43.048699999999997</v>
      </c>
      <c r="T1747" s="2">
        <v>42996</v>
      </c>
      <c r="U1747" s="4">
        <v>42.597900000000003</v>
      </c>
      <c r="V1747">
        <f t="shared" si="55"/>
        <v>42.720399999999998</v>
      </c>
    </row>
    <row r="1748" spans="1:22" x14ac:dyDescent="0.25">
      <c r="A1748" s="1">
        <v>42704</v>
      </c>
      <c r="B1748">
        <v>220.38</v>
      </c>
      <c r="C1748" s="1">
        <v>42793</v>
      </c>
      <c r="D1748" s="4">
        <f t="shared" si="54"/>
        <v>237.11</v>
      </c>
      <c r="E1748">
        <v>9.5334000000000003</v>
      </c>
      <c r="F1748">
        <v>15.6808</v>
      </c>
      <c r="G1748">
        <v>23.0778</v>
      </c>
      <c r="H1748">
        <v>37.5428</v>
      </c>
      <c r="K1748">
        <v>39.751300000000001</v>
      </c>
      <c r="M1748">
        <v>43.301900000000003</v>
      </c>
      <c r="O1748">
        <v>42.722200000000001</v>
      </c>
      <c r="Q1748" s="2">
        <v>43013</v>
      </c>
      <c r="R1748" s="4">
        <v>42.915799999999997</v>
      </c>
      <c r="T1748" s="2">
        <v>42997</v>
      </c>
      <c r="U1748" s="4">
        <v>42.722200000000001</v>
      </c>
      <c r="V1748">
        <f t="shared" si="55"/>
        <v>42.977400000000003</v>
      </c>
    </row>
    <row r="1749" spans="1:22" x14ac:dyDescent="0.25">
      <c r="A1749" s="1">
        <v>42705</v>
      </c>
      <c r="B1749">
        <v>219.57</v>
      </c>
      <c r="C1749" s="1">
        <v>42794</v>
      </c>
      <c r="D1749" s="4">
        <f t="shared" si="54"/>
        <v>236.47</v>
      </c>
      <c r="E1749">
        <v>10.4099</v>
      </c>
      <c r="F1749">
        <v>16.384499999999999</v>
      </c>
      <c r="G1749">
        <v>24.117599999999999</v>
      </c>
      <c r="H1749">
        <v>38.648899999999998</v>
      </c>
      <c r="K1749">
        <v>44.785499999999999</v>
      </c>
      <c r="M1749">
        <v>43.668700000000001</v>
      </c>
      <c r="O1749">
        <v>42.625300000000003</v>
      </c>
      <c r="Q1749" s="2">
        <v>43014</v>
      </c>
      <c r="R1749" s="4">
        <v>43.152700000000003</v>
      </c>
      <c r="T1749" s="2">
        <v>42998</v>
      </c>
      <c r="U1749" s="4">
        <v>42.625300000000003</v>
      </c>
      <c r="V1749">
        <f t="shared" si="55"/>
        <v>42.679600000000001</v>
      </c>
    </row>
    <row r="1750" spans="1:22" x14ac:dyDescent="0.25">
      <c r="A1750" s="1">
        <v>42706</v>
      </c>
      <c r="B1750">
        <v>219.68</v>
      </c>
      <c r="C1750" s="1">
        <v>42795</v>
      </c>
      <c r="D1750" s="4">
        <f t="shared" si="54"/>
        <v>239.78</v>
      </c>
      <c r="E1750">
        <v>10.2263</v>
      </c>
      <c r="F1750">
        <v>15.3131</v>
      </c>
      <c r="G1750">
        <v>23.675599999999999</v>
      </c>
      <c r="H1750">
        <v>37.660299999999999</v>
      </c>
      <c r="K1750">
        <v>45.362000000000002</v>
      </c>
      <c r="M1750">
        <v>43.144799999999996</v>
      </c>
      <c r="O1750">
        <v>42.270800000000001</v>
      </c>
      <c r="Q1750" s="2">
        <v>43017</v>
      </c>
      <c r="R1750" s="4">
        <v>43.942300000000003</v>
      </c>
      <c r="T1750" s="2">
        <v>42999</v>
      </c>
      <c r="U1750" s="4">
        <v>42.270800000000001</v>
      </c>
      <c r="V1750">
        <f t="shared" si="55"/>
        <v>42.9009</v>
      </c>
    </row>
    <row r="1751" spans="1:22" x14ac:dyDescent="0.25">
      <c r="A1751" s="1">
        <v>42709</v>
      </c>
      <c r="B1751">
        <v>221</v>
      </c>
      <c r="C1751" s="1">
        <v>42796</v>
      </c>
      <c r="D1751" s="4">
        <f t="shared" si="54"/>
        <v>238.27</v>
      </c>
      <c r="E1751">
        <v>8.8826999999999998</v>
      </c>
      <c r="F1751">
        <v>14.923999999999999</v>
      </c>
      <c r="G1751">
        <v>23.078800000000001</v>
      </c>
      <c r="H1751">
        <v>38.897100000000002</v>
      </c>
      <c r="K1751">
        <v>44.6815</v>
      </c>
      <c r="M1751">
        <v>42.956000000000003</v>
      </c>
      <c r="O1751">
        <v>43.322299999999998</v>
      </c>
      <c r="Q1751" s="2">
        <v>43018</v>
      </c>
      <c r="R1751" s="4">
        <v>43.0657</v>
      </c>
      <c r="T1751" s="2">
        <v>43000</v>
      </c>
      <c r="U1751" s="4">
        <v>43.322299999999998</v>
      </c>
      <c r="V1751">
        <f t="shared" si="55"/>
        <v>43.297600000000003</v>
      </c>
    </row>
    <row r="1752" spans="1:22" x14ac:dyDescent="0.25">
      <c r="A1752" s="1">
        <v>42710</v>
      </c>
      <c r="B1752">
        <v>221.7</v>
      </c>
      <c r="C1752" s="1">
        <v>42797</v>
      </c>
      <c r="D1752" s="4">
        <f t="shared" si="54"/>
        <v>238.42</v>
      </c>
      <c r="E1752">
        <v>7.7552000000000003</v>
      </c>
      <c r="F1752">
        <v>14.133100000000001</v>
      </c>
      <c r="G1752">
        <v>23.068899999999999</v>
      </c>
      <c r="H1752">
        <v>40.246099999999998</v>
      </c>
      <c r="K1752">
        <v>44.477699999999999</v>
      </c>
      <c r="M1752">
        <v>44.272799999999997</v>
      </c>
      <c r="O1752">
        <v>43.430500000000002</v>
      </c>
      <c r="Q1752" s="2">
        <v>43019</v>
      </c>
      <c r="R1752" s="4">
        <v>42.5717</v>
      </c>
      <c r="T1752" s="2">
        <v>43003</v>
      </c>
      <c r="U1752" s="4">
        <v>43.430500000000002</v>
      </c>
      <c r="V1752">
        <f t="shared" si="55"/>
        <v>43.673499999999997</v>
      </c>
    </row>
    <row r="1753" spans="1:22" x14ac:dyDescent="0.25">
      <c r="A1753" s="1">
        <v>42711</v>
      </c>
      <c r="B1753">
        <v>224.6</v>
      </c>
      <c r="C1753" s="1">
        <v>42800</v>
      </c>
      <c r="D1753" s="4">
        <f t="shared" si="54"/>
        <v>237.71</v>
      </c>
      <c r="E1753">
        <v>8.1851000000000003</v>
      </c>
      <c r="F1753">
        <v>15.3973</v>
      </c>
      <c r="G1753">
        <v>25.181000000000001</v>
      </c>
      <c r="H1753">
        <v>41.204999999999998</v>
      </c>
      <c r="K1753">
        <v>46.182099999999998</v>
      </c>
      <c r="M1753">
        <v>45.198900000000002</v>
      </c>
      <c r="O1753">
        <v>43.329799999999999</v>
      </c>
      <c r="Q1753" s="2">
        <v>43020</v>
      </c>
      <c r="R1753" s="4">
        <v>42.012</v>
      </c>
      <c r="T1753" s="2">
        <v>43004</v>
      </c>
      <c r="U1753" s="4">
        <v>43.329799999999999</v>
      </c>
      <c r="V1753">
        <f t="shared" si="55"/>
        <v>43.525199999999998</v>
      </c>
    </row>
    <row r="1754" spans="1:22" x14ac:dyDescent="0.25">
      <c r="A1754" s="1">
        <v>42712</v>
      </c>
      <c r="B1754">
        <v>225.15</v>
      </c>
      <c r="C1754" s="1">
        <v>42801</v>
      </c>
      <c r="D1754" s="4">
        <f t="shared" si="54"/>
        <v>237</v>
      </c>
      <c r="E1754">
        <v>8.7697000000000003</v>
      </c>
      <c r="F1754">
        <v>16.837299999999999</v>
      </c>
      <c r="G1754">
        <v>26.409300000000002</v>
      </c>
      <c r="H1754">
        <v>42.083399999999997</v>
      </c>
      <c r="K1754">
        <v>47.965800000000002</v>
      </c>
      <c r="M1754">
        <v>44.717500000000001</v>
      </c>
      <c r="O1754">
        <v>43.829599999999999</v>
      </c>
      <c r="Q1754" s="2">
        <v>43021</v>
      </c>
      <c r="R1754" s="4">
        <v>40.941299999999998</v>
      </c>
      <c r="T1754" s="2">
        <v>43005</v>
      </c>
      <c r="U1754" s="4">
        <v>43.829599999999999</v>
      </c>
      <c r="V1754">
        <f t="shared" si="55"/>
        <v>43.500300000000003</v>
      </c>
    </row>
    <row r="1755" spans="1:22" x14ac:dyDescent="0.25">
      <c r="A1755" s="1">
        <v>42713</v>
      </c>
      <c r="B1755">
        <v>226.51</v>
      </c>
      <c r="C1755" s="1">
        <v>42802</v>
      </c>
      <c r="D1755" s="4">
        <f t="shared" si="54"/>
        <v>236.56</v>
      </c>
      <c r="E1755">
        <v>8.8943999999999992</v>
      </c>
      <c r="F1755">
        <v>17.803799999999999</v>
      </c>
      <c r="G1755">
        <v>28.750599999999999</v>
      </c>
      <c r="H1755">
        <v>48.4771</v>
      </c>
      <c r="K1755">
        <v>47.4315</v>
      </c>
      <c r="M1755">
        <v>45.316699999999997</v>
      </c>
      <c r="O1755">
        <v>43.589599999999997</v>
      </c>
      <c r="Q1755" s="2">
        <v>43024</v>
      </c>
      <c r="R1755" s="4">
        <v>41.3249</v>
      </c>
      <c r="T1755" s="2">
        <v>43006</v>
      </c>
      <c r="U1755" s="4">
        <v>43.589599999999997</v>
      </c>
      <c r="V1755">
        <f t="shared" si="55"/>
        <v>43.318899999999999</v>
      </c>
    </row>
    <row r="1756" spans="1:22" x14ac:dyDescent="0.25">
      <c r="A1756" s="1">
        <v>42716</v>
      </c>
      <c r="B1756">
        <v>226.25</v>
      </c>
      <c r="C1756" s="1">
        <v>42803</v>
      </c>
      <c r="D1756" s="4">
        <f t="shared" si="54"/>
        <v>236.86</v>
      </c>
      <c r="E1756">
        <v>9.2082999999999995</v>
      </c>
      <c r="F1756">
        <v>19.578299999999999</v>
      </c>
      <c r="G1756">
        <v>30.8049</v>
      </c>
      <c r="H1756">
        <v>51.428899999999999</v>
      </c>
      <c r="K1756">
        <v>48.387999999999998</v>
      </c>
      <c r="M1756">
        <v>44.9495</v>
      </c>
      <c r="O1756">
        <v>43.1004</v>
      </c>
      <c r="Q1756" s="2">
        <v>43025</v>
      </c>
      <c r="R1756" s="4">
        <v>41.245199999999997</v>
      </c>
      <c r="T1756" s="2">
        <v>43007</v>
      </c>
      <c r="U1756" s="4">
        <v>43.1004</v>
      </c>
      <c r="V1756">
        <f t="shared" si="55"/>
        <v>43.225099999999998</v>
      </c>
    </row>
    <row r="1757" spans="1:22" x14ac:dyDescent="0.25">
      <c r="A1757" s="1">
        <v>42717</v>
      </c>
      <c r="B1757">
        <v>227.76</v>
      </c>
      <c r="C1757" s="1">
        <v>42804</v>
      </c>
      <c r="D1757" s="4">
        <f t="shared" si="54"/>
        <v>237.69</v>
      </c>
      <c r="E1757">
        <v>8.1501000000000001</v>
      </c>
      <c r="F1757">
        <v>19.211400000000001</v>
      </c>
      <c r="G1757">
        <v>31.4924</v>
      </c>
      <c r="H1757">
        <v>51.911099999999998</v>
      </c>
      <c r="K1757">
        <v>48.083500000000001</v>
      </c>
      <c r="M1757">
        <v>44.392499999999998</v>
      </c>
      <c r="O1757">
        <v>43.374299999999998</v>
      </c>
      <c r="Q1757" s="2">
        <v>43026</v>
      </c>
      <c r="R1757" s="4">
        <v>41.344200000000001</v>
      </c>
      <c r="T1757" s="2">
        <v>43010</v>
      </c>
      <c r="U1757" s="4">
        <v>43.374299999999998</v>
      </c>
      <c r="V1757">
        <f t="shared" si="55"/>
        <v>43.6907</v>
      </c>
    </row>
    <row r="1758" spans="1:22" x14ac:dyDescent="0.25">
      <c r="A1758" s="1">
        <v>42718</v>
      </c>
      <c r="B1758">
        <v>225.88</v>
      </c>
      <c r="C1758" s="1">
        <v>42807</v>
      </c>
      <c r="D1758" s="4">
        <f t="shared" si="54"/>
        <v>237.81</v>
      </c>
      <c r="E1758">
        <v>9.5814000000000004</v>
      </c>
      <c r="F1758">
        <v>23.760100000000001</v>
      </c>
      <c r="G1758">
        <v>37.496600000000001</v>
      </c>
      <c r="H1758">
        <v>72.669899999999998</v>
      </c>
      <c r="K1758">
        <v>47.563200000000002</v>
      </c>
      <c r="M1758">
        <v>44.879800000000003</v>
      </c>
      <c r="O1758">
        <v>43.454700000000003</v>
      </c>
      <c r="Q1758" s="2">
        <v>43027</v>
      </c>
      <c r="R1758" s="4">
        <v>41.776499999999999</v>
      </c>
      <c r="T1758" s="2">
        <v>43011</v>
      </c>
      <c r="U1758" s="4">
        <v>43.454700000000003</v>
      </c>
      <c r="V1758">
        <f t="shared" si="55"/>
        <v>43.849800000000002</v>
      </c>
    </row>
    <row r="1759" spans="1:22" x14ac:dyDescent="0.25">
      <c r="A1759" s="1">
        <v>42719</v>
      </c>
      <c r="B1759">
        <v>226.81</v>
      </c>
      <c r="C1759" s="1">
        <v>42808</v>
      </c>
      <c r="D1759" s="4">
        <f t="shared" si="54"/>
        <v>236.9</v>
      </c>
      <c r="E1759">
        <v>9.9207999999999998</v>
      </c>
      <c r="F1759">
        <v>27.449400000000001</v>
      </c>
      <c r="G1759">
        <v>43.31</v>
      </c>
      <c r="H1759">
        <v>59.701300000000003</v>
      </c>
      <c r="K1759">
        <v>48.549199999999999</v>
      </c>
      <c r="M1759">
        <v>44.743200000000002</v>
      </c>
      <c r="O1759">
        <v>42.755699999999997</v>
      </c>
      <c r="Q1759" s="2">
        <v>43028</v>
      </c>
      <c r="R1759" s="4">
        <v>41.811399999999999</v>
      </c>
      <c r="T1759" s="2">
        <v>43012</v>
      </c>
      <c r="U1759" s="4">
        <v>42.755699999999997</v>
      </c>
      <c r="V1759">
        <f t="shared" si="55"/>
        <v>43.048699999999997</v>
      </c>
    </row>
    <row r="1760" spans="1:22" x14ac:dyDescent="0.25">
      <c r="A1760" s="1">
        <v>42720</v>
      </c>
      <c r="B1760">
        <v>225.04</v>
      </c>
      <c r="C1760" s="1">
        <v>42809</v>
      </c>
      <c r="D1760" s="4">
        <f t="shared" si="54"/>
        <v>238.95</v>
      </c>
      <c r="E1760">
        <v>9.5145999999999997</v>
      </c>
      <c r="F1760">
        <v>31.511199999999999</v>
      </c>
      <c r="G1760">
        <v>52.917299999999997</v>
      </c>
      <c r="H1760">
        <v>93.690600000000003</v>
      </c>
      <c r="K1760">
        <v>47.988799999999998</v>
      </c>
      <c r="M1760">
        <v>43.826300000000003</v>
      </c>
      <c r="O1760">
        <v>42.266100000000002</v>
      </c>
      <c r="Q1760" s="2">
        <v>43031</v>
      </c>
      <c r="R1760" s="4">
        <v>41.9634</v>
      </c>
      <c r="T1760" s="2">
        <v>43013</v>
      </c>
      <c r="U1760" s="4">
        <v>42.266100000000002</v>
      </c>
      <c r="V1760">
        <f t="shared" si="55"/>
        <v>42.915799999999997</v>
      </c>
    </row>
    <row r="1761" spans="1:22" x14ac:dyDescent="0.25">
      <c r="A1761" s="1">
        <v>42723</v>
      </c>
      <c r="B1761">
        <v>225.53</v>
      </c>
      <c r="C1761" s="1">
        <v>42810</v>
      </c>
      <c r="D1761" s="4">
        <f t="shared" si="54"/>
        <v>238.48</v>
      </c>
      <c r="E1761">
        <v>8.3999000000000006</v>
      </c>
      <c r="F1761">
        <v>42.786099999999998</v>
      </c>
      <c r="G1761">
        <v>73.343299999999999</v>
      </c>
      <c r="H1761">
        <v>132.0805</v>
      </c>
      <c r="K1761">
        <v>46.968899999999998</v>
      </c>
      <c r="M1761">
        <v>43.175800000000002</v>
      </c>
      <c r="O1761">
        <v>42.245800000000003</v>
      </c>
      <c r="Q1761" s="2">
        <v>43032</v>
      </c>
      <c r="R1761" s="4">
        <v>42.206600000000002</v>
      </c>
      <c r="T1761" s="2">
        <v>43014</v>
      </c>
      <c r="U1761" s="4">
        <v>42.245800000000003</v>
      </c>
      <c r="V1761">
        <f t="shared" si="55"/>
        <v>43.152700000000003</v>
      </c>
    </row>
    <row r="1762" spans="1:22" x14ac:dyDescent="0.25">
      <c r="A1762" s="1">
        <v>42724</v>
      </c>
      <c r="B1762">
        <v>226.4</v>
      </c>
      <c r="C1762" s="1">
        <v>42811</v>
      </c>
      <c r="D1762" s="4">
        <f t="shared" si="54"/>
        <v>237.03</v>
      </c>
      <c r="E1762">
        <v>5.5618999999999996</v>
      </c>
      <c r="F1762">
        <v>21.6829</v>
      </c>
      <c r="G1762">
        <v>34.901899999999998</v>
      </c>
      <c r="H1762">
        <v>43.5045</v>
      </c>
      <c r="K1762">
        <v>46.3596</v>
      </c>
      <c r="M1762">
        <v>43.063699999999997</v>
      </c>
      <c r="O1762">
        <v>43.807200000000002</v>
      </c>
      <c r="Q1762" s="2">
        <v>43033</v>
      </c>
      <c r="R1762" s="4">
        <v>42.845300000000002</v>
      </c>
      <c r="T1762" s="2">
        <v>43017</v>
      </c>
      <c r="U1762" s="4">
        <v>43.807200000000002</v>
      </c>
      <c r="V1762">
        <f t="shared" si="55"/>
        <v>43.942300000000003</v>
      </c>
    </row>
    <row r="1763" spans="1:22" x14ac:dyDescent="0.25">
      <c r="A1763" s="1">
        <v>42725</v>
      </c>
      <c r="B1763">
        <v>225.77</v>
      </c>
      <c r="C1763" s="1">
        <v>42814</v>
      </c>
      <c r="D1763" s="4">
        <f t="shared" si="54"/>
        <v>236.77</v>
      </c>
      <c r="E1763">
        <v>8.7759</v>
      </c>
      <c r="F1763">
        <v>14.0053</v>
      </c>
      <c r="G1763">
        <v>20.266500000000001</v>
      </c>
      <c r="H1763">
        <v>33.093699999999998</v>
      </c>
      <c r="K1763">
        <v>45.785200000000003</v>
      </c>
      <c r="M1763">
        <v>45.191600000000001</v>
      </c>
      <c r="O1763">
        <v>42.7042</v>
      </c>
      <c r="Q1763" s="2">
        <v>43034</v>
      </c>
      <c r="R1763" s="4">
        <v>42.744900000000001</v>
      </c>
      <c r="T1763" s="2">
        <v>43018</v>
      </c>
      <c r="U1763" s="4">
        <v>42.7042</v>
      </c>
      <c r="V1763">
        <f t="shared" si="55"/>
        <v>43.0657</v>
      </c>
    </row>
    <row r="1764" spans="1:22" x14ac:dyDescent="0.25">
      <c r="A1764" s="1">
        <v>42726</v>
      </c>
      <c r="B1764">
        <v>225.38</v>
      </c>
      <c r="C1764" s="1">
        <v>42815</v>
      </c>
      <c r="D1764" s="4">
        <f t="shared" si="54"/>
        <v>233.73</v>
      </c>
      <c r="E1764">
        <v>10.1675</v>
      </c>
      <c r="F1764">
        <v>15.1477</v>
      </c>
      <c r="G1764">
        <v>21.157800000000002</v>
      </c>
      <c r="H1764">
        <v>33.436599999999999</v>
      </c>
      <c r="K1764">
        <v>49.196899999999999</v>
      </c>
      <c r="M1764">
        <v>43.932299999999998</v>
      </c>
      <c r="O1764">
        <v>42.348300000000002</v>
      </c>
      <c r="Q1764" s="2">
        <v>43035</v>
      </c>
      <c r="R1764" s="4">
        <v>42.703499999999998</v>
      </c>
      <c r="T1764" s="2">
        <v>43019</v>
      </c>
      <c r="U1764" s="4">
        <v>42.348300000000002</v>
      </c>
      <c r="V1764">
        <f t="shared" si="55"/>
        <v>42.5717</v>
      </c>
    </row>
    <row r="1765" spans="1:22" x14ac:dyDescent="0.25">
      <c r="A1765" s="1">
        <v>42727</v>
      </c>
      <c r="B1765">
        <v>225.71</v>
      </c>
      <c r="C1765" s="1">
        <v>42816</v>
      </c>
      <c r="D1765" s="4">
        <f t="shared" si="54"/>
        <v>234.28</v>
      </c>
      <c r="E1765">
        <v>10.4085</v>
      </c>
      <c r="F1765">
        <v>15.7835</v>
      </c>
      <c r="G1765">
        <v>21.4635</v>
      </c>
      <c r="H1765">
        <v>33.365499999999997</v>
      </c>
      <c r="K1765">
        <v>48.077100000000002</v>
      </c>
      <c r="M1765">
        <v>43.7014</v>
      </c>
      <c r="O1765">
        <v>41.254899999999999</v>
      </c>
      <c r="Q1765" s="2">
        <v>43038</v>
      </c>
      <c r="R1765" s="4">
        <v>43.258299999999998</v>
      </c>
      <c r="T1765" s="2">
        <v>43020</v>
      </c>
      <c r="U1765" s="4">
        <v>41.254899999999999</v>
      </c>
      <c r="V1765">
        <f t="shared" si="55"/>
        <v>42.012</v>
      </c>
    </row>
    <row r="1766" spans="1:22" x14ac:dyDescent="0.25">
      <c r="A1766" s="1">
        <v>42731</v>
      </c>
      <c r="B1766">
        <v>226.27</v>
      </c>
      <c r="C1766" s="1">
        <v>42817</v>
      </c>
      <c r="D1766" s="4">
        <f t="shared" si="54"/>
        <v>234.03</v>
      </c>
      <c r="E1766">
        <v>11.1668</v>
      </c>
      <c r="F1766">
        <v>16.094899999999999</v>
      </c>
      <c r="G1766">
        <v>21.6614</v>
      </c>
      <c r="H1766">
        <v>33.2346</v>
      </c>
      <c r="K1766">
        <v>47.511099999999999</v>
      </c>
      <c r="M1766">
        <v>42.561900000000001</v>
      </c>
      <c r="O1766">
        <v>40.384999999999998</v>
      </c>
      <c r="Q1766" s="2">
        <v>43039</v>
      </c>
      <c r="R1766" s="4">
        <v>43.581899999999997</v>
      </c>
      <c r="T1766" s="2">
        <v>43021</v>
      </c>
      <c r="U1766" s="4">
        <v>40.384999999999998</v>
      </c>
      <c r="V1766">
        <f t="shared" si="55"/>
        <v>40.941299999999998</v>
      </c>
    </row>
    <row r="1767" spans="1:22" x14ac:dyDescent="0.25">
      <c r="A1767" s="1">
        <v>42732</v>
      </c>
      <c r="B1767">
        <v>224.4</v>
      </c>
      <c r="C1767" s="1">
        <v>42818</v>
      </c>
      <c r="D1767" s="4">
        <f t="shared" si="54"/>
        <v>233.86</v>
      </c>
      <c r="E1767">
        <v>11.0001</v>
      </c>
      <c r="F1767">
        <v>15.7339</v>
      </c>
      <c r="G1767">
        <v>22.0487</v>
      </c>
      <c r="H1767">
        <v>33.883099999999999</v>
      </c>
      <c r="K1767">
        <v>46.478999999999999</v>
      </c>
      <c r="M1767">
        <v>41.715299999999999</v>
      </c>
      <c r="O1767">
        <v>40.494199999999999</v>
      </c>
      <c r="Q1767" s="2">
        <v>43040</v>
      </c>
      <c r="R1767" s="4">
        <v>44.6541</v>
      </c>
      <c r="T1767" s="2">
        <v>43024</v>
      </c>
      <c r="U1767" s="4">
        <v>40.494199999999999</v>
      </c>
      <c r="V1767">
        <f t="shared" si="55"/>
        <v>41.3249</v>
      </c>
    </row>
    <row r="1768" spans="1:22" x14ac:dyDescent="0.25">
      <c r="A1768" s="1">
        <v>42733</v>
      </c>
      <c r="B1768">
        <v>224.35</v>
      </c>
      <c r="C1768" s="1">
        <v>42821</v>
      </c>
      <c r="D1768" s="4">
        <f t="shared" si="54"/>
        <v>233.62</v>
      </c>
      <c r="E1768">
        <v>10.0985</v>
      </c>
      <c r="F1768">
        <v>15.228199999999999</v>
      </c>
      <c r="G1768">
        <v>21.8065</v>
      </c>
      <c r="H1768">
        <v>33.908900000000003</v>
      </c>
      <c r="K1768">
        <v>45.757199999999997</v>
      </c>
      <c r="M1768">
        <v>42.077399999999997</v>
      </c>
      <c r="O1768">
        <v>40.536900000000003</v>
      </c>
      <c r="Q1768" s="2">
        <v>43041</v>
      </c>
      <c r="R1768" s="4">
        <v>45.348700000000001</v>
      </c>
      <c r="T1768" s="2">
        <v>43025</v>
      </c>
      <c r="U1768" s="4">
        <v>40.536900000000003</v>
      </c>
      <c r="V1768">
        <f t="shared" si="55"/>
        <v>41.245199999999997</v>
      </c>
    </row>
    <row r="1769" spans="1:22" x14ac:dyDescent="0.25">
      <c r="A1769" s="1">
        <v>42734</v>
      </c>
      <c r="B1769">
        <v>223.53</v>
      </c>
      <c r="C1769" s="1">
        <v>42822</v>
      </c>
      <c r="D1769" s="4">
        <f t="shared" si="54"/>
        <v>235.32</v>
      </c>
      <c r="E1769">
        <v>8.8147000000000002</v>
      </c>
      <c r="F1769">
        <v>14.3169</v>
      </c>
      <c r="G1769">
        <v>21.0702</v>
      </c>
      <c r="H1769">
        <v>33.2911</v>
      </c>
      <c r="K1769">
        <v>46.730200000000004</v>
      </c>
      <c r="M1769">
        <v>41.698999999999998</v>
      </c>
      <c r="O1769">
        <v>40.059399999999997</v>
      </c>
      <c r="Q1769" s="2">
        <v>43042</v>
      </c>
      <c r="R1769" s="4">
        <v>44.263399999999997</v>
      </c>
      <c r="T1769" s="2">
        <v>43026</v>
      </c>
      <c r="U1769" s="4">
        <v>40.059399999999997</v>
      </c>
      <c r="V1769">
        <f t="shared" si="55"/>
        <v>41.344200000000001</v>
      </c>
    </row>
    <row r="1770" spans="1:22" x14ac:dyDescent="0.25">
      <c r="A1770" s="1">
        <v>42738</v>
      </c>
      <c r="B1770">
        <v>225.24</v>
      </c>
      <c r="C1770" s="1">
        <v>42823</v>
      </c>
      <c r="D1770" s="4">
        <f t="shared" si="54"/>
        <v>235.54</v>
      </c>
      <c r="E1770">
        <v>8.5692000000000004</v>
      </c>
      <c r="F1770">
        <v>14.2927</v>
      </c>
      <c r="G1770">
        <v>21.264099999999999</v>
      </c>
      <c r="H1770">
        <v>32.165300000000002</v>
      </c>
      <c r="K1770">
        <v>46.375300000000003</v>
      </c>
      <c r="M1770">
        <v>41.312399999999997</v>
      </c>
      <c r="O1770">
        <v>40.676099999999998</v>
      </c>
      <c r="Q1770" s="2">
        <v>43045</v>
      </c>
      <c r="R1770" s="4">
        <v>45.180700000000002</v>
      </c>
      <c r="T1770" s="2">
        <v>43027</v>
      </c>
      <c r="U1770" s="4">
        <v>40.676099999999998</v>
      </c>
      <c r="V1770">
        <f t="shared" si="55"/>
        <v>41.776499999999999</v>
      </c>
    </row>
    <row r="1771" spans="1:22" x14ac:dyDescent="0.25">
      <c r="A1771" s="1">
        <v>42739</v>
      </c>
      <c r="B1771">
        <v>226.58</v>
      </c>
      <c r="C1771" s="1">
        <v>42824</v>
      </c>
      <c r="D1771" s="4">
        <f t="shared" si="54"/>
        <v>236.29</v>
      </c>
      <c r="E1771">
        <v>8.2597000000000005</v>
      </c>
      <c r="F1771">
        <v>14.1936</v>
      </c>
      <c r="G1771">
        <v>21.390599999999999</v>
      </c>
      <c r="H1771">
        <v>34.746600000000001</v>
      </c>
      <c r="K1771">
        <v>46.082999999999998</v>
      </c>
      <c r="M1771">
        <v>41.677999999999997</v>
      </c>
      <c r="O1771">
        <v>40.9191</v>
      </c>
      <c r="Q1771" s="2">
        <v>43046</v>
      </c>
      <c r="R1771" s="4">
        <v>44.914099999999998</v>
      </c>
      <c r="T1771" s="2">
        <v>43028</v>
      </c>
      <c r="U1771" s="4">
        <v>40.9191</v>
      </c>
      <c r="V1771">
        <f t="shared" si="55"/>
        <v>41.811399999999999</v>
      </c>
    </row>
    <row r="1772" spans="1:22" x14ac:dyDescent="0.25">
      <c r="A1772" s="1">
        <v>42740</v>
      </c>
      <c r="B1772">
        <v>226.4</v>
      </c>
      <c r="C1772" s="1">
        <v>42825</v>
      </c>
      <c r="D1772" s="4">
        <f t="shared" si="54"/>
        <v>235.74</v>
      </c>
      <c r="E1772">
        <v>8.5426000000000002</v>
      </c>
      <c r="F1772">
        <v>14.5853</v>
      </c>
      <c r="G1772">
        <v>22.244499999999999</v>
      </c>
      <c r="H1772">
        <v>35.568800000000003</v>
      </c>
      <c r="K1772">
        <v>46.759399999999999</v>
      </c>
      <c r="M1772">
        <v>41.991999999999997</v>
      </c>
      <c r="O1772">
        <v>42.135399999999997</v>
      </c>
      <c r="Q1772" s="2">
        <v>43047</v>
      </c>
      <c r="R1772" s="4">
        <v>44.7117</v>
      </c>
      <c r="T1772" s="2">
        <v>43031</v>
      </c>
      <c r="U1772" s="4">
        <v>42.135399999999997</v>
      </c>
      <c r="V1772">
        <f t="shared" si="55"/>
        <v>41.9634</v>
      </c>
    </row>
    <row r="1773" spans="1:22" x14ac:dyDescent="0.25">
      <c r="A1773" s="1">
        <v>42741</v>
      </c>
      <c r="B1773">
        <v>227.21</v>
      </c>
      <c r="C1773" s="1">
        <v>42828</v>
      </c>
      <c r="D1773" s="4">
        <f t="shared" si="54"/>
        <v>235.33</v>
      </c>
      <c r="E1773">
        <v>9.0612999999999992</v>
      </c>
      <c r="F1773">
        <v>14.830500000000001</v>
      </c>
      <c r="G1773">
        <v>22.704499999999999</v>
      </c>
      <c r="H1773">
        <v>36.338799999999999</v>
      </c>
      <c r="K1773">
        <v>46.9681</v>
      </c>
      <c r="M1773">
        <v>41.442500000000003</v>
      </c>
      <c r="O1773">
        <v>42.433799999999998</v>
      </c>
      <c r="Q1773" s="2">
        <v>43048</v>
      </c>
      <c r="R1773" s="4">
        <v>44.2423</v>
      </c>
      <c r="T1773" s="2">
        <v>43032</v>
      </c>
      <c r="U1773" s="4">
        <v>42.433799999999998</v>
      </c>
      <c r="V1773">
        <f t="shared" si="55"/>
        <v>42.206600000000002</v>
      </c>
    </row>
    <row r="1774" spans="1:22" x14ac:dyDescent="0.25">
      <c r="A1774" s="1">
        <v>42744</v>
      </c>
      <c r="B1774">
        <v>226.46</v>
      </c>
      <c r="C1774" s="1">
        <v>42829</v>
      </c>
      <c r="D1774" s="4">
        <f t="shared" si="54"/>
        <v>235.48</v>
      </c>
      <c r="E1774">
        <v>8.6227999999999998</v>
      </c>
      <c r="F1774">
        <v>14.560600000000001</v>
      </c>
      <c r="G1774">
        <v>21.816700000000001</v>
      </c>
      <c r="H1774">
        <v>36.110799999999998</v>
      </c>
      <c r="K1774">
        <v>43.355600000000003</v>
      </c>
      <c r="M1774">
        <v>41.874899999999997</v>
      </c>
      <c r="O1774">
        <v>43.2378</v>
      </c>
      <c r="Q1774" s="2">
        <v>43049</v>
      </c>
      <c r="R1774" s="4">
        <v>43.791200000000003</v>
      </c>
      <c r="T1774" s="2">
        <v>43033</v>
      </c>
      <c r="U1774" s="4">
        <v>43.2378</v>
      </c>
      <c r="V1774">
        <f t="shared" si="55"/>
        <v>42.845300000000002</v>
      </c>
    </row>
    <row r="1775" spans="1:22" x14ac:dyDescent="0.25">
      <c r="A1775" s="1">
        <v>42745</v>
      </c>
      <c r="B1775">
        <v>226.46</v>
      </c>
      <c r="C1775" s="1">
        <v>42830</v>
      </c>
      <c r="D1775" s="4">
        <f t="shared" si="54"/>
        <v>234.78</v>
      </c>
      <c r="E1775">
        <v>9.6751000000000005</v>
      </c>
      <c r="F1775">
        <v>16.324100000000001</v>
      </c>
      <c r="G1775">
        <v>23.678899999999999</v>
      </c>
      <c r="H1775">
        <v>38.5413</v>
      </c>
      <c r="K1775">
        <v>44.041899999999998</v>
      </c>
      <c r="M1775">
        <v>42.7943</v>
      </c>
      <c r="O1775">
        <v>43.090200000000003</v>
      </c>
      <c r="Q1775" s="2">
        <v>43052</v>
      </c>
      <c r="R1775" s="4">
        <v>43.719700000000003</v>
      </c>
      <c r="T1775" s="2">
        <v>43034</v>
      </c>
      <c r="U1775" s="4">
        <v>43.090200000000003</v>
      </c>
      <c r="V1775">
        <f t="shared" si="55"/>
        <v>42.744900000000001</v>
      </c>
    </row>
    <row r="1776" spans="1:22" x14ac:dyDescent="0.25">
      <c r="A1776" s="1">
        <v>42746</v>
      </c>
      <c r="B1776">
        <v>227.1</v>
      </c>
      <c r="C1776" s="1">
        <v>42831</v>
      </c>
      <c r="D1776" s="4">
        <f t="shared" si="54"/>
        <v>235.44</v>
      </c>
      <c r="E1776">
        <v>8.7942999999999998</v>
      </c>
      <c r="F1776">
        <v>15.256</v>
      </c>
      <c r="G1776">
        <v>22.453499999999998</v>
      </c>
      <c r="H1776">
        <v>36.226700000000001</v>
      </c>
      <c r="K1776">
        <v>45.371400000000001</v>
      </c>
      <c r="M1776">
        <v>42.527200000000001</v>
      </c>
      <c r="O1776">
        <v>42.768999999999998</v>
      </c>
      <c r="Q1776" s="2">
        <v>43053</v>
      </c>
      <c r="R1776" s="4">
        <v>44.127899999999997</v>
      </c>
      <c r="T1776" s="2">
        <v>43035</v>
      </c>
      <c r="U1776" s="4">
        <v>42.768999999999998</v>
      </c>
      <c r="V1776">
        <f t="shared" si="55"/>
        <v>42.703499999999998</v>
      </c>
    </row>
    <row r="1777" spans="1:22" x14ac:dyDescent="0.25">
      <c r="A1777" s="1">
        <v>42747</v>
      </c>
      <c r="B1777">
        <v>226.53</v>
      </c>
      <c r="C1777" s="1">
        <v>42832</v>
      </c>
      <c r="D1777" s="4">
        <f t="shared" si="54"/>
        <v>235.2</v>
      </c>
      <c r="E1777">
        <v>8.9913000000000007</v>
      </c>
      <c r="F1777">
        <v>15.794700000000001</v>
      </c>
      <c r="G1777">
        <v>23.238600000000002</v>
      </c>
      <c r="H1777">
        <v>36.473300000000002</v>
      </c>
      <c r="K1777">
        <v>45.361499999999999</v>
      </c>
      <c r="M1777">
        <v>42.537700000000001</v>
      </c>
      <c r="O1777">
        <v>43.536099999999998</v>
      </c>
      <c r="Q1777" s="2">
        <v>43054</v>
      </c>
      <c r="R1777" s="4">
        <v>44.041499999999999</v>
      </c>
      <c r="T1777" s="2">
        <v>43038</v>
      </c>
      <c r="U1777" s="4">
        <v>43.536099999999998</v>
      </c>
      <c r="V1777">
        <f t="shared" si="55"/>
        <v>43.258299999999998</v>
      </c>
    </row>
    <row r="1778" spans="1:22" x14ac:dyDescent="0.25">
      <c r="A1778" s="1">
        <v>42748</v>
      </c>
      <c r="B1778">
        <v>227.05</v>
      </c>
      <c r="C1778" s="1">
        <v>42835</v>
      </c>
      <c r="D1778" s="4">
        <f t="shared" si="54"/>
        <v>235.34</v>
      </c>
      <c r="E1778">
        <v>8.8282000000000007</v>
      </c>
      <c r="F1778">
        <v>16.8855</v>
      </c>
      <c r="G1778">
        <v>25.098600000000001</v>
      </c>
      <c r="H1778">
        <v>44.857700000000001</v>
      </c>
      <c r="K1778">
        <v>45.809399999999997</v>
      </c>
      <c r="M1778">
        <v>44.093299999999999</v>
      </c>
      <c r="O1778">
        <v>44.224800000000002</v>
      </c>
      <c r="Q1778" s="2">
        <v>43055</v>
      </c>
      <c r="R1778" s="4">
        <v>44.307600000000001</v>
      </c>
      <c r="T1778" s="2">
        <v>43039</v>
      </c>
      <c r="U1778" s="4">
        <v>44.224800000000002</v>
      </c>
      <c r="V1778">
        <f t="shared" si="55"/>
        <v>43.581899999999997</v>
      </c>
    </row>
    <row r="1779" spans="1:22" x14ac:dyDescent="0.25">
      <c r="A1779" s="1">
        <v>42752</v>
      </c>
      <c r="B1779">
        <v>226.25</v>
      </c>
      <c r="C1779" s="1">
        <v>42836</v>
      </c>
      <c r="D1779" s="4">
        <f t="shared" si="54"/>
        <v>235.06</v>
      </c>
      <c r="E1779">
        <v>9.0541</v>
      </c>
      <c r="F1779">
        <v>17.556699999999999</v>
      </c>
      <c r="G1779">
        <v>26.8413</v>
      </c>
      <c r="H1779">
        <v>40.994999999999997</v>
      </c>
      <c r="K1779">
        <v>48.154200000000003</v>
      </c>
      <c r="M1779">
        <v>44.795999999999999</v>
      </c>
      <c r="O1779">
        <v>46.156399999999998</v>
      </c>
      <c r="Q1779" s="2">
        <v>43056</v>
      </c>
      <c r="R1779" s="4">
        <v>43.891300000000001</v>
      </c>
      <c r="T1779" s="2">
        <v>43040</v>
      </c>
      <c r="U1779" s="4">
        <v>46.156399999999998</v>
      </c>
      <c r="V1779">
        <f t="shared" si="55"/>
        <v>44.6541</v>
      </c>
    </row>
    <row r="1780" spans="1:22" x14ac:dyDescent="0.25">
      <c r="A1780" s="1">
        <v>42753</v>
      </c>
      <c r="B1780">
        <v>226.75</v>
      </c>
      <c r="C1780" s="1">
        <v>42837</v>
      </c>
      <c r="D1780" s="4">
        <f t="shared" si="54"/>
        <v>234.03</v>
      </c>
      <c r="E1780">
        <v>9.0516000000000005</v>
      </c>
      <c r="F1780">
        <v>17.805700000000002</v>
      </c>
      <c r="G1780">
        <v>27.7516</v>
      </c>
      <c r="H1780">
        <v>49.6038</v>
      </c>
      <c r="K1780">
        <v>48.9054</v>
      </c>
      <c r="M1780">
        <v>46.676200000000001</v>
      </c>
      <c r="O1780">
        <v>45.929000000000002</v>
      </c>
      <c r="Q1780" s="2">
        <v>43059</v>
      </c>
      <c r="R1780" s="4">
        <v>43.497399999999999</v>
      </c>
      <c r="T1780" s="2">
        <v>43041</v>
      </c>
      <c r="U1780" s="4">
        <v>45.929000000000002</v>
      </c>
      <c r="V1780">
        <f t="shared" si="55"/>
        <v>45.348700000000001</v>
      </c>
    </row>
    <row r="1781" spans="1:22" x14ac:dyDescent="0.25">
      <c r="A1781" s="1">
        <v>42754</v>
      </c>
      <c r="B1781">
        <v>225.91</v>
      </c>
      <c r="C1781" s="1">
        <v>42838</v>
      </c>
      <c r="D1781" s="4">
        <f t="shared" si="54"/>
        <v>232.51</v>
      </c>
      <c r="E1781">
        <v>10.706300000000001</v>
      </c>
      <c r="F1781">
        <v>19.790400000000002</v>
      </c>
      <c r="G1781">
        <v>30.736499999999999</v>
      </c>
      <c r="H1781">
        <v>52.746099999999998</v>
      </c>
      <c r="K1781">
        <v>50.682400000000001</v>
      </c>
      <c r="M1781">
        <v>44.880600000000001</v>
      </c>
      <c r="O1781">
        <v>44.392000000000003</v>
      </c>
      <c r="Q1781" s="2">
        <v>43060</v>
      </c>
      <c r="R1781" s="4">
        <v>43.557600000000001</v>
      </c>
      <c r="T1781" s="2">
        <v>43042</v>
      </c>
      <c r="U1781" s="4">
        <v>44.392000000000003</v>
      </c>
      <c r="V1781">
        <f t="shared" si="55"/>
        <v>44.263399999999997</v>
      </c>
    </row>
    <row r="1782" spans="1:22" x14ac:dyDescent="0.25">
      <c r="A1782" s="1">
        <v>42755</v>
      </c>
      <c r="B1782">
        <v>226.74</v>
      </c>
      <c r="C1782" s="1">
        <v>42842</v>
      </c>
      <c r="D1782" s="4">
        <f t="shared" si="54"/>
        <v>234.57</v>
      </c>
      <c r="E1782">
        <v>10.5128</v>
      </c>
      <c r="F1782">
        <v>23.227</v>
      </c>
      <c r="G1782">
        <v>37.729399999999998</v>
      </c>
      <c r="H1782">
        <v>45.386699999999998</v>
      </c>
      <c r="K1782">
        <v>46.105499999999999</v>
      </c>
      <c r="M1782">
        <v>42.619199999999999</v>
      </c>
      <c r="O1782">
        <v>45.7896</v>
      </c>
      <c r="Q1782" s="2">
        <v>43061</v>
      </c>
      <c r="R1782" s="4">
        <v>43.787500000000001</v>
      </c>
      <c r="T1782" s="2">
        <v>43045</v>
      </c>
      <c r="U1782" s="4">
        <v>45.7896</v>
      </c>
      <c r="V1782">
        <f t="shared" si="55"/>
        <v>45.180700000000002</v>
      </c>
    </row>
    <row r="1783" spans="1:22" x14ac:dyDescent="0.25">
      <c r="A1783" s="1">
        <v>42758</v>
      </c>
      <c r="B1783">
        <v>226.15</v>
      </c>
      <c r="C1783" s="1">
        <v>42843</v>
      </c>
      <c r="D1783" s="4">
        <f t="shared" si="54"/>
        <v>233.87</v>
      </c>
      <c r="E1783">
        <v>9.9571000000000005</v>
      </c>
      <c r="F1783">
        <v>25.537400000000002</v>
      </c>
      <c r="G1783">
        <v>43.377099999999999</v>
      </c>
      <c r="H1783">
        <v>47.7973</v>
      </c>
      <c r="K1783">
        <v>42.660299999999999</v>
      </c>
      <c r="M1783">
        <v>44.0608</v>
      </c>
      <c r="O1783">
        <v>45.400500000000001</v>
      </c>
      <c r="Q1783" s="2">
        <v>43063</v>
      </c>
      <c r="R1783" s="4">
        <v>43.035299999999999</v>
      </c>
      <c r="T1783" s="2">
        <v>43046</v>
      </c>
      <c r="U1783" s="4">
        <v>45.400500000000001</v>
      </c>
      <c r="V1783">
        <f t="shared" si="55"/>
        <v>44.914099999999998</v>
      </c>
    </row>
    <row r="1784" spans="1:22" x14ac:dyDescent="0.25">
      <c r="A1784" s="1">
        <v>42759</v>
      </c>
      <c r="B1784">
        <v>227.6</v>
      </c>
      <c r="C1784" s="1">
        <v>42844</v>
      </c>
      <c r="D1784" s="4">
        <f t="shared" si="54"/>
        <v>233.44</v>
      </c>
      <c r="E1784">
        <v>11.351900000000001</v>
      </c>
      <c r="F1784">
        <v>31.263500000000001</v>
      </c>
      <c r="G1784">
        <v>53.114699999999999</v>
      </c>
      <c r="H1784">
        <v>77.401499999999999</v>
      </c>
      <c r="K1784">
        <v>44.558399999999999</v>
      </c>
      <c r="M1784">
        <v>43.521500000000003</v>
      </c>
      <c r="O1784">
        <v>45.288600000000002</v>
      </c>
      <c r="Q1784" s="2">
        <v>43066</v>
      </c>
      <c r="R1784" s="4">
        <v>43.094999999999999</v>
      </c>
      <c r="T1784" s="2">
        <v>43047</v>
      </c>
      <c r="U1784" s="4">
        <v>45.288600000000002</v>
      </c>
      <c r="V1784">
        <f t="shared" si="55"/>
        <v>44.7117</v>
      </c>
    </row>
    <row r="1785" spans="1:22" x14ac:dyDescent="0.25">
      <c r="A1785" s="1">
        <v>42760</v>
      </c>
      <c r="B1785">
        <v>229.57</v>
      </c>
      <c r="C1785" s="1">
        <v>42845</v>
      </c>
      <c r="D1785" s="4">
        <f t="shared" si="54"/>
        <v>235.34</v>
      </c>
      <c r="E1785">
        <v>10.148099999999999</v>
      </c>
      <c r="F1785">
        <v>41.118400000000001</v>
      </c>
      <c r="G1785">
        <v>53.224499999999999</v>
      </c>
      <c r="H1785">
        <v>53.224499999999999</v>
      </c>
      <c r="K1785">
        <v>43.698999999999998</v>
      </c>
      <c r="M1785">
        <v>43.672199999999997</v>
      </c>
      <c r="O1785">
        <v>44.5578</v>
      </c>
      <c r="Q1785" s="2">
        <v>43067</v>
      </c>
      <c r="R1785" s="4">
        <v>42.9741</v>
      </c>
      <c r="T1785" s="2">
        <v>43048</v>
      </c>
      <c r="U1785" s="4">
        <v>44.5578</v>
      </c>
      <c r="V1785">
        <f t="shared" si="55"/>
        <v>44.2423</v>
      </c>
    </row>
    <row r="1786" spans="1:22" x14ac:dyDescent="0.25">
      <c r="A1786" s="1">
        <v>42761</v>
      </c>
      <c r="B1786">
        <v>229.33</v>
      </c>
      <c r="C1786" s="1">
        <v>42846</v>
      </c>
      <c r="D1786" s="4">
        <f t="shared" si="54"/>
        <v>234.59</v>
      </c>
      <c r="E1786">
        <v>17.128900000000002</v>
      </c>
      <c r="F1786">
        <v>27.645199999999999</v>
      </c>
      <c r="G1786">
        <v>41.836199999999998</v>
      </c>
      <c r="H1786">
        <v>68.864599999999996</v>
      </c>
      <c r="K1786">
        <v>43.971499999999999</v>
      </c>
      <c r="M1786">
        <v>43.188800000000001</v>
      </c>
      <c r="O1786">
        <v>43.8339</v>
      </c>
      <c r="Q1786" s="2">
        <v>43068</v>
      </c>
      <c r="R1786" s="4">
        <v>44.108800000000002</v>
      </c>
      <c r="T1786" s="2">
        <v>43049</v>
      </c>
      <c r="U1786" s="4">
        <v>43.8339</v>
      </c>
      <c r="V1786">
        <f t="shared" si="55"/>
        <v>43.791200000000003</v>
      </c>
    </row>
    <row r="1787" spans="1:22" x14ac:dyDescent="0.25">
      <c r="A1787" s="1">
        <v>42762</v>
      </c>
      <c r="B1787">
        <v>228.97</v>
      </c>
      <c r="C1787" s="1">
        <v>42849</v>
      </c>
      <c r="D1787" s="4">
        <f t="shared" si="54"/>
        <v>237.17</v>
      </c>
      <c r="E1787">
        <v>8.5490999999999993</v>
      </c>
      <c r="F1787">
        <v>14.2074</v>
      </c>
      <c r="G1787">
        <v>20.974299999999999</v>
      </c>
      <c r="H1787">
        <v>33.852499999999999</v>
      </c>
      <c r="K1787">
        <v>43.981499999999997</v>
      </c>
      <c r="M1787">
        <v>42.317399999999999</v>
      </c>
      <c r="O1787">
        <v>44.004300000000001</v>
      </c>
      <c r="Q1787" s="2">
        <v>43069</v>
      </c>
      <c r="R1787" s="4">
        <v>43.335500000000003</v>
      </c>
      <c r="T1787" s="2">
        <v>43052</v>
      </c>
      <c r="U1787" s="4">
        <v>44.004300000000001</v>
      </c>
      <c r="V1787">
        <f t="shared" si="55"/>
        <v>43.719700000000003</v>
      </c>
    </row>
    <row r="1788" spans="1:22" x14ac:dyDescent="0.25">
      <c r="A1788" s="1">
        <v>42765</v>
      </c>
      <c r="B1788">
        <v>227.55</v>
      </c>
      <c r="C1788" s="1">
        <v>42850</v>
      </c>
      <c r="D1788" s="4">
        <f t="shared" si="54"/>
        <v>238.55</v>
      </c>
      <c r="E1788">
        <v>8.3520000000000003</v>
      </c>
      <c r="F1788">
        <v>14.046799999999999</v>
      </c>
      <c r="G1788">
        <v>20.7867</v>
      </c>
      <c r="H1788">
        <v>33.243899999999996</v>
      </c>
      <c r="K1788">
        <v>42.801299999999998</v>
      </c>
      <c r="M1788">
        <v>42.443100000000001</v>
      </c>
      <c r="O1788">
        <v>44.406199999999998</v>
      </c>
      <c r="Q1788" s="2">
        <v>43070</v>
      </c>
      <c r="R1788" s="4">
        <v>43.317599999999999</v>
      </c>
      <c r="T1788" s="2">
        <v>43053</v>
      </c>
      <c r="U1788" s="4">
        <v>44.406199999999998</v>
      </c>
      <c r="V1788">
        <f t="shared" si="55"/>
        <v>44.127899999999997</v>
      </c>
    </row>
    <row r="1789" spans="1:22" x14ac:dyDescent="0.25">
      <c r="A1789" s="1">
        <v>42766</v>
      </c>
      <c r="B1789">
        <v>227.53</v>
      </c>
      <c r="C1789" s="1">
        <v>42851</v>
      </c>
      <c r="D1789" s="4">
        <f t="shared" si="54"/>
        <v>238.4</v>
      </c>
      <c r="E1789">
        <v>8.4671000000000003</v>
      </c>
      <c r="F1789">
        <v>14.244999999999999</v>
      </c>
      <c r="G1789">
        <v>20.899699999999999</v>
      </c>
      <c r="H1789">
        <v>33.957000000000001</v>
      </c>
      <c r="K1789">
        <v>43.143099999999997</v>
      </c>
      <c r="M1789">
        <v>42.657400000000003</v>
      </c>
      <c r="O1789">
        <v>44.8538</v>
      </c>
      <c r="Q1789" s="2">
        <v>43073</v>
      </c>
      <c r="R1789" s="4">
        <v>44.274299999999997</v>
      </c>
      <c r="T1789" s="2">
        <v>43054</v>
      </c>
      <c r="U1789" s="4">
        <v>44.8538</v>
      </c>
      <c r="V1789">
        <f t="shared" si="55"/>
        <v>44.041499999999999</v>
      </c>
    </row>
    <row r="1790" spans="1:22" x14ac:dyDescent="0.25">
      <c r="A1790" s="1">
        <v>42767</v>
      </c>
      <c r="B1790">
        <v>227.62</v>
      </c>
      <c r="C1790" s="1">
        <v>42852</v>
      </c>
      <c r="D1790" s="4">
        <f t="shared" si="54"/>
        <v>238.6</v>
      </c>
      <c r="E1790">
        <v>8.0225000000000009</v>
      </c>
      <c r="F1790">
        <v>14.036300000000001</v>
      </c>
      <c r="G1790">
        <v>20.793099999999999</v>
      </c>
      <c r="H1790">
        <v>34.712000000000003</v>
      </c>
      <c r="K1790">
        <v>43.437100000000001</v>
      </c>
      <c r="M1790">
        <v>43.0488</v>
      </c>
      <c r="O1790">
        <v>44.8247</v>
      </c>
      <c r="Q1790" s="2">
        <v>43074</v>
      </c>
      <c r="R1790" s="4">
        <v>42.909599999999998</v>
      </c>
      <c r="T1790" s="2">
        <v>43055</v>
      </c>
      <c r="U1790" s="4">
        <v>44.8247</v>
      </c>
      <c r="V1790">
        <f t="shared" si="55"/>
        <v>44.307600000000001</v>
      </c>
    </row>
    <row r="1791" spans="1:22" x14ac:dyDescent="0.25">
      <c r="A1791" s="1">
        <v>42768</v>
      </c>
      <c r="B1791">
        <v>227.77</v>
      </c>
      <c r="C1791" s="1">
        <v>42853</v>
      </c>
      <c r="D1791" s="4">
        <f t="shared" si="54"/>
        <v>238.08</v>
      </c>
      <c r="E1791">
        <v>8.048</v>
      </c>
      <c r="F1791">
        <v>15.0372</v>
      </c>
      <c r="G1791">
        <v>22.13</v>
      </c>
      <c r="H1791">
        <v>35.533200000000001</v>
      </c>
      <c r="K1791">
        <v>44.817500000000003</v>
      </c>
      <c r="M1791">
        <v>43.0901</v>
      </c>
      <c r="O1791">
        <v>44.025700000000001</v>
      </c>
      <c r="Q1791" s="2">
        <v>43075</v>
      </c>
      <c r="R1791" s="4">
        <v>42.908299999999997</v>
      </c>
      <c r="T1791" s="2">
        <v>43056</v>
      </c>
      <c r="U1791" s="4">
        <v>44.025700000000001</v>
      </c>
      <c r="V1791">
        <f t="shared" si="55"/>
        <v>43.891300000000001</v>
      </c>
    </row>
    <row r="1792" spans="1:22" x14ac:dyDescent="0.25">
      <c r="A1792" s="1">
        <v>42769</v>
      </c>
      <c r="B1792">
        <v>229.34</v>
      </c>
      <c r="C1792" s="1">
        <v>42856</v>
      </c>
      <c r="D1792" s="4">
        <f t="shared" si="54"/>
        <v>238.68</v>
      </c>
      <c r="E1792">
        <v>7.8635999999999999</v>
      </c>
      <c r="F1792">
        <v>14.679</v>
      </c>
      <c r="G1792">
        <v>22.0871</v>
      </c>
      <c r="H1792">
        <v>36.288899999999998</v>
      </c>
      <c r="K1792">
        <v>44.636499999999998</v>
      </c>
      <c r="M1792">
        <v>42.485799999999998</v>
      </c>
      <c r="O1792">
        <v>44.247999999999998</v>
      </c>
      <c r="Q1792" s="2">
        <v>43076</v>
      </c>
      <c r="R1792" s="4">
        <v>42.931899999999999</v>
      </c>
      <c r="T1792" s="2">
        <v>43059</v>
      </c>
      <c r="U1792" s="4">
        <v>44.247999999999998</v>
      </c>
      <c r="V1792">
        <f t="shared" si="55"/>
        <v>43.497399999999999</v>
      </c>
    </row>
    <row r="1793" spans="1:22" x14ac:dyDescent="0.25">
      <c r="A1793" s="1">
        <v>42772</v>
      </c>
      <c r="B1793">
        <v>228.93</v>
      </c>
      <c r="C1793" s="1">
        <v>42857</v>
      </c>
      <c r="D1793" s="4">
        <f t="shared" si="54"/>
        <v>238.77</v>
      </c>
      <c r="E1793">
        <v>8.4590999999999994</v>
      </c>
      <c r="F1793">
        <v>15.633800000000001</v>
      </c>
      <c r="G1793">
        <v>22.924099999999999</v>
      </c>
      <c r="H1793">
        <v>37.3354</v>
      </c>
      <c r="K1793">
        <v>43.452199999999998</v>
      </c>
      <c r="M1793">
        <v>44.362900000000003</v>
      </c>
      <c r="O1793">
        <v>43.849299999999999</v>
      </c>
      <c r="Q1793" s="2">
        <v>43077</v>
      </c>
      <c r="R1793" s="4">
        <v>42.839399999999998</v>
      </c>
      <c r="T1793" s="2">
        <v>43060</v>
      </c>
      <c r="U1793" s="4">
        <v>43.849299999999999</v>
      </c>
      <c r="V1793">
        <f t="shared" si="55"/>
        <v>43.557600000000001</v>
      </c>
    </row>
    <row r="1794" spans="1:22" x14ac:dyDescent="0.25">
      <c r="A1794" s="1">
        <v>42773</v>
      </c>
      <c r="B1794">
        <v>228.94</v>
      </c>
      <c r="C1794" s="1">
        <v>42858</v>
      </c>
      <c r="D1794" s="4">
        <f t="shared" si="54"/>
        <v>238.48</v>
      </c>
      <c r="E1794">
        <v>8.2689000000000004</v>
      </c>
      <c r="F1794">
        <v>16.186699999999998</v>
      </c>
      <c r="G1794">
        <v>24.127800000000001</v>
      </c>
      <c r="H1794">
        <v>38.4833</v>
      </c>
      <c r="K1794">
        <v>42.599699999999999</v>
      </c>
      <c r="M1794">
        <v>43.784300000000002</v>
      </c>
      <c r="O1794">
        <v>44.350099999999998</v>
      </c>
      <c r="Q1794" s="2">
        <v>43080</v>
      </c>
      <c r="R1794" s="4">
        <v>42.642000000000003</v>
      </c>
      <c r="T1794" s="2">
        <v>43061</v>
      </c>
      <c r="U1794" s="4">
        <v>44.350099999999998</v>
      </c>
      <c r="V1794">
        <f t="shared" si="55"/>
        <v>43.787500000000001</v>
      </c>
    </row>
    <row r="1795" spans="1:22" x14ac:dyDescent="0.25">
      <c r="A1795" s="1">
        <v>42774</v>
      </c>
      <c r="B1795">
        <v>229.24</v>
      </c>
      <c r="C1795" s="1">
        <v>42859</v>
      </c>
      <c r="D1795" s="4">
        <f t="shared" si="54"/>
        <v>238.76</v>
      </c>
      <c r="E1795">
        <v>8.3671000000000006</v>
      </c>
      <c r="F1795">
        <v>16.269200000000001</v>
      </c>
      <c r="G1795">
        <v>24.787700000000001</v>
      </c>
      <c r="H1795">
        <v>39.7363</v>
      </c>
      <c r="K1795">
        <v>41.605499999999999</v>
      </c>
      <c r="M1795">
        <v>44.4041</v>
      </c>
      <c r="O1795">
        <v>43.770299999999999</v>
      </c>
      <c r="Q1795" s="2">
        <v>43081</v>
      </c>
      <c r="R1795" s="4">
        <v>41.947099999999999</v>
      </c>
      <c r="T1795" s="2">
        <v>43063</v>
      </c>
      <c r="U1795" s="4">
        <v>43.770299999999999</v>
      </c>
      <c r="V1795">
        <f t="shared" si="55"/>
        <v>43.035299999999999</v>
      </c>
    </row>
    <row r="1796" spans="1:22" x14ac:dyDescent="0.25">
      <c r="A1796" s="1">
        <v>42775</v>
      </c>
      <c r="B1796">
        <v>230.6</v>
      </c>
      <c r="C1796" s="1">
        <v>42860</v>
      </c>
      <c r="D1796" s="4">
        <f t="shared" si="54"/>
        <v>239.7</v>
      </c>
      <c r="E1796">
        <v>8.1667000000000005</v>
      </c>
      <c r="F1796">
        <v>16.963999999999999</v>
      </c>
      <c r="G1796">
        <v>25.761299999999999</v>
      </c>
      <c r="H1796">
        <v>41.109000000000002</v>
      </c>
      <c r="K1796">
        <v>41.847999999999999</v>
      </c>
      <c r="M1796">
        <v>43.317</v>
      </c>
      <c r="O1796">
        <v>43.458399999999997</v>
      </c>
      <c r="Q1796" s="2">
        <v>43082</v>
      </c>
      <c r="R1796" s="4">
        <v>41.448300000000003</v>
      </c>
      <c r="T1796" s="2">
        <v>43066</v>
      </c>
      <c r="U1796" s="4">
        <v>43.458399999999997</v>
      </c>
      <c r="V1796">
        <f t="shared" si="55"/>
        <v>43.094999999999999</v>
      </c>
    </row>
    <row r="1797" spans="1:22" x14ac:dyDescent="0.25">
      <c r="A1797" s="1">
        <v>42776</v>
      </c>
      <c r="B1797">
        <v>231.51</v>
      </c>
      <c r="C1797" s="1">
        <v>42863</v>
      </c>
      <c r="D1797" s="4">
        <f t="shared" si="54"/>
        <v>239.66</v>
      </c>
      <c r="E1797">
        <v>7.3146000000000004</v>
      </c>
      <c r="F1797">
        <v>16.8109</v>
      </c>
      <c r="G1797">
        <v>26.1343</v>
      </c>
      <c r="H1797">
        <v>44.522300000000001</v>
      </c>
      <c r="K1797">
        <v>40.821800000000003</v>
      </c>
      <c r="M1797">
        <v>43.411900000000003</v>
      </c>
      <c r="O1797">
        <v>43.460599999999999</v>
      </c>
      <c r="Q1797" s="2">
        <v>43083</v>
      </c>
      <c r="R1797" s="4">
        <v>41.988100000000003</v>
      </c>
      <c r="T1797" s="2">
        <v>43067</v>
      </c>
      <c r="U1797" s="4">
        <v>43.460599999999999</v>
      </c>
      <c r="V1797">
        <f t="shared" si="55"/>
        <v>42.9741</v>
      </c>
    </row>
    <row r="1798" spans="1:22" x14ac:dyDescent="0.25">
      <c r="A1798" s="1">
        <v>42779</v>
      </c>
      <c r="B1798">
        <v>232.77</v>
      </c>
      <c r="C1798" s="1">
        <v>42864</v>
      </c>
      <c r="D1798" s="4">
        <f t="shared" si="54"/>
        <v>239.44</v>
      </c>
      <c r="E1798">
        <v>7.5587999999999997</v>
      </c>
      <c r="F1798">
        <v>16.938600000000001</v>
      </c>
      <c r="G1798">
        <v>26.263999999999999</v>
      </c>
      <c r="H1798">
        <v>40.055</v>
      </c>
      <c r="K1798">
        <v>40.453499999999998</v>
      </c>
      <c r="M1798">
        <v>43.411200000000001</v>
      </c>
      <c r="O1798">
        <v>44.744999999999997</v>
      </c>
      <c r="Q1798" s="2">
        <v>43084</v>
      </c>
      <c r="R1798" s="4">
        <v>41.782899999999998</v>
      </c>
      <c r="T1798" s="2">
        <v>43068</v>
      </c>
      <c r="U1798" s="4">
        <v>44.744999999999997</v>
      </c>
      <c r="V1798">
        <f t="shared" si="55"/>
        <v>44.108800000000002</v>
      </c>
    </row>
    <row r="1799" spans="1:22" x14ac:dyDescent="0.25">
      <c r="A1799" s="1">
        <v>42780</v>
      </c>
      <c r="B1799">
        <v>233.7</v>
      </c>
      <c r="C1799" s="1">
        <v>42865</v>
      </c>
      <c r="D1799" s="4">
        <f t="shared" si="54"/>
        <v>239.87</v>
      </c>
      <c r="E1799">
        <v>7.1717000000000004</v>
      </c>
      <c r="F1799">
        <v>18.224599999999999</v>
      </c>
      <c r="G1799">
        <v>28.872900000000001</v>
      </c>
      <c r="H1799">
        <v>40.000100000000003</v>
      </c>
      <c r="K1799">
        <v>40.445900000000002</v>
      </c>
      <c r="M1799">
        <v>45.284799999999997</v>
      </c>
      <c r="O1799">
        <v>43.8279</v>
      </c>
      <c r="Q1799" s="2">
        <v>43087</v>
      </c>
      <c r="R1799" s="4">
        <v>42.572000000000003</v>
      </c>
      <c r="T1799" s="2">
        <v>43069</v>
      </c>
      <c r="U1799" s="4">
        <v>43.8279</v>
      </c>
      <c r="V1799">
        <f t="shared" si="55"/>
        <v>43.335500000000003</v>
      </c>
    </row>
    <row r="1800" spans="1:22" x14ac:dyDescent="0.25">
      <c r="A1800" s="1">
        <v>42781</v>
      </c>
      <c r="B1800">
        <v>234.92</v>
      </c>
      <c r="C1800" s="1">
        <v>42866</v>
      </c>
      <c r="D1800" s="4">
        <f t="shared" si="54"/>
        <v>239.38</v>
      </c>
      <c r="E1800">
        <v>7.6561000000000003</v>
      </c>
      <c r="F1800">
        <v>20.023499999999999</v>
      </c>
      <c r="G1800">
        <v>30.6235</v>
      </c>
      <c r="H1800">
        <v>48.584000000000003</v>
      </c>
      <c r="K1800">
        <v>42.825400000000002</v>
      </c>
      <c r="M1800">
        <v>44.3992</v>
      </c>
      <c r="O1800">
        <v>43.974699999999999</v>
      </c>
      <c r="Q1800" s="2">
        <v>43088</v>
      </c>
      <c r="R1800" s="4">
        <v>42.745800000000003</v>
      </c>
      <c r="T1800" s="2">
        <v>43070</v>
      </c>
      <c r="U1800" s="4">
        <v>43.974699999999999</v>
      </c>
      <c r="V1800">
        <f t="shared" si="55"/>
        <v>43.317599999999999</v>
      </c>
    </row>
    <row r="1801" spans="1:22" x14ac:dyDescent="0.25">
      <c r="A1801" s="1">
        <v>42782</v>
      </c>
      <c r="B1801">
        <v>234.72</v>
      </c>
      <c r="C1801" s="1">
        <v>42867</v>
      </c>
      <c r="D1801" s="4">
        <f t="shared" ref="D1801:D1864" si="56">VLOOKUP(C1801,$A:$B,2,FALSE)</f>
        <v>238.98</v>
      </c>
      <c r="E1801">
        <v>7.2370000000000001</v>
      </c>
      <c r="F1801">
        <v>19.3354</v>
      </c>
      <c r="G1801">
        <v>31.370200000000001</v>
      </c>
      <c r="H1801">
        <v>44.485700000000001</v>
      </c>
      <c r="K1801">
        <v>41.874299999999998</v>
      </c>
      <c r="M1801">
        <v>44.191299999999998</v>
      </c>
      <c r="O1801">
        <v>44.925400000000003</v>
      </c>
      <c r="Q1801" s="2">
        <v>43089</v>
      </c>
      <c r="R1801" s="4">
        <v>43.237099999999998</v>
      </c>
      <c r="T1801" s="2">
        <v>43073</v>
      </c>
      <c r="U1801" s="4">
        <v>44.925400000000003</v>
      </c>
      <c r="V1801">
        <f t="shared" ref="V1801:V1864" si="57">VLOOKUP(T1801,Q:R,2,FALSE)</f>
        <v>44.274299999999997</v>
      </c>
    </row>
    <row r="1802" spans="1:22" x14ac:dyDescent="0.25">
      <c r="A1802" s="1">
        <v>42783</v>
      </c>
      <c r="B1802">
        <v>235.09</v>
      </c>
      <c r="C1802" s="1">
        <v>42870</v>
      </c>
      <c r="D1802" s="4">
        <f t="shared" si="56"/>
        <v>240.3</v>
      </c>
      <c r="E1802">
        <v>6.7081999999999997</v>
      </c>
      <c r="F1802">
        <v>24.0459</v>
      </c>
      <c r="G1802">
        <v>38.9497</v>
      </c>
      <c r="H1802">
        <v>54.376300000000001</v>
      </c>
      <c r="K1802">
        <v>41.8249</v>
      </c>
      <c r="M1802">
        <v>45.468699999999998</v>
      </c>
      <c r="O1802">
        <v>43.542999999999999</v>
      </c>
      <c r="Q1802" s="2">
        <v>43090</v>
      </c>
      <c r="R1802" s="4">
        <v>42.8917</v>
      </c>
      <c r="T1802" s="2">
        <v>43074</v>
      </c>
      <c r="U1802" s="4">
        <v>43.542999999999999</v>
      </c>
      <c r="V1802">
        <f t="shared" si="57"/>
        <v>42.909599999999998</v>
      </c>
    </row>
    <row r="1803" spans="1:22" x14ac:dyDescent="0.25">
      <c r="A1803" s="1">
        <v>42787</v>
      </c>
      <c r="B1803">
        <v>236.49</v>
      </c>
      <c r="C1803" s="1">
        <v>42871</v>
      </c>
      <c r="D1803" s="4">
        <f t="shared" si="56"/>
        <v>240.08</v>
      </c>
      <c r="E1803">
        <v>6.8507999999999996</v>
      </c>
      <c r="F1803">
        <v>26.714400000000001</v>
      </c>
      <c r="G1803">
        <v>43.259900000000002</v>
      </c>
      <c r="H1803">
        <v>58.939100000000003</v>
      </c>
      <c r="K1803">
        <v>43.190199999999997</v>
      </c>
      <c r="M1803">
        <v>44.176499999999997</v>
      </c>
      <c r="O1803">
        <v>43.538899999999998</v>
      </c>
      <c r="Q1803" s="2">
        <v>43091</v>
      </c>
      <c r="R1803" s="4">
        <v>43.232599999999998</v>
      </c>
      <c r="T1803" s="2">
        <v>43075</v>
      </c>
      <c r="U1803" s="4">
        <v>43.538899999999998</v>
      </c>
      <c r="V1803">
        <f t="shared" si="57"/>
        <v>42.908299999999997</v>
      </c>
    </row>
    <row r="1804" spans="1:22" x14ac:dyDescent="0.25">
      <c r="A1804" s="1">
        <v>42788</v>
      </c>
      <c r="B1804">
        <v>236.28</v>
      </c>
      <c r="C1804" s="1">
        <v>42872</v>
      </c>
      <c r="D1804" s="4">
        <f t="shared" si="56"/>
        <v>235.82</v>
      </c>
      <c r="E1804">
        <v>17.615400000000001</v>
      </c>
      <c r="F1804">
        <v>39.346600000000002</v>
      </c>
      <c r="G1804">
        <v>59.2194</v>
      </c>
      <c r="H1804">
        <v>77.388900000000007</v>
      </c>
      <c r="K1804">
        <v>41.796199999999999</v>
      </c>
      <c r="M1804">
        <v>43.978499999999997</v>
      </c>
      <c r="O1804">
        <v>43.743400000000001</v>
      </c>
      <c r="Q1804" s="2">
        <v>43095</v>
      </c>
      <c r="R1804" s="4">
        <v>43.219900000000003</v>
      </c>
      <c r="T1804" s="2">
        <v>43076</v>
      </c>
      <c r="U1804" s="4">
        <v>43.743400000000001</v>
      </c>
      <c r="V1804">
        <f t="shared" si="57"/>
        <v>42.931899999999999</v>
      </c>
    </row>
    <row r="1805" spans="1:22" x14ac:dyDescent="0.25">
      <c r="A1805" s="1">
        <v>42789</v>
      </c>
      <c r="B1805">
        <v>236.44</v>
      </c>
      <c r="C1805" s="1">
        <v>42873</v>
      </c>
      <c r="D1805" s="4">
        <f t="shared" si="56"/>
        <v>236.77</v>
      </c>
      <c r="E1805">
        <v>13.1241</v>
      </c>
      <c r="F1805">
        <v>41.085599999999999</v>
      </c>
      <c r="G1805">
        <v>69.219700000000003</v>
      </c>
      <c r="H1805">
        <v>69.219700000000003</v>
      </c>
      <c r="K1805">
        <v>41.741500000000002</v>
      </c>
      <c r="M1805">
        <v>44.181600000000003</v>
      </c>
      <c r="O1805">
        <v>43.328400000000002</v>
      </c>
      <c r="Q1805" s="2">
        <v>43096</v>
      </c>
      <c r="R1805" s="4">
        <v>43.223500000000001</v>
      </c>
      <c r="T1805" s="2">
        <v>43077</v>
      </c>
      <c r="U1805" s="4">
        <v>43.328400000000002</v>
      </c>
      <c r="V1805">
        <f t="shared" si="57"/>
        <v>42.839399999999998</v>
      </c>
    </row>
    <row r="1806" spans="1:22" x14ac:dyDescent="0.25">
      <c r="A1806" s="1">
        <v>42790</v>
      </c>
      <c r="B1806">
        <v>236.74</v>
      </c>
      <c r="C1806" s="1">
        <v>42874</v>
      </c>
      <c r="D1806" s="4">
        <f t="shared" si="56"/>
        <v>238.31</v>
      </c>
      <c r="E1806">
        <v>7.6502999999999997</v>
      </c>
      <c r="F1806">
        <v>21.048999999999999</v>
      </c>
      <c r="G1806">
        <v>34.882300000000001</v>
      </c>
      <c r="H1806">
        <v>60.222000000000001</v>
      </c>
      <c r="K1806">
        <v>41.873100000000001</v>
      </c>
      <c r="M1806">
        <v>43.853999999999999</v>
      </c>
      <c r="O1806">
        <v>43.303800000000003</v>
      </c>
      <c r="Q1806" s="2">
        <v>43097</v>
      </c>
      <c r="R1806" s="4">
        <v>42.851799999999997</v>
      </c>
      <c r="T1806" s="2">
        <v>43080</v>
      </c>
      <c r="U1806" s="4">
        <v>43.303800000000003</v>
      </c>
      <c r="V1806">
        <f t="shared" si="57"/>
        <v>42.642000000000003</v>
      </c>
    </row>
    <row r="1807" spans="1:22" x14ac:dyDescent="0.25">
      <c r="A1807" s="1">
        <v>42793</v>
      </c>
      <c r="B1807">
        <v>237.11</v>
      </c>
      <c r="C1807" s="1">
        <v>42877</v>
      </c>
      <c r="D1807" s="4">
        <f t="shared" si="56"/>
        <v>239.52</v>
      </c>
      <c r="E1807">
        <v>7.9852999999999996</v>
      </c>
      <c r="F1807">
        <v>14.074</v>
      </c>
      <c r="G1807">
        <v>20.4834</v>
      </c>
      <c r="H1807">
        <v>33.0229</v>
      </c>
      <c r="K1807">
        <v>41.189700000000002</v>
      </c>
      <c r="M1807">
        <v>44.088999999999999</v>
      </c>
      <c r="O1807">
        <v>42.526499999999999</v>
      </c>
      <c r="Q1807" s="2">
        <v>43098</v>
      </c>
      <c r="R1807" s="4">
        <v>42.52</v>
      </c>
      <c r="T1807" s="2">
        <v>43081</v>
      </c>
      <c r="U1807" s="4">
        <v>42.526499999999999</v>
      </c>
      <c r="V1807">
        <f t="shared" si="57"/>
        <v>41.947099999999999</v>
      </c>
    </row>
    <row r="1808" spans="1:22" x14ac:dyDescent="0.25">
      <c r="A1808" s="1">
        <v>42794</v>
      </c>
      <c r="B1808">
        <v>236.47</v>
      </c>
      <c r="C1808" s="1">
        <v>42878</v>
      </c>
      <c r="D1808" s="4">
        <f t="shared" si="56"/>
        <v>240.05</v>
      </c>
      <c r="E1808">
        <v>7.7965999999999998</v>
      </c>
      <c r="F1808">
        <v>14.048999999999999</v>
      </c>
      <c r="G1808">
        <v>20.225300000000001</v>
      </c>
      <c r="H1808">
        <v>32.436199999999999</v>
      </c>
      <c r="K1808">
        <v>41.663400000000003</v>
      </c>
      <c r="M1808">
        <v>43.159100000000002</v>
      </c>
      <c r="O1808">
        <v>42.452100000000002</v>
      </c>
      <c r="Q1808" s="2">
        <v>43102</v>
      </c>
      <c r="R1808" s="4">
        <v>42.325600000000001</v>
      </c>
      <c r="T1808" s="2">
        <v>43082</v>
      </c>
      <c r="U1808" s="4">
        <v>42.452100000000002</v>
      </c>
      <c r="V1808">
        <f t="shared" si="57"/>
        <v>41.448300000000003</v>
      </c>
    </row>
    <row r="1809" spans="1:22" x14ac:dyDescent="0.25">
      <c r="A1809" s="1">
        <v>42795</v>
      </c>
      <c r="B1809">
        <v>239.78</v>
      </c>
      <c r="C1809" s="1">
        <v>42879</v>
      </c>
      <c r="D1809" s="4">
        <f t="shared" si="56"/>
        <v>240.61</v>
      </c>
      <c r="E1809">
        <v>7.5321999999999996</v>
      </c>
      <c r="F1809">
        <v>13.413399999999999</v>
      </c>
      <c r="G1809">
        <v>19.817</v>
      </c>
      <c r="H1809">
        <v>31.3154</v>
      </c>
      <c r="K1809">
        <v>40.899299999999997</v>
      </c>
      <c r="M1809">
        <v>42.876100000000001</v>
      </c>
      <c r="O1809">
        <v>42.928899999999999</v>
      </c>
      <c r="Q1809" s="2">
        <v>43103</v>
      </c>
      <c r="R1809" s="4">
        <v>42.138500000000001</v>
      </c>
      <c r="T1809" s="2">
        <v>43083</v>
      </c>
      <c r="U1809" s="4">
        <v>42.928899999999999</v>
      </c>
      <c r="V1809">
        <f t="shared" si="57"/>
        <v>41.988100000000003</v>
      </c>
    </row>
    <row r="1810" spans="1:22" x14ac:dyDescent="0.25">
      <c r="A1810" s="1">
        <v>42796</v>
      </c>
      <c r="B1810">
        <v>238.27</v>
      </c>
      <c r="C1810" s="1">
        <v>42880</v>
      </c>
      <c r="D1810" s="4">
        <f t="shared" si="56"/>
        <v>241.76</v>
      </c>
      <c r="E1810">
        <v>7.1322000000000001</v>
      </c>
      <c r="F1810">
        <v>13.496600000000001</v>
      </c>
      <c r="G1810">
        <v>20.123200000000001</v>
      </c>
      <c r="H1810">
        <v>32.01</v>
      </c>
      <c r="K1810">
        <v>40.628700000000002</v>
      </c>
      <c r="M1810">
        <v>43.788800000000002</v>
      </c>
      <c r="O1810">
        <v>42.441699999999997</v>
      </c>
      <c r="Q1810" s="2">
        <v>43104</v>
      </c>
      <c r="R1810" s="4">
        <v>40.979900000000001</v>
      </c>
      <c r="T1810" s="2">
        <v>43084</v>
      </c>
      <c r="U1810" s="4">
        <v>42.441699999999997</v>
      </c>
      <c r="V1810">
        <f t="shared" si="57"/>
        <v>41.782899999999998</v>
      </c>
    </row>
    <row r="1811" spans="1:22" x14ac:dyDescent="0.25">
      <c r="A1811" s="1">
        <v>42797</v>
      </c>
      <c r="B1811">
        <v>238.42</v>
      </c>
      <c r="C1811" s="1">
        <v>42881</v>
      </c>
      <c r="D1811" s="4">
        <f t="shared" si="56"/>
        <v>241.71</v>
      </c>
      <c r="E1811">
        <v>7.0746000000000002</v>
      </c>
      <c r="F1811">
        <v>13.611800000000001</v>
      </c>
      <c r="G1811">
        <v>20.5245</v>
      </c>
      <c r="H1811">
        <v>32.7532</v>
      </c>
      <c r="K1811">
        <v>41.099899999999998</v>
      </c>
      <c r="M1811">
        <v>43.41</v>
      </c>
      <c r="O1811">
        <v>42.380600000000001</v>
      </c>
      <c r="Q1811" s="2">
        <v>43105</v>
      </c>
      <c r="R1811" s="4">
        <v>40.816200000000002</v>
      </c>
      <c r="T1811" s="2">
        <v>43087</v>
      </c>
      <c r="U1811" s="4">
        <v>42.380600000000001</v>
      </c>
      <c r="V1811">
        <f t="shared" si="57"/>
        <v>42.572000000000003</v>
      </c>
    </row>
    <row r="1812" spans="1:22" x14ac:dyDescent="0.25">
      <c r="A1812" s="1">
        <v>42800</v>
      </c>
      <c r="B1812">
        <v>237.71</v>
      </c>
      <c r="C1812" s="1">
        <v>42885</v>
      </c>
      <c r="D1812" s="4">
        <f t="shared" si="56"/>
        <v>241.5</v>
      </c>
      <c r="E1812">
        <v>7.2892000000000001</v>
      </c>
      <c r="F1812">
        <v>14.5923</v>
      </c>
      <c r="G1812">
        <v>21.926200000000001</v>
      </c>
      <c r="H1812">
        <v>36.412700000000001</v>
      </c>
      <c r="K1812">
        <v>39.39</v>
      </c>
      <c r="M1812">
        <v>43.183999999999997</v>
      </c>
      <c r="O1812">
        <v>42.5032</v>
      </c>
      <c r="Q1812" s="2">
        <v>43108</v>
      </c>
      <c r="R1812" s="4">
        <v>41.009500000000003</v>
      </c>
      <c r="T1812" s="2">
        <v>43088</v>
      </c>
      <c r="U1812" s="4">
        <v>42.5032</v>
      </c>
      <c r="V1812">
        <f t="shared" si="57"/>
        <v>42.745800000000003</v>
      </c>
    </row>
    <row r="1813" spans="1:22" x14ac:dyDescent="0.25">
      <c r="A1813" s="1">
        <v>42801</v>
      </c>
      <c r="B1813">
        <v>237</v>
      </c>
      <c r="C1813" s="1">
        <v>42886</v>
      </c>
      <c r="D1813" s="4">
        <f t="shared" si="56"/>
        <v>241.44</v>
      </c>
      <c r="E1813">
        <v>8.1007999999999996</v>
      </c>
      <c r="F1813">
        <v>14.451599999999999</v>
      </c>
      <c r="G1813">
        <v>22.112300000000001</v>
      </c>
      <c r="H1813">
        <v>37.5702</v>
      </c>
      <c r="K1813">
        <v>43.599400000000003</v>
      </c>
      <c r="M1813">
        <v>43.382899999999999</v>
      </c>
      <c r="O1813">
        <v>42.932499999999997</v>
      </c>
      <c r="Q1813" s="2">
        <v>43109</v>
      </c>
      <c r="R1813" s="4">
        <v>40.7286</v>
      </c>
      <c r="T1813" s="2">
        <v>43089</v>
      </c>
      <c r="U1813" s="4">
        <v>42.932499999999997</v>
      </c>
      <c r="V1813">
        <f t="shared" si="57"/>
        <v>43.237099999999998</v>
      </c>
    </row>
    <row r="1814" spans="1:22" x14ac:dyDescent="0.25">
      <c r="A1814" s="1">
        <v>42802</v>
      </c>
      <c r="B1814">
        <v>236.56</v>
      </c>
      <c r="C1814" s="1">
        <v>42887</v>
      </c>
      <c r="D1814" s="4">
        <f t="shared" si="56"/>
        <v>243.36</v>
      </c>
      <c r="E1814">
        <v>7.2073999999999998</v>
      </c>
      <c r="F1814">
        <v>14.3636</v>
      </c>
      <c r="G1814">
        <v>22.114999999999998</v>
      </c>
      <c r="H1814">
        <v>38.282899999999998</v>
      </c>
      <c r="K1814">
        <v>43.679299999999998</v>
      </c>
      <c r="M1814">
        <v>43.825000000000003</v>
      </c>
      <c r="O1814">
        <v>42.497700000000002</v>
      </c>
      <c r="Q1814" s="2">
        <v>43110</v>
      </c>
      <c r="R1814" s="4">
        <v>41.662700000000001</v>
      </c>
      <c r="T1814" s="2">
        <v>43090</v>
      </c>
      <c r="U1814" s="4">
        <v>42.497700000000002</v>
      </c>
      <c r="V1814">
        <f t="shared" si="57"/>
        <v>42.8917</v>
      </c>
    </row>
    <row r="1815" spans="1:22" x14ac:dyDescent="0.25">
      <c r="A1815" s="1">
        <v>42803</v>
      </c>
      <c r="B1815">
        <v>236.86</v>
      </c>
      <c r="C1815" s="1">
        <v>42888</v>
      </c>
      <c r="D1815" s="4">
        <f t="shared" si="56"/>
        <v>244.17</v>
      </c>
      <c r="E1815">
        <v>7.3331999999999997</v>
      </c>
      <c r="F1815">
        <v>14.598699999999999</v>
      </c>
      <c r="G1815">
        <v>22.141999999999999</v>
      </c>
      <c r="H1815">
        <v>38.707799999999999</v>
      </c>
      <c r="K1815">
        <v>44.200099999999999</v>
      </c>
      <c r="M1815">
        <v>43.582999999999998</v>
      </c>
      <c r="O1815">
        <v>42.803100000000001</v>
      </c>
      <c r="Q1815" s="2">
        <v>43111</v>
      </c>
      <c r="R1815" s="4">
        <v>41.682600000000001</v>
      </c>
      <c r="T1815" s="2">
        <v>43091</v>
      </c>
      <c r="U1815" s="4">
        <v>42.803100000000001</v>
      </c>
      <c r="V1815">
        <f t="shared" si="57"/>
        <v>43.232599999999998</v>
      </c>
    </row>
    <row r="1816" spans="1:22" x14ac:dyDescent="0.25">
      <c r="A1816" s="1">
        <v>42804</v>
      </c>
      <c r="B1816">
        <v>237.69</v>
      </c>
      <c r="C1816" s="1">
        <v>42891</v>
      </c>
      <c r="D1816" s="4">
        <f t="shared" si="56"/>
        <v>243.99</v>
      </c>
      <c r="E1816">
        <v>7.2732999999999999</v>
      </c>
      <c r="F1816">
        <v>16.1828</v>
      </c>
      <c r="G1816">
        <v>23.964700000000001</v>
      </c>
      <c r="H1816">
        <v>39.229500000000002</v>
      </c>
      <c r="K1816">
        <v>43.735500000000002</v>
      </c>
      <c r="M1816">
        <v>43.4848</v>
      </c>
      <c r="O1816">
        <v>42.894500000000001</v>
      </c>
      <c r="Q1816" s="2">
        <v>43112</v>
      </c>
      <c r="R1816" s="4">
        <v>41.489899999999999</v>
      </c>
      <c r="T1816" s="2">
        <v>43095</v>
      </c>
      <c r="U1816" s="4">
        <v>42.894500000000001</v>
      </c>
      <c r="V1816">
        <f t="shared" si="57"/>
        <v>43.219900000000003</v>
      </c>
    </row>
    <row r="1817" spans="1:22" x14ac:dyDescent="0.25">
      <c r="A1817" s="1">
        <v>42807</v>
      </c>
      <c r="B1817">
        <v>237.81</v>
      </c>
      <c r="C1817" s="1">
        <v>42892</v>
      </c>
      <c r="D1817" s="4">
        <f t="shared" si="56"/>
        <v>243.21</v>
      </c>
      <c r="E1817">
        <v>8.2455999999999996</v>
      </c>
      <c r="F1817">
        <v>16.866599999999998</v>
      </c>
      <c r="G1817">
        <v>26.1234</v>
      </c>
      <c r="H1817">
        <v>40.543100000000003</v>
      </c>
      <c r="K1817">
        <v>43.6355</v>
      </c>
      <c r="M1817">
        <v>44.1798</v>
      </c>
      <c r="O1817">
        <v>43.212299999999999</v>
      </c>
      <c r="Q1817" s="2">
        <v>43116</v>
      </c>
      <c r="R1817" s="4">
        <v>42.307099999999998</v>
      </c>
      <c r="T1817" s="2">
        <v>43096</v>
      </c>
      <c r="U1817" s="4">
        <v>43.212299999999999</v>
      </c>
      <c r="V1817">
        <f t="shared" si="57"/>
        <v>43.223500000000001</v>
      </c>
    </row>
    <row r="1818" spans="1:22" x14ac:dyDescent="0.25">
      <c r="A1818" s="1">
        <v>42808</v>
      </c>
      <c r="B1818">
        <v>236.9</v>
      </c>
      <c r="C1818" s="1">
        <v>42893</v>
      </c>
      <c r="D1818" s="4">
        <f t="shared" si="56"/>
        <v>243.66</v>
      </c>
      <c r="E1818">
        <v>8.3554999999999993</v>
      </c>
      <c r="F1818">
        <v>17.108599999999999</v>
      </c>
      <c r="G1818">
        <v>26.8095</v>
      </c>
      <c r="H1818">
        <v>46.154600000000002</v>
      </c>
      <c r="K1818">
        <v>44.613</v>
      </c>
      <c r="M1818">
        <v>44.252899999999997</v>
      </c>
      <c r="O1818">
        <v>42.791800000000002</v>
      </c>
      <c r="Q1818" s="2">
        <v>43117</v>
      </c>
      <c r="R1818" s="4">
        <v>42.326000000000001</v>
      </c>
      <c r="T1818" s="2">
        <v>43097</v>
      </c>
      <c r="U1818" s="4">
        <v>42.791800000000002</v>
      </c>
      <c r="V1818">
        <f t="shared" si="57"/>
        <v>42.851799999999997</v>
      </c>
    </row>
    <row r="1819" spans="1:22" x14ac:dyDescent="0.25">
      <c r="A1819" s="1">
        <v>42809</v>
      </c>
      <c r="B1819">
        <v>238.95</v>
      </c>
      <c r="C1819" s="1">
        <v>42894</v>
      </c>
      <c r="D1819" s="4">
        <f t="shared" si="56"/>
        <v>243.78</v>
      </c>
      <c r="E1819">
        <v>7.5717999999999996</v>
      </c>
      <c r="F1819">
        <v>17.150200000000002</v>
      </c>
      <c r="G1819">
        <v>28.081</v>
      </c>
      <c r="H1819">
        <v>48.5139</v>
      </c>
      <c r="K1819">
        <v>44.804600000000001</v>
      </c>
      <c r="M1819">
        <v>44.059699999999999</v>
      </c>
      <c r="O1819">
        <v>42.585999999999999</v>
      </c>
      <c r="Q1819" s="2">
        <v>43118</v>
      </c>
      <c r="R1819" s="4">
        <v>41.936300000000003</v>
      </c>
      <c r="T1819" s="2">
        <v>43098</v>
      </c>
      <c r="U1819" s="4">
        <v>42.585999999999999</v>
      </c>
      <c r="V1819">
        <f t="shared" si="57"/>
        <v>42.52</v>
      </c>
    </row>
    <row r="1820" spans="1:22" x14ac:dyDescent="0.25">
      <c r="A1820" s="1">
        <v>42810</v>
      </c>
      <c r="B1820">
        <v>238.48</v>
      </c>
      <c r="C1820" s="1">
        <v>42895</v>
      </c>
      <c r="D1820" s="4">
        <f t="shared" si="56"/>
        <v>243.41</v>
      </c>
      <c r="E1820">
        <v>7.3211000000000004</v>
      </c>
      <c r="F1820">
        <v>18.8063</v>
      </c>
      <c r="G1820">
        <v>29.981300000000001</v>
      </c>
      <c r="H1820">
        <v>51.476199999999999</v>
      </c>
      <c r="K1820">
        <v>44.366</v>
      </c>
      <c r="M1820">
        <v>44.030799999999999</v>
      </c>
      <c r="O1820">
        <v>42.417200000000001</v>
      </c>
      <c r="Q1820" s="2">
        <v>43119</v>
      </c>
      <c r="R1820" s="4">
        <v>41.849400000000003</v>
      </c>
      <c r="T1820" s="2">
        <v>43102</v>
      </c>
      <c r="U1820" s="4">
        <v>42.417200000000001</v>
      </c>
      <c r="V1820">
        <f t="shared" si="57"/>
        <v>42.325600000000001</v>
      </c>
    </row>
    <row r="1821" spans="1:22" x14ac:dyDescent="0.25">
      <c r="A1821" s="1">
        <v>42811</v>
      </c>
      <c r="B1821">
        <v>237.03</v>
      </c>
      <c r="C1821" s="1">
        <v>42898</v>
      </c>
      <c r="D1821" s="4">
        <f t="shared" si="56"/>
        <v>243.36</v>
      </c>
      <c r="E1821">
        <v>8.7392000000000003</v>
      </c>
      <c r="F1821">
        <v>22.849699999999999</v>
      </c>
      <c r="G1821">
        <v>37.260199999999998</v>
      </c>
      <c r="H1821">
        <v>49.133600000000001</v>
      </c>
      <c r="K1821">
        <v>44.770099999999999</v>
      </c>
      <c r="M1821">
        <v>43.7453</v>
      </c>
      <c r="O1821">
        <v>41.862000000000002</v>
      </c>
      <c r="Q1821" s="2">
        <v>43122</v>
      </c>
      <c r="R1821" s="4">
        <v>41.694099999999999</v>
      </c>
      <c r="T1821" s="2">
        <v>43103</v>
      </c>
      <c r="U1821" s="4">
        <v>41.862000000000002</v>
      </c>
      <c r="V1821">
        <f t="shared" si="57"/>
        <v>42.138500000000001</v>
      </c>
    </row>
    <row r="1822" spans="1:22" x14ac:dyDescent="0.25">
      <c r="A1822" s="1">
        <v>42814</v>
      </c>
      <c r="B1822">
        <v>236.77</v>
      </c>
      <c r="C1822" s="1">
        <v>42899</v>
      </c>
      <c r="D1822" s="4">
        <f t="shared" si="56"/>
        <v>244.55</v>
      </c>
      <c r="E1822">
        <v>9.0704999999999991</v>
      </c>
      <c r="F1822">
        <v>24.105</v>
      </c>
      <c r="G1822">
        <v>42.984999999999999</v>
      </c>
      <c r="H1822">
        <v>56.736800000000002</v>
      </c>
      <c r="K1822">
        <v>44.971600000000002</v>
      </c>
      <c r="M1822">
        <v>43.445799999999998</v>
      </c>
      <c r="O1822">
        <v>40.580199999999998</v>
      </c>
      <c r="Q1822" s="2">
        <v>43123</v>
      </c>
      <c r="R1822" s="4">
        <v>42.523299999999999</v>
      </c>
      <c r="T1822" s="2">
        <v>43104</v>
      </c>
      <c r="U1822" s="4">
        <v>40.580199999999998</v>
      </c>
      <c r="V1822">
        <f t="shared" si="57"/>
        <v>40.979900000000001</v>
      </c>
    </row>
    <row r="1823" spans="1:22" x14ac:dyDescent="0.25">
      <c r="A1823" s="1">
        <v>42815</v>
      </c>
      <c r="B1823">
        <v>233.73</v>
      </c>
      <c r="C1823" s="1">
        <v>42900</v>
      </c>
      <c r="D1823" s="4">
        <f t="shared" si="56"/>
        <v>244.24</v>
      </c>
      <c r="E1823">
        <v>7.7539999999999996</v>
      </c>
      <c r="F1823">
        <v>28.561499999999999</v>
      </c>
      <c r="G1823">
        <v>52.5426</v>
      </c>
      <c r="H1823">
        <v>79.348299999999995</v>
      </c>
      <c r="K1823">
        <v>44.633800000000001</v>
      </c>
      <c r="M1823">
        <v>41.966000000000001</v>
      </c>
      <c r="O1823">
        <v>40.543799999999997</v>
      </c>
      <c r="Q1823" s="2">
        <v>43124</v>
      </c>
      <c r="R1823" s="4">
        <v>42.235599999999998</v>
      </c>
      <c r="T1823" s="2">
        <v>43105</v>
      </c>
      <c r="U1823" s="4">
        <v>40.543799999999997</v>
      </c>
      <c r="V1823">
        <f t="shared" si="57"/>
        <v>40.816200000000002</v>
      </c>
    </row>
    <row r="1824" spans="1:22" x14ac:dyDescent="0.25">
      <c r="A1824" s="1">
        <v>42816</v>
      </c>
      <c r="B1824">
        <v>234.28</v>
      </c>
      <c r="C1824" s="1">
        <v>42901</v>
      </c>
      <c r="D1824" s="4">
        <f t="shared" si="56"/>
        <v>243.77</v>
      </c>
      <c r="E1824">
        <v>5.3121</v>
      </c>
      <c r="F1824">
        <v>40.2453</v>
      </c>
      <c r="G1824">
        <v>69.654200000000003</v>
      </c>
      <c r="H1824">
        <v>69.654200000000003</v>
      </c>
      <c r="K1824">
        <v>42.121899999999997</v>
      </c>
      <c r="M1824">
        <v>41.727899999999998</v>
      </c>
      <c r="O1824">
        <v>41.008000000000003</v>
      </c>
      <c r="Q1824" s="2">
        <v>43125</v>
      </c>
      <c r="R1824" s="4">
        <v>42.547199999999997</v>
      </c>
      <c r="T1824" s="2">
        <v>43108</v>
      </c>
      <c r="U1824" s="4">
        <v>41.008000000000003</v>
      </c>
      <c r="V1824">
        <f t="shared" si="57"/>
        <v>41.009500000000003</v>
      </c>
    </row>
    <row r="1825" spans="1:22" x14ac:dyDescent="0.25">
      <c r="A1825" s="1">
        <v>42817</v>
      </c>
      <c r="B1825">
        <v>234.03</v>
      </c>
      <c r="C1825" s="1">
        <v>42902</v>
      </c>
      <c r="D1825" s="4">
        <f t="shared" si="56"/>
        <v>242.64</v>
      </c>
      <c r="E1825">
        <v>5.3974000000000002</v>
      </c>
      <c r="F1825">
        <v>19.710999999999999</v>
      </c>
      <c r="G1825">
        <v>33.498199999999997</v>
      </c>
      <c r="H1825">
        <v>41.914499999999997</v>
      </c>
      <c r="K1825">
        <v>41.218499999999999</v>
      </c>
      <c r="M1825">
        <v>42.332599999999999</v>
      </c>
      <c r="O1825">
        <v>40.495699999999999</v>
      </c>
      <c r="Q1825" s="2">
        <v>43126</v>
      </c>
      <c r="R1825" s="4">
        <v>42.104300000000002</v>
      </c>
      <c r="T1825" s="2">
        <v>43109</v>
      </c>
      <c r="U1825" s="4">
        <v>40.495699999999999</v>
      </c>
      <c r="V1825">
        <f t="shared" si="57"/>
        <v>40.7286</v>
      </c>
    </row>
    <row r="1826" spans="1:22" x14ac:dyDescent="0.25">
      <c r="A1826" s="1">
        <v>42818</v>
      </c>
      <c r="B1826">
        <v>233.86</v>
      </c>
      <c r="C1826" s="1">
        <v>42905</v>
      </c>
      <c r="D1826" s="4">
        <f t="shared" si="56"/>
        <v>244.66</v>
      </c>
      <c r="E1826">
        <v>8.0493000000000006</v>
      </c>
      <c r="F1826">
        <v>13.8072</v>
      </c>
      <c r="G1826">
        <v>19.653700000000001</v>
      </c>
      <c r="H1826">
        <v>31.493400000000001</v>
      </c>
      <c r="K1826">
        <v>41.928400000000003</v>
      </c>
      <c r="M1826">
        <v>41.823599999999999</v>
      </c>
      <c r="O1826">
        <v>41.546599999999998</v>
      </c>
      <c r="Q1826" s="2">
        <v>43129</v>
      </c>
      <c r="R1826" s="4">
        <v>43.707500000000003</v>
      </c>
      <c r="T1826" s="2">
        <v>43110</v>
      </c>
      <c r="U1826" s="4">
        <v>41.546599999999998</v>
      </c>
      <c r="V1826">
        <f t="shared" si="57"/>
        <v>41.662700000000001</v>
      </c>
    </row>
    <row r="1827" spans="1:22" x14ac:dyDescent="0.25">
      <c r="A1827" s="1">
        <v>42821</v>
      </c>
      <c r="B1827">
        <v>233.62</v>
      </c>
      <c r="C1827" s="1">
        <v>42906</v>
      </c>
      <c r="D1827" s="4">
        <f t="shared" si="56"/>
        <v>243.01</v>
      </c>
      <c r="E1827">
        <v>8.0932999999999993</v>
      </c>
      <c r="F1827">
        <v>14.078799999999999</v>
      </c>
      <c r="G1827">
        <v>20.052800000000001</v>
      </c>
      <c r="H1827">
        <v>31.563700000000001</v>
      </c>
      <c r="K1827">
        <v>41.063400000000001</v>
      </c>
      <c r="M1827">
        <v>42.750399999999999</v>
      </c>
      <c r="O1827">
        <v>41.09</v>
      </c>
      <c r="Q1827" s="2">
        <v>43130</v>
      </c>
      <c r="R1827" s="4">
        <v>43.996899999999997</v>
      </c>
      <c r="T1827" s="2">
        <v>43111</v>
      </c>
      <c r="U1827" s="4">
        <v>41.09</v>
      </c>
      <c r="V1827">
        <f t="shared" si="57"/>
        <v>41.682600000000001</v>
      </c>
    </row>
    <row r="1828" spans="1:22" x14ac:dyDescent="0.25">
      <c r="A1828" s="1">
        <v>42822</v>
      </c>
      <c r="B1828">
        <v>235.32</v>
      </c>
      <c r="C1828" s="1">
        <v>42907</v>
      </c>
      <c r="D1828" s="4">
        <f t="shared" si="56"/>
        <v>242.95</v>
      </c>
      <c r="E1828">
        <v>8.6441999999999997</v>
      </c>
      <c r="F1828">
        <v>14.228</v>
      </c>
      <c r="G1828">
        <v>19.875299999999999</v>
      </c>
      <c r="H1828">
        <v>30.851800000000001</v>
      </c>
      <c r="K1828">
        <v>42.206400000000002</v>
      </c>
      <c r="M1828">
        <v>41.98</v>
      </c>
      <c r="O1828">
        <v>41.1023</v>
      </c>
      <c r="Q1828" s="2">
        <v>43131</v>
      </c>
      <c r="R1828" s="4">
        <v>43.783499999999997</v>
      </c>
      <c r="T1828" s="2">
        <v>43112</v>
      </c>
      <c r="U1828" s="4">
        <v>41.1023</v>
      </c>
      <c r="V1828">
        <f t="shared" si="57"/>
        <v>41.489899999999999</v>
      </c>
    </row>
    <row r="1829" spans="1:22" x14ac:dyDescent="0.25">
      <c r="A1829" s="1">
        <v>42823</v>
      </c>
      <c r="B1829">
        <v>235.54</v>
      </c>
      <c r="C1829" s="1">
        <v>42908</v>
      </c>
      <c r="D1829" s="4">
        <f t="shared" si="56"/>
        <v>242.84</v>
      </c>
      <c r="E1829">
        <v>8.2814999999999994</v>
      </c>
      <c r="F1829">
        <v>14.0982</v>
      </c>
      <c r="G1829">
        <v>19.814299999999999</v>
      </c>
      <c r="H1829">
        <v>31.376899999999999</v>
      </c>
      <c r="K1829">
        <v>40.661200000000001</v>
      </c>
      <c r="M1829">
        <v>42.148800000000001</v>
      </c>
      <c r="O1829">
        <v>41.785299999999999</v>
      </c>
      <c r="Q1829" s="2">
        <v>43132</v>
      </c>
      <c r="R1829" s="4">
        <v>43.734200000000001</v>
      </c>
      <c r="T1829" s="2">
        <v>43116</v>
      </c>
      <c r="U1829" s="4">
        <v>41.785299999999999</v>
      </c>
      <c r="V1829">
        <f t="shared" si="57"/>
        <v>42.307099999999998</v>
      </c>
    </row>
    <row r="1830" spans="1:22" x14ac:dyDescent="0.25">
      <c r="A1830" s="1">
        <v>42824</v>
      </c>
      <c r="B1830">
        <v>236.29</v>
      </c>
      <c r="C1830" s="1">
        <v>42909</v>
      </c>
      <c r="D1830" s="4">
        <f t="shared" si="56"/>
        <v>243.13</v>
      </c>
      <c r="E1830">
        <v>7.8955000000000002</v>
      </c>
      <c r="F1830">
        <v>13.8782</v>
      </c>
      <c r="G1830">
        <v>19.974699999999999</v>
      </c>
      <c r="H1830">
        <v>31.923200000000001</v>
      </c>
      <c r="K1830">
        <v>41.8384</v>
      </c>
      <c r="M1830">
        <v>43.0336</v>
      </c>
      <c r="O1830">
        <v>41.860700000000001</v>
      </c>
      <c r="Q1830" s="2">
        <v>43133</v>
      </c>
      <c r="R1830" s="4">
        <v>44.818800000000003</v>
      </c>
      <c r="T1830" s="2">
        <v>43117</v>
      </c>
      <c r="U1830" s="4">
        <v>41.860700000000001</v>
      </c>
      <c r="V1830">
        <f t="shared" si="57"/>
        <v>42.326000000000001</v>
      </c>
    </row>
    <row r="1831" spans="1:22" x14ac:dyDescent="0.25">
      <c r="A1831" s="1">
        <v>42825</v>
      </c>
      <c r="B1831">
        <v>235.74</v>
      </c>
      <c r="C1831" s="1">
        <v>42912</v>
      </c>
      <c r="D1831" s="4">
        <f t="shared" si="56"/>
        <v>243.29</v>
      </c>
      <c r="E1831">
        <v>7.6586999999999996</v>
      </c>
      <c r="F1831">
        <v>13.867000000000001</v>
      </c>
      <c r="G1831">
        <v>19.993099999999998</v>
      </c>
      <c r="H1831">
        <v>30.7745</v>
      </c>
      <c r="K1831">
        <v>43.533299999999997</v>
      </c>
      <c r="M1831">
        <v>43.249000000000002</v>
      </c>
      <c r="O1831">
        <v>41.581099999999999</v>
      </c>
      <c r="Q1831" s="2">
        <v>43136</v>
      </c>
      <c r="R1831" s="4">
        <v>45.790399999999998</v>
      </c>
      <c r="T1831" s="2">
        <v>43118</v>
      </c>
      <c r="U1831" s="4">
        <v>41.581099999999999</v>
      </c>
      <c r="V1831">
        <f t="shared" si="57"/>
        <v>41.936300000000003</v>
      </c>
    </row>
    <row r="1832" spans="1:22" x14ac:dyDescent="0.25">
      <c r="A1832" s="1">
        <v>42828</v>
      </c>
      <c r="B1832">
        <v>235.33</v>
      </c>
      <c r="C1832" s="1">
        <v>42913</v>
      </c>
      <c r="D1832" s="4">
        <f t="shared" si="56"/>
        <v>241.33</v>
      </c>
      <c r="E1832">
        <v>9.2276000000000007</v>
      </c>
      <c r="F1832">
        <v>14.844200000000001</v>
      </c>
      <c r="G1832">
        <v>21.178899999999999</v>
      </c>
      <c r="H1832">
        <v>33.214300000000001</v>
      </c>
      <c r="K1832">
        <v>45.004100000000001</v>
      </c>
      <c r="M1832">
        <v>43.364600000000003</v>
      </c>
      <c r="O1832">
        <v>41.648899999999998</v>
      </c>
      <c r="Q1832" s="2">
        <v>43137</v>
      </c>
      <c r="R1832" s="4">
        <v>45.545499999999997</v>
      </c>
      <c r="T1832" s="2">
        <v>43119</v>
      </c>
      <c r="U1832" s="4">
        <v>41.648899999999998</v>
      </c>
      <c r="V1832">
        <f t="shared" si="57"/>
        <v>41.849400000000003</v>
      </c>
    </row>
    <row r="1833" spans="1:22" x14ac:dyDescent="0.25">
      <c r="A1833" s="1">
        <v>42829</v>
      </c>
      <c r="B1833">
        <v>235.48</v>
      </c>
      <c r="C1833" s="1">
        <v>42914</v>
      </c>
      <c r="D1833" s="4">
        <f t="shared" si="56"/>
        <v>243.49</v>
      </c>
      <c r="E1833">
        <v>7.8292999999999999</v>
      </c>
      <c r="F1833">
        <v>14.043900000000001</v>
      </c>
      <c r="G1833">
        <v>20.540700000000001</v>
      </c>
      <c r="H1833">
        <v>32.072400000000002</v>
      </c>
      <c r="K1833">
        <v>45.672699999999999</v>
      </c>
      <c r="M1833">
        <v>43.376199999999997</v>
      </c>
      <c r="O1833">
        <v>41.915300000000002</v>
      </c>
      <c r="Q1833" s="2">
        <v>43138</v>
      </c>
      <c r="R1833" s="4">
        <v>45.898400000000002</v>
      </c>
      <c r="T1833" s="2">
        <v>43122</v>
      </c>
      <c r="U1833" s="4">
        <v>41.915300000000002</v>
      </c>
      <c r="V1833">
        <f t="shared" si="57"/>
        <v>41.694099999999999</v>
      </c>
    </row>
    <row r="1834" spans="1:22" x14ac:dyDescent="0.25">
      <c r="A1834" s="1">
        <v>42830</v>
      </c>
      <c r="B1834">
        <v>234.78</v>
      </c>
      <c r="C1834" s="1">
        <v>42915</v>
      </c>
      <c r="D1834" s="4">
        <f t="shared" si="56"/>
        <v>241.35</v>
      </c>
      <c r="E1834">
        <v>9.7486999999999995</v>
      </c>
      <c r="F1834">
        <v>15.491199999999999</v>
      </c>
      <c r="G1834">
        <v>22.291499999999999</v>
      </c>
      <c r="H1834">
        <v>36.013100000000001</v>
      </c>
      <c r="K1834">
        <v>47.0017</v>
      </c>
      <c r="M1834">
        <v>41.942700000000002</v>
      </c>
      <c r="O1834">
        <v>42.694600000000001</v>
      </c>
      <c r="Q1834" s="2">
        <v>43139</v>
      </c>
      <c r="R1834" s="4">
        <v>47.797499999999999</v>
      </c>
      <c r="T1834" s="2">
        <v>43123</v>
      </c>
      <c r="U1834" s="4">
        <v>42.694600000000001</v>
      </c>
      <c r="V1834">
        <f t="shared" si="57"/>
        <v>42.523299999999999</v>
      </c>
    </row>
    <row r="1835" spans="1:22" x14ac:dyDescent="0.25">
      <c r="A1835" s="1">
        <v>42831</v>
      </c>
      <c r="B1835">
        <v>235.44</v>
      </c>
      <c r="C1835" s="1">
        <v>42916</v>
      </c>
      <c r="D1835" s="4">
        <f t="shared" si="56"/>
        <v>241.8</v>
      </c>
      <c r="E1835">
        <v>8.8976000000000006</v>
      </c>
      <c r="F1835">
        <v>15.3089</v>
      </c>
      <c r="G1835">
        <v>22.1706</v>
      </c>
      <c r="H1835">
        <v>35.484999999999999</v>
      </c>
      <c r="K1835">
        <v>43.881999999999998</v>
      </c>
      <c r="M1835">
        <v>42.837699999999998</v>
      </c>
      <c r="O1835">
        <v>42.377499999999998</v>
      </c>
      <c r="Q1835" s="2">
        <v>43140</v>
      </c>
      <c r="R1835" s="4">
        <v>48.603299999999997</v>
      </c>
      <c r="T1835" s="2">
        <v>43124</v>
      </c>
      <c r="U1835" s="4">
        <v>42.377499999999998</v>
      </c>
      <c r="V1835">
        <f t="shared" si="57"/>
        <v>42.235599999999998</v>
      </c>
    </row>
    <row r="1836" spans="1:22" x14ac:dyDescent="0.25">
      <c r="A1836" s="1">
        <v>42832</v>
      </c>
      <c r="B1836">
        <v>235.2</v>
      </c>
      <c r="C1836" s="1">
        <v>42919</v>
      </c>
      <c r="D1836" s="4">
        <f t="shared" si="56"/>
        <v>242.21</v>
      </c>
      <c r="E1836">
        <v>9.1271000000000004</v>
      </c>
      <c r="F1836">
        <v>15.5078</v>
      </c>
      <c r="G1836">
        <v>22.2498</v>
      </c>
      <c r="H1836">
        <v>36.246400000000001</v>
      </c>
      <c r="K1836">
        <v>45.174500000000002</v>
      </c>
      <c r="M1836">
        <v>42.548400000000001</v>
      </c>
      <c r="O1836">
        <v>42.833300000000001</v>
      </c>
      <c r="Q1836" s="2">
        <v>43143</v>
      </c>
      <c r="R1836" s="4">
        <v>47.078800000000001</v>
      </c>
      <c r="T1836" s="2">
        <v>43125</v>
      </c>
      <c r="U1836" s="4">
        <v>42.833300000000001</v>
      </c>
      <c r="V1836">
        <f t="shared" si="57"/>
        <v>42.547199999999997</v>
      </c>
    </row>
    <row r="1837" spans="1:22" x14ac:dyDescent="0.25">
      <c r="A1837" s="1">
        <v>42835</v>
      </c>
      <c r="B1837">
        <v>235.34</v>
      </c>
      <c r="C1837" s="1">
        <v>42921</v>
      </c>
      <c r="D1837" s="4">
        <f t="shared" si="56"/>
        <v>242.77</v>
      </c>
      <c r="E1837">
        <v>8.6195000000000004</v>
      </c>
      <c r="F1837">
        <v>15.695</v>
      </c>
      <c r="G1837">
        <v>22.706099999999999</v>
      </c>
      <c r="H1837">
        <v>38.4255</v>
      </c>
      <c r="K1837">
        <v>44.7209</v>
      </c>
      <c r="M1837">
        <v>43.465400000000002</v>
      </c>
      <c r="O1837">
        <v>42.255800000000001</v>
      </c>
      <c r="Q1837" s="2">
        <v>43144</v>
      </c>
      <c r="R1837" s="4">
        <v>45.700299999999999</v>
      </c>
      <c r="T1837" s="2">
        <v>43126</v>
      </c>
      <c r="U1837" s="4">
        <v>42.255800000000001</v>
      </c>
      <c r="V1837">
        <f t="shared" si="57"/>
        <v>42.104300000000002</v>
      </c>
    </row>
    <row r="1838" spans="1:22" x14ac:dyDescent="0.25">
      <c r="A1838" s="1">
        <v>42836</v>
      </c>
      <c r="B1838">
        <v>235.06</v>
      </c>
      <c r="C1838" s="1">
        <v>42922</v>
      </c>
      <c r="D1838" s="4">
        <f t="shared" si="56"/>
        <v>240.55</v>
      </c>
      <c r="E1838">
        <v>10.197699999999999</v>
      </c>
      <c r="F1838">
        <v>17.3339</v>
      </c>
      <c r="G1838">
        <v>24.8917</v>
      </c>
      <c r="H1838">
        <v>39.715600000000002</v>
      </c>
      <c r="K1838">
        <v>46.051699999999997</v>
      </c>
      <c r="M1838">
        <v>42.565600000000003</v>
      </c>
      <c r="O1838">
        <v>44.476500000000001</v>
      </c>
      <c r="Q1838" s="2">
        <v>43145</v>
      </c>
      <c r="R1838" s="4">
        <v>44.606299999999997</v>
      </c>
      <c r="T1838" s="2">
        <v>43129</v>
      </c>
      <c r="U1838" s="4">
        <v>44.476500000000001</v>
      </c>
      <c r="V1838">
        <f t="shared" si="57"/>
        <v>43.707500000000003</v>
      </c>
    </row>
    <row r="1839" spans="1:22" x14ac:dyDescent="0.25">
      <c r="A1839" s="1">
        <v>42837</v>
      </c>
      <c r="B1839">
        <v>234.03</v>
      </c>
      <c r="C1839" s="1">
        <v>42923</v>
      </c>
      <c r="D1839" s="4">
        <f t="shared" si="56"/>
        <v>242.11</v>
      </c>
      <c r="E1839">
        <v>8.5244999999999997</v>
      </c>
      <c r="F1839">
        <v>15.8619</v>
      </c>
      <c r="G1839">
        <v>23.9438</v>
      </c>
      <c r="H1839">
        <v>41.076900000000002</v>
      </c>
      <c r="K1839">
        <v>44.954799999999999</v>
      </c>
      <c r="M1839">
        <v>45.363</v>
      </c>
      <c r="O1839">
        <v>44.747</v>
      </c>
      <c r="Q1839" s="2">
        <v>43146</v>
      </c>
      <c r="R1839" s="4">
        <v>43.485300000000002</v>
      </c>
      <c r="T1839" s="2">
        <v>43130</v>
      </c>
      <c r="U1839" s="4">
        <v>44.747</v>
      </c>
      <c r="V1839">
        <f t="shared" si="57"/>
        <v>43.996899999999997</v>
      </c>
    </row>
    <row r="1840" spans="1:22" x14ac:dyDescent="0.25">
      <c r="A1840" s="1">
        <v>42838</v>
      </c>
      <c r="B1840">
        <v>232.51</v>
      </c>
      <c r="C1840" s="1">
        <v>42926</v>
      </c>
      <c r="D1840" s="4">
        <f t="shared" si="56"/>
        <v>242.37</v>
      </c>
      <c r="E1840">
        <v>8.3934999999999995</v>
      </c>
      <c r="F1840">
        <v>16.481100000000001</v>
      </c>
      <c r="G1840">
        <v>25.159199999999998</v>
      </c>
      <c r="H1840">
        <v>44.742800000000003</v>
      </c>
      <c r="K1840">
        <v>48.561300000000003</v>
      </c>
      <c r="M1840">
        <v>45.408900000000003</v>
      </c>
      <c r="O1840">
        <v>44.7515</v>
      </c>
      <c r="Q1840" s="2">
        <v>43147</v>
      </c>
      <c r="R1840" s="4">
        <v>42.9938</v>
      </c>
      <c r="T1840" s="2">
        <v>43131</v>
      </c>
      <c r="U1840" s="4">
        <v>44.7515</v>
      </c>
      <c r="V1840">
        <f t="shared" si="57"/>
        <v>43.783499999999997</v>
      </c>
    </row>
    <row r="1841" spans="1:22" x14ac:dyDescent="0.25">
      <c r="A1841" s="1">
        <v>42842</v>
      </c>
      <c r="B1841">
        <v>234.57</v>
      </c>
      <c r="C1841" s="1">
        <v>42927</v>
      </c>
      <c r="D1841" s="4">
        <f t="shared" si="56"/>
        <v>242.19</v>
      </c>
      <c r="E1841">
        <v>8.1552000000000007</v>
      </c>
      <c r="F1841">
        <v>16.238900000000001</v>
      </c>
      <c r="G1841">
        <v>26.1418</v>
      </c>
      <c r="H1841">
        <v>43.7117</v>
      </c>
      <c r="K1841">
        <v>48.142699999999998</v>
      </c>
      <c r="M1841">
        <v>45.363</v>
      </c>
      <c r="O1841">
        <v>44.4619</v>
      </c>
      <c r="Q1841" s="2">
        <v>43151</v>
      </c>
      <c r="R1841" s="4">
        <v>43.479799999999997</v>
      </c>
      <c r="T1841" s="2">
        <v>43132</v>
      </c>
      <c r="U1841" s="4">
        <v>44.4619</v>
      </c>
      <c r="V1841">
        <f t="shared" si="57"/>
        <v>43.734200000000001</v>
      </c>
    </row>
    <row r="1842" spans="1:22" x14ac:dyDescent="0.25">
      <c r="A1842" s="1">
        <v>42843</v>
      </c>
      <c r="B1842">
        <v>233.87</v>
      </c>
      <c r="C1842" s="1">
        <v>42928</v>
      </c>
      <c r="D1842" s="4">
        <f t="shared" si="56"/>
        <v>244.01</v>
      </c>
      <c r="E1842">
        <v>7.2729999999999997</v>
      </c>
      <c r="F1842">
        <v>16.0457</v>
      </c>
      <c r="G1842">
        <v>25.9693</v>
      </c>
      <c r="H1842">
        <v>44.479500000000002</v>
      </c>
      <c r="K1842">
        <v>48.388100000000001</v>
      </c>
      <c r="M1842">
        <v>44.725499999999997</v>
      </c>
      <c r="O1842">
        <v>45.624499999999998</v>
      </c>
      <c r="Q1842" s="2">
        <v>43152</v>
      </c>
      <c r="R1842" s="4">
        <v>43.340400000000002</v>
      </c>
      <c r="T1842" s="2">
        <v>43133</v>
      </c>
      <c r="U1842" s="4">
        <v>45.624499999999998</v>
      </c>
      <c r="V1842">
        <f t="shared" si="57"/>
        <v>44.818800000000003</v>
      </c>
    </row>
    <row r="1843" spans="1:22" x14ac:dyDescent="0.25">
      <c r="A1843" s="1">
        <v>42844</v>
      </c>
      <c r="B1843">
        <v>233.44</v>
      </c>
      <c r="C1843" s="1">
        <v>42929</v>
      </c>
      <c r="D1843" s="4">
        <f t="shared" si="56"/>
        <v>244.42</v>
      </c>
      <c r="E1843">
        <v>6.3803000000000001</v>
      </c>
      <c r="F1843">
        <v>16.6191</v>
      </c>
      <c r="G1843">
        <v>27.529699999999998</v>
      </c>
      <c r="H1843">
        <v>35.8065</v>
      </c>
      <c r="K1843">
        <v>47.3994</v>
      </c>
      <c r="M1843">
        <v>46.225499999999997</v>
      </c>
      <c r="O1843">
        <v>47.083399999999997</v>
      </c>
      <c r="Q1843" s="2">
        <v>43153</v>
      </c>
      <c r="R1843" s="4">
        <v>42.907800000000002</v>
      </c>
      <c r="T1843" s="2">
        <v>43136</v>
      </c>
      <c r="U1843" s="4">
        <v>47.083399999999997</v>
      </c>
      <c r="V1843">
        <f t="shared" si="57"/>
        <v>45.790399999999998</v>
      </c>
    </row>
    <row r="1844" spans="1:22" x14ac:dyDescent="0.25">
      <c r="A1844" s="1">
        <v>42845</v>
      </c>
      <c r="B1844">
        <v>235.34</v>
      </c>
      <c r="C1844" s="1">
        <v>42930</v>
      </c>
      <c r="D1844" s="4">
        <f t="shared" si="56"/>
        <v>245.56</v>
      </c>
      <c r="E1844">
        <v>6.3087</v>
      </c>
      <c r="F1844">
        <v>17.0183</v>
      </c>
      <c r="G1844">
        <v>29.401800000000001</v>
      </c>
      <c r="H1844">
        <v>34.905000000000001</v>
      </c>
      <c r="K1844">
        <v>49.348799999999997</v>
      </c>
      <c r="M1844">
        <v>48.217100000000002</v>
      </c>
      <c r="O1844">
        <v>46.674599999999998</v>
      </c>
      <c r="Q1844" s="2">
        <v>43154</v>
      </c>
      <c r="R1844" s="4">
        <v>42.471400000000003</v>
      </c>
      <c r="T1844" s="2">
        <v>43137</v>
      </c>
      <c r="U1844" s="4">
        <v>46.674599999999998</v>
      </c>
      <c r="V1844">
        <f t="shared" si="57"/>
        <v>45.545499999999997</v>
      </c>
    </row>
    <row r="1845" spans="1:22" x14ac:dyDescent="0.25">
      <c r="A1845" s="1">
        <v>42846</v>
      </c>
      <c r="B1845">
        <v>234.59</v>
      </c>
      <c r="C1845" s="1">
        <v>42933</v>
      </c>
      <c r="D1845" s="4">
        <f t="shared" si="56"/>
        <v>245.53</v>
      </c>
      <c r="E1845">
        <v>6.6664000000000003</v>
      </c>
      <c r="F1845">
        <v>21.988</v>
      </c>
      <c r="G1845">
        <v>30.131900000000002</v>
      </c>
      <c r="H1845">
        <v>30.131900000000002</v>
      </c>
      <c r="K1845">
        <v>52.510399999999997</v>
      </c>
      <c r="M1845">
        <v>47.711599999999997</v>
      </c>
      <c r="O1845">
        <v>47.2288</v>
      </c>
      <c r="Q1845" s="2">
        <v>43157</v>
      </c>
      <c r="R1845" s="4">
        <v>42.519399999999997</v>
      </c>
      <c r="T1845" s="2">
        <v>43138</v>
      </c>
      <c r="U1845" s="4">
        <v>47.2288</v>
      </c>
      <c r="V1845">
        <f t="shared" si="57"/>
        <v>45.898400000000002</v>
      </c>
    </row>
    <row r="1846" spans="1:22" x14ac:dyDescent="0.25">
      <c r="A1846" s="1">
        <v>42849</v>
      </c>
      <c r="B1846">
        <v>237.17</v>
      </c>
      <c r="C1846" s="1">
        <v>42934</v>
      </c>
      <c r="D1846" s="4">
        <f t="shared" si="56"/>
        <v>245.66</v>
      </c>
      <c r="E1846">
        <v>7.5444000000000004</v>
      </c>
      <c r="F1846">
        <v>23.654599999999999</v>
      </c>
      <c r="G1846">
        <v>34.9756</v>
      </c>
      <c r="H1846">
        <v>34.9756</v>
      </c>
      <c r="K1846">
        <v>52.161900000000003</v>
      </c>
      <c r="M1846">
        <v>48.287199999999999</v>
      </c>
      <c r="O1846">
        <v>48.7395</v>
      </c>
      <c r="Q1846" s="2">
        <v>43158</v>
      </c>
      <c r="R1846" s="4">
        <v>43.309100000000001</v>
      </c>
      <c r="T1846" s="2">
        <v>43139</v>
      </c>
      <c r="U1846" s="4">
        <v>48.7395</v>
      </c>
      <c r="V1846">
        <f t="shared" si="57"/>
        <v>47.797499999999999</v>
      </c>
    </row>
    <row r="1847" spans="1:22" x14ac:dyDescent="0.25">
      <c r="A1847" s="1">
        <v>42850</v>
      </c>
      <c r="B1847">
        <v>238.55</v>
      </c>
      <c r="C1847" s="1">
        <v>42935</v>
      </c>
      <c r="D1847" s="4">
        <f t="shared" si="56"/>
        <v>246.99</v>
      </c>
      <c r="E1847">
        <v>6.9451000000000001</v>
      </c>
      <c r="F1847">
        <v>28.9314</v>
      </c>
      <c r="G1847">
        <v>40.808999999999997</v>
      </c>
      <c r="H1847">
        <v>40.808999999999997</v>
      </c>
      <c r="K1847">
        <v>52.526400000000002</v>
      </c>
      <c r="M1847">
        <v>49.760599999999997</v>
      </c>
      <c r="O1847">
        <v>50.3536</v>
      </c>
      <c r="Q1847" s="2">
        <v>43159</v>
      </c>
      <c r="R1847" s="4">
        <v>43.787999999999997</v>
      </c>
      <c r="T1847" s="2">
        <v>43140</v>
      </c>
      <c r="U1847" s="4">
        <v>50.3536</v>
      </c>
      <c r="V1847">
        <f t="shared" si="57"/>
        <v>48.603299999999997</v>
      </c>
    </row>
    <row r="1848" spans="1:22" x14ac:dyDescent="0.25">
      <c r="A1848" s="1">
        <v>42851</v>
      </c>
      <c r="B1848">
        <v>238.4</v>
      </c>
      <c r="C1848" s="1">
        <v>42936</v>
      </c>
      <c r="D1848" s="4">
        <f t="shared" si="56"/>
        <v>247.1</v>
      </c>
      <c r="E1848">
        <v>7.6489000000000003</v>
      </c>
      <c r="F1848">
        <v>39.1218</v>
      </c>
      <c r="G1848">
        <v>41.271000000000001</v>
      </c>
      <c r="H1848">
        <v>41.271000000000001</v>
      </c>
      <c r="K1848">
        <v>53.495600000000003</v>
      </c>
      <c r="M1848">
        <v>51.267699999999998</v>
      </c>
      <c r="O1848">
        <v>47.9756</v>
      </c>
      <c r="Q1848" s="2">
        <v>43160</v>
      </c>
      <c r="R1848" s="4">
        <v>44.580300000000001</v>
      </c>
      <c r="T1848" s="2">
        <v>43143</v>
      </c>
      <c r="U1848" s="4">
        <v>47.9756</v>
      </c>
      <c r="V1848">
        <f t="shared" si="57"/>
        <v>47.078800000000001</v>
      </c>
    </row>
    <row r="1849" spans="1:22" x14ac:dyDescent="0.25">
      <c r="A1849" s="1">
        <v>42852</v>
      </c>
      <c r="B1849">
        <v>238.6</v>
      </c>
      <c r="C1849" s="1">
        <v>42937</v>
      </c>
      <c r="D1849" s="4">
        <f t="shared" si="56"/>
        <v>246.88</v>
      </c>
      <c r="E1849">
        <v>4.9817</v>
      </c>
      <c r="F1849">
        <v>19.031600000000001</v>
      </c>
      <c r="G1849">
        <v>29.8246</v>
      </c>
      <c r="H1849">
        <v>29.8246</v>
      </c>
      <c r="K1849">
        <v>54.8904</v>
      </c>
      <c r="M1849">
        <v>48.176699999999997</v>
      </c>
      <c r="O1849">
        <v>46.119100000000003</v>
      </c>
      <c r="Q1849" s="2">
        <v>43161</v>
      </c>
      <c r="R1849" s="4">
        <v>44.158299999999997</v>
      </c>
      <c r="T1849" s="2">
        <v>43144</v>
      </c>
      <c r="U1849" s="4">
        <v>46.119100000000003</v>
      </c>
      <c r="V1849">
        <f t="shared" si="57"/>
        <v>45.700299999999999</v>
      </c>
    </row>
    <row r="1850" spans="1:22" x14ac:dyDescent="0.25">
      <c r="A1850" s="1">
        <v>42853</v>
      </c>
      <c r="B1850">
        <v>238.08</v>
      </c>
      <c r="C1850" s="1">
        <v>42940</v>
      </c>
      <c r="D1850" s="4">
        <f t="shared" si="56"/>
        <v>246.82</v>
      </c>
      <c r="E1850">
        <v>6.9561999999999999</v>
      </c>
      <c r="F1850">
        <v>13.696199999999999</v>
      </c>
      <c r="G1850">
        <v>20.278600000000001</v>
      </c>
      <c r="H1850">
        <v>32.471800000000002</v>
      </c>
      <c r="K1850">
        <v>51.298299999999998</v>
      </c>
      <c r="M1850">
        <v>45.938000000000002</v>
      </c>
      <c r="O1850">
        <v>44.7224</v>
      </c>
      <c r="Q1850" s="2">
        <v>43164</v>
      </c>
      <c r="R1850" s="4">
        <v>43.847900000000003</v>
      </c>
      <c r="T1850" s="2">
        <v>43145</v>
      </c>
      <c r="U1850" s="4">
        <v>44.7224</v>
      </c>
      <c r="V1850">
        <f t="shared" si="57"/>
        <v>44.606299999999997</v>
      </c>
    </row>
    <row r="1851" spans="1:22" x14ac:dyDescent="0.25">
      <c r="A1851" s="1">
        <v>42856</v>
      </c>
      <c r="B1851">
        <v>238.68</v>
      </c>
      <c r="C1851" s="1">
        <v>42941</v>
      </c>
      <c r="D1851" s="4">
        <f t="shared" si="56"/>
        <v>247.42</v>
      </c>
      <c r="E1851">
        <v>6.7803000000000004</v>
      </c>
      <c r="F1851">
        <v>13.8757</v>
      </c>
      <c r="G1851">
        <v>20.683199999999999</v>
      </c>
      <c r="H1851">
        <v>33.127400000000002</v>
      </c>
      <c r="K1851">
        <v>47.782299999999999</v>
      </c>
      <c r="M1851">
        <v>44.402500000000003</v>
      </c>
      <c r="O1851">
        <v>43.393799999999999</v>
      </c>
      <c r="Q1851" s="2">
        <v>43165</v>
      </c>
      <c r="R1851" s="4">
        <v>44.188099999999999</v>
      </c>
      <c r="T1851" s="2">
        <v>43146</v>
      </c>
      <c r="U1851" s="4">
        <v>43.393799999999999</v>
      </c>
      <c r="V1851">
        <f t="shared" si="57"/>
        <v>43.485300000000002</v>
      </c>
    </row>
    <row r="1852" spans="1:22" x14ac:dyDescent="0.25">
      <c r="A1852" s="1">
        <v>42857</v>
      </c>
      <c r="B1852">
        <v>238.77</v>
      </c>
      <c r="C1852" s="1">
        <v>42942</v>
      </c>
      <c r="D1852" s="4">
        <f t="shared" si="56"/>
        <v>247.43</v>
      </c>
      <c r="E1852">
        <v>6.5975000000000001</v>
      </c>
      <c r="F1852">
        <v>13.9925</v>
      </c>
      <c r="G1852">
        <v>21.121500000000001</v>
      </c>
      <c r="H1852">
        <v>33.731299999999997</v>
      </c>
      <c r="K1852">
        <v>46.172499999999999</v>
      </c>
      <c r="M1852">
        <v>42.677599999999998</v>
      </c>
      <c r="O1852">
        <v>42.285899999999998</v>
      </c>
      <c r="Q1852" s="2">
        <v>43166</v>
      </c>
      <c r="R1852" s="4">
        <v>44.012900000000002</v>
      </c>
      <c r="T1852" s="2">
        <v>43147</v>
      </c>
      <c r="U1852" s="4">
        <v>42.285899999999998</v>
      </c>
      <c r="V1852">
        <f t="shared" si="57"/>
        <v>42.9938</v>
      </c>
    </row>
    <row r="1853" spans="1:22" x14ac:dyDescent="0.25">
      <c r="A1853" s="1">
        <v>42858</v>
      </c>
      <c r="B1853">
        <v>238.48</v>
      </c>
      <c r="C1853" s="1">
        <v>42943</v>
      </c>
      <c r="D1853" s="4">
        <f t="shared" si="56"/>
        <v>247.2</v>
      </c>
      <c r="E1853">
        <v>7.2464000000000004</v>
      </c>
      <c r="F1853">
        <v>14.961600000000001</v>
      </c>
      <c r="G1853">
        <v>22.477900000000002</v>
      </c>
      <c r="H1853">
        <v>34.593400000000003</v>
      </c>
      <c r="K1853">
        <v>44.562399999999997</v>
      </c>
      <c r="M1853">
        <v>41.915599999999998</v>
      </c>
      <c r="O1853">
        <v>43.794499999999999</v>
      </c>
      <c r="Q1853" s="2">
        <v>43167</v>
      </c>
      <c r="R1853" s="4">
        <v>44.106499999999997</v>
      </c>
      <c r="T1853" s="2">
        <v>43151</v>
      </c>
      <c r="U1853" s="4">
        <v>43.794499999999999</v>
      </c>
      <c r="V1853">
        <f t="shared" si="57"/>
        <v>43.479799999999997</v>
      </c>
    </row>
    <row r="1854" spans="1:22" x14ac:dyDescent="0.25">
      <c r="A1854" s="1">
        <v>42859</v>
      </c>
      <c r="B1854">
        <v>238.76</v>
      </c>
      <c r="C1854" s="1">
        <v>42944</v>
      </c>
      <c r="D1854" s="4">
        <f t="shared" si="56"/>
        <v>246.91</v>
      </c>
      <c r="E1854">
        <v>7.2877000000000001</v>
      </c>
      <c r="F1854">
        <v>14.998699999999999</v>
      </c>
      <c r="G1854">
        <v>22.4208</v>
      </c>
      <c r="H1854">
        <v>35.4069</v>
      </c>
      <c r="K1854">
        <v>43.395499999999998</v>
      </c>
      <c r="M1854">
        <v>43.183599999999998</v>
      </c>
      <c r="O1854">
        <v>43.8568</v>
      </c>
      <c r="Q1854" s="2">
        <v>43168</v>
      </c>
      <c r="R1854" s="4">
        <v>43.942500000000003</v>
      </c>
      <c r="T1854" s="2">
        <v>43152</v>
      </c>
      <c r="U1854" s="4">
        <v>43.8568</v>
      </c>
      <c r="V1854">
        <f t="shared" si="57"/>
        <v>43.340400000000002</v>
      </c>
    </row>
    <row r="1855" spans="1:22" x14ac:dyDescent="0.25">
      <c r="A1855" s="1">
        <v>42860</v>
      </c>
      <c r="B1855">
        <v>239.7</v>
      </c>
      <c r="C1855" s="1">
        <v>42947</v>
      </c>
      <c r="D1855" s="4">
        <f t="shared" si="56"/>
        <v>246.77</v>
      </c>
      <c r="E1855">
        <v>7.2801</v>
      </c>
      <c r="F1855">
        <v>15.4368</v>
      </c>
      <c r="G1855">
        <v>23.480799999999999</v>
      </c>
      <c r="H1855">
        <v>37.024500000000003</v>
      </c>
      <c r="K1855">
        <v>43.1873</v>
      </c>
      <c r="M1855">
        <v>44.9146</v>
      </c>
      <c r="O1855">
        <v>42.993000000000002</v>
      </c>
      <c r="Q1855" s="2">
        <v>43171</v>
      </c>
      <c r="R1855" s="4">
        <v>43.8932</v>
      </c>
      <c r="T1855" s="2">
        <v>43153</v>
      </c>
      <c r="U1855" s="4">
        <v>42.993000000000002</v>
      </c>
      <c r="V1855">
        <f t="shared" si="57"/>
        <v>42.907800000000002</v>
      </c>
    </row>
    <row r="1856" spans="1:22" x14ac:dyDescent="0.25">
      <c r="A1856" s="1">
        <v>42863</v>
      </c>
      <c r="B1856">
        <v>239.66</v>
      </c>
      <c r="C1856" s="1">
        <v>42948</v>
      </c>
      <c r="D1856" s="4">
        <f t="shared" si="56"/>
        <v>247.32</v>
      </c>
      <c r="E1856">
        <v>6.6558000000000002</v>
      </c>
      <c r="F1856">
        <v>15.399100000000001</v>
      </c>
      <c r="G1856">
        <v>23.376799999999999</v>
      </c>
      <c r="H1856">
        <v>37.215600000000002</v>
      </c>
      <c r="K1856">
        <v>43.096600000000002</v>
      </c>
      <c r="M1856">
        <v>44.165300000000002</v>
      </c>
      <c r="O1856">
        <v>42.392899999999997</v>
      </c>
      <c r="Q1856" s="2">
        <v>43172</v>
      </c>
      <c r="R1856" s="4">
        <v>44.206299999999999</v>
      </c>
      <c r="T1856" s="2">
        <v>43154</v>
      </c>
      <c r="U1856" s="4">
        <v>42.392899999999997</v>
      </c>
      <c r="V1856">
        <f t="shared" si="57"/>
        <v>42.471400000000003</v>
      </c>
    </row>
    <row r="1857" spans="1:22" x14ac:dyDescent="0.25">
      <c r="A1857" s="1">
        <v>42864</v>
      </c>
      <c r="B1857">
        <v>239.44</v>
      </c>
      <c r="C1857" s="1">
        <v>42949</v>
      </c>
      <c r="D1857" s="4">
        <f t="shared" si="56"/>
        <v>247.44</v>
      </c>
      <c r="E1857">
        <v>6.4245000000000001</v>
      </c>
      <c r="F1857">
        <v>15.7408</v>
      </c>
      <c r="G1857">
        <v>24.009</v>
      </c>
      <c r="H1857">
        <v>38.353200000000001</v>
      </c>
      <c r="K1857">
        <v>42.142400000000002</v>
      </c>
      <c r="M1857">
        <v>43.548299999999998</v>
      </c>
      <c r="O1857">
        <v>42.721600000000002</v>
      </c>
      <c r="Q1857" s="2">
        <v>43173</v>
      </c>
      <c r="R1857" s="4">
        <v>46.201099999999997</v>
      </c>
      <c r="T1857" s="2">
        <v>43157</v>
      </c>
      <c r="U1857" s="4">
        <v>42.721600000000002</v>
      </c>
      <c r="V1857">
        <f t="shared" si="57"/>
        <v>42.519399999999997</v>
      </c>
    </row>
    <row r="1858" spans="1:22" x14ac:dyDescent="0.25">
      <c r="A1858" s="1">
        <v>42865</v>
      </c>
      <c r="B1858">
        <v>239.87</v>
      </c>
      <c r="C1858" s="1">
        <v>42950</v>
      </c>
      <c r="D1858" s="4">
        <f t="shared" si="56"/>
        <v>246.96</v>
      </c>
      <c r="E1858">
        <v>7.7614999999999998</v>
      </c>
      <c r="F1858">
        <v>16.084599999999998</v>
      </c>
      <c r="G1858">
        <v>24.5532</v>
      </c>
      <c r="H1858">
        <v>39.613500000000002</v>
      </c>
      <c r="K1858">
        <v>41.146500000000003</v>
      </c>
      <c r="M1858">
        <v>44.027200000000001</v>
      </c>
      <c r="O1858">
        <v>43.458599999999997</v>
      </c>
      <c r="Q1858" s="2">
        <v>43174</v>
      </c>
      <c r="R1858" s="4">
        <v>46.607500000000002</v>
      </c>
      <c r="T1858" s="2">
        <v>43158</v>
      </c>
      <c r="U1858" s="4">
        <v>43.458599999999997</v>
      </c>
      <c r="V1858">
        <f t="shared" si="57"/>
        <v>43.309100000000001</v>
      </c>
    </row>
    <row r="1859" spans="1:22" x14ac:dyDescent="0.25">
      <c r="A1859" s="1">
        <v>42866</v>
      </c>
      <c r="B1859">
        <v>239.38</v>
      </c>
      <c r="C1859" s="1">
        <v>42951</v>
      </c>
      <c r="D1859" s="4">
        <f t="shared" si="56"/>
        <v>247.41</v>
      </c>
      <c r="E1859">
        <v>6.1124000000000001</v>
      </c>
      <c r="F1859">
        <v>16.020199999999999</v>
      </c>
      <c r="G1859">
        <v>24.538699999999999</v>
      </c>
      <c r="H1859">
        <v>40.887700000000002</v>
      </c>
      <c r="K1859">
        <v>41.662500000000001</v>
      </c>
      <c r="M1859">
        <v>44.8123</v>
      </c>
      <c r="O1859">
        <v>44.124200000000002</v>
      </c>
      <c r="Q1859" s="2">
        <v>43175</v>
      </c>
      <c r="R1859" s="4">
        <v>46.343000000000004</v>
      </c>
      <c r="T1859" s="2">
        <v>43159</v>
      </c>
      <c r="U1859" s="4">
        <v>44.124200000000002</v>
      </c>
      <c r="V1859">
        <f t="shared" si="57"/>
        <v>43.787999999999997</v>
      </c>
    </row>
    <row r="1860" spans="1:22" x14ac:dyDescent="0.25">
      <c r="A1860" s="1">
        <v>42867</v>
      </c>
      <c r="B1860">
        <v>238.98</v>
      </c>
      <c r="C1860" s="1">
        <v>42954</v>
      </c>
      <c r="D1860" s="4">
        <f t="shared" si="56"/>
        <v>247.87</v>
      </c>
      <c r="E1860">
        <v>6.3276000000000003</v>
      </c>
      <c r="F1860">
        <v>16.702200000000001</v>
      </c>
      <c r="G1860">
        <v>24.952200000000001</v>
      </c>
      <c r="H1860">
        <v>43.079099999999997</v>
      </c>
      <c r="K1860">
        <v>42.580399999999997</v>
      </c>
      <c r="M1860">
        <v>45.482199999999999</v>
      </c>
      <c r="O1860">
        <v>45.293799999999997</v>
      </c>
      <c r="Q1860" s="2">
        <v>43178</v>
      </c>
      <c r="R1860" s="4">
        <v>47.640500000000003</v>
      </c>
      <c r="T1860" s="2">
        <v>43160</v>
      </c>
      <c r="U1860" s="4">
        <v>45.293799999999997</v>
      </c>
      <c r="V1860">
        <f t="shared" si="57"/>
        <v>44.580300000000001</v>
      </c>
    </row>
    <row r="1861" spans="1:22" x14ac:dyDescent="0.25">
      <c r="A1861" s="1">
        <v>42870</v>
      </c>
      <c r="B1861">
        <v>240.3</v>
      </c>
      <c r="C1861" s="1">
        <v>42955</v>
      </c>
      <c r="D1861" s="4">
        <f t="shared" si="56"/>
        <v>247.26</v>
      </c>
      <c r="E1861">
        <v>7.6083999999999996</v>
      </c>
      <c r="F1861">
        <v>19.084199999999999</v>
      </c>
      <c r="G1861">
        <v>28.217400000000001</v>
      </c>
      <c r="H1861">
        <v>46.832700000000003</v>
      </c>
      <c r="K1861">
        <v>43.2776</v>
      </c>
      <c r="M1861">
        <v>46.754399999999997</v>
      </c>
      <c r="O1861">
        <v>44.707099999999997</v>
      </c>
      <c r="Q1861" s="2">
        <v>43179</v>
      </c>
      <c r="R1861" s="4">
        <v>48.014400000000002</v>
      </c>
      <c r="T1861" s="2">
        <v>43161</v>
      </c>
      <c r="U1861" s="4">
        <v>44.707099999999997</v>
      </c>
      <c r="V1861">
        <f t="shared" si="57"/>
        <v>44.158299999999997</v>
      </c>
    </row>
    <row r="1862" spans="1:22" x14ac:dyDescent="0.25">
      <c r="A1862" s="1">
        <v>42871</v>
      </c>
      <c r="B1862">
        <v>240.08</v>
      </c>
      <c r="C1862" s="1">
        <v>42956</v>
      </c>
      <c r="D1862" s="4">
        <f t="shared" si="56"/>
        <v>247.25</v>
      </c>
      <c r="E1862">
        <v>8.0089000000000006</v>
      </c>
      <c r="F1862">
        <v>19.334499999999998</v>
      </c>
      <c r="G1862">
        <v>29.7348</v>
      </c>
      <c r="H1862">
        <v>49.709299999999999</v>
      </c>
      <c r="K1862">
        <v>44.970799999999997</v>
      </c>
      <c r="M1862">
        <v>46.339500000000001</v>
      </c>
      <c r="O1862">
        <v>44.6081</v>
      </c>
      <c r="Q1862" s="2">
        <v>43180</v>
      </c>
      <c r="R1862" s="4">
        <v>47.725000000000001</v>
      </c>
      <c r="T1862" s="2">
        <v>43164</v>
      </c>
      <c r="U1862" s="4">
        <v>44.6081</v>
      </c>
      <c r="V1862">
        <f t="shared" si="57"/>
        <v>43.847900000000003</v>
      </c>
    </row>
    <row r="1863" spans="1:22" x14ac:dyDescent="0.25">
      <c r="A1863" s="1">
        <v>42872</v>
      </c>
      <c r="B1863">
        <v>235.82</v>
      </c>
      <c r="C1863" s="1">
        <v>42957</v>
      </c>
      <c r="D1863" s="4">
        <f t="shared" si="56"/>
        <v>243.76</v>
      </c>
      <c r="E1863">
        <v>14.212999999999999</v>
      </c>
      <c r="F1863">
        <v>25.363900000000001</v>
      </c>
      <c r="G1863">
        <v>36.845799999999997</v>
      </c>
      <c r="H1863">
        <v>59.530500000000004</v>
      </c>
      <c r="K1863">
        <v>44.425600000000003</v>
      </c>
      <c r="M1863">
        <v>46.338700000000003</v>
      </c>
      <c r="O1863">
        <v>45.1723</v>
      </c>
      <c r="Q1863" s="2">
        <v>43181</v>
      </c>
      <c r="R1863" s="4">
        <v>48.421999999999997</v>
      </c>
      <c r="T1863" s="2">
        <v>43165</v>
      </c>
      <c r="U1863" s="4">
        <v>45.1723</v>
      </c>
      <c r="V1863">
        <f t="shared" si="57"/>
        <v>44.188099999999999</v>
      </c>
    </row>
    <row r="1864" spans="1:22" x14ac:dyDescent="0.25">
      <c r="A1864" s="1">
        <v>42873</v>
      </c>
      <c r="B1864">
        <v>236.77</v>
      </c>
      <c r="C1864" s="1">
        <v>42958</v>
      </c>
      <c r="D1864" s="4">
        <f t="shared" si="56"/>
        <v>244.12</v>
      </c>
      <c r="E1864">
        <v>12.2227</v>
      </c>
      <c r="F1864">
        <v>23.9223</v>
      </c>
      <c r="G1864">
        <v>35.523200000000003</v>
      </c>
      <c r="H1864">
        <v>57.982199999999999</v>
      </c>
      <c r="K1864">
        <v>44.655900000000003</v>
      </c>
      <c r="M1864">
        <v>46.958599999999997</v>
      </c>
      <c r="O1864">
        <v>44.616500000000002</v>
      </c>
      <c r="Q1864" s="2">
        <v>43182</v>
      </c>
      <c r="R1864" s="4">
        <v>50.101100000000002</v>
      </c>
      <c r="T1864" s="2">
        <v>43166</v>
      </c>
      <c r="U1864" s="4">
        <v>44.616500000000002</v>
      </c>
      <c r="V1864">
        <f t="shared" si="57"/>
        <v>44.012900000000002</v>
      </c>
    </row>
    <row r="1865" spans="1:22" x14ac:dyDescent="0.25">
      <c r="A1865" s="1">
        <v>42874</v>
      </c>
      <c r="B1865">
        <v>238.31</v>
      </c>
      <c r="C1865" s="1">
        <v>42961</v>
      </c>
      <c r="D1865" s="4">
        <f t="shared" ref="D1865:D1928" si="58">VLOOKUP(C1865,$A:$B,2,FALSE)</f>
        <v>246.54</v>
      </c>
      <c r="E1865">
        <v>9.8269000000000002</v>
      </c>
      <c r="F1865">
        <v>24.114599999999999</v>
      </c>
      <c r="G1865">
        <v>38.8459</v>
      </c>
      <c r="H1865">
        <v>74.415300000000002</v>
      </c>
      <c r="K1865">
        <v>45.071399999999997</v>
      </c>
      <c r="M1865">
        <v>46.281199999999998</v>
      </c>
      <c r="O1865">
        <v>44.9773</v>
      </c>
      <c r="Q1865" s="2">
        <v>43185</v>
      </c>
      <c r="R1865" s="4">
        <v>50.200299999999999</v>
      </c>
      <c r="T1865" s="2">
        <v>43167</v>
      </c>
      <c r="U1865" s="4">
        <v>44.9773</v>
      </c>
      <c r="V1865">
        <f t="shared" ref="V1865:V1928" si="59">VLOOKUP(T1865,Q:R,2,FALSE)</f>
        <v>44.106499999999997</v>
      </c>
    </row>
    <row r="1866" spans="1:22" x14ac:dyDescent="0.25">
      <c r="A1866" s="1">
        <v>42877</v>
      </c>
      <c r="B1866">
        <v>239.52</v>
      </c>
      <c r="C1866" s="1">
        <v>42962</v>
      </c>
      <c r="D1866" s="4">
        <f t="shared" si="58"/>
        <v>246.51</v>
      </c>
      <c r="E1866">
        <v>8.7850000000000001</v>
      </c>
      <c r="F1866">
        <v>25.5806</v>
      </c>
      <c r="G1866">
        <v>41.162799999999997</v>
      </c>
      <c r="H1866">
        <v>41.162799999999997</v>
      </c>
      <c r="K1866">
        <v>44.473799999999997</v>
      </c>
      <c r="M1866">
        <v>46.674500000000002</v>
      </c>
      <c r="O1866">
        <v>44.986800000000002</v>
      </c>
      <c r="Q1866" s="2">
        <v>43186</v>
      </c>
      <c r="R1866" s="4">
        <v>54.154400000000003</v>
      </c>
      <c r="T1866" s="2">
        <v>43168</v>
      </c>
      <c r="U1866" s="4">
        <v>44.986800000000002</v>
      </c>
      <c r="V1866">
        <f t="shared" si="59"/>
        <v>43.942500000000003</v>
      </c>
    </row>
    <row r="1867" spans="1:22" x14ac:dyDescent="0.25">
      <c r="A1867" s="1">
        <v>42878</v>
      </c>
      <c r="B1867">
        <v>240.05</v>
      </c>
      <c r="C1867" s="1">
        <v>42963</v>
      </c>
      <c r="D1867" s="4">
        <f t="shared" si="58"/>
        <v>246.94</v>
      </c>
      <c r="E1867">
        <v>8.3217999999999996</v>
      </c>
      <c r="F1867">
        <v>28.933199999999999</v>
      </c>
      <c r="G1867">
        <v>49.239699999999999</v>
      </c>
      <c r="H1867">
        <v>49.239699999999999</v>
      </c>
      <c r="K1867">
        <v>45.054200000000002</v>
      </c>
      <c r="M1867">
        <v>46.817</v>
      </c>
      <c r="O1867">
        <v>45.040100000000002</v>
      </c>
      <c r="Q1867" s="2">
        <v>43187</v>
      </c>
      <c r="R1867" s="4">
        <v>57.973199999999999</v>
      </c>
      <c r="T1867" s="2">
        <v>43171</v>
      </c>
      <c r="U1867" s="4">
        <v>45.040100000000002</v>
      </c>
      <c r="V1867">
        <f t="shared" si="59"/>
        <v>43.8932</v>
      </c>
    </row>
    <row r="1868" spans="1:22" x14ac:dyDescent="0.25">
      <c r="A1868" s="1">
        <v>42879</v>
      </c>
      <c r="B1868">
        <v>240.61</v>
      </c>
      <c r="C1868" s="1">
        <v>42964</v>
      </c>
      <c r="D1868" s="4">
        <f t="shared" si="58"/>
        <v>243.09</v>
      </c>
      <c r="E1868">
        <v>14.582100000000001</v>
      </c>
      <c r="F1868">
        <v>40.952300000000001</v>
      </c>
      <c r="G1868">
        <v>49.873600000000003</v>
      </c>
      <c r="H1868">
        <v>49.873600000000003</v>
      </c>
      <c r="K1868">
        <v>44.852400000000003</v>
      </c>
      <c r="M1868">
        <v>46.8461</v>
      </c>
      <c r="O1868">
        <v>45.421900000000001</v>
      </c>
      <c r="Q1868" s="2">
        <v>43188</v>
      </c>
      <c r="R1868" s="4">
        <v>54.850200000000001</v>
      </c>
      <c r="T1868" s="2">
        <v>43172</v>
      </c>
      <c r="U1868" s="4">
        <v>45.421900000000001</v>
      </c>
      <c r="V1868">
        <f t="shared" si="59"/>
        <v>44.206299999999999</v>
      </c>
    </row>
    <row r="1869" spans="1:22" x14ac:dyDescent="0.25">
      <c r="A1869" s="1">
        <v>42880</v>
      </c>
      <c r="B1869">
        <v>241.76</v>
      </c>
      <c r="C1869" s="1">
        <v>42965</v>
      </c>
      <c r="D1869" s="4">
        <f t="shared" si="58"/>
        <v>242.71</v>
      </c>
      <c r="E1869">
        <v>10.588699999999999</v>
      </c>
      <c r="F1869">
        <v>21.882300000000001</v>
      </c>
      <c r="G1869">
        <v>34.817700000000002</v>
      </c>
      <c r="H1869">
        <v>36.767499999999998</v>
      </c>
      <c r="K1869">
        <v>44.831499999999998</v>
      </c>
      <c r="M1869">
        <v>47.4298</v>
      </c>
      <c r="O1869">
        <v>48.756500000000003</v>
      </c>
      <c r="Q1869" s="2">
        <v>43192</v>
      </c>
      <c r="R1869" s="4">
        <v>58.241599999999998</v>
      </c>
      <c r="T1869" s="2">
        <v>43173</v>
      </c>
      <c r="U1869" s="4">
        <v>48.756500000000003</v>
      </c>
      <c r="V1869">
        <f t="shared" si="59"/>
        <v>46.201099999999997</v>
      </c>
    </row>
    <row r="1870" spans="1:22" x14ac:dyDescent="0.25">
      <c r="A1870" s="1">
        <v>42881</v>
      </c>
      <c r="B1870">
        <v>241.71</v>
      </c>
      <c r="C1870" s="1">
        <v>42968</v>
      </c>
      <c r="D1870" s="4">
        <f t="shared" si="58"/>
        <v>242.9</v>
      </c>
      <c r="E1870">
        <v>10.387600000000001</v>
      </c>
      <c r="F1870">
        <v>15.9504</v>
      </c>
      <c r="G1870">
        <v>21.296099999999999</v>
      </c>
      <c r="H1870">
        <v>33.299300000000002</v>
      </c>
      <c r="K1870">
        <v>45.187100000000001</v>
      </c>
      <c r="M1870">
        <v>51.182099999999998</v>
      </c>
      <c r="O1870">
        <v>49.310899999999997</v>
      </c>
      <c r="Q1870" s="2">
        <v>43193</v>
      </c>
      <c r="R1870" s="4">
        <v>56.078099999999999</v>
      </c>
      <c r="T1870" s="2">
        <v>43174</v>
      </c>
      <c r="U1870" s="4">
        <v>49.310899999999997</v>
      </c>
      <c r="V1870">
        <f t="shared" si="59"/>
        <v>46.607500000000002</v>
      </c>
    </row>
    <row r="1871" spans="1:22" x14ac:dyDescent="0.25">
      <c r="A1871" s="1">
        <v>42885</v>
      </c>
      <c r="B1871">
        <v>241.5</v>
      </c>
      <c r="C1871" s="1">
        <v>42969</v>
      </c>
      <c r="D1871" s="4">
        <f t="shared" si="58"/>
        <v>245.44</v>
      </c>
      <c r="E1871">
        <v>8.2410999999999994</v>
      </c>
      <c r="F1871">
        <v>14.4521</v>
      </c>
      <c r="G1871">
        <v>20.403099999999998</v>
      </c>
      <c r="H1871">
        <v>33.6267</v>
      </c>
      <c r="K1871">
        <v>51.072800000000001</v>
      </c>
      <c r="M1871">
        <v>52.008499999999998</v>
      </c>
      <c r="O1871">
        <v>48.5777</v>
      </c>
      <c r="Q1871" s="2">
        <v>43194</v>
      </c>
      <c r="R1871" s="4">
        <v>54.826599999999999</v>
      </c>
      <c r="T1871" s="2">
        <v>43175</v>
      </c>
      <c r="U1871" s="4">
        <v>48.5777</v>
      </c>
      <c r="V1871">
        <f t="shared" si="59"/>
        <v>46.343000000000004</v>
      </c>
    </row>
    <row r="1872" spans="1:22" x14ac:dyDescent="0.25">
      <c r="A1872" s="1">
        <v>42886</v>
      </c>
      <c r="B1872">
        <v>241.44</v>
      </c>
      <c r="C1872" s="1">
        <v>42970</v>
      </c>
      <c r="D1872" s="4">
        <f t="shared" si="58"/>
        <v>244.56</v>
      </c>
      <c r="E1872">
        <v>9.4711999999999996</v>
      </c>
      <c r="F1872">
        <v>15.305899999999999</v>
      </c>
      <c r="G1872">
        <v>21.1874</v>
      </c>
      <c r="H1872">
        <v>34.348500000000001</v>
      </c>
      <c r="K1872">
        <v>51.552900000000001</v>
      </c>
      <c r="M1872">
        <v>51.1126</v>
      </c>
      <c r="O1872">
        <v>47.866</v>
      </c>
      <c r="Q1872" s="2">
        <v>43195</v>
      </c>
      <c r="R1872" s="4">
        <v>53.787999999999997</v>
      </c>
      <c r="T1872" s="2">
        <v>43178</v>
      </c>
      <c r="U1872" s="4">
        <v>47.866</v>
      </c>
      <c r="V1872">
        <f t="shared" si="59"/>
        <v>47.640500000000003</v>
      </c>
    </row>
    <row r="1873" spans="1:22" x14ac:dyDescent="0.25">
      <c r="A1873" s="1">
        <v>42887</v>
      </c>
      <c r="B1873">
        <v>243.36</v>
      </c>
      <c r="C1873" s="1">
        <v>42971</v>
      </c>
      <c r="D1873" s="4">
        <f t="shared" si="58"/>
        <v>243.99</v>
      </c>
      <c r="E1873">
        <v>9.9657</v>
      </c>
      <c r="F1873">
        <v>15.043900000000001</v>
      </c>
      <c r="G1873">
        <v>21.416</v>
      </c>
      <c r="H1873">
        <v>34.068800000000003</v>
      </c>
      <c r="K1873">
        <v>50.581899999999997</v>
      </c>
      <c r="M1873">
        <v>50.818199999999997</v>
      </c>
      <c r="O1873">
        <v>48.200699999999998</v>
      </c>
      <c r="Q1873" s="2">
        <v>43196</v>
      </c>
      <c r="R1873" s="4">
        <v>54.53</v>
      </c>
      <c r="T1873" s="2">
        <v>43179</v>
      </c>
      <c r="U1873" s="4">
        <v>48.200699999999998</v>
      </c>
      <c r="V1873">
        <f t="shared" si="59"/>
        <v>48.014400000000002</v>
      </c>
    </row>
    <row r="1874" spans="1:22" x14ac:dyDescent="0.25">
      <c r="A1874" s="1">
        <v>42888</v>
      </c>
      <c r="B1874">
        <v>244.17</v>
      </c>
      <c r="C1874" s="1">
        <v>42972</v>
      </c>
      <c r="D1874" s="4">
        <f t="shared" si="58"/>
        <v>244.56</v>
      </c>
      <c r="E1874">
        <v>8.2428000000000008</v>
      </c>
      <c r="F1874">
        <v>14.412599999999999</v>
      </c>
      <c r="G1874">
        <v>20.5426</v>
      </c>
      <c r="H1874">
        <v>32.729999999999997</v>
      </c>
      <c r="K1874">
        <v>53.749200000000002</v>
      </c>
      <c r="M1874">
        <v>51.319800000000001</v>
      </c>
      <c r="O1874">
        <v>48.1569</v>
      </c>
      <c r="Q1874" s="2">
        <v>43199</v>
      </c>
      <c r="R1874" s="4">
        <v>55.407499999999999</v>
      </c>
      <c r="T1874" s="2">
        <v>43180</v>
      </c>
      <c r="U1874" s="4">
        <v>48.1569</v>
      </c>
      <c r="V1874">
        <f t="shared" si="59"/>
        <v>47.725000000000001</v>
      </c>
    </row>
    <row r="1875" spans="1:22" x14ac:dyDescent="0.25">
      <c r="A1875" s="1">
        <v>42891</v>
      </c>
      <c r="B1875">
        <v>243.99</v>
      </c>
      <c r="C1875" s="1">
        <v>42975</v>
      </c>
      <c r="D1875" s="4">
        <f t="shared" si="58"/>
        <v>244.57</v>
      </c>
      <c r="E1875">
        <v>8.1072000000000006</v>
      </c>
      <c r="F1875">
        <v>14.778600000000001</v>
      </c>
      <c r="G1875">
        <v>21.754200000000001</v>
      </c>
      <c r="H1875">
        <v>35.367600000000003</v>
      </c>
      <c r="K1875">
        <v>54.277700000000003</v>
      </c>
      <c r="M1875">
        <v>51.301200000000001</v>
      </c>
      <c r="O1875">
        <v>49.281599999999997</v>
      </c>
      <c r="Q1875" s="2">
        <v>43200</v>
      </c>
      <c r="R1875" s="4">
        <v>54.568199999999997</v>
      </c>
      <c r="T1875" s="2">
        <v>43181</v>
      </c>
      <c r="U1875" s="4">
        <v>49.281599999999997</v>
      </c>
      <c r="V1875">
        <f t="shared" si="59"/>
        <v>48.421999999999997</v>
      </c>
    </row>
    <row r="1876" spans="1:22" x14ac:dyDescent="0.25">
      <c r="A1876" s="1">
        <v>42892</v>
      </c>
      <c r="B1876">
        <v>243.21</v>
      </c>
      <c r="C1876" s="1">
        <v>42976</v>
      </c>
      <c r="D1876" s="4">
        <f t="shared" si="58"/>
        <v>244.85</v>
      </c>
      <c r="E1876">
        <v>8.3063000000000002</v>
      </c>
      <c r="F1876">
        <v>15.1839</v>
      </c>
      <c r="G1876">
        <v>22.757999999999999</v>
      </c>
      <c r="H1876">
        <v>36.348999999999997</v>
      </c>
      <c r="K1876">
        <v>54.261299999999999</v>
      </c>
      <c r="M1876">
        <v>52.757800000000003</v>
      </c>
      <c r="O1876">
        <v>51.164299999999997</v>
      </c>
      <c r="Q1876" s="2">
        <v>43201</v>
      </c>
      <c r="R1876" s="4">
        <v>54.247599999999998</v>
      </c>
      <c r="T1876" s="2">
        <v>43182</v>
      </c>
      <c r="U1876" s="4">
        <v>51.164299999999997</v>
      </c>
      <c r="V1876">
        <f t="shared" si="59"/>
        <v>50.101100000000002</v>
      </c>
    </row>
    <row r="1877" spans="1:22" x14ac:dyDescent="0.25">
      <c r="A1877" s="1">
        <v>42893</v>
      </c>
      <c r="B1877">
        <v>243.66</v>
      </c>
      <c r="C1877" s="1">
        <v>42977</v>
      </c>
      <c r="D1877" s="4">
        <f t="shared" si="58"/>
        <v>246.01</v>
      </c>
      <c r="E1877">
        <v>7.6920000000000002</v>
      </c>
      <c r="F1877">
        <v>15.0761</v>
      </c>
      <c r="G1877">
        <v>22.533999999999999</v>
      </c>
      <c r="H1877">
        <v>37.458599999999997</v>
      </c>
      <c r="K1877">
        <v>55.996499999999997</v>
      </c>
      <c r="M1877">
        <v>54.630099999999999</v>
      </c>
      <c r="O1877">
        <v>50.643500000000003</v>
      </c>
      <c r="Q1877" s="2">
        <v>43202</v>
      </c>
      <c r="R1877" s="4">
        <v>54.7746</v>
      </c>
      <c r="T1877" s="2">
        <v>43185</v>
      </c>
      <c r="U1877" s="4">
        <v>50.643500000000003</v>
      </c>
      <c r="V1877">
        <f t="shared" si="59"/>
        <v>50.200299999999999</v>
      </c>
    </row>
    <row r="1878" spans="1:22" x14ac:dyDescent="0.25">
      <c r="A1878" s="1">
        <v>42894</v>
      </c>
      <c r="B1878">
        <v>243.78</v>
      </c>
      <c r="C1878" s="1">
        <v>42978</v>
      </c>
      <c r="D1878" s="4">
        <f t="shared" si="58"/>
        <v>247.49</v>
      </c>
      <c r="E1878">
        <v>6.4702000000000002</v>
      </c>
      <c r="F1878">
        <v>14.403</v>
      </c>
      <c r="G1878">
        <v>22.61</v>
      </c>
      <c r="H1878">
        <v>38.582299999999996</v>
      </c>
      <c r="K1878">
        <v>58.300699999999999</v>
      </c>
      <c r="M1878">
        <v>53.500799999999998</v>
      </c>
      <c r="O1878">
        <v>56.1937</v>
      </c>
      <c r="Q1878" s="2">
        <v>43203</v>
      </c>
      <c r="R1878" s="4">
        <v>54.695500000000003</v>
      </c>
      <c r="T1878" s="2">
        <v>43186</v>
      </c>
      <c r="U1878" s="4">
        <v>56.1937</v>
      </c>
      <c r="V1878">
        <f t="shared" si="59"/>
        <v>54.154400000000003</v>
      </c>
    </row>
    <row r="1879" spans="1:22" x14ac:dyDescent="0.25">
      <c r="A1879" s="1">
        <v>42895</v>
      </c>
      <c r="B1879">
        <v>243.41</v>
      </c>
      <c r="C1879" s="1">
        <v>42979</v>
      </c>
      <c r="D1879" s="4">
        <f t="shared" si="58"/>
        <v>247.84</v>
      </c>
      <c r="E1879">
        <v>5.9515000000000002</v>
      </c>
      <c r="F1879">
        <v>14.256600000000001</v>
      </c>
      <c r="G1879">
        <v>22.791599999999999</v>
      </c>
      <c r="H1879">
        <v>39.930500000000002</v>
      </c>
      <c r="K1879">
        <v>56.945700000000002</v>
      </c>
      <c r="M1879">
        <v>62.762099999999997</v>
      </c>
      <c r="O1879">
        <v>59.817500000000003</v>
      </c>
      <c r="Q1879" s="2">
        <v>43206</v>
      </c>
      <c r="R1879" s="4">
        <v>55.48</v>
      </c>
      <c r="T1879" s="2">
        <v>43187</v>
      </c>
      <c r="U1879" s="4">
        <v>59.817500000000003</v>
      </c>
      <c r="V1879">
        <f t="shared" si="59"/>
        <v>57.973199999999999</v>
      </c>
    </row>
    <row r="1880" spans="1:22" x14ac:dyDescent="0.25">
      <c r="A1880" s="1">
        <v>42898</v>
      </c>
      <c r="B1880">
        <v>243.36</v>
      </c>
      <c r="C1880" s="1">
        <v>42983</v>
      </c>
      <c r="D1880" s="4">
        <f t="shared" si="58"/>
        <v>246.06</v>
      </c>
      <c r="E1880">
        <v>7.6538000000000004</v>
      </c>
      <c r="F1880">
        <v>17.799399999999999</v>
      </c>
      <c r="G1880">
        <v>27.787299999999998</v>
      </c>
      <c r="H1880">
        <v>47.343400000000003</v>
      </c>
      <c r="K1880">
        <v>68.595799999999997</v>
      </c>
      <c r="M1880">
        <v>68.773700000000005</v>
      </c>
      <c r="O1880">
        <v>56.719700000000003</v>
      </c>
      <c r="Q1880" s="2">
        <v>43207</v>
      </c>
      <c r="R1880" s="4">
        <v>55.075299999999999</v>
      </c>
      <c r="T1880" s="2">
        <v>43188</v>
      </c>
      <c r="U1880" s="4">
        <v>56.719700000000003</v>
      </c>
      <c r="V1880">
        <f t="shared" si="59"/>
        <v>54.850200000000001</v>
      </c>
    </row>
    <row r="1881" spans="1:22" x14ac:dyDescent="0.25">
      <c r="A1881" s="1">
        <v>42899</v>
      </c>
      <c r="B1881">
        <v>244.55</v>
      </c>
      <c r="C1881" s="1">
        <v>42984</v>
      </c>
      <c r="D1881" s="4">
        <f t="shared" si="58"/>
        <v>246.9</v>
      </c>
      <c r="E1881">
        <v>7.1199000000000003</v>
      </c>
      <c r="F1881">
        <v>17.865300000000001</v>
      </c>
      <c r="G1881">
        <v>28.447600000000001</v>
      </c>
      <c r="H1881">
        <v>49.044800000000002</v>
      </c>
      <c r="K1881">
        <v>76.665700000000001</v>
      </c>
      <c r="M1881">
        <v>64.058700000000002</v>
      </c>
      <c r="O1881">
        <v>60.640999999999998</v>
      </c>
      <c r="Q1881" s="2">
        <v>43208</v>
      </c>
      <c r="R1881" s="4">
        <v>54.624499999999998</v>
      </c>
      <c r="T1881" s="2">
        <v>43192</v>
      </c>
      <c r="U1881" s="4">
        <v>60.640999999999998</v>
      </c>
      <c r="V1881">
        <f t="shared" si="59"/>
        <v>58.241599999999998</v>
      </c>
    </row>
    <row r="1882" spans="1:22" x14ac:dyDescent="0.25">
      <c r="A1882" s="1">
        <v>42900</v>
      </c>
      <c r="B1882">
        <v>244.24</v>
      </c>
      <c r="C1882" s="1">
        <v>42985</v>
      </c>
      <c r="D1882" s="4">
        <f t="shared" si="58"/>
        <v>246.87</v>
      </c>
      <c r="E1882">
        <v>6.9084000000000003</v>
      </c>
      <c r="F1882">
        <v>17.685300000000002</v>
      </c>
      <c r="G1882">
        <v>28.734400000000001</v>
      </c>
      <c r="H1882">
        <v>51.0899</v>
      </c>
      <c r="K1882">
        <v>71.099299999999999</v>
      </c>
      <c r="M1882">
        <v>69.059200000000004</v>
      </c>
      <c r="O1882">
        <v>58.133099999999999</v>
      </c>
      <c r="Q1882" s="2">
        <v>43209</v>
      </c>
      <c r="R1882" s="4">
        <v>54.354199999999999</v>
      </c>
      <c r="T1882" s="2">
        <v>43193</v>
      </c>
      <c r="U1882" s="4">
        <v>58.133099999999999</v>
      </c>
      <c r="V1882">
        <f t="shared" si="59"/>
        <v>56.078099999999999</v>
      </c>
    </row>
    <row r="1883" spans="1:22" x14ac:dyDescent="0.25">
      <c r="A1883" s="1">
        <v>42901</v>
      </c>
      <c r="B1883">
        <v>243.77</v>
      </c>
      <c r="C1883" s="1">
        <v>42986</v>
      </c>
      <c r="D1883" s="4">
        <f t="shared" si="58"/>
        <v>246.58</v>
      </c>
      <c r="E1883">
        <v>7.6749999999999998</v>
      </c>
      <c r="F1883">
        <v>19.6355</v>
      </c>
      <c r="G1883">
        <v>31.154299999999999</v>
      </c>
      <c r="H1883">
        <v>51.423400000000001</v>
      </c>
      <c r="K1883">
        <v>77.085800000000006</v>
      </c>
      <c r="M1883">
        <v>65.420400000000001</v>
      </c>
      <c r="O1883">
        <v>57.0336</v>
      </c>
      <c r="Q1883" s="2">
        <v>43210</v>
      </c>
      <c r="R1883" s="4">
        <v>55.763199999999998</v>
      </c>
      <c r="T1883" s="2">
        <v>43194</v>
      </c>
      <c r="U1883" s="4">
        <v>57.0336</v>
      </c>
      <c r="V1883">
        <f t="shared" si="59"/>
        <v>54.826599999999999</v>
      </c>
    </row>
    <row r="1884" spans="1:22" x14ac:dyDescent="0.25">
      <c r="A1884" s="1">
        <v>42902</v>
      </c>
      <c r="B1884">
        <v>242.64</v>
      </c>
      <c r="C1884" s="1">
        <v>42989</v>
      </c>
      <c r="D1884" s="4">
        <f t="shared" si="58"/>
        <v>249.21</v>
      </c>
      <c r="E1884">
        <v>6.5461</v>
      </c>
      <c r="F1884">
        <v>21.130299999999998</v>
      </c>
      <c r="G1884">
        <v>36.082000000000001</v>
      </c>
      <c r="H1884">
        <v>56.309199999999997</v>
      </c>
      <c r="K1884">
        <v>71.615399999999994</v>
      </c>
      <c r="M1884">
        <v>62.645499999999998</v>
      </c>
      <c r="O1884">
        <v>56.247999999999998</v>
      </c>
      <c r="Q1884" s="2">
        <v>43213</v>
      </c>
      <c r="R1884" s="4">
        <v>56.6616</v>
      </c>
      <c r="T1884" s="2">
        <v>43195</v>
      </c>
      <c r="U1884" s="4">
        <v>56.247999999999998</v>
      </c>
      <c r="V1884">
        <f t="shared" si="59"/>
        <v>53.787999999999997</v>
      </c>
    </row>
    <row r="1885" spans="1:22" x14ac:dyDescent="0.25">
      <c r="A1885" s="1">
        <v>42905</v>
      </c>
      <c r="B1885">
        <v>244.66</v>
      </c>
      <c r="C1885" s="1">
        <v>42990</v>
      </c>
      <c r="D1885" s="4">
        <f t="shared" si="58"/>
        <v>250.05</v>
      </c>
      <c r="E1885">
        <v>7.3665000000000003</v>
      </c>
      <c r="F1885">
        <v>24.314599999999999</v>
      </c>
      <c r="G1885">
        <v>41.196800000000003</v>
      </c>
      <c r="H1885">
        <v>44.482199999999999</v>
      </c>
      <c r="K1885">
        <v>68.652900000000002</v>
      </c>
      <c r="M1885">
        <v>62.104799999999997</v>
      </c>
      <c r="O1885">
        <v>56.914400000000001</v>
      </c>
      <c r="Q1885" s="2">
        <v>43214</v>
      </c>
      <c r="R1885" s="4">
        <v>56.6432</v>
      </c>
      <c r="T1885" s="2">
        <v>43196</v>
      </c>
      <c r="U1885" s="4">
        <v>56.914400000000001</v>
      </c>
      <c r="V1885">
        <f t="shared" si="59"/>
        <v>54.53</v>
      </c>
    </row>
    <row r="1886" spans="1:22" x14ac:dyDescent="0.25">
      <c r="A1886" s="1">
        <v>42906</v>
      </c>
      <c r="B1886">
        <v>243.01</v>
      </c>
      <c r="C1886" s="1">
        <v>42991</v>
      </c>
      <c r="D1886" s="4">
        <f t="shared" si="58"/>
        <v>250.17</v>
      </c>
      <c r="E1886">
        <v>8.3557000000000006</v>
      </c>
      <c r="F1886">
        <v>28.783999999999999</v>
      </c>
      <c r="G1886">
        <v>48.654200000000003</v>
      </c>
      <c r="H1886">
        <v>48.654200000000003</v>
      </c>
      <c r="K1886">
        <v>68.439599999999999</v>
      </c>
      <c r="M1886">
        <v>62.3947</v>
      </c>
      <c r="O1886">
        <v>57.883000000000003</v>
      </c>
      <c r="Q1886" s="2">
        <v>43215</v>
      </c>
      <c r="R1886" s="4">
        <v>57.069699999999997</v>
      </c>
      <c r="T1886" s="2">
        <v>43199</v>
      </c>
      <c r="U1886" s="4">
        <v>57.883000000000003</v>
      </c>
      <c r="V1886">
        <f t="shared" si="59"/>
        <v>55.407499999999999</v>
      </c>
    </row>
    <row r="1887" spans="1:22" x14ac:dyDescent="0.25">
      <c r="A1887" s="1">
        <v>42907</v>
      </c>
      <c r="B1887">
        <v>242.95</v>
      </c>
      <c r="C1887" s="1">
        <v>42992</v>
      </c>
      <c r="D1887" s="4">
        <f t="shared" si="58"/>
        <v>250.09</v>
      </c>
      <c r="E1887">
        <v>9.2745999999999995</v>
      </c>
      <c r="F1887">
        <v>30.9924</v>
      </c>
      <c r="G1887">
        <v>45.362400000000001</v>
      </c>
      <c r="H1887">
        <v>45.362400000000001</v>
      </c>
      <c r="K1887">
        <v>68.466399999999993</v>
      </c>
      <c r="M1887">
        <v>63.9788</v>
      </c>
      <c r="O1887">
        <v>56.4405</v>
      </c>
      <c r="Q1887" s="2">
        <v>43216</v>
      </c>
      <c r="R1887" s="4">
        <v>56.459099999999999</v>
      </c>
      <c r="T1887" s="2">
        <v>43200</v>
      </c>
      <c r="U1887" s="4">
        <v>56.4405</v>
      </c>
      <c r="V1887">
        <f t="shared" si="59"/>
        <v>54.568199999999997</v>
      </c>
    </row>
    <row r="1888" spans="1:22" x14ac:dyDescent="0.25">
      <c r="A1888" s="1">
        <v>42908</v>
      </c>
      <c r="B1888">
        <v>242.84</v>
      </c>
      <c r="C1888" s="1">
        <v>42993</v>
      </c>
      <c r="D1888" s="4">
        <f t="shared" si="58"/>
        <v>249.19</v>
      </c>
      <c r="E1888">
        <v>5.4898999999999996</v>
      </c>
      <c r="F1888">
        <v>19.639399999999998</v>
      </c>
      <c r="G1888">
        <v>33.408499999999997</v>
      </c>
      <c r="H1888">
        <v>33.753500000000003</v>
      </c>
      <c r="K1888">
        <v>70.2012</v>
      </c>
      <c r="M1888">
        <v>61.863399999999999</v>
      </c>
      <c r="O1888">
        <v>55.858199999999997</v>
      </c>
      <c r="Q1888" s="2">
        <v>43217</v>
      </c>
      <c r="R1888" s="4">
        <v>55.5349</v>
      </c>
      <c r="T1888" s="2">
        <v>43201</v>
      </c>
      <c r="U1888" s="4">
        <v>55.858199999999997</v>
      </c>
      <c r="V1888">
        <f t="shared" si="59"/>
        <v>54.247599999999998</v>
      </c>
    </row>
    <row r="1889" spans="1:22" x14ac:dyDescent="0.25">
      <c r="A1889" s="1">
        <v>42909</v>
      </c>
      <c r="B1889">
        <v>243.13</v>
      </c>
      <c r="C1889" s="1">
        <v>42996</v>
      </c>
      <c r="D1889" s="4">
        <f t="shared" si="58"/>
        <v>249.72</v>
      </c>
      <c r="E1889">
        <v>7.2885999999999997</v>
      </c>
      <c r="F1889">
        <v>13.886799999999999</v>
      </c>
      <c r="G1889">
        <v>20.03</v>
      </c>
      <c r="H1889">
        <v>31.420200000000001</v>
      </c>
      <c r="K1889">
        <v>67.802099999999996</v>
      </c>
      <c r="M1889">
        <v>59.691699999999997</v>
      </c>
      <c r="O1889">
        <v>56.372599999999998</v>
      </c>
      <c r="Q1889" s="2">
        <v>43220</v>
      </c>
      <c r="R1889" s="4">
        <v>55.5426</v>
      </c>
      <c r="T1889" s="2">
        <v>43202</v>
      </c>
      <c r="U1889" s="4">
        <v>56.372599999999998</v>
      </c>
      <c r="V1889">
        <f t="shared" si="59"/>
        <v>54.7746</v>
      </c>
    </row>
    <row r="1890" spans="1:22" x14ac:dyDescent="0.25">
      <c r="A1890" s="1">
        <v>42912</v>
      </c>
      <c r="B1890">
        <v>243.29</v>
      </c>
      <c r="C1890" s="1">
        <v>42997</v>
      </c>
      <c r="D1890" s="4">
        <f t="shared" si="58"/>
        <v>249.97</v>
      </c>
      <c r="E1890">
        <v>7.3890000000000002</v>
      </c>
      <c r="F1890">
        <v>13.975300000000001</v>
      </c>
      <c r="G1890">
        <v>20.1997</v>
      </c>
      <c r="H1890">
        <v>31.155100000000001</v>
      </c>
      <c r="K1890">
        <v>64.193399999999997</v>
      </c>
      <c r="M1890">
        <v>60.163200000000003</v>
      </c>
      <c r="O1890">
        <v>55.962600000000002</v>
      </c>
      <c r="Q1890" s="2">
        <v>43221</v>
      </c>
      <c r="R1890" s="4">
        <v>55.0974</v>
      </c>
      <c r="T1890" s="2">
        <v>43203</v>
      </c>
      <c r="U1890" s="4">
        <v>55.962600000000002</v>
      </c>
      <c r="V1890">
        <f t="shared" si="59"/>
        <v>54.695500000000003</v>
      </c>
    </row>
    <row r="1891" spans="1:22" x14ac:dyDescent="0.25">
      <c r="A1891" s="1">
        <v>42913</v>
      </c>
      <c r="B1891">
        <v>241.33</v>
      </c>
      <c r="C1891" s="1">
        <v>42998</v>
      </c>
      <c r="D1891" s="4">
        <f t="shared" si="58"/>
        <v>250.06</v>
      </c>
      <c r="E1891">
        <v>7.0945</v>
      </c>
      <c r="F1891">
        <v>13.805300000000001</v>
      </c>
      <c r="G1891">
        <v>19.837399999999999</v>
      </c>
      <c r="H1891">
        <v>30.798100000000002</v>
      </c>
      <c r="K1891">
        <v>64.670699999999997</v>
      </c>
      <c r="M1891">
        <v>59.472299999999997</v>
      </c>
      <c r="O1891">
        <v>57.164299999999997</v>
      </c>
      <c r="Q1891" s="2">
        <v>43222</v>
      </c>
      <c r="R1891" s="4">
        <v>53.944899999999997</v>
      </c>
      <c r="T1891" s="2">
        <v>43206</v>
      </c>
      <c r="U1891" s="4">
        <v>57.164299999999997</v>
      </c>
      <c r="V1891">
        <f t="shared" si="59"/>
        <v>55.48</v>
      </c>
    </row>
    <row r="1892" spans="1:22" x14ac:dyDescent="0.25">
      <c r="A1892" s="1">
        <v>42914</v>
      </c>
      <c r="B1892">
        <v>243.49</v>
      </c>
      <c r="C1892" s="1">
        <v>42999</v>
      </c>
      <c r="D1892" s="4">
        <f t="shared" si="58"/>
        <v>249.39</v>
      </c>
      <c r="E1892">
        <v>7.4901999999999997</v>
      </c>
      <c r="F1892">
        <v>13.6417</v>
      </c>
      <c r="G1892">
        <v>19.805599999999998</v>
      </c>
      <c r="H1892">
        <v>31.2865</v>
      </c>
      <c r="K1892">
        <v>63.917099999999998</v>
      </c>
      <c r="M1892">
        <v>62.363999999999997</v>
      </c>
      <c r="O1892">
        <v>56.587000000000003</v>
      </c>
      <c r="Q1892" s="2">
        <v>43223</v>
      </c>
      <c r="R1892" s="4">
        <v>54.322299999999998</v>
      </c>
      <c r="T1892" s="2">
        <v>43207</v>
      </c>
      <c r="U1892" s="4">
        <v>56.587000000000003</v>
      </c>
      <c r="V1892">
        <f t="shared" si="59"/>
        <v>55.075299999999999</v>
      </c>
    </row>
    <row r="1893" spans="1:22" x14ac:dyDescent="0.25">
      <c r="A1893" s="1">
        <v>42915</v>
      </c>
      <c r="B1893">
        <v>241.35</v>
      </c>
      <c r="C1893" s="1">
        <v>43000</v>
      </c>
      <c r="D1893" s="4">
        <f t="shared" si="58"/>
        <v>249.44</v>
      </c>
      <c r="E1893">
        <v>7.2709999999999999</v>
      </c>
      <c r="F1893">
        <v>13.699400000000001</v>
      </c>
      <c r="G1893">
        <v>19.930299999999999</v>
      </c>
      <c r="H1893">
        <v>31.305499999999999</v>
      </c>
      <c r="K1893">
        <v>68.627399999999994</v>
      </c>
      <c r="M1893">
        <v>61.082599999999999</v>
      </c>
      <c r="O1893">
        <v>55.889400000000002</v>
      </c>
      <c r="Q1893" s="2">
        <v>43224</v>
      </c>
      <c r="R1893" s="4">
        <v>53.756399999999999</v>
      </c>
      <c r="T1893" s="2">
        <v>43208</v>
      </c>
      <c r="U1893" s="4">
        <v>55.889400000000002</v>
      </c>
      <c r="V1893">
        <f t="shared" si="59"/>
        <v>54.624499999999998</v>
      </c>
    </row>
    <row r="1894" spans="1:22" x14ac:dyDescent="0.25">
      <c r="A1894" s="1">
        <v>42916</v>
      </c>
      <c r="B1894">
        <v>241.8</v>
      </c>
      <c r="C1894" s="1">
        <v>43003</v>
      </c>
      <c r="D1894" s="4">
        <f t="shared" si="58"/>
        <v>248.93</v>
      </c>
      <c r="E1894">
        <v>8.1325000000000003</v>
      </c>
      <c r="F1894">
        <v>14.3514</v>
      </c>
      <c r="G1894">
        <v>20.836400000000001</v>
      </c>
      <c r="H1894">
        <v>33.683599999999998</v>
      </c>
      <c r="K1894">
        <v>67.390699999999995</v>
      </c>
      <c r="M1894">
        <v>60.555999999999997</v>
      </c>
      <c r="O1894">
        <v>55.655000000000001</v>
      </c>
      <c r="Q1894" s="2">
        <v>43227</v>
      </c>
      <c r="R1894" s="4">
        <v>53.178699999999999</v>
      </c>
      <c r="T1894" s="2">
        <v>43209</v>
      </c>
      <c r="U1894" s="4">
        <v>55.655000000000001</v>
      </c>
      <c r="V1894">
        <f t="shared" si="59"/>
        <v>54.354199999999999</v>
      </c>
    </row>
    <row r="1895" spans="1:22" x14ac:dyDescent="0.25">
      <c r="A1895" s="1">
        <v>42919</v>
      </c>
      <c r="B1895">
        <v>242.21</v>
      </c>
      <c r="C1895" s="1">
        <v>43004</v>
      </c>
      <c r="D1895" s="4">
        <f t="shared" si="58"/>
        <v>249.08</v>
      </c>
      <c r="E1895">
        <v>7.5652999999999997</v>
      </c>
      <c r="F1895">
        <v>14.476900000000001</v>
      </c>
      <c r="G1895">
        <v>20.713799999999999</v>
      </c>
      <c r="H1895">
        <v>33.436</v>
      </c>
      <c r="K1895">
        <v>66.897999999999996</v>
      </c>
      <c r="M1895">
        <v>60.298900000000003</v>
      </c>
      <c r="O1895">
        <v>57.460799999999999</v>
      </c>
      <c r="Q1895" s="2">
        <v>43228</v>
      </c>
      <c r="R1895" s="4">
        <v>53.513800000000003</v>
      </c>
      <c r="T1895" s="2">
        <v>43210</v>
      </c>
      <c r="U1895" s="4">
        <v>57.460799999999999</v>
      </c>
      <c r="V1895">
        <f t="shared" si="59"/>
        <v>55.763199999999998</v>
      </c>
    </row>
    <row r="1896" spans="1:22" x14ac:dyDescent="0.25">
      <c r="A1896" s="1">
        <v>42921</v>
      </c>
      <c r="B1896">
        <v>242.77</v>
      </c>
      <c r="C1896" s="1">
        <v>43005</v>
      </c>
      <c r="D1896" s="4">
        <f t="shared" si="58"/>
        <v>250.05</v>
      </c>
      <c r="E1896">
        <v>7.3478000000000003</v>
      </c>
      <c r="F1896">
        <v>14.188800000000001</v>
      </c>
      <c r="G1896">
        <v>20.762599999999999</v>
      </c>
      <c r="H1896">
        <v>33.798200000000001</v>
      </c>
      <c r="K1896">
        <v>66.118099999999998</v>
      </c>
      <c r="M1896">
        <v>62.285800000000002</v>
      </c>
      <c r="O1896">
        <v>57.924799999999998</v>
      </c>
      <c r="Q1896" s="2">
        <v>43229</v>
      </c>
      <c r="R1896" s="4">
        <v>52.6357</v>
      </c>
      <c r="T1896" s="2">
        <v>43213</v>
      </c>
      <c r="U1896" s="4">
        <v>57.924799999999998</v>
      </c>
      <c r="V1896">
        <f t="shared" si="59"/>
        <v>56.6616</v>
      </c>
    </row>
    <row r="1897" spans="1:22" x14ac:dyDescent="0.25">
      <c r="A1897" s="1">
        <v>42922</v>
      </c>
      <c r="B1897">
        <v>240.55</v>
      </c>
      <c r="C1897" s="1">
        <v>43006</v>
      </c>
      <c r="D1897" s="4">
        <f t="shared" si="58"/>
        <v>250.35</v>
      </c>
      <c r="E1897">
        <v>6.8609999999999998</v>
      </c>
      <c r="F1897">
        <v>14.146599999999999</v>
      </c>
      <c r="G1897">
        <v>20.863</v>
      </c>
      <c r="H1897">
        <v>34.548999999999999</v>
      </c>
      <c r="K1897">
        <v>68.818399999999997</v>
      </c>
      <c r="M1897">
        <v>61.148200000000003</v>
      </c>
      <c r="O1897">
        <v>57.768599999999999</v>
      </c>
      <c r="Q1897" s="2">
        <v>43230</v>
      </c>
      <c r="R1897" s="4">
        <v>52.714100000000002</v>
      </c>
      <c r="T1897" s="2">
        <v>43214</v>
      </c>
      <c r="U1897" s="4">
        <v>57.768599999999999</v>
      </c>
      <c r="V1897">
        <f t="shared" si="59"/>
        <v>56.6432</v>
      </c>
    </row>
    <row r="1898" spans="1:22" x14ac:dyDescent="0.25">
      <c r="A1898" s="1">
        <v>42923</v>
      </c>
      <c r="B1898">
        <v>242.11</v>
      </c>
      <c r="C1898" s="1">
        <v>43007</v>
      </c>
      <c r="D1898" s="4">
        <f t="shared" si="58"/>
        <v>251.23</v>
      </c>
      <c r="E1898">
        <v>6.6609999999999996</v>
      </c>
      <c r="F1898">
        <v>13.9077</v>
      </c>
      <c r="G1898">
        <v>21.336200000000002</v>
      </c>
      <c r="H1898">
        <v>35.342700000000001</v>
      </c>
      <c r="K1898">
        <v>63.7517</v>
      </c>
      <c r="M1898">
        <v>59.961500000000001</v>
      </c>
      <c r="O1898">
        <v>58.235199999999999</v>
      </c>
      <c r="Q1898" s="2">
        <v>43231</v>
      </c>
      <c r="R1898" s="4">
        <v>52.439900000000002</v>
      </c>
      <c r="T1898" s="2">
        <v>43215</v>
      </c>
      <c r="U1898" s="4">
        <v>58.235199999999999</v>
      </c>
      <c r="V1898">
        <f t="shared" si="59"/>
        <v>57.069699999999997</v>
      </c>
    </row>
    <row r="1899" spans="1:22" x14ac:dyDescent="0.25">
      <c r="A1899" s="1">
        <v>42926</v>
      </c>
      <c r="B1899">
        <v>242.37</v>
      </c>
      <c r="C1899" s="1">
        <v>43010</v>
      </c>
      <c r="D1899" s="4">
        <f t="shared" si="58"/>
        <v>252.32</v>
      </c>
      <c r="E1899">
        <v>6.2920999999999996</v>
      </c>
      <c r="F1899">
        <v>14.3377</v>
      </c>
      <c r="G1899">
        <v>22.204000000000001</v>
      </c>
      <c r="H1899">
        <v>36.103700000000003</v>
      </c>
      <c r="K1899">
        <v>63.683</v>
      </c>
      <c r="M1899">
        <v>60.231400000000001</v>
      </c>
      <c r="O1899">
        <v>57.461500000000001</v>
      </c>
      <c r="Q1899" s="2">
        <v>43234</v>
      </c>
      <c r="R1899" s="4">
        <v>53.088999999999999</v>
      </c>
      <c r="T1899" s="2">
        <v>43216</v>
      </c>
      <c r="U1899" s="4">
        <v>57.461500000000001</v>
      </c>
      <c r="V1899">
        <f t="shared" si="59"/>
        <v>56.459099999999999</v>
      </c>
    </row>
    <row r="1900" spans="1:22" x14ac:dyDescent="0.25">
      <c r="A1900" s="1">
        <v>42927</v>
      </c>
      <c r="B1900">
        <v>242.19</v>
      </c>
      <c r="C1900" s="1">
        <v>43011</v>
      </c>
      <c r="D1900" s="4">
        <f t="shared" si="58"/>
        <v>252.86</v>
      </c>
      <c r="E1900">
        <v>6.6010999999999997</v>
      </c>
      <c r="F1900">
        <v>14.567</v>
      </c>
      <c r="G1900">
        <v>22.7516</v>
      </c>
      <c r="H1900">
        <v>37.137700000000002</v>
      </c>
      <c r="K1900">
        <v>63.818300000000001</v>
      </c>
      <c r="M1900">
        <v>59.023099999999999</v>
      </c>
      <c r="O1900">
        <v>56.101999999999997</v>
      </c>
      <c r="Q1900" s="2">
        <v>43235</v>
      </c>
      <c r="R1900" s="4">
        <v>54.675400000000003</v>
      </c>
      <c r="T1900" s="2">
        <v>43217</v>
      </c>
      <c r="U1900" s="4">
        <v>56.101999999999997</v>
      </c>
      <c r="V1900">
        <f t="shared" si="59"/>
        <v>55.5349</v>
      </c>
    </row>
    <row r="1901" spans="1:22" x14ac:dyDescent="0.25">
      <c r="A1901" s="1">
        <v>42928</v>
      </c>
      <c r="B1901">
        <v>244.01</v>
      </c>
      <c r="C1901" s="1">
        <v>43012</v>
      </c>
      <c r="D1901" s="4">
        <f t="shared" si="58"/>
        <v>253.16</v>
      </c>
      <c r="E1901">
        <v>6.2121000000000004</v>
      </c>
      <c r="F1901">
        <v>15.1127</v>
      </c>
      <c r="G1901">
        <v>23.9316</v>
      </c>
      <c r="H1901">
        <v>38.389600000000002</v>
      </c>
      <c r="K1901">
        <v>62.852200000000003</v>
      </c>
      <c r="M1901">
        <v>57.514699999999998</v>
      </c>
      <c r="O1901">
        <v>55.991300000000003</v>
      </c>
      <c r="Q1901" s="2">
        <v>43236</v>
      </c>
      <c r="R1901" s="4">
        <v>53.695799999999998</v>
      </c>
      <c r="T1901" s="2">
        <v>43220</v>
      </c>
      <c r="U1901" s="4">
        <v>55.991300000000003</v>
      </c>
      <c r="V1901">
        <f t="shared" si="59"/>
        <v>55.5426</v>
      </c>
    </row>
    <row r="1902" spans="1:22" x14ac:dyDescent="0.25">
      <c r="A1902" s="1">
        <v>42929</v>
      </c>
      <c r="B1902">
        <v>244.42</v>
      </c>
      <c r="C1902" s="1">
        <v>43013</v>
      </c>
      <c r="D1902" s="4">
        <f t="shared" si="58"/>
        <v>254.66</v>
      </c>
      <c r="E1902">
        <v>6.1704999999999997</v>
      </c>
      <c r="F1902">
        <v>14.752700000000001</v>
      </c>
      <c r="G1902">
        <v>23.622499999999999</v>
      </c>
      <c r="H1902">
        <v>39.497100000000003</v>
      </c>
      <c r="K1902">
        <v>61.401000000000003</v>
      </c>
      <c r="M1902">
        <v>57.330300000000001</v>
      </c>
      <c r="O1902">
        <v>55.402200000000001</v>
      </c>
      <c r="Q1902" s="2">
        <v>43237</v>
      </c>
      <c r="R1902" s="4">
        <v>53.582999999999998</v>
      </c>
      <c r="T1902" s="2">
        <v>43221</v>
      </c>
      <c r="U1902" s="4">
        <v>55.402200000000001</v>
      </c>
      <c r="V1902">
        <f t="shared" si="59"/>
        <v>55.0974</v>
      </c>
    </row>
    <row r="1903" spans="1:22" x14ac:dyDescent="0.25">
      <c r="A1903" s="1">
        <v>42930</v>
      </c>
      <c r="B1903">
        <v>245.56</v>
      </c>
      <c r="C1903" s="1">
        <v>43014</v>
      </c>
      <c r="D1903" s="4">
        <f t="shared" si="58"/>
        <v>254.37</v>
      </c>
      <c r="E1903">
        <v>6.2911000000000001</v>
      </c>
      <c r="F1903">
        <v>15.557</v>
      </c>
      <c r="G1903">
        <v>24.949100000000001</v>
      </c>
      <c r="H1903">
        <v>40.880400000000002</v>
      </c>
      <c r="K1903">
        <v>61.323799999999999</v>
      </c>
      <c r="M1903">
        <v>56.765799999999999</v>
      </c>
      <c r="O1903">
        <v>54.3842</v>
      </c>
      <c r="Q1903" s="2">
        <v>43238</v>
      </c>
      <c r="R1903" s="4">
        <v>54.394199999999998</v>
      </c>
      <c r="T1903" s="2">
        <v>43222</v>
      </c>
      <c r="U1903" s="4">
        <v>54.3842</v>
      </c>
      <c r="V1903">
        <f t="shared" si="59"/>
        <v>53.944899999999997</v>
      </c>
    </row>
    <row r="1904" spans="1:22" x14ac:dyDescent="0.25">
      <c r="A1904" s="1">
        <v>42933</v>
      </c>
      <c r="B1904">
        <v>245.53</v>
      </c>
      <c r="C1904" s="1">
        <v>43017</v>
      </c>
      <c r="D1904" s="4">
        <f t="shared" si="58"/>
        <v>253.95</v>
      </c>
      <c r="E1904">
        <v>7.3444000000000003</v>
      </c>
      <c r="F1904">
        <v>17.452500000000001</v>
      </c>
      <c r="G1904">
        <v>27.561299999999999</v>
      </c>
      <c r="H1904">
        <v>46.1053</v>
      </c>
      <c r="K1904">
        <v>61.006599999999999</v>
      </c>
      <c r="M1904">
        <v>56.152700000000003</v>
      </c>
      <c r="O1904">
        <v>54.438600000000001</v>
      </c>
      <c r="Q1904" s="2">
        <v>43241</v>
      </c>
      <c r="R1904" s="4">
        <v>53.510899999999999</v>
      </c>
      <c r="T1904" s="2">
        <v>43223</v>
      </c>
      <c r="U1904" s="4">
        <v>54.438600000000001</v>
      </c>
      <c r="V1904">
        <f t="shared" si="59"/>
        <v>54.322299999999998</v>
      </c>
    </row>
    <row r="1905" spans="1:22" x14ac:dyDescent="0.25">
      <c r="A1905" s="1">
        <v>42934</v>
      </c>
      <c r="B1905">
        <v>245.66</v>
      </c>
      <c r="C1905" s="1">
        <v>43018</v>
      </c>
      <c r="D1905" s="4">
        <f t="shared" si="58"/>
        <v>254.62</v>
      </c>
      <c r="E1905">
        <v>6.3749000000000002</v>
      </c>
      <c r="F1905">
        <v>17.369199999999999</v>
      </c>
      <c r="G1905">
        <v>27.828099999999999</v>
      </c>
      <c r="H1905">
        <v>46.708100000000002</v>
      </c>
      <c r="K1905">
        <v>61.165100000000002</v>
      </c>
      <c r="M1905">
        <v>54.654299999999999</v>
      </c>
      <c r="O1905">
        <v>53.688600000000001</v>
      </c>
      <c r="Q1905" s="2">
        <v>43242</v>
      </c>
      <c r="R1905" s="4">
        <v>53.887</v>
      </c>
      <c r="T1905" s="2">
        <v>43224</v>
      </c>
      <c r="U1905" s="4">
        <v>53.688600000000001</v>
      </c>
      <c r="V1905">
        <f t="shared" si="59"/>
        <v>53.756399999999999</v>
      </c>
    </row>
    <row r="1906" spans="1:22" x14ac:dyDescent="0.25">
      <c r="A1906" s="1">
        <v>42935</v>
      </c>
      <c r="B1906">
        <v>246.99</v>
      </c>
      <c r="C1906" s="1">
        <v>43019</v>
      </c>
      <c r="D1906" s="4">
        <f t="shared" si="58"/>
        <v>255.02</v>
      </c>
      <c r="E1906">
        <v>6.1718000000000002</v>
      </c>
      <c r="F1906">
        <v>17.5105</v>
      </c>
      <c r="G1906">
        <v>28.66</v>
      </c>
      <c r="H1906">
        <v>43.349499999999999</v>
      </c>
      <c r="K1906">
        <v>56.138100000000001</v>
      </c>
      <c r="M1906">
        <v>53.444400000000002</v>
      </c>
      <c r="O1906">
        <v>54.316800000000001</v>
      </c>
      <c r="Q1906" s="2">
        <v>43243</v>
      </c>
      <c r="R1906" s="4">
        <v>52.782400000000003</v>
      </c>
      <c r="T1906" s="2">
        <v>43227</v>
      </c>
      <c r="U1906" s="4">
        <v>54.316800000000001</v>
      </c>
      <c r="V1906">
        <f t="shared" si="59"/>
        <v>53.178699999999999</v>
      </c>
    </row>
    <row r="1907" spans="1:22" x14ac:dyDescent="0.25">
      <c r="A1907" s="1">
        <v>42936</v>
      </c>
      <c r="B1907">
        <v>247.1</v>
      </c>
      <c r="C1907" s="1">
        <v>43020</v>
      </c>
      <c r="D1907" s="4">
        <f t="shared" si="58"/>
        <v>254.64</v>
      </c>
      <c r="E1907">
        <v>6.1858000000000004</v>
      </c>
      <c r="F1907">
        <v>17.918700000000001</v>
      </c>
      <c r="G1907">
        <v>29.140499999999999</v>
      </c>
      <c r="H1907">
        <v>42.570999999999998</v>
      </c>
      <c r="K1907">
        <v>54.319099999999999</v>
      </c>
      <c r="M1907">
        <v>52.5625</v>
      </c>
      <c r="O1907">
        <v>54.666400000000003</v>
      </c>
      <c r="Q1907" s="2">
        <v>43244</v>
      </c>
      <c r="R1907" s="4">
        <v>52.982900000000001</v>
      </c>
      <c r="T1907" s="2">
        <v>43228</v>
      </c>
      <c r="U1907" s="4">
        <v>54.666400000000003</v>
      </c>
      <c r="V1907">
        <f t="shared" si="59"/>
        <v>53.513800000000003</v>
      </c>
    </row>
    <row r="1908" spans="1:22" x14ac:dyDescent="0.25">
      <c r="A1908" s="1">
        <v>42937</v>
      </c>
      <c r="B1908">
        <v>246.88</v>
      </c>
      <c r="C1908" s="1">
        <v>43021</v>
      </c>
      <c r="D1908" s="4">
        <f t="shared" si="58"/>
        <v>254.95</v>
      </c>
      <c r="E1908">
        <v>5.4625000000000004</v>
      </c>
      <c r="F1908">
        <v>18.629100000000001</v>
      </c>
      <c r="G1908">
        <v>30.968699999999998</v>
      </c>
      <c r="H1908">
        <v>38.7498</v>
      </c>
      <c r="K1908">
        <v>52.86</v>
      </c>
      <c r="M1908">
        <v>52.6858</v>
      </c>
      <c r="O1908">
        <v>53.792099999999998</v>
      </c>
      <c r="Q1908" s="2">
        <v>43245</v>
      </c>
      <c r="R1908" s="4">
        <v>52.202599999999997</v>
      </c>
      <c r="T1908" s="2">
        <v>43229</v>
      </c>
      <c r="U1908" s="4">
        <v>53.792099999999998</v>
      </c>
      <c r="V1908">
        <f t="shared" si="59"/>
        <v>52.6357</v>
      </c>
    </row>
    <row r="1909" spans="1:22" x14ac:dyDescent="0.25">
      <c r="A1909" s="1">
        <v>42940</v>
      </c>
      <c r="B1909">
        <v>246.82</v>
      </c>
      <c r="C1909" s="1">
        <v>43024</v>
      </c>
      <c r="D1909" s="4">
        <f t="shared" si="58"/>
        <v>255.29</v>
      </c>
      <c r="E1909">
        <v>5.8966000000000003</v>
      </c>
      <c r="F1909">
        <v>22.950199999999999</v>
      </c>
      <c r="G1909">
        <v>38.6997</v>
      </c>
      <c r="H1909">
        <v>46.690800000000003</v>
      </c>
      <c r="K1909">
        <v>52.429900000000004</v>
      </c>
      <c r="M1909">
        <v>51.801200000000001</v>
      </c>
      <c r="O1909">
        <v>53.629199999999997</v>
      </c>
      <c r="Q1909" s="2">
        <v>43249</v>
      </c>
      <c r="R1909" s="4">
        <v>51.959800000000001</v>
      </c>
      <c r="T1909" s="2">
        <v>43230</v>
      </c>
      <c r="U1909" s="4">
        <v>53.629199999999997</v>
      </c>
      <c r="V1909">
        <f t="shared" si="59"/>
        <v>52.714100000000002</v>
      </c>
    </row>
    <row r="1910" spans="1:22" x14ac:dyDescent="0.25">
      <c r="A1910" s="1">
        <v>42941</v>
      </c>
      <c r="B1910">
        <v>247.42</v>
      </c>
      <c r="C1910" s="1">
        <v>43025</v>
      </c>
      <c r="D1910" s="4">
        <f t="shared" si="58"/>
        <v>255.47</v>
      </c>
      <c r="E1910">
        <v>6.2587999999999999</v>
      </c>
      <c r="F1910">
        <v>25.7182</v>
      </c>
      <c r="G1910">
        <v>42.887799999999999</v>
      </c>
      <c r="H1910">
        <v>42.887799999999999</v>
      </c>
      <c r="K1910">
        <v>50.993000000000002</v>
      </c>
      <c r="M1910">
        <v>51.249099999999999</v>
      </c>
      <c r="O1910">
        <v>53.442700000000002</v>
      </c>
      <c r="Q1910" s="2">
        <v>43250</v>
      </c>
      <c r="R1910" s="4">
        <v>50.662100000000002</v>
      </c>
      <c r="T1910" s="2">
        <v>43231</v>
      </c>
      <c r="U1910" s="4">
        <v>53.442700000000002</v>
      </c>
      <c r="V1910">
        <f t="shared" si="59"/>
        <v>52.439900000000002</v>
      </c>
    </row>
    <row r="1911" spans="1:22" x14ac:dyDescent="0.25">
      <c r="A1911" s="1">
        <v>42942</v>
      </c>
      <c r="B1911">
        <v>247.43</v>
      </c>
      <c r="C1911" s="1">
        <v>43026</v>
      </c>
      <c r="D1911" s="4">
        <f t="shared" si="58"/>
        <v>255.72</v>
      </c>
      <c r="E1911">
        <v>6.1219999999999999</v>
      </c>
      <c r="F1911">
        <v>28.806799999999999</v>
      </c>
      <c r="G1911">
        <v>53.162700000000001</v>
      </c>
      <c r="H1911">
        <v>54.874400000000001</v>
      </c>
      <c r="K1911">
        <v>50.2181</v>
      </c>
      <c r="M1911">
        <v>50.9983</v>
      </c>
      <c r="O1911">
        <v>54.2562</v>
      </c>
      <c r="Q1911" s="2">
        <v>43251</v>
      </c>
      <c r="R1911" s="4">
        <v>50.818800000000003</v>
      </c>
      <c r="T1911" s="2">
        <v>43234</v>
      </c>
      <c r="U1911" s="4">
        <v>54.2562</v>
      </c>
      <c r="V1911">
        <f t="shared" si="59"/>
        <v>53.088999999999999</v>
      </c>
    </row>
    <row r="1912" spans="1:22" x14ac:dyDescent="0.25">
      <c r="A1912" s="1">
        <v>42943</v>
      </c>
      <c r="B1912">
        <v>247.2</v>
      </c>
      <c r="C1912" s="1">
        <v>43027</v>
      </c>
      <c r="D1912" s="4">
        <f t="shared" si="58"/>
        <v>255.79</v>
      </c>
      <c r="E1912">
        <v>6.2073999999999998</v>
      </c>
      <c r="F1912">
        <v>30.314399999999999</v>
      </c>
      <c r="G1912">
        <v>47.970300000000002</v>
      </c>
      <c r="H1912">
        <v>47.970300000000002</v>
      </c>
      <c r="K1912">
        <v>49.298000000000002</v>
      </c>
      <c r="M1912">
        <v>52.092599999999997</v>
      </c>
      <c r="O1912">
        <v>55.981299999999997</v>
      </c>
      <c r="Q1912" s="2">
        <v>43252</v>
      </c>
      <c r="R1912" s="4">
        <v>50.127499999999998</v>
      </c>
      <c r="T1912" s="2">
        <v>43235</v>
      </c>
      <c r="U1912" s="4">
        <v>55.981299999999997</v>
      </c>
      <c r="V1912">
        <f t="shared" si="59"/>
        <v>54.675400000000003</v>
      </c>
    </row>
    <row r="1913" spans="1:22" x14ac:dyDescent="0.25">
      <c r="A1913" s="1">
        <v>42944</v>
      </c>
      <c r="B1913">
        <v>246.91</v>
      </c>
      <c r="C1913" s="1">
        <v>43028</v>
      </c>
      <c r="D1913" s="4">
        <f t="shared" si="58"/>
        <v>257.11</v>
      </c>
      <c r="E1913">
        <v>4.8977000000000004</v>
      </c>
      <c r="F1913">
        <v>20.5214</v>
      </c>
      <c r="G1913">
        <v>33.628999999999998</v>
      </c>
      <c r="H1913">
        <v>35.028300000000002</v>
      </c>
      <c r="K1913">
        <v>51.631399999999999</v>
      </c>
      <c r="M1913">
        <v>54.396900000000002</v>
      </c>
      <c r="O1913">
        <v>54.766100000000002</v>
      </c>
      <c r="Q1913" s="2">
        <v>43255</v>
      </c>
      <c r="R1913" s="4">
        <v>50.067799999999998</v>
      </c>
      <c r="T1913" s="2">
        <v>43236</v>
      </c>
      <c r="U1913" s="4">
        <v>54.766100000000002</v>
      </c>
      <c r="V1913">
        <f t="shared" si="59"/>
        <v>53.695799999999998</v>
      </c>
    </row>
    <row r="1914" spans="1:22" x14ac:dyDescent="0.25">
      <c r="A1914" s="1">
        <v>42947</v>
      </c>
      <c r="B1914">
        <v>246.77</v>
      </c>
      <c r="C1914" s="1">
        <v>43031</v>
      </c>
      <c r="D1914" s="4">
        <f t="shared" si="58"/>
        <v>256.11</v>
      </c>
      <c r="E1914">
        <v>7.944</v>
      </c>
      <c r="F1914">
        <v>15.580399999999999</v>
      </c>
      <c r="G1914">
        <v>22.468299999999999</v>
      </c>
      <c r="H1914">
        <v>35.407200000000003</v>
      </c>
      <c r="K1914">
        <v>55.728400000000001</v>
      </c>
      <c r="M1914">
        <v>52.598100000000002</v>
      </c>
      <c r="O1914">
        <v>54.796599999999998</v>
      </c>
      <c r="Q1914" s="2">
        <v>43256</v>
      </c>
      <c r="R1914" s="4">
        <v>50.139499999999998</v>
      </c>
      <c r="T1914" s="2">
        <v>43237</v>
      </c>
      <c r="U1914" s="4">
        <v>54.796599999999998</v>
      </c>
      <c r="V1914">
        <f t="shared" si="59"/>
        <v>53.582999999999998</v>
      </c>
    </row>
    <row r="1915" spans="1:22" x14ac:dyDescent="0.25">
      <c r="A1915" s="1">
        <v>42948</v>
      </c>
      <c r="B1915">
        <v>247.32</v>
      </c>
      <c r="C1915" s="1">
        <v>43032</v>
      </c>
      <c r="D1915" s="4">
        <f t="shared" si="58"/>
        <v>256.56</v>
      </c>
      <c r="E1915">
        <v>8.0931999999999995</v>
      </c>
      <c r="F1915">
        <v>15.7258</v>
      </c>
      <c r="G1915">
        <v>22.7957</v>
      </c>
      <c r="H1915">
        <v>35.4786</v>
      </c>
      <c r="K1915">
        <v>53.5139</v>
      </c>
      <c r="M1915">
        <v>52.765599999999999</v>
      </c>
      <c r="O1915">
        <v>55.855600000000003</v>
      </c>
      <c r="Q1915" s="2">
        <v>43257</v>
      </c>
      <c r="R1915" s="4">
        <v>49.884099999999997</v>
      </c>
      <c r="T1915" s="2">
        <v>43238</v>
      </c>
      <c r="U1915" s="4">
        <v>55.855600000000003</v>
      </c>
      <c r="V1915">
        <f t="shared" si="59"/>
        <v>54.394199999999998</v>
      </c>
    </row>
    <row r="1916" spans="1:22" x14ac:dyDescent="0.25">
      <c r="A1916" s="1">
        <v>42949</v>
      </c>
      <c r="B1916">
        <v>247.44</v>
      </c>
      <c r="C1916" s="1">
        <v>43033</v>
      </c>
      <c r="D1916" s="4">
        <f t="shared" si="58"/>
        <v>255.29</v>
      </c>
      <c r="E1916">
        <v>9.0594000000000001</v>
      </c>
      <c r="F1916">
        <v>16.0016</v>
      </c>
      <c r="G1916">
        <v>22.821999999999999</v>
      </c>
      <c r="H1916">
        <v>36.043199999999999</v>
      </c>
      <c r="K1916">
        <v>53.495600000000003</v>
      </c>
      <c r="M1916">
        <v>53.908200000000001</v>
      </c>
      <c r="O1916">
        <v>53.331299999999999</v>
      </c>
      <c r="Q1916" s="2">
        <v>43258</v>
      </c>
      <c r="R1916" s="4">
        <v>50.68</v>
      </c>
      <c r="T1916" s="2">
        <v>43241</v>
      </c>
      <c r="U1916" s="4">
        <v>53.331299999999999</v>
      </c>
      <c r="V1916">
        <f t="shared" si="59"/>
        <v>53.510899999999999</v>
      </c>
    </row>
    <row r="1917" spans="1:22" x14ac:dyDescent="0.25">
      <c r="A1917" s="1">
        <v>42950</v>
      </c>
      <c r="B1917">
        <v>246.96</v>
      </c>
      <c r="C1917" s="1">
        <v>43034</v>
      </c>
      <c r="D1917" s="4">
        <f t="shared" si="58"/>
        <v>255.62</v>
      </c>
      <c r="E1917">
        <v>8.4115000000000002</v>
      </c>
      <c r="F1917">
        <v>16.145399999999999</v>
      </c>
      <c r="G1917">
        <v>23.1568</v>
      </c>
      <c r="H1917">
        <v>35.788800000000002</v>
      </c>
      <c r="K1917">
        <v>55.084800000000001</v>
      </c>
      <c r="M1917">
        <v>54.656300000000002</v>
      </c>
      <c r="O1917">
        <v>53.985199999999999</v>
      </c>
      <c r="Q1917" s="2">
        <v>43259</v>
      </c>
      <c r="R1917" s="4">
        <v>50.248600000000003</v>
      </c>
      <c r="T1917" s="2">
        <v>43242</v>
      </c>
      <c r="U1917" s="4">
        <v>53.985199999999999</v>
      </c>
      <c r="V1917">
        <f t="shared" si="59"/>
        <v>53.887</v>
      </c>
    </row>
    <row r="1918" spans="1:22" x14ac:dyDescent="0.25">
      <c r="A1918" s="1">
        <v>42951</v>
      </c>
      <c r="B1918">
        <v>247.41</v>
      </c>
      <c r="C1918" s="1">
        <v>43035</v>
      </c>
      <c r="D1918" s="4">
        <f t="shared" si="58"/>
        <v>257.70999999999998</v>
      </c>
      <c r="E1918">
        <v>7.0663</v>
      </c>
      <c r="F1918">
        <v>14.9238</v>
      </c>
      <c r="G1918">
        <v>21.937200000000001</v>
      </c>
      <c r="H1918">
        <v>33.374499999999998</v>
      </c>
      <c r="K1918">
        <v>52.502400000000002</v>
      </c>
      <c r="M1918">
        <v>55.498199999999997</v>
      </c>
      <c r="O1918">
        <v>52.830800000000004</v>
      </c>
      <c r="Q1918" s="2">
        <v>43262</v>
      </c>
      <c r="R1918" s="4">
        <v>51.129100000000001</v>
      </c>
      <c r="T1918" s="2">
        <v>43243</v>
      </c>
      <c r="U1918" s="4">
        <v>52.830800000000004</v>
      </c>
      <c r="V1918">
        <f t="shared" si="59"/>
        <v>52.782400000000003</v>
      </c>
    </row>
    <row r="1919" spans="1:22" x14ac:dyDescent="0.25">
      <c r="A1919" s="1">
        <v>42954</v>
      </c>
      <c r="B1919">
        <v>247.87</v>
      </c>
      <c r="C1919" s="1">
        <v>43038</v>
      </c>
      <c r="D1919" s="4">
        <f t="shared" si="58"/>
        <v>256.75</v>
      </c>
      <c r="E1919">
        <v>7.8888999999999996</v>
      </c>
      <c r="F1919">
        <v>15.9984</v>
      </c>
      <c r="G1919">
        <v>23.371400000000001</v>
      </c>
      <c r="H1919">
        <v>36.046300000000002</v>
      </c>
      <c r="K1919">
        <v>53.454099999999997</v>
      </c>
      <c r="M1919">
        <v>54.1751</v>
      </c>
      <c r="O1919">
        <v>53.122799999999998</v>
      </c>
      <c r="Q1919" s="2">
        <v>43263</v>
      </c>
      <c r="R1919" s="4">
        <v>50.447200000000002</v>
      </c>
      <c r="T1919" s="2">
        <v>43244</v>
      </c>
      <c r="U1919" s="4">
        <v>53.122799999999998</v>
      </c>
      <c r="V1919">
        <f t="shared" si="59"/>
        <v>52.982900000000001</v>
      </c>
    </row>
    <row r="1920" spans="1:22" x14ac:dyDescent="0.25">
      <c r="A1920" s="1">
        <v>42955</v>
      </c>
      <c r="B1920">
        <v>247.26</v>
      </c>
      <c r="C1920" s="1">
        <v>43039</v>
      </c>
      <c r="D1920" s="4">
        <f t="shared" si="58"/>
        <v>257.14999999999998</v>
      </c>
      <c r="E1920">
        <v>7.5054999999999996</v>
      </c>
      <c r="F1920">
        <v>15.7013</v>
      </c>
      <c r="G1920">
        <v>23.3596</v>
      </c>
      <c r="H1920">
        <v>37.079500000000003</v>
      </c>
      <c r="K1920">
        <v>51.980499999999999</v>
      </c>
      <c r="M1920">
        <v>54.473500000000001</v>
      </c>
      <c r="O1920">
        <v>52.247399999999999</v>
      </c>
      <c r="Q1920" s="2">
        <v>43264</v>
      </c>
      <c r="R1920" s="4">
        <v>51.360399999999998</v>
      </c>
      <c r="T1920" s="2">
        <v>43245</v>
      </c>
      <c r="U1920" s="4">
        <v>52.247399999999999</v>
      </c>
      <c r="V1920">
        <f t="shared" si="59"/>
        <v>52.202599999999997</v>
      </c>
    </row>
    <row r="1921" spans="1:22" x14ac:dyDescent="0.25">
      <c r="A1921" s="1">
        <v>42956</v>
      </c>
      <c r="B1921">
        <v>247.25</v>
      </c>
      <c r="C1921" s="1">
        <v>43040</v>
      </c>
      <c r="D1921" s="4">
        <f t="shared" si="58"/>
        <v>257.49</v>
      </c>
      <c r="E1921">
        <v>7.4073000000000002</v>
      </c>
      <c r="F1921">
        <v>15.499000000000001</v>
      </c>
      <c r="G1921">
        <v>23.388000000000002</v>
      </c>
      <c r="H1921">
        <v>38.209099999999999</v>
      </c>
      <c r="K1921">
        <v>52.229599999999998</v>
      </c>
      <c r="M1921">
        <v>53.538899999999998</v>
      </c>
      <c r="O1921">
        <v>52.192700000000002</v>
      </c>
      <c r="Q1921" s="2">
        <v>43265</v>
      </c>
      <c r="R1921" s="4">
        <v>51.808100000000003</v>
      </c>
      <c r="T1921" s="2">
        <v>43249</v>
      </c>
      <c r="U1921" s="4">
        <v>52.192700000000002</v>
      </c>
      <c r="V1921">
        <f t="shared" si="59"/>
        <v>51.959800000000001</v>
      </c>
    </row>
    <row r="1922" spans="1:22" x14ac:dyDescent="0.25">
      <c r="A1922" s="1">
        <v>42957</v>
      </c>
      <c r="B1922">
        <v>243.76</v>
      </c>
      <c r="C1922" s="1">
        <v>43041</v>
      </c>
      <c r="D1922" s="4">
        <f t="shared" si="58"/>
        <v>257.58999999999997</v>
      </c>
      <c r="E1922">
        <v>7.4733999999999998</v>
      </c>
      <c r="F1922">
        <v>15.0303</v>
      </c>
      <c r="G1922">
        <v>22.956299999999999</v>
      </c>
      <c r="H1922">
        <v>38.128999999999998</v>
      </c>
      <c r="K1922">
        <v>50.873899999999999</v>
      </c>
      <c r="M1922">
        <v>53.840499999999999</v>
      </c>
      <c r="O1922">
        <v>50.688600000000001</v>
      </c>
      <c r="Q1922" s="2">
        <v>43266</v>
      </c>
      <c r="R1922" s="4">
        <v>52.123600000000003</v>
      </c>
      <c r="T1922" s="2">
        <v>43250</v>
      </c>
      <c r="U1922" s="4">
        <v>50.688600000000001</v>
      </c>
      <c r="V1922">
        <f t="shared" si="59"/>
        <v>50.662100000000002</v>
      </c>
    </row>
    <row r="1923" spans="1:22" x14ac:dyDescent="0.25">
      <c r="A1923" s="1">
        <v>42958</v>
      </c>
      <c r="B1923">
        <v>244.12</v>
      </c>
      <c r="C1923" s="1">
        <v>43042</v>
      </c>
      <c r="D1923" s="4">
        <f t="shared" si="58"/>
        <v>258.45</v>
      </c>
      <c r="E1923">
        <v>6.1426999999999996</v>
      </c>
      <c r="F1923">
        <v>14.7509</v>
      </c>
      <c r="G1923">
        <v>22.979399999999998</v>
      </c>
      <c r="H1923">
        <v>39.021099999999997</v>
      </c>
      <c r="K1923">
        <v>51.034199999999998</v>
      </c>
      <c r="M1923">
        <v>52.106299999999997</v>
      </c>
      <c r="O1923">
        <v>50.478999999999999</v>
      </c>
      <c r="Q1923" s="2">
        <v>43269</v>
      </c>
      <c r="R1923" s="4">
        <v>54.443600000000004</v>
      </c>
      <c r="T1923" s="2">
        <v>43251</v>
      </c>
      <c r="U1923" s="4">
        <v>50.478999999999999</v>
      </c>
      <c r="V1923">
        <f t="shared" si="59"/>
        <v>50.818800000000003</v>
      </c>
    </row>
    <row r="1924" spans="1:22" x14ac:dyDescent="0.25">
      <c r="A1924" s="1">
        <v>42961</v>
      </c>
      <c r="B1924">
        <v>246.54</v>
      </c>
      <c r="C1924" s="1">
        <v>43045</v>
      </c>
      <c r="D1924" s="4">
        <f t="shared" si="58"/>
        <v>258.85000000000002</v>
      </c>
      <c r="E1924">
        <v>6.3803999999999998</v>
      </c>
      <c r="F1924">
        <v>15.639699999999999</v>
      </c>
      <c r="G1924">
        <v>24.829499999999999</v>
      </c>
      <c r="H1924">
        <v>37.576799999999999</v>
      </c>
      <c r="K1924">
        <v>49.324399999999997</v>
      </c>
      <c r="M1924">
        <v>51.7089</v>
      </c>
      <c r="O1924">
        <v>49.502099999999999</v>
      </c>
      <c r="Q1924" s="2">
        <v>43270</v>
      </c>
      <c r="R1924" s="4">
        <v>55.660499999999999</v>
      </c>
      <c r="T1924" s="2">
        <v>43252</v>
      </c>
      <c r="U1924" s="4">
        <v>49.502099999999999</v>
      </c>
      <c r="V1924">
        <f t="shared" si="59"/>
        <v>50.127499999999998</v>
      </c>
    </row>
    <row r="1925" spans="1:22" x14ac:dyDescent="0.25">
      <c r="A1925" s="1">
        <v>42962</v>
      </c>
      <c r="B1925">
        <v>246.51</v>
      </c>
      <c r="C1925" s="1">
        <v>43046</v>
      </c>
      <c r="D1925" s="4">
        <f t="shared" si="58"/>
        <v>258.67</v>
      </c>
      <c r="E1925">
        <v>7.1169000000000002</v>
      </c>
      <c r="F1925">
        <v>17.227799999999998</v>
      </c>
      <c r="G1925">
        <v>27.152100000000001</v>
      </c>
      <c r="H1925">
        <v>39.2712</v>
      </c>
      <c r="K1925">
        <v>48.409199999999998</v>
      </c>
      <c r="M1925">
        <v>50.523800000000001</v>
      </c>
      <c r="O1925">
        <v>49.481000000000002</v>
      </c>
      <c r="Q1925" s="2">
        <v>43271</v>
      </c>
      <c r="R1925" s="4">
        <v>56.903500000000001</v>
      </c>
      <c r="T1925" s="2">
        <v>43255</v>
      </c>
      <c r="U1925" s="4">
        <v>49.481000000000002</v>
      </c>
      <c r="V1925">
        <f t="shared" si="59"/>
        <v>50.067799999999998</v>
      </c>
    </row>
    <row r="1926" spans="1:22" x14ac:dyDescent="0.25">
      <c r="A1926" s="1">
        <v>42963</v>
      </c>
      <c r="B1926">
        <v>246.94</v>
      </c>
      <c r="C1926" s="1">
        <v>43047</v>
      </c>
      <c r="D1926" s="4">
        <f t="shared" si="58"/>
        <v>259.11</v>
      </c>
      <c r="E1926">
        <v>6.6166999999999998</v>
      </c>
      <c r="F1926">
        <v>17.381</v>
      </c>
      <c r="G1926">
        <v>27.429200000000002</v>
      </c>
      <c r="H1926">
        <v>40.292900000000003</v>
      </c>
      <c r="K1926">
        <v>46.884099999999997</v>
      </c>
      <c r="M1926">
        <v>50.6355</v>
      </c>
      <c r="O1926">
        <v>49.600999999999999</v>
      </c>
      <c r="Q1926" s="2">
        <v>43272</v>
      </c>
      <c r="R1926" s="4">
        <v>57.942999999999998</v>
      </c>
      <c r="T1926" s="2">
        <v>43256</v>
      </c>
      <c r="U1926" s="4">
        <v>49.600999999999999</v>
      </c>
      <c r="V1926">
        <f t="shared" si="59"/>
        <v>50.139499999999998</v>
      </c>
    </row>
    <row r="1927" spans="1:22" x14ac:dyDescent="0.25">
      <c r="A1927" s="1">
        <v>42964</v>
      </c>
      <c r="B1927">
        <v>243.09</v>
      </c>
      <c r="C1927" s="1">
        <v>43048</v>
      </c>
      <c r="D1927" s="4">
        <f t="shared" si="58"/>
        <v>258.17</v>
      </c>
      <c r="E1927">
        <v>7.7739000000000003</v>
      </c>
      <c r="F1927">
        <v>19.2621</v>
      </c>
      <c r="G1927">
        <v>29.0959</v>
      </c>
      <c r="H1927">
        <v>52.140500000000003</v>
      </c>
      <c r="K1927">
        <v>47.036200000000001</v>
      </c>
      <c r="M1927">
        <v>50.7806</v>
      </c>
      <c r="O1927">
        <v>49.335999999999999</v>
      </c>
      <c r="Q1927" s="2">
        <v>43273</v>
      </c>
      <c r="R1927" s="4">
        <v>58.020200000000003</v>
      </c>
      <c r="T1927" s="2">
        <v>43257</v>
      </c>
      <c r="U1927" s="4">
        <v>49.335999999999999</v>
      </c>
      <c r="V1927">
        <f t="shared" si="59"/>
        <v>49.884099999999997</v>
      </c>
    </row>
    <row r="1928" spans="1:22" x14ac:dyDescent="0.25">
      <c r="A1928" s="1">
        <v>42965</v>
      </c>
      <c r="B1928">
        <v>242.71</v>
      </c>
      <c r="C1928" s="1">
        <v>43049</v>
      </c>
      <c r="D1928" s="4">
        <f t="shared" si="58"/>
        <v>258.08999999999997</v>
      </c>
      <c r="E1928">
        <v>8.5599000000000007</v>
      </c>
      <c r="F1928">
        <v>20.524000000000001</v>
      </c>
      <c r="G1928">
        <v>31.095400000000001</v>
      </c>
      <c r="H1928">
        <v>44.248699999999999</v>
      </c>
      <c r="K1928">
        <v>47.2395</v>
      </c>
      <c r="M1928">
        <v>50.842599999999997</v>
      </c>
      <c r="O1928">
        <v>50.229399999999998</v>
      </c>
      <c r="Q1928" s="2">
        <v>43276</v>
      </c>
      <c r="R1928" s="4">
        <v>58.077399999999997</v>
      </c>
      <c r="T1928" s="2">
        <v>43258</v>
      </c>
      <c r="U1928" s="4">
        <v>50.229399999999998</v>
      </c>
      <c r="V1928">
        <f t="shared" si="59"/>
        <v>50.68</v>
      </c>
    </row>
    <row r="1929" spans="1:22" x14ac:dyDescent="0.25">
      <c r="A1929" s="1">
        <v>42968</v>
      </c>
      <c r="B1929">
        <v>242.9</v>
      </c>
      <c r="C1929" s="1">
        <v>43052</v>
      </c>
      <c r="D1929" s="4">
        <f t="shared" ref="D1929:D1992" si="60">VLOOKUP(C1929,$A:$B,2,FALSE)</f>
        <v>258.33</v>
      </c>
      <c r="E1929">
        <v>8.4597999999999995</v>
      </c>
      <c r="F1929">
        <v>24.414000000000001</v>
      </c>
      <c r="G1929">
        <v>38.652099999999997</v>
      </c>
      <c r="H1929">
        <v>51.7301</v>
      </c>
      <c r="K1929">
        <v>47.8476</v>
      </c>
      <c r="M1929">
        <v>51.670200000000001</v>
      </c>
      <c r="O1929">
        <v>49.563699999999997</v>
      </c>
      <c r="Q1929" s="2">
        <v>43277</v>
      </c>
      <c r="R1929" s="4">
        <v>57.438499999999998</v>
      </c>
      <c r="T1929" s="2">
        <v>43259</v>
      </c>
      <c r="U1929" s="4">
        <v>49.563699999999997</v>
      </c>
      <c r="V1929">
        <f t="shared" ref="V1929:V1992" si="61">VLOOKUP(T1929,Q:R,2,FALSE)</f>
        <v>50.248600000000003</v>
      </c>
    </row>
    <row r="1930" spans="1:22" x14ac:dyDescent="0.25">
      <c r="A1930" s="1">
        <v>42969</v>
      </c>
      <c r="B1930">
        <v>245.44</v>
      </c>
      <c r="C1930" s="1">
        <v>43053</v>
      </c>
      <c r="D1930" s="4">
        <f t="shared" si="60"/>
        <v>257.73</v>
      </c>
      <c r="E1930">
        <v>9.0579000000000001</v>
      </c>
      <c r="F1930">
        <v>25.209</v>
      </c>
      <c r="G1930">
        <v>42.953000000000003</v>
      </c>
      <c r="H1930">
        <v>57.276899999999998</v>
      </c>
      <c r="K1930">
        <v>48.244999999999997</v>
      </c>
      <c r="M1930">
        <v>50.865000000000002</v>
      </c>
      <c r="O1930">
        <v>51.526200000000003</v>
      </c>
      <c r="Q1930" s="2">
        <v>43278</v>
      </c>
      <c r="R1930" s="4">
        <v>58.277200000000001</v>
      </c>
      <c r="T1930" s="2">
        <v>43262</v>
      </c>
      <c r="U1930" s="4">
        <v>51.526200000000003</v>
      </c>
      <c r="V1930">
        <f t="shared" si="61"/>
        <v>51.129100000000001</v>
      </c>
    </row>
    <row r="1931" spans="1:22" x14ac:dyDescent="0.25">
      <c r="A1931" s="1">
        <v>42970</v>
      </c>
      <c r="B1931">
        <v>244.56</v>
      </c>
      <c r="C1931" s="1">
        <v>43054</v>
      </c>
      <c r="D1931" s="4">
        <f t="shared" si="60"/>
        <v>256.44</v>
      </c>
      <c r="E1931">
        <v>12.731999999999999</v>
      </c>
      <c r="F1931">
        <v>32.391800000000003</v>
      </c>
      <c r="G1931">
        <v>54.660800000000002</v>
      </c>
      <c r="H1931">
        <v>62.017400000000002</v>
      </c>
      <c r="K1931">
        <v>46.5381</v>
      </c>
      <c r="M1931">
        <v>52.997999999999998</v>
      </c>
      <c r="O1931">
        <v>51.213700000000003</v>
      </c>
      <c r="Q1931" s="2">
        <v>43279</v>
      </c>
      <c r="R1931" s="4">
        <v>58.655200000000001</v>
      </c>
      <c r="T1931" s="2">
        <v>43263</v>
      </c>
      <c r="U1931" s="4">
        <v>51.213700000000003</v>
      </c>
      <c r="V1931">
        <f t="shared" si="61"/>
        <v>50.447200000000002</v>
      </c>
    </row>
    <row r="1932" spans="1:22" x14ac:dyDescent="0.25">
      <c r="A1932" s="1">
        <v>42971</v>
      </c>
      <c r="B1932">
        <v>243.99</v>
      </c>
      <c r="C1932" s="1">
        <v>43055</v>
      </c>
      <c r="D1932" s="4">
        <f t="shared" si="60"/>
        <v>258.62</v>
      </c>
      <c r="E1932">
        <v>7.7941000000000003</v>
      </c>
      <c r="F1932">
        <v>28.383299999999998</v>
      </c>
      <c r="G1932">
        <v>44.388500000000001</v>
      </c>
      <c r="H1932">
        <v>44.388500000000001</v>
      </c>
      <c r="K1932">
        <v>48.888199999999998</v>
      </c>
      <c r="M1932">
        <v>53.412599999999998</v>
      </c>
      <c r="O1932">
        <v>52.1877</v>
      </c>
      <c r="Q1932" s="2">
        <v>43280</v>
      </c>
      <c r="R1932" s="4">
        <v>58.769599999999997</v>
      </c>
      <c r="T1932" s="2">
        <v>43264</v>
      </c>
      <c r="U1932" s="4">
        <v>52.1877</v>
      </c>
      <c r="V1932">
        <f t="shared" si="61"/>
        <v>51.360399999999998</v>
      </c>
    </row>
    <row r="1933" spans="1:22" x14ac:dyDescent="0.25">
      <c r="A1933" s="1">
        <v>42972</v>
      </c>
      <c r="B1933">
        <v>244.56</v>
      </c>
      <c r="C1933" s="1">
        <v>43056</v>
      </c>
      <c r="D1933" s="4">
        <f t="shared" si="60"/>
        <v>257.86</v>
      </c>
      <c r="E1933">
        <v>5.4062000000000001</v>
      </c>
      <c r="F1933">
        <v>19.554099999999998</v>
      </c>
      <c r="G1933">
        <v>30.885200000000001</v>
      </c>
      <c r="H1933">
        <v>30.885200000000001</v>
      </c>
      <c r="K1933">
        <v>49.912799999999997</v>
      </c>
      <c r="M1933">
        <v>54.171500000000002</v>
      </c>
      <c r="O1933">
        <v>52.541200000000003</v>
      </c>
      <c r="Q1933" s="2">
        <v>43283</v>
      </c>
      <c r="R1933" s="4">
        <v>58.966799999999999</v>
      </c>
      <c r="T1933" s="2">
        <v>43265</v>
      </c>
      <c r="U1933" s="4">
        <v>52.541200000000003</v>
      </c>
      <c r="V1933">
        <f t="shared" si="61"/>
        <v>51.808100000000003</v>
      </c>
    </row>
    <row r="1934" spans="1:22" x14ac:dyDescent="0.25">
      <c r="A1934" s="1">
        <v>42975</v>
      </c>
      <c r="B1934">
        <v>244.57</v>
      </c>
      <c r="C1934" s="1">
        <v>43059</v>
      </c>
      <c r="D1934" s="4">
        <f t="shared" si="60"/>
        <v>258.3</v>
      </c>
      <c r="E1934">
        <v>7.4263000000000003</v>
      </c>
      <c r="F1934">
        <v>14.048299999999999</v>
      </c>
      <c r="G1934">
        <v>20.363299999999999</v>
      </c>
      <c r="H1934">
        <v>33.736199999999997</v>
      </c>
      <c r="K1934">
        <v>50.535400000000003</v>
      </c>
      <c r="M1934">
        <v>54.431199999999997</v>
      </c>
      <c r="O1934">
        <v>52.531999999999996</v>
      </c>
      <c r="Q1934" s="2">
        <v>43284</v>
      </c>
      <c r="R1934" s="4">
        <v>59.058399999999999</v>
      </c>
      <c r="T1934" s="2">
        <v>43266</v>
      </c>
      <c r="U1934" s="4">
        <v>52.531999999999996</v>
      </c>
      <c r="V1934">
        <f t="shared" si="61"/>
        <v>52.123600000000003</v>
      </c>
    </row>
    <row r="1935" spans="1:22" x14ac:dyDescent="0.25">
      <c r="A1935" s="1">
        <v>42976</v>
      </c>
      <c r="B1935">
        <v>244.85</v>
      </c>
      <c r="C1935" s="1">
        <v>43060</v>
      </c>
      <c r="D1935" s="4">
        <f t="shared" si="60"/>
        <v>259.99</v>
      </c>
      <c r="E1935">
        <v>6.2324000000000002</v>
      </c>
      <c r="F1935">
        <v>13.270899999999999</v>
      </c>
      <c r="G1935">
        <v>20.226299999999998</v>
      </c>
      <c r="H1935">
        <v>33.400599999999997</v>
      </c>
      <c r="K1935">
        <v>50.360900000000001</v>
      </c>
      <c r="M1935">
        <v>54.315899999999999</v>
      </c>
      <c r="O1935">
        <v>55.252000000000002</v>
      </c>
      <c r="Q1935" s="2">
        <v>43286</v>
      </c>
      <c r="R1935" s="4">
        <v>58.997199999999999</v>
      </c>
      <c r="T1935" s="2">
        <v>43269</v>
      </c>
      <c r="U1935" s="4">
        <v>55.252000000000002</v>
      </c>
      <c r="V1935">
        <f t="shared" si="61"/>
        <v>54.443600000000004</v>
      </c>
    </row>
    <row r="1936" spans="1:22" x14ac:dyDescent="0.25">
      <c r="A1936" s="1">
        <v>42977</v>
      </c>
      <c r="B1936">
        <v>246.01</v>
      </c>
      <c r="C1936" s="1">
        <v>43061</v>
      </c>
      <c r="D1936" s="4">
        <f t="shared" si="60"/>
        <v>259.76</v>
      </c>
      <c r="E1936">
        <v>6.7812000000000001</v>
      </c>
      <c r="F1936">
        <v>13.4099</v>
      </c>
      <c r="G1936">
        <v>20.8278</v>
      </c>
      <c r="H1936">
        <v>34.085999999999999</v>
      </c>
      <c r="K1936">
        <v>49.976300000000002</v>
      </c>
      <c r="M1936">
        <v>56.087600000000002</v>
      </c>
      <c r="O1936">
        <v>56.698300000000003</v>
      </c>
      <c r="Q1936" s="2">
        <v>43287</v>
      </c>
      <c r="R1936" s="4">
        <v>58.630600000000001</v>
      </c>
      <c r="T1936" s="2">
        <v>43270</v>
      </c>
      <c r="U1936" s="4">
        <v>56.698300000000003</v>
      </c>
      <c r="V1936">
        <f t="shared" si="61"/>
        <v>55.660499999999999</v>
      </c>
    </row>
    <row r="1937" spans="1:22" x14ac:dyDescent="0.25">
      <c r="A1937" s="1">
        <v>42978</v>
      </c>
      <c r="B1937">
        <v>247.49</v>
      </c>
      <c r="C1937" s="1">
        <v>43063</v>
      </c>
      <c r="D1937" s="4">
        <f t="shared" si="60"/>
        <v>260.36</v>
      </c>
      <c r="E1937">
        <v>6.7176999999999998</v>
      </c>
      <c r="F1937">
        <v>13.2226</v>
      </c>
      <c r="G1937">
        <v>20.7301</v>
      </c>
      <c r="H1937">
        <v>34.332500000000003</v>
      </c>
      <c r="K1937">
        <v>58.592100000000002</v>
      </c>
      <c r="M1937">
        <v>57.660699999999999</v>
      </c>
      <c r="O1937">
        <v>58.1648</v>
      </c>
      <c r="Q1937" s="2">
        <v>43290</v>
      </c>
      <c r="R1937" s="4">
        <v>57.825899999999997</v>
      </c>
      <c r="T1937" s="2">
        <v>43271</v>
      </c>
      <c r="U1937" s="4">
        <v>58.1648</v>
      </c>
      <c r="V1937">
        <f t="shared" si="61"/>
        <v>56.903500000000001</v>
      </c>
    </row>
    <row r="1938" spans="1:22" x14ac:dyDescent="0.25">
      <c r="A1938" s="1">
        <v>42979</v>
      </c>
      <c r="B1938">
        <v>247.84</v>
      </c>
      <c r="C1938" s="1">
        <v>43066</v>
      </c>
      <c r="D1938" s="4">
        <f t="shared" si="60"/>
        <v>260.23</v>
      </c>
      <c r="E1938">
        <v>7.1853999999999996</v>
      </c>
      <c r="F1938">
        <v>14.055</v>
      </c>
      <c r="G1938">
        <v>21.968699999999998</v>
      </c>
      <c r="H1938">
        <v>37.137999999999998</v>
      </c>
      <c r="K1938">
        <v>60.328099999999999</v>
      </c>
      <c r="M1938">
        <v>59.597700000000003</v>
      </c>
      <c r="O1938">
        <v>59.219499999999996</v>
      </c>
      <c r="Q1938" s="2">
        <v>43291</v>
      </c>
      <c r="R1938" s="4">
        <v>57.352400000000003</v>
      </c>
      <c r="T1938" s="2">
        <v>43272</v>
      </c>
      <c r="U1938" s="4">
        <v>59.219499999999996</v>
      </c>
      <c r="V1938">
        <f t="shared" si="61"/>
        <v>57.942999999999998</v>
      </c>
    </row>
    <row r="1939" spans="1:22" x14ac:dyDescent="0.25">
      <c r="A1939" s="1">
        <v>42983</v>
      </c>
      <c r="B1939">
        <v>246.06</v>
      </c>
      <c r="C1939" s="1">
        <v>43067</v>
      </c>
      <c r="D1939" s="4">
        <f t="shared" si="60"/>
        <v>262.87</v>
      </c>
      <c r="E1939">
        <v>7.6475</v>
      </c>
      <c r="F1939">
        <v>14.199400000000001</v>
      </c>
      <c r="G1939">
        <v>21.978999999999999</v>
      </c>
      <c r="H1939">
        <v>36.157400000000003</v>
      </c>
      <c r="K1939">
        <v>62.729399999999998</v>
      </c>
      <c r="M1939">
        <v>60.543900000000001</v>
      </c>
      <c r="O1939">
        <v>59.378999999999998</v>
      </c>
      <c r="Q1939" s="2">
        <v>43292</v>
      </c>
      <c r="R1939" s="4">
        <v>56.897799999999997</v>
      </c>
      <c r="T1939" s="2">
        <v>43273</v>
      </c>
      <c r="U1939" s="4">
        <v>59.378999999999998</v>
      </c>
      <c r="V1939">
        <f t="shared" si="61"/>
        <v>58.020200000000003</v>
      </c>
    </row>
    <row r="1940" spans="1:22" x14ac:dyDescent="0.25">
      <c r="A1940" s="1">
        <v>42984</v>
      </c>
      <c r="B1940">
        <v>246.9</v>
      </c>
      <c r="C1940" s="1">
        <v>43068</v>
      </c>
      <c r="D1940" s="4">
        <f t="shared" si="60"/>
        <v>262.70999999999998</v>
      </c>
      <c r="E1940">
        <v>8.3627000000000002</v>
      </c>
      <c r="F1940">
        <v>14.9808</v>
      </c>
      <c r="G1940">
        <v>23.409099999999999</v>
      </c>
      <c r="H1940">
        <v>37.232100000000003</v>
      </c>
      <c r="K1940">
        <v>63.741599999999998</v>
      </c>
      <c r="M1940">
        <v>60.704300000000003</v>
      </c>
      <c r="O1940">
        <v>59.4011</v>
      </c>
      <c r="Q1940" s="2">
        <v>43293</v>
      </c>
      <c r="R1940" s="4">
        <v>55.942599999999999</v>
      </c>
      <c r="T1940" s="2">
        <v>43276</v>
      </c>
      <c r="U1940" s="4">
        <v>59.4011</v>
      </c>
      <c r="V1940">
        <f t="shared" si="61"/>
        <v>58.077399999999997</v>
      </c>
    </row>
    <row r="1941" spans="1:22" x14ac:dyDescent="0.25">
      <c r="A1941" s="1">
        <v>42985</v>
      </c>
      <c r="B1941">
        <v>246.87</v>
      </c>
      <c r="C1941" s="1">
        <v>43069</v>
      </c>
      <c r="D1941" s="4">
        <f t="shared" si="60"/>
        <v>265.01</v>
      </c>
      <c r="E1941">
        <v>11.1</v>
      </c>
      <c r="F1941">
        <v>15.642099999999999</v>
      </c>
      <c r="G1941">
        <v>24.4087</v>
      </c>
      <c r="H1941">
        <v>40.616100000000003</v>
      </c>
      <c r="K1941">
        <v>63.673499999999997</v>
      </c>
      <c r="M1941">
        <v>60.692300000000003</v>
      </c>
      <c r="O1941">
        <v>58.6646</v>
      </c>
      <c r="Q1941" s="2">
        <v>43294</v>
      </c>
      <c r="R1941" s="4">
        <v>55.2044</v>
      </c>
      <c r="T1941" s="2">
        <v>43277</v>
      </c>
      <c r="U1941" s="4">
        <v>58.6646</v>
      </c>
      <c r="V1941">
        <f t="shared" si="61"/>
        <v>57.438499999999998</v>
      </c>
    </row>
    <row r="1942" spans="1:22" x14ac:dyDescent="0.25">
      <c r="A1942" s="1">
        <v>42986</v>
      </c>
      <c r="B1942">
        <v>246.58</v>
      </c>
      <c r="C1942" s="1">
        <v>43070</v>
      </c>
      <c r="D1942" s="4">
        <f t="shared" si="60"/>
        <v>264.45999999999998</v>
      </c>
      <c r="E1942">
        <v>9.7197999999999993</v>
      </c>
      <c r="F1942">
        <v>16.610299999999999</v>
      </c>
      <c r="G1942">
        <v>25.2605</v>
      </c>
      <c r="H1942">
        <v>42.027700000000003</v>
      </c>
      <c r="K1942">
        <v>63.995199999999997</v>
      </c>
      <c r="M1942">
        <v>59.814300000000003</v>
      </c>
      <c r="O1942">
        <v>59.520800000000001</v>
      </c>
      <c r="Q1942" s="2">
        <v>43297</v>
      </c>
      <c r="R1942" s="4">
        <v>56.892600000000002</v>
      </c>
      <c r="T1942" s="2">
        <v>43278</v>
      </c>
      <c r="U1942" s="4">
        <v>59.520800000000001</v>
      </c>
      <c r="V1942">
        <f t="shared" si="61"/>
        <v>58.277200000000001</v>
      </c>
    </row>
    <row r="1943" spans="1:22" x14ac:dyDescent="0.25">
      <c r="A1943" s="1">
        <v>42989</v>
      </c>
      <c r="B1943">
        <v>249.21</v>
      </c>
      <c r="C1943" s="1">
        <v>43073</v>
      </c>
      <c r="D1943" s="4">
        <f t="shared" si="60"/>
        <v>264.14</v>
      </c>
      <c r="E1943">
        <v>9.7512000000000008</v>
      </c>
      <c r="F1943">
        <v>18.145800000000001</v>
      </c>
      <c r="G1943">
        <v>28.2072</v>
      </c>
      <c r="H1943">
        <v>47.3932</v>
      </c>
      <c r="K1943">
        <v>63.005200000000002</v>
      </c>
      <c r="M1943">
        <v>60.69</v>
      </c>
      <c r="O1943">
        <v>60.057499999999997</v>
      </c>
      <c r="Q1943" s="2">
        <v>43298</v>
      </c>
      <c r="R1943" s="4">
        <v>55.648200000000003</v>
      </c>
      <c r="T1943" s="2">
        <v>43279</v>
      </c>
      <c r="U1943" s="4">
        <v>60.057499999999997</v>
      </c>
      <c r="V1943">
        <f t="shared" si="61"/>
        <v>58.655200000000001</v>
      </c>
    </row>
    <row r="1944" spans="1:22" x14ac:dyDescent="0.25">
      <c r="A1944" s="1">
        <v>42990</v>
      </c>
      <c r="B1944">
        <v>250.05</v>
      </c>
      <c r="C1944" s="1">
        <v>43074</v>
      </c>
      <c r="D1944" s="4">
        <f t="shared" si="60"/>
        <v>263.19</v>
      </c>
      <c r="E1944">
        <v>8.9984000000000002</v>
      </c>
      <c r="F1944">
        <v>18.139099999999999</v>
      </c>
      <c r="G1944">
        <v>28.309000000000001</v>
      </c>
      <c r="H1944">
        <v>47.209899999999998</v>
      </c>
      <c r="K1944">
        <v>63.770099999999999</v>
      </c>
      <c r="M1944">
        <v>61.337899999999998</v>
      </c>
      <c r="O1944">
        <v>60.195300000000003</v>
      </c>
      <c r="Q1944" s="2">
        <v>43299</v>
      </c>
      <c r="R1944" s="4">
        <v>55.282600000000002</v>
      </c>
      <c r="T1944" s="2">
        <v>43280</v>
      </c>
      <c r="U1944" s="4">
        <v>60.195300000000003</v>
      </c>
      <c r="V1944">
        <f t="shared" si="61"/>
        <v>58.769599999999997</v>
      </c>
    </row>
    <row r="1945" spans="1:22" x14ac:dyDescent="0.25">
      <c r="A1945" s="1">
        <v>42991</v>
      </c>
      <c r="B1945">
        <v>250.17</v>
      </c>
      <c r="C1945" s="1">
        <v>43075</v>
      </c>
      <c r="D1945" s="4">
        <f t="shared" si="60"/>
        <v>263.24</v>
      </c>
      <c r="E1945">
        <v>8.8376000000000001</v>
      </c>
      <c r="F1945">
        <v>18.5029</v>
      </c>
      <c r="G1945">
        <v>29.21</v>
      </c>
      <c r="H1945">
        <v>49.799700000000001</v>
      </c>
      <c r="K1945">
        <v>64.783000000000001</v>
      </c>
      <c r="M1945">
        <v>61.454599999999999</v>
      </c>
      <c r="O1945">
        <v>60.134099999999997</v>
      </c>
      <c r="Q1945" s="2">
        <v>43300</v>
      </c>
      <c r="R1945" s="4">
        <v>55.578800000000001</v>
      </c>
      <c r="T1945" s="2">
        <v>43283</v>
      </c>
      <c r="U1945" s="4">
        <v>60.134099999999997</v>
      </c>
      <c r="V1945">
        <f t="shared" si="61"/>
        <v>58.966799999999999</v>
      </c>
    </row>
    <row r="1946" spans="1:22" x14ac:dyDescent="0.25">
      <c r="A1946" s="1">
        <v>42992</v>
      </c>
      <c r="B1946">
        <v>250.09</v>
      </c>
      <c r="C1946" s="1">
        <v>43076</v>
      </c>
      <c r="D1946" s="4">
        <f t="shared" si="60"/>
        <v>264.07</v>
      </c>
      <c r="E1946">
        <v>8.6387999999999998</v>
      </c>
      <c r="F1946">
        <v>17.436</v>
      </c>
      <c r="G1946">
        <v>28.035399999999999</v>
      </c>
      <c r="H1946">
        <v>52.368000000000002</v>
      </c>
      <c r="K1946">
        <v>65.223399999999998</v>
      </c>
      <c r="M1946">
        <v>61.070599999999999</v>
      </c>
      <c r="O1946">
        <v>60.330100000000002</v>
      </c>
      <c r="Q1946" s="2">
        <v>43301</v>
      </c>
      <c r="R1946" s="4">
        <v>56.694299999999998</v>
      </c>
      <c r="T1946" s="2">
        <v>43284</v>
      </c>
      <c r="U1946" s="4">
        <v>60.330100000000002</v>
      </c>
      <c r="V1946">
        <f t="shared" si="61"/>
        <v>59.058399999999999</v>
      </c>
    </row>
    <row r="1947" spans="1:22" x14ac:dyDescent="0.25">
      <c r="A1947" s="1">
        <v>42993</v>
      </c>
      <c r="B1947">
        <v>249.19</v>
      </c>
      <c r="C1947" s="1">
        <v>43077</v>
      </c>
      <c r="D1947" s="4">
        <f t="shared" si="60"/>
        <v>265.51</v>
      </c>
      <c r="E1947">
        <v>8.9689999999999994</v>
      </c>
      <c r="F1947">
        <v>17.063700000000001</v>
      </c>
      <c r="G1947">
        <v>29.944800000000001</v>
      </c>
      <c r="H1947">
        <v>54.550899999999999</v>
      </c>
      <c r="K1947">
        <v>64.501900000000006</v>
      </c>
      <c r="M1947">
        <v>61.592100000000002</v>
      </c>
      <c r="O1947">
        <v>60.45</v>
      </c>
      <c r="Q1947" s="2">
        <v>43304</v>
      </c>
      <c r="R1947" s="4">
        <v>58.311500000000002</v>
      </c>
      <c r="T1947" s="2">
        <v>43286</v>
      </c>
      <c r="U1947" s="4">
        <v>60.45</v>
      </c>
      <c r="V1947">
        <f t="shared" si="61"/>
        <v>58.997199999999999</v>
      </c>
    </row>
    <row r="1948" spans="1:22" x14ac:dyDescent="0.25">
      <c r="A1948" s="1">
        <v>42996</v>
      </c>
      <c r="B1948">
        <v>249.72</v>
      </c>
      <c r="C1948" s="1">
        <v>43080</v>
      </c>
      <c r="D1948" s="4">
        <f t="shared" si="60"/>
        <v>266.31</v>
      </c>
      <c r="E1948">
        <v>7.9508000000000001</v>
      </c>
      <c r="F1948">
        <v>20.3339</v>
      </c>
      <c r="G1948">
        <v>36.738900000000001</v>
      </c>
      <c r="H1948">
        <v>67.906000000000006</v>
      </c>
      <c r="K1948">
        <v>65.671000000000006</v>
      </c>
      <c r="M1948">
        <v>61.867899999999999</v>
      </c>
      <c r="O1948">
        <v>59.715000000000003</v>
      </c>
      <c r="Q1948" s="2">
        <v>43305</v>
      </c>
      <c r="R1948" s="4">
        <v>59.835099999999997</v>
      </c>
      <c r="T1948" s="2">
        <v>43287</v>
      </c>
      <c r="U1948" s="4">
        <v>59.715000000000003</v>
      </c>
      <c r="V1948">
        <f t="shared" si="61"/>
        <v>58.630600000000001</v>
      </c>
    </row>
    <row r="1949" spans="1:22" x14ac:dyDescent="0.25">
      <c r="A1949" s="1">
        <v>42997</v>
      </c>
      <c r="B1949">
        <v>249.97</v>
      </c>
      <c r="C1949" s="1">
        <v>43081</v>
      </c>
      <c r="D1949" s="4">
        <f t="shared" si="60"/>
        <v>266.77999999999997</v>
      </c>
      <c r="E1949">
        <v>8.8747000000000007</v>
      </c>
      <c r="F1949">
        <v>23.461200000000002</v>
      </c>
      <c r="G1949">
        <v>39.935299999999998</v>
      </c>
      <c r="H1949">
        <v>39.935299999999998</v>
      </c>
      <c r="K1949">
        <v>66.510900000000007</v>
      </c>
      <c r="M1949">
        <v>60.962600000000002</v>
      </c>
      <c r="O1949">
        <v>58.732700000000001</v>
      </c>
      <c r="Q1949" s="2">
        <v>43306</v>
      </c>
      <c r="R1949" s="4">
        <v>58.585599999999999</v>
      </c>
      <c r="T1949" s="2">
        <v>43290</v>
      </c>
      <c r="U1949" s="4">
        <v>58.732700000000001</v>
      </c>
      <c r="V1949">
        <f t="shared" si="61"/>
        <v>57.825899999999997</v>
      </c>
    </row>
    <row r="1950" spans="1:22" x14ac:dyDescent="0.25">
      <c r="A1950" s="1">
        <v>42998</v>
      </c>
      <c r="B1950">
        <v>250.06</v>
      </c>
      <c r="C1950" s="1">
        <v>43082</v>
      </c>
      <c r="D1950" s="4">
        <f t="shared" si="60"/>
        <v>266.75</v>
      </c>
      <c r="E1950">
        <v>8.8125</v>
      </c>
      <c r="F1950">
        <v>26.755400000000002</v>
      </c>
      <c r="G1950">
        <v>43.233800000000002</v>
      </c>
      <c r="H1950">
        <v>43.233800000000002</v>
      </c>
      <c r="K1950">
        <v>64.9709</v>
      </c>
      <c r="M1950">
        <v>59.884999999999998</v>
      </c>
      <c r="O1950">
        <v>57.961300000000001</v>
      </c>
      <c r="Q1950" s="2">
        <v>43307</v>
      </c>
      <c r="R1950" s="4">
        <v>60.322600000000001</v>
      </c>
      <c r="T1950" s="2">
        <v>43291</v>
      </c>
      <c r="U1950" s="4">
        <v>57.961300000000001</v>
      </c>
      <c r="V1950">
        <f t="shared" si="61"/>
        <v>57.352400000000003</v>
      </c>
    </row>
    <row r="1951" spans="1:22" x14ac:dyDescent="0.25">
      <c r="A1951" s="1">
        <v>42999</v>
      </c>
      <c r="B1951">
        <v>249.39</v>
      </c>
      <c r="C1951" s="1">
        <v>43083</v>
      </c>
      <c r="D1951" s="4">
        <f t="shared" si="60"/>
        <v>265.66000000000003</v>
      </c>
      <c r="E1951">
        <v>15.508100000000001</v>
      </c>
      <c r="F1951">
        <v>33.3033</v>
      </c>
      <c r="G1951">
        <v>58.052700000000002</v>
      </c>
      <c r="H1951">
        <v>80.909599999999998</v>
      </c>
      <c r="K1951">
        <v>64.5334</v>
      </c>
      <c r="M1951">
        <v>58.909399999999998</v>
      </c>
      <c r="O1951">
        <v>57.418799999999997</v>
      </c>
      <c r="Q1951" s="2">
        <v>43308</v>
      </c>
      <c r="R1951" s="4">
        <v>61.013199999999998</v>
      </c>
      <c r="T1951" s="2">
        <v>43292</v>
      </c>
      <c r="U1951" s="4">
        <v>57.418799999999997</v>
      </c>
      <c r="V1951">
        <f t="shared" si="61"/>
        <v>56.897799999999997</v>
      </c>
    </row>
    <row r="1952" spans="1:22" x14ac:dyDescent="0.25">
      <c r="A1952" s="1">
        <v>43000</v>
      </c>
      <c r="B1952">
        <v>249.44</v>
      </c>
      <c r="C1952" s="1">
        <v>43084</v>
      </c>
      <c r="D1952" s="4">
        <f t="shared" si="60"/>
        <v>266.51</v>
      </c>
      <c r="E1952">
        <v>4.7203999999999997</v>
      </c>
      <c r="F1952">
        <v>19.476299999999998</v>
      </c>
      <c r="G1952">
        <v>34.435299999999998</v>
      </c>
      <c r="H1952">
        <v>38.972499999999997</v>
      </c>
      <c r="K1952">
        <v>63.277200000000001</v>
      </c>
      <c r="M1952">
        <v>58.517800000000001</v>
      </c>
      <c r="O1952">
        <v>56.27</v>
      </c>
      <c r="Q1952" s="2">
        <v>43311</v>
      </c>
      <c r="R1952" s="4">
        <v>62.7712</v>
      </c>
      <c r="T1952" s="2">
        <v>43293</v>
      </c>
      <c r="U1952" s="4">
        <v>56.27</v>
      </c>
      <c r="V1952">
        <f t="shared" si="61"/>
        <v>55.942599999999999</v>
      </c>
    </row>
    <row r="1953" spans="1:22" x14ac:dyDescent="0.25">
      <c r="A1953" s="1">
        <v>43003</v>
      </c>
      <c r="B1953">
        <v>248.93</v>
      </c>
      <c r="C1953" s="1">
        <v>43087</v>
      </c>
      <c r="D1953" s="4">
        <f t="shared" si="60"/>
        <v>268.2</v>
      </c>
      <c r="E1953">
        <v>7.2944000000000004</v>
      </c>
      <c r="F1953">
        <v>12.9938</v>
      </c>
      <c r="G1953">
        <v>19.384599999999999</v>
      </c>
      <c r="H1953">
        <v>30.4513</v>
      </c>
      <c r="K1953">
        <v>62.950400000000002</v>
      </c>
      <c r="M1953">
        <v>57.273400000000002</v>
      </c>
      <c r="O1953">
        <v>55.438299999999998</v>
      </c>
      <c r="Q1953" s="2">
        <v>43312</v>
      </c>
      <c r="R1953" s="4">
        <v>61.781199999999998</v>
      </c>
      <c r="T1953" s="2">
        <v>43294</v>
      </c>
      <c r="U1953" s="4">
        <v>55.438299999999998</v>
      </c>
      <c r="V1953">
        <f t="shared" si="61"/>
        <v>55.2044</v>
      </c>
    </row>
    <row r="1954" spans="1:22" x14ac:dyDescent="0.25">
      <c r="A1954" s="1">
        <v>43004</v>
      </c>
      <c r="B1954">
        <v>249.08</v>
      </c>
      <c r="C1954" s="1">
        <v>43088</v>
      </c>
      <c r="D1954" s="4">
        <f t="shared" si="60"/>
        <v>267.17</v>
      </c>
      <c r="E1954">
        <v>7.7630999999999997</v>
      </c>
      <c r="F1954">
        <v>13.4879</v>
      </c>
      <c r="G1954">
        <v>19.9054</v>
      </c>
      <c r="H1954">
        <v>30.713899999999999</v>
      </c>
      <c r="K1954">
        <v>61.4452</v>
      </c>
      <c r="M1954">
        <v>56.317799999999998</v>
      </c>
      <c r="O1954">
        <v>57.677900000000001</v>
      </c>
      <c r="Q1954" s="2">
        <v>43313</v>
      </c>
      <c r="R1954" s="4">
        <v>60.8127</v>
      </c>
      <c r="T1954" s="2">
        <v>43297</v>
      </c>
      <c r="U1954" s="4">
        <v>57.677900000000001</v>
      </c>
      <c r="V1954">
        <f t="shared" si="61"/>
        <v>56.892600000000002</v>
      </c>
    </row>
    <row r="1955" spans="1:22" x14ac:dyDescent="0.25">
      <c r="A1955" s="1">
        <v>43005</v>
      </c>
      <c r="B1955">
        <v>250.05</v>
      </c>
      <c r="C1955" s="1">
        <v>43089</v>
      </c>
      <c r="D1955" s="4">
        <f t="shared" si="60"/>
        <v>267.02999999999997</v>
      </c>
      <c r="E1955">
        <v>7.298</v>
      </c>
      <c r="F1955">
        <v>13.306800000000001</v>
      </c>
      <c r="G1955">
        <v>19.817</v>
      </c>
      <c r="H1955">
        <v>31.457899999999999</v>
      </c>
      <c r="K1955">
        <v>60.607399999999998</v>
      </c>
      <c r="M1955">
        <v>58.951799999999999</v>
      </c>
      <c r="O1955">
        <v>56.059699999999999</v>
      </c>
      <c r="Q1955" s="2">
        <v>43314</v>
      </c>
      <c r="R1955" s="4">
        <v>55.194899999999997</v>
      </c>
      <c r="T1955" s="2">
        <v>43298</v>
      </c>
      <c r="U1955" s="4">
        <v>56.059699999999999</v>
      </c>
      <c r="V1955">
        <f t="shared" si="61"/>
        <v>55.648200000000003</v>
      </c>
    </row>
    <row r="1956" spans="1:22" x14ac:dyDescent="0.25">
      <c r="A1956" s="1">
        <v>43006</v>
      </c>
      <c r="B1956">
        <v>250.35</v>
      </c>
      <c r="C1956" s="1">
        <v>43090</v>
      </c>
      <c r="D1956" s="4">
        <f t="shared" si="60"/>
        <v>267.58</v>
      </c>
      <c r="E1956">
        <v>7.1276000000000002</v>
      </c>
      <c r="F1956">
        <v>13.3032</v>
      </c>
      <c r="G1956">
        <v>19.866900000000001</v>
      </c>
      <c r="H1956">
        <v>31.0763</v>
      </c>
      <c r="K1956">
        <v>64.708699999999993</v>
      </c>
      <c r="M1956">
        <v>57.067999999999998</v>
      </c>
      <c r="O1956">
        <v>55.954000000000001</v>
      </c>
      <c r="Q1956" s="2">
        <v>43315</v>
      </c>
      <c r="R1956" s="4">
        <v>54.006999999999998</v>
      </c>
      <c r="T1956" s="2">
        <v>43299</v>
      </c>
      <c r="U1956" s="4">
        <v>55.954000000000001</v>
      </c>
      <c r="V1956">
        <f t="shared" si="61"/>
        <v>55.282600000000002</v>
      </c>
    </row>
    <row r="1957" spans="1:22" x14ac:dyDescent="0.25">
      <c r="A1957" s="1">
        <v>43007</v>
      </c>
      <c r="B1957">
        <v>251.23</v>
      </c>
      <c r="C1957" s="1">
        <v>43091</v>
      </c>
      <c r="D1957" s="4">
        <f t="shared" si="60"/>
        <v>267.51</v>
      </c>
      <c r="E1957">
        <v>7.4561000000000002</v>
      </c>
      <c r="F1957">
        <v>13.7446</v>
      </c>
      <c r="G1957">
        <v>20.375800000000002</v>
      </c>
      <c r="H1957">
        <v>31.622499999999999</v>
      </c>
      <c r="K1957">
        <v>62.756799999999998</v>
      </c>
      <c r="M1957">
        <v>56.967399999999998</v>
      </c>
      <c r="O1957">
        <v>56.314700000000002</v>
      </c>
      <c r="Q1957" s="2">
        <v>43318</v>
      </c>
      <c r="R1957" s="4">
        <v>54.181600000000003</v>
      </c>
      <c r="T1957" s="2">
        <v>43300</v>
      </c>
      <c r="U1957" s="4">
        <v>56.314700000000002</v>
      </c>
      <c r="V1957">
        <f t="shared" si="61"/>
        <v>55.578800000000001</v>
      </c>
    </row>
    <row r="1958" spans="1:22" x14ac:dyDescent="0.25">
      <c r="A1958" s="1">
        <v>43010</v>
      </c>
      <c r="B1958">
        <v>252.32</v>
      </c>
      <c r="C1958" s="1">
        <v>43095</v>
      </c>
      <c r="D1958" s="4">
        <f t="shared" si="60"/>
        <v>267.19</v>
      </c>
      <c r="E1958">
        <v>7.7774999999999999</v>
      </c>
      <c r="F1958">
        <v>14.3589</v>
      </c>
      <c r="G1958">
        <v>21.494800000000001</v>
      </c>
      <c r="H1958">
        <v>32.892299999999999</v>
      </c>
      <c r="K1958">
        <v>62.5732</v>
      </c>
      <c r="M1958">
        <v>57.371600000000001</v>
      </c>
      <c r="O1958">
        <v>57.665999999999997</v>
      </c>
      <c r="Q1958" s="2">
        <v>43319</v>
      </c>
      <c r="R1958" s="4">
        <v>47.413699999999999</v>
      </c>
      <c r="T1958" s="2">
        <v>43301</v>
      </c>
      <c r="U1958" s="4">
        <v>57.665999999999997</v>
      </c>
      <c r="V1958">
        <f t="shared" si="61"/>
        <v>56.694299999999998</v>
      </c>
    </row>
    <row r="1959" spans="1:22" x14ac:dyDescent="0.25">
      <c r="A1959" s="1">
        <v>43011</v>
      </c>
      <c r="B1959">
        <v>252.86</v>
      </c>
      <c r="C1959" s="1">
        <v>43096</v>
      </c>
      <c r="D1959" s="4">
        <f t="shared" si="60"/>
        <v>267.32</v>
      </c>
      <c r="E1959">
        <v>8.0493000000000006</v>
      </c>
      <c r="F1959">
        <v>14.8668</v>
      </c>
      <c r="G1959">
        <v>22.452400000000001</v>
      </c>
      <c r="H1959">
        <v>34.861499999999999</v>
      </c>
      <c r="K1959">
        <v>63.439</v>
      </c>
      <c r="M1959">
        <v>58.895400000000002</v>
      </c>
      <c r="O1959">
        <v>58.8399</v>
      </c>
      <c r="Q1959" s="2">
        <v>43320</v>
      </c>
      <c r="R1959" s="4">
        <v>50.715600000000002</v>
      </c>
      <c r="T1959" s="2">
        <v>43304</v>
      </c>
      <c r="U1959" s="4">
        <v>58.8399</v>
      </c>
      <c r="V1959">
        <f t="shared" si="61"/>
        <v>58.311500000000002</v>
      </c>
    </row>
    <row r="1960" spans="1:22" x14ac:dyDescent="0.25">
      <c r="A1960" s="1">
        <v>43012</v>
      </c>
      <c r="B1960">
        <v>253.16</v>
      </c>
      <c r="C1960" s="1">
        <v>43097</v>
      </c>
      <c r="D1960" s="4">
        <f t="shared" si="60"/>
        <v>267.87</v>
      </c>
      <c r="E1960">
        <v>7.0404</v>
      </c>
      <c r="F1960">
        <v>14.757</v>
      </c>
      <c r="G1960">
        <v>22.518000000000001</v>
      </c>
      <c r="H1960">
        <v>34.334200000000003</v>
      </c>
      <c r="K1960">
        <v>65.5458</v>
      </c>
      <c r="M1960">
        <v>60.252200000000002</v>
      </c>
      <c r="O1960">
        <v>60.401200000000003</v>
      </c>
      <c r="Q1960" s="2">
        <v>43321</v>
      </c>
      <c r="R1960" s="4">
        <v>59.123399999999997</v>
      </c>
      <c r="T1960" s="2">
        <v>43305</v>
      </c>
      <c r="U1960" s="4">
        <v>60.401200000000003</v>
      </c>
      <c r="V1960">
        <f t="shared" si="61"/>
        <v>59.835099999999997</v>
      </c>
    </row>
    <row r="1961" spans="1:22" x14ac:dyDescent="0.25">
      <c r="A1961" s="1">
        <v>43013</v>
      </c>
      <c r="B1961">
        <v>254.66</v>
      </c>
      <c r="C1961" s="1">
        <v>43098</v>
      </c>
      <c r="D1961" s="4">
        <f t="shared" si="60"/>
        <v>266.86</v>
      </c>
      <c r="E1961">
        <v>7.3231000000000002</v>
      </c>
      <c r="F1961">
        <v>15.664099999999999</v>
      </c>
      <c r="G1961">
        <v>23.837700000000002</v>
      </c>
      <c r="H1961">
        <v>36.477200000000003</v>
      </c>
      <c r="K1961">
        <v>61.841900000000003</v>
      </c>
      <c r="M1961">
        <v>61.858199999999997</v>
      </c>
      <c r="O1961">
        <v>59.041600000000003</v>
      </c>
      <c r="Q1961" s="2">
        <v>43322</v>
      </c>
      <c r="R1961" s="4">
        <v>57.671999999999997</v>
      </c>
      <c r="T1961" s="2">
        <v>43306</v>
      </c>
      <c r="U1961" s="4">
        <v>59.041600000000003</v>
      </c>
      <c r="V1961">
        <f t="shared" si="61"/>
        <v>58.585599999999999</v>
      </c>
    </row>
    <row r="1962" spans="1:22" x14ac:dyDescent="0.25">
      <c r="A1962" s="1">
        <v>43014</v>
      </c>
      <c r="B1962">
        <v>254.37</v>
      </c>
      <c r="C1962" s="1">
        <v>43102</v>
      </c>
      <c r="D1962" s="4">
        <f t="shared" si="60"/>
        <v>268.77</v>
      </c>
      <c r="E1962">
        <v>6.8442999999999996</v>
      </c>
      <c r="F1962">
        <v>15.1396</v>
      </c>
      <c r="G1962">
        <v>23.480799999999999</v>
      </c>
      <c r="H1962">
        <v>36.942399999999999</v>
      </c>
      <c r="K1962">
        <v>63.384799999999998</v>
      </c>
      <c r="M1962">
        <v>59.825400000000002</v>
      </c>
      <c r="O1962">
        <v>61.048999999999999</v>
      </c>
      <c r="Q1962" s="2">
        <v>43325</v>
      </c>
      <c r="R1962" s="4">
        <v>57.275500000000001</v>
      </c>
      <c r="T1962" s="2">
        <v>43307</v>
      </c>
      <c r="U1962" s="4">
        <v>61.048999999999999</v>
      </c>
      <c r="V1962">
        <f t="shared" si="61"/>
        <v>60.322600000000001</v>
      </c>
    </row>
    <row r="1963" spans="1:22" x14ac:dyDescent="0.25">
      <c r="A1963" s="1">
        <v>43017</v>
      </c>
      <c r="B1963">
        <v>253.95</v>
      </c>
      <c r="C1963" s="1">
        <v>43103</v>
      </c>
      <c r="D1963" s="4">
        <f t="shared" si="60"/>
        <v>270.47000000000003</v>
      </c>
      <c r="E1963">
        <v>6.6496000000000004</v>
      </c>
      <c r="F1963">
        <v>14.349500000000001</v>
      </c>
      <c r="G1963">
        <v>22.720700000000001</v>
      </c>
      <c r="H1963">
        <v>37.252299999999998</v>
      </c>
      <c r="K1963">
        <v>60.777000000000001</v>
      </c>
      <c r="M1963">
        <v>62.464799999999997</v>
      </c>
      <c r="O1963">
        <v>61.672800000000002</v>
      </c>
      <c r="Q1963" s="2">
        <v>43326</v>
      </c>
      <c r="R1963" s="4">
        <v>57.5533</v>
      </c>
      <c r="T1963" s="2">
        <v>43308</v>
      </c>
      <c r="U1963" s="4">
        <v>61.672800000000002</v>
      </c>
      <c r="V1963">
        <f t="shared" si="61"/>
        <v>61.013199999999998</v>
      </c>
    </row>
    <row r="1964" spans="1:22" x14ac:dyDescent="0.25">
      <c r="A1964" s="1">
        <v>43018</v>
      </c>
      <c r="B1964">
        <v>254.62</v>
      </c>
      <c r="C1964" s="1">
        <v>43104</v>
      </c>
      <c r="D1964" s="4">
        <f t="shared" si="60"/>
        <v>271.61</v>
      </c>
      <c r="E1964">
        <v>6.6407999999999996</v>
      </c>
      <c r="F1964">
        <v>14.3835</v>
      </c>
      <c r="G1964">
        <v>22.822099999999999</v>
      </c>
      <c r="H1964">
        <v>37.964599999999997</v>
      </c>
      <c r="K1964">
        <v>63.841200000000001</v>
      </c>
      <c r="M1964">
        <v>63.531100000000002</v>
      </c>
      <c r="O1964">
        <v>63.6083</v>
      </c>
      <c r="Q1964" s="2">
        <v>43327</v>
      </c>
      <c r="R1964" s="4">
        <v>58.447299999999998</v>
      </c>
      <c r="T1964" s="2">
        <v>43311</v>
      </c>
      <c r="U1964" s="4">
        <v>63.6083</v>
      </c>
      <c r="V1964">
        <f t="shared" si="61"/>
        <v>62.7712</v>
      </c>
    </row>
    <row r="1965" spans="1:22" x14ac:dyDescent="0.25">
      <c r="A1965" s="1">
        <v>43019</v>
      </c>
      <c r="B1965">
        <v>255.02</v>
      </c>
      <c r="C1965" s="1">
        <v>43105</v>
      </c>
      <c r="D1965" s="4">
        <f t="shared" si="60"/>
        <v>273.42</v>
      </c>
      <c r="E1965">
        <v>6.8669000000000002</v>
      </c>
      <c r="F1965">
        <v>14.485099999999999</v>
      </c>
      <c r="G1965">
        <v>22.841000000000001</v>
      </c>
      <c r="H1965">
        <v>39.2654</v>
      </c>
      <c r="K1965">
        <v>65.336399999999998</v>
      </c>
      <c r="M1965">
        <v>66.323999999999998</v>
      </c>
      <c r="O1965">
        <v>62.625900000000001</v>
      </c>
      <c r="Q1965" s="2">
        <v>43328</v>
      </c>
      <c r="R1965" s="4">
        <v>58.776800000000001</v>
      </c>
      <c r="T1965" s="2">
        <v>43312</v>
      </c>
      <c r="U1965" s="4">
        <v>62.625900000000001</v>
      </c>
      <c r="V1965">
        <f t="shared" si="61"/>
        <v>61.781199999999998</v>
      </c>
    </row>
    <row r="1966" spans="1:22" x14ac:dyDescent="0.25">
      <c r="A1966" s="1">
        <v>43020</v>
      </c>
      <c r="B1966">
        <v>254.64</v>
      </c>
      <c r="C1966" s="1">
        <v>43108</v>
      </c>
      <c r="D1966" s="4">
        <f t="shared" si="60"/>
        <v>273.92</v>
      </c>
      <c r="E1966">
        <v>6.7946</v>
      </c>
      <c r="F1966">
        <v>15.1547</v>
      </c>
      <c r="G1966">
        <v>23.235900000000001</v>
      </c>
      <c r="H1966">
        <v>37.005200000000002</v>
      </c>
      <c r="K1966">
        <v>69.129199999999997</v>
      </c>
      <c r="M1966">
        <v>65.076400000000007</v>
      </c>
      <c r="O1966">
        <v>62.482599999999998</v>
      </c>
      <c r="Q1966" s="2">
        <v>43329</v>
      </c>
      <c r="R1966" s="4">
        <v>66.745999999999995</v>
      </c>
      <c r="T1966" s="2">
        <v>43313</v>
      </c>
      <c r="U1966" s="4">
        <v>62.482599999999998</v>
      </c>
      <c r="V1966">
        <f t="shared" si="61"/>
        <v>60.8127</v>
      </c>
    </row>
    <row r="1967" spans="1:22" x14ac:dyDescent="0.25">
      <c r="A1967" s="1">
        <v>43021</v>
      </c>
      <c r="B1967">
        <v>254.95</v>
      </c>
      <c r="C1967" s="1">
        <v>43109</v>
      </c>
      <c r="D1967" s="4">
        <f t="shared" si="60"/>
        <v>274.54000000000002</v>
      </c>
      <c r="E1967">
        <v>7.5578000000000003</v>
      </c>
      <c r="F1967">
        <v>15.4588</v>
      </c>
      <c r="G1967">
        <v>24.3538</v>
      </c>
      <c r="H1967">
        <v>46.408200000000001</v>
      </c>
      <c r="K1967">
        <v>67.743799999999993</v>
      </c>
      <c r="M1967">
        <v>65.570400000000006</v>
      </c>
      <c r="O1967">
        <v>55.520400000000002</v>
      </c>
      <c r="Q1967" s="2">
        <v>43332</v>
      </c>
      <c r="R1967" s="4">
        <v>67.978300000000004</v>
      </c>
      <c r="T1967" s="2">
        <v>43314</v>
      </c>
      <c r="U1967" s="4">
        <v>55.520400000000002</v>
      </c>
      <c r="V1967">
        <f t="shared" si="61"/>
        <v>55.194899999999997</v>
      </c>
    </row>
    <row r="1968" spans="1:22" x14ac:dyDescent="0.25">
      <c r="A1968" s="1">
        <v>43024</v>
      </c>
      <c r="B1968">
        <v>255.29</v>
      </c>
      <c r="C1968" s="1">
        <v>43110</v>
      </c>
      <c r="D1968" s="4">
        <f t="shared" si="60"/>
        <v>274.12</v>
      </c>
      <c r="E1968">
        <v>6.8691000000000004</v>
      </c>
      <c r="F1968">
        <v>15.316800000000001</v>
      </c>
      <c r="G1968">
        <v>25.665600000000001</v>
      </c>
      <c r="H1968">
        <v>35.722200000000001</v>
      </c>
      <c r="K1968">
        <v>69.072100000000006</v>
      </c>
      <c r="M1968">
        <v>54.816899999999997</v>
      </c>
      <c r="O1968">
        <v>54.108400000000003</v>
      </c>
      <c r="Q1968" s="2">
        <v>43333</v>
      </c>
      <c r="R1968" s="4">
        <v>64.864199999999997</v>
      </c>
      <c r="T1968" s="2">
        <v>43315</v>
      </c>
      <c r="U1968" s="4">
        <v>54.108400000000003</v>
      </c>
      <c r="V1968">
        <f t="shared" si="61"/>
        <v>54.006999999999998</v>
      </c>
    </row>
    <row r="1969" spans="1:22" x14ac:dyDescent="0.25">
      <c r="A1969" s="1">
        <v>43025</v>
      </c>
      <c r="B1969">
        <v>255.47</v>
      </c>
      <c r="C1969" s="1">
        <v>43111</v>
      </c>
      <c r="D1969" s="4">
        <f t="shared" si="60"/>
        <v>276.12</v>
      </c>
      <c r="E1969">
        <v>6.6700999999999997</v>
      </c>
      <c r="F1969">
        <v>15.8291</v>
      </c>
      <c r="G1969">
        <v>26.183</v>
      </c>
      <c r="H1969">
        <v>34.823399999999999</v>
      </c>
      <c r="K1969">
        <v>54.235999999999997</v>
      </c>
      <c r="M1969">
        <v>52.697400000000002</v>
      </c>
      <c r="O1969">
        <v>55.343299999999999</v>
      </c>
      <c r="Q1969" s="2">
        <v>43334</v>
      </c>
      <c r="R1969" s="4">
        <v>64.728999999999999</v>
      </c>
      <c r="T1969" s="2">
        <v>43318</v>
      </c>
      <c r="U1969" s="4">
        <v>55.343299999999999</v>
      </c>
      <c r="V1969">
        <f t="shared" si="61"/>
        <v>54.181600000000003</v>
      </c>
    </row>
    <row r="1970" spans="1:22" x14ac:dyDescent="0.25">
      <c r="A1970" s="1">
        <v>43026</v>
      </c>
      <c r="B1970">
        <v>255.72</v>
      </c>
      <c r="C1970" s="1">
        <v>43112</v>
      </c>
      <c r="D1970" s="4">
        <f t="shared" si="60"/>
        <v>277.92</v>
      </c>
      <c r="E1970">
        <v>7.9017999999999997</v>
      </c>
      <c r="F1970">
        <v>17.192699999999999</v>
      </c>
      <c r="G1970">
        <v>27.126899999999999</v>
      </c>
      <c r="H1970">
        <v>27.126899999999999</v>
      </c>
      <c r="K1970">
        <v>51.335799999999999</v>
      </c>
      <c r="M1970">
        <v>52.194499999999998</v>
      </c>
      <c r="O1970">
        <v>49.891399999999997</v>
      </c>
      <c r="Q1970" s="2">
        <v>43335</v>
      </c>
      <c r="R1970" s="4">
        <v>63.383800000000001</v>
      </c>
      <c r="T1970" s="2">
        <v>43319</v>
      </c>
      <c r="U1970" s="4">
        <v>49.891399999999997</v>
      </c>
      <c r="V1970">
        <f t="shared" si="61"/>
        <v>47.413699999999999</v>
      </c>
    </row>
    <row r="1971" spans="1:22" x14ac:dyDescent="0.25">
      <c r="A1971" s="1">
        <v>43027</v>
      </c>
      <c r="B1971">
        <v>255.79</v>
      </c>
      <c r="C1971" s="1">
        <v>43116</v>
      </c>
      <c r="D1971" s="4">
        <f t="shared" si="60"/>
        <v>276.97000000000003</v>
      </c>
      <c r="E1971">
        <v>13.6332</v>
      </c>
      <c r="F1971">
        <v>27.1782</v>
      </c>
      <c r="G1971">
        <v>44.5899</v>
      </c>
      <c r="H1971">
        <v>59.350999999999999</v>
      </c>
      <c r="K1971">
        <v>50.256700000000002</v>
      </c>
      <c r="M1971">
        <v>47.694899999999997</v>
      </c>
      <c r="O1971">
        <v>54.073700000000002</v>
      </c>
      <c r="Q1971" s="2">
        <v>43336</v>
      </c>
      <c r="R1971" s="4">
        <v>61.687899999999999</v>
      </c>
      <c r="T1971" s="2">
        <v>43320</v>
      </c>
      <c r="U1971" s="4">
        <v>54.073700000000002</v>
      </c>
      <c r="V1971">
        <f t="shared" si="61"/>
        <v>50.715600000000002</v>
      </c>
    </row>
    <row r="1972" spans="1:22" x14ac:dyDescent="0.25">
      <c r="A1972" s="1">
        <v>43028</v>
      </c>
      <c r="B1972">
        <v>257.11</v>
      </c>
      <c r="C1972" s="1">
        <v>43117</v>
      </c>
      <c r="D1972" s="4">
        <f t="shared" si="60"/>
        <v>279.61</v>
      </c>
      <c r="E1972">
        <v>12.042299999999999</v>
      </c>
      <c r="F1972">
        <v>32.001800000000003</v>
      </c>
      <c r="G1972">
        <v>54.161200000000001</v>
      </c>
      <c r="H1972">
        <v>62.244199999999999</v>
      </c>
      <c r="K1972">
        <v>51.366599999999998</v>
      </c>
      <c r="M1972">
        <v>54.116599999999998</v>
      </c>
      <c r="O1972">
        <v>62.889000000000003</v>
      </c>
      <c r="Q1972" s="2">
        <v>43339</v>
      </c>
      <c r="R1972" s="4">
        <v>60.018300000000004</v>
      </c>
      <c r="T1972" s="2">
        <v>43321</v>
      </c>
      <c r="U1972" s="4">
        <v>62.889000000000003</v>
      </c>
      <c r="V1972">
        <f t="shared" si="61"/>
        <v>59.123399999999997</v>
      </c>
    </row>
    <row r="1973" spans="1:22" x14ac:dyDescent="0.25">
      <c r="A1973" s="1">
        <v>43031</v>
      </c>
      <c r="B1973">
        <v>256.11</v>
      </c>
      <c r="C1973" s="1">
        <v>43118</v>
      </c>
      <c r="D1973" s="4">
        <f t="shared" si="60"/>
        <v>279.14</v>
      </c>
      <c r="E1973">
        <v>11.894500000000001</v>
      </c>
      <c r="F1973">
        <v>29.862500000000001</v>
      </c>
      <c r="G1973">
        <v>41.0381</v>
      </c>
      <c r="H1973">
        <v>41.0381</v>
      </c>
      <c r="K1973">
        <v>55.791499999999999</v>
      </c>
      <c r="M1973">
        <v>63.406199999999998</v>
      </c>
      <c r="O1973">
        <v>60.995699999999999</v>
      </c>
      <c r="Q1973" s="2">
        <v>43340</v>
      </c>
      <c r="R1973" s="4">
        <v>60.532200000000003</v>
      </c>
      <c r="T1973" s="2">
        <v>43322</v>
      </c>
      <c r="U1973" s="4">
        <v>60.995699999999999</v>
      </c>
      <c r="V1973">
        <f t="shared" si="61"/>
        <v>57.671999999999997</v>
      </c>
    </row>
    <row r="1974" spans="1:22" x14ac:dyDescent="0.25">
      <c r="A1974" s="1">
        <v>43032</v>
      </c>
      <c r="B1974">
        <v>256.56</v>
      </c>
      <c r="C1974" s="1">
        <v>43119</v>
      </c>
      <c r="D1974" s="4">
        <f t="shared" si="60"/>
        <v>280.41000000000003</v>
      </c>
      <c r="E1974">
        <v>7.6630000000000003</v>
      </c>
      <c r="F1974">
        <v>20.2866</v>
      </c>
      <c r="G1974">
        <v>34.296799999999998</v>
      </c>
      <c r="H1974">
        <v>41.341299999999997</v>
      </c>
      <c r="K1974">
        <v>65.656499999999994</v>
      </c>
      <c r="M1974">
        <v>60.861600000000003</v>
      </c>
      <c r="O1974">
        <v>60.622500000000002</v>
      </c>
      <c r="Q1974" s="2">
        <v>43341</v>
      </c>
      <c r="R1974" s="4">
        <v>61.5886</v>
      </c>
      <c r="T1974" s="2">
        <v>43325</v>
      </c>
      <c r="U1974" s="4">
        <v>60.622500000000002</v>
      </c>
      <c r="V1974">
        <f t="shared" si="61"/>
        <v>57.275500000000001</v>
      </c>
    </row>
    <row r="1975" spans="1:22" x14ac:dyDescent="0.25">
      <c r="A1975" s="1">
        <v>43033</v>
      </c>
      <c r="B1975">
        <v>255.29</v>
      </c>
      <c r="C1975" s="1">
        <v>43122</v>
      </c>
      <c r="D1975" s="4">
        <f t="shared" si="60"/>
        <v>282.69</v>
      </c>
      <c r="E1975">
        <v>9.1285000000000007</v>
      </c>
      <c r="F1975">
        <v>14.6913</v>
      </c>
      <c r="G1975">
        <v>21.0427</v>
      </c>
      <c r="H1975">
        <v>33.249200000000002</v>
      </c>
      <c r="K1975">
        <v>64.142799999999994</v>
      </c>
      <c r="M1975">
        <v>60.500399999999999</v>
      </c>
      <c r="O1975">
        <v>60.8369</v>
      </c>
      <c r="Q1975" s="2">
        <v>43342</v>
      </c>
      <c r="R1975" s="4">
        <v>61.604799999999997</v>
      </c>
      <c r="T1975" s="2">
        <v>43326</v>
      </c>
      <c r="U1975" s="4">
        <v>60.8369</v>
      </c>
      <c r="V1975">
        <f t="shared" si="61"/>
        <v>57.5533</v>
      </c>
    </row>
    <row r="1976" spans="1:22" x14ac:dyDescent="0.25">
      <c r="A1976" s="1">
        <v>43034</v>
      </c>
      <c r="B1976">
        <v>255.62</v>
      </c>
      <c r="C1976" s="1">
        <v>43123</v>
      </c>
      <c r="D1976" s="4">
        <f t="shared" si="60"/>
        <v>283.29000000000002</v>
      </c>
      <c r="E1976">
        <v>9.3360000000000003</v>
      </c>
      <c r="F1976">
        <v>14.7042</v>
      </c>
      <c r="G1976">
        <v>20.8582</v>
      </c>
      <c r="H1976">
        <v>33.4666</v>
      </c>
      <c r="K1976">
        <v>63.195099999999996</v>
      </c>
      <c r="M1976">
        <v>60.655000000000001</v>
      </c>
      <c r="O1976">
        <v>62.006</v>
      </c>
      <c r="Q1976" s="2">
        <v>43343</v>
      </c>
      <c r="R1976" s="4">
        <v>60.718699999999998</v>
      </c>
      <c r="T1976" s="2">
        <v>43327</v>
      </c>
      <c r="U1976" s="4">
        <v>62.006</v>
      </c>
      <c r="V1976">
        <f t="shared" si="61"/>
        <v>58.447299999999998</v>
      </c>
    </row>
    <row r="1977" spans="1:22" x14ac:dyDescent="0.25">
      <c r="A1977" s="1">
        <v>43035</v>
      </c>
      <c r="B1977">
        <v>257.70999999999998</v>
      </c>
      <c r="C1977" s="1">
        <v>43124</v>
      </c>
      <c r="D1977" s="4">
        <f t="shared" si="60"/>
        <v>283.18</v>
      </c>
      <c r="E1977">
        <v>9.7805</v>
      </c>
      <c r="F1977">
        <v>14.8354</v>
      </c>
      <c r="G1977">
        <v>21.261700000000001</v>
      </c>
      <c r="H1977">
        <v>33.395699999999998</v>
      </c>
      <c r="K1977">
        <v>62.3247</v>
      </c>
      <c r="M1977">
        <v>62.338900000000002</v>
      </c>
      <c r="O1977">
        <v>62.129100000000001</v>
      </c>
      <c r="Q1977" s="2">
        <v>43347</v>
      </c>
      <c r="R1977" s="4">
        <v>62.972099999999998</v>
      </c>
      <c r="T1977" s="2">
        <v>43328</v>
      </c>
      <c r="U1977" s="4">
        <v>62.129100000000001</v>
      </c>
      <c r="V1977">
        <f t="shared" si="61"/>
        <v>58.776800000000001</v>
      </c>
    </row>
    <row r="1978" spans="1:22" x14ac:dyDescent="0.25">
      <c r="A1978" s="1">
        <v>43038</v>
      </c>
      <c r="B1978">
        <v>256.75</v>
      </c>
      <c r="C1978" s="1">
        <v>43125</v>
      </c>
      <c r="D1978" s="4">
        <f t="shared" si="60"/>
        <v>283.3</v>
      </c>
      <c r="E1978">
        <v>10.0243</v>
      </c>
      <c r="F1978">
        <v>15.1576</v>
      </c>
      <c r="G1978">
        <v>21.761900000000001</v>
      </c>
      <c r="H1978">
        <v>34.138500000000001</v>
      </c>
      <c r="K1978">
        <v>64.546199999999999</v>
      </c>
      <c r="M1978">
        <v>62.291499999999999</v>
      </c>
      <c r="O1978">
        <v>70.544200000000004</v>
      </c>
      <c r="Q1978" s="2">
        <v>43348</v>
      </c>
      <c r="R1978" s="4">
        <v>64.021900000000002</v>
      </c>
      <c r="T1978" s="2">
        <v>43329</v>
      </c>
      <c r="U1978" s="4">
        <v>70.544200000000004</v>
      </c>
      <c r="V1978">
        <f t="shared" si="61"/>
        <v>66.745999999999995</v>
      </c>
    </row>
    <row r="1979" spans="1:22" x14ac:dyDescent="0.25">
      <c r="A1979" s="1">
        <v>43039</v>
      </c>
      <c r="B1979">
        <v>257.14999999999998</v>
      </c>
      <c r="C1979" s="1">
        <v>43126</v>
      </c>
      <c r="D1979" s="4">
        <f t="shared" si="60"/>
        <v>286.58</v>
      </c>
      <c r="E1979">
        <v>9.5518999999999998</v>
      </c>
      <c r="F1979">
        <v>14.478300000000001</v>
      </c>
      <c r="G1979">
        <v>20.9665</v>
      </c>
      <c r="H1979">
        <v>33.065399999999997</v>
      </c>
      <c r="K1979">
        <v>64.208100000000002</v>
      </c>
      <c r="M1979">
        <v>70.876599999999996</v>
      </c>
      <c r="O1979">
        <v>69.917599999999993</v>
      </c>
      <c r="Q1979" s="2">
        <v>43349</v>
      </c>
      <c r="R1979" s="4">
        <v>64.870699999999999</v>
      </c>
      <c r="T1979" s="2">
        <v>43332</v>
      </c>
      <c r="U1979" s="4">
        <v>69.917599999999993</v>
      </c>
      <c r="V1979">
        <f t="shared" si="61"/>
        <v>67.978300000000004</v>
      </c>
    </row>
    <row r="1980" spans="1:22" x14ac:dyDescent="0.25">
      <c r="A1980" s="1">
        <v>43040</v>
      </c>
      <c r="B1980">
        <v>257.49</v>
      </c>
      <c r="C1980" s="1">
        <v>43129</v>
      </c>
      <c r="D1980" s="4">
        <f t="shared" si="60"/>
        <v>284.68</v>
      </c>
      <c r="E1980">
        <v>12.4168</v>
      </c>
      <c r="F1980">
        <v>17.907499999999999</v>
      </c>
      <c r="G1980">
        <v>24.706</v>
      </c>
      <c r="H1980">
        <v>37.692900000000002</v>
      </c>
      <c r="K1980">
        <v>74.510800000000003</v>
      </c>
      <c r="M1980">
        <v>74.331999999999994</v>
      </c>
      <c r="O1980">
        <v>67.06</v>
      </c>
      <c r="Q1980" s="2">
        <v>43350</v>
      </c>
      <c r="R1980" s="4">
        <v>68.575299999999999</v>
      </c>
      <c r="T1980" s="2">
        <v>43333</v>
      </c>
      <c r="U1980" s="4">
        <v>67.06</v>
      </c>
      <c r="V1980">
        <f t="shared" si="61"/>
        <v>64.864199999999997</v>
      </c>
    </row>
    <row r="1981" spans="1:22" x14ac:dyDescent="0.25">
      <c r="A1981" s="1">
        <v>43041</v>
      </c>
      <c r="B1981">
        <v>257.58999999999997</v>
      </c>
      <c r="C1981" s="1">
        <v>43130</v>
      </c>
      <c r="D1981" s="4">
        <f t="shared" si="60"/>
        <v>281.76</v>
      </c>
      <c r="E1981">
        <v>13.199</v>
      </c>
      <c r="F1981">
        <v>19.1312</v>
      </c>
      <c r="G1981">
        <v>26.784199999999998</v>
      </c>
      <c r="H1981">
        <v>41.441000000000003</v>
      </c>
      <c r="K1981">
        <v>75.416499999999999</v>
      </c>
      <c r="M1981">
        <v>71.147000000000006</v>
      </c>
      <c r="O1981">
        <v>66.986900000000006</v>
      </c>
      <c r="Q1981" s="2">
        <v>43353</v>
      </c>
      <c r="R1981" s="4">
        <v>66.617099999999994</v>
      </c>
      <c r="T1981" s="2">
        <v>43334</v>
      </c>
      <c r="U1981" s="4">
        <v>66.986900000000006</v>
      </c>
      <c r="V1981">
        <f t="shared" si="61"/>
        <v>64.728999999999999</v>
      </c>
    </row>
    <row r="1982" spans="1:22" x14ac:dyDescent="0.25">
      <c r="A1982" s="1">
        <v>43042</v>
      </c>
      <c r="B1982">
        <v>258.45</v>
      </c>
      <c r="C1982" s="1">
        <v>43131</v>
      </c>
      <c r="D1982" s="4">
        <f t="shared" si="60"/>
        <v>281.89999999999998</v>
      </c>
      <c r="E1982">
        <v>12.5853</v>
      </c>
      <c r="F1982">
        <v>17.932700000000001</v>
      </c>
      <c r="G1982">
        <v>25.713799999999999</v>
      </c>
      <c r="H1982">
        <v>40.003900000000002</v>
      </c>
      <c r="K1982">
        <v>71.038200000000003</v>
      </c>
      <c r="M1982">
        <v>71.433400000000006</v>
      </c>
      <c r="O1982">
        <v>65.221199999999996</v>
      </c>
      <c r="Q1982" s="2">
        <v>43354</v>
      </c>
      <c r="R1982" s="4">
        <v>67.403499999999994</v>
      </c>
      <c r="T1982" s="2">
        <v>43335</v>
      </c>
      <c r="U1982" s="4">
        <v>65.221199999999996</v>
      </c>
      <c r="V1982">
        <f t="shared" si="61"/>
        <v>63.383800000000001</v>
      </c>
    </row>
    <row r="1983" spans="1:22" x14ac:dyDescent="0.25">
      <c r="A1983" s="1">
        <v>43045</v>
      </c>
      <c r="B1983">
        <v>258.85000000000002</v>
      </c>
      <c r="C1983" s="1">
        <v>43132</v>
      </c>
      <c r="D1983" s="4">
        <f t="shared" si="60"/>
        <v>281.58</v>
      </c>
      <c r="E1983">
        <v>12.002800000000001</v>
      </c>
      <c r="F1983">
        <v>17.917899999999999</v>
      </c>
      <c r="G1983">
        <v>25.688199999999998</v>
      </c>
      <c r="H1983">
        <v>41.313000000000002</v>
      </c>
      <c r="K1983">
        <v>70.505700000000004</v>
      </c>
      <c r="M1983">
        <v>69.215000000000003</v>
      </c>
      <c r="O1983">
        <v>63.181899999999999</v>
      </c>
      <c r="Q1983" s="2">
        <v>43355</v>
      </c>
      <c r="R1983" s="4">
        <v>66.363100000000003</v>
      </c>
      <c r="T1983" s="2">
        <v>43336</v>
      </c>
      <c r="U1983" s="4">
        <v>63.181899999999999</v>
      </c>
      <c r="V1983">
        <f t="shared" si="61"/>
        <v>61.687899999999999</v>
      </c>
    </row>
    <row r="1984" spans="1:22" x14ac:dyDescent="0.25">
      <c r="A1984" s="1">
        <v>43046</v>
      </c>
      <c r="B1984">
        <v>258.67</v>
      </c>
      <c r="C1984" s="1">
        <v>43133</v>
      </c>
      <c r="D1984" s="4">
        <f t="shared" si="60"/>
        <v>275.45</v>
      </c>
      <c r="E1984">
        <v>15.2218</v>
      </c>
      <c r="F1984">
        <v>22.956299999999999</v>
      </c>
      <c r="G1984">
        <v>31.097000000000001</v>
      </c>
      <c r="H1984">
        <v>47.307400000000001</v>
      </c>
      <c r="K1984">
        <v>67.9833</v>
      </c>
      <c r="M1984">
        <v>66.627399999999994</v>
      </c>
      <c r="O1984">
        <v>61.046700000000001</v>
      </c>
      <c r="Q1984" s="2">
        <v>43356</v>
      </c>
      <c r="R1984" s="4">
        <v>66.486699999999999</v>
      </c>
      <c r="T1984" s="2">
        <v>43339</v>
      </c>
      <c r="U1984" s="4">
        <v>61.046700000000001</v>
      </c>
      <c r="V1984">
        <f t="shared" si="61"/>
        <v>60.018300000000004</v>
      </c>
    </row>
    <row r="1985" spans="1:22" x14ac:dyDescent="0.25">
      <c r="A1985" s="1">
        <v>43047</v>
      </c>
      <c r="B1985">
        <v>259.11</v>
      </c>
      <c r="C1985" s="1">
        <v>43136</v>
      </c>
      <c r="D1985" s="4">
        <f t="shared" si="60"/>
        <v>263.93</v>
      </c>
      <c r="E1985">
        <v>35.729999999999997</v>
      </c>
      <c r="F1985">
        <v>57.247500000000002</v>
      </c>
      <c r="G1985">
        <v>68.540300000000002</v>
      </c>
      <c r="H1985">
        <v>90.363799999999998</v>
      </c>
      <c r="K1985">
        <v>64.725099999999998</v>
      </c>
      <c r="M1985">
        <v>64.275999999999996</v>
      </c>
      <c r="O1985">
        <v>61.657200000000003</v>
      </c>
      <c r="Q1985" s="2">
        <v>43357</v>
      </c>
      <c r="R1985" s="4">
        <v>66.688199999999995</v>
      </c>
      <c r="T1985" s="2">
        <v>43340</v>
      </c>
      <c r="U1985" s="4">
        <v>61.657200000000003</v>
      </c>
      <c r="V1985">
        <f t="shared" si="61"/>
        <v>60.532200000000003</v>
      </c>
    </row>
    <row r="1986" spans="1:22" x14ac:dyDescent="0.25">
      <c r="A1986" s="1">
        <v>43048</v>
      </c>
      <c r="B1986">
        <v>258.17</v>
      </c>
      <c r="C1986" s="1">
        <v>43137</v>
      </c>
      <c r="D1986" s="4">
        <f t="shared" si="60"/>
        <v>269.13</v>
      </c>
      <c r="E1986">
        <v>27.395199999999999</v>
      </c>
      <c r="F1986">
        <v>38.8658</v>
      </c>
      <c r="G1986">
        <v>52.562199999999997</v>
      </c>
      <c r="H1986">
        <v>78.3005</v>
      </c>
      <c r="K1986">
        <v>62.1858</v>
      </c>
      <c r="M1986">
        <v>64.453999999999994</v>
      </c>
      <c r="O1986">
        <v>62.739100000000001</v>
      </c>
      <c r="Q1986" s="2">
        <v>43360</v>
      </c>
      <c r="R1986" s="4">
        <v>68.468500000000006</v>
      </c>
      <c r="T1986" s="2">
        <v>43341</v>
      </c>
      <c r="U1986" s="4">
        <v>62.739100000000001</v>
      </c>
      <c r="V1986">
        <f t="shared" si="61"/>
        <v>61.5886</v>
      </c>
    </row>
    <row r="1987" spans="1:22" x14ac:dyDescent="0.25">
      <c r="A1987" s="1">
        <v>43049</v>
      </c>
      <c r="B1987">
        <v>258.08999999999997</v>
      </c>
      <c r="C1987" s="1">
        <v>43138</v>
      </c>
      <c r="D1987" s="4">
        <f t="shared" si="60"/>
        <v>267.67</v>
      </c>
      <c r="E1987">
        <v>22.522200000000002</v>
      </c>
      <c r="F1987">
        <v>35.709600000000002</v>
      </c>
      <c r="G1987">
        <v>48.428400000000003</v>
      </c>
      <c r="H1987">
        <v>73.266599999999997</v>
      </c>
      <c r="K1987">
        <v>61.824199999999998</v>
      </c>
      <c r="M1987">
        <v>65.478499999999997</v>
      </c>
      <c r="O1987">
        <v>62.533200000000001</v>
      </c>
      <c r="Q1987" s="2">
        <v>43361</v>
      </c>
      <c r="R1987" s="4">
        <v>70.215599999999995</v>
      </c>
      <c r="T1987" s="2">
        <v>43342</v>
      </c>
      <c r="U1987" s="4">
        <v>62.533200000000001</v>
      </c>
      <c r="V1987">
        <f t="shared" si="61"/>
        <v>61.604799999999997</v>
      </c>
    </row>
    <row r="1988" spans="1:22" x14ac:dyDescent="0.25">
      <c r="A1988" s="1">
        <v>43052</v>
      </c>
      <c r="B1988">
        <v>258.33</v>
      </c>
      <c r="C1988" s="1">
        <v>43139</v>
      </c>
      <c r="D1988" s="4">
        <f t="shared" si="60"/>
        <v>257.63</v>
      </c>
      <c r="E1988">
        <v>34.157899999999998</v>
      </c>
      <c r="F1988">
        <v>44.123100000000001</v>
      </c>
      <c r="G1988">
        <v>56.046399999999998</v>
      </c>
      <c r="H1988">
        <v>81.268600000000006</v>
      </c>
      <c r="K1988">
        <v>62.689799999999998</v>
      </c>
      <c r="M1988">
        <v>65.436899999999994</v>
      </c>
      <c r="O1988">
        <v>61.905000000000001</v>
      </c>
      <c r="Q1988" s="2">
        <v>43362</v>
      </c>
      <c r="R1988" s="4">
        <v>69.334000000000003</v>
      </c>
      <c r="T1988" s="2">
        <v>43343</v>
      </c>
      <c r="U1988" s="4">
        <v>61.905000000000001</v>
      </c>
      <c r="V1988">
        <f t="shared" si="61"/>
        <v>60.718699999999998</v>
      </c>
    </row>
    <row r="1989" spans="1:22" x14ac:dyDescent="0.25">
      <c r="A1989" s="1">
        <v>43053</v>
      </c>
      <c r="B1989">
        <v>257.73</v>
      </c>
      <c r="C1989" s="1">
        <v>43140</v>
      </c>
      <c r="D1989" s="4">
        <f t="shared" si="60"/>
        <v>261.5</v>
      </c>
      <c r="E1989">
        <v>28.027100000000001</v>
      </c>
      <c r="F1989">
        <v>36.471200000000003</v>
      </c>
      <c r="G1989">
        <v>47.058300000000003</v>
      </c>
      <c r="H1989">
        <v>72.330600000000004</v>
      </c>
      <c r="K1989">
        <v>62.372999999999998</v>
      </c>
      <c r="M1989">
        <v>64.882199999999997</v>
      </c>
      <c r="O1989">
        <v>64.254499999999993</v>
      </c>
      <c r="Q1989" s="2">
        <v>43363</v>
      </c>
      <c r="R1989" s="4">
        <v>68.929699999999997</v>
      </c>
      <c r="T1989" s="2">
        <v>43347</v>
      </c>
      <c r="U1989" s="4">
        <v>64.254499999999993</v>
      </c>
      <c r="V1989">
        <f t="shared" si="61"/>
        <v>62.972099999999998</v>
      </c>
    </row>
    <row r="1990" spans="1:22" x14ac:dyDescent="0.25">
      <c r="A1990" s="1">
        <v>43054</v>
      </c>
      <c r="B1990">
        <v>256.44</v>
      </c>
      <c r="C1990" s="1">
        <v>43143</v>
      </c>
      <c r="D1990" s="4">
        <f t="shared" si="60"/>
        <v>265.33999999999997</v>
      </c>
      <c r="E1990">
        <v>23.8325</v>
      </c>
      <c r="F1990">
        <v>32.901400000000002</v>
      </c>
      <c r="G1990">
        <v>46.416899999999998</v>
      </c>
      <c r="H1990">
        <v>80.314800000000005</v>
      </c>
      <c r="K1990">
        <v>61.9084</v>
      </c>
      <c r="M1990">
        <v>68.270200000000003</v>
      </c>
      <c r="O1990">
        <v>65.474000000000004</v>
      </c>
      <c r="Q1990" s="2">
        <v>43364</v>
      </c>
      <c r="R1990" s="4">
        <v>68.292599999999993</v>
      </c>
      <c r="T1990" s="2">
        <v>43348</v>
      </c>
      <c r="U1990" s="4">
        <v>65.474000000000004</v>
      </c>
      <c r="V1990">
        <f t="shared" si="61"/>
        <v>64.021900000000002</v>
      </c>
    </row>
    <row r="1991" spans="1:22" x14ac:dyDescent="0.25">
      <c r="A1991" s="1">
        <v>43055</v>
      </c>
      <c r="B1991">
        <v>258.62</v>
      </c>
      <c r="C1991" s="1">
        <v>43144</v>
      </c>
      <c r="D1991" s="4">
        <f t="shared" si="60"/>
        <v>266</v>
      </c>
      <c r="E1991">
        <v>26.3934</v>
      </c>
      <c r="F1991">
        <v>34.129199999999997</v>
      </c>
      <c r="G1991">
        <v>49.294499999999999</v>
      </c>
      <c r="H1991">
        <v>84.842799999999997</v>
      </c>
      <c r="K1991">
        <v>66.332499999999996</v>
      </c>
      <c r="M1991">
        <v>69.786299999999997</v>
      </c>
      <c r="O1991">
        <v>66.503100000000003</v>
      </c>
      <c r="Q1991" s="2">
        <v>43367</v>
      </c>
      <c r="R1991" s="4">
        <v>68.126999999999995</v>
      </c>
      <c r="T1991" s="2">
        <v>43349</v>
      </c>
      <c r="U1991" s="4">
        <v>66.503100000000003</v>
      </c>
      <c r="V1991">
        <f t="shared" si="61"/>
        <v>64.870699999999999</v>
      </c>
    </row>
    <row r="1992" spans="1:22" x14ac:dyDescent="0.25">
      <c r="A1992" s="1">
        <v>43056</v>
      </c>
      <c r="B1992">
        <v>257.86</v>
      </c>
      <c r="C1992" s="1">
        <v>43145</v>
      </c>
      <c r="D1992" s="4">
        <f t="shared" si="60"/>
        <v>269.58999999999997</v>
      </c>
      <c r="E1992">
        <v>19.904199999999999</v>
      </c>
      <c r="F1992">
        <v>33.394500000000001</v>
      </c>
      <c r="G1992">
        <v>54.375799999999998</v>
      </c>
      <c r="H1992">
        <v>97.198400000000007</v>
      </c>
      <c r="K1992">
        <v>68.237399999999994</v>
      </c>
      <c r="M1992">
        <v>70.868799999999993</v>
      </c>
      <c r="O1992">
        <v>70.574799999999996</v>
      </c>
      <c r="Q1992" s="2">
        <v>43368</v>
      </c>
      <c r="R1992" s="4">
        <v>67.256</v>
      </c>
      <c r="T1992" s="2">
        <v>43350</v>
      </c>
      <c r="U1992" s="4">
        <v>70.574799999999996</v>
      </c>
      <c r="V1992">
        <f t="shared" si="61"/>
        <v>68.575299999999999</v>
      </c>
    </row>
    <row r="1993" spans="1:22" x14ac:dyDescent="0.25">
      <c r="A1993" s="1">
        <v>43059</v>
      </c>
      <c r="B1993">
        <v>258.3</v>
      </c>
      <c r="C1993" s="1">
        <v>43146</v>
      </c>
      <c r="D1993" s="4">
        <f t="shared" ref="D1993:D2056" si="62">VLOOKUP(C1993,$A:$B,2,FALSE)</f>
        <v>273.02999999999997</v>
      </c>
      <c r="E1993">
        <v>15.8131</v>
      </c>
      <c r="F1993">
        <v>34.874499999999998</v>
      </c>
      <c r="G1993">
        <v>51.673099999999998</v>
      </c>
      <c r="H1993">
        <v>56.315300000000001</v>
      </c>
      <c r="K1993">
        <v>69.104299999999995</v>
      </c>
      <c r="M1993">
        <v>76.178299999999993</v>
      </c>
      <c r="O1993">
        <v>68.645700000000005</v>
      </c>
      <c r="Q1993" s="2">
        <v>43369</v>
      </c>
      <c r="R1993" s="4">
        <v>66.308400000000006</v>
      </c>
      <c r="T1993" s="2">
        <v>43353</v>
      </c>
      <c r="U1993" s="4">
        <v>68.645700000000005</v>
      </c>
      <c r="V1993">
        <f t="shared" ref="V1993:V2056" si="63">VLOOKUP(T1993,Q:R,2,FALSE)</f>
        <v>66.617099999999994</v>
      </c>
    </row>
    <row r="1994" spans="1:22" x14ac:dyDescent="0.25">
      <c r="A1994" s="1">
        <v>43060</v>
      </c>
      <c r="B1994">
        <v>259.99</v>
      </c>
      <c r="C1994" s="1">
        <v>43147</v>
      </c>
      <c r="D1994" s="4">
        <f t="shared" si="62"/>
        <v>273.11</v>
      </c>
      <c r="E1994">
        <v>12.2494</v>
      </c>
      <c r="F1994">
        <v>24.2713</v>
      </c>
      <c r="G1994">
        <v>37.226599999999998</v>
      </c>
      <c r="H1994">
        <v>67.857200000000006</v>
      </c>
      <c r="K1994">
        <v>76.067400000000006</v>
      </c>
      <c r="M1994">
        <v>73.759600000000006</v>
      </c>
      <c r="O1994">
        <v>69.542299999999997</v>
      </c>
      <c r="Q1994" s="2">
        <v>43370</v>
      </c>
      <c r="R1994" s="4">
        <v>66.137500000000003</v>
      </c>
      <c r="T1994" s="2">
        <v>43354</v>
      </c>
      <c r="U1994" s="4">
        <v>69.542299999999997</v>
      </c>
      <c r="V1994">
        <f t="shared" si="63"/>
        <v>67.403499999999994</v>
      </c>
    </row>
    <row r="1995" spans="1:22" x14ac:dyDescent="0.25">
      <c r="A1995" s="1">
        <v>43061</v>
      </c>
      <c r="B1995">
        <v>259.76</v>
      </c>
      <c r="C1995" s="1">
        <v>43151</v>
      </c>
      <c r="D1995" s="4">
        <f t="shared" si="62"/>
        <v>271.39999999999998</v>
      </c>
      <c r="E1995">
        <v>15.2896</v>
      </c>
      <c r="F1995">
        <v>22.047499999999999</v>
      </c>
      <c r="G1995">
        <v>28.756399999999999</v>
      </c>
      <c r="H1995">
        <v>42.855499999999999</v>
      </c>
      <c r="K1995">
        <v>72.388400000000004</v>
      </c>
      <c r="M1995">
        <v>74.886399999999995</v>
      </c>
      <c r="O1995">
        <v>68.249799999999993</v>
      </c>
      <c r="Q1995" s="2">
        <v>43371</v>
      </c>
      <c r="R1995" s="4">
        <v>76.627300000000005</v>
      </c>
      <c r="T1995" s="2">
        <v>43355</v>
      </c>
      <c r="U1995" s="4">
        <v>68.249799999999993</v>
      </c>
      <c r="V1995">
        <f t="shared" si="63"/>
        <v>66.363100000000003</v>
      </c>
    </row>
    <row r="1996" spans="1:22" x14ac:dyDescent="0.25">
      <c r="A1996" s="1">
        <v>43063</v>
      </c>
      <c r="B1996">
        <v>260.36</v>
      </c>
      <c r="C1996" s="1">
        <v>43152</v>
      </c>
      <c r="D1996" s="4">
        <f t="shared" si="62"/>
        <v>270.05</v>
      </c>
      <c r="E1996">
        <v>16.290099999999999</v>
      </c>
      <c r="F1996">
        <v>22.389700000000001</v>
      </c>
      <c r="G1996">
        <v>28.672000000000001</v>
      </c>
      <c r="H1996">
        <v>42.089700000000001</v>
      </c>
      <c r="K1996">
        <v>73.089100000000002</v>
      </c>
      <c r="M1996">
        <v>73.132000000000005</v>
      </c>
      <c r="O1996">
        <v>68.314599999999999</v>
      </c>
      <c r="Q1996" s="2">
        <v>43374</v>
      </c>
      <c r="R1996" s="4">
        <v>67.019000000000005</v>
      </c>
      <c r="T1996" s="2">
        <v>43356</v>
      </c>
      <c r="U1996" s="4">
        <v>68.314599999999999</v>
      </c>
      <c r="V1996">
        <f t="shared" si="63"/>
        <v>66.486699999999999</v>
      </c>
    </row>
    <row r="1997" spans="1:22" x14ac:dyDescent="0.25">
      <c r="A1997" s="1">
        <v>43066</v>
      </c>
      <c r="B1997">
        <v>260.23</v>
      </c>
      <c r="C1997" s="1">
        <v>43153</v>
      </c>
      <c r="D1997" s="4">
        <f t="shared" si="62"/>
        <v>270.39999999999998</v>
      </c>
      <c r="E1997">
        <v>14.3012</v>
      </c>
      <c r="F1997">
        <v>20.503499999999999</v>
      </c>
      <c r="G1997">
        <v>26.863600000000002</v>
      </c>
      <c r="H1997">
        <v>40.635599999999997</v>
      </c>
      <c r="K1997">
        <v>70.758799999999994</v>
      </c>
      <c r="M1997">
        <v>73.037999999999997</v>
      </c>
      <c r="O1997">
        <v>68.289900000000003</v>
      </c>
      <c r="Q1997" s="2">
        <v>43375</v>
      </c>
      <c r="R1997" s="4">
        <v>66.904499999999999</v>
      </c>
      <c r="T1997" s="2">
        <v>43357</v>
      </c>
      <c r="U1997" s="4">
        <v>68.289900000000003</v>
      </c>
      <c r="V1997">
        <f t="shared" si="63"/>
        <v>66.688199999999995</v>
      </c>
    </row>
    <row r="1998" spans="1:22" x14ac:dyDescent="0.25">
      <c r="A1998" s="1">
        <v>43067</v>
      </c>
      <c r="B1998">
        <v>262.87</v>
      </c>
      <c r="C1998" s="1">
        <v>43154</v>
      </c>
      <c r="D1998" s="4">
        <f t="shared" si="62"/>
        <v>274.70999999999998</v>
      </c>
      <c r="E1998">
        <v>11.998200000000001</v>
      </c>
      <c r="F1998">
        <v>18.274999999999999</v>
      </c>
      <c r="G1998">
        <v>25.061499999999999</v>
      </c>
      <c r="H1998">
        <v>40.166800000000002</v>
      </c>
      <c r="K1998">
        <v>70.254300000000001</v>
      </c>
      <c r="M1998">
        <v>72.727400000000003</v>
      </c>
      <c r="O1998">
        <v>70.206800000000001</v>
      </c>
      <c r="Q1998" s="2">
        <v>43376</v>
      </c>
      <c r="R1998" s="4">
        <v>67.296499999999995</v>
      </c>
      <c r="T1998" s="2">
        <v>43360</v>
      </c>
      <c r="U1998" s="4">
        <v>70.206800000000001</v>
      </c>
      <c r="V1998">
        <f t="shared" si="63"/>
        <v>68.468500000000006</v>
      </c>
    </row>
    <row r="1999" spans="1:22" x14ac:dyDescent="0.25">
      <c r="A1999" s="1">
        <v>43068</v>
      </c>
      <c r="B1999">
        <v>262.70999999999998</v>
      </c>
      <c r="C1999" s="1">
        <v>43157</v>
      </c>
      <c r="D1999" s="4">
        <f t="shared" si="62"/>
        <v>277.89999999999998</v>
      </c>
      <c r="E1999">
        <v>12.2644</v>
      </c>
      <c r="F1999">
        <v>17.8751</v>
      </c>
      <c r="G1999">
        <v>25.417899999999999</v>
      </c>
      <c r="H1999">
        <v>40.581200000000003</v>
      </c>
      <c r="K1999">
        <v>68.970100000000002</v>
      </c>
      <c r="M1999">
        <v>74.813299999999998</v>
      </c>
      <c r="O1999">
        <v>72.517499999999998</v>
      </c>
      <c r="Q1999" s="2">
        <v>43377</v>
      </c>
      <c r="R1999" s="4">
        <v>69.784300000000002</v>
      </c>
      <c r="T1999" s="2">
        <v>43361</v>
      </c>
      <c r="U1999" s="4">
        <v>72.517499999999998</v>
      </c>
      <c r="V1999">
        <f t="shared" si="63"/>
        <v>70.215599999999995</v>
      </c>
    </row>
    <row r="2000" spans="1:22" x14ac:dyDescent="0.25">
      <c r="A2000" s="1">
        <v>43069</v>
      </c>
      <c r="B2000">
        <v>265.01</v>
      </c>
      <c r="C2000" s="1">
        <v>43158</v>
      </c>
      <c r="D2000" s="4">
        <f t="shared" si="62"/>
        <v>274.43</v>
      </c>
      <c r="E2000">
        <v>14.474600000000001</v>
      </c>
      <c r="F2000">
        <v>21.718800000000002</v>
      </c>
      <c r="G2000">
        <v>29.3064</v>
      </c>
      <c r="H2000">
        <v>44.6128</v>
      </c>
      <c r="K2000">
        <v>71.281400000000005</v>
      </c>
      <c r="M2000">
        <v>78.435599999999994</v>
      </c>
      <c r="O2000">
        <v>71.317599999999999</v>
      </c>
      <c r="Q2000" s="2">
        <v>43378</v>
      </c>
      <c r="R2000" s="4">
        <v>75.319599999999994</v>
      </c>
      <c r="T2000" s="2">
        <v>43362</v>
      </c>
      <c r="U2000" s="4">
        <v>71.317599999999999</v>
      </c>
      <c r="V2000">
        <f t="shared" si="63"/>
        <v>69.334000000000003</v>
      </c>
    </row>
    <row r="2001" spans="1:22" x14ac:dyDescent="0.25">
      <c r="A2001" s="1">
        <v>43070</v>
      </c>
      <c r="B2001">
        <v>264.45999999999998</v>
      </c>
      <c r="C2001" s="1">
        <v>43159</v>
      </c>
      <c r="D2001" s="4">
        <f t="shared" si="62"/>
        <v>271.64999999999998</v>
      </c>
      <c r="E2001">
        <v>14.9985</v>
      </c>
      <c r="F2001">
        <v>22.017700000000001</v>
      </c>
      <c r="G2001">
        <v>30.0258</v>
      </c>
      <c r="H2001">
        <v>47.301499999999997</v>
      </c>
      <c r="K2001">
        <v>76.739999999999995</v>
      </c>
      <c r="M2001">
        <v>77.048400000000001</v>
      </c>
      <c r="O2001">
        <v>70.951599999999999</v>
      </c>
      <c r="Q2001" s="2">
        <v>43381</v>
      </c>
      <c r="R2001" s="4">
        <v>79.747699999999995</v>
      </c>
      <c r="T2001" s="2">
        <v>43363</v>
      </c>
      <c r="U2001" s="4">
        <v>70.951599999999999</v>
      </c>
      <c r="V2001">
        <f t="shared" si="63"/>
        <v>68.929699999999997</v>
      </c>
    </row>
    <row r="2002" spans="1:22" x14ac:dyDescent="0.25">
      <c r="A2002" s="1">
        <v>43073</v>
      </c>
      <c r="B2002">
        <v>264.14</v>
      </c>
      <c r="C2002" s="1">
        <v>43160</v>
      </c>
      <c r="D2002" s="4">
        <f t="shared" si="62"/>
        <v>267.7</v>
      </c>
      <c r="E2002">
        <v>17.143699999999999</v>
      </c>
      <c r="F2002">
        <v>24.470600000000001</v>
      </c>
      <c r="G2002">
        <v>32.293599999999998</v>
      </c>
      <c r="H2002">
        <v>50.787999999999997</v>
      </c>
      <c r="K2002">
        <v>74.065899999999999</v>
      </c>
      <c r="M2002">
        <v>76.650899999999993</v>
      </c>
      <c r="O2002">
        <v>70.208500000000001</v>
      </c>
      <c r="Q2002" s="2">
        <v>43382</v>
      </c>
      <c r="R2002" s="4">
        <v>77.088899999999995</v>
      </c>
      <c r="T2002" s="2">
        <v>43364</v>
      </c>
      <c r="U2002" s="4">
        <v>70.208500000000001</v>
      </c>
      <c r="V2002">
        <f t="shared" si="63"/>
        <v>68.292599999999993</v>
      </c>
    </row>
    <row r="2003" spans="1:22" x14ac:dyDescent="0.25">
      <c r="A2003" s="1">
        <v>43074</v>
      </c>
      <c r="B2003">
        <v>263.19</v>
      </c>
      <c r="C2003" s="1">
        <v>43161</v>
      </c>
      <c r="D2003" s="4">
        <f t="shared" si="62"/>
        <v>269.08</v>
      </c>
      <c r="E2003">
        <v>15.4993</v>
      </c>
      <c r="F2003">
        <v>22.575199999999999</v>
      </c>
      <c r="G2003">
        <v>29.313500000000001</v>
      </c>
      <c r="H2003">
        <v>47.0426</v>
      </c>
      <c r="K2003">
        <v>73.677700000000002</v>
      </c>
      <c r="M2003">
        <v>75.475200000000001</v>
      </c>
      <c r="O2003">
        <v>68.587900000000005</v>
      </c>
      <c r="Q2003" s="2">
        <v>43383</v>
      </c>
      <c r="R2003" s="4">
        <v>79.993099999999998</v>
      </c>
      <c r="T2003" s="2">
        <v>43367</v>
      </c>
      <c r="U2003" s="4">
        <v>68.587900000000005</v>
      </c>
      <c r="V2003">
        <f t="shared" si="63"/>
        <v>68.126999999999995</v>
      </c>
    </row>
    <row r="2004" spans="1:22" x14ac:dyDescent="0.25">
      <c r="A2004" s="1">
        <v>43075</v>
      </c>
      <c r="B2004">
        <v>263.24</v>
      </c>
      <c r="C2004" s="1">
        <v>43164</v>
      </c>
      <c r="D2004" s="4">
        <f t="shared" si="62"/>
        <v>272.19</v>
      </c>
      <c r="E2004">
        <v>14.940799999999999</v>
      </c>
      <c r="F2004">
        <v>22.549600000000002</v>
      </c>
      <c r="G2004">
        <v>30.7498</v>
      </c>
      <c r="H2004">
        <v>50.34</v>
      </c>
      <c r="K2004">
        <v>70.644000000000005</v>
      </c>
      <c r="M2004">
        <v>70.632300000000001</v>
      </c>
      <c r="O2004">
        <v>67.626999999999995</v>
      </c>
      <c r="Q2004" s="2">
        <v>43384</v>
      </c>
      <c r="R2004" s="4">
        <v>79.297300000000007</v>
      </c>
      <c r="T2004" s="2">
        <v>43368</v>
      </c>
      <c r="U2004" s="4">
        <v>67.626999999999995</v>
      </c>
      <c r="V2004">
        <f t="shared" si="63"/>
        <v>67.256</v>
      </c>
    </row>
    <row r="2005" spans="1:22" x14ac:dyDescent="0.25">
      <c r="A2005" s="1">
        <v>43076</v>
      </c>
      <c r="B2005">
        <v>264.07</v>
      </c>
      <c r="C2005" s="1">
        <v>43165</v>
      </c>
      <c r="D2005" s="4">
        <f t="shared" si="62"/>
        <v>272.88</v>
      </c>
      <c r="E2005">
        <v>13.3307</v>
      </c>
      <c r="F2005">
        <v>22.095099999999999</v>
      </c>
      <c r="G2005">
        <v>31.101700000000001</v>
      </c>
      <c r="H2005">
        <v>51.628799999999998</v>
      </c>
      <c r="K2005">
        <v>76.336100000000002</v>
      </c>
      <c r="M2005">
        <v>69.489099999999993</v>
      </c>
      <c r="O2005">
        <v>66.525300000000001</v>
      </c>
      <c r="Q2005" s="2">
        <v>43385</v>
      </c>
      <c r="R2005" s="4">
        <v>75.802599999999998</v>
      </c>
      <c r="T2005" s="2">
        <v>43369</v>
      </c>
      <c r="U2005" s="4">
        <v>66.525300000000001</v>
      </c>
      <c r="V2005">
        <f t="shared" si="63"/>
        <v>66.308400000000006</v>
      </c>
    </row>
    <row r="2006" spans="1:22" x14ac:dyDescent="0.25">
      <c r="A2006" s="1">
        <v>43077</v>
      </c>
      <c r="B2006">
        <v>265.51</v>
      </c>
      <c r="C2006" s="1">
        <v>43166</v>
      </c>
      <c r="D2006" s="4">
        <f t="shared" si="62"/>
        <v>272.77999999999997</v>
      </c>
      <c r="E2006">
        <v>13.5526</v>
      </c>
      <c r="F2006">
        <v>22.2181</v>
      </c>
      <c r="G2006">
        <v>31.094000000000001</v>
      </c>
      <c r="H2006">
        <v>52.363300000000002</v>
      </c>
      <c r="K2006">
        <v>74.908900000000003</v>
      </c>
      <c r="M2006">
        <v>68.362499999999997</v>
      </c>
      <c r="O2006">
        <v>66.390799999999999</v>
      </c>
      <c r="Q2006" s="2">
        <v>43388</v>
      </c>
      <c r="R2006" s="4">
        <v>74.953699999999998</v>
      </c>
      <c r="T2006" s="2">
        <v>43370</v>
      </c>
      <c r="U2006" s="4">
        <v>66.390799999999999</v>
      </c>
      <c r="V2006">
        <f t="shared" si="63"/>
        <v>66.137500000000003</v>
      </c>
    </row>
    <row r="2007" spans="1:22" x14ac:dyDescent="0.25">
      <c r="A2007" s="1">
        <v>43080</v>
      </c>
      <c r="B2007">
        <v>266.31</v>
      </c>
      <c r="C2007" s="1">
        <v>43167</v>
      </c>
      <c r="D2007" s="4">
        <f t="shared" si="62"/>
        <v>274.10000000000002</v>
      </c>
      <c r="E2007">
        <v>12.5869</v>
      </c>
      <c r="F2007">
        <v>21.219000000000001</v>
      </c>
      <c r="G2007">
        <v>31.331600000000002</v>
      </c>
      <c r="H2007">
        <v>52.570799999999998</v>
      </c>
      <c r="K2007">
        <v>73.710800000000006</v>
      </c>
      <c r="M2007">
        <v>68.218800000000002</v>
      </c>
      <c r="O2007">
        <v>77.511700000000005</v>
      </c>
      <c r="Q2007" s="2">
        <v>43389</v>
      </c>
      <c r="R2007" s="4">
        <v>70.946700000000007</v>
      </c>
      <c r="T2007" s="2">
        <v>43371</v>
      </c>
      <c r="U2007" s="4">
        <v>77.511700000000005</v>
      </c>
      <c r="V2007">
        <f t="shared" si="63"/>
        <v>76.627300000000005</v>
      </c>
    </row>
    <row r="2008" spans="1:22" x14ac:dyDescent="0.25">
      <c r="A2008" s="1">
        <v>43081</v>
      </c>
      <c r="B2008">
        <v>266.77999999999997</v>
      </c>
      <c r="C2008" s="1">
        <v>43168</v>
      </c>
      <c r="D2008" s="4">
        <f t="shared" si="62"/>
        <v>278.87</v>
      </c>
      <c r="E2008">
        <v>10.2643</v>
      </c>
      <c r="F2008">
        <v>19.420100000000001</v>
      </c>
      <c r="G2008">
        <v>30.956299999999999</v>
      </c>
      <c r="H2008">
        <v>54.205300000000001</v>
      </c>
      <c r="K2008">
        <v>73.669799999999995</v>
      </c>
      <c r="M2008">
        <v>80.432699999999997</v>
      </c>
      <c r="O2008">
        <v>66.586100000000002</v>
      </c>
      <c r="Q2008" s="2">
        <v>43390</v>
      </c>
      <c r="R2008" s="4">
        <v>72.376999999999995</v>
      </c>
      <c r="T2008" s="2">
        <v>43374</v>
      </c>
      <c r="U2008" s="4">
        <v>66.586100000000002</v>
      </c>
      <c r="V2008">
        <f t="shared" si="63"/>
        <v>67.019000000000005</v>
      </c>
    </row>
    <row r="2009" spans="1:22" x14ac:dyDescent="0.25">
      <c r="A2009" s="1">
        <v>43082</v>
      </c>
      <c r="B2009">
        <v>266.75</v>
      </c>
      <c r="C2009" s="1">
        <v>43171</v>
      </c>
      <c r="D2009" s="4">
        <f t="shared" si="62"/>
        <v>278.52</v>
      </c>
      <c r="E2009">
        <v>14.3787</v>
      </c>
      <c r="F2009">
        <v>24.225200000000001</v>
      </c>
      <c r="G2009">
        <v>39.347499999999997</v>
      </c>
      <c r="H2009">
        <v>53.076500000000003</v>
      </c>
      <c r="K2009">
        <v>87.792599999999993</v>
      </c>
      <c r="M2009">
        <v>68.312399999999997</v>
      </c>
      <c r="O2009">
        <v>66.392700000000005</v>
      </c>
      <c r="Q2009" s="2">
        <v>43391</v>
      </c>
      <c r="R2009" s="4">
        <v>73.55</v>
      </c>
      <c r="T2009" s="2">
        <v>43375</v>
      </c>
      <c r="U2009" s="4">
        <v>66.392700000000005</v>
      </c>
      <c r="V2009">
        <f t="shared" si="63"/>
        <v>66.904499999999999</v>
      </c>
    </row>
    <row r="2010" spans="1:22" x14ac:dyDescent="0.25">
      <c r="A2010" s="1">
        <v>43083</v>
      </c>
      <c r="B2010">
        <v>265.66000000000003</v>
      </c>
      <c r="C2010" s="1">
        <v>43172</v>
      </c>
      <c r="D2010" s="4">
        <f t="shared" si="62"/>
        <v>276.72000000000003</v>
      </c>
      <c r="E2010">
        <v>12.7018</v>
      </c>
      <c r="F2010">
        <v>27.426200000000001</v>
      </c>
      <c r="G2010">
        <v>45.407400000000003</v>
      </c>
      <c r="H2010">
        <v>61.975900000000003</v>
      </c>
      <c r="K2010">
        <v>74.070499999999996</v>
      </c>
      <c r="M2010">
        <v>68.119</v>
      </c>
      <c r="O2010">
        <v>66.828000000000003</v>
      </c>
      <c r="Q2010" s="2">
        <v>43392</v>
      </c>
      <c r="R2010" s="4">
        <v>77.769300000000001</v>
      </c>
      <c r="T2010" s="2">
        <v>43376</v>
      </c>
      <c r="U2010" s="4">
        <v>66.828000000000003</v>
      </c>
      <c r="V2010">
        <f t="shared" si="63"/>
        <v>67.296499999999995</v>
      </c>
    </row>
    <row r="2011" spans="1:22" x14ac:dyDescent="0.25">
      <c r="A2011" s="1">
        <v>43084</v>
      </c>
      <c r="B2011">
        <v>266.51</v>
      </c>
      <c r="C2011" s="1">
        <v>43173</v>
      </c>
      <c r="D2011" s="4">
        <f t="shared" si="62"/>
        <v>275.3</v>
      </c>
      <c r="E2011">
        <v>13.295299999999999</v>
      </c>
      <c r="F2011">
        <v>35.457099999999997</v>
      </c>
      <c r="G2011">
        <v>55.552199999999999</v>
      </c>
      <c r="H2011">
        <v>94.245800000000003</v>
      </c>
      <c r="K2011">
        <v>73.462599999999995</v>
      </c>
      <c r="M2011">
        <v>68.397999999999996</v>
      </c>
      <c r="O2011">
        <v>69.562600000000003</v>
      </c>
      <c r="Q2011" s="2">
        <v>43395</v>
      </c>
      <c r="R2011" s="4">
        <v>75.777000000000001</v>
      </c>
      <c r="T2011" s="2">
        <v>43377</v>
      </c>
      <c r="U2011" s="4">
        <v>69.562600000000003</v>
      </c>
      <c r="V2011">
        <f t="shared" si="63"/>
        <v>69.784300000000002</v>
      </c>
    </row>
    <row r="2012" spans="1:22" x14ac:dyDescent="0.25">
      <c r="A2012" s="1">
        <v>43087</v>
      </c>
      <c r="B2012">
        <v>268.2</v>
      </c>
      <c r="C2012" s="1">
        <v>43174</v>
      </c>
      <c r="D2012" s="4">
        <f t="shared" si="62"/>
        <v>275</v>
      </c>
      <c r="E2012">
        <v>19.026299999999999</v>
      </c>
      <c r="F2012">
        <v>32.111199999999997</v>
      </c>
      <c r="G2012">
        <v>49.742800000000003</v>
      </c>
      <c r="H2012">
        <v>59.032699999999998</v>
      </c>
      <c r="K2012">
        <v>73.885300000000001</v>
      </c>
      <c r="M2012">
        <v>71.336799999999997</v>
      </c>
      <c r="O2012">
        <v>76.040999999999997</v>
      </c>
      <c r="Q2012" s="2">
        <v>43396</v>
      </c>
      <c r="R2012" s="4">
        <v>72.135199999999998</v>
      </c>
      <c r="T2012" s="2">
        <v>43378</v>
      </c>
      <c r="U2012" s="4">
        <v>76.040999999999997</v>
      </c>
      <c r="V2012">
        <f t="shared" si="63"/>
        <v>75.319599999999994</v>
      </c>
    </row>
    <row r="2013" spans="1:22" x14ac:dyDescent="0.25">
      <c r="A2013" s="1">
        <v>43088</v>
      </c>
      <c r="B2013">
        <v>267.17</v>
      </c>
      <c r="C2013" s="1">
        <v>43175</v>
      </c>
      <c r="D2013" s="4">
        <f t="shared" si="62"/>
        <v>274.2</v>
      </c>
      <c r="E2013">
        <v>6.8722000000000003</v>
      </c>
      <c r="F2013">
        <v>23.3704</v>
      </c>
      <c r="G2013">
        <v>42.707000000000001</v>
      </c>
      <c r="H2013">
        <v>48.327599999999997</v>
      </c>
      <c r="K2013">
        <v>77.256100000000004</v>
      </c>
      <c r="M2013">
        <v>79.000900000000001</v>
      </c>
      <c r="O2013">
        <v>80.860200000000006</v>
      </c>
      <c r="Q2013" s="2">
        <v>43397</v>
      </c>
      <c r="R2013" s="4">
        <v>75.141300000000001</v>
      </c>
      <c r="T2013" s="2">
        <v>43381</v>
      </c>
      <c r="U2013" s="4">
        <v>80.860200000000006</v>
      </c>
      <c r="V2013">
        <f t="shared" si="63"/>
        <v>79.747699999999995</v>
      </c>
    </row>
    <row r="2014" spans="1:22" x14ac:dyDescent="0.25">
      <c r="A2014" s="1">
        <v>43089</v>
      </c>
      <c r="B2014">
        <v>267.02999999999997</v>
      </c>
      <c r="C2014" s="1">
        <v>43178</v>
      </c>
      <c r="D2014" s="4">
        <f t="shared" si="62"/>
        <v>270.49</v>
      </c>
      <c r="E2014">
        <v>15.1357</v>
      </c>
      <c r="F2014">
        <v>19.956800000000001</v>
      </c>
      <c r="G2014">
        <v>26.081299999999999</v>
      </c>
      <c r="H2014">
        <v>39.183199999999999</v>
      </c>
      <c r="K2014">
        <v>88.009</v>
      </c>
      <c r="M2014">
        <v>84.359700000000004</v>
      </c>
      <c r="O2014">
        <v>77.867699999999999</v>
      </c>
      <c r="Q2014" s="2">
        <v>43398</v>
      </c>
      <c r="R2014" s="4">
        <v>67.311599999999999</v>
      </c>
      <c r="T2014" s="2">
        <v>43382</v>
      </c>
      <c r="U2014" s="4">
        <v>77.867699999999999</v>
      </c>
      <c r="V2014">
        <f t="shared" si="63"/>
        <v>77.088899999999995</v>
      </c>
    </row>
    <row r="2015" spans="1:22" x14ac:dyDescent="0.25">
      <c r="A2015" s="1">
        <v>43090</v>
      </c>
      <c r="B2015">
        <v>267.58</v>
      </c>
      <c r="C2015" s="1">
        <v>43179</v>
      </c>
      <c r="D2015" s="4">
        <f t="shared" si="62"/>
        <v>270.95</v>
      </c>
      <c r="E2015">
        <v>14.299099999999999</v>
      </c>
      <c r="F2015">
        <v>19.677299999999999</v>
      </c>
      <c r="G2015">
        <v>25.8262</v>
      </c>
      <c r="H2015">
        <v>38.411999999999999</v>
      </c>
      <c r="K2015">
        <v>94.696799999999996</v>
      </c>
      <c r="M2015">
        <v>81.212800000000001</v>
      </c>
      <c r="O2015">
        <v>80.548100000000005</v>
      </c>
      <c r="Q2015" s="2">
        <v>43399</v>
      </c>
      <c r="R2015" s="4">
        <v>66.523499999999999</v>
      </c>
      <c r="T2015" s="2">
        <v>43383</v>
      </c>
      <c r="U2015" s="4">
        <v>80.548100000000005</v>
      </c>
      <c r="V2015">
        <f t="shared" si="63"/>
        <v>79.993099999999998</v>
      </c>
    </row>
    <row r="2016" spans="1:22" x14ac:dyDescent="0.25">
      <c r="A2016" s="1">
        <v>43091</v>
      </c>
      <c r="B2016">
        <v>267.51</v>
      </c>
      <c r="C2016" s="1">
        <v>43180</v>
      </c>
      <c r="D2016" s="4">
        <f t="shared" si="62"/>
        <v>270.43</v>
      </c>
      <c r="E2016">
        <v>14.509399999999999</v>
      </c>
      <c r="F2016">
        <v>19.754999999999999</v>
      </c>
      <c r="G2016">
        <v>25.7926</v>
      </c>
      <c r="H2016">
        <v>38.332599999999999</v>
      </c>
      <c r="K2016">
        <v>90.994399999999999</v>
      </c>
      <c r="M2016">
        <v>84.743600000000001</v>
      </c>
      <c r="O2016">
        <v>79.901700000000005</v>
      </c>
      <c r="Q2016" s="2">
        <v>43402</v>
      </c>
      <c r="R2016" s="4">
        <v>66.948099999999997</v>
      </c>
      <c r="T2016" s="2">
        <v>43384</v>
      </c>
      <c r="U2016" s="4">
        <v>79.901700000000005</v>
      </c>
      <c r="V2016">
        <f t="shared" si="63"/>
        <v>79.297300000000007</v>
      </c>
    </row>
    <row r="2017" spans="1:22" x14ac:dyDescent="0.25">
      <c r="A2017" s="1">
        <v>43095</v>
      </c>
      <c r="B2017">
        <v>267.19</v>
      </c>
      <c r="C2017" s="1">
        <v>43181</v>
      </c>
      <c r="D2017" s="4">
        <f t="shared" si="62"/>
        <v>263.67</v>
      </c>
      <c r="E2017">
        <v>18.209499999999998</v>
      </c>
      <c r="F2017">
        <v>24.584299999999999</v>
      </c>
      <c r="G2017">
        <v>30.764800000000001</v>
      </c>
      <c r="H2017">
        <v>43.336500000000001</v>
      </c>
      <c r="K2017">
        <v>96.194100000000006</v>
      </c>
      <c r="M2017">
        <v>83.474500000000006</v>
      </c>
      <c r="O2017">
        <v>75.668999999999997</v>
      </c>
      <c r="Q2017" s="2">
        <v>43403</v>
      </c>
      <c r="R2017" s="4">
        <v>66.921999999999997</v>
      </c>
      <c r="T2017" s="2">
        <v>43385</v>
      </c>
      <c r="U2017" s="4">
        <v>75.668999999999997</v>
      </c>
      <c r="V2017">
        <f t="shared" si="63"/>
        <v>75.802599999999998</v>
      </c>
    </row>
    <row r="2018" spans="1:22" x14ac:dyDescent="0.25">
      <c r="A2018" s="1">
        <v>43096</v>
      </c>
      <c r="B2018">
        <v>267.32</v>
      </c>
      <c r="C2018" s="1">
        <v>43182</v>
      </c>
      <c r="D2018" s="4">
        <f t="shared" si="62"/>
        <v>258.05</v>
      </c>
      <c r="E2018">
        <v>19.418800000000001</v>
      </c>
      <c r="F2018">
        <v>25.267900000000001</v>
      </c>
      <c r="G2018">
        <v>31.341799999999999</v>
      </c>
      <c r="H2018">
        <v>43.656999999999996</v>
      </c>
      <c r="K2018">
        <v>94.569800000000001</v>
      </c>
      <c r="M2018">
        <v>78.778899999999993</v>
      </c>
      <c r="O2018">
        <v>74.868700000000004</v>
      </c>
      <c r="Q2018" s="2">
        <v>43404</v>
      </c>
      <c r="R2018" s="4">
        <v>64.771699999999996</v>
      </c>
      <c r="T2018" s="2">
        <v>43388</v>
      </c>
      <c r="U2018" s="4">
        <v>74.868700000000004</v>
      </c>
      <c r="V2018">
        <f t="shared" si="63"/>
        <v>74.953699999999998</v>
      </c>
    </row>
    <row r="2019" spans="1:22" x14ac:dyDescent="0.25">
      <c r="A2019" s="1">
        <v>43097</v>
      </c>
      <c r="B2019">
        <v>267.87</v>
      </c>
      <c r="C2019" s="1">
        <v>43185</v>
      </c>
      <c r="D2019" s="4">
        <f t="shared" si="62"/>
        <v>265.11</v>
      </c>
      <c r="E2019">
        <v>17.704799999999999</v>
      </c>
      <c r="F2019">
        <v>23.0672</v>
      </c>
      <c r="G2019">
        <v>28.566299999999998</v>
      </c>
      <c r="H2019">
        <v>41.640799999999999</v>
      </c>
      <c r="K2019">
        <v>88.8767</v>
      </c>
      <c r="M2019">
        <v>78.020600000000002</v>
      </c>
      <c r="O2019">
        <v>70.558099999999996</v>
      </c>
      <c r="Q2019" s="2">
        <v>43405</v>
      </c>
      <c r="R2019" s="4">
        <v>63.224200000000003</v>
      </c>
      <c r="T2019" s="2">
        <v>43389</v>
      </c>
      <c r="U2019" s="4">
        <v>70.558099999999996</v>
      </c>
      <c r="V2019">
        <f t="shared" si="63"/>
        <v>70.946700000000007</v>
      </c>
    </row>
    <row r="2020" spans="1:22" x14ac:dyDescent="0.25">
      <c r="A2020" s="1">
        <v>43098</v>
      </c>
      <c r="B2020">
        <v>266.86</v>
      </c>
      <c r="C2020" s="1">
        <v>43186</v>
      </c>
      <c r="D2020" s="4">
        <f t="shared" si="62"/>
        <v>260.60000000000002</v>
      </c>
      <c r="E2020">
        <v>19.598299999999998</v>
      </c>
      <c r="F2020">
        <v>23.9556</v>
      </c>
      <c r="G2020">
        <v>29.211300000000001</v>
      </c>
      <c r="H2020">
        <v>42.042900000000003</v>
      </c>
      <c r="K2020">
        <v>88.631399999999999</v>
      </c>
      <c r="M2020">
        <v>73.276200000000003</v>
      </c>
      <c r="O2020">
        <v>71.800899999999999</v>
      </c>
      <c r="Q2020" s="2">
        <v>43406</v>
      </c>
      <c r="R2020" s="4">
        <v>62.914700000000003</v>
      </c>
      <c r="T2020" s="2">
        <v>43390</v>
      </c>
      <c r="U2020" s="4">
        <v>71.800899999999999</v>
      </c>
      <c r="V2020">
        <f t="shared" si="63"/>
        <v>72.376999999999995</v>
      </c>
    </row>
    <row r="2021" spans="1:22" x14ac:dyDescent="0.25">
      <c r="A2021" s="1">
        <v>43102</v>
      </c>
      <c r="B2021">
        <v>268.77</v>
      </c>
      <c r="C2021" s="1">
        <v>43187</v>
      </c>
      <c r="D2021" s="4">
        <f t="shared" si="62"/>
        <v>259.83</v>
      </c>
      <c r="E2021">
        <v>20.602799999999998</v>
      </c>
      <c r="F2021">
        <v>24.328399999999998</v>
      </c>
      <c r="G2021">
        <v>29.62</v>
      </c>
      <c r="H2021">
        <v>42.930700000000002</v>
      </c>
      <c r="K2021">
        <v>82.765100000000004</v>
      </c>
      <c r="M2021">
        <v>74.440799999999996</v>
      </c>
      <c r="O2021">
        <v>73.179100000000005</v>
      </c>
      <c r="Q2021" s="2">
        <v>43409</v>
      </c>
      <c r="R2021" s="4">
        <v>64.166399999999996</v>
      </c>
      <c r="T2021" s="2">
        <v>43391</v>
      </c>
      <c r="U2021" s="4">
        <v>73.179100000000005</v>
      </c>
      <c r="V2021">
        <f t="shared" si="63"/>
        <v>73.55</v>
      </c>
    </row>
    <row r="2022" spans="1:22" x14ac:dyDescent="0.25">
      <c r="A2022" s="1">
        <v>43103</v>
      </c>
      <c r="B2022">
        <v>270.47000000000003</v>
      </c>
      <c r="C2022" s="1">
        <v>43188</v>
      </c>
      <c r="D2022" s="4">
        <f t="shared" si="62"/>
        <v>263.14999999999998</v>
      </c>
      <c r="E2022">
        <v>18.250399999999999</v>
      </c>
      <c r="F2022">
        <v>22.480399999999999</v>
      </c>
      <c r="G2022">
        <v>27.369299999999999</v>
      </c>
      <c r="H2022">
        <v>40.106499999999997</v>
      </c>
      <c r="K2022">
        <v>83.381299999999996</v>
      </c>
      <c r="M2022">
        <v>75.899900000000002</v>
      </c>
      <c r="O2022">
        <v>77.328400000000002</v>
      </c>
      <c r="Q2022" s="2">
        <v>43410</v>
      </c>
      <c r="R2022" s="4">
        <v>64.018199999999993</v>
      </c>
      <c r="T2022" s="2">
        <v>43392</v>
      </c>
      <c r="U2022" s="4">
        <v>77.328400000000002</v>
      </c>
      <c r="V2022">
        <f t="shared" si="63"/>
        <v>77.769300000000001</v>
      </c>
    </row>
    <row r="2023" spans="1:22" x14ac:dyDescent="0.25">
      <c r="A2023" s="1">
        <v>43104</v>
      </c>
      <c r="B2023">
        <v>271.61</v>
      </c>
      <c r="C2023" s="1">
        <v>43192</v>
      </c>
      <c r="D2023" s="4">
        <f t="shared" si="62"/>
        <v>257.47000000000003</v>
      </c>
      <c r="E2023">
        <v>21.976700000000001</v>
      </c>
      <c r="F2023">
        <v>27.210699999999999</v>
      </c>
      <c r="G2023">
        <v>31.985800000000001</v>
      </c>
      <c r="H2023">
        <v>45.337299999999999</v>
      </c>
      <c r="K2023">
        <v>85.660600000000002</v>
      </c>
      <c r="M2023">
        <v>80.312100000000001</v>
      </c>
      <c r="O2023">
        <v>77.271900000000002</v>
      </c>
      <c r="Q2023" s="2">
        <v>43411</v>
      </c>
      <c r="R2023" s="4">
        <v>62.457999999999998</v>
      </c>
      <c r="T2023" s="2">
        <v>43395</v>
      </c>
      <c r="U2023" s="4">
        <v>77.271900000000002</v>
      </c>
      <c r="V2023">
        <f t="shared" si="63"/>
        <v>75.777000000000001</v>
      </c>
    </row>
    <row r="2024" spans="1:22" x14ac:dyDescent="0.25">
      <c r="A2024" s="1">
        <v>43105</v>
      </c>
      <c r="B2024">
        <v>273.42</v>
      </c>
      <c r="C2024" s="1">
        <v>43193</v>
      </c>
      <c r="D2024" s="4">
        <f t="shared" si="62"/>
        <v>260.77</v>
      </c>
      <c r="E2024">
        <v>20.405999999999999</v>
      </c>
      <c r="F2024">
        <v>24.9133</v>
      </c>
      <c r="G2024">
        <v>29.576699999999999</v>
      </c>
      <c r="H2024">
        <v>42.8688</v>
      </c>
      <c r="K2024">
        <v>89.993099999999998</v>
      </c>
      <c r="M2024">
        <v>76.864999999999995</v>
      </c>
      <c r="O2024">
        <v>73.656099999999995</v>
      </c>
      <c r="Q2024" s="2">
        <v>43412</v>
      </c>
      <c r="R2024" s="4">
        <v>62.447800000000001</v>
      </c>
      <c r="T2024" s="2">
        <v>43396</v>
      </c>
      <c r="U2024" s="4">
        <v>73.656099999999995</v>
      </c>
      <c r="V2024">
        <f t="shared" si="63"/>
        <v>72.135199999999998</v>
      </c>
    </row>
    <row r="2025" spans="1:22" x14ac:dyDescent="0.25">
      <c r="A2025" s="1">
        <v>43108</v>
      </c>
      <c r="B2025">
        <v>273.92</v>
      </c>
      <c r="C2025" s="1">
        <v>43194</v>
      </c>
      <c r="D2025" s="4">
        <f t="shared" si="62"/>
        <v>263.56</v>
      </c>
      <c r="E2025">
        <v>19.6615</v>
      </c>
      <c r="F2025">
        <v>23.657900000000001</v>
      </c>
      <c r="G2025">
        <v>29.036799999999999</v>
      </c>
      <c r="H2025">
        <v>43.080300000000001</v>
      </c>
      <c r="K2025">
        <v>80.292599999999993</v>
      </c>
      <c r="M2025">
        <v>72.433099999999996</v>
      </c>
      <c r="O2025">
        <v>76.960800000000006</v>
      </c>
      <c r="Q2025" s="2">
        <v>43413</v>
      </c>
      <c r="R2025" s="4">
        <v>63.101500000000001</v>
      </c>
      <c r="T2025" s="2">
        <v>43397</v>
      </c>
      <c r="U2025" s="4">
        <v>76.960800000000006</v>
      </c>
      <c r="V2025">
        <f t="shared" si="63"/>
        <v>75.141300000000001</v>
      </c>
    </row>
    <row r="2026" spans="1:22" x14ac:dyDescent="0.25">
      <c r="A2026" s="1">
        <v>43109</v>
      </c>
      <c r="B2026">
        <v>274.54000000000002</v>
      </c>
      <c r="C2026" s="1">
        <v>43195</v>
      </c>
      <c r="D2026" s="4">
        <f t="shared" si="62"/>
        <v>265.64</v>
      </c>
      <c r="E2026">
        <v>17.894300000000001</v>
      </c>
      <c r="F2026">
        <v>22.616700000000002</v>
      </c>
      <c r="G2026">
        <v>28.194800000000001</v>
      </c>
      <c r="H2026">
        <v>43.178800000000003</v>
      </c>
      <c r="K2026">
        <v>75.933599999999998</v>
      </c>
      <c r="M2026">
        <v>76.5578</v>
      </c>
      <c r="O2026">
        <v>68.210800000000006</v>
      </c>
      <c r="Q2026" s="2">
        <v>43416</v>
      </c>
      <c r="R2026" s="4">
        <v>66.046000000000006</v>
      </c>
      <c r="T2026" s="2">
        <v>43398</v>
      </c>
      <c r="U2026" s="4">
        <v>68.210800000000006</v>
      </c>
      <c r="V2026">
        <f t="shared" si="63"/>
        <v>67.311599999999999</v>
      </c>
    </row>
    <row r="2027" spans="1:22" x14ac:dyDescent="0.25">
      <c r="A2027" s="1">
        <v>43110</v>
      </c>
      <c r="B2027">
        <v>274.12</v>
      </c>
      <c r="C2027" s="1">
        <v>43196</v>
      </c>
      <c r="D2027" s="4">
        <f t="shared" si="62"/>
        <v>259.72000000000003</v>
      </c>
      <c r="E2027">
        <v>20.5624</v>
      </c>
      <c r="F2027">
        <v>25.519100000000002</v>
      </c>
      <c r="G2027">
        <v>31.571300000000001</v>
      </c>
      <c r="H2027">
        <v>48.977200000000003</v>
      </c>
      <c r="K2027">
        <v>81.300399999999996</v>
      </c>
      <c r="M2027">
        <v>65.680199999999999</v>
      </c>
      <c r="O2027">
        <v>67.672200000000004</v>
      </c>
      <c r="Q2027" s="2">
        <v>43417</v>
      </c>
      <c r="R2027" s="4">
        <v>65.027000000000001</v>
      </c>
      <c r="T2027" s="2">
        <v>43399</v>
      </c>
      <c r="U2027" s="4">
        <v>67.672200000000004</v>
      </c>
      <c r="V2027">
        <f t="shared" si="63"/>
        <v>66.523499999999999</v>
      </c>
    </row>
    <row r="2028" spans="1:22" x14ac:dyDescent="0.25">
      <c r="A2028" s="1">
        <v>43111</v>
      </c>
      <c r="B2028">
        <v>276.12</v>
      </c>
      <c r="C2028" s="1">
        <v>43199</v>
      </c>
      <c r="D2028" s="4">
        <f t="shared" si="62"/>
        <v>261</v>
      </c>
      <c r="E2028">
        <v>22.613700000000001</v>
      </c>
      <c r="F2028">
        <v>27.128399999999999</v>
      </c>
      <c r="G2028">
        <v>33.481999999999999</v>
      </c>
      <c r="H2028">
        <v>50.4679</v>
      </c>
      <c r="K2028">
        <v>67.039500000000004</v>
      </c>
      <c r="M2028">
        <v>65.393900000000002</v>
      </c>
      <c r="O2028">
        <v>68.047700000000006</v>
      </c>
      <c r="Q2028" s="2">
        <v>43418</v>
      </c>
      <c r="R2028" s="4">
        <v>65.340999999999994</v>
      </c>
      <c r="T2028" s="2">
        <v>43402</v>
      </c>
      <c r="U2028" s="4">
        <v>68.047700000000006</v>
      </c>
      <c r="V2028">
        <f t="shared" si="63"/>
        <v>66.948099999999997</v>
      </c>
    </row>
    <row r="2029" spans="1:22" x14ac:dyDescent="0.25">
      <c r="A2029" s="1">
        <v>43112</v>
      </c>
      <c r="B2029">
        <v>277.92</v>
      </c>
      <c r="C2029" s="1">
        <v>43200</v>
      </c>
      <c r="D2029" s="4">
        <f t="shared" si="62"/>
        <v>265.14999999999998</v>
      </c>
      <c r="E2029">
        <v>20.040600000000001</v>
      </c>
      <c r="F2029">
        <v>25.3932</v>
      </c>
      <c r="G2029">
        <v>32.364800000000002</v>
      </c>
      <c r="H2029">
        <v>50.896900000000002</v>
      </c>
      <c r="K2029">
        <v>67.121399999999994</v>
      </c>
      <c r="M2029">
        <v>65.708600000000004</v>
      </c>
      <c r="O2029">
        <v>68.066000000000003</v>
      </c>
      <c r="Q2029" s="2">
        <v>43419</v>
      </c>
      <c r="R2029" s="4">
        <v>64.347200000000001</v>
      </c>
      <c r="T2029" s="2">
        <v>43403</v>
      </c>
      <c r="U2029" s="4">
        <v>68.066000000000003</v>
      </c>
      <c r="V2029">
        <f t="shared" si="63"/>
        <v>66.921999999999997</v>
      </c>
    </row>
    <row r="2030" spans="1:22" x14ac:dyDescent="0.25">
      <c r="A2030" s="1">
        <v>43116</v>
      </c>
      <c r="B2030">
        <v>276.97000000000003</v>
      </c>
      <c r="C2030" s="1">
        <v>43201</v>
      </c>
      <c r="D2030" s="4">
        <f t="shared" si="62"/>
        <v>263.76</v>
      </c>
      <c r="E2030">
        <v>18.655100000000001</v>
      </c>
      <c r="F2030">
        <v>26.0061</v>
      </c>
      <c r="G2030">
        <v>33.542299999999997</v>
      </c>
      <c r="H2030">
        <v>53.665199999999999</v>
      </c>
      <c r="K2030">
        <v>67.159300000000002</v>
      </c>
      <c r="M2030">
        <v>65.556799999999996</v>
      </c>
      <c r="O2030">
        <v>65.796300000000002</v>
      </c>
      <c r="Q2030" s="2">
        <v>43420</v>
      </c>
      <c r="R2030" s="4">
        <v>62.9559</v>
      </c>
      <c r="T2030" s="2">
        <v>43404</v>
      </c>
      <c r="U2030" s="4">
        <v>65.796300000000002</v>
      </c>
      <c r="V2030">
        <f t="shared" si="63"/>
        <v>64.771699999999996</v>
      </c>
    </row>
    <row r="2031" spans="1:22" x14ac:dyDescent="0.25">
      <c r="A2031" s="1">
        <v>43117</v>
      </c>
      <c r="B2031">
        <v>279.61</v>
      </c>
      <c r="C2031" s="1">
        <v>43202</v>
      </c>
      <c r="D2031" s="4">
        <f t="shared" si="62"/>
        <v>265.93</v>
      </c>
      <c r="E2031">
        <v>16.447099999999999</v>
      </c>
      <c r="F2031">
        <v>23.901399999999999</v>
      </c>
      <c r="G2031">
        <v>32.394399999999997</v>
      </c>
      <c r="H2031">
        <v>53.844900000000003</v>
      </c>
      <c r="K2031">
        <v>66.966399999999993</v>
      </c>
      <c r="M2031">
        <v>62.972000000000001</v>
      </c>
      <c r="O2031">
        <v>64.256500000000003</v>
      </c>
      <c r="Q2031" s="2">
        <v>43423</v>
      </c>
      <c r="R2031" s="4">
        <v>61.191600000000001</v>
      </c>
      <c r="T2031" s="2">
        <v>43405</v>
      </c>
      <c r="U2031" s="4">
        <v>64.256500000000003</v>
      </c>
      <c r="V2031">
        <f t="shared" si="63"/>
        <v>63.224200000000003</v>
      </c>
    </row>
    <row r="2032" spans="1:22" x14ac:dyDescent="0.25">
      <c r="A2032" s="1">
        <v>43118</v>
      </c>
      <c r="B2032">
        <v>279.14</v>
      </c>
      <c r="C2032" s="1">
        <v>43203</v>
      </c>
      <c r="D2032" s="4">
        <f t="shared" si="62"/>
        <v>265.14999999999998</v>
      </c>
      <c r="E2032">
        <v>14.757199999999999</v>
      </c>
      <c r="F2032">
        <v>22.087499999999999</v>
      </c>
      <c r="G2032">
        <v>34.017699999999998</v>
      </c>
      <c r="H2032">
        <v>57.562100000000001</v>
      </c>
      <c r="K2032">
        <v>64.121499999999997</v>
      </c>
      <c r="M2032">
        <v>61.294800000000002</v>
      </c>
      <c r="O2032">
        <v>64.011399999999995</v>
      </c>
      <c r="Q2032" s="2">
        <v>43424</v>
      </c>
      <c r="R2032" s="4">
        <v>62.723500000000001</v>
      </c>
      <c r="T2032" s="2">
        <v>43406</v>
      </c>
      <c r="U2032" s="4">
        <v>64.011399999999995</v>
      </c>
      <c r="V2032">
        <f t="shared" si="63"/>
        <v>62.914700000000003</v>
      </c>
    </row>
    <row r="2033" spans="1:22" x14ac:dyDescent="0.25">
      <c r="A2033" s="1">
        <v>43119</v>
      </c>
      <c r="B2033">
        <v>280.41000000000003</v>
      </c>
      <c r="C2033" s="1">
        <v>43206</v>
      </c>
      <c r="D2033" s="4">
        <f t="shared" si="62"/>
        <v>267.33</v>
      </c>
      <c r="E2033">
        <v>15.414300000000001</v>
      </c>
      <c r="F2033">
        <v>27.243500000000001</v>
      </c>
      <c r="G2033">
        <v>41.989600000000003</v>
      </c>
      <c r="H2033">
        <v>60.753999999999998</v>
      </c>
      <c r="K2033">
        <v>62.185299999999998</v>
      </c>
      <c r="M2033">
        <v>60.942500000000003</v>
      </c>
      <c r="O2033">
        <v>65.450199999999995</v>
      </c>
      <c r="Q2033" s="2">
        <v>43425</v>
      </c>
      <c r="R2033" s="4">
        <v>62.822699999999998</v>
      </c>
      <c r="T2033" s="2">
        <v>43409</v>
      </c>
      <c r="U2033" s="4">
        <v>65.450199999999995</v>
      </c>
      <c r="V2033">
        <f t="shared" si="63"/>
        <v>64.166399999999996</v>
      </c>
    </row>
    <row r="2034" spans="1:22" x14ac:dyDescent="0.25">
      <c r="A2034" s="1">
        <v>43122</v>
      </c>
      <c r="B2034">
        <v>282.69</v>
      </c>
      <c r="C2034" s="1">
        <v>43207</v>
      </c>
      <c r="D2034" s="4">
        <f t="shared" si="62"/>
        <v>270.19</v>
      </c>
      <c r="E2034">
        <v>13.320600000000001</v>
      </c>
      <c r="F2034">
        <v>29.6188</v>
      </c>
      <c r="G2034">
        <v>44.428400000000003</v>
      </c>
      <c r="H2034">
        <v>56.707299999999996</v>
      </c>
      <c r="K2034">
        <v>61.840299999999999</v>
      </c>
      <c r="M2034">
        <v>62.531799999999997</v>
      </c>
      <c r="O2034">
        <v>65.192999999999998</v>
      </c>
      <c r="Q2034" s="2">
        <v>43427</v>
      </c>
      <c r="R2034" s="4">
        <v>64.943799999999996</v>
      </c>
      <c r="T2034" s="2">
        <v>43410</v>
      </c>
      <c r="U2034" s="4">
        <v>65.192999999999998</v>
      </c>
      <c r="V2034">
        <f t="shared" si="63"/>
        <v>64.018199999999993</v>
      </c>
    </row>
    <row r="2035" spans="1:22" x14ac:dyDescent="0.25">
      <c r="A2035" s="1">
        <v>43123</v>
      </c>
      <c r="B2035">
        <v>283.29000000000002</v>
      </c>
      <c r="C2035" s="1">
        <v>43208</v>
      </c>
      <c r="D2035" s="4">
        <f t="shared" si="62"/>
        <v>270.39</v>
      </c>
      <c r="E2035">
        <v>13.1264</v>
      </c>
      <c r="F2035">
        <v>33.394500000000001</v>
      </c>
      <c r="G2035">
        <v>53.046999999999997</v>
      </c>
      <c r="H2035">
        <v>69.735200000000006</v>
      </c>
      <c r="K2035">
        <v>63.725299999999997</v>
      </c>
      <c r="M2035">
        <v>62.0779</v>
      </c>
      <c r="O2035">
        <v>63.6723</v>
      </c>
      <c r="Q2035" s="2">
        <v>43430</v>
      </c>
      <c r="R2035" s="4">
        <v>62.906100000000002</v>
      </c>
      <c r="T2035" s="2">
        <v>43411</v>
      </c>
      <c r="U2035" s="4">
        <v>63.6723</v>
      </c>
      <c r="V2035">
        <f t="shared" si="63"/>
        <v>62.457999999999998</v>
      </c>
    </row>
    <row r="2036" spans="1:22" x14ac:dyDescent="0.25">
      <c r="A2036" s="1">
        <v>43124</v>
      </c>
      <c r="B2036">
        <v>283.18</v>
      </c>
      <c r="C2036" s="1">
        <v>43209</v>
      </c>
      <c r="D2036" s="4">
        <f t="shared" si="62"/>
        <v>268.89</v>
      </c>
      <c r="E2036">
        <v>14.1637</v>
      </c>
      <c r="F2036">
        <v>30.0886</v>
      </c>
      <c r="G2036">
        <v>51.811300000000003</v>
      </c>
      <c r="H2036">
        <v>55.282600000000002</v>
      </c>
      <c r="K2036">
        <v>62.842100000000002</v>
      </c>
      <c r="M2036">
        <v>60.292400000000001</v>
      </c>
      <c r="O2036">
        <v>63.772799999999997</v>
      </c>
      <c r="Q2036" s="2">
        <v>43431</v>
      </c>
      <c r="R2036" s="4">
        <v>62.5105</v>
      </c>
      <c r="T2036" s="2">
        <v>43412</v>
      </c>
      <c r="U2036" s="4">
        <v>63.772799999999997</v>
      </c>
      <c r="V2036">
        <f t="shared" si="63"/>
        <v>62.447800000000001</v>
      </c>
    </row>
    <row r="2037" spans="1:22" x14ac:dyDescent="0.25">
      <c r="A2037" s="1">
        <v>43125</v>
      </c>
      <c r="B2037">
        <v>283.3</v>
      </c>
      <c r="C2037" s="1">
        <v>43210</v>
      </c>
      <c r="D2037" s="4">
        <f t="shared" si="62"/>
        <v>266.61</v>
      </c>
      <c r="E2037">
        <v>9.9550999999999998</v>
      </c>
      <c r="F2037">
        <v>23.453199999999999</v>
      </c>
      <c r="G2037">
        <v>42.755299999999998</v>
      </c>
      <c r="H2037">
        <v>42.755299999999998</v>
      </c>
      <c r="K2037">
        <v>60.860900000000001</v>
      </c>
      <c r="M2037">
        <v>60.608800000000002</v>
      </c>
      <c r="O2037">
        <v>64.483999999999995</v>
      </c>
      <c r="Q2037" s="2">
        <v>43432</v>
      </c>
      <c r="R2037" s="4">
        <v>61.537999999999997</v>
      </c>
      <c r="T2037" s="2">
        <v>43413</v>
      </c>
      <c r="U2037" s="4">
        <v>64.483999999999995</v>
      </c>
      <c r="V2037">
        <f t="shared" si="63"/>
        <v>63.101500000000001</v>
      </c>
    </row>
    <row r="2038" spans="1:22" x14ac:dyDescent="0.25">
      <c r="A2038" s="1">
        <v>43126</v>
      </c>
      <c r="B2038">
        <v>286.58</v>
      </c>
      <c r="C2038" s="1">
        <v>43213</v>
      </c>
      <c r="D2038" s="4">
        <f t="shared" si="62"/>
        <v>266.57</v>
      </c>
      <c r="E2038">
        <v>13.613099999999999</v>
      </c>
      <c r="F2038">
        <v>18.563199999999998</v>
      </c>
      <c r="G2038">
        <v>24.156099999999999</v>
      </c>
      <c r="H2038">
        <v>36.864199999999997</v>
      </c>
      <c r="K2038">
        <v>61.4816</v>
      </c>
      <c r="M2038">
        <v>61.4696</v>
      </c>
      <c r="O2038">
        <v>67.731099999999998</v>
      </c>
      <c r="Q2038" s="2">
        <v>43433</v>
      </c>
      <c r="R2038" s="4">
        <v>61.941800000000001</v>
      </c>
      <c r="T2038" s="2">
        <v>43416</v>
      </c>
      <c r="U2038" s="4">
        <v>67.731099999999998</v>
      </c>
      <c r="V2038">
        <f t="shared" si="63"/>
        <v>66.046000000000006</v>
      </c>
    </row>
    <row r="2039" spans="1:22" x14ac:dyDescent="0.25">
      <c r="A2039" s="1">
        <v>43129</v>
      </c>
      <c r="B2039">
        <v>284.68</v>
      </c>
      <c r="C2039" s="1">
        <v>43214</v>
      </c>
      <c r="D2039" s="4">
        <f t="shared" si="62"/>
        <v>262.98</v>
      </c>
      <c r="E2039">
        <v>16.074400000000001</v>
      </c>
      <c r="F2039">
        <v>19.976800000000001</v>
      </c>
      <c r="G2039">
        <v>25.374099999999999</v>
      </c>
      <c r="H2039">
        <v>38.517400000000002</v>
      </c>
      <c r="K2039">
        <v>62.057099999999998</v>
      </c>
      <c r="M2039">
        <v>65.536799999999999</v>
      </c>
      <c r="O2039">
        <v>66.708399999999997</v>
      </c>
      <c r="Q2039" s="2">
        <v>43434</v>
      </c>
      <c r="R2039" s="4">
        <v>61.197400000000002</v>
      </c>
      <c r="T2039" s="2">
        <v>43417</v>
      </c>
      <c r="U2039" s="4">
        <v>66.708399999999997</v>
      </c>
      <c r="V2039">
        <f t="shared" si="63"/>
        <v>65.027000000000001</v>
      </c>
    </row>
    <row r="2040" spans="1:22" x14ac:dyDescent="0.25">
      <c r="A2040" s="1">
        <v>43130</v>
      </c>
      <c r="B2040">
        <v>281.76</v>
      </c>
      <c r="C2040" s="1">
        <v>43215</v>
      </c>
      <c r="D2040" s="4">
        <f t="shared" si="62"/>
        <v>263.63</v>
      </c>
      <c r="E2040">
        <v>15.5886</v>
      </c>
      <c r="F2040">
        <v>19.968499999999999</v>
      </c>
      <c r="G2040">
        <v>25.025400000000001</v>
      </c>
      <c r="H2040">
        <v>38.2761</v>
      </c>
      <c r="K2040">
        <v>67.644099999999995</v>
      </c>
      <c r="M2040">
        <v>64.456500000000005</v>
      </c>
      <c r="O2040">
        <v>67.043700000000001</v>
      </c>
      <c r="Q2040" s="2">
        <v>43437</v>
      </c>
      <c r="R2040" s="4">
        <v>59.911799999999999</v>
      </c>
      <c r="T2040" s="2">
        <v>43418</v>
      </c>
      <c r="U2040" s="4">
        <v>67.043700000000001</v>
      </c>
      <c r="V2040">
        <f t="shared" si="63"/>
        <v>65.340999999999994</v>
      </c>
    </row>
    <row r="2041" spans="1:22" x14ac:dyDescent="0.25">
      <c r="A2041" s="1">
        <v>43131</v>
      </c>
      <c r="B2041">
        <v>281.89999999999998</v>
      </c>
      <c r="C2041" s="1">
        <v>43216</v>
      </c>
      <c r="D2041" s="4">
        <f t="shared" si="62"/>
        <v>266.31</v>
      </c>
      <c r="E2041">
        <v>14.7143</v>
      </c>
      <c r="F2041">
        <v>18.410599999999999</v>
      </c>
      <c r="G2041">
        <v>23.911799999999999</v>
      </c>
      <c r="H2041">
        <v>36.796500000000002</v>
      </c>
      <c r="K2041">
        <v>66.456800000000001</v>
      </c>
      <c r="M2041">
        <v>64.538200000000003</v>
      </c>
      <c r="O2041">
        <v>65.983400000000003</v>
      </c>
      <c r="Q2041" s="2">
        <v>43438</v>
      </c>
      <c r="R2041" s="4">
        <v>59.988999999999997</v>
      </c>
      <c r="T2041" s="2">
        <v>43419</v>
      </c>
      <c r="U2041" s="4">
        <v>65.983400000000003</v>
      </c>
      <c r="V2041">
        <f t="shared" si="63"/>
        <v>64.347200000000001</v>
      </c>
    </row>
    <row r="2042" spans="1:22" x14ac:dyDescent="0.25">
      <c r="A2042" s="1">
        <v>43132</v>
      </c>
      <c r="B2042">
        <v>281.58</v>
      </c>
      <c r="C2042" s="1">
        <v>43217</v>
      </c>
      <c r="D2042" s="4">
        <f t="shared" si="62"/>
        <v>266.56</v>
      </c>
      <c r="E2042">
        <v>12.946300000000001</v>
      </c>
      <c r="F2042">
        <v>17.892600000000002</v>
      </c>
      <c r="G2042">
        <v>23.831399999999999</v>
      </c>
      <c r="H2042">
        <v>37.827800000000003</v>
      </c>
      <c r="K2042">
        <v>66.334299999999999</v>
      </c>
      <c r="M2042">
        <v>63.079599999999999</v>
      </c>
      <c r="O2042">
        <v>64.358800000000002</v>
      </c>
      <c r="Q2042" s="2">
        <v>43440</v>
      </c>
      <c r="R2042" s="4">
        <v>60.722799999999999</v>
      </c>
      <c r="T2042" s="2">
        <v>43420</v>
      </c>
      <c r="U2042" s="4">
        <v>64.358800000000002</v>
      </c>
      <c r="V2042">
        <f t="shared" si="63"/>
        <v>62.9559</v>
      </c>
    </row>
    <row r="2043" spans="1:22" x14ac:dyDescent="0.25">
      <c r="A2043" s="1">
        <v>43133</v>
      </c>
      <c r="B2043">
        <v>275.45</v>
      </c>
      <c r="C2043" s="1">
        <v>43220</v>
      </c>
      <c r="D2043" s="4">
        <f t="shared" si="62"/>
        <v>264.51</v>
      </c>
      <c r="E2043">
        <v>14.0191</v>
      </c>
      <c r="F2043">
        <v>18.9191</v>
      </c>
      <c r="G2043">
        <v>25.517499999999998</v>
      </c>
      <c r="H2043">
        <v>41.395800000000001</v>
      </c>
      <c r="K2043">
        <v>64.601200000000006</v>
      </c>
      <c r="M2043">
        <v>60.811</v>
      </c>
      <c r="O2043">
        <v>64.418599999999998</v>
      </c>
      <c r="Q2043" s="2">
        <v>43441</v>
      </c>
      <c r="R2043" s="4">
        <v>61.7881</v>
      </c>
      <c r="T2043" s="2">
        <v>43423</v>
      </c>
      <c r="U2043" s="4">
        <v>64.418599999999998</v>
      </c>
      <c r="V2043">
        <f t="shared" si="63"/>
        <v>61.191600000000001</v>
      </c>
    </row>
    <row r="2044" spans="1:22" x14ac:dyDescent="0.25">
      <c r="A2044" s="1">
        <v>43136</v>
      </c>
      <c r="B2044">
        <v>263.93</v>
      </c>
      <c r="C2044" s="1">
        <v>43221</v>
      </c>
      <c r="D2044" s="4">
        <f t="shared" si="62"/>
        <v>264.98</v>
      </c>
      <c r="E2044">
        <v>14.057600000000001</v>
      </c>
      <c r="F2044">
        <v>18.542000000000002</v>
      </c>
      <c r="G2044">
        <v>25.423200000000001</v>
      </c>
      <c r="H2044">
        <v>41.780900000000003</v>
      </c>
      <c r="K2044">
        <v>61.765599999999999</v>
      </c>
      <c r="M2044">
        <v>66.268100000000004</v>
      </c>
      <c r="O2044">
        <v>66.304900000000004</v>
      </c>
      <c r="Q2044" s="2">
        <v>43444</v>
      </c>
      <c r="R2044" s="4">
        <v>61.090400000000002</v>
      </c>
      <c r="T2044" s="2">
        <v>43424</v>
      </c>
      <c r="U2044" s="4">
        <v>66.304900000000004</v>
      </c>
      <c r="V2044">
        <f t="shared" si="63"/>
        <v>62.723500000000001</v>
      </c>
    </row>
    <row r="2045" spans="1:22" x14ac:dyDescent="0.25">
      <c r="A2045" s="1">
        <v>43137</v>
      </c>
      <c r="B2045">
        <v>269.13</v>
      </c>
      <c r="C2045" s="1">
        <v>43222</v>
      </c>
      <c r="D2045" s="4">
        <f t="shared" si="62"/>
        <v>263.2</v>
      </c>
      <c r="E2045">
        <v>14.5192</v>
      </c>
      <c r="F2045">
        <v>19.788399999999999</v>
      </c>
      <c r="G2045">
        <v>26.1099</v>
      </c>
      <c r="H2045">
        <v>41.863999999999997</v>
      </c>
      <c r="K2045">
        <v>63.558500000000002</v>
      </c>
      <c r="M2045">
        <v>68.228800000000007</v>
      </c>
      <c r="O2045">
        <v>66.317300000000003</v>
      </c>
      <c r="Q2045" s="2">
        <v>43445</v>
      </c>
      <c r="R2045" s="4">
        <v>60.961599999999997</v>
      </c>
      <c r="T2045" s="2">
        <v>43425</v>
      </c>
      <c r="U2045" s="4">
        <v>66.317300000000003</v>
      </c>
      <c r="V2045">
        <f t="shared" si="63"/>
        <v>62.822699999999998</v>
      </c>
    </row>
    <row r="2046" spans="1:22" x14ac:dyDescent="0.25">
      <c r="A2046" s="1">
        <v>43138</v>
      </c>
      <c r="B2046">
        <v>267.67</v>
      </c>
      <c r="C2046" s="1">
        <v>43223</v>
      </c>
      <c r="D2046" s="4">
        <f t="shared" si="62"/>
        <v>262.62</v>
      </c>
      <c r="E2046">
        <v>13.632999999999999</v>
      </c>
      <c r="F2046">
        <v>19.049499999999998</v>
      </c>
      <c r="G2046">
        <v>26.725200000000001</v>
      </c>
      <c r="H2046">
        <v>43.235900000000001</v>
      </c>
      <c r="K2046">
        <v>65.790000000000006</v>
      </c>
      <c r="M2046">
        <v>68.206599999999995</v>
      </c>
      <c r="O2046">
        <v>69.290700000000001</v>
      </c>
      <c r="Q2046" s="2">
        <v>43446</v>
      </c>
      <c r="R2046" s="4">
        <v>60.960799999999999</v>
      </c>
      <c r="T2046" s="2">
        <v>43427</v>
      </c>
      <c r="U2046" s="4">
        <v>69.290700000000001</v>
      </c>
      <c r="V2046">
        <f t="shared" si="63"/>
        <v>64.943799999999996</v>
      </c>
    </row>
    <row r="2047" spans="1:22" x14ac:dyDescent="0.25">
      <c r="A2047" s="1">
        <v>43139</v>
      </c>
      <c r="B2047">
        <v>257.63</v>
      </c>
      <c r="C2047" s="1">
        <v>43224</v>
      </c>
      <c r="D2047" s="4">
        <f t="shared" si="62"/>
        <v>266.02</v>
      </c>
      <c r="E2047">
        <v>12.2536</v>
      </c>
      <c r="F2047">
        <v>18.548300000000001</v>
      </c>
      <c r="G2047">
        <v>26.375800000000002</v>
      </c>
      <c r="H2047">
        <v>43.049599999999998</v>
      </c>
      <c r="K2047">
        <v>65.481300000000005</v>
      </c>
      <c r="M2047">
        <v>71.318200000000004</v>
      </c>
      <c r="O2047">
        <v>66.675600000000003</v>
      </c>
      <c r="Q2047" s="2">
        <v>43447</v>
      </c>
      <c r="R2047" s="4">
        <v>60.340699999999998</v>
      </c>
      <c r="T2047" s="2">
        <v>43430</v>
      </c>
      <c r="U2047" s="4">
        <v>66.675600000000003</v>
      </c>
      <c r="V2047">
        <f t="shared" si="63"/>
        <v>62.906100000000002</v>
      </c>
    </row>
    <row r="2048" spans="1:22" x14ac:dyDescent="0.25">
      <c r="A2048" s="1">
        <v>43140</v>
      </c>
      <c r="B2048">
        <v>261.5</v>
      </c>
      <c r="C2048" s="1">
        <v>43227</v>
      </c>
      <c r="D2048" s="4">
        <f t="shared" si="62"/>
        <v>266.92</v>
      </c>
      <c r="E2048">
        <v>12.6112</v>
      </c>
      <c r="F2048">
        <v>19.445799999999998</v>
      </c>
      <c r="G2048">
        <v>27.5885</v>
      </c>
      <c r="H2048">
        <v>45.942300000000003</v>
      </c>
      <c r="K2048">
        <v>69.433700000000002</v>
      </c>
      <c r="M2048">
        <v>69.001199999999997</v>
      </c>
      <c r="O2048">
        <v>66.5137</v>
      </c>
      <c r="Q2048" s="2">
        <v>43448</v>
      </c>
      <c r="R2048" s="4">
        <v>61.773899999999998</v>
      </c>
      <c r="T2048" s="2">
        <v>43431</v>
      </c>
      <c r="U2048" s="4">
        <v>66.5137</v>
      </c>
      <c r="V2048">
        <f t="shared" si="63"/>
        <v>62.5105</v>
      </c>
    </row>
    <row r="2049" spans="1:22" x14ac:dyDescent="0.25">
      <c r="A2049" s="1">
        <v>43143</v>
      </c>
      <c r="B2049">
        <v>265.33999999999997</v>
      </c>
      <c r="C2049" s="1">
        <v>43228</v>
      </c>
      <c r="D2049" s="4">
        <f t="shared" si="62"/>
        <v>266.92</v>
      </c>
      <c r="E2049">
        <v>12.637600000000001</v>
      </c>
      <c r="F2049">
        <v>19.514199999999999</v>
      </c>
      <c r="G2049">
        <v>28.767499999999998</v>
      </c>
      <c r="H2049">
        <v>48.170499999999997</v>
      </c>
      <c r="K2049">
        <v>65.948099999999997</v>
      </c>
      <c r="M2049">
        <v>68.861800000000002</v>
      </c>
      <c r="O2049">
        <v>65.1952</v>
      </c>
      <c r="Q2049" s="2">
        <v>43451</v>
      </c>
      <c r="R2049" s="4">
        <v>64.951599999999999</v>
      </c>
      <c r="T2049" s="2">
        <v>43432</v>
      </c>
      <c r="U2049" s="4">
        <v>65.1952</v>
      </c>
      <c r="V2049">
        <f t="shared" si="63"/>
        <v>61.537999999999997</v>
      </c>
    </row>
    <row r="2050" spans="1:22" x14ac:dyDescent="0.25">
      <c r="A2050" s="1">
        <v>43144</v>
      </c>
      <c r="B2050">
        <v>266</v>
      </c>
      <c r="C2050" s="1">
        <v>43229</v>
      </c>
      <c r="D2050" s="4">
        <f t="shared" si="62"/>
        <v>269.5</v>
      </c>
      <c r="E2050">
        <v>11.2247</v>
      </c>
      <c r="F2050">
        <v>18.2623</v>
      </c>
      <c r="G2050">
        <v>27.356300000000001</v>
      </c>
      <c r="H2050">
        <v>49.706000000000003</v>
      </c>
      <c r="K2050">
        <v>65.729399999999998</v>
      </c>
      <c r="M2050">
        <v>68.528300000000002</v>
      </c>
      <c r="O2050">
        <v>65.851399999999998</v>
      </c>
      <c r="Q2050" s="2">
        <v>43452</v>
      </c>
      <c r="R2050" s="4">
        <v>66.518100000000004</v>
      </c>
      <c r="T2050" s="2">
        <v>43433</v>
      </c>
      <c r="U2050" s="4">
        <v>65.851399999999998</v>
      </c>
      <c r="V2050">
        <f t="shared" si="63"/>
        <v>61.941800000000001</v>
      </c>
    </row>
    <row r="2051" spans="1:22" x14ac:dyDescent="0.25">
      <c r="A2051" s="1">
        <v>43145</v>
      </c>
      <c r="B2051">
        <v>269.58999999999997</v>
      </c>
      <c r="C2051" s="1">
        <v>43230</v>
      </c>
      <c r="D2051" s="4">
        <f t="shared" si="62"/>
        <v>272.02</v>
      </c>
      <c r="E2051">
        <v>11.1441</v>
      </c>
      <c r="F2051">
        <v>18.968900000000001</v>
      </c>
      <c r="G2051">
        <v>30.199300000000001</v>
      </c>
      <c r="H2051">
        <v>53.032299999999999</v>
      </c>
      <c r="K2051">
        <v>64.12</v>
      </c>
      <c r="M2051">
        <v>68.179599999999994</v>
      </c>
      <c r="O2051">
        <v>64.941199999999995</v>
      </c>
      <c r="Q2051" s="2">
        <v>43453</v>
      </c>
      <c r="R2051" s="4">
        <v>66.700699999999998</v>
      </c>
      <c r="T2051" s="2">
        <v>43434</v>
      </c>
      <c r="U2051" s="4">
        <v>64.941199999999995</v>
      </c>
      <c r="V2051">
        <f t="shared" si="63"/>
        <v>61.197400000000002</v>
      </c>
    </row>
    <row r="2052" spans="1:22" x14ac:dyDescent="0.25">
      <c r="A2052" s="1">
        <v>43146</v>
      </c>
      <c r="B2052">
        <v>273.02999999999997</v>
      </c>
      <c r="C2052" s="1">
        <v>43231</v>
      </c>
      <c r="D2052" s="4">
        <f t="shared" si="62"/>
        <v>272.85000000000002</v>
      </c>
      <c r="E2052">
        <v>9.4916</v>
      </c>
      <c r="F2052">
        <v>18.988499999999998</v>
      </c>
      <c r="G2052">
        <v>30.939299999999999</v>
      </c>
      <c r="H2052">
        <v>55.490299999999998</v>
      </c>
      <c r="K2052">
        <v>64.563599999999994</v>
      </c>
      <c r="M2052">
        <v>67.516000000000005</v>
      </c>
      <c r="O2052">
        <v>63.250100000000003</v>
      </c>
      <c r="Q2052" s="2">
        <v>43454</v>
      </c>
      <c r="R2052" s="4">
        <v>67.451099999999997</v>
      </c>
      <c r="T2052" s="2">
        <v>43437</v>
      </c>
      <c r="U2052" s="4">
        <v>63.250100000000003</v>
      </c>
      <c r="V2052">
        <f t="shared" si="63"/>
        <v>59.911799999999999</v>
      </c>
    </row>
    <row r="2053" spans="1:22" x14ac:dyDescent="0.25">
      <c r="A2053" s="1">
        <v>43147</v>
      </c>
      <c r="B2053">
        <v>273.11</v>
      </c>
      <c r="C2053" s="1">
        <v>43234</v>
      </c>
      <c r="D2053" s="4">
        <f t="shared" si="62"/>
        <v>272.98</v>
      </c>
      <c r="E2053">
        <v>10.714499999999999</v>
      </c>
      <c r="F2053">
        <v>24.121400000000001</v>
      </c>
      <c r="G2053">
        <v>40.856699999999996</v>
      </c>
      <c r="H2053">
        <v>73.338800000000006</v>
      </c>
      <c r="K2053">
        <v>63.627000000000002</v>
      </c>
      <c r="M2053">
        <v>65.528700000000001</v>
      </c>
      <c r="O2053">
        <v>63.691299999999998</v>
      </c>
      <c r="Q2053" s="2">
        <v>43455</v>
      </c>
      <c r="R2053" s="4">
        <v>65.578299999999999</v>
      </c>
      <c r="T2053" s="2">
        <v>43438</v>
      </c>
      <c r="U2053" s="4">
        <v>63.691299999999998</v>
      </c>
      <c r="V2053">
        <f t="shared" si="63"/>
        <v>59.988999999999997</v>
      </c>
    </row>
    <row r="2054" spans="1:22" x14ac:dyDescent="0.25">
      <c r="A2054" s="1">
        <v>43151</v>
      </c>
      <c r="B2054">
        <v>271.39999999999998</v>
      </c>
      <c r="C2054" s="1">
        <v>43235</v>
      </c>
      <c r="D2054" s="4">
        <f t="shared" si="62"/>
        <v>271.10000000000002</v>
      </c>
      <c r="E2054">
        <v>13.900700000000001</v>
      </c>
      <c r="F2054">
        <v>29.6005</v>
      </c>
      <c r="G2054">
        <v>47.1858</v>
      </c>
      <c r="H2054">
        <v>84.516300000000001</v>
      </c>
      <c r="K2054">
        <v>60.5822</v>
      </c>
      <c r="M2054">
        <v>66.237499999999997</v>
      </c>
      <c r="O2054">
        <v>64.695099999999996</v>
      </c>
      <c r="Q2054" s="2">
        <v>43458</v>
      </c>
      <c r="R2054" s="4">
        <v>67.3733</v>
      </c>
      <c r="T2054" s="2">
        <v>43440</v>
      </c>
      <c r="U2054" s="4">
        <v>64.695099999999996</v>
      </c>
      <c r="V2054">
        <f t="shared" si="63"/>
        <v>60.722799999999999</v>
      </c>
    </row>
    <row r="2055" spans="1:22" x14ac:dyDescent="0.25">
      <c r="A2055" s="1">
        <v>43152</v>
      </c>
      <c r="B2055">
        <v>270.05</v>
      </c>
      <c r="C2055" s="1">
        <v>43236</v>
      </c>
      <c r="D2055" s="4">
        <f t="shared" si="62"/>
        <v>272.24</v>
      </c>
      <c r="E2055">
        <v>11.6409</v>
      </c>
      <c r="F2055">
        <v>30.650600000000001</v>
      </c>
      <c r="G2055">
        <v>54.330800000000004</v>
      </c>
      <c r="H2055">
        <v>72.674999999999997</v>
      </c>
      <c r="K2055">
        <v>61.959099999999999</v>
      </c>
      <c r="M2055">
        <v>67.450500000000005</v>
      </c>
      <c r="O2055">
        <v>65.957999999999998</v>
      </c>
      <c r="Q2055" s="2">
        <v>43460</v>
      </c>
      <c r="R2055" s="4">
        <v>64.385499999999993</v>
      </c>
      <c r="T2055" s="2">
        <v>43441</v>
      </c>
      <c r="U2055" s="4">
        <v>65.957999999999998</v>
      </c>
      <c r="V2055">
        <f t="shared" si="63"/>
        <v>61.7881</v>
      </c>
    </row>
    <row r="2056" spans="1:22" x14ac:dyDescent="0.25">
      <c r="A2056" s="1">
        <v>43153</v>
      </c>
      <c r="B2056">
        <v>270.39999999999998</v>
      </c>
      <c r="C2056" s="1">
        <v>43237</v>
      </c>
      <c r="D2056" s="4">
        <f t="shared" si="62"/>
        <v>272.01</v>
      </c>
      <c r="E2056">
        <v>11.9183</v>
      </c>
      <c r="F2056">
        <v>28.180499999999999</v>
      </c>
      <c r="G2056">
        <v>46.253500000000003</v>
      </c>
      <c r="H2056">
        <v>46.253500000000003</v>
      </c>
      <c r="K2056">
        <v>63.800600000000003</v>
      </c>
      <c r="M2056">
        <v>68.848100000000002</v>
      </c>
      <c r="O2056">
        <v>65.144999999999996</v>
      </c>
      <c r="Q2056" s="2">
        <v>43461</v>
      </c>
      <c r="R2056" s="4">
        <v>65.647099999999995</v>
      </c>
      <c r="T2056" s="2">
        <v>43444</v>
      </c>
      <c r="U2056" s="4">
        <v>65.144999999999996</v>
      </c>
      <c r="V2056">
        <f t="shared" si="63"/>
        <v>61.090400000000002</v>
      </c>
    </row>
    <row r="2057" spans="1:22" x14ac:dyDescent="0.25">
      <c r="A2057" s="1">
        <v>43154</v>
      </c>
      <c r="B2057">
        <v>274.70999999999998</v>
      </c>
      <c r="C2057" s="1">
        <v>43238</v>
      </c>
      <c r="D2057" s="4">
        <f t="shared" ref="D2057:D2120" si="64">VLOOKUP(C2057,$A:$B,2,FALSE)</f>
        <v>271.33</v>
      </c>
      <c r="E2057">
        <v>6.8364000000000003</v>
      </c>
      <c r="F2057">
        <v>22.4145</v>
      </c>
      <c r="G2057">
        <v>32.560899999999997</v>
      </c>
      <c r="H2057">
        <v>32.560899999999997</v>
      </c>
      <c r="K2057">
        <v>64.823099999999997</v>
      </c>
      <c r="M2057">
        <v>68.254800000000003</v>
      </c>
      <c r="O2057">
        <v>64.971900000000005</v>
      </c>
      <c r="Q2057" s="2">
        <v>43462</v>
      </c>
      <c r="R2057" s="4">
        <v>63.424999999999997</v>
      </c>
      <c r="T2057" s="2">
        <v>43445</v>
      </c>
      <c r="U2057" s="4">
        <v>64.971900000000005</v>
      </c>
      <c r="V2057">
        <f t="shared" ref="V2057:V2120" si="65">VLOOKUP(T2057,Q:R,2,FALSE)</f>
        <v>60.961599999999997</v>
      </c>
    </row>
    <row r="2058" spans="1:22" x14ac:dyDescent="0.25">
      <c r="A2058" s="1">
        <v>43157</v>
      </c>
      <c r="B2058">
        <v>277.89999999999998</v>
      </c>
      <c r="C2058" s="1">
        <v>43241</v>
      </c>
      <c r="D2058" s="4">
        <f t="shared" si="64"/>
        <v>273.37</v>
      </c>
      <c r="E2058">
        <v>9.8436000000000003</v>
      </c>
      <c r="F2058">
        <v>15.4163</v>
      </c>
      <c r="G2058">
        <v>21.6906</v>
      </c>
      <c r="H2058">
        <v>35.091500000000003</v>
      </c>
      <c r="K2058">
        <v>64.295199999999994</v>
      </c>
      <c r="M2058">
        <v>68.139600000000002</v>
      </c>
      <c r="O2058">
        <v>65.018600000000006</v>
      </c>
      <c r="Q2058" s="2">
        <v>43465</v>
      </c>
      <c r="R2058" s="4">
        <v>61.9587</v>
      </c>
      <c r="T2058" s="2">
        <v>43446</v>
      </c>
      <c r="U2058" s="4">
        <v>65.018600000000006</v>
      </c>
      <c r="V2058">
        <f t="shared" si="65"/>
        <v>60.960799999999999</v>
      </c>
    </row>
    <row r="2059" spans="1:22" x14ac:dyDescent="0.25">
      <c r="A2059" s="1">
        <v>43158</v>
      </c>
      <c r="B2059">
        <v>274.43</v>
      </c>
      <c r="C2059" s="1">
        <v>43242</v>
      </c>
      <c r="D2059" s="4">
        <f t="shared" si="64"/>
        <v>272.61</v>
      </c>
      <c r="E2059">
        <v>9.8840000000000003</v>
      </c>
      <c r="F2059">
        <v>15.4679</v>
      </c>
      <c r="G2059">
        <v>21.889099999999999</v>
      </c>
      <c r="H2059">
        <v>35.827500000000001</v>
      </c>
      <c r="K2059">
        <v>64.319500000000005</v>
      </c>
      <c r="M2059">
        <v>68.257300000000001</v>
      </c>
      <c r="O2059">
        <v>64.111500000000007</v>
      </c>
      <c r="Q2059" s="2">
        <v>43467</v>
      </c>
      <c r="R2059" s="4">
        <v>63.963999999999999</v>
      </c>
      <c r="T2059" s="2">
        <v>43447</v>
      </c>
      <c r="U2059" s="4">
        <v>64.111500000000007</v>
      </c>
      <c r="V2059">
        <f t="shared" si="65"/>
        <v>60.340699999999998</v>
      </c>
    </row>
    <row r="2060" spans="1:22" x14ac:dyDescent="0.25">
      <c r="A2060" s="1">
        <v>43159</v>
      </c>
      <c r="B2060">
        <v>271.64999999999998</v>
      </c>
      <c r="C2060" s="1">
        <v>43243</v>
      </c>
      <c r="D2060" s="4">
        <f t="shared" si="64"/>
        <v>273.36</v>
      </c>
      <c r="E2060">
        <v>9.1931999999999992</v>
      </c>
      <c r="F2060">
        <v>15.153600000000001</v>
      </c>
      <c r="G2060">
        <v>21.996300000000002</v>
      </c>
      <c r="H2060">
        <v>35.838500000000003</v>
      </c>
      <c r="K2060">
        <v>64.348200000000006</v>
      </c>
      <c r="M2060">
        <v>67.381699999999995</v>
      </c>
      <c r="O2060">
        <v>65.689300000000003</v>
      </c>
      <c r="Q2060" s="2">
        <v>43468</v>
      </c>
      <c r="R2060" s="4">
        <v>68.909700000000001</v>
      </c>
      <c r="T2060" s="2">
        <v>43448</v>
      </c>
      <c r="U2060" s="4">
        <v>65.689300000000003</v>
      </c>
      <c r="V2060">
        <f t="shared" si="65"/>
        <v>61.773899999999998</v>
      </c>
    </row>
    <row r="2061" spans="1:22" x14ac:dyDescent="0.25">
      <c r="A2061" s="1">
        <v>43160</v>
      </c>
      <c r="B2061">
        <v>267.7</v>
      </c>
      <c r="C2061" s="1">
        <v>43244</v>
      </c>
      <c r="D2061" s="4">
        <f t="shared" si="64"/>
        <v>272.8</v>
      </c>
      <c r="E2061">
        <v>9.0845000000000002</v>
      </c>
      <c r="F2061">
        <v>15.0939</v>
      </c>
      <c r="G2061">
        <v>22.2439</v>
      </c>
      <c r="H2061">
        <v>35.964599999999997</v>
      </c>
      <c r="K2061">
        <v>63.052100000000003</v>
      </c>
      <c r="M2061">
        <v>68.938999999999993</v>
      </c>
      <c r="O2061">
        <v>69.781800000000004</v>
      </c>
      <c r="Q2061" s="2">
        <v>43469</v>
      </c>
      <c r="R2061" s="4">
        <v>65.487700000000004</v>
      </c>
      <c r="T2061" s="2">
        <v>43451</v>
      </c>
      <c r="U2061" s="4">
        <v>69.781800000000004</v>
      </c>
      <c r="V2061">
        <f t="shared" si="65"/>
        <v>64.951599999999999</v>
      </c>
    </row>
    <row r="2062" spans="1:22" x14ac:dyDescent="0.25">
      <c r="A2062" s="1">
        <v>43161</v>
      </c>
      <c r="B2062">
        <v>269.08</v>
      </c>
      <c r="C2062" s="1">
        <v>43245</v>
      </c>
      <c r="D2062" s="4">
        <f t="shared" si="64"/>
        <v>272.14999999999998</v>
      </c>
      <c r="E2062">
        <v>9.5111000000000008</v>
      </c>
      <c r="F2062">
        <v>15.6797</v>
      </c>
      <c r="G2062">
        <v>22.96</v>
      </c>
      <c r="H2062">
        <v>37.474699999999999</v>
      </c>
      <c r="K2062">
        <v>64.559200000000004</v>
      </c>
      <c r="M2062">
        <v>73.5886</v>
      </c>
      <c r="O2062">
        <v>71.755899999999997</v>
      </c>
      <c r="Q2062" s="2">
        <v>43472</v>
      </c>
      <c r="R2062" s="4">
        <v>64.274799999999999</v>
      </c>
      <c r="T2062" s="2">
        <v>43452</v>
      </c>
      <c r="U2062" s="4">
        <v>71.755899999999997</v>
      </c>
      <c r="V2062">
        <f t="shared" si="65"/>
        <v>66.518100000000004</v>
      </c>
    </row>
    <row r="2063" spans="1:22" x14ac:dyDescent="0.25">
      <c r="A2063" s="1">
        <v>43164</v>
      </c>
      <c r="B2063">
        <v>272.19</v>
      </c>
      <c r="C2063" s="1">
        <v>43249</v>
      </c>
      <c r="D2063" s="4">
        <f t="shared" si="64"/>
        <v>269.02</v>
      </c>
      <c r="E2063">
        <v>12.6534</v>
      </c>
      <c r="F2063">
        <v>19.6493</v>
      </c>
      <c r="G2063">
        <v>27.568000000000001</v>
      </c>
      <c r="H2063">
        <v>44.778799999999997</v>
      </c>
      <c r="K2063">
        <v>70.164400000000001</v>
      </c>
      <c r="M2063">
        <v>75.531700000000001</v>
      </c>
      <c r="O2063">
        <v>71.959999999999994</v>
      </c>
      <c r="Q2063" s="2">
        <v>43473</v>
      </c>
      <c r="R2063" s="4">
        <v>64.068200000000004</v>
      </c>
      <c r="T2063" s="2">
        <v>43453</v>
      </c>
      <c r="U2063" s="4">
        <v>71.959999999999994</v>
      </c>
      <c r="V2063">
        <f t="shared" si="65"/>
        <v>66.700699999999998</v>
      </c>
    </row>
    <row r="2064" spans="1:22" x14ac:dyDescent="0.25">
      <c r="A2064" s="1">
        <v>43165</v>
      </c>
      <c r="B2064">
        <v>272.88</v>
      </c>
      <c r="C2064" s="1">
        <v>43250</v>
      </c>
      <c r="D2064" s="4">
        <f t="shared" si="64"/>
        <v>272.61</v>
      </c>
      <c r="E2064">
        <v>10.4398</v>
      </c>
      <c r="F2064">
        <v>17.627199999999998</v>
      </c>
      <c r="G2064">
        <v>25.854500000000002</v>
      </c>
      <c r="H2064">
        <v>42.8992</v>
      </c>
      <c r="K2064">
        <v>72.425399999999996</v>
      </c>
      <c r="M2064">
        <v>75.975700000000003</v>
      </c>
      <c r="O2064">
        <v>73.365099999999998</v>
      </c>
      <c r="Q2064" s="2">
        <v>43474</v>
      </c>
      <c r="R2064" s="4">
        <v>64.2303</v>
      </c>
      <c r="T2064" s="2">
        <v>43454</v>
      </c>
      <c r="U2064" s="4">
        <v>73.365099999999998</v>
      </c>
      <c r="V2064">
        <f t="shared" si="65"/>
        <v>67.451099999999997</v>
      </c>
    </row>
    <row r="2065" spans="1:22" x14ac:dyDescent="0.25">
      <c r="A2065" s="1">
        <v>43166</v>
      </c>
      <c r="B2065">
        <v>272.77999999999997</v>
      </c>
      <c r="C2065" s="1">
        <v>43251</v>
      </c>
      <c r="D2065" s="4">
        <f t="shared" si="64"/>
        <v>270.94</v>
      </c>
      <c r="E2065">
        <v>10.7111</v>
      </c>
      <c r="F2065">
        <v>18.598400000000002</v>
      </c>
      <c r="G2065">
        <v>26.862100000000002</v>
      </c>
      <c r="H2065">
        <v>45.020499999999998</v>
      </c>
      <c r="K2065">
        <v>72.888400000000004</v>
      </c>
      <c r="M2065">
        <v>78.016900000000007</v>
      </c>
      <c r="O2065">
        <v>71.625500000000002</v>
      </c>
      <c r="Q2065" s="2">
        <v>43475</v>
      </c>
      <c r="R2065" s="4">
        <v>64.087699999999998</v>
      </c>
      <c r="T2065" s="2">
        <v>43455</v>
      </c>
      <c r="U2065" s="4">
        <v>71.625500000000002</v>
      </c>
      <c r="V2065">
        <f t="shared" si="65"/>
        <v>65.578299999999999</v>
      </c>
    </row>
    <row r="2066" spans="1:22" x14ac:dyDescent="0.25">
      <c r="A2066" s="1">
        <v>43167</v>
      </c>
      <c r="B2066">
        <v>274.10000000000002</v>
      </c>
      <c r="C2066" s="1">
        <v>43252</v>
      </c>
      <c r="D2066" s="4">
        <f t="shared" si="64"/>
        <v>273.60000000000002</v>
      </c>
      <c r="E2066">
        <v>9.5995000000000008</v>
      </c>
      <c r="F2066">
        <v>16.899699999999999</v>
      </c>
      <c r="G2066">
        <v>25.52</v>
      </c>
      <c r="H2066">
        <v>43.459800000000001</v>
      </c>
      <c r="K2066">
        <v>77.952799999999996</v>
      </c>
      <c r="M2066">
        <v>76.320800000000006</v>
      </c>
      <c r="O2066">
        <v>68.628399999999999</v>
      </c>
      <c r="Q2066" s="2">
        <v>43476</v>
      </c>
      <c r="R2066" s="4">
        <v>62.865499999999997</v>
      </c>
      <c r="T2066" s="2">
        <v>43458</v>
      </c>
      <c r="U2066" s="4">
        <v>68.628399999999999</v>
      </c>
      <c r="V2066">
        <f t="shared" si="65"/>
        <v>67.3733</v>
      </c>
    </row>
    <row r="2067" spans="1:22" x14ac:dyDescent="0.25">
      <c r="A2067" s="1">
        <v>43168</v>
      </c>
      <c r="B2067">
        <v>278.87</v>
      </c>
      <c r="C2067" s="1">
        <v>43255</v>
      </c>
      <c r="D2067" s="4">
        <f t="shared" si="64"/>
        <v>274.89999999999998</v>
      </c>
      <c r="E2067">
        <v>9.5462000000000007</v>
      </c>
      <c r="F2067">
        <v>17.656500000000001</v>
      </c>
      <c r="G2067">
        <v>26.898599999999998</v>
      </c>
      <c r="H2067">
        <v>44.7288</v>
      </c>
      <c r="K2067">
        <v>75.119</v>
      </c>
      <c r="M2067">
        <v>76.495699999999999</v>
      </c>
      <c r="O2067">
        <v>65.601699999999994</v>
      </c>
      <c r="Q2067" s="2">
        <v>43479</v>
      </c>
      <c r="R2067" s="4">
        <v>63.8675</v>
      </c>
      <c r="T2067" s="2">
        <v>43460</v>
      </c>
      <c r="U2067" s="4">
        <v>65.601699999999994</v>
      </c>
      <c r="V2067">
        <f t="shared" si="65"/>
        <v>64.385499999999993</v>
      </c>
    </row>
    <row r="2068" spans="1:22" x14ac:dyDescent="0.25">
      <c r="A2068" s="1">
        <v>43171</v>
      </c>
      <c r="B2068">
        <v>278.52</v>
      </c>
      <c r="C2068" s="1">
        <v>43256</v>
      </c>
      <c r="D2068" s="4">
        <f t="shared" si="64"/>
        <v>275.10000000000002</v>
      </c>
      <c r="E2068">
        <v>8.9291</v>
      </c>
      <c r="F2068">
        <v>17.933299999999999</v>
      </c>
      <c r="G2068">
        <v>27.551500000000001</v>
      </c>
      <c r="H2068">
        <v>46.892699999999998</v>
      </c>
      <c r="K2068">
        <v>81.845200000000006</v>
      </c>
      <c r="M2068">
        <v>72.494699999999995</v>
      </c>
      <c r="O2068">
        <v>66.983699999999999</v>
      </c>
      <c r="Q2068" s="2">
        <v>43480</v>
      </c>
      <c r="R2068" s="4">
        <v>61.983400000000003</v>
      </c>
      <c r="T2068" s="2">
        <v>43461</v>
      </c>
      <c r="U2068" s="4">
        <v>66.983699999999999</v>
      </c>
      <c r="V2068">
        <f t="shared" si="65"/>
        <v>65.647099999999995</v>
      </c>
    </row>
    <row r="2069" spans="1:22" x14ac:dyDescent="0.25">
      <c r="A2069" s="1">
        <v>43172</v>
      </c>
      <c r="B2069">
        <v>276.72000000000003</v>
      </c>
      <c r="C2069" s="1">
        <v>43257</v>
      </c>
      <c r="D2069" s="4">
        <f t="shared" si="64"/>
        <v>277.39999999999998</v>
      </c>
      <c r="E2069">
        <v>8.6887000000000008</v>
      </c>
      <c r="F2069">
        <v>18.301200000000001</v>
      </c>
      <c r="G2069">
        <v>28.8886</v>
      </c>
      <c r="H2069">
        <v>49.3904</v>
      </c>
      <c r="K2069">
        <v>78.342399999999998</v>
      </c>
      <c r="M2069">
        <v>74.596800000000002</v>
      </c>
      <c r="O2069">
        <v>64.509699999999995</v>
      </c>
      <c r="Q2069" s="2">
        <v>43481</v>
      </c>
      <c r="R2069" s="4">
        <v>61.222499999999997</v>
      </c>
      <c r="T2069" s="2">
        <v>43462</v>
      </c>
      <c r="U2069" s="4">
        <v>64.509699999999995</v>
      </c>
      <c r="V2069">
        <f t="shared" si="65"/>
        <v>63.424999999999997</v>
      </c>
    </row>
    <row r="2070" spans="1:22" x14ac:dyDescent="0.25">
      <c r="A2070" s="1">
        <v>43173</v>
      </c>
      <c r="B2070">
        <v>275.3</v>
      </c>
      <c r="C2070" s="1">
        <v>43258</v>
      </c>
      <c r="D2070" s="4">
        <f t="shared" si="64"/>
        <v>277.37</v>
      </c>
      <c r="E2070">
        <v>9.1531000000000002</v>
      </c>
      <c r="F2070">
        <v>19.076599999999999</v>
      </c>
      <c r="G2070">
        <v>29.758500000000002</v>
      </c>
      <c r="H2070">
        <v>50.584699999999998</v>
      </c>
      <c r="K2070">
        <v>80.695700000000002</v>
      </c>
      <c r="M2070">
        <v>71.302800000000005</v>
      </c>
      <c r="O2070">
        <v>62.953400000000002</v>
      </c>
      <c r="Q2070" s="2">
        <v>43482</v>
      </c>
      <c r="R2070" s="4">
        <v>60.490299999999998</v>
      </c>
      <c r="T2070" s="2">
        <v>43465</v>
      </c>
      <c r="U2070" s="4">
        <v>62.953400000000002</v>
      </c>
      <c r="V2070">
        <f t="shared" si="65"/>
        <v>61.9587</v>
      </c>
    </row>
    <row r="2071" spans="1:22" x14ac:dyDescent="0.25">
      <c r="A2071" s="1">
        <v>43174</v>
      </c>
      <c r="B2071">
        <v>275</v>
      </c>
      <c r="C2071" s="1">
        <v>43259</v>
      </c>
      <c r="D2071" s="4">
        <f t="shared" si="64"/>
        <v>278.19</v>
      </c>
      <c r="E2071">
        <v>8.8228000000000009</v>
      </c>
      <c r="F2071">
        <v>19.0855</v>
      </c>
      <c r="G2071">
        <v>29.974599999999999</v>
      </c>
      <c r="H2071">
        <v>48.559699999999999</v>
      </c>
      <c r="K2071">
        <v>77.384900000000002</v>
      </c>
      <c r="M2071">
        <v>69.197999999999993</v>
      </c>
      <c r="O2071">
        <v>65.206800000000001</v>
      </c>
      <c r="Q2071" s="2">
        <v>43483</v>
      </c>
      <c r="R2071" s="4">
        <v>68.958600000000004</v>
      </c>
      <c r="T2071" s="2">
        <v>43467</v>
      </c>
      <c r="U2071" s="4">
        <v>65.206800000000001</v>
      </c>
      <c r="V2071">
        <f t="shared" si="65"/>
        <v>63.963999999999999</v>
      </c>
    </row>
    <row r="2072" spans="1:22" x14ac:dyDescent="0.25">
      <c r="A2072" s="1">
        <v>43175</v>
      </c>
      <c r="B2072">
        <v>274.2</v>
      </c>
      <c r="C2072" s="1">
        <v>43262</v>
      </c>
      <c r="D2072" s="4">
        <f t="shared" si="64"/>
        <v>278.56</v>
      </c>
      <c r="E2072">
        <v>10.6288</v>
      </c>
      <c r="F2072">
        <v>24.0243</v>
      </c>
      <c r="G2072">
        <v>38.997799999999998</v>
      </c>
      <c r="H2072">
        <v>51.526000000000003</v>
      </c>
      <c r="K2072">
        <v>75.450599999999994</v>
      </c>
      <c r="M2072">
        <v>72.229399999999998</v>
      </c>
      <c r="O2072">
        <v>69.331299999999999</v>
      </c>
      <c r="Q2072" s="2">
        <v>43487</v>
      </c>
      <c r="R2072" s="4">
        <v>67.420500000000004</v>
      </c>
      <c r="T2072" s="2">
        <v>43468</v>
      </c>
      <c r="U2072" s="4">
        <v>69.331299999999999</v>
      </c>
      <c r="V2072">
        <f t="shared" si="65"/>
        <v>68.909700000000001</v>
      </c>
    </row>
    <row r="2073" spans="1:22" x14ac:dyDescent="0.25">
      <c r="A2073" s="1">
        <v>43178</v>
      </c>
      <c r="B2073">
        <v>270.49</v>
      </c>
      <c r="C2073" s="1">
        <v>43263</v>
      </c>
      <c r="D2073" s="4">
        <f t="shared" si="64"/>
        <v>278.92</v>
      </c>
      <c r="E2073">
        <v>9.0520999999999994</v>
      </c>
      <c r="F2073">
        <v>25.755099999999999</v>
      </c>
      <c r="G2073">
        <v>42.338099999999997</v>
      </c>
      <c r="H2073">
        <v>49.572200000000002</v>
      </c>
      <c r="K2073">
        <v>78.278099999999995</v>
      </c>
      <c r="M2073">
        <v>72.881500000000003</v>
      </c>
      <c r="O2073">
        <v>65.458799999999997</v>
      </c>
      <c r="Q2073" s="2">
        <v>43488</v>
      </c>
      <c r="R2073" s="4">
        <v>66.778400000000005</v>
      </c>
      <c r="T2073" s="2">
        <v>43469</v>
      </c>
      <c r="U2073" s="4">
        <v>65.458799999999997</v>
      </c>
      <c r="V2073">
        <f t="shared" si="65"/>
        <v>65.487700000000004</v>
      </c>
    </row>
    <row r="2074" spans="1:22" x14ac:dyDescent="0.25">
      <c r="A2074" s="1">
        <v>43179</v>
      </c>
      <c r="B2074">
        <v>270.95</v>
      </c>
      <c r="C2074" s="1">
        <v>43264</v>
      </c>
      <c r="D2074" s="4">
        <f t="shared" si="64"/>
        <v>278.02999999999997</v>
      </c>
      <c r="E2074">
        <v>11.9712</v>
      </c>
      <c r="F2074">
        <v>29.471499999999999</v>
      </c>
      <c r="G2074">
        <v>51.894399999999997</v>
      </c>
      <c r="H2074">
        <v>54.1601</v>
      </c>
      <c r="K2074">
        <v>78.867099999999994</v>
      </c>
      <c r="M2074">
        <v>68.596000000000004</v>
      </c>
      <c r="O2074">
        <v>64.454899999999995</v>
      </c>
      <c r="Q2074" s="2">
        <v>43489</v>
      </c>
      <c r="R2074" s="4">
        <v>67.537000000000006</v>
      </c>
      <c r="T2074" s="2">
        <v>43472</v>
      </c>
      <c r="U2074" s="4">
        <v>64.454899999999995</v>
      </c>
      <c r="V2074">
        <f t="shared" si="65"/>
        <v>64.274799999999999</v>
      </c>
    </row>
    <row r="2075" spans="1:22" x14ac:dyDescent="0.25">
      <c r="A2075" s="1">
        <v>43180</v>
      </c>
      <c r="B2075">
        <v>270.43</v>
      </c>
      <c r="C2075" s="1">
        <v>43265</v>
      </c>
      <c r="D2075" s="4">
        <f t="shared" si="64"/>
        <v>278.73</v>
      </c>
      <c r="E2075">
        <v>8.4671000000000003</v>
      </c>
      <c r="F2075">
        <v>27.584599999999998</v>
      </c>
      <c r="G2075">
        <v>40.837899999999998</v>
      </c>
      <c r="H2075">
        <v>40.837899999999998</v>
      </c>
      <c r="K2075">
        <v>74.202799999999996</v>
      </c>
      <c r="M2075">
        <v>68.027699999999996</v>
      </c>
      <c r="O2075">
        <v>64.207499999999996</v>
      </c>
      <c r="Q2075" s="2">
        <v>43490</v>
      </c>
      <c r="R2075" s="4">
        <v>66.348399999999998</v>
      </c>
      <c r="T2075" s="2">
        <v>43473</v>
      </c>
      <c r="U2075" s="4">
        <v>64.207499999999996</v>
      </c>
      <c r="V2075">
        <f t="shared" si="65"/>
        <v>64.068200000000004</v>
      </c>
    </row>
    <row r="2076" spans="1:22" x14ac:dyDescent="0.25">
      <c r="A2076" s="1">
        <v>43181</v>
      </c>
      <c r="B2076">
        <v>263.67</v>
      </c>
      <c r="C2076" s="1">
        <v>43266</v>
      </c>
      <c r="D2076" s="4">
        <f t="shared" si="64"/>
        <v>277.13</v>
      </c>
      <c r="E2076">
        <v>5.9017999999999997</v>
      </c>
      <c r="F2076">
        <v>22.363800000000001</v>
      </c>
      <c r="G2076">
        <v>35.950000000000003</v>
      </c>
      <c r="H2076">
        <v>35.950000000000003</v>
      </c>
      <c r="K2076">
        <v>74.828199999999995</v>
      </c>
      <c r="M2076">
        <v>67.694599999999994</v>
      </c>
      <c r="O2076">
        <v>64.27</v>
      </c>
      <c r="Q2076" s="2">
        <v>43493</v>
      </c>
      <c r="R2076" s="4">
        <v>67.561199999999999</v>
      </c>
      <c r="T2076" s="2">
        <v>43474</v>
      </c>
      <c r="U2076" s="4">
        <v>64.27</v>
      </c>
      <c r="V2076">
        <f t="shared" si="65"/>
        <v>64.2303</v>
      </c>
    </row>
    <row r="2077" spans="1:22" x14ac:dyDescent="0.25">
      <c r="A2077" s="1">
        <v>43182</v>
      </c>
      <c r="B2077">
        <v>258.05</v>
      </c>
      <c r="C2077" s="1">
        <v>43269</v>
      </c>
      <c r="D2077" s="4">
        <f t="shared" si="64"/>
        <v>276.56</v>
      </c>
      <c r="E2077">
        <v>9.3401999999999994</v>
      </c>
      <c r="F2077">
        <v>14.986800000000001</v>
      </c>
      <c r="G2077">
        <v>21.0595</v>
      </c>
      <c r="H2077">
        <v>32.992899999999999</v>
      </c>
      <c r="K2077">
        <v>73.890199999999993</v>
      </c>
      <c r="M2077">
        <v>67.914199999999994</v>
      </c>
      <c r="O2077">
        <v>63.964700000000001</v>
      </c>
      <c r="Q2077" s="2">
        <v>43494</v>
      </c>
      <c r="R2077" s="4">
        <v>67.771199999999993</v>
      </c>
      <c r="T2077" s="2">
        <v>43475</v>
      </c>
      <c r="U2077" s="4">
        <v>63.964700000000001</v>
      </c>
      <c r="V2077">
        <f t="shared" si="65"/>
        <v>64.087699999999998</v>
      </c>
    </row>
    <row r="2078" spans="1:22" x14ac:dyDescent="0.25">
      <c r="A2078" s="1">
        <v>43185</v>
      </c>
      <c r="B2078">
        <v>265.11</v>
      </c>
      <c r="C2078" s="1">
        <v>43270</v>
      </c>
      <c r="D2078" s="4">
        <f t="shared" si="64"/>
        <v>275.5</v>
      </c>
      <c r="E2078">
        <v>10.2964</v>
      </c>
      <c r="F2078">
        <v>16.081399999999999</v>
      </c>
      <c r="G2078">
        <v>22.175799999999999</v>
      </c>
      <c r="H2078">
        <v>34.3523</v>
      </c>
      <c r="K2078">
        <v>74.169799999999995</v>
      </c>
      <c r="M2078">
        <v>68.014799999999994</v>
      </c>
      <c r="O2078">
        <v>62.491900000000001</v>
      </c>
      <c r="Q2078" s="2">
        <v>43495</v>
      </c>
      <c r="R2078" s="4">
        <v>66.427999999999997</v>
      </c>
      <c r="T2078" s="2">
        <v>43476</v>
      </c>
      <c r="U2078" s="4">
        <v>62.491900000000001</v>
      </c>
      <c r="V2078">
        <f t="shared" si="65"/>
        <v>62.865499999999997</v>
      </c>
    </row>
    <row r="2079" spans="1:22" x14ac:dyDescent="0.25">
      <c r="A2079" s="1">
        <v>43186</v>
      </c>
      <c r="B2079">
        <v>260.60000000000002</v>
      </c>
      <c r="C2079" s="1">
        <v>43271</v>
      </c>
      <c r="D2079" s="4">
        <f t="shared" si="64"/>
        <v>275.97000000000003</v>
      </c>
      <c r="E2079">
        <v>9.9002999999999997</v>
      </c>
      <c r="F2079">
        <v>15.7257</v>
      </c>
      <c r="G2079">
        <v>21.991599999999998</v>
      </c>
      <c r="H2079">
        <v>33.946300000000001</v>
      </c>
      <c r="K2079">
        <v>74.946200000000005</v>
      </c>
      <c r="M2079">
        <v>66.033799999999999</v>
      </c>
      <c r="O2079">
        <v>63.51</v>
      </c>
      <c r="Q2079" s="2">
        <v>43496</v>
      </c>
      <c r="R2079" s="4">
        <v>62.538899999999998</v>
      </c>
      <c r="T2079" s="2">
        <v>43479</v>
      </c>
      <c r="U2079" s="4">
        <v>63.51</v>
      </c>
      <c r="V2079">
        <f t="shared" si="65"/>
        <v>63.8675</v>
      </c>
    </row>
    <row r="2080" spans="1:22" x14ac:dyDescent="0.25">
      <c r="A2080" s="1">
        <v>43187</v>
      </c>
      <c r="B2080">
        <v>259.83</v>
      </c>
      <c r="C2080" s="1">
        <v>43272</v>
      </c>
      <c r="D2080" s="4">
        <f t="shared" si="64"/>
        <v>274.24</v>
      </c>
      <c r="E2080">
        <v>11.1442</v>
      </c>
      <c r="F2080">
        <v>17.230899999999998</v>
      </c>
      <c r="G2080">
        <v>23.605599999999999</v>
      </c>
      <c r="H2080">
        <v>36.123100000000001</v>
      </c>
      <c r="K2080">
        <v>72.337500000000006</v>
      </c>
      <c r="M2080">
        <v>67.375600000000006</v>
      </c>
      <c r="O2080">
        <v>61.437399999999997</v>
      </c>
      <c r="Q2080" s="2">
        <v>43497</v>
      </c>
      <c r="R2080" s="4">
        <v>62.050400000000003</v>
      </c>
      <c r="T2080" s="2">
        <v>43480</v>
      </c>
      <c r="U2080" s="4">
        <v>61.437399999999997</v>
      </c>
      <c r="V2080">
        <f t="shared" si="65"/>
        <v>61.983400000000003</v>
      </c>
    </row>
    <row r="2081" spans="1:22" x14ac:dyDescent="0.25">
      <c r="A2081" s="1">
        <v>43188</v>
      </c>
      <c r="B2081">
        <v>263.14999999999998</v>
      </c>
      <c r="C2081" s="1">
        <v>43273</v>
      </c>
      <c r="D2081" s="4">
        <f t="shared" si="64"/>
        <v>274.74</v>
      </c>
      <c r="E2081">
        <v>10.4885</v>
      </c>
      <c r="F2081">
        <v>16.5855</v>
      </c>
      <c r="G2081">
        <v>23.171600000000002</v>
      </c>
      <c r="H2081">
        <v>35.6554</v>
      </c>
      <c r="K2081">
        <v>74.815700000000007</v>
      </c>
      <c r="M2081">
        <v>65.161799999999999</v>
      </c>
      <c r="O2081">
        <v>60.611400000000003</v>
      </c>
      <c r="Q2081" s="2">
        <v>43500</v>
      </c>
      <c r="R2081" s="4">
        <v>60.578299999999999</v>
      </c>
      <c r="T2081" s="2">
        <v>43481</v>
      </c>
      <c r="U2081" s="4">
        <v>60.611400000000003</v>
      </c>
      <c r="V2081">
        <f t="shared" si="65"/>
        <v>61.222499999999997</v>
      </c>
    </row>
    <row r="2082" spans="1:22" x14ac:dyDescent="0.25">
      <c r="A2082" s="1">
        <v>43192</v>
      </c>
      <c r="B2082">
        <v>257.47000000000003</v>
      </c>
      <c r="C2082" s="1">
        <v>43276</v>
      </c>
      <c r="D2082" s="4">
        <f t="shared" si="64"/>
        <v>271</v>
      </c>
      <c r="E2082">
        <v>13.6762</v>
      </c>
      <c r="F2082">
        <v>20.2576</v>
      </c>
      <c r="G2082">
        <v>26.735700000000001</v>
      </c>
      <c r="H2082">
        <v>39.992800000000003</v>
      </c>
      <c r="K2082">
        <v>72.825199999999995</v>
      </c>
      <c r="M2082">
        <v>64.138599999999997</v>
      </c>
      <c r="O2082">
        <v>59.6967</v>
      </c>
      <c r="Q2082" s="2">
        <v>43501</v>
      </c>
      <c r="R2082" s="4">
        <v>58.581400000000002</v>
      </c>
      <c r="T2082" s="2">
        <v>43482</v>
      </c>
      <c r="U2082" s="4">
        <v>59.6967</v>
      </c>
      <c r="V2082">
        <f t="shared" si="65"/>
        <v>60.490299999999998</v>
      </c>
    </row>
    <row r="2083" spans="1:22" x14ac:dyDescent="0.25">
      <c r="A2083" s="1">
        <v>43193</v>
      </c>
      <c r="B2083">
        <v>260.77</v>
      </c>
      <c r="C2083" s="1">
        <v>43277</v>
      </c>
      <c r="D2083" s="4">
        <f t="shared" si="64"/>
        <v>271.60000000000002</v>
      </c>
      <c r="E2083">
        <v>12.5252</v>
      </c>
      <c r="F2083">
        <v>18.726099999999999</v>
      </c>
      <c r="G2083">
        <v>25.0322</v>
      </c>
      <c r="H2083">
        <v>38.531399999999998</v>
      </c>
      <c r="K2083">
        <v>71.736199999999997</v>
      </c>
      <c r="M2083">
        <v>63.067999999999998</v>
      </c>
      <c r="O2083">
        <v>69.170500000000004</v>
      </c>
      <c r="Q2083" s="2">
        <v>43502</v>
      </c>
      <c r="R2083" s="4">
        <v>58.159500000000001</v>
      </c>
      <c r="T2083" s="2">
        <v>43483</v>
      </c>
      <c r="U2083" s="4">
        <v>69.170500000000004</v>
      </c>
      <c r="V2083">
        <f t="shared" si="65"/>
        <v>68.958600000000004</v>
      </c>
    </row>
    <row r="2084" spans="1:22" x14ac:dyDescent="0.25">
      <c r="A2084" s="1">
        <v>43194</v>
      </c>
      <c r="B2084">
        <v>263.56</v>
      </c>
      <c r="C2084" s="1">
        <v>43278</v>
      </c>
      <c r="D2084" s="4">
        <f t="shared" si="64"/>
        <v>269.35000000000002</v>
      </c>
      <c r="E2084">
        <v>15.1182</v>
      </c>
      <c r="F2084">
        <v>20.457799999999999</v>
      </c>
      <c r="G2084">
        <v>26.767600000000002</v>
      </c>
      <c r="H2084">
        <v>40.419499999999999</v>
      </c>
      <c r="K2084">
        <v>70.993899999999996</v>
      </c>
      <c r="M2084">
        <v>73.985200000000006</v>
      </c>
      <c r="O2084">
        <v>70.882300000000001</v>
      </c>
      <c r="Q2084" s="2">
        <v>43503</v>
      </c>
      <c r="R2084" s="4">
        <v>59.395299999999999</v>
      </c>
      <c r="T2084" s="2">
        <v>43487</v>
      </c>
      <c r="U2084" s="4">
        <v>70.882300000000001</v>
      </c>
      <c r="V2084">
        <f t="shared" si="65"/>
        <v>67.420500000000004</v>
      </c>
    </row>
    <row r="2085" spans="1:22" x14ac:dyDescent="0.25">
      <c r="A2085" s="1">
        <v>43195</v>
      </c>
      <c r="B2085">
        <v>265.64</v>
      </c>
      <c r="C2085" s="1">
        <v>43279</v>
      </c>
      <c r="D2085" s="4">
        <f t="shared" si="64"/>
        <v>270.89</v>
      </c>
      <c r="E2085">
        <v>13.699</v>
      </c>
      <c r="F2085">
        <v>19.7258</v>
      </c>
      <c r="G2085">
        <v>26.045100000000001</v>
      </c>
      <c r="H2085">
        <v>40.238399999999999</v>
      </c>
      <c r="K2085">
        <v>82.991100000000003</v>
      </c>
      <c r="M2085">
        <v>71.285600000000002</v>
      </c>
      <c r="O2085">
        <v>69.979299999999995</v>
      </c>
      <c r="Q2085" s="2">
        <v>43504</v>
      </c>
      <c r="R2085" s="4">
        <v>59.528399999999998</v>
      </c>
      <c r="T2085" s="2">
        <v>43488</v>
      </c>
      <c r="U2085" s="4">
        <v>69.979299999999995</v>
      </c>
      <c r="V2085">
        <f t="shared" si="65"/>
        <v>66.778400000000005</v>
      </c>
    </row>
    <row r="2086" spans="1:22" x14ac:dyDescent="0.25">
      <c r="A2086" s="1">
        <v>43196</v>
      </c>
      <c r="B2086">
        <v>259.72000000000003</v>
      </c>
      <c r="C2086" s="1">
        <v>43280</v>
      </c>
      <c r="D2086" s="4">
        <f t="shared" si="64"/>
        <v>271.27999999999997</v>
      </c>
      <c r="E2086">
        <v>12.8231</v>
      </c>
      <c r="F2086">
        <v>18.979900000000001</v>
      </c>
      <c r="G2086">
        <v>25.5017</v>
      </c>
      <c r="H2086">
        <v>40.571100000000001</v>
      </c>
      <c r="K2086">
        <v>76.638999999999996</v>
      </c>
      <c r="M2086">
        <v>69.953800000000001</v>
      </c>
      <c r="O2086">
        <v>70.709100000000007</v>
      </c>
      <c r="Q2086" s="2">
        <v>43507</v>
      </c>
      <c r="R2086" s="4">
        <v>59.156799999999997</v>
      </c>
      <c r="T2086" s="2">
        <v>43489</v>
      </c>
      <c r="U2086" s="4">
        <v>70.709100000000007</v>
      </c>
      <c r="V2086">
        <f t="shared" si="65"/>
        <v>67.537000000000006</v>
      </c>
    </row>
    <row r="2087" spans="1:22" x14ac:dyDescent="0.25">
      <c r="A2087" s="1">
        <v>43199</v>
      </c>
      <c r="B2087">
        <v>261</v>
      </c>
      <c r="C2087" s="1">
        <v>43283</v>
      </c>
      <c r="D2087" s="4">
        <f t="shared" si="64"/>
        <v>271.86</v>
      </c>
      <c r="E2087">
        <v>12.389099999999999</v>
      </c>
      <c r="F2087">
        <v>18.643999999999998</v>
      </c>
      <c r="G2087">
        <v>25.804500000000001</v>
      </c>
      <c r="H2087">
        <v>41.466000000000001</v>
      </c>
      <c r="K2087">
        <v>74.5227</v>
      </c>
      <c r="M2087">
        <v>70.716899999999995</v>
      </c>
      <c r="O2087">
        <v>69.145099999999999</v>
      </c>
      <c r="Q2087" s="2">
        <v>43508</v>
      </c>
      <c r="R2087" s="4">
        <v>58.425199999999997</v>
      </c>
      <c r="T2087" s="2">
        <v>43490</v>
      </c>
      <c r="U2087" s="4">
        <v>69.145099999999999</v>
      </c>
      <c r="V2087">
        <f t="shared" si="65"/>
        <v>66.348399999999998</v>
      </c>
    </row>
    <row r="2088" spans="1:22" x14ac:dyDescent="0.25">
      <c r="A2088" s="1">
        <v>43200</v>
      </c>
      <c r="B2088">
        <v>265.14999999999998</v>
      </c>
      <c r="C2088" s="1">
        <v>43284</v>
      </c>
      <c r="D2088" s="4">
        <f t="shared" si="64"/>
        <v>270.89999999999998</v>
      </c>
      <c r="E2088">
        <v>12.516</v>
      </c>
      <c r="F2088">
        <v>19.7212</v>
      </c>
      <c r="G2088">
        <v>26.590399999999999</v>
      </c>
      <c r="H2088">
        <v>42.391100000000002</v>
      </c>
      <c r="K2088">
        <v>75.620900000000006</v>
      </c>
      <c r="M2088">
        <v>68.477800000000002</v>
      </c>
      <c r="O2088">
        <v>70.377499999999998</v>
      </c>
      <c r="Q2088" s="2">
        <v>43509</v>
      </c>
      <c r="R2088" s="4">
        <v>58.707700000000003</v>
      </c>
      <c r="T2088" s="2">
        <v>43493</v>
      </c>
      <c r="U2088" s="4">
        <v>70.377499999999998</v>
      </c>
      <c r="V2088">
        <f t="shared" si="65"/>
        <v>67.561199999999999</v>
      </c>
    </row>
    <row r="2089" spans="1:22" x14ac:dyDescent="0.25">
      <c r="A2089" s="1">
        <v>43201</v>
      </c>
      <c r="B2089">
        <v>263.76</v>
      </c>
      <c r="C2089" s="1">
        <v>43286</v>
      </c>
      <c r="D2089" s="4">
        <f t="shared" si="64"/>
        <v>273.11</v>
      </c>
      <c r="E2089">
        <v>11.8964</v>
      </c>
      <c r="F2089">
        <v>18.7255</v>
      </c>
      <c r="G2089">
        <v>26.761199999999999</v>
      </c>
      <c r="H2089">
        <v>44.3</v>
      </c>
      <c r="K2089">
        <v>71.996700000000004</v>
      </c>
      <c r="M2089">
        <v>69.780299999999997</v>
      </c>
      <c r="O2089">
        <v>70.465699999999998</v>
      </c>
      <c r="Q2089" s="2">
        <v>43510</v>
      </c>
      <c r="R2089" s="4">
        <v>58.946399999999997</v>
      </c>
      <c r="T2089" s="2">
        <v>43494</v>
      </c>
      <c r="U2089" s="4">
        <v>70.465699999999998</v>
      </c>
      <c r="V2089">
        <f t="shared" si="65"/>
        <v>67.771199999999993</v>
      </c>
    </row>
    <row r="2090" spans="1:22" x14ac:dyDescent="0.25">
      <c r="A2090" s="1">
        <v>43202</v>
      </c>
      <c r="B2090">
        <v>265.93</v>
      </c>
      <c r="C2090" s="1">
        <v>43287</v>
      </c>
      <c r="D2090" s="4">
        <f t="shared" si="64"/>
        <v>275.42</v>
      </c>
      <c r="E2090">
        <v>9.9512</v>
      </c>
      <c r="F2090">
        <v>16.999199999999998</v>
      </c>
      <c r="G2090">
        <v>25.271999999999998</v>
      </c>
      <c r="H2090">
        <v>42.89</v>
      </c>
      <c r="K2090">
        <v>74.204999999999998</v>
      </c>
      <c r="M2090">
        <v>69.923900000000003</v>
      </c>
      <c r="O2090">
        <v>69.069000000000003</v>
      </c>
      <c r="Q2090" s="2">
        <v>43511</v>
      </c>
      <c r="R2090" s="4">
        <v>57.6051</v>
      </c>
      <c r="T2090" s="2">
        <v>43495</v>
      </c>
      <c r="U2090" s="4">
        <v>69.069000000000003</v>
      </c>
      <c r="V2090">
        <f t="shared" si="65"/>
        <v>66.427999999999997</v>
      </c>
    </row>
    <row r="2091" spans="1:22" x14ac:dyDescent="0.25">
      <c r="A2091" s="1">
        <v>43203</v>
      </c>
      <c r="B2091">
        <v>265.14999999999998</v>
      </c>
      <c r="C2091" s="1">
        <v>43290</v>
      </c>
      <c r="D2091" s="4">
        <f t="shared" si="64"/>
        <v>277.89999999999998</v>
      </c>
      <c r="E2091">
        <v>8.9931000000000001</v>
      </c>
      <c r="F2091">
        <v>17.700700000000001</v>
      </c>
      <c r="G2091">
        <v>27.291699999999999</v>
      </c>
      <c r="H2091">
        <v>45.760599999999997</v>
      </c>
      <c r="K2091">
        <v>74.511399999999995</v>
      </c>
      <c r="M2091">
        <v>68.156999999999996</v>
      </c>
      <c r="O2091">
        <v>64.195599999999999</v>
      </c>
      <c r="Q2091" s="2">
        <v>43515</v>
      </c>
      <c r="R2091" s="4">
        <v>56.435400000000001</v>
      </c>
      <c r="T2091" s="2">
        <v>43496</v>
      </c>
      <c r="U2091" s="4">
        <v>64.195599999999999</v>
      </c>
      <c r="V2091">
        <f t="shared" si="65"/>
        <v>62.538899999999998</v>
      </c>
    </row>
    <row r="2092" spans="1:22" x14ac:dyDescent="0.25">
      <c r="A2092" s="1">
        <v>43206</v>
      </c>
      <c r="B2092">
        <v>267.33</v>
      </c>
      <c r="C2092" s="1">
        <v>43291</v>
      </c>
      <c r="D2092" s="4">
        <f t="shared" si="64"/>
        <v>278.89999999999998</v>
      </c>
      <c r="E2092">
        <v>8.9110999999999994</v>
      </c>
      <c r="F2092">
        <v>18.280899999999999</v>
      </c>
      <c r="G2092">
        <v>27.8399</v>
      </c>
      <c r="H2092">
        <v>47.964599999999997</v>
      </c>
      <c r="K2092">
        <v>72.631299999999996</v>
      </c>
      <c r="M2092">
        <v>61.185699999999997</v>
      </c>
      <c r="O2092">
        <v>63.5501</v>
      </c>
      <c r="Q2092" s="2">
        <v>43516</v>
      </c>
      <c r="R2092" s="4">
        <v>57.137999999999998</v>
      </c>
      <c r="T2092" s="2">
        <v>43497</v>
      </c>
      <c r="U2092" s="4">
        <v>63.5501</v>
      </c>
      <c r="V2092">
        <f t="shared" si="65"/>
        <v>62.050400000000003</v>
      </c>
    </row>
    <row r="2093" spans="1:22" x14ac:dyDescent="0.25">
      <c r="A2093" s="1">
        <v>43207</v>
      </c>
      <c r="B2093">
        <v>270.19</v>
      </c>
      <c r="C2093" s="1">
        <v>43292</v>
      </c>
      <c r="D2093" s="4">
        <f t="shared" si="64"/>
        <v>276.86</v>
      </c>
      <c r="E2093">
        <v>9.9261999999999997</v>
      </c>
      <c r="F2093">
        <v>19.545999999999999</v>
      </c>
      <c r="G2093">
        <v>29.358000000000001</v>
      </c>
      <c r="H2093">
        <v>50.581299999999999</v>
      </c>
      <c r="K2093">
        <v>61.548299999999998</v>
      </c>
      <c r="M2093">
        <v>60.249400000000001</v>
      </c>
      <c r="O2093">
        <v>61.926200000000001</v>
      </c>
      <c r="Q2093" s="2">
        <v>43517</v>
      </c>
      <c r="R2093" s="4">
        <v>57.9816</v>
      </c>
      <c r="T2093" s="2">
        <v>43500</v>
      </c>
      <c r="U2093" s="4">
        <v>61.926200000000001</v>
      </c>
      <c r="V2093">
        <f t="shared" si="65"/>
        <v>60.578299999999999</v>
      </c>
    </row>
    <row r="2094" spans="1:22" x14ac:dyDescent="0.25">
      <c r="A2094" s="1">
        <v>43208</v>
      </c>
      <c r="B2094">
        <v>270.39</v>
      </c>
      <c r="C2094" s="1">
        <v>43293</v>
      </c>
      <c r="D2094" s="4">
        <f t="shared" si="64"/>
        <v>279.37</v>
      </c>
      <c r="E2094">
        <v>8.3497000000000003</v>
      </c>
      <c r="F2094">
        <v>18.285</v>
      </c>
      <c r="G2094">
        <v>28.877099999999999</v>
      </c>
      <c r="H2094">
        <v>47.5443</v>
      </c>
      <c r="K2094">
        <v>59.856900000000003</v>
      </c>
      <c r="M2094">
        <v>58.191499999999998</v>
      </c>
      <c r="O2094">
        <v>59.749699999999997</v>
      </c>
      <c r="Q2094" s="2">
        <v>43518</v>
      </c>
      <c r="R2094" s="4">
        <v>57.114100000000001</v>
      </c>
      <c r="T2094" s="2">
        <v>43501</v>
      </c>
      <c r="U2094" s="4">
        <v>59.749699999999997</v>
      </c>
      <c r="V2094">
        <f t="shared" si="65"/>
        <v>58.581400000000002</v>
      </c>
    </row>
    <row r="2095" spans="1:22" x14ac:dyDescent="0.25">
      <c r="A2095" s="1">
        <v>43209</v>
      </c>
      <c r="B2095">
        <v>268.89</v>
      </c>
      <c r="C2095" s="1">
        <v>43294</v>
      </c>
      <c r="D2095" s="4">
        <f t="shared" si="64"/>
        <v>279.58999999999997</v>
      </c>
      <c r="E2095">
        <v>7.9112</v>
      </c>
      <c r="F2095">
        <v>18.418600000000001</v>
      </c>
      <c r="G2095">
        <v>30.8508</v>
      </c>
      <c r="H2095">
        <v>44.033000000000001</v>
      </c>
      <c r="K2095">
        <v>57.284999999999997</v>
      </c>
      <c r="M2095">
        <v>55.682299999999998</v>
      </c>
      <c r="O2095">
        <v>59.433599999999998</v>
      </c>
      <c r="Q2095" s="2">
        <v>43521</v>
      </c>
      <c r="R2095" s="4">
        <v>56.314500000000002</v>
      </c>
      <c r="T2095" s="2">
        <v>43502</v>
      </c>
      <c r="U2095" s="4">
        <v>59.433599999999998</v>
      </c>
      <c r="V2095">
        <f t="shared" si="65"/>
        <v>58.159500000000001</v>
      </c>
    </row>
    <row r="2096" spans="1:22" x14ac:dyDescent="0.25">
      <c r="A2096" s="1">
        <v>43210</v>
      </c>
      <c r="B2096">
        <v>266.61</v>
      </c>
      <c r="C2096" s="1">
        <v>43297</v>
      </c>
      <c r="D2096" s="4">
        <f t="shared" si="64"/>
        <v>279.33999999999997</v>
      </c>
      <c r="E2096">
        <v>8.952</v>
      </c>
      <c r="F2096">
        <v>23.554300000000001</v>
      </c>
      <c r="G2096">
        <v>38.361800000000002</v>
      </c>
      <c r="H2096">
        <v>45.052300000000002</v>
      </c>
      <c r="K2096">
        <v>54.296300000000002</v>
      </c>
      <c r="M2096">
        <v>55.542499999999997</v>
      </c>
      <c r="O2096">
        <v>60.718699999999998</v>
      </c>
      <c r="Q2096" s="2">
        <v>43522</v>
      </c>
      <c r="R2096" s="4">
        <v>57.146099999999997</v>
      </c>
      <c r="T2096" s="2">
        <v>43503</v>
      </c>
      <c r="U2096" s="4">
        <v>60.718699999999998</v>
      </c>
      <c r="V2096">
        <f t="shared" si="65"/>
        <v>59.395299999999999</v>
      </c>
    </row>
    <row r="2097" spans="1:22" x14ac:dyDescent="0.25">
      <c r="A2097" s="1">
        <v>43213</v>
      </c>
      <c r="B2097">
        <v>266.57</v>
      </c>
      <c r="C2097" s="1">
        <v>43298</v>
      </c>
      <c r="D2097" s="4">
        <f t="shared" si="64"/>
        <v>280.47000000000003</v>
      </c>
      <c r="E2097">
        <v>8.6370000000000005</v>
      </c>
      <c r="F2097">
        <v>24.959700000000002</v>
      </c>
      <c r="G2097">
        <v>42.6145</v>
      </c>
      <c r="H2097">
        <v>51.962299999999999</v>
      </c>
      <c r="K2097">
        <v>54.411799999999999</v>
      </c>
      <c r="M2097">
        <v>57.014200000000002</v>
      </c>
      <c r="O2097">
        <v>60.814</v>
      </c>
      <c r="Q2097" s="2">
        <v>43523</v>
      </c>
      <c r="R2097" s="4">
        <v>55.779800000000002</v>
      </c>
      <c r="T2097" s="2">
        <v>43504</v>
      </c>
      <c r="U2097" s="4">
        <v>60.814</v>
      </c>
      <c r="V2097">
        <f t="shared" si="65"/>
        <v>59.528399999999998</v>
      </c>
    </row>
    <row r="2098" spans="1:22" x14ac:dyDescent="0.25">
      <c r="A2098" s="1">
        <v>43214</v>
      </c>
      <c r="B2098">
        <v>262.98</v>
      </c>
      <c r="C2098" s="1">
        <v>43299</v>
      </c>
      <c r="D2098" s="4">
        <f t="shared" si="64"/>
        <v>281.06</v>
      </c>
      <c r="E2098">
        <v>8.1205999999999996</v>
      </c>
      <c r="F2098">
        <v>28.502400000000002</v>
      </c>
      <c r="G2098">
        <v>48.523499999999999</v>
      </c>
      <c r="H2098">
        <v>48.523499999999999</v>
      </c>
      <c r="K2098">
        <v>56.080800000000004</v>
      </c>
      <c r="M2098">
        <v>56.97</v>
      </c>
      <c r="O2098">
        <v>60.621200000000002</v>
      </c>
      <c r="Q2098" s="2">
        <v>43524</v>
      </c>
      <c r="R2098" s="4">
        <v>56.4176</v>
      </c>
      <c r="T2098" s="2">
        <v>43507</v>
      </c>
      <c r="U2098" s="4">
        <v>60.621200000000002</v>
      </c>
      <c r="V2098">
        <f t="shared" si="65"/>
        <v>59.156799999999997</v>
      </c>
    </row>
    <row r="2099" spans="1:22" x14ac:dyDescent="0.25">
      <c r="A2099" s="1">
        <v>43215</v>
      </c>
      <c r="B2099">
        <v>263.63</v>
      </c>
      <c r="C2099" s="1">
        <v>43300</v>
      </c>
      <c r="D2099" s="4">
        <f t="shared" si="64"/>
        <v>280</v>
      </c>
      <c r="E2099">
        <v>10.239699999999999</v>
      </c>
      <c r="F2099">
        <v>28.0441</v>
      </c>
      <c r="G2099">
        <v>36.518900000000002</v>
      </c>
      <c r="H2099">
        <v>36.518900000000002</v>
      </c>
      <c r="K2099">
        <v>55.879399999999997</v>
      </c>
      <c r="M2099">
        <v>56.793900000000001</v>
      </c>
      <c r="O2099">
        <v>59.862900000000003</v>
      </c>
      <c r="Q2099" s="2">
        <v>43525</v>
      </c>
      <c r="R2099" s="4">
        <v>60.539400000000001</v>
      </c>
      <c r="T2099" s="2">
        <v>43508</v>
      </c>
      <c r="U2099" s="4">
        <v>59.862900000000003</v>
      </c>
      <c r="V2099">
        <f t="shared" si="65"/>
        <v>58.425199999999997</v>
      </c>
    </row>
    <row r="2100" spans="1:22" x14ac:dyDescent="0.25">
      <c r="A2100" s="1">
        <v>43216</v>
      </c>
      <c r="B2100">
        <v>266.31</v>
      </c>
      <c r="C2100" s="1">
        <v>43301</v>
      </c>
      <c r="D2100" s="4">
        <f t="shared" si="64"/>
        <v>279.68</v>
      </c>
      <c r="E2100">
        <v>6.1681999999999997</v>
      </c>
      <c r="F2100">
        <v>22.3384</v>
      </c>
      <c r="G2100">
        <v>27.718299999999999</v>
      </c>
      <c r="H2100">
        <v>27.718299999999999</v>
      </c>
      <c r="K2100">
        <v>56.393300000000004</v>
      </c>
      <c r="M2100">
        <v>55.746699999999997</v>
      </c>
      <c r="O2100">
        <v>60.123600000000003</v>
      </c>
      <c r="Q2100" s="2">
        <v>43528</v>
      </c>
      <c r="R2100" s="4">
        <v>63.630499999999998</v>
      </c>
      <c r="T2100" s="2">
        <v>43509</v>
      </c>
      <c r="U2100" s="4">
        <v>60.123600000000003</v>
      </c>
      <c r="V2100">
        <f t="shared" si="65"/>
        <v>58.707700000000003</v>
      </c>
    </row>
    <row r="2101" spans="1:22" x14ac:dyDescent="0.25">
      <c r="A2101" s="1">
        <v>43217</v>
      </c>
      <c r="B2101">
        <v>266.56</v>
      </c>
      <c r="C2101" s="1">
        <v>43304</v>
      </c>
      <c r="D2101" s="4">
        <f t="shared" si="64"/>
        <v>280.2</v>
      </c>
      <c r="E2101">
        <v>9.1890000000000001</v>
      </c>
      <c r="F2101">
        <v>15.520300000000001</v>
      </c>
      <c r="G2101">
        <v>22.580200000000001</v>
      </c>
      <c r="H2101">
        <v>36.481000000000002</v>
      </c>
      <c r="K2101">
        <v>54.698</v>
      </c>
      <c r="M2101">
        <v>56.1449</v>
      </c>
      <c r="O2101">
        <v>60.310200000000002</v>
      </c>
      <c r="Q2101" s="2">
        <v>43529</v>
      </c>
      <c r="R2101" s="4">
        <v>64.6113</v>
      </c>
      <c r="T2101" s="2">
        <v>43510</v>
      </c>
      <c r="U2101" s="4">
        <v>60.310200000000002</v>
      </c>
      <c r="V2101">
        <f t="shared" si="65"/>
        <v>58.946399999999997</v>
      </c>
    </row>
    <row r="2102" spans="1:22" x14ac:dyDescent="0.25">
      <c r="A2102" s="1">
        <v>43220</v>
      </c>
      <c r="B2102">
        <v>264.51</v>
      </c>
      <c r="C2102" s="1">
        <v>43305</v>
      </c>
      <c r="D2102" s="4">
        <f t="shared" si="64"/>
        <v>281.61</v>
      </c>
      <c r="E2102">
        <v>9.1608999999999998</v>
      </c>
      <c r="F2102">
        <v>15.710599999999999</v>
      </c>
      <c r="G2102">
        <v>22.752700000000001</v>
      </c>
      <c r="H2102">
        <v>36.5458</v>
      </c>
      <c r="K2102">
        <v>55.149500000000003</v>
      </c>
      <c r="M2102">
        <v>56.344200000000001</v>
      </c>
      <c r="O2102">
        <v>58.8065</v>
      </c>
      <c r="Q2102" s="2">
        <v>43530</v>
      </c>
      <c r="R2102" s="4">
        <v>64.369600000000005</v>
      </c>
      <c r="T2102" s="2">
        <v>43511</v>
      </c>
      <c r="U2102" s="4">
        <v>58.8065</v>
      </c>
      <c r="V2102">
        <f t="shared" si="65"/>
        <v>57.6051</v>
      </c>
    </row>
    <row r="2103" spans="1:22" x14ac:dyDescent="0.25">
      <c r="A2103" s="1">
        <v>43221</v>
      </c>
      <c r="B2103">
        <v>264.98</v>
      </c>
      <c r="C2103" s="1">
        <v>43306</v>
      </c>
      <c r="D2103" s="4">
        <f t="shared" si="64"/>
        <v>284.01</v>
      </c>
      <c r="E2103">
        <v>9.6984999999999992</v>
      </c>
      <c r="F2103">
        <v>15.7483</v>
      </c>
      <c r="G2103">
        <v>22.9101</v>
      </c>
      <c r="H2103">
        <v>36.539099999999998</v>
      </c>
      <c r="K2103">
        <v>55.127699999999997</v>
      </c>
      <c r="M2103">
        <v>54.6875</v>
      </c>
      <c r="O2103">
        <v>57.100700000000003</v>
      </c>
      <c r="Q2103" s="2">
        <v>43531</v>
      </c>
      <c r="R2103" s="4">
        <v>64.730500000000006</v>
      </c>
      <c r="T2103" s="2">
        <v>43515</v>
      </c>
      <c r="U2103" s="4">
        <v>57.100700000000003</v>
      </c>
      <c r="V2103">
        <f t="shared" si="65"/>
        <v>56.435400000000001</v>
      </c>
    </row>
    <row r="2104" spans="1:22" x14ac:dyDescent="0.25">
      <c r="A2104" s="1">
        <v>43222</v>
      </c>
      <c r="B2104">
        <v>263.2</v>
      </c>
      <c r="C2104" s="1">
        <v>43307</v>
      </c>
      <c r="D2104" s="4">
        <f t="shared" si="64"/>
        <v>283.33999999999997</v>
      </c>
      <c r="E2104">
        <v>9.1978000000000009</v>
      </c>
      <c r="F2104">
        <v>15.678900000000001</v>
      </c>
      <c r="G2104">
        <v>23.073</v>
      </c>
      <c r="H2104">
        <v>36.491599999999998</v>
      </c>
      <c r="K2104">
        <v>52.968600000000002</v>
      </c>
      <c r="M2104">
        <v>58.4101</v>
      </c>
      <c r="O2104">
        <v>58.023200000000003</v>
      </c>
      <c r="Q2104" s="2">
        <v>43532</v>
      </c>
      <c r="R2104" s="4">
        <v>63.607399999999998</v>
      </c>
      <c r="T2104" s="2">
        <v>43516</v>
      </c>
      <c r="U2104" s="4">
        <v>58.023200000000003</v>
      </c>
      <c r="V2104">
        <f t="shared" si="65"/>
        <v>57.137999999999998</v>
      </c>
    </row>
    <row r="2105" spans="1:22" x14ac:dyDescent="0.25">
      <c r="A2105" s="1">
        <v>43223</v>
      </c>
      <c r="B2105">
        <v>262.62</v>
      </c>
      <c r="C2105" s="1">
        <v>43308</v>
      </c>
      <c r="D2105" s="4">
        <f t="shared" si="64"/>
        <v>281.42</v>
      </c>
      <c r="E2105">
        <v>9.2446000000000002</v>
      </c>
      <c r="F2105">
        <v>16.460799999999999</v>
      </c>
      <c r="G2105">
        <v>24.026</v>
      </c>
      <c r="H2105">
        <v>38.366700000000002</v>
      </c>
      <c r="K2105">
        <v>54.3292</v>
      </c>
      <c r="M2105">
        <v>59.767000000000003</v>
      </c>
      <c r="O2105">
        <v>58.905099999999997</v>
      </c>
      <c r="Q2105" s="2">
        <v>43535</v>
      </c>
      <c r="R2105" s="4">
        <v>61.910400000000003</v>
      </c>
      <c r="T2105" s="2">
        <v>43517</v>
      </c>
      <c r="U2105" s="4">
        <v>58.905099999999997</v>
      </c>
      <c r="V2105">
        <f t="shared" si="65"/>
        <v>57.9816</v>
      </c>
    </row>
    <row r="2106" spans="1:22" x14ac:dyDescent="0.25">
      <c r="A2106" s="1">
        <v>43224</v>
      </c>
      <c r="B2106">
        <v>266.02</v>
      </c>
      <c r="C2106" s="1">
        <v>43311</v>
      </c>
      <c r="D2106" s="4">
        <f t="shared" si="64"/>
        <v>279.95</v>
      </c>
      <c r="E2106">
        <v>10.2515</v>
      </c>
      <c r="F2106">
        <v>18.094200000000001</v>
      </c>
      <c r="G2106">
        <v>25.7441</v>
      </c>
      <c r="H2106">
        <v>41.281999999999996</v>
      </c>
      <c r="K2106">
        <v>56.015500000000003</v>
      </c>
      <c r="M2106">
        <v>60.499400000000001</v>
      </c>
      <c r="O2106">
        <v>57.8095</v>
      </c>
      <c r="Q2106" s="2">
        <v>43536</v>
      </c>
      <c r="R2106" s="4">
        <v>62.128</v>
      </c>
      <c r="T2106" s="2">
        <v>43518</v>
      </c>
      <c r="U2106" s="4">
        <v>57.8095</v>
      </c>
      <c r="V2106">
        <f t="shared" si="65"/>
        <v>57.114100000000001</v>
      </c>
    </row>
    <row r="2107" spans="1:22" x14ac:dyDescent="0.25">
      <c r="A2107" s="1">
        <v>43227</v>
      </c>
      <c r="B2107">
        <v>266.92</v>
      </c>
      <c r="C2107" s="1">
        <v>43312</v>
      </c>
      <c r="D2107" s="4">
        <f t="shared" si="64"/>
        <v>281.33</v>
      </c>
      <c r="E2107">
        <v>10.0558</v>
      </c>
      <c r="F2107">
        <v>16.626200000000001</v>
      </c>
      <c r="G2107">
        <v>24.859200000000001</v>
      </c>
      <c r="H2107">
        <v>40.325200000000002</v>
      </c>
      <c r="K2107">
        <v>56.891199999999998</v>
      </c>
      <c r="M2107">
        <v>59.287700000000001</v>
      </c>
      <c r="O2107">
        <v>57.127499999999998</v>
      </c>
      <c r="Q2107" s="2">
        <v>43537</v>
      </c>
      <c r="R2107" s="4">
        <v>61.424300000000002</v>
      </c>
      <c r="T2107" s="2">
        <v>43521</v>
      </c>
      <c r="U2107" s="4">
        <v>57.127499999999998</v>
      </c>
      <c r="V2107">
        <f t="shared" si="65"/>
        <v>56.314500000000002</v>
      </c>
    </row>
    <row r="2108" spans="1:22" x14ac:dyDescent="0.25">
      <c r="A2108" s="1">
        <v>43228</v>
      </c>
      <c r="B2108">
        <v>266.92</v>
      </c>
      <c r="C2108" s="1">
        <v>43313</v>
      </c>
      <c r="D2108" s="4">
        <f t="shared" si="64"/>
        <v>280.86</v>
      </c>
      <c r="E2108">
        <v>9.5165000000000006</v>
      </c>
      <c r="F2108">
        <v>17.765899999999998</v>
      </c>
      <c r="G2108">
        <v>26.038799999999998</v>
      </c>
      <c r="H2108">
        <v>41.563099999999999</v>
      </c>
      <c r="K2108">
        <v>55.103400000000001</v>
      </c>
      <c r="M2108">
        <v>58.728499999999997</v>
      </c>
      <c r="O2108">
        <v>58.062399999999997</v>
      </c>
      <c r="Q2108" s="2">
        <v>43538</v>
      </c>
      <c r="R2108" s="4">
        <v>60.588700000000003</v>
      </c>
      <c r="T2108" s="2">
        <v>43522</v>
      </c>
      <c r="U2108" s="4">
        <v>58.062399999999997</v>
      </c>
      <c r="V2108">
        <f t="shared" si="65"/>
        <v>57.146099999999997</v>
      </c>
    </row>
    <row r="2109" spans="1:22" x14ac:dyDescent="0.25">
      <c r="A2109" s="1">
        <v>43229</v>
      </c>
      <c r="B2109">
        <v>269.5</v>
      </c>
      <c r="C2109" s="1">
        <v>43314</v>
      </c>
      <c r="D2109" s="4">
        <f t="shared" si="64"/>
        <v>282.39</v>
      </c>
      <c r="E2109">
        <v>8.7393999999999998</v>
      </c>
      <c r="F2109">
        <v>16.450800000000001</v>
      </c>
      <c r="G2109">
        <v>25.2638</v>
      </c>
      <c r="H2109">
        <v>41.339300000000001</v>
      </c>
      <c r="K2109">
        <v>54.675400000000003</v>
      </c>
      <c r="M2109">
        <v>59.911099999999998</v>
      </c>
      <c r="O2109">
        <v>56.951000000000001</v>
      </c>
      <c r="Q2109" s="2">
        <v>43539</v>
      </c>
      <c r="R2109" s="4">
        <v>63.0625</v>
      </c>
      <c r="T2109" s="2">
        <v>43523</v>
      </c>
      <c r="U2109" s="4">
        <v>56.951000000000001</v>
      </c>
      <c r="V2109">
        <f t="shared" si="65"/>
        <v>55.779800000000002</v>
      </c>
    </row>
    <row r="2110" spans="1:22" x14ac:dyDescent="0.25">
      <c r="A2110" s="1">
        <v>43230</v>
      </c>
      <c r="B2110">
        <v>272.02</v>
      </c>
      <c r="C2110" s="1">
        <v>43315</v>
      </c>
      <c r="D2110" s="4">
        <f t="shared" si="64"/>
        <v>283.60000000000002</v>
      </c>
      <c r="E2110">
        <v>7.7074999999999996</v>
      </c>
      <c r="F2110">
        <v>16.382400000000001</v>
      </c>
      <c r="G2110">
        <v>25.692900000000002</v>
      </c>
      <c r="H2110">
        <v>42.760100000000001</v>
      </c>
      <c r="K2110">
        <v>56.601100000000002</v>
      </c>
      <c r="M2110">
        <v>59.137599999999999</v>
      </c>
      <c r="O2110">
        <v>57.695300000000003</v>
      </c>
      <c r="Q2110" s="2">
        <v>43542</v>
      </c>
      <c r="R2110" s="4">
        <v>64.848100000000002</v>
      </c>
      <c r="T2110" s="2">
        <v>43524</v>
      </c>
      <c r="U2110" s="4">
        <v>57.695300000000003</v>
      </c>
      <c r="V2110">
        <f t="shared" si="65"/>
        <v>56.4176</v>
      </c>
    </row>
    <row r="2111" spans="1:22" x14ac:dyDescent="0.25">
      <c r="A2111" s="1">
        <v>43231</v>
      </c>
      <c r="B2111">
        <v>272.85000000000002</v>
      </c>
      <c r="C2111" s="1">
        <v>43318</v>
      </c>
      <c r="D2111" s="4">
        <f t="shared" si="64"/>
        <v>284.64</v>
      </c>
      <c r="E2111">
        <v>7.7683</v>
      </c>
      <c r="F2111">
        <v>16.654399999999999</v>
      </c>
      <c r="G2111">
        <v>26.612200000000001</v>
      </c>
      <c r="H2111">
        <v>45.6569</v>
      </c>
      <c r="K2111">
        <v>56.199100000000001</v>
      </c>
      <c r="M2111">
        <v>60.076000000000001</v>
      </c>
      <c r="O2111">
        <v>61.914299999999997</v>
      </c>
      <c r="Q2111" s="2">
        <v>43543</v>
      </c>
      <c r="R2111" s="4">
        <v>65.197100000000006</v>
      </c>
      <c r="T2111" s="2">
        <v>43525</v>
      </c>
      <c r="U2111" s="4">
        <v>61.914299999999997</v>
      </c>
      <c r="V2111">
        <f t="shared" si="65"/>
        <v>60.539400000000001</v>
      </c>
    </row>
    <row r="2112" spans="1:22" x14ac:dyDescent="0.25">
      <c r="A2112" s="1">
        <v>43234</v>
      </c>
      <c r="B2112">
        <v>272.98</v>
      </c>
      <c r="C2112" s="1">
        <v>43319</v>
      </c>
      <c r="D2112" s="4">
        <f t="shared" si="64"/>
        <v>285.58</v>
      </c>
      <c r="E2112">
        <v>7.5183</v>
      </c>
      <c r="F2112">
        <v>16.537299999999998</v>
      </c>
      <c r="G2112">
        <v>26.877199999999998</v>
      </c>
      <c r="H2112">
        <v>44.171199999999999</v>
      </c>
      <c r="K2112">
        <v>56.908499999999997</v>
      </c>
      <c r="M2112">
        <v>64.502700000000004</v>
      </c>
      <c r="O2112">
        <v>65.314800000000005</v>
      </c>
      <c r="Q2112" s="2">
        <v>43544</v>
      </c>
      <c r="R2112" s="4">
        <v>64.787899999999993</v>
      </c>
      <c r="T2112" s="2">
        <v>43528</v>
      </c>
      <c r="U2112" s="4">
        <v>65.314800000000005</v>
      </c>
      <c r="V2112">
        <f t="shared" si="65"/>
        <v>63.630499999999998</v>
      </c>
    </row>
    <row r="2113" spans="1:22" x14ac:dyDescent="0.25">
      <c r="A2113" s="1">
        <v>43235</v>
      </c>
      <c r="B2113">
        <v>271.10000000000002</v>
      </c>
      <c r="C2113" s="1">
        <v>43320</v>
      </c>
      <c r="D2113" s="4">
        <f t="shared" si="64"/>
        <v>285.45999999999998</v>
      </c>
      <c r="E2113">
        <v>6.8602999999999996</v>
      </c>
      <c r="F2113">
        <v>17.0533</v>
      </c>
      <c r="G2113">
        <v>27.1722</v>
      </c>
      <c r="H2113">
        <v>42.1387</v>
      </c>
      <c r="K2113">
        <v>61.795099999999998</v>
      </c>
      <c r="M2113">
        <v>68.732799999999997</v>
      </c>
      <c r="O2113">
        <v>66.278000000000006</v>
      </c>
      <c r="Q2113" s="2">
        <v>43545</v>
      </c>
      <c r="R2113" s="4">
        <v>64.789100000000005</v>
      </c>
      <c r="T2113" s="2">
        <v>43529</v>
      </c>
      <c r="U2113" s="4">
        <v>66.278000000000006</v>
      </c>
      <c r="V2113">
        <f t="shared" si="65"/>
        <v>64.6113</v>
      </c>
    </row>
    <row r="2114" spans="1:22" x14ac:dyDescent="0.25">
      <c r="A2114" s="1">
        <v>43236</v>
      </c>
      <c r="B2114">
        <v>272.24</v>
      </c>
      <c r="C2114" s="1">
        <v>43321</v>
      </c>
      <c r="D2114" s="4">
        <f t="shared" si="64"/>
        <v>285.07</v>
      </c>
      <c r="E2114">
        <v>7.3502999999999998</v>
      </c>
      <c r="F2114">
        <v>17.6555</v>
      </c>
      <c r="G2114">
        <v>28.809200000000001</v>
      </c>
      <c r="H2114">
        <v>39.872</v>
      </c>
      <c r="K2114">
        <v>67.101100000000002</v>
      </c>
      <c r="M2114">
        <v>69.902500000000003</v>
      </c>
      <c r="O2114">
        <v>66.043199999999999</v>
      </c>
      <c r="Q2114" s="2">
        <v>43546</v>
      </c>
      <c r="R2114" s="4">
        <v>66.283000000000001</v>
      </c>
      <c r="T2114" s="2">
        <v>43530</v>
      </c>
      <c r="U2114" s="4">
        <v>66.043199999999999</v>
      </c>
      <c r="V2114">
        <f t="shared" si="65"/>
        <v>64.369600000000005</v>
      </c>
    </row>
    <row r="2115" spans="1:22" x14ac:dyDescent="0.25">
      <c r="A2115" s="1">
        <v>43237</v>
      </c>
      <c r="B2115">
        <v>272.01</v>
      </c>
      <c r="C2115" s="1">
        <v>43322</v>
      </c>
      <c r="D2115" s="4">
        <f t="shared" si="64"/>
        <v>283.16000000000003</v>
      </c>
      <c r="E2115">
        <v>9.4901</v>
      </c>
      <c r="F2115">
        <v>22.287800000000001</v>
      </c>
      <c r="G2115">
        <v>36.207799999999999</v>
      </c>
      <c r="H2115">
        <v>57.197499999999998</v>
      </c>
      <c r="K2115">
        <v>69.304699999999997</v>
      </c>
      <c r="M2115">
        <v>69.518699999999995</v>
      </c>
      <c r="O2115">
        <v>66.374600000000001</v>
      </c>
      <c r="Q2115" s="2">
        <v>43549</v>
      </c>
      <c r="R2115" s="4">
        <v>65.570499999999996</v>
      </c>
      <c r="T2115" s="2">
        <v>43531</v>
      </c>
      <c r="U2115" s="4">
        <v>66.374600000000001</v>
      </c>
      <c r="V2115">
        <f t="shared" si="65"/>
        <v>64.730500000000006</v>
      </c>
    </row>
    <row r="2116" spans="1:22" x14ac:dyDescent="0.25">
      <c r="A2116" s="1">
        <v>43238</v>
      </c>
      <c r="B2116">
        <v>271.33</v>
      </c>
      <c r="C2116" s="1">
        <v>43325</v>
      </c>
      <c r="D2116" s="4">
        <f t="shared" si="64"/>
        <v>282.10000000000002</v>
      </c>
      <c r="E2116">
        <v>11.918699999999999</v>
      </c>
      <c r="F2116">
        <v>28.292899999999999</v>
      </c>
      <c r="G2116">
        <v>46.039299999999997</v>
      </c>
      <c r="H2116">
        <v>75.628</v>
      </c>
      <c r="K2116">
        <v>67.591200000000001</v>
      </c>
      <c r="M2116">
        <v>69.619200000000006</v>
      </c>
      <c r="O2116">
        <v>65.285499999999999</v>
      </c>
      <c r="Q2116" s="2">
        <v>43550</v>
      </c>
      <c r="R2116" s="4">
        <v>63.627800000000001</v>
      </c>
      <c r="T2116" s="2">
        <v>43532</v>
      </c>
      <c r="U2116" s="4">
        <v>65.285499999999999</v>
      </c>
      <c r="V2116">
        <f t="shared" si="65"/>
        <v>63.607399999999998</v>
      </c>
    </row>
    <row r="2117" spans="1:22" x14ac:dyDescent="0.25">
      <c r="A2117" s="1">
        <v>43241</v>
      </c>
      <c r="B2117">
        <v>273.37</v>
      </c>
      <c r="C2117" s="1">
        <v>43326</v>
      </c>
      <c r="D2117" s="4">
        <f t="shared" si="64"/>
        <v>283.89999999999998</v>
      </c>
      <c r="E2117">
        <v>9.9161999999999999</v>
      </c>
      <c r="F2117">
        <v>27.944500000000001</v>
      </c>
      <c r="G2117">
        <v>44.1922</v>
      </c>
      <c r="H2117">
        <v>62.083799999999997</v>
      </c>
      <c r="K2117">
        <v>67.878100000000003</v>
      </c>
      <c r="M2117">
        <v>68.867500000000007</v>
      </c>
      <c r="O2117">
        <v>63.6312</v>
      </c>
      <c r="Q2117" s="2">
        <v>43551</v>
      </c>
      <c r="R2117" s="4">
        <v>61.917499999999997</v>
      </c>
      <c r="T2117" s="2">
        <v>43535</v>
      </c>
      <c r="U2117" s="4">
        <v>63.6312</v>
      </c>
      <c r="V2117">
        <f t="shared" si="65"/>
        <v>61.910400000000003</v>
      </c>
    </row>
    <row r="2118" spans="1:22" x14ac:dyDescent="0.25">
      <c r="A2118" s="1">
        <v>43242</v>
      </c>
      <c r="B2118">
        <v>272.61</v>
      </c>
      <c r="C2118" s="1">
        <v>43327</v>
      </c>
      <c r="D2118" s="4">
        <f t="shared" si="64"/>
        <v>281.77999999999997</v>
      </c>
      <c r="E2118">
        <v>13.3911</v>
      </c>
      <c r="F2118">
        <v>34.224499999999999</v>
      </c>
      <c r="G2118">
        <v>54.131300000000003</v>
      </c>
      <c r="H2118">
        <v>103.3436</v>
      </c>
      <c r="K2118">
        <v>66.948700000000002</v>
      </c>
      <c r="M2118">
        <v>67.465400000000002</v>
      </c>
      <c r="O2118">
        <v>63.724699999999999</v>
      </c>
      <c r="Q2118" s="2">
        <v>43552</v>
      </c>
      <c r="R2118" s="4">
        <v>61.878700000000002</v>
      </c>
      <c r="T2118" s="2">
        <v>43536</v>
      </c>
      <c r="U2118" s="4">
        <v>63.724699999999999</v>
      </c>
      <c r="V2118">
        <f t="shared" si="65"/>
        <v>62.128</v>
      </c>
    </row>
    <row r="2119" spans="1:22" x14ac:dyDescent="0.25">
      <c r="A2119" s="1">
        <v>43243</v>
      </c>
      <c r="B2119">
        <v>273.36</v>
      </c>
      <c r="C2119" s="1">
        <v>43328</v>
      </c>
      <c r="D2119" s="4">
        <f t="shared" si="64"/>
        <v>284.06</v>
      </c>
      <c r="E2119">
        <v>9.5790000000000006</v>
      </c>
      <c r="F2119">
        <v>29.796199999999999</v>
      </c>
      <c r="G2119">
        <v>44.287599999999998</v>
      </c>
      <c r="H2119">
        <v>44.287599999999998</v>
      </c>
      <c r="K2119">
        <v>65.625500000000002</v>
      </c>
      <c r="M2119">
        <v>67.822999999999993</v>
      </c>
      <c r="O2119">
        <v>62.985799999999998</v>
      </c>
      <c r="Q2119" s="2">
        <v>43553</v>
      </c>
      <c r="R2119" s="4">
        <v>61.831400000000002</v>
      </c>
      <c r="T2119" s="2">
        <v>43537</v>
      </c>
      <c r="U2119" s="4">
        <v>62.985799999999998</v>
      </c>
      <c r="V2119">
        <f t="shared" si="65"/>
        <v>61.424300000000002</v>
      </c>
    </row>
    <row r="2120" spans="1:22" x14ac:dyDescent="0.25">
      <c r="A2120" s="1">
        <v>43244</v>
      </c>
      <c r="B2120">
        <v>272.8</v>
      </c>
      <c r="C2120" s="1">
        <v>43329</v>
      </c>
      <c r="D2120" s="4">
        <f t="shared" si="64"/>
        <v>285.06</v>
      </c>
      <c r="E2120">
        <v>6.0551000000000004</v>
      </c>
      <c r="F2120">
        <v>23.259399999999999</v>
      </c>
      <c r="G2120">
        <v>42.545200000000001</v>
      </c>
      <c r="H2120">
        <v>44.756399999999999</v>
      </c>
      <c r="K2120">
        <v>66.468000000000004</v>
      </c>
      <c r="M2120">
        <v>66.917599999999993</v>
      </c>
      <c r="O2120">
        <v>62.172600000000003</v>
      </c>
      <c r="Q2120" s="2">
        <v>43556</v>
      </c>
      <c r="R2120" s="4">
        <v>60.903799999999997</v>
      </c>
      <c r="T2120" s="2">
        <v>43538</v>
      </c>
      <c r="U2120" s="4">
        <v>62.172600000000003</v>
      </c>
      <c r="V2120">
        <f t="shared" si="65"/>
        <v>60.588700000000003</v>
      </c>
    </row>
    <row r="2121" spans="1:22" x14ac:dyDescent="0.25">
      <c r="A2121" s="1">
        <v>43245</v>
      </c>
      <c r="B2121">
        <v>272.14999999999998</v>
      </c>
      <c r="C2121" s="1">
        <v>43332</v>
      </c>
      <c r="D2121" s="4">
        <f t="shared" ref="D2121:D2184" si="66">VLOOKUP(C2121,$A:$B,2,FALSE)</f>
        <v>285.67</v>
      </c>
      <c r="E2121">
        <v>8.9138000000000002</v>
      </c>
      <c r="F2121">
        <v>14.668900000000001</v>
      </c>
      <c r="G2121">
        <v>20.943899999999999</v>
      </c>
      <c r="H2121">
        <v>33.129600000000003</v>
      </c>
      <c r="K2121">
        <v>65.005099999999999</v>
      </c>
      <c r="M2121">
        <v>66.13</v>
      </c>
      <c r="O2121">
        <v>64.646299999999997</v>
      </c>
      <c r="Q2121" s="2">
        <v>43557</v>
      </c>
      <c r="R2121" s="4">
        <v>61.442700000000002</v>
      </c>
      <c r="T2121" s="2">
        <v>43539</v>
      </c>
      <c r="U2121" s="4">
        <v>64.646299999999997</v>
      </c>
      <c r="V2121">
        <f t="shared" ref="V2121:V2184" si="67">VLOOKUP(T2121,Q:R,2,FALSE)</f>
        <v>63.0625</v>
      </c>
    </row>
    <row r="2122" spans="1:22" x14ac:dyDescent="0.25">
      <c r="A2122" s="1">
        <v>43249</v>
      </c>
      <c r="B2122">
        <v>269.02</v>
      </c>
      <c r="C2122" s="1">
        <v>43333</v>
      </c>
      <c r="D2122" s="4">
        <f t="shared" si="66"/>
        <v>286.33999999999997</v>
      </c>
      <c r="E2122">
        <v>8.9228000000000005</v>
      </c>
      <c r="F2122">
        <v>14.997199999999999</v>
      </c>
      <c r="G2122">
        <v>21.464300000000001</v>
      </c>
      <c r="H2122">
        <v>34.188499999999998</v>
      </c>
      <c r="K2122">
        <v>64.317899999999995</v>
      </c>
      <c r="M2122">
        <v>68.597099999999998</v>
      </c>
      <c r="O2122">
        <v>63.918700000000001</v>
      </c>
      <c r="Q2122" s="2">
        <v>43558</v>
      </c>
      <c r="R2122" s="4">
        <v>61.084899999999998</v>
      </c>
      <c r="T2122" s="2">
        <v>43542</v>
      </c>
      <c r="U2122" s="4">
        <v>63.918700000000001</v>
      </c>
      <c r="V2122">
        <f t="shared" si="67"/>
        <v>64.848100000000002</v>
      </c>
    </row>
    <row r="2123" spans="1:22" x14ac:dyDescent="0.25">
      <c r="A2123" s="1">
        <v>43250</v>
      </c>
      <c r="B2123">
        <v>272.61</v>
      </c>
      <c r="C2123" s="1">
        <v>43334</v>
      </c>
      <c r="D2123" s="4">
        <f t="shared" si="66"/>
        <v>286.17</v>
      </c>
      <c r="E2123">
        <v>8.8081999999999994</v>
      </c>
      <c r="F2123">
        <v>14.703200000000001</v>
      </c>
      <c r="G2123">
        <v>21.175799999999999</v>
      </c>
      <c r="H2123">
        <v>33.486199999999997</v>
      </c>
      <c r="K2123">
        <v>66.167000000000002</v>
      </c>
      <c r="M2123">
        <v>65.918099999999995</v>
      </c>
      <c r="O2123">
        <v>64.228300000000004</v>
      </c>
      <c r="Q2123" s="2">
        <v>43559</v>
      </c>
      <c r="R2123" s="4">
        <v>61.951000000000001</v>
      </c>
      <c r="T2123" s="2">
        <v>43543</v>
      </c>
      <c r="U2123" s="4">
        <v>64.228300000000004</v>
      </c>
      <c r="V2123">
        <f t="shared" si="67"/>
        <v>65.197100000000006</v>
      </c>
    </row>
    <row r="2124" spans="1:22" x14ac:dyDescent="0.25">
      <c r="A2124" s="1">
        <v>43251</v>
      </c>
      <c r="B2124">
        <v>270.94</v>
      </c>
      <c r="C2124" s="1">
        <v>43335</v>
      </c>
      <c r="D2124" s="4">
        <f t="shared" si="66"/>
        <v>285.79000000000002</v>
      </c>
      <c r="E2124">
        <v>8.6209000000000007</v>
      </c>
      <c r="F2124">
        <v>14.5997</v>
      </c>
      <c r="G2124">
        <v>21.001999999999999</v>
      </c>
      <c r="H2124">
        <v>33.848599999999998</v>
      </c>
      <c r="K2124">
        <v>70.2714</v>
      </c>
      <c r="M2124">
        <v>66.046099999999996</v>
      </c>
      <c r="O2124">
        <v>63.796799999999998</v>
      </c>
      <c r="Q2124" s="2">
        <v>43560</v>
      </c>
      <c r="R2124" s="4">
        <v>60.236199999999997</v>
      </c>
      <c r="T2124" s="2">
        <v>43544</v>
      </c>
      <c r="U2124" s="4">
        <v>63.796799999999998</v>
      </c>
      <c r="V2124">
        <f t="shared" si="67"/>
        <v>64.787899999999993</v>
      </c>
    </row>
    <row r="2125" spans="1:22" x14ac:dyDescent="0.25">
      <c r="A2125" s="1">
        <v>43252</v>
      </c>
      <c r="B2125">
        <v>273.60000000000002</v>
      </c>
      <c r="C2125" s="1">
        <v>43336</v>
      </c>
      <c r="D2125" s="4">
        <f t="shared" si="66"/>
        <v>287.51</v>
      </c>
      <c r="E2125">
        <v>8.1371000000000002</v>
      </c>
      <c r="F2125">
        <v>14.1097</v>
      </c>
      <c r="G2125">
        <v>20.771699999999999</v>
      </c>
      <c r="H2125">
        <v>33.556600000000003</v>
      </c>
      <c r="K2125">
        <v>70.822000000000003</v>
      </c>
      <c r="M2125">
        <v>65.444500000000005</v>
      </c>
      <c r="O2125">
        <v>63.880200000000002</v>
      </c>
      <c r="Q2125" s="2">
        <v>43563</v>
      </c>
      <c r="R2125" s="4">
        <v>60.398499999999999</v>
      </c>
      <c r="T2125" s="2">
        <v>43545</v>
      </c>
      <c r="U2125" s="4">
        <v>63.880200000000002</v>
      </c>
      <c r="V2125">
        <f t="shared" si="67"/>
        <v>64.789100000000005</v>
      </c>
    </row>
    <row r="2126" spans="1:22" x14ac:dyDescent="0.25">
      <c r="A2126" s="1">
        <v>43255</v>
      </c>
      <c r="B2126">
        <v>274.89999999999998</v>
      </c>
      <c r="C2126" s="1">
        <v>43339</v>
      </c>
      <c r="D2126" s="4">
        <f t="shared" si="66"/>
        <v>289.77999999999997</v>
      </c>
      <c r="E2126">
        <v>8.0155999999999992</v>
      </c>
      <c r="F2126">
        <v>14.0633</v>
      </c>
      <c r="G2126">
        <v>21.117999999999999</v>
      </c>
      <c r="H2126">
        <v>34.866900000000001</v>
      </c>
      <c r="K2126">
        <v>70.200800000000001</v>
      </c>
      <c r="M2126">
        <v>65.575999999999993</v>
      </c>
      <c r="O2126">
        <v>65.348299999999995</v>
      </c>
      <c r="Q2126" s="2">
        <v>43564</v>
      </c>
      <c r="R2126" s="4">
        <v>60.1477</v>
      </c>
      <c r="T2126" s="2">
        <v>43546</v>
      </c>
      <c r="U2126" s="4">
        <v>65.348299999999995</v>
      </c>
      <c r="V2126">
        <f t="shared" si="67"/>
        <v>66.283000000000001</v>
      </c>
    </row>
    <row r="2127" spans="1:22" x14ac:dyDescent="0.25">
      <c r="A2127" s="1">
        <v>43256</v>
      </c>
      <c r="B2127">
        <v>275.10000000000002</v>
      </c>
      <c r="C2127" s="1">
        <v>43340</v>
      </c>
      <c r="D2127" s="4">
        <f t="shared" si="66"/>
        <v>289.92</v>
      </c>
      <c r="E2127">
        <v>8.1629000000000005</v>
      </c>
      <c r="F2127">
        <v>14.5291</v>
      </c>
      <c r="G2127">
        <v>21.727399999999999</v>
      </c>
      <c r="H2127">
        <v>35.582500000000003</v>
      </c>
      <c r="K2127">
        <v>70.447299999999998</v>
      </c>
      <c r="M2127">
        <v>67.076499999999996</v>
      </c>
      <c r="O2127">
        <v>64.654799999999994</v>
      </c>
      <c r="Q2127" s="2">
        <v>43565</v>
      </c>
      <c r="R2127" s="4">
        <v>58.68</v>
      </c>
      <c r="T2127" s="2">
        <v>43549</v>
      </c>
      <c r="U2127" s="4">
        <v>64.654799999999994</v>
      </c>
      <c r="V2127">
        <f t="shared" si="67"/>
        <v>65.570499999999996</v>
      </c>
    </row>
    <row r="2128" spans="1:22" x14ac:dyDescent="0.25">
      <c r="A2128" s="1">
        <v>43257</v>
      </c>
      <c r="B2128">
        <v>277.39999999999998</v>
      </c>
      <c r="C2128" s="1">
        <v>43341</v>
      </c>
      <c r="D2128" s="4">
        <f t="shared" si="66"/>
        <v>291.48</v>
      </c>
      <c r="E2128">
        <v>8.1691000000000003</v>
      </c>
      <c r="F2128">
        <v>14.3071</v>
      </c>
      <c r="G2128">
        <v>21.775099999999998</v>
      </c>
      <c r="H2128">
        <v>36.3108</v>
      </c>
      <c r="K2128">
        <v>72.222099999999998</v>
      </c>
      <c r="M2128">
        <v>66.491299999999995</v>
      </c>
      <c r="O2128">
        <v>62.747700000000002</v>
      </c>
      <c r="Q2128" s="2">
        <v>43566</v>
      </c>
      <c r="R2128" s="4">
        <v>58.883000000000003</v>
      </c>
      <c r="T2128" s="2">
        <v>43550</v>
      </c>
      <c r="U2128" s="4">
        <v>62.747700000000002</v>
      </c>
      <c r="V2128">
        <f t="shared" si="67"/>
        <v>63.627800000000001</v>
      </c>
    </row>
    <row r="2129" spans="1:22" x14ac:dyDescent="0.25">
      <c r="A2129" s="1">
        <v>43258</v>
      </c>
      <c r="B2129">
        <v>277.37</v>
      </c>
      <c r="C2129" s="1">
        <v>43342</v>
      </c>
      <c r="D2129" s="4">
        <f t="shared" si="66"/>
        <v>290.3</v>
      </c>
      <c r="E2129">
        <v>8.9486000000000008</v>
      </c>
      <c r="F2129">
        <v>15.6152</v>
      </c>
      <c r="G2129">
        <v>23.433499999999999</v>
      </c>
      <c r="H2129">
        <v>37.915900000000001</v>
      </c>
      <c r="K2129">
        <v>72.182199999999995</v>
      </c>
      <c r="M2129">
        <v>64.508200000000002</v>
      </c>
      <c r="O2129">
        <v>60.654200000000003</v>
      </c>
      <c r="Q2129" s="2">
        <v>43567</v>
      </c>
      <c r="R2129" s="4">
        <v>59.140500000000003</v>
      </c>
      <c r="T2129" s="2">
        <v>43551</v>
      </c>
      <c r="U2129" s="4">
        <v>60.654200000000003</v>
      </c>
      <c r="V2129">
        <f t="shared" si="67"/>
        <v>61.917499999999997</v>
      </c>
    </row>
    <row r="2130" spans="1:22" x14ac:dyDescent="0.25">
      <c r="A2130" s="1">
        <v>43259</v>
      </c>
      <c r="B2130">
        <v>278.19</v>
      </c>
      <c r="C2130" s="1">
        <v>43343</v>
      </c>
      <c r="D2130" s="4">
        <f t="shared" si="66"/>
        <v>290.31</v>
      </c>
      <c r="E2130">
        <v>8.0503</v>
      </c>
      <c r="F2130">
        <v>15.251099999999999</v>
      </c>
      <c r="G2130">
        <v>23.321000000000002</v>
      </c>
      <c r="H2130">
        <v>38.634999999999998</v>
      </c>
      <c r="K2130">
        <v>70.201400000000007</v>
      </c>
      <c r="M2130">
        <v>62.366500000000002</v>
      </c>
      <c r="O2130">
        <v>60.689700000000002</v>
      </c>
      <c r="Q2130" s="2">
        <v>43570</v>
      </c>
      <c r="R2130" s="4">
        <v>59.625799999999998</v>
      </c>
      <c r="T2130" s="2">
        <v>43552</v>
      </c>
      <c r="U2130" s="4">
        <v>60.689700000000002</v>
      </c>
      <c r="V2130">
        <f t="shared" si="67"/>
        <v>61.878700000000002</v>
      </c>
    </row>
    <row r="2131" spans="1:22" x14ac:dyDescent="0.25">
      <c r="A2131" s="1">
        <v>43262</v>
      </c>
      <c r="B2131">
        <v>278.56</v>
      </c>
      <c r="C2131" s="1">
        <v>43347</v>
      </c>
      <c r="D2131" s="4">
        <f t="shared" si="66"/>
        <v>289.81</v>
      </c>
      <c r="E2131">
        <v>8.8420000000000005</v>
      </c>
      <c r="F2131">
        <v>16.2178</v>
      </c>
      <c r="G2131">
        <v>24.5519</v>
      </c>
      <c r="H2131">
        <v>40.417900000000003</v>
      </c>
      <c r="K2131">
        <v>68.164900000000003</v>
      </c>
      <c r="M2131">
        <v>62.463700000000003</v>
      </c>
      <c r="O2131">
        <v>60.677100000000003</v>
      </c>
      <c r="Q2131" s="2">
        <v>43571</v>
      </c>
      <c r="R2131" s="4">
        <v>58.585799999999999</v>
      </c>
      <c r="T2131" s="2">
        <v>43553</v>
      </c>
      <c r="U2131" s="4">
        <v>60.677100000000003</v>
      </c>
      <c r="V2131">
        <f t="shared" si="67"/>
        <v>61.831400000000002</v>
      </c>
    </row>
    <row r="2132" spans="1:22" x14ac:dyDescent="0.25">
      <c r="A2132" s="1">
        <v>43263</v>
      </c>
      <c r="B2132">
        <v>278.92</v>
      </c>
      <c r="C2132" s="1">
        <v>43348</v>
      </c>
      <c r="D2132" s="4">
        <f t="shared" si="66"/>
        <v>289.02999999999997</v>
      </c>
      <c r="E2132">
        <v>9.9515999999999991</v>
      </c>
      <c r="F2132">
        <v>17.414200000000001</v>
      </c>
      <c r="G2132">
        <v>26.118300000000001</v>
      </c>
      <c r="H2132">
        <v>41.915500000000002</v>
      </c>
      <c r="K2132">
        <v>68.452600000000004</v>
      </c>
      <c r="M2132">
        <v>62.3949</v>
      </c>
      <c r="O2132">
        <v>59.717799999999997</v>
      </c>
      <c r="Q2132" s="2">
        <v>43572</v>
      </c>
      <c r="R2132" s="4">
        <v>58.365699999999997</v>
      </c>
      <c r="T2132" s="2">
        <v>43556</v>
      </c>
      <c r="U2132" s="4">
        <v>59.717799999999997</v>
      </c>
      <c r="V2132">
        <f t="shared" si="67"/>
        <v>60.903799999999997</v>
      </c>
    </row>
    <row r="2133" spans="1:22" x14ac:dyDescent="0.25">
      <c r="A2133" s="1">
        <v>43264</v>
      </c>
      <c r="B2133">
        <v>278.02999999999997</v>
      </c>
      <c r="C2133" s="1">
        <v>43349</v>
      </c>
      <c r="D2133" s="4">
        <f t="shared" si="66"/>
        <v>288.16000000000003</v>
      </c>
      <c r="E2133">
        <v>10.0839</v>
      </c>
      <c r="F2133">
        <v>18.113099999999999</v>
      </c>
      <c r="G2133">
        <v>26.727799999999998</v>
      </c>
      <c r="H2133">
        <v>43.540199999999999</v>
      </c>
      <c r="K2133">
        <v>68.451800000000006</v>
      </c>
      <c r="M2133">
        <v>61.598799999999997</v>
      </c>
      <c r="O2133">
        <v>60.2622</v>
      </c>
      <c r="Q2133" s="2">
        <v>43573</v>
      </c>
      <c r="R2133" s="4">
        <v>58.536799999999999</v>
      </c>
      <c r="T2133" s="2">
        <v>43557</v>
      </c>
      <c r="U2133" s="4">
        <v>60.2622</v>
      </c>
      <c r="V2133">
        <f t="shared" si="67"/>
        <v>61.442700000000002</v>
      </c>
    </row>
    <row r="2134" spans="1:22" x14ac:dyDescent="0.25">
      <c r="A2134" s="1">
        <v>43265</v>
      </c>
      <c r="B2134">
        <v>278.73</v>
      </c>
      <c r="C2134" s="1">
        <v>43350</v>
      </c>
      <c r="D2134" s="4">
        <f t="shared" si="66"/>
        <v>287.60000000000002</v>
      </c>
      <c r="E2134">
        <v>9.6908999999999992</v>
      </c>
      <c r="F2134">
        <v>18.281400000000001</v>
      </c>
      <c r="G2134">
        <v>27.732099999999999</v>
      </c>
      <c r="H2134">
        <v>45.5944</v>
      </c>
      <c r="K2134">
        <v>67.6387</v>
      </c>
      <c r="M2134">
        <v>62.140900000000002</v>
      </c>
      <c r="O2134">
        <v>59.834400000000002</v>
      </c>
      <c r="Q2134" s="2">
        <v>43577</v>
      </c>
      <c r="R2134" s="4">
        <v>58.090200000000003</v>
      </c>
      <c r="T2134" s="2">
        <v>43558</v>
      </c>
      <c r="U2134" s="4">
        <v>59.834400000000002</v>
      </c>
      <c r="V2134">
        <f t="shared" si="67"/>
        <v>61.084899999999998</v>
      </c>
    </row>
    <row r="2135" spans="1:22" x14ac:dyDescent="0.25">
      <c r="A2135" s="1">
        <v>43266</v>
      </c>
      <c r="B2135">
        <v>277.13</v>
      </c>
      <c r="C2135" s="1">
        <v>43353</v>
      </c>
      <c r="D2135" s="4">
        <f t="shared" si="66"/>
        <v>288.10000000000002</v>
      </c>
      <c r="E2135">
        <v>9.1103000000000005</v>
      </c>
      <c r="F2135">
        <v>18.3216</v>
      </c>
      <c r="G2135">
        <v>28.625299999999999</v>
      </c>
      <c r="H2135">
        <v>47.041899999999998</v>
      </c>
      <c r="K2135">
        <v>68.503699999999995</v>
      </c>
      <c r="M2135">
        <v>61.863599999999998</v>
      </c>
      <c r="O2135">
        <v>60.377099999999999</v>
      </c>
      <c r="Q2135" s="2">
        <v>43578</v>
      </c>
      <c r="R2135" s="4">
        <v>57.868699999999997</v>
      </c>
      <c r="T2135" s="2">
        <v>43559</v>
      </c>
      <c r="U2135" s="4">
        <v>60.377099999999999</v>
      </c>
      <c r="V2135">
        <f t="shared" si="67"/>
        <v>61.951000000000001</v>
      </c>
    </row>
    <row r="2136" spans="1:22" x14ac:dyDescent="0.25">
      <c r="A2136" s="1">
        <v>43269</v>
      </c>
      <c r="B2136">
        <v>276.56</v>
      </c>
      <c r="C2136" s="1">
        <v>43354</v>
      </c>
      <c r="D2136" s="4">
        <f t="shared" si="66"/>
        <v>289.05</v>
      </c>
      <c r="E2136">
        <v>8.1478000000000002</v>
      </c>
      <c r="F2136">
        <v>17.325700000000001</v>
      </c>
      <c r="G2136">
        <v>28.045100000000001</v>
      </c>
      <c r="H2136">
        <v>47.344299999999997</v>
      </c>
      <c r="K2136">
        <v>68.296899999999994</v>
      </c>
      <c r="M2136">
        <v>61.8262</v>
      </c>
      <c r="O2136">
        <v>58.375799999999998</v>
      </c>
      <c r="Q2136" s="2">
        <v>43579</v>
      </c>
      <c r="R2136" s="4">
        <v>57.590400000000002</v>
      </c>
      <c r="T2136" s="2">
        <v>43560</v>
      </c>
      <c r="U2136" s="4">
        <v>58.375799999999998</v>
      </c>
      <c r="V2136">
        <f t="shared" si="67"/>
        <v>60.236199999999997</v>
      </c>
    </row>
    <row r="2137" spans="1:22" x14ac:dyDescent="0.25">
      <c r="A2137" s="1">
        <v>43270</v>
      </c>
      <c r="B2137">
        <v>275.5</v>
      </c>
      <c r="C2137" s="1">
        <v>43355</v>
      </c>
      <c r="D2137" s="4">
        <f t="shared" si="66"/>
        <v>289.12</v>
      </c>
      <c r="E2137">
        <v>7.8289</v>
      </c>
      <c r="F2137">
        <v>17.737400000000001</v>
      </c>
      <c r="G2137">
        <v>28.7211</v>
      </c>
      <c r="H2137">
        <v>49.19</v>
      </c>
      <c r="K2137">
        <v>66.802800000000005</v>
      </c>
      <c r="M2137">
        <v>59.204000000000001</v>
      </c>
      <c r="O2137">
        <v>58.6753</v>
      </c>
      <c r="Q2137" s="2">
        <v>43580</v>
      </c>
      <c r="R2137" s="4">
        <v>59.682299999999998</v>
      </c>
      <c r="T2137" s="2">
        <v>43563</v>
      </c>
      <c r="U2137" s="4">
        <v>58.6753</v>
      </c>
      <c r="V2137">
        <f t="shared" si="67"/>
        <v>60.398499999999999</v>
      </c>
    </row>
    <row r="2138" spans="1:22" x14ac:dyDescent="0.25">
      <c r="A2138" s="1">
        <v>43271</v>
      </c>
      <c r="B2138">
        <v>275.97000000000003</v>
      </c>
      <c r="C2138" s="1">
        <v>43356</v>
      </c>
      <c r="D2138" s="4">
        <f t="shared" si="66"/>
        <v>290.83</v>
      </c>
      <c r="E2138">
        <v>7.0716000000000001</v>
      </c>
      <c r="F2138">
        <v>17.365100000000002</v>
      </c>
      <c r="G2138">
        <v>28.67</v>
      </c>
      <c r="H2138">
        <v>52.128799999999998</v>
      </c>
      <c r="K2138">
        <v>63.5383</v>
      </c>
      <c r="M2138">
        <v>59.691299999999998</v>
      </c>
      <c r="O2138">
        <v>58.289400000000001</v>
      </c>
      <c r="Q2138" s="2">
        <v>43581</v>
      </c>
      <c r="R2138" s="4">
        <v>63.248600000000003</v>
      </c>
      <c r="T2138" s="2">
        <v>43564</v>
      </c>
      <c r="U2138" s="4">
        <v>58.289400000000001</v>
      </c>
      <c r="V2138">
        <f t="shared" si="67"/>
        <v>60.1477</v>
      </c>
    </row>
    <row r="2139" spans="1:22" x14ac:dyDescent="0.25">
      <c r="A2139" s="1">
        <v>43272</v>
      </c>
      <c r="B2139">
        <v>274.24</v>
      </c>
      <c r="C2139" s="1">
        <v>43357</v>
      </c>
      <c r="D2139" s="4">
        <f t="shared" si="66"/>
        <v>290.88</v>
      </c>
      <c r="E2139">
        <v>6.8303000000000003</v>
      </c>
      <c r="F2139">
        <v>17.905000000000001</v>
      </c>
      <c r="G2139">
        <v>30.694199999999999</v>
      </c>
      <c r="H2139">
        <v>53.916600000000003</v>
      </c>
      <c r="K2139">
        <v>64.7654</v>
      </c>
      <c r="M2139">
        <v>59.167400000000001</v>
      </c>
      <c r="O2139">
        <v>56.722900000000003</v>
      </c>
      <c r="Q2139" s="2">
        <v>43584</v>
      </c>
      <c r="R2139" s="4">
        <v>61.654800000000002</v>
      </c>
      <c r="T2139" s="2">
        <v>43565</v>
      </c>
      <c r="U2139" s="4">
        <v>56.722900000000003</v>
      </c>
      <c r="V2139">
        <f t="shared" si="67"/>
        <v>58.68</v>
      </c>
    </row>
    <row r="2140" spans="1:22" x14ac:dyDescent="0.25">
      <c r="A2140" s="1">
        <v>43273</v>
      </c>
      <c r="B2140">
        <v>274.74</v>
      </c>
      <c r="C2140" s="1">
        <v>43360</v>
      </c>
      <c r="D2140" s="4">
        <f t="shared" si="66"/>
        <v>289.33999999999997</v>
      </c>
      <c r="E2140">
        <v>10.005599999999999</v>
      </c>
      <c r="F2140">
        <v>25.969899999999999</v>
      </c>
      <c r="G2140">
        <v>42.983699999999999</v>
      </c>
      <c r="H2140">
        <v>72.997</v>
      </c>
      <c r="K2140">
        <v>64.009500000000003</v>
      </c>
      <c r="M2140">
        <v>57.470100000000002</v>
      </c>
      <c r="O2140">
        <v>56.988700000000001</v>
      </c>
      <c r="Q2140" s="2">
        <v>43585</v>
      </c>
      <c r="R2140" s="4">
        <v>61.332099999999997</v>
      </c>
      <c r="T2140" s="2">
        <v>43566</v>
      </c>
      <c r="U2140" s="4">
        <v>56.988700000000001</v>
      </c>
      <c r="V2140">
        <f t="shared" si="67"/>
        <v>58.883000000000003</v>
      </c>
    </row>
    <row r="2141" spans="1:22" x14ac:dyDescent="0.25">
      <c r="A2141" s="1">
        <v>43276</v>
      </c>
      <c r="B2141">
        <v>271</v>
      </c>
      <c r="C2141" s="1">
        <v>43361</v>
      </c>
      <c r="D2141" s="4">
        <f t="shared" si="66"/>
        <v>290.91000000000003</v>
      </c>
      <c r="E2141">
        <v>7.8575999999999997</v>
      </c>
      <c r="F2141">
        <v>25.944400000000002</v>
      </c>
      <c r="G2141">
        <v>44.873800000000003</v>
      </c>
      <c r="H2141">
        <v>56.416899999999998</v>
      </c>
      <c r="K2141">
        <v>62.536099999999998</v>
      </c>
      <c r="M2141">
        <v>57.821399999999997</v>
      </c>
      <c r="O2141">
        <v>57.356299999999997</v>
      </c>
      <c r="Q2141" s="2">
        <v>43586</v>
      </c>
      <c r="R2141" s="4">
        <v>61.987000000000002</v>
      </c>
      <c r="T2141" s="2">
        <v>43567</v>
      </c>
      <c r="U2141" s="4">
        <v>57.356299999999997</v>
      </c>
      <c r="V2141">
        <f t="shared" si="67"/>
        <v>59.140500000000003</v>
      </c>
    </row>
    <row r="2142" spans="1:22" x14ac:dyDescent="0.25">
      <c r="A2142" s="1">
        <v>43277</v>
      </c>
      <c r="B2142">
        <v>271.60000000000002</v>
      </c>
      <c r="C2142" s="1">
        <v>43362</v>
      </c>
      <c r="D2142" s="4">
        <f t="shared" si="66"/>
        <v>291.22000000000003</v>
      </c>
      <c r="E2142">
        <v>6.8182999999999998</v>
      </c>
      <c r="F2142">
        <v>31.3354</v>
      </c>
      <c r="G2142">
        <v>51.6173</v>
      </c>
      <c r="H2142">
        <v>65.902299999999997</v>
      </c>
      <c r="K2142">
        <v>63.2423</v>
      </c>
      <c r="M2142">
        <v>58.192300000000003</v>
      </c>
      <c r="O2142">
        <v>58.0886</v>
      </c>
      <c r="Q2142" s="2">
        <v>43587</v>
      </c>
      <c r="R2142" s="4">
        <v>57.0105</v>
      </c>
      <c r="T2142" s="2">
        <v>43570</v>
      </c>
      <c r="U2142" s="4">
        <v>58.0886</v>
      </c>
      <c r="V2142">
        <f t="shared" si="67"/>
        <v>59.625799999999998</v>
      </c>
    </row>
    <row r="2143" spans="1:22" x14ac:dyDescent="0.25">
      <c r="A2143" s="1">
        <v>43278</v>
      </c>
      <c r="B2143">
        <v>269.35000000000002</v>
      </c>
      <c r="C2143" s="1">
        <v>43363</v>
      </c>
      <c r="D2143" s="4">
        <f t="shared" si="66"/>
        <v>293.58</v>
      </c>
      <c r="E2143">
        <v>8.6268999999999991</v>
      </c>
      <c r="F2143">
        <v>30.1983</v>
      </c>
      <c r="G2143">
        <v>39.936199999999999</v>
      </c>
      <c r="H2143">
        <v>39.936199999999999</v>
      </c>
      <c r="K2143">
        <v>63.4131</v>
      </c>
      <c r="M2143">
        <v>59.1751</v>
      </c>
      <c r="O2143">
        <v>56.89</v>
      </c>
      <c r="Q2143" s="2">
        <v>43588</v>
      </c>
      <c r="R2143" s="4">
        <v>54.929099999999998</v>
      </c>
      <c r="T2143" s="2">
        <v>43571</v>
      </c>
      <c r="U2143" s="4">
        <v>56.89</v>
      </c>
      <c r="V2143">
        <f t="shared" si="67"/>
        <v>58.585799999999999</v>
      </c>
    </row>
    <row r="2144" spans="1:22" x14ac:dyDescent="0.25">
      <c r="A2144" s="1">
        <v>43279</v>
      </c>
      <c r="B2144">
        <v>270.89</v>
      </c>
      <c r="C2144" s="1">
        <v>43364</v>
      </c>
      <c r="D2144" s="4">
        <f t="shared" si="66"/>
        <v>291.99</v>
      </c>
      <c r="E2144">
        <v>5.5035999999999996</v>
      </c>
      <c r="F2144">
        <v>23.198599999999999</v>
      </c>
      <c r="G2144">
        <v>42.444600000000001</v>
      </c>
      <c r="H2144">
        <v>46.316200000000002</v>
      </c>
      <c r="K2144">
        <v>66.27</v>
      </c>
      <c r="M2144">
        <v>57.887999999999998</v>
      </c>
      <c r="O2144">
        <v>56.617400000000004</v>
      </c>
      <c r="Q2144" s="2">
        <v>43591</v>
      </c>
      <c r="R2144" s="4">
        <v>55.426000000000002</v>
      </c>
      <c r="T2144" s="2">
        <v>43572</v>
      </c>
      <c r="U2144" s="4">
        <v>56.617400000000004</v>
      </c>
      <c r="V2144">
        <f t="shared" si="67"/>
        <v>58.365699999999997</v>
      </c>
    </row>
    <row r="2145" spans="1:22" x14ac:dyDescent="0.25">
      <c r="A2145" s="1">
        <v>43280</v>
      </c>
      <c r="B2145">
        <v>271.27999999999997</v>
      </c>
      <c r="C2145" s="1">
        <v>43367</v>
      </c>
      <c r="D2145" s="4">
        <f t="shared" si="66"/>
        <v>291.02</v>
      </c>
      <c r="E2145">
        <v>8.8606999999999996</v>
      </c>
      <c r="F2145">
        <v>15.674799999999999</v>
      </c>
      <c r="G2145">
        <v>22.5183</v>
      </c>
      <c r="H2145">
        <v>35.545299999999997</v>
      </c>
      <c r="K2145">
        <v>64.945300000000003</v>
      </c>
      <c r="M2145">
        <v>57.602600000000002</v>
      </c>
      <c r="O2145">
        <v>57.012300000000003</v>
      </c>
      <c r="Q2145" s="2">
        <v>43592</v>
      </c>
      <c r="R2145" s="4">
        <v>56.46</v>
      </c>
      <c r="T2145" s="2">
        <v>43573</v>
      </c>
      <c r="U2145" s="4">
        <v>57.012300000000003</v>
      </c>
      <c r="V2145">
        <f t="shared" si="67"/>
        <v>58.536799999999999</v>
      </c>
    </row>
    <row r="2146" spans="1:22" x14ac:dyDescent="0.25">
      <c r="A2146" s="1">
        <v>43283</v>
      </c>
      <c r="B2146">
        <v>271.86</v>
      </c>
      <c r="C2146" s="1">
        <v>43368</v>
      </c>
      <c r="D2146" s="4">
        <f t="shared" si="66"/>
        <v>290.75</v>
      </c>
      <c r="E2146">
        <v>9.3107000000000006</v>
      </c>
      <c r="F2146">
        <v>15.863300000000001</v>
      </c>
      <c r="G2146">
        <v>22.758600000000001</v>
      </c>
      <c r="H2146">
        <v>36.408499999999997</v>
      </c>
      <c r="K2146">
        <v>64.617800000000003</v>
      </c>
      <c r="M2146">
        <v>58.239400000000003</v>
      </c>
      <c r="O2146">
        <v>60.470599999999997</v>
      </c>
      <c r="Q2146" s="2">
        <v>43593</v>
      </c>
      <c r="R2146" s="4">
        <v>56.611699999999999</v>
      </c>
      <c r="T2146" s="2">
        <v>43577</v>
      </c>
      <c r="U2146" s="4">
        <v>60.470599999999997</v>
      </c>
      <c r="V2146">
        <f t="shared" si="67"/>
        <v>58.090200000000003</v>
      </c>
    </row>
    <row r="2147" spans="1:22" x14ac:dyDescent="0.25">
      <c r="A2147" s="1">
        <v>43284</v>
      </c>
      <c r="B2147">
        <v>270.89999999999998</v>
      </c>
      <c r="C2147" s="1">
        <v>43369</v>
      </c>
      <c r="D2147" s="4">
        <f t="shared" si="66"/>
        <v>289.88</v>
      </c>
      <c r="E2147">
        <v>9.4065999999999992</v>
      </c>
      <c r="F2147">
        <v>16.434799999999999</v>
      </c>
      <c r="G2147">
        <v>23.482800000000001</v>
      </c>
      <c r="H2147">
        <v>37.195799999999998</v>
      </c>
      <c r="K2147">
        <v>65.501900000000006</v>
      </c>
      <c r="M2147">
        <v>59.586500000000001</v>
      </c>
      <c r="O2147">
        <v>60.120600000000003</v>
      </c>
      <c r="Q2147" s="2">
        <v>43594</v>
      </c>
      <c r="R2147" s="4">
        <v>56.111699999999999</v>
      </c>
      <c r="T2147" s="2">
        <v>43578</v>
      </c>
      <c r="U2147" s="4">
        <v>60.120600000000003</v>
      </c>
      <c r="V2147">
        <f t="shared" si="67"/>
        <v>57.868699999999997</v>
      </c>
    </row>
    <row r="2148" spans="1:22" x14ac:dyDescent="0.25">
      <c r="A2148" s="1">
        <v>43286</v>
      </c>
      <c r="B2148">
        <v>273.11</v>
      </c>
      <c r="C2148" s="1">
        <v>43370</v>
      </c>
      <c r="D2148" s="4">
        <f t="shared" si="66"/>
        <v>290.69</v>
      </c>
      <c r="E2148">
        <v>8.9876000000000005</v>
      </c>
      <c r="F2148">
        <v>16.1647</v>
      </c>
      <c r="G2148">
        <v>23.738499999999998</v>
      </c>
      <c r="H2148">
        <v>38.009900000000002</v>
      </c>
      <c r="K2148">
        <v>62.073900000000002</v>
      </c>
      <c r="M2148">
        <v>59.054099999999998</v>
      </c>
      <c r="O2148">
        <v>59.808</v>
      </c>
      <c r="Q2148" s="2">
        <v>43595</v>
      </c>
      <c r="R2148" s="4">
        <v>56.070500000000003</v>
      </c>
      <c r="T2148" s="2">
        <v>43579</v>
      </c>
      <c r="U2148" s="4">
        <v>59.808</v>
      </c>
      <c r="V2148">
        <f t="shared" si="67"/>
        <v>57.590400000000002</v>
      </c>
    </row>
    <row r="2149" spans="1:22" x14ac:dyDescent="0.25">
      <c r="A2149" s="1">
        <v>43287</v>
      </c>
      <c r="B2149">
        <v>275.42</v>
      </c>
      <c r="C2149" s="1">
        <v>43371</v>
      </c>
      <c r="D2149" s="4">
        <f t="shared" si="66"/>
        <v>290.72000000000003</v>
      </c>
      <c r="E2149">
        <v>8.6181999999999999</v>
      </c>
      <c r="F2149">
        <v>16.066099999999999</v>
      </c>
      <c r="G2149">
        <v>23.9483</v>
      </c>
      <c r="H2149">
        <v>38.563000000000002</v>
      </c>
      <c r="K2149">
        <v>61.360500000000002</v>
      </c>
      <c r="M2149">
        <v>58.637999999999998</v>
      </c>
      <c r="O2149">
        <v>61.7562</v>
      </c>
      <c r="Q2149" s="2">
        <v>43598</v>
      </c>
      <c r="R2149" s="4">
        <v>58.343899999999998</v>
      </c>
      <c r="T2149" s="2">
        <v>43580</v>
      </c>
      <c r="U2149" s="4">
        <v>61.7562</v>
      </c>
      <c r="V2149">
        <f t="shared" si="67"/>
        <v>59.682299999999998</v>
      </c>
    </row>
    <row r="2150" spans="1:22" x14ac:dyDescent="0.25">
      <c r="A2150" s="1">
        <v>43290</v>
      </c>
      <c r="B2150">
        <v>277.89999999999998</v>
      </c>
      <c r="C2150" s="1">
        <v>43374</v>
      </c>
      <c r="D2150" s="4">
        <f t="shared" si="66"/>
        <v>291.73</v>
      </c>
      <c r="E2150">
        <v>8.5324000000000009</v>
      </c>
      <c r="F2150">
        <v>16.5413</v>
      </c>
      <c r="G2150">
        <v>24.826899999999998</v>
      </c>
      <c r="H2150">
        <v>40.171399999999998</v>
      </c>
      <c r="K2150">
        <v>60.465299999999999</v>
      </c>
      <c r="M2150">
        <v>59.786900000000003</v>
      </c>
      <c r="O2150">
        <v>65.811700000000002</v>
      </c>
      <c r="Q2150" s="2">
        <v>43599</v>
      </c>
      <c r="R2150" s="4">
        <v>55.944000000000003</v>
      </c>
      <c r="T2150" s="2">
        <v>43581</v>
      </c>
      <c r="U2150" s="4">
        <v>65.811700000000002</v>
      </c>
      <c r="V2150">
        <f t="shared" si="67"/>
        <v>63.248600000000003</v>
      </c>
    </row>
    <row r="2151" spans="1:22" x14ac:dyDescent="0.25">
      <c r="A2151" s="1">
        <v>43291</v>
      </c>
      <c r="B2151">
        <v>278.89999999999998</v>
      </c>
      <c r="C2151" s="1">
        <v>43375</v>
      </c>
      <c r="D2151" s="4">
        <f t="shared" si="66"/>
        <v>291.56</v>
      </c>
      <c r="E2151">
        <v>8.5639000000000003</v>
      </c>
      <c r="F2151">
        <v>16.7224</v>
      </c>
      <c r="G2151">
        <v>25.084399999999999</v>
      </c>
      <c r="H2151">
        <v>40.172199999999997</v>
      </c>
      <c r="K2151">
        <v>60.724699999999999</v>
      </c>
      <c r="M2151">
        <v>63.8735</v>
      </c>
      <c r="O2151">
        <v>63.769300000000001</v>
      </c>
      <c r="Q2151" s="2">
        <v>43600</v>
      </c>
      <c r="R2151" s="4">
        <v>55.112299999999998</v>
      </c>
      <c r="T2151" s="2">
        <v>43584</v>
      </c>
      <c r="U2151" s="4">
        <v>63.769300000000001</v>
      </c>
      <c r="V2151">
        <f t="shared" si="67"/>
        <v>61.654800000000002</v>
      </c>
    </row>
    <row r="2152" spans="1:22" x14ac:dyDescent="0.25">
      <c r="A2152" s="1">
        <v>43292</v>
      </c>
      <c r="B2152">
        <v>276.86</v>
      </c>
      <c r="C2152" s="1">
        <v>43376</v>
      </c>
      <c r="D2152" s="4">
        <f t="shared" si="66"/>
        <v>291.72000000000003</v>
      </c>
      <c r="E2152">
        <v>8.6153999999999993</v>
      </c>
      <c r="F2152">
        <v>16.365100000000002</v>
      </c>
      <c r="G2152">
        <v>24.7315</v>
      </c>
      <c r="H2152">
        <v>39.9071</v>
      </c>
      <c r="K2152">
        <v>65.032499999999999</v>
      </c>
      <c r="M2152">
        <v>61.490600000000001</v>
      </c>
      <c r="O2152">
        <v>63.280500000000004</v>
      </c>
      <c r="Q2152" s="2">
        <v>43601</v>
      </c>
      <c r="R2152" s="4">
        <v>56.502499999999998</v>
      </c>
      <c r="T2152" s="2">
        <v>43585</v>
      </c>
      <c r="U2152" s="4">
        <v>63.280500000000004</v>
      </c>
      <c r="V2152">
        <f t="shared" si="67"/>
        <v>61.332099999999997</v>
      </c>
    </row>
    <row r="2153" spans="1:22" x14ac:dyDescent="0.25">
      <c r="A2153" s="1">
        <v>43293</v>
      </c>
      <c r="B2153">
        <v>279.37</v>
      </c>
      <c r="C2153" s="1">
        <v>43377</v>
      </c>
      <c r="D2153" s="4">
        <f t="shared" si="66"/>
        <v>289.44</v>
      </c>
      <c r="E2153">
        <v>11.7622</v>
      </c>
      <c r="F2153">
        <v>19.398599999999998</v>
      </c>
      <c r="G2153">
        <v>27.879899999999999</v>
      </c>
      <c r="H2153">
        <v>44.0107</v>
      </c>
      <c r="K2153">
        <v>62.018099999999997</v>
      </c>
      <c r="M2153">
        <v>60.659500000000001</v>
      </c>
      <c r="O2153">
        <v>64.283900000000003</v>
      </c>
      <c r="Q2153" s="2">
        <v>43602</v>
      </c>
      <c r="R2153" s="4">
        <v>60.148499999999999</v>
      </c>
      <c r="T2153" s="2">
        <v>43586</v>
      </c>
      <c r="U2153" s="4">
        <v>64.283900000000003</v>
      </c>
      <c r="V2153">
        <f t="shared" si="67"/>
        <v>61.987000000000002</v>
      </c>
    </row>
    <row r="2154" spans="1:22" x14ac:dyDescent="0.25">
      <c r="A2154" s="1">
        <v>43294</v>
      </c>
      <c r="B2154">
        <v>279.58999999999997</v>
      </c>
      <c r="C2154" s="1">
        <v>43378</v>
      </c>
      <c r="D2154" s="4">
        <f t="shared" si="66"/>
        <v>287.82</v>
      </c>
      <c r="E2154">
        <v>12.7631</v>
      </c>
      <c r="F2154">
        <v>19.809200000000001</v>
      </c>
      <c r="G2154">
        <v>28.0105</v>
      </c>
      <c r="H2154">
        <v>44.294199999999996</v>
      </c>
      <c r="K2154">
        <v>61.310699999999997</v>
      </c>
      <c r="M2154">
        <v>61.892699999999998</v>
      </c>
      <c r="O2154">
        <v>58.873699999999999</v>
      </c>
      <c r="Q2154" s="2">
        <v>43605</v>
      </c>
      <c r="R2154" s="4">
        <v>61.198799999999999</v>
      </c>
      <c r="T2154" s="2">
        <v>43587</v>
      </c>
      <c r="U2154" s="4">
        <v>58.873699999999999</v>
      </c>
      <c r="V2154">
        <f t="shared" si="67"/>
        <v>57.0105</v>
      </c>
    </row>
    <row r="2155" spans="1:22" x14ac:dyDescent="0.25">
      <c r="A2155" s="1">
        <v>43297</v>
      </c>
      <c r="B2155">
        <v>279.33999999999997</v>
      </c>
      <c r="C2155" s="1">
        <v>43381</v>
      </c>
      <c r="D2155" s="4">
        <f t="shared" si="66"/>
        <v>287.82</v>
      </c>
      <c r="E2155">
        <v>13.1546</v>
      </c>
      <c r="F2155">
        <v>20.978000000000002</v>
      </c>
      <c r="G2155">
        <v>30.231300000000001</v>
      </c>
      <c r="H2155">
        <v>48.131100000000004</v>
      </c>
      <c r="K2155">
        <v>62.740699999999997</v>
      </c>
      <c r="M2155">
        <v>56.366399999999999</v>
      </c>
      <c r="O2155">
        <v>56.584200000000003</v>
      </c>
      <c r="Q2155" s="2">
        <v>43606</v>
      </c>
      <c r="R2155" s="4">
        <v>62.574100000000001</v>
      </c>
      <c r="T2155" s="2">
        <v>43588</v>
      </c>
      <c r="U2155" s="4">
        <v>56.584200000000003</v>
      </c>
      <c r="V2155">
        <f t="shared" si="67"/>
        <v>54.929099999999998</v>
      </c>
    </row>
    <row r="2156" spans="1:22" x14ac:dyDescent="0.25">
      <c r="A2156" s="1">
        <v>43298</v>
      </c>
      <c r="B2156">
        <v>280.47000000000003</v>
      </c>
      <c r="C2156" s="1">
        <v>43382</v>
      </c>
      <c r="D2156" s="4">
        <f t="shared" si="66"/>
        <v>287.39999999999998</v>
      </c>
      <c r="E2156">
        <v>13.317</v>
      </c>
      <c r="F2156">
        <v>20.617999999999999</v>
      </c>
      <c r="G2156">
        <v>29.5336</v>
      </c>
      <c r="H2156">
        <v>47.831499999999998</v>
      </c>
      <c r="K2156">
        <v>57.107500000000002</v>
      </c>
      <c r="M2156">
        <v>53.912599999999998</v>
      </c>
      <c r="O2156">
        <v>57.249099999999999</v>
      </c>
      <c r="Q2156" s="2">
        <v>43607</v>
      </c>
      <c r="R2156" s="4">
        <v>65.557900000000004</v>
      </c>
      <c r="T2156" s="2">
        <v>43591</v>
      </c>
      <c r="U2156" s="4">
        <v>57.249099999999999</v>
      </c>
      <c r="V2156">
        <f t="shared" si="67"/>
        <v>55.426000000000002</v>
      </c>
    </row>
    <row r="2157" spans="1:22" x14ac:dyDescent="0.25">
      <c r="A2157" s="1">
        <v>43299</v>
      </c>
      <c r="B2157">
        <v>281.06</v>
      </c>
      <c r="C2157" s="1">
        <v>43383</v>
      </c>
      <c r="D2157" s="4">
        <f t="shared" si="66"/>
        <v>278.3</v>
      </c>
      <c r="E2157">
        <v>23.498000000000001</v>
      </c>
      <c r="F2157">
        <v>31.455200000000001</v>
      </c>
      <c r="G2157">
        <v>40.402299999999997</v>
      </c>
      <c r="H2157">
        <v>61.584099999999999</v>
      </c>
      <c r="K2157">
        <v>54.529600000000002</v>
      </c>
      <c r="M2157">
        <v>54.671999999999997</v>
      </c>
      <c r="O2157">
        <v>58.376300000000001</v>
      </c>
      <c r="Q2157" s="2">
        <v>43608</v>
      </c>
      <c r="R2157" s="4">
        <v>68.866200000000006</v>
      </c>
      <c r="T2157" s="2">
        <v>43592</v>
      </c>
      <c r="U2157" s="4">
        <v>58.376300000000001</v>
      </c>
      <c r="V2157">
        <f t="shared" si="67"/>
        <v>56.46</v>
      </c>
    </row>
    <row r="2158" spans="1:22" x14ac:dyDescent="0.25">
      <c r="A2158" s="1">
        <v>43300</v>
      </c>
      <c r="B2158">
        <v>280</v>
      </c>
      <c r="C2158" s="1">
        <v>43384</v>
      </c>
      <c r="D2158" s="4">
        <f t="shared" si="66"/>
        <v>272.17</v>
      </c>
      <c r="E2158">
        <v>27.4315</v>
      </c>
      <c r="F2158">
        <v>34.393599999999999</v>
      </c>
      <c r="G2158">
        <v>43.777000000000001</v>
      </c>
      <c r="H2158">
        <v>65.345799999999997</v>
      </c>
      <c r="K2158">
        <v>54.543199999999999</v>
      </c>
      <c r="M2158">
        <v>56.118200000000002</v>
      </c>
      <c r="O2158">
        <v>58.529400000000003</v>
      </c>
      <c r="Q2158" s="2">
        <v>43609</v>
      </c>
      <c r="R2158" s="4">
        <v>70.628500000000003</v>
      </c>
      <c r="T2158" s="2">
        <v>43593</v>
      </c>
      <c r="U2158" s="4">
        <v>58.529400000000003</v>
      </c>
      <c r="V2158">
        <f t="shared" si="67"/>
        <v>56.611699999999999</v>
      </c>
    </row>
    <row r="2159" spans="1:22" x14ac:dyDescent="0.25">
      <c r="A2159" s="1">
        <v>43301</v>
      </c>
      <c r="B2159">
        <v>279.68</v>
      </c>
      <c r="C2159" s="1">
        <v>43385</v>
      </c>
      <c r="D2159" s="4">
        <f t="shared" si="66"/>
        <v>275.95</v>
      </c>
      <c r="E2159">
        <v>21.251100000000001</v>
      </c>
      <c r="F2159">
        <v>29.578499999999998</v>
      </c>
      <c r="G2159">
        <v>37.716799999999999</v>
      </c>
      <c r="H2159">
        <v>60.534799999999997</v>
      </c>
      <c r="K2159">
        <v>56.086100000000002</v>
      </c>
      <c r="M2159">
        <v>55.927399999999999</v>
      </c>
      <c r="O2159">
        <v>58.081299999999999</v>
      </c>
      <c r="Q2159" s="2">
        <v>43613</v>
      </c>
      <c r="R2159" s="4">
        <v>70.201999999999998</v>
      </c>
      <c r="T2159" s="2">
        <v>43594</v>
      </c>
      <c r="U2159" s="4">
        <v>58.081299999999999</v>
      </c>
      <c r="V2159">
        <f t="shared" si="67"/>
        <v>56.111699999999999</v>
      </c>
    </row>
    <row r="2160" spans="1:22" x14ac:dyDescent="0.25">
      <c r="A2160" s="1">
        <v>43304</v>
      </c>
      <c r="B2160">
        <v>280.2</v>
      </c>
      <c r="C2160" s="1">
        <v>43388</v>
      </c>
      <c r="D2160" s="4">
        <f t="shared" si="66"/>
        <v>274.39999999999998</v>
      </c>
      <c r="E2160">
        <v>23.063500000000001</v>
      </c>
      <c r="F2160">
        <v>34.5383</v>
      </c>
      <c r="G2160">
        <v>47.136699999999998</v>
      </c>
      <c r="H2160">
        <v>75.832800000000006</v>
      </c>
      <c r="K2160">
        <v>55.9529</v>
      </c>
      <c r="M2160">
        <v>55.571100000000001</v>
      </c>
      <c r="O2160">
        <v>57.966700000000003</v>
      </c>
      <c r="Q2160" s="2">
        <v>43614</v>
      </c>
      <c r="R2160" s="4">
        <v>69.053700000000006</v>
      </c>
      <c r="T2160" s="2">
        <v>43595</v>
      </c>
      <c r="U2160" s="4">
        <v>57.966700000000003</v>
      </c>
      <c r="V2160">
        <f t="shared" si="67"/>
        <v>56.070500000000003</v>
      </c>
    </row>
    <row r="2161" spans="1:22" x14ac:dyDescent="0.25">
      <c r="A2161" s="1">
        <v>43305</v>
      </c>
      <c r="B2161">
        <v>281.61</v>
      </c>
      <c r="C2161" s="1">
        <v>43389</v>
      </c>
      <c r="D2161" s="4">
        <f t="shared" si="66"/>
        <v>280.39999999999998</v>
      </c>
      <c r="E2161">
        <v>16.8916</v>
      </c>
      <c r="F2161">
        <v>29.672699999999999</v>
      </c>
      <c r="G2161">
        <v>47.004399999999997</v>
      </c>
      <c r="H2161">
        <v>78.368600000000001</v>
      </c>
      <c r="K2161">
        <v>55.710999999999999</v>
      </c>
      <c r="M2161">
        <v>54.906300000000002</v>
      </c>
      <c r="O2161">
        <v>60.684199999999997</v>
      </c>
      <c r="Q2161" s="2">
        <v>43615</v>
      </c>
      <c r="R2161" s="4">
        <v>67.569000000000003</v>
      </c>
      <c r="T2161" s="2">
        <v>43598</v>
      </c>
      <c r="U2161" s="4">
        <v>60.684199999999997</v>
      </c>
      <c r="V2161">
        <f t="shared" si="67"/>
        <v>58.343899999999998</v>
      </c>
    </row>
    <row r="2162" spans="1:22" x14ac:dyDescent="0.25">
      <c r="A2162" s="1">
        <v>43306</v>
      </c>
      <c r="B2162">
        <v>284.01</v>
      </c>
      <c r="C2162" s="1">
        <v>43390</v>
      </c>
      <c r="D2162" s="4">
        <f t="shared" si="66"/>
        <v>280.45</v>
      </c>
      <c r="E2162">
        <v>19.9145</v>
      </c>
      <c r="F2162">
        <v>35.177300000000002</v>
      </c>
      <c r="G2162">
        <v>57.527900000000002</v>
      </c>
      <c r="H2162">
        <v>85.362499999999997</v>
      </c>
      <c r="K2162">
        <v>54.769100000000002</v>
      </c>
      <c r="M2162">
        <v>58.180799999999998</v>
      </c>
      <c r="O2162">
        <v>58.006799999999998</v>
      </c>
      <c r="Q2162" s="2">
        <v>43616</v>
      </c>
      <c r="R2162" s="4">
        <v>68.822900000000004</v>
      </c>
      <c r="T2162" s="2">
        <v>43599</v>
      </c>
      <c r="U2162" s="4">
        <v>58.006799999999998</v>
      </c>
      <c r="V2162">
        <f t="shared" si="67"/>
        <v>55.944000000000003</v>
      </c>
    </row>
    <row r="2163" spans="1:22" x14ac:dyDescent="0.25">
      <c r="A2163" s="1">
        <v>43307</v>
      </c>
      <c r="B2163">
        <v>283.33999999999997</v>
      </c>
      <c r="C2163" s="1">
        <v>43391</v>
      </c>
      <c r="D2163" s="4">
        <f t="shared" si="66"/>
        <v>276.39999999999998</v>
      </c>
      <c r="E2163">
        <v>24.585899999999999</v>
      </c>
      <c r="F2163">
        <v>31.720199999999998</v>
      </c>
      <c r="G2163">
        <v>51.601700000000001</v>
      </c>
      <c r="H2163">
        <v>76.486800000000002</v>
      </c>
      <c r="K2163">
        <v>58.493099999999998</v>
      </c>
      <c r="M2163">
        <v>54.681100000000001</v>
      </c>
      <c r="O2163">
        <v>57.1158</v>
      </c>
      <c r="Q2163" s="2">
        <v>43619</v>
      </c>
      <c r="R2163" s="4">
        <v>70.312600000000003</v>
      </c>
      <c r="T2163" s="2">
        <v>43600</v>
      </c>
      <c r="U2163" s="4">
        <v>57.1158</v>
      </c>
      <c r="V2163">
        <f t="shared" si="67"/>
        <v>55.112299999999998</v>
      </c>
    </row>
    <row r="2164" spans="1:22" x14ac:dyDescent="0.25">
      <c r="A2164" s="1">
        <v>43308</v>
      </c>
      <c r="B2164">
        <v>281.42</v>
      </c>
      <c r="C2164" s="1">
        <v>43392</v>
      </c>
      <c r="D2164" s="4">
        <f t="shared" si="66"/>
        <v>276.25</v>
      </c>
      <c r="E2164">
        <v>14.4772</v>
      </c>
      <c r="F2164">
        <v>29.120999999999999</v>
      </c>
      <c r="G2164">
        <v>47.087499999999999</v>
      </c>
      <c r="H2164">
        <v>62.982900000000001</v>
      </c>
      <c r="K2164">
        <v>54.572400000000002</v>
      </c>
      <c r="M2164">
        <v>53.595799999999997</v>
      </c>
      <c r="O2164">
        <v>59.012500000000003</v>
      </c>
      <c r="Q2164" s="2">
        <v>43620</v>
      </c>
      <c r="R2164" s="4">
        <v>67.750100000000003</v>
      </c>
      <c r="T2164" s="2">
        <v>43601</v>
      </c>
      <c r="U2164" s="4">
        <v>59.012500000000003</v>
      </c>
      <c r="V2164">
        <f t="shared" si="67"/>
        <v>56.502499999999998</v>
      </c>
    </row>
    <row r="2165" spans="1:22" x14ac:dyDescent="0.25">
      <c r="A2165" s="1">
        <v>43311</v>
      </c>
      <c r="B2165">
        <v>279.95</v>
      </c>
      <c r="C2165" s="1">
        <v>43395</v>
      </c>
      <c r="D2165" s="4">
        <f t="shared" si="66"/>
        <v>275.01</v>
      </c>
      <c r="E2165">
        <v>17.089200000000002</v>
      </c>
      <c r="F2165">
        <v>22.4221</v>
      </c>
      <c r="G2165">
        <v>27.800799999999999</v>
      </c>
      <c r="H2165">
        <v>39.969499999999996</v>
      </c>
      <c r="K2165">
        <v>53.692100000000003</v>
      </c>
      <c r="M2165">
        <v>55.4129</v>
      </c>
      <c r="O2165">
        <v>63.344700000000003</v>
      </c>
      <c r="Q2165" s="2">
        <v>43621</v>
      </c>
      <c r="R2165" s="4">
        <v>67.947999999999993</v>
      </c>
      <c r="T2165" s="2">
        <v>43602</v>
      </c>
      <c r="U2165" s="4">
        <v>63.344700000000003</v>
      </c>
      <c r="V2165">
        <f t="shared" si="67"/>
        <v>60.148499999999999</v>
      </c>
    </row>
    <row r="2166" spans="1:22" x14ac:dyDescent="0.25">
      <c r="A2166" s="1">
        <v>43312</v>
      </c>
      <c r="B2166">
        <v>281.33</v>
      </c>
      <c r="C2166" s="1">
        <v>43396</v>
      </c>
      <c r="D2166" s="4">
        <f t="shared" si="66"/>
        <v>273.61</v>
      </c>
      <c r="E2166">
        <v>18.1233</v>
      </c>
      <c r="F2166">
        <v>23.406199999999998</v>
      </c>
      <c r="G2166">
        <v>28.854800000000001</v>
      </c>
      <c r="H2166">
        <v>42.2545</v>
      </c>
      <c r="K2166">
        <v>55.832000000000001</v>
      </c>
      <c r="M2166">
        <v>61.4617</v>
      </c>
      <c r="O2166">
        <v>62.396500000000003</v>
      </c>
      <c r="Q2166" s="2">
        <v>43622</v>
      </c>
      <c r="R2166" s="4">
        <v>68.013499999999993</v>
      </c>
      <c r="T2166" s="2">
        <v>43605</v>
      </c>
      <c r="U2166" s="4">
        <v>62.396500000000003</v>
      </c>
      <c r="V2166">
        <f t="shared" si="67"/>
        <v>61.198799999999999</v>
      </c>
    </row>
    <row r="2167" spans="1:22" x14ac:dyDescent="0.25">
      <c r="A2167" s="1">
        <v>43313</v>
      </c>
      <c r="B2167">
        <v>280.86</v>
      </c>
      <c r="C2167" s="1">
        <v>43397</v>
      </c>
      <c r="D2167" s="4">
        <f t="shared" si="66"/>
        <v>265.32</v>
      </c>
      <c r="E2167">
        <v>22.976800000000001</v>
      </c>
      <c r="F2167">
        <v>27.486000000000001</v>
      </c>
      <c r="G2167">
        <v>33.200899999999997</v>
      </c>
      <c r="H2167">
        <v>46.534799999999997</v>
      </c>
      <c r="K2167">
        <v>64.926299999999998</v>
      </c>
      <c r="M2167">
        <v>65.927400000000006</v>
      </c>
      <c r="O2167">
        <v>63.691499999999998</v>
      </c>
      <c r="Q2167" s="2">
        <v>43623</v>
      </c>
      <c r="R2167" s="4">
        <v>67.719399999999993</v>
      </c>
      <c r="T2167" s="2">
        <v>43606</v>
      </c>
      <c r="U2167" s="4">
        <v>63.691499999999998</v>
      </c>
      <c r="V2167">
        <f t="shared" si="67"/>
        <v>62.574100000000001</v>
      </c>
    </row>
    <row r="2168" spans="1:22" x14ac:dyDescent="0.25">
      <c r="A2168" s="1">
        <v>43314</v>
      </c>
      <c r="B2168">
        <v>282.39</v>
      </c>
      <c r="C2168" s="1">
        <v>43398</v>
      </c>
      <c r="D2168" s="4">
        <f t="shared" si="66"/>
        <v>270.08</v>
      </c>
      <c r="E2168">
        <v>24.325900000000001</v>
      </c>
      <c r="F2168">
        <v>29.041</v>
      </c>
      <c r="G2168">
        <v>33.595300000000002</v>
      </c>
      <c r="H2168">
        <v>45.922899999999998</v>
      </c>
      <c r="K2168">
        <v>64.917900000000003</v>
      </c>
      <c r="M2168">
        <v>67.037499999999994</v>
      </c>
      <c r="O2168">
        <v>67.027900000000002</v>
      </c>
      <c r="Q2168" s="2">
        <v>43626</v>
      </c>
      <c r="R2168" s="4">
        <v>67.326800000000006</v>
      </c>
      <c r="T2168" s="2">
        <v>43607</v>
      </c>
      <c r="U2168" s="4">
        <v>67.027900000000002</v>
      </c>
      <c r="V2168">
        <f t="shared" si="67"/>
        <v>65.557900000000004</v>
      </c>
    </row>
    <row r="2169" spans="1:22" x14ac:dyDescent="0.25">
      <c r="A2169" s="1">
        <v>43315</v>
      </c>
      <c r="B2169">
        <v>283.60000000000002</v>
      </c>
      <c r="C2169" s="1">
        <v>43399</v>
      </c>
      <c r="D2169" s="4">
        <f t="shared" si="66"/>
        <v>265.33</v>
      </c>
      <c r="E2169">
        <v>23.235900000000001</v>
      </c>
      <c r="F2169">
        <v>27.520299999999999</v>
      </c>
      <c r="G2169">
        <v>33.154200000000003</v>
      </c>
      <c r="H2169">
        <v>45.486499999999999</v>
      </c>
      <c r="K2169">
        <v>65.721500000000006</v>
      </c>
      <c r="M2169">
        <v>71.040000000000006</v>
      </c>
      <c r="O2169">
        <v>70.729100000000003</v>
      </c>
      <c r="Q2169" s="2">
        <v>43627</v>
      </c>
      <c r="R2169" s="4">
        <v>67.756</v>
      </c>
      <c r="T2169" s="2">
        <v>43608</v>
      </c>
      <c r="U2169" s="4">
        <v>70.729100000000003</v>
      </c>
      <c r="V2169">
        <f t="shared" si="67"/>
        <v>68.866200000000006</v>
      </c>
    </row>
    <row r="2170" spans="1:22" x14ac:dyDescent="0.25">
      <c r="A2170" s="1">
        <v>43318</v>
      </c>
      <c r="B2170">
        <v>284.64</v>
      </c>
      <c r="C2170" s="1">
        <v>43402</v>
      </c>
      <c r="D2170" s="4">
        <f t="shared" si="66"/>
        <v>263.86</v>
      </c>
      <c r="E2170">
        <v>24.330200000000001</v>
      </c>
      <c r="F2170">
        <v>29.584700000000002</v>
      </c>
      <c r="G2170">
        <v>35.1432</v>
      </c>
      <c r="H2170">
        <v>48.235900000000001</v>
      </c>
      <c r="K2170">
        <v>70.960800000000006</v>
      </c>
      <c r="M2170">
        <v>75.055499999999995</v>
      </c>
      <c r="O2170">
        <v>72.660499999999999</v>
      </c>
      <c r="Q2170" s="2">
        <v>43628</v>
      </c>
      <c r="R2170" s="4">
        <v>67.962100000000007</v>
      </c>
      <c r="T2170" s="2">
        <v>43609</v>
      </c>
      <c r="U2170" s="4">
        <v>72.660499999999999</v>
      </c>
      <c r="V2170">
        <f t="shared" si="67"/>
        <v>70.628500000000003</v>
      </c>
    </row>
    <row r="2171" spans="1:22" x14ac:dyDescent="0.25">
      <c r="A2171" s="1">
        <v>43319</v>
      </c>
      <c r="B2171">
        <v>285.58</v>
      </c>
      <c r="C2171" s="1">
        <v>43403</v>
      </c>
      <c r="D2171" s="4">
        <f t="shared" si="66"/>
        <v>267.77</v>
      </c>
      <c r="E2171">
        <v>23.523</v>
      </c>
      <c r="F2171">
        <v>28.3733</v>
      </c>
      <c r="G2171">
        <v>33.690600000000003</v>
      </c>
      <c r="H2171">
        <v>47.055300000000003</v>
      </c>
      <c r="K2171">
        <v>75.509600000000006</v>
      </c>
      <c r="M2171">
        <v>76.8459</v>
      </c>
      <c r="O2171">
        <v>72.012900000000002</v>
      </c>
      <c r="Q2171" s="2">
        <v>43629</v>
      </c>
      <c r="R2171" s="4">
        <v>66.894400000000005</v>
      </c>
      <c r="T2171" s="2">
        <v>43613</v>
      </c>
      <c r="U2171" s="4">
        <v>72.012900000000002</v>
      </c>
      <c r="V2171">
        <f t="shared" si="67"/>
        <v>70.201999999999998</v>
      </c>
    </row>
    <row r="2172" spans="1:22" x14ac:dyDescent="0.25">
      <c r="A2172" s="1">
        <v>43320</v>
      </c>
      <c r="B2172">
        <v>285.45999999999998</v>
      </c>
      <c r="C2172" s="1">
        <v>43404</v>
      </c>
      <c r="D2172" s="4">
        <f t="shared" si="66"/>
        <v>270.63</v>
      </c>
      <c r="E2172">
        <v>21.1221</v>
      </c>
      <c r="F2172">
        <v>26.567799999999998</v>
      </c>
      <c r="G2172">
        <v>31.916899999999998</v>
      </c>
      <c r="H2172">
        <v>45.308900000000001</v>
      </c>
      <c r="K2172">
        <v>77.208299999999994</v>
      </c>
      <c r="M2172">
        <v>76.064700000000002</v>
      </c>
      <c r="O2172">
        <v>70.630700000000004</v>
      </c>
      <c r="Q2172" s="2">
        <v>43630</v>
      </c>
      <c r="R2172" s="4">
        <v>66.203199999999995</v>
      </c>
      <c r="T2172" s="2">
        <v>43614</v>
      </c>
      <c r="U2172" s="4">
        <v>70.630700000000004</v>
      </c>
      <c r="V2172">
        <f t="shared" si="67"/>
        <v>69.053700000000006</v>
      </c>
    </row>
    <row r="2173" spans="1:22" x14ac:dyDescent="0.25">
      <c r="A2173" s="1">
        <v>43321</v>
      </c>
      <c r="B2173">
        <v>285.07</v>
      </c>
      <c r="C2173" s="1">
        <v>43405</v>
      </c>
      <c r="D2173" s="4">
        <f t="shared" si="66"/>
        <v>273.51</v>
      </c>
      <c r="E2173">
        <v>18.738600000000002</v>
      </c>
      <c r="F2173">
        <v>24.5778</v>
      </c>
      <c r="G2173">
        <v>30.282399999999999</v>
      </c>
      <c r="H2173">
        <v>44.310299999999998</v>
      </c>
      <c r="K2173">
        <v>75.774799999999999</v>
      </c>
      <c r="M2173">
        <v>74.349000000000004</v>
      </c>
      <c r="O2173">
        <v>68.906400000000005</v>
      </c>
      <c r="Q2173" s="2">
        <v>43633</v>
      </c>
      <c r="R2173" s="4">
        <v>65.882199999999997</v>
      </c>
      <c r="T2173" s="2">
        <v>43615</v>
      </c>
      <c r="U2173" s="4">
        <v>68.906400000000005</v>
      </c>
      <c r="V2173">
        <f t="shared" si="67"/>
        <v>67.569000000000003</v>
      </c>
    </row>
    <row r="2174" spans="1:22" x14ac:dyDescent="0.25">
      <c r="A2174" s="1">
        <v>43322</v>
      </c>
      <c r="B2174">
        <v>283.16000000000003</v>
      </c>
      <c r="C2174" s="1">
        <v>43406</v>
      </c>
      <c r="D2174" s="4">
        <f t="shared" si="66"/>
        <v>271.89</v>
      </c>
      <c r="E2174">
        <v>19.2273</v>
      </c>
      <c r="F2174">
        <v>24.924199999999999</v>
      </c>
      <c r="G2174">
        <v>30.325800000000001</v>
      </c>
      <c r="H2174">
        <v>44.585700000000003</v>
      </c>
      <c r="K2174">
        <v>73.2346</v>
      </c>
      <c r="M2174">
        <v>72.287000000000006</v>
      </c>
      <c r="O2174">
        <v>69.781199999999998</v>
      </c>
      <c r="Q2174" s="2">
        <v>43634</v>
      </c>
      <c r="R2174" s="4">
        <v>65.564300000000003</v>
      </c>
      <c r="T2174" s="2">
        <v>43616</v>
      </c>
      <c r="U2174" s="4">
        <v>69.781199999999998</v>
      </c>
      <c r="V2174">
        <f t="shared" si="67"/>
        <v>68.822900000000004</v>
      </c>
    </row>
    <row r="2175" spans="1:22" x14ac:dyDescent="0.25">
      <c r="A2175" s="1">
        <v>43325</v>
      </c>
      <c r="B2175">
        <v>282.10000000000002</v>
      </c>
      <c r="C2175" s="1">
        <v>43409</v>
      </c>
      <c r="D2175" s="4">
        <f t="shared" si="66"/>
        <v>273.39</v>
      </c>
      <c r="E2175">
        <v>20.036200000000001</v>
      </c>
      <c r="F2175">
        <v>26.151700000000002</v>
      </c>
      <c r="G2175">
        <v>33.000500000000002</v>
      </c>
      <c r="H2175">
        <v>48.401499999999999</v>
      </c>
      <c r="K2175">
        <v>71.186300000000003</v>
      </c>
      <c r="M2175">
        <v>72.971299999999999</v>
      </c>
      <c r="O2175">
        <v>71.731899999999996</v>
      </c>
      <c r="Q2175" s="2">
        <v>43635</v>
      </c>
      <c r="R2175" s="4">
        <v>65.181200000000004</v>
      </c>
      <c r="T2175" s="2">
        <v>43619</v>
      </c>
      <c r="U2175" s="4">
        <v>71.731899999999996</v>
      </c>
      <c r="V2175">
        <f t="shared" si="67"/>
        <v>70.312600000000003</v>
      </c>
    </row>
    <row r="2176" spans="1:22" x14ac:dyDescent="0.25">
      <c r="A2176" s="1">
        <v>43326</v>
      </c>
      <c r="B2176">
        <v>283.89999999999998</v>
      </c>
      <c r="C2176" s="1">
        <v>43410</v>
      </c>
      <c r="D2176" s="4">
        <f t="shared" si="66"/>
        <v>275.12</v>
      </c>
      <c r="E2176">
        <v>18.605699999999999</v>
      </c>
      <c r="F2176">
        <v>26.134699999999999</v>
      </c>
      <c r="G2176">
        <v>34.2697</v>
      </c>
      <c r="H2176">
        <v>52.6235</v>
      </c>
      <c r="K2176">
        <v>72.157799999999995</v>
      </c>
      <c r="M2176">
        <v>74.8172</v>
      </c>
      <c r="O2176">
        <v>68.762200000000007</v>
      </c>
      <c r="Q2176" s="2">
        <v>43636</v>
      </c>
      <c r="R2176" s="4">
        <v>66.104299999999995</v>
      </c>
      <c r="T2176" s="2">
        <v>43620</v>
      </c>
      <c r="U2176" s="4">
        <v>68.762200000000007</v>
      </c>
      <c r="V2176">
        <f t="shared" si="67"/>
        <v>67.750100000000003</v>
      </c>
    </row>
    <row r="2177" spans="1:22" x14ac:dyDescent="0.25">
      <c r="A2177" s="1">
        <v>43327</v>
      </c>
      <c r="B2177">
        <v>281.77999999999997</v>
      </c>
      <c r="C2177" s="1">
        <v>43411</v>
      </c>
      <c r="D2177" s="4">
        <f t="shared" si="66"/>
        <v>281.01</v>
      </c>
      <c r="E2177">
        <v>13.317299999999999</v>
      </c>
      <c r="F2177">
        <v>21.425699999999999</v>
      </c>
      <c r="G2177">
        <v>30.811699999999998</v>
      </c>
      <c r="H2177">
        <v>50.523000000000003</v>
      </c>
      <c r="K2177">
        <v>74.080399999999997</v>
      </c>
      <c r="M2177">
        <v>72.245900000000006</v>
      </c>
      <c r="O2177">
        <v>69.031899999999993</v>
      </c>
      <c r="Q2177" s="2">
        <v>43637</v>
      </c>
      <c r="R2177" s="4">
        <v>65.257499999999993</v>
      </c>
      <c r="T2177" s="2">
        <v>43621</v>
      </c>
      <c r="U2177" s="4">
        <v>69.031899999999993</v>
      </c>
      <c r="V2177">
        <f t="shared" si="67"/>
        <v>67.947999999999993</v>
      </c>
    </row>
    <row r="2178" spans="1:22" x14ac:dyDescent="0.25">
      <c r="A2178" s="1">
        <v>43328</v>
      </c>
      <c r="B2178">
        <v>284.06</v>
      </c>
      <c r="C2178" s="1">
        <v>43412</v>
      </c>
      <c r="D2178" s="4">
        <f t="shared" si="66"/>
        <v>280.5</v>
      </c>
      <c r="E2178">
        <v>13.811299999999999</v>
      </c>
      <c r="F2178">
        <v>22.706199999999999</v>
      </c>
      <c r="G2178">
        <v>32.967399999999998</v>
      </c>
      <c r="H2178">
        <v>53.581000000000003</v>
      </c>
      <c r="K2178">
        <v>70.8767</v>
      </c>
      <c r="M2178">
        <v>72.520799999999994</v>
      </c>
      <c r="O2178">
        <v>69.420199999999994</v>
      </c>
      <c r="Q2178" s="2">
        <v>43640</v>
      </c>
      <c r="R2178" s="4">
        <v>65.411900000000003</v>
      </c>
      <c r="T2178" s="2">
        <v>43622</v>
      </c>
      <c r="U2178" s="4">
        <v>69.420199999999994</v>
      </c>
      <c r="V2178">
        <f t="shared" si="67"/>
        <v>68.013499999999993</v>
      </c>
    </row>
    <row r="2179" spans="1:22" x14ac:dyDescent="0.25">
      <c r="A2179" s="1">
        <v>43329</v>
      </c>
      <c r="B2179">
        <v>285.06</v>
      </c>
      <c r="C2179" s="1">
        <v>43413</v>
      </c>
      <c r="D2179" s="4">
        <f t="shared" si="66"/>
        <v>277.76</v>
      </c>
      <c r="E2179">
        <v>14.5388</v>
      </c>
      <c r="F2179">
        <v>23.280200000000001</v>
      </c>
      <c r="G2179">
        <v>32.196399999999997</v>
      </c>
      <c r="H2179">
        <v>55.412300000000002</v>
      </c>
      <c r="K2179">
        <v>71.396299999999997</v>
      </c>
      <c r="M2179">
        <v>73.204899999999995</v>
      </c>
      <c r="O2179">
        <v>68.920599999999993</v>
      </c>
      <c r="Q2179" s="2">
        <v>43641</v>
      </c>
      <c r="R2179" s="4">
        <v>65.280100000000004</v>
      </c>
      <c r="T2179" s="2">
        <v>43623</v>
      </c>
      <c r="U2179" s="4">
        <v>68.920599999999993</v>
      </c>
      <c r="V2179">
        <f t="shared" si="67"/>
        <v>67.719399999999993</v>
      </c>
    </row>
    <row r="2180" spans="1:22" x14ac:dyDescent="0.25">
      <c r="A2180" s="1">
        <v>43332</v>
      </c>
      <c r="B2180">
        <v>285.67</v>
      </c>
      <c r="C2180" s="1">
        <v>43416</v>
      </c>
      <c r="D2180" s="4">
        <f t="shared" si="66"/>
        <v>272.57</v>
      </c>
      <c r="E2180">
        <v>21.9558</v>
      </c>
      <c r="F2180">
        <v>32.716500000000003</v>
      </c>
      <c r="G2180">
        <v>45.541400000000003</v>
      </c>
      <c r="H2180">
        <v>75.886899999999997</v>
      </c>
      <c r="K2180">
        <v>71.508200000000002</v>
      </c>
      <c r="M2180">
        <v>72.394599999999997</v>
      </c>
      <c r="O2180">
        <v>68.642099999999999</v>
      </c>
      <c r="Q2180" s="2">
        <v>43642</v>
      </c>
      <c r="R2180" s="4">
        <v>66.084800000000001</v>
      </c>
      <c r="T2180" s="2">
        <v>43626</v>
      </c>
      <c r="U2180" s="4">
        <v>68.642099999999999</v>
      </c>
      <c r="V2180">
        <f t="shared" si="67"/>
        <v>67.326800000000006</v>
      </c>
    </row>
    <row r="2181" spans="1:22" x14ac:dyDescent="0.25">
      <c r="A2181" s="1">
        <v>43333</v>
      </c>
      <c r="B2181">
        <v>286.33999999999997</v>
      </c>
      <c r="C2181" s="1">
        <v>43417</v>
      </c>
      <c r="D2181" s="4">
        <f t="shared" si="66"/>
        <v>272.06</v>
      </c>
      <c r="E2181">
        <v>20.833500000000001</v>
      </c>
      <c r="F2181">
        <v>31.831900000000001</v>
      </c>
      <c r="G2181">
        <v>47.176299999999998</v>
      </c>
      <c r="H2181">
        <v>84.691000000000003</v>
      </c>
      <c r="K2181">
        <v>69.991799999999998</v>
      </c>
      <c r="M2181">
        <v>72.264499999999998</v>
      </c>
      <c r="O2181">
        <v>69.105099999999993</v>
      </c>
      <c r="Q2181" s="2">
        <v>43643</v>
      </c>
      <c r="R2181" s="4">
        <v>65.641400000000004</v>
      </c>
      <c r="T2181" s="2">
        <v>43627</v>
      </c>
      <c r="U2181" s="4">
        <v>69.105099999999993</v>
      </c>
      <c r="V2181">
        <f t="shared" si="67"/>
        <v>67.756</v>
      </c>
    </row>
    <row r="2182" spans="1:22" x14ac:dyDescent="0.25">
      <c r="A2182" s="1">
        <v>43334</v>
      </c>
      <c r="B2182">
        <v>286.17</v>
      </c>
      <c r="C2182" s="1">
        <v>43418</v>
      </c>
      <c r="D2182" s="4">
        <f t="shared" si="66"/>
        <v>270.2</v>
      </c>
      <c r="E2182">
        <v>27.084599999999998</v>
      </c>
      <c r="F2182">
        <v>37.264400000000002</v>
      </c>
      <c r="G2182">
        <v>54.383699999999997</v>
      </c>
      <c r="H2182">
        <v>80.780900000000003</v>
      </c>
      <c r="K2182">
        <v>69.951800000000006</v>
      </c>
      <c r="M2182">
        <v>73.060900000000004</v>
      </c>
      <c r="O2182">
        <v>69.070599999999999</v>
      </c>
      <c r="Q2182" s="2">
        <v>43644</v>
      </c>
      <c r="R2182" s="4">
        <v>65.797899999999998</v>
      </c>
      <c r="T2182" s="2">
        <v>43628</v>
      </c>
      <c r="U2182" s="4">
        <v>69.070599999999999</v>
      </c>
      <c r="V2182">
        <f t="shared" si="67"/>
        <v>67.962100000000007</v>
      </c>
    </row>
    <row r="2183" spans="1:22" x14ac:dyDescent="0.25">
      <c r="A2183" s="1">
        <v>43335</v>
      </c>
      <c r="B2183">
        <v>285.79000000000002</v>
      </c>
      <c r="C2183" s="1">
        <v>43419</v>
      </c>
      <c r="D2183" s="4">
        <f t="shared" si="66"/>
        <v>273.02</v>
      </c>
      <c r="E2183">
        <v>21.928699999999999</v>
      </c>
      <c r="F2183">
        <v>31.141500000000001</v>
      </c>
      <c r="G2183">
        <v>51.707099999999997</v>
      </c>
      <c r="H2183">
        <v>63.156100000000002</v>
      </c>
      <c r="K2183">
        <v>70.718800000000002</v>
      </c>
      <c r="M2183">
        <v>72.6404</v>
      </c>
      <c r="O2183">
        <v>67.866600000000005</v>
      </c>
      <c r="Q2183" s="2">
        <v>43647</v>
      </c>
      <c r="R2183" s="4">
        <v>65.172899999999998</v>
      </c>
      <c r="T2183" s="2">
        <v>43629</v>
      </c>
      <c r="U2183" s="4">
        <v>67.866600000000005</v>
      </c>
      <c r="V2183">
        <f t="shared" si="67"/>
        <v>66.894400000000005</v>
      </c>
    </row>
    <row r="2184" spans="1:22" x14ac:dyDescent="0.25">
      <c r="A2184" s="1">
        <v>43336</v>
      </c>
      <c r="B2184">
        <v>287.51</v>
      </c>
      <c r="C2184" s="1">
        <v>43420</v>
      </c>
      <c r="D2184" s="4">
        <f t="shared" si="66"/>
        <v>273.73</v>
      </c>
      <c r="E2184">
        <v>12.029</v>
      </c>
      <c r="F2184">
        <v>23.387</v>
      </c>
      <c r="G2184">
        <v>42.730800000000002</v>
      </c>
      <c r="H2184">
        <v>59.772799999999997</v>
      </c>
      <c r="K2184">
        <v>70.046999999999997</v>
      </c>
      <c r="M2184">
        <v>71.491500000000002</v>
      </c>
      <c r="O2184">
        <v>67.212000000000003</v>
      </c>
      <c r="Q2184" s="2">
        <v>43648</v>
      </c>
      <c r="R2184" s="4">
        <v>64.741600000000005</v>
      </c>
      <c r="T2184" s="2">
        <v>43630</v>
      </c>
      <c r="U2184" s="4">
        <v>67.212000000000003</v>
      </c>
      <c r="V2184">
        <f t="shared" si="67"/>
        <v>66.203199999999995</v>
      </c>
    </row>
    <row r="2185" spans="1:22" x14ac:dyDescent="0.25">
      <c r="A2185" s="1">
        <v>43339</v>
      </c>
      <c r="B2185">
        <v>289.77999999999997</v>
      </c>
      <c r="C2185" s="1">
        <v>43423</v>
      </c>
      <c r="D2185" s="4">
        <f t="shared" ref="D2185:D2248" si="68">VLOOKUP(C2185,$A:$B,2,FALSE)</f>
        <v>269.10000000000002</v>
      </c>
      <c r="E2185">
        <v>17.912800000000001</v>
      </c>
      <c r="F2185">
        <v>21.667000000000002</v>
      </c>
      <c r="G2185">
        <v>25.5534</v>
      </c>
      <c r="H2185">
        <v>34.772799999999997</v>
      </c>
      <c r="K2185">
        <v>68.336100000000002</v>
      </c>
      <c r="M2185">
        <v>70.688599999999994</v>
      </c>
      <c r="O2185">
        <v>66.885800000000003</v>
      </c>
      <c r="Q2185" s="2">
        <v>43649</v>
      </c>
      <c r="R2185" s="4">
        <v>62.315199999999997</v>
      </c>
      <c r="T2185" s="2">
        <v>43633</v>
      </c>
      <c r="U2185" s="4">
        <v>66.885800000000003</v>
      </c>
      <c r="V2185">
        <f t="shared" ref="V2185:V2248" si="69">VLOOKUP(T2185,Q:R,2,FALSE)</f>
        <v>65.882199999999997</v>
      </c>
    </row>
    <row r="2186" spans="1:22" x14ac:dyDescent="0.25">
      <c r="A2186" s="1">
        <v>43340</v>
      </c>
      <c r="B2186">
        <v>289.92</v>
      </c>
      <c r="C2186" s="1">
        <v>43424</v>
      </c>
      <c r="D2186" s="4">
        <f t="shared" si="68"/>
        <v>264.12</v>
      </c>
      <c r="E2186">
        <v>19.885400000000001</v>
      </c>
      <c r="F2186">
        <v>23.756900000000002</v>
      </c>
      <c r="G2186">
        <v>27.485199999999999</v>
      </c>
      <c r="H2186">
        <v>36.854799999999997</v>
      </c>
      <c r="K2186">
        <v>67.194000000000003</v>
      </c>
      <c r="M2186">
        <v>71.043899999999994</v>
      </c>
      <c r="O2186">
        <v>66.311899999999994</v>
      </c>
      <c r="Q2186" s="2">
        <v>43651</v>
      </c>
      <c r="R2186" s="4">
        <v>62.493899999999996</v>
      </c>
      <c r="T2186" s="2">
        <v>43634</v>
      </c>
      <c r="U2186" s="4">
        <v>66.311899999999994</v>
      </c>
      <c r="V2186">
        <f t="shared" si="69"/>
        <v>65.564300000000003</v>
      </c>
    </row>
    <row r="2187" spans="1:22" x14ac:dyDescent="0.25">
      <c r="A2187" s="1">
        <v>43341</v>
      </c>
      <c r="B2187">
        <v>291.48</v>
      </c>
      <c r="C2187" s="1">
        <v>43425</v>
      </c>
      <c r="D2187" s="4">
        <f t="shared" si="68"/>
        <v>265.02</v>
      </c>
      <c r="E2187">
        <v>18.273299999999999</v>
      </c>
      <c r="F2187">
        <v>22.1995</v>
      </c>
      <c r="G2187">
        <v>26.205200000000001</v>
      </c>
      <c r="H2187">
        <v>36.129199999999997</v>
      </c>
      <c r="K2187">
        <v>68.281099999999995</v>
      </c>
      <c r="M2187">
        <v>70.296000000000006</v>
      </c>
      <c r="O2187">
        <v>66.011399999999995</v>
      </c>
      <c r="Q2187" s="2">
        <v>43654</v>
      </c>
      <c r="R2187" s="4">
        <v>61.661700000000003</v>
      </c>
      <c r="T2187" s="2">
        <v>43635</v>
      </c>
      <c r="U2187" s="4">
        <v>66.011399999999995</v>
      </c>
      <c r="V2187">
        <f t="shared" si="69"/>
        <v>65.181200000000004</v>
      </c>
    </row>
    <row r="2188" spans="1:22" x14ac:dyDescent="0.25">
      <c r="A2188" s="1">
        <v>43342</v>
      </c>
      <c r="B2188">
        <v>290.3</v>
      </c>
      <c r="C2188" s="1">
        <v>43427</v>
      </c>
      <c r="D2188" s="4">
        <f t="shared" si="68"/>
        <v>263.25</v>
      </c>
      <c r="E2188">
        <v>18.955400000000001</v>
      </c>
      <c r="F2188">
        <v>23.029800000000002</v>
      </c>
      <c r="G2188">
        <v>27.042999999999999</v>
      </c>
      <c r="H2188">
        <v>36.715699999999998</v>
      </c>
      <c r="K2188">
        <v>67.2928</v>
      </c>
      <c r="M2188">
        <v>69.954499999999996</v>
      </c>
      <c r="O2188">
        <v>66.906700000000001</v>
      </c>
      <c r="Q2188" s="2">
        <v>43655</v>
      </c>
      <c r="R2188" s="4">
        <v>60.525399999999998</v>
      </c>
      <c r="T2188" s="2">
        <v>43636</v>
      </c>
      <c r="U2188" s="4">
        <v>66.906700000000001</v>
      </c>
      <c r="V2188">
        <f t="shared" si="69"/>
        <v>66.104299999999995</v>
      </c>
    </row>
    <row r="2189" spans="1:22" x14ac:dyDescent="0.25">
      <c r="A2189" s="1">
        <v>43343</v>
      </c>
      <c r="B2189">
        <v>290.31</v>
      </c>
      <c r="C2189" s="1">
        <v>43430</v>
      </c>
      <c r="D2189" s="4">
        <f t="shared" si="68"/>
        <v>267.5</v>
      </c>
      <c r="E2189">
        <v>17.690999999999999</v>
      </c>
      <c r="F2189">
        <v>21.150300000000001</v>
      </c>
      <c r="G2189">
        <v>25.145600000000002</v>
      </c>
      <c r="H2189">
        <v>36.410699999999999</v>
      </c>
      <c r="K2189">
        <v>67.021900000000002</v>
      </c>
      <c r="M2189">
        <v>71.093500000000006</v>
      </c>
      <c r="O2189">
        <v>66.005399999999995</v>
      </c>
      <c r="Q2189" s="2">
        <v>43656</v>
      </c>
      <c r="R2189" s="4">
        <v>59.861899999999999</v>
      </c>
      <c r="T2189" s="2">
        <v>43637</v>
      </c>
      <c r="U2189" s="4">
        <v>66.005399999999995</v>
      </c>
      <c r="V2189">
        <f t="shared" si="69"/>
        <v>65.257499999999993</v>
      </c>
    </row>
    <row r="2190" spans="1:22" x14ac:dyDescent="0.25">
      <c r="A2190" s="1">
        <v>43347</v>
      </c>
      <c r="B2190">
        <v>289.81</v>
      </c>
      <c r="C2190" s="1">
        <v>43431</v>
      </c>
      <c r="D2190" s="4">
        <f t="shared" si="68"/>
        <v>268.39999999999998</v>
      </c>
      <c r="E2190">
        <v>17.3672</v>
      </c>
      <c r="F2190">
        <v>21.5168</v>
      </c>
      <c r="G2190">
        <v>25.329599999999999</v>
      </c>
      <c r="H2190">
        <v>36.5488</v>
      </c>
      <c r="K2190">
        <v>68.547600000000003</v>
      </c>
      <c r="M2190">
        <v>70.106499999999997</v>
      </c>
      <c r="O2190">
        <v>64.424700000000001</v>
      </c>
      <c r="Q2190" s="2">
        <v>43657</v>
      </c>
      <c r="R2190" s="4">
        <v>57.873399999999997</v>
      </c>
      <c r="T2190" s="2">
        <v>43640</v>
      </c>
      <c r="U2190" s="4">
        <v>64.424700000000001</v>
      </c>
      <c r="V2190">
        <f t="shared" si="69"/>
        <v>65.411900000000003</v>
      </c>
    </row>
    <row r="2191" spans="1:22" x14ac:dyDescent="0.25">
      <c r="A2191" s="1">
        <v>43348</v>
      </c>
      <c r="B2191">
        <v>289.02999999999997</v>
      </c>
      <c r="C2191" s="1">
        <v>43432</v>
      </c>
      <c r="D2191" s="4">
        <f t="shared" si="68"/>
        <v>274.58</v>
      </c>
      <c r="E2191">
        <v>17.9923</v>
      </c>
      <c r="F2191">
        <v>21.313199999999998</v>
      </c>
      <c r="G2191">
        <v>25.156600000000001</v>
      </c>
      <c r="H2191">
        <v>36.948999999999998</v>
      </c>
      <c r="K2191">
        <v>67.786900000000003</v>
      </c>
      <c r="M2191">
        <v>65.1965</v>
      </c>
      <c r="O2191">
        <v>64.221800000000002</v>
      </c>
      <c r="Q2191" s="2">
        <v>43658</v>
      </c>
      <c r="R2191" s="4">
        <v>57.062100000000001</v>
      </c>
      <c r="T2191" s="2">
        <v>43641</v>
      </c>
      <c r="U2191" s="4">
        <v>64.221800000000002</v>
      </c>
      <c r="V2191">
        <f t="shared" si="69"/>
        <v>65.280100000000004</v>
      </c>
    </row>
    <row r="2192" spans="1:22" x14ac:dyDescent="0.25">
      <c r="A2192" s="1">
        <v>43349</v>
      </c>
      <c r="B2192">
        <v>288.16000000000003</v>
      </c>
      <c r="C2192" s="1">
        <v>43433</v>
      </c>
      <c r="D2192" s="4">
        <f t="shared" si="68"/>
        <v>273.98</v>
      </c>
      <c r="E2192">
        <v>17.7866</v>
      </c>
      <c r="F2192">
        <v>21.6234</v>
      </c>
      <c r="G2192">
        <v>26.086400000000001</v>
      </c>
      <c r="H2192">
        <v>38.0593</v>
      </c>
      <c r="K2192">
        <v>69.394199999999998</v>
      </c>
      <c r="M2192">
        <v>65.053799999999995</v>
      </c>
      <c r="O2192">
        <v>65.010400000000004</v>
      </c>
      <c r="Q2192" s="2">
        <v>43661</v>
      </c>
      <c r="R2192" s="4">
        <v>57.429099999999998</v>
      </c>
      <c r="T2192" s="2">
        <v>43642</v>
      </c>
      <c r="U2192" s="4">
        <v>65.010400000000004</v>
      </c>
      <c r="V2192">
        <f t="shared" si="69"/>
        <v>66.084800000000001</v>
      </c>
    </row>
    <row r="2193" spans="1:22" x14ac:dyDescent="0.25">
      <c r="A2193" s="1">
        <v>43350</v>
      </c>
      <c r="B2193">
        <v>287.60000000000002</v>
      </c>
      <c r="C2193" s="1">
        <v>43434</v>
      </c>
      <c r="D2193" s="4">
        <f t="shared" si="68"/>
        <v>275.64999999999998</v>
      </c>
      <c r="E2193">
        <v>17.0122</v>
      </c>
      <c r="F2193">
        <v>21.0715</v>
      </c>
      <c r="G2193">
        <v>25.613299999999999</v>
      </c>
      <c r="H2193">
        <v>37.484900000000003</v>
      </c>
      <c r="K2193">
        <v>69.268000000000001</v>
      </c>
      <c r="M2193">
        <v>66.188299999999998</v>
      </c>
      <c r="O2193">
        <v>64.623699999999999</v>
      </c>
      <c r="Q2193" s="2">
        <v>43662</v>
      </c>
      <c r="R2193" s="4">
        <v>57.620199999999997</v>
      </c>
      <c r="T2193" s="2">
        <v>43643</v>
      </c>
      <c r="U2193" s="4">
        <v>64.623699999999999</v>
      </c>
      <c r="V2193">
        <f t="shared" si="69"/>
        <v>65.641400000000004</v>
      </c>
    </row>
    <row r="2194" spans="1:22" x14ac:dyDescent="0.25">
      <c r="A2194" s="1">
        <v>43353</v>
      </c>
      <c r="B2194">
        <v>288.10000000000002</v>
      </c>
      <c r="C2194" s="1">
        <v>43437</v>
      </c>
      <c r="D2194" s="4">
        <f t="shared" si="68"/>
        <v>279.3</v>
      </c>
      <c r="E2194">
        <v>15.067600000000001</v>
      </c>
      <c r="F2194">
        <v>19.485800000000001</v>
      </c>
      <c r="G2194">
        <v>25.5184</v>
      </c>
      <c r="H2194">
        <v>39.813099999999999</v>
      </c>
      <c r="K2194">
        <v>71.016400000000004</v>
      </c>
      <c r="M2194">
        <v>65.644900000000007</v>
      </c>
      <c r="O2194">
        <v>64.820999999999998</v>
      </c>
      <c r="Q2194" s="2">
        <v>43663</v>
      </c>
      <c r="R2194" s="4">
        <v>57.246000000000002</v>
      </c>
      <c r="T2194" s="2">
        <v>43644</v>
      </c>
      <c r="U2194" s="4">
        <v>64.820999999999998</v>
      </c>
      <c r="V2194">
        <f t="shared" si="69"/>
        <v>65.797899999999998</v>
      </c>
    </row>
    <row r="2195" spans="1:22" x14ac:dyDescent="0.25">
      <c r="A2195" s="1">
        <v>43354</v>
      </c>
      <c r="B2195">
        <v>289.05</v>
      </c>
      <c r="C2195" s="1">
        <v>43438</v>
      </c>
      <c r="D2195" s="4">
        <f t="shared" si="68"/>
        <v>270.25</v>
      </c>
      <c r="E2195">
        <v>20.133800000000001</v>
      </c>
      <c r="F2195">
        <v>24.956199999999999</v>
      </c>
      <c r="G2195">
        <v>30.399799999999999</v>
      </c>
      <c r="H2195">
        <v>44.367600000000003</v>
      </c>
      <c r="K2195">
        <v>70.530299999999997</v>
      </c>
      <c r="M2195">
        <v>65.9983</v>
      </c>
      <c r="O2195">
        <v>64.158600000000007</v>
      </c>
      <c r="Q2195" s="2">
        <v>43664</v>
      </c>
      <c r="R2195" s="4">
        <v>57.353999999999999</v>
      </c>
      <c r="T2195" s="2">
        <v>43647</v>
      </c>
      <c r="U2195" s="4">
        <v>64.158600000000007</v>
      </c>
      <c r="V2195">
        <f t="shared" si="69"/>
        <v>65.172899999999998</v>
      </c>
    </row>
    <row r="2196" spans="1:22" x14ac:dyDescent="0.25">
      <c r="A2196" s="1">
        <v>43355</v>
      </c>
      <c r="B2196">
        <v>289.12</v>
      </c>
      <c r="C2196" s="1">
        <v>43440</v>
      </c>
      <c r="D2196" s="4">
        <f t="shared" si="68"/>
        <v>269.83999999999997</v>
      </c>
      <c r="E2196">
        <v>20.044799999999999</v>
      </c>
      <c r="F2196">
        <v>26.001999999999999</v>
      </c>
      <c r="G2196">
        <v>31.9223</v>
      </c>
      <c r="H2196">
        <v>46.682499999999997</v>
      </c>
      <c r="K2196">
        <v>71.043300000000002</v>
      </c>
      <c r="M2196">
        <v>65.125100000000003</v>
      </c>
      <c r="O2196">
        <v>63.693899999999999</v>
      </c>
      <c r="Q2196" s="2">
        <v>43665</v>
      </c>
      <c r="R2196" s="4">
        <v>57.240200000000002</v>
      </c>
      <c r="T2196" s="2">
        <v>43648</v>
      </c>
      <c r="U2196" s="4">
        <v>63.693899999999999</v>
      </c>
      <c r="V2196">
        <f t="shared" si="69"/>
        <v>64.741600000000005</v>
      </c>
    </row>
    <row r="2197" spans="1:22" x14ac:dyDescent="0.25">
      <c r="A2197" s="1">
        <v>43356</v>
      </c>
      <c r="B2197">
        <v>290.83</v>
      </c>
      <c r="C2197" s="1">
        <v>43441</v>
      </c>
      <c r="D2197" s="4">
        <f t="shared" si="68"/>
        <v>263.57</v>
      </c>
      <c r="E2197">
        <v>23.634699999999999</v>
      </c>
      <c r="F2197">
        <v>28.912700000000001</v>
      </c>
      <c r="G2197">
        <v>34.820999999999998</v>
      </c>
      <c r="H2197">
        <v>48.5381</v>
      </c>
      <c r="K2197">
        <v>69.956999999999994</v>
      </c>
      <c r="M2197">
        <v>64.598500000000001</v>
      </c>
      <c r="O2197">
        <v>61.160200000000003</v>
      </c>
      <c r="Q2197" s="2">
        <v>43668</v>
      </c>
      <c r="R2197" s="4">
        <v>55.966900000000003</v>
      </c>
      <c r="T2197" s="2">
        <v>43649</v>
      </c>
      <c r="U2197" s="4">
        <v>61.160200000000003</v>
      </c>
      <c r="V2197">
        <f t="shared" si="69"/>
        <v>62.315199999999997</v>
      </c>
    </row>
    <row r="2198" spans="1:22" x14ac:dyDescent="0.25">
      <c r="A2198" s="1">
        <v>43357</v>
      </c>
      <c r="B2198">
        <v>290.88</v>
      </c>
      <c r="C2198" s="1">
        <v>43444</v>
      </c>
      <c r="D2198" s="4">
        <f t="shared" si="68"/>
        <v>264.07</v>
      </c>
      <c r="E2198">
        <v>21.713000000000001</v>
      </c>
      <c r="F2198">
        <v>27.285699999999999</v>
      </c>
      <c r="G2198">
        <v>34.442700000000002</v>
      </c>
      <c r="H2198">
        <v>52.896599999999999</v>
      </c>
      <c r="K2198">
        <v>69.278499999999994</v>
      </c>
      <c r="M2198">
        <v>61.533200000000001</v>
      </c>
      <c r="O2198">
        <v>61.329300000000003</v>
      </c>
      <c r="Q2198" s="2">
        <v>43669</v>
      </c>
      <c r="R2198" s="4">
        <v>55.6023</v>
      </c>
      <c r="T2198" s="2">
        <v>43651</v>
      </c>
      <c r="U2198" s="4">
        <v>61.329300000000003</v>
      </c>
      <c r="V2198">
        <f t="shared" si="69"/>
        <v>62.493899999999996</v>
      </c>
    </row>
    <row r="2199" spans="1:22" x14ac:dyDescent="0.25">
      <c r="A2199" s="1">
        <v>43360</v>
      </c>
      <c r="B2199">
        <v>289.33999999999997</v>
      </c>
      <c r="C2199" s="1">
        <v>43445</v>
      </c>
      <c r="D2199" s="4">
        <f t="shared" si="68"/>
        <v>264.13</v>
      </c>
      <c r="E2199">
        <v>21.287700000000001</v>
      </c>
      <c r="F2199">
        <v>26.7761</v>
      </c>
      <c r="G2199">
        <v>33.393799999999999</v>
      </c>
      <c r="H2199">
        <v>51.533000000000001</v>
      </c>
      <c r="K2199">
        <v>65.2089</v>
      </c>
      <c r="M2199">
        <v>61.613100000000003</v>
      </c>
      <c r="O2199">
        <v>60.491300000000003</v>
      </c>
      <c r="Q2199" s="2">
        <v>43670</v>
      </c>
      <c r="R2199" s="4">
        <v>54.685899999999997</v>
      </c>
      <c r="T2199" s="2">
        <v>43654</v>
      </c>
      <c r="U2199" s="4">
        <v>60.491300000000003</v>
      </c>
      <c r="V2199">
        <f t="shared" si="69"/>
        <v>61.661700000000003</v>
      </c>
    </row>
    <row r="2200" spans="1:22" x14ac:dyDescent="0.25">
      <c r="A2200" s="1">
        <v>43361</v>
      </c>
      <c r="B2200">
        <v>290.91000000000003</v>
      </c>
      <c r="C2200" s="1">
        <v>43446</v>
      </c>
      <c r="D2200" s="4">
        <f t="shared" si="68"/>
        <v>265.45999999999998</v>
      </c>
      <c r="E2200">
        <v>20.944199999999999</v>
      </c>
      <c r="F2200">
        <v>26.282800000000002</v>
      </c>
      <c r="G2200">
        <v>32.727899999999998</v>
      </c>
      <c r="H2200">
        <v>52.301299999999998</v>
      </c>
      <c r="K2200">
        <v>65.396000000000001</v>
      </c>
      <c r="M2200">
        <v>60.942599999999999</v>
      </c>
      <c r="O2200">
        <v>59.139000000000003</v>
      </c>
      <c r="Q2200" s="2">
        <v>43671</v>
      </c>
      <c r="R2200" s="4">
        <v>55.257100000000001</v>
      </c>
      <c r="T2200" s="2">
        <v>43655</v>
      </c>
      <c r="U2200" s="4">
        <v>59.139000000000003</v>
      </c>
      <c r="V2200">
        <f t="shared" si="69"/>
        <v>60.525399999999998</v>
      </c>
    </row>
    <row r="2201" spans="1:22" x14ac:dyDescent="0.25">
      <c r="A2201" s="1">
        <v>43362</v>
      </c>
      <c r="B2201">
        <v>291.22000000000003</v>
      </c>
      <c r="C2201" s="1">
        <v>43447</v>
      </c>
      <c r="D2201" s="4">
        <f t="shared" si="68"/>
        <v>265.37</v>
      </c>
      <c r="E2201">
        <v>18.375599999999999</v>
      </c>
      <c r="F2201">
        <v>24.901900000000001</v>
      </c>
      <c r="G2201">
        <v>32.639299999999999</v>
      </c>
      <c r="H2201">
        <v>52.460799999999999</v>
      </c>
      <c r="K2201">
        <v>64.993899999999996</v>
      </c>
      <c r="M2201">
        <v>59.352800000000002</v>
      </c>
      <c r="O2201">
        <v>58.383800000000001</v>
      </c>
      <c r="Q2201" s="2">
        <v>43672</v>
      </c>
      <c r="R2201" s="4">
        <v>54.334899999999998</v>
      </c>
      <c r="T2201" s="2">
        <v>43656</v>
      </c>
      <c r="U2201" s="4">
        <v>58.383800000000001</v>
      </c>
      <c r="V2201">
        <f t="shared" si="69"/>
        <v>59.861899999999999</v>
      </c>
    </row>
    <row r="2202" spans="1:22" x14ac:dyDescent="0.25">
      <c r="A2202" s="1">
        <v>43363</v>
      </c>
      <c r="B2202">
        <v>293.58</v>
      </c>
      <c r="C2202" s="1">
        <v>43448</v>
      </c>
      <c r="D2202" s="4">
        <f t="shared" si="68"/>
        <v>260.47000000000003</v>
      </c>
      <c r="E2202">
        <v>19.857099999999999</v>
      </c>
      <c r="F2202">
        <v>25.891100000000002</v>
      </c>
      <c r="G2202">
        <v>33.865000000000002</v>
      </c>
      <c r="H2202">
        <v>56.131700000000002</v>
      </c>
      <c r="K2202">
        <v>63.351799999999997</v>
      </c>
      <c r="M2202">
        <v>58.645800000000001</v>
      </c>
      <c r="O2202">
        <v>56.198799999999999</v>
      </c>
      <c r="Q2202" s="2">
        <v>43675</v>
      </c>
      <c r="R2202" s="4">
        <v>53.782499999999999</v>
      </c>
      <c r="T2202" s="2">
        <v>43657</v>
      </c>
      <c r="U2202" s="4">
        <v>56.198799999999999</v>
      </c>
      <c r="V2202">
        <f t="shared" si="69"/>
        <v>57.873399999999997</v>
      </c>
    </row>
    <row r="2203" spans="1:22" x14ac:dyDescent="0.25">
      <c r="A2203" s="1">
        <v>43364</v>
      </c>
      <c r="B2203">
        <v>291.99</v>
      </c>
      <c r="C2203" s="1">
        <v>43451</v>
      </c>
      <c r="D2203" s="4">
        <f t="shared" si="68"/>
        <v>255.36</v>
      </c>
      <c r="E2203">
        <v>29.520800000000001</v>
      </c>
      <c r="F2203">
        <v>37.375500000000002</v>
      </c>
      <c r="G2203">
        <v>51.276600000000002</v>
      </c>
      <c r="H2203">
        <v>81.860299999999995</v>
      </c>
      <c r="K2203">
        <v>63.348100000000002</v>
      </c>
      <c r="M2203">
        <v>56.263100000000001</v>
      </c>
      <c r="O2203">
        <v>55.3307</v>
      </c>
      <c r="Q2203" s="2">
        <v>43676</v>
      </c>
      <c r="R2203" s="4">
        <v>53.946399999999997</v>
      </c>
      <c r="T2203" s="2">
        <v>43658</v>
      </c>
      <c r="U2203" s="4">
        <v>55.3307</v>
      </c>
      <c r="V2203">
        <f t="shared" si="69"/>
        <v>57.062100000000001</v>
      </c>
    </row>
    <row r="2204" spans="1:22" x14ac:dyDescent="0.25">
      <c r="A2204" s="1">
        <v>43367</v>
      </c>
      <c r="B2204">
        <v>291.02</v>
      </c>
      <c r="C2204" s="1">
        <v>43452</v>
      </c>
      <c r="D2204" s="4">
        <f t="shared" si="68"/>
        <v>255.08</v>
      </c>
      <c r="E2204">
        <v>34.506900000000002</v>
      </c>
      <c r="F2204">
        <v>40.468699999999998</v>
      </c>
      <c r="G2204">
        <v>54.489400000000003</v>
      </c>
      <c r="H2204">
        <v>85.544200000000004</v>
      </c>
      <c r="K2204">
        <v>60.295900000000003</v>
      </c>
      <c r="M2204">
        <v>55.497100000000003</v>
      </c>
      <c r="O2204">
        <v>55.788200000000003</v>
      </c>
      <c r="Q2204" s="2">
        <v>43677</v>
      </c>
      <c r="R2204" s="4">
        <v>53.514899999999997</v>
      </c>
      <c r="T2204" s="2">
        <v>43661</v>
      </c>
      <c r="U2204" s="4">
        <v>55.788200000000003</v>
      </c>
      <c r="V2204">
        <f t="shared" si="69"/>
        <v>57.429099999999998</v>
      </c>
    </row>
    <row r="2205" spans="1:22" x14ac:dyDescent="0.25">
      <c r="A2205" s="1">
        <v>43368</v>
      </c>
      <c r="B2205">
        <v>290.75</v>
      </c>
      <c r="C2205" s="1">
        <v>43453</v>
      </c>
      <c r="D2205" s="4">
        <f t="shared" si="68"/>
        <v>251.26</v>
      </c>
      <c r="E2205">
        <v>29.756799999999998</v>
      </c>
      <c r="F2205">
        <v>45.520800000000001</v>
      </c>
      <c r="G2205">
        <v>64.196200000000005</v>
      </c>
      <c r="H2205">
        <v>105.0025</v>
      </c>
      <c r="K2205">
        <v>59.093400000000003</v>
      </c>
      <c r="M2205">
        <v>55.864800000000002</v>
      </c>
      <c r="O2205">
        <v>56.183300000000003</v>
      </c>
      <c r="Q2205" s="2">
        <v>43678</v>
      </c>
      <c r="R2205" s="4">
        <v>54.786499999999997</v>
      </c>
      <c r="T2205" s="2">
        <v>43662</v>
      </c>
      <c r="U2205" s="4">
        <v>56.183300000000003</v>
      </c>
      <c r="V2205">
        <f t="shared" si="69"/>
        <v>57.620199999999997</v>
      </c>
    </row>
    <row r="2206" spans="1:22" x14ac:dyDescent="0.25">
      <c r="A2206" s="1">
        <v>43369</v>
      </c>
      <c r="B2206">
        <v>289.88</v>
      </c>
      <c r="C2206" s="1">
        <v>43454</v>
      </c>
      <c r="D2206" s="4">
        <f t="shared" si="68"/>
        <v>247.17</v>
      </c>
      <c r="E2206">
        <v>45.441200000000002</v>
      </c>
      <c r="F2206">
        <v>47.143099999999997</v>
      </c>
      <c r="G2206">
        <v>64.019000000000005</v>
      </c>
      <c r="H2206">
        <v>93.078599999999994</v>
      </c>
      <c r="K2206">
        <v>60.542200000000001</v>
      </c>
      <c r="M2206">
        <v>56.5306</v>
      </c>
      <c r="O2206">
        <v>55.694899999999997</v>
      </c>
      <c r="Q2206" s="2">
        <v>43679</v>
      </c>
      <c r="R2206" s="4">
        <v>54.809399999999997</v>
      </c>
      <c r="T2206" s="2">
        <v>43663</v>
      </c>
      <c r="U2206" s="4">
        <v>55.694899999999997</v>
      </c>
      <c r="V2206">
        <f t="shared" si="69"/>
        <v>57.246000000000002</v>
      </c>
    </row>
    <row r="2207" spans="1:22" x14ac:dyDescent="0.25">
      <c r="A2207" s="1">
        <v>43370</v>
      </c>
      <c r="B2207">
        <v>290.69</v>
      </c>
      <c r="C2207" s="1">
        <v>43455</v>
      </c>
      <c r="D2207" s="4">
        <f t="shared" si="68"/>
        <v>240.7</v>
      </c>
      <c r="E2207">
        <v>24.495799999999999</v>
      </c>
      <c r="F2207">
        <v>38.212400000000002</v>
      </c>
      <c r="G2207">
        <v>56.103099999999998</v>
      </c>
      <c r="H2207">
        <v>58.910200000000003</v>
      </c>
      <c r="K2207">
        <v>60.541800000000002</v>
      </c>
      <c r="M2207">
        <v>56.331200000000003</v>
      </c>
      <c r="O2207">
        <v>56.007800000000003</v>
      </c>
      <c r="Q2207" s="2">
        <v>43682</v>
      </c>
      <c r="R2207" s="4">
        <v>56.8384</v>
      </c>
      <c r="T2207" s="2">
        <v>43664</v>
      </c>
      <c r="U2207" s="4">
        <v>56.007800000000003</v>
      </c>
      <c r="V2207">
        <f t="shared" si="69"/>
        <v>57.353999999999999</v>
      </c>
    </row>
    <row r="2208" spans="1:22" x14ac:dyDescent="0.25">
      <c r="A2208" s="1">
        <v>43371</v>
      </c>
      <c r="B2208">
        <v>290.72000000000003</v>
      </c>
      <c r="C2208" s="1">
        <v>43458</v>
      </c>
      <c r="D2208" s="4">
        <f t="shared" si="68"/>
        <v>234.34</v>
      </c>
      <c r="E2208">
        <v>33.728099999999998</v>
      </c>
      <c r="F2208">
        <v>38.813099999999999</v>
      </c>
      <c r="G2208">
        <v>43.111699999999999</v>
      </c>
      <c r="H2208">
        <v>53.26</v>
      </c>
      <c r="K2208">
        <v>60.600299999999997</v>
      </c>
      <c r="M2208">
        <v>56.606999999999999</v>
      </c>
      <c r="O2208">
        <v>56.0276</v>
      </c>
      <c r="Q2208" s="2">
        <v>43683</v>
      </c>
      <c r="R2208" s="4">
        <v>55.616799999999998</v>
      </c>
      <c r="T2208" s="2">
        <v>43665</v>
      </c>
      <c r="U2208" s="4">
        <v>56.0276</v>
      </c>
      <c r="V2208">
        <f t="shared" si="69"/>
        <v>57.240200000000002</v>
      </c>
    </row>
    <row r="2209" spans="1:22" x14ac:dyDescent="0.25">
      <c r="A2209" s="1">
        <v>43374</v>
      </c>
      <c r="B2209">
        <v>291.73</v>
      </c>
      <c r="C2209" s="1">
        <v>43460</v>
      </c>
      <c r="D2209" s="4">
        <f t="shared" si="68"/>
        <v>246.18</v>
      </c>
      <c r="E2209">
        <v>28.022500000000001</v>
      </c>
      <c r="F2209">
        <v>32.175400000000003</v>
      </c>
      <c r="G2209">
        <v>36.512099999999997</v>
      </c>
      <c r="H2209">
        <v>47.197800000000001</v>
      </c>
      <c r="K2209">
        <v>61.0792</v>
      </c>
      <c r="M2209">
        <v>56.225900000000003</v>
      </c>
      <c r="O2209">
        <v>57.639400000000002</v>
      </c>
      <c r="Q2209" s="2">
        <v>43684</v>
      </c>
      <c r="R2209" s="4">
        <v>55.493499999999997</v>
      </c>
      <c r="T2209" s="2">
        <v>43668</v>
      </c>
      <c r="U2209" s="4">
        <v>57.639400000000002</v>
      </c>
      <c r="V2209">
        <f t="shared" si="69"/>
        <v>55.966900000000003</v>
      </c>
    </row>
    <row r="2210" spans="1:22" x14ac:dyDescent="0.25">
      <c r="A2210" s="1">
        <v>43375</v>
      </c>
      <c r="B2210">
        <v>291.56</v>
      </c>
      <c r="C2210" s="1">
        <v>43461</v>
      </c>
      <c r="D2210" s="4">
        <f t="shared" si="68"/>
        <v>248.07</v>
      </c>
      <c r="E2210">
        <v>28.178000000000001</v>
      </c>
      <c r="F2210">
        <v>32.872300000000003</v>
      </c>
      <c r="G2210">
        <v>37.471899999999998</v>
      </c>
      <c r="H2210">
        <v>47.749499999999998</v>
      </c>
      <c r="K2210">
        <v>60.057200000000002</v>
      </c>
      <c r="M2210">
        <v>56.612299999999998</v>
      </c>
      <c r="O2210">
        <v>57.292299999999997</v>
      </c>
      <c r="Q2210" s="2">
        <v>43685</v>
      </c>
      <c r="R2210" s="4">
        <v>54.412799999999997</v>
      </c>
      <c r="T2210" s="2">
        <v>43669</v>
      </c>
      <c r="U2210" s="4">
        <v>57.292299999999997</v>
      </c>
      <c r="V2210">
        <f t="shared" si="69"/>
        <v>55.6023</v>
      </c>
    </row>
    <row r="2211" spans="1:22" x14ac:dyDescent="0.25">
      <c r="A2211" s="1">
        <v>43376</v>
      </c>
      <c r="B2211">
        <v>291.72000000000003</v>
      </c>
      <c r="C2211" s="1">
        <v>43462</v>
      </c>
      <c r="D2211" s="4">
        <f t="shared" si="68"/>
        <v>247.75</v>
      </c>
      <c r="E2211">
        <v>26.877300000000002</v>
      </c>
      <c r="F2211">
        <v>31.886299999999999</v>
      </c>
      <c r="G2211">
        <v>36.323</v>
      </c>
      <c r="H2211">
        <v>46.340499999999999</v>
      </c>
      <c r="K2211">
        <v>56.569000000000003</v>
      </c>
      <c r="M2211">
        <v>55.670200000000001</v>
      </c>
      <c r="O2211">
        <v>56.455599999999997</v>
      </c>
      <c r="Q2211" s="2">
        <v>43686</v>
      </c>
      <c r="R2211" s="4">
        <v>55.323099999999997</v>
      </c>
      <c r="T2211" s="2">
        <v>43670</v>
      </c>
      <c r="U2211" s="4">
        <v>56.455599999999997</v>
      </c>
      <c r="V2211">
        <f t="shared" si="69"/>
        <v>54.685899999999997</v>
      </c>
    </row>
    <row r="2212" spans="1:22" x14ac:dyDescent="0.25">
      <c r="A2212" s="1">
        <v>43377</v>
      </c>
      <c r="B2212">
        <v>289.44</v>
      </c>
      <c r="C2212" s="1">
        <v>43465</v>
      </c>
      <c r="D2212" s="4">
        <f t="shared" si="68"/>
        <v>249.92</v>
      </c>
      <c r="E2212">
        <v>24.494199999999999</v>
      </c>
      <c r="F2212">
        <v>28.262899999999998</v>
      </c>
      <c r="G2212">
        <v>32.941200000000002</v>
      </c>
      <c r="H2212">
        <v>45.552</v>
      </c>
      <c r="K2212">
        <v>55.822699999999998</v>
      </c>
      <c r="M2212">
        <v>55.073900000000002</v>
      </c>
      <c r="O2212">
        <v>56.428899999999999</v>
      </c>
      <c r="Q2212" s="2">
        <v>43689</v>
      </c>
      <c r="R2212" s="4">
        <v>56.357399999999998</v>
      </c>
      <c r="T2212" s="2">
        <v>43671</v>
      </c>
      <c r="U2212" s="4">
        <v>56.428899999999999</v>
      </c>
      <c r="V2212">
        <f t="shared" si="69"/>
        <v>55.257100000000001</v>
      </c>
    </row>
    <row r="2213" spans="1:22" x14ac:dyDescent="0.25">
      <c r="A2213" s="1">
        <v>43378</v>
      </c>
      <c r="B2213">
        <v>287.82</v>
      </c>
      <c r="C2213" s="1">
        <v>43467</v>
      </c>
      <c r="D2213" s="4">
        <f t="shared" si="68"/>
        <v>250.18</v>
      </c>
      <c r="E2213">
        <v>20.9785</v>
      </c>
      <c r="F2213">
        <v>26.238700000000001</v>
      </c>
      <c r="G2213">
        <v>31.228899999999999</v>
      </c>
      <c r="H2213">
        <v>43.3782</v>
      </c>
      <c r="K2213">
        <v>55.411700000000003</v>
      </c>
      <c r="M2213">
        <v>54.240200000000002</v>
      </c>
      <c r="O2213">
        <v>55.489899999999999</v>
      </c>
      <c r="Q2213" s="2">
        <v>43690</v>
      </c>
      <c r="R2213" s="4">
        <v>55.825899999999997</v>
      </c>
      <c r="T2213" s="2">
        <v>43672</v>
      </c>
      <c r="U2213" s="4">
        <v>55.489899999999999</v>
      </c>
      <c r="V2213">
        <f t="shared" si="69"/>
        <v>54.334899999999998</v>
      </c>
    </row>
    <row r="2214" spans="1:22" x14ac:dyDescent="0.25">
      <c r="A2214" s="1">
        <v>43381</v>
      </c>
      <c r="B2214">
        <v>287.82</v>
      </c>
      <c r="C2214" s="1">
        <v>43468</v>
      </c>
      <c r="D2214" s="4">
        <f t="shared" si="68"/>
        <v>244.21</v>
      </c>
      <c r="E2214">
        <v>24.835599999999999</v>
      </c>
      <c r="F2214">
        <v>29.4633</v>
      </c>
      <c r="G2214">
        <v>34.0884</v>
      </c>
      <c r="H2214">
        <v>44.914099999999998</v>
      </c>
      <c r="K2214">
        <v>52.597299999999997</v>
      </c>
      <c r="M2214">
        <v>53.149000000000001</v>
      </c>
      <c r="O2214">
        <v>55.033000000000001</v>
      </c>
      <c r="Q2214" s="2">
        <v>43691</v>
      </c>
      <c r="R2214" s="4">
        <v>58.7348</v>
      </c>
      <c r="T2214" s="2">
        <v>43675</v>
      </c>
      <c r="U2214" s="4">
        <v>55.033000000000001</v>
      </c>
      <c r="V2214">
        <f t="shared" si="69"/>
        <v>53.782499999999999</v>
      </c>
    </row>
    <row r="2215" spans="1:22" x14ac:dyDescent="0.25">
      <c r="A2215" s="1">
        <v>43382</v>
      </c>
      <c r="B2215">
        <v>287.39999999999998</v>
      </c>
      <c r="C2215" s="1">
        <v>43469</v>
      </c>
      <c r="D2215" s="4">
        <f t="shared" si="68"/>
        <v>252.39</v>
      </c>
      <c r="E2215">
        <v>20.142499999999998</v>
      </c>
      <c r="F2215">
        <v>24.527699999999999</v>
      </c>
      <c r="G2215">
        <v>29.063800000000001</v>
      </c>
      <c r="H2215">
        <v>43.318800000000003</v>
      </c>
      <c r="K2215">
        <v>51.720100000000002</v>
      </c>
      <c r="M2215">
        <v>52.484400000000001</v>
      </c>
      <c r="O2215">
        <v>55.4726</v>
      </c>
      <c r="Q2215" s="2">
        <v>43692</v>
      </c>
      <c r="R2215" s="4">
        <v>59.638199999999998</v>
      </c>
      <c r="T2215" s="2">
        <v>43676</v>
      </c>
      <c r="U2215" s="4">
        <v>55.4726</v>
      </c>
      <c r="V2215">
        <f t="shared" si="69"/>
        <v>53.946399999999997</v>
      </c>
    </row>
    <row r="2216" spans="1:22" x14ac:dyDescent="0.25">
      <c r="A2216" s="1">
        <v>43383</v>
      </c>
      <c r="B2216">
        <v>278.3</v>
      </c>
      <c r="C2216" s="1">
        <v>43472</v>
      </c>
      <c r="D2216" s="4">
        <f t="shared" si="68"/>
        <v>254.38</v>
      </c>
      <c r="E2216">
        <v>20.409800000000001</v>
      </c>
      <c r="F2216">
        <v>25.964400000000001</v>
      </c>
      <c r="G2216">
        <v>31.617999999999999</v>
      </c>
      <c r="H2216">
        <v>46.182299999999998</v>
      </c>
      <c r="K2216">
        <v>50.885599999999997</v>
      </c>
      <c r="M2216">
        <v>52.874699999999997</v>
      </c>
      <c r="O2216">
        <v>54.836300000000001</v>
      </c>
      <c r="Q2216" s="2">
        <v>43693</v>
      </c>
      <c r="R2216" s="4">
        <v>57.773499999999999</v>
      </c>
      <c r="T2216" s="2">
        <v>43677</v>
      </c>
      <c r="U2216" s="4">
        <v>54.836300000000001</v>
      </c>
      <c r="V2216">
        <f t="shared" si="69"/>
        <v>53.514899999999997</v>
      </c>
    </row>
    <row r="2217" spans="1:22" x14ac:dyDescent="0.25">
      <c r="A2217" s="1">
        <v>43384</v>
      </c>
      <c r="B2217">
        <v>272.17</v>
      </c>
      <c r="C2217" s="1">
        <v>43473</v>
      </c>
      <c r="D2217" s="4">
        <f t="shared" si="68"/>
        <v>256.77</v>
      </c>
      <c r="E2217">
        <v>19.049499999999998</v>
      </c>
      <c r="F2217">
        <v>25.398800000000001</v>
      </c>
      <c r="G2217">
        <v>32.329000000000001</v>
      </c>
      <c r="H2217">
        <v>48.375999999999998</v>
      </c>
      <c r="K2217">
        <v>50.670699999999997</v>
      </c>
      <c r="M2217">
        <v>51.853299999999997</v>
      </c>
      <c r="O2217">
        <v>56.277799999999999</v>
      </c>
      <c r="Q2217" s="2">
        <v>43696</v>
      </c>
      <c r="R2217" s="4">
        <v>55.816899999999997</v>
      </c>
      <c r="T2217" s="2">
        <v>43678</v>
      </c>
      <c r="U2217" s="4">
        <v>56.277799999999999</v>
      </c>
      <c r="V2217">
        <f t="shared" si="69"/>
        <v>54.786499999999997</v>
      </c>
    </row>
    <row r="2218" spans="1:22" x14ac:dyDescent="0.25">
      <c r="A2218" s="1">
        <v>43385</v>
      </c>
      <c r="B2218">
        <v>275.95</v>
      </c>
      <c r="C2218" s="1">
        <v>43474</v>
      </c>
      <c r="D2218" s="4">
        <f t="shared" si="68"/>
        <v>257.97000000000003</v>
      </c>
      <c r="E2218">
        <v>17.009699999999999</v>
      </c>
      <c r="F2218">
        <v>24.730499999999999</v>
      </c>
      <c r="G2218">
        <v>31.846</v>
      </c>
      <c r="H2218">
        <v>49.240699999999997</v>
      </c>
      <c r="K2218">
        <v>49.548999999999999</v>
      </c>
      <c r="M2218">
        <v>53.664700000000003</v>
      </c>
      <c r="O2218">
        <v>56.451500000000003</v>
      </c>
      <c r="Q2218" s="2">
        <v>43697</v>
      </c>
      <c r="R2218" s="4">
        <v>55.677</v>
      </c>
      <c r="T2218" s="2">
        <v>43679</v>
      </c>
      <c r="U2218" s="4">
        <v>56.451500000000003</v>
      </c>
      <c r="V2218">
        <f t="shared" si="69"/>
        <v>54.809399999999997</v>
      </c>
    </row>
    <row r="2219" spans="1:22" x14ac:dyDescent="0.25">
      <c r="A2219" s="1">
        <v>43388</v>
      </c>
      <c r="B2219">
        <v>274.39999999999998</v>
      </c>
      <c r="C2219" s="1">
        <v>43475</v>
      </c>
      <c r="D2219" s="4">
        <f t="shared" si="68"/>
        <v>258.88</v>
      </c>
      <c r="E2219">
        <v>16.901900000000001</v>
      </c>
      <c r="F2219">
        <v>23.089700000000001</v>
      </c>
      <c r="G2219">
        <v>31.406300000000002</v>
      </c>
      <c r="H2219">
        <v>54.006599999999999</v>
      </c>
      <c r="K2219">
        <v>52.392400000000002</v>
      </c>
      <c r="M2219">
        <v>53.959400000000002</v>
      </c>
      <c r="O2219">
        <v>58.945599999999999</v>
      </c>
      <c r="Q2219" s="2">
        <v>43698</v>
      </c>
      <c r="R2219" s="4">
        <v>56.9193</v>
      </c>
      <c r="T2219" s="2">
        <v>43682</v>
      </c>
      <c r="U2219" s="4">
        <v>58.945599999999999</v>
      </c>
      <c r="V2219">
        <f t="shared" si="69"/>
        <v>56.8384</v>
      </c>
    </row>
    <row r="2220" spans="1:22" x14ac:dyDescent="0.25">
      <c r="A2220" s="1">
        <v>43389</v>
      </c>
      <c r="B2220">
        <v>280.39999999999998</v>
      </c>
      <c r="C2220" s="1">
        <v>43476</v>
      </c>
      <c r="D2220" s="4">
        <f t="shared" si="68"/>
        <v>258.98</v>
      </c>
      <c r="E2220">
        <v>14.614800000000001</v>
      </c>
      <c r="F2220">
        <v>20.875</v>
      </c>
      <c r="G2220">
        <v>29.308</v>
      </c>
      <c r="H2220">
        <v>53.775199999999998</v>
      </c>
      <c r="K2220">
        <v>52.819000000000003</v>
      </c>
      <c r="M2220">
        <v>57.351900000000001</v>
      </c>
      <c r="O2220">
        <v>57.279800000000002</v>
      </c>
      <c r="Q2220" s="2">
        <v>43699</v>
      </c>
      <c r="R2220" s="4">
        <v>56.539000000000001</v>
      </c>
      <c r="T2220" s="2">
        <v>43683</v>
      </c>
      <c r="U2220" s="4">
        <v>57.279800000000002</v>
      </c>
      <c r="V2220">
        <f t="shared" si="69"/>
        <v>55.616799999999998</v>
      </c>
    </row>
    <row r="2221" spans="1:22" x14ac:dyDescent="0.25">
      <c r="A2221" s="1">
        <v>43390</v>
      </c>
      <c r="B2221">
        <v>280.45</v>
      </c>
      <c r="C2221" s="1">
        <v>43479</v>
      </c>
      <c r="D2221" s="4">
        <f t="shared" si="68"/>
        <v>257.39999999999998</v>
      </c>
      <c r="E2221">
        <v>16.634899999999998</v>
      </c>
      <c r="F2221">
        <v>26.502600000000001</v>
      </c>
      <c r="G2221">
        <v>38.718299999999999</v>
      </c>
      <c r="H2221">
        <v>62.011200000000002</v>
      </c>
      <c r="K2221">
        <v>56.830199999999998</v>
      </c>
      <c r="M2221">
        <v>55.269300000000001</v>
      </c>
      <c r="O2221">
        <v>57.129800000000003</v>
      </c>
      <c r="Q2221" s="2">
        <v>43700</v>
      </c>
      <c r="R2221" s="4">
        <v>59.488100000000003</v>
      </c>
      <c r="T2221" s="2">
        <v>43684</v>
      </c>
      <c r="U2221" s="4">
        <v>57.129800000000003</v>
      </c>
      <c r="V2221">
        <f t="shared" si="69"/>
        <v>55.493499999999997</v>
      </c>
    </row>
    <row r="2222" spans="1:22" x14ac:dyDescent="0.25">
      <c r="A2222" s="1">
        <v>43391</v>
      </c>
      <c r="B2222">
        <v>276.39999999999998</v>
      </c>
      <c r="C2222" s="1">
        <v>43480</v>
      </c>
      <c r="D2222" s="4">
        <f t="shared" si="68"/>
        <v>260.35000000000002</v>
      </c>
      <c r="E2222">
        <v>15.6914</v>
      </c>
      <c r="F2222">
        <v>27.471499999999999</v>
      </c>
      <c r="G2222">
        <v>43.465600000000002</v>
      </c>
      <c r="H2222">
        <v>85.148399999999995</v>
      </c>
      <c r="K2222">
        <v>54.107100000000003</v>
      </c>
      <c r="M2222">
        <v>54.799700000000001</v>
      </c>
      <c r="O2222">
        <v>55.936900000000001</v>
      </c>
      <c r="Q2222" s="2">
        <v>43703</v>
      </c>
      <c r="R2222" s="4">
        <v>58.574100000000001</v>
      </c>
      <c r="T2222" s="2">
        <v>43685</v>
      </c>
      <c r="U2222" s="4">
        <v>55.936900000000001</v>
      </c>
      <c r="V2222">
        <f t="shared" si="69"/>
        <v>54.412799999999997</v>
      </c>
    </row>
    <row r="2223" spans="1:22" x14ac:dyDescent="0.25">
      <c r="A2223" s="1">
        <v>43392</v>
      </c>
      <c r="B2223">
        <v>276.25</v>
      </c>
      <c r="C2223" s="1">
        <v>43481</v>
      </c>
      <c r="D2223" s="4">
        <f t="shared" si="68"/>
        <v>260.98</v>
      </c>
      <c r="E2223">
        <v>14.7097</v>
      </c>
      <c r="F2223">
        <v>28.774000000000001</v>
      </c>
      <c r="G2223">
        <v>44.664999999999999</v>
      </c>
      <c r="H2223">
        <v>44.664999999999999</v>
      </c>
      <c r="K2223">
        <v>53.347000000000001</v>
      </c>
      <c r="M2223">
        <v>53.512999999999998</v>
      </c>
      <c r="O2223">
        <v>56.929200000000002</v>
      </c>
      <c r="Q2223" s="2">
        <v>43704</v>
      </c>
      <c r="R2223" s="4">
        <v>58.235399999999998</v>
      </c>
      <c r="T2223" s="2">
        <v>43686</v>
      </c>
      <c r="U2223" s="4">
        <v>56.929200000000002</v>
      </c>
      <c r="V2223">
        <f t="shared" si="69"/>
        <v>55.323099999999997</v>
      </c>
    </row>
    <row r="2224" spans="1:22" x14ac:dyDescent="0.25">
      <c r="A2224" s="1">
        <v>43395</v>
      </c>
      <c r="B2224">
        <v>275.01</v>
      </c>
      <c r="C2224" s="1">
        <v>43482</v>
      </c>
      <c r="D2224" s="4">
        <f t="shared" si="68"/>
        <v>262.95999999999998</v>
      </c>
      <c r="E2224">
        <v>15.8628</v>
      </c>
      <c r="F2224">
        <v>28.362100000000002</v>
      </c>
      <c r="G2224">
        <v>44.2898</v>
      </c>
      <c r="H2224">
        <v>44.2898</v>
      </c>
      <c r="K2224">
        <v>51.919199999999996</v>
      </c>
      <c r="M2224">
        <v>54.462000000000003</v>
      </c>
      <c r="O2224">
        <v>58.054499999999997</v>
      </c>
      <c r="Q2224" s="2">
        <v>43705</v>
      </c>
      <c r="R2224" s="4">
        <v>57.633099999999999</v>
      </c>
      <c r="T2224" s="2">
        <v>43689</v>
      </c>
      <c r="U2224" s="4">
        <v>58.054499999999997</v>
      </c>
      <c r="V2224">
        <f t="shared" si="69"/>
        <v>56.357399999999998</v>
      </c>
    </row>
    <row r="2225" spans="1:22" x14ac:dyDescent="0.25">
      <c r="A2225" s="1">
        <v>43396</v>
      </c>
      <c r="B2225">
        <v>273.61</v>
      </c>
      <c r="C2225" s="1">
        <v>43483</v>
      </c>
      <c r="D2225" s="4">
        <f t="shared" si="68"/>
        <v>266.45999999999998</v>
      </c>
      <c r="E2225">
        <v>8.4237000000000002</v>
      </c>
      <c r="F2225">
        <v>19.493400000000001</v>
      </c>
      <c r="G2225">
        <v>25.646799999999999</v>
      </c>
      <c r="H2225">
        <v>25.646799999999999</v>
      </c>
      <c r="K2225">
        <v>52.585799999999999</v>
      </c>
      <c r="M2225">
        <v>55.985900000000001</v>
      </c>
      <c r="O2225">
        <v>57.6325</v>
      </c>
      <c r="Q2225" s="2">
        <v>43706</v>
      </c>
      <c r="R2225" s="4">
        <v>56.3279</v>
      </c>
      <c r="T2225" s="2">
        <v>43690</v>
      </c>
      <c r="U2225" s="4">
        <v>57.6325</v>
      </c>
      <c r="V2225">
        <f t="shared" si="69"/>
        <v>55.825899999999997</v>
      </c>
    </row>
    <row r="2226" spans="1:22" x14ac:dyDescent="0.25">
      <c r="A2226" s="1">
        <v>43397</v>
      </c>
      <c r="B2226">
        <v>265.32</v>
      </c>
      <c r="C2226" s="1">
        <v>43487</v>
      </c>
      <c r="D2226" s="4">
        <f t="shared" si="68"/>
        <v>262.86</v>
      </c>
      <c r="E2226">
        <v>17.596599999999999</v>
      </c>
      <c r="F2226">
        <v>23.400300000000001</v>
      </c>
      <c r="G2226">
        <v>29.202100000000002</v>
      </c>
      <c r="H2226">
        <v>41.190199999999997</v>
      </c>
      <c r="K2226">
        <v>54.7102</v>
      </c>
      <c r="M2226">
        <v>55.2224</v>
      </c>
      <c r="O2226">
        <v>60.438499999999998</v>
      </c>
      <c r="Q2226" s="2">
        <v>43707</v>
      </c>
      <c r="R2226" s="4">
        <v>56.343499999999999</v>
      </c>
      <c r="T2226" s="2">
        <v>43691</v>
      </c>
      <c r="U2226" s="4">
        <v>60.438499999999998</v>
      </c>
      <c r="V2226">
        <f t="shared" si="69"/>
        <v>58.7348</v>
      </c>
    </row>
    <row r="2227" spans="1:22" x14ac:dyDescent="0.25">
      <c r="A2227" s="1">
        <v>43398</v>
      </c>
      <c r="B2227">
        <v>270.08</v>
      </c>
      <c r="C2227" s="1">
        <v>43488</v>
      </c>
      <c r="D2227" s="4">
        <f t="shared" si="68"/>
        <v>263.41000000000003</v>
      </c>
      <c r="E2227">
        <v>17.107500000000002</v>
      </c>
      <c r="F2227">
        <v>22.5701</v>
      </c>
      <c r="G2227">
        <v>27.875399999999999</v>
      </c>
      <c r="H2227">
        <v>39.552300000000002</v>
      </c>
      <c r="K2227">
        <v>53.991</v>
      </c>
      <c r="M2227">
        <v>58.5961</v>
      </c>
      <c r="O2227">
        <v>60.374600000000001</v>
      </c>
      <c r="Q2227" s="2">
        <v>43711</v>
      </c>
      <c r="R2227" s="4">
        <v>57.248699999999999</v>
      </c>
      <c r="T2227" s="2">
        <v>43692</v>
      </c>
      <c r="U2227" s="4">
        <v>60.374600000000001</v>
      </c>
      <c r="V2227">
        <f t="shared" si="69"/>
        <v>59.638199999999998</v>
      </c>
    </row>
    <row r="2228" spans="1:22" x14ac:dyDescent="0.25">
      <c r="A2228" s="1">
        <v>43399</v>
      </c>
      <c r="B2228">
        <v>265.33</v>
      </c>
      <c r="C2228" s="1">
        <v>43489</v>
      </c>
      <c r="D2228" s="4">
        <f t="shared" si="68"/>
        <v>263.55</v>
      </c>
      <c r="E2228">
        <v>15.718500000000001</v>
      </c>
      <c r="F2228">
        <v>21.946000000000002</v>
      </c>
      <c r="G2228">
        <v>27.428100000000001</v>
      </c>
      <c r="H2228">
        <v>40.330500000000001</v>
      </c>
      <c r="K2228">
        <v>57.800899999999999</v>
      </c>
      <c r="M2228">
        <v>58.0092</v>
      </c>
      <c r="O2228">
        <v>58.532499999999999</v>
      </c>
      <c r="Q2228" s="2">
        <v>43712</v>
      </c>
      <c r="R2228" s="4">
        <v>57.17</v>
      </c>
      <c r="T2228" s="2">
        <v>43693</v>
      </c>
      <c r="U2228" s="4">
        <v>58.532499999999999</v>
      </c>
      <c r="V2228">
        <f t="shared" si="69"/>
        <v>57.773499999999999</v>
      </c>
    </row>
    <row r="2229" spans="1:22" x14ac:dyDescent="0.25">
      <c r="A2229" s="1">
        <v>43402</v>
      </c>
      <c r="B2229">
        <v>263.86</v>
      </c>
      <c r="C2229" s="1">
        <v>43490</v>
      </c>
      <c r="D2229" s="4">
        <f t="shared" si="68"/>
        <v>265.77999999999997</v>
      </c>
      <c r="E2229">
        <v>15.1334</v>
      </c>
      <c r="F2229">
        <v>20.260899999999999</v>
      </c>
      <c r="G2229">
        <v>25.886099999999999</v>
      </c>
      <c r="H2229">
        <v>38.560099999999998</v>
      </c>
      <c r="K2229">
        <v>56.412700000000001</v>
      </c>
      <c r="M2229">
        <v>55.583599999999997</v>
      </c>
      <c r="O2229">
        <v>56.639699999999998</v>
      </c>
      <c r="Q2229" s="2">
        <v>43713</v>
      </c>
      <c r="R2229" s="4">
        <v>56.170699999999997</v>
      </c>
      <c r="T2229" s="2">
        <v>43696</v>
      </c>
      <c r="U2229" s="4">
        <v>56.639699999999998</v>
      </c>
      <c r="V2229">
        <f t="shared" si="69"/>
        <v>55.816899999999997</v>
      </c>
    </row>
    <row r="2230" spans="1:22" x14ac:dyDescent="0.25">
      <c r="A2230" s="1">
        <v>43403</v>
      </c>
      <c r="B2230">
        <v>267.77</v>
      </c>
      <c r="C2230" s="1">
        <v>43493</v>
      </c>
      <c r="D2230" s="4">
        <f t="shared" si="68"/>
        <v>263.76</v>
      </c>
      <c r="E2230">
        <v>16.6463</v>
      </c>
      <c r="F2230">
        <v>22.288699999999999</v>
      </c>
      <c r="G2230">
        <v>28.1816</v>
      </c>
      <c r="H2230">
        <v>42.509099999999997</v>
      </c>
      <c r="K2230">
        <v>53.37</v>
      </c>
      <c r="M2230">
        <v>57.420900000000003</v>
      </c>
      <c r="O2230">
        <v>56.256</v>
      </c>
      <c r="Q2230" s="2">
        <v>43714</v>
      </c>
      <c r="R2230" s="4">
        <v>55.860199999999999</v>
      </c>
      <c r="T2230" s="2">
        <v>43697</v>
      </c>
      <c r="U2230" s="4">
        <v>56.256</v>
      </c>
      <c r="V2230">
        <f t="shared" si="69"/>
        <v>55.677</v>
      </c>
    </row>
    <row r="2231" spans="1:22" x14ac:dyDescent="0.25">
      <c r="A2231" s="1">
        <v>43404</v>
      </c>
      <c r="B2231">
        <v>270.63</v>
      </c>
      <c r="C2231" s="1">
        <v>43494</v>
      </c>
      <c r="D2231" s="4">
        <f t="shared" si="68"/>
        <v>263.41000000000003</v>
      </c>
      <c r="E2231">
        <v>17.2972</v>
      </c>
      <c r="F2231">
        <v>22.775200000000002</v>
      </c>
      <c r="G2231">
        <v>28.6753</v>
      </c>
      <c r="H2231">
        <v>43.491900000000001</v>
      </c>
      <c r="K2231">
        <v>54.339300000000001</v>
      </c>
      <c r="M2231">
        <v>57.0809</v>
      </c>
      <c r="O2231">
        <v>57.574399999999997</v>
      </c>
      <c r="Q2231" s="2">
        <v>43717</v>
      </c>
      <c r="R2231" s="4">
        <v>55.877600000000001</v>
      </c>
      <c r="T2231" s="2">
        <v>43698</v>
      </c>
      <c r="U2231" s="4">
        <v>57.574399999999997</v>
      </c>
      <c r="V2231">
        <f t="shared" si="69"/>
        <v>56.9193</v>
      </c>
    </row>
    <row r="2232" spans="1:22" x14ac:dyDescent="0.25">
      <c r="A2232" s="1">
        <v>43405</v>
      </c>
      <c r="B2232">
        <v>273.51</v>
      </c>
      <c r="C2232" s="1">
        <v>43495</v>
      </c>
      <c r="D2232" s="4">
        <f t="shared" si="68"/>
        <v>267.58</v>
      </c>
      <c r="E2232">
        <v>15.3786</v>
      </c>
      <c r="F2232">
        <v>20.8109</v>
      </c>
      <c r="G2232">
        <v>27.494900000000001</v>
      </c>
      <c r="H2232">
        <v>43.101300000000002</v>
      </c>
      <c r="K2232">
        <v>54.059600000000003</v>
      </c>
      <c r="M2232">
        <v>58.970300000000002</v>
      </c>
      <c r="O2232">
        <v>57.415399999999998</v>
      </c>
      <c r="Q2232" s="2">
        <v>43718</v>
      </c>
      <c r="R2232" s="4">
        <v>55.265000000000001</v>
      </c>
      <c r="T2232" s="2">
        <v>43699</v>
      </c>
      <c r="U2232" s="4">
        <v>57.415399999999998</v>
      </c>
      <c r="V2232">
        <f t="shared" si="69"/>
        <v>56.539000000000001</v>
      </c>
    </row>
    <row r="2233" spans="1:22" x14ac:dyDescent="0.25">
      <c r="A2233" s="1">
        <v>43406</v>
      </c>
      <c r="B2233">
        <v>271.89</v>
      </c>
      <c r="C2233" s="1">
        <v>43496</v>
      </c>
      <c r="D2233" s="4">
        <f t="shared" si="68"/>
        <v>269.93</v>
      </c>
      <c r="E2233">
        <v>14.756</v>
      </c>
      <c r="F2233">
        <v>19.441600000000001</v>
      </c>
      <c r="G2233">
        <v>27.192599999999999</v>
      </c>
      <c r="H2233">
        <v>43.131300000000003</v>
      </c>
      <c r="K2233">
        <v>56.876399999999997</v>
      </c>
      <c r="M2233">
        <v>58.909100000000002</v>
      </c>
      <c r="O2233">
        <v>60.471499999999999</v>
      </c>
      <c r="Q2233" s="2">
        <v>43719</v>
      </c>
      <c r="R2233" s="4">
        <v>54.870600000000003</v>
      </c>
      <c r="T2233" s="2">
        <v>43700</v>
      </c>
      <c r="U2233" s="4">
        <v>60.471499999999999</v>
      </c>
      <c r="V2233">
        <f t="shared" si="69"/>
        <v>59.488100000000003</v>
      </c>
    </row>
    <row r="2234" spans="1:22" x14ac:dyDescent="0.25">
      <c r="A2234" s="1">
        <v>43409</v>
      </c>
      <c r="B2234">
        <v>273.39</v>
      </c>
      <c r="C2234" s="1">
        <v>43497</v>
      </c>
      <c r="D2234" s="4">
        <f t="shared" si="68"/>
        <v>270.06</v>
      </c>
      <c r="E2234">
        <v>13.089700000000001</v>
      </c>
      <c r="F2234">
        <v>19.0474</v>
      </c>
      <c r="G2234">
        <v>26.752500000000001</v>
      </c>
      <c r="H2234">
        <v>43.005499999999998</v>
      </c>
      <c r="K2234">
        <v>57.149000000000001</v>
      </c>
      <c r="M2234">
        <v>62.323</v>
      </c>
      <c r="O2234">
        <v>59.563000000000002</v>
      </c>
      <c r="Q2234" s="2">
        <v>43720</v>
      </c>
      <c r="R2234" s="4">
        <v>54.844200000000001</v>
      </c>
      <c r="T2234" s="2">
        <v>43703</v>
      </c>
      <c r="U2234" s="4">
        <v>59.563000000000002</v>
      </c>
      <c r="V2234">
        <f t="shared" si="69"/>
        <v>58.574100000000001</v>
      </c>
    </row>
    <row r="2235" spans="1:22" x14ac:dyDescent="0.25">
      <c r="A2235" s="1">
        <v>43410</v>
      </c>
      <c r="B2235">
        <v>275.12</v>
      </c>
      <c r="C2235" s="1">
        <v>43500</v>
      </c>
      <c r="D2235" s="4">
        <f t="shared" si="68"/>
        <v>271.95999999999998</v>
      </c>
      <c r="E2235">
        <v>11.62</v>
      </c>
      <c r="F2235">
        <v>18.988700000000001</v>
      </c>
      <c r="G2235">
        <v>28.039899999999999</v>
      </c>
      <c r="H2235">
        <v>45.880099999999999</v>
      </c>
      <c r="K2235">
        <v>60.982999999999997</v>
      </c>
      <c r="M2235">
        <v>61.8185</v>
      </c>
      <c r="O2235">
        <v>59.228700000000003</v>
      </c>
      <c r="Q2235" s="2">
        <v>43721</v>
      </c>
      <c r="R2235" s="4">
        <v>54.589799999999997</v>
      </c>
      <c r="T2235" s="2">
        <v>43704</v>
      </c>
      <c r="U2235" s="4">
        <v>59.228700000000003</v>
      </c>
      <c r="V2235">
        <f t="shared" si="69"/>
        <v>58.235399999999998</v>
      </c>
    </row>
    <row r="2236" spans="1:22" x14ac:dyDescent="0.25">
      <c r="A2236" s="1">
        <v>43411</v>
      </c>
      <c r="B2236">
        <v>281.01</v>
      </c>
      <c r="C2236" s="1">
        <v>43501</v>
      </c>
      <c r="D2236" s="4">
        <f t="shared" si="68"/>
        <v>273.10000000000002</v>
      </c>
      <c r="E2236">
        <v>12.580299999999999</v>
      </c>
      <c r="F2236">
        <v>19.501899999999999</v>
      </c>
      <c r="G2236">
        <v>27.9421</v>
      </c>
      <c r="H2236">
        <v>48.0854</v>
      </c>
      <c r="K2236">
        <v>60.6021</v>
      </c>
      <c r="M2236">
        <v>61.461199999999998</v>
      </c>
      <c r="O2236">
        <v>58.481400000000001</v>
      </c>
      <c r="Q2236" s="2">
        <v>43724</v>
      </c>
      <c r="R2236" s="4">
        <v>54.743899999999996</v>
      </c>
      <c r="T2236" s="2">
        <v>43705</v>
      </c>
      <c r="U2236" s="4">
        <v>58.481400000000001</v>
      </c>
      <c r="V2236">
        <f t="shared" si="69"/>
        <v>57.633099999999999</v>
      </c>
    </row>
    <row r="2237" spans="1:22" x14ac:dyDescent="0.25">
      <c r="A2237" s="1">
        <v>43412</v>
      </c>
      <c r="B2237">
        <v>280.5</v>
      </c>
      <c r="C2237" s="1">
        <v>43502</v>
      </c>
      <c r="D2237" s="4">
        <f t="shared" si="68"/>
        <v>272.74</v>
      </c>
      <c r="E2237">
        <v>11.4391</v>
      </c>
      <c r="F2237">
        <v>19.427399999999999</v>
      </c>
      <c r="G2237">
        <v>28.500900000000001</v>
      </c>
      <c r="H2237">
        <v>48.986699999999999</v>
      </c>
      <c r="K2237">
        <v>60.220300000000002</v>
      </c>
      <c r="M2237">
        <v>60.749400000000001</v>
      </c>
      <c r="O2237">
        <v>57.1873</v>
      </c>
      <c r="Q2237" s="2">
        <v>43725</v>
      </c>
      <c r="R2237" s="4">
        <v>54.143900000000002</v>
      </c>
      <c r="T2237" s="2">
        <v>43706</v>
      </c>
      <c r="U2237" s="4">
        <v>57.1873</v>
      </c>
      <c r="V2237">
        <f t="shared" si="69"/>
        <v>56.3279</v>
      </c>
    </row>
    <row r="2238" spans="1:22" x14ac:dyDescent="0.25">
      <c r="A2238" s="1">
        <v>43413</v>
      </c>
      <c r="B2238">
        <v>277.76</v>
      </c>
      <c r="C2238" s="1">
        <v>43503</v>
      </c>
      <c r="D2238" s="4">
        <f t="shared" si="68"/>
        <v>270.14</v>
      </c>
      <c r="E2238">
        <v>13.326700000000001</v>
      </c>
      <c r="F2238">
        <v>21.8857</v>
      </c>
      <c r="G2238">
        <v>31.454799999999999</v>
      </c>
      <c r="H2238">
        <v>53.779299999999999</v>
      </c>
      <c r="K2238">
        <v>59.445500000000003</v>
      </c>
      <c r="M2238">
        <v>59.4133</v>
      </c>
      <c r="O2238">
        <v>57.0762</v>
      </c>
      <c r="Q2238" s="2">
        <v>43726</v>
      </c>
      <c r="R2238" s="4">
        <v>54.120399999999997</v>
      </c>
      <c r="T2238" s="2">
        <v>43707</v>
      </c>
      <c r="U2238" s="4">
        <v>57.0762</v>
      </c>
      <c r="V2238">
        <f t="shared" si="69"/>
        <v>56.343499999999999</v>
      </c>
    </row>
    <row r="2239" spans="1:22" x14ac:dyDescent="0.25">
      <c r="A2239" s="1">
        <v>43416</v>
      </c>
      <c r="B2239">
        <v>272.57</v>
      </c>
      <c r="C2239" s="1">
        <v>43504</v>
      </c>
      <c r="D2239" s="4">
        <f t="shared" si="68"/>
        <v>270.47000000000003</v>
      </c>
      <c r="E2239">
        <v>12.507899999999999</v>
      </c>
      <c r="F2239">
        <v>20.299099999999999</v>
      </c>
      <c r="G2239">
        <v>30.988700000000001</v>
      </c>
      <c r="H2239">
        <v>55.550699999999999</v>
      </c>
      <c r="K2239">
        <v>57.573599999999999</v>
      </c>
      <c r="M2239">
        <v>59.277299999999997</v>
      </c>
      <c r="O2239">
        <v>58.078699999999998</v>
      </c>
      <c r="Q2239" s="2">
        <v>43727</v>
      </c>
      <c r="R2239" s="4">
        <v>53.865699999999997</v>
      </c>
      <c r="T2239" s="2">
        <v>43711</v>
      </c>
      <c r="U2239" s="4">
        <v>58.078699999999998</v>
      </c>
      <c r="V2239">
        <f t="shared" si="69"/>
        <v>57.248699999999999</v>
      </c>
    </row>
    <row r="2240" spans="1:22" x14ac:dyDescent="0.25">
      <c r="A2240" s="1">
        <v>43417</v>
      </c>
      <c r="B2240">
        <v>272.06</v>
      </c>
      <c r="C2240" s="1">
        <v>43507</v>
      </c>
      <c r="D2240" s="4">
        <f t="shared" si="68"/>
        <v>270.62</v>
      </c>
      <c r="E2240">
        <v>15.182700000000001</v>
      </c>
      <c r="F2240">
        <v>24.425599999999999</v>
      </c>
      <c r="G2240">
        <v>38.504800000000003</v>
      </c>
      <c r="H2240">
        <v>50.959600000000002</v>
      </c>
      <c r="K2240">
        <v>56.761099999999999</v>
      </c>
      <c r="M2240">
        <v>60.601500000000001</v>
      </c>
      <c r="O2240">
        <v>57.983499999999999</v>
      </c>
      <c r="Q2240" s="2">
        <v>43728</v>
      </c>
      <c r="R2240" s="4">
        <v>54.298900000000003</v>
      </c>
      <c r="T2240" s="2">
        <v>43712</v>
      </c>
      <c r="U2240" s="4">
        <v>57.983499999999999</v>
      </c>
      <c r="V2240">
        <f t="shared" si="69"/>
        <v>57.17</v>
      </c>
    </row>
    <row r="2241" spans="1:22" x14ac:dyDescent="0.25">
      <c r="A2241" s="1">
        <v>43418</v>
      </c>
      <c r="B2241">
        <v>270.2</v>
      </c>
      <c r="C2241" s="1">
        <v>43508</v>
      </c>
      <c r="D2241" s="4">
        <f t="shared" si="68"/>
        <v>274.10000000000002</v>
      </c>
      <c r="E2241">
        <v>12.917899999999999</v>
      </c>
      <c r="F2241">
        <v>26.2621</v>
      </c>
      <c r="G2241">
        <v>42.7273</v>
      </c>
      <c r="H2241">
        <v>55.7136</v>
      </c>
      <c r="K2241">
        <v>58.245899999999999</v>
      </c>
      <c r="M2241">
        <v>60.457299999999996</v>
      </c>
      <c r="O2241">
        <v>56.880299999999998</v>
      </c>
      <c r="Q2241" s="2">
        <v>43731</v>
      </c>
      <c r="R2241" s="4">
        <v>53.824399999999997</v>
      </c>
      <c r="T2241" s="2">
        <v>43713</v>
      </c>
      <c r="U2241" s="4">
        <v>56.880299999999998</v>
      </c>
      <c r="V2241">
        <f t="shared" si="69"/>
        <v>56.170699999999997</v>
      </c>
    </row>
    <row r="2242" spans="1:22" x14ac:dyDescent="0.25">
      <c r="A2242" s="1">
        <v>43419</v>
      </c>
      <c r="B2242">
        <v>273.02</v>
      </c>
      <c r="C2242" s="1">
        <v>43509</v>
      </c>
      <c r="D2242" s="4">
        <f t="shared" si="68"/>
        <v>274.99</v>
      </c>
      <c r="E2242">
        <v>12.351100000000001</v>
      </c>
      <c r="F2242">
        <v>30.619599999999998</v>
      </c>
      <c r="G2242">
        <v>51.4666</v>
      </c>
      <c r="H2242">
        <v>51.4666</v>
      </c>
      <c r="K2242">
        <v>58.071100000000001</v>
      </c>
      <c r="M2242">
        <v>59.667900000000003</v>
      </c>
      <c r="O2242">
        <v>56.3598</v>
      </c>
      <c r="Q2242" s="2">
        <v>43732</v>
      </c>
      <c r="R2242" s="4">
        <v>55.296599999999998</v>
      </c>
      <c r="T2242" s="2">
        <v>43714</v>
      </c>
      <c r="U2242" s="4">
        <v>56.3598</v>
      </c>
      <c r="V2242">
        <f t="shared" si="69"/>
        <v>55.860199999999999</v>
      </c>
    </row>
    <row r="2243" spans="1:22" x14ac:dyDescent="0.25">
      <c r="A2243" s="1">
        <v>43420</v>
      </c>
      <c r="B2243">
        <v>273.73</v>
      </c>
      <c r="C2243" s="1">
        <v>43510</v>
      </c>
      <c r="D2243" s="4">
        <f t="shared" si="68"/>
        <v>274.38</v>
      </c>
      <c r="E2243">
        <v>13.837899999999999</v>
      </c>
      <c r="F2243">
        <v>29.995200000000001</v>
      </c>
      <c r="G2243">
        <v>47.332099999999997</v>
      </c>
      <c r="H2243">
        <v>47.332099999999997</v>
      </c>
      <c r="K2243">
        <v>56.476399999999998</v>
      </c>
      <c r="M2243">
        <v>58.651299999999999</v>
      </c>
      <c r="O2243">
        <v>56.345399999999998</v>
      </c>
      <c r="Q2243" s="2">
        <v>43733</v>
      </c>
      <c r="R2243" s="4">
        <v>53.7669</v>
      </c>
      <c r="T2243" s="2">
        <v>43717</v>
      </c>
      <c r="U2243" s="4">
        <v>56.345399999999998</v>
      </c>
      <c r="V2243">
        <f t="shared" si="69"/>
        <v>55.877600000000001</v>
      </c>
    </row>
    <row r="2244" spans="1:22" x14ac:dyDescent="0.25">
      <c r="A2244" s="1">
        <v>43423</v>
      </c>
      <c r="B2244">
        <v>269.10000000000002</v>
      </c>
      <c r="C2244" s="1">
        <v>43511</v>
      </c>
      <c r="D2244" s="4">
        <f t="shared" si="68"/>
        <v>277.37</v>
      </c>
      <c r="E2244">
        <v>6.9901999999999997</v>
      </c>
      <c r="F2244">
        <v>20.252400000000002</v>
      </c>
      <c r="G2244">
        <v>22.581</v>
      </c>
      <c r="H2244">
        <v>22.581</v>
      </c>
      <c r="K2244">
        <v>54.626800000000003</v>
      </c>
      <c r="M2244">
        <v>59.087800000000001</v>
      </c>
      <c r="O2244">
        <v>55.544600000000003</v>
      </c>
      <c r="Q2244" s="2">
        <v>43734</v>
      </c>
      <c r="R2244" s="4">
        <v>53.712000000000003</v>
      </c>
      <c r="T2244" s="2">
        <v>43718</v>
      </c>
      <c r="U2244" s="4">
        <v>55.544600000000003</v>
      </c>
      <c r="V2244">
        <f t="shared" si="69"/>
        <v>55.265000000000001</v>
      </c>
    </row>
    <row r="2245" spans="1:22" x14ac:dyDescent="0.25">
      <c r="A2245" s="1">
        <v>43424</v>
      </c>
      <c r="B2245">
        <v>264.12</v>
      </c>
      <c r="C2245" s="1">
        <v>43515</v>
      </c>
      <c r="D2245" s="4">
        <f t="shared" si="68"/>
        <v>277.85000000000002</v>
      </c>
      <c r="E2245">
        <v>11.722200000000001</v>
      </c>
      <c r="F2245">
        <v>17.2729</v>
      </c>
      <c r="G2245">
        <v>22.891500000000001</v>
      </c>
      <c r="H2245">
        <v>35.099699999999999</v>
      </c>
      <c r="K2245">
        <v>55.679699999999997</v>
      </c>
      <c r="M2245">
        <v>58.278199999999998</v>
      </c>
      <c r="O2245">
        <v>55.262999999999998</v>
      </c>
      <c r="Q2245" s="2">
        <v>43735</v>
      </c>
      <c r="R2245" s="4">
        <v>54.017000000000003</v>
      </c>
      <c r="T2245" s="2">
        <v>43719</v>
      </c>
      <c r="U2245" s="4">
        <v>55.262999999999998</v>
      </c>
      <c r="V2245">
        <f t="shared" si="69"/>
        <v>54.870600000000003</v>
      </c>
    </row>
    <row r="2246" spans="1:22" x14ac:dyDescent="0.25">
      <c r="A2246" s="1">
        <v>43425</v>
      </c>
      <c r="B2246">
        <v>265.02</v>
      </c>
      <c r="C2246" s="1">
        <v>43516</v>
      </c>
      <c r="D2246" s="4">
        <f t="shared" si="68"/>
        <v>278.41000000000003</v>
      </c>
      <c r="E2246">
        <v>11.4595</v>
      </c>
      <c r="F2246">
        <v>16.425799999999999</v>
      </c>
      <c r="G2246">
        <v>22.4526</v>
      </c>
      <c r="H2246">
        <v>35.004600000000003</v>
      </c>
      <c r="K2246">
        <v>55.052799999999998</v>
      </c>
      <c r="M2246">
        <v>57.775599999999997</v>
      </c>
      <c r="O2246">
        <v>55.15</v>
      </c>
      <c r="Q2246" s="2">
        <v>43738</v>
      </c>
      <c r="R2246" s="4">
        <v>54.326799999999999</v>
      </c>
      <c r="T2246" s="2">
        <v>43720</v>
      </c>
      <c r="U2246" s="4">
        <v>55.15</v>
      </c>
      <c r="V2246">
        <f t="shared" si="69"/>
        <v>54.844200000000001</v>
      </c>
    </row>
    <row r="2247" spans="1:22" x14ac:dyDescent="0.25">
      <c r="A2247" s="1">
        <v>43427</v>
      </c>
      <c r="B2247">
        <v>263.25</v>
      </c>
      <c r="C2247" s="1">
        <v>43517</v>
      </c>
      <c r="D2247" s="4">
        <f t="shared" si="68"/>
        <v>277.42</v>
      </c>
      <c r="E2247">
        <v>11.762700000000001</v>
      </c>
      <c r="F2247">
        <v>17.0672</v>
      </c>
      <c r="G2247">
        <v>22.760200000000001</v>
      </c>
      <c r="H2247">
        <v>34.751100000000001</v>
      </c>
      <c r="K2247">
        <v>54.259500000000003</v>
      </c>
      <c r="M2247">
        <v>57.647399999999998</v>
      </c>
      <c r="O2247">
        <v>54.449399999999997</v>
      </c>
      <c r="Q2247" s="2">
        <v>43739</v>
      </c>
      <c r="R2247" s="4">
        <v>54.5212</v>
      </c>
      <c r="T2247" s="2">
        <v>43721</v>
      </c>
      <c r="U2247" s="4">
        <v>54.449399999999997</v>
      </c>
      <c r="V2247">
        <f t="shared" si="69"/>
        <v>54.589799999999997</v>
      </c>
    </row>
    <row r="2248" spans="1:22" x14ac:dyDescent="0.25">
      <c r="A2248" s="1">
        <v>43430</v>
      </c>
      <c r="B2248">
        <v>267.5</v>
      </c>
      <c r="C2248" s="1">
        <v>43518</v>
      </c>
      <c r="D2248" s="4">
        <f t="shared" si="68"/>
        <v>279.14</v>
      </c>
      <c r="E2248">
        <v>10.835699999999999</v>
      </c>
      <c r="F2248">
        <v>16.332999999999998</v>
      </c>
      <c r="G2248">
        <v>22.110099999999999</v>
      </c>
      <c r="H2248">
        <v>34.258600000000001</v>
      </c>
      <c r="K2248">
        <v>53.136200000000002</v>
      </c>
      <c r="M2248">
        <v>56.448500000000003</v>
      </c>
      <c r="O2248">
        <v>55.0154</v>
      </c>
      <c r="Q2248" s="2">
        <v>43740</v>
      </c>
      <c r="R2248" s="4">
        <v>55.6143</v>
      </c>
      <c r="T2248" s="2">
        <v>43724</v>
      </c>
      <c r="U2248" s="4">
        <v>55.0154</v>
      </c>
      <c r="V2248">
        <f t="shared" si="69"/>
        <v>54.743899999999996</v>
      </c>
    </row>
    <row r="2249" spans="1:22" x14ac:dyDescent="0.25">
      <c r="A2249" s="1">
        <v>43431</v>
      </c>
      <c r="B2249">
        <v>268.39999999999998</v>
      </c>
      <c r="C2249" s="1">
        <v>43521</v>
      </c>
      <c r="D2249" s="4">
        <f t="shared" ref="D2249:D2312" si="70">VLOOKUP(C2249,$A:$B,2,FALSE)</f>
        <v>279.52</v>
      </c>
      <c r="E2249">
        <v>11.501300000000001</v>
      </c>
      <c r="F2249">
        <v>17.845199999999998</v>
      </c>
      <c r="G2249">
        <v>24.972999999999999</v>
      </c>
      <c r="H2249">
        <v>39.522100000000002</v>
      </c>
      <c r="K2249">
        <v>50.938800000000001</v>
      </c>
      <c r="M2249">
        <v>57.710299999999997</v>
      </c>
      <c r="O2249">
        <v>54.345999999999997</v>
      </c>
      <c r="Q2249" s="2">
        <v>43741</v>
      </c>
      <c r="R2249" s="4">
        <v>54.638500000000001</v>
      </c>
      <c r="T2249" s="2">
        <v>43725</v>
      </c>
      <c r="U2249" s="4">
        <v>54.345999999999997</v>
      </c>
      <c r="V2249">
        <f t="shared" ref="V2249:V2312" si="71">VLOOKUP(T2249,Q:R,2,FALSE)</f>
        <v>54.143900000000002</v>
      </c>
    </row>
    <row r="2250" spans="1:22" x14ac:dyDescent="0.25">
      <c r="A2250" s="1">
        <v>43432</v>
      </c>
      <c r="B2250">
        <v>274.58</v>
      </c>
      <c r="C2250" s="1">
        <v>43522</v>
      </c>
      <c r="D2250" s="4">
        <f t="shared" si="70"/>
        <v>279.32</v>
      </c>
      <c r="E2250">
        <v>11.629099999999999</v>
      </c>
      <c r="F2250">
        <v>18.368300000000001</v>
      </c>
      <c r="G2250">
        <v>25.425999999999998</v>
      </c>
      <c r="H2250">
        <v>39.533200000000001</v>
      </c>
      <c r="K2250">
        <v>53.067399999999999</v>
      </c>
      <c r="M2250">
        <v>57.2864</v>
      </c>
      <c r="O2250">
        <v>54.3401</v>
      </c>
      <c r="Q2250" s="2">
        <v>43742</v>
      </c>
      <c r="R2250" s="4">
        <v>54.038699999999999</v>
      </c>
      <c r="T2250" s="2">
        <v>43726</v>
      </c>
      <c r="U2250" s="4">
        <v>54.3401</v>
      </c>
      <c r="V2250">
        <f t="shared" si="71"/>
        <v>54.120399999999997</v>
      </c>
    </row>
    <row r="2251" spans="1:22" x14ac:dyDescent="0.25">
      <c r="A2251" s="1">
        <v>43433</v>
      </c>
      <c r="B2251">
        <v>273.98</v>
      </c>
      <c r="C2251" s="1">
        <v>43523</v>
      </c>
      <c r="D2251" s="4">
        <f t="shared" si="70"/>
        <v>279.2</v>
      </c>
      <c r="E2251">
        <v>11.077400000000001</v>
      </c>
      <c r="F2251">
        <v>18.061299999999999</v>
      </c>
      <c r="G2251">
        <v>25.338699999999999</v>
      </c>
      <c r="H2251">
        <v>39.7712</v>
      </c>
      <c r="K2251">
        <v>52.132899999999999</v>
      </c>
      <c r="M2251">
        <v>57.317399999999999</v>
      </c>
      <c r="O2251">
        <v>53.768099999999997</v>
      </c>
      <c r="Q2251" s="2">
        <v>43745</v>
      </c>
      <c r="R2251" s="4">
        <v>52.5929</v>
      </c>
      <c r="T2251" s="2">
        <v>43727</v>
      </c>
      <c r="U2251" s="4">
        <v>53.768099999999997</v>
      </c>
      <c r="V2251">
        <f t="shared" si="71"/>
        <v>53.865699999999997</v>
      </c>
    </row>
    <row r="2252" spans="1:22" x14ac:dyDescent="0.25">
      <c r="A2252" s="1">
        <v>43434</v>
      </c>
      <c r="B2252">
        <v>275.64999999999998</v>
      </c>
      <c r="C2252" s="1">
        <v>43524</v>
      </c>
      <c r="D2252" s="4">
        <f t="shared" si="70"/>
        <v>278.68</v>
      </c>
      <c r="E2252">
        <v>10.940099999999999</v>
      </c>
      <c r="F2252">
        <v>18.4496</v>
      </c>
      <c r="G2252">
        <v>26.2639</v>
      </c>
      <c r="H2252">
        <v>40.483600000000003</v>
      </c>
      <c r="K2252">
        <v>52.511400000000002</v>
      </c>
      <c r="M2252">
        <v>56.476500000000001</v>
      </c>
      <c r="O2252">
        <v>54.275199999999998</v>
      </c>
      <c r="Q2252" s="2">
        <v>43746</v>
      </c>
      <c r="R2252" s="4">
        <v>53.786799999999999</v>
      </c>
      <c r="T2252" s="2">
        <v>43728</v>
      </c>
      <c r="U2252" s="4">
        <v>54.275199999999998</v>
      </c>
      <c r="V2252">
        <f t="shared" si="71"/>
        <v>54.298900000000003</v>
      </c>
    </row>
    <row r="2253" spans="1:22" x14ac:dyDescent="0.25">
      <c r="A2253" s="1">
        <v>43437</v>
      </c>
      <c r="B2253">
        <v>279.3</v>
      </c>
      <c r="C2253" s="1">
        <v>43525</v>
      </c>
      <c r="D2253" s="4">
        <f t="shared" si="70"/>
        <v>280.42</v>
      </c>
      <c r="E2253">
        <v>9.7360000000000007</v>
      </c>
      <c r="F2253">
        <v>17.417100000000001</v>
      </c>
      <c r="G2253">
        <v>24.925999999999998</v>
      </c>
      <c r="H2253">
        <v>39.688899999999997</v>
      </c>
      <c r="K2253">
        <v>51.695799999999998</v>
      </c>
      <c r="M2253">
        <v>57.017699999999998</v>
      </c>
      <c r="O2253">
        <v>54.155799999999999</v>
      </c>
      <c r="Q2253" s="2">
        <v>43747</v>
      </c>
      <c r="R2253" s="4">
        <v>53.3977</v>
      </c>
      <c r="T2253" s="2">
        <v>43731</v>
      </c>
      <c r="U2253" s="4">
        <v>54.155799999999999</v>
      </c>
      <c r="V2253">
        <f t="shared" si="71"/>
        <v>53.824399999999997</v>
      </c>
    </row>
    <row r="2254" spans="1:22" x14ac:dyDescent="0.25">
      <c r="A2254" s="1">
        <v>43438</v>
      </c>
      <c r="B2254">
        <v>270.25</v>
      </c>
      <c r="C2254" s="1">
        <v>43528</v>
      </c>
      <c r="D2254" s="4">
        <f t="shared" si="70"/>
        <v>279.39999999999998</v>
      </c>
      <c r="E2254">
        <v>10.704700000000001</v>
      </c>
      <c r="F2254">
        <v>19.457000000000001</v>
      </c>
      <c r="G2254">
        <v>27.6175</v>
      </c>
      <c r="H2254">
        <v>44.7378</v>
      </c>
      <c r="K2254">
        <v>52.724200000000003</v>
      </c>
      <c r="M2254">
        <v>54.103900000000003</v>
      </c>
      <c r="O2254">
        <v>56.011499999999998</v>
      </c>
      <c r="Q2254" s="2">
        <v>43748</v>
      </c>
      <c r="R2254" s="4">
        <v>53.151299999999999</v>
      </c>
      <c r="T2254" s="2">
        <v>43732</v>
      </c>
      <c r="U2254" s="4">
        <v>56.011499999999998</v>
      </c>
      <c r="V2254">
        <f t="shared" si="71"/>
        <v>55.296599999999998</v>
      </c>
    </row>
    <row r="2255" spans="1:22" x14ac:dyDescent="0.25">
      <c r="A2255" s="1">
        <v>43440</v>
      </c>
      <c r="B2255">
        <v>269.83999999999997</v>
      </c>
      <c r="C2255" s="1">
        <v>43529</v>
      </c>
      <c r="D2255" s="4">
        <f t="shared" si="70"/>
        <v>279.02</v>
      </c>
      <c r="E2255">
        <v>10.792400000000001</v>
      </c>
      <c r="F2255">
        <v>19.550999999999998</v>
      </c>
      <c r="G2255">
        <v>28.720400000000001</v>
      </c>
      <c r="H2255">
        <v>46.918399999999998</v>
      </c>
      <c r="K2255">
        <v>57.213200000000001</v>
      </c>
      <c r="M2255">
        <v>56.324100000000001</v>
      </c>
      <c r="O2255">
        <v>54.152500000000003</v>
      </c>
      <c r="Q2255" s="2">
        <v>43749</v>
      </c>
      <c r="R2255" s="4">
        <v>51.636200000000002</v>
      </c>
      <c r="T2255" s="2">
        <v>43733</v>
      </c>
      <c r="U2255" s="4">
        <v>54.152500000000003</v>
      </c>
      <c r="V2255">
        <f t="shared" si="71"/>
        <v>53.7669</v>
      </c>
    </row>
    <row r="2256" spans="1:22" x14ac:dyDescent="0.25">
      <c r="A2256" s="1">
        <v>43441</v>
      </c>
      <c r="B2256">
        <v>263.57</v>
      </c>
      <c r="C2256" s="1">
        <v>43530</v>
      </c>
      <c r="D2256" s="4">
        <f t="shared" si="70"/>
        <v>277.33</v>
      </c>
      <c r="E2256">
        <v>12.276400000000001</v>
      </c>
      <c r="F2256">
        <v>21.232500000000002</v>
      </c>
      <c r="G2256">
        <v>30.6294</v>
      </c>
      <c r="H2256">
        <v>49.482500000000002</v>
      </c>
      <c r="K2256">
        <v>60.249699999999997</v>
      </c>
      <c r="M2256">
        <v>54.204799999999999</v>
      </c>
      <c r="O2256">
        <v>53.954799999999999</v>
      </c>
      <c r="Q2256" s="2">
        <v>43752</v>
      </c>
      <c r="R2256" s="4">
        <v>51.6736</v>
      </c>
      <c r="T2256" s="2">
        <v>43734</v>
      </c>
      <c r="U2256" s="4">
        <v>53.954799999999999</v>
      </c>
      <c r="V2256">
        <f t="shared" si="71"/>
        <v>53.712000000000003</v>
      </c>
    </row>
    <row r="2257" spans="1:22" x14ac:dyDescent="0.25">
      <c r="A2257" s="1">
        <v>43444</v>
      </c>
      <c r="B2257">
        <v>264.07</v>
      </c>
      <c r="C2257" s="1">
        <v>43531</v>
      </c>
      <c r="D2257" s="4">
        <f t="shared" si="70"/>
        <v>275.01</v>
      </c>
      <c r="E2257">
        <v>13.4373</v>
      </c>
      <c r="F2257">
        <v>22.3339</v>
      </c>
      <c r="G2257">
        <v>31.4528</v>
      </c>
      <c r="H2257">
        <v>52.4709</v>
      </c>
      <c r="K2257">
        <v>57.915900000000001</v>
      </c>
      <c r="M2257">
        <v>54.210700000000003</v>
      </c>
      <c r="O2257">
        <v>54.491599999999998</v>
      </c>
      <c r="Q2257" s="2">
        <v>43753</v>
      </c>
      <c r="R2257" s="4">
        <v>51.454799999999999</v>
      </c>
      <c r="T2257" s="2">
        <v>43735</v>
      </c>
      <c r="U2257" s="4">
        <v>54.491599999999998</v>
      </c>
      <c r="V2257">
        <f t="shared" si="71"/>
        <v>54.017000000000003</v>
      </c>
    </row>
    <row r="2258" spans="1:22" x14ac:dyDescent="0.25">
      <c r="A2258" s="1">
        <v>43445</v>
      </c>
      <c r="B2258">
        <v>264.13</v>
      </c>
      <c r="C2258" s="1">
        <v>43532</v>
      </c>
      <c r="D2258" s="4">
        <f t="shared" si="70"/>
        <v>274.45999999999998</v>
      </c>
      <c r="E2258">
        <v>13.2037</v>
      </c>
      <c r="F2258">
        <v>20.124400000000001</v>
      </c>
      <c r="G2258">
        <v>30.921399999999998</v>
      </c>
      <c r="H2258">
        <v>54.208300000000001</v>
      </c>
      <c r="K2258">
        <v>57.475200000000001</v>
      </c>
      <c r="M2258">
        <v>54.814799999999998</v>
      </c>
      <c r="O2258">
        <v>54.7089</v>
      </c>
      <c r="Q2258" s="2">
        <v>43754</v>
      </c>
      <c r="R2258" s="4">
        <v>51.7941</v>
      </c>
      <c r="T2258" s="2">
        <v>43738</v>
      </c>
      <c r="U2258" s="4">
        <v>54.7089</v>
      </c>
      <c r="V2258">
        <f t="shared" si="71"/>
        <v>54.326799999999999</v>
      </c>
    </row>
    <row r="2259" spans="1:22" x14ac:dyDescent="0.25">
      <c r="A2259" s="1">
        <v>43446</v>
      </c>
      <c r="B2259">
        <v>265.45999999999998</v>
      </c>
      <c r="C2259" s="1">
        <v>43535</v>
      </c>
      <c r="D2259" s="4">
        <f t="shared" si="70"/>
        <v>278.44</v>
      </c>
      <c r="E2259">
        <v>11.7302</v>
      </c>
      <c r="F2259">
        <v>22.4833</v>
      </c>
      <c r="G2259">
        <v>36.799799999999998</v>
      </c>
      <c r="H2259">
        <v>48.9163</v>
      </c>
      <c r="K2259">
        <v>58.0871</v>
      </c>
      <c r="M2259">
        <v>55.103099999999998</v>
      </c>
      <c r="O2259">
        <v>55.112699999999997</v>
      </c>
      <c r="Q2259" s="2">
        <v>43755</v>
      </c>
      <c r="R2259" s="4">
        <v>51.260800000000003</v>
      </c>
      <c r="T2259" s="2">
        <v>43739</v>
      </c>
      <c r="U2259" s="4">
        <v>55.112699999999997</v>
      </c>
      <c r="V2259">
        <f t="shared" si="71"/>
        <v>54.5212</v>
      </c>
    </row>
    <row r="2260" spans="1:22" x14ac:dyDescent="0.25">
      <c r="A2260" s="1">
        <v>43447</v>
      </c>
      <c r="B2260">
        <v>265.37</v>
      </c>
      <c r="C2260" s="1">
        <v>43536</v>
      </c>
      <c r="D2260" s="4">
        <f t="shared" si="70"/>
        <v>279.49</v>
      </c>
      <c r="E2260">
        <v>9.5367999999999995</v>
      </c>
      <c r="F2260">
        <v>24.1219</v>
      </c>
      <c r="G2260">
        <v>42.4176</v>
      </c>
      <c r="H2260">
        <v>53.316200000000002</v>
      </c>
      <c r="K2260">
        <v>57.841200000000001</v>
      </c>
      <c r="M2260">
        <v>55.735799999999998</v>
      </c>
      <c r="O2260">
        <v>55.925699999999999</v>
      </c>
      <c r="Q2260" s="2">
        <v>43756</v>
      </c>
      <c r="R2260" s="4">
        <v>51.821399999999997</v>
      </c>
      <c r="T2260" s="2">
        <v>43740</v>
      </c>
      <c r="U2260" s="4">
        <v>55.925699999999999</v>
      </c>
      <c r="V2260">
        <f t="shared" si="71"/>
        <v>55.6143</v>
      </c>
    </row>
    <row r="2261" spans="1:22" x14ac:dyDescent="0.25">
      <c r="A2261" s="1">
        <v>43448</v>
      </c>
      <c r="B2261">
        <v>260.47000000000003</v>
      </c>
      <c r="C2261" s="1">
        <v>43537</v>
      </c>
      <c r="D2261" s="4">
        <f t="shared" si="70"/>
        <v>281.33999999999997</v>
      </c>
      <c r="E2261">
        <v>10.5219</v>
      </c>
      <c r="F2261">
        <v>28.169499999999999</v>
      </c>
      <c r="G2261">
        <v>50.013800000000003</v>
      </c>
      <c r="H2261">
        <v>53.913699999999999</v>
      </c>
      <c r="K2261">
        <v>58.7562</v>
      </c>
      <c r="M2261">
        <v>56.712899999999998</v>
      </c>
      <c r="O2261">
        <v>54.874699999999997</v>
      </c>
      <c r="Q2261" s="2">
        <v>43759</v>
      </c>
      <c r="R2261" s="4">
        <v>52.271000000000001</v>
      </c>
      <c r="T2261" s="2">
        <v>43741</v>
      </c>
      <c r="U2261" s="4">
        <v>54.874699999999997</v>
      </c>
      <c r="V2261">
        <f t="shared" si="71"/>
        <v>54.638500000000001</v>
      </c>
    </row>
    <row r="2262" spans="1:22" x14ac:dyDescent="0.25">
      <c r="A2262" s="1">
        <v>43451</v>
      </c>
      <c r="B2262">
        <v>255.36</v>
      </c>
      <c r="C2262" s="1">
        <v>43538</v>
      </c>
      <c r="D2262" s="4">
        <f t="shared" si="70"/>
        <v>281.16000000000003</v>
      </c>
      <c r="E2262">
        <v>12.9102</v>
      </c>
      <c r="F2262">
        <v>30.339600000000001</v>
      </c>
      <c r="G2262">
        <v>41.071399999999997</v>
      </c>
      <c r="H2262">
        <v>41.071399999999997</v>
      </c>
      <c r="K2262">
        <v>59.930700000000002</v>
      </c>
      <c r="M2262">
        <v>55.370800000000003</v>
      </c>
      <c r="O2262">
        <v>53.869199999999999</v>
      </c>
      <c r="Q2262" s="2">
        <v>43760</v>
      </c>
      <c r="R2262" s="4">
        <v>51.783200000000001</v>
      </c>
      <c r="T2262" s="2">
        <v>43742</v>
      </c>
      <c r="U2262" s="4">
        <v>53.869199999999999</v>
      </c>
      <c r="V2262">
        <f t="shared" si="71"/>
        <v>54.038699999999999</v>
      </c>
    </row>
    <row r="2263" spans="1:22" x14ac:dyDescent="0.25">
      <c r="A2263" s="1">
        <v>43452</v>
      </c>
      <c r="B2263">
        <v>255.08</v>
      </c>
      <c r="C2263" s="1">
        <v>43539</v>
      </c>
      <c r="D2263" s="4">
        <f t="shared" si="70"/>
        <v>281.31</v>
      </c>
      <c r="E2263">
        <v>6.6131000000000002</v>
      </c>
      <c r="F2263">
        <v>22.333400000000001</v>
      </c>
      <c r="G2263">
        <v>24.860199999999999</v>
      </c>
      <c r="H2263">
        <v>24.860199999999999</v>
      </c>
      <c r="K2263">
        <v>58.5122</v>
      </c>
      <c r="M2263">
        <v>54.362299999999998</v>
      </c>
      <c r="O2263">
        <v>53.623199999999997</v>
      </c>
      <c r="Q2263" s="2">
        <v>43761</v>
      </c>
      <c r="R2263" s="4">
        <v>51.019799999999996</v>
      </c>
      <c r="T2263" s="2">
        <v>43745</v>
      </c>
      <c r="U2263" s="4">
        <v>53.623199999999997</v>
      </c>
      <c r="V2263">
        <f t="shared" si="71"/>
        <v>52.5929</v>
      </c>
    </row>
    <row r="2264" spans="1:22" x14ac:dyDescent="0.25">
      <c r="A2264" s="1">
        <v>43453</v>
      </c>
      <c r="B2264">
        <v>251.26</v>
      </c>
      <c r="C2264" s="1">
        <v>43542</v>
      </c>
      <c r="D2264" s="4">
        <f t="shared" si="70"/>
        <v>282.33</v>
      </c>
      <c r="E2264">
        <v>11.438800000000001</v>
      </c>
      <c r="F2264">
        <v>15.6241</v>
      </c>
      <c r="G2264">
        <v>20.7895</v>
      </c>
      <c r="H2264">
        <v>32.235300000000002</v>
      </c>
      <c r="K2264">
        <v>57.045900000000003</v>
      </c>
      <c r="M2264">
        <v>53.984499999999997</v>
      </c>
      <c r="O2264">
        <v>53.841799999999999</v>
      </c>
      <c r="Q2264" s="2">
        <v>43762</v>
      </c>
      <c r="R2264" s="4">
        <v>48.864199999999997</v>
      </c>
      <c r="T2264" s="2">
        <v>43746</v>
      </c>
      <c r="U2264" s="4">
        <v>53.841799999999999</v>
      </c>
      <c r="V2264">
        <f t="shared" si="71"/>
        <v>53.786799999999999</v>
      </c>
    </row>
    <row r="2265" spans="1:22" x14ac:dyDescent="0.25">
      <c r="A2265" s="1">
        <v>43454</v>
      </c>
      <c r="B2265">
        <v>247.17</v>
      </c>
      <c r="C2265" s="1">
        <v>43543</v>
      </c>
      <c r="D2265" s="4">
        <f t="shared" si="70"/>
        <v>282.39999999999998</v>
      </c>
      <c r="E2265">
        <v>11.607699999999999</v>
      </c>
      <c r="F2265">
        <v>16.350999999999999</v>
      </c>
      <c r="G2265">
        <v>21.307600000000001</v>
      </c>
      <c r="H2265">
        <v>32.755699999999997</v>
      </c>
      <c r="K2265">
        <v>57.859699999999997</v>
      </c>
      <c r="M2265">
        <v>54.6008</v>
      </c>
      <c r="O2265">
        <v>53.317</v>
      </c>
      <c r="Q2265" s="2">
        <v>43763</v>
      </c>
      <c r="R2265" s="4">
        <v>48.633600000000001</v>
      </c>
      <c r="T2265" s="2">
        <v>43747</v>
      </c>
      <c r="U2265" s="4">
        <v>53.317</v>
      </c>
      <c r="V2265">
        <f t="shared" si="71"/>
        <v>53.3977</v>
      </c>
    </row>
    <row r="2266" spans="1:22" x14ac:dyDescent="0.25">
      <c r="A2266" s="1">
        <v>43455</v>
      </c>
      <c r="B2266">
        <v>240.7</v>
      </c>
      <c r="C2266" s="1">
        <v>43544</v>
      </c>
      <c r="D2266" s="4">
        <f t="shared" si="70"/>
        <v>281.55</v>
      </c>
      <c r="E2266">
        <v>11.9863</v>
      </c>
      <c r="F2266">
        <v>16.844100000000001</v>
      </c>
      <c r="G2266">
        <v>21.790700000000001</v>
      </c>
      <c r="H2266">
        <v>32.652099999999997</v>
      </c>
      <c r="K2266">
        <v>59.402799999999999</v>
      </c>
      <c r="M2266">
        <v>53.702300000000001</v>
      </c>
      <c r="O2266">
        <v>52.9923</v>
      </c>
      <c r="Q2266" s="2">
        <v>43766</v>
      </c>
      <c r="R2266" s="4">
        <v>48.911099999999998</v>
      </c>
      <c r="T2266" s="2">
        <v>43748</v>
      </c>
      <c r="U2266" s="4">
        <v>52.9923</v>
      </c>
      <c r="V2266">
        <f t="shared" si="71"/>
        <v>53.151299999999999</v>
      </c>
    </row>
    <row r="2267" spans="1:22" x14ac:dyDescent="0.25">
      <c r="A2267" s="1">
        <v>43458</v>
      </c>
      <c r="B2267">
        <v>234.34</v>
      </c>
      <c r="C2267" s="1">
        <v>43545</v>
      </c>
      <c r="D2267" s="4">
        <f t="shared" si="70"/>
        <v>284.73</v>
      </c>
      <c r="E2267">
        <v>11.9895</v>
      </c>
      <c r="F2267">
        <v>16.4739</v>
      </c>
      <c r="G2267">
        <v>21.514600000000002</v>
      </c>
      <c r="H2267">
        <v>33.007399999999997</v>
      </c>
      <c r="K2267">
        <v>57.696399999999997</v>
      </c>
      <c r="M2267">
        <v>53.190399999999997</v>
      </c>
      <c r="O2267">
        <v>51.504199999999997</v>
      </c>
      <c r="Q2267" s="2">
        <v>43767</v>
      </c>
      <c r="R2267" s="4">
        <v>49.322499999999998</v>
      </c>
      <c r="T2267" s="2">
        <v>43749</v>
      </c>
      <c r="U2267" s="4">
        <v>51.504199999999997</v>
      </c>
      <c r="V2267">
        <f t="shared" si="71"/>
        <v>51.636200000000002</v>
      </c>
    </row>
    <row r="2268" spans="1:22" x14ac:dyDescent="0.25">
      <c r="A2268" s="1">
        <v>43460</v>
      </c>
      <c r="B2268">
        <v>246.18</v>
      </c>
      <c r="C2268" s="1">
        <v>43546</v>
      </c>
      <c r="D2268" s="4">
        <f t="shared" si="70"/>
        <v>279.25</v>
      </c>
      <c r="E2268">
        <v>14.6912</v>
      </c>
      <c r="F2268">
        <v>19.235499999999998</v>
      </c>
      <c r="G2268">
        <v>24.034700000000001</v>
      </c>
      <c r="H2268">
        <v>34.128</v>
      </c>
      <c r="K2268">
        <v>56.823399999999999</v>
      </c>
      <c r="M2268">
        <v>51.684199999999997</v>
      </c>
      <c r="O2268">
        <v>51.519599999999997</v>
      </c>
      <c r="Q2268" s="2">
        <v>43768</v>
      </c>
      <c r="R2268" s="4">
        <v>49.304900000000004</v>
      </c>
      <c r="T2268" s="2">
        <v>43752</v>
      </c>
      <c r="U2268" s="4">
        <v>51.519599999999997</v>
      </c>
      <c r="V2268">
        <f t="shared" si="71"/>
        <v>51.6736</v>
      </c>
    </row>
    <row r="2269" spans="1:22" x14ac:dyDescent="0.25">
      <c r="A2269" s="1">
        <v>43461</v>
      </c>
      <c r="B2269">
        <v>248.07</v>
      </c>
      <c r="C2269" s="1">
        <v>43549</v>
      </c>
      <c r="D2269" s="4">
        <f t="shared" si="70"/>
        <v>279.04000000000002</v>
      </c>
      <c r="E2269">
        <v>14.514799999999999</v>
      </c>
      <c r="F2269">
        <v>19.178000000000001</v>
      </c>
      <c r="G2269">
        <v>23.961200000000002</v>
      </c>
      <c r="H2269">
        <v>34.281700000000001</v>
      </c>
      <c r="K2269">
        <v>56.329500000000003</v>
      </c>
      <c r="M2269">
        <v>52.110199999999999</v>
      </c>
      <c r="O2269">
        <v>51.502400000000002</v>
      </c>
      <c r="Q2269" s="2">
        <v>43769</v>
      </c>
      <c r="R2269" s="4">
        <v>49.240900000000003</v>
      </c>
      <c r="T2269" s="2">
        <v>43753</v>
      </c>
      <c r="U2269" s="4">
        <v>51.502400000000002</v>
      </c>
      <c r="V2269">
        <f t="shared" si="71"/>
        <v>51.454799999999999</v>
      </c>
    </row>
    <row r="2270" spans="1:22" x14ac:dyDescent="0.25">
      <c r="A2270" s="1">
        <v>43462</v>
      </c>
      <c r="B2270">
        <v>247.75</v>
      </c>
      <c r="C2270" s="1">
        <v>43550</v>
      </c>
      <c r="D2270" s="4">
        <f t="shared" si="70"/>
        <v>281.12</v>
      </c>
      <c r="E2270">
        <v>13.4285</v>
      </c>
      <c r="F2270">
        <v>17.662299999999998</v>
      </c>
      <c r="G2270">
        <v>22.412700000000001</v>
      </c>
      <c r="H2270">
        <v>33.493299999999998</v>
      </c>
      <c r="K2270">
        <v>57.899799999999999</v>
      </c>
      <c r="M2270">
        <v>52.272799999999997</v>
      </c>
      <c r="O2270">
        <v>51.805</v>
      </c>
      <c r="Q2270" s="2">
        <v>43770</v>
      </c>
      <c r="R2270" s="4">
        <v>49.202800000000003</v>
      </c>
      <c r="T2270" s="2">
        <v>43754</v>
      </c>
      <c r="U2270" s="4">
        <v>51.805</v>
      </c>
      <c r="V2270">
        <f t="shared" si="71"/>
        <v>51.7941</v>
      </c>
    </row>
    <row r="2271" spans="1:22" x14ac:dyDescent="0.25">
      <c r="A2271" s="1">
        <v>43465</v>
      </c>
      <c r="B2271">
        <v>249.92</v>
      </c>
      <c r="C2271" s="1">
        <v>43551</v>
      </c>
      <c r="D2271" s="4">
        <f t="shared" si="70"/>
        <v>279.64999999999998</v>
      </c>
      <c r="E2271">
        <v>14.0319</v>
      </c>
      <c r="F2271">
        <v>18.202200000000001</v>
      </c>
      <c r="G2271">
        <v>23.078900000000001</v>
      </c>
      <c r="H2271">
        <v>34.255499999999998</v>
      </c>
      <c r="K2271">
        <v>58.446199999999997</v>
      </c>
      <c r="M2271">
        <v>52.472499999999997</v>
      </c>
      <c r="O2271">
        <v>51.253799999999998</v>
      </c>
      <c r="Q2271" s="2">
        <v>43773</v>
      </c>
      <c r="R2271" s="4">
        <v>49.354100000000003</v>
      </c>
      <c r="T2271" s="2">
        <v>43755</v>
      </c>
      <c r="U2271" s="4">
        <v>51.253799999999998</v>
      </c>
      <c r="V2271">
        <f t="shared" si="71"/>
        <v>51.260800000000003</v>
      </c>
    </row>
    <row r="2272" spans="1:22" x14ac:dyDescent="0.25">
      <c r="A2272" s="1">
        <v>43467</v>
      </c>
      <c r="B2272">
        <v>250.18</v>
      </c>
      <c r="C2272" s="1">
        <v>43552</v>
      </c>
      <c r="D2272" s="4">
        <f t="shared" si="70"/>
        <v>280.70999999999998</v>
      </c>
      <c r="E2272">
        <v>13.0608</v>
      </c>
      <c r="F2272">
        <v>17.426500000000001</v>
      </c>
      <c r="G2272">
        <v>22.5671</v>
      </c>
      <c r="H2272">
        <v>35.037100000000002</v>
      </c>
      <c r="K2272">
        <v>59.064999999999998</v>
      </c>
      <c r="M2272">
        <v>52.199199999999998</v>
      </c>
      <c r="O2272">
        <v>51.936199999999999</v>
      </c>
      <c r="Q2272" s="2">
        <v>43774</v>
      </c>
      <c r="R2272" s="4">
        <v>49.397399999999998</v>
      </c>
      <c r="T2272" s="2">
        <v>43756</v>
      </c>
      <c r="U2272" s="4">
        <v>51.936199999999999</v>
      </c>
      <c r="V2272">
        <f t="shared" si="71"/>
        <v>51.821399999999997</v>
      </c>
    </row>
    <row r="2273" spans="1:22" x14ac:dyDescent="0.25">
      <c r="A2273" s="1">
        <v>43468</v>
      </c>
      <c r="B2273">
        <v>244.21</v>
      </c>
      <c r="C2273" s="1">
        <v>43553</v>
      </c>
      <c r="D2273" s="4">
        <f t="shared" si="70"/>
        <v>282.48</v>
      </c>
      <c r="E2273">
        <v>12.402699999999999</v>
      </c>
      <c r="F2273">
        <v>16.707599999999999</v>
      </c>
      <c r="G2273">
        <v>22.295500000000001</v>
      </c>
      <c r="H2273">
        <v>35.867899999999999</v>
      </c>
      <c r="K2273">
        <v>58.967500000000001</v>
      </c>
      <c r="M2273">
        <v>52.738300000000002</v>
      </c>
      <c r="O2273">
        <v>52.157299999999999</v>
      </c>
      <c r="Q2273" s="2">
        <v>43775</v>
      </c>
      <c r="R2273" s="4">
        <v>49.282800000000002</v>
      </c>
      <c r="T2273" s="2">
        <v>43759</v>
      </c>
      <c r="U2273" s="4">
        <v>52.157299999999999</v>
      </c>
      <c r="V2273">
        <f t="shared" si="71"/>
        <v>52.271000000000001</v>
      </c>
    </row>
    <row r="2274" spans="1:22" x14ac:dyDescent="0.25">
      <c r="A2274" s="1">
        <v>43469</v>
      </c>
      <c r="B2274">
        <v>252.39</v>
      </c>
      <c r="C2274" s="1">
        <v>43556</v>
      </c>
      <c r="D2274" s="4">
        <f t="shared" si="70"/>
        <v>285.83</v>
      </c>
      <c r="E2274">
        <v>10.9039</v>
      </c>
      <c r="F2274">
        <v>16.7195</v>
      </c>
      <c r="G2274">
        <v>23.347899999999999</v>
      </c>
      <c r="H2274">
        <v>38.822899999999997</v>
      </c>
      <c r="K2274">
        <v>60.406100000000002</v>
      </c>
      <c r="M2274">
        <v>52.744199999999999</v>
      </c>
      <c r="O2274">
        <v>51.896500000000003</v>
      </c>
      <c r="Q2274" s="2">
        <v>43776</v>
      </c>
      <c r="R2274" s="4">
        <v>48.389299999999999</v>
      </c>
      <c r="T2274" s="2">
        <v>43760</v>
      </c>
      <c r="U2274" s="4">
        <v>51.896500000000003</v>
      </c>
      <c r="V2274">
        <f t="shared" si="71"/>
        <v>51.783200000000001</v>
      </c>
    </row>
    <row r="2275" spans="1:22" x14ac:dyDescent="0.25">
      <c r="A2275" s="1">
        <v>43472</v>
      </c>
      <c r="B2275">
        <v>254.38</v>
      </c>
      <c r="C2275" s="1">
        <v>43557</v>
      </c>
      <c r="D2275" s="4">
        <f t="shared" si="70"/>
        <v>285.97000000000003</v>
      </c>
      <c r="E2275">
        <v>9.6136999999999997</v>
      </c>
      <c r="F2275">
        <v>16.9038</v>
      </c>
      <c r="G2275">
        <v>23.619399999999999</v>
      </c>
      <c r="H2275">
        <v>37.9084</v>
      </c>
      <c r="K2275">
        <v>54.192799999999998</v>
      </c>
      <c r="M2275">
        <v>52.614100000000001</v>
      </c>
      <c r="O2275">
        <v>51.069000000000003</v>
      </c>
      <c r="Q2275" s="2">
        <v>43777</v>
      </c>
      <c r="R2275" s="4">
        <v>48.635599999999997</v>
      </c>
      <c r="T2275" s="2">
        <v>43761</v>
      </c>
      <c r="U2275" s="4">
        <v>51.069000000000003</v>
      </c>
      <c r="V2275">
        <f t="shared" si="71"/>
        <v>51.019799999999996</v>
      </c>
    </row>
    <row r="2276" spans="1:22" x14ac:dyDescent="0.25">
      <c r="A2276" s="1">
        <v>43473</v>
      </c>
      <c r="B2276">
        <v>256.77</v>
      </c>
      <c r="C2276" s="1">
        <v>43558</v>
      </c>
      <c r="D2276" s="4">
        <f t="shared" si="70"/>
        <v>286.42</v>
      </c>
      <c r="E2276">
        <v>11.5176</v>
      </c>
      <c r="F2276">
        <v>17.103999999999999</v>
      </c>
      <c r="G2276">
        <v>24.373899999999999</v>
      </c>
      <c r="H2276">
        <v>39.133200000000002</v>
      </c>
      <c r="K2276">
        <v>53.858899999999998</v>
      </c>
      <c r="M2276">
        <v>52.0779</v>
      </c>
      <c r="O2276">
        <v>48.589700000000001</v>
      </c>
      <c r="Q2276" s="2">
        <v>43780</v>
      </c>
      <c r="R2276" s="4">
        <v>48.727600000000002</v>
      </c>
      <c r="T2276" s="2">
        <v>43762</v>
      </c>
      <c r="U2276" s="4">
        <v>48.589700000000001</v>
      </c>
      <c r="V2276">
        <f t="shared" si="71"/>
        <v>48.864199999999997</v>
      </c>
    </row>
    <row r="2277" spans="1:22" x14ac:dyDescent="0.25">
      <c r="A2277" s="1">
        <v>43474</v>
      </c>
      <c r="B2277">
        <v>257.97000000000003</v>
      </c>
      <c r="C2277" s="1">
        <v>43559</v>
      </c>
      <c r="D2277" s="4">
        <f t="shared" si="70"/>
        <v>287.18</v>
      </c>
      <c r="E2277">
        <v>10.383599999999999</v>
      </c>
      <c r="F2277">
        <v>17.088999999999999</v>
      </c>
      <c r="G2277">
        <v>24.7014</v>
      </c>
      <c r="H2277">
        <v>40.484499999999997</v>
      </c>
      <c r="K2277">
        <v>53.308799999999998</v>
      </c>
      <c r="M2277">
        <v>47.616500000000002</v>
      </c>
      <c r="O2277">
        <v>48.271299999999997</v>
      </c>
      <c r="Q2277" s="2">
        <v>43781</v>
      </c>
      <c r="R2277" s="4">
        <v>49.104700000000001</v>
      </c>
      <c r="T2277" s="2">
        <v>43763</v>
      </c>
      <c r="U2277" s="4">
        <v>48.271299999999997</v>
      </c>
      <c r="V2277">
        <f t="shared" si="71"/>
        <v>48.633600000000001</v>
      </c>
    </row>
    <row r="2278" spans="1:22" x14ac:dyDescent="0.25">
      <c r="A2278" s="1">
        <v>43475</v>
      </c>
      <c r="B2278">
        <v>258.88</v>
      </c>
      <c r="C2278" s="1">
        <v>43560</v>
      </c>
      <c r="D2278" s="4">
        <f t="shared" si="70"/>
        <v>288.57</v>
      </c>
      <c r="E2278">
        <v>9.3071000000000002</v>
      </c>
      <c r="F2278">
        <v>16.091000000000001</v>
      </c>
      <c r="G2278">
        <v>23.598500000000001</v>
      </c>
      <c r="H2278">
        <v>41.980699999999999</v>
      </c>
      <c r="K2278">
        <v>46.950899999999997</v>
      </c>
      <c r="M2278">
        <v>47.783200000000001</v>
      </c>
      <c r="O2278">
        <v>48.768999999999998</v>
      </c>
      <c r="Q2278" s="2">
        <v>43782</v>
      </c>
      <c r="R2278" s="4">
        <v>49.876600000000003</v>
      </c>
      <c r="T2278" s="2">
        <v>43766</v>
      </c>
      <c r="U2278" s="4">
        <v>48.768999999999998</v>
      </c>
      <c r="V2278">
        <f t="shared" si="71"/>
        <v>48.911099999999998</v>
      </c>
    </row>
    <row r="2279" spans="1:22" x14ac:dyDescent="0.25">
      <c r="A2279" s="1">
        <v>43476</v>
      </c>
      <c r="B2279">
        <v>258.98</v>
      </c>
      <c r="C2279" s="1">
        <v>43563</v>
      </c>
      <c r="D2279" s="4">
        <f t="shared" si="70"/>
        <v>288.79000000000002</v>
      </c>
      <c r="E2279">
        <v>9.6547999999999998</v>
      </c>
      <c r="F2279">
        <v>17.600899999999999</v>
      </c>
      <c r="G2279">
        <v>25.771799999999999</v>
      </c>
      <c r="H2279">
        <v>44.625999999999998</v>
      </c>
      <c r="K2279">
        <v>47.712000000000003</v>
      </c>
      <c r="M2279">
        <v>47.216299999999997</v>
      </c>
      <c r="O2279">
        <v>48.965800000000002</v>
      </c>
      <c r="Q2279" s="2">
        <v>43783</v>
      </c>
      <c r="R2279" s="4">
        <v>50.090600000000002</v>
      </c>
      <c r="T2279" s="2">
        <v>43767</v>
      </c>
      <c r="U2279" s="4">
        <v>48.965800000000002</v>
      </c>
      <c r="V2279">
        <f t="shared" si="71"/>
        <v>49.322499999999998</v>
      </c>
    </row>
    <row r="2280" spans="1:22" x14ac:dyDescent="0.25">
      <c r="A2280" s="1">
        <v>43479</v>
      </c>
      <c r="B2280">
        <v>257.39999999999998</v>
      </c>
      <c r="C2280" s="1">
        <v>43564</v>
      </c>
      <c r="D2280" s="4">
        <f t="shared" si="70"/>
        <v>287.31</v>
      </c>
      <c r="E2280">
        <v>10.5014</v>
      </c>
      <c r="F2280">
        <v>19.009499999999999</v>
      </c>
      <c r="G2280">
        <v>27.8203</v>
      </c>
      <c r="H2280">
        <v>42.576799999999999</v>
      </c>
      <c r="K2280">
        <v>46.883800000000001</v>
      </c>
      <c r="M2280">
        <v>46.957900000000002</v>
      </c>
      <c r="O2280">
        <v>48.8277</v>
      </c>
      <c r="Q2280" s="2">
        <v>43784</v>
      </c>
      <c r="R2280" s="4">
        <v>48.948</v>
      </c>
      <c r="T2280" s="2">
        <v>43768</v>
      </c>
      <c r="U2280" s="4">
        <v>48.8277</v>
      </c>
      <c r="V2280">
        <f t="shared" si="71"/>
        <v>49.304900000000004</v>
      </c>
    </row>
    <row r="2281" spans="1:22" x14ac:dyDescent="0.25">
      <c r="A2281" s="1">
        <v>43480</v>
      </c>
      <c r="B2281">
        <v>260.35000000000002</v>
      </c>
      <c r="C2281" s="1">
        <v>43565</v>
      </c>
      <c r="D2281" s="4">
        <f t="shared" si="70"/>
        <v>288.29000000000002</v>
      </c>
      <c r="E2281">
        <v>9.3422000000000001</v>
      </c>
      <c r="F2281">
        <v>18.334599999999998</v>
      </c>
      <c r="G2281">
        <v>27.871700000000001</v>
      </c>
      <c r="H2281">
        <v>41.376600000000003</v>
      </c>
      <c r="K2281">
        <v>45.861400000000003</v>
      </c>
      <c r="M2281">
        <v>46.785800000000002</v>
      </c>
      <c r="O2281">
        <v>48.71</v>
      </c>
      <c r="Q2281" s="2">
        <v>43787</v>
      </c>
      <c r="R2281" s="4">
        <v>48.303199999999997</v>
      </c>
      <c r="T2281" s="2">
        <v>43769</v>
      </c>
      <c r="U2281" s="4">
        <v>48.71</v>
      </c>
      <c r="V2281">
        <f t="shared" si="71"/>
        <v>49.240900000000003</v>
      </c>
    </row>
    <row r="2282" spans="1:22" x14ac:dyDescent="0.25">
      <c r="A2282" s="1">
        <v>43481</v>
      </c>
      <c r="B2282">
        <v>260.98</v>
      </c>
      <c r="C2282" s="1">
        <v>43566</v>
      </c>
      <c r="D2282" s="4">
        <f t="shared" si="70"/>
        <v>288.20999999999998</v>
      </c>
      <c r="E2282">
        <v>8.8619000000000003</v>
      </c>
      <c r="F2282">
        <v>18.3461</v>
      </c>
      <c r="G2282">
        <v>28.9648</v>
      </c>
      <c r="H2282">
        <v>40.355800000000002</v>
      </c>
      <c r="K2282">
        <v>45.826700000000002</v>
      </c>
      <c r="M2282">
        <v>46.3643</v>
      </c>
      <c r="O2282">
        <v>48.491199999999999</v>
      </c>
      <c r="Q2282" s="2">
        <v>43788</v>
      </c>
      <c r="R2282" s="4">
        <v>48.364800000000002</v>
      </c>
      <c r="T2282" s="2">
        <v>43770</v>
      </c>
      <c r="U2282" s="4">
        <v>48.491199999999999</v>
      </c>
      <c r="V2282">
        <f t="shared" si="71"/>
        <v>49.202800000000003</v>
      </c>
    </row>
    <row r="2283" spans="1:22" x14ac:dyDescent="0.25">
      <c r="A2283" s="1">
        <v>43482</v>
      </c>
      <c r="B2283">
        <v>262.95999999999998</v>
      </c>
      <c r="C2283" s="1">
        <v>43567</v>
      </c>
      <c r="D2283" s="4">
        <f t="shared" si="70"/>
        <v>290.16000000000003</v>
      </c>
      <c r="E2283">
        <v>8.2874999999999996</v>
      </c>
      <c r="F2283">
        <v>18.4878</v>
      </c>
      <c r="G2283">
        <v>31.242699999999999</v>
      </c>
      <c r="H2283">
        <v>34.193199999999997</v>
      </c>
      <c r="K2283">
        <v>44.991900000000001</v>
      </c>
      <c r="M2283">
        <v>45.506500000000003</v>
      </c>
      <c r="O2283">
        <v>48.928100000000001</v>
      </c>
      <c r="Q2283" s="2">
        <v>43789</v>
      </c>
      <c r="R2283" s="4">
        <v>48.6723</v>
      </c>
      <c r="T2283" s="2">
        <v>43773</v>
      </c>
      <c r="U2283" s="4">
        <v>48.928100000000001</v>
      </c>
      <c r="V2283">
        <f t="shared" si="71"/>
        <v>49.354100000000003</v>
      </c>
    </row>
    <row r="2284" spans="1:22" x14ac:dyDescent="0.25">
      <c r="A2284" s="1">
        <v>43483</v>
      </c>
      <c r="B2284">
        <v>266.45999999999998</v>
      </c>
      <c r="C2284" s="1">
        <v>43570</v>
      </c>
      <c r="D2284" s="4">
        <f t="shared" si="70"/>
        <v>289.97000000000003</v>
      </c>
      <c r="E2284">
        <v>9.7059999999999995</v>
      </c>
      <c r="F2284">
        <v>23.221399999999999</v>
      </c>
      <c r="G2284">
        <v>42.4878</v>
      </c>
      <c r="H2284">
        <v>46.636600000000001</v>
      </c>
      <c r="K2284">
        <v>43.722900000000003</v>
      </c>
      <c r="M2284">
        <v>46.113399999999999</v>
      </c>
      <c r="O2284">
        <v>49.041600000000003</v>
      </c>
      <c r="Q2284" s="2">
        <v>43790</v>
      </c>
      <c r="R2284" s="4">
        <v>49.0503</v>
      </c>
      <c r="T2284" s="2">
        <v>43774</v>
      </c>
      <c r="U2284" s="4">
        <v>49.041600000000003</v>
      </c>
      <c r="V2284">
        <f t="shared" si="71"/>
        <v>49.397399999999998</v>
      </c>
    </row>
    <row r="2285" spans="1:22" x14ac:dyDescent="0.25">
      <c r="A2285" s="1">
        <v>43487</v>
      </c>
      <c r="B2285">
        <v>262.86</v>
      </c>
      <c r="C2285" s="1">
        <v>43571</v>
      </c>
      <c r="D2285" s="4">
        <f t="shared" si="70"/>
        <v>290.16000000000003</v>
      </c>
      <c r="E2285">
        <v>9.9895999999999994</v>
      </c>
      <c r="F2285">
        <v>28.401</v>
      </c>
      <c r="G2285">
        <v>37.731099999999998</v>
      </c>
      <c r="H2285">
        <v>37.731099999999998</v>
      </c>
      <c r="K2285">
        <v>44.720199999999998</v>
      </c>
      <c r="M2285">
        <v>46.375500000000002</v>
      </c>
      <c r="O2285">
        <v>49.050800000000002</v>
      </c>
      <c r="Q2285" s="2">
        <v>43791</v>
      </c>
      <c r="R2285" s="4">
        <v>48.830399999999997</v>
      </c>
      <c r="T2285" s="2">
        <v>43775</v>
      </c>
      <c r="U2285" s="4">
        <v>49.050800000000002</v>
      </c>
      <c r="V2285">
        <f t="shared" si="71"/>
        <v>49.282800000000002</v>
      </c>
    </row>
    <row r="2286" spans="1:22" x14ac:dyDescent="0.25">
      <c r="A2286" s="1">
        <v>43488</v>
      </c>
      <c r="B2286">
        <v>263.41000000000003</v>
      </c>
      <c r="C2286" s="1">
        <v>43572</v>
      </c>
      <c r="D2286" s="4">
        <f t="shared" si="70"/>
        <v>289.45</v>
      </c>
      <c r="E2286">
        <v>9.2739999999999991</v>
      </c>
      <c r="F2286">
        <v>29.709</v>
      </c>
      <c r="G2286">
        <v>37.406700000000001</v>
      </c>
      <c r="H2286">
        <v>37.406700000000001</v>
      </c>
      <c r="K2286">
        <v>44.596699999999998</v>
      </c>
      <c r="M2286">
        <v>46.528300000000002</v>
      </c>
      <c r="O2286">
        <v>48.003100000000003</v>
      </c>
      <c r="Q2286" s="2">
        <v>43794</v>
      </c>
      <c r="R2286" s="4">
        <v>48.671999999999997</v>
      </c>
      <c r="T2286" s="2">
        <v>43776</v>
      </c>
      <c r="U2286" s="4">
        <v>48.003100000000003</v>
      </c>
      <c r="V2286">
        <f t="shared" si="71"/>
        <v>48.389299999999999</v>
      </c>
    </row>
    <row r="2287" spans="1:22" x14ac:dyDescent="0.25">
      <c r="A2287" s="1">
        <v>43489</v>
      </c>
      <c r="B2287">
        <v>263.55</v>
      </c>
      <c r="C2287" s="1">
        <v>43573</v>
      </c>
      <c r="D2287" s="4">
        <f t="shared" si="70"/>
        <v>290.02</v>
      </c>
      <c r="E2287">
        <v>4.84</v>
      </c>
      <c r="F2287">
        <v>19.297599999999999</v>
      </c>
      <c r="G2287">
        <v>19.320499999999999</v>
      </c>
      <c r="H2287">
        <v>19.320499999999999</v>
      </c>
      <c r="K2287">
        <v>44.924399999999999</v>
      </c>
      <c r="M2287">
        <v>45.459400000000002</v>
      </c>
      <c r="O2287">
        <v>48.179400000000001</v>
      </c>
      <c r="Q2287" s="2">
        <v>43795</v>
      </c>
      <c r="R2287" s="4">
        <v>48.727499999999999</v>
      </c>
      <c r="T2287" s="2">
        <v>43777</v>
      </c>
      <c r="U2287" s="4">
        <v>48.179400000000001</v>
      </c>
      <c r="V2287">
        <f t="shared" si="71"/>
        <v>48.635599999999997</v>
      </c>
    </row>
    <row r="2288" spans="1:22" x14ac:dyDescent="0.25">
      <c r="A2288" s="1">
        <v>43490</v>
      </c>
      <c r="B2288">
        <v>265.77999999999997</v>
      </c>
      <c r="C2288" s="1">
        <v>43577</v>
      </c>
      <c r="D2288" s="4">
        <f t="shared" si="70"/>
        <v>290.27</v>
      </c>
      <c r="E2288">
        <v>10.2057</v>
      </c>
      <c r="F2288">
        <v>15.8802</v>
      </c>
      <c r="G2288">
        <v>21.8689</v>
      </c>
      <c r="H2288">
        <v>33.230200000000004</v>
      </c>
      <c r="K2288">
        <v>44.094999999999999</v>
      </c>
      <c r="M2288">
        <v>45.301400000000001</v>
      </c>
      <c r="O2288">
        <v>48.207000000000001</v>
      </c>
      <c r="Q2288" s="2">
        <v>43796</v>
      </c>
      <c r="R2288" s="4">
        <v>48.432099999999998</v>
      </c>
      <c r="T2288" s="2">
        <v>43780</v>
      </c>
      <c r="U2288" s="4">
        <v>48.207000000000001</v>
      </c>
      <c r="V2288">
        <f t="shared" si="71"/>
        <v>48.727600000000002</v>
      </c>
    </row>
    <row r="2289" spans="1:22" x14ac:dyDescent="0.25">
      <c r="A2289" s="1">
        <v>43493</v>
      </c>
      <c r="B2289">
        <v>263.76</v>
      </c>
      <c r="C2289" s="1">
        <v>43578</v>
      </c>
      <c r="D2289" s="4">
        <f t="shared" si="70"/>
        <v>292.88</v>
      </c>
      <c r="E2289">
        <v>9.9905000000000008</v>
      </c>
      <c r="F2289">
        <v>16.028199999999998</v>
      </c>
      <c r="G2289">
        <v>22.138100000000001</v>
      </c>
      <c r="H2289">
        <v>33.872500000000002</v>
      </c>
      <c r="K2289">
        <v>43.471299999999999</v>
      </c>
      <c r="M2289">
        <v>45.5824</v>
      </c>
      <c r="O2289">
        <v>48.491500000000002</v>
      </c>
      <c r="Q2289" s="2">
        <v>43798</v>
      </c>
      <c r="R2289" s="4">
        <v>48.5672</v>
      </c>
      <c r="T2289" s="2">
        <v>43781</v>
      </c>
      <c r="U2289" s="4">
        <v>48.491500000000002</v>
      </c>
      <c r="V2289">
        <f t="shared" si="71"/>
        <v>49.104700000000001</v>
      </c>
    </row>
    <row r="2290" spans="1:22" x14ac:dyDescent="0.25">
      <c r="A2290" s="1">
        <v>43494</v>
      </c>
      <c r="B2290">
        <v>263.41000000000003</v>
      </c>
      <c r="C2290" s="1">
        <v>43579</v>
      </c>
      <c r="D2290" s="4">
        <f t="shared" si="70"/>
        <v>292.23</v>
      </c>
      <c r="E2290">
        <v>10.6126</v>
      </c>
      <c r="F2290">
        <v>16.7288</v>
      </c>
      <c r="G2290">
        <v>23.109500000000001</v>
      </c>
      <c r="H2290">
        <v>34.6</v>
      </c>
      <c r="K2290">
        <v>42.687199999999997</v>
      </c>
      <c r="M2290">
        <v>45.238799999999998</v>
      </c>
      <c r="O2290">
        <v>48.911499999999997</v>
      </c>
      <c r="Q2290" s="2">
        <v>43801</v>
      </c>
      <c r="R2290" s="4">
        <v>48.950400000000002</v>
      </c>
      <c r="T2290" s="2">
        <v>43782</v>
      </c>
      <c r="U2290" s="4">
        <v>48.911499999999997</v>
      </c>
      <c r="V2290">
        <f t="shared" si="71"/>
        <v>49.876600000000003</v>
      </c>
    </row>
    <row r="2291" spans="1:22" x14ac:dyDescent="0.25">
      <c r="A2291" s="1">
        <v>43495</v>
      </c>
      <c r="B2291">
        <v>267.58</v>
      </c>
      <c r="C2291" s="1">
        <v>43580</v>
      </c>
      <c r="D2291" s="4">
        <f t="shared" si="70"/>
        <v>292.05</v>
      </c>
      <c r="E2291">
        <v>10.6372</v>
      </c>
      <c r="F2291">
        <v>17.0182</v>
      </c>
      <c r="G2291">
        <v>23.4115</v>
      </c>
      <c r="H2291">
        <v>35.369599999999998</v>
      </c>
      <c r="K2291">
        <v>42.256300000000003</v>
      </c>
      <c r="M2291">
        <v>45.666600000000003</v>
      </c>
      <c r="O2291">
        <v>49.2652</v>
      </c>
      <c r="Q2291" s="2">
        <v>43802</v>
      </c>
      <c r="R2291" s="4">
        <v>48.8855</v>
      </c>
      <c r="T2291" s="2">
        <v>43783</v>
      </c>
      <c r="U2291" s="4">
        <v>49.2652</v>
      </c>
      <c r="V2291">
        <f t="shared" si="71"/>
        <v>50.090600000000002</v>
      </c>
    </row>
    <row r="2292" spans="1:22" x14ac:dyDescent="0.25">
      <c r="A2292" s="1">
        <v>43496</v>
      </c>
      <c r="B2292">
        <v>269.93</v>
      </c>
      <c r="C2292" s="1">
        <v>43581</v>
      </c>
      <c r="D2292" s="4">
        <f t="shared" si="70"/>
        <v>293.41000000000003</v>
      </c>
      <c r="E2292">
        <v>9.9057999999999993</v>
      </c>
      <c r="F2292">
        <v>16.694400000000002</v>
      </c>
      <c r="G2292">
        <v>23.505099999999999</v>
      </c>
      <c r="H2292">
        <v>36.173200000000001</v>
      </c>
      <c r="K2292">
        <v>42.259799999999998</v>
      </c>
      <c r="M2292">
        <v>45.8949</v>
      </c>
      <c r="O2292">
        <v>47.8536</v>
      </c>
      <c r="Q2292" s="2">
        <v>43803</v>
      </c>
      <c r="R2292" s="4">
        <v>48.375500000000002</v>
      </c>
      <c r="T2292" s="2">
        <v>43784</v>
      </c>
      <c r="U2292" s="4">
        <v>47.8536</v>
      </c>
      <c r="V2292">
        <f t="shared" si="71"/>
        <v>48.948</v>
      </c>
    </row>
    <row r="2293" spans="1:22" x14ac:dyDescent="0.25">
      <c r="A2293" s="1">
        <v>43497</v>
      </c>
      <c r="B2293">
        <v>270.06</v>
      </c>
      <c r="C2293" s="1">
        <v>43584</v>
      </c>
      <c r="D2293" s="4">
        <f t="shared" si="70"/>
        <v>293.87</v>
      </c>
      <c r="E2293">
        <v>9.9960000000000004</v>
      </c>
      <c r="F2293">
        <v>17.494299999999999</v>
      </c>
      <c r="G2293">
        <v>24.937999999999999</v>
      </c>
      <c r="H2293">
        <v>37.6295</v>
      </c>
      <c r="K2293">
        <v>42.286799999999999</v>
      </c>
      <c r="M2293">
        <v>44.4116</v>
      </c>
      <c r="O2293">
        <v>48.982700000000001</v>
      </c>
      <c r="Q2293" s="2">
        <v>43804</v>
      </c>
      <c r="R2293" s="4">
        <v>48.614600000000003</v>
      </c>
      <c r="T2293" s="2">
        <v>43787</v>
      </c>
      <c r="U2293" s="4">
        <v>48.982700000000001</v>
      </c>
      <c r="V2293">
        <f t="shared" si="71"/>
        <v>48.303199999999997</v>
      </c>
    </row>
    <row r="2294" spans="1:22" x14ac:dyDescent="0.25">
      <c r="A2294" s="1">
        <v>43500</v>
      </c>
      <c r="B2294">
        <v>271.95999999999998</v>
      </c>
      <c r="C2294" s="1">
        <v>43585</v>
      </c>
      <c r="D2294" s="4">
        <f t="shared" si="70"/>
        <v>294.02</v>
      </c>
      <c r="E2294">
        <v>9.7576000000000001</v>
      </c>
      <c r="F2294">
        <v>17.6251</v>
      </c>
      <c r="G2294">
        <v>25.409700000000001</v>
      </c>
      <c r="H2294">
        <v>39.014699999999998</v>
      </c>
      <c r="K2294">
        <v>40.442500000000003</v>
      </c>
      <c r="M2294">
        <v>48.045000000000002</v>
      </c>
      <c r="O2294">
        <v>49.192900000000002</v>
      </c>
      <c r="Q2294" s="2">
        <v>43805</v>
      </c>
      <c r="R2294" s="4">
        <v>48.915700000000001</v>
      </c>
      <c r="T2294" s="2">
        <v>43788</v>
      </c>
      <c r="U2294" s="4">
        <v>49.192900000000002</v>
      </c>
      <c r="V2294">
        <f t="shared" si="71"/>
        <v>48.364800000000002</v>
      </c>
    </row>
    <row r="2295" spans="1:22" x14ac:dyDescent="0.25">
      <c r="A2295" s="1">
        <v>43501</v>
      </c>
      <c r="B2295">
        <v>273.10000000000002</v>
      </c>
      <c r="C2295" s="1">
        <v>43586</v>
      </c>
      <c r="D2295" s="4">
        <f t="shared" si="70"/>
        <v>291.81</v>
      </c>
      <c r="E2295">
        <v>11.9541</v>
      </c>
      <c r="F2295">
        <v>19.685300000000002</v>
      </c>
      <c r="G2295">
        <v>27.426400000000001</v>
      </c>
      <c r="H2295">
        <v>41.405900000000003</v>
      </c>
      <c r="K2295">
        <v>45.035499999999999</v>
      </c>
      <c r="M2295">
        <v>48.058199999999999</v>
      </c>
      <c r="O2295">
        <v>49.622</v>
      </c>
      <c r="Q2295" s="2">
        <v>43808</v>
      </c>
      <c r="R2295" s="4">
        <v>49.022599999999997</v>
      </c>
      <c r="T2295" s="2">
        <v>43789</v>
      </c>
      <c r="U2295" s="4">
        <v>49.622</v>
      </c>
      <c r="V2295">
        <f t="shared" si="71"/>
        <v>48.6723</v>
      </c>
    </row>
    <row r="2296" spans="1:22" x14ac:dyDescent="0.25">
      <c r="A2296" s="1">
        <v>43502</v>
      </c>
      <c r="B2296">
        <v>272.74</v>
      </c>
      <c r="C2296" s="1">
        <v>43587</v>
      </c>
      <c r="D2296" s="4">
        <f t="shared" si="70"/>
        <v>291.18</v>
      </c>
      <c r="E2296">
        <v>11.9069</v>
      </c>
      <c r="F2296">
        <v>19.317799999999998</v>
      </c>
      <c r="G2296">
        <v>26.9176</v>
      </c>
      <c r="H2296">
        <v>41.223399999999998</v>
      </c>
      <c r="K2296">
        <v>45.430900000000001</v>
      </c>
      <c r="M2296">
        <v>48.518999999999998</v>
      </c>
      <c r="O2296">
        <v>49.801600000000001</v>
      </c>
      <c r="Q2296" s="2">
        <v>43809</v>
      </c>
      <c r="R2296" s="4">
        <v>48.932499999999997</v>
      </c>
      <c r="T2296" s="2">
        <v>43790</v>
      </c>
      <c r="U2296" s="4">
        <v>49.801600000000001</v>
      </c>
      <c r="V2296">
        <f t="shared" si="71"/>
        <v>49.0503</v>
      </c>
    </row>
    <row r="2297" spans="1:22" x14ac:dyDescent="0.25">
      <c r="A2297" s="1">
        <v>43503</v>
      </c>
      <c r="B2297">
        <v>270.14</v>
      </c>
      <c r="C2297" s="1">
        <v>43588</v>
      </c>
      <c r="D2297" s="4">
        <f t="shared" si="70"/>
        <v>294.02999999999997</v>
      </c>
      <c r="E2297">
        <v>9.8675999999999995</v>
      </c>
      <c r="F2297">
        <v>17.399100000000001</v>
      </c>
      <c r="G2297">
        <v>25.117999999999999</v>
      </c>
      <c r="H2297">
        <v>40.391100000000002</v>
      </c>
      <c r="K2297">
        <v>46.020600000000002</v>
      </c>
      <c r="M2297">
        <v>48.618200000000002</v>
      </c>
      <c r="O2297">
        <v>49.481099999999998</v>
      </c>
      <c r="Q2297" s="2">
        <v>43810</v>
      </c>
      <c r="R2297" s="4">
        <v>49.172199999999997</v>
      </c>
      <c r="T2297" s="2">
        <v>43791</v>
      </c>
      <c r="U2297" s="4">
        <v>49.481099999999998</v>
      </c>
      <c r="V2297">
        <f t="shared" si="71"/>
        <v>48.830399999999997</v>
      </c>
    </row>
    <row r="2298" spans="1:22" x14ac:dyDescent="0.25">
      <c r="A2298" s="1">
        <v>43504</v>
      </c>
      <c r="B2298">
        <v>270.47000000000003</v>
      </c>
      <c r="C2298" s="1">
        <v>43591</v>
      </c>
      <c r="D2298" s="4">
        <f t="shared" si="70"/>
        <v>292.82</v>
      </c>
      <c r="E2298">
        <v>13.0844</v>
      </c>
      <c r="F2298">
        <v>21.857900000000001</v>
      </c>
      <c r="G2298">
        <v>30.371099999999998</v>
      </c>
      <c r="H2298">
        <v>45.544899999999998</v>
      </c>
      <c r="K2298">
        <v>46.179000000000002</v>
      </c>
      <c r="M2298">
        <v>48.521000000000001</v>
      </c>
      <c r="O2298">
        <v>49.411799999999999</v>
      </c>
      <c r="Q2298" s="2">
        <v>43811</v>
      </c>
      <c r="R2298" s="4">
        <v>48.964799999999997</v>
      </c>
      <c r="T2298" s="2">
        <v>43794</v>
      </c>
      <c r="U2298" s="4">
        <v>49.411799999999999</v>
      </c>
      <c r="V2298">
        <f t="shared" si="71"/>
        <v>48.671999999999997</v>
      </c>
    </row>
    <row r="2299" spans="1:22" x14ac:dyDescent="0.25">
      <c r="A2299" s="1">
        <v>43507</v>
      </c>
      <c r="B2299">
        <v>270.62</v>
      </c>
      <c r="C2299" s="1">
        <v>43592</v>
      </c>
      <c r="D2299" s="4">
        <f t="shared" si="70"/>
        <v>287.93</v>
      </c>
      <c r="E2299">
        <v>21.127199999999998</v>
      </c>
      <c r="F2299">
        <v>26.8019</v>
      </c>
      <c r="G2299">
        <v>32.962200000000003</v>
      </c>
      <c r="H2299">
        <v>46.788400000000003</v>
      </c>
      <c r="K2299">
        <v>45.7517</v>
      </c>
      <c r="M2299">
        <v>48.659199999999998</v>
      </c>
      <c r="O2299">
        <v>49.357599999999998</v>
      </c>
      <c r="Q2299" s="2">
        <v>43812</v>
      </c>
      <c r="R2299" s="4">
        <v>48.869900000000001</v>
      </c>
      <c r="T2299" s="2">
        <v>43795</v>
      </c>
      <c r="U2299" s="4">
        <v>49.357599999999998</v>
      </c>
      <c r="V2299">
        <f t="shared" si="71"/>
        <v>48.727499999999999</v>
      </c>
    </row>
    <row r="2300" spans="1:22" x14ac:dyDescent="0.25">
      <c r="A2300" s="1">
        <v>43508</v>
      </c>
      <c r="B2300">
        <v>274.10000000000002</v>
      </c>
      <c r="C2300" s="1">
        <v>43593</v>
      </c>
      <c r="D2300" s="4">
        <f t="shared" si="70"/>
        <v>287.52999999999997</v>
      </c>
      <c r="E2300">
        <v>19.5197</v>
      </c>
      <c r="F2300">
        <v>27.633500000000002</v>
      </c>
      <c r="G2300">
        <v>34.471200000000003</v>
      </c>
      <c r="H2300">
        <v>50.408499999999997</v>
      </c>
      <c r="K2300">
        <v>45.591299999999997</v>
      </c>
      <c r="M2300">
        <v>48.208799999999997</v>
      </c>
      <c r="O2300">
        <v>49.108600000000003</v>
      </c>
      <c r="Q2300" s="2">
        <v>43815</v>
      </c>
      <c r="R2300" s="4">
        <v>47.661900000000003</v>
      </c>
      <c r="T2300" s="2">
        <v>43796</v>
      </c>
      <c r="U2300" s="4">
        <v>49.108600000000003</v>
      </c>
      <c r="V2300">
        <f t="shared" si="71"/>
        <v>48.432099999999998</v>
      </c>
    </row>
    <row r="2301" spans="1:22" x14ac:dyDescent="0.25">
      <c r="A2301" s="1">
        <v>43509</v>
      </c>
      <c r="B2301">
        <v>274.99</v>
      </c>
      <c r="C2301" s="1">
        <v>43594</v>
      </c>
      <c r="D2301" s="4">
        <f t="shared" si="70"/>
        <v>286.66000000000003</v>
      </c>
      <c r="E2301">
        <v>22.025300000000001</v>
      </c>
      <c r="F2301">
        <v>28.601800000000001</v>
      </c>
      <c r="G2301">
        <v>34.106499999999997</v>
      </c>
      <c r="H2301">
        <v>53.465699999999998</v>
      </c>
      <c r="K2301">
        <v>44.750799999999998</v>
      </c>
      <c r="M2301">
        <v>47.66</v>
      </c>
      <c r="O2301">
        <v>49.3566</v>
      </c>
      <c r="Q2301" s="2">
        <v>43816</v>
      </c>
      <c r="R2301" s="4">
        <v>48.150300000000001</v>
      </c>
      <c r="T2301" s="2">
        <v>43798</v>
      </c>
      <c r="U2301" s="4">
        <v>49.3566</v>
      </c>
      <c r="V2301">
        <f t="shared" si="71"/>
        <v>48.5672</v>
      </c>
    </row>
    <row r="2302" spans="1:22" x14ac:dyDescent="0.25">
      <c r="A2302" s="1">
        <v>43510</v>
      </c>
      <c r="B2302">
        <v>274.38</v>
      </c>
      <c r="C2302" s="1">
        <v>43595</v>
      </c>
      <c r="D2302" s="4">
        <f t="shared" si="70"/>
        <v>288.10000000000002</v>
      </c>
      <c r="E2302">
        <v>16.317299999999999</v>
      </c>
      <c r="F2302">
        <v>23.231300000000001</v>
      </c>
      <c r="G2302">
        <v>32.046500000000002</v>
      </c>
      <c r="H2302">
        <v>55.224800000000002</v>
      </c>
      <c r="K2302">
        <v>43.892099999999999</v>
      </c>
      <c r="M2302">
        <v>47.988399999999999</v>
      </c>
      <c r="O2302">
        <v>49.725000000000001</v>
      </c>
      <c r="Q2302" s="2">
        <v>43817</v>
      </c>
      <c r="R2302" s="4">
        <v>48.976300000000002</v>
      </c>
      <c r="T2302" s="2">
        <v>43801</v>
      </c>
      <c r="U2302" s="4">
        <v>49.725000000000001</v>
      </c>
      <c r="V2302">
        <f t="shared" si="71"/>
        <v>48.950400000000002</v>
      </c>
    </row>
    <row r="2303" spans="1:22" x14ac:dyDescent="0.25">
      <c r="A2303" s="1">
        <v>43511</v>
      </c>
      <c r="B2303">
        <v>277.37</v>
      </c>
      <c r="C2303" s="1">
        <v>43598</v>
      </c>
      <c r="D2303" s="4">
        <f t="shared" si="70"/>
        <v>280.86</v>
      </c>
      <c r="E2303">
        <v>24.1435</v>
      </c>
      <c r="F2303">
        <v>32.953200000000002</v>
      </c>
      <c r="G2303">
        <v>42.449300000000001</v>
      </c>
      <c r="H2303">
        <v>73.155100000000004</v>
      </c>
      <c r="K2303">
        <v>44.210099999999997</v>
      </c>
      <c r="M2303">
        <v>48.740299999999998</v>
      </c>
      <c r="O2303">
        <v>50.033999999999999</v>
      </c>
      <c r="Q2303" s="2">
        <v>43818</v>
      </c>
      <c r="R2303" s="4">
        <v>49.446800000000003</v>
      </c>
      <c r="T2303" s="2">
        <v>43802</v>
      </c>
      <c r="U2303" s="4">
        <v>50.033999999999999</v>
      </c>
      <c r="V2303">
        <f t="shared" si="71"/>
        <v>48.8855</v>
      </c>
    </row>
    <row r="2304" spans="1:22" x14ac:dyDescent="0.25">
      <c r="A2304" s="1">
        <v>43515</v>
      </c>
      <c r="B2304">
        <v>277.85000000000002</v>
      </c>
      <c r="C2304" s="1">
        <v>43599</v>
      </c>
      <c r="D2304" s="4">
        <f t="shared" si="70"/>
        <v>283.39999999999998</v>
      </c>
      <c r="E2304">
        <v>20.527699999999999</v>
      </c>
      <c r="F2304">
        <v>29.001100000000001</v>
      </c>
      <c r="G2304">
        <v>44.2057</v>
      </c>
      <c r="H2304">
        <v>64.420699999999997</v>
      </c>
      <c r="K2304">
        <v>45.375799999999998</v>
      </c>
      <c r="M2304">
        <v>49.316899999999997</v>
      </c>
      <c r="O2304">
        <v>49.2866</v>
      </c>
      <c r="Q2304" s="2">
        <v>43819</v>
      </c>
      <c r="R2304" s="4">
        <v>49.543399999999998</v>
      </c>
      <c r="T2304" s="2">
        <v>43803</v>
      </c>
      <c r="U2304" s="4">
        <v>49.2866</v>
      </c>
      <c r="V2304">
        <f t="shared" si="71"/>
        <v>48.375500000000002</v>
      </c>
    </row>
    <row r="2305" spans="1:22" x14ac:dyDescent="0.25">
      <c r="A2305" s="1">
        <v>43516</v>
      </c>
      <c r="B2305">
        <v>278.41000000000003</v>
      </c>
      <c r="C2305" s="1">
        <v>43600</v>
      </c>
      <c r="D2305" s="4">
        <f t="shared" si="70"/>
        <v>285.06</v>
      </c>
      <c r="E2305">
        <v>16.7104</v>
      </c>
      <c r="F2305">
        <v>30.063199999999998</v>
      </c>
      <c r="G2305">
        <v>52.071800000000003</v>
      </c>
      <c r="H2305">
        <v>60.0349</v>
      </c>
      <c r="K2305">
        <v>46.3217</v>
      </c>
      <c r="M2305">
        <v>48.29</v>
      </c>
      <c r="O2305">
        <v>49.302500000000002</v>
      </c>
      <c r="Q2305" s="2">
        <v>43822</v>
      </c>
      <c r="R2305" s="4">
        <v>49.756300000000003</v>
      </c>
      <c r="T2305" s="2">
        <v>43804</v>
      </c>
      <c r="U2305" s="4">
        <v>49.302500000000002</v>
      </c>
      <c r="V2305">
        <f t="shared" si="71"/>
        <v>48.614600000000003</v>
      </c>
    </row>
    <row r="2306" spans="1:22" x14ac:dyDescent="0.25">
      <c r="A2306" s="1">
        <v>43517</v>
      </c>
      <c r="B2306">
        <v>277.42</v>
      </c>
      <c r="C2306" s="1">
        <v>43601</v>
      </c>
      <c r="D2306" s="4">
        <f t="shared" si="70"/>
        <v>287.7</v>
      </c>
      <c r="E2306">
        <v>16.302399999999999</v>
      </c>
      <c r="F2306">
        <v>29.7377</v>
      </c>
      <c r="G2306">
        <v>33.3889</v>
      </c>
      <c r="H2306">
        <v>33.3889</v>
      </c>
      <c r="K2306">
        <v>45.013199999999998</v>
      </c>
      <c r="M2306">
        <v>48.328400000000002</v>
      </c>
      <c r="O2306">
        <v>47.685000000000002</v>
      </c>
      <c r="Q2306" s="2">
        <v>43823</v>
      </c>
      <c r="R2306" s="4">
        <v>49.837800000000001</v>
      </c>
      <c r="T2306" s="2">
        <v>43805</v>
      </c>
      <c r="U2306" s="4">
        <v>47.685000000000002</v>
      </c>
      <c r="V2306">
        <f t="shared" si="71"/>
        <v>48.915700000000001</v>
      </c>
    </row>
    <row r="2307" spans="1:22" x14ac:dyDescent="0.25">
      <c r="A2307" s="1">
        <v>43518</v>
      </c>
      <c r="B2307">
        <v>279.14</v>
      </c>
      <c r="C2307" s="1">
        <v>43602</v>
      </c>
      <c r="D2307" s="4">
        <f t="shared" si="70"/>
        <v>285.83999999999997</v>
      </c>
      <c r="E2307">
        <v>12.463900000000001</v>
      </c>
      <c r="F2307">
        <v>23.262799999999999</v>
      </c>
      <c r="G2307">
        <v>30.157699999999998</v>
      </c>
      <c r="H2307">
        <v>30.157699999999998</v>
      </c>
      <c r="K2307">
        <v>44.140700000000002</v>
      </c>
      <c r="M2307">
        <v>48.2346</v>
      </c>
      <c r="O2307">
        <v>48.7331</v>
      </c>
      <c r="Q2307" s="2">
        <v>43825</v>
      </c>
      <c r="R2307" s="4">
        <v>50.4756</v>
      </c>
      <c r="T2307" s="2">
        <v>43808</v>
      </c>
      <c r="U2307" s="4">
        <v>48.7331</v>
      </c>
      <c r="V2307">
        <f t="shared" si="71"/>
        <v>49.022599999999997</v>
      </c>
    </row>
    <row r="2308" spans="1:22" x14ac:dyDescent="0.25">
      <c r="A2308" s="1">
        <v>43521</v>
      </c>
      <c r="B2308">
        <v>279.52</v>
      </c>
      <c r="C2308" s="1">
        <v>43605</v>
      </c>
      <c r="D2308" s="4">
        <f t="shared" si="70"/>
        <v>283.95</v>
      </c>
      <c r="E2308">
        <v>15.091699999999999</v>
      </c>
      <c r="F2308">
        <v>18.884699999999999</v>
      </c>
      <c r="G2308">
        <v>22.485900000000001</v>
      </c>
      <c r="H2308">
        <v>31.053599999999999</v>
      </c>
      <c r="K2308">
        <v>43.703600000000002</v>
      </c>
      <c r="M2308">
        <v>50.134799999999998</v>
      </c>
      <c r="O2308">
        <v>48.436300000000003</v>
      </c>
      <c r="Q2308" s="2">
        <v>43826</v>
      </c>
      <c r="R2308" s="4">
        <v>50.805999999999997</v>
      </c>
      <c r="T2308" s="2">
        <v>43809</v>
      </c>
      <c r="U2308" s="4">
        <v>48.436300000000003</v>
      </c>
      <c r="V2308">
        <f t="shared" si="71"/>
        <v>48.932499999999997</v>
      </c>
    </row>
    <row r="2309" spans="1:22" x14ac:dyDescent="0.25">
      <c r="A2309" s="1">
        <v>43522</v>
      </c>
      <c r="B2309">
        <v>279.32</v>
      </c>
      <c r="C2309" s="1">
        <v>43606</v>
      </c>
      <c r="D2309" s="4">
        <f t="shared" si="70"/>
        <v>286.51</v>
      </c>
      <c r="E2309">
        <v>13.1693</v>
      </c>
      <c r="F2309">
        <v>17.621600000000001</v>
      </c>
      <c r="G2309">
        <v>21.549800000000001</v>
      </c>
      <c r="H2309">
        <v>30.784700000000001</v>
      </c>
      <c r="K2309">
        <v>45.040999999999997</v>
      </c>
      <c r="M2309">
        <v>49.674599999999998</v>
      </c>
      <c r="O2309">
        <v>48.197600000000001</v>
      </c>
      <c r="Q2309" s="2">
        <v>43829</v>
      </c>
      <c r="R2309" s="4">
        <v>50.330199999999998</v>
      </c>
      <c r="T2309" s="2">
        <v>43810</v>
      </c>
      <c r="U2309" s="4">
        <v>48.197600000000001</v>
      </c>
      <c r="V2309">
        <f t="shared" si="71"/>
        <v>49.172199999999997</v>
      </c>
    </row>
    <row r="2310" spans="1:22" x14ac:dyDescent="0.25">
      <c r="A2310" s="1">
        <v>43523</v>
      </c>
      <c r="B2310">
        <v>279.2</v>
      </c>
      <c r="C2310" s="1">
        <v>43607</v>
      </c>
      <c r="D2310" s="4">
        <f t="shared" si="70"/>
        <v>285.63</v>
      </c>
      <c r="E2310">
        <v>13.074999999999999</v>
      </c>
      <c r="F2310">
        <v>17.6968</v>
      </c>
      <c r="G2310">
        <v>21.772300000000001</v>
      </c>
      <c r="H2310">
        <v>30.591899999999999</v>
      </c>
      <c r="K2310">
        <v>43.6601</v>
      </c>
      <c r="M2310">
        <v>49.277000000000001</v>
      </c>
      <c r="O2310">
        <v>48.253300000000003</v>
      </c>
      <c r="Q2310" s="2">
        <v>43830</v>
      </c>
      <c r="R2310" s="4">
        <v>49.897199999999998</v>
      </c>
      <c r="T2310" s="2">
        <v>43811</v>
      </c>
      <c r="U2310" s="4">
        <v>48.253300000000003</v>
      </c>
      <c r="V2310">
        <f t="shared" si="71"/>
        <v>48.964799999999997</v>
      </c>
    </row>
    <row r="2311" spans="1:22" x14ac:dyDescent="0.25">
      <c r="A2311" s="1">
        <v>43524</v>
      </c>
      <c r="B2311">
        <v>278.68</v>
      </c>
      <c r="C2311" s="1">
        <v>43608</v>
      </c>
      <c r="D2311" s="4">
        <f t="shared" si="70"/>
        <v>282.14</v>
      </c>
      <c r="E2311">
        <v>15.146800000000001</v>
      </c>
      <c r="F2311">
        <v>19.605</v>
      </c>
      <c r="G2311">
        <v>23.568100000000001</v>
      </c>
      <c r="H2311">
        <v>32.299399999999999</v>
      </c>
      <c r="K2311">
        <v>42.879399999999997</v>
      </c>
      <c r="M2311">
        <v>49.130299999999998</v>
      </c>
      <c r="O2311">
        <v>46.494</v>
      </c>
      <c r="Q2311" s="2">
        <v>43832</v>
      </c>
      <c r="R2311" s="4">
        <v>49.846699999999998</v>
      </c>
      <c r="T2311" s="2">
        <v>43812</v>
      </c>
      <c r="U2311" s="4">
        <v>46.494</v>
      </c>
      <c r="V2311">
        <f t="shared" si="71"/>
        <v>48.869900000000001</v>
      </c>
    </row>
    <row r="2312" spans="1:22" x14ac:dyDescent="0.25">
      <c r="A2312" s="1">
        <v>43525</v>
      </c>
      <c r="B2312">
        <v>280.42</v>
      </c>
      <c r="C2312" s="1">
        <v>43609</v>
      </c>
      <c r="D2312" s="4">
        <f t="shared" si="70"/>
        <v>282.77999999999997</v>
      </c>
      <c r="E2312">
        <v>14.282</v>
      </c>
      <c r="F2312">
        <v>18.335100000000001</v>
      </c>
      <c r="G2312">
        <v>22.238600000000002</v>
      </c>
      <c r="H2312">
        <v>30.918199999999999</v>
      </c>
      <c r="K2312">
        <v>42.865200000000002</v>
      </c>
      <c r="M2312">
        <v>47.397599999999997</v>
      </c>
      <c r="O2312">
        <v>46.727899999999998</v>
      </c>
      <c r="Q2312" s="2">
        <v>43833</v>
      </c>
      <c r="R2312" s="4">
        <v>49.204500000000003</v>
      </c>
      <c r="T2312" s="2">
        <v>43815</v>
      </c>
      <c r="U2312" s="4">
        <v>46.727899999999998</v>
      </c>
      <c r="V2312">
        <f t="shared" si="71"/>
        <v>47.661900000000003</v>
      </c>
    </row>
    <row r="2313" spans="1:22" x14ac:dyDescent="0.25">
      <c r="A2313" s="1">
        <v>43528</v>
      </c>
      <c r="B2313">
        <v>279.39999999999998</v>
      </c>
      <c r="C2313" s="1">
        <v>43613</v>
      </c>
      <c r="D2313" s="4">
        <f t="shared" ref="D2313:D2376" si="72">VLOOKUP(C2313,$A:$B,2,FALSE)</f>
        <v>280.14999999999998</v>
      </c>
      <c r="E2313">
        <v>15.5105</v>
      </c>
      <c r="F2313">
        <v>19.759</v>
      </c>
      <c r="G2313">
        <v>23.500599999999999</v>
      </c>
      <c r="H2313">
        <v>33.241399999999999</v>
      </c>
      <c r="K2313">
        <v>41.026699999999998</v>
      </c>
      <c r="M2313">
        <v>47.7288</v>
      </c>
      <c r="O2313">
        <v>46.962000000000003</v>
      </c>
      <c r="Q2313" s="2">
        <v>43836</v>
      </c>
      <c r="R2313" s="4">
        <v>49.709099999999999</v>
      </c>
      <c r="T2313" s="2">
        <v>43816</v>
      </c>
      <c r="U2313" s="4">
        <v>46.962000000000003</v>
      </c>
      <c r="V2313">
        <f t="shared" ref="V2313:V2376" si="73">VLOOKUP(T2313,Q:R,2,FALSE)</f>
        <v>48.150300000000001</v>
      </c>
    </row>
    <row r="2314" spans="1:22" x14ac:dyDescent="0.25">
      <c r="A2314" s="1">
        <v>43529</v>
      </c>
      <c r="B2314">
        <v>279.02</v>
      </c>
      <c r="C2314" s="1">
        <v>43614</v>
      </c>
      <c r="D2314" s="4">
        <f t="shared" si="72"/>
        <v>278.27</v>
      </c>
      <c r="E2314">
        <v>16.569099999999999</v>
      </c>
      <c r="F2314">
        <v>20.355399999999999</v>
      </c>
      <c r="G2314">
        <v>23.859400000000001</v>
      </c>
      <c r="H2314">
        <v>33.986499999999999</v>
      </c>
      <c r="K2314">
        <v>42.3872</v>
      </c>
      <c r="M2314">
        <v>47.951700000000002</v>
      </c>
      <c r="O2314">
        <v>47.304400000000001</v>
      </c>
      <c r="Q2314" s="2">
        <v>43837</v>
      </c>
      <c r="R2314" s="4">
        <v>49.966999999999999</v>
      </c>
      <c r="T2314" s="2">
        <v>43817</v>
      </c>
      <c r="U2314" s="4">
        <v>47.304400000000001</v>
      </c>
      <c r="V2314">
        <f t="shared" si="73"/>
        <v>48.976300000000002</v>
      </c>
    </row>
    <row r="2315" spans="1:22" x14ac:dyDescent="0.25">
      <c r="A2315" s="1">
        <v>43530</v>
      </c>
      <c r="B2315">
        <v>277.33</v>
      </c>
      <c r="C2315" s="1">
        <v>43615</v>
      </c>
      <c r="D2315" s="4">
        <f t="shared" si="72"/>
        <v>279.02999999999997</v>
      </c>
      <c r="E2315">
        <v>15.396000000000001</v>
      </c>
      <c r="F2315">
        <v>19.253699999999998</v>
      </c>
      <c r="G2315">
        <v>23.230399999999999</v>
      </c>
      <c r="H2315">
        <v>34.670200000000001</v>
      </c>
      <c r="K2315">
        <v>42.971600000000002</v>
      </c>
      <c r="M2315">
        <v>48.512700000000002</v>
      </c>
      <c r="O2315">
        <v>48.502200000000002</v>
      </c>
      <c r="Q2315" s="2">
        <v>43838</v>
      </c>
      <c r="R2315" s="4">
        <v>53.283099999999997</v>
      </c>
      <c r="T2315" s="2">
        <v>43818</v>
      </c>
      <c r="U2315" s="4">
        <v>48.502200000000002</v>
      </c>
      <c r="V2315">
        <f t="shared" si="73"/>
        <v>49.446800000000003</v>
      </c>
    </row>
    <row r="2316" spans="1:22" x14ac:dyDescent="0.25">
      <c r="A2316" s="1">
        <v>43531</v>
      </c>
      <c r="B2316">
        <v>275.01</v>
      </c>
      <c r="C2316" s="1">
        <v>43616</v>
      </c>
      <c r="D2316" s="4">
        <f t="shared" si="72"/>
        <v>275.27</v>
      </c>
      <c r="E2316">
        <v>17.1678</v>
      </c>
      <c r="F2316">
        <v>20.8992</v>
      </c>
      <c r="G2316">
        <v>24.7956</v>
      </c>
      <c r="H2316">
        <v>36.534199999999998</v>
      </c>
      <c r="K2316">
        <v>43.056399999999996</v>
      </c>
      <c r="M2316">
        <v>50.112299999999998</v>
      </c>
      <c r="O2316">
        <v>49.067599999999999</v>
      </c>
      <c r="Q2316" s="2">
        <v>43839</v>
      </c>
      <c r="R2316" s="4">
        <v>53.5989</v>
      </c>
      <c r="T2316" s="2">
        <v>43819</v>
      </c>
      <c r="U2316" s="4">
        <v>49.067599999999999</v>
      </c>
      <c r="V2316">
        <f t="shared" si="73"/>
        <v>49.543399999999998</v>
      </c>
    </row>
    <row r="2317" spans="1:22" x14ac:dyDescent="0.25">
      <c r="A2317" s="1">
        <v>43532</v>
      </c>
      <c r="B2317">
        <v>274.45999999999998</v>
      </c>
      <c r="C2317" s="1">
        <v>43619</v>
      </c>
      <c r="D2317" s="4">
        <f t="shared" si="72"/>
        <v>274.57</v>
      </c>
      <c r="E2317">
        <v>17.504300000000001</v>
      </c>
      <c r="F2317">
        <v>20.765499999999999</v>
      </c>
      <c r="G2317">
        <v>25.802</v>
      </c>
      <c r="H2317">
        <v>38.247700000000002</v>
      </c>
      <c r="K2317">
        <v>46.338000000000001</v>
      </c>
      <c r="M2317">
        <v>50.729700000000001</v>
      </c>
      <c r="O2317">
        <v>50.593400000000003</v>
      </c>
      <c r="Q2317" s="2">
        <v>43840</v>
      </c>
      <c r="R2317" s="4">
        <v>52.869199999999999</v>
      </c>
      <c r="T2317" s="2">
        <v>43822</v>
      </c>
      <c r="U2317" s="4">
        <v>50.593400000000003</v>
      </c>
      <c r="V2317">
        <f t="shared" si="73"/>
        <v>49.756300000000003</v>
      </c>
    </row>
    <row r="2318" spans="1:22" x14ac:dyDescent="0.25">
      <c r="A2318" s="1">
        <v>43535</v>
      </c>
      <c r="B2318">
        <v>278.44</v>
      </c>
      <c r="C2318" s="1">
        <v>43620</v>
      </c>
      <c r="D2318" s="4">
        <f t="shared" si="72"/>
        <v>280.52999999999997</v>
      </c>
      <c r="E2318">
        <v>15.361499999999999</v>
      </c>
      <c r="F2318">
        <v>19.207799999999999</v>
      </c>
      <c r="G2318">
        <v>24.170200000000001</v>
      </c>
      <c r="H2318">
        <v>37.922400000000003</v>
      </c>
      <c r="K2318">
        <v>48.174300000000002</v>
      </c>
      <c r="M2318">
        <v>49.599899999999998</v>
      </c>
      <c r="O2318">
        <v>50.512700000000002</v>
      </c>
      <c r="Q2318" s="2">
        <v>43843</v>
      </c>
      <c r="R2318" s="4">
        <v>54.082599999999999</v>
      </c>
      <c r="T2318" s="2">
        <v>43823</v>
      </c>
      <c r="U2318" s="4">
        <v>50.512700000000002</v>
      </c>
      <c r="V2318">
        <f t="shared" si="73"/>
        <v>49.837800000000001</v>
      </c>
    </row>
    <row r="2319" spans="1:22" x14ac:dyDescent="0.25">
      <c r="A2319" s="1">
        <v>43536</v>
      </c>
      <c r="B2319">
        <v>279.49</v>
      </c>
      <c r="C2319" s="1">
        <v>43621</v>
      </c>
      <c r="D2319" s="4">
        <f t="shared" si="72"/>
        <v>282.95999999999998</v>
      </c>
      <c r="E2319">
        <v>13.7583</v>
      </c>
      <c r="F2319">
        <v>18.241599999999998</v>
      </c>
      <c r="G2319">
        <v>23.0123</v>
      </c>
      <c r="H2319">
        <v>39.046900000000001</v>
      </c>
      <c r="K2319">
        <v>51.780500000000004</v>
      </c>
      <c r="M2319">
        <v>49.7014</v>
      </c>
      <c r="O2319">
        <v>51.744700000000002</v>
      </c>
      <c r="Q2319" s="2">
        <v>43844</v>
      </c>
      <c r="R2319" s="4">
        <v>57.345199999999998</v>
      </c>
      <c r="T2319" s="2">
        <v>43825</v>
      </c>
      <c r="U2319" s="4">
        <v>51.744700000000002</v>
      </c>
      <c r="V2319">
        <f t="shared" si="73"/>
        <v>50.4756</v>
      </c>
    </row>
    <row r="2320" spans="1:22" x14ac:dyDescent="0.25">
      <c r="A2320" s="1">
        <v>43537</v>
      </c>
      <c r="B2320">
        <v>281.33999999999997</v>
      </c>
      <c r="C2320" s="1">
        <v>43622</v>
      </c>
      <c r="D2320" s="4">
        <f t="shared" si="72"/>
        <v>284.8</v>
      </c>
      <c r="E2320">
        <v>13.532400000000001</v>
      </c>
      <c r="F2320">
        <v>18.3262</v>
      </c>
      <c r="G2320">
        <v>23.4285</v>
      </c>
      <c r="H2320">
        <v>38.162799999999997</v>
      </c>
      <c r="K2320">
        <v>51.956499999999998</v>
      </c>
      <c r="M2320">
        <v>51.197699999999998</v>
      </c>
      <c r="O2320">
        <v>52.540399999999998</v>
      </c>
      <c r="Q2320" s="2">
        <v>43845</v>
      </c>
      <c r="R2320" s="4">
        <v>57.321899999999999</v>
      </c>
      <c r="T2320" s="2">
        <v>43826</v>
      </c>
      <c r="U2320" s="4">
        <v>52.540399999999998</v>
      </c>
      <c r="V2320">
        <f t="shared" si="73"/>
        <v>50.805999999999997</v>
      </c>
    </row>
    <row r="2321" spans="1:22" x14ac:dyDescent="0.25">
      <c r="A2321" s="1">
        <v>43538</v>
      </c>
      <c r="B2321">
        <v>281.16000000000003</v>
      </c>
      <c r="C2321" s="1">
        <v>43623</v>
      </c>
      <c r="D2321" s="4">
        <f t="shared" si="72"/>
        <v>287.64999999999998</v>
      </c>
      <c r="E2321">
        <v>13.435499999999999</v>
      </c>
      <c r="F2321">
        <v>18.875399999999999</v>
      </c>
      <c r="G2321">
        <v>24.4894</v>
      </c>
      <c r="H2321">
        <v>41.369100000000003</v>
      </c>
      <c r="K2321">
        <v>53.8429</v>
      </c>
      <c r="M2321">
        <v>51.195599999999999</v>
      </c>
      <c r="O2321">
        <v>51.352899999999998</v>
      </c>
      <c r="Q2321" s="2">
        <v>43846</v>
      </c>
      <c r="R2321" s="4">
        <v>55.969900000000003</v>
      </c>
      <c r="T2321" s="2">
        <v>43829</v>
      </c>
      <c r="U2321" s="4">
        <v>51.352899999999998</v>
      </c>
      <c r="V2321">
        <f t="shared" si="73"/>
        <v>50.330199999999998</v>
      </c>
    </row>
    <row r="2322" spans="1:22" x14ac:dyDescent="0.25">
      <c r="A2322" s="1">
        <v>43539</v>
      </c>
      <c r="B2322">
        <v>281.31</v>
      </c>
      <c r="C2322" s="1">
        <v>43626</v>
      </c>
      <c r="D2322" s="4">
        <f t="shared" si="72"/>
        <v>288.97000000000003</v>
      </c>
      <c r="E2322">
        <v>13.84</v>
      </c>
      <c r="F2322">
        <v>19.455100000000002</v>
      </c>
      <c r="G2322">
        <v>25.991700000000002</v>
      </c>
      <c r="H2322">
        <v>44.469099999999997</v>
      </c>
      <c r="K2322">
        <v>53.654299999999999</v>
      </c>
      <c r="M2322">
        <v>50.458399999999997</v>
      </c>
      <c r="O2322">
        <v>51.266800000000003</v>
      </c>
      <c r="Q2322" s="2">
        <v>43847</v>
      </c>
      <c r="R2322" s="4">
        <v>55.425400000000003</v>
      </c>
      <c r="T2322" s="2">
        <v>43830</v>
      </c>
      <c r="U2322" s="4">
        <v>51.266800000000003</v>
      </c>
      <c r="V2322">
        <f t="shared" si="73"/>
        <v>49.897199999999998</v>
      </c>
    </row>
    <row r="2323" spans="1:22" x14ac:dyDescent="0.25">
      <c r="A2323" s="1">
        <v>43542</v>
      </c>
      <c r="B2323">
        <v>282.33</v>
      </c>
      <c r="C2323" s="1">
        <v>43627</v>
      </c>
      <c r="D2323" s="4">
        <f t="shared" si="72"/>
        <v>288.89999999999998</v>
      </c>
      <c r="E2323">
        <v>13.5776</v>
      </c>
      <c r="F2323">
        <v>19.767399999999999</v>
      </c>
      <c r="G2323">
        <v>26.466799999999999</v>
      </c>
      <c r="H2323">
        <v>45.062600000000003</v>
      </c>
      <c r="K2323">
        <v>53.036499999999997</v>
      </c>
      <c r="M2323">
        <v>50.232100000000003</v>
      </c>
      <c r="O2323">
        <v>50.7973</v>
      </c>
      <c r="Q2323" s="2">
        <v>43851</v>
      </c>
      <c r="R2323" s="4">
        <v>53.357999999999997</v>
      </c>
      <c r="T2323" s="2">
        <v>43832</v>
      </c>
      <c r="U2323" s="4">
        <v>50.7973</v>
      </c>
      <c r="V2323">
        <f t="shared" si="73"/>
        <v>49.846699999999998</v>
      </c>
    </row>
    <row r="2324" spans="1:22" x14ac:dyDescent="0.25">
      <c r="A2324" s="1">
        <v>43543</v>
      </c>
      <c r="B2324">
        <v>282.39999999999998</v>
      </c>
      <c r="C2324" s="1">
        <v>43628</v>
      </c>
      <c r="D2324" s="4">
        <f t="shared" si="72"/>
        <v>288.39</v>
      </c>
      <c r="E2324">
        <v>13.292999999999999</v>
      </c>
      <c r="F2324">
        <v>19.779399999999999</v>
      </c>
      <c r="G2324">
        <v>27.48</v>
      </c>
      <c r="H2324">
        <v>40.1126</v>
      </c>
      <c r="K2324">
        <v>53.042900000000003</v>
      </c>
      <c r="M2324">
        <v>50.094499999999996</v>
      </c>
      <c r="O2324">
        <v>50.681800000000003</v>
      </c>
      <c r="Q2324" s="2">
        <v>43852</v>
      </c>
      <c r="R2324" s="4">
        <v>55.719099999999997</v>
      </c>
      <c r="T2324" s="2">
        <v>43833</v>
      </c>
      <c r="U2324" s="4">
        <v>50.681800000000003</v>
      </c>
      <c r="V2324">
        <f t="shared" si="73"/>
        <v>49.204500000000003</v>
      </c>
    </row>
    <row r="2325" spans="1:22" x14ac:dyDescent="0.25">
      <c r="A2325" s="1">
        <v>43544</v>
      </c>
      <c r="B2325">
        <v>281.55</v>
      </c>
      <c r="C2325" s="1">
        <v>43629</v>
      </c>
      <c r="D2325" s="4">
        <f t="shared" si="72"/>
        <v>289.58</v>
      </c>
      <c r="E2325">
        <v>12.965</v>
      </c>
      <c r="F2325">
        <v>18.930599999999998</v>
      </c>
      <c r="G2325">
        <v>27.423500000000001</v>
      </c>
      <c r="H2325">
        <v>39.768300000000004</v>
      </c>
      <c r="K2325">
        <v>53.4617</v>
      </c>
      <c r="M2325">
        <v>49.117800000000003</v>
      </c>
      <c r="O2325">
        <v>51.191000000000003</v>
      </c>
      <c r="Q2325" s="2">
        <v>43853</v>
      </c>
      <c r="R2325" s="4">
        <v>54.438299999999998</v>
      </c>
      <c r="T2325" s="2">
        <v>43836</v>
      </c>
      <c r="U2325" s="4">
        <v>51.191000000000003</v>
      </c>
      <c r="V2325">
        <f t="shared" si="73"/>
        <v>49.709099999999999</v>
      </c>
    </row>
    <row r="2326" spans="1:22" x14ac:dyDescent="0.25">
      <c r="A2326" s="1">
        <v>43545</v>
      </c>
      <c r="B2326">
        <v>284.73</v>
      </c>
      <c r="C2326" s="1">
        <v>43630</v>
      </c>
      <c r="D2326" s="4">
        <f t="shared" si="72"/>
        <v>289.26</v>
      </c>
      <c r="E2326">
        <v>11.5953</v>
      </c>
      <c r="F2326">
        <v>17.582699999999999</v>
      </c>
      <c r="G2326">
        <v>27.632100000000001</v>
      </c>
      <c r="H2326">
        <v>40.826799999999999</v>
      </c>
      <c r="K2326">
        <v>52.508499999999998</v>
      </c>
      <c r="M2326">
        <v>49.527700000000003</v>
      </c>
      <c r="O2326">
        <v>51.563899999999997</v>
      </c>
      <c r="Q2326" s="2">
        <v>43854</v>
      </c>
      <c r="R2326" s="4">
        <v>54.589500000000001</v>
      </c>
      <c r="T2326" s="2">
        <v>43837</v>
      </c>
      <c r="U2326" s="4">
        <v>51.563899999999997</v>
      </c>
      <c r="V2326">
        <f t="shared" si="73"/>
        <v>49.966999999999999</v>
      </c>
    </row>
    <row r="2327" spans="1:22" x14ac:dyDescent="0.25">
      <c r="A2327" s="1">
        <v>43546</v>
      </c>
      <c r="B2327">
        <v>279.25</v>
      </c>
      <c r="C2327" s="1">
        <v>43633</v>
      </c>
      <c r="D2327" s="4">
        <f t="shared" si="72"/>
        <v>289.37</v>
      </c>
      <c r="E2327">
        <v>13.1371</v>
      </c>
      <c r="F2327">
        <v>22.035900000000002</v>
      </c>
      <c r="G2327">
        <v>36.460099999999997</v>
      </c>
      <c r="H2327">
        <v>37.0015</v>
      </c>
      <c r="K2327">
        <v>53.006</v>
      </c>
      <c r="M2327">
        <v>50.640500000000003</v>
      </c>
      <c r="O2327">
        <v>51.363500000000002</v>
      </c>
      <c r="Q2327" s="2">
        <v>43857</v>
      </c>
      <c r="R2327" s="4">
        <v>56.731000000000002</v>
      </c>
      <c r="T2327" s="2">
        <v>43838</v>
      </c>
      <c r="U2327" s="4">
        <v>51.363500000000002</v>
      </c>
      <c r="V2327">
        <f t="shared" si="73"/>
        <v>53.283099999999997</v>
      </c>
    </row>
    <row r="2328" spans="1:22" x14ac:dyDescent="0.25">
      <c r="A2328" s="1">
        <v>43549</v>
      </c>
      <c r="B2328">
        <v>279.04000000000002</v>
      </c>
      <c r="C2328" s="1">
        <v>43634</v>
      </c>
      <c r="D2328" s="4">
        <f t="shared" si="72"/>
        <v>292.39999999999998</v>
      </c>
      <c r="E2328">
        <v>15.3924</v>
      </c>
      <c r="F2328">
        <v>25.482299999999999</v>
      </c>
      <c r="G2328">
        <v>42.052199999999999</v>
      </c>
      <c r="H2328">
        <v>43.7074</v>
      </c>
      <c r="K2328">
        <v>54.798400000000001</v>
      </c>
      <c r="M2328">
        <v>54.692500000000003</v>
      </c>
      <c r="O2328">
        <v>52.488900000000001</v>
      </c>
      <c r="Q2328" s="2">
        <v>43858</v>
      </c>
      <c r="R2328" s="4">
        <v>56.379600000000003</v>
      </c>
      <c r="T2328" s="2">
        <v>43839</v>
      </c>
      <c r="U2328" s="4">
        <v>52.488900000000001</v>
      </c>
      <c r="V2328">
        <f t="shared" si="73"/>
        <v>53.5989</v>
      </c>
    </row>
    <row r="2329" spans="1:22" x14ac:dyDescent="0.25">
      <c r="A2329" s="1">
        <v>43550</v>
      </c>
      <c r="B2329">
        <v>281.12</v>
      </c>
      <c r="C2329" s="1">
        <v>43635</v>
      </c>
      <c r="D2329" s="4">
        <f t="shared" si="72"/>
        <v>293.06</v>
      </c>
      <c r="E2329">
        <v>12.1014</v>
      </c>
      <c r="F2329">
        <v>29.1279</v>
      </c>
      <c r="G2329">
        <v>51.494</v>
      </c>
      <c r="H2329">
        <v>80.019199999999998</v>
      </c>
      <c r="K2329">
        <v>60.453699999999998</v>
      </c>
      <c r="M2329">
        <v>55.280900000000003</v>
      </c>
      <c r="O2329">
        <v>51.718600000000002</v>
      </c>
      <c r="Q2329" s="2">
        <v>43859</v>
      </c>
      <c r="R2329" s="4">
        <v>56.529000000000003</v>
      </c>
      <c r="T2329" s="2">
        <v>43840</v>
      </c>
      <c r="U2329" s="4">
        <v>51.718600000000002</v>
      </c>
      <c r="V2329">
        <f t="shared" si="73"/>
        <v>52.869199999999999</v>
      </c>
    </row>
    <row r="2330" spans="1:22" x14ac:dyDescent="0.25">
      <c r="A2330" s="1">
        <v>43551</v>
      </c>
      <c r="B2330">
        <v>279.64999999999998</v>
      </c>
      <c r="C2330" s="1">
        <v>43636</v>
      </c>
      <c r="D2330" s="4">
        <f t="shared" si="72"/>
        <v>295.86</v>
      </c>
      <c r="E2330">
        <v>15.237</v>
      </c>
      <c r="F2330">
        <v>33.871099999999998</v>
      </c>
      <c r="G2330">
        <v>51.725200000000001</v>
      </c>
      <c r="H2330">
        <v>57.063699999999997</v>
      </c>
      <c r="K2330">
        <v>61.5749</v>
      </c>
      <c r="M2330">
        <v>54.420400000000001</v>
      </c>
      <c r="O2330">
        <v>53.250300000000003</v>
      </c>
      <c r="Q2330" s="2">
        <v>43860</v>
      </c>
      <c r="R2330" s="4">
        <v>54.376300000000001</v>
      </c>
      <c r="T2330" s="2">
        <v>43843</v>
      </c>
      <c r="U2330" s="4">
        <v>53.250300000000003</v>
      </c>
      <c r="V2330">
        <f t="shared" si="73"/>
        <v>54.082599999999999</v>
      </c>
    </row>
    <row r="2331" spans="1:22" x14ac:dyDescent="0.25">
      <c r="A2331" s="1">
        <v>43552</v>
      </c>
      <c r="B2331">
        <v>280.70999999999998</v>
      </c>
      <c r="C2331" s="1">
        <v>43637</v>
      </c>
      <c r="D2331" s="4">
        <f t="shared" si="72"/>
        <v>294</v>
      </c>
      <c r="E2331">
        <v>6.6840999999999999</v>
      </c>
      <c r="F2331">
        <v>24.8018</v>
      </c>
      <c r="G2331">
        <v>33.541600000000003</v>
      </c>
      <c r="H2331">
        <v>33.541600000000003</v>
      </c>
      <c r="K2331">
        <v>61.2378</v>
      </c>
      <c r="M2331">
        <v>56.140700000000002</v>
      </c>
      <c r="O2331">
        <v>57.172199999999997</v>
      </c>
      <c r="Q2331" s="2">
        <v>43861</v>
      </c>
      <c r="R2331" s="4">
        <v>55.277999999999999</v>
      </c>
      <c r="T2331" s="2">
        <v>43844</v>
      </c>
      <c r="U2331" s="4">
        <v>57.172199999999997</v>
      </c>
      <c r="V2331">
        <f t="shared" si="73"/>
        <v>57.345199999999998</v>
      </c>
    </row>
    <row r="2332" spans="1:22" x14ac:dyDescent="0.25">
      <c r="A2332" s="1">
        <v>43553</v>
      </c>
      <c r="B2332">
        <v>282.48</v>
      </c>
      <c r="C2332" s="1">
        <v>43640</v>
      </c>
      <c r="D2332" s="4">
        <f t="shared" si="72"/>
        <v>293.64</v>
      </c>
      <c r="E2332">
        <v>13.506500000000001</v>
      </c>
      <c r="F2332">
        <v>17.923100000000002</v>
      </c>
      <c r="G2332">
        <v>22.947800000000001</v>
      </c>
      <c r="H2332">
        <v>34.118499999999997</v>
      </c>
      <c r="K2332">
        <v>64.034000000000006</v>
      </c>
      <c r="M2332">
        <v>60.903399999999998</v>
      </c>
      <c r="O2332">
        <v>56.869399999999999</v>
      </c>
      <c r="Q2332" s="2">
        <v>43864</v>
      </c>
      <c r="R2332" s="4">
        <v>64.062700000000007</v>
      </c>
      <c r="T2332" s="2">
        <v>43845</v>
      </c>
      <c r="U2332" s="4">
        <v>56.869399999999999</v>
      </c>
      <c r="V2332">
        <f t="shared" si="73"/>
        <v>57.321899999999999</v>
      </c>
    </row>
    <row r="2333" spans="1:22" x14ac:dyDescent="0.25">
      <c r="A2333" s="1">
        <v>43556</v>
      </c>
      <c r="B2333">
        <v>285.83</v>
      </c>
      <c r="C2333" s="1">
        <v>43641</v>
      </c>
      <c r="D2333" s="4">
        <f t="shared" si="72"/>
        <v>290.76</v>
      </c>
      <c r="E2333">
        <v>14.5715</v>
      </c>
      <c r="F2333">
        <v>19.234200000000001</v>
      </c>
      <c r="G2333">
        <v>24.0809</v>
      </c>
      <c r="H2333">
        <v>34.850299999999997</v>
      </c>
      <c r="K2333">
        <v>70.297799999999995</v>
      </c>
      <c r="M2333">
        <v>60.616300000000003</v>
      </c>
      <c r="O2333">
        <v>55.4925</v>
      </c>
      <c r="Q2333" s="2">
        <v>43865</v>
      </c>
      <c r="R2333" s="4">
        <v>82.940200000000004</v>
      </c>
      <c r="T2333" s="2">
        <v>43846</v>
      </c>
      <c r="U2333" s="4">
        <v>55.4925</v>
      </c>
      <c r="V2333">
        <f t="shared" si="73"/>
        <v>55.969900000000003</v>
      </c>
    </row>
    <row r="2334" spans="1:22" x14ac:dyDescent="0.25">
      <c r="A2334" s="1">
        <v>43557</v>
      </c>
      <c r="B2334">
        <v>285.97000000000003</v>
      </c>
      <c r="C2334" s="1">
        <v>43642</v>
      </c>
      <c r="D2334" s="4">
        <f t="shared" si="72"/>
        <v>290.47000000000003</v>
      </c>
      <c r="E2334">
        <v>14.3714</v>
      </c>
      <c r="F2334">
        <v>19.231400000000001</v>
      </c>
      <c r="G2334">
        <v>24.172799999999999</v>
      </c>
      <c r="H2334">
        <v>35.596499999999999</v>
      </c>
      <c r="K2334">
        <v>69.869200000000006</v>
      </c>
      <c r="M2334">
        <v>59.171599999999998</v>
      </c>
      <c r="O2334">
        <v>54.6038</v>
      </c>
      <c r="Q2334" s="2">
        <v>43866</v>
      </c>
      <c r="R2334" s="4">
        <v>73.359099999999998</v>
      </c>
      <c r="T2334" s="2">
        <v>43847</v>
      </c>
      <c r="U2334" s="4">
        <v>54.6038</v>
      </c>
      <c r="V2334">
        <f t="shared" si="73"/>
        <v>55.425400000000003</v>
      </c>
    </row>
    <row r="2335" spans="1:22" x14ac:dyDescent="0.25">
      <c r="A2335" s="1">
        <v>43558</v>
      </c>
      <c r="B2335">
        <v>286.42</v>
      </c>
      <c r="C2335" s="1">
        <v>43643</v>
      </c>
      <c r="D2335" s="4">
        <f t="shared" si="72"/>
        <v>291.5</v>
      </c>
      <c r="E2335">
        <v>13.9192</v>
      </c>
      <c r="F2335">
        <v>18.8127</v>
      </c>
      <c r="G2335">
        <v>24.053699999999999</v>
      </c>
      <c r="H2335">
        <v>36.371400000000001</v>
      </c>
      <c r="K2335">
        <v>68.149600000000007</v>
      </c>
      <c r="M2335">
        <v>57.555500000000002</v>
      </c>
      <c r="O2335">
        <v>56.654000000000003</v>
      </c>
      <c r="Q2335" s="2">
        <v>43867</v>
      </c>
      <c r="R2335" s="4">
        <v>71.351900000000001</v>
      </c>
      <c r="T2335" s="2">
        <v>43851</v>
      </c>
      <c r="U2335" s="4">
        <v>56.654000000000003</v>
      </c>
      <c r="V2335">
        <f t="shared" si="73"/>
        <v>53.357999999999997</v>
      </c>
    </row>
    <row r="2336" spans="1:22" x14ac:dyDescent="0.25">
      <c r="A2336" s="1">
        <v>43559</v>
      </c>
      <c r="B2336">
        <v>287.18</v>
      </c>
      <c r="C2336" s="1">
        <v>43644</v>
      </c>
      <c r="D2336" s="4">
        <f t="shared" si="72"/>
        <v>293</v>
      </c>
      <c r="E2336">
        <v>11.754799999999999</v>
      </c>
      <c r="F2336">
        <v>18.156700000000001</v>
      </c>
      <c r="G2336">
        <v>23.9876</v>
      </c>
      <c r="H2336">
        <v>37.196100000000001</v>
      </c>
      <c r="K2336">
        <v>65.453699999999998</v>
      </c>
      <c r="M2336">
        <v>56.582599999999999</v>
      </c>
      <c r="O2336">
        <v>59.692599999999999</v>
      </c>
      <c r="Q2336" s="2">
        <v>43868</v>
      </c>
      <c r="R2336" s="4">
        <v>69.891900000000007</v>
      </c>
      <c r="T2336" s="2">
        <v>43852</v>
      </c>
      <c r="U2336" s="4">
        <v>59.692599999999999</v>
      </c>
      <c r="V2336">
        <f t="shared" si="73"/>
        <v>55.719099999999997</v>
      </c>
    </row>
    <row r="2337" spans="1:22" x14ac:dyDescent="0.25">
      <c r="A2337" s="1">
        <v>43560</v>
      </c>
      <c r="B2337">
        <v>288.57</v>
      </c>
      <c r="C2337" s="1">
        <v>43647</v>
      </c>
      <c r="D2337" s="4">
        <f t="shared" si="72"/>
        <v>295.66000000000003</v>
      </c>
      <c r="E2337">
        <v>10.8505</v>
      </c>
      <c r="F2337">
        <v>17.320599999999999</v>
      </c>
      <c r="G2337">
        <v>23.923500000000001</v>
      </c>
      <c r="H2337">
        <v>37.587299999999999</v>
      </c>
      <c r="K2337">
        <v>60.023299999999999</v>
      </c>
      <c r="M2337">
        <v>60.222900000000003</v>
      </c>
      <c r="O2337">
        <v>57.792200000000001</v>
      </c>
      <c r="Q2337" s="2">
        <v>43871</v>
      </c>
      <c r="R2337" s="4">
        <v>72.084500000000006</v>
      </c>
      <c r="T2337" s="2">
        <v>43853</v>
      </c>
      <c r="U2337" s="4">
        <v>57.792200000000001</v>
      </c>
      <c r="V2337">
        <f t="shared" si="73"/>
        <v>54.438299999999998</v>
      </c>
    </row>
    <row r="2338" spans="1:22" x14ac:dyDescent="0.25">
      <c r="A2338" s="1">
        <v>43563</v>
      </c>
      <c r="B2338">
        <v>288.79000000000002</v>
      </c>
      <c r="C2338" s="1">
        <v>43648</v>
      </c>
      <c r="D2338" s="4">
        <f t="shared" si="72"/>
        <v>296.43</v>
      </c>
      <c r="E2338">
        <v>9.3427000000000007</v>
      </c>
      <c r="F2338">
        <v>15.9453</v>
      </c>
      <c r="G2338">
        <v>23.1099</v>
      </c>
      <c r="H2338">
        <v>36.640599999999999</v>
      </c>
      <c r="K2338">
        <v>65.552199999999999</v>
      </c>
      <c r="M2338">
        <v>57.8127</v>
      </c>
      <c r="O2338">
        <v>57.8902</v>
      </c>
      <c r="Q2338" s="2">
        <v>43872</v>
      </c>
      <c r="R2338" s="4">
        <v>69.013599999999997</v>
      </c>
      <c r="T2338" s="2">
        <v>43854</v>
      </c>
      <c r="U2338" s="4">
        <v>57.8902</v>
      </c>
      <c r="V2338">
        <f t="shared" si="73"/>
        <v>54.589500000000001</v>
      </c>
    </row>
    <row r="2339" spans="1:22" x14ac:dyDescent="0.25">
      <c r="A2339" s="1">
        <v>43564</v>
      </c>
      <c r="B2339">
        <v>287.31</v>
      </c>
      <c r="C2339" s="1">
        <v>43649</v>
      </c>
      <c r="D2339" s="4">
        <f t="shared" si="72"/>
        <v>298.8</v>
      </c>
      <c r="E2339">
        <v>9.0954999999999995</v>
      </c>
      <c r="F2339">
        <v>15.625500000000001</v>
      </c>
      <c r="G2339">
        <v>22.982299999999999</v>
      </c>
      <c r="H2339">
        <v>37.728000000000002</v>
      </c>
      <c r="K2339">
        <v>61.659799999999997</v>
      </c>
      <c r="M2339">
        <v>57.639000000000003</v>
      </c>
      <c r="O2339">
        <v>59.862699999999997</v>
      </c>
      <c r="Q2339" s="2">
        <v>43873</v>
      </c>
      <c r="R2339" s="4">
        <v>67.660300000000007</v>
      </c>
      <c r="T2339" s="2">
        <v>43857</v>
      </c>
      <c r="U2339" s="4">
        <v>59.862699999999997</v>
      </c>
      <c r="V2339">
        <f t="shared" si="73"/>
        <v>56.731000000000002</v>
      </c>
    </row>
    <row r="2340" spans="1:22" x14ac:dyDescent="0.25">
      <c r="A2340" s="1">
        <v>43565</v>
      </c>
      <c r="B2340">
        <v>288.29000000000002</v>
      </c>
      <c r="C2340" s="1">
        <v>43651</v>
      </c>
      <c r="D2340" s="4">
        <f t="shared" si="72"/>
        <v>298.45999999999998</v>
      </c>
      <c r="E2340">
        <v>9.0357000000000003</v>
      </c>
      <c r="F2340">
        <v>16.655899999999999</v>
      </c>
      <c r="G2340">
        <v>25.4998</v>
      </c>
      <c r="H2340">
        <v>42.532600000000002</v>
      </c>
      <c r="K2340">
        <v>61.7898</v>
      </c>
      <c r="M2340">
        <v>60.077800000000003</v>
      </c>
      <c r="O2340">
        <v>59.79</v>
      </c>
      <c r="Q2340" s="2">
        <v>43874</v>
      </c>
      <c r="R2340" s="4">
        <v>69.377600000000001</v>
      </c>
      <c r="T2340" s="2">
        <v>43858</v>
      </c>
      <c r="U2340" s="4">
        <v>59.79</v>
      </c>
      <c r="V2340">
        <f t="shared" si="73"/>
        <v>56.379600000000003</v>
      </c>
    </row>
    <row r="2341" spans="1:22" x14ac:dyDescent="0.25">
      <c r="A2341" s="1">
        <v>43566</v>
      </c>
      <c r="B2341">
        <v>288.20999999999998</v>
      </c>
      <c r="C2341" s="1">
        <v>43654</v>
      </c>
      <c r="D2341" s="4">
        <f t="shared" si="72"/>
        <v>296.82</v>
      </c>
      <c r="E2341">
        <v>9.7373999999999992</v>
      </c>
      <c r="F2341">
        <v>17.678000000000001</v>
      </c>
      <c r="G2341">
        <v>26.441299999999998</v>
      </c>
      <c r="H2341">
        <v>43.977400000000003</v>
      </c>
      <c r="K2341">
        <v>65.256</v>
      </c>
      <c r="M2341">
        <v>59.5015</v>
      </c>
      <c r="O2341">
        <v>59.651899999999998</v>
      </c>
      <c r="Q2341" s="2">
        <v>43875</v>
      </c>
      <c r="R2341" s="4">
        <v>66.870999999999995</v>
      </c>
      <c r="T2341" s="2">
        <v>43859</v>
      </c>
      <c r="U2341" s="4">
        <v>59.651899999999998</v>
      </c>
      <c r="V2341">
        <f t="shared" si="73"/>
        <v>56.529000000000003</v>
      </c>
    </row>
    <row r="2342" spans="1:22" x14ac:dyDescent="0.25">
      <c r="A2342" s="1">
        <v>43567</v>
      </c>
      <c r="B2342">
        <v>290.16000000000003</v>
      </c>
      <c r="C2342" s="1">
        <v>43655</v>
      </c>
      <c r="D2342" s="4">
        <f t="shared" si="72"/>
        <v>297.19</v>
      </c>
      <c r="E2342">
        <v>9.8161000000000005</v>
      </c>
      <c r="F2342">
        <v>17.9892</v>
      </c>
      <c r="G2342">
        <v>26.745699999999999</v>
      </c>
      <c r="H2342">
        <v>44.320599999999999</v>
      </c>
      <c r="K2342">
        <v>63.969799999999999</v>
      </c>
      <c r="M2342">
        <v>59.5822</v>
      </c>
      <c r="O2342">
        <v>56.807099999999998</v>
      </c>
      <c r="Q2342" s="2">
        <v>43879</v>
      </c>
      <c r="R2342" s="4">
        <v>69.367400000000004</v>
      </c>
      <c r="T2342" s="2">
        <v>43860</v>
      </c>
      <c r="U2342" s="4">
        <v>56.807099999999998</v>
      </c>
      <c r="V2342">
        <f t="shared" si="73"/>
        <v>54.376300000000001</v>
      </c>
    </row>
    <row r="2343" spans="1:22" x14ac:dyDescent="0.25">
      <c r="A2343" s="1">
        <v>43570</v>
      </c>
      <c r="B2343">
        <v>289.97000000000003</v>
      </c>
      <c r="C2343" s="1">
        <v>43656</v>
      </c>
      <c r="D2343" s="4">
        <f t="shared" si="72"/>
        <v>298.61</v>
      </c>
      <c r="E2343">
        <v>8.9947999999999997</v>
      </c>
      <c r="F2343">
        <v>17.165700000000001</v>
      </c>
      <c r="G2343">
        <v>27.030899999999999</v>
      </c>
      <c r="H2343">
        <v>35.833399999999997</v>
      </c>
      <c r="K2343">
        <v>63.718800000000002</v>
      </c>
      <c r="M2343">
        <v>54.0306</v>
      </c>
      <c r="O2343">
        <v>57.858899999999998</v>
      </c>
      <c r="Q2343" s="2">
        <v>43880</v>
      </c>
      <c r="R2343" s="4">
        <v>71.552400000000006</v>
      </c>
      <c r="T2343" s="2">
        <v>43861</v>
      </c>
      <c r="U2343" s="4">
        <v>57.858899999999998</v>
      </c>
      <c r="V2343">
        <f t="shared" si="73"/>
        <v>55.277999999999999</v>
      </c>
    </row>
    <row r="2344" spans="1:22" x14ac:dyDescent="0.25">
      <c r="A2344" s="1">
        <v>43571</v>
      </c>
      <c r="B2344">
        <v>290.16000000000003</v>
      </c>
      <c r="C2344" s="1">
        <v>43657</v>
      </c>
      <c r="D2344" s="4">
        <f t="shared" si="72"/>
        <v>299.31</v>
      </c>
      <c r="E2344">
        <v>8.7453000000000003</v>
      </c>
      <c r="F2344">
        <v>18.3035</v>
      </c>
      <c r="G2344">
        <v>28.645199999999999</v>
      </c>
      <c r="H2344">
        <v>40.251399999999997</v>
      </c>
      <c r="K2344">
        <v>54.674399999999999</v>
      </c>
      <c r="M2344">
        <v>54.887500000000003</v>
      </c>
      <c r="O2344">
        <v>68.299000000000007</v>
      </c>
      <c r="Q2344" s="2">
        <v>43881</v>
      </c>
      <c r="R2344" s="4">
        <v>74.750699999999995</v>
      </c>
      <c r="T2344" s="2">
        <v>43864</v>
      </c>
      <c r="U2344" s="4">
        <v>68.299000000000007</v>
      </c>
      <c r="V2344">
        <f t="shared" si="73"/>
        <v>64.062700000000007</v>
      </c>
    </row>
    <row r="2345" spans="1:22" x14ac:dyDescent="0.25">
      <c r="A2345" s="1">
        <v>43572</v>
      </c>
      <c r="B2345">
        <v>289.45</v>
      </c>
      <c r="C2345" s="1">
        <v>43658</v>
      </c>
      <c r="D2345" s="4">
        <f t="shared" si="72"/>
        <v>300.64999999999998</v>
      </c>
      <c r="E2345">
        <v>8.0645000000000007</v>
      </c>
      <c r="F2345">
        <v>18.505400000000002</v>
      </c>
      <c r="G2345">
        <v>28.821999999999999</v>
      </c>
      <c r="H2345">
        <v>39.412199999999999</v>
      </c>
      <c r="K2345">
        <v>55.6556</v>
      </c>
      <c r="M2345">
        <v>67.851699999999994</v>
      </c>
      <c r="O2345">
        <v>90.922499999999999</v>
      </c>
      <c r="Q2345" s="2">
        <v>43882</v>
      </c>
      <c r="R2345" s="4">
        <v>78.201300000000003</v>
      </c>
      <c r="T2345" s="2">
        <v>43865</v>
      </c>
      <c r="U2345" s="4">
        <v>90.922499999999999</v>
      </c>
      <c r="V2345">
        <f t="shared" si="73"/>
        <v>82.940200000000004</v>
      </c>
    </row>
    <row r="2346" spans="1:22" x14ac:dyDescent="0.25">
      <c r="A2346" s="1">
        <v>43573</v>
      </c>
      <c r="B2346">
        <v>290.02</v>
      </c>
      <c r="C2346" s="1">
        <v>43661</v>
      </c>
      <c r="D2346" s="4">
        <f t="shared" si="72"/>
        <v>300.75</v>
      </c>
      <c r="E2346">
        <v>8.7386999999999997</v>
      </c>
      <c r="F2346">
        <v>23.799399999999999</v>
      </c>
      <c r="G2346">
        <v>38.059899999999999</v>
      </c>
      <c r="H2346">
        <v>47.310200000000002</v>
      </c>
      <c r="K2346">
        <v>72.253900000000002</v>
      </c>
      <c r="M2346">
        <v>93.587400000000002</v>
      </c>
      <c r="O2346">
        <v>79.136300000000006</v>
      </c>
      <c r="Q2346" s="2">
        <v>43885</v>
      </c>
      <c r="R2346" s="4">
        <v>73.437399999999997</v>
      </c>
      <c r="T2346" s="2">
        <v>43866</v>
      </c>
      <c r="U2346" s="4">
        <v>79.136300000000006</v>
      </c>
      <c r="V2346">
        <f t="shared" si="73"/>
        <v>73.359099999999998</v>
      </c>
    </row>
    <row r="2347" spans="1:22" x14ac:dyDescent="0.25">
      <c r="A2347" s="1">
        <v>43577</v>
      </c>
      <c r="B2347">
        <v>290.27</v>
      </c>
      <c r="C2347" s="1">
        <v>43662</v>
      </c>
      <c r="D2347" s="4">
        <f t="shared" si="72"/>
        <v>299.70999999999998</v>
      </c>
      <c r="E2347">
        <v>9.3219999999999992</v>
      </c>
      <c r="F2347">
        <v>25.917899999999999</v>
      </c>
      <c r="G2347">
        <v>43.936999999999998</v>
      </c>
      <c r="H2347">
        <v>46.024999999999999</v>
      </c>
      <c r="K2347">
        <v>102.8516</v>
      </c>
      <c r="M2347">
        <v>79.968900000000005</v>
      </c>
      <c r="O2347">
        <v>77.394900000000007</v>
      </c>
      <c r="Q2347" s="2">
        <v>43886</v>
      </c>
      <c r="R2347" s="4">
        <v>72.1631</v>
      </c>
      <c r="T2347" s="2">
        <v>43867</v>
      </c>
      <c r="U2347" s="4">
        <v>77.394900000000007</v>
      </c>
      <c r="V2347">
        <f t="shared" si="73"/>
        <v>71.351900000000001</v>
      </c>
    </row>
    <row r="2348" spans="1:22" x14ac:dyDescent="0.25">
      <c r="A2348" s="1">
        <v>43578</v>
      </c>
      <c r="B2348">
        <v>292.88</v>
      </c>
      <c r="C2348" s="1">
        <v>43663</v>
      </c>
      <c r="D2348" s="4">
        <f t="shared" si="72"/>
        <v>297.74</v>
      </c>
      <c r="E2348">
        <v>11.4062</v>
      </c>
      <c r="F2348">
        <v>30.286300000000001</v>
      </c>
      <c r="G2348">
        <v>48.614699999999999</v>
      </c>
      <c r="H2348">
        <v>48.614699999999999</v>
      </c>
      <c r="K2348">
        <v>85.285600000000002</v>
      </c>
      <c r="M2348">
        <v>77.988200000000006</v>
      </c>
      <c r="O2348">
        <v>75.804699999999997</v>
      </c>
      <c r="Q2348" s="2">
        <v>43887</v>
      </c>
      <c r="R2348" s="4">
        <v>71.522300000000001</v>
      </c>
      <c r="T2348" s="2">
        <v>43868</v>
      </c>
      <c r="U2348" s="4">
        <v>75.804699999999997</v>
      </c>
      <c r="V2348">
        <f t="shared" si="73"/>
        <v>69.891900000000007</v>
      </c>
    </row>
    <row r="2349" spans="1:22" x14ac:dyDescent="0.25">
      <c r="A2349" s="1">
        <v>43579</v>
      </c>
      <c r="B2349">
        <v>292.23</v>
      </c>
      <c r="C2349" s="1">
        <v>43664</v>
      </c>
      <c r="D2349" s="4">
        <f t="shared" si="72"/>
        <v>298.83</v>
      </c>
      <c r="E2349">
        <v>12.4773</v>
      </c>
      <c r="F2349">
        <v>29.319199999999999</v>
      </c>
      <c r="G2349">
        <v>38.549900000000001</v>
      </c>
      <c r="H2349">
        <v>38.549900000000001</v>
      </c>
      <c r="K2349">
        <v>85.224500000000006</v>
      </c>
      <c r="M2349">
        <v>76.122600000000006</v>
      </c>
      <c r="O2349">
        <v>77.888499999999993</v>
      </c>
      <c r="Q2349" s="2">
        <v>43888</v>
      </c>
      <c r="R2349" s="4">
        <v>73.097200000000001</v>
      </c>
      <c r="T2349" s="2">
        <v>43871</v>
      </c>
      <c r="U2349" s="4">
        <v>77.888499999999993</v>
      </c>
      <c r="V2349">
        <f t="shared" si="73"/>
        <v>72.084500000000006</v>
      </c>
    </row>
    <row r="2350" spans="1:22" x14ac:dyDescent="0.25">
      <c r="A2350" s="1">
        <v>43580</v>
      </c>
      <c r="B2350">
        <v>292.05</v>
      </c>
      <c r="C2350" s="1">
        <v>43665</v>
      </c>
      <c r="D2350" s="4">
        <f t="shared" si="72"/>
        <v>297.17</v>
      </c>
      <c r="E2350">
        <v>8.1369000000000007</v>
      </c>
      <c r="F2350">
        <v>23.142499999999998</v>
      </c>
      <c r="G2350">
        <v>29.908200000000001</v>
      </c>
      <c r="H2350">
        <v>29.908200000000001</v>
      </c>
      <c r="K2350">
        <v>83.542900000000003</v>
      </c>
      <c r="M2350">
        <v>77.609800000000007</v>
      </c>
      <c r="O2350">
        <v>73.935599999999994</v>
      </c>
      <c r="Q2350" s="2">
        <v>43889</v>
      </c>
      <c r="R2350" s="4">
        <v>78.095799999999997</v>
      </c>
      <c r="T2350" s="2">
        <v>43872</v>
      </c>
      <c r="U2350" s="4">
        <v>73.935599999999994</v>
      </c>
      <c r="V2350">
        <f t="shared" si="73"/>
        <v>69.013599999999997</v>
      </c>
    </row>
    <row r="2351" spans="1:22" x14ac:dyDescent="0.25">
      <c r="A2351" s="1">
        <v>43581</v>
      </c>
      <c r="B2351">
        <v>293.41000000000003</v>
      </c>
      <c r="C2351" s="1">
        <v>43668</v>
      </c>
      <c r="D2351" s="4">
        <f t="shared" si="72"/>
        <v>297.89999999999998</v>
      </c>
      <c r="E2351">
        <v>11.569699999999999</v>
      </c>
      <c r="F2351">
        <v>16.818000000000001</v>
      </c>
      <c r="G2351">
        <v>22.482099999999999</v>
      </c>
      <c r="H2351">
        <v>34.8628</v>
      </c>
      <c r="K2351">
        <v>84.603899999999996</v>
      </c>
      <c r="M2351">
        <v>72.213700000000003</v>
      </c>
      <c r="O2351">
        <v>71.974599999999995</v>
      </c>
      <c r="Q2351" s="2">
        <v>43892</v>
      </c>
      <c r="R2351" s="4">
        <v>75.488299999999995</v>
      </c>
      <c r="T2351" s="2">
        <v>43873</v>
      </c>
      <c r="U2351" s="4">
        <v>71.974599999999995</v>
      </c>
      <c r="V2351">
        <f t="shared" si="73"/>
        <v>67.660300000000007</v>
      </c>
    </row>
    <row r="2352" spans="1:22" x14ac:dyDescent="0.25">
      <c r="A2352" s="1">
        <v>43584</v>
      </c>
      <c r="B2352">
        <v>293.87</v>
      </c>
      <c r="C2352" s="1">
        <v>43669</v>
      </c>
      <c r="D2352" s="4">
        <f t="shared" si="72"/>
        <v>300.02999999999997</v>
      </c>
      <c r="E2352">
        <v>10.473599999999999</v>
      </c>
      <c r="F2352">
        <v>16.1877</v>
      </c>
      <c r="G2352">
        <v>21.902999999999999</v>
      </c>
      <c r="H2352">
        <v>34.7226</v>
      </c>
      <c r="K2352">
        <v>75.562899999999999</v>
      </c>
      <c r="M2352">
        <v>68.159599999999998</v>
      </c>
      <c r="O2352">
        <v>74.258300000000006</v>
      </c>
      <c r="Q2352" s="2">
        <v>43893</v>
      </c>
      <c r="R2352" s="4">
        <v>79.400099999999995</v>
      </c>
      <c r="T2352" s="2">
        <v>43874</v>
      </c>
      <c r="U2352" s="4">
        <v>74.258300000000006</v>
      </c>
      <c r="V2352">
        <f t="shared" si="73"/>
        <v>69.377600000000001</v>
      </c>
    </row>
    <row r="2353" spans="1:22" x14ac:dyDescent="0.25">
      <c r="A2353" s="1">
        <v>43585</v>
      </c>
      <c r="B2353">
        <v>294.02</v>
      </c>
      <c r="C2353" s="1">
        <v>43670</v>
      </c>
      <c r="D2353" s="4">
        <f t="shared" si="72"/>
        <v>301.44</v>
      </c>
      <c r="E2353">
        <v>9.9346999999999994</v>
      </c>
      <c r="F2353">
        <v>15.7561</v>
      </c>
      <c r="G2353">
        <v>21.476500000000001</v>
      </c>
      <c r="H2353">
        <v>34.455100000000002</v>
      </c>
      <c r="K2353">
        <v>69.755499999999998</v>
      </c>
      <c r="M2353">
        <v>71.479600000000005</v>
      </c>
      <c r="O2353">
        <v>70.926699999999997</v>
      </c>
      <c r="Q2353" s="2">
        <v>43894</v>
      </c>
      <c r="R2353" s="4">
        <v>78.754300000000001</v>
      </c>
      <c r="T2353" s="2">
        <v>43875</v>
      </c>
      <c r="U2353" s="4">
        <v>70.926699999999997</v>
      </c>
      <c r="V2353">
        <f t="shared" si="73"/>
        <v>66.870999999999995</v>
      </c>
    </row>
    <row r="2354" spans="1:22" x14ac:dyDescent="0.25">
      <c r="A2354" s="1">
        <v>43586</v>
      </c>
      <c r="B2354">
        <v>291.81</v>
      </c>
      <c r="C2354" s="1">
        <v>43671</v>
      </c>
      <c r="D2354" s="4">
        <f t="shared" si="72"/>
        <v>300</v>
      </c>
      <c r="E2354">
        <v>10.9636</v>
      </c>
      <c r="F2354">
        <v>16.219100000000001</v>
      </c>
      <c r="G2354">
        <v>22.142800000000001</v>
      </c>
      <c r="H2354">
        <v>35.237900000000003</v>
      </c>
      <c r="K2354">
        <v>73.863699999999994</v>
      </c>
      <c r="M2354">
        <v>66.9148</v>
      </c>
      <c r="O2354">
        <v>74.344700000000003</v>
      </c>
      <c r="Q2354" s="2">
        <v>43895</v>
      </c>
      <c r="R2354" s="4">
        <v>79.930499999999995</v>
      </c>
      <c r="T2354" s="2">
        <v>43879</v>
      </c>
      <c r="U2354" s="4">
        <v>74.344700000000003</v>
      </c>
      <c r="V2354">
        <f t="shared" si="73"/>
        <v>69.367400000000004</v>
      </c>
    </row>
    <row r="2355" spans="1:22" x14ac:dyDescent="0.25">
      <c r="A2355" s="1">
        <v>43587</v>
      </c>
      <c r="B2355">
        <v>291.18</v>
      </c>
      <c r="C2355" s="1">
        <v>43672</v>
      </c>
      <c r="D2355" s="4">
        <f t="shared" si="72"/>
        <v>302.01</v>
      </c>
      <c r="E2355">
        <v>10.3634</v>
      </c>
      <c r="F2355">
        <v>16.078700000000001</v>
      </c>
      <c r="G2355">
        <v>22.0471</v>
      </c>
      <c r="H2355">
        <v>34.744900000000001</v>
      </c>
      <c r="K2355">
        <v>65.223699999999994</v>
      </c>
      <c r="M2355">
        <v>71.665899999999993</v>
      </c>
      <c r="O2355">
        <v>76.680499999999995</v>
      </c>
      <c r="Q2355" s="2">
        <v>43896</v>
      </c>
      <c r="R2355" s="4">
        <v>84.552499999999995</v>
      </c>
      <c r="T2355" s="2">
        <v>43880</v>
      </c>
      <c r="U2355" s="4">
        <v>76.680499999999995</v>
      </c>
      <c r="V2355">
        <f t="shared" si="73"/>
        <v>71.552400000000006</v>
      </c>
    </row>
    <row r="2356" spans="1:22" x14ac:dyDescent="0.25">
      <c r="A2356" s="1">
        <v>43588</v>
      </c>
      <c r="B2356">
        <v>294.02999999999997</v>
      </c>
      <c r="C2356" s="1">
        <v>43675</v>
      </c>
      <c r="D2356" s="4">
        <f t="shared" si="72"/>
        <v>301.45999999999998</v>
      </c>
      <c r="E2356">
        <v>10.4209</v>
      </c>
      <c r="F2356">
        <v>16.825500000000002</v>
      </c>
      <c r="G2356">
        <v>23.631699999999999</v>
      </c>
      <c r="H2356">
        <v>37.737000000000002</v>
      </c>
      <c r="K2356">
        <v>72.450100000000006</v>
      </c>
      <c r="M2356">
        <v>73.783299999999997</v>
      </c>
      <c r="O2356">
        <v>80.224400000000003</v>
      </c>
      <c r="Q2356" s="2">
        <v>43899</v>
      </c>
      <c r="R2356" s="4">
        <v>89.006200000000007</v>
      </c>
      <c r="T2356" s="2">
        <v>43881</v>
      </c>
      <c r="U2356" s="4">
        <v>80.224400000000003</v>
      </c>
      <c r="V2356">
        <f t="shared" si="73"/>
        <v>74.750699999999995</v>
      </c>
    </row>
    <row r="2357" spans="1:22" x14ac:dyDescent="0.25">
      <c r="A2357" s="1">
        <v>43591</v>
      </c>
      <c r="B2357">
        <v>292.82</v>
      </c>
      <c r="C2357" s="1">
        <v>43676</v>
      </c>
      <c r="D2357" s="4">
        <f t="shared" si="72"/>
        <v>300.72000000000003</v>
      </c>
      <c r="E2357">
        <v>11.8468</v>
      </c>
      <c r="F2357">
        <v>18.105499999999999</v>
      </c>
      <c r="G2357">
        <v>25.015899999999998</v>
      </c>
      <c r="H2357">
        <v>39.413200000000003</v>
      </c>
      <c r="K2357">
        <v>76.101399999999998</v>
      </c>
      <c r="M2357">
        <v>78.124099999999999</v>
      </c>
      <c r="O2357">
        <v>84.139600000000002</v>
      </c>
      <c r="Q2357" s="2">
        <v>43900</v>
      </c>
      <c r="R2357" s="4">
        <v>87.050600000000003</v>
      </c>
      <c r="T2357" s="2">
        <v>43882</v>
      </c>
      <c r="U2357" s="4">
        <v>84.139600000000002</v>
      </c>
      <c r="V2357">
        <f t="shared" si="73"/>
        <v>78.201300000000003</v>
      </c>
    </row>
    <row r="2358" spans="1:22" x14ac:dyDescent="0.25">
      <c r="A2358" s="1">
        <v>43592</v>
      </c>
      <c r="B2358">
        <v>287.93</v>
      </c>
      <c r="C2358" s="1">
        <v>43677</v>
      </c>
      <c r="D2358" s="4">
        <f t="shared" si="72"/>
        <v>297.43</v>
      </c>
      <c r="E2358">
        <v>14.326700000000001</v>
      </c>
      <c r="F2358">
        <v>20.730799999999999</v>
      </c>
      <c r="G2358">
        <v>28.09</v>
      </c>
      <c r="H2358">
        <v>42.4816</v>
      </c>
      <c r="K2358">
        <v>78.223799999999997</v>
      </c>
      <c r="M2358">
        <v>81.229100000000003</v>
      </c>
      <c r="O2358">
        <v>76.541300000000007</v>
      </c>
      <c r="Q2358" s="2">
        <v>43901</v>
      </c>
      <c r="R2358" s="4">
        <v>88.366299999999995</v>
      </c>
      <c r="T2358" s="2">
        <v>43885</v>
      </c>
      <c r="U2358" s="4">
        <v>76.541300000000007</v>
      </c>
      <c r="V2358">
        <f t="shared" si="73"/>
        <v>73.437399999999997</v>
      </c>
    </row>
    <row r="2359" spans="1:22" x14ac:dyDescent="0.25">
      <c r="A2359" s="1">
        <v>43593</v>
      </c>
      <c r="B2359">
        <v>287.52999999999997</v>
      </c>
      <c r="C2359" s="1">
        <v>43678</v>
      </c>
      <c r="D2359" s="4">
        <f t="shared" si="72"/>
        <v>294.83999999999997</v>
      </c>
      <c r="E2359">
        <v>16.1496</v>
      </c>
      <c r="F2359">
        <v>22.924499999999998</v>
      </c>
      <c r="G2359">
        <v>29.593599999999999</v>
      </c>
      <c r="H2359">
        <v>42.484299999999998</v>
      </c>
      <c r="K2359">
        <v>82.004000000000005</v>
      </c>
      <c r="M2359">
        <v>81.611400000000003</v>
      </c>
      <c r="O2359">
        <v>74.978300000000004</v>
      </c>
      <c r="Q2359" s="2">
        <v>43902</v>
      </c>
      <c r="R2359" s="4">
        <v>95.877499999999998</v>
      </c>
      <c r="T2359" s="2">
        <v>43886</v>
      </c>
      <c r="U2359" s="4">
        <v>74.978300000000004</v>
      </c>
      <c r="V2359">
        <f t="shared" si="73"/>
        <v>72.1631</v>
      </c>
    </row>
    <row r="2360" spans="1:22" x14ac:dyDescent="0.25">
      <c r="A2360" s="1">
        <v>43594</v>
      </c>
      <c r="B2360">
        <v>286.66000000000003</v>
      </c>
      <c r="C2360" s="1">
        <v>43679</v>
      </c>
      <c r="D2360" s="4">
        <f t="shared" si="72"/>
        <v>292.62</v>
      </c>
      <c r="E2360">
        <v>15.7293</v>
      </c>
      <c r="F2360">
        <v>22.368500000000001</v>
      </c>
      <c r="G2360">
        <v>29.007200000000001</v>
      </c>
      <c r="H2360">
        <v>42.613999999999997</v>
      </c>
      <c r="K2360">
        <v>77.421000000000006</v>
      </c>
      <c r="M2360">
        <v>80.140100000000004</v>
      </c>
      <c r="O2360">
        <v>74.146299999999997</v>
      </c>
      <c r="Q2360" s="2">
        <v>43903</v>
      </c>
      <c r="R2360" s="4">
        <v>97.609099999999998</v>
      </c>
      <c r="T2360" s="2">
        <v>43887</v>
      </c>
      <c r="U2360" s="4">
        <v>74.146299999999997</v>
      </c>
      <c r="V2360">
        <f t="shared" si="73"/>
        <v>71.522300000000001</v>
      </c>
    </row>
    <row r="2361" spans="1:22" x14ac:dyDescent="0.25">
      <c r="A2361" s="1">
        <v>43595</v>
      </c>
      <c r="B2361">
        <v>288.10000000000002</v>
      </c>
      <c r="C2361" s="1">
        <v>43682</v>
      </c>
      <c r="D2361" s="4">
        <f t="shared" si="72"/>
        <v>283.82</v>
      </c>
      <c r="E2361">
        <v>24.877700000000001</v>
      </c>
      <c r="F2361">
        <v>33.792000000000002</v>
      </c>
      <c r="G2361">
        <v>39.779299999999999</v>
      </c>
      <c r="H2361">
        <v>52.666800000000002</v>
      </c>
      <c r="K2361">
        <v>74.714100000000002</v>
      </c>
      <c r="M2361">
        <v>78.101699999999994</v>
      </c>
      <c r="O2361">
        <v>76.243799999999993</v>
      </c>
      <c r="Q2361" s="2">
        <v>43906</v>
      </c>
      <c r="R2361" s="4">
        <v>111.5008</v>
      </c>
      <c r="T2361" s="2">
        <v>43888</v>
      </c>
      <c r="U2361" s="4">
        <v>76.243799999999993</v>
      </c>
      <c r="V2361">
        <f t="shared" si="73"/>
        <v>73.097200000000001</v>
      </c>
    </row>
    <row r="2362" spans="1:22" x14ac:dyDescent="0.25">
      <c r="A2362" s="1">
        <v>43598</v>
      </c>
      <c r="B2362">
        <v>280.86</v>
      </c>
      <c r="C2362" s="1">
        <v>43683</v>
      </c>
      <c r="D2362" s="4">
        <f t="shared" si="72"/>
        <v>287.8</v>
      </c>
      <c r="E2362">
        <v>19.921099999999999</v>
      </c>
      <c r="F2362">
        <v>28.1737</v>
      </c>
      <c r="G2362">
        <v>33.591200000000001</v>
      </c>
      <c r="H2362">
        <v>47.812399999999997</v>
      </c>
      <c r="K2362">
        <v>73.206800000000001</v>
      </c>
      <c r="M2362">
        <v>82.062600000000003</v>
      </c>
      <c r="O2362">
        <v>81.734099999999998</v>
      </c>
      <c r="Q2362" s="2">
        <v>43907</v>
      </c>
      <c r="R2362" s="4">
        <v>115.95140000000001</v>
      </c>
      <c r="T2362" s="2">
        <v>43889</v>
      </c>
      <c r="U2362" s="4">
        <v>81.734099999999998</v>
      </c>
      <c r="V2362">
        <f t="shared" si="73"/>
        <v>78.095799999999997</v>
      </c>
    </row>
    <row r="2363" spans="1:22" x14ac:dyDescent="0.25">
      <c r="A2363" s="1">
        <v>43599</v>
      </c>
      <c r="B2363">
        <v>283.39999999999998</v>
      </c>
      <c r="C2363" s="1">
        <v>43684</v>
      </c>
      <c r="D2363" s="4">
        <f t="shared" si="72"/>
        <v>287.97000000000003</v>
      </c>
      <c r="E2363">
        <v>19.480699999999999</v>
      </c>
      <c r="F2363">
        <v>27.3005</v>
      </c>
      <c r="G2363">
        <v>32.491999999999997</v>
      </c>
      <c r="H2363">
        <v>50.382899999999999</v>
      </c>
      <c r="K2363">
        <v>82.956400000000002</v>
      </c>
      <c r="M2363">
        <v>89.025099999999995</v>
      </c>
      <c r="O2363">
        <v>78.595299999999995</v>
      </c>
      <c r="Q2363" s="2">
        <v>43908</v>
      </c>
      <c r="R2363" s="4">
        <v>130.54419999999999</v>
      </c>
      <c r="T2363" s="2">
        <v>43892</v>
      </c>
      <c r="U2363" s="4">
        <v>78.595299999999995</v>
      </c>
      <c r="V2363">
        <f t="shared" si="73"/>
        <v>75.488299999999995</v>
      </c>
    </row>
    <row r="2364" spans="1:22" x14ac:dyDescent="0.25">
      <c r="A2364" s="1">
        <v>43600</v>
      </c>
      <c r="B2364">
        <v>285.06</v>
      </c>
      <c r="C2364" s="1">
        <v>43685</v>
      </c>
      <c r="D2364" s="4">
        <f t="shared" si="72"/>
        <v>293.62</v>
      </c>
      <c r="E2364">
        <v>15.0952</v>
      </c>
      <c r="F2364">
        <v>24.069800000000001</v>
      </c>
      <c r="G2364">
        <v>32.438800000000001</v>
      </c>
      <c r="H2364">
        <v>53.3264</v>
      </c>
      <c r="K2364">
        <v>92.194900000000004</v>
      </c>
      <c r="M2364">
        <v>84.973299999999995</v>
      </c>
      <c r="O2364">
        <v>83.156000000000006</v>
      </c>
      <c r="Q2364" s="2">
        <v>43909</v>
      </c>
      <c r="R2364" s="4">
        <v>122.75230000000001</v>
      </c>
      <c r="T2364" s="2">
        <v>43893</v>
      </c>
      <c r="U2364" s="4">
        <v>83.156000000000006</v>
      </c>
      <c r="V2364">
        <f t="shared" si="73"/>
        <v>79.400099999999995</v>
      </c>
    </row>
    <row r="2365" spans="1:22" x14ac:dyDescent="0.25">
      <c r="A2365" s="1">
        <v>43601</v>
      </c>
      <c r="B2365">
        <v>287.7</v>
      </c>
      <c r="C2365" s="1">
        <v>43686</v>
      </c>
      <c r="D2365" s="4">
        <f t="shared" si="72"/>
        <v>291.62</v>
      </c>
      <c r="E2365">
        <v>16.482199999999999</v>
      </c>
      <c r="F2365">
        <v>25.0763</v>
      </c>
      <c r="G2365">
        <v>33.421999999999997</v>
      </c>
      <c r="H2365">
        <v>54.464100000000002</v>
      </c>
      <c r="K2365">
        <v>85.943899999999999</v>
      </c>
      <c r="M2365">
        <v>90.501999999999995</v>
      </c>
      <c r="O2365">
        <v>82.496700000000004</v>
      </c>
      <c r="Q2365" s="2">
        <v>43910</v>
      </c>
      <c r="R2365" s="4">
        <v>117.2043</v>
      </c>
      <c r="T2365" s="2">
        <v>43894</v>
      </c>
      <c r="U2365" s="4">
        <v>82.496700000000004</v>
      </c>
      <c r="V2365">
        <f t="shared" si="73"/>
        <v>78.754300000000001</v>
      </c>
    </row>
    <row r="2366" spans="1:22" x14ac:dyDescent="0.25">
      <c r="A2366" s="1">
        <v>43602</v>
      </c>
      <c r="B2366">
        <v>285.83999999999997</v>
      </c>
      <c r="C2366" s="1">
        <v>43689</v>
      </c>
      <c r="D2366" s="4">
        <f t="shared" si="72"/>
        <v>288.07</v>
      </c>
      <c r="E2366">
        <v>23.9282</v>
      </c>
      <c r="F2366">
        <v>32.7363</v>
      </c>
      <c r="G2366">
        <v>43.682400000000001</v>
      </c>
      <c r="H2366">
        <v>65.855000000000004</v>
      </c>
      <c r="K2366">
        <v>91.754300000000001</v>
      </c>
      <c r="M2366">
        <v>89.3613</v>
      </c>
      <c r="O2366">
        <v>84.563500000000005</v>
      </c>
      <c r="Q2366" s="2">
        <v>43913</v>
      </c>
      <c r="R2366" s="4">
        <v>106.2491</v>
      </c>
      <c r="T2366" s="2">
        <v>43895</v>
      </c>
      <c r="U2366" s="4">
        <v>84.563500000000005</v>
      </c>
      <c r="V2366">
        <f t="shared" si="73"/>
        <v>79.930499999999995</v>
      </c>
    </row>
    <row r="2367" spans="1:22" x14ac:dyDescent="0.25">
      <c r="A2367" s="1">
        <v>43605</v>
      </c>
      <c r="B2367">
        <v>283.95</v>
      </c>
      <c r="C2367" s="1">
        <v>43690</v>
      </c>
      <c r="D2367" s="4">
        <f t="shared" si="72"/>
        <v>292.55</v>
      </c>
      <c r="E2367">
        <v>17.264399999999998</v>
      </c>
      <c r="F2367">
        <v>29.742599999999999</v>
      </c>
      <c r="G2367">
        <v>44.831099999999999</v>
      </c>
      <c r="H2367">
        <v>75.369900000000001</v>
      </c>
      <c r="K2367">
        <v>88.888499999999993</v>
      </c>
      <c r="M2367">
        <v>92.368799999999993</v>
      </c>
      <c r="O2367">
        <v>88.271900000000002</v>
      </c>
      <c r="Q2367" s="2">
        <v>43914</v>
      </c>
      <c r="R2367" s="4">
        <v>95.087599999999995</v>
      </c>
      <c r="T2367" s="2">
        <v>43896</v>
      </c>
      <c r="U2367" s="4">
        <v>88.271900000000002</v>
      </c>
      <c r="V2367">
        <f t="shared" si="73"/>
        <v>84.552499999999995</v>
      </c>
    </row>
    <row r="2368" spans="1:22" x14ac:dyDescent="0.25">
      <c r="A2368" s="1">
        <v>43606</v>
      </c>
      <c r="B2368">
        <v>286.51</v>
      </c>
      <c r="C2368" s="1">
        <v>43691</v>
      </c>
      <c r="D2368" s="4">
        <f t="shared" si="72"/>
        <v>283.89999999999998</v>
      </c>
      <c r="E2368">
        <v>30.3904</v>
      </c>
      <c r="F2368">
        <v>41.217500000000001</v>
      </c>
      <c r="G2368">
        <v>56.433900000000001</v>
      </c>
      <c r="H2368">
        <v>79.598500000000001</v>
      </c>
      <c r="K2368">
        <v>92.977400000000003</v>
      </c>
      <c r="M2368">
        <v>96.265900000000002</v>
      </c>
      <c r="O2368">
        <v>94.096900000000005</v>
      </c>
      <c r="Q2368" s="2">
        <v>43915</v>
      </c>
      <c r="R2368" s="4">
        <v>99.573099999999997</v>
      </c>
      <c r="T2368" s="2">
        <v>43899</v>
      </c>
      <c r="U2368" s="4">
        <v>94.096900000000005</v>
      </c>
      <c r="V2368">
        <f t="shared" si="73"/>
        <v>89.006200000000007</v>
      </c>
    </row>
    <row r="2369" spans="1:22" x14ac:dyDescent="0.25">
      <c r="A2369" s="1">
        <v>43607</v>
      </c>
      <c r="B2369">
        <v>285.63</v>
      </c>
      <c r="C2369" s="1">
        <v>43692</v>
      </c>
      <c r="D2369" s="4">
        <f t="shared" si="72"/>
        <v>284.64999999999998</v>
      </c>
      <c r="E2369">
        <v>26.045300000000001</v>
      </c>
      <c r="F2369">
        <v>29.776299999999999</v>
      </c>
      <c r="G2369">
        <v>50.0306</v>
      </c>
      <c r="H2369">
        <v>50.0306</v>
      </c>
      <c r="K2369">
        <v>96.597099999999998</v>
      </c>
      <c r="M2369">
        <v>103.5729</v>
      </c>
      <c r="O2369">
        <v>91.688400000000001</v>
      </c>
      <c r="Q2369" s="2">
        <v>43916</v>
      </c>
      <c r="R2369" s="4">
        <v>97.229200000000006</v>
      </c>
      <c r="T2369" s="2">
        <v>43900</v>
      </c>
      <c r="U2369" s="4">
        <v>91.688400000000001</v>
      </c>
      <c r="V2369">
        <f t="shared" si="73"/>
        <v>87.050600000000003</v>
      </c>
    </row>
    <row r="2370" spans="1:22" x14ac:dyDescent="0.25">
      <c r="A2370" s="1">
        <v>43608</v>
      </c>
      <c r="B2370">
        <v>282.14</v>
      </c>
      <c r="C2370" s="1">
        <v>43693</v>
      </c>
      <c r="D2370" s="4">
        <f t="shared" si="72"/>
        <v>288.85000000000002</v>
      </c>
      <c r="E2370">
        <v>12.5999</v>
      </c>
      <c r="F2370">
        <v>23.221</v>
      </c>
      <c r="G2370">
        <v>32.630099999999999</v>
      </c>
      <c r="H2370">
        <v>32.630099999999999</v>
      </c>
      <c r="K2370">
        <v>108.17449999999999</v>
      </c>
      <c r="M2370">
        <v>99.782200000000003</v>
      </c>
      <c r="O2370">
        <v>93.218299999999999</v>
      </c>
      <c r="Q2370" s="2">
        <v>43917</v>
      </c>
      <c r="R2370" s="4">
        <v>93.646100000000004</v>
      </c>
      <c r="T2370" s="2">
        <v>43901</v>
      </c>
      <c r="U2370" s="4">
        <v>93.218299999999999</v>
      </c>
      <c r="V2370">
        <f t="shared" si="73"/>
        <v>88.366299999999995</v>
      </c>
    </row>
    <row r="2371" spans="1:22" x14ac:dyDescent="0.25">
      <c r="A2371" s="1">
        <v>43609</v>
      </c>
      <c r="B2371">
        <v>282.77999999999997</v>
      </c>
      <c r="C2371" s="1">
        <v>43696</v>
      </c>
      <c r="D2371" s="4">
        <f t="shared" si="72"/>
        <v>292.33</v>
      </c>
      <c r="E2371">
        <v>14.639099999999999</v>
      </c>
      <c r="F2371">
        <v>20.032299999999999</v>
      </c>
      <c r="G2371">
        <v>23.608000000000001</v>
      </c>
      <c r="H2371">
        <v>32.341200000000001</v>
      </c>
      <c r="K2371">
        <v>102.0647</v>
      </c>
      <c r="M2371">
        <v>102.1735</v>
      </c>
      <c r="O2371">
        <v>100.8596</v>
      </c>
      <c r="Q2371" s="2">
        <v>43920</v>
      </c>
      <c r="R2371" s="4">
        <v>91.948999999999998</v>
      </c>
      <c r="T2371" s="2">
        <v>43902</v>
      </c>
      <c r="U2371" s="4">
        <v>100.8596</v>
      </c>
      <c r="V2371">
        <f t="shared" si="73"/>
        <v>95.877499999999998</v>
      </c>
    </row>
    <row r="2372" spans="1:22" x14ac:dyDescent="0.25">
      <c r="A2372" s="1">
        <v>43613</v>
      </c>
      <c r="B2372">
        <v>280.14999999999998</v>
      </c>
      <c r="C2372" s="1">
        <v>43697</v>
      </c>
      <c r="D2372" s="4">
        <f t="shared" si="72"/>
        <v>290.08999999999997</v>
      </c>
      <c r="E2372">
        <v>15.969799999999999</v>
      </c>
      <c r="F2372">
        <v>20.650300000000001</v>
      </c>
      <c r="G2372">
        <v>23.915199999999999</v>
      </c>
      <c r="H2372">
        <v>32.879800000000003</v>
      </c>
      <c r="K2372">
        <v>102.0891</v>
      </c>
      <c r="M2372">
        <v>111.703</v>
      </c>
      <c r="O2372">
        <v>104.8823</v>
      </c>
      <c r="Q2372" s="2">
        <v>43921</v>
      </c>
      <c r="R2372" s="4">
        <v>89.578699999999998</v>
      </c>
      <c r="T2372" s="2">
        <v>43903</v>
      </c>
      <c r="U2372" s="4">
        <v>104.8823</v>
      </c>
      <c r="V2372">
        <f t="shared" si="73"/>
        <v>97.609099999999998</v>
      </c>
    </row>
    <row r="2373" spans="1:22" x14ac:dyDescent="0.25">
      <c r="A2373" s="1">
        <v>43614</v>
      </c>
      <c r="B2373">
        <v>278.27</v>
      </c>
      <c r="C2373" s="1">
        <v>43698</v>
      </c>
      <c r="D2373" s="4">
        <f t="shared" si="72"/>
        <v>292.45</v>
      </c>
      <c r="E2373">
        <v>14.525700000000001</v>
      </c>
      <c r="F2373">
        <v>18.846399999999999</v>
      </c>
      <c r="G2373">
        <v>22.217500000000001</v>
      </c>
      <c r="H2373">
        <v>31.875599999999999</v>
      </c>
      <c r="K2373">
        <v>116.1686</v>
      </c>
      <c r="M2373">
        <v>118.7598</v>
      </c>
      <c r="O2373">
        <v>121.2246</v>
      </c>
      <c r="Q2373" s="2">
        <v>43922</v>
      </c>
      <c r="R2373" s="4">
        <v>93.4559</v>
      </c>
      <c r="T2373" s="2">
        <v>43906</v>
      </c>
      <c r="U2373" s="4">
        <v>121.2246</v>
      </c>
      <c r="V2373">
        <f t="shared" si="73"/>
        <v>111.5008</v>
      </c>
    </row>
    <row r="2374" spans="1:22" x14ac:dyDescent="0.25">
      <c r="A2374" s="1">
        <v>43615</v>
      </c>
      <c r="B2374">
        <v>279.02999999999997</v>
      </c>
      <c r="C2374" s="1">
        <v>43699</v>
      </c>
      <c r="D2374" s="4">
        <f t="shared" si="72"/>
        <v>292.36</v>
      </c>
      <c r="E2374">
        <v>14.4994</v>
      </c>
      <c r="F2374">
        <v>19.912800000000001</v>
      </c>
      <c r="G2374">
        <v>23.339200000000002</v>
      </c>
      <c r="H2374">
        <v>32.332000000000001</v>
      </c>
      <c r="K2374">
        <v>126.1414</v>
      </c>
      <c r="M2374">
        <v>140.9511</v>
      </c>
      <c r="O2374">
        <v>124.61409999999999</v>
      </c>
      <c r="Q2374" s="2">
        <v>43923</v>
      </c>
      <c r="R2374" s="4">
        <v>93.811899999999994</v>
      </c>
      <c r="T2374" s="2">
        <v>43907</v>
      </c>
      <c r="U2374" s="4">
        <v>124.61409999999999</v>
      </c>
      <c r="V2374">
        <f t="shared" si="73"/>
        <v>115.95140000000001</v>
      </c>
    </row>
    <row r="2375" spans="1:22" x14ac:dyDescent="0.25">
      <c r="A2375" s="1">
        <v>43616</v>
      </c>
      <c r="B2375">
        <v>275.27</v>
      </c>
      <c r="C2375" s="1">
        <v>43700</v>
      </c>
      <c r="D2375" s="4">
        <f t="shared" si="72"/>
        <v>284.85000000000002</v>
      </c>
      <c r="E2375">
        <v>19.361899999999999</v>
      </c>
      <c r="F2375">
        <v>22.441500000000001</v>
      </c>
      <c r="G2375">
        <v>25.806699999999999</v>
      </c>
      <c r="H2375">
        <v>34.667499999999997</v>
      </c>
      <c r="K2375">
        <v>158.51060000000001</v>
      </c>
      <c r="M2375">
        <v>143.6593</v>
      </c>
      <c r="O2375">
        <v>139.73009999999999</v>
      </c>
      <c r="Q2375" s="2">
        <v>43924</v>
      </c>
      <c r="R2375" s="4">
        <v>91.990300000000005</v>
      </c>
      <c r="T2375" s="2">
        <v>43908</v>
      </c>
      <c r="U2375" s="4">
        <v>139.73009999999999</v>
      </c>
      <c r="V2375">
        <f t="shared" si="73"/>
        <v>130.54419999999999</v>
      </c>
    </row>
    <row r="2376" spans="1:22" x14ac:dyDescent="0.25">
      <c r="A2376" s="1">
        <v>43619</v>
      </c>
      <c r="B2376">
        <v>274.57</v>
      </c>
      <c r="C2376" s="1">
        <v>43703</v>
      </c>
      <c r="D2376" s="4">
        <f t="shared" si="72"/>
        <v>288</v>
      </c>
      <c r="E2376">
        <v>18.087399999999999</v>
      </c>
      <c r="F2376">
        <v>22.398199999999999</v>
      </c>
      <c r="G2376">
        <v>25.706</v>
      </c>
      <c r="H2376">
        <v>35.499200000000002</v>
      </c>
      <c r="K2376">
        <v>163.7971</v>
      </c>
      <c r="M2376">
        <v>157.1619</v>
      </c>
      <c r="O2376">
        <v>129.71559999999999</v>
      </c>
      <c r="Q2376" s="2">
        <v>43927</v>
      </c>
      <c r="R2376" s="4">
        <v>86.053299999999993</v>
      </c>
      <c r="T2376" s="2">
        <v>43909</v>
      </c>
      <c r="U2376" s="4">
        <v>129.71559999999999</v>
      </c>
      <c r="V2376">
        <f t="shared" si="73"/>
        <v>122.75230000000001</v>
      </c>
    </row>
    <row r="2377" spans="1:22" x14ac:dyDescent="0.25">
      <c r="A2377" s="1">
        <v>43620</v>
      </c>
      <c r="B2377">
        <v>280.52999999999997</v>
      </c>
      <c r="C2377" s="1">
        <v>43704</v>
      </c>
      <c r="D2377" s="4">
        <f t="shared" ref="D2377:D2440" si="74">VLOOKUP(C2377,$A:$B,2,FALSE)</f>
        <v>286.87</v>
      </c>
      <c r="E2377">
        <v>18.331499999999998</v>
      </c>
      <c r="F2377">
        <v>23.504999999999999</v>
      </c>
      <c r="G2377">
        <v>26.5868</v>
      </c>
      <c r="H2377">
        <v>35.2378</v>
      </c>
      <c r="K2377">
        <v>175.89179999999999</v>
      </c>
      <c r="M2377">
        <v>146.6309</v>
      </c>
      <c r="O2377">
        <v>126.9379</v>
      </c>
      <c r="Q2377" s="2">
        <v>43928</v>
      </c>
      <c r="R2377" s="4">
        <v>83.591099999999997</v>
      </c>
      <c r="T2377" s="2">
        <v>43910</v>
      </c>
      <c r="U2377" s="4">
        <v>126.9379</v>
      </c>
      <c r="V2377">
        <f t="shared" ref="V2377:V2440" si="75">VLOOKUP(T2377,Q:R,2,FALSE)</f>
        <v>117.2043</v>
      </c>
    </row>
    <row r="2378" spans="1:22" x14ac:dyDescent="0.25">
      <c r="A2378" s="1">
        <v>43621</v>
      </c>
      <c r="B2378">
        <v>282.95999999999998</v>
      </c>
      <c r="C2378" s="1">
        <v>43705</v>
      </c>
      <c r="D2378" s="4">
        <f t="shared" si="74"/>
        <v>288.89</v>
      </c>
      <c r="E2378">
        <v>17.269400000000001</v>
      </c>
      <c r="F2378">
        <v>22.604800000000001</v>
      </c>
      <c r="G2378">
        <v>26.2681</v>
      </c>
      <c r="H2378">
        <v>36.306899999999999</v>
      </c>
      <c r="K2378">
        <v>168.0111</v>
      </c>
      <c r="M2378">
        <v>140.77170000000001</v>
      </c>
      <c r="O2378">
        <v>110.78230000000001</v>
      </c>
      <c r="Q2378" s="2">
        <v>43929</v>
      </c>
      <c r="R2378" s="4">
        <v>84.118399999999994</v>
      </c>
      <c r="T2378" s="2">
        <v>43913</v>
      </c>
      <c r="U2378" s="4">
        <v>110.78230000000001</v>
      </c>
      <c r="V2378">
        <f t="shared" si="75"/>
        <v>106.2491</v>
      </c>
    </row>
    <row r="2379" spans="1:22" x14ac:dyDescent="0.25">
      <c r="A2379" s="1">
        <v>43622</v>
      </c>
      <c r="B2379">
        <v>284.8</v>
      </c>
      <c r="C2379" s="1">
        <v>43706</v>
      </c>
      <c r="D2379" s="4">
        <f t="shared" si="74"/>
        <v>292.58</v>
      </c>
      <c r="E2379">
        <v>15.0367</v>
      </c>
      <c r="F2379">
        <v>21.311299999999999</v>
      </c>
      <c r="G2379">
        <v>25.729900000000001</v>
      </c>
      <c r="H2379">
        <v>36.2714</v>
      </c>
      <c r="K2379">
        <v>154.0352</v>
      </c>
      <c r="M2379">
        <v>115.0617</v>
      </c>
      <c r="O2379">
        <v>98.744100000000003</v>
      </c>
      <c r="Q2379" s="2">
        <v>43930</v>
      </c>
      <c r="R2379" s="4">
        <v>82.214699999999993</v>
      </c>
      <c r="T2379" s="2">
        <v>43914</v>
      </c>
      <c r="U2379" s="4">
        <v>98.744100000000003</v>
      </c>
      <c r="V2379">
        <f t="shared" si="75"/>
        <v>95.087599999999995</v>
      </c>
    </row>
    <row r="2380" spans="1:22" x14ac:dyDescent="0.25">
      <c r="A2380" s="1">
        <v>43623</v>
      </c>
      <c r="B2380">
        <v>287.64999999999998</v>
      </c>
      <c r="C2380" s="1">
        <v>43707</v>
      </c>
      <c r="D2380" s="4">
        <f t="shared" si="74"/>
        <v>292.45</v>
      </c>
      <c r="E2380">
        <v>15.51</v>
      </c>
      <c r="F2380">
        <v>22.609100000000002</v>
      </c>
      <c r="G2380">
        <v>27.381699999999999</v>
      </c>
      <c r="H2380">
        <v>37.847999999999999</v>
      </c>
      <c r="K2380">
        <v>126.3575</v>
      </c>
      <c r="M2380">
        <v>103.8922</v>
      </c>
      <c r="O2380">
        <v>103.2932</v>
      </c>
      <c r="Q2380" s="2">
        <v>43934</v>
      </c>
      <c r="R2380" s="4">
        <v>83.911900000000003</v>
      </c>
      <c r="T2380" s="2">
        <v>43915</v>
      </c>
      <c r="U2380" s="4">
        <v>103.2932</v>
      </c>
      <c r="V2380">
        <f t="shared" si="75"/>
        <v>99.573099999999997</v>
      </c>
    </row>
    <row r="2381" spans="1:22" x14ac:dyDescent="0.25">
      <c r="A2381" s="1">
        <v>43626</v>
      </c>
      <c r="B2381">
        <v>288.97000000000003</v>
      </c>
      <c r="C2381" s="1">
        <v>43711</v>
      </c>
      <c r="D2381" s="4">
        <f t="shared" si="74"/>
        <v>290.74</v>
      </c>
      <c r="E2381">
        <v>17.186</v>
      </c>
      <c r="F2381">
        <v>23.254799999999999</v>
      </c>
      <c r="G2381">
        <v>28.167200000000001</v>
      </c>
      <c r="H2381">
        <v>40.303600000000003</v>
      </c>
      <c r="K2381">
        <v>116.8</v>
      </c>
      <c r="M2381">
        <v>109.39149999999999</v>
      </c>
      <c r="O2381">
        <v>100.76430000000001</v>
      </c>
      <c r="Q2381" s="2">
        <v>43935</v>
      </c>
      <c r="R2381" s="4">
        <v>87.630499999999998</v>
      </c>
      <c r="T2381" s="2">
        <v>43916</v>
      </c>
      <c r="U2381" s="4">
        <v>100.76430000000001</v>
      </c>
      <c r="V2381">
        <f t="shared" si="75"/>
        <v>97.229200000000006</v>
      </c>
    </row>
    <row r="2382" spans="1:22" x14ac:dyDescent="0.25">
      <c r="A2382" s="1">
        <v>43627</v>
      </c>
      <c r="B2382">
        <v>288.89999999999998</v>
      </c>
      <c r="C2382" s="1">
        <v>43712</v>
      </c>
      <c r="D2382" s="4">
        <f t="shared" si="74"/>
        <v>294.04000000000002</v>
      </c>
      <c r="E2382">
        <v>14.5024</v>
      </c>
      <c r="F2382">
        <v>21.040400000000002</v>
      </c>
      <c r="G2382">
        <v>26.434799999999999</v>
      </c>
      <c r="H2382">
        <v>39.2224</v>
      </c>
      <c r="K2382">
        <v>122.62730000000001</v>
      </c>
      <c r="M2382">
        <v>106.0809</v>
      </c>
      <c r="O2382">
        <v>95.861400000000003</v>
      </c>
      <c r="Q2382" s="2">
        <v>43936</v>
      </c>
      <c r="R2382" s="4">
        <v>91.505099999999999</v>
      </c>
      <c r="T2382" s="2">
        <v>43917</v>
      </c>
      <c r="U2382" s="4">
        <v>95.861400000000003</v>
      </c>
      <c r="V2382">
        <f t="shared" si="75"/>
        <v>93.646100000000004</v>
      </c>
    </row>
    <row r="2383" spans="1:22" x14ac:dyDescent="0.25">
      <c r="A2383" s="1">
        <v>43628</v>
      </c>
      <c r="B2383">
        <v>288.39</v>
      </c>
      <c r="C2383" s="1">
        <v>43713</v>
      </c>
      <c r="D2383" s="4">
        <f t="shared" si="74"/>
        <v>297.82</v>
      </c>
      <c r="E2383">
        <v>12.1107</v>
      </c>
      <c r="F2383">
        <v>20.017700000000001</v>
      </c>
      <c r="G2383">
        <v>26.6706</v>
      </c>
      <c r="H2383">
        <v>40.462299999999999</v>
      </c>
      <c r="K2383">
        <v>117.5934</v>
      </c>
      <c r="M2383">
        <v>100.4473</v>
      </c>
      <c r="O2383">
        <v>93.945499999999996</v>
      </c>
      <c r="Q2383" s="2">
        <v>43937</v>
      </c>
      <c r="R2383" s="4">
        <v>91.767099999999999</v>
      </c>
      <c r="T2383" s="2">
        <v>43920</v>
      </c>
      <c r="U2383" s="4">
        <v>93.945499999999996</v>
      </c>
      <c r="V2383">
        <f t="shared" si="75"/>
        <v>91.948999999999998</v>
      </c>
    </row>
    <row r="2384" spans="1:22" x14ac:dyDescent="0.25">
      <c r="A2384" s="1">
        <v>43629</v>
      </c>
      <c r="B2384">
        <v>289.58</v>
      </c>
      <c r="C2384" s="1">
        <v>43714</v>
      </c>
      <c r="D2384" s="4">
        <f t="shared" si="74"/>
        <v>298.05</v>
      </c>
      <c r="E2384">
        <v>10.9404</v>
      </c>
      <c r="F2384">
        <v>18.123100000000001</v>
      </c>
      <c r="G2384">
        <v>25.1798</v>
      </c>
      <c r="H2384">
        <v>41.502099999999999</v>
      </c>
      <c r="K2384">
        <v>111.7377</v>
      </c>
      <c r="M2384">
        <v>97.763000000000005</v>
      </c>
      <c r="O2384">
        <v>90.700999999999993</v>
      </c>
      <c r="Q2384" s="2">
        <v>43938</v>
      </c>
      <c r="R2384" s="4">
        <v>89.267099999999999</v>
      </c>
      <c r="T2384" s="2">
        <v>43921</v>
      </c>
      <c r="U2384" s="4">
        <v>90.700999999999993</v>
      </c>
      <c r="V2384">
        <f t="shared" si="75"/>
        <v>89.578699999999998</v>
      </c>
    </row>
    <row r="2385" spans="1:22" x14ac:dyDescent="0.25">
      <c r="A2385" s="1">
        <v>43630</v>
      </c>
      <c r="B2385">
        <v>289.26</v>
      </c>
      <c r="C2385" s="1">
        <v>43717</v>
      </c>
      <c r="D2385" s="4">
        <f t="shared" si="74"/>
        <v>298.2</v>
      </c>
      <c r="E2385">
        <v>11.4939</v>
      </c>
      <c r="F2385">
        <v>19.186399999999999</v>
      </c>
      <c r="G2385">
        <v>27.501000000000001</v>
      </c>
      <c r="H2385">
        <v>44.356900000000003</v>
      </c>
      <c r="K2385">
        <v>108.5701</v>
      </c>
      <c r="M2385">
        <v>94.547600000000003</v>
      </c>
      <c r="O2385">
        <v>96.233099999999993</v>
      </c>
      <c r="Q2385" s="2">
        <v>43941</v>
      </c>
      <c r="R2385" s="4">
        <v>85.754900000000006</v>
      </c>
      <c r="T2385" s="2">
        <v>43922</v>
      </c>
      <c r="U2385" s="4">
        <v>96.233099999999993</v>
      </c>
      <c r="V2385">
        <f t="shared" si="75"/>
        <v>93.4559</v>
      </c>
    </row>
    <row r="2386" spans="1:22" x14ac:dyDescent="0.25">
      <c r="A2386" s="1">
        <v>43633</v>
      </c>
      <c r="B2386">
        <v>289.37</v>
      </c>
      <c r="C2386" s="1">
        <v>43718</v>
      </c>
      <c r="D2386" s="4">
        <f t="shared" si="74"/>
        <v>298.13</v>
      </c>
      <c r="E2386">
        <v>11.627800000000001</v>
      </c>
      <c r="F2386">
        <v>19.455500000000001</v>
      </c>
      <c r="G2386">
        <v>28.5029</v>
      </c>
      <c r="H2386">
        <v>46.535699999999999</v>
      </c>
      <c r="K2386">
        <v>104.3776</v>
      </c>
      <c r="M2386">
        <v>100.64660000000001</v>
      </c>
      <c r="O2386">
        <v>97.001300000000001</v>
      </c>
      <c r="Q2386" s="2">
        <v>43942</v>
      </c>
      <c r="R2386" s="4">
        <v>86.221500000000006</v>
      </c>
      <c r="T2386" s="2">
        <v>43923</v>
      </c>
      <c r="U2386" s="4">
        <v>97.001300000000001</v>
      </c>
      <c r="V2386">
        <f t="shared" si="75"/>
        <v>93.811899999999994</v>
      </c>
    </row>
    <row r="2387" spans="1:22" x14ac:dyDescent="0.25">
      <c r="A2387" s="1">
        <v>43634</v>
      </c>
      <c r="B2387">
        <v>292.39999999999998</v>
      </c>
      <c r="C2387" s="1">
        <v>43719</v>
      </c>
      <c r="D2387" s="4">
        <f t="shared" si="74"/>
        <v>300.25</v>
      </c>
      <c r="E2387">
        <v>11.0145</v>
      </c>
      <c r="F2387">
        <v>18.988399999999999</v>
      </c>
      <c r="G2387">
        <v>29.236499999999999</v>
      </c>
      <c r="H2387">
        <v>49.011200000000002</v>
      </c>
      <c r="K2387">
        <v>110.37390000000001</v>
      </c>
      <c r="M2387">
        <v>100.6541</v>
      </c>
      <c r="O2387">
        <v>93.851600000000005</v>
      </c>
      <c r="Q2387" s="2">
        <v>43943</v>
      </c>
      <c r="R2387" s="4">
        <v>85.671999999999997</v>
      </c>
      <c r="T2387" s="2">
        <v>43924</v>
      </c>
      <c r="U2387" s="4">
        <v>93.851600000000005</v>
      </c>
      <c r="V2387">
        <f t="shared" si="75"/>
        <v>91.990300000000005</v>
      </c>
    </row>
    <row r="2388" spans="1:22" x14ac:dyDescent="0.25">
      <c r="A2388" s="1">
        <v>43635</v>
      </c>
      <c r="B2388">
        <v>293.06</v>
      </c>
      <c r="C2388" s="1">
        <v>43720</v>
      </c>
      <c r="D2388" s="4">
        <f t="shared" si="74"/>
        <v>301.29000000000002</v>
      </c>
      <c r="E2388">
        <v>10.419</v>
      </c>
      <c r="F2388">
        <v>19.758700000000001</v>
      </c>
      <c r="G2388">
        <v>30.2409</v>
      </c>
      <c r="H2388">
        <v>51.923999999999999</v>
      </c>
      <c r="K2388">
        <v>110.5831</v>
      </c>
      <c r="M2388">
        <v>97.489500000000007</v>
      </c>
      <c r="O2388">
        <v>87.619900000000001</v>
      </c>
      <c r="Q2388" s="2">
        <v>43944</v>
      </c>
      <c r="R2388" s="4">
        <v>85.362300000000005</v>
      </c>
      <c r="T2388" s="2">
        <v>43927</v>
      </c>
      <c r="U2388" s="4">
        <v>87.619900000000001</v>
      </c>
      <c r="V2388">
        <f t="shared" si="75"/>
        <v>86.053299999999993</v>
      </c>
    </row>
    <row r="2389" spans="1:22" x14ac:dyDescent="0.25">
      <c r="A2389" s="1">
        <v>43636</v>
      </c>
      <c r="B2389">
        <v>295.86</v>
      </c>
      <c r="C2389" s="1">
        <v>43721</v>
      </c>
      <c r="D2389" s="4">
        <f t="shared" si="74"/>
        <v>301.08999999999997</v>
      </c>
      <c r="E2389">
        <v>10.934200000000001</v>
      </c>
      <c r="F2389">
        <v>20.055599999999998</v>
      </c>
      <c r="G2389">
        <v>31.434699999999999</v>
      </c>
      <c r="H2389">
        <v>54.407699999999998</v>
      </c>
      <c r="K2389">
        <v>108.2073</v>
      </c>
      <c r="M2389">
        <v>90.738799999999998</v>
      </c>
      <c r="O2389">
        <v>83.746600000000001</v>
      </c>
      <c r="Q2389" s="2">
        <v>43945</v>
      </c>
      <c r="R2389" s="4">
        <v>82.234999999999999</v>
      </c>
      <c r="T2389" s="2">
        <v>43928</v>
      </c>
      <c r="U2389" s="4">
        <v>83.746600000000001</v>
      </c>
      <c r="V2389">
        <f t="shared" si="75"/>
        <v>83.591099999999997</v>
      </c>
    </row>
    <row r="2390" spans="1:22" x14ac:dyDescent="0.25">
      <c r="A2390" s="1">
        <v>43637</v>
      </c>
      <c r="B2390">
        <v>294</v>
      </c>
      <c r="C2390" s="1">
        <v>43724</v>
      </c>
      <c r="D2390" s="4">
        <f t="shared" si="74"/>
        <v>300.16000000000003</v>
      </c>
      <c r="E2390">
        <v>13.1578</v>
      </c>
      <c r="F2390">
        <v>24.979800000000001</v>
      </c>
      <c r="G2390">
        <v>40.2455</v>
      </c>
      <c r="H2390">
        <v>64.676199999999994</v>
      </c>
      <c r="K2390">
        <v>100.2025</v>
      </c>
      <c r="M2390">
        <v>86.105900000000005</v>
      </c>
      <c r="O2390">
        <v>84.737200000000001</v>
      </c>
      <c r="Q2390" s="2">
        <v>43948</v>
      </c>
      <c r="R2390" s="4">
        <v>81.705299999999994</v>
      </c>
      <c r="T2390" s="2">
        <v>43929</v>
      </c>
      <c r="U2390" s="4">
        <v>84.737200000000001</v>
      </c>
      <c r="V2390">
        <f t="shared" si="75"/>
        <v>84.118399999999994</v>
      </c>
    </row>
    <row r="2391" spans="1:22" x14ac:dyDescent="0.25">
      <c r="A2391" s="1">
        <v>43640</v>
      </c>
      <c r="B2391">
        <v>293.64</v>
      </c>
      <c r="C2391" s="1">
        <v>43725</v>
      </c>
      <c r="D2391" s="4">
        <f t="shared" si="74"/>
        <v>300.92</v>
      </c>
      <c r="E2391">
        <v>12.7681</v>
      </c>
      <c r="F2391">
        <v>27.880800000000001</v>
      </c>
      <c r="G2391">
        <v>46.482300000000002</v>
      </c>
      <c r="H2391">
        <v>77.0351</v>
      </c>
      <c r="K2391">
        <v>95.646699999999996</v>
      </c>
      <c r="M2391">
        <v>86.593699999999998</v>
      </c>
      <c r="O2391">
        <v>82.633200000000002</v>
      </c>
      <c r="Q2391" s="2">
        <v>43949</v>
      </c>
      <c r="R2391" s="4">
        <v>77.884100000000004</v>
      </c>
      <c r="T2391" s="2">
        <v>43930</v>
      </c>
      <c r="U2391" s="4">
        <v>82.633200000000002</v>
      </c>
      <c r="V2391">
        <f t="shared" si="75"/>
        <v>82.214699999999993</v>
      </c>
    </row>
    <row r="2392" spans="1:22" x14ac:dyDescent="0.25">
      <c r="A2392" s="1">
        <v>43641</v>
      </c>
      <c r="B2392">
        <v>290.76</v>
      </c>
      <c r="C2392" s="1">
        <v>43726</v>
      </c>
      <c r="D2392" s="4">
        <f t="shared" si="74"/>
        <v>301.10000000000002</v>
      </c>
      <c r="E2392">
        <v>14.086399999999999</v>
      </c>
      <c r="F2392">
        <v>33.551900000000003</v>
      </c>
      <c r="G2392">
        <v>54.676000000000002</v>
      </c>
      <c r="H2392">
        <v>100.36960000000001</v>
      </c>
      <c r="K2392">
        <v>96.921899999999994</v>
      </c>
      <c r="M2392">
        <v>84.110600000000005</v>
      </c>
      <c r="O2392">
        <v>85.201700000000002</v>
      </c>
      <c r="Q2392" s="2">
        <v>43950</v>
      </c>
      <c r="R2392" s="4">
        <v>75.971699999999998</v>
      </c>
      <c r="T2392" s="2">
        <v>43934</v>
      </c>
      <c r="U2392" s="4">
        <v>85.201700000000002</v>
      </c>
      <c r="V2392">
        <f t="shared" si="75"/>
        <v>83.911900000000003</v>
      </c>
    </row>
    <row r="2393" spans="1:22" x14ac:dyDescent="0.25">
      <c r="A2393" s="1">
        <v>43642</v>
      </c>
      <c r="B2393">
        <v>290.47000000000003</v>
      </c>
      <c r="C2393" s="1">
        <v>43727</v>
      </c>
      <c r="D2393" s="4">
        <f t="shared" si="74"/>
        <v>301.08</v>
      </c>
      <c r="E2393">
        <v>13.613899999999999</v>
      </c>
      <c r="F2393">
        <v>33.866</v>
      </c>
      <c r="G2393">
        <v>50.028300000000002</v>
      </c>
      <c r="H2393">
        <v>50.028300000000002</v>
      </c>
      <c r="K2393">
        <v>92.660300000000007</v>
      </c>
      <c r="M2393">
        <v>88.141000000000005</v>
      </c>
      <c r="O2393">
        <v>89.627600000000001</v>
      </c>
      <c r="Q2393" s="2">
        <v>43951</v>
      </c>
      <c r="R2393" s="4">
        <v>76.48</v>
      </c>
      <c r="T2393" s="2">
        <v>43935</v>
      </c>
      <c r="U2393" s="4">
        <v>89.627600000000001</v>
      </c>
      <c r="V2393">
        <f t="shared" si="75"/>
        <v>87.630499999999998</v>
      </c>
    </row>
    <row r="2394" spans="1:22" x14ac:dyDescent="0.25">
      <c r="A2394" s="1">
        <v>43643</v>
      </c>
      <c r="B2394">
        <v>291.5</v>
      </c>
      <c r="C2394" s="1">
        <v>43728</v>
      </c>
      <c r="D2394" s="4">
        <f t="shared" si="74"/>
        <v>298.27999999999997</v>
      </c>
      <c r="E2394">
        <v>10.2567</v>
      </c>
      <c r="F2394">
        <v>24.749400000000001</v>
      </c>
      <c r="G2394">
        <v>42.344999999999999</v>
      </c>
      <c r="H2394">
        <v>67.744100000000003</v>
      </c>
      <c r="K2394">
        <v>99.840100000000007</v>
      </c>
      <c r="M2394">
        <v>94.011200000000002</v>
      </c>
      <c r="O2394">
        <v>94.478999999999999</v>
      </c>
      <c r="Q2394" s="2">
        <v>43952</v>
      </c>
      <c r="R2394" s="4">
        <v>80.235200000000006</v>
      </c>
      <c r="T2394" s="2">
        <v>43936</v>
      </c>
      <c r="U2394" s="4">
        <v>94.478999999999999</v>
      </c>
      <c r="V2394">
        <f t="shared" si="75"/>
        <v>91.505099999999999</v>
      </c>
    </row>
    <row r="2395" spans="1:22" x14ac:dyDescent="0.25">
      <c r="A2395" s="1">
        <v>43644</v>
      </c>
      <c r="B2395">
        <v>293</v>
      </c>
      <c r="C2395" s="1">
        <v>43731</v>
      </c>
      <c r="D2395" s="4">
        <f t="shared" si="74"/>
        <v>298.20999999999998</v>
      </c>
      <c r="E2395">
        <v>12.518800000000001</v>
      </c>
      <c r="F2395">
        <v>18.4115</v>
      </c>
      <c r="G2395">
        <v>23.2182</v>
      </c>
      <c r="H2395">
        <v>34.037500000000001</v>
      </c>
      <c r="K2395">
        <v>106.5958</v>
      </c>
      <c r="M2395">
        <v>99.988500000000002</v>
      </c>
      <c r="O2395">
        <v>94.683599999999998</v>
      </c>
      <c r="Q2395" s="2">
        <v>43955</v>
      </c>
      <c r="R2395" s="4">
        <v>78.807900000000004</v>
      </c>
      <c r="T2395" s="2">
        <v>43937</v>
      </c>
      <c r="U2395" s="4">
        <v>94.683599999999998</v>
      </c>
      <c r="V2395">
        <f t="shared" si="75"/>
        <v>91.767099999999999</v>
      </c>
    </row>
    <row r="2396" spans="1:22" x14ac:dyDescent="0.25">
      <c r="A2396" s="1">
        <v>43647</v>
      </c>
      <c r="B2396">
        <v>295.66000000000003</v>
      </c>
      <c r="C2396" s="1">
        <v>43732</v>
      </c>
      <c r="D2396" s="4">
        <f t="shared" si="74"/>
        <v>295.87</v>
      </c>
      <c r="E2396">
        <v>15.4529</v>
      </c>
      <c r="F2396">
        <v>20.366</v>
      </c>
      <c r="G2396">
        <v>25.351800000000001</v>
      </c>
      <c r="H2396">
        <v>36.306100000000001</v>
      </c>
      <c r="K2396">
        <v>114.59569999999999</v>
      </c>
      <c r="M2396">
        <v>99.772000000000006</v>
      </c>
      <c r="O2396">
        <v>91.242199999999997</v>
      </c>
      <c r="Q2396" s="2">
        <v>43956</v>
      </c>
      <c r="R2396" s="4">
        <v>77.083399999999997</v>
      </c>
      <c r="T2396" s="2">
        <v>43938</v>
      </c>
      <c r="U2396" s="4">
        <v>91.242199999999997</v>
      </c>
      <c r="V2396">
        <f t="shared" si="75"/>
        <v>89.267099999999999</v>
      </c>
    </row>
    <row r="2397" spans="1:22" x14ac:dyDescent="0.25">
      <c r="A2397" s="1">
        <v>43648</v>
      </c>
      <c r="B2397">
        <v>296.43</v>
      </c>
      <c r="C2397" s="1">
        <v>43733</v>
      </c>
      <c r="D2397" s="4">
        <f t="shared" si="74"/>
        <v>297.62</v>
      </c>
      <c r="E2397">
        <v>13.727</v>
      </c>
      <c r="F2397">
        <v>19.790700000000001</v>
      </c>
      <c r="G2397">
        <v>24.8003</v>
      </c>
      <c r="H2397">
        <v>35.477200000000003</v>
      </c>
      <c r="K2397">
        <v>112.6853</v>
      </c>
      <c r="M2397">
        <v>95.740899999999996</v>
      </c>
      <c r="O2397">
        <v>88.638400000000004</v>
      </c>
      <c r="Q2397" s="2">
        <v>43957</v>
      </c>
      <c r="R2397" s="4">
        <v>76.301199999999994</v>
      </c>
      <c r="T2397" s="2">
        <v>43941</v>
      </c>
      <c r="U2397" s="4">
        <v>88.638400000000004</v>
      </c>
      <c r="V2397">
        <f t="shared" si="75"/>
        <v>85.754900000000006</v>
      </c>
    </row>
    <row r="2398" spans="1:22" x14ac:dyDescent="0.25">
      <c r="A2398" s="1">
        <v>43649</v>
      </c>
      <c r="B2398">
        <v>298.8</v>
      </c>
      <c r="C2398" s="1">
        <v>43734</v>
      </c>
      <c r="D2398" s="4">
        <f t="shared" si="74"/>
        <v>297</v>
      </c>
      <c r="E2398">
        <v>13.7644</v>
      </c>
      <c r="F2398">
        <v>19.843699999999998</v>
      </c>
      <c r="G2398">
        <v>24.755199999999999</v>
      </c>
      <c r="H2398">
        <v>35.867100000000001</v>
      </c>
      <c r="K2398">
        <v>107.3985</v>
      </c>
      <c r="M2398">
        <v>90.647000000000006</v>
      </c>
      <c r="O2398">
        <v>89.030799999999999</v>
      </c>
      <c r="Q2398" s="2">
        <v>43958</v>
      </c>
      <c r="R2398" s="4">
        <v>75.124300000000005</v>
      </c>
      <c r="T2398" s="2">
        <v>43942</v>
      </c>
      <c r="U2398" s="4">
        <v>89.030799999999999</v>
      </c>
      <c r="V2398">
        <f t="shared" si="75"/>
        <v>86.221500000000006</v>
      </c>
    </row>
    <row r="2399" spans="1:22" x14ac:dyDescent="0.25">
      <c r="A2399" s="1">
        <v>43651</v>
      </c>
      <c r="B2399">
        <v>298.45999999999998</v>
      </c>
      <c r="C2399" s="1">
        <v>43735</v>
      </c>
      <c r="D2399" s="4">
        <f t="shared" si="74"/>
        <v>295.39999999999998</v>
      </c>
      <c r="E2399">
        <v>15.198</v>
      </c>
      <c r="F2399">
        <v>21.061800000000002</v>
      </c>
      <c r="G2399">
        <v>25.666</v>
      </c>
      <c r="H2399">
        <v>37.142499999999998</v>
      </c>
      <c r="K2399">
        <v>94.439700000000002</v>
      </c>
      <c r="M2399">
        <v>91.535300000000007</v>
      </c>
      <c r="O2399">
        <v>88.568200000000004</v>
      </c>
      <c r="Q2399" s="2">
        <v>43959</v>
      </c>
      <c r="R2399" s="4">
        <v>74.347999999999999</v>
      </c>
      <c r="T2399" s="2">
        <v>43943</v>
      </c>
      <c r="U2399" s="4">
        <v>88.568200000000004</v>
      </c>
      <c r="V2399">
        <f t="shared" si="75"/>
        <v>85.671999999999997</v>
      </c>
    </row>
    <row r="2400" spans="1:22" x14ac:dyDescent="0.25">
      <c r="A2400" s="1">
        <v>43654</v>
      </c>
      <c r="B2400">
        <v>296.82</v>
      </c>
      <c r="C2400" s="1">
        <v>43738</v>
      </c>
      <c r="D2400" s="4">
        <f t="shared" si="74"/>
        <v>296.77</v>
      </c>
      <c r="E2400">
        <v>15.14</v>
      </c>
      <c r="F2400">
        <v>19.9345</v>
      </c>
      <c r="G2400">
        <v>25.4937</v>
      </c>
      <c r="H2400">
        <v>37.554000000000002</v>
      </c>
      <c r="K2400">
        <v>96.168400000000005</v>
      </c>
      <c r="M2400">
        <v>90.477400000000003</v>
      </c>
      <c r="O2400">
        <v>88.104500000000002</v>
      </c>
      <c r="Q2400" s="2">
        <v>43962</v>
      </c>
      <c r="R2400" s="4">
        <v>75.171300000000002</v>
      </c>
      <c r="T2400" s="2">
        <v>43944</v>
      </c>
      <c r="U2400" s="4">
        <v>88.104500000000002</v>
      </c>
      <c r="V2400">
        <f t="shared" si="75"/>
        <v>85.362300000000005</v>
      </c>
    </row>
    <row r="2401" spans="1:22" x14ac:dyDescent="0.25">
      <c r="A2401" s="1">
        <v>43655</v>
      </c>
      <c r="B2401">
        <v>297.19</v>
      </c>
      <c r="C2401" s="1">
        <v>43739</v>
      </c>
      <c r="D2401" s="4">
        <f t="shared" si="74"/>
        <v>293.24</v>
      </c>
      <c r="E2401">
        <v>17.2788</v>
      </c>
      <c r="F2401">
        <v>23.076799999999999</v>
      </c>
      <c r="G2401">
        <v>27.556799999999999</v>
      </c>
      <c r="H2401">
        <v>38.681699999999999</v>
      </c>
      <c r="K2401">
        <v>94.553299999999993</v>
      </c>
      <c r="M2401">
        <v>89.7423</v>
      </c>
      <c r="O2401">
        <v>84.526200000000003</v>
      </c>
      <c r="Q2401" s="2">
        <v>43963</v>
      </c>
      <c r="R2401" s="4">
        <v>75.908299999999997</v>
      </c>
      <c r="T2401" s="2">
        <v>43945</v>
      </c>
      <c r="U2401" s="4">
        <v>84.526200000000003</v>
      </c>
      <c r="V2401">
        <f t="shared" si="75"/>
        <v>82.234999999999999</v>
      </c>
    </row>
    <row r="2402" spans="1:22" x14ac:dyDescent="0.25">
      <c r="A2402" s="1">
        <v>43656</v>
      </c>
      <c r="B2402">
        <v>298.61</v>
      </c>
      <c r="C2402" s="1">
        <v>43740</v>
      </c>
      <c r="D2402" s="4">
        <f t="shared" si="74"/>
        <v>288.06</v>
      </c>
      <c r="E2402">
        <v>21.145900000000001</v>
      </c>
      <c r="F2402">
        <v>25.1693</v>
      </c>
      <c r="G2402">
        <v>29.085899999999999</v>
      </c>
      <c r="H2402">
        <v>39.934100000000001</v>
      </c>
      <c r="K2402">
        <v>93.172600000000003</v>
      </c>
      <c r="M2402">
        <v>85.298500000000004</v>
      </c>
      <c r="O2402">
        <v>84.394199999999998</v>
      </c>
      <c r="Q2402" s="2">
        <v>43964</v>
      </c>
      <c r="R2402" s="4">
        <v>76.611000000000004</v>
      </c>
      <c r="T2402" s="2">
        <v>43948</v>
      </c>
      <c r="U2402" s="4">
        <v>84.394199999999998</v>
      </c>
      <c r="V2402">
        <f t="shared" si="75"/>
        <v>81.705299999999994</v>
      </c>
    </row>
    <row r="2403" spans="1:22" x14ac:dyDescent="0.25">
      <c r="A2403" s="1">
        <v>43657</v>
      </c>
      <c r="B2403">
        <v>299.31</v>
      </c>
      <c r="C2403" s="1">
        <v>43741</v>
      </c>
      <c r="D2403" s="4">
        <f t="shared" si="74"/>
        <v>290.42</v>
      </c>
      <c r="E2403">
        <v>18.4026</v>
      </c>
      <c r="F2403">
        <v>23.495999999999999</v>
      </c>
      <c r="G2403">
        <v>27.895199999999999</v>
      </c>
      <c r="H2403">
        <v>39.044699999999999</v>
      </c>
      <c r="K2403">
        <v>87.5381</v>
      </c>
      <c r="M2403">
        <v>85.499899999999997</v>
      </c>
      <c r="O2403">
        <v>80.033500000000004</v>
      </c>
      <c r="Q2403" s="2">
        <v>43965</v>
      </c>
      <c r="R2403" s="4">
        <v>76.206199999999995</v>
      </c>
      <c r="T2403" s="2">
        <v>43949</v>
      </c>
      <c r="U2403" s="4">
        <v>80.033500000000004</v>
      </c>
      <c r="V2403">
        <f t="shared" si="75"/>
        <v>77.884100000000004</v>
      </c>
    </row>
    <row r="2404" spans="1:22" x14ac:dyDescent="0.25">
      <c r="A2404" s="1">
        <v>43658</v>
      </c>
      <c r="B2404">
        <v>300.64999999999998</v>
      </c>
      <c r="C2404" s="1">
        <v>43742</v>
      </c>
      <c r="D2404" s="4">
        <f t="shared" si="74"/>
        <v>294.35000000000002</v>
      </c>
      <c r="E2404">
        <v>15.5212</v>
      </c>
      <c r="F2404">
        <v>21.273399999999999</v>
      </c>
      <c r="G2404">
        <v>26.3096</v>
      </c>
      <c r="H2404">
        <v>40.352800000000002</v>
      </c>
      <c r="K2404">
        <v>87.889099999999999</v>
      </c>
      <c r="M2404">
        <v>79.680999999999997</v>
      </c>
      <c r="O2404">
        <v>78.338800000000006</v>
      </c>
      <c r="Q2404" s="2">
        <v>43966</v>
      </c>
      <c r="R2404" s="4">
        <v>73.8005</v>
      </c>
      <c r="T2404" s="2">
        <v>43950</v>
      </c>
      <c r="U2404" s="4">
        <v>78.338800000000006</v>
      </c>
      <c r="V2404">
        <f t="shared" si="75"/>
        <v>75.971699999999998</v>
      </c>
    </row>
    <row r="2405" spans="1:22" x14ac:dyDescent="0.25">
      <c r="A2405" s="1">
        <v>43661</v>
      </c>
      <c r="B2405">
        <v>300.75</v>
      </c>
      <c r="C2405" s="1">
        <v>43745</v>
      </c>
      <c r="D2405" s="4">
        <f t="shared" si="74"/>
        <v>293.08</v>
      </c>
      <c r="E2405">
        <v>17.397600000000001</v>
      </c>
      <c r="F2405">
        <v>23.1006</v>
      </c>
      <c r="G2405">
        <v>28.658200000000001</v>
      </c>
      <c r="H2405">
        <v>45.51</v>
      </c>
      <c r="K2405">
        <v>80.742900000000006</v>
      </c>
      <c r="M2405">
        <v>78.156999999999996</v>
      </c>
      <c r="O2405">
        <v>78.367199999999997</v>
      </c>
      <c r="Q2405" s="2">
        <v>43969</v>
      </c>
      <c r="R2405" s="4">
        <v>72.123000000000005</v>
      </c>
      <c r="T2405" s="2">
        <v>43951</v>
      </c>
      <c r="U2405" s="4">
        <v>78.367199999999997</v>
      </c>
      <c r="V2405">
        <f t="shared" si="75"/>
        <v>76.48</v>
      </c>
    </row>
    <row r="2406" spans="1:22" x14ac:dyDescent="0.25">
      <c r="A2406" s="1">
        <v>43662</v>
      </c>
      <c r="B2406">
        <v>299.70999999999998</v>
      </c>
      <c r="C2406" s="1">
        <v>43746</v>
      </c>
      <c r="D2406" s="4">
        <f t="shared" si="74"/>
        <v>288.52999999999997</v>
      </c>
      <c r="E2406">
        <v>20.2577</v>
      </c>
      <c r="F2406">
        <v>24.9331</v>
      </c>
      <c r="G2406">
        <v>30.5745</v>
      </c>
      <c r="H2406">
        <v>47.791600000000003</v>
      </c>
      <c r="K2406">
        <v>80.289500000000004</v>
      </c>
      <c r="M2406">
        <v>77.798199999999994</v>
      </c>
      <c r="O2406">
        <v>83.073099999999997</v>
      </c>
      <c r="Q2406" s="2">
        <v>43970</v>
      </c>
      <c r="R2406" s="4">
        <v>71.555000000000007</v>
      </c>
      <c r="T2406" s="2">
        <v>43952</v>
      </c>
      <c r="U2406" s="4">
        <v>83.073099999999997</v>
      </c>
      <c r="V2406">
        <f t="shared" si="75"/>
        <v>80.235200000000006</v>
      </c>
    </row>
    <row r="2407" spans="1:22" x14ac:dyDescent="0.25">
      <c r="A2407" s="1">
        <v>43663</v>
      </c>
      <c r="B2407">
        <v>297.74</v>
      </c>
      <c r="C2407" s="1">
        <v>43747</v>
      </c>
      <c r="D2407" s="4">
        <f t="shared" si="74"/>
        <v>291.27</v>
      </c>
      <c r="E2407">
        <v>18.280899999999999</v>
      </c>
      <c r="F2407">
        <v>23.427099999999999</v>
      </c>
      <c r="G2407">
        <v>30.026</v>
      </c>
      <c r="H2407">
        <v>50.317500000000003</v>
      </c>
      <c r="K2407">
        <v>77.767700000000005</v>
      </c>
      <c r="M2407">
        <v>84.206299999999999</v>
      </c>
      <c r="O2407">
        <v>81.232500000000002</v>
      </c>
      <c r="Q2407" s="2">
        <v>43971</v>
      </c>
      <c r="R2407" s="4">
        <v>70.890500000000003</v>
      </c>
      <c r="T2407" s="2">
        <v>43955</v>
      </c>
      <c r="U2407" s="4">
        <v>81.232500000000002</v>
      </c>
      <c r="V2407">
        <f t="shared" si="75"/>
        <v>78.807900000000004</v>
      </c>
    </row>
    <row r="2408" spans="1:22" x14ac:dyDescent="0.25">
      <c r="A2408" s="1">
        <v>43664</v>
      </c>
      <c r="B2408">
        <v>298.83</v>
      </c>
      <c r="C2408" s="1">
        <v>43748</v>
      </c>
      <c r="D2408" s="4">
        <f t="shared" si="74"/>
        <v>293.24</v>
      </c>
      <c r="E2408">
        <v>17.4312</v>
      </c>
      <c r="F2408">
        <v>22.613700000000001</v>
      </c>
      <c r="G2408">
        <v>29.8993</v>
      </c>
      <c r="H2408">
        <v>51.565300000000001</v>
      </c>
      <c r="K2408">
        <v>87.538899999999998</v>
      </c>
      <c r="M2408">
        <v>81.275800000000004</v>
      </c>
      <c r="O2408">
        <v>79.007900000000006</v>
      </c>
      <c r="Q2408" s="2">
        <v>43972</v>
      </c>
      <c r="R2408" s="4">
        <v>70.784999999999997</v>
      </c>
      <c r="T2408" s="2">
        <v>43956</v>
      </c>
      <c r="U2408" s="4">
        <v>79.007900000000006</v>
      </c>
      <c r="V2408">
        <f t="shared" si="75"/>
        <v>77.083399999999997</v>
      </c>
    </row>
    <row r="2409" spans="1:22" x14ac:dyDescent="0.25">
      <c r="A2409" s="1">
        <v>43665</v>
      </c>
      <c r="B2409">
        <v>297.17</v>
      </c>
      <c r="C2409" s="1">
        <v>43749</v>
      </c>
      <c r="D2409" s="4">
        <f t="shared" si="74"/>
        <v>296.27999999999997</v>
      </c>
      <c r="E2409">
        <v>14.5397</v>
      </c>
      <c r="F2409">
        <v>21.889500000000002</v>
      </c>
      <c r="G2409">
        <v>30.626999999999999</v>
      </c>
      <c r="H2409">
        <v>55.061900000000001</v>
      </c>
      <c r="K2409">
        <v>83.583200000000005</v>
      </c>
      <c r="M2409">
        <v>78.386200000000002</v>
      </c>
      <c r="O2409">
        <v>77.954499999999996</v>
      </c>
      <c r="Q2409" s="2">
        <v>43973</v>
      </c>
      <c r="R2409" s="4">
        <v>69.695700000000002</v>
      </c>
      <c r="T2409" s="2">
        <v>43957</v>
      </c>
      <c r="U2409" s="4">
        <v>77.954499999999996</v>
      </c>
      <c r="V2409">
        <f t="shared" si="75"/>
        <v>76.301199999999994</v>
      </c>
    </row>
    <row r="2410" spans="1:22" x14ac:dyDescent="0.25">
      <c r="A2410" s="1">
        <v>43668</v>
      </c>
      <c r="B2410">
        <v>297.89999999999998</v>
      </c>
      <c r="C2410" s="1">
        <v>43752</v>
      </c>
      <c r="D2410" s="4">
        <f t="shared" si="74"/>
        <v>295.95</v>
      </c>
      <c r="E2410">
        <v>14.0062</v>
      </c>
      <c r="F2410">
        <v>24.152799999999999</v>
      </c>
      <c r="G2410">
        <v>38.114699999999999</v>
      </c>
      <c r="H2410">
        <v>64.957999999999998</v>
      </c>
      <c r="K2410">
        <v>79.407200000000003</v>
      </c>
      <c r="M2410">
        <v>76.964399999999998</v>
      </c>
      <c r="O2410">
        <v>76.631</v>
      </c>
      <c r="Q2410" s="2">
        <v>43977</v>
      </c>
      <c r="R2410" s="4">
        <v>68.916600000000003</v>
      </c>
      <c r="T2410" s="2">
        <v>43958</v>
      </c>
      <c r="U2410" s="4">
        <v>76.631</v>
      </c>
      <c r="V2410">
        <f t="shared" si="75"/>
        <v>75.124300000000005</v>
      </c>
    </row>
    <row r="2411" spans="1:22" x14ac:dyDescent="0.25">
      <c r="A2411" s="1">
        <v>43669</v>
      </c>
      <c r="B2411">
        <v>300.02999999999997</v>
      </c>
      <c r="C2411" s="1">
        <v>43753</v>
      </c>
      <c r="D2411" s="4">
        <f t="shared" si="74"/>
        <v>298.88</v>
      </c>
      <c r="E2411">
        <v>12.8969</v>
      </c>
      <c r="F2411">
        <v>26.881799999999998</v>
      </c>
      <c r="G2411">
        <v>43.678199999999997</v>
      </c>
      <c r="H2411">
        <v>50.459800000000001</v>
      </c>
      <c r="K2411">
        <v>76.864900000000006</v>
      </c>
      <c r="M2411">
        <v>75.336500000000001</v>
      </c>
      <c r="O2411">
        <v>75.852000000000004</v>
      </c>
      <c r="Q2411" s="2">
        <v>43978</v>
      </c>
      <c r="R2411" s="4">
        <v>69.036000000000001</v>
      </c>
      <c r="T2411" s="2">
        <v>43959</v>
      </c>
      <c r="U2411" s="4">
        <v>75.852000000000004</v>
      </c>
      <c r="V2411">
        <f t="shared" si="75"/>
        <v>74.347999999999999</v>
      </c>
    </row>
    <row r="2412" spans="1:22" x14ac:dyDescent="0.25">
      <c r="A2412" s="1">
        <v>43670</v>
      </c>
      <c r="B2412">
        <v>301.44</v>
      </c>
      <c r="C2412" s="1">
        <v>43754</v>
      </c>
      <c r="D2412" s="4">
        <f t="shared" si="74"/>
        <v>298.39999999999998</v>
      </c>
      <c r="E2412">
        <v>11.4293</v>
      </c>
      <c r="F2412">
        <v>30.2683</v>
      </c>
      <c r="G2412">
        <v>44.471800000000002</v>
      </c>
      <c r="H2412">
        <v>44.471800000000002</v>
      </c>
      <c r="K2412">
        <v>75.235299999999995</v>
      </c>
      <c r="M2412">
        <v>74.192999999999998</v>
      </c>
      <c r="O2412">
        <v>76.904600000000002</v>
      </c>
      <c r="Q2412" s="2">
        <v>43979</v>
      </c>
      <c r="R2412" s="4">
        <v>67.016099999999994</v>
      </c>
      <c r="T2412" s="2">
        <v>43962</v>
      </c>
      <c r="U2412" s="4">
        <v>76.904600000000002</v>
      </c>
      <c r="V2412">
        <f t="shared" si="75"/>
        <v>75.171300000000002</v>
      </c>
    </row>
    <row r="2413" spans="1:22" x14ac:dyDescent="0.25">
      <c r="A2413" s="1">
        <v>43671</v>
      </c>
      <c r="B2413">
        <v>300</v>
      </c>
      <c r="C2413" s="1">
        <v>43755</v>
      </c>
      <c r="D2413" s="4">
        <f t="shared" si="74"/>
        <v>299.27999999999997</v>
      </c>
      <c r="E2413">
        <v>11.204000000000001</v>
      </c>
      <c r="F2413">
        <v>29.5063</v>
      </c>
      <c r="G2413">
        <v>29.800799999999999</v>
      </c>
      <c r="H2413">
        <v>29.800799999999999</v>
      </c>
      <c r="K2413">
        <v>73.492199999999997</v>
      </c>
      <c r="M2413">
        <v>75.230400000000003</v>
      </c>
      <c r="O2413">
        <v>77.879099999999994</v>
      </c>
      <c r="Q2413" s="2">
        <v>43980</v>
      </c>
      <c r="R2413" s="4">
        <v>66.363900000000001</v>
      </c>
      <c r="T2413" s="2">
        <v>43963</v>
      </c>
      <c r="U2413" s="4">
        <v>77.879099999999994</v>
      </c>
      <c r="V2413">
        <f t="shared" si="75"/>
        <v>75.908299999999997</v>
      </c>
    </row>
    <row r="2414" spans="1:22" x14ac:dyDescent="0.25">
      <c r="A2414" s="1">
        <v>43672</v>
      </c>
      <c r="B2414">
        <v>302.01</v>
      </c>
      <c r="C2414" s="1">
        <v>43756</v>
      </c>
      <c r="D2414" s="4">
        <f t="shared" si="74"/>
        <v>297.97000000000003</v>
      </c>
      <c r="E2414">
        <v>9.0957000000000008</v>
      </c>
      <c r="F2414">
        <v>22.230799999999999</v>
      </c>
      <c r="G2414">
        <v>27.6952</v>
      </c>
      <c r="H2414">
        <v>27.6952</v>
      </c>
      <c r="K2414">
        <v>73.872699999999995</v>
      </c>
      <c r="M2414">
        <v>76.321100000000001</v>
      </c>
      <c r="O2414">
        <v>78.575999999999993</v>
      </c>
      <c r="Q2414" s="2">
        <v>43983</v>
      </c>
      <c r="R2414" s="4">
        <v>67.739199999999997</v>
      </c>
      <c r="T2414" s="2">
        <v>43964</v>
      </c>
      <c r="U2414" s="4">
        <v>78.575999999999993</v>
      </c>
      <c r="V2414">
        <f t="shared" si="75"/>
        <v>76.611000000000004</v>
      </c>
    </row>
    <row r="2415" spans="1:22" x14ac:dyDescent="0.25">
      <c r="A2415" s="1">
        <v>43675</v>
      </c>
      <c r="B2415">
        <v>301.45999999999998</v>
      </c>
      <c r="C2415" s="1">
        <v>43759</v>
      </c>
      <c r="D2415" s="4">
        <f t="shared" si="74"/>
        <v>299.99</v>
      </c>
      <c r="E2415">
        <v>11.855600000000001</v>
      </c>
      <c r="F2415">
        <v>17.057099999999998</v>
      </c>
      <c r="G2415">
        <v>22.007899999999999</v>
      </c>
      <c r="H2415">
        <v>33.998199999999997</v>
      </c>
      <c r="K2415">
        <v>75.396199999999993</v>
      </c>
      <c r="M2415">
        <v>77.5822</v>
      </c>
      <c r="O2415">
        <v>78.149900000000002</v>
      </c>
      <c r="Q2415" s="2">
        <v>43984</v>
      </c>
      <c r="R2415" s="4">
        <v>67.269499999999994</v>
      </c>
      <c r="T2415" s="2">
        <v>43965</v>
      </c>
      <c r="U2415" s="4">
        <v>78.149900000000002</v>
      </c>
      <c r="V2415">
        <f t="shared" si="75"/>
        <v>76.206199999999995</v>
      </c>
    </row>
    <row r="2416" spans="1:22" x14ac:dyDescent="0.25">
      <c r="A2416" s="1">
        <v>43676</v>
      </c>
      <c r="B2416">
        <v>300.72000000000003</v>
      </c>
      <c r="C2416" s="1">
        <v>43760</v>
      </c>
      <c r="D2416" s="4">
        <f t="shared" si="74"/>
        <v>299.01</v>
      </c>
      <c r="E2416">
        <v>12.0189</v>
      </c>
      <c r="F2416">
        <v>17.386099999999999</v>
      </c>
      <c r="G2416">
        <v>22.315300000000001</v>
      </c>
      <c r="H2416">
        <v>33.936999999999998</v>
      </c>
      <c r="K2416">
        <v>77.703800000000001</v>
      </c>
      <c r="M2416">
        <v>76.636499999999998</v>
      </c>
      <c r="O2416">
        <v>75.363799999999998</v>
      </c>
      <c r="Q2416" s="2">
        <v>43985</v>
      </c>
      <c r="R2416" s="4">
        <v>65.603099999999998</v>
      </c>
      <c r="T2416" s="2">
        <v>43966</v>
      </c>
      <c r="U2416" s="4">
        <v>75.363799999999998</v>
      </c>
      <c r="V2416">
        <f t="shared" si="75"/>
        <v>73.8005</v>
      </c>
    </row>
    <row r="2417" spans="1:22" x14ac:dyDescent="0.25">
      <c r="A2417" s="1">
        <v>43677</v>
      </c>
      <c r="B2417">
        <v>297.43</v>
      </c>
      <c r="C2417" s="1">
        <v>43761</v>
      </c>
      <c r="D2417" s="4">
        <f t="shared" si="74"/>
        <v>299.88</v>
      </c>
      <c r="E2417">
        <v>11.792999999999999</v>
      </c>
      <c r="F2417">
        <v>17.083400000000001</v>
      </c>
      <c r="G2417">
        <v>22.293199999999999</v>
      </c>
      <c r="H2417">
        <v>34.445700000000002</v>
      </c>
      <c r="K2417">
        <v>76.172700000000006</v>
      </c>
      <c r="M2417">
        <v>73.485399999999998</v>
      </c>
      <c r="O2417">
        <v>72.695499999999996</v>
      </c>
      <c r="Q2417" s="2">
        <v>43986</v>
      </c>
      <c r="R2417" s="4">
        <v>65.209199999999996</v>
      </c>
      <c r="T2417" s="2">
        <v>43969</v>
      </c>
      <c r="U2417" s="4">
        <v>72.695499999999996</v>
      </c>
      <c r="V2417">
        <f t="shared" si="75"/>
        <v>72.123000000000005</v>
      </c>
    </row>
    <row r="2418" spans="1:22" x14ac:dyDescent="0.25">
      <c r="A2418" s="1">
        <v>43678</v>
      </c>
      <c r="B2418">
        <v>294.83999999999997</v>
      </c>
      <c r="C2418" s="1">
        <v>43762</v>
      </c>
      <c r="D2418" s="4">
        <f t="shared" si="74"/>
        <v>300.37</v>
      </c>
      <c r="E2418">
        <v>11.2102</v>
      </c>
      <c r="F2418">
        <v>17.000800000000002</v>
      </c>
      <c r="G2418">
        <v>22.184100000000001</v>
      </c>
      <c r="H2418">
        <v>33.946100000000001</v>
      </c>
      <c r="K2418">
        <v>72.388099999999994</v>
      </c>
      <c r="M2418">
        <v>74.324100000000001</v>
      </c>
      <c r="O2418">
        <v>72.063400000000001</v>
      </c>
      <c r="Q2418" s="2">
        <v>43987</v>
      </c>
      <c r="R2418" s="4">
        <v>64.766300000000001</v>
      </c>
      <c r="T2418" s="2">
        <v>43970</v>
      </c>
      <c r="U2418" s="4">
        <v>72.063400000000001</v>
      </c>
      <c r="V2418">
        <f t="shared" si="75"/>
        <v>71.555000000000007</v>
      </c>
    </row>
    <row r="2419" spans="1:22" x14ac:dyDescent="0.25">
      <c r="A2419" s="1">
        <v>43679</v>
      </c>
      <c r="B2419">
        <v>292.62</v>
      </c>
      <c r="C2419" s="1">
        <v>43763</v>
      </c>
      <c r="D2419" s="4">
        <f t="shared" si="74"/>
        <v>301.60000000000002</v>
      </c>
      <c r="E2419">
        <v>10.037100000000001</v>
      </c>
      <c r="F2419">
        <v>15.950100000000001</v>
      </c>
      <c r="G2419">
        <v>21.307600000000001</v>
      </c>
      <c r="H2419">
        <v>33.4176</v>
      </c>
      <c r="K2419">
        <v>72.093500000000006</v>
      </c>
      <c r="M2419">
        <v>73.616399999999999</v>
      </c>
      <c r="O2419">
        <v>71.353499999999997</v>
      </c>
      <c r="Q2419" s="2">
        <v>43990</v>
      </c>
      <c r="R2419" s="4">
        <v>67.039000000000001</v>
      </c>
      <c r="T2419" s="2">
        <v>43971</v>
      </c>
      <c r="U2419" s="4">
        <v>71.353499999999997</v>
      </c>
      <c r="V2419">
        <f t="shared" si="75"/>
        <v>70.890500000000003</v>
      </c>
    </row>
    <row r="2420" spans="1:22" x14ac:dyDescent="0.25">
      <c r="A2420" s="1">
        <v>43682</v>
      </c>
      <c r="B2420">
        <v>283.82</v>
      </c>
      <c r="C2420" s="1">
        <v>43766</v>
      </c>
      <c r="D2420" s="4">
        <f t="shared" si="74"/>
        <v>303.3</v>
      </c>
      <c r="E2420">
        <v>10.5268</v>
      </c>
      <c r="F2420">
        <v>16.7651</v>
      </c>
      <c r="G2420">
        <v>22.8065</v>
      </c>
      <c r="H2420">
        <v>35.512900000000002</v>
      </c>
      <c r="K2420">
        <v>71.401399999999995</v>
      </c>
      <c r="M2420">
        <v>72.893500000000003</v>
      </c>
      <c r="O2420">
        <v>71.336799999999997</v>
      </c>
      <c r="Q2420" s="2">
        <v>43991</v>
      </c>
      <c r="R2420" s="4">
        <v>66.500399999999999</v>
      </c>
      <c r="T2420" s="2">
        <v>43972</v>
      </c>
      <c r="U2420" s="4">
        <v>71.336799999999997</v>
      </c>
      <c r="V2420">
        <f t="shared" si="75"/>
        <v>70.784999999999997</v>
      </c>
    </row>
    <row r="2421" spans="1:22" x14ac:dyDescent="0.25">
      <c r="A2421" s="1">
        <v>43683</v>
      </c>
      <c r="B2421">
        <v>287.8</v>
      </c>
      <c r="C2421" s="1">
        <v>43767</v>
      </c>
      <c r="D2421" s="4">
        <f t="shared" si="74"/>
        <v>303.20999999999998</v>
      </c>
      <c r="E2421">
        <v>10.667199999999999</v>
      </c>
      <c r="F2421">
        <v>16.8855</v>
      </c>
      <c r="G2421">
        <v>23.0901</v>
      </c>
      <c r="H2421">
        <v>36.5349</v>
      </c>
      <c r="K2421">
        <v>70.178899999999999</v>
      </c>
      <c r="M2421">
        <v>73.009399999999999</v>
      </c>
      <c r="O2421">
        <v>70.046599999999998</v>
      </c>
      <c r="Q2421" s="2">
        <v>43992</v>
      </c>
      <c r="R2421" s="4">
        <v>70.242900000000006</v>
      </c>
      <c r="T2421" s="2">
        <v>43973</v>
      </c>
      <c r="U2421" s="4">
        <v>70.046599999999998</v>
      </c>
      <c r="V2421">
        <f t="shared" si="75"/>
        <v>69.695700000000002</v>
      </c>
    </row>
    <row r="2422" spans="1:22" x14ac:dyDescent="0.25">
      <c r="A2422" s="1">
        <v>43684</v>
      </c>
      <c r="B2422">
        <v>287.97000000000003</v>
      </c>
      <c r="C2422" s="1">
        <v>43768</v>
      </c>
      <c r="D2422" s="4">
        <f t="shared" si="74"/>
        <v>304.14</v>
      </c>
      <c r="E2422">
        <v>9.5234000000000005</v>
      </c>
      <c r="F2422">
        <v>16.2317</v>
      </c>
      <c r="G2422">
        <v>23.356200000000001</v>
      </c>
      <c r="H2422">
        <v>37.6389</v>
      </c>
      <c r="K2422">
        <v>70.534899999999993</v>
      </c>
      <c r="M2422">
        <v>71.485399999999998</v>
      </c>
      <c r="O2422">
        <v>69.234999999999999</v>
      </c>
      <c r="Q2422" s="2">
        <v>43993</v>
      </c>
      <c r="R2422" s="4">
        <v>71.172799999999995</v>
      </c>
      <c r="T2422" s="2">
        <v>43977</v>
      </c>
      <c r="U2422" s="4">
        <v>69.234999999999999</v>
      </c>
      <c r="V2422">
        <f t="shared" si="75"/>
        <v>68.916600000000003</v>
      </c>
    </row>
    <row r="2423" spans="1:22" x14ac:dyDescent="0.25">
      <c r="A2423" s="1">
        <v>43685</v>
      </c>
      <c r="B2423">
        <v>293.62</v>
      </c>
      <c r="C2423" s="1">
        <v>43769</v>
      </c>
      <c r="D2423" s="4">
        <f t="shared" si="74"/>
        <v>303.33</v>
      </c>
      <c r="E2423">
        <v>10.3863</v>
      </c>
      <c r="F2423">
        <v>17.6327</v>
      </c>
      <c r="G2423">
        <v>24.9602</v>
      </c>
      <c r="H2423">
        <v>38.874000000000002</v>
      </c>
      <c r="K2423">
        <v>68.152500000000003</v>
      </c>
      <c r="M2423">
        <v>70.890600000000006</v>
      </c>
      <c r="O2423">
        <v>69.361699999999999</v>
      </c>
      <c r="Q2423" s="2">
        <v>43994</v>
      </c>
      <c r="R2423" s="4">
        <v>71.229299999999995</v>
      </c>
      <c r="T2423" s="2">
        <v>43978</v>
      </c>
      <c r="U2423" s="4">
        <v>69.361699999999999</v>
      </c>
      <c r="V2423">
        <f t="shared" si="75"/>
        <v>69.036000000000001</v>
      </c>
    </row>
    <row r="2424" spans="1:22" x14ac:dyDescent="0.25">
      <c r="A2424" s="1">
        <v>43686</v>
      </c>
      <c r="B2424">
        <v>291.62</v>
      </c>
      <c r="C2424" s="1">
        <v>43770</v>
      </c>
      <c r="D2424" s="4">
        <f t="shared" si="74"/>
        <v>306.14</v>
      </c>
      <c r="E2424">
        <v>9.4388000000000005</v>
      </c>
      <c r="F2424">
        <v>16.221299999999999</v>
      </c>
      <c r="G2424">
        <v>23.885100000000001</v>
      </c>
      <c r="H2424">
        <v>40.194000000000003</v>
      </c>
      <c r="K2424">
        <v>67.389399999999995</v>
      </c>
      <c r="M2424">
        <v>71.046599999999998</v>
      </c>
      <c r="O2424">
        <v>67.173900000000003</v>
      </c>
      <c r="Q2424" s="2">
        <v>43997</v>
      </c>
      <c r="R2424" s="4">
        <v>71.809700000000007</v>
      </c>
      <c r="T2424" s="2">
        <v>43979</v>
      </c>
      <c r="U2424" s="4">
        <v>67.173900000000003</v>
      </c>
      <c r="V2424">
        <f t="shared" si="75"/>
        <v>67.016099999999994</v>
      </c>
    </row>
    <row r="2425" spans="1:22" x14ac:dyDescent="0.25">
      <c r="A2425" s="1">
        <v>43689</v>
      </c>
      <c r="B2425">
        <v>288.07</v>
      </c>
      <c r="C2425" s="1">
        <v>43773</v>
      </c>
      <c r="D2425" s="4">
        <f t="shared" si="74"/>
        <v>307.37</v>
      </c>
      <c r="E2425">
        <v>9.4440000000000008</v>
      </c>
      <c r="F2425">
        <v>17.533000000000001</v>
      </c>
      <c r="G2425">
        <v>26.6374</v>
      </c>
      <c r="H2425">
        <v>43.7166</v>
      </c>
      <c r="K2425">
        <v>67.444299999999998</v>
      </c>
      <c r="M2425">
        <v>68.670599999999993</v>
      </c>
      <c r="O2425">
        <v>66.593800000000002</v>
      </c>
      <c r="Q2425" s="2">
        <v>43998</v>
      </c>
      <c r="R2425" s="4">
        <v>70.695999999999998</v>
      </c>
      <c r="T2425" s="2">
        <v>43980</v>
      </c>
      <c r="U2425" s="4">
        <v>66.593800000000002</v>
      </c>
      <c r="V2425">
        <f t="shared" si="75"/>
        <v>66.363900000000001</v>
      </c>
    </row>
    <row r="2426" spans="1:22" x14ac:dyDescent="0.25">
      <c r="A2426" s="1">
        <v>43690</v>
      </c>
      <c r="B2426">
        <v>292.55</v>
      </c>
      <c r="C2426" s="1">
        <v>43774</v>
      </c>
      <c r="D2426" s="4">
        <f t="shared" si="74"/>
        <v>307.02999999999997</v>
      </c>
      <c r="E2426">
        <v>9.9712999999999994</v>
      </c>
      <c r="F2426">
        <v>17.766300000000001</v>
      </c>
      <c r="G2426">
        <v>26.611699999999999</v>
      </c>
      <c r="H2426">
        <v>45.947099999999999</v>
      </c>
      <c r="K2426">
        <v>64.775599999999997</v>
      </c>
      <c r="M2426">
        <v>68.072199999999995</v>
      </c>
      <c r="O2426">
        <v>68.550799999999995</v>
      </c>
      <c r="Q2426" s="2">
        <v>43999</v>
      </c>
      <c r="R2426" s="4">
        <v>70.242000000000004</v>
      </c>
      <c r="T2426" s="2">
        <v>43983</v>
      </c>
      <c r="U2426" s="4">
        <v>68.550799999999995</v>
      </c>
      <c r="V2426">
        <f t="shared" si="75"/>
        <v>67.739199999999997</v>
      </c>
    </row>
    <row r="2427" spans="1:22" x14ac:dyDescent="0.25">
      <c r="A2427" s="1">
        <v>43691</v>
      </c>
      <c r="B2427">
        <v>283.89999999999998</v>
      </c>
      <c r="C2427" s="1">
        <v>43775</v>
      </c>
      <c r="D2427" s="4">
        <f t="shared" si="74"/>
        <v>307.10000000000002</v>
      </c>
      <c r="E2427">
        <v>8.5876999999999999</v>
      </c>
      <c r="F2427">
        <v>16.72</v>
      </c>
      <c r="G2427">
        <v>26.9194</v>
      </c>
      <c r="H2427">
        <v>38.596400000000003</v>
      </c>
      <c r="K2427">
        <v>64.331999999999994</v>
      </c>
      <c r="M2427">
        <v>70.745599999999996</v>
      </c>
      <c r="O2427">
        <v>67.8339</v>
      </c>
      <c r="Q2427" s="2">
        <v>44000</v>
      </c>
      <c r="R2427" s="4">
        <v>70.402500000000003</v>
      </c>
      <c r="T2427" s="2">
        <v>43984</v>
      </c>
      <c r="U2427" s="4">
        <v>67.8339</v>
      </c>
      <c r="V2427">
        <f t="shared" si="75"/>
        <v>67.269499999999994</v>
      </c>
    </row>
    <row r="2428" spans="1:22" x14ac:dyDescent="0.25">
      <c r="A2428" s="1">
        <v>43692</v>
      </c>
      <c r="B2428">
        <v>284.64999999999998</v>
      </c>
      <c r="C2428" s="1">
        <v>43776</v>
      </c>
      <c r="D2428" s="4">
        <f t="shared" si="74"/>
        <v>308.18</v>
      </c>
      <c r="E2428">
        <v>8.8339999999999996</v>
      </c>
      <c r="F2428">
        <v>17.203800000000001</v>
      </c>
      <c r="G2428">
        <v>26.8826</v>
      </c>
      <c r="H2428">
        <v>38.356200000000001</v>
      </c>
      <c r="K2428">
        <v>68.069000000000003</v>
      </c>
      <c r="M2428">
        <v>69.613699999999994</v>
      </c>
      <c r="O2428">
        <v>65.915899999999993</v>
      </c>
      <c r="Q2428" s="2">
        <v>44001</v>
      </c>
      <c r="R2428" s="4">
        <v>68.674599999999998</v>
      </c>
      <c r="T2428" s="2">
        <v>43985</v>
      </c>
      <c r="U2428" s="4">
        <v>65.915899999999993</v>
      </c>
      <c r="V2428">
        <f t="shared" si="75"/>
        <v>65.603099999999998</v>
      </c>
    </row>
    <row r="2429" spans="1:22" x14ac:dyDescent="0.25">
      <c r="A2429" s="1">
        <v>43693</v>
      </c>
      <c r="B2429">
        <v>288.85000000000002</v>
      </c>
      <c r="C2429" s="1">
        <v>43777</v>
      </c>
      <c r="D2429" s="4">
        <f t="shared" si="74"/>
        <v>308.94</v>
      </c>
      <c r="E2429">
        <v>7.9546999999999999</v>
      </c>
      <c r="F2429">
        <v>16.95</v>
      </c>
      <c r="G2429">
        <v>28.7181</v>
      </c>
      <c r="H2429">
        <v>40.668900000000001</v>
      </c>
      <c r="K2429">
        <v>65.706100000000006</v>
      </c>
      <c r="M2429">
        <v>67.791700000000006</v>
      </c>
      <c r="O2429">
        <v>65.559399999999997</v>
      </c>
      <c r="Q2429" s="2">
        <v>44004</v>
      </c>
      <c r="R2429" s="4">
        <v>68.685500000000005</v>
      </c>
      <c r="T2429" s="2">
        <v>43986</v>
      </c>
      <c r="U2429" s="4">
        <v>65.559399999999997</v>
      </c>
      <c r="V2429">
        <f t="shared" si="75"/>
        <v>65.209199999999996</v>
      </c>
    </row>
    <row r="2430" spans="1:22" x14ac:dyDescent="0.25">
      <c r="A2430" s="1">
        <v>43696</v>
      </c>
      <c r="B2430">
        <v>292.33</v>
      </c>
      <c r="C2430" s="1">
        <v>43780</v>
      </c>
      <c r="D2430" s="4">
        <f t="shared" si="74"/>
        <v>308.35000000000002</v>
      </c>
      <c r="E2430">
        <v>9.9324999999999992</v>
      </c>
      <c r="F2430">
        <v>21.351299999999998</v>
      </c>
      <c r="G2430">
        <v>34.8855</v>
      </c>
      <c r="H2430">
        <v>34.8855</v>
      </c>
      <c r="K2430">
        <v>63.585500000000003</v>
      </c>
      <c r="M2430">
        <v>67.319500000000005</v>
      </c>
      <c r="O2430">
        <v>65.247100000000003</v>
      </c>
      <c r="Q2430" s="2">
        <v>44005</v>
      </c>
      <c r="R2430" s="4">
        <v>67.832400000000007</v>
      </c>
      <c r="T2430" s="2">
        <v>43987</v>
      </c>
      <c r="U2430" s="4">
        <v>65.247100000000003</v>
      </c>
      <c r="V2430">
        <f t="shared" si="75"/>
        <v>64.766300000000001</v>
      </c>
    </row>
    <row r="2431" spans="1:22" x14ac:dyDescent="0.25">
      <c r="A2431" s="1">
        <v>43697</v>
      </c>
      <c r="B2431">
        <v>290.08999999999997</v>
      </c>
      <c r="C2431" s="1">
        <v>43781</v>
      </c>
      <c r="D2431" s="4">
        <f t="shared" si="74"/>
        <v>309</v>
      </c>
      <c r="E2431">
        <v>9.5675000000000008</v>
      </c>
      <c r="F2431">
        <v>23.024899999999999</v>
      </c>
      <c r="G2431">
        <v>37.204799999999999</v>
      </c>
      <c r="H2431">
        <v>37.204799999999999</v>
      </c>
      <c r="K2431">
        <v>62.839500000000001</v>
      </c>
      <c r="M2431">
        <v>66.672499999999999</v>
      </c>
      <c r="O2431">
        <v>67.763999999999996</v>
      </c>
      <c r="Q2431" s="2">
        <v>44006</v>
      </c>
      <c r="R2431" s="4">
        <v>68.738799999999998</v>
      </c>
      <c r="T2431" s="2">
        <v>43990</v>
      </c>
      <c r="U2431" s="4">
        <v>67.763999999999996</v>
      </c>
      <c r="V2431">
        <f t="shared" si="75"/>
        <v>67.039000000000001</v>
      </c>
    </row>
    <row r="2432" spans="1:22" x14ac:dyDescent="0.25">
      <c r="A2432" s="1">
        <v>43698</v>
      </c>
      <c r="B2432">
        <v>292.45</v>
      </c>
      <c r="C2432" s="1">
        <v>43782</v>
      </c>
      <c r="D2432" s="4">
        <f t="shared" si="74"/>
        <v>309.10000000000002</v>
      </c>
      <c r="E2432">
        <v>8.8074999999999992</v>
      </c>
      <c r="F2432">
        <v>28.167300000000001</v>
      </c>
      <c r="G2432">
        <v>40.788400000000003</v>
      </c>
      <c r="H2432">
        <v>40.788400000000003</v>
      </c>
      <c r="K2432">
        <v>61.164499999999997</v>
      </c>
      <c r="M2432">
        <v>70.006500000000003</v>
      </c>
      <c r="O2432">
        <v>66.9495</v>
      </c>
      <c r="Q2432" s="2">
        <v>44007</v>
      </c>
      <c r="R2432" s="4">
        <v>68.202100000000002</v>
      </c>
      <c r="T2432" s="2">
        <v>43991</v>
      </c>
      <c r="U2432" s="4">
        <v>66.9495</v>
      </c>
      <c r="V2432">
        <f t="shared" si="75"/>
        <v>66.500399999999999</v>
      </c>
    </row>
    <row r="2433" spans="1:22" x14ac:dyDescent="0.25">
      <c r="A2433" s="1">
        <v>43699</v>
      </c>
      <c r="B2433">
        <v>292.36</v>
      </c>
      <c r="C2433" s="1">
        <v>43783</v>
      </c>
      <c r="D2433" s="4">
        <f t="shared" si="74"/>
        <v>309.55</v>
      </c>
      <c r="E2433">
        <v>8.9322999999999997</v>
      </c>
      <c r="F2433">
        <v>27.558499999999999</v>
      </c>
      <c r="G2433">
        <v>33.734200000000001</v>
      </c>
      <c r="H2433">
        <v>33.734200000000001</v>
      </c>
      <c r="K2433">
        <v>66.726900000000001</v>
      </c>
      <c r="M2433">
        <v>69.240300000000005</v>
      </c>
      <c r="O2433">
        <v>71.176400000000001</v>
      </c>
      <c r="Q2433" s="2">
        <v>44008</v>
      </c>
      <c r="R2433" s="4">
        <v>68.823899999999995</v>
      </c>
      <c r="T2433" s="2">
        <v>43992</v>
      </c>
      <c r="U2433" s="4">
        <v>71.176400000000001</v>
      </c>
      <c r="V2433">
        <f t="shared" si="75"/>
        <v>70.242900000000006</v>
      </c>
    </row>
    <row r="2434" spans="1:22" x14ac:dyDescent="0.25">
      <c r="A2434" s="1">
        <v>43700</v>
      </c>
      <c r="B2434">
        <v>284.85000000000002</v>
      </c>
      <c r="C2434" s="1">
        <v>43784</v>
      </c>
      <c r="D2434" s="4">
        <f t="shared" si="74"/>
        <v>311.79000000000002</v>
      </c>
      <c r="E2434">
        <v>5.4028999999999998</v>
      </c>
      <c r="F2434">
        <v>22.052399999999999</v>
      </c>
      <c r="G2434">
        <v>30.0517</v>
      </c>
      <c r="H2434">
        <v>30.0517</v>
      </c>
      <c r="K2434">
        <v>64.8887</v>
      </c>
      <c r="M2434">
        <v>73.752300000000005</v>
      </c>
      <c r="O2434">
        <v>72.503100000000003</v>
      </c>
      <c r="Q2434" s="2">
        <v>44011</v>
      </c>
      <c r="R2434" s="4">
        <v>71.277600000000007</v>
      </c>
      <c r="T2434" s="2">
        <v>43993</v>
      </c>
      <c r="U2434" s="4">
        <v>72.503100000000003</v>
      </c>
      <c r="V2434">
        <f t="shared" si="75"/>
        <v>71.172799999999995</v>
      </c>
    </row>
    <row r="2435" spans="1:22" x14ac:dyDescent="0.25">
      <c r="A2435" s="1">
        <v>43703</v>
      </c>
      <c r="B2435">
        <v>288</v>
      </c>
      <c r="C2435" s="1">
        <v>43787</v>
      </c>
      <c r="D2435" s="4">
        <f t="shared" si="74"/>
        <v>312.02</v>
      </c>
      <c r="E2435">
        <v>10.2498</v>
      </c>
      <c r="F2435">
        <v>15.651999999999999</v>
      </c>
      <c r="G2435">
        <v>20.5261</v>
      </c>
      <c r="H2435">
        <v>29.923500000000001</v>
      </c>
      <c r="K2435">
        <v>70.018699999999995</v>
      </c>
      <c r="M2435">
        <v>75.862700000000004</v>
      </c>
      <c r="O2435">
        <v>72.505300000000005</v>
      </c>
      <c r="Q2435" s="2">
        <v>44012</v>
      </c>
      <c r="R2435" s="4">
        <v>71.181899999999999</v>
      </c>
      <c r="T2435" s="2">
        <v>43994</v>
      </c>
      <c r="U2435" s="4">
        <v>72.505300000000005</v>
      </c>
      <c r="V2435">
        <f t="shared" si="75"/>
        <v>71.229299999999995</v>
      </c>
    </row>
    <row r="2436" spans="1:22" x14ac:dyDescent="0.25">
      <c r="A2436" s="1">
        <v>43704</v>
      </c>
      <c r="B2436">
        <v>286.87</v>
      </c>
      <c r="C2436" s="1">
        <v>43788</v>
      </c>
      <c r="D2436" s="4">
        <f t="shared" si="74"/>
        <v>311.93</v>
      </c>
      <c r="E2436">
        <v>10.269299999999999</v>
      </c>
      <c r="F2436">
        <v>16.1815</v>
      </c>
      <c r="G2436">
        <v>21.167300000000001</v>
      </c>
      <c r="H2436">
        <v>30.722100000000001</v>
      </c>
      <c r="K2436">
        <v>74.856700000000004</v>
      </c>
      <c r="M2436">
        <v>76.065700000000007</v>
      </c>
      <c r="O2436">
        <v>73.118899999999996</v>
      </c>
      <c r="Q2436" s="2">
        <v>44013</v>
      </c>
      <c r="R2436" s="4">
        <v>71.198499999999996</v>
      </c>
      <c r="T2436" s="2">
        <v>43997</v>
      </c>
      <c r="U2436" s="4">
        <v>73.118899999999996</v>
      </c>
      <c r="V2436">
        <f t="shared" si="75"/>
        <v>71.809700000000007</v>
      </c>
    </row>
    <row r="2437" spans="1:22" x14ac:dyDescent="0.25">
      <c r="A2437" s="1">
        <v>43705</v>
      </c>
      <c r="B2437">
        <v>288.89</v>
      </c>
      <c r="C2437" s="1">
        <v>43789</v>
      </c>
      <c r="D2437" s="4">
        <f t="shared" si="74"/>
        <v>310.77</v>
      </c>
      <c r="E2437">
        <v>10.5052</v>
      </c>
      <c r="F2437">
        <v>16.252300000000002</v>
      </c>
      <c r="G2437">
        <v>21.229399999999998</v>
      </c>
      <c r="H2437">
        <v>29.856300000000001</v>
      </c>
      <c r="K2437">
        <v>75.778800000000004</v>
      </c>
      <c r="M2437">
        <v>76.752099999999999</v>
      </c>
      <c r="O2437">
        <v>71.662199999999999</v>
      </c>
      <c r="Q2437" s="2">
        <v>44014</v>
      </c>
      <c r="R2437" s="4">
        <v>71.437299999999993</v>
      </c>
      <c r="T2437" s="2">
        <v>43998</v>
      </c>
      <c r="U2437" s="4">
        <v>71.662199999999999</v>
      </c>
      <c r="V2437">
        <f t="shared" si="75"/>
        <v>70.695999999999998</v>
      </c>
    </row>
    <row r="2438" spans="1:22" x14ac:dyDescent="0.25">
      <c r="A2438" s="1">
        <v>43706</v>
      </c>
      <c r="B2438">
        <v>292.58</v>
      </c>
      <c r="C2438" s="1">
        <v>43790</v>
      </c>
      <c r="D2438" s="4">
        <f t="shared" si="74"/>
        <v>310.27</v>
      </c>
      <c r="E2438">
        <v>10.628</v>
      </c>
      <c r="F2438">
        <v>16.318200000000001</v>
      </c>
      <c r="G2438">
        <v>21.108599999999999</v>
      </c>
      <c r="H2438">
        <v>29.9985</v>
      </c>
      <c r="K2438">
        <v>76.045599999999993</v>
      </c>
      <c r="M2438">
        <v>75.371499999999997</v>
      </c>
      <c r="O2438">
        <v>71.398799999999994</v>
      </c>
      <c r="Q2438" s="2">
        <v>44018</v>
      </c>
      <c r="R2438" s="4">
        <v>80.745900000000006</v>
      </c>
      <c r="T2438" s="2">
        <v>43999</v>
      </c>
      <c r="U2438" s="4">
        <v>71.398799999999994</v>
      </c>
      <c r="V2438">
        <f t="shared" si="75"/>
        <v>70.242000000000004</v>
      </c>
    </row>
    <row r="2439" spans="1:22" x14ac:dyDescent="0.25">
      <c r="A2439" s="1">
        <v>43707</v>
      </c>
      <c r="B2439">
        <v>292.45</v>
      </c>
      <c r="C2439" s="1">
        <v>43791</v>
      </c>
      <c r="D2439" s="4">
        <f t="shared" si="74"/>
        <v>310.95999999999998</v>
      </c>
      <c r="E2439">
        <v>10.261200000000001</v>
      </c>
      <c r="F2439">
        <v>15.898300000000001</v>
      </c>
      <c r="G2439">
        <v>20.793099999999999</v>
      </c>
      <c r="H2439">
        <v>30.0747</v>
      </c>
      <c r="K2439">
        <v>75.1006</v>
      </c>
      <c r="M2439">
        <v>74.878500000000003</v>
      </c>
      <c r="O2439">
        <v>71.674199999999999</v>
      </c>
      <c r="Q2439" s="2">
        <v>44019</v>
      </c>
      <c r="R2439" s="4">
        <v>83.650400000000005</v>
      </c>
      <c r="T2439" s="2">
        <v>44000</v>
      </c>
      <c r="U2439" s="4">
        <v>71.674199999999999</v>
      </c>
      <c r="V2439">
        <f t="shared" si="75"/>
        <v>70.402500000000003</v>
      </c>
    </row>
    <row r="2440" spans="1:22" x14ac:dyDescent="0.25">
      <c r="A2440" s="1">
        <v>43711</v>
      </c>
      <c r="B2440">
        <v>290.74</v>
      </c>
      <c r="C2440" s="1">
        <v>43794</v>
      </c>
      <c r="D2440" s="4">
        <f t="shared" si="74"/>
        <v>313.37</v>
      </c>
      <c r="E2440">
        <v>9.3520000000000003</v>
      </c>
      <c r="F2440">
        <v>15.577299999999999</v>
      </c>
      <c r="G2440">
        <v>21.089099999999998</v>
      </c>
      <c r="H2440">
        <v>32.08</v>
      </c>
      <c r="K2440">
        <v>72.333200000000005</v>
      </c>
      <c r="M2440">
        <v>75.183000000000007</v>
      </c>
      <c r="O2440">
        <v>68.628200000000007</v>
      </c>
      <c r="Q2440" s="2">
        <v>44020</v>
      </c>
      <c r="R2440" s="4">
        <v>83.529600000000002</v>
      </c>
      <c r="T2440" s="2">
        <v>44001</v>
      </c>
      <c r="U2440" s="4">
        <v>68.628200000000007</v>
      </c>
      <c r="V2440">
        <f t="shared" si="75"/>
        <v>68.674599999999998</v>
      </c>
    </row>
    <row r="2441" spans="1:22" x14ac:dyDescent="0.25">
      <c r="A2441" s="1">
        <v>43712</v>
      </c>
      <c r="B2441">
        <v>294.04000000000002</v>
      </c>
      <c r="C2441" s="1">
        <v>43795</v>
      </c>
      <c r="D2441" s="4">
        <f t="shared" ref="D2441:D2504" si="76">VLOOKUP(C2441,$A:$B,2,FALSE)</f>
        <v>314.08</v>
      </c>
      <c r="E2441">
        <v>8.5822000000000003</v>
      </c>
      <c r="F2441">
        <v>15.1936</v>
      </c>
      <c r="G2441">
        <v>20.887599999999999</v>
      </c>
      <c r="H2441">
        <v>31.567299999999999</v>
      </c>
      <c r="K2441">
        <v>71.2624</v>
      </c>
      <c r="M2441">
        <v>71.450100000000006</v>
      </c>
      <c r="O2441">
        <v>66.998400000000004</v>
      </c>
      <c r="Q2441" s="2">
        <v>44021</v>
      </c>
      <c r="R2441" s="4">
        <v>86.371600000000001</v>
      </c>
      <c r="T2441" s="2">
        <v>44004</v>
      </c>
      <c r="U2441" s="4">
        <v>66.998400000000004</v>
      </c>
      <c r="V2441">
        <f t="shared" ref="V2441:V2504" si="77">VLOOKUP(T2441,Q:R,2,FALSE)</f>
        <v>68.685500000000005</v>
      </c>
    </row>
    <row r="2442" spans="1:22" x14ac:dyDescent="0.25">
      <c r="A2442" s="1">
        <v>43713</v>
      </c>
      <c r="B2442">
        <v>297.82</v>
      </c>
      <c r="C2442" s="1">
        <v>43796</v>
      </c>
      <c r="D2442" s="4">
        <f t="shared" si="76"/>
        <v>315.48</v>
      </c>
      <c r="E2442">
        <v>9.0591000000000008</v>
      </c>
      <c r="F2442">
        <v>15.4267</v>
      </c>
      <c r="G2442">
        <v>21.3672</v>
      </c>
      <c r="H2442">
        <v>33.404299999999999</v>
      </c>
      <c r="K2442">
        <v>67.820099999999996</v>
      </c>
      <c r="M2442">
        <v>67.286299999999997</v>
      </c>
      <c r="O2442">
        <v>66.1678</v>
      </c>
      <c r="Q2442" s="2">
        <v>44022</v>
      </c>
      <c r="R2442" s="4">
        <v>95.123800000000003</v>
      </c>
      <c r="T2442" s="2">
        <v>44005</v>
      </c>
      <c r="U2442" s="4">
        <v>66.1678</v>
      </c>
      <c r="V2442">
        <f t="shared" si="77"/>
        <v>67.832400000000007</v>
      </c>
    </row>
    <row r="2443" spans="1:22" x14ac:dyDescent="0.25">
      <c r="A2443" s="1">
        <v>43714</v>
      </c>
      <c r="B2443">
        <v>298.05</v>
      </c>
      <c r="C2443" s="1">
        <v>43798</v>
      </c>
      <c r="D2443" s="4">
        <f t="shared" si="76"/>
        <v>314.31</v>
      </c>
      <c r="E2443">
        <v>10.2394</v>
      </c>
      <c r="F2443">
        <v>17.0242</v>
      </c>
      <c r="G2443">
        <v>23.309100000000001</v>
      </c>
      <c r="H2443">
        <v>35.115000000000002</v>
      </c>
      <c r="K2443">
        <v>69.866500000000002</v>
      </c>
      <c r="M2443">
        <v>66.504300000000001</v>
      </c>
      <c r="O2443">
        <v>67.2346</v>
      </c>
      <c r="Q2443" s="2">
        <v>44025</v>
      </c>
      <c r="R2443" s="4">
        <v>101.36539999999999</v>
      </c>
      <c r="T2443" s="2">
        <v>44006</v>
      </c>
      <c r="U2443" s="4">
        <v>67.2346</v>
      </c>
      <c r="V2443">
        <f t="shared" si="77"/>
        <v>68.738799999999998</v>
      </c>
    </row>
    <row r="2444" spans="1:22" x14ac:dyDescent="0.25">
      <c r="A2444" s="1">
        <v>43717</v>
      </c>
      <c r="B2444">
        <v>298.2</v>
      </c>
      <c r="C2444" s="1">
        <v>43801</v>
      </c>
      <c r="D2444" s="4">
        <f t="shared" si="76"/>
        <v>311.64</v>
      </c>
      <c r="E2444">
        <v>12.5312</v>
      </c>
      <c r="F2444">
        <v>19.757300000000001</v>
      </c>
      <c r="G2444">
        <v>26.003900000000002</v>
      </c>
      <c r="H2444">
        <v>37.833599999999997</v>
      </c>
      <c r="K2444">
        <v>68.6113</v>
      </c>
      <c r="M2444">
        <v>67.997600000000006</v>
      </c>
      <c r="O2444">
        <v>66.722300000000004</v>
      </c>
      <c r="Q2444" s="2">
        <v>44026</v>
      </c>
      <c r="R2444" s="4">
        <v>104.1583</v>
      </c>
      <c r="T2444" s="2">
        <v>44007</v>
      </c>
      <c r="U2444" s="4">
        <v>66.722300000000004</v>
      </c>
      <c r="V2444">
        <f t="shared" si="77"/>
        <v>68.202100000000002</v>
      </c>
    </row>
    <row r="2445" spans="1:22" x14ac:dyDescent="0.25">
      <c r="A2445" s="1">
        <v>43718</v>
      </c>
      <c r="B2445">
        <v>298.13</v>
      </c>
      <c r="C2445" s="1">
        <v>43802</v>
      </c>
      <c r="D2445" s="4">
        <f t="shared" si="76"/>
        <v>309.55</v>
      </c>
      <c r="E2445">
        <v>14.421099999999999</v>
      </c>
      <c r="F2445">
        <v>20.973299999999998</v>
      </c>
      <c r="G2445">
        <v>26.630099999999999</v>
      </c>
      <c r="H2445">
        <v>37.553199999999997</v>
      </c>
      <c r="K2445">
        <v>70.4255</v>
      </c>
      <c r="M2445">
        <v>67.522300000000001</v>
      </c>
      <c r="O2445">
        <v>67.413399999999996</v>
      </c>
      <c r="Q2445" s="2">
        <v>44027</v>
      </c>
      <c r="R2445" s="4">
        <v>106.1345</v>
      </c>
      <c r="T2445" s="2">
        <v>44008</v>
      </c>
      <c r="U2445" s="4">
        <v>67.413399999999996</v>
      </c>
      <c r="V2445">
        <f t="shared" si="77"/>
        <v>68.823899999999995</v>
      </c>
    </row>
    <row r="2446" spans="1:22" x14ac:dyDescent="0.25">
      <c r="A2446" s="1">
        <v>43719</v>
      </c>
      <c r="B2446">
        <v>300.25</v>
      </c>
      <c r="C2446" s="1">
        <v>43803</v>
      </c>
      <c r="D2446" s="4">
        <f t="shared" si="76"/>
        <v>311.45999999999998</v>
      </c>
      <c r="E2446">
        <v>12.3696</v>
      </c>
      <c r="F2446">
        <v>19.975999999999999</v>
      </c>
      <c r="G2446">
        <v>25.717099999999999</v>
      </c>
      <c r="H2446">
        <v>36.6464</v>
      </c>
      <c r="K2446">
        <v>70.231300000000005</v>
      </c>
      <c r="M2446">
        <v>68.641300000000001</v>
      </c>
      <c r="O2446">
        <v>70.444100000000006</v>
      </c>
      <c r="Q2446" s="2">
        <v>44028</v>
      </c>
      <c r="R2446" s="4">
        <v>102.4384</v>
      </c>
      <c r="T2446" s="2">
        <v>44011</v>
      </c>
      <c r="U2446" s="4">
        <v>70.444100000000006</v>
      </c>
      <c r="V2446">
        <f t="shared" si="77"/>
        <v>71.277600000000007</v>
      </c>
    </row>
    <row r="2447" spans="1:22" x14ac:dyDescent="0.25">
      <c r="A2447" s="1">
        <v>43720</v>
      </c>
      <c r="B2447">
        <v>301.29000000000002</v>
      </c>
      <c r="C2447" s="1">
        <v>43804</v>
      </c>
      <c r="D2447" s="4">
        <f t="shared" si="76"/>
        <v>312.02</v>
      </c>
      <c r="E2447">
        <v>12.506399999999999</v>
      </c>
      <c r="F2447">
        <v>19.4498</v>
      </c>
      <c r="G2447">
        <v>25.591699999999999</v>
      </c>
      <c r="H2447">
        <v>37.7971</v>
      </c>
      <c r="K2447">
        <v>71.771000000000001</v>
      </c>
      <c r="M2447">
        <v>72.409700000000001</v>
      </c>
      <c r="O2447">
        <v>70.578800000000001</v>
      </c>
      <c r="Q2447" s="2">
        <v>44029</v>
      </c>
      <c r="R2447" s="4">
        <v>95.378799999999998</v>
      </c>
      <c r="T2447" s="2">
        <v>44012</v>
      </c>
      <c r="U2447" s="4">
        <v>70.578800000000001</v>
      </c>
      <c r="V2447">
        <f t="shared" si="77"/>
        <v>71.181899999999999</v>
      </c>
    </row>
    <row r="2448" spans="1:22" x14ac:dyDescent="0.25">
      <c r="A2448" s="1">
        <v>43721</v>
      </c>
      <c r="B2448">
        <v>301.08999999999997</v>
      </c>
      <c r="C2448" s="1">
        <v>43805</v>
      </c>
      <c r="D2448" s="4">
        <f t="shared" si="76"/>
        <v>314.87</v>
      </c>
      <c r="E2448">
        <v>10.6317</v>
      </c>
      <c r="F2448">
        <v>18.510400000000001</v>
      </c>
      <c r="G2448">
        <v>25.737100000000002</v>
      </c>
      <c r="H2448">
        <v>41.240099999999998</v>
      </c>
      <c r="K2448">
        <v>76.588999999999999</v>
      </c>
      <c r="M2448">
        <v>72.367699999999999</v>
      </c>
      <c r="O2448">
        <v>69.512500000000003</v>
      </c>
      <c r="Q2448" s="2">
        <v>44032</v>
      </c>
      <c r="R2448" s="4">
        <v>92.171099999999996</v>
      </c>
      <c r="T2448" s="2">
        <v>44013</v>
      </c>
      <c r="U2448" s="4">
        <v>69.512500000000003</v>
      </c>
      <c r="V2448">
        <f t="shared" si="77"/>
        <v>71.198499999999996</v>
      </c>
    </row>
    <row r="2449" spans="1:22" x14ac:dyDescent="0.25">
      <c r="A2449" s="1">
        <v>43724</v>
      </c>
      <c r="B2449">
        <v>300.16000000000003</v>
      </c>
      <c r="C2449" s="1">
        <v>43808</v>
      </c>
      <c r="D2449" s="4">
        <f t="shared" si="76"/>
        <v>313.88</v>
      </c>
      <c r="E2449">
        <v>12.4991</v>
      </c>
      <c r="F2449">
        <v>22.485600000000002</v>
      </c>
      <c r="G2449">
        <v>31.835599999999999</v>
      </c>
      <c r="H2449">
        <v>52.7913</v>
      </c>
      <c r="K2449">
        <v>76.110399999999998</v>
      </c>
      <c r="M2449">
        <v>71.606099999999998</v>
      </c>
      <c r="O2449">
        <v>70.006200000000007</v>
      </c>
      <c r="Q2449" s="2">
        <v>44033</v>
      </c>
      <c r="R2449" s="4">
        <v>88.676400000000001</v>
      </c>
      <c r="T2449" s="2">
        <v>44014</v>
      </c>
      <c r="U2449" s="4">
        <v>70.006200000000007</v>
      </c>
      <c r="V2449">
        <f t="shared" si="77"/>
        <v>71.437299999999993</v>
      </c>
    </row>
    <row r="2450" spans="1:22" x14ac:dyDescent="0.25">
      <c r="A2450" s="1">
        <v>43725</v>
      </c>
      <c r="B2450">
        <v>300.92</v>
      </c>
      <c r="C2450" s="1">
        <v>43809</v>
      </c>
      <c r="D2450" s="4">
        <f t="shared" si="76"/>
        <v>313.52999999999997</v>
      </c>
      <c r="E2450">
        <v>12.556900000000001</v>
      </c>
      <c r="F2450">
        <v>21.935400000000001</v>
      </c>
      <c r="G2450">
        <v>32.100900000000003</v>
      </c>
      <c r="H2450">
        <v>52.114699999999999</v>
      </c>
      <c r="K2450">
        <v>74.964799999999997</v>
      </c>
      <c r="M2450">
        <v>71.238500000000002</v>
      </c>
      <c r="O2450">
        <v>80.758899999999997</v>
      </c>
      <c r="Q2450" s="2">
        <v>44034</v>
      </c>
      <c r="R2450" s="4">
        <v>86.826300000000003</v>
      </c>
      <c r="T2450" s="2">
        <v>44018</v>
      </c>
      <c r="U2450" s="4">
        <v>80.758899999999997</v>
      </c>
      <c r="V2450">
        <f t="shared" si="77"/>
        <v>80.745900000000006</v>
      </c>
    </row>
    <row r="2451" spans="1:22" x14ac:dyDescent="0.25">
      <c r="A2451" s="1">
        <v>43726</v>
      </c>
      <c r="B2451">
        <v>301.10000000000002</v>
      </c>
      <c r="C2451" s="1">
        <v>43810</v>
      </c>
      <c r="D2451" s="4">
        <f t="shared" si="76"/>
        <v>314.42</v>
      </c>
      <c r="E2451">
        <v>12.144299999999999</v>
      </c>
      <c r="F2451">
        <v>21.525200000000002</v>
      </c>
      <c r="G2451">
        <v>32.038699999999999</v>
      </c>
      <c r="H2451">
        <v>52.520200000000003</v>
      </c>
      <c r="K2451">
        <v>74.5505</v>
      </c>
      <c r="M2451">
        <v>82.998699999999999</v>
      </c>
      <c r="O2451">
        <v>83.879599999999996</v>
      </c>
      <c r="Q2451" s="2">
        <v>44035</v>
      </c>
      <c r="R2451" s="4">
        <v>78.142200000000003</v>
      </c>
      <c r="T2451" s="2">
        <v>44019</v>
      </c>
      <c r="U2451" s="4">
        <v>83.879599999999996</v>
      </c>
      <c r="V2451">
        <f t="shared" si="77"/>
        <v>83.650400000000005</v>
      </c>
    </row>
    <row r="2452" spans="1:22" x14ac:dyDescent="0.25">
      <c r="A2452" s="1">
        <v>43727</v>
      </c>
      <c r="B2452">
        <v>301.08</v>
      </c>
      <c r="C2452" s="1">
        <v>43811</v>
      </c>
      <c r="D2452" s="4">
        <f t="shared" si="76"/>
        <v>317.13</v>
      </c>
      <c r="E2452">
        <v>11.8613</v>
      </c>
      <c r="F2452">
        <v>21.862400000000001</v>
      </c>
      <c r="G2452">
        <v>32.991999999999997</v>
      </c>
      <c r="H2452">
        <v>54.546100000000003</v>
      </c>
      <c r="K2452">
        <v>87.502099999999999</v>
      </c>
      <c r="M2452">
        <v>87.523099999999999</v>
      </c>
      <c r="O2452">
        <v>83.436999999999998</v>
      </c>
      <c r="Q2452" s="2">
        <v>44036</v>
      </c>
      <c r="R2452" s="4">
        <v>77.728999999999999</v>
      </c>
      <c r="T2452" s="2">
        <v>44020</v>
      </c>
      <c r="U2452" s="4">
        <v>83.436999999999998</v>
      </c>
      <c r="V2452">
        <f t="shared" si="77"/>
        <v>83.529600000000002</v>
      </c>
    </row>
    <row r="2453" spans="1:22" x14ac:dyDescent="0.25">
      <c r="A2453" s="1">
        <v>43728</v>
      </c>
      <c r="B2453">
        <v>298.27999999999997</v>
      </c>
      <c r="C2453" s="1">
        <v>43812</v>
      </c>
      <c r="D2453" s="4">
        <f t="shared" si="76"/>
        <v>317.32</v>
      </c>
      <c r="E2453">
        <v>8.7090999999999994</v>
      </c>
      <c r="F2453">
        <v>21.378599999999999</v>
      </c>
      <c r="G2453">
        <v>34.165100000000002</v>
      </c>
      <c r="H2453">
        <v>57.854700000000001</v>
      </c>
      <c r="K2453">
        <v>91.966899999999995</v>
      </c>
      <c r="M2453">
        <v>86.371099999999998</v>
      </c>
      <c r="O2453">
        <v>86.317400000000006</v>
      </c>
      <c r="Q2453" s="2">
        <v>44039</v>
      </c>
      <c r="R2453" s="4">
        <v>77.940799999999996</v>
      </c>
      <c r="T2453" s="2">
        <v>44021</v>
      </c>
      <c r="U2453" s="4">
        <v>86.317400000000006</v>
      </c>
      <c r="V2453">
        <f t="shared" si="77"/>
        <v>86.371600000000001</v>
      </c>
    </row>
    <row r="2454" spans="1:22" x14ac:dyDescent="0.25">
      <c r="A2454" s="1">
        <v>43731</v>
      </c>
      <c r="B2454">
        <v>298.20999999999998</v>
      </c>
      <c r="C2454" s="1">
        <v>43815</v>
      </c>
      <c r="D2454" s="4">
        <f t="shared" si="76"/>
        <v>319.5</v>
      </c>
      <c r="E2454">
        <v>9.7917000000000005</v>
      </c>
      <c r="F2454">
        <v>24.147500000000001</v>
      </c>
      <c r="G2454">
        <v>41.457799999999999</v>
      </c>
      <c r="H2454">
        <v>70.271500000000003</v>
      </c>
      <c r="K2454">
        <v>90.168999999999997</v>
      </c>
      <c r="M2454">
        <v>89.310100000000006</v>
      </c>
      <c r="O2454">
        <v>95.765699999999995</v>
      </c>
      <c r="Q2454" s="2">
        <v>44040</v>
      </c>
      <c r="R2454" s="4">
        <v>78.517700000000005</v>
      </c>
      <c r="T2454" s="2">
        <v>44022</v>
      </c>
      <c r="U2454" s="4">
        <v>95.765699999999995</v>
      </c>
      <c r="V2454">
        <f t="shared" si="77"/>
        <v>95.123800000000003</v>
      </c>
    </row>
    <row r="2455" spans="1:22" x14ac:dyDescent="0.25">
      <c r="A2455" s="1">
        <v>43732</v>
      </c>
      <c r="B2455">
        <v>295.87</v>
      </c>
      <c r="C2455" s="1">
        <v>43816</v>
      </c>
      <c r="D2455" s="4">
        <f t="shared" si="76"/>
        <v>319.57</v>
      </c>
      <c r="E2455">
        <v>10.0657</v>
      </c>
      <c r="F2455">
        <v>25.424399999999999</v>
      </c>
      <c r="G2455">
        <v>44.4786</v>
      </c>
      <c r="H2455">
        <v>57.629300000000001</v>
      </c>
      <c r="K2455">
        <v>92.572100000000006</v>
      </c>
      <c r="M2455">
        <v>99.373400000000004</v>
      </c>
      <c r="O2455">
        <v>103.8541</v>
      </c>
      <c r="Q2455" s="2">
        <v>44041</v>
      </c>
      <c r="R2455" s="4">
        <v>76.510599999999997</v>
      </c>
      <c r="T2455" s="2">
        <v>44025</v>
      </c>
      <c r="U2455" s="4">
        <v>103.8541</v>
      </c>
      <c r="V2455">
        <f t="shared" si="77"/>
        <v>101.36539999999999</v>
      </c>
    </row>
    <row r="2456" spans="1:22" x14ac:dyDescent="0.25">
      <c r="A2456" s="1">
        <v>43733</v>
      </c>
      <c r="B2456">
        <v>297.62</v>
      </c>
      <c r="C2456" s="1">
        <v>43817</v>
      </c>
      <c r="D2456" s="4">
        <f t="shared" si="76"/>
        <v>319.58999999999997</v>
      </c>
      <c r="E2456">
        <v>8.9460999999999995</v>
      </c>
      <c r="F2456">
        <v>29.1584</v>
      </c>
      <c r="G2456">
        <v>51.366999999999997</v>
      </c>
      <c r="H2456">
        <v>63.520099999999999</v>
      </c>
      <c r="K2456">
        <v>102.0416</v>
      </c>
      <c r="M2456">
        <v>105.9461</v>
      </c>
      <c r="O2456">
        <v>107.0132</v>
      </c>
      <c r="Q2456" s="2">
        <v>44042</v>
      </c>
      <c r="R2456" s="4">
        <v>76.242500000000007</v>
      </c>
      <c r="T2456" s="2">
        <v>44026</v>
      </c>
      <c r="U2456" s="4">
        <v>107.0132</v>
      </c>
      <c r="V2456">
        <f t="shared" si="77"/>
        <v>104.1583</v>
      </c>
    </row>
    <row r="2457" spans="1:22" x14ac:dyDescent="0.25">
      <c r="A2457" s="1">
        <v>43734</v>
      </c>
      <c r="B2457">
        <v>297</v>
      </c>
      <c r="C2457" s="1">
        <v>43818</v>
      </c>
      <c r="D2457" s="4">
        <f t="shared" si="76"/>
        <v>320.89999999999998</v>
      </c>
      <c r="E2457">
        <v>9.9055</v>
      </c>
      <c r="F2457">
        <v>29.9679</v>
      </c>
      <c r="G2457">
        <v>45.490699999999997</v>
      </c>
      <c r="H2457">
        <v>45.490699999999997</v>
      </c>
      <c r="K2457">
        <v>118.1495</v>
      </c>
      <c r="M2457">
        <v>109.985</v>
      </c>
      <c r="O2457">
        <v>109.1743</v>
      </c>
      <c r="Q2457" s="2">
        <v>44043</v>
      </c>
      <c r="R2457" s="4">
        <v>77.909099999999995</v>
      </c>
      <c r="T2457" s="2">
        <v>44027</v>
      </c>
      <c r="U2457" s="4">
        <v>109.1743</v>
      </c>
      <c r="V2457">
        <f t="shared" si="77"/>
        <v>106.1345</v>
      </c>
    </row>
    <row r="2458" spans="1:22" x14ac:dyDescent="0.25">
      <c r="A2458" s="1">
        <v>43735</v>
      </c>
      <c r="B2458">
        <v>295.39999999999998</v>
      </c>
      <c r="C2458" s="1">
        <v>43819</v>
      </c>
      <c r="D2458" s="4">
        <f t="shared" si="76"/>
        <v>320.73</v>
      </c>
      <c r="E2458">
        <v>4.7294999999999998</v>
      </c>
      <c r="F2458">
        <v>21.982299999999999</v>
      </c>
      <c r="G2458">
        <v>24.1096</v>
      </c>
      <c r="H2458">
        <v>24.1096</v>
      </c>
      <c r="K2458">
        <v>118.7624</v>
      </c>
      <c r="M2458">
        <v>113.5879</v>
      </c>
      <c r="O2458">
        <v>104.70059999999999</v>
      </c>
      <c r="Q2458" s="2">
        <v>44046</v>
      </c>
      <c r="R2458" s="4">
        <v>78.065100000000001</v>
      </c>
      <c r="T2458" s="2">
        <v>44028</v>
      </c>
      <c r="U2458" s="4">
        <v>104.70059999999999</v>
      </c>
      <c r="V2458">
        <f t="shared" si="77"/>
        <v>102.4384</v>
      </c>
    </row>
    <row r="2459" spans="1:22" x14ac:dyDescent="0.25">
      <c r="A2459" s="1">
        <v>43738</v>
      </c>
      <c r="B2459">
        <v>296.77</v>
      </c>
      <c r="C2459" s="1">
        <v>43822</v>
      </c>
      <c r="D2459" s="4">
        <f t="shared" si="76"/>
        <v>321.22000000000003</v>
      </c>
      <c r="E2459">
        <v>9.6143000000000001</v>
      </c>
      <c r="F2459">
        <v>16.712499999999999</v>
      </c>
      <c r="G2459">
        <v>22.948</v>
      </c>
      <c r="H2459">
        <v>35.198</v>
      </c>
      <c r="K2459">
        <v>121.7422</v>
      </c>
      <c r="M2459">
        <v>107.30549999999999</v>
      </c>
      <c r="O2459">
        <v>95.738699999999994</v>
      </c>
      <c r="Q2459" s="2">
        <v>44047</v>
      </c>
      <c r="R2459" s="4">
        <v>77.460800000000006</v>
      </c>
      <c r="T2459" s="2">
        <v>44029</v>
      </c>
      <c r="U2459" s="4">
        <v>95.738699999999994</v>
      </c>
      <c r="V2459">
        <f t="shared" si="77"/>
        <v>95.378799999999998</v>
      </c>
    </row>
    <row r="2460" spans="1:22" x14ac:dyDescent="0.25">
      <c r="A2460" s="1">
        <v>43739</v>
      </c>
      <c r="B2460">
        <v>293.24</v>
      </c>
      <c r="C2460" s="1">
        <v>43823</v>
      </c>
      <c r="D2460" s="4">
        <f t="shared" si="76"/>
        <v>321.23</v>
      </c>
      <c r="E2460">
        <v>9.6487999999999996</v>
      </c>
      <c r="F2460">
        <v>16.7896</v>
      </c>
      <c r="G2460">
        <v>23.081399999999999</v>
      </c>
      <c r="H2460">
        <v>35.217799999999997</v>
      </c>
      <c r="K2460">
        <v>113.7958</v>
      </c>
      <c r="M2460">
        <v>96.801199999999994</v>
      </c>
      <c r="O2460">
        <v>95.592200000000005</v>
      </c>
      <c r="Q2460" s="2">
        <v>44048</v>
      </c>
      <c r="R2460" s="4">
        <v>76.873199999999997</v>
      </c>
      <c r="T2460" s="2">
        <v>44032</v>
      </c>
      <c r="U2460" s="4">
        <v>95.592200000000005</v>
      </c>
      <c r="V2460">
        <f t="shared" si="77"/>
        <v>92.171099999999996</v>
      </c>
    </row>
    <row r="2461" spans="1:22" x14ac:dyDescent="0.25">
      <c r="A2461" s="1">
        <v>43740</v>
      </c>
      <c r="B2461">
        <v>288.06</v>
      </c>
      <c r="C2461" s="1">
        <v>43825</v>
      </c>
      <c r="D2461" s="4">
        <f t="shared" si="76"/>
        <v>322.94</v>
      </c>
      <c r="E2461">
        <v>9.8125999999999998</v>
      </c>
      <c r="F2461">
        <v>16.785699999999999</v>
      </c>
      <c r="G2461">
        <v>23.1921</v>
      </c>
      <c r="H2461">
        <v>35.921799999999998</v>
      </c>
      <c r="K2461">
        <v>102.60890000000001</v>
      </c>
      <c r="M2461">
        <v>97.159000000000006</v>
      </c>
      <c r="O2461">
        <v>92.083699999999993</v>
      </c>
      <c r="Q2461" s="2">
        <v>44049</v>
      </c>
      <c r="R2461" s="4">
        <v>75.362799999999993</v>
      </c>
      <c r="T2461" s="2">
        <v>44033</v>
      </c>
      <c r="U2461" s="4">
        <v>92.083699999999993</v>
      </c>
      <c r="V2461">
        <f t="shared" si="77"/>
        <v>88.676400000000001</v>
      </c>
    </row>
    <row r="2462" spans="1:22" x14ac:dyDescent="0.25">
      <c r="A2462" s="1">
        <v>43741</v>
      </c>
      <c r="B2462">
        <v>290.42</v>
      </c>
      <c r="C2462" s="1">
        <v>43826</v>
      </c>
      <c r="D2462" s="4">
        <f t="shared" si="76"/>
        <v>322.86</v>
      </c>
      <c r="E2462">
        <v>10.228400000000001</v>
      </c>
      <c r="F2462">
        <v>17.485099999999999</v>
      </c>
      <c r="G2462">
        <v>23.587499999999999</v>
      </c>
      <c r="H2462">
        <v>36.035800000000002</v>
      </c>
      <c r="K2462">
        <v>98.866799999999998</v>
      </c>
      <c r="M2462">
        <v>93.411199999999994</v>
      </c>
      <c r="O2462">
        <v>90.279600000000002</v>
      </c>
      <c r="Q2462" s="2">
        <v>44050</v>
      </c>
      <c r="R2462" s="4">
        <v>75.718199999999996</v>
      </c>
      <c r="T2462" s="2">
        <v>44034</v>
      </c>
      <c r="U2462" s="4">
        <v>90.279600000000002</v>
      </c>
      <c r="V2462">
        <f t="shared" si="77"/>
        <v>86.826300000000003</v>
      </c>
    </row>
    <row r="2463" spans="1:22" x14ac:dyDescent="0.25">
      <c r="A2463" s="1">
        <v>43742</v>
      </c>
      <c r="B2463">
        <v>294.35000000000002</v>
      </c>
      <c r="C2463" s="1">
        <v>43829</v>
      </c>
      <c r="D2463" s="4">
        <f t="shared" si="76"/>
        <v>321.08</v>
      </c>
      <c r="E2463">
        <v>11.745799999999999</v>
      </c>
      <c r="F2463">
        <v>18.9404</v>
      </c>
      <c r="G2463">
        <v>25.554099999999998</v>
      </c>
      <c r="H2463">
        <v>39.549399999999999</v>
      </c>
      <c r="K2463">
        <v>94.462500000000006</v>
      </c>
      <c r="M2463">
        <v>91.219300000000004</v>
      </c>
      <c r="O2463">
        <v>80.270499999999998</v>
      </c>
      <c r="Q2463" s="2">
        <v>44053</v>
      </c>
      <c r="R2463" s="4">
        <v>76.038499999999999</v>
      </c>
      <c r="T2463" s="2">
        <v>44035</v>
      </c>
      <c r="U2463" s="4">
        <v>80.270499999999998</v>
      </c>
      <c r="V2463">
        <f t="shared" si="77"/>
        <v>78.142200000000003</v>
      </c>
    </row>
    <row r="2464" spans="1:22" x14ac:dyDescent="0.25">
      <c r="A2464" s="1">
        <v>43745</v>
      </c>
      <c r="B2464">
        <v>293.08</v>
      </c>
      <c r="C2464" s="1">
        <v>43830</v>
      </c>
      <c r="D2464" s="4">
        <f t="shared" si="76"/>
        <v>321.86</v>
      </c>
      <c r="E2464">
        <v>11.3147</v>
      </c>
      <c r="F2464">
        <v>18.182500000000001</v>
      </c>
      <c r="G2464">
        <v>25.7456</v>
      </c>
      <c r="H2464">
        <v>39.706600000000002</v>
      </c>
      <c r="K2464">
        <v>93.842600000000004</v>
      </c>
      <c r="M2464">
        <v>78.376599999999996</v>
      </c>
      <c r="O2464">
        <v>80.042699999999996</v>
      </c>
      <c r="Q2464" s="2">
        <v>44054</v>
      </c>
      <c r="R2464" s="4">
        <v>75.632400000000004</v>
      </c>
      <c r="T2464" s="2">
        <v>44036</v>
      </c>
      <c r="U2464" s="4">
        <v>80.042699999999996</v>
      </c>
      <c r="V2464">
        <f t="shared" si="77"/>
        <v>77.728999999999999</v>
      </c>
    </row>
    <row r="2465" spans="1:22" x14ac:dyDescent="0.25">
      <c r="A2465" s="1">
        <v>43746</v>
      </c>
      <c r="B2465">
        <v>288.52999999999997</v>
      </c>
      <c r="C2465" s="1">
        <v>43832</v>
      </c>
      <c r="D2465" s="4">
        <f t="shared" si="76"/>
        <v>324.87</v>
      </c>
      <c r="E2465">
        <v>9.3042999999999996</v>
      </c>
      <c r="F2465">
        <v>16.898800000000001</v>
      </c>
      <c r="G2465">
        <v>24.3155</v>
      </c>
      <c r="H2465">
        <v>40.496899999999997</v>
      </c>
      <c r="K2465">
        <v>75.950100000000006</v>
      </c>
      <c r="M2465">
        <v>78.6327</v>
      </c>
      <c r="O2465">
        <v>80.150199999999998</v>
      </c>
      <c r="Q2465" s="2">
        <v>44055</v>
      </c>
      <c r="R2465" s="4">
        <v>76.543800000000005</v>
      </c>
      <c r="T2465" s="2">
        <v>44039</v>
      </c>
      <c r="U2465" s="4">
        <v>80.150199999999998</v>
      </c>
      <c r="V2465">
        <f t="shared" si="77"/>
        <v>77.940799999999996</v>
      </c>
    </row>
    <row r="2466" spans="1:22" x14ac:dyDescent="0.25">
      <c r="A2466" s="1">
        <v>43747</v>
      </c>
      <c r="B2466">
        <v>291.27</v>
      </c>
      <c r="C2466" s="1">
        <v>43833</v>
      </c>
      <c r="D2466" s="4">
        <f t="shared" si="76"/>
        <v>322.41000000000003</v>
      </c>
      <c r="E2466">
        <v>11.8028</v>
      </c>
      <c r="F2466">
        <v>18.619499999999999</v>
      </c>
      <c r="G2466">
        <v>26.033100000000001</v>
      </c>
      <c r="H2466">
        <v>42.167999999999999</v>
      </c>
      <c r="K2466">
        <v>76.995500000000007</v>
      </c>
      <c r="M2466">
        <v>78.976399999999998</v>
      </c>
      <c r="O2466">
        <v>80.535899999999998</v>
      </c>
      <c r="Q2466" s="2">
        <v>44056</v>
      </c>
      <c r="R2466" s="4">
        <v>76.479600000000005</v>
      </c>
      <c r="T2466" s="2">
        <v>44040</v>
      </c>
      <c r="U2466" s="4">
        <v>80.535899999999998</v>
      </c>
      <c r="V2466">
        <f t="shared" si="77"/>
        <v>78.517700000000005</v>
      </c>
    </row>
    <row r="2467" spans="1:22" x14ac:dyDescent="0.25">
      <c r="A2467" s="1">
        <v>43748</v>
      </c>
      <c r="B2467">
        <v>293.24</v>
      </c>
      <c r="C2467" s="1">
        <v>43836</v>
      </c>
      <c r="D2467" s="4">
        <f t="shared" si="76"/>
        <v>323.64</v>
      </c>
      <c r="E2467">
        <v>10.9975</v>
      </c>
      <c r="F2467">
        <v>18.8443</v>
      </c>
      <c r="G2467">
        <v>26.713799999999999</v>
      </c>
      <c r="H2467">
        <v>45.075499999999998</v>
      </c>
      <c r="K2467">
        <v>77.125799999999998</v>
      </c>
      <c r="M2467">
        <v>79.404200000000003</v>
      </c>
      <c r="O2467">
        <v>78.213899999999995</v>
      </c>
      <c r="Q2467" s="2">
        <v>44057</v>
      </c>
      <c r="R2467" s="4">
        <v>75.351699999999994</v>
      </c>
      <c r="T2467" s="2">
        <v>44041</v>
      </c>
      <c r="U2467" s="4">
        <v>78.213899999999995</v>
      </c>
      <c r="V2467">
        <f t="shared" si="77"/>
        <v>76.510599999999997</v>
      </c>
    </row>
    <row r="2468" spans="1:22" x14ac:dyDescent="0.25">
      <c r="A2468" s="1">
        <v>43749</v>
      </c>
      <c r="B2468">
        <v>296.27999999999997</v>
      </c>
      <c r="C2468" s="1">
        <v>43837</v>
      </c>
      <c r="D2468" s="4">
        <f t="shared" si="76"/>
        <v>322.73</v>
      </c>
      <c r="E2468">
        <v>10.9109</v>
      </c>
      <c r="F2468">
        <v>18.940799999999999</v>
      </c>
      <c r="G2468">
        <v>27.295100000000001</v>
      </c>
      <c r="H2468">
        <v>47.279800000000002</v>
      </c>
      <c r="K2468">
        <v>77.442999999999998</v>
      </c>
      <c r="M2468">
        <v>75.682599999999994</v>
      </c>
      <c r="O2468">
        <v>78.112700000000004</v>
      </c>
      <c r="Q2468" s="2">
        <v>44060</v>
      </c>
      <c r="R2468" s="4">
        <v>75.580699999999993</v>
      </c>
      <c r="T2468" s="2">
        <v>44042</v>
      </c>
      <c r="U2468" s="4">
        <v>78.112700000000004</v>
      </c>
      <c r="V2468">
        <f t="shared" si="77"/>
        <v>76.242500000000007</v>
      </c>
    </row>
    <row r="2469" spans="1:22" x14ac:dyDescent="0.25">
      <c r="A2469" s="1">
        <v>43752</v>
      </c>
      <c r="B2469">
        <v>295.95</v>
      </c>
      <c r="C2469" s="1">
        <v>43838</v>
      </c>
      <c r="D2469" s="4">
        <f t="shared" si="76"/>
        <v>324.45</v>
      </c>
      <c r="E2469">
        <v>11.675700000000001</v>
      </c>
      <c r="F2469">
        <v>19.239000000000001</v>
      </c>
      <c r="G2469">
        <v>29.494499999999999</v>
      </c>
      <c r="H2469">
        <v>49.798299999999998</v>
      </c>
      <c r="K2469">
        <v>72.546700000000001</v>
      </c>
      <c r="M2469">
        <v>75.7607</v>
      </c>
      <c r="O2469">
        <v>80.219099999999997</v>
      </c>
      <c r="Q2469" s="2">
        <v>44061</v>
      </c>
      <c r="R2469" s="4">
        <v>74.555700000000002</v>
      </c>
      <c r="T2469" s="2">
        <v>44043</v>
      </c>
      <c r="U2469" s="4">
        <v>80.219099999999997</v>
      </c>
      <c r="V2469">
        <f t="shared" si="77"/>
        <v>77.909099999999995</v>
      </c>
    </row>
    <row r="2470" spans="1:22" x14ac:dyDescent="0.25">
      <c r="A2470" s="1">
        <v>43753</v>
      </c>
      <c r="B2470">
        <v>298.88</v>
      </c>
      <c r="C2470" s="1">
        <v>43839</v>
      </c>
      <c r="D2470" s="4">
        <f t="shared" si="76"/>
        <v>326.64999999999998</v>
      </c>
      <c r="E2470">
        <v>9.2152999999999992</v>
      </c>
      <c r="F2470">
        <v>19.051400000000001</v>
      </c>
      <c r="G2470">
        <v>29.499500000000001</v>
      </c>
      <c r="H2470">
        <v>51.666699999999999</v>
      </c>
      <c r="K2470">
        <v>72.695700000000002</v>
      </c>
      <c r="M2470">
        <v>78.575299999999999</v>
      </c>
      <c r="O2470">
        <v>80.033900000000003</v>
      </c>
      <c r="Q2470" s="2">
        <v>44062</v>
      </c>
      <c r="R2470" s="4">
        <v>72.940799999999996</v>
      </c>
      <c r="T2470" s="2">
        <v>44046</v>
      </c>
      <c r="U2470" s="4">
        <v>80.033900000000003</v>
      </c>
      <c r="V2470">
        <f t="shared" si="77"/>
        <v>78.065100000000001</v>
      </c>
    </row>
    <row r="2471" spans="1:22" x14ac:dyDescent="0.25">
      <c r="A2471" s="1">
        <v>43754</v>
      </c>
      <c r="B2471">
        <v>298.39999999999998</v>
      </c>
      <c r="C2471" s="1">
        <v>43840</v>
      </c>
      <c r="D2471" s="4">
        <f t="shared" si="76"/>
        <v>325.70999999999998</v>
      </c>
      <c r="E2471">
        <v>9.2786000000000008</v>
      </c>
      <c r="F2471">
        <v>18.433499999999999</v>
      </c>
      <c r="G2471">
        <v>28.556100000000001</v>
      </c>
      <c r="H2471">
        <v>42.354399999999998</v>
      </c>
      <c r="K2471">
        <v>75.378900000000002</v>
      </c>
      <c r="M2471">
        <v>77.817499999999995</v>
      </c>
      <c r="O2471">
        <v>79.246499999999997</v>
      </c>
      <c r="Q2471" s="2">
        <v>44063</v>
      </c>
      <c r="R2471" s="4">
        <v>73.556299999999993</v>
      </c>
      <c r="T2471" s="2">
        <v>44047</v>
      </c>
      <c r="U2471" s="4">
        <v>79.246499999999997</v>
      </c>
      <c r="V2471">
        <f t="shared" si="77"/>
        <v>77.460800000000006</v>
      </c>
    </row>
    <row r="2472" spans="1:22" x14ac:dyDescent="0.25">
      <c r="A2472" s="1">
        <v>43755</v>
      </c>
      <c r="B2472">
        <v>299.27999999999997</v>
      </c>
      <c r="C2472" s="1">
        <v>43843</v>
      </c>
      <c r="D2472" s="4">
        <f t="shared" si="76"/>
        <v>327.95</v>
      </c>
      <c r="E2472">
        <v>9.7111999999999998</v>
      </c>
      <c r="F2472">
        <v>22.1723</v>
      </c>
      <c r="G2472">
        <v>37.6965</v>
      </c>
      <c r="H2472">
        <v>41.810699999999997</v>
      </c>
      <c r="K2472">
        <v>74.411600000000007</v>
      </c>
      <c r="M2472">
        <v>76.518199999999993</v>
      </c>
      <c r="O2472">
        <v>78.690700000000007</v>
      </c>
      <c r="Q2472" s="2">
        <v>44064</v>
      </c>
      <c r="R2472" s="4">
        <v>76.881</v>
      </c>
      <c r="T2472" s="2">
        <v>44048</v>
      </c>
      <c r="U2472" s="4">
        <v>78.690700000000007</v>
      </c>
      <c r="V2472">
        <f t="shared" si="77"/>
        <v>76.873199999999997</v>
      </c>
    </row>
    <row r="2473" spans="1:22" x14ac:dyDescent="0.25">
      <c r="A2473" s="1">
        <v>43756</v>
      </c>
      <c r="B2473">
        <v>297.97000000000003</v>
      </c>
      <c r="C2473" s="1">
        <v>43844</v>
      </c>
      <c r="D2473" s="4">
        <f t="shared" si="76"/>
        <v>327.45</v>
      </c>
      <c r="E2473">
        <v>12.178599999999999</v>
      </c>
      <c r="F2473">
        <v>24.436800000000002</v>
      </c>
      <c r="G2473">
        <v>42.973999999999997</v>
      </c>
      <c r="H2473">
        <v>45.259300000000003</v>
      </c>
      <c r="K2473">
        <v>71.497200000000007</v>
      </c>
      <c r="M2473">
        <v>75.792699999999996</v>
      </c>
      <c r="O2473">
        <v>77.141800000000003</v>
      </c>
      <c r="Q2473" s="2">
        <v>44067</v>
      </c>
      <c r="R2473" s="4">
        <v>76.966800000000006</v>
      </c>
      <c r="T2473" s="2">
        <v>44049</v>
      </c>
      <c r="U2473" s="4">
        <v>77.141800000000003</v>
      </c>
      <c r="V2473">
        <f t="shared" si="77"/>
        <v>75.362799999999993</v>
      </c>
    </row>
    <row r="2474" spans="1:22" x14ac:dyDescent="0.25">
      <c r="A2474" s="1">
        <v>43759</v>
      </c>
      <c r="B2474">
        <v>299.99</v>
      </c>
      <c r="C2474" s="1">
        <v>43845</v>
      </c>
      <c r="D2474" s="4">
        <f t="shared" si="76"/>
        <v>328.19</v>
      </c>
      <c r="E2474">
        <v>9.6904000000000003</v>
      </c>
      <c r="F2474">
        <v>29.8901</v>
      </c>
      <c r="G2474">
        <v>47.658799999999999</v>
      </c>
      <c r="H2474">
        <v>47.658799999999999</v>
      </c>
      <c r="K2474">
        <v>69.979699999999994</v>
      </c>
      <c r="M2474">
        <v>73.905699999999996</v>
      </c>
      <c r="O2474">
        <v>77.401799999999994</v>
      </c>
      <c r="Q2474" s="2">
        <v>44068</v>
      </c>
      <c r="R2474" s="4">
        <v>76.932699999999997</v>
      </c>
      <c r="T2474" s="2">
        <v>44050</v>
      </c>
      <c r="U2474" s="4">
        <v>77.401799999999994</v>
      </c>
      <c r="V2474">
        <f t="shared" si="77"/>
        <v>75.718199999999996</v>
      </c>
    </row>
    <row r="2475" spans="1:22" x14ac:dyDescent="0.25">
      <c r="A2475" s="1">
        <v>43760</v>
      </c>
      <c r="B2475">
        <v>299.01</v>
      </c>
      <c r="C2475" s="1">
        <v>43846</v>
      </c>
      <c r="D2475" s="4">
        <f t="shared" si="76"/>
        <v>330.92</v>
      </c>
      <c r="E2475">
        <v>8.4991000000000003</v>
      </c>
      <c r="F2475">
        <v>28.986000000000001</v>
      </c>
      <c r="G2475">
        <v>36.177399999999999</v>
      </c>
      <c r="H2475">
        <v>36.177399999999999</v>
      </c>
      <c r="K2475">
        <v>68.085800000000006</v>
      </c>
      <c r="M2475">
        <v>74.564499999999995</v>
      </c>
      <c r="O2475">
        <v>77.734999999999999</v>
      </c>
      <c r="Q2475" s="2">
        <v>44069</v>
      </c>
      <c r="R2475" s="4">
        <v>76.728899999999996</v>
      </c>
      <c r="T2475" s="2">
        <v>44053</v>
      </c>
      <c r="U2475" s="4">
        <v>77.734999999999999</v>
      </c>
      <c r="V2475">
        <f t="shared" si="77"/>
        <v>76.038499999999999</v>
      </c>
    </row>
    <row r="2476" spans="1:22" x14ac:dyDescent="0.25">
      <c r="A2476" s="1">
        <v>43761</v>
      </c>
      <c r="B2476">
        <v>299.88</v>
      </c>
      <c r="C2476" s="1">
        <v>43847</v>
      </c>
      <c r="D2476" s="4">
        <f t="shared" si="76"/>
        <v>331.95</v>
      </c>
      <c r="E2476">
        <v>3.7595999999999998</v>
      </c>
      <c r="F2476">
        <v>18.9818</v>
      </c>
      <c r="G2476">
        <v>24.571899999999999</v>
      </c>
      <c r="H2476">
        <v>24.571899999999999</v>
      </c>
      <c r="K2476">
        <v>69.143799999999999</v>
      </c>
      <c r="M2476">
        <v>74.980400000000003</v>
      </c>
      <c r="O2476">
        <v>77.486000000000004</v>
      </c>
      <c r="Q2476" s="2">
        <v>44070</v>
      </c>
      <c r="R2476" s="4">
        <v>80.794899999999998</v>
      </c>
      <c r="T2476" s="2">
        <v>44054</v>
      </c>
      <c r="U2476" s="4">
        <v>77.486000000000004</v>
      </c>
      <c r="V2476">
        <f t="shared" si="77"/>
        <v>75.632400000000004</v>
      </c>
    </row>
    <row r="2477" spans="1:22" x14ac:dyDescent="0.25">
      <c r="A2477" s="1">
        <v>43762</v>
      </c>
      <c r="B2477">
        <v>300.37</v>
      </c>
      <c r="C2477" s="1">
        <v>43851</v>
      </c>
      <c r="D2477" s="4">
        <f t="shared" si="76"/>
        <v>331.3</v>
      </c>
      <c r="E2477">
        <v>10.8971</v>
      </c>
      <c r="F2477">
        <v>16.343</v>
      </c>
      <c r="G2477">
        <v>21.061399999999999</v>
      </c>
      <c r="H2477">
        <v>30.245899999999999</v>
      </c>
      <c r="K2477">
        <v>69.660399999999996</v>
      </c>
      <c r="M2477">
        <v>74.722899999999996</v>
      </c>
      <c r="O2477">
        <v>79.108599999999996</v>
      </c>
      <c r="Q2477" s="2">
        <v>44071</v>
      </c>
      <c r="R2477" s="4">
        <v>82.429599999999994</v>
      </c>
      <c r="T2477" s="2">
        <v>44055</v>
      </c>
      <c r="U2477" s="4">
        <v>79.108599999999996</v>
      </c>
      <c r="V2477">
        <f t="shared" si="77"/>
        <v>76.543800000000005</v>
      </c>
    </row>
    <row r="2478" spans="1:22" x14ac:dyDescent="0.25">
      <c r="A2478" s="1">
        <v>43763</v>
      </c>
      <c r="B2478">
        <v>301.60000000000002</v>
      </c>
      <c r="C2478" s="1">
        <v>43852</v>
      </c>
      <c r="D2478" s="4">
        <f t="shared" si="76"/>
        <v>331.34</v>
      </c>
      <c r="E2478">
        <v>11.0009</v>
      </c>
      <c r="F2478">
        <v>16.552900000000001</v>
      </c>
      <c r="G2478">
        <v>21.281099999999999</v>
      </c>
      <c r="H2478">
        <v>30.710599999999999</v>
      </c>
      <c r="K2478">
        <v>70.416200000000003</v>
      </c>
      <c r="M2478">
        <v>77.9238</v>
      </c>
      <c r="O2478">
        <v>78.845299999999995</v>
      </c>
      <c r="Q2478" s="2">
        <v>44074</v>
      </c>
      <c r="R2478" s="4">
        <v>87.929199999999994</v>
      </c>
      <c r="T2478" s="2">
        <v>44056</v>
      </c>
      <c r="U2478" s="4">
        <v>78.845299999999995</v>
      </c>
      <c r="V2478">
        <f t="shared" si="77"/>
        <v>76.479600000000005</v>
      </c>
    </row>
    <row r="2479" spans="1:22" x14ac:dyDescent="0.25">
      <c r="A2479" s="1">
        <v>43766</v>
      </c>
      <c r="B2479">
        <v>303.3</v>
      </c>
      <c r="C2479" s="1">
        <v>43853</v>
      </c>
      <c r="D2479" s="4">
        <f t="shared" si="76"/>
        <v>331.72</v>
      </c>
      <c r="E2479">
        <v>11.152100000000001</v>
      </c>
      <c r="F2479">
        <v>16.607900000000001</v>
      </c>
      <c r="G2479">
        <v>21.455400000000001</v>
      </c>
      <c r="H2479">
        <v>31.224799999999998</v>
      </c>
      <c r="K2479">
        <v>73.836299999999994</v>
      </c>
      <c r="M2479">
        <v>77.316900000000004</v>
      </c>
      <c r="O2479">
        <v>77.524199999999993</v>
      </c>
      <c r="Q2479" s="2">
        <v>44075</v>
      </c>
      <c r="R2479" s="4">
        <v>96.503900000000002</v>
      </c>
      <c r="T2479" s="2">
        <v>44057</v>
      </c>
      <c r="U2479" s="4">
        <v>77.524199999999993</v>
      </c>
      <c r="V2479">
        <f t="shared" si="77"/>
        <v>75.351699999999994</v>
      </c>
    </row>
    <row r="2480" spans="1:22" x14ac:dyDescent="0.25">
      <c r="A2480" s="1">
        <v>43767</v>
      </c>
      <c r="B2480">
        <v>303.20999999999998</v>
      </c>
      <c r="C2480" s="1">
        <v>43854</v>
      </c>
      <c r="D2480" s="4">
        <f t="shared" si="76"/>
        <v>328.77</v>
      </c>
      <c r="E2480">
        <v>12.8104</v>
      </c>
      <c r="F2480">
        <v>18.155000000000001</v>
      </c>
      <c r="G2480">
        <v>22.5943</v>
      </c>
      <c r="H2480">
        <v>31.802800000000001</v>
      </c>
      <c r="K2480">
        <v>73.419899999999998</v>
      </c>
      <c r="M2480">
        <v>76.058099999999996</v>
      </c>
      <c r="O2480">
        <v>78.356700000000004</v>
      </c>
      <c r="Q2480" s="2">
        <v>44076</v>
      </c>
      <c r="R2480" s="4">
        <v>101.85039999999999</v>
      </c>
      <c r="T2480" s="2">
        <v>44060</v>
      </c>
      <c r="U2480" s="4">
        <v>78.356700000000004</v>
      </c>
      <c r="V2480">
        <f t="shared" si="77"/>
        <v>75.580699999999993</v>
      </c>
    </row>
    <row r="2481" spans="1:22" x14ac:dyDescent="0.25">
      <c r="A2481" s="1">
        <v>43768</v>
      </c>
      <c r="B2481">
        <v>304.14</v>
      </c>
      <c r="C2481" s="1">
        <v>43857</v>
      </c>
      <c r="D2481" s="4">
        <f t="shared" si="76"/>
        <v>323.5</v>
      </c>
      <c r="E2481">
        <v>16.332599999999999</v>
      </c>
      <c r="F2481">
        <v>21.714700000000001</v>
      </c>
      <c r="G2481">
        <v>26.066400000000002</v>
      </c>
      <c r="H2481">
        <v>36.342799999999997</v>
      </c>
      <c r="K2481">
        <v>72.067700000000002</v>
      </c>
      <c r="M2481">
        <v>77.587000000000003</v>
      </c>
      <c r="O2481">
        <v>76.906599999999997</v>
      </c>
      <c r="Q2481" s="2">
        <v>44077</v>
      </c>
      <c r="R2481" s="4">
        <v>99.654799999999994</v>
      </c>
      <c r="T2481" s="2">
        <v>44061</v>
      </c>
      <c r="U2481" s="4">
        <v>76.906599999999997</v>
      </c>
      <c r="V2481">
        <f t="shared" si="77"/>
        <v>74.555700000000002</v>
      </c>
    </row>
    <row r="2482" spans="1:22" x14ac:dyDescent="0.25">
      <c r="A2482" s="1">
        <v>43769</v>
      </c>
      <c r="B2482">
        <v>303.33</v>
      </c>
      <c r="C2482" s="1">
        <v>43858</v>
      </c>
      <c r="D2482" s="4">
        <f t="shared" si="76"/>
        <v>326.89</v>
      </c>
      <c r="E2482">
        <v>15.0297</v>
      </c>
      <c r="F2482">
        <v>19.773599999999998</v>
      </c>
      <c r="G2482">
        <v>24.367899999999999</v>
      </c>
      <c r="H2482">
        <v>34.749699999999997</v>
      </c>
      <c r="K2482">
        <v>74.262500000000003</v>
      </c>
      <c r="M2482">
        <v>77.2517</v>
      </c>
      <c r="O2482">
        <v>75.270399999999995</v>
      </c>
      <c r="Q2482" s="2">
        <v>44078</v>
      </c>
      <c r="R2482" s="4">
        <v>98.286299999999997</v>
      </c>
      <c r="T2482" s="2">
        <v>44062</v>
      </c>
      <c r="U2482" s="4">
        <v>75.270399999999995</v>
      </c>
      <c r="V2482">
        <f t="shared" si="77"/>
        <v>72.940799999999996</v>
      </c>
    </row>
    <row r="2483" spans="1:22" x14ac:dyDescent="0.25">
      <c r="A2483" s="1">
        <v>43770</v>
      </c>
      <c r="B2483">
        <v>306.14</v>
      </c>
      <c r="C2483" s="1">
        <v>43859</v>
      </c>
      <c r="D2483" s="4">
        <f t="shared" si="76"/>
        <v>326.62</v>
      </c>
      <c r="E2483">
        <v>14.6653</v>
      </c>
      <c r="F2483">
        <v>20.017499999999998</v>
      </c>
      <c r="G2483">
        <v>24.667999999999999</v>
      </c>
      <c r="H2483">
        <v>35.079000000000001</v>
      </c>
      <c r="K2483">
        <v>72.914000000000001</v>
      </c>
      <c r="M2483">
        <v>75.959900000000005</v>
      </c>
      <c r="O2483">
        <v>76.286699999999996</v>
      </c>
      <c r="Q2483" s="2">
        <v>44082</v>
      </c>
      <c r="R2483" s="4">
        <v>91.205799999999996</v>
      </c>
      <c r="T2483" s="2">
        <v>44063</v>
      </c>
      <c r="U2483" s="4">
        <v>76.286699999999996</v>
      </c>
      <c r="V2483">
        <f t="shared" si="77"/>
        <v>73.556299999999993</v>
      </c>
    </row>
    <row r="2484" spans="1:22" x14ac:dyDescent="0.25">
      <c r="A2484" s="1">
        <v>43773</v>
      </c>
      <c r="B2484">
        <v>307.37</v>
      </c>
      <c r="C2484" s="1">
        <v>43860</v>
      </c>
      <c r="D2484" s="4">
        <f t="shared" si="76"/>
        <v>327.68</v>
      </c>
      <c r="E2484">
        <v>13.4983</v>
      </c>
      <c r="F2484">
        <v>18.659400000000002</v>
      </c>
      <c r="G2484">
        <v>23.583500000000001</v>
      </c>
      <c r="H2484">
        <v>35.8461</v>
      </c>
      <c r="K2484">
        <v>71.781300000000002</v>
      </c>
      <c r="M2484">
        <v>78.000100000000003</v>
      </c>
      <c r="O2484">
        <v>80.577500000000001</v>
      </c>
      <c r="Q2484" s="2">
        <v>44083</v>
      </c>
      <c r="R2484" s="4">
        <v>91.039400000000001</v>
      </c>
      <c r="T2484" s="2">
        <v>44064</v>
      </c>
      <c r="U2484" s="4">
        <v>80.577500000000001</v>
      </c>
      <c r="V2484">
        <f t="shared" si="77"/>
        <v>76.881</v>
      </c>
    </row>
    <row r="2485" spans="1:22" x14ac:dyDescent="0.25">
      <c r="A2485" s="1">
        <v>43774</v>
      </c>
      <c r="B2485">
        <v>307.02999999999997</v>
      </c>
      <c r="C2485" s="1">
        <v>43861</v>
      </c>
      <c r="D2485" s="4">
        <f t="shared" si="76"/>
        <v>321.73</v>
      </c>
      <c r="E2485">
        <v>17.6098</v>
      </c>
      <c r="F2485">
        <v>21.582000000000001</v>
      </c>
      <c r="G2485">
        <v>26.684699999999999</v>
      </c>
      <c r="H2485">
        <v>40.306800000000003</v>
      </c>
      <c r="K2485">
        <v>75.308300000000003</v>
      </c>
      <c r="M2485">
        <v>82.570899999999995</v>
      </c>
      <c r="O2485">
        <v>78.517099999999999</v>
      </c>
      <c r="Q2485" s="2">
        <v>44084</v>
      </c>
      <c r="R2485" s="4">
        <v>88.597099999999998</v>
      </c>
      <c r="T2485" s="2">
        <v>44067</v>
      </c>
      <c r="U2485" s="4">
        <v>78.517099999999999</v>
      </c>
      <c r="V2485">
        <f t="shared" si="77"/>
        <v>76.966800000000006</v>
      </c>
    </row>
    <row r="2486" spans="1:22" x14ac:dyDescent="0.25">
      <c r="A2486" s="1">
        <v>43775</v>
      </c>
      <c r="B2486">
        <v>307.10000000000002</v>
      </c>
      <c r="C2486" s="1">
        <v>43864</v>
      </c>
      <c r="D2486" s="4">
        <f t="shared" si="76"/>
        <v>324.12</v>
      </c>
      <c r="E2486">
        <v>16.403500000000001</v>
      </c>
      <c r="F2486">
        <v>21.611799999999999</v>
      </c>
      <c r="G2486">
        <v>26.4453</v>
      </c>
      <c r="H2486">
        <v>40.568100000000001</v>
      </c>
      <c r="K2486">
        <v>81.597899999999996</v>
      </c>
      <c r="M2486">
        <v>82.03</v>
      </c>
      <c r="O2486">
        <v>78.180599999999998</v>
      </c>
      <c r="Q2486" s="2">
        <v>44085</v>
      </c>
      <c r="R2486" s="4">
        <v>88.013900000000007</v>
      </c>
      <c r="T2486" s="2">
        <v>44068</v>
      </c>
      <c r="U2486" s="4">
        <v>78.180599999999998</v>
      </c>
      <c r="V2486">
        <f t="shared" si="77"/>
        <v>76.932699999999997</v>
      </c>
    </row>
    <row r="2487" spans="1:22" x14ac:dyDescent="0.25">
      <c r="A2487" s="1">
        <v>43776</v>
      </c>
      <c r="B2487">
        <v>308.18</v>
      </c>
      <c r="C2487" s="1">
        <v>43865</v>
      </c>
      <c r="D2487" s="4">
        <f t="shared" si="76"/>
        <v>329.06</v>
      </c>
      <c r="E2487">
        <v>13.321</v>
      </c>
      <c r="F2487">
        <v>19.136399999999998</v>
      </c>
      <c r="G2487">
        <v>24.751799999999999</v>
      </c>
      <c r="H2487">
        <v>38.202199999999998</v>
      </c>
      <c r="K2487">
        <v>84.114099999999993</v>
      </c>
      <c r="M2487">
        <v>81.834500000000006</v>
      </c>
      <c r="O2487">
        <v>78.215500000000006</v>
      </c>
      <c r="Q2487" s="2">
        <v>44088</v>
      </c>
      <c r="R2487" s="4">
        <v>92.918800000000005</v>
      </c>
      <c r="T2487" s="2">
        <v>44069</v>
      </c>
      <c r="U2487" s="4">
        <v>78.215500000000006</v>
      </c>
      <c r="V2487">
        <f t="shared" si="77"/>
        <v>76.728899999999996</v>
      </c>
    </row>
    <row r="2488" spans="1:22" x14ac:dyDescent="0.25">
      <c r="A2488" s="1">
        <v>43777</v>
      </c>
      <c r="B2488">
        <v>308.94</v>
      </c>
      <c r="C2488" s="1">
        <v>43866</v>
      </c>
      <c r="D2488" s="4">
        <f t="shared" si="76"/>
        <v>332.86</v>
      </c>
      <c r="E2488">
        <v>11.923999999999999</v>
      </c>
      <c r="F2488">
        <v>18.2712</v>
      </c>
      <c r="G2488">
        <v>24.699400000000001</v>
      </c>
      <c r="H2488">
        <v>39.324800000000003</v>
      </c>
      <c r="K2488">
        <v>83.226699999999994</v>
      </c>
      <c r="M2488">
        <v>81.934299999999993</v>
      </c>
      <c r="O2488">
        <v>83.135499999999993</v>
      </c>
      <c r="Q2488" s="2">
        <v>44089</v>
      </c>
      <c r="R2488" s="4">
        <v>100.6679</v>
      </c>
      <c r="T2488" s="2">
        <v>44070</v>
      </c>
      <c r="U2488" s="4">
        <v>83.135499999999993</v>
      </c>
      <c r="V2488">
        <f t="shared" si="77"/>
        <v>80.794899999999998</v>
      </c>
    </row>
    <row r="2489" spans="1:22" x14ac:dyDescent="0.25">
      <c r="A2489" s="1">
        <v>43780</v>
      </c>
      <c r="B2489">
        <v>308.35000000000002</v>
      </c>
      <c r="C2489" s="1">
        <v>43867</v>
      </c>
      <c r="D2489" s="4">
        <f t="shared" si="76"/>
        <v>333.98</v>
      </c>
      <c r="E2489">
        <v>10.9879</v>
      </c>
      <c r="F2489">
        <v>18.4557</v>
      </c>
      <c r="G2489">
        <v>25.488499999999998</v>
      </c>
      <c r="H2489">
        <v>40.591999999999999</v>
      </c>
      <c r="K2489">
        <v>83.748199999999997</v>
      </c>
      <c r="M2489">
        <v>87.6233</v>
      </c>
      <c r="O2489">
        <v>84.816400000000002</v>
      </c>
      <c r="Q2489" s="2">
        <v>44090</v>
      </c>
      <c r="R2489" s="4">
        <v>101.18680000000001</v>
      </c>
      <c r="T2489" s="2">
        <v>44071</v>
      </c>
      <c r="U2489" s="4">
        <v>84.816400000000002</v>
      </c>
      <c r="V2489">
        <f t="shared" si="77"/>
        <v>82.429599999999994</v>
      </c>
    </row>
    <row r="2490" spans="1:22" x14ac:dyDescent="0.25">
      <c r="A2490" s="1">
        <v>43781</v>
      </c>
      <c r="B2490">
        <v>309</v>
      </c>
      <c r="C2490" s="1">
        <v>43868</v>
      </c>
      <c r="D2490" s="4">
        <f t="shared" si="76"/>
        <v>332.2</v>
      </c>
      <c r="E2490">
        <v>12.1928</v>
      </c>
      <c r="F2490">
        <v>19.296399999999998</v>
      </c>
      <c r="G2490">
        <v>25.839500000000001</v>
      </c>
      <c r="H2490">
        <v>42.030900000000003</v>
      </c>
      <c r="K2490">
        <v>91.641400000000004</v>
      </c>
      <c r="M2490">
        <v>89.432299999999998</v>
      </c>
      <c r="O2490">
        <v>90.773200000000003</v>
      </c>
      <c r="Q2490" s="2">
        <v>44091</v>
      </c>
      <c r="R2490" s="4">
        <v>101.5307</v>
      </c>
      <c r="T2490" s="2">
        <v>44074</v>
      </c>
      <c r="U2490" s="4">
        <v>90.773200000000003</v>
      </c>
      <c r="V2490">
        <f t="shared" si="77"/>
        <v>87.929199999999994</v>
      </c>
    </row>
    <row r="2491" spans="1:22" x14ac:dyDescent="0.25">
      <c r="A2491" s="1">
        <v>43782</v>
      </c>
      <c r="B2491">
        <v>309.10000000000002</v>
      </c>
      <c r="C2491" s="1">
        <v>43871</v>
      </c>
      <c r="D2491" s="4">
        <f t="shared" si="76"/>
        <v>334.68</v>
      </c>
      <c r="E2491">
        <v>11.5434</v>
      </c>
      <c r="F2491">
        <v>19.2257</v>
      </c>
      <c r="G2491">
        <v>27.721800000000002</v>
      </c>
      <c r="H2491">
        <v>46.7254</v>
      </c>
      <c r="K2491">
        <v>94.484800000000007</v>
      </c>
      <c r="M2491">
        <v>96.999399999999994</v>
      </c>
      <c r="O2491">
        <v>100.0423</v>
      </c>
      <c r="Q2491" s="2">
        <v>44092</v>
      </c>
      <c r="R2491" s="4">
        <v>103.2998</v>
      </c>
      <c r="T2491" s="2">
        <v>44075</v>
      </c>
      <c r="U2491" s="4">
        <v>100.0423</v>
      </c>
      <c r="V2491">
        <f t="shared" si="77"/>
        <v>96.503900000000002</v>
      </c>
    </row>
    <row r="2492" spans="1:22" x14ac:dyDescent="0.25">
      <c r="A2492" s="1">
        <v>43783</v>
      </c>
      <c r="B2492">
        <v>309.55</v>
      </c>
      <c r="C2492" s="1">
        <v>43872</v>
      </c>
      <c r="D2492" s="4">
        <f t="shared" si="76"/>
        <v>335.26</v>
      </c>
      <c r="E2492">
        <v>11.4428</v>
      </c>
      <c r="F2492">
        <v>19.6938</v>
      </c>
      <c r="G2492">
        <v>28.321999999999999</v>
      </c>
      <c r="H2492">
        <v>47.102200000000003</v>
      </c>
      <c r="K2492">
        <v>105.2008</v>
      </c>
      <c r="M2492">
        <v>107.8955</v>
      </c>
      <c r="O2492">
        <v>105.20480000000001</v>
      </c>
      <c r="Q2492" s="2">
        <v>44095</v>
      </c>
      <c r="R2492" s="4">
        <v>96.203299999999999</v>
      </c>
      <c r="T2492" s="2">
        <v>44076</v>
      </c>
      <c r="U2492" s="4">
        <v>105.20480000000001</v>
      </c>
      <c r="V2492">
        <f t="shared" si="77"/>
        <v>101.85039999999999</v>
      </c>
    </row>
    <row r="2493" spans="1:22" x14ac:dyDescent="0.25">
      <c r="A2493" s="1">
        <v>43784</v>
      </c>
      <c r="B2493">
        <v>311.79000000000002</v>
      </c>
      <c r="C2493" s="1">
        <v>43873</v>
      </c>
      <c r="D2493" s="4">
        <f t="shared" si="76"/>
        <v>337.42</v>
      </c>
      <c r="E2493">
        <v>10.042999999999999</v>
      </c>
      <c r="F2493">
        <v>18.181799999999999</v>
      </c>
      <c r="G2493">
        <v>27.708300000000001</v>
      </c>
      <c r="H2493">
        <v>47.954799999999999</v>
      </c>
      <c r="K2493">
        <v>117.1477</v>
      </c>
      <c r="M2493">
        <v>112.7312</v>
      </c>
      <c r="O2493">
        <v>103.2948</v>
      </c>
      <c r="Q2493" s="2">
        <v>44096</v>
      </c>
      <c r="R2493" s="4">
        <v>91.870199999999997</v>
      </c>
      <c r="T2493" s="2">
        <v>44077</v>
      </c>
      <c r="U2493" s="4">
        <v>103.2948</v>
      </c>
      <c r="V2493">
        <f t="shared" si="77"/>
        <v>99.654799999999994</v>
      </c>
    </row>
    <row r="2494" spans="1:22" x14ac:dyDescent="0.25">
      <c r="A2494" s="1">
        <v>43787</v>
      </c>
      <c r="B2494">
        <v>312.02</v>
      </c>
      <c r="C2494" s="1">
        <v>43874</v>
      </c>
      <c r="D2494" s="4">
        <f t="shared" si="76"/>
        <v>337.06</v>
      </c>
      <c r="E2494">
        <v>10.006600000000001</v>
      </c>
      <c r="F2494">
        <v>19.446999999999999</v>
      </c>
      <c r="G2494">
        <v>29.380800000000001</v>
      </c>
      <c r="H2494">
        <v>43.718200000000003</v>
      </c>
      <c r="K2494">
        <v>119.453</v>
      </c>
      <c r="M2494">
        <v>110.5321</v>
      </c>
      <c r="O2494">
        <v>101.6789</v>
      </c>
      <c r="Q2494" s="2">
        <v>44097</v>
      </c>
      <c r="R2494" s="4">
        <v>85.818600000000004</v>
      </c>
      <c r="T2494" s="2">
        <v>44078</v>
      </c>
      <c r="U2494" s="4">
        <v>101.6789</v>
      </c>
      <c r="V2494">
        <f t="shared" si="77"/>
        <v>98.286299999999997</v>
      </c>
    </row>
    <row r="2495" spans="1:22" x14ac:dyDescent="0.25">
      <c r="A2495" s="1">
        <v>43788</v>
      </c>
      <c r="B2495">
        <v>311.93</v>
      </c>
      <c r="C2495" s="1">
        <v>43875</v>
      </c>
      <c r="D2495" s="4">
        <f t="shared" si="76"/>
        <v>337.6</v>
      </c>
      <c r="E2495">
        <v>9.2002000000000006</v>
      </c>
      <c r="F2495">
        <v>18.6191</v>
      </c>
      <c r="G2495">
        <v>28.443000000000001</v>
      </c>
      <c r="H2495">
        <v>42.239199999999997</v>
      </c>
      <c r="K2495">
        <v>119.8706</v>
      </c>
      <c r="M2495">
        <v>108.98569999999999</v>
      </c>
      <c r="O2495">
        <v>95.464799999999997</v>
      </c>
      <c r="Q2495" s="2">
        <v>44098</v>
      </c>
      <c r="R2495" s="4">
        <v>85.930899999999994</v>
      </c>
      <c r="T2495" s="2">
        <v>44082</v>
      </c>
      <c r="U2495" s="4">
        <v>95.464799999999997</v>
      </c>
      <c r="V2495">
        <f t="shared" si="77"/>
        <v>91.205799999999996</v>
      </c>
    </row>
    <row r="2496" spans="1:22" x14ac:dyDescent="0.25">
      <c r="A2496" s="1">
        <v>43789</v>
      </c>
      <c r="B2496">
        <v>310.77</v>
      </c>
      <c r="C2496" s="1">
        <v>43879</v>
      </c>
      <c r="D2496" s="4">
        <f t="shared" si="76"/>
        <v>336.73</v>
      </c>
      <c r="E2496">
        <v>11.8818</v>
      </c>
      <c r="F2496">
        <v>25.4803</v>
      </c>
      <c r="G2496">
        <v>43.382300000000001</v>
      </c>
      <c r="H2496">
        <v>51.4405</v>
      </c>
      <c r="K2496">
        <v>119.54649999999999</v>
      </c>
      <c r="M2496">
        <v>103.29</v>
      </c>
      <c r="O2496">
        <v>93.704999999999998</v>
      </c>
      <c r="Q2496" s="2">
        <v>44099</v>
      </c>
      <c r="R2496" s="4">
        <v>85.234700000000004</v>
      </c>
      <c r="T2496" s="2">
        <v>44083</v>
      </c>
      <c r="U2496" s="4">
        <v>93.704999999999998</v>
      </c>
      <c r="V2496">
        <f t="shared" si="77"/>
        <v>91.039400000000001</v>
      </c>
    </row>
    <row r="2497" spans="1:22" x14ac:dyDescent="0.25">
      <c r="A2497" s="1">
        <v>43790</v>
      </c>
      <c r="B2497">
        <v>310.27</v>
      </c>
      <c r="C2497" s="1">
        <v>43880</v>
      </c>
      <c r="D2497" s="4">
        <f t="shared" si="76"/>
        <v>338.34</v>
      </c>
      <c r="E2497">
        <v>10.418100000000001</v>
      </c>
      <c r="F2497">
        <v>29.771599999999999</v>
      </c>
      <c r="G2497">
        <v>46.8431</v>
      </c>
      <c r="H2497">
        <v>46.8431</v>
      </c>
      <c r="K2497">
        <v>116.0791</v>
      </c>
      <c r="M2497">
        <v>99.754000000000005</v>
      </c>
      <c r="O2497">
        <v>91.034599999999998</v>
      </c>
      <c r="Q2497" s="2">
        <v>44102</v>
      </c>
      <c r="R2497" s="4">
        <v>83.737200000000001</v>
      </c>
      <c r="T2497" s="2">
        <v>44084</v>
      </c>
      <c r="U2497" s="4">
        <v>91.034599999999998</v>
      </c>
      <c r="V2497">
        <f t="shared" si="77"/>
        <v>88.597099999999998</v>
      </c>
    </row>
    <row r="2498" spans="1:22" x14ac:dyDescent="0.25">
      <c r="A2498" s="1">
        <v>43791</v>
      </c>
      <c r="B2498">
        <v>310.95999999999998</v>
      </c>
      <c r="C2498" s="1">
        <v>43881</v>
      </c>
      <c r="D2498" s="4">
        <f t="shared" si="76"/>
        <v>336.95</v>
      </c>
      <c r="E2498">
        <v>11.6607</v>
      </c>
      <c r="F2498">
        <v>28.889299999999999</v>
      </c>
      <c r="G2498">
        <v>50.0428</v>
      </c>
      <c r="H2498">
        <v>80.121899999999997</v>
      </c>
      <c r="K2498">
        <v>106.5411</v>
      </c>
      <c r="M2498">
        <v>96.016599999999997</v>
      </c>
      <c r="O2498">
        <v>89.910700000000006</v>
      </c>
      <c r="Q2498" s="2">
        <v>44103</v>
      </c>
      <c r="R2498" s="4">
        <v>84.633399999999995</v>
      </c>
      <c r="T2498" s="2">
        <v>44085</v>
      </c>
      <c r="U2498" s="4">
        <v>89.910700000000006</v>
      </c>
      <c r="V2498">
        <f t="shared" si="77"/>
        <v>88.013900000000007</v>
      </c>
    </row>
    <row r="2499" spans="1:22" x14ac:dyDescent="0.25">
      <c r="A2499" s="1">
        <v>43794</v>
      </c>
      <c r="B2499">
        <v>313.37</v>
      </c>
      <c r="C2499" s="1">
        <v>43882</v>
      </c>
      <c r="D2499" s="4">
        <f t="shared" si="76"/>
        <v>333.48</v>
      </c>
      <c r="E2499">
        <v>9.9786999999999999</v>
      </c>
      <c r="F2499">
        <v>24.058299999999999</v>
      </c>
      <c r="G2499">
        <v>41.859000000000002</v>
      </c>
      <c r="H2499">
        <v>50.4604</v>
      </c>
      <c r="K2499">
        <v>101.6401</v>
      </c>
      <c r="M2499">
        <v>95.082999999999998</v>
      </c>
      <c r="O2499">
        <v>95.100200000000001</v>
      </c>
      <c r="Q2499" s="2">
        <v>44104</v>
      </c>
      <c r="R2499" s="4">
        <v>83.565399999999997</v>
      </c>
      <c r="T2499" s="2">
        <v>44088</v>
      </c>
      <c r="U2499" s="4">
        <v>95.100200000000001</v>
      </c>
      <c r="V2499">
        <f t="shared" si="77"/>
        <v>92.918800000000005</v>
      </c>
    </row>
    <row r="2500" spans="1:22" x14ac:dyDescent="0.25">
      <c r="A2500" s="1">
        <v>43795</v>
      </c>
      <c r="B2500">
        <v>314.08</v>
      </c>
      <c r="C2500" s="1">
        <v>43885</v>
      </c>
      <c r="D2500" s="4">
        <f t="shared" si="76"/>
        <v>322.42</v>
      </c>
      <c r="E2500">
        <v>22.012699999999999</v>
      </c>
      <c r="F2500">
        <v>28.063500000000001</v>
      </c>
      <c r="G2500">
        <v>33.386800000000001</v>
      </c>
      <c r="H2500">
        <v>44.396700000000003</v>
      </c>
      <c r="K2500">
        <v>99.807699999999997</v>
      </c>
      <c r="M2500">
        <v>100.2176</v>
      </c>
      <c r="O2500">
        <v>105.84739999999999</v>
      </c>
      <c r="Q2500" s="2">
        <v>44105</v>
      </c>
      <c r="R2500" s="4">
        <v>85.803899999999999</v>
      </c>
      <c r="T2500" s="2">
        <v>44089</v>
      </c>
      <c r="U2500" s="4">
        <v>105.84739999999999</v>
      </c>
      <c r="V2500">
        <f t="shared" si="77"/>
        <v>100.6679</v>
      </c>
    </row>
    <row r="2501" spans="1:22" x14ac:dyDescent="0.25">
      <c r="A2501" s="1">
        <v>43796</v>
      </c>
      <c r="B2501">
        <v>315.48</v>
      </c>
      <c r="C2501" s="1">
        <v>43886</v>
      </c>
      <c r="D2501" s="4">
        <f t="shared" si="76"/>
        <v>312.64999999999998</v>
      </c>
      <c r="E2501">
        <v>25.392700000000001</v>
      </c>
      <c r="F2501">
        <v>29.5258</v>
      </c>
      <c r="G2501">
        <v>34.581299999999999</v>
      </c>
      <c r="H2501">
        <v>45.663200000000003</v>
      </c>
      <c r="K2501">
        <v>104.84059999999999</v>
      </c>
      <c r="M2501">
        <v>113.4721</v>
      </c>
      <c r="O2501">
        <v>105.7296</v>
      </c>
      <c r="Q2501" s="2">
        <v>44106</v>
      </c>
      <c r="R2501" s="4">
        <v>86.441400000000002</v>
      </c>
      <c r="T2501" s="2">
        <v>44090</v>
      </c>
      <c r="U2501" s="4">
        <v>105.7296</v>
      </c>
      <c r="V2501">
        <f t="shared" si="77"/>
        <v>101.18680000000001</v>
      </c>
    </row>
    <row r="2502" spans="1:22" x14ac:dyDescent="0.25">
      <c r="A2502" s="1">
        <v>43798</v>
      </c>
      <c r="B2502">
        <v>314.31</v>
      </c>
      <c r="C2502" s="1">
        <v>43887</v>
      </c>
      <c r="D2502" s="4">
        <f t="shared" si="76"/>
        <v>311.5</v>
      </c>
      <c r="E2502">
        <v>25.0962</v>
      </c>
      <c r="F2502">
        <v>30.3367</v>
      </c>
      <c r="G2502">
        <v>34.7194</v>
      </c>
      <c r="H2502">
        <v>45.921900000000001</v>
      </c>
      <c r="K2502">
        <v>116.30459999999999</v>
      </c>
      <c r="M2502">
        <v>113.03440000000001</v>
      </c>
      <c r="O2502">
        <v>105.9158</v>
      </c>
      <c r="Q2502" s="2">
        <v>44109</v>
      </c>
      <c r="R2502" s="4">
        <v>81.656599999999997</v>
      </c>
      <c r="T2502" s="2">
        <v>44091</v>
      </c>
      <c r="U2502" s="4">
        <v>105.9158</v>
      </c>
      <c r="V2502">
        <f t="shared" si="77"/>
        <v>101.5307</v>
      </c>
    </row>
    <row r="2503" spans="1:22" x14ac:dyDescent="0.25">
      <c r="A2503" s="1">
        <v>43801</v>
      </c>
      <c r="B2503">
        <v>311.64</v>
      </c>
      <c r="C2503" s="1">
        <v>43888</v>
      </c>
      <c r="D2503" s="4">
        <f t="shared" si="76"/>
        <v>297.51</v>
      </c>
      <c r="E2503">
        <v>37.127600000000001</v>
      </c>
      <c r="F2503">
        <v>44.463099999999997</v>
      </c>
      <c r="G2503">
        <v>48.890300000000003</v>
      </c>
      <c r="H2503">
        <v>58.509700000000002</v>
      </c>
      <c r="K2503">
        <v>118.3049</v>
      </c>
      <c r="M2503">
        <v>113.7807</v>
      </c>
      <c r="O2503">
        <v>107.8365</v>
      </c>
      <c r="Q2503" s="2">
        <v>44110</v>
      </c>
      <c r="R2503" s="4">
        <v>80.4482</v>
      </c>
      <c r="T2503" s="2">
        <v>44092</v>
      </c>
      <c r="U2503" s="4">
        <v>107.8365</v>
      </c>
      <c r="V2503">
        <f t="shared" si="77"/>
        <v>103.2998</v>
      </c>
    </row>
    <row r="2504" spans="1:22" x14ac:dyDescent="0.25">
      <c r="A2504" s="1">
        <v>43802</v>
      </c>
      <c r="B2504">
        <v>309.55</v>
      </c>
      <c r="C2504" s="1">
        <v>43889</v>
      </c>
      <c r="D2504" s="4">
        <f t="shared" si="76"/>
        <v>296.26</v>
      </c>
      <c r="E2504">
        <v>39.620199999999997</v>
      </c>
      <c r="F2504">
        <v>45.5396</v>
      </c>
      <c r="G2504">
        <v>51.010199999999998</v>
      </c>
      <c r="H2504">
        <v>58.548900000000003</v>
      </c>
      <c r="K2504">
        <v>120.98139999999999</v>
      </c>
      <c r="M2504">
        <v>115.2302</v>
      </c>
      <c r="O2504">
        <v>99.500799999999998</v>
      </c>
      <c r="Q2504" s="2">
        <v>44111</v>
      </c>
      <c r="R2504" s="4">
        <v>78.184600000000003</v>
      </c>
      <c r="T2504" s="2">
        <v>44095</v>
      </c>
      <c r="U2504" s="4">
        <v>99.500799999999998</v>
      </c>
      <c r="V2504">
        <f t="shared" si="77"/>
        <v>96.203299999999999</v>
      </c>
    </row>
    <row r="2505" spans="1:22" x14ac:dyDescent="0.25">
      <c r="A2505" s="1">
        <v>43803</v>
      </c>
      <c r="B2505">
        <v>311.45999999999998</v>
      </c>
      <c r="C2505" s="1">
        <v>43892</v>
      </c>
      <c r="D2505" s="4">
        <f t="shared" ref="D2505:D2568" si="78">VLOOKUP(C2505,$A:$B,2,FALSE)</f>
        <v>309.08999999999997</v>
      </c>
      <c r="E2505">
        <v>30.497299999999999</v>
      </c>
      <c r="F2505">
        <v>38.4069</v>
      </c>
      <c r="G2505">
        <v>44.933100000000003</v>
      </c>
      <c r="H2505">
        <v>55.375999999999998</v>
      </c>
      <c r="K2505">
        <v>123.4541</v>
      </c>
      <c r="M2505">
        <v>103.7928</v>
      </c>
      <c r="O2505">
        <v>94.176699999999997</v>
      </c>
      <c r="Q2505" s="2">
        <v>44112</v>
      </c>
      <c r="R2505" s="4">
        <v>78.511899999999997</v>
      </c>
      <c r="T2505" s="2">
        <v>44096</v>
      </c>
      <c r="U2505" s="4">
        <v>94.176699999999997</v>
      </c>
      <c r="V2505">
        <f t="shared" ref="V2505:V2568" si="79">VLOOKUP(T2505,Q:R,2,FALSE)</f>
        <v>91.870199999999997</v>
      </c>
    </row>
    <row r="2506" spans="1:22" x14ac:dyDescent="0.25">
      <c r="A2506" s="1">
        <v>43804</v>
      </c>
      <c r="B2506">
        <v>312.02</v>
      </c>
      <c r="C2506" s="1">
        <v>43893</v>
      </c>
      <c r="D2506" s="4">
        <f t="shared" si="78"/>
        <v>300.24</v>
      </c>
      <c r="E2506">
        <v>35.6098</v>
      </c>
      <c r="F2506">
        <v>43.064700000000002</v>
      </c>
      <c r="G2506">
        <v>49.210700000000003</v>
      </c>
      <c r="H2506">
        <v>59.187100000000001</v>
      </c>
      <c r="K2506">
        <v>111.4336</v>
      </c>
      <c r="M2506">
        <v>97.930499999999995</v>
      </c>
      <c r="O2506">
        <v>87.746499999999997</v>
      </c>
      <c r="Q2506" s="2">
        <v>44113</v>
      </c>
      <c r="R2506" s="4">
        <v>75.049000000000007</v>
      </c>
      <c r="T2506" s="2">
        <v>44097</v>
      </c>
      <c r="U2506" s="4">
        <v>87.746499999999997</v>
      </c>
      <c r="V2506">
        <f t="shared" si="79"/>
        <v>85.818600000000004</v>
      </c>
    </row>
    <row r="2507" spans="1:22" x14ac:dyDescent="0.25">
      <c r="A2507" s="1">
        <v>43805</v>
      </c>
      <c r="B2507">
        <v>314.87</v>
      </c>
      <c r="C2507" s="1">
        <v>43894</v>
      </c>
      <c r="D2507" s="4">
        <f t="shared" si="78"/>
        <v>312.86</v>
      </c>
      <c r="E2507">
        <v>25.8368</v>
      </c>
      <c r="F2507">
        <v>37.606299999999997</v>
      </c>
      <c r="G2507">
        <v>44.405299999999997</v>
      </c>
      <c r="H2507">
        <v>57.600700000000003</v>
      </c>
      <c r="K2507">
        <v>105.6801</v>
      </c>
      <c r="M2507">
        <v>90.277100000000004</v>
      </c>
      <c r="O2507">
        <v>87.448999999999998</v>
      </c>
      <c r="Q2507" s="2">
        <v>44116</v>
      </c>
      <c r="R2507" s="4">
        <v>73.789699999999996</v>
      </c>
      <c r="T2507" s="2">
        <v>44098</v>
      </c>
      <c r="U2507" s="4">
        <v>87.448999999999998</v>
      </c>
      <c r="V2507">
        <f t="shared" si="79"/>
        <v>85.930899999999994</v>
      </c>
    </row>
    <row r="2508" spans="1:22" x14ac:dyDescent="0.25">
      <c r="A2508" s="1">
        <v>43808</v>
      </c>
      <c r="B2508">
        <v>313.88</v>
      </c>
      <c r="C2508" s="1">
        <v>43895</v>
      </c>
      <c r="D2508" s="4">
        <f t="shared" si="78"/>
        <v>302.45999999999998</v>
      </c>
      <c r="E2508">
        <v>38.042700000000004</v>
      </c>
      <c r="F2508">
        <v>47.855200000000004</v>
      </c>
      <c r="G2508">
        <v>54.545900000000003</v>
      </c>
      <c r="H2508">
        <v>66.570899999999995</v>
      </c>
      <c r="K2508">
        <v>96.220399999999998</v>
      </c>
      <c r="M2508">
        <v>90.247200000000007</v>
      </c>
      <c r="O2508">
        <v>86.442899999999995</v>
      </c>
      <c r="Q2508" s="2">
        <v>44117</v>
      </c>
      <c r="R2508" s="4">
        <v>73.677300000000002</v>
      </c>
      <c r="T2508" s="2">
        <v>44099</v>
      </c>
      <c r="U2508" s="4">
        <v>86.442899999999995</v>
      </c>
      <c r="V2508">
        <f t="shared" si="79"/>
        <v>85.234700000000004</v>
      </c>
    </row>
    <row r="2509" spans="1:22" x14ac:dyDescent="0.25">
      <c r="A2509" s="1">
        <v>43809</v>
      </c>
      <c r="B2509">
        <v>313.52999999999997</v>
      </c>
      <c r="C2509" s="1">
        <v>43896</v>
      </c>
      <c r="D2509" s="4">
        <f t="shared" si="78"/>
        <v>297.45999999999998</v>
      </c>
      <c r="E2509">
        <v>40.446899999999999</v>
      </c>
      <c r="F2509">
        <v>50.721800000000002</v>
      </c>
      <c r="G2509">
        <v>57.142499999999998</v>
      </c>
      <c r="H2509">
        <v>68.412199999999999</v>
      </c>
      <c r="K2509">
        <v>95.929299999999998</v>
      </c>
      <c r="M2509">
        <v>88.732900000000001</v>
      </c>
      <c r="O2509">
        <v>84.516199999999998</v>
      </c>
      <c r="Q2509" s="2">
        <v>44118</v>
      </c>
      <c r="R2509" s="4">
        <v>74.360900000000001</v>
      </c>
      <c r="T2509" s="2">
        <v>44102</v>
      </c>
      <c r="U2509" s="4">
        <v>84.516199999999998</v>
      </c>
      <c r="V2509">
        <f t="shared" si="79"/>
        <v>83.737200000000001</v>
      </c>
    </row>
    <row r="2510" spans="1:22" x14ac:dyDescent="0.25">
      <c r="A2510" s="1">
        <v>43810</v>
      </c>
      <c r="B2510">
        <v>314.42</v>
      </c>
      <c r="C2510" s="1">
        <v>43899</v>
      </c>
      <c r="D2510" s="4">
        <f t="shared" si="78"/>
        <v>274.23</v>
      </c>
      <c r="E2510">
        <v>61.876600000000003</v>
      </c>
      <c r="F2510">
        <v>68.601100000000002</v>
      </c>
      <c r="G2510">
        <v>74.841399999999993</v>
      </c>
      <c r="H2510">
        <v>87.112799999999993</v>
      </c>
      <c r="K2510">
        <v>92.9602</v>
      </c>
      <c r="M2510">
        <v>86.490499999999997</v>
      </c>
      <c r="O2510">
        <v>85.223799999999997</v>
      </c>
      <c r="Q2510" s="2">
        <v>44119</v>
      </c>
      <c r="R2510" s="4">
        <v>74.476100000000002</v>
      </c>
      <c r="T2510" s="2">
        <v>44103</v>
      </c>
      <c r="U2510" s="4">
        <v>85.223799999999997</v>
      </c>
      <c r="V2510">
        <f t="shared" si="79"/>
        <v>84.633399999999995</v>
      </c>
    </row>
    <row r="2511" spans="1:22" x14ac:dyDescent="0.25">
      <c r="A2511" s="1">
        <v>43811</v>
      </c>
      <c r="B2511">
        <v>317.13</v>
      </c>
      <c r="C2511" s="1">
        <v>43900</v>
      </c>
      <c r="D2511" s="4">
        <f t="shared" si="78"/>
        <v>288.42</v>
      </c>
      <c r="E2511">
        <v>50.713999999999999</v>
      </c>
      <c r="F2511">
        <v>62.371699999999997</v>
      </c>
      <c r="G2511">
        <v>68.635400000000004</v>
      </c>
      <c r="H2511">
        <v>78.905799999999999</v>
      </c>
      <c r="K2511">
        <v>90.040999999999997</v>
      </c>
      <c r="M2511">
        <v>87.024600000000007</v>
      </c>
      <c r="O2511">
        <v>83.667599999999993</v>
      </c>
      <c r="Q2511" s="2">
        <v>44120</v>
      </c>
      <c r="R2511" s="4">
        <v>73.576499999999996</v>
      </c>
      <c r="T2511" s="2">
        <v>44104</v>
      </c>
      <c r="U2511" s="4">
        <v>83.667599999999993</v>
      </c>
      <c r="V2511">
        <f t="shared" si="79"/>
        <v>83.565399999999997</v>
      </c>
    </row>
    <row r="2512" spans="1:22" x14ac:dyDescent="0.25">
      <c r="A2512" s="1">
        <v>43812</v>
      </c>
      <c r="B2512">
        <v>317.32</v>
      </c>
      <c r="C2512" s="1">
        <v>43901</v>
      </c>
      <c r="D2512" s="4">
        <f t="shared" si="78"/>
        <v>274.36</v>
      </c>
      <c r="E2512">
        <v>64.244699999999995</v>
      </c>
      <c r="F2512">
        <v>71.320300000000003</v>
      </c>
      <c r="G2512">
        <v>76.656999999999996</v>
      </c>
      <c r="H2512">
        <v>87.506299999999996</v>
      </c>
      <c r="K2512">
        <v>90.171499999999995</v>
      </c>
      <c r="M2512">
        <v>85.157899999999998</v>
      </c>
      <c r="O2512">
        <v>85.930199999999999</v>
      </c>
      <c r="Q2512" s="2">
        <v>44123</v>
      </c>
      <c r="R2512" s="4">
        <v>73.156700000000001</v>
      </c>
      <c r="T2512" s="2">
        <v>44105</v>
      </c>
      <c r="U2512" s="4">
        <v>85.930199999999999</v>
      </c>
      <c r="V2512">
        <f t="shared" si="79"/>
        <v>85.803899999999999</v>
      </c>
    </row>
    <row r="2513" spans="1:22" x14ac:dyDescent="0.25">
      <c r="A2513" s="1">
        <v>43815</v>
      </c>
      <c r="B2513">
        <v>319.5</v>
      </c>
      <c r="C2513" s="1">
        <v>43902</v>
      </c>
      <c r="D2513" s="4">
        <f t="shared" si="78"/>
        <v>248.11</v>
      </c>
      <c r="E2513">
        <v>99.111199999999997</v>
      </c>
      <c r="F2513">
        <v>107.12390000000001</v>
      </c>
      <c r="G2513">
        <v>113.9949</v>
      </c>
      <c r="H2513">
        <v>127.3516</v>
      </c>
      <c r="K2513">
        <v>87.412700000000001</v>
      </c>
      <c r="M2513">
        <v>87.425799999999995</v>
      </c>
      <c r="O2513">
        <v>86.037000000000006</v>
      </c>
      <c r="Q2513" s="2">
        <v>44124</v>
      </c>
      <c r="R2513" s="4">
        <v>72.782899999999998</v>
      </c>
      <c r="T2513" s="2">
        <v>44106</v>
      </c>
      <c r="U2513" s="4">
        <v>86.037000000000006</v>
      </c>
      <c r="V2513">
        <f t="shared" si="79"/>
        <v>86.441400000000002</v>
      </c>
    </row>
    <row r="2514" spans="1:22" x14ac:dyDescent="0.25">
      <c r="A2514" s="1">
        <v>43816</v>
      </c>
      <c r="B2514">
        <v>319.57</v>
      </c>
      <c r="C2514" s="1">
        <v>43903</v>
      </c>
      <c r="D2514" s="4">
        <f t="shared" si="78"/>
        <v>269.32</v>
      </c>
      <c r="E2514">
        <v>65.820800000000006</v>
      </c>
      <c r="F2514">
        <v>75.533500000000004</v>
      </c>
      <c r="G2514">
        <v>84.983699999999999</v>
      </c>
      <c r="H2514">
        <v>102.4383</v>
      </c>
      <c r="K2514">
        <v>89.724199999999996</v>
      </c>
      <c r="M2514">
        <v>87.306600000000003</v>
      </c>
      <c r="O2514">
        <v>81.143100000000004</v>
      </c>
      <c r="Q2514" s="2">
        <v>44125</v>
      </c>
      <c r="R2514" s="4">
        <v>70.955600000000004</v>
      </c>
      <c r="T2514" s="2">
        <v>44109</v>
      </c>
      <c r="U2514" s="4">
        <v>81.143100000000004</v>
      </c>
      <c r="V2514">
        <f t="shared" si="79"/>
        <v>81.656599999999997</v>
      </c>
    </row>
    <row r="2515" spans="1:22" x14ac:dyDescent="0.25">
      <c r="A2515" s="1">
        <v>43817</v>
      </c>
      <c r="B2515">
        <v>319.58999999999997</v>
      </c>
      <c r="C2515" s="1">
        <v>43906</v>
      </c>
      <c r="D2515" s="4">
        <f t="shared" si="78"/>
        <v>239.85</v>
      </c>
      <c r="E2515">
        <v>132.1361</v>
      </c>
      <c r="F2515">
        <v>133.83959999999999</v>
      </c>
      <c r="G2515">
        <v>145.52330000000001</v>
      </c>
      <c r="H2515">
        <v>165.30289999999999</v>
      </c>
      <c r="K2515">
        <v>89.292299999999997</v>
      </c>
      <c r="M2515">
        <v>81.981700000000004</v>
      </c>
      <c r="O2515">
        <v>80.095399999999998</v>
      </c>
      <c r="Q2515" s="2">
        <v>44126</v>
      </c>
      <c r="R2515" s="4">
        <v>68.759299999999996</v>
      </c>
      <c r="T2515" s="2">
        <v>44110</v>
      </c>
      <c r="U2515" s="4">
        <v>80.095399999999998</v>
      </c>
      <c r="V2515">
        <f t="shared" si="79"/>
        <v>80.4482</v>
      </c>
    </row>
    <row r="2516" spans="1:22" x14ac:dyDescent="0.25">
      <c r="A2516" s="1">
        <v>43818</v>
      </c>
      <c r="B2516">
        <v>320.89999999999998</v>
      </c>
      <c r="C2516" s="1">
        <v>43907</v>
      </c>
      <c r="D2516" s="4">
        <f t="shared" si="78"/>
        <v>252.8</v>
      </c>
      <c r="E2516">
        <v>90.488399999999999</v>
      </c>
      <c r="F2516">
        <v>122.89</v>
      </c>
      <c r="G2516">
        <v>134.14070000000001</v>
      </c>
      <c r="H2516">
        <v>154.63059999999999</v>
      </c>
      <c r="K2516">
        <v>83.981399999999994</v>
      </c>
      <c r="M2516">
        <v>80.994299999999996</v>
      </c>
      <c r="O2516">
        <v>77.125699999999995</v>
      </c>
      <c r="Q2516" s="2">
        <v>44127</v>
      </c>
      <c r="R2516" s="4">
        <v>67.705399999999997</v>
      </c>
      <c r="T2516" s="2">
        <v>44111</v>
      </c>
      <c r="U2516" s="4">
        <v>77.125699999999995</v>
      </c>
      <c r="V2516">
        <f t="shared" si="79"/>
        <v>78.184600000000003</v>
      </c>
    </row>
    <row r="2517" spans="1:22" x14ac:dyDescent="0.25">
      <c r="A2517" s="1">
        <v>43819</v>
      </c>
      <c r="B2517">
        <v>320.73</v>
      </c>
      <c r="C2517" s="1">
        <v>43908</v>
      </c>
      <c r="D2517" s="4">
        <f t="shared" si="78"/>
        <v>240</v>
      </c>
      <c r="E2517">
        <v>100.4246</v>
      </c>
      <c r="F2517">
        <v>120.5348</v>
      </c>
      <c r="G2517">
        <v>136.2638</v>
      </c>
      <c r="H2517">
        <v>156.8426</v>
      </c>
      <c r="K2517">
        <v>83.428100000000001</v>
      </c>
      <c r="M2517">
        <v>77.633799999999994</v>
      </c>
      <c r="O2517">
        <v>77.3</v>
      </c>
      <c r="Q2517" s="2">
        <v>44130</v>
      </c>
      <c r="R2517" s="4">
        <v>69.724400000000003</v>
      </c>
      <c r="T2517" s="2">
        <v>44112</v>
      </c>
      <c r="U2517" s="4">
        <v>77.3</v>
      </c>
      <c r="V2517">
        <f t="shared" si="79"/>
        <v>78.511899999999997</v>
      </c>
    </row>
    <row r="2518" spans="1:22" x14ac:dyDescent="0.25">
      <c r="A2518" s="1">
        <v>43822</v>
      </c>
      <c r="B2518">
        <v>321.22000000000003</v>
      </c>
      <c r="C2518" s="1">
        <v>43909</v>
      </c>
      <c r="D2518" s="4">
        <f t="shared" si="78"/>
        <v>240.51</v>
      </c>
      <c r="E2518">
        <v>115.5609</v>
      </c>
      <c r="F2518">
        <v>120.6404</v>
      </c>
      <c r="G2518">
        <v>111.3888</v>
      </c>
      <c r="H2518">
        <v>111.8578</v>
      </c>
      <c r="K2518">
        <v>79.7667</v>
      </c>
      <c r="M2518">
        <v>77.405900000000003</v>
      </c>
      <c r="O2518">
        <v>73.879800000000003</v>
      </c>
      <c r="Q2518" s="2">
        <v>44131</v>
      </c>
      <c r="R2518" s="4">
        <v>69.159800000000004</v>
      </c>
      <c r="T2518" s="2">
        <v>44113</v>
      </c>
      <c r="U2518" s="4">
        <v>73.879800000000003</v>
      </c>
      <c r="V2518">
        <f t="shared" si="79"/>
        <v>75.049000000000007</v>
      </c>
    </row>
    <row r="2519" spans="1:22" x14ac:dyDescent="0.25">
      <c r="A2519" s="1">
        <v>43823</v>
      </c>
      <c r="B2519">
        <v>321.23</v>
      </c>
      <c r="C2519" s="1">
        <v>43910</v>
      </c>
      <c r="D2519" s="4">
        <f t="shared" si="78"/>
        <v>228.8</v>
      </c>
      <c r="E2519">
        <v>79.569100000000006</v>
      </c>
      <c r="F2519">
        <v>87.595200000000006</v>
      </c>
      <c r="G2519">
        <v>91.955699999999993</v>
      </c>
      <c r="H2519">
        <v>100.5275</v>
      </c>
      <c r="K2519">
        <v>79.005200000000002</v>
      </c>
      <c r="M2519">
        <v>74.330699999999993</v>
      </c>
      <c r="O2519">
        <v>72.175799999999995</v>
      </c>
      <c r="Q2519" s="2">
        <v>44132</v>
      </c>
      <c r="R2519" s="4">
        <v>68.930000000000007</v>
      </c>
      <c r="T2519" s="2">
        <v>44116</v>
      </c>
      <c r="U2519" s="4">
        <v>72.175799999999995</v>
      </c>
      <c r="V2519">
        <f t="shared" si="79"/>
        <v>73.789699999999996</v>
      </c>
    </row>
    <row r="2520" spans="1:22" x14ac:dyDescent="0.25">
      <c r="A2520" s="1">
        <v>43825</v>
      </c>
      <c r="B2520">
        <v>322.94</v>
      </c>
      <c r="C2520" s="1">
        <v>43913</v>
      </c>
      <c r="D2520" s="4">
        <f t="shared" si="78"/>
        <v>222.95</v>
      </c>
      <c r="E2520">
        <v>56.682200000000002</v>
      </c>
      <c r="F2520">
        <v>65.555499999999995</v>
      </c>
      <c r="G2520">
        <v>68.803399999999996</v>
      </c>
      <c r="H2520">
        <v>73.799800000000005</v>
      </c>
      <c r="K2520">
        <v>76.203599999999994</v>
      </c>
      <c r="M2520">
        <v>72.761799999999994</v>
      </c>
      <c r="O2520">
        <v>72.042299999999997</v>
      </c>
      <c r="Q2520" s="2">
        <v>44133</v>
      </c>
      <c r="R2520" s="4">
        <v>68.072000000000003</v>
      </c>
      <c r="T2520" s="2">
        <v>44117</v>
      </c>
      <c r="U2520" s="4">
        <v>72.042299999999997</v>
      </c>
      <c r="V2520">
        <f t="shared" si="79"/>
        <v>73.677300000000002</v>
      </c>
    </row>
    <row r="2521" spans="1:22" x14ac:dyDescent="0.25">
      <c r="A2521" s="1">
        <v>43826</v>
      </c>
      <c r="B2521">
        <v>322.86</v>
      </c>
      <c r="C2521" s="1">
        <v>43914</v>
      </c>
      <c r="D2521" s="4">
        <f t="shared" si="78"/>
        <v>243.15</v>
      </c>
      <c r="E2521">
        <v>58.392000000000003</v>
      </c>
      <c r="F2521">
        <v>62.714799999999997</v>
      </c>
      <c r="G2521">
        <v>67.160399999999996</v>
      </c>
      <c r="H2521">
        <v>75.645600000000002</v>
      </c>
      <c r="K2521">
        <v>74.344300000000004</v>
      </c>
      <c r="M2521">
        <v>72.898700000000005</v>
      </c>
      <c r="O2521">
        <v>73.598699999999994</v>
      </c>
      <c r="Q2521" s="2">
        <v>44134</v>
      </c>
      <c r="R2521" s="4">
        <v>70.098799999999997</v>
      </c>
      <c r="T2521" s="2">
        <v>44118</v>
      </c>
      <c r="U2521" s="4">
        <v>73.598699999999994</v>
      </c>
      <c r="V2521">
        <f t="shared" si="79"/>
        <v>74.360900000000001</v>
      </c>
    </row>
    <row r="2522" spans="1:22" x14ac:dyDescent="0.25">
      <c r="A2522" s="1">
        <v>43829</v>
      </c>
      <c r="B2522">
        <v>321.08</v>
      </c>
      <c r="C2522" s="1">
        <v>43915</v>
      </c>
      <c r="D2522" s="4">
        <f t="shared" si="78"/>
        <v>246.79</v>
      </c>
      <c r="E2522">
        <v>61.745100000000001</v>
      </c>
      <c r="F2522">
        <v>67.685699999999997</v>
      </c>
      <c r="G2522">
        <v>72.560100000000006</v>
      </c>
      <c r="H2522">
        <v>80.821200000000005</v>
      </c>
      <c r="K2522">
        <v>75.208799999999997</v>
      </c>
      <c r="M2522">
        <v>74.409199999999998</v>
      </c>
      <c r="O2522">
        <v>73.955399999999997</v>
      </c>
      <c r="Q2522" s="2">
        <v>44137</v>
      </c>
      <c r="R2522" s="4">
        <v>69.658100000000005</v>
      </c>
      <c r="T2522" s="2">
        <v>44119</v>
      </c>
      <c r="U2522" s="4">
        <v>73.955399999999997</v>
      </c>
      <c r="V2522">
        <f t="shared" si="79"/>
        <v>74.476100000000002</v>
      </c>
    </row>
    <row r="2523" spans="1:22" x14ac:dyDescent="0.25">
      <c r="A2523" s="1">
        <v>43830</v>
      </c>
      <c r="B2523">
        <v>321.86</v>
      </c>
      <c r="C2523" s="1">
        <v>43916</v>
      </c>
      <c r="D2523" s="4">
        <f t="shared" si="78"/>
        <v>261.2</v>
      </c>
      <c r="E2523">
        <v>57.749200000000002</v>
      </c>
      <c r="F2523">
        <v>64.409400000000005</v>
      </c>
      <c r="G2523">
        <v>70.810599999999994</v>
      </c>
      <c r="H2523">
        <v>82.646199999999993</v>
      </c>
      <c r="K2523">
        <v>77.711200000000005</v>
      </c>
      <c r="M2523">
        <v>74.900199999999998</v>
      </c>
      <c r="O2523">
        <v>72.909499999999994</v>
      </c>
      <c r="Q2523" s="2">
        <v>44138</v>
      </c>
      <c r="R2523" s="4">
        <v>70.107500000000002</v>
      </c>
      <c r="T2523" s="2">
        <v>44120</v>
      </c>
      <c r="U2523" s="4">
        <v>72.909499999999994</v>
      </c>
      <c r="V2523">
        <f t="shared" si="79"/>
        <v>73.576499999999996</v>
      </c>
    </row>
    <row r="2524" spans="1:22" x14ac:dyDescent="0.25">
      <c r="A2524" s="1">
        <v>43832</v>
      </c>
      <c r="B2524">
        <v>324.87</v>
      </c>
      <c r="C2524" s="1">
        <v>43917</v>
      </c>
      <c r="D2524" s="4">
        <f t="shared" si="78"/>
        <v>253.42</v>
      </c>
      <c r="E2524">
        <v>61.668999999999997</v>
      </c>
      <c r="F2524">
        <v>70.040800000000004</v>
      </c>
      <c r="G2524">
        <v>75.759600000000006</v>
      </c>
      <c r="H2524">
        <v>86.092600000000004</v>
      </c>
      <c r="K2524">
        <v>77.683000000000007</v>
      </c>
      <c r="M2524">
        <v>74.194199999999995</v>
      </c>
      <c r="O2524">
        <v>73.620199999999997</v>
      </c>
      <c r="Q2524" s="2">
        <v>44139</v>
      </c>
      <c r="R2524" s="4">
        <v>66.518299999999996</v>
      </c>
      <c r="T2524" s="2">
        <v>44123</v>
      </c>
      <c r="U2524" s="4">
        <v>73.620199999999997</v>
      </c>
      <c r="V2524">
        <f t="shared" si="79"/>
        <v>73.156700000000001</v>
      </c>
    </row>
    <row r="2525" spans="1:22" x14ac:dyDescent="0.25">
      <c r="A2525" s="1">
        <v>43833</v>
      </c>
      <c r="B2525">
        <v>322.41000000000003</v>
      </c>
      <c r="C2525" s="1">
        <v>43920</v>
      </c>
      <c r="D2525" s="4">
        <f t="shared" si="78"/>
        <v>261.64999999999998</v>
      </c>
      <c r="E2525">
        <v>51.661299999999997</v>
      </c>
      <c r="F2525">
        <v>60.148800000000001</v>
      </c>
      <c r="G2525">
        <v>66.861800000000002</v>
      </c>
      <c r="H2525">
        <v>78.607600000000005</v>
      </c>
      <c r="K2525">
        <v>75.358999999999995</v>
      </c>
      <c r="M2525">
        <v>73.037800000000004</v>
      </c>
      <c r="O2525">
        <v>73.3977</v>
      </c>
      <c r="Q2525" s="2">
        <v>44140</v>
      </c>
      <c r="R2525" s="4">
        <v>66.9893</v>
      </c>
      <c r="T2525" s="2">
        <v>44124</v>
      </c>
      <c r="U2525" s="4">
        <v>73.3977</v>
      </c>
      <c r="V2525">
        <f t="shared" si="79"/>
        <v>72.782899999999998</v>
      </c>
    </row>
    <row r="2526" spans="1:22" x14ac:dyDescent="0.25">
      <c r="A2526" s="1">
        <v>43836</v>
      </c>
      <c r="B2526">
        <v>323.64</v>
      </c>
      <c r="C2526" s="1">
        <v>43921</v>
      </c>
      <c r="D2526" s="4">
        <f t="shared" si="78"/>
        <v>257.75</v>
      </c>
      <c r="E2526">
        <v>47.642000000000003</v>
      </c>
      <c r="F2526">
        <v>57.551699999999997</v>
      </c>
      <c r="G2526">
        <v>64.206800000000001</v>
      </c>
      <c r="H2526">
        <v>76.503500000000003</v>
      </c>
      <c r="K2526">
        <v>73.888599999999997</v>
      </c>
      <c r="M2526">
        <v>73.262600000000006</v>
      </c>
      <c r="O2526">
        <v>71.378299999999996</v>
      </c>
      <c r="Q2526" s="2">
        <v>44141</v>
      </c>
      <c r="R2526" s="4">
        <v>65.832599999999999</v>
      </c>
      <c r="T2526" s="2">
        <v>44125</v>
      </c>
      <c r="U2526" s="4">
        <v>71.378299999999996</v>
      </c>
      <c r="V2526">
        <f t="shared" si="79"/>
        <v>70.955600000000004</v>
      </c>
    </row>
    <row r="2527" spans="1:22" x14ac:dyDescent="0.25">
      <c r="A2527" s="1">
        <v>43837</v>
      </c>
      <c r="B2527">
        <v>322.73</v>
      </c>
      <c r="C2527" s="1">
        <v>43922</v>
      </c>
      <c r="D2527" s="4">
        <f t="shared" si="78"/>
        <v>246.15</v>
      </c>
      <c r="E2527">
        <v>56.060899999999997</v>
      </c>
      <c r="F2527">
        <v>62.654499999999999</v>
      </c>
      <c r="G2527">
        <v>67.684299999999993</v>
      </c>
      <c r="H2527">
        <v>75.854699999999994</v>
      </c>
      <c r="K2527">
        <v>73.652600000000007</v>
      </c>
      <c r="M2527">
        <v>71.197599999999994</v>
      </c>
      <c r="O2527">
        <v>68.732399999999998</v>
      </c>
      <c r="Q2527" s="2">
        <v>44144</v>
      </c>
      <c r="R2527" s="4">
        <v>65.017099999999999</v>
      </c>
      <c r="T2527" s="2">
        <v>44126</v>
      </c>
      <c r="U2527" s="4">
        <v>68.732399999999998</v>
      </c>
      <c r="V2527">
        <f t="shared" si="79"/>
        <v>68.759299999999996</v>
      </c>
    </row>
    <row r="2528" spans="1:22" x14ac:dyDescent="0.25">
      <c r="A2528" s="1">
        <v>43838</v>
      </c>
      <c r="B2528">
        <v>324.45</v>
      </c>
      <c r="C2528" s="1">
        <v>43923</v>
      </c>
      <c r="D2528" s="4">
        <f t="shared" si="78"/>
        <v>251.83</v>
      </c>
      <c r="E2528">
        <v>48.462299999999999</v>
      </c>
      <c r="F2528">
        <v>55.069600000000001</v>
      </c>
      <c r="G2528">
        <v>60.838099999999997</v>
      </c>
      <c r="H2528">
        <v>70.790000000000006</v>
      </c>
      <c r="K2528">
        <v>71.763199999999998</v>
      </c>
      <c r="M2528">
        <v>67.141900000000007</v>
      </c>
      <c r="O2528">
        <v>67.708200000000005</v>
      </c>
      <c r="Q2528" s="2">
        <v>44145</v>
      </c>
      <c r="R2528" s="4">
        <v>65.167699999999996</v>
      </c>
      <c r="T2528" s="2">
        <v>44127</v>
      </c>
      <c r="U2528" s="4">
        <v>67.708200000000005</v>
      </c>
      <c r="V2528">
        <f t="shared" si="79"/>
        <v>67.705399999999997</v>
      </c>
    </row>
    <row r="2529" spans="1:22" x14ac:dyDescent="0.25">
      <c r="A2529" s="1">
        <v>43839</v>
      </c>
      <c r="B2529">
        <v>326.64999999999998</v>
      </c>
      <c r="C2529" s="1">
        <v>43924</v>
      </c>
      <c r="D2529" s="4">
        <f t="shared" si="78"/>
        <v>248.19</v>
      </c>
      <c r="E2529">
        <v>43.092100000000002</v>
      </c>
      <c r="F2529">
        <v>50.072099999999999</v>
      </c>
      <c r="G2529">
        <v>55.857900000000001</v>
      </c>
      <c r="H2529">
        <v>65.347499999999997</v>
      </c>
      <c r="K2529">
        <v>65.781300000000002</v>
      </c>
      <c r="M2529">
        <v>65.758300000000006</v>
      </c>
      <c r="O2529">
        <v>69.6922</v>
      </c>
      <c r="Q2529" s="2">
        <v>44146</v>
      </c>
      <c r="R2529" s="4">
        <v>63.935099999999998</v>
      </c>
      <c r="T2529" s="2">
        <v>44130</v>
      </c>
      <c r="U2529" s="4">
        <v>69.6922</v>
      </c>
      <c r="V2529">
        <f t="shared" si="79"/>
        <v>69.724400000000003</v>
      </c>
    </row>
    <row r="2530" spans="1:22" x14ac:dyDescent="0.25">
      <c r="A2530" s="1">
        <v>43840</v>
      </c>
      <c r="B2530">
        <v>325.70999999999998</v>
      </c>
      <c r="C2530" s="1">
        <v>43927</v>
      </c>
      <c r="D2530" s="4">
        <f t="shared" si="78"/>
        <v>264.86</v>
      </c>
      <c r="E2530">
        <v>40.769399999999997</v>
      </c>
      <c r="F2530">
        <v>51.054499999999997</v>
      </c>
      <c r="G2530">
        <v>58.489600000000003</v>
      </c>
      <c r="H2530">
        <v>73.253799999999998</v>
      </c>
      <c r="K2530">
        <v>63.814399999999999</v>
      </c>
      <c r="M2530">
        <v>68.152500000000003</v>
      </c>
      <c r="O2530">
        <v>68.870599999999996</v>
      </c>
      <c r="Q2530" s="2">
        <v>44147</v>
      </c>
      <c r="R2530" s="4">
        <v>64.551299999999998</v>
      </c>
      <c r="T2530" s="2">
        <v>44131</v>
      </c>
      <c r="U2530" s="4">
        <v>68.870599999999996</v>
      </c>
      <c r="V2530">
        <f t="shared" si="79"/>
        <v>69.159800000000004</v>
      </c>
    </row>
    <row r="2531" spans="1:22" x14ac:dyDescent="0.25">
      <c r="A2531" s="1">
        <v>43843</v>
      </c>
      <c r="B2531">
        <v>327.95</v>
      </c>
      <c r="C2531" s="1">
        <v>43928</v>
      </c>
      <c r="D2531" s="4">
        <f t="shared" si="78"/>
        <v>265.13</v>
      </c>
      <c r="E2531">
        <v>46.308300000000003</v>
      </c>
      <c r="F2531">
        <v>53.3155</v>
      </c>
      <c r="G2531">
        <v>59.261000000000003</v>
      </c>
      <c r="H2531">
        <v>72.709800000000001</v>
      </c>
      <c r="K2531">
        <v>67.476900000000001</v>
      </c>
      <c r="M2531">
        <v>67.056299999999993</v>
      </c>
      <c r="O2531">
        <v>69.088899999999995</v>
      </c>
      <c r="Q2531" s="2">
        <v>44148</v>
      </c>
      <c r="R2531" s="4">
        <v>65.147599999999997</v>
      </c>
      <c r="T2531" s="2">
        <v>44132</v>
      </c>
      <c r="U2531" s="4">
        <v>69.088899999999995</v>
      </c>
      <c r="V2531">
        <f t="shared" si="79"/>
        <v>68.930000000000007</v>
      </c>
    </row>
    <row r="2532" spans="1:22" x14ac:dyDescent="0.25">
      <c r="A2532" s="1">
        <v>43844</v>
      </c>
      <c r="B2532">
        <v>327.45</v>
      </c>
      <c r="C2532" s="1">
        <v>43929</v>
      </c>
      <c r="D2532" s="4">
        <f t="shared" si="78"/>
        <v>274.02999999999997</v>
      </c>
      <c r="E2532">
        <v>40.488399999999999</v>
      </c>
      <c r="F2532">
        <v>47.822200000000002</v>
      </c>
      <c r="G2532">
        <v>54.641599999999997</v>
      </c>
      <c r="H2532">
        <v>69.681299999999993</v>
      </c>
      <c r="K2532">
        <v>65.403499999999994</v>
      </c>
      <c r="M2532">
        <v>68.244399999999999</v>
      </c>
      <c r="O2532">
        <v>68.239999999999995</v>
      </c>
      <c r="Q2532" s="2">
        <v>44151</v>
      </c>
      <c r="R2532" s="4">
        <v>65.155299999999997</v>
      </c>
      <c r="T2532" s="2">
        <v>44133</v>
      </c>
      <c r="U2532" s="4">
        <v>68.239999999999995</v>
      </c>
      <c r="V2532">
        <f t="shared" si="79"/>
        <v>68.072000000000003</v>
      </c>
    </row>
    <row r="2533" spans="1:22" x14ac:dyDescent="0.25">
      <c r="A2533" s="1">
        <v>43845</v>
      </c>
      <c r="B2533">
        <v>328.19</v>
      </c>
      <c r="C2533" s="1">
        <v>43930</v>
      </c>
      <c r="D2533" s="4">
        <f t="shared" si="78"/>
        <v>278.2</v>
      </c>
      <c r="E2533">
        <v>38.589599999999997</v>
      </c>
      <c r="F2533">
        <v>45.1267</v>
      </c>
      <c r="G2533">
        <v>50.776800000000001</v>
      </c>
      <c r="H2533">
        <v>66.682699999999997</v>
      </c>
      <c r="K2533">
        <v>67.048000000000002</v>
      </c>
      <c r="M2533">
        <v>67.275899999999993</v>
      </c>
      <c r="O2533">
        <v>71.146799999999999</v>
      </c>
      <c r="Q2533" s="2">
        <v>44152</v>
      </c>
      <c r="R2533" s="4">
        <v>68.769300000000001</v>
      </c>
      <c r="T2533" s="2">
        <v>44134</v>
      </c>
      <c r="U2533" s="4">
        <v>71.146799999999999</v>
      </c>
      <c r="V2533">
        <f t="shared" si="79"/>
        <v>70.098799999999997</v>
      </c>
    </row>
    <row r="2534" spans="1:22" x14ac:dyDescent="0.25">
      <c r="A2534" s="1">
        <v>43846</v>
      </c>
      <c r="B2534">
        <v>330.92</v>
      </c>
      <c r="C2534" s="1">
        <v>43934</v>
      </c>
      <c r="D2534" s="4">
        <f t="shared" si="78"/>
        <v>275.66000000000003</v>
      </c>
      <c r="E2534">
        <v>42.189300000000003</v>
      </c>
      <c r="F2534">
        <v>48.253399999999999</v>
      </c>
      <c r="G2534">
        <v>53.374400000000001</v>
      </c>
      <c r="H2534">
        <v>79.971599999999995</v>
      </c>
      <c r="K2534">
        <v>65.819400000000002</v>
      </c>
      <c r="M2534">
        <v>71.081599999999995</v>
      </c>
      <c r="O2534">
        <v>71.142899999999997</v>
      </c>
      <c r="Q2534" s="2">
        <v>44153</v>
      </c>
      <c r="R2534" s="4">
        <v>72.564400000000006</v>
      </c>
      <c r="T2534" s="2">
        <v>44137</v>
      </c>
      <c r="U2534" s="4">
        <v>71.142899999999997</v>
      </c>
      <c r="V2534">
        <f t="shared" si="79"/>
        <v>69.658100000000005</v>
      </c>
    </row>
    <row r="2535" spans="1:22" x14ac:dyDescent="0.25">
      <c r="A2535" s="1">
        <v>43847</v>
      </c>
      <c r="B2535">
        <v>331.95</v>
      </c>
      <c r="C2535" s="1">
        <v>43935</v>
      </c>
      <c r="D2535" s="4">
        <f t="shared" si="78"/>
        <v>283.79000000000002</v>
      </c>
      <c r="E2535">
        <v>39.987400000000001</v>
      </c>
      <c r="F2535">
        <v>45.435000000000002</v>
      </c>
      <c r="G2535">
        <v>56.391599999999997</v>
      </c>
      <c r="H2535">
        <v>87.2136</v>
      </c>
      <c r="K2535">
        <v>71.225899999999996</v>
      </c>
      <c r="M2535">
        <v>72.024100000000004</v>
      </c>
      <c r="O2535">
        <v>71.187299999999993</v>
      </c>
      <c r="Q2535" s="2">
        <v>44154</v>
      </c>
      <c r="R2535" s="4">
        <v>74.467399999999998</v>
      </c>
      <c r="T2535" s="2">
        <v>44138</v>
      </c>
      <c r="U2535" s="4">
        <v>71.187299999999993</v>
      </c>
      <c r="V2535">
        <f t="shared" si="79"/>
        <v>70.107500000000002</v>
      </c>
    </row>
    <row r="2536" spans="1:22" x14ac:dyDescent="0.25">
      <c r="A2536" s="1">
        <v>43851</v>
      </c>
      <c r="B2536">
        <v>331.3</v>
      </c>
      <c r="C2536" s="1">
        <v>43936</v>
      </c>
      <c r="D2536" s="4">
        <f t="shared" si="78"/>
        <v>277.76</v>
      </c>
      <c r="E2536">
        <v>41.488700000000001</v>
      </c>
      <c r="F2536">
        <v>48.608699999999999</v>
      </c>
      <c r="G2536">
        <v>61.967700000000001</v>
      </c>
      <c r="H2536">
        <v>107.0073</v>
      </c>
      <c r="K2536">
        <v>73.309899999999999</v>
      </c>
      <c r="M2536">
        <v>70.986199999999997</v>
      </c>
      <c r="O2536">
        <v>66.8369</v>
      </c>
      <c r="Q2536" s="2">
        <v>44155</v>
      </c>
      <c r="R2536" s="4">
        <v>71.382400000000004</v>
      </c>
      <c r="T2536" s="2">
        <v>44139</v>
      </c>
      <c r="U2536" s="4">
        <v>66.8369</v>
      </c>
      <c r="V2536">
        <f t="shared" si="79"/>
        <v>66.518299999999996</v>
      </c>
    </row>
    <row r="2537" spans="1:22" x14ac:dyDescent="0.25">
      <c r="A2537" s="1">
        <v>43852</v>
      </c>
      <c r="B2537">
        <v>331.34</v>
      </c>
      <c r="C2537" s="1">
        <v>43937</v>
      </c>
      <c r="D2537" s="4">
        <f t="shared" si="78"/>
        <v>279.10000000000002</v>
      </c>
      <c r="E2537">
        <v>38.923299999999998</v>
      </c>
      <c r="F2537">
        <v>41.963900000000002</v>
      </c>
      <c r="G2537">
        <v>52.027799999999999</v>
      </c>
      <c r="H2537">
        <v>86.947000000000003</v>
      </c>
      <c r="K2537">
        <v>71.227999999999994</v>
      </c>
      <c r="M2537">
        <v>65.280299999999997</v>
      </c>
      <c r="O2537">
        <v>66.858900000000006</v>
      </c>
      <c r="Q2537" s="2">
        <v>44158</v>
      </c>
      <c r="R2537" s="4">
        <v>73.254199999999997</v>
      </c>
      <c r="T2537" s="2">
        <v>44140</v>
      </c>
      <c r="U2537" s="4">
        <v>66.858900000000006</v>
      </c>
      <c r="V2537">
        <f t="shared" si="79"/>
        <v>66.9893</v>
      </c>
    </row>
    <row r="2538" spans="1:22" x14ac:dyDescent="0.25">
      <c r="A2538" s="1">
        <v>43853</v>
      </c>
      <c r="B2538">
        <v>331.72</v>
      </c>
      <c r="C2538" s="1">
        <v>43938</v>
      </c>
      <c r="D2538" s="4">
        <f t="shared" si="78"/>
        <v>286.64</v>
      </c>
      <c r="E2538">
        <v>27.392299999999999</v>
      </c>
      <c r="F2538">
        <v>30.940799999999999</v>
      </c>
      <c r="G2538">
        <v>42.479900000000001</v>
      </c>
      <c r="H2538">
        <v>78.686199999999999</v>
      </c>
      <c r="K2538">
        <v>65.819000000000003</v>
      </c>
      <c r="M2538">
        <v>64.802099999999996</v>
      </c>
      <c r="O2538">
        <v>65.518799999999999</v>
      </c>
      <c r="Q2538" s="2">
        <v>44159</v>
      </c>
      <c r="R2538" s="4">
        <v>73.961600000000004</v>
      </c>
      <c r="T2538" s="2">
        <v>44141</v>
      </c>
      <c r="U2538" s="4">
        <v>65.518799999999999</v>
      </c>
      <c r="V2538">
        <f t="shared" si="79"/>
        <v>65.832599999999999</v>
      </c>
    </row>
    <row r="2539" spans="1:22" x14ac:dyDescent="0.25">
      <c r="A2539" s="1">
        <v>43854</v>
      </c>
      <c r="B2539">
        <v>328.77</v>
      </c>
      <c r="C2539" s="1">
        <v>43941</v>
      </c>
      <c r="D2539" s="4">
        <f t="shared" si="78"/>
        <v>281.58999999999997</v>
      </c>
      <c r="E2539">
        <v>38.380600000000001</v>
      </c>
      <c r="F2539">
        <v>45.995600000000003</v>
      </c>
      <c r="G2539">
        <v>50.956499999999998</v>
      </c>
      <c r="H2539">
        <v>59.721200000000003</v>
      </c>
      <c r="K2539">
        <v>64.988</v>
      </c>
      <c r="M2539">
        <v>63.122599999999998</v>
      </c>
      <c r="O2539">
        <v>65.014799999999994</v>
      </c>
      <c r="Q2539" s="2">
        <v>44160</v>
      </c>
      <c r="R2539" s="4">
        <v>72.597300000000004</v>
      </c>
      <c r="T2539" s="2">
        <v>44144</v>
      </c>
      <c r="U2539" s="4">
        <v>65.014799999999994</v>
      </c>
      <c r="V2539">
        <f t="shared" si="79"/>
        <v>65.017099999999999</v>
      </c>
    </row>
    <row r="2540" spans="1:22" x14ac:dyDescent="0.25">
      <c r="A2540" s="1">
        <v>43857</v>
      </c>
      <c r="B2540">
        <v>323.5</v>
      </c>
      <c r="C2540" s="1">
        <v>43942</v>
      </c>
      <c r="D2540" s="4">
        <f t="shared" si="78"/>
        <v>273.04000000000002</v>
      </c>
      <c r="E2540">
        <v>41.685400000000001</v>
      </c>
      <c r="F2540">
        <v>46.967599999999997</v>
      </c>
      <c r="G2540">
        <v>51.324100000000001</v>
      </c>
      <c r="H2540">
        <v>59.233800000000002</v>
      </c>
      <c r="K2540">
        <v>61.122900000000001</v>
      </c>
      <c r="M2540">
        <v>62.913899999999998</v>
      </c>
      <c r="O2540">
        <v>65.5732</v>
      </c>
      <c r="Q2540" s="2">
        <v>44162</v>
      </c>
      <c r="R2540" s="4">
        <v>73.231499999999997</v>
      </c>
      <c r="T2540" s="2">
        <v>44145</v>
      </c>
      <c r="U2540" s="4">
        <v>65.5732</v>
      </c>
      <c r="V2540">
        <f t="shared" si="79"/>
        <v>65.167699999999996</v>
      </c>
    </row>
    <row r="2541" spans="1:22" x14ac:dyDescent="0.25">
      <c r="A2541" s="1">
        <v>43858</v>
      </c>
      <c r="B2541">
        <v>326.89</v>
      </c>
      <c r="C2541" s="1">
        <v>43943</v>
      </c>
      <c r="D2541" s="4">
        <f t="shared" si="78"/>
        <v>279.10000000000002</v>
      </c>
      <c r="E2541">
        <v>38.115000000000002</v>
      </c>
      <c r="F2541">
        <v>44.016500000000001</v>
      </c>
      <c r="G2541">
        <v>48.929299999999998</v>
      </c>
      <c r="H2541">
        <v>57.639000000000003</v>
      </c>
      <c r="K2541">
        <v>61.052500000000002</v>
      </c>
      <c r="M2541">
        <v>64.453699999999998</v>
      </c>
      <c r="O2541">
        <v>64.061899999999994</v>
      </c>
      <c r="Q2541" s="2">
        <v>44165</v>
      </c>
      <c r="R2541" s="4">
        <v>75.755099999999999</v>
      </c>
      <c r="T2541" s="2">
        <v>44146</v>
      </c>
      <c r="U2541" s="4">
        <v>64.061899999999994</v>
      </c>
      <c r="V2541">
        <f t="shared" si="79"/>
        <v>63.935099999999998</v>
      </c>
    </row>
    <row r="2542" spans="1:22" x14ac:dyDescent="0.25">
      <c r="A2542" s="1">
        <v>43859</v>
      </c>
      <c r="B2542">
        <v>326.62</v>
      </c>
      <c r="C2542" s="1">
        <v>43944</v>
      </c>
      <c r="D2542" s="4">
        <f t="shared" si="78"/>
        <v>279.08</v>
      </c>
      <c r="E2542">
        <v>37.633699999999997</v>
      </c>
      <c r="F2542">
        <v>43.558599999999998</v>
      </c>
      <c r="G2542">
        <v>48.378</v>
      </c>
      <c r="H2542">
        <v>57.081400000000002</v>
      </c>
      <c r="K2542">
        <v>62.425600000000003</v>
      </c>
      <c r="M2542">
        <v>62.462499999999999</v>
      </c>
      <c r="O2542">
        <v>64.8279</v>
      </c>
      <c r="Q2542" s="2">
        <v>44166</v>
      </c>
      <c r="R2542" s="4">
        <v>74.201499999999996</v>
      </c>
      <c r="T2542" s="2">
        <v>44147</v>
      </c>
      <c r="U2542" s="4">
        <v>64.8279</v>
      </c>
      <c r="V2542">
        <f t="shared" si="79"/>
        <v>64.551299999999998</v>
      </c>
    </row>
    <row r="2543" spans="1:22" x14ac:dyDescent="0.25">
      <c r="A2543" s="1">
        <v>43860</v>
      </c>
      <c r="B2543">
        <v>327.68</v>
      </c>
      <c r="C2543" s="1">
        <v>43945</v>
      </c>
      <c r="D2543" s="4">
        <f t="shared" si="78"/>
        <v>282.97000000000003</v>
      </c>
      <c r="E2543">
        <v>30.763999999999999</v>
      </c>
      <c r="F2543">
        <v>37.189300000000003</v>
      </c>
      <c r="G2543">
        <v>42.186199999999999</v>
      </c>
      <c r="H2543">
        <v>51.889299999999999</v>
      </c>
      <c r="K2543">
        <v>60.057699999999997</v>
      </c>
      <c r="M2543">
        <v>63.737200000000001</v>
      </c>
      <c r="O2543">
        <v>65.453400000000002</v>
      </c>
      <c r="Q2543" s="2">
        <v>44167</v>
      </c>
      <c r="R2543" s="4">
        <v>71.944999999999993</v>
      </c>
      <c r="T2543" s="2">
        <v>44148</v>
      </c>
      <c r="U2543" s="4">
        <v>65.453400000000002</v>
      </c>
      <c r="V2543">
        <f t="shared" si="79"/>
        <v>65.147599999999997</v>
      </c>
    </row>
    <row r="2544" spans="1:22" x14ac:dyDescent="0.25">
      <c r="A2544" s="1">
        <v>43861</v>
      </c>
      <c r="B2544">
        <v>321.73</v>
      </c>
      <c r="C2544" s="1">
        <v>43948</v>
      </c>
      <c r="D2544" s="4">
        <f t="shared" si="78"/>
        <v>287.05</v>
      </c>
      <c r="E2544">
        <v>28.675000000000001</v>
      </c>
      <c r="F2544">
        <v>35.706699999999998</v>
      </c>
      <c r="G2544">
        <v>41.589799999999997</v>
      </c>
      <c r="H2544">
        <v>53.275500000000001</v>
      </c>
      <c r="K2544">
        <v>61.186900000000001</v>
      </c>
      <c r="M2544">
        <v>64.4495</v>
      </c>
      <c r="O2544">
        <v>65.364599999999996</v>
      </c>
      <c r="Q2544" s="2">
        <v>44168</v>
      </c>
      <c r="R2544" s="4">
        <v>72.427400000000006</v>
      </c>
      <c r="T2544" s="2">
        <v>44151</v>
      </c>
      <c r="U2544" s="4">
        <v>65.364599999999996</v>
      </c>
      <c r="V2544">
        <f t="shared" si="79"/>
        <v>65.155299999999997</v>
      </c>
    </row>
    <row r="2545" spans="1:22" x14ac:dyDescent="0.25">
      <c r="A2545" s="1">
        <v>43864</v>
      </c>
      <c r="B2545">
        <v>324.12</v>
      </c>
      <c r="C2545" s="1">
        <v>43949</v>
      </c>
      <c r="D2545" s="4">
        <f t="shared" si="78"/>
        <v>285.73</v>
      </c>
      <c r="E2545">
        <v>30.364599999999999</v>
      </c>
      <c r="F2545">
        <v>35.494300000000003</v>
      </c>
      <c r="G2545">
        <v>41.804600000000001</v>
      </c>
      <c r="H2545">
        <v>54.475200000000001</v>
      </c>
      <c r="K2545">
        <v>62.287799999999997</v>
      </c>
      <c r="M2545">
        <v>64.782899999999998</v>
      </c>
      <c r="O2545">
        <v>69.789699999999996</v>
      </c>
      <c r="Q2545" s="2">
        <v>44169</v>
      </c>
      <c r="R2545" s="4">
        <v>71.766499999999994</v>
      </c>
      <c r="T2545" s="2">
        <v>44152</v>
      </c>
      <c r="U2545" s="4">
        <v>69.789699999999996</v>
      </c>
      <c r="V2545">
        <f t="shared" si="79"/>
        <v>68.769300000000001</v>
      </c>
    </row>
    <row r="2546" spans="1:22" x14ac:dyDescent="0.25">
      <c r="A2546" s="1">
        <v>43865</v>
      </c>
      <c r="B2546">
        <v>329.06</v>
      </c>
      <c r="C2546" s="1">
        <v>43950</v>
      </c>
      <c r="D2546" s="4">
        <f t="shared" si="78"/>
        <v>293.20999999999998</v>
      </c>
      <c r="E2546">
        <v>25.4635</v>
      </c>
      <c r="F2546">
        <v>32.860500000000002</v>
      </c>
      <c r="G2546">
        <v>39.8459</v>
      </c>
      <c r="H2546">
        <v>54.575499999999998</v>
      </c>
      <c r="K2546">
        <v>61.194400000000002</v>
      </c>
      <c r="M2546">
        <v>69.342200000000005</v>
      </c>
      <c r="O2546">
        <v>73.53</v>
      </c>
      <c r="Q2546" s="2">
        <v>44172</v>
      </c>
      <c r="R2546" s="4">
        <v>72.351500000000001</v>
      </c>
      <c r="T2546" s="2">
        <v>44153</v>
      </c>
      <c r="U2546" s="4">
        <v>73.53</v>
      </c>
      <c r="V2546">
        <f t="shared" si="79"/>
        <v>72.564400000000006</v>
      </c>
    </row>
    <row r="2547" spans="1:22" x14ac:dyDescent="0.25">
      <c r="A2547" s="1">
        <v>43866</v>
      </c>
      <c r="B2547">
        <v>332.86</v>
      </c>
      <c r="C2547" s="1">
        <v>43951</v>
      </c>
      <c r="D2547" s="4">
        <f t="shared" si="78"/>
        <v>290.48</v>
      </c>
      <c r="E2547">
        <v>29.431000000000001</v>
      </c>
      <c r="F2547">
        <v>38.190199999999997</v>
      </c>
      <c r="G2547">
        <v>44.799399999999999</v>
      </c>
      <c r="H2547">
        <v>57.855800000000002</v>
      </c>
      <c r="K2547">
        <v>66.776799999999994</v>
      </c>
      <c r="M2547">
        <v>73.6601</v>
      </c>
      <c r="O2547">
        <v>75.634900000000002</v>
      </c>
      <c r="Q2547" s="2">
        <v>44173</v>
      </c>
      <c r="R2547" s="4">
        <v>75.873800000000003</v>
      </c>
      <c r="T2547" s="2">
        <v>44154</v>
      </c>
      <c r="U2547" s="4">
        <v>75.634900000000002</v>
      </c>
      <c r="V2547">
        <f t="shared" si="79"/>
        <v>74.467399999999998</v>
      </c>
    </row>
    <row r="2548" spans="1:22" x14ac:dyDescent="0.25">
      <c r="A2548" s="1">
        <v>43867</v>
      </c>
      <c r="B2548">
        <v>333.98</v>
      </c>
      <c r="C2548" s="1">
        <v>43952</v>
      </c>
      <c r="D2548" s="4">
        <f t="shared" si="78"/>
        <v>282.79000000000002</v>
      </c>
      <c r="E2548">
        <v>33.214199999999998</v>
      </c>
      <c r="F2548">
        <v>40.8992</v>
      </c>
      <c r="G2548">
        <v>45.976599999999998</v>
      </c>
      <c r="H2548">
        <v>58.495199999999997</v>
      </c>
      <c r="K2548">
        <v>70.685900000000004</v>
      </c>
      <c r="M2548">
        <v>76.273799999999994</v>
      </c>
      <c r="O2548">
        <v>71.958799999999997</v>
      </c>
      <c r="Q2548" s="2">
        <v>44174</v>
      </c>
      <c r="R2548" s="4">
        <v>77.6511</v>
      </c>
      <c r="T2548" s="2">
        <v>44155</v>
      </c>
      <c r="U2548" s="4">
        <v>71.958799999999997</v>
      </c>
      <c r="V2548">
        <f t="shared" si="79"/>
        <v>71.382400000000004</v>
      </c>
    </row>
    <row r="2549" spans="1:22" x14ac:dyDescent="0.25">
      <c r="A2549" s="1">
        <v>43868</v>
      </c>
      <c r="B2549">
        <v>332.2</v>
      </c>
      <c r="C2549" s="1">
        <v>43955</v>
      </c>
      <c r="D2549" s="4">
        <f t="shared" si="78"/>
        <v>283.57</v>
      </c>
      <c r="E2549">
        <v>31.724699999999999</v>
      </c>
      <c r="F2549">
        <v>40.543799999999997</v>
      </c>
      <c r="G2549">
        <v>45.938800000000001</v>
      </c>
      <c r="H2549">
        <v>61.781500000000001</v>
      </c>
      <c r="K2549">
        <v>73.917599999999993</v>
      </c>
      <c r="M2549">
        <v>71.313500000000005</v>
      </c>
      <c r="O2549">
        <v>74.914000000000001</v>
      </c>
      <c r="Q2549" s="2">
        <v>44175</v>
      </c>
      <c r="R2549" s="4">
        <v>76.1631</v>
      </c>
      <c r="T2549" s="2">
        <v>44158</v>
      </c>
      <c r="U2549" s="4">
        <v>74.914000000000001</v>
      </c>
      <c r="V2549">
        <f t="shared" si="79"/>
        <v>73.254199999999997</v>
      </c>
    </row>
    <row r="2550" spans="1:22" x14ac:dyDescent="0.25">
      <c r="A2550" s="1">
        <v>43871</v>
      </c>
      <c r="B2550">
        <v>334.68</v>
      </c>
      <c r="C2550" s="1">
        <v>43956</v>
      </c>
      <c r="D2550" s="4">
        <f t="shared" si="78"/>
        <v>286.19</v>
      </c>
      <c r="E2550">
        <v>30.274999999999999</v>
      </c>
      <c r="F2550">
        <v>38.203099999999999</v>
      </c>
      <c r="G2550">
        <v>44.428600000000003</v>
      </c>
      <c r="H2550">
        <v>61.790900000000001</v>
      </c>
      <c r="K2550">
        <v>68.878299999999996</v>
      </c>
      <c r="M2550">
        <v>75.536299999999997</v>
      </c>
      <c r="O2550">
        <v>75.910600000000002</v>
      </c>
      <c r="Q2550" s="2">
        <v>44176</v>
      </c>
      <c r="R2550" s="4">
        <v>74.155699999999996</v>
      </c>
      <c r="T2550" s="2">
        <v>44159</v>
      </c>
      <c r="U2550" s="4">
        <v>75.910600000000002</v>
      </c>
      <c r="V2550">
        <f t="shared" si="79"/>
        <v>73.961600000000004</v>
      </c>
    </row>
    <row r="2551" spans="1:22" x14ac:dyDescent="0.25">
      <c r="A2551" s="1">
        <v>43872</v>
      </c>
      <c r="B2551">
        <v>335.26</v>
      </c>
      <c r="C2551" s="1">
        <v>43957</v>
      </c>
      <c r="D2551" s="4">
        <f t="shared" si="78"/>
        <v>284.25</v>
      </c>
      <c r="E2551">
        <v>31.839500000000001</v>
      </c>
      <c r="F2551">
        <v>39.526600000000002</v>
      </c>
      <c r="G2551">
        <v>45.2515</v>
      </c>
      <c r="H2551">
        <v>63.020600000000002</v>
      </c>
      <c r="K2551">
        <v>74.508799999999994</v>
      </c>
      <c r="M2551">
        <v>76.610799999999998</v>
      </c>
      <c r="O2551">
        <v>74.102000000000004</v>
      </c>
      <c r="Q2551" s="2">
        <v>44179</v>
      </c>
      <c r="R2551" s="4">
        <v>73.853800000000007</v>
      </c>
      <c r="T2551" s="2">
        <v>44160</v>
      </c>
      <c r="U2551" s="4">
        <v>74.102000000000004</v>
      </c>
      <c r="V2551">
        <f t="shared" si="79"/>
        <v>72.597300000000004</v>
      </c>
    </row>
    <row r="2552" spans="1:22" x14ac:dyDescent="0.25">
      <c r="A2552" s="1">
        <v>43873</v>
      </c>
      <c r="B2552">
        <v>337.42</v>
      </c>
      <c r="C2552" s="1">
        <v>43958</v>
      </c>
      <c r="D2552" s="4">
        <f t="shared" si="78"/>
        <v>287.68</v>
      </c>
      <c r="E2552">
        <v>27.487500000000001</v>
      </c>
      <c r="F2552">
        <v>34.6999</v>
      </c>
      <c r="G2552">
        <v>42.2532</v>
      </c>
      <c r="H2552">
        <v>63.889800000000001</v>
      </c>
      <c r="K2552">
        <v>75.724999999999994</v>
      </c>
      <c r="M2552">
        <v>74.7834</v>
      </c>
      <c r="O2552">
        <v>76.6494</v>
      </c>
      <c r="Q2552" s="2">
        <v>44180</v>
      </c>
      <c r="R2552" s="4">
        <v>72.180000000000007</v>
      </c>
      <c r="T2552" s="2">
        <v>44162</v>
      </c>
      <c r="U2552" s="4">
        <v>76.6494</v>
      </c>
      <c r="V2552">
        <f t="shared" si="79"/>
        <v>73.231499999999997</v>
      </c>
    </row>
    <row r="2553" spans="1:22" x14ac:dyDescent="0.25">
      <c r="A2553" s="1">
        <v>43874</v>
      </c>
      <c r="B2553">
        <v>337.06</v>
      </c>
      <c r="C2553" s="1">
        <v>43959</v>
      </c>
      <c r="D2553" s="4">
        <f t="shared" si="78"/>
        <v>292.44</v>
      </c>
      <c r="E2553">
        <v>21.829000000000001</v>
      </c>
      <c r="F2553">
        <v>29.242100000000001</v>
      </c>
      <c r="G2553">
        <v>38.655799999999999</v>
      </c>
      <c r="H2553">
        <v>60.074100000000001</v>
      </c>
      <c r="K2553">
        <v>74.009900000000002</v>
      </c>
      <c r="M2553">
        <v>78.665499999999994</v>
      </c>
      <c r="O2553">
        <v>80.742599999999996</v>
      </c>
      <c r="Q2553" s="2">
        <v>44181</v>
      </c>
      <c r="R2553" s="4">
        <v>72.359899999999996</v>
      </c>
      <c r="T2553" s="2">
        <v>44165</v>
      </c>
      <c r="U2553" s="4">
        <v>80.742599999999996</v>
      </c>
      <c r="V2553">
        <f t="shared" si="79"/>
        <v>75.755099999999999</v>
      </c>
    </row>
    <row r="2554" spans="1:22" x14ac:dyDescent="0.25">
      <c r="A2554" s="1">
        <v>43875</v>
      </c>
      <c r="B2554">
        <v>337.6</v>
      </c>
      <c r="C2554" s="1">
        <v>43962</v>
      </c>
      <c r="D2554" s="4">
        <f t="shared" si="78"/>
        <v>292.5</v>
      </c>
      <c r="E2554">
        <v>23.722899999999999</v>
      </c>
      <c r="F2554">
        <v>33.537799999999997</v>
      </c>
      <c r="G2554">
        <v>44.699399999999997</v>
      </c>
      <c r="H2554">
        <v>75.300299999999993</v>
      </c>
      <c r="K2554">
        <v>79.864400000000003</v>
      </c>
      <c r="M2554">
        <v>82.973100000000002</v>
      </c>
      <c r="O2554">
        <v>78.949700000000007</v>
      </c>
      <c r="Q2554" s="2">
        <v>44182</v>
      </c>
      <c r="R2554" s="4">
        <v>71.134600000000006</v>
      </c>
      <c r="T2554" s="2">
        <v>44166</v>
      </c>
      <c r="U2554" s="4">
        <v>78.949700000000007</v>
      </c>
      <c r="V2554">
        <f t="shared" si="79"/>
        <v>74.201499999999996</v>
      </c>
    </row>
    <row r="2555" spans="1:22" x14ac:dyDescent="0.25">
      <c r="A2555" s="1">
        <v>43879</v>
      </c>
      <c r="B2555">
        <v>336.73</v>
      </c>
      <c r="C2555" s="1">
        <v>43963</v>
      </c>
      <c r="D2555" s="4">
        <f t="shared" si="78"/>
        <v>286.67</v>
      </c>
      <c r="E2555">
        <v>30.0276</v>
      </c>
      <c r="F2555">
        <v>43.505099999999999</v>
      </c>
      <c r="G2555">
        <v>55.0152</v>
      </c>
      <c r="H2555">
        <v>87.117999999999995</v>
      </c>
      <c r="K2555">
        <v>86.9435</v>
      </c>
      <c r="M2555">
        <v>81.725999999999999</v>
      </c>
      <c r="O2555">
        <v>75.274100000000004</v>
      </c>
      <c r="Q2555" s="2">
        <v>44183</v>
      </c>
      <c r="R2555" s="4">
        <v>69.069999999999993</v>
      </c>
      <c r="T2555" s="2">
        <v>44167</v>
      </c>
      <c r="U2555" s="4">
        <v>75.274100000000004</v>
      </c>
      <c r="V2555">
        <f t="shared" si="79"/>
        <v>71.944999999999993</v>
      </c>
    </row>
    <row r="2556" spans="1:22" x14ac:dyDescent="0.25">
      <c r="A2556" s="1">
        <v>43880</v>
      </c>
      <c r="B2556">
        <v>338.34</v>
      </c>
      <c r="C2556" s="1">
        <v>43964</v>
      </c>
      <c r="D2556" s="4">
        <f t="shared" si="78"/>
        <v>281.60000000000002</v>
      </c>
      <c r="E2556">
        <v>35.873100000000001</v>
      </c>
      <c r="F2556">
        <v>44.807000000000002</v>
      </c>
      <c r="G2556">
        <v>60.723700000000001</v>
      </c>
      <c r="H2556">
        <v>103.3039</v>
      </c>
      <c r="K2556">
        <v>86.1631</v>
      </c>
      <c r="M2556">
        <v>77.298400000000001</v>
      </c>
      <c r="O2556">
        <v>74.986099999999993</v>
      </c>
      <c r="Q2556" s="2">
        <v>44186</v>
      </c>
      <c r="R2556" s="4">
        <v>67.766499999999994</v>
      </c>
      <c r="T2556" s="2">
        <v>44168</v>
      </c>
      <c r="U2556" s="4">
        <v>74.986099999999993</v>
      </c>
      <c r="V2556">
        <f t="shared" si="79"/>
        <v>72.427400000000006</v>
      </c>
    </row>
    <row r="2557" spans="1:22" x14ac:dyDescent="0.25">
      <c r="A2557" s="1">
        <v>43881</v>
      </c>
      <c r="B2557">
        <v>336.95</v>
      </c>
      <c r="C2557" s="1">
        <v>43965</v>
      </c>
      <c r="D2557" s="4">
        <f t="shared" si="78"/>
        <v>284.97000000000003</v>
      </c>
      <c r="E2557">
        <v>34.743299999999998</v>
      </c>
      <c r="F2557">
        <v>34.414499999999997</v>
      </c>
      <c r="G2557">
        <v>51.267499999999998</v>
      </c>
      <c r="H2557">
        <v>84.726100000000002</v>
      </c>
      <c r="K2557">
        <v>79.932299999999998</v>
      </c>
      <c r="M2557">
        <v>76.674599999999998</v>
      </c>
      <c r="O2557">
        <v>75.3202</v>
      </c>
      <c r="Q2557" s="2">
        <v>44187</v>
      </c>
      <c r="R2557" s="4">
        <v>66.901499999999999</v>
      </c>
      <c r="T2557" s="2">
        <v>44169</v>
      </c>
      <c r="U2557" s="4">
        <v>75.3202</v>
      </c>
      <c r="V2557">
        <f t="shared" si="79"/>
        <v>71.766499999999994</v>
      </c>
    </row>
    <row r="2558" spans="1:22" x14ac:dyDescent="0.25">
      <c r="A2558" s="1">
        <v>43882</v>
      </c>
      <c r="B2558">
        <v>333.48</v>
      </c>
      <c r="C2558" s="1">
        <v>43966</v>
      </c>
      <c r="D2558" s="4">
        <f t="shared" si="78"/>
        <v>286.27999999999997</v>
      </c>
      <c r="E2558">
        <v>22.873899999999999</v>
      </c>
      <c r="F2558">
        <v>26.957699999999999</v>
      </c>
      <c r="G2558">
        <v>42.465299999999999</v>
      </c>
      <c r="H2558">
        <v>57.68</v>
      </c>
      <c r="K2558">
        <v>78.569000000000003</v>
      </c>
      <c r="M2558">
        <v>77.402199999999993</v>
      </c>
      <c r="O2558">
        <v>77.716700000000003</v>
      </c>
      <c r="Q2558" s="2">
        <v>44188</v>
      </c>
      <c r="R2558" s="4">
        <v>65.656899999999993</v>
      </c>
      <c r="T2558" s="2">
        <v>44172</v>
      </c>
      <c r="U2558" s="4">
        <v>77.716700000000003</v>
      </c>
      <c r="V2558">
        <f t="shared" si="79"/>
        <v>72.351500000000001</v>
      </c>
    </row>
    <row r="2559" spans="1:22" x14ac:dyDescent="0.25">
      <c r="A2559" s="1">
        <v>43885</v>
      </c>
      <c r="B2559">
        <v>322.42</v>
      </c>
      <c r="C2559" s="1">
        <v>43969</v>
      </c>
      <c r="D2559" s="4">
        <f t="shared" si="78"/>
        <v>295</v>
      </c>
      <c r="E2559">
        <v>24.109500000000001</v>
      </c>
      <c r="F2559">
        <v>29.902899999999999</v>
      </c>
      <c r="G2559">
        <v>35.115000000000002</v>
      </c>
      <c r="H2559">
        <v>44.497199999999999</v>
      </c>
      <c r="K2559">
        <v>80.701700000000002</v>
      </c>
      <c r="M2559">
        <v>81.420500000000004</v>
      </c>
      <c r="O2559">
        <v>83.052300000000002</v>
      </c>
      <c r="Q2559" s="2">
        <v>44189</v>
      </c>
      <c r="R2559" s="4">
        <v>65.176100000000005</v>
      </c>
      <c r="T2559" s="2">
        <v>44173</v>
      </c>
      <c r="U2559" s="4">
        <v>83.052300000000002</v>
      </c>
      <c r="V2559">
        <f t="shared" si="79"/>
        <v>75.873800000000003</v>
      </c>
    </row>
    <row r="2560" spans="1:22" x14ac:dyDescent="0.25">
      <c r="A2560" s="1">
        <v>43886</v>
      </c>
      <c r="B2560">
        <v>312.64999999999998</v>
      </c>
      <c r="C2560" s="1">
        <v>43970</v>
      </c>
      <c r="D2560" s="4">
        <f t="shared" si="78"/>
        <v>291.97000000000003</v>
      </c>
      <c r="E2560">
        <v>25.774799999999999</v>
      </c>
      <c r="F2560">
        <v>31.366099999999999</v>
      </c>
      <c r="G2560">
        <v>36.5077</v>
      </c>
      <c r="H2560">
        <v>45.7547</v>
      </c>
      <c r="K2560">
        <v>85.558999999999997</v>
      </c>
      <c r="M2560">
        <v>87.182299999999998</v>
      </c>
      <c r="O2560">
        <v>85.863299999999995</v>
      </c>
      <c r="Q2560" s="2">
        <v>44193</v>
      </c>
      <c r="R2560" s="4">
        <v>65.731700000000004</v>
      </c>
      <c r="T2560" s="2">
        <v>44174</v>
      </c>
      <c r="U2560" s="4">
        <v>85.863299999999995</v>
      </c>
      <c r="V2560">
        <f t="shared" si="79"/>
        <v>77.6511</v>
      </c>
    </row>
    <row r="2561" spans="1:22" x14ac:dyDescent="0.25">
      <c r="A2561" s="1">
        <v>43887</v>
      </c>
      <c r="B2561">
        <v>311.5</v>
      </c>
      <c r="C2561" s="1">
        <v>43971</v>
      </c>
      <c r="D2561" s="4">
        <f t="shared" si="78"/>
        <v>296.93</v>
      </c>
      <c r="E2561">
        <v>23.694400000000002</v>
      </c>
      <c r="F2561">
        <v>28.907399999999999</v>
      </c>
      <c r="G2561">
        <v>34.048299999999998</v>
      </c>
      <c r="H2561">
        <v>43.4893</v>
      </c>
      <c r="K2561">
        <v>92.607600000000005</v>
      </c>
      <c r="M2561">
        <v>90.6691</v>
      </c>
      <c r="O2561">
        <v>82.790700000000001</v>
      </c>
      <c r="Q2561" s="2">
        <v>44194</v>
      </c>
      <c r="R2561" s="4">
        <v>64.900800000000004</v>
      </c>
      <c r="T2561" s="2">
        <v>44175</v>
      </c>
      <c r="U2561" s="4">
        <v>82.790700000000001</v>
      </c>
      <c r="V2561">
        <f t="shared" si="79"/>
        <v>76.1631</v>
      </c>
    </row>
    <row r="2562" spans="1:22" x14ac:dyDescent="0.25">
      <c r="A2562" s="1">
        <v>43888</v>
      </c>
      <c r="B2562">
        <v>297.51</v>
      </c>
      <c r="C2562" s="1">
        <v>43972</v>
      </c>
      <c r="D2562" s="4">
        <f t="shared" si="78"/>
        <v>294.88</v>
      </c>
      <c r="E2562">
        <v>23.9069</v>
      </c>
      <c r="F2562">
        <v>30.796800000000001</v>
      </c>
      <c r="G2562">
        <v>35.420699999999997</v>
      </c>
      <c r="H2562">
        <v>44.464199999999998</v>
      </c>
      <c r="K2562">
        <v>98.647900000000007</v>
      </c>
      <c r="M2562">
        <v>87.704899999999995</v>
      </c>
      <c r="O2562">
        <v>80.260800000000003</v>
      </c>
      <c r="Q2562" s="2">
        <v>44195</v>
      </c>
      <c r="R2562" s="4">
        <v>65.962000000000003</v>
      </c>
      <c r="T2562" s="2">
        <v>44176</v>
      </c>
      <c r="U2562" s="4">
        <v>80.260800000000003</v>
      </c>
      <c r="V2562">
        <f t="shared" si="79"/>
        <v>74.155699999999996</v>
      </c>
    </row>
    <row r="2563" spans="1:22" x14ac:dyDescent="0.25">
      <c r="A2563" s="1">
        <v>43889</v>
      </c>
      <c r="B2563">
        <v>296.26</v>
      </c>
      <c r="C2563" s="1">
        <v>43973</v>
      </c>
      <c r="D2563" s="4">
        <f t="shared" si="78"/>
        <v>295.44</v>
      </c>
      <c r="E2563">
        <v>23.7316</v>
      </c>
      <c r="F2563">
        <v>29.050999999999998</v>
      </c>
      <c r="G2563">
        <v>33.777999999999999</v>
      </c>
      <c r="H2563">
        <v>43.342100000000002</v>
      </c>
      <c r="K2563">
        <v>94.506900000000002</v>
      </c>
      <c r="M2563">
        <v>85.049099999999996</v>
      </c>
      <c r="O2563">
        <v>79.278599999999997</v>
      </c>
      <c r="Q2563" s="2">
        <v>44196</v>
      </c>
      <c r="R2563" s="4">
        <v>67.724599999999995</v>
      </c>
      <c r="T2563" s="2">
        <v>44179</v>
      </c>
      <c r="U2563" s="4">
        <v>79.278599999999997</v>
      </c>
      <c r="V2563">
        <f t="shared" si="79"/>
        <v>73.853800000000007</v>
      </c>
    </row>
    <row r="2564" spans="1:22" x14ac:dyDescent="0.25">
      <c r="A2564" s="1">
        <v>43892</v>
      </c>
      <c r="B2564">
        <v>309.08999999999997</v>
      </c>
      <c r="C2564" s="1">
        <v>43977</v>
      </c>
      <c r="D2564" s="4">
        <f t="shared" si="78"/>
        <v>299.08</v>
      </c>
      <c r="E2564">
        <v>22.455200000000001</v>
      </c>
      <c r="F2564">
        <v>28.628699999999998</v>
      </c>
      <c r="G2564">
        <v>34.230200000000004</v>
      </c>
      <c r="H2564">
        <v>45.451300000000003</v>
      </c>
      <c r="K2564">
        <v>90.742999999999995</v>
      </c>
      <c r="M2564">
        <v>83.874700000000004</v>
      </c>
      <c r="O2564">
        <v>77.426900000000003</v>
      </c>
      <c r="Q2564" s="2">
        <v>44200</v>
      </c>
      <c r="R2564" s="4">
        <v>70.878</v>
      </c>
      <c r="T2564" s="2">
        <v>44180</v>
      </c>
      <c r="U2564" s="4">
        <v>77.426900000000003</v>
      </c>
      <c r="V2564">
        <f t="shared" si="79"/>
        <v>72.180000000000007</v>
      </c>
    </row>
    <row r="2565" spans="1:22" x14ac:dyDescent="0.25">
      <c r="A2565" s="1">
        <v>43893</v>
      </c>
      <c r="B2565">
        <v>300.24</v>
      </c>
      <c r="C2565" s="1">
        <v>43978</v>
      </c>
      <c r="D2565" s="4">
        <f t="shared" si="78"/>
        <v>303.52999999999997</v>
      </c>
      <c r="E2565">
        <v>22.2149</v>
      </c>
      <c r="F2565">
        <v>28.5929</v>
      </c>
      <c r="G2565">
        <v>34.547699999999999</v>
      </c>
      <c r="H2565">
        <v>46.194200000000002</v>
      </c>
      <c r="K2565">
        <v>87.383600000000001</v>
      </c>
      <c r="M2565">
        <v>81.607900000000001</v>
      </c>
      <c r="O2565">
        <v>77.776499999999999</v>
      </c>
      <c r="Q2565" s="2">
        <v>44201</v>
      </c>
      <c r="R2565" s="4">
        <v>69.129099999999994</v>
      </c>
      <c r="T2565" s="2">
        <v>44181</v>
      </c>
      <c r="U2565" s="4">
        <v>77.776499999999999</v>
      </c>
      <c r="V2565">
        <f t="shared" si="79"/>
        <v>72.359899999999996</v>
      </c>
    </row>
    <row r="2566" spans="1:22" x14ac:dyDescent="0.25">
      <c r="A2566" s="1">
        <v>43894</v>
      </c>
      <c r="B2566">
        <v>312.86</v>
      </c>
      <c r="C2566" s="1">
        <v>43979</v>
      </c>
      <c r="D2566" s="4">
        <f t="shared" si="78"/>
        <v>302.97000000000003</v>
      </c>
      <c r="E2566">
        <v>24.717400000000001</v>
      </c>
      <c r="F2566">
        <v>28.748200000000001</v>
      </c>
      <c r="G2566">
        <v>35.082099999999997</v>
      </c>
      <c r="H2566">
        <v>47.326500000000003</v>
      </c>
      <c r="K2566">
        <v>85.313000000000002</v>
      </c>
      <c r="M2566">
        <v>80.756200000000007</v>
      </c>
      <c r="O2566">
        <v>77.330799999999996</v>
      </c>
      <c r="Q2566" s="2">
        <v>44202</v>
      </c>
      <c r="R2566" s="4">
        <v>71.942099999999996</v>
      </c>
      <c r="T2566" s="2">
        <v>44182</v>
      </c>
      <c r="U2566" s="4">
        <v>77.330799999999996</v>
      </c>
      <c r="V2566">
        <f t="shared" si="79"/>
        <v>71.134600000000006</v>
      </c>
    </row>
    <row r="2567" spans="1:22" x14ac:dyDescent="0.25">
      <c r="A2567" s="1">
        <v>43895</v>
      </c>
      <c r="B2567">
        <v>302.45999999999998</v>
      </c>
      <c r="C2567" s="1">
        <v>43980</v>
      </c>
      <c r="D2567" s="4">
        <f t="shared" si="78"/>
        <v>304.32</v>
      </c>
      <c r="E2567">
        <v>21.626300000000001</v>
      </c>
      <c r="F2567">
        <v>27.431799999999999</v>
      </c>
      <c r="G2567">
        <v>33.802399999999999</v>
      </c>
      <c r="H2567">
        <v>46.5931</v>
      </c>
      <c r="K2567">
        <v>84.522499999999994</v>
      </c>
      <c r="M2567">
        <v>80.576800000000006</v>
      </c>
      <c r="O2567">
        <v>76.234899999999996</v>
      </c>
      <c r="Q2567" s="2">
        <v>44203</v>
      </c>
      <c r="R2567" s="4">
        <v>71.8673</v>
      </c>
      <c r="T2567" s="2">
        <v>44183</v>
      </c>
      <c r="U2567" s="4">
        <v>76.234899999999996</v>
      </c>
      <c r="V2567">
        <f t="shared" si="79"/>
        <v>69.069999999999993</v>
      </c>
    </row>
    <row r="2568" spans="1:22" x14ac:dyDescent="0.25">
      <c r="A2568" s="1">
        <v>43896</v>
      </c>
      <c r="B2568">
        <v>297.45999999999998</v>
      </c>
      <c r="C2568" s="1">
        <v>43983</v>
      </c>
      <c r="D2568" s="4">
        <f t="shared" si="78"/>
        <v>305.55</v>
      </c>
      <c r="E2568">
        <v>22.9495</v>
      </c>
      <c r="F2568">
        <v>29.3886</v>
      </c>
      <c r="G2568">
        <v>35.401800000000001</v>
      </c>
      <c r="H2568">
        <v>48.821100000000001</v>
      </c>
      <c r="K2568">
        <v>86.301299999999998</v>
      </c>
      <c r="M2568">
        <v>79.958100000000002</v>
      </c>
      <c r="O2568">
        <v>68.989699999999999</v>
      </c>
      <c r="Q2568" s="2">
        <v>44204</v>
      </c>
      <c r="R2568" s="4">
        <v>77.836500000000001</v>
      </c>
      <c r="T2568" s="2">
        <v>44186</v>
      </c>
      <c r="U2568" s="4">
        <v>68.989699999999999</v>
      </c>
      <c r="V2568">
        <f t="shared" si="79"/>
        <v>67.766499999999994</v>
      </c>
    </row>
    <row r="2569" spans="1:22" x14ac:dyDescent="0.25">
      <c r="A2569" s="1">
        <v>43899</v>
      </c>
      <c r="B2569">
        <v>274.23</v>
      </c>
      <c r="C2569" s="1">
        <v>43984</v>
      </c>
      <c r="D2569" s="4">
        <f t="shared" ref="D2569:D2632" si="80">VLOOKUP(C2569,$A:$B,2,FALSE)</f>
        <v>308.08</v>
      </c>
      <c r="E2569">
        <v>21.294</v>
      </c>
      <c r="F2569">
        <v>28.032699999999998</v>
      </c>
      <c r="G2569">
        <v>34.375300000000003</v>
      </c>
      <c r="H2569">
        <v>48.459699999999998</v>
      </c>
      <c r="K2569">
        <v>85.381100000000004</v>
      </c>
      <c r="M2569">
        <v>73.010599999999997</v>
      </c>
      <c r="O2569">
        <v>68.009500000000003</v>
      </c>
      <c r="Q2569" s="2">
        <v>44207</v>
      </c>
      <c r="R2569" s="4">
        <v>78.730699999999999</v>
      </c>
      <c r="T2569" s="2">
        <v>44187</v>
      </c>
      <c r="U2569" s="4">
        <v>68.009500000000003</v>
      </c>
      <c r="V2569">
        <f t="shared" ref="V2569:V2632" si="81">VLOOKUP(T2569,Q:R,2,FALSE)</f>
        <v>66.901499999999999</v>
      </c>
    </row>
    <row r="2570" spans="1:22" x14ac:dyDescent="0.25">
      <c r="A2570" s="1">
        <v>43900</v>
      </c>
      <c r="B2570">
        <v>288.42</v>
      </c>
      <c r="C2570" s="1">
        <v>43985</v>
      </c>
      <c r="D2570" s="4">
        <f t="shared" si="80"/>
        <v>312.18</v>
      </c>
      <c r="E2570">
        <v>20.452400000000001</v>
      </c>
      <c r="F2570">
        <v>26.7073</v>
      </c>
      <c r="G2570">
        <v>32.923499999999997</v>
      </c>
      <c r="H2570">
        <v>47.559600000000003</v>
      </c>
      <c r="K2570">
        <v>76.977800000000002</v>
      </c>
      <c r="M2570">
        <v>70.465100000000007</v>
      </c>
      <c r="O2570">
        <v>66.579300000000003</v>
      </c>
      <c r="Q2570" s="2">
        <v>44208</v>
      </c>
      <c r="R2570" s="4">
        <v>79.482399999999998</v>
      </c>
      <c r="T2570" s="2">
        <v>44188</v>
      </c>
      <c r="U2570" s="4">
        <v>66.579300000000003</v>
      </c>
      <c r="V2570">
        <f t="shared" si="81"/>
        <v>65.656899999999993</v>
      </c>
    </row>
    <row r="2571" spans="1:22" x14ac:dyDescent="0.25">
      <c r="A2571" s="1">
        <v>43901</v>
      </c>
      <c r="B2571">
        <v>274.36</v>
      </c>
      <c r="C2571" s="1">
        <v>43986</v>
      </c>
      <c r="D2571" s="4">
        <f t="shared" si="80"/>
        <v>311.36</v>
      </c>
      <c r="E2571">
        <v>20.575099999999999</v>
      </c>
      <c r="F2571">
        <v>26.971</v>
      </c>
      <c r="G2571">
        <v>33.3339</v>
      </c>
      <c r="H2571">
        <v>49.252899999999997</v>
      </c>
      <c r="K2571">
        <v>73.355099999999993</v>
      </c>
      <c r="M2571">
        <v>67.775999999999996</v>
      </c>
      <c r="O2571">
        <v>66.040599999999998</v>
      </c>
      <c r="Q2571" s="2">
        <v>44209</v>
      </c>
      <c r="R2571" s="4">
        <v>79.073300000000003</v>
      </c>
      <c r="T2571" s="2">
        <v>44189</v>
      </c>
      <c r="U2571" s="4">
        <v>66.040599999999998</v>
      </c>
      <c r="V2571">
        <f t="shared" si="81"/>
        <v>65.176100000000005</v>
      </c>
    </row>
    <row r="2572" spans="1:22" x14ac:dyDescent="0.25">
      <c r="A2572" s="1">
        <v>43902</v>
      </c>
      <c r="B2572">
        <v>248.11</v>
      </c>
      <c r="C2572" s="1">
        <v>43987</v>
      </c>
      <c r="D2572" s="4">
        <f t="shared" si="80"/>
        <v>319.33999999999997</v>
      </c>
      <c r="E2572">
        <v>19.403300000000002</v>
      </c>
      <c r="F2572">
        <v>25.4559</v>
      </c>
      <c r="G2572">
        <v>31.856999999999999</v>
      </c>
      <c r="H2572">
        <v>48.941400000000002</v>
      </c>
      <c r="K2572">
        <v>69.341899999999995</v>
      </c>
      <c r="M2572">
        <v>67.146900000000002</v>
      </c>
      <c r="O2572">
        <v>66.203299999999999</v>
      </c>
      <c r="Q2572" s="2">
        <v>44210</v>
      </c>
      <c r="R2572" s="4">
        <v>78.8339</v>
      </c>
      <c r="T2572" s="2">
        <v>44193</v>
      </c>
      <c r="U2572" s="4">
        <v>66.203299999999999</v>
      </c>
      <c r="V2572">
        <f t="shared" si="81"/>
        <v>65.731700000000004</v>
      </c>
    </row>
    <row r="2573" spans="1:22" x14ac:dyDescent="0.25">
      <c r="A2573" s="1">
        <v>43903</v>
      </c>
      <c r="B2573">
        <v>269.32</v>
      </c>
      <c r="C2573" s="1">
        <v>43990</v>
      </c>
      <c r="D2573" s="4">
        <f t="shared" si="80"/>
        <v>323.2</v>
      </c>
      <c r="E2573">
        <v>21.631399999999999</v>
      </c>
      <c r="F2573">
        <v>27.767299999999999</v>
      </c>
      <c r="G2573">
        <v>34.806600000000003</v>
      </c>
      <c r="H2573">
        <v>54.058199999999999</v>
      </c>
      <c r="K2573">
        <v>68.5441</v>
      </c>
      <c r="M2573">
        <v>66.769800000000004</v>
      </c>
      <c r="O2573">
        <v>65.395600000000002</v>
      </c>
      <c r="Q2573" s="2">
        <v>44211</v>
      </c>
      <c r="R2573" s="4">
        <v>78.830600000000004</v>
      </c>
      <c r="T2573" s="2">
        <v>44194</v>
      </c>
      <c r="U2573" s="4">
        <v>65.395600000000002</v>
      </c>
      <c r="V2573">
        <f t="shared" si="81"/>
        <v>64.900800000000004</v>
      </c>
    </row>
    <row r="2574" spans="1:22" x14ac:dyDescent="0.25">
      <c r="A2574" s="1">
        <v>43906</v>
      </c>
      <c r="B2574">
        <v>239.85</v>
      </c>
      <c r="C2574" s="1">
        <v>43991</v>
      </c>
      <c r="D2574" s="4">
        <f t="shared" si="80"/>
        <v>320.79000000000002</v>
      </c>
      <c r="E2574">
        <v>23.204499999999999</v>
      </c>
      <c r="F2574">
        <v>30.091000000000001</v>
      </c>
      <c r="G2574">
        <v>37.347900000000003</v>
      </c>
      <c r="H2574">
        <v>56.821800000000003</v>
      </c>
      <c r="K2574">
        <v>68.3048</v>
      </c>
      <c r="M2574">
        <v>65.243300000000005</v>
      </c>
      <c r="O2574">
        <v>66.299000000000007</v>
      </c>
      <c r="Q2574" s="2">
        <v>44215</v>
      </c>
      <c r="R2574" s="4">
        <v>77.123500000000007</v>
      </c>
      <c r="T2574" s="2">
        <v>44195</v>
      </c>
      <c r="U2574" s="4">
        <v>66.299000000000007</v>
      </c>
      <c r="V2574">
        <f t="shared" si="81"/>
        <v>65.962000000000003</v>
      </c>
    </row>
    <row r="2575" spans="1:22" x14ac:dyDescent="0.25">
      <c r="A2575" s="1">
        <v>43907</v>
      </c>
      <c r="B2575">
        <v>252.8</v>
      </c>
      <c r="C2575" s="1">
        <v>43992</v>
      </c>
      <c r="D2575" s="4">
        <f t="shared" si="80"/>
        <v>319</v>
      </c>
      <c r="E2575">
        <v>21.9727</v>
      </c>
      <c r="F2575">
        <v>31.204999999999998</v>
      </c>
      <c r="G2575">
        <v>38.233899999999998</v>
      </c>
      <c r="H2575">
        <v>59.191200000000002</v>
      </c>
      <c r="K2575">
        <v>66.311000000000007</v>
      </c>
      <c r="M2575">
        <v>67.559600000000003</v>
      </c>
      <c r="O2575">
        <v>68.193600000000004</v>
      </c>
      <c r="Q2575" s="2">
        <v>44216</v>
      </c>
      <c r="R2575" s="4">
        <v>76.708200000000005</v>
      </c>
      <c r="T2575" s="2">
        <v>44196</v>
      </c>
      <c r="U2575" s="4">
        <v>68.193600000000004</v>
      </c>
      <c r="V2575">
        <f t="shared" si="81"/>
        <v>67.724599999999995</v>
      </c>
    </row>
    <row r="2576" spans="1:22" x14ac:dyDescent="0.25">
      <c r="A2576" s="1">
        <v>43908</v>
      </c>
      <c r="B2576">
        <v>240</v>
      </c>
      <c r="C2576" s="1">
        <v>43993</v>
      </c>
      <c r="D2576" s="4">
        <f t="shared" si="80"/>
        <v>300.61</v>
      </c>
      <c r="E2576">
        <v>38.6783</v>
      </c>
      <c r="F2576">
        <v>44.758400000000002</v>
      </c>
      <c r="G2576">
        <v>53.178800000000003</v>
      </c>
      <c r="H2576">
        <v>74.016499999999994</v>
      </c>
      <c r="K2576">
        <v>69.509699999999995</v>
      </c>
      <c r="M2576">
        <v>69.468100000000007</v>
      </c>
      <c r="O2576">
        <v>71.284700000000001</v>
      </c>
      <c r="Q2576" s="2">
        <v>44217</v>
      </c>
      <c r="R2576" s="4">
        <v>75.677899999999994</v>
      </c>
      <c r="T2576" s="2">
        <v>44200</v>
      </c>
      <c r="U2576" s="4">
        <v>71.284700000000001</v>
      </c>
      <c r="V2576">
        <f t="shared" si="81"/>
        <v>70.878</v>
      </c>
    </row>
    <row r="2577" spans="1:22" x14ac:dyDescent="0.25">
      <c r="A2577" s="1">
        <v>43909</v>
      </c>
      <c r="B2577">
        <v>240.51</v>
      </c>
      <c r="C2577" s="1">
        <v>43994</v>
      </c>
      <c r="D2577" s="4">
        <f t="shared" si="80"/>
        <v>304.20999999999998</v>
      </c>
      <c r="E2577">
        <v>34.206800000000001</v>
      </c>
      <c r="F2577">
        <v>41.036299999999997</v>
      </c>
      <c r="G2577">
        <v>47.880499999999998</v>
      </c>
      <c r="H2577">
        <v>70.375</v>
      </c>
      <c r="K2577">
        <v>70.894000000000005</v>
      </c>
      <c r="M2577">
        <v>72.044899999999998</v>
      </c>
      <c r="O2577">
        <v>69.371499999999997</v>
      </c>
      <c r="Q2577" s="2">
        <v>44218</v>
      </c>
      <c r="R2577" s="4">
        <v>74.283600000000007</v>
      </c>
      <c r="T2577" s="2">
        <v>44201</v>
      </c>
      <c r="U2577" s="4">
        <v>69.371499999999997</v>
      </c>
      <c r="V2577">
        <f t="shared" si="81"/>
        <v>69.129099999999994</v>
      </c>
    </row>
    <row r="2578" spans="1:22" x14ac:dyDescent="0.25">
      <c r="A2578" s="1">
        <v>43910</v>
      </c>
      <c r="B2578">
        <v>228.8</v>
      </c>
      <c r="C2578" s="1">
        <v>43997</v>
      </c>
      <c r="D2578" s="4">
        <f t="shared" si="80"/>
        <v>307.05</v>
      </c>
      <c r="E2578">
        <v>33.762300000000003</v>
      </c>
      <c r="F2578">
        <v>41.905799999999999</v>
      </c>
      <c r="G2578">
        <v>52.9437</v>
      </c>
      <c r="H2578">
        <v>85.348100000000002</v>
      </c>
      <c r="K2578">
        <v>74.252700000000004</v>
      </c>
      <c r="M2578">
        <v>68.9041</v>
      </c>
      <c r="O2578">
        <v>72.146600000000007</v>
      </c>
      <c r="Q2578" s="2">
        <v>44221</v>
      </c>
      <c r="R2578" s="4">
        <v>78.7483</v>
      </c>
      <c r="T2578" s="2">
        <v>44202</v>
      </c>
      <c r="U2578" s="4">
        <v>72.146600000000007</v>
      </c>
      <c r="V2578">
        <f t="shared" si="81"/>
        <v>71.942099999999996</v>
      </c>
    </row>
    <row r="2579" spans="1:22" x14ac:dyDescent="0.25">
      <c r="A2579" s="1">
        <v>43913</v>
      </c>
      <c r="B2579">
        <v>222.95</v>
      </c>
      <c r="C2579" s="1">
        <v>43998</v>
      </c>
      <c r="D2579" s="4">
        <f t="shared" si="80"/>
        <v>312.95999999999998</v>
      </c>
      <c r="E2579">
        <v>33.975700000000003</v>
      </c>
      <c r="F2579">
        <v>42.697000000000003</v>
      </c>
      <c r="G2579">
        <v>53.487099999999998</v>
      </c>
      <c r="H2579">
        <v>89.004499999999993</v>
      </c>
      <c r="K2579">
        <v>69.020799999999994</v>
      </c>
      <c r="M2579">
        <v>70.936499999999995</v>
      </c>
      <c r="O2579">
        <v>72.317800000000005</v>
      </c>
      <c r="Q2579" s="2">
        <v>44222</v>
      </c>
      <c r="R2579" s="4">
        <v>78.061400000000006</v>
      </c>
      <c r="T2579" s="2">
        <v>44203</v>
      </c>
      <c r="U2579" s="4">
        <v>72.317800000000005</v>
      </c>
      <c r="V2579">
        <f t="shared" si="81"/>
        <v>71.8673</v>
      </c>
    </row>
    <row r="2580" spans="1:22" x14ac:dyDescent="0.25">
      <c r="A2580" s="1">
        <v>43914</v>
      </c>
      <c r="B2580">
        <v>243.15</v>
      </c>
      <c r="C2580" s="1">
        <v>43999</v>
      </c>
      <c r="D2580" s="4">
        <f t="shared" si="80"/>
        <v>311.66000000000003</v>
      </c>
      <c r="E2580">
        <v>28.4148</v>
      </c>
      <c r="F2580">
        <v>39.8127</v>
      </c>
      <c r="G2580">
        <v>58.499099999999999</v>
      </c>
      <c r="H2580">
        <v>103.3852</v>
      </c>
      <c r="K2580">
        <v>70.786600000000007</v>
      </c>
      <c r="M2580">
        <v>73.218100000000007</v>
      </c>
      <c r="O2580">
        <v>78.925200000000004</v>
      </c>
      <c r="Q2580" s="2">
        <v>44223</v>
      </c>
      <c r="R2580" s="4">
        <v>78.547899999999998</v>
      </c>
      <c r="T2580" s="2">
        <v>44204</v>
      </c>
      <c r="U2580" s="4">
        <v>78.925200000000004</v>
      </c>
      <c r="V2580">
        <f t="shared" si="81"/>
        <v>77.836500000000001</v>
      </c>
    </row>
    <row r="2581" spans="1:22" x14ac:dyDescent="0.25">
      <c r="A2581" s="1">
        <v>43915</v>
      </c>
      <c r="B2581">
        <v>246.79</v>
      </c>
      <c r="C2581" s="1">
        <v>44000</v>
      </c>
      <c r="D2581" s="4">
        <f t="shared" si="80"/>
        <v>311.77999999999997</v>
      </c>
      <c r="E2581">
        <v>22.276499999999999</v>
      </c>
      <c r="F2581">
        <v>47.990299999999998</v>
      </c>
      <c r="G2581">
        <v>78.707400000000007</v>
      </c>
      <c r="H2581">
        <v>146.08000000000001</v>
      </c>
      <c r="K2581">
        <v>75.107200000000006</v>
      </c>
      <c r="M2581">
        <v>80.976100000000002</v>
      </c>
      <c r="O2581">
        <v>79.423199999999994</v>
      </c>
      <c r="Q2581" s="2">
        <v>44224</v>
      </c>
      <c r="R2581" s="4">
        <v>74.867199999999997</v>
      </c>
      <c r="T2581" s="2">
        <v>44207</v>
      </c>
      <c r="U2581" s="4">
        <v>79.423199999999994</v>
      </c>
      <c r="V2581">
        <f t="shared" si="81"/>
        <v>78.730699999999999</v>
      </c>
    </row>
    <row r="2582" spans="1:22" x14ac:dyDescent="0.25">
      <c r="A2582" s="1">
        <v>43916</v>
      </c>
      <c r="B2582">
        <v>261.2</v>
      </c>
      <c r="C2582" s="1">
        <v>44001</v>
      </c>
      <c r="D2582" s="4">
        <f t="shared" si="80"/>
        <v>308.64</v>
      </c>
      <c r="E2582">
        <v>21.6281</v>
      </c>
      <c r="F2582">
        <v>34.984400000000001</v>
      </c>
      <c r="G2582">
        <v>46.414099999999998</v>
      </c>
      <c r="H2582">
        <v>72.481700000000004</v>
      </c>
      <c r="K2582">
        <v>85.572999999999993</v>
      </c>
      <c r="M2582">
        <v>80.5321</v>
      </c>
      <c r="O2582">
        <v>79.984300000000005</v>
      </c>
      <c r="Q2582" s="2">
        <v>44225</v>
      </c>
      <c r="R2582" s="4">
        <v>76.637200000000007</v>
      </c>
      <c r="T2582" s="2">
        <v>44208</v>
      </c>
      <c r="U2582" s="4">
        <v>79.984300000000005</v>
      </c>
      <c r="V2582">
        <f t="shared" si="81"/>
        <v>79.482399999999998</v>
      </c>
    </row>
    <row r="2583" spans="1:22" x14ac:dyDescent="0.25">
      <c r="A2583" s="1">
        <v>43917</v>
      </c>
      <c r="B2583">
        <v>253.42</v>
      </c>
      <c r="C2583" s="1">
        <v>44004</v>
      </c>
      <c r="D2583" s="4">
        <f t="shared" si="80"/>
        <v>310.62</v>
      </c>
      <c r="E2583">
        <v>26.622699999999998</v>
      </c>
      <c r="F2583">
        <v>32.171599999999998</v>
      </c>
      <c r="G2583">
        <v>37.441600000000001</v>
      </c>
      <c r="H2583">
        <v>47.983400000000003</v>
      </c>
      <c r="K2583">
        <v>84.155500000000004</v>
      </c>
      <c r="M2583">
        <v>80.114599999999996</v>
      </c>
      <c r="O2583">
        <v>79.422200000000004</v>
      </c>
      <c r="Q2583" s="2">
        <v>44228</v>
      </c>
      <c r="R2583" s="4">
        <v>76.322299999999998</v>
      </c>
      <c r="T2583" s="2">
        <v>44209</v>
      </c>
      <c r="U2583" s="4">
        <v>79.422200000000004</v>
      </c>
      <c r="V2583">
        <f t="shared" si="81"/>
        <v>79.073300000000003</v>
      </c>
    </row>
    <row r="2584" spans="1:22" x14ac:dyDescent="0.25">
      <c r="A2584" s="1">
        <v>43920</v>
      </c>
      <c r="B2584">
        <v>261.64999999999998</v>
      </c>
      <c r="C2584" s="1">
        <v>44005</v>
      </c>
      <c r="D2584" s="4">
        <f t="shared" si="80"/>
        <v>312.05</v>
      </c>
      <c r="E2584">
        <v>26.1281</v>
      </c>
      <c r="F2584">
        <v>32.251399999999997</v>
      </c>
      <c r="G2584">
        <v>37.561399999999999</v>
      </c>
      <c r="H2584">
        <v>48.281300000000002</v>
      </c>
      <c r="K2584">
        <v>81.901799999999994</v>
      </c>
      <c r="M2584">
        <v>80.055599999999998</v>
      </c>
      <c r="O2584">
        <v>79.185400000000001</v>
      </c>
      <c r="Q2584" s="2">
        <v>44229</v>
      </c>
      <c r="R2584" s="4">
        <v>75.536600000000007</v>
      </c>
      <c r="T2584" s="2">
        <v>44210</v>
      </c>
      <c r="U2584" s="4">
        <v>79.185400000000001</v>
      </c>
      <c r="V2584">
        <f t="shared" si="81"/>
        <v>78.8339</v>
      </c>
    </row>
    <row r="2585" spans="1:22" x14ac:dyDescent="0.25">
      <c r="A2585" s="1">
        <v>43921</v>
      </c>
      <c r="B2585">
        <v>257.75</v>
      </c>
      <c r="C2585" s="1">
        <v>44006</v>
      </c>
      <c r="D2585" s="4">
        <f t="shared" si="80"/>
        <v>304.08999999999997</v>
      </c>
      <c r="E2585">
        <v>29.101099999999999</v>
      </c>
      <c r="F2585">
        <v>34.8352</v>
      </c>
      <c r="G2585">
        <v>39.424599999999998</v>
      </c>
      <c r="H2585">
        <v>49.779299999999999</v>
      </c>
      <c r="K2585">
        <v>81.342399999999998</v>
      </c>
      <c r="M2585">
        <v>79.590400000000002</v>
      </c>
      <c r="O2585">
        <v>79.155600000000007</v>
      </c>
      <c r="Q2585" s="2">
        <v>44230</v>
      </c>
      <c r="R2585" s="4">
        <v>74.184600000000003</v>
      </c>
      <c r="T2585" s="2">
        <v>44211</v>
      </c>
      <c r="U2585" s="4">
        <v>79.155600000000007</v>
      </c>
      <c r="V2585">
        <f t="shared" si="81"/>
        <v>78.830600000000004</v>
      </c>
    </row>
    <row r="2586" spans="1:22" x14ac:dyDescent="0.25">
      <c r="A2586" s="1">
        <v>43922</v>
      </c>
      <c r="B2586">
        <v>246.15</v>
      </c>
      <c r="C2586" s="1">
        <v>44007</v>
      </c>
      <c r="D2586" s="4">
        <f t="shared" si="80"/>
        <v>307.35000000000002</v>
      </c>
      <c r="E2586">
        <v>27.010400000000001</v>
      </c>
      <c r="F2586">
        <v>33.106200000000001</v>
      </c>
      <c r="G2586">
        <v>37.935499999999998</v>
      </c>
      <c r="H2586">
        <v>49.0839</v>
      </c>
      <c r="K2586">
        <v>80.788499999999999</v>
      </c>
      <c r="M2586">
        <v>79.386600000000001</v>
      </c>
      <c r="O2586">
        <v>77.849400000000003</v>
      </c>
      <c r="Q2586" s="2">
        <v>44231</v>
      </c>
      <c r="R2586" s="4">
        <v>72.807900000000004</v>
      </c>
      <c r="T2586" s="2">
        <v>44215</v>
      </c>
      <c r="U2586" s="4">
        <v>77.849400000000003</v>
      </c>
      <c r="V2586">
        <f t="shared" si="81"/>
        <v>77.123500000000007</v>
      </c>
    </row>
    <row r="2587" spans="1:22" x14ac:dyDescent="0.25">
      <c r="A2587" s="1">
        <v>43923</v>
      </c>
      <c r="B2587">
        <v>251.83</v>
      </c>
      <c r="C2587" s="1">
        <v>44008</v>
      </c>
      <c r="D2587" s="4">
        <f t="shared" si="80"/>
        <v>300.05</v>
      </c>
      <c r="E2587">
        <v>29.403700000000001</v>
      </c>
      <c r="F2587">
        <v>35.273299999999999</v>
      </c>
      <c r="G2587">
        <v>40.179299999999998</v>
      </c>
      <c r="H2587">
        <v>51.540399999999998</v>
      </c>
      <c r="K2587">
        <v>80.87</v>
      </c>
      <c r="M2587">
        <v>78.084000000000003</v>
      </c>
      <c r="O2587">
        <v>76.686899999999994</v>
      </c>
      <c r="Q2587" s="2">
        <v>44232</v>
      </c>
      <c r="R2587" s="4">
        <v>72.893799999999999</v>
      </c>
      <c r="T2587" s="2">
        <v>44216</v>
      </c>
      <c r="U2587" s="4">
        <v>76.686899999999994</v>
      </c>
      <c r="V2587">
        <f t="shared" si="81"/>
        <v>76.708200000000005</v>
      </c>
    </row>
    <row r="2588" spans="1:22" x14ac:dyDescent="0.25">
      <c r="A2588" s="1">
        <v>43924</v>
      </c>
      <c r="B2588">
        <v>248.19</v>
      </c>
      <c r="C2588" s="1">
        <v>44011</v>
      </c>
      <c r="D2588" s="4">
        <f t="shared" si="80"/>
        <v>304.45999999999998</v>
      </c>
      <c r="E2588">
        <v>26.771799999999999</v>
      </c>
      <c r="F2588">
        <v>32.834000000000003</v>
      </c>
      <c r="G2588">
        <v>38.038600000000002</v>
      </c>
      <c r="H2588">
        <v>51.237900000000003</v>
      </c>
      <c r="K2588">
        <v>77.258300000000006</v>
      </c>
      <c r="M2588">
        <v>74.778400000000005</v>
      </c>
      <c r="O2588">
        <v>75.653300000000002</v>
      </c>
      <c r="Q2588" s="2">
        <v>44235</v>
      </c>
      <c r="R2588" s="4">
        <v>72.136899999999997</v>
      </c>
      <c r="T2588" s="2">
        <v>44217</v>
      </c>
      <c r="U2588" s="4">
        <v>75.653300000000002</v>
      </c>
      <c r="V2588">
        <f t="shared" si="81"/>
        <v>75.677899999999994</v>
      </c>
    </row>
    <row r="2589" spans="1:22" x14ac:dyDescent="0.25">
      <c r="A2589" s="1">
        <v>43927</v>
      </c>
      <c r="B2589">
        <v>264.86</v>
      </c>
      <c r="C2589" s="1">
        <v>44012</v>
      </c>
      <c r="D2589" s="4">
        <f t="shared" si="80"/>
        <v>308.36</v>
      </c>
      <c r="E2589">
        <v>24.909400000000002</v>
      </c>
      <c r="F2589">
        <v>31.5349</v>
      </c>
      <c r="G2589">
        <v>37.048400000000001</v>
      </c>
      <c r="H2589">
        <v>52.053400000000003</v>
      </c>
      <c r="K2589">
        <v>74.881399999999999</v>
      </c>
      <c r="M2589">
        <v>73.865099999999998</v>
      </c>
      <c r="O2589">
        <v>74.227400000000003</v>
      </c>
      <c r="Q2589" s="2">
        <v>44236</v>
      </c>
      <c r="R2589" s="4">
        <v>71.336299999999994</v>
      </c>
      <c r="T2589" s="2">
        <v>44218</v>
      </c>
      <c r="U2589" s="4">
        <v>74.227400000000003</v>
      </c>
      <c r="V2589">
        <f t="shared" si="81"/>
        <v>74.283600000000007</v>
      </c>
    </row>
    <row r="2590" spans="1:22" x14ac:dyDescent="0.25">
      <c r="A2590" s="1">
        <v>43928</v>
      </c>
      <c r="B2590">
        <v>265.13</v>
      </c>
      <c r="C2590" s="1">
        <v>44013</v>
      </c>
      <c r="D2590" s="4">
        <f t="shared" si="80"/>
        <v>310.52</v>
      </c>
      <c r="E2590">
        <v>22.648700000000002</v>
      </c>
      <c r="F2590">
        <v>29.633600000000001</v>
      </c>
      <c r="G2590">
        <v>35.264099999999999</v>
      </c>
      <c r="H2590">
        <v>51.091200000000001</v>
      </c>
      <c r="K2590">
        <v>73.968900000000005</v>
      </c>
      <c r="M2590">
        <v>72.412700000000001</v>
      </c>
      <c r="O2590">
        <v>78.790000000000006</v>
      </c>
      <c r="Q2590" s="2">
        <v>44237</v>
      </c>
      <c r="R2590" s="4">
        <v>73.582400000000007</v>
      </c>
      <c r="T2590" s="2">
        <v>44221</v>
      </c>
      <c r="U2590" s="4">
        <v>78.790000000000006</v>
      </c>
      <c r="V2590">
        <f t="shared" si="81"/>
        <v>78.7483</v>
      </c>
    </row>
    <row r="2591" spans="1:22" x14ac:dyDescent="0.25">
      <c r="A2591" s="1">
        <v>43929</v>
      </c>
      <c r="B2591">
        <v>274.02999999999997</v>
      </c>
      <c r="C2591" s="1">
        <v>44014</v>
      </c>
      <c r="D2591" s="4">
        <f t="shared" si="80"/>
        <v>312.23</v>
      </c>
      <c r="E2591">
        <v>20.650700000000001</v>
      </c>
      <c r="F2591">
        <v>27.952400000000001</v>
      </c>
      <c r="G2591">
        <v>34.625500000000002</v>
      </c>
      <c r="H2591">
        <v>52.061799999999998</v>
      </c>
      <c r="K2591">
        <v>72.442300000000003</v>
      </c>
      <c r="M2591">
        <v>77.864999999999995</v>
      </c>
      <c r="O2591">
        <v>77.857200000000006</v>
      </c>
      <c r="Q2591" s="2">
        <v>44238</v>
      </c>
      <c r="R2591" s="4">
        <v>71.804400000000001</v>
      </c>
      <c r="T2591" s="2">
        <v>44222</v>
      </c>
      <c r="U2591" s="4">
        <v>77.857200000000006</v>
      </c>
      <c r="V2591">
        <f t="shared" si="81"/>
        <v>78.061400000000006</v>
      </c>
    </row>
    <row r="2592" spans="1:22" x14ac:dyDescent="0.25">
      <c r="A2592" s="1">
        <v>43930</v>
      </c>
      <c r="B2592">
        <v>278.2</v>
      </c>
      <c r="C2592" s="1">
        <v>44018</v>
      </c>
      <c r="D2592" s="4">
        <f t="shared" si="80"/>
        <v>317.05</v>
      </c>
      <c r="E2592">
        <v>21.172000000000001</v>
      </c>
      <c r="F2592">
        <v>29.606100000000001</v>
      </c>
      <c r="G2592">
        <v>37.153300000000002</v>
      </c>
      <c r="H2592">
        <v>55.1736</v>
      </c>
      <c r="K2592">
        <v>79.195800000000006</v>
      </c>
      <c r="M2592">
        <v>76.222099999999998</v>
      </c>
      <c r="O2592">
        <v>78.599299999999999</v>
      </c>
      <c r="Q2592" s="2">
        <v>44239</v>
      </c>
      <c r="R2592" s="4">
        <v>71.311199999999999</v>
      </c>
      <c r="T2592" s="2">
        <v>44223</v>
      </c>
      <c r="U2592" s="4">
        <v>78.599299999999999</v>
      </c>
      <c r="V2592">
        <f t="shared" si="81"/>
        <v>78.547899999999998</v>
      </c>
    </row>
    <row r="2593" spans="1:22" x14ac:dyDescent="0.25">
      <c r="A2593" s="1">
        <v>43934</v>
      </c>
      <c r="B2593">
        <v>275.66000000000003</v>
      </c>
      <c r="C2593" s="1">
        <v>44019</v>
      </c>
      <c r="D2593" s="4">
        <f t="shared" si="80"/>
        <v>313.77999999999997</v>
      </c>
      <c r="E2593">
        <v>23.932099999999998</v>
      </c>
      <c r="F2593">
        <v>31.646899999999999</v>
      </c>
      <c r="G2593">
        <v>39.078699999999998</v>
      </c>
      <c r="H2593">
        <v>56.529200000000003</v>
      </c>
      <c r="K2593">
        <v>76.709900000000005</v>
      </c>
      <c r="M2593">
        <v>76.674099999999996</v>
      </c>
      <c r="O2593">
        <v>74.344399999999993</v>
      </c>
      <c r="Q2593" s="2">
        <v>44243</v>
      </c>
      <c r="R2593" s="4">
        <v>70.546700000000001</v>
      </c>
      <c r="T2593" s="2">
        <v>44224</v>
      </c>
      <c r="U2593" s="4">
        <v>74.344399999999993</v>
      </c>
      <c r="V2593">
        <f t="shared" si="81"/>
        <v>74.867199999999997</v>
      </c>
    </row>
    <row r="2594" spans="1:22" x14ac:dyDescent="0.25">
      <c r="A2594" s="1">
        <v>43935</v>
      </c>
      <c r="B2594">
        <v>283.79000000000002</v>
      </c>
      <c r="C2594" s="1">
        <v>44020</v>
      </c>
      <c r="D2594" s="4">
        <f t="shared" si="80"/>
        <v>316.18</v>
      </c>
      <c r="E2594">
        <v>21.151599999999998</v>
      </c>
      <c r="F2594">
        <v>29.351900000000001</v>
      </c>
      <c r="G2594">
        <v>37.019399999999997</v>
      </c>
      <c r="H2594">
        <v>57.276499999999999</v>
      </c>
      <c r="K2594">
        <v>77.375200000000007</v>
      </c>
      <c r="M2594">
        <v>70.607600000000005</v>
      </c>
      <c r="O2594">
        <v>76.604900000000001</v>
      </c>
      <c r="Q2594" s="2">
        <v>44244</v>
      </c>
      <c r="R2594" s="4">
        <v>71.010900000000007</v>
      </c>
      <c r="T2594" s="2">
        <v>44225</v>
      </c>
      <c r="U2594" s="4">
        <v>76.604900000000001</v>
      </c>
      <c r="V2594">
        <f t="shared" si="81"/>
        <v>76.637200000000007</v>
      </c>
    </row>
    <row r="2595" spans="1:22" x14ac:dyDescent="0.25">
      <c r="A2595" s="1">
        <v>43936</v>
      </c>
      <c r="B2595">
        <v>277.76</v>
      </c>
      <c r="C2595" s="1">
        <v>44021</v>
      </c>
      <c r="D2595" s="4">
        <f t="shared" si="80"/>
        <v>314.38</v>
      </c>
      <c r="E2595">
        <v>22.698</v>
      </c>
      <c r="F2595">
        <v>31.040800000000001</v>
      </c>
      <c r="G2595">
        <v>38.819299999999998</v>
      </c>
      <c r="H2595">
        <v>59.474400000000003</v>
      </c>
      <c r="K2595">
        <v>68.786699999999996</v>
      </c>
      <c r="M2595">
        <v>73.892700000000005</v>
      </c>
      <c r="O2595">
        <v>76.156000000000006</v>
      </c>
      <c r="Q2595" s="2">
        <v>44245</v>
      </c>
      <c r="R2595" s="4">
        <v>71.336799999999997</v>
      </c>
      <c r="T2595" s="2">
        <v>44228</v>
      </c>
      <c r="U2595" s="4">
        <v>76.156000000000006</v>
      </c>
      <c r="V2595">
        <f t="shared" si="81"/>
        <v>76.322299999999998</v>
      </c>
    </row>
    <row r="2596" spans="1:22" x14ac:dyDescent="0.25">
      <c r="A2596" s="1">
        <v>43937</v>
      </c>
      <c r="B2596">
        <v>279.10000000000002</v>
      </c>
      <c r="C2596" s="1">
        <v>44022</v>
      </c>
      <c r="D2596" s="4">
        <f t="shared" si="80"/>
        <v>317.58999999999997</v>
      </c>
      <c r="E2596">
        <v>19.9465</v>
      </c>
      <c r="F2596">
        <v>26.948399999999999</v>
      </c>
      <c r="G2596">
        <v>35.973799999999997</v>
      </c>
      <c r="H2596">
        <v>56.700600000000001</v>
      </c>
      <c r="K2596">
        <v>74.156300000000002</v>
      </c>
      <c r="M2596">
        <v>72.494100000000003</v>
      </c>
      <c r="O2596">
        <v>75.268299999999996</v>
      </c>
      <c r="Q2596" s="2">
        <v>44246</v>
      </c>
      <c r="R2596" s="4">
        <v>70.343900000000005</v>
      </c>
      <c r="T2596" s="2">
        <v>44229</v>
      </c>
      <c r="U2596" s="4">
        <v>75.268299999999996</v>
      </c>
      <c r="V2596">
        <f t="shared" si="81"/>
        <v>75.536600000000007</v>
      </c>
    </row>
    <row r="2597" spans="1:22" x14ac:dyDescent="0.25">
      <c r="A2597" s="1">
        <v>43938</v>
      </c>
      <c r="B2597">
        <v>286.64</v>
      </c>
      <c r="C2597" s="1">
        <v>44025</v>
      </c>
      <c r="D2597" s="4">
        <f t="shared" si="80"/>
        <v>314.83999999999997</v>
      </c>
      <c r="E2597">
        <v>27.365600000000001</v>
      </c>
      <c r="F2597">
        <v>38.525100000000002</v>
      </c>
      <c r="G2597">
        <v>49.382399999999997</v>
      </c>
      <c r="H2597">
        <v>78.846800000000002</v>
      </c>
      <c r="K2597">
        <v>70.747699999999995</v>
      </c>
      <c r="M2597">
        <v>70.880600000000001</v>
      </c>
      <c r="O2597">
        <v>73.887100000000004</v>
      </c>
      <c r="Q2597" s="2">
        <v>44249</v>
      </c>
      <c r="R2597" s="4">
        <v>72.679199999999994</v>
      </c>
      <c r="T2597" s="2">
        <v>44230</v>
      </c>
      <c r="U2597" s="4">
        <v>73.887100000000004</v>
      </c>
      <c r="V2597">
        <f t="shared" si="81"/>
        <v>74.184600000000003</v>
      </c>
    </row>
    <row r="2598" spans="1:22" x14ac:dyDescent="0.25">
      <c r="A2598" s="1">
        <v>43941</v>
      </c>
      <c r="B2598">
        <v>281.58999999999997</v>
      </c>
      <c r="C2598" s="1">
        <v>44026</v>
      </c>
      <c r="D2598" s="4">
        <f t="shared" si="80"/>
        <v>318.92</v>
      </c>
      <c r="E2598">
        <v>25.8459</v>
      </c>
      <c r="F2598">
        <v>37.375500000000002</v>
      </c>
      <c r="G2598">
        <v>49.73</v>
      </c>
      <c r="H2598">
        <v>86.221699999999998</v>
      </c>
      <c r="K2598">
        <v>68.252399999999994</v>
      </c>
      <c r="M2598">
        <v>69.645799999999994</v>
      </c>
      <c r="O2598">
        <v>72.188199999999995</v>
      </c>
      <c r="Q2598" s="2">
        <v>44250</v>
      </c>
      <c r="R2598" s="4">
        <v>72.120900000000006</v>
      </c>
      <c r="T2598" s="2">
        <v>44231</v>
      </c>
      <c r="U2598" s="4">
        <v>72.188199999999995</v>
      </c>
      <c r="V2598">
        <f t="shared" si="81"/>
        <v>72.807900000000004</v>
      </c>
    </row>
    <row r="2599" spans="1:22" x14ac:dyDescent="0.25">
      <c r="A2599" s="1">
        <v>43942</v>
      </c>
      <c r="B2599">
        <v>273.04000000000002</v>
      </c>
      <c r="C2599" s="1">
        <v>44027</v>
      </c>
      <c r="D2599" s="4">
        <f t="shared" si="80"/>
        <v>321.85000000000002</v>
      </c>
      <c r="E2599">
        <v>24.225200000000001</v>
      </c>
      <c r="F2599">
        <v>34.94</v>
      </c>
      <c r="G2599">
        <v>53.321899999999999</v>
      </c>
      <c r="H2599">
        <v>102.1221</v>
      </c>
      <c r="K2599">
        <v>67.112499999999997</v>
      </c>
      <c r="M2599">
        <v>67.373800000000003</v>
      </c>
      <c r="O2599">
        <v>72.799400000000006</v>
      </c>
      <c r="Q2599" s="2">
        <v>44251</v>
      </c>
      <c r="R2599" s="4">
        <v>71.629000000000005</v>
      </c>
      <c r="T2599" s="2">
        <v>44232</v>
      </c>
      <c r="U2599" s="4">
        <v>72.799400000000006</v>
      </c>
      <c r="V2599">
        <f t="shared" si="81"/>
        <v>72.893799999999999</v>
      </c>
    </row>
    <row r="2600" spans="1:22" x14ac:dyDescent="0.25">
      <c r="A2600" s="1">
        <v>43943</v>
      </c>
      <c r="B2600">
        <v>279.10000000000002</v>
      </c>
      <c r="C2600" s="1">
        <v>44028</v>
      </c>
      <c r="D2600" s="4">
        <f t="shared" si="80"/>
        <v>320.79000000000002</v>
      </c>
      <c r="E2600">
        <v>20.3203</v>
      </c>
      <c r="F2600">
        <v>45.935899999999997</v>
      </c>
      <c r="G2600">
        <v>75.403199999999998</v>
      </c>
      <c r="H2600">
        <v>98.272800000000004</v>
      </c>
      <c r="K2600">
        <v>64.580399999999997</v>
      </c>
      <c r="M2600">
        <v>68.725399999999993</v>
      </c>
      <c r="O2600">
        <v>72.040599999999998</v>
      </c>
      <c r="Q2600" s="2">
        <v>44252</v>
      </c>
      <c r="R2600" s="4">
        <v>74.682400000000001</v>
      </c>
      <c r="T2600" s="2">
        <v>44235</v>
      </c>
      <c r="U2600" s="4">
        <v>72.040599999999998</v>
      </c>
      <c r="V2600">
        <f t="shared" si="81"/>
        <v>72.136899999999997</v>
      </c>
    </row>
    <row r="2601" spans="1:22" x14ac:dyDescent="0.25">
      <c r="A2601" s="1">
        <v>43944</v>
      </c>
      <c r="B2601">
        <v>279.08</v>
      </c>
      <c r="C2601" s="1">
        <v>44029</v>
      </c>
      <c r="D2601" s="4">
        <f t="shared" si="80"/>
        <v>321.72000000000003</v>
      </c>
      <c r="E2601">
        <v>13.7951</v>
      </c>
      <c r="F2601">
        <v>24.438199999999998</v>
      </c>
      <c r="G2601">
        <v>42.821300000000001</v>
      </c>
      <c r="H2601">
        <v>59.048099999999998</v>
      </c>
      <c r="K2601">
        <v>66.975700000000003</v>
      </c>
      <c r="M2601">
        <v>68.162400000000005</v>
      </c>
      <c r="O2601">
        <v>71.607299999999995</v>
      </c>
      <c r="Q2601" s="2">
        <v>44253</v>
      </c>
      <c r="R2601" s="4">
        <v>73.052199999999999</v>
      </c>
      <c r="T2601" s="2">
        <v>44236</v>
      </c>
      <c r="U2601" s="4">
        <v>71.607299999999995</v>
      </c>
      <c r="V2601">
        <f t="shared" si="81"/>
        <v>71.336299999999994</v>
      </c>
    </row>
    <row r="2602" spans="1:22" x14ac:dyDescent="0.25">
      <c r="A2602" s="1">
        <v>43945</v>
      </c>
      <c r="B2602">
        <v>282.97000000000003</v>
      </c>
      <c r="C2602" s="1">
        <v>44032</v>
      </c>
      <c r="D2602" s="4">
        <f t="shared" si="80"/>
        <v>324.32</v>
      </c>
      <c r="E2602">
        <v>19.906500000000001</v>
      </c>
      <c r="F2602">
        <v>25.2468</v>
      </c>
      <c r="G2602">
        <v>30.2713</v>
      </c>
      <c r="H2602">
        <v>40.444899999999997</v>
      </c>
      <c r="K2602">
        <v>66.713800000000006</v>
      </c>
      <c r="M2602">
        <v>68.262</v>
      </c>
      <c r="O2602">
        <v>73.745599999999996</v>
      </c>
      <c r="Q2602" s="2">
        <v>44256</v>
      </c>
      <c r="R2602" s="4">
        <v>70.616399999999999</v>
      </c>
      <c r="T2602" s="2">
        <v>44237</v>
      </c>
      <c r="U2602" s="4">
        <v>73.745599999999996</v>
      </c>
      <c r="V2602">
        <f t="shared" si="81"/>
        <v>73.582400000000007</v>
      </c>
    </row>
    <row r="2603" spans="1:22" x14ac:dyDescent="0.25">
      <c r="A2603" s="1">
        <v>43948</v>
      </c>
      <c r="B2603">
        <v>287.05</v>
      </c>
      <c r="C2603" s="1">
        <v>44033</v>
      </c>
      <c r="D2603" s="4">
        <f t="shared" si="80"/>
        <v>325.01</v>
      </c>
      <c r="E2603">
        <v>20.3447</v>
      </c>
      <c r="F2603">
        <v>25.890499999999999</v>
      </c>
      <c r="G2603">
        <v>30.988800000000001</v>
      </c>
      <c r="H2603">
        <v>41.335599999999999</v>
      </c>
      <c r="K2603">
        <v>66.894599999999997</v>
      </c>
      <c r="M2603">
        <v>70.697199999999995</v>
      </c>
      <c r="O2603">
        <v>72.033000000000001</v>
      </c>
      <c r="Q2603" s="2">
        <v>44257</v>
      </c>
      <c r="R2603" s="4">
        <v>70.755899999999997</v>
      </c>
      <c r="T2603" s="2">
        <v>44238</v>
      </c>
      <c r="U2603" s="4">
        <v>72.033000000000001</v>
      </c>
      <c r="V2603">
        <f t="shared" si="81"/>
        <v>71.804400000000001</v>
      </c>
    </row>
    <row r="2604" spans="1:22" x14ac:dyDescent="0.25">
      <c r="A2604" s="1">
        <v>43949</v>
      </c>
      <c r="B2604">
        <v>285.73</v>
      </c>
      <c r="C2604" s="1">
        <v>44034</v>
      </c>
      <c r="D2604" s="4">
        <f t="shared" si="80"/>
        <v>326.86</v>
      </c>
      <c r="E2604">
        <v>19.2941</v>
      </c>
      <c r="F2604">
        <v>25.3901</v>
      </c>
      <c r="G2604">
        <v>30.6158</v>
      </c>
      <c r="H2604">
        <v>41.629600000000003</v>
      </c>
      <c r="K2604">
        <v>70.163899999999998</v>
      </c>
      <c r="M2604">
        <v>68.945599999999999</v>
      </c>
      <c r="O2604">
        <v>71.471699999999998</v>
      </c>
      <c r="Q2604" s="2">
        <v>44258</v>
      </c>
      <c r="R2604" s="4">
        <v>72.784099999999995</v>
      </c>
      <c r="T2604" s="2">
        <v>44239</v>
      </c>
      <c r="U2604" s="4">
        <v>71.471699999999998</v>
      </c>
      <c r="V2604">
        <f t="shared" si="81"/>
        <v>71.311199999999999</v>
      </c>
    </row>
    <row r="2605" spans="1:22" x14ac:dyDescent="0.25">
      <c r="A2605" s="1">
        <v>43950</v>
      </c>
      <c r="B2605">
        <v>293.20999999999998</v>
      </c>
      <c r="C2605" s="1">
        <v>44035</v>
      </c>
      <c r="D2605" s="4">
        <f t="shared" si="80"/>
        <v>322.95999999999998</v>
      </c>
      <c r="E2605">
        <v>20.909700000000001</v>
      </c>
      <c r="F2605">
        <v>27.0822</v>
      </c>
      <c r="G2605">
        <v>32.180500000000002</v>
      </c>
      <c r="H2605">
        <v>43.071599999999997</v>
      </c>
      <c r="K2605">
        <v>69.11</v>
      </c>
      <c r="M2605">
        <v>68.989999999999995</v>
      </c>
      <c r="O2605">
        <v>71.246899999999997</v>
      </c>
      <c r="Q2605" s="2">
        <v>44259</v>
      </c>
      <c r="R2605" s="4">
        <v>74.125699999999995</v>
      </c>
      <c r="T2605" s="2">
        <v>44243</v>
      </c>
      <c r="U2605" s="4">
        <v>71.246899999999997</v>
      </c>
      <c r="V2605">
        <f t="shared" si="81"/>
        <v>70.546700000000001</v>
      </c>
    </row>
    <row r="2606" spans="1:22" x14ac:dyDescent="0.25">
      <c r="A2606" s="1">
        <v>43951</v>
      </c>
      <c r="B2606">
        <v>290.48</v>
      </c>
      <c r="C2606" s="1">
        <v>44036</v>
      </c>
      <c r="D2606" s="4">
        <f t="shared" si="80"/>
        <v>320.88</v>
      </c>
      <c r="E2606">
        <v>21.122399999999999</v>
      </c>
      <c r="F2606">
        <v>26.652100000000001</v>
      </c>
      <c r="G2606">
        <v>31.4435</v>
      </c>
      <c r="H2606">
        <v>42.430700000000002</v>
      </c>
      <c r="K2606">
        <v>67.309399999999997</v>
      </c>
      <c r="M2606">
        <v>69.121300000000005</v>
      </c>
      <c r="O2606">
        <v>71.227900000000005</v>
      </c>
      <c r="Q2606" s="2">
        <v>44260</v>
      </c>
      <c r="R2606" s="4">
        <v>75.293300000000002</v>
      </c>
      <c r="T2606" s="2">
        <v>44244</v>
      </c>
      <c r="U2606" s="4">
        <v>71.227900000000005</v>
      </c>
      <c r="V2606">
        <f t="shared" si="81"/>
        <v>71.010900000000007</v>
      </c>
    </row>
    <row r="2607" spans="1:22" x14ac:dyDescent="0.25">
      <c r="A2607" s="1">
        <v>43952</v>
      </c>
      <c r="B2607">
        <v>282.79000000000002</v>
      </c>
      <c r="C2607" s="1">
        <v>44039</v>
      </c>
      <c r="D2607" s="4">
        <f t="shared" si="80"/>
        <v>323.22000000000003</v>
      </c>
      <c r="E2607">
        <v>19.865500000000001</v>
      </c>
      <c r="F2607">
        <v>25.8767</v>
      </c>
      <c r="G2607">
        <v>31.174199999999999</v>
      </c>
      <c r="H2607">
        <v>42.8307</v>
      </c>
      <c r="K2607">
        <v>69.022300000000001</v>
      </c>
      <c r="M2607">
        <v>68.720399999999998</v>
      </c>
      <c r="O2607">
        <v>71.2958</v>
      </c>
      <c r="Q2607" s="2">
        <v>44263</v>
      </c>
      <c r="R2607" s="4">
        <v>76.508700000000005</v>
      </c>
      <c r="T2607" s="2">
        <v>44245</v>
      </c>
      <c r="U2607" s="4">
        <v>71.2958</v>
      </c>
      <c r="V2607">
        <f t="shared" si="81"/>
        <v>71.336799999999997</v>
      </c>
    </row>
    <row r="2608" spans="1:22" x14ac:dyDescent="0.25">
      <c r="A2608" s="1">
        <v>43955</v>
      </c>
      <c r="B2608">
        <v>283.57</v>
      </c>
      <c r="C2608" s="1">
        <v>44040</v>
      </c>
      <c r="D2608" s="4">
        <f t="shared" si="80"/>
        <v>321.17</v>
      </c>
      <c r="E2608">
        <v>20.571200000000001</v>
      </c>
      <c r="F2608">
        <v>26.4938</v>
      </c>
      <c r="G2608">
        <v>31.604199999999999</v>
      </c>
      <c r="H2608">
        <v>43.3446</v>
      </c>
      <c r="K2608">
        <v>68.751300000000001</v>
      </c>
      <c r="M2608">
        <v>68.721999999999994</v>
      </c>
      <c r="O2608">
        <v>70.270899999999997</v>
      </c>
      <c r="Q2608" s="2">
        <v>44264</v>
      </c>
      <c r="R2608" s="4">
        <v>74.927300000000002</v>
      </c>
      <c r="T2608" s="2">
        <v>44246</v>
      </c>
      <c r="U2608" s="4">
        <v>70.270899999999997</v>
      </c>
      <c r="V2608">
        <f t="shared" si="81"/>
        <v>70.343900000000005</v>
      </c>
    </row>
    <row r="2609" spans="1:22" x14ac:dyDescent="0.25">
      <c r="A2609" s="1">
        <v>43956</v>
      </c>
      <c r="B2609">
        <v>286.19</v>
      </c>
      <c r="C2609" s="1">
        <v>44041</v>
      </c>
      <c r="D2609" s="4">
        <f t="shared" si="80"/>
        <v>325.12</v>
      </c>
      <c r="E2609">
        <v>18.913499999999999</v>
      </c>
      <c r="F2609">
        <v>24.975200000000001</v>
      </c>
      <c r="G2609">
        <v>30.477799999999998</v>
      </c>
      <c r="H2609">
        <v>43.136200000000002</v>
      </c>
      <c r="K2609">
        <v>67.947199999999995</v>
      </c>
      <c r="M2609">
        <v>67.078699999999998</v>
      </c>
      <c r="O2609">
        <v>73.090699999999998</v>
      </c>
      <c r="Q2609" s="2">
        <v>44265</v>
      </c>
      <c r="R2609" s="4">
        <v>76.504900000000006</v>
      </c>
      <c r="T2609" s="2">
        <v>44249</v>
      </c>
      <c r="U2609" s="4">
        <v>73.090699999999998</v>
      </c>
      <c r="V2609">
        <f t="shared" si="81"/>
        <v>72.679199999999994</v>
      </c>
    </row>
    <row r="2610" spans="1:22" x14ac:dyDescent="0.25">
      <c r="A2610" s="1">
        <v>43957</v>
      </c>
      <c r="B2610">
        <v>284.25</v>
      </c>
      <c r="C2610" s="1">
        <v>44042</v>
      </c>
      <c r="D2610" s="4">
        <f t="shared" si="80"/>
        <v>323.95999999999998</v>
      </c>
      <c r="E2610">
        <v>22.038900000000002</v>
      </c>
      <c r="F2610">
        <v>25.015000000000001</v>
      </c>
      <c r="G2610">
        <v>30.5547</v>
      </c>
      <c r="H2610">
        <v>43.5413</v>
      </c>
      <c r="K2610">
        <v>65.2423</v>
      </c>
      <c r="M2610">
        <v>73.981999999999999</v>
      </c>
      <c r="O2610">
        <v>72.626999999999995</v>
      </c>
      <c r="Q2610" s="2">
        <v>44266</v>
      </c>
      <c r="R2610" s="4">
        <v>76.145200000000003</v>
      </c>
      <c r="T2610" s="2">
        <v>44250</v>
      </c>
      <c r="U2610" s="4">
        <v>72.626999999999995</v>
      </c>
      <c r="V2610">
        <f t="shared" si="81"/>
        <v>72.120900000000006</v>
      </c>
    </row>
    <row r="2611" spans="1:22" x14ac:dyDescent="0.25">
      <c r="A2611" s="1">
        <v>43958</v>
      </c>
      <c r="B2611">
        <v>287.68</v>
      </c>
      <c r="C2611" s="1">
        <v>44043</v>
      </c>
      <c r="D2611" s="4">
        <f t="shared" si="80"/>
        <v>326.52</v>
      </c>
      <c r="E2611">
        <v>19.0306</v>
      </c>
      <c r="F2611">
        <v>25.436199999999999</v>
      </c>
      <c r="G2611">
        <v>30.812899999999999</v>
      </c>
      <c r="H2611">
        <v>44.46</v>
      </c>
      <c r="K2611">
        <v>73.153300000000002</v>
      </c>
      <c r="M2611">
        <v>73.753200000000007</v>
      </c>
      <c r="O2611">
        <v>71.538399999999996</v>
      </c>
      <c r="Q2611" s="2">
        <v>44267</v>
      </c>
      <c r="R2611" s="4">
        <v>75.872900000000001</v>
      </c>
      <c r="T2611" s="2">
        <v>44251</v>
      </c>
      <c r="U2611" s="4">
        <v>71.538399999999996</v>
      </c>
      <c r="V2611">
        <f t="shared" si="81"/>
        <v>71.629000000000005</v>
      </c>
    </row>
    <row r="2612" spans="1:22" x14ac:dyDescent="0.25">
      <c r="A2612" s="1">
        <v>43959</v>
      </c>
      <c r="B2612">
        <v>292.44</v>
      </c>
      <c r="C2612" s="1">
        <v>44046</v>
      </c>
      <c r="D2612" s="4">
        <f t="shared" si="80"/>
        <v>328.79</v>
      </c>
      <c r="E2612">
        <v>19.0669</v>
      </c>
      <c r="F2612">
        <v>25.288699999999999</v>
      </c>
      <c r="G2612">
        <v>31.093499999999999</v>
      </c>
      <c r="H2612">
        <v>45.665199999999999</v>
      </c>
      <c r="K2612">
        <v>72.818700000000007</v>
      </c>
      <c r="M2612">
        <v>72.045000000000002</v>
      </c>
      <c r="O2612">
        <v>75.563400000000001</v>
      </c>
      <c r="Q2612" s="2">
        <v>44270</v>
      </c>
      <c r="R2612" s="4">
        <v>75.076099999999997</v>
      </c>
      <c r="T2612" s="2">
        <v>44252</v>
      </c>
      <c r="U2612" s="4">
        <v>75.563400000000001</v>
      </c>
      <c r="V2612">
        <f t="shared" si="81"/>
        <v>74.682400000000001</v>
      </c>
    </row>
    <row r="2613" spans="1:22" x14ac:dyDescent="0.25">
      <c r="A2613" s="1">
        <v>43962</v>
      </c>
      <c r="B2613">
        <v>292.5</v>
      </c>
      <c r="C2613" s="1">
        <v>44047</v>
      </c>
      <c r="D2613" s="4">
        <f t="shared" si="80"/>
        <v>330.06</v>
      </c>
      <c r="E2613">
        <v>18.445499999999999</v>
      </c>
      <c r="F2613">
        <v>24.8567</v>
      </c>
      <c r="G2613">
        <v>30.900700000000001</v>
      </c>
      <c r="H2613">
        <v>46.033999999999999</v>
      </c>
      <c r="K2613">
        <v>69.952200000000005</v>
      </c>
      <c r="M2613">
        <v>77.461299999999994</v>
      </c>
      <c r="O2613">
        <v>73.459100000000007</v>
      </c>
      <c r="Q2613" s="2">
        <v>44271</v>
      </c>
      <c r="R2613" s="4">
        <v>75.931100000000001</v>
      </c>
      <c r="T2613" s="2">
        <v>44253</v>
      </c>
      <c r="U2613" s="4">
        <v>73.459100000000007</v>
      </c>
      <c r="V2613">
        <f t="shared" si="81"/>
        <v>73.052199999999999</v>
      </c>
    </row>
    <row r="2614" spans="1:22" x14ac:dyDescent="0.25">
      <c r="A2614" s="1">
        <v>43963</v>
      </c>
      <c r="B2614">
        <v>286.67</v>
      </c>
      <c r="C2614" s="1">
        <v>44048</v>
      </c>
      <c r="D2614" s="4">
        <f t="shared" si="80"/>
        <v>332.11</v>
      </c>
      <c r="E2614">
        <v>17.1815</v>
      </c>
      <c r="F2614">
        <v>24.016300000000001</v>
      </c>
      <c r="G2614">
        <v>30.6388</v>
      </c>
      <c r="H2614">
        <v>46.307299999999998</v>
      </c>
      <c r="K2614">
        <v>79.816199999999995</v>
      </c>
      <c r="M2614">
        <v>75.059700000000007</v>
      </c>
      <c r="O2614">
        <v>70.653899999999993</v>
      </c>
      <c r="Q2614" s="2">
        <v>44272</v>
      </c>
      <c r="R2614" s="4">
        <v>75.262600000000006</v>
      </c>
      <c r="T2614" s="2">
        <v>44256</v>
      </c>
      <c r="U2614" s="4">
        <v>70.653899999999993</v>
      </c>
      <c r="V2614">
        <f t="shared" si="81"/>
        <v>70.616399999999999</v>
      </c>
    </row>
    <row r="2615" spans="1:22" x14ac:dyDescent="0.25">
      <c r="A2615" s="1">
        <v>43964</v>
      </c>
      <c r="B2615">
        <v>281.60000000000002</v>
      </c>
      <c r="C2615" s="1">
        <v>44049</v>
      </c>
      <c r="D2615" s="4">
        <f t="shared" si="80"/>
        <v>334.33</v>
      </c>
      <c r="E2615">
        <v>16.304400000000001</v>
      </c>
      <c r="F2615">
        <v>23.7212</v>
      </c>
      <c r="G2615">
        <v>31.514800000000001</v>
      </c>
      <c r="H2615">
        <v>48.047400000000003</v>
      </c>
      <c r="K2615">
        <v>75.309399999999997</v>
      </c>
      <c r="M2615">
        <v>71.592100000000002</v>
      </c>
      <c r="O2615">
        <v>71.250600000000006</v>
      </c>
      <c r="Q2615" s="2">
        <v>44273</v>
      </c>
      <c r="R2615" s="4">
        <v>77.021000000000001</v>
      </c>
      <c r="T2615" s="2">
        <v>44257</v>
      </c>
      <c r="U2615" s="4">
        <v>71.250600000000006</v>
      </c>
      <c r="V2615">
        <f t="shared" si="81"/>
        <v>70.755899999999997</v>
      </c>
    </row>
    <row r="2616" spans="1:22" x14ac:dyDescent="0.25">
      <c r="A2616" s="1">
        <v>43965</v>
      </c>
      <c r="B2616">
        <v>284.97000000000003</v>
      </c>
      <c r="C2616" s="1">
        <v>44050</v>
      </c>
      <c r="D2616" s="4">
        <f t="shared" si="80"/>
        <v>334.57</v>
      </c>
      <c r="E2616">
        <v>15.941000000000001</v>
      </c>
      <c r="F2616">
        <v>23.5517</v>
      </c>
      <c r="G2616">
        <v>31.0975</v>
      </c>
      <c r="H2616">
        <v>47.889499999999998</v>
      </c>
      <c r="K2616">
        <v>70.485600000000005</v>
      </c>
      <c r="M2616">
        <v>72.327399999999997</v>
      </c>
      <c r="O2616">
        <v>74.009</v>
      </c>
      <c r="Q2616" s="2">
        <v>44274</v>
      </c>
      <c r="R2616" s="4">
        <v>75.497799999999998</v>
      </c>
      <c r="T2616" s="2">
        <v>44258</v>
      </c>
      <c r="U2616" s="4">
        <v>74.009</v>
      </c>
      <c r="V2616">
        <f t="shared" si="81"/>
        <v>72.784099999999995</v>
      </c>
    </row>
    <row r="2617" spans="1:22" x14ac:dyDescent="0.25">
      <c r="A2617" s="1">
        <v>43966</v>
      </c>
      <c r="B2617">
        <v>286.27999999999997</v>
      </c>
      <c r="C2617" s="1">
        <v>44053</v>
      </c>
      <c r="D2617" s="4">
        <f t="shared" si="80"/>
        <v>335.57</v>
      </c>
      <c r="E2617">
        <v>15.785299999999999</v>
      </c>
      <c r="F2617">
        <v>24.5365</v>
      </c>
      <c r="G2617">
        <v>33.006300000000003</v>
      </c>
      <c r="H2617">
        <v>51.521900000000002</v>
      </c>
      <c r="K2617">
        <v>71.929900000000004</v>
      </c>
      <c r="M2617">
        <v>76.420500000000004</v>
      </c>
      <c r="O2617">
        <v>76.0916</v>
      </c>
      <c r="Q2617" s="2">
        <v>44277</v>
      </c>
      <c r="R2617" s="4">
        <v>71.672899999999998</v>
      </c>
      <c r="T2617" s="2">
        <v>44259</v>
      </c>
      <c r="U2617" s="4">
        <v>76.0916</v>
      </c>
      <c r="V2617">
        <f t="shared" si="81"/>
        <v>74.125699999999995</v>
      </c>
    </row>
    <row r="2618" spans="1:22" x14ac:dyDescent="0.25">
      <c r="A2618" s="1">
        <v>43969</v>
      </c>
      <c r="B2618">
        <v>295</v>
      </c>
      <c r="C2618" s="1">
        <v>44054</v>
      </c>
      <c r="D2618" s="4">
        <f t="shared" si="80"/>
        <v>332.8</v>
      </c>
      <c r="E2618">
        <v>19.0611</v>
      </c>
      <c r="F2618">
        <v>27.395800000000001</v>
      </c>
      <c r="G2618">
        <v>36.343299999999999</v>
      </c>
      <c r="H2618">
        <v>54.341700000000003</v>
      </c>
      <c r="K2618">
        <v>78.548299999999998</v>
      </c>
      <c r="M2618">
        <v>78.950400000000002</v>
      </c>
      <c r="O2618">
        <v>77.330699999999993</v>
      </c>
      <c r="Q2618" s="2">
        <v>44278</v>
      </c>
      <c r="R2618" s="4">
        <v>68.509</v>
      </c>
      <c r="T2618" s="2">
        <v>44260</v>
      </c>
      <c r="U2618" s="4">
        <v>77.330699999999993</v>
      </c>
      <c r="V2618">
        <f t="shared" si="81"/>
        <v>75.293300000000002</v>
      </c>
    </row>
    <row r="2619" spans="1:22" x14ac:dyDescent="0.25">
      <c r="A2619" s="1">
        <v>43970</v>
      </c>
      <c r="B2619">
        <v>291.97000000000003</v>
      </c>
      <c r="C2619" s="1">
        <v>44055</v>
      </c>
      <c r="D2619" s="4">
        <f t="shared" si="80"/>
        <v>337.44</v>
      </c>
      <c r="E2619">
        <v>16.022300000000001</v>
      </c>
      <c r="F2619">
        <v>24.944099999999999</v>
      </c>
      <c r="G2619">
        <v>34.882399999999997</v>
      </c>
      <c r="H2619">
        <v>55.558500000000002</v>
      </c>
      <c r="K2619">
        <v>81.7958</v>
      </c>
      <c r="M2619">
        <v>80.885400000000004</v>
      </c>
      <c r="O2619">
        <v>79.046400000000006</v>
      </c>
      <c r="Q2619" s="2">
        <v>44279</v>
      </c>
      <c r="R2619" s="4">
        <v>69.495500000000007</v>
      </c>
      <c r="T2619" s="2">
        <v>44263</v>
      </c>
      <c r="U2619" s="4">
        <v>79.046400000000006</v>
      </c>
      <c r="V2619">
        <f t="shared" si="81"/>
        <v>76.508700000000005</v>
      </c>
    </row>
    <row r="2620" spans="1:22" x14ac:dyDescent="0.25">
      <c r="A2620" s="1">
        <v>43971</v>
      </c>
      <c r="B2620">
        <v>296.93</v>
      </c>
      <c r="C2620" s="1">
        <v>44056</v>
      </c>
      <c r="D2620" s="4">
        <f t="shared" si="80"/>
        <v>336.83</v>
      </c>
      <c r="E2620">
        <v>15.0702</v>
      </c>
      <c r="F2620">
        <v>24.539300000000001</v>
      </c>
      <c r="G2620">
        <v>34.918300000000002</v>
      </c>
      <c r="H2620">
        <v>57.402799999999999</v>
      </c>
      <c r="K2620">
        <v>84.772400000000005</v>
      </c>
      <c r="M2620">
        <v>83.299599999999998</v>
      </c>
      <c r="O2620">
        <v>76.2761</v>
      </c>
      <c r="Q2620" s="2">
        <v>44280</v>
      </c>
      <c r="R2620" s="4">
        <v>67.946200000000005</v>
      </c>
      <c r="T2620" s="2">
        <v>44264</v>
      </c>
      <c r="U2620" s="4">
        <v>76.2761</v>
      </c>
      <c r="V2620">
        <f t="shared" si="81"/>
        <v>74.927300000000002</v>
      </c>
    </row>
    <row r="2621" spans="1:22" x14ac:dyDescent="0.25">
      <c r="A2621" s="1">
        <v>43972</v>
      </c>
      <c r="B2621">
        <v>294.88</v>
      </c>
      <c r="C2621" s="1">
        <v>44057</v>
      </c>
      <c r="D2621" s="4">
        <f t="shared" si="80"/>
        <v>336.84</v>
      </c>
      <c r="E2621">
        <v>13.004200000000001</v>
      </c>
      <c r="F2621">
        <v>23.560300000000002</v>
      </c>
      <c r="G2621">
        <v>35.1982</v>
      </c>
      <c r="H2621">
        <v>57.594999999999999</v>
      </c>
      <c r="K2621">
        <v>90.039100000000005</v>
      </c>
      <c r="M2621">
        <v>78.959599999999995</v>
      </c>
      <c r="O2621">
        <v>77.896100000000004</v>
      </c>
      <c r="Q2621" s="2">
        <v>44281</v>
      </c>
      <c r="R2621" s="4">
        <v>68.598500000000001</v>
      </c>
      <c r="T2621" s="2">
        <v>44265</v>
      </c>
      <c r="U2621" s="4">
        <v>77.896100000000004</v>
      </c>
      <c r="V2621">
        <f t="shared" si="81"/>
        <v>76.504900000000006</v>
      </c>
    </row>
    <row r="2622" spans="1:22" x14ac:dyDescent="0.25">
      <c r="A2622" s="1">
        <v>43973</v>
      </c>
      <c r="B2622">
        <v>295.44</v>
      </c>
      <c r="C2622" s="1">
        <v>44060</v>
      </c>
      <c r="D2622" s="4">
        <f t="shared" si="80"/>
        <v>337.91</v>
      </c>
      <c r="E2622">
        <v>13.0862</v>
      </c>
      <c r="F2622">
        <v>25.645600000000002</v>
      </c>
      <c r="G2622">
        <v>41.411900000000003</v>
      </c>
      <c r="H2622">
        <v>74.272400000000005</v>
      </c>
      <c r="K2622">
        <v>80.343900000000005</v>
      </c>
      <c r="M2622">
        <v>81.342600000000004</v>
      </c>
      <c r="O2622">
        <v>77.321100000000001</v>
      </c>
      <c r="Q2622" s="2">
        <v>44284</v>
      </c>
      <c r="R2622" s="4">
        <v>68.498000000000005</v>
      </c>
      <c r="T2622" s="2">
        <v>44266</v>
      </c>
      <c r="U2622" s="4">
        <v>77.321100000000001</v>
      </c>
      <c r="V2622">
        <f t="shared" si="81"/>
        <v>76.145200000000003</v>
      </c>
    </row>
    <row r="2623" spans="1:22" x14ac:dyDescent="0.25">
      <c r="A2623" s="1">
        <v>43977</v>
      </c>
      <c r="B2623">
        <v>299.08</v>
      </c>
      <c r="C2623" s="1">
        <v>44061</v>
      </c>
      <c r="D2623" s="4">
        <f t="shared" si="80"/>
        <v>338.64</v>
      </c>
      <c r="E2623">
        <v>13.969900000000001</v>
      </c>
      <c r="F2623">
        <v>29.426500000000001</v>
      </c>
      <c r="G2623">
        <v>47.800600000000003</v>
      </c>
      <c r="H2623">
        <v>85.737300000000005</v>
      </c>
      <c r="K2623">
        <v>85.849199999999996</v>
      </c>
      <c r="M2623">
        <v>79.948800000000006</v>
      </c>
      <c r="O2623">
        <v>77.108699999999999</v>
      </c>
      <c r="Q2623" s="2">
        <v>44285</v>
      </c>
      <c r="R2623" s="4">
        <v>68.182199999999995</v>
      </c>
      <c r="T2623" s="2">
        <v>44267</v>
      </c>
      <c r="U2623" s="4">
        <v>77.108699999999999</v>
      </c>
      <c r="V2623">
        <f t="shared" si="81"/>
        <v>75.872900000000001</v>
      </c>
    </row>
    <row r="2624" spans="1:22" x14ac:dyDescent="0.25">
      <c r="A2624" s="1">
        <v>43978</v>
      </c>
      <c r="B2624">
        <v>303.52999999999997</v>
      </c>
      <c r="C2624" s="1">
        <v>44062</v>
      </c>
      <c r="D2624" s="4">
        <f t="shared" si="80"/>
        <v>337.23</v>
      </c>
      <c r="E2624">
        <v>14.926399999999999</v>
      </c>
      <c r="F2624">
        <v>36.481900000000003</v>
      </c>
      <c r="G2624">
        <v>60.423400000000001</v>
      </c>
      <c r="H2624">
        <v>105.038</v>
      </c>
      <c r="K2624">
        <v>82.1267</v>
      </c>
      <c r="M2624">
        <v>79.263499999999993</v>
      </c>
      <c r="O2624">
        <v>75.508600000000001</v>
      </c>
      <c r="Q2624" s="2">
        <v>44286</v>
      </c>
      <c r="R2624" s="4">
        <v>67.330600000000004</v>
      </c>
      <c r="T2624" s="2">
        <v>44270</v>
      </c>
      <c r="U2624" s="4">
        <v>75.508600000000001</v>
      </c>
      <c r="V2624">
        <f t="shared" si="81"/>
        <v>75.076099999999997</v>
      </c>
    </row>
    <row r="2625" spans="1:22" x14ac:dyDescent="0.25">
      <c r="A2625" s="1">
        <v>43979</v>
      </c>
      <c r="B2625">
        <v>302.97000000000003</v>
      </c>
      <c r="C2625" s="1">
        <v>44063</v>
      </c>
      <c r="D2625" s="4">
        <f t="shared" si="80"/>
        <v>338.28</v>
      </c>
      <c r="E2625">
        <v>13.577199999999999</v>
      </c>
      <c r="F2625">
        <v>45.5884</v>
      </c>
      <c r="G2625">
        <v>74.983500000000006</v>
      </c>
      <c r="H2625">
        <v>143.63829999999999</v>
      </c>
      <c r="K2625">
        <v>79.965699999999998</v>
      </c>
      <c r="M2625">
        <v>77.016300000000001</v>
      </c>
      <c r="O2625">
        <v>76.334199999999996</v>
      </c>
      <c r="Q2625" s="2">
        <v>44287</v>
      </c>
      <c r="R2625" s="4">
        <v>65.673299999999998</v>
      </c>
      <c r="T2625" s="2">
        <v>44271</v>
      </c>
      <c r="U2625" s="4">
        <v>76.334199999999996</v>
      </c>
      <c r="V2625">
        <f t="shared" si="81"/>
        <v>75.931100000000001</v>
      </c>
    </row>
    <row r="2626" spans="1:22" x14ac:dyDescent="0.25">
      <c r="A2626" s="1">
        <v>43980</v>
      </c>
      <c r="B2626">
        <v>304.32</v>
      </c>
      <c r="C2626" s="1">
        <v>44064</v>
      </c>
      <c r="D2626" s="4">
        <f t="shared" si="80"/>
        <v>339.48</v>
      </c>
      <c r="E2626">
        <v>8.2532999999999994</v>
      </c>
      <c r="F2626">
        <v>27.116900000000001</v>
      </c>
      <c r="G2626">
        <v>43.300899999999999</v>
      </c>
      <c r="H2626">
        <v>63.595799999999997</v>
      </c>
      <c r="K2626">
        <v>76.654799999999994</v>
      </c>
      <c r="M2626">
        <v>77.988</v>
      </c>
      <c r="O2626">
        <v>75.844399999999993</v>
      </c>
      <c r="Q2626" s="2">
        <v>44291</v>
      </c>
      <c r="R2626" s="4">
        <v>65.858500000000006</v>
      </c>
      <c r="T2626" s="2">
        <v>44272</v>
      </c>
      <c r="U2626" s="4">
        <v>75.844399999999993</v>
      </c>
      <c r="V2626">
        <f t="shared" si="81"/>
        <v>75.262600000000006</v>
      </c>
    </row>
    <row r="2627" spans="1:22" x14ac:dyDescent="0.25">
      <c r="A2627" s="1">
        <v>43983</v>
      </c>
      <c r="B2627">
        <v>305.55</v>
      </c>
      <c r="C2627" s="1">
        <v>44067</v>
      </c>
      <c r="D2627" s="4">
        <f t="shared" si="80"/>
        <v>342.92</v>
      </c>
      <c r="E2627">
        <v>15.727399999999999</v>
      </c>
      <c r="F2627">
        <v>22.732800000000001</v>
      </c>
      <c r="G2627">
        <v>29.558399999999999</v>
      </c>
      <c r="H2627">
        <v>43.241900000000001</v>
      </c>
      <c r="K2627">
        <v>79.319900000000004</v>
      </c>
      <c r="M2627">
        <v>77.601900000000001</v>
      </c>
      <c r="O2627">
        <v>78.797700000000006</v>
      </c>
      <c r="Q2627" s="2">
        <v>44292</v>
      </c>
      <c r="R2627" s="4">
        <v>65.283299999999997</v>
      </c>
      <c r="T2627" s="2">
        <v>44273</v>
      </c>
      <c r="U2627" s="4">
        <v>78.797700000000006</v>
      </c>
      <c r="V2627">
        <f t="shared" si="81"/>
        <v>77.021000000000001</v>
      </c>
    </row>
    <row r="2628" spans="1:22" x14ac:dyDescent="0.25">
      <c r="A2628" s="1">
        <v>43984</v>
      </c>
      <c r="B2628">
        <v>308.08</v>
      </c>
      <c r="C2628" s="1">
        <v>44068</v>
      </c>
      <c r="D2628" s="4">
        <f t="shared" si="80"/>
        <v>344.12</v>
      </c>
      <c r="E2628">
        <v>15.6662</v>
      </c>
      <c r="F2628">
        <v>22.423400000000001</v>
      </c>
      <c r="G2628">
        <v>29.184200000000001</v>
      </c>
      <c r="H2628">
        <v>43.304699999999997</v>
      </c>
      <c r="K2628">
        <v>77.469099999999997</v>
      </c>
      <c r="M2628">
        <v>81.816999999999993</v>
      </c>
      <c r="O2628">
        <v>76.643299999999996</v>
      </c>
      <c r="Q2628" s="2">
        <v>44293</v>
      </c>
      <c r="R2628" s="4">
        <v>65.134900000000002</v>
      </c>
      <c r="T2628" s="2">
        <v>44274</v>
      </c>
      <c r="U2628" s="4">
        <v>76.643299999999996</v>
      </c>
      <c r="V2628">
        <f t="shared" si="81"/>
        <v>75.497799999999998</v>
      </c>
    </row>
    <row r="2629" spans="1:22" x14ac:dyDescent="0.25">
      <c r="A2629" s="1">
        <v>43985</v>
      </c>
      <c r="B2629">
        <v>312.18</v>
      </c>
      <c r="C2629" s="1">
        <v>44069</v>
      </c>
      <c r="D2629" s="4">
        <f t="shared" si="80"/>
        <v>347.57</v>
      </c>
      <c r="E2629">
        <v>17.0047</v>
      </c>
      <c r="F2629">
        <v>23.1799</v>
      </c>
      <c r="G2629">
        <v>30.110399999999998</v>
      </c>
      <c r="H2629">
        <v>44.3249</v>
      </c>
      <c r="K2629">
        <v>85.551599999999993</v>
      </c>
      <c r="M2629">
        <v>78.660200000000003</v>
      </c>
      <c r="O2629">
        <v>72.165599999999998</v>
      </c>
      <c r="Q2629" s="2">
        <v>44294</v>
      </c>
      <c r="R2629" s="4">
        <v>63.810499999999998</v>
      </c>
      <c r="T2629" s="2">
        <v>44277</v>
      </c>
      <c r="U2629" s="4">
        <v>72.165599999999998</v>
      </c>
      <c r="V2629">
        <f t="shared" si="81"/>
        <v>71.672899999999998</v>
      </c>
    </row>
    <row r="2630" spans="1:22" x14ac:dyDescent="0.25">
      <c r="A2630" s="1">
        <v>43986</v>
      </c>
      <c r="B2630">
        <v>311.36</v>
      </c>
      <c r="C2630" s="1">
        <v>44070</v>
      </c>
      <c r="D2630" s="4">
        <f t="shared" si="80"/>
        <v>348.33</v>
      </c>
      <c r="E2630">
        <v>17.287700000000001</v>
      </c>
      <c r="F2630">
        <v>23.804600000000001</v>
      </c>
      <c r="G2630">
        <v>30.915500000000002</v>
      </c>
      <c r="H2630">
        <v>45.624699999999997</v>
      </c>
      <c r="K2630">
        <v>79.9101</v>
      </c>
      <c r="M2630">
        <v>72.549000000000007</v>
      </c>
      <c r="O2630">
        <v>68.558999999999997</v>
      </c>
      <c r="Q2630" s="2">
        <v>44295</v>
      </c>
      <c r="R2630" s="4">
        <v>63.330800000000004</v>
      </c>
      <c r="T2630" s="2">
        <v>44278</v>
      </c>
      <c r="U2630" s="4">
        <v>68.558999999999997</v>
      </c>
      <c r="V2630">
        <f t="shared" si="81"/>
        <v>68.509</v>
      </c>
    </row>
    <row r="2631" spans="1:22" x14ac:dyDescent="0.25">
      <c r="A2631" s="1">
        <v>43987</v>
      </c>
      <c r="B2631">
        <v>319.33999999999997</v>
      </c>
      <c r="C2631" s="1">
        <v>44071</v>
      </c>
      <c r="D2631" s="4">
        <f t="shared" si="80"/>
        <v>350.58</v>
      </c>
      <c r="E2631">
        <v>16.302600000000002</v>
      </c>
      <c r="F2631">
        <v>22.431699999999999</v>
      </c>
      <c r="G2631">
        <v>29.531700000000001</v>
      </c>
      <c r="H2631">
        <v>44.200499999999998</v>
      </c>
      <c r="K2631">
        <v>74.738600000000005</v>
      </c>
      <c r="M2631">
        <v>69.394599999999997</v>
      </c>
      <c r="O2631">
        <v>70.6477</v>
      </c>
      <c r="Q2631" s="2">
        <v>44298</v>
      </c>
      <c r="R2631" s="4">
        <v>64.594099999999997</v>
      </c>
      <c r="T2631" s="2">
        <v>44279</v>
      </c>
      <c r="U2631" s="4">
        <v>70.6477</v>
      </c>
      <c r="V2631">
        <f t="shared" si="81"/>
        <v>69.495500000000007</v>
      </c>
    </row>
    <row r="2632" spans="1:22" x14ac:dyDescent="0.25">
      <c r="A2632" s="1">
        <v>43990</v>
      </c>
      <c r="B2632">
        <v>323.2</v>
      </c>
      <c r="C2632" s="1">
        <v>44074</v>
      </c>
      <c r="D2632" s="4">
        <f t="shared" si="80"/>
        <v>349.31</v>
      </c>
      <c r="E2632">
        <v>18.430099999999999</v>
      </c>
      <c r="F2632">
        <v>25.7864</v>
      </c>
      <c r="G2632">
        <v>33.807400000000001</v>
      </c>
      <c r="H2632">
        <v>49.439700000000002</v>
      </c>
      <c r="K2632">
        <v>72.151399999999995</v>
      </c>
      <c r="M2632">
        <v>72.215400000000002</v>
      </c>
      <c r="O2632">
        <v>69.184799999999996</v>
      </c>
      <c r="Q2632" s="2">
        <v>44299</v>
      </c>
      <c r="R2632" s="4">
        <v>64.909700000000001</v>
      </c>
      <c r="T2632" s="2">
        <v>44280</v>
      </c>
      <c r="U2632" s="4">
        <v>69.184799999999996</v>
      </c>
      <c r="V2632">
        <f t="shared" si="81"/>
        <v>67.946200000000005</v>
      </c>
    </row>
    <row r="2633" spans="1:22" x14ac:dyDescent="0.25">
      <c r="A2633" s="1">
        <v>43991</v>
      </c>
      <c r="B2633">
        <v>320.79000000000002</v>
      </c>
      <c r="C2633" s="1">
        <v>44075</v>
      </c>
      <c r="D2633" s="4">
        <f t="shared" ref="D2633:D2696" si="82">VLOOKUP(C2633,$A:$B,2,FALSE)</f>
        <v>352.6</v>
      </c>
      <c r="E2633">
        <v>17.891400000000001</v>
      </c>
      <c r="F2633">
        <v>25.159099999999999</v>
      </c>
      <c r="G2633">
        <v>33.125799999999998</v>
      </c>
      <c r="H2633">
        <v>48.906500000000001</v>
      </c>
      <c r="K2633">
        <v>75.612799999999993</v>
      </c>
      <c r="M2633">
        <v>70.315200000000004</v>
      </c>
      <c r="O2633">
        <v>70.229299999999995</v>
      </c>
      <c r="Q2633" s="2">
        <v>44300</v>
      </c>
      <c r="R2633" s="4">
        <v>66.256699999999995</v>
      </c>
      <c r="T2633" s="2">
        <v>44281</v>
      </c>
      <c r="U2633" s="4">
        <v>70.229299999999995</v>
      </c>
      <c r="V2633">
        <f t="shared" ref="V2633:V2696" si="83">VLOOKUP(T2633,Q:R,2,FALSE)</f>
        <v>68.598500000000001</v>
      </c>
    </row>
    <row r="2634" spans="1:22" x14ac:dyDescent="0.25">
      <c r="A2634" s="1">
        <v>43992</v>
      </c>
      <c r="B2634">
        <v>319</v>
      </c>
      <c r="C2634" s="1">
        <v>44076</v>
      </c>
      <c r="D2634" s="4">
        <f t="shared" si="82"/>
        <v>357.7</v>
      </c>
      <c r="E2634">
        <v>18.5852</v>
      </c>
      <c r="F2634">
        <v>25.032</v>
      </c>
      <c r="G2634">
        <v>33.107900000000001</v>
      </c>
      <c r="H2634">
        <v>49.720999999999997</v>
      </c>
      <c r="K2634">
        <v>73.014399999999995</v>
      </c>
      <c r="M2634">
        <v>71.733500000000006</v>
      </c>
      <c r="O2634">
        <v>70.170500000000004</v>
      </c>
      <c r="Q2634" s="2">
        <v>44301</v>
      </c>
      <c r="R2634" s="4">
        <v>66.044700000000006</v>
      </c>
      <c r="T2634" s="2">
        <v>44284</v>
      </c>
      <c r="U2634" s="4">
        <v>70.170500000000004</v>
      </c>
      <c r="V2634">
        <f t="shared" si="83"/>
        <v>68.498000000000005</v>
      </c>
    </row>
    <row r="2635" spans="1:22" x14ac:dyDescent="0.25">
      <c r="A2635" s="1">
        <v>43993</v>
      </c>
      <c r="B2635">
        <v>300.61</v>
      </c>
      <c r="C2635" s="1">
        <v>44077</v>
      </c>
      <c r="D2635" s="4">
        <f t="shared" si="82"/>
        <v>345.39</v>
      </c>
      <c r="E2635">
        <v>24.5398</v>
      </c>
      <c r="F2635">
        <v>31.503799999999998</v>
      </c>
      <c r="G2635">
        <v>39.873899999999999</v>
      </c>
      <c r="H2635">
        <v>57.2089</v>
      </c>
      <c r="K2635">
        <v>75.304299999999998</v>
      </c>
      <c r="M2635">
        <v>72.102800000000002</v>
      </c>
      <c r="O2635">
        <v>69.104100000000003</v>
      </c>
      <c r="Q2635" s="2">
        <v>44302</v>
      </c>
      <c r="R2635" s="4">
        <v>65.858500000000006</v>
      </c>
      <c r="T2635" s="2">
        <v>44285</v>
      </c>
      <c r="U2635" s="4">
        <v>69.104100000000003</v>
      </c>
      <c r="V2635">
        <f t="shared" si="83"/>
        <v>68.182199999999995</v>
      </c>
    </row>
    <row r="2636" spans="1:22" x14ac:dyDescent="0.25">
      <c r="A2636" s="1">
        <v>43994</v>
      </c>
      <c r="B2636">
        <v>304.20999999999998</v>
      </c>
      <c r="C2636" s="1">
        <v>44078</v>
      </c>
      <c r="D2636" s="4">
        <f t="shared" si="82"/>
        <v>342.57</v>
      </c>
      <c r="E2636">
        <v>24.457999999999998</v>
      </c>
      <c r="F2636">
        <v>33.095300000000002</v>
      </c>
      <c r="G2636">
        <v>40.715400000000002</v>
      </c>
      <c r="H2636">
        <v>56.4054</v>
      </c>
      <c r="K2636">
        <v>76.016300000000001</v>
      </c>
      <c r="M2636">
        <v>70.059899999999999</v>
      </c>
      <c r="O2636">
        <v>67.239400000000003</v>
      </c>
      <c r="Q2636" s="2">
        <v>44305</v>
      </c>
      <c r="R2636" s="4">
        <v>68.144099999999995</v>
      </c>
      <c r="T2636" s="2">
        <v>44286</v>
      </c>
      <c r="U2636" s="4">
        <v>67.239400000000003</v>
      </c>
      <c r="V2636">
        <f t="shared" si="83"/>
        <v>67.330600000000004</v>
      </c>
    </row>
    <row r="2637" spans="1:22" x14ac:dyDescent="0.25">
      <c r="A2637" s="1">
        <v>43997</v>
      </c>
      <c r="B2637">
        <v>307.05</v>
      </c>
      <c r="C2637" s="1">
        <v>44082</v>
      </c>
      <c r="D2637" s="4">
        <f t="shared" si="82"/>
        <v>333.21</v>
      </c>
      <c r="E2637">
        <v>29.087299999999999</v>
      </c>
      <c r="F2637">
        <v>35.628999999999998</v>
      </c>
      <c r="G2637">
        <v>43.397399999999998</v>
      </c>
      <c r="H2637">
        <v>61.080399999999997</v>
      </c>
      <c r="K2637">
        <v>73.183700000000002</v>
      </c>
      <c r="M2637">
        <v>67.382300000000001</v>
      </c>
      <c r="O2637">
        <v>65.084999999999994</v>
      </c>
      <c r="Q2637" s="2">
        <v>44306</v>
      </c>
      <c r="R2637" s="4">
        <v>68.520799999999994</v>
      </c>
      <c r="T2637" s="2">
        <v>44287</v>
      </c>
      <c r="U2637" s="4">
        <v>65.084999999999994</v>
      </c>
      <c r="V2637">
        <f t="shared" si="83"/>
        <v>65.673299999999998</v>
      </c>
    </row>
    <row r="2638" spans="1:22" x14ac:dyDescent="0.25">
      <c r="A2638" s="1">
        <v>43998</v>
      </c>
      <c r="B2638">
        <v>312.95999999999998</v>
      </c>
      <c r="C2638" s="1">
        <v>44083</v>
      </c>
      <c r="D2638" s="4">
        <f t="shared" si="82"/>
        <v>339.79</v>
      </c>
      <c r="E2638">
        <v>25.544899999999998</v>
      </c>
      <c r="F2638">
        <v>31.9285</v>
      </c>
      <c r="G2638">
        <v>40.145699999999998</v>
      </c>
      <c r="H2638">
        <v>59.413200000000003</v>
      </c>
      <c r="K2638">
        <v>69.435900000000004</v>
      </c>
      <c r="M2638">
        <v>65.440100000000001</v>
      </c>
      <c r="O2638">
        <v>65.683599999999998</v>
      </c>
      <c r="Q2638" s="2">
        <v>44307</v>
      </c>
      <c r="R2638" s="4">
        <v>67.226900000000001</v>
      </c>
      <c r="T2638" s="2">
        <v>44291</v>
      </c>
      <c r="U2638" s="4">
        <v>65.683599999999998</v>
      </c>
      <c r="V2638">
        <f t="shared" si="83"/>
        <v>65.858500000000006</v>
      </c>
    </row>
    <row r="2639" spans="1:22" x14ac:dyDescent="0.25">
      <c r="A2639" s="1">
        <v>43999</v>
      </c>
      <c r="B2639">
        <v>311.66000000000003</v>
      </c>
      <c r="C2639" s="1">
        <v>44084</v>
      </c>
      <c r="D2639" s="4">
        <f t="shared" si="82"/>
        <v>333.89</v>
      </c>
      <c r="E2639">
        <v>27.933700000000002</v>
      </c>
      <c r="F2639">
        <v>33.442</v>
      </c>
      <c r="G2639">
        <v>42.466299999999997</v>
      </c>
      <c r="H2639">
        <v>61.719900000000003</v>
      </c>
      <c r="K2639">
        <v>67.275400000000005</v>
      </c>
      <c r="M2639">
        <v>66.215900000000005</v>
      </c>
      <c r="O2639">
        <v>64.764499999999998</v>
      </c>
      <c r="Q2639" s="2">
        <v>44308</v>
      </c>
      <c r="R2639" s="4">
        <v>68.301599999999993</v>
      </c>
      <c r="T2639" s="2">
        <v>44292</v>
      </c>
      <c r="U2639" s="4">
        <v>64.764499999999998</v>
      </c>
      <c r="V2639">
        <f t="shared" si="83"/>
        <v>65.283299999999997</v>
      </c>
    </row>
    <row r="2640" spans="1:22" x14ac:dyDescent="0.25">
      <c r="A2640" s="1">
        <v>44000</v>
      </c>
      <c r="B2640">
        <v>311.77999999999997</v>
      </c>
      <c r="C2640" s="1">
        <v>44085</v>
      </c>
      <c r="D2640" s="4">
        <f t="shared" si="82"/>
        <v>334.06</v>
      </c>
      <c r="E2640">
        <v>26.598400000000002</v>
      </c>
      <c r="F2640">
        <v>30.9633</v>
      </c>
      <c r="G2640">
        <v>37.884799999999998</v>
      </c>
      <c r="H2640">
        <v>58.1327</v>
      </c>
      <c r="K2640">
        <v>68.612099999999998</v>
      </c>
      <c r="M2640">
        <v>65.172600000000003</v>
      </c>
      <c r="O2640">
        <v>64.839699999999993</v>
      </c>
      <c r="Q2640" s="2">
        <v>44309</v>
      </c>
      <c r="R2640" s="4">
        <v>66.986400000000003</v>
      </c>
      <c r="T2640" s="2">
        <v>44293</v>
      </c>
      <c r="U2640" s="4">
        <v>64.839699999999993</v>
      </c>
      <c r="V2640">
        <f t="shared" si="83"/>
        <v>65.134900000000002</v>
      </c>
    </row>
    <row r="2641" spans="1:22" x14ac:dyDescent="0.25">
      <c r="A2641" s="1">
        <v>44001</v>
      </c>
      <c r="B2641">
        <v>308.64</v>
      </c>
      <c r="C2641" s="1">
        <v>44088</v>
      </c>
      <c r="D2641" s="4">
        <f t="shared" si="82"/>
        <v>338.46</v>
      </c>
      <c r="E2641">
        <v>24.024699999999999</v>
      </c>
      <c r="F2641">
        <v>31.653400000000001</v>
      </c>
      <c r="G2641">
        <v>44.608400000000003</v>
      </c>
      <c r="H2641">
        <v>72.797399999999996</v>
      </c>
      <c r="K2641">
        <v>67.058099999999996</v>
      </c>
      <c r="M2641">
        <v>65.308099999999996</v>
      </c>
      <c r="O2641">
        <v>62.9283</v>
      </c>
      <c r="Q2641" s="2">
        <v>44312</v>
      </c>
      <c r="R2641" s="4">
        <v>66.727999999999994</v>
      </c>
      <c r="T2641" s="2">
        <v>44294</v>
      </c>
      <c r="U2641" s="4">
        <v>62.9283</v>
      </c>
      <c r="V2641">
        <f t="shared" si="83"/>
        <v>63.810499999999998</v>
      </c>
    </row>
    <row r="2642" spans="1:22" x14ac:dyDescent="0.25">
      <c r="A2642" s="1">
        <v>44004</v>
      </c>
      <c r="B2642">
        <v>310.62</v>
      </c>
      <c r="C2642" s="1">
        <v>44089</v>
      </c>
      <c r="D2642" s="4">
        <f t="shared" si="82"/>
        <v>340.17</v>
      </c>
      <c r="E2642">
        <v>23.176200000000001</v>
      </c>
      <c r="F2642">
        <v>32.5916</v>
      </c>
      <c r="G2642">
        <v>47.915300000000002</v>
      </c>
      <c r="H2642">
        <v>84.173699999999997</v>
      </c>
      <c r="K2642">
        <v>67.278800000000004</v>
      </c>
      <c r="M2642">
        <v>62.9268</v>
      </c>
      <c r="O2642">
        <v>62.072800000000001</v>
      </c>
      <c r="Q2642" s="2">
        <v>44313</v>
      </c>
      <c r="R2642" s="4">
        <v>63.9514</v>
      </c>
      <c r="T2642" s="2">
        <v>44295</v>
      </c>
      <c r="U2642" s="4">
        <v>62.072800000000001</v>
      </c>
      <c r="V2642">
        <f t="shared" si="83"/>
        <v>63.330800000000004</v>
      </c>
    </row>
    <row r="2643" spans="1:22" x14ac:dyDescent="0.25">
      <c r="A2643" s="1">
        <v>44005</v>
      </c>
      <c r="B2643">
        <v>312.05</v>
      </c>
      <c r="C2643" s="1">
        <v>44090</v>
      </c>
      <c r="D2643" s="4">
        <f t="shared" si="82"/>
        <v>338.82</v>
      </c>
      <c r="E2643">
        <v>22.1767</v>
      </c>
      <c r="F2643">
        <v>37.109499999999997</v>
      </c>
      <c r="G2643">
        <v>58.9133</v>
      </c>
      <c r="H2643">
        <v>99.736400000000003</v>
      </c>
      <c r="K2643">
        <v>64.293899999999994</v>
      </c>
      <c r="M2643">
        <v>61.669199999999996</v>
      </c>
      <c r="O2643">
        <v>63.092100000000002</v>
      </c>
      <c r="Q2643" s="2">
        <v>44314</v>
      </c>
      <c r="R2643" s="4">
        <v>63.204300000000003</v>
      </c>
      <c r="T2643" s="2">
        <v>44298</v>
      </c>
      <c r="U2643" s="4">
        <v>63.092100000000002</v>
      </c>
      <c r="V2643">
        <f t="shared" si="83"/>
        <v>64.594099999999997</v>
      </c>
    </row>
    <row r="2644" spans="1:22" x14ac:dyDescent="0.25">
      <c r="A2644" s="1">
        <v>44006</v>
      </c>
      <c r="B2644">
        <v>304.08999999999997</v>
      </c>
      <c r="C2644" s="1">
        <v>44091</v>
      </c>
      <c r="D2644" s="4">
        <f t="shared" si="82"/>
        <v>335.84</v>
      </c>
      <c r="E2644">
        <v>22.134499999999999</v>
      </c>
      <c r="F2644">
        <v>48.994300000000003</v>
      </c>
      <c r="G2644">
        <v>80.073499999999996</v>
      </c>
      <c r="H2644">
        <v>141.03370000000001</v>
      </c>
      <c r="K2644">
        <v>62.550800000000002</v>
      </c>
      <c r="M2644">
        <v>62.733699999999999</v>
      </c>
      <c r="O2644">
        <v>63.361199999999997</v>
      </c>
      <c r="Q2644" s="2">
        <v>44315</v>
      </c>
      <c r="R2644" s="4">
        <v>62.418900000000001</v>
      </c>
      <c r="T2644" s="2">
        <v>44299</v>
      </c>
      <c r="U2644" s="4">
        <v>63.361199999999997</v>
      </c>
      <c r="V2644">
        <f t="shared" si="83"/>
        <v>64.909700000000001</v>
      </c>
    </row>
    <row r="2645" spans="1:22" x14ac:dyDescent="0.25">
      <c r="A2645" s="1">
        <v>44007</v>
      </c>
      <c r="B2645">
        <v>307.35000000000002</v>
      </c>
      <c r="C2645" s="1">
        <v>44092</v>
      </c>
      <c r="D2645" s="4">
        <f t="shared" si="82"/>
        <v>330.65</v>
      </c>
      <c r="E2645">
        <v>16.894100000000002</v>
      </c>
      <c r="F2645">
        <v>27.2226</v>
      </c>
      <c r="G2645">
        <v>43.4223</v>
      </c>
      <c r="H2645">
        <v>69.722099999999998</v>
      </c>
      <c r="K2645">
        <v>64.4255</v>
      </c>
      <c r="M2645">
        <v>63.0837</v>
      </c>
      <c r="O2645">
        <v>65.343900000000005</v>
      </c>
      <c r="Q2645" s="2">
        <v>44316</v>
      </c>
      <c r="R2645" s="4">
        <v>61.917099999999998</v>
      </c>
      <c r="T2645" s="2">
        <v>44300</v>
      </c>
      <c r="U2645" s="4">
        <v>65.343900000000005</v>
      </c>
      <c r="V2645">
        <f t="shared" si="83"/>
        <v>66.256699999999995</v>
      </c>
    </row>
    <row r="2646" spans="1:22" x14ac:dyDescent="0.25">
      <c r="A2646" s="1">
        <v>44008</v>
      </c>
      <c r="B2646">
        <v>300.05</v>
      </c>
      <c r="C2646" s="1">
        <v>44095</v>
      </c>
      <c r="D2646" s="4">
        <f t="shared" si="82"/>
        <v>326.97000000000003</v>
      </c>
      <c r="E2646">
        <v>24.592700000000001</v>
      </c>
      <c r="F2646">
        <v>28.517900000000001</v>
      </c>
      <c r="G2646">
        <v>32.935499999999998</v>
      </c>
      <c r="H2646">
        <v>44.7303</v>
      </c>
      <c r="K2646">
        <v>65.008499999999998</v>
      </c>
      <c r="M2646">
        <v>65.404200000000003</v>
      </c>
      <c r="O2646">
        <v>64.777799999999999</v>
      </c>
      <c r="Q2646" s="2">
        <v>44319</v>
      </c>
      <c r="R2646" s="4">
        <v>60.190600000000003</v>
      </c>
      <c r="T2646" s="2">
        <v>44301</v>
      </c>
      <c r="U2646" s="4">
        <v>64.777799999999999</v>
      </c>
      <c r="V2646">
        <f t="shared" si="83"/>
        <v>66.044700000000006</v>
      </c>
    </row>
    <row r="2647" spans="1:22" x14ac:dyDescent="0.25">
      <c r="A2647" s="1">
        <v>44011</v>
      </c>
      <c r="B2647">
        <v>304.45999999999998</v>
      </c>
      <c r="C2647" s="1">
        <v>44096</v>
      </c>
      <c r="D2647" s="4">
        <f t="shared" si="82"/>
        <v>330.3</v>
      </c>
      <c r="E2647">
        <v>23.2362</v>
      </c>
      <c r="F2647">
        <v>28.309799999999999</v>
      </c>
      <c r="G2647">
        <v>32.478000000000002</v>
      </c>
      <c r="H2647">
        <v>44.191699999999997</v>
      </c>
      <c r="K2647">
        <v>67.972099999999998</v>
      </c>
      <c r="M2647">
        <v>64.546000000000006</v>
      </c>
      <c r="O2647">
        <v>64.452600000000004</v>
      </c>
      <c r="Q2647" s="2">
        <v>44320</v>
      </c>
      <c r="R2647" s="4">
        <v>61.655900000000003</v>
      </c>
      <c r="T2647" s="2">
        <v>44302</v>
      </c>
      <c r="U2647" s="4">
        <v>64.452600000000004</v>
      </c>
      <c r="V2647">
        <f t="shared" si="83"/>
        <v>65.858500000000006</v>
      </c>
    </row>
    <row r="2648" spans="1:22" x14ac:dyDescent="0.25">
      <c r="A2648" s="1">
        <v>44012</v>
      </c>
      <c r="B2648">
        <v>308.36</v>
      </c>
      <c r="C2648" s="1">
        <v>44097</v>
      </c>
      <c r="D2648" s="4">
        <f t="shared" si="82"/>
        <v>322.64</v>
      </c>
      <c r="E2648">
        <v>25.135000000000002</v>
      </c>
      <c r="F2648">
        <v>29.616299999999999</v>
      </c>
      <c r="G2648">
        <v>34.106000000000002</v>
      </c>
      <c r="H2648">
        <v>46.423200000000001</v>
      </c>
      <c r="K2648">
        <v>67.119399999999999</v>
      </c>
      <c r="M2648">
        <v>64.209900000000005</v>
      </c>
      <c r="O2648">
        <v>67.622100000000003</v>
      </c>
      <c r="Q2648" s="2">
        <v>44321</v>
      </c>
      <c r="R2648" s="4">
        <v>61.329099999999997</v>
      </c>
      <c r="T2648" s="2">
        <v>44305</v>
      </c>
      <c r="U2648" s="4">
        <v>67.622100000000003</v>
      </c>
      <c r="V2648">
        <f t="shared" si="83"/>
        <v>68.144099999999995</v>
      </c>
    </row>
    <row r="2649" spans="1:22" x14ac:dyDescent="0.25">
      <c r="A2649" s="1">
        <v>44013</v>
      </c>
      <c r="B2649">
        <v>310.52</v>
      </c>
      <c r="C2649" s="1">
        <v>44098</v>
      </c>
      <c r="D2649" s="4">
        <f t="shared" si="82"/>
        <v>323.5</v>
      </c>
      <c r="E2649">
        <v>24.700600000000001</v>
      </c>
      <c r="F2649">
        <v>29.151800000000001</v>
      </c>
      <c r="G2649">
        <v>33.681199999999997</v>
      </c>
      <c r="H2649">
        <v>46.446599999999997</v>
      </c>
      <c r="K2649">
        <v>67.516800000000003</v>
      </c>
      <c r="M2649">
        <v>66.5809</v>
      </c>
      <c r="O2649">
        <v>68.144400000000005</v>
      </c>
      <c r="Q2649" s="2">
        <v>44322</v>
      </c>
      <c r="R2649" s="4">
        <v>61.578299999999999</v>
      </c>
      <c r="T2649" s="2">
        <v>44306</v>
      </c>
      <c r="U2649" s="4">
        <v>68.144400000000005</v>
      </c>
      <c r="V2649">
        <f t="shared" si="83"/>
        <v>68.520799999999994</v>
      </c>
    </row>
    <row r="2650" spans="1:22" x14ac:dyDescent="0.25">
      <c r="A2650" s="1">
        <v>44014</v>
      </c>
      <c r="B2650">
        <v>312.23</v>
      </c>
      <c r="C2650" s="1">
        <v>44099</v>
      </c>
      <c r="D2650" s="4">
        <f t="shared" si="82"/>
        <v>328.73</v>
      </c>
      <c r="E2650">
        <v>22.516300000000001</v>
      </c>
      <c r="F2650">
        <v>27.350200000000001</v>
      </c>
      <c r="G2650">
        <v>31.8964</v>
      </c>
      <c r="H2650">
        <v>45.028100000000002</v>
      </c>
      <c r="K2650">
        <v>67.037099999999995</v>
      </c>
      <c r="M2650">
        <v>66.980800000000002</v>
      </c>
      <c r="O2650">
        <v>66.044700000000006</v>
      </c>
      <c r="Q2650" s="2">
        <v>44323</v>
      </c>
      <c r="R2650" s="4">
        <v>60.332299999999996</v>
      </c>
      <c r="T2650" s="2">
        <v>44307</v>
      </c>
      <c r="U2650" s="4">
        <v>66.044700000000006</v>
      </c>
      <c r="V2650">
        <f t="shared" si="83"/>
        <v>67.226900000000001</v>
      </c>
    </row>
    <row r="2651" spans="1:22" x14ac:dyDescent="0.25">
      <c r="A2651" s="1">
        <v>44018</v>
      </c>
      <c r="B2651">
        <v>317.05</v>
      </c>
      <c r="C2651" s="1">
        <v>44102</v>
      </c>
      <c r="D2651" s="4">
        <f t="shared" si="82"/>
        <v>334.19</v>
      </c>
      <c r="E2651">
        <v>22.395</v>
      </c>
      <c r="F2651">
        <v>27.431100000000001</v>
      </c>
      <c r="G2651">
        <v>32.202599999999997</v>
      </c>
      <c r="H2651">
        <v>46.374499999999998</v>
      </c>
      <c r="K2651">
        <v>67.256799999999998</v>
      </c>
      <c r="M2651">
        <v>64.270700000000005</v>
      </c>
      <c r="O2651">
        <v>67.452200000000005</v>
      </c>
      <c r="Q2651" s="2">
        <v>44326</v>
      </c>
      <c r="R2651" s="4">
        <v>61.597999999999999</v>
      </c>
      <c r="T2651" s="2">
        <v>44308</v>
      </c>
      <c r="U2651" s="4">
        <v>67.452200000000005</v>
      </c>
      <c r="V2651">
        <f t="shared" si="83"/>
        <v>68.301599999999993</v>
      </c>
    </row>
    <row r="2652" spans="1:22" x14ac:dyDescent="0.25">
      <c r="A2652" s="1">
        <v>44019</v>
      </c>
      <c r="B2652">
        <v>313.77999999999997</v>
      </c>
      <c r="C2652" s="1">
        <v>44103</v>
      </c>
      <c r="D2652" s="4">
        <f t="shared" si="82"/>
        <v>332.37</v>
      </c>
      <c r="E2652">
        <v>23.1616</v>
      </c>
      <c r="F2652">
        <v>27.445</v>
      </c>
      <c r="G2652">
        <v>32.472900000000003</v>
      </c>
      <c r="H2652">
        <v>46.445500000000003</v>
      </c>
      <c r="K2652">
        <v>64.183199999999999</v>
      </c>
      <c r="M2652">
        <v>66.301299999999998</v>
      </c>
      <c r="O2652">
        <v>65.593999999999994</v>
      </c>
      <c r="Q2652" s="2">
        <v>44327</v>
      </c>
      <c r="R2652" s="4">
        <v>61.798900000000003</v>
      </c>
      <c r="T2652" s="2">
        <v>44309</v>
      </c>
      <c r="U2652" s="4">
        <v>65.593999999999994</v>
      </c>
      <c r="V2652">
        <f t="shared" si="83"/>
        <v>66.986400000000003</v>
      </c>
    </row>
    <row r="2653" spans="1:22" x14ac:dyDescent="0.25">
      <c r="A2653" s="1">
        <v>44020</v>
      </c>
      <c r="B2653">
        <v>316.18</v>
      </c>
      <c r="C2653" s="1">
        <v>44104</v>
      </c>
      <c r="D2653" s="4">
        <f t="shared" si="82"/>
        <v>334.89</v>
      </c>
      <c r="E2653">
        <v>21.353100000000001</v>
      </c>
      <c r="F2653">
        <v>29.498899999999999</v>
      </c>
      <c r="G2653">
        <v>33.927999999999997</v>
      </c>
      <c r="H2653">
        <v>47.332599999999999</v>
      </c>
      <c r="K2653">
        <v>66.705799999999996</v>
      </c>
      <c r="M2653">
        <v>63.889699999999998</v>
      </c>
      <c r="O2653">
        <v>65.644999999999996</v>
      </c>
      <c r="Q2653" s="2">
        <v>44328</v>
      </c>
      <c r="R2653" s="4">
        <v>64.984399999999994</v>
      </c>
      <c r="T2653" s="2">
        <v>44312</v>
      </c>
      <c r="U2653" s="4">
        <v>65.644999999999996</v>
      </c>
      <c r="V2653">
        <f t="shared" si="83"/>
        <v>66.727999999999994</v>
      </c>
    </row>
    <row r="2654" spans="1:22" x14ac:dyDescent="0.25">
      <c r="A2654" s="1">
        <v>44021</v>
      </c>
      <c r="B2654">
        <v>314.38</v>
      </c>
      <c r="C2654" s="1">
        <v>44105</v>
      </c>
      <c r="D2654" s="4">
        <f t="shared" si="82"/>
        <v>337.04</v>
      </c>
      <c r="E2654">
        <v>23.315300000000001</v>
      </c>
      <c r="F2654">
        <v>28.553699999999999</v>
      </c>
      <c r="G2654">
        <v>33.058100000000003</v>
      </c>
      <c r="H2654">
        <v>44.9771</v>
      </c>
      <c r="K2654">
        <v>64.045100000000005</v>
      </c>
      <c r="M2654">
        <v>64.287199999999999</v>
      </c>
      <c r="O2654">
        <v>62.353099999999998</v>
      </c>
      <c r="Q2654" s="2">
        <v>44329</v>
      </c>
      <c r="R2654" s="4">
        <v>64.801400000000001</v>
      </c>
      <c r="T2654" s="2">
        <v>44313</v>
      </c>
      <c r="U2654" s="4">
        <v>62.353099999999998</v>
      </c>
      <c r="V2654">
        <f t="shared" si="83"/>
        <v>63.9514</v>
      </c>
    </row>
    <row r="2655" spans="1:22" x14ac:dyDescent="0.25">
      <c r="A2655" s="1">
        <v>44022</v>
      </c>
      <c r="B2655">
        <v>317.58999999999997</v>
      </c>
      <c r="C2655" s="1">
        <v>44106</v>
      </c>
      <c r="D2655" s="4">
        <f t="shared" si="82"/>
        <v>333.84</v>
      </c>
      <c r="E2655">
        <v>23.63</v>
      </c>
      <c r="F2655">
        <v>28.742899999999999</v>
      </c>
      <c r="G2655">
        <v>32.869199999999999</v>
      </c>
      <c r="H2655">
        <v>45.7639</v>
      </c>
      <c r="K2655">
        <v>64.596199999999996</v>
      </c>
      <c r="M2655">
        <v>60.116300000000003</v>
      </c>
      <c r="O2655">
        <v>61.376600000000003</v>
      </c>
      <c r="Q2655" s="2">
        <v>44330</v>
      </c>
      <c r="R2655" s="4">
        <v>61.890999999999998</v>
      </c>
      <c r="T2655" s="2">
        <v>44314</v>
      </c>
      <c r="U2655" s="4">
        <v>61.376600000000003</v>
      </c>
      <c r="V2655">
        <f t="shared" si="83"/>
        <v>63.204300000000003</v>
      </c>
    </row>
    <row r="2656" spans="1:22" x14ac:dyDescent="0.25">
      <c r="A2656" s="1">
        <v>44025</v>
      </c>
      <c r="B2656">
        <v>314.83999999999997</v>
      </c>
      <c r="C2656" s="1">
        <v>44109</v>
      </c>
      <c r="D2656" s="4">
        <f t="shared" si="82"/>
        <v>339.76</v>
      </c>
      <c r="E2656">
        <v>21.426500000000001</v>
      </c>
      <c r="F2656">
        <v>27.963799999999999</v>
      </c>
      <c r="G2656">
        <v>32.814799999999998</v>
      </c>
      <c r="H2656">
        <v>48.909700000000001</v>
      </c>
      <c r="K2656">
        <v>59.294499999999999</v>
      </c>
      <c r="M2656">
        <v>59.320500000000003</v>
      </c>
      <c r="O2656">
        <v>61.465899999999998</v>
      </c>
      <c r="Q2656" s="2">
        <v>44333</v>
      </c>
      <c r="R2656" s="4">
        <v>61.606499999999997</v>
      </c>
      <c r="T2656" s="2">
        <v>44315</v>
      </c>
      <c r="U2656" s="4">
        <v>61.465899999999998</v>
      </c>
      <c r="V2656">
        <f t="shared" si="83"/>
        <v>62.418900000000001</v>
      </c>
    </row>
    <row r="2657" spans="1:22" x14ac:dyDescent="0.25">
      <c r="A2657" s="1">
        <v>44026</v>
      </c>
      <c r="B2657">
        <v>318.92</v>
      </c>
      <c r="C2657" s="1">
        <v>44110</v>
      </c>
      <c r="D2657" s="4">
        <f t="shared" si="82"/>
        <v>334.93</v>
      </c>
      <c r="E2657">
        <v>24.320799999999998</v>
      </c>
      <c r="F2657">
        <v>29.282499999999999</v>
      </c>
      <c r="G2657">
        <v>35.501800000000003</v>
      </c>
      <c r="H2657">
        <v>52.821300000000001</v>
      </c>
      <c r="K2657">
        <v>58.202100000000002</v>
      </c>
      <c r="M2657">
        <v>60.3202</v>
      </c>
      <c r="O2657">
        <v>60.557200000000002</v>
      </c>
      <c r="Q2657" s="2">
        <v>44334</v>
      </c>
      <c r="R2657" s="4">
        <v>60.273200000000003</v>
      </c>
      <c r="T2657" s="2">
        <v>44316</v>
      </c>
      <c r="U2657" s="4">
        <v>60.557200000000002</v>
      </c>
      <c r="V2657">
        <f t="shared" si="83"/>
        <v>61.917099999999998</v>
      </c>
    </row>
    <row r="2658" spans="1:22" x14ac:dyDescent="0.25">
      <c r="A2658" s="1">
        <v>44027</v>
      </c>
      <c r="B2658">
        <v>321.85000000000002</v>
      </c>
      <c r="C2658" s="1">
        <v>44111</v>
      </c>
      <c r="D2658" s="4">
        <f t="shared" si="82"/>
        <v>340.76</v>
      </c>
      <c r="E2658">
        <v>20.068899999999999</v>
      </c>
      <c r="F2658">
        <v>26.796199999999999</v>
      </c>
      <c r="G2658">
        <v>33.450800000000001</v>
      </c>
      <c r="H2658">
        <v>52.154699999999998</v>
      </c>
      <c r="K2658">
        <v>59.824199999999998</v>
      </c>
      <c r="M2658">
        <v>59.392200000000003</v>
      </c>
      <c r="O2658">
        <v>60.493099999999998</v>
      </c>
      <c r="Q2658" s="2">
        <v>44335</v>
      </c>
      <c r="R2658" s="4">
        <v>59.940199999999997</v>
      </c>
      <c r="T2658" s="2">
        <v>44319</v>
      </c>
      <c r="U2658" s="4">
        <v>60.493099999999998</v>
      </c>
      <c r="V2658">
        <f t="shared" si="83"/>
        <v>60.190600000000003</v>
      </c>
    </row>
    <row r="2659" spans="1:22" x14ac:dyDescent="0.25">
      <c r="A2659" s="1">
        <v>44028</v>
      </c>
      <c r="B2659">
        <v>320.79000000000002</v>
      </c>
      <c r="C2659" s="1">
        <v>44112</v>
      </c>
      <c r="D2659" s="4">
        <f t="shared" si="82"/>
        <v>343.78</v>
      </c>
      <c r="E2659">
        <v>17.817599999999999</v>
      </c>
      <c r="F2659">
        <v>25.079000000000001</v>
      </c>
      <c r="G2659">
        <v>34.030900000000003</v>
      </c>
      <c r="H2659">
        <v>52.442599999999999</v>
      </c>
      <c r="K2659">
        <v>58.761699999999998</v>
      </c>
      <c r="M2659">
        <v>59.977699999999999</v>
      </c>
      <c r="O2659">
        <v>62.083399999999997</v>
      </c>
      <c r="Q2659" s="2">
        <v>44336</v>
      </c>
      <c r="R2659" s="4">
        <v>59.317700000000002</v>
      </c>
      <c r="T2659" s="2">
        <v>44320</v>
      </c>
      <c r="U2659" s="4">
        <v>62.083399999999997</v>
      </c>
      <c r="V2659">
        <f t="shared" si="83"/>
        <v>61.655900000000003</v>
      </c>
    </row>
    <row r="2660" spans="1:22" x14ac:dyDescent="0.25">
      <c r="A2660" s="1">
        <v>44029</v>
      </c>
      <c r="B2660">
        <v>321.72000000000003</v>
      </c>
      <c r="C2660" s="1">
        <v>44113</v>
      </c>
      <c r="D2660" s="4">
        <f t="shared" si="82"/>
        <v>346.85</v>
      </c>
      <c r="E2660">
        <v>17.5623</v>
      </c>
      <c r="F2660">
        <v>23.312100000000001</v>
      </c>
      <c r="G2660">
        <v>34.442599999999999</v>
      </c>
      <c r="H2660">
        <v>56.017600000000002</v>
      </c>
      <c r="K2660">
        <v>59.940199999999997</v>
      </c>
      <c r="M2660">
        <v>62.445399999999999</v>
      </c>
      <c r="O2660">
        <v>61.5167</v>
      </c>
      <c r="Q2660" s="2">
        <v>44337</v>
      </c>
      <c r="R2660" s="4">
        <v>58.739600000000003</v>
      </c>
      <c r="T2660" s="2">
        <v>44321</v>
      </c>
      <c r="U2660" s="4">
        <v>61.5167</v>
      </c>
      <c r="V2660">
        <f t="shared" si="83"/>
        <v>61.329099999999997</v>
      </c>
    </row>
    <row r="2661" spans="1:22" x14ac:dyDescent="0.25">
      <c r="A2661" s="1">
        <v>44032</v>
      </c>
      <c r="B2661">
        <v>324.32</v>
      </c>
      <c r="C2661" s="1">
        <v>44116</v>
      </c>
      <c r="D2661" s="4">
        <f t="shared" si="82"/>
        <v>352.43</v>
      </c>
      <c r="E2661">
        <v>19.0091</v>
      </c>
      <c r="F2661">
        <v>28.009</v>
      </c>
      <c r="G2661">
        <v>43.607700000000001</v>
      </c>
      <c r="H2661">
        <v>73.980400000000003</v>
      </c>
      <c r="K2661">
        <v>63.2607</v>
      </c>
      <c r="M2661">
        <v>61.791600000000003</v>
      </c>
      <c r="O2661">
        <v>61.855400000000003</v>
      </c>
      <c r="Q2661" s="2">
        <v>44340</v>
      </c>
      <c r="R2661" s="4">
        <v>56.718400000000003</v>
      </c>
      <c r="T2661" s="2">
        <v>44322</v>
      </c>
      <c r="U2661" s="4">
        <v>61.855400000000003</v>
      </c>
      <c r="V2661">
        <f t="shared" si="83"/>
        <v>61.578299999999999</v>
      </c>
    </row>
    <row r="2662" spans="1:22" x14ac:dyDescent="0.25">
      <c r="A2662" s="1">
        <v>44033</v>
      </c>
      <c r="B2662">
        <v>325.01</v>
      </c>
      <c r="C2662" s="1">
        <v>44117</v>
      </c>
      <c r="D2662" s="4">
        <f t="shared" si="82"/>
        <v>350.13</v>
      </c>
      <c r="E2662">
        <v>20.0717</v>
      </c>
      <c r="F2662">
        <v>30.4922</v>
      </c>
      <c r="G2662">
        <v>47.608699999999999</v>
      </c>
      <c r="H2662">
        <v>82.715900000000005</v>
      </c>
      <c r="K2662">
        <v>62.410600000000002</v>
      </c>
      <c r="M2662">
        <v>62.866199999999999</v>
      </c>
      <c r="O2662">
        <v>60.479799999999997</v>
      </c>
      <c r="Q2662" s="2">
        <v>44341</v>
      </c>
      <c r="R2662" s="4">
        <v>56.501300000000001</v>
      </c>
      <c r="T2662" s="2">
        <v>44323</v>
      </c>
      <c r="U2662" s="4">
        <v>60.479799999999997</v>
      </c>
      <c r="V2662">
        <f t="shared" si="83"/>
        <v>60.332299999999996</v>
      </c>
    </row>
    <row r="2663" spans="1:22" x14ac:dyDescent="0.25">
      <c r="A2663" s="1">
        <v>44034</v>
      </c>
      <c r="B2663">
        <v>326.86</v>
      </c>
      <c r="C2663" s="1">
        <v>44118</v>
      </c>
      <c r="D2663" s="4">
        <f t="shared" si="82"/>
        <v>347.93</v>
      </c>
      <c r="E2663">
        <v>22.205200000000001</v>
      </c>
      <c r="F2663">
        <v>34.336500000000001</v>
      </c>
      <c r="G2663">
        <v>56.060400000000001</v>
      </c>
      <c r="H2663">
        <v>79.694199999999995</v>
      </c>
      <c r="K2663">
        <v>64.122699999999995</v>
      </c>
      <c r="M2663">
        <v>60.7117</v>
      </c>
      <c r="O2663">
        <v>62.4758</v>
      </c>
      <c r="Q2663" s="2">
        <v>44342</v>
      </c>
      <c r="R2663" s="4">
        <v>56.478200000000001</v>
      </c>
      <c r="T2663" s="2">
        <v>44326</v>
      </c>
      <c r="U2663" s="4">
        <v>62.4758</v>
      </c>
      <c r="V2663">
        <f t="shared" si="83"/>
        <v>61.597999999999999</v>
      </c>
    </row>
    <row r="2664" spans="1:22" x14ac:dyDescent="0.25">
      <c r="A2664" s="1">
        <v>44035</v>
      </c>
      <c r="B2664">
        <v>322.95999999999998</v>
      </c>
      <c r="C2664" s="1">
        <v>44119</v>
      </c>
      <c r="D2664" s="4">
        <f t="shared" si="82"/>
        <v>347.5</v>
      </c>
      <c r="E2664">
        <v>19.742999999999999</v>
      </c>
      <c r="F2664">
        <v>41.877200000000002</v>
      </c>
      <c r="G2664">
        <v>74.773600000000002</v>
      </c>
      <c r="H2664">
        <v>120.181</v>
      </c>
      <c r="K2664">
        <v>61.682299999999998</v>
      </c>
      <c r="M2664">
        <v>64.440399999999997</v>
      </c>
      <c r="O2664">
        <v>62.8245</v>
      </c>
      <c r="Q2664" s="2">
        <v>44343</v>
      </c>
      <c r="R2664" s="4">
        <v>55.686</v>
      </c>
      <c r="T2664" s="2">
        <v>44327</v>
      </c>
      <c r="U2664" s="4">
        <v>62.8245</v>
      </c>
      <c r="V2664">
        <f t="shared" si="83"/>
        <v>61.798900000000003</v>
      </c>
    </row>
    <row r="2665" spans="1:22" x14ac:dyDescent="0.25">
      <c r="A2665" s="1">
        <v>44036</v>
      </c>
      <c r="B2665">
        <v>320.88</v>
      </c>
      <c r="C2665" s="1">
        <v>44120</v>
      </c>
      <c r="D2665" s="4">
        <f t="shared" si="82"/>
        <v>347.29</v>
      </c>
      <c r="E2665">
        <v>15.8215</v>
      </c>
      <c r="F2665">
        <v>26.164999999999999</v>
      </c>
      <c r="G2665">
        <v>43.198999999999998</v>
      </c>
      <c r="H2665">
        <v>50.377899999999997</v>
      </c>
      <c r="K2665">
        <v>66.989800000000002</v>
      </c>
      <c r="M2665">
        <v>64.980199999999996</v>
      </c>
      <c r="O2665">
        <v>66.384</v>
      </c>
      <c r="Q2665" s="2">
        <v>44344</v>
      </c>
      <c r="R2665" s="4">
        <v>54.914200000000001</v>
      </c>
      <c r="T2665" s="2">
        <v>44328</v>
      </c>
      <c r="U2665" s="4">
        <v>66.384</v>
      </c>
      <c r="V2665">
        <f t="shared" si="83"/>
        <v>64.984399999999994</v>
      </c>
    </row>
    <row r="2666" spans="1:22" x14ac:dyDescent="0.25">
      <c r="A2666" s="1">
        <v>44039</v>
      </c>
      <c r="B2666">
        <v>323.22000000000003</v>
      </c>
      <c r="C2666" s="1">
        <v>44123</v>
      </c>
      <c r="D2666" s="4">
        <f t="shared" si="82"/>
        <v>342.01</v>
      </c>
      <c r="E2666">
        <v>25.435199999999998</v>
      </c>
      <c r="F2666">
        <v>30.407399999999999</v>
      </c>
      <c r="G2666">
        <v>34.266599999999997</v>
      </c>
      <c r="H2666">
        <v>42.665500000000002</v>
      </c>
      <c r="K2666">
        <v>67.890900000000002</v>
      </c>
      <c r="M2666">
        <v>70.572699999999998</v>
      </c>
      <c r="O2666">
        <v>65.987200000000001</v>
      </c>
      <c r="Q2666" s="2">
        <v>44348</v>
      </c>
      <c r="R2666" s="4">
        <v>55.252000000000002</v>
      </c>
      <c r="T2666" s="2">
        <v>44329</v>
      </c>
      <c r="U2666" s="4">
        <v>65.987200000000001</v>
      </c>
      <c r="V2666">
        <f t="shared" si="83"/>
        <v>64.801400000000001</v>
      </c>
    </row>
    <row r="2667" spans="1:22" x14ac:dyDescent="0.25">
      <c r="A2667" s="1">
        <v>44040</v>
      </c>
      <c r="B2667">
        <v>321.17</v>
      </c>
      <c r="C2667" s="1">
        <v>44124</v>
      </c>
      <c r="D2667" s="4">
        <f t="shared" si="82"/>
        <v>343.38</v>
      </c>
      <c r="E2667">
        <v>26.007300000000001</v>
      </c>
      <c r="F2667">
        <v>30.890599999999999</v>
      </c>
      <c r="G2667">
        <v>34.669800000000002</v>
      </c>
      <c r="H2667">
        <v>43.2074</v>
      </c>
      <c r="K2667">
        <v>75.496200000000002</v>
      </c>
      <c r="M2667">
        <v>70.573700000000002</v>
      </c>
      <c r="O2667">
        <v>62.5364</v>
      </c>
      <c r="Q2667" s="2">
        <v>44349</v>
      </c>
      <c r="R2667" s="4">
        <v>55.365099999999998</v>
      </c>
      <c r="T2667" s="2">
        <v>44330</v>
      </c>
      <c r="U2667" s="4">
        <v>62.5364</v>
      </c>
      <c r="V2667">
        <f t="shared" si="83"/>
        <v>61.890999999999998</v>
      </c>
    </row>
    <row r="2668" spans="1:22" x14ac:dyDescent="0.25">
      <c r="A2668" s="1">
        <v>44041</v>
      </c>
      <c r="B2668">
        <v>325.12</v>
      </c>
      <c r="C2668" s="1">
        <v>44125</v>
      </c>
      <c r="D2668" s="4">
        <f t="shared" si="82"/>
        <v>342.73</v>
      </c>
      <c r="E2668">
        <v>25.76</v>
      </c>
      <c r="F2668">
        <v>30.0549</v>
      </c>
      <c r="G2668">
        <v>33.897799999999997</v>
      </c>
      <c r="H2668">
        <v>42.930500000000002</v>
      </c>
      <c r="K2668">
        <v>75.253600000000006</v>
      </c>
      <c r="M2668">
        <v>64.757099999999994</v>
      </c>
      <c r="O2668">
        <v>63.831499999999998</v>
      </c>
      <c r="Q2668" s="2">
        <v>44350</v>
      </c>
      <c r="R2668" s="4">
        <v>56.970500000000001</v>
      </c>
      <c r="T2668" s="2">
        <v>44333</v>
      </c>
      <c r="U2668" s="4">
        <v>63.831499999999998</v>
      </c>
      <c r="V2668">
        <f t="shared" si="83"/>
        <v>61.606499999999997</v>
      </c>
    </row>
    <row r="2669" spans="1:22" x14ac:dyDescent="0.25">
      <c r="A2669" s="1">
        <v>44042</v>
      </c>
      <c r="B2669">
        <v>323.95999999999998</v>
      </c>
      <c r="C2669" s="1">
        <v>44126</v>
      </c>
      <c r="D2669" s="4">
        <f t="shared" si="82"/>
        <v>344.61</v>
      </c>
      <c r="E2669">
        <v>25.0791</v>
      </c>
      <c r="F2669">
        <v>29.881799999999998</v>
      </c>
      <c r="G2669">
        <v>34.010199999999998</v>
      </c>
      <c r="H2669">
        <v>43.212499999999999</v>
      </c>
      <c r="K2669">
        <v>67.412000000000006</v>
      </c>
      <c r="M2669">
        <v>64.6404</v>
      </c>
      <c r="O2669">
        <v>62.322299999999998</v>
      </c>
      <c r="Q2669" s="2">
        <v>44351</v>
      </c>
      <c r="R2669" s="4">
        <v>56.153799999999997</v>
      </c>
      <c r="T2669" s="2">
        <v>44334</v>
      </c>
      <c r="U2669" s="4">
        <v>62.322299999999998</v>
      </c>
      <c r="V2669">
        <f t="shared" si="83"/>
        <v>60.273200000000003</v>
      </c>
    </row>
    <row r="2670" spans="1:22" x14ac:dyDescent="0.25">
      <c r="A2670" s="1">
        <v>44043</v>
      </c>
      <c r="B2670">
        <v>326.52</v>
      </c>
      <c r="C2670" s="1">
        <v>44127</v>
      </c>
      <c r="D2670" s="4">
        <f t="shared" si="82"/>
        <v>345.78</v>
      </c>
      <c r="E2670">
        <v>23.951599999999999</v>
      </c>
      <c r="F2670">
        <v>29.7807</v>
      </c>
      <c r="G2670">
        <v>33.847499999999997</v>
      </c>
      <c r="H2670">
        <v>43.125500000000002</v>
      </c>
      <c r="K2670">
        <v>68.273799999999994</v>
      </c>
      <c r="M2670">
        <v>63.031399999999998</v>
      </c>
      <c r="O2670">
        <v>62.210900000000002</v>
      </c>
      <c r="Q2670" s="2">
        <v>44354</v>
      </c>
      <c r="R2670" s="4">
        <v>57.4968</v>
      </c>
      <c r="T2670" s="2">
        <v>44335</v>
      </c>
      <c r="U2670" s="4">
        <v>62.210900000000002</v>
      </c>
      <c r="V2670">
        <f t="shared" si="83"/>
        <v>59.940199999999997</v>
      </c>
    </row>
    <row r="2671" spans="1:22" x14ac:dyDescent="0.25">
      <c r="A2671" s="1">
        <v>44046</v>
      </c>
      <c r="B2671">
        <v>328.79</v>
      </c>
      <c r="C2671" s="1">
        <v>44130</v>
      </c>
      <c r="D2671" s="4">
        <f t="shared" si="82"/>
        <v>339.39</v>
      </c>
      <c r="E2671">
        <v>29.529599999999999</v>
      </c>
      <c r="F2671">
        <v>34.430399999999999</v>
      </c>
      <c r="G2671">
        <v>38.652500000000003</v>
      </c>
      <c r="H2671">
        <v>48.821899999999999</v>
      </c>
      <c r="K2671">
        <v>65.376300000000001</v>
      </c>
      <c r="M2671">
        <v>63.351799999999997</v>
      </c>
      <c r="O2671">
        <v>60.388199999999998</v>
      </c>
      <c r="Q2671" s="2">
        <v>44355</v>
      </c>
      <c r="R2671" s="4">
        <v>58.084099999999999</v>
      </c>
      <c r="T2671" s="2">
        <v>44336</v>
      </c>
      <c r="U2671" s="4">
        <v>60.388199999999998</v>
      </c>
      <c r="V2671">
        <f t="shared" si="83"/>
        <v>59.317700000000002</v>
      </c>
    </row>
    <row r="2672" spans="1:22" x14ac:dyDescent="0.25">
      <c r="A2672" s="1">
        <v>44047</v>
      </c>
      <c r="B2672">
        <v>330.06</v>
      </c>
      <c r="C2672" s="1">
        <v>44131</v>
      </c>
      <c r="D2672" s="4">
        <f t="shared" si="82"/>
        <v>338.22</v>
      </c>
      <c r="E2672">
        <v>30.3432</v>
      </c>
      <c r="F2672">
        <v>35.642699999999998</v>
      </c>
      <c r="G2672">
        <v>40.136600000000001</v>
      </c>
      <c r="H2672">
        <v>50.615000000000002</v>
      </c>
      <c r="K2672">
        <v>66.293999999999997</v>
      </c>
      <c r="M2672">
        <v>60.5122</v>
      </c>
      <c r="O2672">
        <v>60.009500000000003</v>
      </c>
      <c r="Q2672" s="2">
        <v>44356</v>
      </c>
      <c r="R2672" s="4">
        <v>58.345300000000002</v>
      </c>
      <c r="T2672" s="2">
        <v>44337</v>
      </c>
      <c r="U2672" s="4">
        <v>60.009500000000003</v>
      </c>
      <c r="V2672">
        <f t="shared" si="83"/>
        <v>58.739600000000003</v>
      </c>
    </row>
    <row r="2673" spans="1:22" x14ac:dyDescent="0.25">
      <c r="A2673" s="1">
        <v>44048</v>
      </c>
      <c r="B2673">
        <v>332.11</v>
      </c>
      <c r="C2673" s="1">
        <v>44132</v>
      </c>
      <c r="D2673" s="4">
        <f t="shared" si="82"/>
        <v>326.66000000000003</v>
      </c>
      <c r="E2673">
        <v>37.555500000000002</v>
      </c>
      <c r="F2673">
        <v>42.0961</v>
      </c>
      <c r="G2673">
        <v>46.500900000000001</v>
      </c>
      <c r="H2673">
        <v>57.749400000000001</v>
      </c>
      <c r="K2673">
        <v>62.006799999999998</v>
      </c>
      <c r="M2673">
        <v>60.099400000000003</v>
      </c>
      <c r="O2673">
        <v>56.747</v>
      </c>
      <c r="Q2673" s="2">
        <v>44357</v>
      </c>
      <c r="R2673" s="4">
        <v>57.459800000000001</v>
      </c>
      <c r="T2673" s="2">
        <v>44340</v>
      </c>
      <c r="U2673" s="4">
        <v>56.747</v>
      </c>
      <c r="V2673">
        <f t="shared" si="83"/>
        <v>56.718400000000003</v>
      </c>
    </row>
    <row r="2674" spans="1:22" x14ac:dyDescent="0.25">
      <c r="A2674" s="1">
        <v>44049</v>
      </c>
      <c r="B2674">
        <v>334.33</v>
      </c>
      <c r="C2674" s="1">
        <v>44133</v>
      </c>
      <c r="D2674" s="4">
        <f t="shared" si="82"/>
        <v>329.98</v>
      </c>
      <c r="E2674">
        <v>33.967300000000002</v>
      </c>
      <c r="F2674">
        <v>40.3386</v>
      </c>
      <c r="G2674">
        <v>44.6267</v>
      </c>
      <c r="H2674">
        <v>55.409100000000002</v>
      </c>
      <c r="K2674">
        <v>61.669899999999998</v>
      </c>
      <c r="M2674">
        <v>57.500700000000002</v>
      </c>
      <c r="O2674">
        <v>56.430799999999998</v>
      </c>
      <c r="Q2674" s="2">
        <v>44358</v>
      </c>
      <c r="R2674" s="4">
        <v>56.1738</v>
      </c>
      <c r="T2674" s="2">
        <v>44341</v>
      </c>
      <c r="U2674" s="4">
        <v>56.430799999999998</v>
      </c>
      <c r="V2674">
        <f t="shared" si="83"/>
        <v>56.501300000000001</v>
      </c>
    </row>
    <row r="2675" spans="1:22" x14ac:dyDescent="0.25">
      <c r="A2675" s="1">
        <v>44050</v>
      </c>
      <c r="B2675">
        <v>334.57</v>
      </c>
      <c r="C2675" s="1">
        <v>44134</v>
      </c>
      <c r="D2675" s="4">
        <f t="shared" si="82"/>
        <v>326.54000000000002</v>
      </c>
      <c r="E2675">
        <v>35.942500000000003</v>
      </c>
      <c r="F2675">
        <v>40.732300000000002</v>
      </c>
      <c r="G2675">
        <v>45.269199999999998</v>
      </c>
      <c r="H2675">
        <v>56.916200000000003</v>
      </c>
      <c r="K2675">
        <v>57.470199999999998</v>
      </c>
      <c r="M2675">
        <v>57.324199999999998</v>
      </c>
      <c r="O2675">
        <v>56.174700000000001</v>
      </c>
      <c r="Q2675" s="2">
        <v>44361</v>
      </c>
      <c r="R2675" s="4">
        <v>55.757599999999996</v>
      </c>
      <c r="T2675" s="2">
        <v>44342</v>
      </c>
      <c r="U2675" s="4">
        <v>56.174700000000001</v>
      </c>
      <c r="V2675">
        <f t="shared" si="83"/>
        <v>56.478200000000001</v>
      </c>
    </row>
    <row r="2676" spans="1:22" x14ac:dyDescent="0.25">
      <c r="A2676" s="1">
        <v>44053</v>
      </c>
      <c r="B2676">
        <v>335.57</v>
      </c>
      <c r="C2676" s="1">
        <v>44137</v>
      </c>
      <c r="D2676" s="4">
        <f t="shared" si="82"/>
        <v>330.2</v>
      </c>
      <c r="E2676">
        <v>34.804000000000002</v>
      </c>
      <c r="F2676">
        <v>40.616199999999999</v>
      </c>
      <c r="G2676">
        <v>45.393700000000003</v>
      </c>
      <c r="H2676">
        <v>57.7913</v>
      </c>
      <c r="K2676">
        <v>57.005000000000003</v>
      </c>
      <c r="M2676">
        <v>57.126600000000003</v>
      </c>
      <c r="O2676">
        <v>55.296500000000002</v>
      </c>
      <c r="Q2676" s="2">
        <v>44362</v>
      </c>
      <c r="R2676" s="4">
        <v>55.787799999999997</v>
      </c>
      <c r="T2676" s="2">
        <v>44343</v>
      </c>
      <c r="U2676" s="4">
        <v>55.296500000000002</v>
      </c>
      <c r="V2676">
        <f t="shared" si="83"/>
        <v>55.686</v>
      </c>
    </row>
    <row r="2677" spans="1:22" x14ac:dyDescent="0.25">
      <c r="A2677" s="1">
        <v>44054</v>
      </c>
      <c r="B2677">
        <v>332.8</v>
      </c>
      <c r="C2677" s="1">
        <v>44138</v>
      </c>
      <c r="D2677" s="4">
        <f t="shared" si="82"/>
        <v>336.03</v>
      </c>
      <c r="E2677">
        <v>34.741799999999998</v>
      </c>
      <c r="F2677">
        <v>40.241799999999998</v>
      </c>
      <c r="G2677">
        <v>45.094999999999999</v>
      </c>
      <c r="H2677">
        <v>57.190100000000001</v>
      </c>
      <c r="K2677">
        <v>56.597000000000001</v>
      </c>
      <c r="M2677">
        <v>56.451300000000003</v>
      </c>
      <c r="O2677">
        <v>54.573700000000002</v>
      </c>
      <c r="Q2677" s="2">
        <v>44363</v>
      </c>
      <c r="R2677" s="4">
        <v>54.432200000000002</v>
      </c>
      <c r="T2677" s="2">
        <v>44344</v>
      </c>
      <c r="U2677" s="4">
        <v>54.573700000000002</v>
      </c>
      <c r="V2677">
        <f t="shared" si="83"/>
        <v>54.914200000000001</v>
      </c>
    </row>
    <row r="2678" spans="1:22" x14ac:dyDescent="0.25">
      <c r="A2678" s="1">
        <v>44055</v>
      </c>
      <c r="B2678">
        <v>337.44</v>
      </c>
      <c r="C2678" s="1">
        <v>44139</v>
      </c>
      <c r="D2678" s="4">
        <f t="shared" si="82"/>
        <v>343.54</v>
      </c>
      <c r="E2678">
        <v>26.670999999999999</v>
      </c>
      <c r="F2678">
        <v>32.810099999999998</v>
      </c>
      <c r="G2678">
        <v>38.6068</v>
      </c>
      <c r="H2678">
        <v>52.8142</v>
      </c>
      <c r="K2678">
        <v>56.070399999999999</v>
      </c>
      <c r="M2678">
        <v>55.6785</v>
      </c>
      <c r="O2678">
        <v>54.875900000000001</v>
      </c>
      <c r="Q2678" s="2">
        <v>44364</v>
      </c>
      <c r="R2678" s="4">
        <v>53.575699999999998</v>
      </c>
      <c r="T2678" s="2">
        <v>44348</v>
      </c>
      <c r="U2678" s="4">
        <v>54.875900000000001</v>
      </c>
      <c r="V2678">
        <f t="shared" si="83"/>
        <v>55.252000000000002</v>
      </c>
    </row>
    <row r="2679" spans="1:22" x14ac:dyDescent="0.25">
      <c r="A2679" s="1">
        <v>44056</v>
      </c>
      <c r="B2679">
        <v>336.83</v>
      </c>
      <c r="C2679" s="1">
        <v>44140</v>
      </c>
      <c r="D2679" s="4">
        <f t="shared" si="82"/>
        <v>350.24</v>
      </c>
      <c r="E2679">
        <v>23.7606</v>
      </c>
      <c r="F2679">
        <v>30.440999999999999</v>
      </c>
      <c r="G2679">
        <v>37.037399999999998</v>
      </c>
      <c r="H2679">
        <v>52.052900000000001</v>
      </c>
      <c r="K2679">
        <v>55.121000000000002</v>
      </c>
      <c r="M2679">
        <v>56.049100000000003</v>
      </c>
      <c r="O2679">
        <v>54.9681</v>
      </c>
      <c r="Q2679" s="2">
        <v>44365</v>
      </c>
      <c r="R2679" s="4">
        <v>54.913800000000002</v>
      </c>
      <c r="T2679" s="2">
        <v>44349</v>
      </c>
      <c r="U2679" s="4">
        <v>54.9681</v>
      </c>
      <c r="V2679">
        <f t="shared" si="83"/>
        <v>55.365099999999998</v>
      </c>
    </row>
    <row r="2680" spans="1:22" x14ac:dyDescent="0.25">
      <c r="A2680" s="1">
        <v>44057</v>
      </c>
      <c r="B2680">
        <v>336.84</v>
      </c>
      <c r="C2680" s="1">
        <v>44141</v>
      </c>
      <c r="D2680" s="4">
        <f t="shared" si="82"/>
        <v>350.16</v>
      </c>
      <c r="E2680">
        <v>21.464099999999998</v>
      </c>
      <c r="F2680">
        <v>27.875599999999999</v>
      </c>
      <c r="G2680">
        <v>33.674700000000001</v>
      </c>
      <c r="H2680">
        <v>49.162100000000002</v>
      </c>
      <c r="K2680">
        <v>55.816699999999997</v>
      </c>
      <c r="M2680">
        <v>55.787199999999999</v>
      </c>
      <c r="O2680">
        <v>57.058599999999998</v>
      </c>
      <c r="Q2680" s="2">
        <v>44368</v>
      </c>
      <c r="R2680" s="4">
        <v>55.9116</v>
      </c>
      <c r="T2680" s="2">
        <v>44350</v>
      </c>
      <c r="U2680" s="4">
        <v>57.058599999999998</v>
      </c>
      <c r="V2680">
        <f t="shared" si="83"/>
        <v>56.970500000000001</v>
      </c>
    </row>
    <row r="2681" spans="1:22" x14ac:dyDescent="0.25">
      <c r="A2681" s="1">
        <v>44060</v>
      </c>
      <c r="B2681">
        <v>337.91</v>
      </c>
      <c r="C2681" s="1">
        <v>44144</v>
      </c>
      <c r="D2681" s="4">
        <f t="shared" si="82"/>
        <v>354.56</v>
      </c>
      <c r="E2681">
        <v>23.300799999999999</v>
      </c>
      <c r="F2681">
        <v>29.334299999999999</v>
      </c>
      <c r="G2681">
        <v>37.442900000000002</v>
      </c>
      <c r="H2681">
        <v>56.0246</v>
      </c>
      <c r="K2681">
        <v>56.002800000000001</v>
      </c>
      <c r="M2681">
        <v>58.939599999999999</v>
      </c>
      <c r="O2681">
        <v>55.967100000000002</v>
      </c>
      <c r="Q2681" s="2">
        <v>44369</v>
      </c>
      <c r="R2681" s="4">
        <v>55.517000000000003</v>
      </c>
      <c r="T2681" s="2">
        <v>44351</v>
      </c>
      <c r="U2681" s="4">
        <v>55.967100000000002</v>
      </c>
      <c r="V2681">
        <f t="shared" si="83"/>
        <v>56.153799999999997</v>
      </c>
    </row>
    <row r="2682" spans="1:22" x14ac:dyDescent="0.25">
      <c r="A2682" s="1">
        <v>44061</v>
      </c>
      <c r="B2682">
        <v>338.64</v>
      </c>
      <c r="C2682" s="1">
        <v>44145</v>
      </c>
      <c r="D2682" s="4">
        <f t="shared" si="82"/>
        <v>354.04</v>
      </c>
      <c r="E2682">
        <v>21.136199999999999</v>
      </c>
      <c r="F2682">
        <v>28.437200000000001</v>
      </c>
      <c r="G2682">
        <v>36.6068</v>
      </c>
      <c r="H2682">
        <v>54.973700000000001</v>
      </c>
      <c r="K2682">
        <v>60.529400000000003</v>
      </c>
      <c r="M2682">
        <v>57.172499999999999</v>
      </c>
      <c r="O2682">
        <v>57.252400000000002</v>
      </c>
      <c r="Q2682" s="2">
        <v>44370</v>
      </c>
      <c r="R2682" s="4">
        <v>56.712400000000002</v>
      </c>
      <c r="T2682" s="2">
        <v>44354</v>
      </c>
      <c r="U2682" s="4">
        <v>57.252400000000002</v>
      </c>
      <c r="V2682">
        <f t="shared" si="83"/>
        <v>57.4968</v>
      </c>
    </row>
    <row r="2683" spans="1:22" x14ac:dyDescent="0.25">
      <c r="A2683" s="1">
        <v>44062</v>
      </c>
      <c r="B2683">
        <v>337.23</v>
      </c>
      <c r="C2683" s="1">
        <v>44146</v>
      </c>
      <c r="D2683" s="4">
        <f t="shared" si="82"/>
        <v>356.67</v>
      </c>
      <c r="E2683">
        <v>19.446899999999999</v>
      </c>
      <c r="F2683">
        <v>26.191800000000001</v>
      </c>
      <c r="G2683">
        <v>35.820799999999998</v>
      </c>
      <c r="H2683">
        <v>56.926900000000003</v>
      </c>
      <c r="K2683">
        <v>57.6614</v>
      </c>
      <c r="M2683">
        <v>58.893999999999998</v>
      </c>
      <c r="O2683">
        <v>58.027000000000001</v>
      </c>
      <c r="Q2683" s="2">
        <v>44371</v>
      </c>
      <c r="R2683" s="4">
        <v>60.171199999999999</v>
      </c>
      <c r="T2683" s="2">
        <v>44355</v>
      </c>
      <c r="U2683" s="4">
        <v>58.027000000000001</v>
      </c>
      <c r="V2683">
        <f t="shared" si="83"/>
        <v>58.084099999999999</v>
      </c>
    </row>
    <row r="2684" spans="1:22" x14ac:dyDescent="0.25">
      <c r="A2684" s="1">
        <v>44063</v>
      </c>
      <c r="B2684">
        <v>338.28</v>
      </c>
      <c r="C2684" s="1">
        <v>44147</v>
      </c>
      <c r="D2684" s="4">
        <f t="shared" si="82"/>
        <v>353.21</v>
      </c>
      <c r="E2684">
        <v>20.0123</v>
      </c>
      <c r="F2684">
        <v>28.8611</v>
      </c>
      <c r="G2684">
        <v>39.620800000000003</v>
      </c>
      <c r="H2684">
        <v>61.232900000000001</v>
      </c>
      <c r="K2684">
        <v>59.127299999999998</v>
      </c>
      <c r="M2684">
        <v>59.777700000000003</v>
      </c>
      <c r="O2684">
        <v>58.326999999999998</v>
      </c>
      <c r="Q2684" s="2">
        <v>44372</v>
      </c>
      <c r="R2684" s="4">
        <v>59.317700000000002</v>
      </c>
      <c r="T2684" s="2">
        <v>44356</v>
      </c>
      <c r="U2684" s="4">
        <v>58.326999999999998</v>
      </c>
      <c r="V2684">
        <f t="shared" si="83"/>
        <v>58.345300000000002</v>
      </c>
    </row>
    <row r="2685" spans="1:22" x14ac:dyDescent="0.25">
      <c r="A2685" s="1">
        <v>44064</v>
      </c>
      <c r="B2685">
        <v>339.48</v>
      </c>
      <c r="C2685" s="1">
        <v>44148</v>
      </c>
      <c r="D2685" s="4">
        <f t="shared" si="82"/>
        <v>358.1</v>
      </c>
      <c r="E2685">
        <v>18.5883</v>
      </c>
      <c r="F2685">
        <v>26.952300000000001</v>
      </c>
      <c r="G2685">
        <v>37.878</v>
      </c>
      <c r="H2685">
        <v>61.772100000000002</v>
      </c>
      <c r="K2685">
        <v>60.236899999999999</v>
      </c>
      <c r="M2685">
        <v>60.052399999999999</v>
      </c>
      <c r="O2685">
        <v>57.242800000000003</v>
      </c>
      <c r="Q2685" s="2">
        <v>44375</v>
      </c>
      <c r="R2685" s="4">
        <v>59.2806</v>
      </c>
      <c r="T2685" s="2">
        <v>44357</v>
      </c>
      <c r="U2685" s="4">
        <v>57.242800000000003</v>
      </c>
      <c r="V2685">
        <f t="shared" si="83"/>
        <v>57.459800000000001</v>
      </c>
    </row>
    <row r="2686" spans="1:22" x14ac:dyDescent="0.25">
      <c r="A2686" s="1">
        <v>44067</v>
      </c>
      <c r="B2686">
        <v>342.92</v>
      </c>
      <c r="C2686" s="1">
        <v>44151</v>
      </c>
      <c r="D2686" s="4">
        <f t="shared" si="82"/>
        <v>362.57</v>
      </c>
      <c r="E2686">
        <v>17.345199999999998</v>
      </c>
      <c r="F2686">
        <v>28.188800000000001</v>
      </c>
      <c r="G2686">
        <v>43.448</v>
      </c>
      <c r="H2686">
        <v>73.785399999999996</v>
      </c>
      <c r="K2686">
        <v>60.0501</v>
      </c>
      <c r="M2686">
        <v>58.790500000000002</v>
      </c>
      <c r="O2686">
        <v>55.734499999999997</v>
      </c>
      <c r="Q2686" s="2">
        <v>44376</v>
      </c>
      <c r="R2686" s="4">
        <v>58.377299999999998</v>
      </c>
      <c r="T2686" s="2">
        <v>44358</v>
      </c>
      <c r="U2686" s="4">
        <v>55.734499999999997</v>
      </c>
      <c r="V2686">
        <f t="shared" si="83"/>
        <v>56.1738</v>
      </c>
    </row>
    <row r="2687" spans="1:22" x14ac:dyDescent="0.25">
      <c r="A2687" s="1">
        <v>44068</v>
      </c>
      <c r="B2687">
        <v>344.12</v>
      </c>
      <c r="C2687" s="1">
        <v>44152</v>
      </c>
      <c r="D2687" s="4">
        <f t="shared" si="82"/>
        <v>360.62</v>
      </c>
      <c r="E2687">
        <v>18.844999999999999</v>
      </c>
      <c r="F2687">
        <v>29.857500000000002</v>
      </c>
      <c r="G2687">
        <v>47.441899999999997</v>
      </c>
      <c r="H2687">
        <v>82.500900000000001</v>
      </c>
      <c r="K2687">
        <v>58.3202</v>
      </c>
      <c r="M2687">
        <v>57.165900000000001</v>
      </c>
      <c r="O2687">
        <v>55.314700000000002</v>
      </c>
      <c r="Q2687" s="2">
        <v>44377</v>
      </c>
      <c r="R2687" s="4">
        <v>59.304400000000001</v>
      </c>
      <c r="T2687" s="2">
        <v>44361</v>
      </c>
      <c r="U2687" s="4">
        <v>55.314700000000002</v>
      </c>
      <c r="V2687">
        <f t="shared" si="83"/>
        <v>55.757599999999996</v>
      </c>
    </row>
    <row r="2688" spans="1:22" x14ac:dyDescent="0.25">
      <c r="A2688" s="1">
        <v>44069</v>
      </c>
      <c r="B2688">
        <v>347.57</v>
      </c>
      <c r="C2688" s="1">
        <v>44153</v>
      </c>
      <c r="D2688" s="4">
        <f t="shared" si="82"/>
        <v>356.28</v>
      </c>
      <c r="E2688">
        <v>20.914100000000001</v>
      </c>
      <c r="F2688">
        <v>34.893700000000003</v>
      </c>
      <c r="G2688">
        <v>55.912999999999997</v>
      </c>
      <c r="H2688">
        <v>86.689400000000006</v>
      </c>
      <c r="K2688">
        <v>55.871400000000001</v>
      </c>
      <c r="M2688">
        <v>56.957599999999999</v>
      </c>
      <c r="O2688">
        <v>55.515900000000002</v>
      </c>
      <c r="Q2688" s="2">
        <v>44378</v>
      </c>
      <c r="R2688" s="4">
        <v>58.737299999999998</v>
      </c>
      <c r="T2688" s="2">
        <v>44362</v>
      </c>
      <c r="U2688" s="4">
        <v>55.515900000000002</v>
      </c>
      <c r="V2688">
        <f t="shared" si="83"/>
        <v>55.787799999999997</v>
      </c>
    </row>
    <row r="2689" spans="1:22" x14ac:dyDescent="0.25">
      <c r="A2689" s="1">
        <v>44070</v>
      </c>
      <c r="B2689">
        <v>348.33</v>
      </c>
      <c r="C2689" s="1">
        <v>44154</v>
      </c>
      <c r="D2689" s="4">
        <f t="shared" si="82"/>
        <v>357.78</v>
      </c>
      <c r="E2689">
        <v>18.5578</v>
      </c>
      <c r="F2689">
        <v>43.648400000000002</v>
      </c>
      <c r="G2689">
        <v>74.548299999999998</v>
      </c>
      <c r="H2689">
        <v>97.152799999999999</v>
      </c>
      <c r="K2689">
        <v>55.938899999999997</v>
      </c>
      <c r="M2689">
        <v>57.2226</v>
      </c>
      <c r="O2689">
        <v>53.9968</v>
      </c>
      <c r="Q2689" s="2">
        <v>44379</v>
      </c>
      <c r="R2689" s="4">
        <v>58.012599999999999</v>
      </c>
      <c r="T2689" s="2">
        <v>44363</v>
      </c>
      <c r="U2689" s="4">
        <v>53.9968</v>
      </c>
      <c r="V2689">
        <f t="shared" si="83"/>
        <v>54.432200000000002</v>
      </c>
    </row>
    <row r="2690" spans="1:22" x14ac:dyDescent="0.25">
      <c r="A2690" s="1">
        <v>44071</v>
      </c>
      <c r="B2690">
        <v>350.58</v>
      </c>
      <c r="C2690" s="1">
        <v>44155</v>
      </c>
      <c r="D2690" s="4">
        <f t="shared" si="82"/>
        <v>355.33</v>
      </c>
      <c r="E2690">
        <v>14.553000000000001</v>
      </c>
      <c r="F2690">
        <v>24.744</v>
      </c>
      <c r="G2690">
        <v>43.095199999999998</v>
      </c>
      <c r="H2690">
        <v>64.065200000000004</v>
      </c>
      <c r="K2690">
        <v>58.157299999999999</v>
      </c>
      <c r="M2690">
        <v>55.8827</v>
      </c>
      <c r="O2690">
        <v>53.204599999999999</v>
      </c>
      <c r="Q2690" s="2">
        <v>44383</v>
      </c>
      <c r="R2690" s="4">
        <v>59.112499999999997</v>
      </c>
      <c r="T2690" s="2">
        <v>44364</v>
      </c>
      <c r="U2690" s="4">
        <v>53.204599999999999</v>
      </c>
      <c r="V2690">
        <f t="shared" si="83"/>
        <v>53.575699999999998</v>
      </c>
    </row>
    <row r="2691" spans="1:22" x14ac:dyDescent="0.25">
      <c r="A2691" s="1">
        <v>44074</v>
      </c>
      <c r="B2691">
        <v>349.31</v>
      </c>
      <c r="C2691" s="1">
        <v>44158</v>
      </c>
      <c r="D2691" s="4">
        <f t="shared" si="82"/>
        <v>357.46</v>
      </c>
      <c r="E2691">
        <v>18.048400000000001</v>
      </c>
      <c r="F2691">
        <v>24.276299999999999</v>
      </c>
      <c r="G2691">
        <v>30.011500000000002</v>
      </c>
      <c r="H2691">
        <v>41.872300000000003</v>
      </c>
      <c r="K2691">
        <v>56.792900000000003</v>
      </c>
      <c r="M2691">
        <v>54.922800000000002</v>
      </c>
      <c r="O2691">
        <v>54.663899999999998</v>
      </c>
      <c r="Q2691" s="2">
        <v>44384</v>
      </c>
      <c r="R2691" s="4">
        <v>59.927999999999997</v>
      </c>
      <c r="T2691" s="2">
        <v>44365</v>
      </c>
      <c r="U2691" s="4">
        <v>54.663899999999998</v>
      </c>
      <c r="V2691">
        <f t="shared" si="83"/>
        <v>54.913800000000002</v>
      </c>
    </row>
    <row r="2692" spans="1:22" x14ac:dyDescent="0.25">
      <c r="A2692" s="1">
        <v>44075</v>
      </c>
      <c r="B2692">
        <v>352.6</v>
      </c>
      <c r="C2692" s="1">
        <v>44159</v>
      </c>
      <c r="D2692" s="4">
        <f t="shared" si="82"/>
        <v>363.22</v>
      </c>
      <c r="E2692">
        <v>17.209900000000001</v>
      </c>
      <c r="F2692">
        <v>22.893000000000001</v>
      </c>
      <c r="G2692">
        <v>28.890499999999999</v>
      </c>
      <c r="H2692">
        <v>41.117899999999999</v>
      </c>
      <c r="K2692">
        <v>56.866</v>
      </c>
      <c r="M2692">
        <v>56.795299999999997</v>
      </c>
      <c r="O2692">
        <v>54.868000000000002</v>
      </c>
      <c r="Q2692" s="2">
        <v>44385</v>
      </c>
      <c r="R2692" s="4">
        <v>60.897799999999997</v>
      </c>
      <c r="T2692" s="2">
        <v>44368</v>
      </c>
      <c r="U2692" s="4">
        <v>54.868000000000002</v>
      </c>
      <c r="V2692">
        <f t="shared" si="83"/>
        <v>55.9116</v>
      </c>
    </row>
    <row r="2693" spans="1:22" x14ac:dyDescent="0.25">
      <c r="A2693" s="1">
        <v>44076</v>
      </c>
      <c r="B2693">
        <v>357.7</v>
      </c>
      <c r="C2693" s="1">
        <v>44160</v>
      </c>
      <c r="D2693" s="4">
        <f t="shared" si="82"/>
        <v>362.66</v>
      </c>
      <c r="E2693">
        <v>16.810199999999998</v>
      </c>
      <c r="F2693">
        <v>22.703199999999999</v>
      </c>
      <c r="G2693">
        <v>28.868500000000001</v>
      </c>
      <c r="H2693">
        <v>41.619</v>
      </c>
      <c r="K2693">
        <v>59.621000000000002</v>
      </c>
      <c r="M2693">
        <v>54.563400000000001</v>
      </c>
      <c r="O2693">
        <v>54.523699999999998</v>
      </c>
      <c r="Q2693" s="2">
        <v>44386</v>
      </c>
      <c r="R2693" s="4">
        <v>58.718600000000002</v>
      </c>
      <c r="T2693" s="2">
        <v>44369</v>
      </c>
      <c r="U2693" s="4">
        <v>54.523699999999998</v>
      </c>
      <c r="V2693">
        <f t="shared" si="83"/>
        <v>55.517000000000003</v>
      </c>
    </row>
    <row r="2694" spans="1:22" x14ac:dyDescent="0.25">
      <c r="A2694" s="1">
        <v>44077</v>
      </c>
      <c r="B2694">
        <v>345.39</v>
      </c>
      <c r="C2694" s="1">
        <v>44162</v>
      </c>
      <c r="D2694" s="4">
        <f t="shared" si="82"/>
        <v>363.67</v>
      </c>
      <c r="E2694">
        <v>16.966899999999999</v>
      </c>
      <c r="F2694">
        <v>23.0106</v>
      </c>
      <c r="G2694">
        <v>29.126799999999999</v>
      </c>
      <c r="H2694">
        <v>42.885599999999997</v>
      </c>
      <c r="K2694">
        <v>56.738300000000002</v>
      </c>
      <c r="M2694">
        <v>54.4422</v>
      </c>
      <c r="O2694">
        <v>55.741</v>
      </c>
      <c r="Q2694" s="2">
        <v>44389</v>
      </c>
      <c r="R2694" s="4">
        <v>58.7029</v>
      </c>
      <c r="T2694" s="2">
        <v>44370</v>
      </c>
      <c r="U2694" s="4">
        <v>55.741</v>
      </c>
      <c r="V2694">
        <f t="shared" si="83"/>
        <v>56.712400000000002</v>
      </c>
    </row>
    <row r="2695" spans="1:22" x14ac:dyDescent="0.25">
      <c r="A2695" s="1">
        <v>44078</v>
      </c>
      <c r="B2695">
        <v>342.57</v>
      </c>
      <c r="C2695" s="1">
        <v>44165</v>
      </c>
      <c r="D2695" s="4">
        <f t="shared" si="82"/>
        <v>362.06</v>
      </c>
      <c r="E2695">
        <v>16.912199999999999</v>
      </c>
      <c r="F2695">
        <v>23.3965</v>
      </c>
      <c r="G2695">
        <v>29.823799999999999</v>
      </c>
      <c r="H2695">
        <v>45.133099999999999</v>
      </c>
      <c r="K2695">
        <v>56.662999999999997</v>
      </c>
      <c r="M2695">
        <v>55.4664</v>
      </c>
      <c r="O2695">
        <v>59.189</v>
      </c>
      <c r="Q2695" s="2">
        <v>44390</v>
      </c>
      <c r="R2695" s="4">
        <v>58.8553</v>
      </c>
      <c r="T2695" s="2">
        <v>44371</v>
      </c>
      <c r="U2695" s="4">
        <v>59.189</v>
      </c>
      <c r="V2695">
        <f t="shared" si="83"/>
        <v>60.171199999999999</v>
      </c>
    </row>
    <row r="2696" spans="1:22" x14ac:dyDescent="0.25">
      <c r="A2696" s="1">
        <v>44082</v>
      </c>
      <c r="B2696">
        <v>333.21</v>
      </c>
      <c r="C2696" s="1">
        <v>44166</v>
      </c>
      <c r="D2696" s="4">
        <f t="shared" si="82"/>
        <v>366.02</v>
      </c>
      <c r="E2696">
        <v>18.238</v>
      </c>
      <c r="F2696">
        <v>23.9695</v>
      </c>
      <c r="G2696">
        <v>30.659600000000001</v>
      </c>
      <c r="H2696">
        <v>46.169699999999999</v>
      </c>
      <c r="K2696">
        <v>57.737900000000003</v>
      </c>
      <c r="M2696">
        <v>59.2119</v>
      </c>
      <c r="O2696">
        <v>58.373100000000001</v>
      </c>
      <c r="Q2696" s="2">
        <v>44391</v>
      </c>
      <c r="R2696" s="4">
        <v>57.941099999999999</v>
      </c>
      <c r="T2696" s="2">
        <v>44372</v>
      </c>
      <c r="U2696" s="4">
        <v>58.373100000000001</v>
      </c>
      <c r="V2696">
        <f t="shared" si="83"/>
        <v>59.317700000000002</v>
      </c>
    </row>
    <row r="2697" spans="1:22" x14ac:dyDescent="0.25">
      <c r="A2697" s="1">
        <v>44083</v>
      </c>
      <c r="B2697">
        <v>339.79</v>
      </c>
      <c r="C2697" s="1">
        <v>44167</v>
      </c>
      <c r="D2697" s="4">
        <f t="shared" ref="D2697:D2760" si="84">VLOOKUP(C2697,$A:$B,2,FALSE)</f>
        <v>366.79</v>
      </c>
      <c r="E2697">
        <v>17.562200000000001</v>
      </c>
      <c r="F2697">
        <v>23.7514</v>
      </c>
      <c r="G2697">
        <v>31.246500000000001</v>
      </c>
      <c r="H2697">
        <v>47.745399999999997</v>
      </c>
      <c r="K2697">
        <v>61.456200000000003</v>
      </c>
      <c r="M2697">
        <v>58.203600000000002</v>
      </c>
      <c r="O2697">
        <v>58.316499999999998</v>
      </c>
      <c r="Q2697" s="2">
        <v>44392</v>
      </c>
      <c r="R2697" s="4">
        <v>56.386400000000002</v>
      </c>
      <c r="T2697" s="2">
        <v>44375</v>
      </c>
      <c r="U2697" s="4">
        <v>58.316499999999998</v>
      </c>
      <c r="V2697">
        <f t="shared" ref="V2697:V2760" si="85">VLOOKUP(T2697,Q:R,2,FALSE)</f>
        <v>59.2806</v>
      </c>
    </row>
    <row r="2698" spans="1:22" x14ac:dyDescent="0.25">
      <c r="A2698" s="1">
        <v>44084</v>
      </c>
      <c r="B2698">
        <v>333.89</v>
      </c>
      <c r="C2698" s="1">
        <v>44168</v>
      </c>
      <c r="D2698" s="4">
        <f t="shared" si="84"/>
        <v>366.69</v>
      </c>
      <c r="E2698">
        <v>16.988700000000001</v>
      </c>
      <c r="F2698">
        <v>23.7072</v>
      </c>
      <c r="G2698">
        <v>31.670200000000001</v>
      </c>
      <c r="H2698">
        <v>48.3688</v>
      </c>
      <c r="K2698">
        <v>60.6188</v>
      </c>
      <c r="M2698">
        <v>58.399000000000001</v>
      </c>
      <c r="O2698">
        <v>57.343899999999998</v>
      </c>
      <c r="Q2698" s="2">
        <v>44393</v>
      </c>
      <c r="R2698" s="4">
        <v>55.676000000000002</v>
      </c>
      <c r="T2698" s="2">
        <v>44376</v>
      </c>
      <c r="U2698" s="4">
        <v>57.343899999999998</v>
      </c>
      <c r="V2698">
        <f t="shared" si="85"/>
        <v>58.377299999999998</v>
      </c>
    </row>
    <row r="2699" spans="1:22" x14ac:dyDescent="0.25">
      <c r="A2699" s="1">
        <v>44085</v>
      </c>
      <c r="B2699">
        <v>334.06</v>
      </c>
      <c r="C2699" s="1">
        <v>44169</v>
      </c>
      <c r="D2699" s="4">
        <f t="shared" si="84"/>
        <v>369.85</v>
      </c>
      <c r="E2699">
        <v>14.770200000000001</v>
      </c>
      <c r="F2699">
        <v>23.121500000000001</v>
      </c>
      <c r="G2699">
        <v>30.8536</v>
      </c>
      <c r="H2699">
        <v>48.0105</v>
      </c>
      <c r="K2699">
        <v>61.145200000000003</v>
      </c>
      <c r="M2699">
        <v>57.349400000000003</v>
      </c>
      <c r="O2699">
        <v>58.652299999999997</v>
      </c>
      <c r="Q2699" s="2">
        <v>44396</v>
      </c>
      <c r="R2699" s="4">
        <v>55.721200000000003</v>
      </c>
      <c r="T2699" s="2">
        <v>44377</v>
      </c>
      <c r="U2699" s="4">
        <v>58.652299999999997</v>
      </c>
      <c r="V2699">
        <f t="shared" si="85"/>
        <v>59.304400000000001</v>
      </c>
    </row>
    <row r="2700" spans="1:22" x14ac:dyDescent="0.25">
      <c r="A2700" s="1">
        <v>44088</v>
      </c>
      <c r="B2700">
        <v>338.46</v>
      </c>
      <c r="C2700" s="1">
        <v>44172</v>
      </c>
      <c r="D2700" s="4">
        <f t="shared" si="84"/>
        <v>369.09</v>
      </c>
      <c r="E2700">
        <v>16.292400000000001</v>
      </c>
      <c r="F2700">
        <v>23.613199999999999</v>
      </c>
      <c r="G2700">
        <v>32.536700000000003</v>
      </c>
      <c r="H2700">
        <v>50.988300000000002</v>
      </c>
      <c r="K2700">
        <v>60.539700000000003</v>
      </c>
      <c r="M2700">
        <v>59.285499999999999</v>
      </c>
      <c r="O2700">
        <v>58.007199999999997</v>
      </c>
      <c r="Q2700" s="2">
        <v>44397</v>
      </c>
      <c r="R2700" s="4">
        <v>54.092199999999998</v>
      </c>
      <c r="T2700" s="2">
        <v>44378</v>
      </c>
      <c r="U2700" s="4">
        <v>58.007199999999997</v>
      </c>
      <c r="V2700">
        <f t="shared" si="85"/>
        <v>58.737299999999998</v>
      </c>
    </row>
    <row r="2701" spans="1:22" x14ac:dyDescent="0.25">
      <c r="A2701" s="1">
        <v>44089</v>
      </c>
      <c r="B2701">
        <v>340.17</v>
      </c>
      <c r="C2701" s="1">
        <v>44173</v>
      </c>
      <c r="D2701" s="4">
        <f t="shared" si="84"/>
        <v>370.17</v>
      </c>
      <c r="E2701">
        <v>15.116400000000001</v>
      </c>
      <c r="F2701">
        <v>22.944700000000001</v>
      </c>
      <c r="G2701">
        <v>32.762500000000003</v>
      </c>
      <c r="H2701">
        <v>52.620100000000001</v>
      </c>
      <c r="K2701">
        <v>63.534799999999997</v>
      </c>
      <c r="M2701">
        <v>58.573599999999999</v>
      </c>
      <c r="O2701">
        <v>57.446300000000001</v>
      </c>
      <c r="Q2701" s="2">
        <v>44398</v>
      </c>
      <c r="R2701" s="4">
        <v>54.153700000000001</v>
      </c>
      <c r="T2701" s="2">
        <v>44379</v>
      </c>
      <c r="U2701" s="4">
        <v>57.446300000000001</v>
      </c>
      <c r="V2701">
        <f t="shared" si="85"/>
        <v>58.012599999999999</v>
      </c>
    </row>
    <row r="2702" spans="1:22" x14ac:dyDescent="0.25">
      <c r="A2702" s="1">
        <v>44090</v>
      </c>
      <c r="B2702">
        <v>338.82</v>
      </c>
      <c r="C2702" s="1">
        <v>44174</v>
      </c>
      <c r="D2702" s="4">
        <f t="shared" si="84"/>
        <v>366.85</v>
      </c>
      <c r="E2702">
        <v>16.1541</v>
      </c>
      <c r="F2702">
        <v>24.783300000000001</v>
      </c>
      <c r="G2702">
        <v>35.069299999999998</v>
      </c>
      <c r="H2702">
        <v>57.397799999999997</v>
      </c>
      <c r="K2702">
        <v>62.961599999999997</v>
      </c>
      <c r="M2702">
        <v>58.507800000000003</v>
      </c>
      <c r="O2702">
        <v>59.011699999999998</v>
      </c>
      <c r="Q2702" s="2">
        <v>44399</v>
      </c>
      <c r="R2702" s="4">
        <v>53.988399999999999</v>
      </c>
      <c r="T2702" s="2">
        <v>44383</v>
      </c>
      <c r="U2702" s="4">
        <v>59.011699999999998</v>
      </c>
      <c r="V2702">
        <f t="shared" si="85"/>
        <v>59.112499999999997</v>
      </c>
    </row>
    <row r="2703" spans="1:22" x14ac:dyDescent="0.25">
      <c r="A2703" s="1">
        <v>44091</v>
      </c>
      <c r="B2703">
        <v>335.84</v>
      </c>
      <c r="C2703" s="1">
        <v>44175</v>
      </c>
      <c r="D2703" s="4">
        <f t="shared" si="84"/>
        <v>366.73</v>
      </c>
      <c r="E2703">
        <v>15.452400000000001</v>
      </c>
      <c r="F2703">
        <v>25.025700000000001</v>
      </c>
      <c r="G2703">
        <v>36.304000000000002</v>
      </c>
      <c r="H2703">
        <v>58.6663</v>
      </c>
      <c r="K2703">
        <v>63.18</v>
      </c>
      <c r="M2703">
        <v>60.516500000000001</v>
      </c>
      <c r="O2703">
        <v>60.4084</v>
      </c>
      <c r="Q2703" s="2">
        <v>44400</v>
      </c>
      <c r="R2703" s="4">
        <v>53.314</v>
      </c>
      <c r="T2703" s="2">
        <v>44384</v>
      </c>
      <c r="U2703" s="4">
        <v>60.4084</v>
      </c>
      <c r="V2703">
        <f t="shared" si="85"/>
        <v>59.927999999999997</v>
      </c>
    </row>
    <row r="2704" spans="1:22" x14ac:dyDescent="0.25">
      <c r="A2704" s="1">
        <v>44092</v>
      </c>
      <c r="B2704">
        <v>330.65</v>
      </c>
      <c r="C2704" s="1">
        <v>44176</v>
      </c>
      <c r="D2704" s="4">
        <f t="shared" si="84"/>
        <v>366.3</v>
      </c>
      <c r="E2704">
        <v>16.516100000000002</v>
      </c>
      <c r="F2704">
        <v>26.6069</v>
      </c>
      <c r="G2704">
        <v>39.302700000000002</v>
      </c>
      <c r="H2704">
        <v>63.9983</v>
      </c>
      <c r="K2704">
        <v>66.511399999999995</v>
      </c>
      <c r="M2704">
        <v>62.817900000000002</v>
      </c>
      <c r="O2704">
        <v>61.416499999999999</v>
      </c>
      <c r="Q2704" s="2">
        <v>44403</v>
      </c>
      <c r="R2704" s="4">
        <v>53.987000000000002</v>
      </c>
      <c r="T2704" s="2">
        <v>44385</v>
      </c>
      <c r="U2704" s="4">
        <v>61.416499999999999</v>
      </c>
      <c r="V2704">
        <f t="shared" si="85"/>
        <v>60.897799999999997</v>
      </c>
    </row>
    <row r="2705" spans="1:22" x14ac:dyDescent="0.25">
      <c r="A2705" s="1">
        <v>44095</v>
      </c>
      <c r="B2705">
        <v>326.97000000000003</v>
      </c>
      <c r="C2705" s="1">
        <v>44179</v>
      </c>
      <c r="D2705" s="4">
        <f t="shared" si="84"/>
        <v>364.66</v>
      </c>
      <c r="E2705">
        <v>20.386199999999999</v>
      </c>
      <c r="F2705">
        <v>33.208300000000001</v>
      </c>
      <c r="G2705">
        <v>51.8628</v>
      </c>
      <c r="H2705">
        <v>87.448400000000007</v>
      </c>
      <c r="K2705">
        <v>69.384600000000006</v>
      </c>
      <c r="M2705">
        <v>63.500999999999998</v>
      </c>
      <c r="O2705">
        <v>58.736899999999999</v>
      </c>
      <c r="Q2705" s="2">
        <v>44404</v>
      </c>
      <c r="R2705" s="4">
        <v>52.863599999999998</v>
      </c>
      <c r="T2705" s="2">
        <v>44386</v>
      </c>
      <c r="U2705" s="4">
        <v>58.736899999999999</v>
      </c>
      <c r="V2705">
        <f t="shared" si="85"/>
        <v>58.718600000000002</v>
      </c>
    </row>
    <row r="2706" spans="1:22" x14ac:dyDescent="0.25">
      <c r="A2706" s="1">
        <v>44096</v>
      </c>
      <c r="B2706">
        <v>330.3</v>
      </c>
      <c r="C2706" s="1">
        <v>44180</v>
      </c>
      <c r="D2706" s="4">
        <f t="shared" si="84"/>
        <v>369.59</v>
      </c>
      <c r="E2706">
        <v>17.255600000000001</v>
      </c>
      <c r="F2706">
        <v>33.935200000000002</v>
      </c>
      <c r="G2706">
        <v>54.3688</v>
      </c>
      <c r="H2706">
        <v>87.991399999999999</v>
      </c>
      <c r="K2706">
        <v>69.281199999999998</v>
      </c>
      <c r="M2706">
        <v>60.501800000000003</v>
      </c>
      <c r="O2706">
        <v>57.951099999999997</v>
      </c>
      <c r="Q2706" s="2">
        <v>44405</v>
      </c>
      <c r="R2706" s="4">
        <v>52.026800000000001</v>
      </c>
      <c r="T2706" s="2">
        <v>44389</v>
      </c>
      <c r="U2706" s="4">
        <v>57.951099999999997</v>
      </c>
      <c r="V2706">
        <f t="shared" si="85"/>
        <v>58.7029</v>
      </c>
    </row>
    <row r="2707" spans="1:22" x14ac:dyDescent="0.25">
      <c r="A2707" s="1">
        <v>44097</v>
      </c>
      <c r="B2707">
        <v>322.64</v>
      </c>
      <c r="C2707" s="1">
        <v>44181</v>
      </c>
      <c r="D2707" s="4">
        <f t="shared" si="84"/>
        <v>370.17</v>
      </c>
      <c r="E2707">
        <v>19.168600000000001</v>
      </c>
      <c r="F2707">
        <v>35.563400000000001</v>
      </c>
      <c r="G2707">
        <v>59.529499999999999</v>
      </c>
      <c r="H2707">
        <v>102.2705</v>
      </c>
      <c r="K2707">
        <v>64.868499999999997</v>
      </c>
      <c r="M2707">
        <v>58.971400000000003</v>
      </c>
      <c r="O2707">
        <v>58.084200000000003</v>
      </c>
      <c r="Q2707" s="2">
        <v>44406</v>
      </c>
      <c r="R2707" s="4">
        <v>54.504199999999997</v>
      </c>
      <c r="T2707" s="2">
        <v>44390</v>
      </c>
      <c r="U2707" s="4">
        <v>58.084200000000003</v>
      </c>
      <c r="V2707">
        <f t="shared" si="85"/>
        <v>58.8553</v>
      </c>
    </row>
    <row r="2708" spans="1:22" x14ac:dyDescent="0.25">
      <c r="A2708" s="1">
        <v>44098</v>
      </c>
      <c r="B2708">
        <v>323.5</v>
      </c>
      <c r="C2708" s="1">
        <v>44182</v>
      </c>
      <c r="D2708" s="4">
        <f t="shared" si="84"/>
        <v>372.24</v>
      </c>
      <c r="E2708">
        <v>16.8735</v>
      </c>
      <c r="F2708">
        <v>48.559100000000001</v>
      </c>
      <c r="G2708">
        <v>79.057400000000001</v>
      </c>
      <c r="H2708">
        <v>127.59350000000001</v>
      </c>
      <c r="K2708">
        <v>62.451900000000002</v>
      </c>
      <c r="M2708">
        <v>58.942</v>
      </c>
      <c r="O2708">
        <v>57.468800000000002</v>
      </c>
      <c r="Q2708" s="2">
        <v>44407</v>
      </c>
      <c r="R2708" s="4">
        <v>54.7624</v>
      </c>
      <c r="T2708" s="2">
        <v>44391</v>
      </c>
      <c r="U2708" s="4">
        <v>57.468800000000002</v>
      </c>
      <c r="V2708">
        <f t="shared" si="85"/>
        <v>57.941099999999999</v>
      </c>
    </row>
    <row r="2709" spans="1:22" x14ac:dyDescent="0.25">
      <c r="A2709" s="1">
        <v>44099</v>
      </c>
      <c r="B2709">
        <v>328.73</v>
      </c>
      <c r="C2709" s="1">
        <v>44183</v>
      </c>
      <c r="D2709" s="4">
        <f t="shared" si="84"/>
        <v>369.18</v>
      </c>
      <c r="E2709">
        <v>9.8859999999999992</v>
      </c>
      <c r="F2709">
        <v>26.779299999999999</v>
      </c>
      <c r="G2709">
        <v>42.925699999999999</v>
      </c>
      <c r="H2709">
        <v>76.998400000000004</v>
      </c>
      <c r="K2709">
        <v>62.914200000000001</v>
      </c>
      <c r="M2709">
        <v>58.356099999999998</v>
      </c>
      <c r="O2709">
        <v>55.892400000000002</v>
      </c>
      <c r="Q2709" s="2">
        <v>44410</v>
      </c>
      <c r="R2709" s="4">
        <v>54.862200000000001</v>
      </c>
      <c r="T2709" s="2">
        <v>44392</v>
      </c>
      <c r="U2709" s="4">
        <v>55.892400000000002</v>
      </c>
      <c r="V2709">
        <f t="shared" si="85"/>
        <v>56.386400000000002</v>
      </c>
    </row>
    <row r="2710" spans="1:22" x14ac:dyDescent="0.25">
      <c r="A2710" s="1">
        <v>44102</v>
      </c>
      <c r="B2710">
        <v>334.19</v>
      </c>
      <c r="C2710" s="1">
        <v>44186</v>
      </c>
      <c r="D2710" s="4">
        <f t="shared" si="84"/>
        <v>367.86</v>
      </c>
      <c r="E2710">
        <v>19.730899999999998</v>
      </c>
      <c r="F2710">
        <v>26.653199999999998</v>
      </c>
      <c r="G2710">
        <v>32.261699999999998</v>
      </c>
      <c r="H2710">
        <v>44.925199999999997</v>
      </c>
      <c r="K2710">
        <v>61.758299999999998</v>
      </c>
      <c r="M2710">
        <v>56.6111</v>
      </c>
      <c r="O2710">
        <v>55.166899999999998</v>
      </c>
      <c r="Q2710" s="2">
        <v>44411</v>
      </c>
      <c r="R2710" s="4">
        <v>54.480800000000002</v>
      </c>
      <c r="T2710" s="2">
        <v>44393</v>
      </c>
      <c r="U2710" s="4">
        <v>55.166899999999998</v>
      </c>
      <c r="V2710">
        <f t="shared" si="85"/>
        <v>55.676000000000002</v>
      </c>
    </row>
    <row r="2711" spans="1:22" x14ac:dyDescent="0.25">
      <c r="A2711" s="1">
        <v>44103</v>
      </c>
      <c r="B2711">
        <v>332.37</v>
      </c>
      <c r="C2711" s="1">
        <v>44187</v>
      </c>
      <c r="D2711" s="4">
        <f t="shared" si="84"/>
        <v>367.24</v>
      </c>
      <c r="E2711">
        <v>19.3127</v>
      </c>
      <c r="F2711">
        <v>25.831199999999999</v>
      </c>
      <c r="G2711">
        <v>31.448899999999998</v>
      </c>
      <c r="H2711">
        <v>44.423499999999997</v>
      </c>
      <c r="K2711">
        <v>60.119199999999999</v>
      </c>
      <c r="M2711">
        <v>56.073999999999998</v>
      </c>
      <c r="O2711">
        <v>56.634</v>
      </c>
      <c r="Q2711" s="2">
        <v>44412</v>
      </c>
      <c r="R2711" s="4">
        <v>54.153799999999997</v>
      </c>
      <c r="T2711" s="2">
        <v>44396</v>
      </c>
      <c r="U2711" s="4">
        <v>56.634</v>
      </c>
      <c r="V2711">
        <f t="shared" si="85"/>
        <v>55.721200000000003</v>
      </c>
    </row>
    <row r="2712" spans="1:22" x14ac:dyDescent="0.25">
      <c r="A2712" s="1">
        <v>44104</v>
      </c>
      <c r="B2712">
        <v>334.89</v>
      </c>
      <c r="C2712" s="1">
        <v>44188</v>
      </c>
      <c r="D2712" s="4">
        <f t="shared" si="84"/>
        <v>367.57</v>
      </c>
      <c r="E2712">
        <v>18.197399999999998</v>
      </c>
      <c r="F2712">
        <v>25.514900000000001</v>
      </c>
      <c r="G2712">
        <v>31.288900000000002</v>
      </c>
      <c r="H2712">
        <v>44.555599999999998</v>
      </c>
      <c r="K2712">
        <v>59.942300000000003</v>
      </c>
      <c r="M2712">
        <v>56.607700000000001</v>
      </c>
      <c r="O2712">
        <v>54.721800000000002</v>
      </c>
      <c r="Q2712" s="2">
        <v>44413</v>
      </c>
      <c r="R2712" s="4">
        <v>53.544600000000003</v>
      </c>
      <c r="T2712" s="2">
        <v>44397</v>
      </c>
      <c r="U2712" s="4">
        <v>54.721800000000002</v>
      </c>
      <c r="V2712">
        <f t="shared" si="85"/>
        <v>54.092199999999998</v>
      </c>
    </row>
    <row r="2713" spans="1:22" x14ac:dyDescent="0.25">
      <c r="A2713" s="1">
        <v>44105</v>
      </c>
      <c r="B2713">
        <v>337.04</v>
      </c>
      <c r="C2713" s="1">
        <v>44189</v>
      </c>
      <c r="D2713" s="4">
        <f t="shared" si="84"/>
        <v>369</v>
      </c>
      <c r="E2713">
        <v>16.8582</v>
      </c>
      <c r="F2713">
        <v>23.717300000000002</v>
      </c>
      <c r="G2713">
        <v>29.753699999999998</v>
      </c>
      <c r="H2713">
        <v>43.557000000000002</v>
      </c>
      <c r="K2713">
        <v>58.023499999999999</v>
      </c>
      <c r="M2713">
        <v>54.341000000000001</v>
      </c>
      <c r="O2713">
        <v>54.924799999999998</v>
      </c>
      <c r="Q2713" s="2">
        <v>44414</v>
      </c>
      <c r="R2713" s="4">
        <v>51.947099999999999</v>
      </c>
      <c r="T2713" s="2">
        <v>44398</v>
      </c>
      <c r="U2713" s="4">
        <v>54.924799999999998</v>
      </c>
      <c r="V2713">
        <f t="shared" si="85"/>
        <v>54.153700000000001</v>
      </c>
    </row>
    <row r="2714" spans="1:22" x14ac:dyDescent="0.25">
      <c r="A2714" s="1">
        <v>44106</v>
      </c>
      <c r="B2714">
        <v>333.84</v>
      </c>
      <c r="C2714" s="1">
        <v>44193</v>
      </c>
      <c r="D2714" s="4">
        <f t="shared" si="84"/>
        <v>372.17</v>
      </c>
      <c r="E2714">
        <v>16.214400000000001</v>
      </c>
      <c r="F2714">
        <v>23.865600000000001</v>
      </c>
      <c r="G2714">
        <v>30.708400000000001</v>
      </c>
      <c r="H2714">
        <v>45.9604</v>
      </c>
      <c r="K2714">
        <v>55.380899999999997</v>
      </c>
      <c r="M2714">
        <v>54.755899999999997</v>
      </c>
      <c r="O2714">
        <v>54.753799999999998</v>
      </c>
      <c r="Q2714" s="2">
        <v>44417</v>
      </c>
      <c r="R2714" s="4">
        <v>51.815800000000003</v>
      </c>
      <c r="T2714" s="2">
        <v>44399</v>
      </c>
      <c r="U2714" s="4">
        <v>54.753799999999998</v>
      </c>
      <c r="V2714">
        <f t="shared" si="85"/>
        <v>53.988399999999999</v>
      </c>
    </row>
    <row r="2715" spans="1:22" x14ac:dyDescent="0.25">
      <c r="A2715" s="1">
        <v>44109</v>
      </c>
      <c r="B2715">
        <v>339.76</v>
      </c>
      <c r="C2715" s="1">
        <v>44194</v>
      </c>
      <c r="D2715" s="4">
        <f t="shared" si="84"/>
        <v>371.46</v>
      </c>
      <c r="E2715">
        <v>17.523</v>
      </c>
      <c r="F2715">
        <v>24.7743</v>
      </c>
      <c r="G2715">
        <v>31.904900000000001</v>
      </c>
      <c r="H2715">
        <v>47.839100000000002</v>
      </c>
      <c r="K2715">
        <v>56.124400000000001</v>
      </c>
      <c r="M2715">
        <v>54.633800000000001</v>
      </c>
      <c r="O2715">
        <v>54.125799999999998</v>
      </c>
      <c r="Q2715" s="2">
        <v>44418</v>
      </c>
      <c r="R2715" s="4">
        <v>51.102899999999998</v>
      </c>
      <c r="T2715" s="2">
        <v>44400</v>
      </c>
      <c r="U2715" s="4">
        <v>54.125799999999998</v>
      </c>
      <c r="V2715">
        <f t="shared" si="85"/>
        <v>53.314</v>
      </c>
    </row>
    <row r="2716" spans="1:22" x14ac:dyDescent="0.25">
      <c r="A2716" s="1">
        <v>44110</v>
      </c>
      <c r="B2716">
        <v>334.93</v>
      </c>
      <c r="C2716" s="1">
        <v>44195</v>
      </c>
      <c r="D2716" s="4">
        <f t="shared" si="84"/>
        <v>371.99</v>
      </c>
      <c r="E2716">
        <v>16.862500000000001</v>
      </c>
      <c r="F2716">
        <v>25.2517</v>
      </c>
      <c r="G2716">
        <v>32.401899999999998</v>
      </c>
      <c r="H2716">
        <v>48.854500000000002</v>
      </c>
      <c r="K2716">
        <v>56.207099999999997</v>
      </c>
      <c r="M2716">
        <v>54.015000000000001</v>
      </c>
      <c r="O2716">
        <v>54.737099999999998</v>
      </c>
      <c r="Q2716" s="2">
        <v>44419</v>
      </c>
      <c r="R2716" s="4">
        <v>50.753900000000002</v>
      </c>
      <c r="T2716" s="2">
        <v>44403</v>
      </c>
      <c r="U2716" s="4">
        <v>54.737099999999998</v>
      </c>
      <c r="V2716">
        <f t="shared" si="85"/>
        <v>53.987000000000002</v>
      </c>
    </row>
    <row r="2717" spans="1:22" x14ac:dyDescent="0.25">
      <c r="A2717" s="1">
        <v>44111</v>
      </c>
      <c r="B2717">
        <v>340.76</v>
      </c>
      <c r="C2717" s="1">
        <v>44196</v>
      </c>
      <c r="D2717" s="4">
        <f t="shared" si="84"/>
        <v>373.88</v>
      </c>
      <c r="E2717">
        <v>17.3141</v>
      </c>
      <c r="F2717">
        <v>24.911000000000001</v>
      </c>
      <c r="G2717">
        <v>32.531999999999996</v>
      </c>
      <c r="H2717">
        <v>50.8142</v>
      </c>
      <c r="K2717">
        <v>55.288499999999999</v>
      </c>
      <c r="M2717">
        <v>54.672800000000002</v>
      </c>
      <c r="O2717">
        <v>53.487400000000001</v>
      </c>
      <c r="Q2717" s="2">
        <v>44420</v>
      </c>
      <c r="R2717" s="4">
        <v>50.841900000000003</v>
      </c>
      <c r="T2717" s="2">
        <v>44404</v>
      </c>
      <c r="U2717" s="4">
        <v>53.487400000000001</v>
      </c>
      <c r="V2717">
        <f t="shared" si="85"/>
        <v>52.863599999999998</v>
      </c>
    </row>
    <row r="2718" spans="1:22" x14ac:dyDescent="0.25">
      <c r="A2718" s="1">
        <v>44112</v>
      </c>
      <c r="B2718">
        <v>343.78</v>
      </c>
      <c r="C2718" s="1">
        <v>44200</v>
      </c>
      <c r="D2718" s="4">
        <f t="shared" si="84"/>
        <v>368.79</v>
      </c>
      <c r="E2718">
        <v>22.013300000000001</v>
      </c>
      <c r="F2718">
        <v>31.293500000000002</v>
      </c>
      <c r="G2718">
        <v>39.4636</v>
      </c>
      <c r="H2718">
        <v>58.501800000000003</v>
      </c>
      <c r="K2718">
        <v>55.837600000000002</v>
      </c>
      <c r="M2718">
        <v>52.725299999999997</v>
      </c>
      <c r="O2718">
        <v>52.4161</v>
      </c>
      <c r="Q2718" s="2">
        <v>44421</v>
      </c>
      <c r="R2718" s="4">
        <v>51.1252</v>
      </c>
      <c r="T2718" s="2">
        <v>44405</v>
      </c>
      <c r="U2718" s="4">
        <v>52.4161</v>
      </c>
      <c r="V2718">
        <f t="shared" si="85"/>
        <v>52.026800000000001</v>
      </c>
    </row>
    <row r="2719" spans="1:22" x14ac:dyDescent="0.25">
      <c r="A2719" s="1">
        <v>44113</v>
      </c>
      <c r="B2719">
        <v>346.85</v>
      </c>
      <c r="C2719" s="1">
        <v>44201</v>
      </c>
      <c r="D2719" s="4">
        <f t="shared" si="84"/>
        <v>371.33</v>
      </c>
      <c r="E2719">
        <v>20.207100000000001</v>
      </c>
      <c r="F2719">
        <v>29.720099999999999</v>
      </c>
      <c r="G2719">
        <v>38.165199999999999</v>
      </c>
      <c r="H2719">
        <v>57.054400000000001</v>
      </c>
      <c r="K2719">
        <v>52.805700000000002</v>
      </c>
      <c r="M2719">
        <v>51.604300000000002</v>
      </c>
      <c r="O2719">
        <v>55.033999999999999</v>
      </c>
      <c r="Q2719" s="2">
        <v>44424</v>
      </c>
      <c r="R2719" s="4">
        <v>52.034599999999998</v>
      </c>
      <c r="T2719" s="2">
        <v>44406</v>
      </c>
      <c r="U2719" s="4">
        <v>55.033999999999999</v>
      </c>
      <c r="V2719">
        <f t="shared" si="85"/>
        <v>54.504199999999997</v>
      </c>
    </row>
    <row r="2720" spans="1:22" x14ac:dyDescent="0.25">
      <c r="A2720" s="1">
        <v>44116</v>
      </c>
      <c r="B2720">
        <v>352.43</v>
      </c>
      <c r="C2720" s="1">
        <v>44202</v>
      </c>
      <c r="D2720" s="4">
        <f t="shared" si="84"/>
        <v>373.55</v>
      </c>
      <c r="E2720">
        <v>19.9038</v>
      </c>
      <c r="F2720">
        <v>29.395700000000001</v>
      </c>
      <c r="G2720">
        <v>39.315899999999999</v>
      </c>
      <c r="H2720">
        <v>60.7425</v>
      </c>
      <c r="K2720">
        <v>51.714199999999998</v>
      </c>
      <c r="M2720">
        <v>54.104199999999999</v>
      </c>
      <c r="O2720">
        <v>55.186199999999999</v>
      </c>
      <c r="Q2720" s="2">
        <v>44425</v>
      </c>
      <c r="R2720" s="4">
        <v>53.4024</v>
      </c>
      <c r="T2720" s="2">
        <v>44407</v>
      </c>
      <c r="U2720" s="4">
        <v>55.186199999999999</v>
      </c>
      <c r="V2720">
        <f t="shared" si="85"/>
        <v>54.7624</v>
      </c>
    </row>
    <row r="2721" spans="1:22" x14ac:dyDescent="0.25">
      <c r="A2721" s="1">
        <v>44117</v>
      </c>
      <c r="B2721">
        <v>350.13</v>
      </c>
      <c r="C2721" s="1">
        <v>44203</v>
      </c>
      <c r="D2721" s="4">
        <f t="shared" si="84"/>
        <v>379.1</v>
      </c>
      <c r="E2721">
        <v>15.2445</v>
      </c>
      <c r="F2721">
        <v>25.6403</v>
      </c>
      <c r="G2721">
        <v>37.649299999999997</v>
      </c>
      <c r="H2721">
        <v>60.728200000000001</v>
      </c>
      <c r="K2721">
        <v>53.827800000000003</v>
      </c>
      <c r="M2721">
        <v>53.801400000000001</v>
      </c>
      <c r="O2721">
        <v>55.196399999999997</v>
      </c>
      <c r="Q2721" s="2">
        <v>44426</v>
      </c>
      <c r="R2721" s="4">
        <v>52.813000000000002</v>
      </c>
      <c r="T2721" s="2">
        <v>44410</v>
      </c>
      <c r="U2721" s="4">
        <v>55.196399999999997</v>
      </c>
      <c r="V2721">
        <f t="shared" si="85"/>
        <v>54.862200000000001</v>
      </c>
    </row>
    <row r="2722" spans="1:22" x14ac:dyDescent="0.25">
      <c r="A2722" s="1">
        <v>44118</v>
      </c>
      <c r="B2722">
        <v>347.93</v>
      </c>
      <c r="C2722" s="1">
        <v>44204</v>
      </c>
      <c r="D2722" s="4">
        <f t="shared" si="84"/>
        <v>381.26</v>
      </c>
      <c r="E2722">
        <v>14.483499999999999</v>
      </c>
      <c r="F2722">
        <v>24.977499999999999</v>
      </c>
      <c r="G2722">
        <v>36.622900000000001</v>
      </c>
      <c r="H2722">
        <v>58.4696</v>
      </c>
      <c r="K2722">
        <v>53.0702</v>
      </c>
      <c r="M2722">
        <v>53.529800000000002</v>
      </c>
      <c r="O2722">
        <v>54.753599999999999</v>
      </c>
      <c r="Q2722" s="2">
        <v>44427</v>
      </c>
      <c r="R2722" s="4">
        <v>53.885100000000001</v>
      </c>
      <c r="T2722" s="2">
        <v>44411</v>
      </c>
      <c r="U2722" s="4">
        <v>54.753599999999999</v>
      </c>
      <c r="V2722">
        <f t="shared" si="85"/>
        <v>54.480800000000002</v>
      </c>
    </row>
    <row r="2723" spans="1:22" x14ac:dyDescent="0.25">
      <c r="A2723" s="1">
        <v>44119</v>
      </c>
      <c r="B2723">
        <v>347.5</v>
      </c>
      <c r="C2723" s="1">
        <v>44207</v>
      </c>
      <c r="D2723" s="4">
        <f t="shared" si="84"/>
        <v>378.69</v>
      </c>
      <c r="E2723">
        <v>19.6235</v>
      </c>
      <c r="F2723">
        <v>31.14</v>
      </c>
      <c r="G2723">
        <v>46.511600000000001</v>
      </c>
      <c r="H2723">
        <v>77.3887</v>
      </c>
      <c r="K2723">
        <v>52.545099999999998</v>
      </c>
      <c r="M2723">
        <v>52.920699999999997</v>
      </c>
      <c r="O2723">
        <v>54.249899999999997</v>
      </c>
      <c r="Q2723" s="2">
        <v>44428</v>
      </c>
      <c r="R2723" s="4">
        <v>52.770200000000003</v>
      </c>
      <c r="T2723" s="2">
        <v>44412</v>
      </c>
      <c r="U2723" s="4">
        <v>54.249899999999997</v>
      </c>
      <c r="V2723">
        <f t="shared" si="85"/>
        <v>54.153799999999997</v>
      </c>
    </row>
    <row r="2724" spans="1:22" x14ac:dyDescent="0.25">
      <c r="A2724" s="1">
        <v>44120</v>
      </c>
      <c r="B2724">
        <v>347.29</v>
      </c>
      <c r="C2724" s="1">
        <v>44208</v>
      </c>
      <c r="D2724" s="4">
        <f t="shared" si="84"/>
        <v>378.77</v>
      </c>
      <c r="E2724">
        <v>17.1936</v>
      </c>
      <c r="F2724">
        <v>31.547799999999999</v>
      </c>
      <c r="G2724">
        <v>49.883899999999997</v>
      </c>
      <c r="H2724">
        <v>84.850399999999993</v>
      </c>
      <c r="K2724">
        <v>51.7271</v>
      </c>
      <c r="M2724">
        <v>52.283299999999997</v>
      </c>
      <c r="O2724">
        <v>53.655099999999997</v>
      </c>
      <c r="Q2724" s="2">
        <v>44431</v>
      </c>
      <c r="R2724" s="4">
        <v>52.358800000000002</v>
      </c>
      <c r="T2724" s="2">
        <v>44413</v>
      </c>
      <c r="U2724" s="4">
        <v>53.655099999999997</v>
      </c>
      <c r="V2724">
        <f t="shared" si="85"/>
        <v>53.544600000000003</v>
      </c>
    </row>
    <row r="2725" spans="1:22" x14ac:dyDescent="0.25">
      <c r="A2725" s="1">
        <v>44123</v>
      </c>
      <c r="B2725">
        <v>342.01</v>
      </c>
      <c r="C2725" s="1">
        <v>44209</v>
      </c>
      <c r="D2725" s="4">
        <f t="shared" si="84"/>
        <v>379.79</v>
      </c>
      <c r="E2725">
        <v>15.806900000000001</v>
      </c>
      <c r="F2725">
        <v>35.417200000000001</v>
      </c>
      <c r="G2725">
        <v>57.740600000000001</v>
      </c>
      <c r="H2725">
        <v>98.974900000000005</v>
      </c>
      <c r="K2725">
        <v>50.873600000000003</v>
      </c>
      <c r="M2725">
        <v>51.469299999999997</v>
      </c>
      <c r="O2725">
        <v>51.9602</v>
      </c>
      <c r="Q2725" s="2">
        <v>44432</v>
      </c>
      <c r="R2725" s="4">
        <v>52.2637</v>
      </c>
      <c r="T2725" s="2">
        <v>44414</v>
      </c>
      <c r="U2725" s="4">
        <v>51.9602</v>
      </c>
      <c r="V2725">
        <f t="shared" si="85"/>
        <v>51.947099999999999</v>
      </c>
    </row>
    <row r="2726" spans="1:22" x14ac:dyDescent="0.25">
      <c r="A2726" s="1">
        <v>44124</v>
      </c>
      <c r="B2726">
        <v>343.38</v>
      </c>
      <c r="C2726" s="1">
        <v>44210</v>
      </c>
      <c r="D2726" s="4">
        <f t="shared" si="84"/>
        <v>378.46</v>
      </c>
      <c r="E2726">
        <v>17.3324</v>
      </c>
      <c r="F2726">
        <v>47.353499999999997</v>
      </c>
      <c r="G2726">
        <v>74.119200000000006</v>
      </c>
      <c r="H2726">
        <v>118.7837</v>
      </c>
      <c r="K2726">
        <v>49.744</v>
      </c>
      <c r="M2726">
        <v>49.706099999999999</v>
      </c>
      <c r="O2726">
        <v>51.626899999999999</v>
      </c>
      <c r="Q2726" s="2">
        <v>44433</v>
      </c>
      <c r="R2726" s="4">
        <v>51.867100000000001</v>
      </c>
      <c r="T2726" s="2">
        <v>44417</v>
      </c>
      <c r="U2726" s="4">
        <v>51.626899999999999</v>
      </c>
      <c r="V2726">
        <f t="shared" si="85"/>
        <v>51.815800000000003</v>
      </c>
    </row>
    <row r="2727" spans="1:22" x14ac:dyDescent="0.25">
      <c r="A2727" s="1">
        <v>44125</v>
      </c>
      <c r="B2727">
        <v>342.73</v>
      </c>
      <c r="C2727" s="1">
        <v>44211</v>
      </c>
      <c r="D2727" s="4">
        <f t="shared" si="84"/>
        <v>375.7</v>
      </c>
      <c r="E2727">
        <v>11.594900000000001</v>
      </c>
      <c r="F2727">
        <v>27.0626</v>
      </c>
      <c r="G2727">
        <v>42.165900000000001</v>
      </c>
      <c r="H2727">
        <v>71.200199999999995</v>
      </c>
      <c r="K2727">
        <v>48.357199999999999</v>
      </c>
      <c r="M2727">
        <v>49.417200000000001</v>
      </c>
      <c r="O2727">
        <v>50.848599999999998</v>
      </c>
      <c r="Q2727" s="2">
        <v>44434</v>
      </c>
      <c r="R2727" s="4">
        <v>52.109400000000001</v>
      </c>
      <c r="T2727" s="2">
        <v>44418</v>
      </c>
      <c r="U2727" s="4">
        <v>50.848599999999998</v>
      </c>
      <c r="V2727">
        <f t="shared" si="85"/>
        <v>51.102899999999998</v>
      </c>
    </row>
    <row r="2728" spans="1:22" x14ac:dyDescent="0.25">
      <c r="A2728" s="1">
        <v>44126</v>
      </c>
      <c r="B2728">
        <v>344.61</v>
      </c>
      <c r="C2728" s="1">
        <v>44215</v>
      </c>
      <c r="D2728" s="4">
        <f t="shared" si="84"/>
        <v>378.65</v>
      </c>
      <c r="E2728">
        <v>18.271699999999999</v>
      </c>
      <c r="F2728">
        <v>24.481400000000001</v>
      </c>
      <c r="G2728">
        <v>29.936800000000002</v>
      </c>
      <c r="H2728">
        <v>41.423099999999998</v>
      </c>
      <c r="K2728">
        <v>47.976999999999997</v>
      </c>
      <c r="M2728">
        <v>48.34</v>
      </c>
      <c r="O2728">
        <v>50.529699999999998</v>
      </c>
      <c r="Q2728" s="2">
        <v>44435</v>
      </c>
      <c r="R2728" s="4">
        <v>51.167900000000003</v>
      </c>
      <c r="T2728" s="2">
        <v>44419</v>
      </c>
      <c r="U2728" s="4">
        <v>50.529699999999998</v>
      </c>
      <c r="V2728">
        <f t="shared" si="85"/>
        <v>50.753900000000002</v>
      </c>
    </row>
    <row r="2729" spans="1:22" x14ac:dyDescent="0.25">
      <c r="A2729" s="1">
        <v>44127</v>
      </c>
      <c r="B2729">
        <v>345.78</v>
      </c>
      <c r="C2729" s="1">
        <v>44216</v>
      </c>
      <c r="D2729" s="4">
        <f t="shared" si="84"/>
        <v>383.89</v>
      </c>
      <c r="E2729">
        <v>17.025400000000001</v>
      </c>
      <c r="F2729">
        <v>22.8659</v>
      </c>
      <c r="G2729">
        <v>28.537700000000001</v>
      </c>
      <c r="H2729">
        <v>40.369100000000003</v>
      </c>
      <c r="K2729">
        <v>46.688899999999997</v>
      </c>
      <c r="M2729">
        <v>48.130600000000001</v>
      </c>
      <c r="O2729">
        <v>50.593899999999998</v>
      </c>
      <c r="Q2729" s="2">
        <v>44438</v>
      </c>
      <c r="R2729" s="4">
        <v>49.721800000000002</v>
      </c>
      <c r="T2729" s="2">
        <v>44420</v>
      </c>
      <c r="U2729" s="4">
        <v>50.593899999999998</v>
      </c>
      <c r="V2729">
        <f t="shared" si="85"/>
        <v>50.841900000000003</v>
      </c>
    </row>
    <row r="2730" spans="1:22" x14ac:dyDescent="0.25">
      <c r="A2730" s="1">
        <v>44130</v>
      </c>
      <c r="B2730">
        <v>339.39</v>
      </c>
      <c r="C2730" s="1">
        <v>44217</v>
      </c>
      <c r="D2730" s="4">
        <f t="shared" si="84"/>
        <v>384.24</v>
      </c>
      <c r="E2730">
        <v>16.6297</v>
      </c>
      <c r="F2730">
        <v>22.867599999999999</v>
      </c>
      <c r="G2730">
        <v>28.509</v>
      </c>
      <c r="H2730">
        <v>40.2303</v>
      </c>
      <c r="K2730">
        <v>46.467300000000002</v>
      </c>
      <c r="M2730">
        <v>48.282299999999999</v>
      </c>
      <c r="O2730">
        <v>50.907299999999999</v>
      </c>
      <c r="Q2730" s="2">
        <v>44439</v>
      </c>
      <c r="R2730" s="4">
        <v>48.999600000000001</v>
      </c>
      <c r="T2730" s="2">
        <v>44421</v>
      </c>
      <c r="U2730" s="4">
        <v>50.907299999999999</v>
      </c>
      <c r="V2730">
        <f t="shared" si="85"/>
        <v>51.1252</v>
      </c>
    </row>
    <row r="2731" spans="1:22" x14ac:dyDescent="0.25">
      <c r="A2731" s="1">
        <v>44131</v>
      </c>
      <c r="B2731">
        <v>338.22</v>
      </c>
      <c r="C2731" s="1">
        <v>44218</v>
      </c>
      <c r="D2731" s="4">
        <f t="shared" si="84"/>
        <v>382.88</v>
      </c>
      <c r="E2731">
        <v>16.9754</v>
      </c>
      <c r="F2731">
        <v>23.117799999999999</v>
      </c>
      <c r="G2731">
        <v>28.9129</v>
      </c>
      <c r="H2731">
        <v>41.311199999999999</v>
      </c>
      <c r="K2731">
        <v>46.6004</v>
      </c>
      <c r="M2731">
        <v>48.424300000000002</v>
      </c>
      <c r="O2731">
        <v>52.047400000000003</v>
      </c>
      <c r="Q2731" s="2">
        <v>44440</v>
      </c>
      <c r="R2731" s="4">
        <v>50.523000000000003</v>
      </c>
      <c r="T2731" s="2">
        <v>44424</v>
      </c>
      <c r="U2731" s="4">
        <v>52.047400000000003</v>
      </c>
      <c r="V2731">
        <f t="shared" si="85"/>
        <v>52.034599999999998</v>
      </c>
    </row>
    <row r="2732" spans="1:22" x14ac:dyDescent="0.25">
      <c r="A2732" s="1">
        <v>44132</v>
      </c>
      <c r="B2732">
        <v>326.66000000000003</v>
      </c>
      <c r="C2732" s="1">
        <v>44221</v>
      </c>
      <c r="D2732" s="4">
        <f t="shared" si="84"/>
        <v>384.39</v>
      </c>
      <c r="E2732">
        <v>17.407</v>
      </c>
      <c r="F2732">
        <v>24.215599999999998</v>
      </c>
      <c r="G2732">
        <v>30.298200000000001</v>
      </c>
      <c r="H2732">
        <v>43.048999999999999</v>
      </c>
      <c r="K2732">
        <v>46.682400000000001</v>
      </c>
      <c r="M2732">
        <v>50.341299999999997</v>
      </c>
      <c r="O2732">
        <v>53.889800000000001</v>
      </c>
      <c r="Q2732" s="2">
        <v>44441</v>
      </c>
      <c r="R2732" s="4">
        <v>50.512900000000002</v>
      </c>
      <c r="T2732" s="2">
        <v>44425</v>
      </c>
      <c r="U2732" s="4">
        <v>53.889800000000001</v>
      </c>
      <c r="V2732">
        <f t="shared" si="85"/>
        <v>53.4024</v>
      </c>
    </row>
    <row r="2733" spans="1:22" x14ac:dyDescent="0.25">
      <c r="A2733" s="1">
        <v>44133</v>
      </c>
      <c r="B2733">
        <v>329.98</v>
      </c>
      <c r="C2733" s="1">
        <v>44222</v>
      </c>
      <c r="D2733" s="4">
        <f t="shared" si="84"/>
        <v>383.79</v>
      </c>
      <c r="E2733">
        <v>18.5899</v>
      </c>
      <c r="F2733">
        <v>23.766500000000001</v>
      </c>
      <c r="G2733">
        <v>29.740100000000002</v>
      </c>
      <c r="H2733">
        <v>42.887900000000002</v>
      </c>
      <c r="K2733">
        <v>50.366</v>
      </c>
      <c r="M2733">
        <v>53.261000000000003</v>
      </c>
      <c r="O2733">
        <v>53.294899999999998</v>
      </c>
      <c r="Q2733" s="2">
        <v>44442</v>
      </c>
      <c r="R2733" s="4">
        <v>49.771799999999999</v>
      </c>
      <c r="T2733" s="2">
        <v>44426</v>
      </c>
      <c r="U2733" s="4">
        <v>53.294899999999998</v>
      </c>
      <c r="V2733">
        <f t="shared" si="85"/>
        <v>52.813000000000002</v>
      </c>
    </row>
    <row r="2734" spans="1:22" x14ac:dyDescent="0.25">
      <c r="A2734" s="1">
        <v>44134</v>
      </c>
      <c r="B2734">
        <v>326.54000000000002</v>
      </c>
      <c r="C2734" s="1">
        <v>44223</v>
      </c>
      <c r="D2734" s="4">
        <f t="shared" si="84"/>
        <v>374.41</v>
      </c>
      <c r="E2734">
        <v>29.547699999999999</v>
      </c>
      <c r="F2734">
        <v>38.444299999999998</v>
      </c>
      <c r="G2734">
        <v>43.898899999999998</v>
      </c>
      <c r="H2734">
        <v>56.031700000000001</v>
      </c>
      <c r="K2734">
        <v>54.413400000000003</v>
      </c>
      <c r="M2734">
        <v>52.642200000000003</v>
      </c>
      <c r="O2734">
        <v>54.559100000000001</v>
      </c>
      <c r="Q2734" s="2">
        <v>44446</v>
      </c>
      <c r="R2734" s="4">
        <v>50.150199999999998</v>
      </c>
      <c r="T2734" s="2">
        <v>44427</v>
      </c>
      <c r="U2734" s="4">
        <v>54.559100000000001</v>
      </c>
      <c r="V2734">
        <f t="shared" si="85"/>
        <v>53.885100000000001</v>
      </c>
    </row>
    <row r="2735" spans="1:22" x14ac:dyDescent="0.25">
      <c r="A2735" s="1">
        <v>44137</v>
      </c>
      <c r="B2735">
        <v>330.2</v>
      </c>
      <c r="C2735" s="1">
        <v>44224</v>
      </c>
      <c r="D2735" s="4">
        <f t="shared" si="84"/>
        <v>377.63</v>
      </c>
      <c r="E2735">
        <v>22.937000000000001</v>
      </c>
      <c r="F2735">
        <v>30.2913</v>
      </c>
      <c r="G2735">
        <v>36.753399999999999</v>
      </c>
      <c r="H2735">
        <v>50.279800000000002</v>
      </c>
      <c r="K2735">
        <v>54.074399999999997</v>
      </c>
      <c r="M2735">
        <v>54.276699999999998</v>
      </c>
      <c r="O2735">
        <v>53.274700000000003</v>
      </c>
      <c r="Q2735" s="2">
        <v>44447</v>
      </c>
      <c r="R2735" s="4">
        <v>50.055300000000003</v>
      </c>
      <c r="T2735" s="2">
        <v>44428</v>
      </c>
      <c r="U2735" s="4">
        <v>53.274700000000003</v>
      </c>
      <c r="V2735">
        <f t="shared" si="85"/>
        <v>52.770200000000003</v>
      </c>
    </row>
    <row r="2736" spans="1:22" x14ac:dyDescent="0.25">
      <c r="A2736" s="1">
        <v>44138</v>
      </c>
      <c r="B2736">
        <v>336.03</v>
      </c>
      <c r="C2736" s="1">
        <v>44225</v>
      </c>
      <c r="D2736" s="4">
        <f t="shared" si="84"/>
        <v>370.07</v>
      </c>
      <c r="E2736">
        <v>26.586200000000002</v>
      </c>
      <c r="F2736">
        <v>33.9191</v>
      </c>
      <c r="G2736">
        <v>39.851700000000001</v>
      </c>
      <c r="H2736">
        <v>52.728900000000003</v>
      </c>
      <c r="K2736">
        <v>55.895400000000002</v>
      </c>
      <c r="M2736">
        <v>52.507300000000001</v>
      </c>
      <c r="O2736">
        <v>51.543799999999997</v>
      </c>
      <c r="Q2736" s="2">
        <v>44448</v>
      </c>
      <c r="R2736" s="4">
        <v>49.643900000000002</v>
      </c>
      <c r="T2736" s="2">
        <v>44431</v>
      </c>
      <c r="U2736" s="4">
        <v>51.543799999999997</v>
      </c>
      <c r="V2736">
        <f t="shared" si="85"/>
        <v>52.358800000000002</v>
      </c>
    </row>
    <row r="2737" spans="1:22" x14ac:dyDescent="0.25">
      <c r="A2737" s="1">
        <v>44139</v>
      </c>
      <c r="B2737">
        <v>343.54</v>
      </c>
      <c r="C2737" s="1">
        <v>44228</v>
      </c>
      <c r="D2737" s="4">
        <f t="shared" si="84"/>
        <v>376.23</v>
      </c>
      <c r="E2737">
        <v>23.270900000000001</v>
      </c>
      <c r="F2737">
        <v>31.388300000000001</v>
      </c>
      <c r="G2737">
        <v>37.442599999999999</v>
      </c>
      <c r="H2737">
        <v>51.582700000000003</v>
      </c>
      <c r="K2737">
        <v>52.991399999999999</v>
      </c>
      <c r="M2737">
        <v>51.875900000000001</v>
      </c>
      <c r="O2737">
        <v>51.417299999999997</v>
      </c>
      <c r="Q2737" s="2">
        <v>44449</v>
      </c>
      <c r="R2737" s="4">
        <v>51.284100000000002</v>
      </c>
      <c r="T2737" s="2">
        <v>44432</v>
      </c>
      <c r="U2737" s="4">
        <v>51.417299999999997</v>
      </c>
      <c r="V2737">
        <f t="shared" si="85"/>
        <v>52.2637</v>
      </c>
    </row>
    <row r="2738" spans="1:22" x14ac:dyDescent="0.25">
      <c r="A2738" s="1">
        <v>44140</v>
      </c>
      <c r="B2738">
        <v>350.24</v>
      </c>
      <c r="C2738" s="1">
        <v>44229</v>
      </c>
      <c r="D2738" s="4">
        <f t="shared" si="84"/>
        <v>381.55</v>
      </c>
      <c r="E2738">
        <v>18.631699999999999</v>
      </c>
      <c r="F2738">
        <v>26.3352</v>
      </c>
      <c r="G2738">
        <v>33.345399999999998</v>
      </c>
      <c r="H2738">
        <v>48.372100000000003</v>
      </c>
      <c r="K2738">
        <v>50.669600000000003</v>
      </c>
      <c r="M2738">
        <v>51.751300000000001</v>
      </c>
      <c r="O2738">
        <v>51.020099999999999</v>
      </c>
      <c r="Q2738" s="2">
        <v>44452</v>
      </c>
      <c r="R2738" s="4">
        <v>50.2592</v>
      </c>
      <c r="T2738" s="2">
        <v>44433</v>
      </c>
      <c r="U2738" s="4">
        <v>51.020099999999999</v>
      </c>
      <c r="V2738">
        <f t="shared" si="85"/>
        <v>51.867100000000001</v>
      </c>
    </row>
    <row r="2739" spans="1:22" x14ac:dyDescent="0.25">
      <c r="A2739" s="1">
        <v>44141</v>
      </c>
      <c r="B2739">
        <v>350.16</v>
      </c>
      <c r="C2739" s="1">
        <v>44230</v>
      </c>
      <c r="D2739" s="4">
        <f t="shared" si="84"/>
        <v>381.85</v>
      </c>
      <c r="E2739">
        <v>17.643599999999999</v>
      </c>
      <c r="F2739">
        <v>23.9267</v>
      </c>
      <c r="G2739">
        <v>31.013100000000001</v>
      </c>
      <c r="H2739">
        <v>46.014800000000001</v>
      </c>
      <c r="K2739">
        <v>50.643000000000001</v>
      </c>
      <c r="M2739">
        <v>51.437600000000003</v>
      </c>
      <c r="O2739">
        <v>51.519100000000002</v>
      </c>
      <c r="Q2739" s="2">
        <v>44453</v>
      </c>
      <c r="R2739" s="4">
        <v>49.824399999999997</v>
      </c>
      <c r="T2739" s="2">
        <v>44434</v>
      </c>
      <c r="U2739" s="4">
        <v>51.519100000000002</v>
      </c>
      <c r="V2739">
        <f t="shared" si="85"/>
        <v>52.109400000000001</v>
      </c>
    </row>
    <row r="2740" spans="1:22" x14ac:dyDescent="0.25">
      <c r="A2740" s="1">
        <v>44144</v>
      </c>
      <c r="B2740">
        <v>354.56</v>
      </c>
      <c r="C2740" s="1">
        <v>44231</v>
      </c>
      <c r="D2740" s="4">
        <f t="shared" si="84"/>
        <v>386.19</v>
      </c>
      <c r="E2740">
        <v>14.7941</v>
      </c>
      <c r="F2740">
        <v>22.85</v>
      </c>
      <c r="G2740">
        <v>29.865100000000002</v>
      </c>
      <c r="H2740">
        <v>45.697400000000002</v>
      </c>
      <c r="K2740">
        <v>50.275399999999998</v>
      </c>
      <c r="M2740">
        <v>52.144799999999996</v>
      </c>
      <c r="O2740">
        <v>50.410499999999999</v>
      </c>
      <c r="Q2740" s="2">
        <v>44454</v>
      </c>
      <c r="R2740" s="4">
        <v>48.971899999999998</v>
      </c>
      <c r="T2740" s="2">
        <v>44435</v>
      </c>
      <c r="U2740" s="4">
        <v>50.410499999999999</v>
      </c>
      <c r="V2740">
        <f t="shared" si="85"/>
        <v>51.167900000000003</v>
      </c>
    </row>
    <row r="2741" spans="1:22" x14ac:dyDescent="0.25">
      <c r="A2741" s="1">
        <v>44145</v>
      </c>
      <c r="B2741">
        <v>354.04</v>
      </c>
      <c r="C2741" s="1">
        <v>44232</v>
      </c>
      <c r="D2741" s="4">
        <f t="shared" si="84"/>
        <v>387.71</v>
      </c>
      <c r="E2741">
        <v>13.9549</v>
      </c>
      <c r="F2741">
        <v>21.1175</v>
      </c>
      <c r="G2741">
        <v>28.516300000000001</v>
      </c>
      <c r="H2741">
        <v>45.069400000000002</v>
      </c>
      <c r="K2741">
        <v>51.510199999999998</v>
      </c>
      <c r="M2741">
        <v>50.786900000000003</v>
      </c>
      <c r="O2741">
        <v>49.15</v>
      </c>
      <c r="Q2741" s="2">
        <v>44455</v>
      </c>
      <c r="R2741" s="4">
        <v>49.624200000000002</v>
      </c>
      <c r="T2741" s="2">
        <v>44438</v>
      </c>
      <c r="U2741" s="4">
        <v>49.15</v>
      </c>
      <c r="V2741">
        <f t="shared" si="85"/>
        <v>49.721800000000002</v>
      </c>
    </row>
    <row r="2742" spans="1:22" x14ac:dyDescent="0.25">
      <c r="A2742" s="1">
        <v>44146</v>
      </c>
      <c r="B2742">
        <v>356.67</v>
      </c>
      <c r="C2742" s="1">
        <v>44235</v>
      </c>
      <c r="D2742" s="4">
        <f t="shared" si="84"/>
        <v>390.51</v>
      </c>
      <c r="E2742">
        <v>14.091100000000001</v>
      </c>
      <c r="F2742">
        <v>22.3019</v>
      </c>
      <c r="G2742">
        <v>30.462900000000001</v>
      </c>
      <c r="H2742">
        <v>49.518500000000003</v>
      </c>
      <c r="K2742">
        <v>49.808</v>
      </c>
      <c r="M2742">
        <v>49.7791</v>
      </c>
      <c r="O2742">
        <v>48.542000000000002</v>
      </c>
      <c r="Q2742" s="2">
        <v>44456</v>
      </c>
      <c r="R2742" s="4">
        <v>49.472099999999998</v>
      </c>
      <c r="T2742" s="2">
        <v>44439</v>
      </c>
      <c r="U2742" s="4">
        <v>48.542000000000002</v>
      </c>
      <c r="V2742">
        <f t="shared" si="85"/>
        <v>48.999600000000001</v>
      </c>
    </row>
    <row r="2743" spans="1:22" x14ac:dyDescent="0.25">
      <c r="A2743" s="1">
        <v>44147</v>
      </c>
      <c r="B2743">
        <v>353.21</v>
      </c>
      <c r="C2743" s="1">
        <v>44236</v>
      </c>
      <c r="D2743" s="4">
        <f t="shared" si="84"/>
        <v>390.25</v>
      </c>
      <c r="E2743">
        <v>14.120799999999999</v>
      </c>
      <c r="F2743">
        <v>22.904</v>
      </c>
      <c r="G2743">
        <v>32.178699999999999</v>
      </c>
      <c r="H2743">
        <v>51.938099999999999</v>
      </c>
      <c r="K2743">
        <v>48.678199999999997</v>
      </c>
      <c r="M2743">
        <v>49.377099999999999</v>
      </c>
      <c r="O2743">
        <v>50.574300000000001</v>
      </c>
      <c r="Q2743" s="2">
        <v>44459</v>
      </c>
      <c r="R2743" s="4">
        <v>54.275300000000001</v>
      </c>
      <c r="T2743" s="2">
        <v>44440</v>
      </c>
      <c r="U2743" s="4">
        <v>50.574300000000001</v>
      </c>
      <c r="V2743">
        <f t="shared" si="85"/>
        <v>50.523000000000003</v>
      </c>
    </row>
    <row r="2744" spans="1:22" x14ac:dyDescent="0.25">
      <c r="A2744" s="1">
        <v>44148</v>
      </c>
      <c r="B2744">
        <v>358.1</v>
      </c>
      <c r="C2744" s="1">
        <v>44237</v>
      </c>
      <c r="D2744" s="4">
        <f t="shared" si="84"/>
        <v>390.08</v>
      </c>
      <c r="E2744">
        <v>14.924099999999999</v>
      </c>
      <c r="F2744">
        <v>24.133299999999998</v>
      </c>
      <c r="G2744">
        <v>33.874099999999999</v>
      </c>
      <c r="H2744">
        <v>55.985799999999998</v>
      </c>
      <c r="K2744">
        <v>48.8127</v>
      </c>
      <c r="M2744">
        <v>52.192999999999998</v>
      </c>
      <c r="O2744">
        <v>50.7911</v>
      </c>
      <c r="Q2744" s="2">
        <v>44460</v>
      </c>
      <c r="R2744" s="4">
        <v>51.9848</v>
      </c>
      <c r="T2744" s="2">
        <v>44441</v>
      </c>
      <c r="U2744" s="4">
        <v>50.7911</v>
      </c>
      <c r="V2744">
        <f t="shared" si="85"/>
        <v>50.512900000000002</v>
      </c>
    </row>
    <row r="2745" spans="1:22" x14ac:dyDescent="0.25">
      <c r="A2745" s="1">
        <v>44151</v>
      </c>
      <c r="B2745">
        <v>362.57</v>
      </c>
      <c r="C2745" s="1">
        <v>44238</v>
      </c>
      <c r="D2745" s="4">
        <f t="shared" si="84"/>
        <v>390.71</v>
      </c>
      <c r="E2745">
        <v>13.700799999999999</v>
      </c>
      <c r="F2745">
        <v>23.956499999999998</v>
      </c>
      <c r="G2745">
        <v>33.9283</v>
      </c>
      <c r="H2745">
        <v>54.561399999999999</v>
      </c>
      <c r="K2745">
        <v>50.890500000000003</v>
      </c>
      <c r="M2745">
        <v>52.494100000000003</v>
      </c>
      <c r="O2745">
        <v>50.0124</v>
      </c>
      <c r="Q2745" s="2">
        <v>44461</v>
      </c>
      <c r="R2745" s="4">
        <v>50.148699999999998</v>
      </c>
      <c r="T2745" s="2">
        <v>44442</v>
      </c>
      <c r="U2745" s="4">
        <v>50.0124</v>
      </c>
      <c r="V2745">
        <f t="shared" si="85"/>
        <v>49.771799999999999</v>
      </c>
    </row>
    <row r="2746" spans="1:22" x14ac:dyDescent="0.25">
      <c r="A2746" s="1">
        <v>44152</v>
      </c>
      <c r="B2746">
        <v>360.62</v>
      </c>
      <c r="C2746" s="1">
        <v>44239</v>
      </c>
      <c r="D2746" s="4">
        <f t="shared" si="84"/>
        <v>392.64</v>
      </c>
      <c r="E2746">
        <v>11.94</v>
      </c>
      <c r="F2746">
        <v>20.807600000000001</v>
      </c>
      <c r="G2746">
        <v>33.227499999999999</v>
      </c>
      <c r="H2746">
        <v>55.376199999999997</v>
      </c>
      <c r="K2746">
        <v>50.8215</v>
      </c>
      <c r="M2746">
        <v>51.5383</v>
      </c>
      <c r="O2746">
        <v>50.356499999999997</v>
      </c>
      <c r="Q2746" s="2">
        <v>44462</v>
      </c>
      <c r="R2746" s="4">
        <v>50.009099999999997</v>
      </c>
      <c r="T2746" s="2">
        <v>44446</v>
      </c>
      <c r="U2746" s="4">
        <v>50.356499999999997</v>
      </c>
      <c r="V2746">
        <f t="shared" si="85"/>
        <v>50.150199999999998</v>
      </c>
    </row>
    <row r="2747" spans="1:22" x14ac:dyDescent="0.25">
      <c r="A2747" s="1">
        <v>44153</v>
      </c>
      <c r="B2747">
        <v>356.28</v>
      </c>
      <c r="C2747" s="1">
        <v>44243</v>
      </c>
      <c r="D2747" s="4">
        <f t="shared" si="84"/>
        <v>392.3</v>
      </c>
      <c r="E2747">
        <v>15.4594</v>
      </c>
      <c r="F2747">
        <v>30.645499999999998</v>
      </c>
      <c r="G2747">
        <v>51.718899999999998</v>
      </c>
      <c r="H2747">
        <v>84.576400000000007</v>
      </c>
      <c r="K2747">
        <v>49.8551</v>
      </c>
      <c r="M2747">
        <v>52.084000000000003</v>
      </c>
      <c r="O2747">
        <v>50.4116</v>
      </c>
      <c r="Q2747" s="2">
        <v>44463</v>
      </c>
      <c r="R2747" s="4">
        <v>49.886600000000001</v>
      </c>
      <c r="T2747" s="2">
        <v>44447</v>
      </c>
      <c r="U2747" s="4">
        <v>50.4116</v>
      </c>
      <c r="V2747">
        <f t="shared" si="85"/>
        <v>50.055300000000003</v>
      </c>
    </row>
    <row r="2748" spans="1:22" x14ac:dyDescent="0.25">
      <c r="A2748" s="1">
        <v>44154</v>
      </c>
      <c r="B2748">
        <v>357.78</v>
      </c>
      <c r="C2748" s="1">
        <v>44244</v>
      </c>
      <c r="D2748" s="4">
        <f t="shared" si="84"/>
        <v>392.39</v>
      </c>
      <c r="E2748">
        <v>14.3575</v>
      </c>
      <c r="F2748">
        <v>34.052</v>
      </c>
      <c r="G2748">
        <v>57.518500000000003</v>
      </c>
      <c r="H2748">
        <v>100.2842</v>
      </c>
      <c r="K2748">
        <v>49.967100000000002</v>
      </c>
      <c r="M2748">
        <v>52.222299999999997</v>
      </c>
      <c r="O2748">
        <v>49.877200000000002</v>
      </c>
      <c r="Q2748" s="2">
        <v>44466</v>
      </c>
      <c r="R2748" s="4">
        <v>50.944400000000002</v>
      </c>
      <c r="T2748" s="2">
        <v>44448</v>
      </c>
      <c r="U2748" s="4">
        <v>49.877200000000002</v>
      </c>
      <c r="V2748">
        <f t="shared" si="85"/>
        <v>49.643900000000002</v>
      </c>
    </row>
    <row r="2749" spans="1:22" x14ac:dyDescent="0.25">
      <c r="A2749" s="1">
        <v>44155</v>
      </c>
      <c r="B2749">
        <v>355.33</v>
      </c>
      <c r="C2749" s="1">
        <v>44245</v>
      </c>
      <c r="D2749" s="4">
        <f t="shared" si="84"/>
        <v>390.72</v>
      </c>
      <c r="E2749">
        <v>16.2498</v>
      </c>
      <c r="F2749">
        <v>43.136299999999999</v>
      </c>
      <c r="G2749">
        <v>71.277299999999997</v>
      </c>
      <c r="H2749">
        <v>100.74760000000001</v>
      </c>
      <c r="K2749">
        <v>50.562800000000003</v>
      </c>
      <c r="M2749">
        <v>51.771900000000002</v>
      </c>
      <c r="O2749">
        <v>51.968699999999998</v>
      </c>
      <c r="Q2749" s="2">
        <v>44467</v>
      </c>
      <c r="R2749" s="4">
        <v>53.356499999999997</v>
      </c>
      <c r="T2749" s="2">
        <v>44449</v>
      </c>
      <c r="U2749" s="4">
        <v>51.968699999999998</v>
      </c>
      <c r="V2749">
        <f t="shared" si="85"/>
        <v>51.284100000000002</v>
      </c>
    </row>
    <row r="2750" spans="1:22" x14ac:dyDescent="0.25">
      <c r="A2750" s="1">
        <v>44158</v>
      </c>
      <c r="B2750">
        <v>357.46</v>
      </c>
      <c r="C2750" s="1">
        <v>44246</v>
      </c>
      <c r="D2750" s="4">
        <f t="shared" si="84"/>
        <v>390.03</v>
      </c>
      <c r="E2750">
        <v>12.1511</v>
      </c>
      <c r="F2750">
        <v>25.384599999999999</v>
      </c>
      <c r="G2750">
        <v>41.220999999999997</v>
      </c>
      <c r="H2750">
        <v>68.039599999999993</v>
      </c>
      <c r="K2750">
        <v>51.361600000000003</v>
      </c>
      <c r="M2750">
        <v>54.277500000000003</v>
      </c>
      <c r="O2750">
        <v>50.913899999999998</v>
      </c>
      <c r="Q2750" s="2">
        <v>44468</v>
      </c>
      <c r="R2750" s="4">
        <v>54.276400000000002</v>
      </c>
      <c r="T2750" s="2">
        <v>44452</v>
      </c>
      <c r="U2750" s="4">
        <v>50.913899999999998</v>
      </c>
      <c r="V2750">
        <f t="shared" si="85"/>
        <v>50.2592</v>
      </c>
    </row>
    <row r="2751" spans="1:22" x14ac:dyDescent="0.25">
      <c r="A2751" s="1">
        <v>44159</v>
      </c>
      <c r="B2751">
        <v>363.22</v>
      </c>
      <c r="C2751" s="1">
        <v>44249</v>
      </c>
      <c r="D2751" s="4">
        <f t="shared" si="84"/>
        <v>387.03</v>
      </c>
      <c r="E2751">
        <v>18.081</v>
      </c>
      <c r="F2751">
        <v>25.011500000000002</v>
      </c>
      <c r="G2751">
        <v>30.9756</v>
      </c>
      <c r="H2751">
        <v>42.739400000000003</v>
      </c>
      <c r="K2751">
        <v>54.804600000000001</v>
      </c>
      <c r="M2751">
        <v>53.022799999999997</v>
      </c>
      <c r="O2751">
        <v>50.7012</v>
      </c>
      <c r="Q2751" s="2">
        <v>44469</v>
      </c>
      <c r="R2751" s="4">
        <v>54.912199999999999</v>
      </c>
      <c r="T2751" s="2">
        <v>44453</v>
      </c>
      <c r="U2751" s="4">
        <v>50.7012</v>
      </c>
      <c r="V2751">
        <f t="shared" si="85"/>
        <v>49.824399999999997</v>
      </c>
    </row>
    <row r="2752" spans="1:22" x14ac:dyDescent="0.25">
      <c r="A2752" s="1">
        <v>44160</v>
      </c>
      <c r="B2752">
        <v>362.66</v>
      </c>
      <c r="C2752" s="1">
        <v>44250</v>
      </c>
      <c r="D2752" s="4">
        <f t="shared" si="84"/>
        <v>387.5</v>
      </c>
      <c r="E2752">
        <v>17.814800000000002</v>
      </c>
      <c r="F2752">
        <v>24.994900000000001</v>
      </c>
      <c r="G2752">
        <v>30.762599999999999</v>
      </c>
      <c r="H2752">
        <v>42.472999999999999</v>
      </c>
      <c r="K2752">
        <v>52.526200000000003</v>
      </c>
      <c r="M2752">
        <v>53.383899999999997</v>
      </c>
      <c r="O2752">
        <v>49.695700000000002</v>
      </c>
      <c r="Q2752" s="2">
        <v>44470</v>
      </c>
      <c r="R2752" s="4">
        <v>55.0914</v>
      </c>
      <c r="T2752" s="2">
        <v>44454</v>
      </c>
      <c r="U2752" s="4">
        <v>49.695700000000002</v>
      </c>
      <c r="V2752">
        <f t="shared" si="85"/>
        <v>48.971899999999998</v>
      </c>
    </row>
    <row r="2753" spans="1:22" x14ac:dyDescent="0.25">
      <c r="A2753" s="1">
        <v>44162</v>
      </c>
      <c r="B2753">
        <v>363.67</v>
      </c>
      <c r="C2753" s="1">
        <v>44251</v>
      </c>
      <c r="D2753" s="4">
        <f t="shared" si="84"/>
        <v>391.77</v>
      </c>
      <c r="E2753">
        <v>16.222000000000001</v>
      </c>
      <c r="F2753">
        <v>22.619900000000001</v>
      </c>
      <c r="G2753">
        <v>28.864799999999999</v>
      </c>
      <c r="H2753">
        <v>41.652900000000002</v>
      </c>
      <c r="K2753">
        <v>55.195</v>
      </c>
      <c r="M2753">
        <v>52.145400000000002</v>
      </c>
      <c r="O2753">
        <v>50.5715</v>
      </c>
      <c r="Q2753" s="2">
        <v>44473</v>
      </c>
      <c r="R2753" s="4">
        <v>54.8581</v>
      </c>
      <c r="T2753" s="2">
        <v>44455</v>
      </c>
      <c r="U2753" s="4">
        <v>50.5715</v>
      </c>
      <c r="V2753">
        <f t="shared" si="85"/>
        <v>49.624200000000002</v>
      </c>
    </row>
    <row r="2754" spans="1:22" x14ac:dyDescent="0.25">
      <c r="A2754" s="1">
        <v>44165</v>
      </c>
      <c r="B2754">
        <v>362.06</v>
      </c>
      <c r="C2754" s="1">
        <v>44252</v>
      </c>
      <c r="D2754" s="4">
        <f t="shared" si="84"/>
        <v>382.33</v>
      </c>
      <c r="E2754">
        <v>22.649699999999999</v>
      </c>
      <c r="F2754">
        <v>29.4633</v>
      </c>
      <c r="G2754">
        <v>35.942500000000003</v>
      </c>
      <c r="H2754">
        <v>49.626899999999999</v>
      </c>
      <c r="K2754">
        <v>53.954999999999998</v>
      </c>
      <c r="M2754">
        <v>53.254300000000001</v>
      </c>
      <c r="O2754">
        <v>50.415599999999998</v>
      </c>
      <c r="Q2754" s="2">
        <v>44474</v>
      </c>
      <c r="R2754" s="4">
        <v>55.517200000000003</v>
      </c>
      <c r="T2754" s="2">
        <v>44456</v>
      </c>
      <c r="U2754" s="4">
        <v>50.415599999999998</v>
      </c>
      <c r="V2754">
        <f t="shared" si="85"/>
        <v>49.472099999999998</v>
      </c>
    </row>
    <row r="2755" spans="1:22" x14ac:dyDescent="0.25">
      <c r="A2755" s="1">
        <v>44166</v>
      </c>
      <c r="B2755">
        <v>366.02</v>
      </c>
      <c r="C2755" s="1">
        <v>44253</v>
      </c>
      <c r="D2755" s="4">
        <f t="shared" si="84"/>
        <v>380.36</v>
      </c>
      <c r="E2755">
        <v>23.076599999999999</v>
      </c>
      <c r="F2755">
        <v>30.252800000000001</v>
      </c>
      <c r="G2755">
        <v>36.165199999999999</v>
      </c>
      <c r="H2755">
        <v>49.201900000000002</v>
      </c>
      <c r="K2755">
        <v>56.653599999999997</v>
      </c>
      <c r="M2755">
        <v>53.116300000000003</v>
      </c>
      <c r="O2755">
        <v>54.261800000000001</v>
      </c>
      <c r="Q2755" s="2">
        <v>44475</v>
      </c>
      <c r="R2755" s="4">
        <v>55.7209</v>
      </c>
      <c r="T2755" s="2">
        <v>44459</v>
      </c>
      <c r="U2755" s="4">
        <v>54.261800000000001</v>
      </c>
      <c r="V2755">
        <f t="shared" si="85"/>
        <v>54.275300000000001</v>
      </c>
    </row>
    <row r="2756" spans="1:22" x14ac:dyDescent="0.25">
      <c r="A2756" s="1">
        <v>44167</v>
      </c>
      <c r="B2756">
        <v>366.79</v>
      </c>
      <c r="C2756" s="1">
        <v>44256</v>
      </c>
      <c r="D2756" s="4">
        <f t="shared" si="84"/>
        <v>389.58</v>
      </c>
      <c r="E2756">
        <v>17.460100000000001</v>
      </c>
      <c r="F2756">
        <v>25.445799999999998</v>
      </c>
      <c r="G2756">
        <v>32.601500000000001</v>
      </c>
      <c r="H2756">
        <v>47.784700000000001</v>
      </c>
      <c r="K2756">
        <v>55.319099999999999</v>
      </c>
      <c r="M2756">
        <v>55.964100000000002</v>
      </c>
      <c r="O2756">
        <v>51.960700000000003</v>
      </c>
      <c r="Q2756" s="2">
        <v>44476</v>
      </c>
      <c r="R2756" s="4">
        <v>54.6282</v>
      </c>
      <c r="T2756" s="2">
        <v>44460</v>
      </c>
      <c r="U2756" s="4">
        <v>51.960700000000003</v>
      </c>
      <c r="V2756">
        <f t="shared" si="85"/>
        <v>51.9848</v>
      </c>
    </row>
    <row r="2757" spans="1:22" x14ac:dyDescent="0.25">
      <c r="A2757" s="1">
        <v>44168</v>
      </c>
      <c r="B2757">
        <v>366.69</v>
      </c>
      <c r="C2757" s="1">
        <v>44257</v>
      </c>
      <c r="D2757" s="4">
        <f t="shared" si="84"/>
        <v>386.54</v>
      </c>
      <c r="E2757">
        <v>18.9636</v>
      </c>
      <c r="F2757">
        <v>26.331499999999998</v>
      </c>
      <c r="G2757">
        <v>33.325800000000001</v>
      </c>
      <c r="H2757">
        <v>48.784500000000001</v>
      </c>
      <c r="K2757">
        <v>59.759399999999999</v>
      </c>
      <c r="M2757">
        <v>53.124600000000001</v>
      </c>
      <c r="O2757">
        <v>49.886699999999998</v>
      </c>
      <c r="Q2757" s="2">
        <v>44477</v>
      </c>
      <c r="R2757" s="4">
        <v>54.307600000000001</v>
      </c>
      <c r="T2757" s="2">
        <v>44461</v>
      </c>
      <c r="U2757" s="4">
        <v>49.886699999999998</v>
      </c>
      <c r="V2757">
        <f t="shared" si="85"/>
        <v>50.148699999999998</v>
      </c>
    </row>
    <row r="2758" spans="1:22" x14ac:dyDescent="0.25">
      <c r="A2758" s="1">
        <v>44169</v>
      </c>
      <c r="B2758">
        <v>369.85</v>
      </c>
      <c r="C2758" s="1">
        <v>44258</v>
      </c>
      <c r="D2758" s="4">
        <f t="shared" si="84"/>
        <v>381.42</v>
      </c>
      <c r="E2758">
        <v>22.042899999999999</v>
      </c>
      <c r="F2758">
        <v>29.476099999999999</v>
      </c>
      <c r="G2758">
        <v>36.050899999999999</v>
      </c>
      <c r="H2758">
        <v>50.910400000000003</v>
      </c>
      <c r="K2758">
        <v>56.562800000000003</v>
      </c>
      <c r="M2758">
        <v>51.068800000000003</v>
      </c>
      <c r="O2758">
        <v>49.811700000000002</v>
      </c>
      <c r="Q2758" s="2">
        <v>44480</v>
      </c>
      <c r="R2758" s="4">
        <v>53.229799999999997</v>
      </c>
      <c r="T2758" s="2">
        <v>44462</v>
      </c>
      <c r="U2758" s="4">
        <v>49.811700000000002</v>
      </c>
      <c r="V2758">
        <f t="shared" si="85"/>
        <v>50.009099999999997</v>
      </c>
    </row>
    <row r="2759" spans="1:22" x14ac:dyDescent="0.25">
      <c r="A2759" s="1">
        <v>44172</v>
      </c>
      <c r="B2759">
        <v>369.09</v>
      </c>
      <c r="C2759" s="1">
        <v>44259</v>
      </c>
      <c r="D2759" s="4">
        <f t="shared" si="84"/>
        <v>376.7</v>
      </c>
      <c r="E2759">
        <v>24.5748</v>
      </c>
      <c r="F2759">
        <v>31.595800000000001</v>
      </c>
      <c r="G2759">
        <v>38.343600000000002</v>
      </c>
      <c r="H2759">
        <v>53.3551</v>
      </c>
      <c r="K2759">
        <v>54.465899999999998</v>
      </c>
      <c r="M2759">
        <v>50.993099999999998</v>
      </c>
      <c r="O2759">
        <v>49.708100000000002</v>
      </c>
      <c r="Q2759" s="2">
        <v>44481</v>
      </c>
      <c r="R2759" s="4">
        <v>52.857999999999997</v>
      </c>
      <c r="T2759" s="2">
        <v>44463</v>
      </c>
      <c r="U2759" s="4">
        <v>49.708100000000002</v>
      </c>
      <c r="V2759">
        <f t="shared" si="85"/>
        <v>49.886600000000001</v>
      </c>
    </row>
    <row r="2760" spans="1:22" x14ac:dyDescent="0.25">
      <c r="A2760" s="1">
        <v>44173</v>
      </c>
      <c r="B2760">
        <v>370.17</v>
      </c>
      <c r="C2760" s="1">
        <v>44260</v>
      </c>
      <c r="D2760" s="4">
        <f t="shared" si="84"/>
        <v>383.63</v>
      </c>
      <c r="E2760">
        <v>20.044699999999999</v>
      </c>
      <c r="F2760">
        <v>28.057400000000001</v>
      </c>
      <c r="G2760">
        <v>34.770499999999998</v>
      </c>
      <c r="H2760">
        <v>50.712800000000001</v>
      </c>
      <c r="K2760">
        <v>54.721499999999999</v>
      </c>
      <c r="M2760">
        <v>50.9649</v>
      </c>
      <c r="O2760">
        <v>50.892699999999998</v>
      </c>
      <c r="Q2760" s="2">
        <v>44482</v>
      </c>
      <c r="R2760" s="4">
        <v>51.588299999999997</v>
      </c>
      <c r="T2760" s="2">
        <v>44466</v>
      </c>
      <c r="U2760" s="4">
        <v>50.892699999999998</v>
      </c>
      <c r="V2760">
        <f t="shared" si="85"/>
        <v>50.944400000000002</v>
      </c>
    </row>
    <row r="2761" spans="1:22" x14ac:dyDescent="0.25">
      <c r="A2761" s="1">
        <v>44174</v>
      </c>
      <c r="B2761">
        <v>366.85</v>
      </c>
      <c r="C2761" s="1">
        <v>44263</v>
      </c>
      <c r="D2761" s="4">
        <f t="shared" ref="D2761:D2824" si="86">VLOOKUP(C2761,$A:$B,2,FALSE)</f>
        <v>381.72</v>
      </c>
      <c r="E2761">
        <v>23.0733</v>
      </c>
      <c r="F2761">
        <v>29.7774</v>
      </c>
      <c r="G2761">
        <v>36.914200000000001</v>
      </c>
      <c r="H2761">
        <v>53.967500000000001</v>
      </c>
      <c r="K2761">
        <v>54.956800000000001</v>
      </c>
      <c r="M2761">
        <v>52.472999999999999</v>
      </c>
      <c r="O2761">
        <v>53.680100000000003</v>
      </c>
      <c r="Q2761" s="2">
        <v>44483</v>
      </c>
      <c r="R2761" s="4">
        <v>50.489199999999997</v>
      </c>
      <c r="T2761" s="2">
        <v>44467</v>
      </c>
      <c r="U2761" s="4">
        <v>53.680100000000003</v>
      </c>
      <c r="V2761">
        <f t="shared" ref="V2761:V2824" si="87">VLOOKUP(T2761,Q:R,2,FALSE)</f>
        <v>53.356499999999997</v>
      </c>
    </row>
    <row r="2762" spans="1:22" x14ac:dyDescent="0.25">
      <c r="A2762" s="1">
        <v>44175</v>
      </c>
      <c r="B2762">
        <v>366.73</v>
      </c>
      <c r="C2762" s="1">
        <v>44264</v>
      </c>
      <c r="D2762" s="4">
        <f t="shared" si="86"/>
        <v>387.17</v>
      </c>
      <c r="E2762">
        <v>20.988199999999999</v>
      </c>
      <c r="F2762">
        <v>29.138200000000001</v>
      </c>
      <c r="G2762">
        <v>36.822000000000003</v>
      </c>
      <c r="H2762">
        <v>54.799900000000001</v>
      </c>
      <c r="K2762">
        <v>56.736800000000002</v>
      </c>
      <c r="M2762">
        <v>55.802700000000002</v>
      </c>
      <c r="O2762">
        <v>54.490699999999997</v>
      </c>
      <c r="Q2762" s="2">
        <v>44484</v>
      </c>
      <c r="R2762" s="4">
        <v>48.449599999999997</v>
      </c>
      <c r="T2762" s="2">
        <v>44468</v>
      </c>
      <c r="U2762" s="4">
        <v>54.490699999999997</v>
      </c>
      <c r="V2762">
        <f t="shared" si="87"/>
        <v>54.276400000000002</v>
      </c>
    </row>
    <row r="2763" spans="1:22" x14ac:dyDescent="0.25">
      <c r="A2763" s="1">
        <v>44176</v>
      </c>
      <c r="B2763">
        <v>366.3</v>
      </c>
      <c r="C2763" s="1">
        <v>44265</v>
      </c>
      <c r="D2763" s="4">
        <f t="shared" si="86"/>
        <v>389.58</v>
      </c>
      <c r="E2763">
        <v>17.760999999999999</v>
      </c>
      <c r="F2763">
        <v>26.016999999999999</v>
      </c>
      <c r="G2763">
        <v>34.682600000000001</v>
      </c>
      <c r="H2763">
        <v>56.144599999999997</v>
      </c>
      <c r="K2763">
        <v>60.932200000000002</v>
      </c>
      <c r="M2763">
        <v>56.372700000000002</v>
      </c>
      <c r="O2763">
        <v>55.563499999999998</v>
      </c>
      <c r="Q2763" s="2">
        <v>44487</v>
      </c>
      <c r="R2763" s="4">
        <v>46.113199999999999</v>
      </c>
      <c r="T2763" s="2">
        <v>44469</v>
      </c>
      <c r="U2763" s="4">
        <v>55.563499999999998</v>
      </c>
      <c r="V2763">
        <f t="shared" si="87"/>
        <v>54.912199999999999</v>
      </c>
    </row>
    <row r="2764" spans="1:22" x14ac:dyDescent="0.25">
      <c r="A2764" s="1">
        <v>44179</v>
      </c>
      <c r="B2764">
        <v>364.66</v>
      </c>
      <c r="C2764" s="1">
        <v>44266</v>
      </c>
      <c r="D2764" s="4">
        <f t="shared" si="86"/>
        <v>393.53</v>
      </c>
      <c r="E2764">
        <v>16.1462</v>
      </c>
      <c r="F2764">
        <v>25.442299999999999</v>
      </c>
      <c r="G2764">
        <v>35.165900000000001</v>
      </c>
      <c r="H2764">
        <v>57.039900000000003</v>
      </c>
      <c r="K2764">
        <v>61.706699999999998</v>
      </c>
      <c r="M2764">
        <v>58.101100000000002</v>
      </c>
      <c r="O2764">
        <v>55.410200000000003</v>
      </c>
      <c r="Q2764" s="2">
        <v>44488</v>
      </c>
      <c r="R2764" s="4">
        <v>45.795499999999997</v>
      </c>
      <c r="T2764" s="2">
        <v>44470</v>
      </c>
      <c r="U2764" s="4">
        <v>55.410200000000003</v>
      </c>
      <c r="V2764">
        <f t="shared" si="87"/>
        <v>55.0914</v>
      </c>
    </row>
    <row r="2765" spans="1:22" x14ac:dyDescent="0.25">
      <c r="A2765" s="1">
        <v>44180</v>
      </c>
      <c r="B2765">
        <v>369.59</v>
      </c>
      <c r="C2765" s="1">
        <v>44267</v>
      </c>
      <c r="D2765" s="4">
        <f t="shared" si="86"/>
        <v>394.06</v>
      </c>
      <c r="E2765">
        <v>14.301299999999999</v>
      </c>
      <c r="F2765">
        <v>22.933</v>
      </c>
      <c r="G2765">
        <v>32.629100000000001</v>
      </c>
      <c r="H2765">
        <v>54.430399999999999</v>
      </c>
      <c r="K2765">
        <v>64.271199999999993</v>
      </c>
      <c r="M2765">
        <v>57.976799999999997</v>
      </c>
      <c r="O2765">
        <v>55.030200000000001</v>
      </c>
      <c r="Q2765" s="2">
        <v>44489</v>
      </c>
      <c r="R2765" s="4">
        <v>45.606999999999999</v>
      </c>
      <c r="T2765" s="2">
        <v>44473</v>
      </c>
      <c r="U2765" s="4">
        <v>55.030200000000001</v>
      </c>
      <c r="V2765">
        <f t="shared" si="87"/>
        <v>54.8581</v>
      </c>
    </row>
    <row r="2766" spans="1:22" x14ac:dyDescent="0.25">
      <c r="A2766" s="1">
        <v>44181</v>
      </c>
      <c r="B2766">
        <v>370.17</v>
      </c>
      <c r="C2766" s="1">
        <v>44270</v>
      </c>
      <c r="D2766" s="4">
        <f t="shared" si="86"/>
        <v>396.41</v>
      </c>
      <c r="E2766">
        <v>15.232200000000001</v>
      </c>
      <c r="F2766">
        <v>26.395399999999999</v>
      </c>
      <c r="G2766">
        <v>39.468000000000004</v>
      </c>
      <c r="H2766">
        <v>69.735200000000006</v>
      </c>
      <c r="K2766">
        <v>63.931600000000003</v>
      </c>
      <c r="M2766">
        <v>57.818199999999997</v>
      </c>
      <c r="O2766">
        <v>56.087899999999998</v>
      </c>
      <c r="Q2766" s="2">
        <v>44490</v>
      </c>
      <c r="R2766" s="4">
        <v>45.715400000000002</v>
      </c>
      <c r="T2766" s="2">
        <v>44474</v>
      </c>
      <c r="U2766" s="4">
        <v>56.087899999999998</v>
      </c>
      <c r="V2766">
        <f t="shared" si="87"/>
        <v>55.517200000000003</v>
      </c>
    </row>
    <row r="2767" spans="1:22" x14ac:dyDescent="0.25">
      <c r="A2767" s="1">
        <v>44182</v>
      </c>
      <c r="B2767">
        <v>372.24</v>
      </c>
      <c r="C2767" s="1">
        <v>44271</v>
      </c>
      <c r="D2767" s="4">
        <f t="shared" si="86"/>
        <v>395.91</v>
      </c>
      <c r="E2767">
        <v>16.709599999999998</v>
      </c>
      <c r="F2767">
        <v>29.771899999999999</v>
      </c>
      <c r="G2767">
        <v>46.971699999999998</v>
      </c>
      <c r="H2767">
        <v>80.508600000000001</v>
      </c>
      <c r="K2767">
        <v>64.245099999999994</v>
      </c>
      <c r="M2767">
        <v>59.378799999999998</v>
      </c>
      <c r="O2767">
        <v>56.038699999999999</v>
      </c>
      <c r="Q2767" s="2">
        <v>44491</v>
      </c>
      <c r="R2767" s="4">
        <v>45.932899999999997</v>
      </c>
      <c r="T2767" s="2">
        <v>44475</v>
      </c>
      <c r="U2767" s="4">
        <v>56.038699999999999</v>
      </c>
      <c r="V2767">
        <f t="shared" si="87"/>
        <v>55.7209</v>
      </c>
    </row>
    <row r="2768" spans="1:22" x14ac:dyDescent="0.25">
      <c r="A2768" s="1">
        <v>44183</v>
      </c>
      <c r="B2768">
        <v>369.18</v>
      </c>
      <c r="C2768" s="1">
        <v>44272</v>
      </c>
      <c r="D2768" s="4">
        <f t="shared" si="86"/>
        <v>397.26</v>
      </c>
      <c r="E2768">
        <v>14.629300000000001</v>
      </c>
      <c r="F2768">
        <v>29.779499999999999</v>
      </c>
      <c r="G2768">
        <v>50.613599999999998</v>
      </c>
      <c r="H2768">
        <v>98.282499999999999</v>
      </c>
      <c r="K2768">
        <v>66.461299999999994</v>
      </c>
      <c r="M2768">
        <v>59.002499999999998</v>
      </c>
      <c r="O2768">
        <v>54.778300000000002</v>
      </c>
      <c r="Q2768" s="2">
        <v>44494</v>
      </c>
      <c r="R2768" s="4">
        <v>50.244100000000003</v>
      </c>
      <c r="T2768" s="2">
        <v>44476</v>
      </c>
      <c r="U2768" s="4">
        <v>54.778300000000002</v>
      </c>
      <c r="V2768">
        <f t="shared" si="87"/>
        <v>54.6282</v>
      </c>
    </row>
    <row r="2769" spans="1:22" x14ac:dyDescent="0.25">
      <c r="A2769" s="1">
        <v>44186</v>
      </c>
      <c r="B2769">
        <v>367.86</v>
      </c>
      <c r="C2769" s="1">
        <v>44273</v>
      </c>
      <c r="D2769" s="4">
        <f t="shared" si="86"/>
        <v>391.48</v>
      </c>
      <c r="E2769">
        <v>18.794</v>
      </c>
      <c r="F2769">
        <v>48.065199999999997</v>
      </c>
      <c r="G2769">
        <v>81.3523</v>
      </c>
      <c r="H2769">
        <v>144.0085</v>
      </c>
      <c r="K2769">
        <v>65.738500000000002</v>
      </c>
      <c r="M2769">
        <v>57.474699999999999</v>
      </c>
      <c r="O2769">
        <v>54.5608</v>
      </c>
      <c r="Q2769" s="2">
        <v>44495</v>
      </c>
      <c r="R2769" s="4">
        <v>51.892699999999998</v>
      </c>
      <c r="T2769" s="2">
        <v>44477</v>
      </c>
      <c r="U2769" s="4">
        <v>54.5608</v>
      </c>
      <c r="V2769">
        <f t="shared" si="87"/>
        <v>54.307600000000001</v>
      </c>
    </row>
    <row r="2770" spans="1:22" x14ac:dyDescent="0.25">
      <c r="A2770" s="1">
        <v>44187</v>
      </c>
      <c r="B2770">
        <v>367.24</v>
      </c>
      <c r="C2770" s="1">
        <v>44274</v>
      </c>
      <c r="D2770" s="4">
        <f t="shared" si="86"/>
        <v>389.48</v>
      </c>
      <c r="E2770">
        <v>11.070399999999999</v>
      </c>
      <c r="F2770">
        <v>24.930199999999999</v>
      </c>
      <c r="G2770">
        <v>42.690100000000001</v>
      </c>
      <c r="H2770">
        <v>62.313400000000001</v>
      </c>
      <c r="K2770">
        <v>63.511800000000001</v>
      </c>
      <c r="M2770">
        <v>57.101399999999998</v>
      </c>
      <c r="O2770">
        <v>53.688899999999997</v>
      </c>
      <c r="Q2770" s="2">
        <v>44496</v>
      </c>
      <c r="R2770" s="4">
        <v>52.865099999999998</v>
      </c>
      <c r="T2770" s="2">
        <v>44480</v>
      </c>
      <c r="U2770" s="4">
        <v>53.688899999999997</v>
      </c>
      <c r="V2770">
        <f t="shared" si="87"/>
        <v>53.229799999999997</v>
      </c>
    </row>
    <row r="2771" spans="1:22" x14ac:dyDescent="0.25">
      <c r="A2771" s="1">
        <v>44188</v>
      </c>
      <c r="B2771">
        <v>367.57</v>
      </c>
      <c r="C2771" s="1">
        <v>44277</v>
      </c>
      <c r="D2771" s="4">
        <f t="shared" si="86"/>
        <v>392.59</v>
      </c>
      <c r="E2771">
        <v>14.466200000000001</v>
      </c>
      <c r="F2771">
        <v>20.586500000000001</v>
      </c>
      <c r="G2771">
        <v>26.6921</v>
      </c>
      <c r="H2771">
        <v>39.948999999999998</v>
      </c>
      <c r="K2771">
        <v>62.849499999999999</v>
      </c>
      <c r="M2771">
        <v>56.418300000000002</v>
      </c>
      <c r="O2771">
        <v>53.222999999999999</v>
      </c>
      <c r="Q2771" s="2">
        <v>44497</v>
      </c>
      <c r="R2771" s="4">
        <v>55.244</v>
      </c>
      <c r="T2771" s="2">
        <v>44481</v>
      </c>
      <c r="U2771" s="4">
        <v>53.222999999999999</v>
      </c>
      <c r="V2771">
        <f t="shared" si="87"/>
        <v>52.857999999999997</v>
      </c>
    </row>
    <row r="2772" spans="1:22" x14ac:dyDescent="0.25">
      <c r="A2772" s="1">
        <v>44189</v>
      </c>
      <c r="B2772">
        <v>369</v>
      </c>
      <c r="C2772" s="1">
        <v>44278</v>
      </c>
      <c r="D2772" s="4">
        <f t="shared" si="86"/>
        <v>389.5</v>
      </c>
      <c r="E2772">
        <v>15.8735</v>
      </c>
      <c r="F2772">
        <v>21.951699999999999</v>
      </c>
      <c r="G2772">
        <v>28.216899999999999</v>
      </c>
      <c r="H2772">
        <v>41.991199999999999</v>
      </c>
      <c r="K2772">
        <v>62.937100000000001</v>
      </c>
      <c r="M2772">
        <v>56.260199999999998</v>
      </c>
      <c r="O2772">
        <v>51.7575</v>
      </c>
      <c r="Q2772" s="2">
        <v>44498</v>
      </c>
      <c r="R2772" s="4">
        <v>57.916600000000003</v>
      </c>
      <c r="T2772" s="2">
        <v>44482</v>
      </c>
      <c r="U2772" s="4">
        <v>51.7575</v>
      </c>
      <c r="V2772">
        <f t="shared" si="87"/>
        <v>51.588299999999997</v>
      </c>
    </row>
    <row r="2773" spans="1:22" x14ac:dyDescent="0.25">
      <c r="A2773" s="1">
        <v>44193</v>
      </c>
      <c r="B2773">
        <v>372.17</v>
      </c>
      <c r="C2773" s="1">
        <v>44279</v>
      </c>
      <c r="D2773" s="4">
        <f t="shared" si="86"/>
        <v>387.52</v>
      </c>
      <c r="E2773">
        <v>16.497699999999998</v>
      </c>
      <c r="F2773">
        <v>22.717199999999998</v>
      </c>
      <c r="G2773">
        <v>29.0153</v>
      </c>
      <c r="H2773">
        <v>43.029400000000003</v>
      </c>
      <c r="K2773">
        <v>63.1873</v>
      </c>
      <c r="M2773">
        <v>54.684100000000001</v>
      </c>
      <c r="O2773">
        <v>50.561599999999999</v>
      </c>
      <c r="Q2773" s="2">
        <v>44501</v>
      </c>
      <c r="R2773" s="4">
        <v>58.246000000000002</v>
      </c>
      <c r="T2773" s="2">
        <v>44483</v>
      </c>
      <c r="U2773" s="4">
        <v>50.561599999999999</v>
      </c>
      <c r="V2773">
        <f t="shared" si="87"/>
        <v>50.489199999999997</v>
      </c>
    </row>
    <row r="2774" spans="1:22" x14ac:dyDescent="0.25">
      <c r="A2774" s="1">
        <v>44194</v>
      </c>
      <c r="B2774">
        <v>371.46</v>
      </c>
      <c r="C2774" s="1">
        <v>44280</v>
      </c>
      <c r="D2774" s="4">
        <f t="shared" si="86"/>
        <v>389.7</v>
      </c>
      <c r="E2774">
        <v>15.2881</v>
      </c>
      <c r="F2774">
        <v>21.419799999999999</v>
      </c>
      <c r="G2774">
        <v>27.8979</v>
      </c>
      <c r="H2774">
        <v>42.328299999999999</v>
      </c>
      <c r="K2774">
        <v>61.212499999999999</v>
      </c>
      <c r="M2774">
        <v>53.045699999999997</v>
      </c>
      <c r="O2774">
        <v>47.9422</v>
      </c>
      <c r="Q2774" s="2">
        <v>44502</v>
      </c>
      <c r="R2774" s="4">
        <v>61.690800000000003</v>
      </c>
      <c r="T2774" s="2">
        <v>44484</v>
      </c>
      <c r="U2774" s="4">
        <v>47.9422</v>
      </c>
      <c r="V2774">
        <f t="shared" si="87"/>
        <v>48.449599999999997</v>
      </c>
    </row>
    <row r="2775" spans="1:22" x14ac:dyDescent="0.25">
      <c r="A2775" s="1">
        <v>44195</v>
      </c>
      <c r="B2775">
        <v>371.99</v>
      </c>
      <c r="C2775" s="1">
        <v>44281</v>
      </c>
      <c r="D2775" s="4">
        <f t="shared" si="86"/>
        <v>395.98</v>
      </c>
      <c r="E2775">
        <v>14.1473</v>
      </c>
      <c r="F2775">
        <v>20.8078</v>
      </c>
      <c r="G2775">
        <v>27.554500000000001</v>
      </c>
      <c r="H2775">
        <v>42.277299999999997</v>
      </c>
      <c r="K2775">
        <v>60.066499999999998</v>
      </c>
      <c r="M2775">
        <v>49.404200000000003</v>
      </c>
      <c r="O2775">
        <v>46.871200000000002</v>
      </c>
      <c r="Q2775" s="2">
        <v>44503</v>
      </c>
      <c r="R2775" s="4">
        <v>64.649900000000002</v>
      </c>
      <c r="T2775" s="2">
        <v>44487</v>
      </c>
      <c r="U2775" s="4">
        <v>46.871200000000002</v>
      </c>
      <c r="V2775">
        <f t="shared" si="87"/>
        <v>46.113199999999999</v>
      </c>
    </row>
    <row r="2776" spans="1:22" x14ac:dyDescent="0.25">
      <c r="A2776" s="1">
        <v>44196</v>
      </c>
      <c r="B2776">
        <v>373.88</v>
      </c>
      <c r="C2776" s="1">
        <v>44284</v>
      </c>
      <c r="D2776" s="4">
        <f t="shared" si="86"/>
        <v>395.78</v>
      </c>
      <c r="E2776">
        <v>15.7308</v>
      </c>
      <c r="F2776">
        <v>23.107700000000001</v>
      </c>
      <c r="G2776">
        <v>30.353300000000001</v>
      </c>
      <c r="H2776">
        <v>45.526000000000003</v>
      </c>
      <c r="K2776">
        <v>54.975200000000001</v>
      </c>
      <c r="M2776">
        <v>46.124200000000002</v>
      </c>
      <c r="O2776">
        <v>46.909799999999997</v>
      </c>
      <c r="Q2776" s="2">
        <v>44504</v>
      </c>
      <c r="R2776" s="4">
        <v>66.6755</v>
      </c>
      <c r="T2776" s="2">
        <v>44488</v>
      </c>
      <c r="U2776" s="4">
        <v>46.909799999999997</v>
      </c>
      <c r="V2776">
        <f t="shared" si="87"/>
        <v>45.795499999999997</v>
      </c>
    </row>
    <row r="2777" spans="1:22" x14ac:dyDescent="0.25">
      <c r="A2777" s="1">
        <v>44200</v>
      </c>
      <c r="B2777">
        <v>368.79</v>
      </c>
      <c r="C2777" s="1">
        <v>44285</v>
      </c>
      <c r="D2777" s="4">
        <f t="shared" si="86"/>
        <v>394.73</v>
      </c>
      <c r="E2777">
        <v>14.4346</v>
      </c>
      <c r="F2777">
        <v>22.385200000000001</v>
      </c>
      <c r="G2777">
        <v>29.071100000000001</v>
      </c>
      <c r="H2777">
        <v>44.453499999999998</v>
      </c>
      <c r="K2777">
        <v>47.427100000000003</v>
      </c>
      <c r="M2777">
        <v>46.497300000000003</v>
      </c>
      <c r="O2777">
        <v>46.486400000000003</v>
      </c>
      <c r="Q2777" s="2">
        <v>44505</v>
      </c>
      <c r="R2777" s="4">
        <v>63.096400000000003</v>
      </c>
      <c r="T2777" s="2">
        <v>44489</v>
      </c>
      <c r="U2777" s="4">
        <v>46.486400000000003</v>
      </c>
      <c r="V2777">
        <f t="shared" si="87"/>
        <v>45.606999999999999</v>
      </c>
    </row>
    <row r="2778" spans="1:22" x14ac:dyDescent="0.25">
      <c r="A2778" s="1">
        <v>44201</v>
      </c>
      <c r="B2778">
        <v>371.33</v>
      </c>
      <c r="C2778" s="1">
        <v>44286</v>
      </c>
      <c r="D2778" s="4">
        <f t="shared" si="86"/>
        <v>396.33</v>
      </c>
      <c r="E2778">
        <v>14.1266</v>
      </c>
      <c r="F2778">
        <v>21.730899999999998</v>
      </c>
      <c r="G2778">
        <v>28.667000000000002</v>
      </c>
      <c r="H2778">
        <v>44.712299999999999</v>
      </c>
      <c r="K2778">
        <v>48.201300000000003</v>
      </c>
      <c r="M2778">
        <v>46.176499999999997</v>
      </c>
      <c r="O2778">
        <v>46.632800000000003</v>
      </c>
      <c r="Q2778" s="2">
        <v>44508</v>
      </c>
      <c r="R2778" s="4">
        <v>62.009099999999997</v>
      </c>
      <c r="T2778" s="2">
        <v>44490</v>
      </c>
      <c r="U2778" s="4">
        <v>46.632800000000003</v>
      </c>
      <c r="V2778">
        <f t="shared" si="87"/>
        <v>45.715400000000002</v>
      </c>
    </row>
    <row r="2779" spans="1:22" x14ac:dyDescent="0.25">
      <c r="A2779" s="1">
        <v>44202</v>
      </c>
      <c r="B2779">
        <v>373.55</v>
      </c>
      <c r="C2779" s="1">
        <v>44287</v>
      </c>
      <c r="D2779" s="4">
        <f t="shared" si="86"/>
        <v>400.61</v>
      </c>
      <c r="E2779">
        <v>12.299300000000001</v>
      </c>
      <c r="F2779">
        <v>19.427299999999999</v>
      </c>
      <c r="G2779">
        <v>26.4739</v>
      </c>
      <c r="H2779">
        <v>42.2926</v>
      </c>
      <c r="K2779">
        <v>47.648899999999998</v>
      </c>
      <c r="M2779">
        <v>45.731499999999997</v>
      </c>
      <c r="O2779">
        <v>46.866700000000002</v>
      </c>
      <c r="Q2779" s="2">
        <v>44509</v>
      </c>
      <c r="R2779" s="4">
        <v>67.554699999999997</v>
      </c>
      <c r="T2779" s="2">
        <v>44491</v>
      </c>
      <c r="U2779" s="4">
        <v>46.866700000000002</v>
      </c>
      <c r="V2779">
        <f t="shared" si="87"/>
        <v>45.932899999999997</v>
      </c>
    </row>
    <row r="2780" spans="1:22" x14ac:dyDescent="0.25">
      <c r="A2780" s="1">
        <v>44203</v>
      </c>
      <c r="B2780">
        <v>379.1</v>
      </c>
      <c r="C2780" s="1">
        <v>44291</v>
      </c>
      <c r="D2780" s="4">
        <f t="shared" si="86"/>
        <v>406.36</v>
      </c>
      <c r="E2780">
        <v>13.2</v>
      </c>
      <c r="F2780">
        <v>21.069600000000001</v>
      </c>
      <c r="G2780">
        <v>29.853400000000001</v>
      </c>
      <c r="H2780">
        <v>48.107999999999997</v>
      </c>
      <c r="K2780">
        <v>47.566200000000002</v>
      </c>
      <c r="M2780">
        <v>46.389000000000003</v>
      </c>
      <c r="O2780">
        <v>51.553699999999999</v>
      </c>
      <c r="Q2780" s="2">
        <v>44510</v>
      </c>
      <c r="R2780" s="4">
        <v>64.677300000000002</v>
      </c>
      <c r="T2780" s="2">
        <v>44494</v>
      </c>
      <c r="U2780" s="4">
        <v>51.553699999999999</v>
      </c>
      <c r="V2780">
        <f t="shared" si="87"/>
        <v>50.244100000000003</v>
      </c>
    </row>
    <row r="2781" spans="1:22" x14ac:dyDescent="0.25">
      <c r="A2781" s="1">
        <v>44204</v>
      </c>
      <c r="B2781">
        <v>381.26</v>
      </c>
      <c r="C2781" s="1">
        <v>44292</v>
      </c>
      <c r="D2781" s="4">
        <f t="shared" si="86"/>
        <v>406.12</v>
      </c>
      <c r="E2781">
        <v>13.306800000000001</v>
      </c>
      <c r="F2781">
        <v>21.688099999999999</v>
      </c>
      <c r="G2781">
        <v>31.311800000000002</v>
      </c>
      <c r="H2781">
        <v>50.337899999999998</v>
      </c>
      <c r="K2781">
        <v>47.823</v>
      </c>
      <c r="M2781">
        <v>51.405700000000003</v>
      </c>
      <c r="O2781">
        <v>53.045299999999997</v>
      </c>
      <c r="Q2781" s="2">
        <v>44511</v>
      </c>
      <c r="R2781" s="4">
        <v>62.849400000000003</v>
      </c>
      <c r="T2781" s="2">
        <v>44495</v>
      </c>
      <c r="U2781" s="4">
        <v>53.045299999999997</v>
      </c>
      <c r="V2781">
        <f t="shared" si="87"/>
        <v>51.892699999999998</v>
      </c>
    </row>
    <row r="2782" spans="1:22" x14ac:dyDescent="0.25">
      <c r="A2782" s="1">
        <v>44207</v>
      </c>
      <c r="B2782">
        <v>378.69</v>
      </c>
      <c r="C2782" s="1">
        <v>44293</v>
      </c>
      <c r="D2782" s="4">
        <f t="shared" si="86"/>
        <v>406.59</v>
      </c>
      <c r="E2782">
        <v>12.4283</v>
      </c>
      <c r="F2782">
        <v>20.640499999999999</v>
      </c>
      <c r="G2782">
        <v>30.203299999999999</v>
      </c>
      <c r="H2782">
        <v>48.685000000000002</v>
      </c>
      <c r="K2782">
        <v>53.1389</v>
      </c>
      <c r="M2782">
        <v>52.703800000000001</v>
      </c>
      <c r="O2782">
        <v>54.078400000000002</v>
      </c>
      <c r="Q2782" s="2">
        <v>44512</v>
      </c>
      <c r="R2782" s="4">
        <v>61.734099999999998</v>
      </c>
      <c r="T2782" s="2">
        <v>44496</v>
      </c>
      <c r="U2782" s="4">
        <v>54.078400000000002</v>
      </c>
      <c r="V2782">
        <f t="shared" si="87"/>
        <v>52.865099999999998</v>
      </c>
    </row>
    <row r="2783" spans="1:22" x14ac:dyDescent="0.25">
      <c r="A2783" s="1">
        <v>44208</v>
      </c>
      <c r="B2783">
        <v>378.77</v>
      </c>
      <c r="C2783" s="1">
        <v>44294</v>
      </c>
      <c r="D2783" s="4">
        <f t="shared" si="86"/>
        <v>408.52</v>
      </c>
      <c r="E2783">
        <v>11.7317</v>
      </c>
      <c r="F2783">
        <v>20.338799999999999</v>
      </c>
      <c r="G2783">
        <v>31.5122</v>
      </c>
      <c r="H2783">
        <v>51.613999999999997</v>
      </c>
      <c r="K2783">
        <v>55.251100000000001</v>
      </c>
      <c r="M2783">
        <v>54.442500000000003</v>
      </c>
      <c r="O2783">
        <v>56.512500000000003</v>
      </c>
      <c r="Q2783" s="2">
        <v>44515</v>
      </c>
      <c r="R2783" s="4">
        <v>62.739400000000003</v>
      </c>
      <c r="T2783" s="2">
        <v>44497</v>
      </c>
      <c r="U2783" s="4">
        <v>56.512500000000003</v>
      </c>
      <c r="V2783">
        <f t="shared" si="87"/>
        <v>55.244</v>
      </c>
    </row>
    <row r="2784" spans="1:22" x14ac:dyDescent="0.25">
      <c r="A2784" s="1">
        <v>44209</v>
      </c>
      <c r="B2784">
        <v>379.79</v>
      </c>
      <c r="C2784" s="1">
        <v>44295</v>
      </c>
      <c r="D2784" s="4">
        <f t="shared" si="86"/>
        <v>411.49</v>
      </c>
      <c r="E2784">
        <v>11.1274</v>
      </c>
      <c r="F2784">
        <v>19.881799999999998</v>
      </c>
      <c r="G2784">
        <v>31.527000000000001</v>
      </c>
      <c r="H2784">
        <v>55.139400000000002</v>
      </c>
      <c r="K2784">
        <v>58.115699999999997</v>
      </c>
      <c r="M2784">
        <v>56.656799999999997</v>
      </c>
      <c r="O2784">
        <v>59.522500000000001</v>
      </c>
      <c r="Q2784" s="2">
        <v>44516</v>
      </c>
      <c r="R2784" s="4">
        <v>62.195599999999999</v>
      </c>
      <c r="T2784" s="2">
        <v>44498</v>
      </c>
      <c r="U2784" s="4">
        <v>59.522500000000001</v>
      </c>
      <c r="V2784">
        <f t="shared" si="87"/>
        <v>57.916600000000003</v>
      </c>
    </row>
    <row r="2785" spans="1:22" x14ac:dyDescent="0.25">
      <c r="A2785" s="1">
        <v>44210</v>
      </c>
      <c r="B2785">
        <v>378.46</v>
      </c>
      <c r="C2785" s="1">
        <v>44298</v>
      </c>
      <c r="D2785" s="4">
        <f t="shared" si="86"/>
        <v>411.64</v>
      </c>
      <c r="E2785">
        <v>12.545</v>
      </c>
      <c r="F2785">
        <v>22.828600000000002</v>
      </c>
      <c r="G2785">
        <v>38.9148</v>
      </c>
      <c r="H2785">
        <v>66.495800000000003</v>
      </c>
      <c r="K2785">
        <v>60.048200000000001</v>
      </c>
      <c r="M2785">
        <v>59.843200000000003</v>
      </c>
      <c r="O2785">
        <v>59.819099999999999</v>
      </c>
      <c r="Q2785" s="2">
        <v>44517</v>
      </c>
      <c r="R2785" s="4">
        <v>61.354599999999998</v>
      </c>
      <c r="T2785" s="2">
        <v>44501</v>
      </c>
      <c r="U2785" s="4">
        <v>59.819099999999999</v>
      </c>
      <c r="V2785">
        <f t="shared" si="87"/>
        <v>58.246000000000002</v>
      </c>
    </row>
    <row r="2786" spans="1:22" x14ac:dyDescent="0.25">
      <c r="A2786" s="1">
        <v>44211</v>
      </c>
      <c r="B2786">
        <v>375.7</v>
      </c>
      <c r="C2786" s="1">
        <v>44299</v>
      </c>
      <c r="D2786" s="4">
        <f t="shared" si="86"/>
        <v>412.86</v>
      </c>
      <c r="E2786">
        <v>12.263999999999999</v>
      </c>
      <c r="F2786">
        <v>24.738900000000001</v>
      </c>
      <c r="G2786">
        <v>42.438800000000001</v>
      </c>
      <c r="H2786">
        <v>64.753100000000003</v>
      </c>
      <c r="K2786">
        <v>63.838999999999999</v>
      </c>
      <c r="M2786">
        <v>61.1935</v>
      </c>
      <c r="O2786">
        <v>63.124299999999998</v>
      </c>
      <c r="Q2786" s="2">
        <v>44518</v>
      </c>
      <c r="R2786" s="4">
        <v>61.696800000000003</v>
      </c>
      <c r="T2786" s="2">
        <v>44502</v>
      </c>
      <c r="U2786" s="4">
        <v>63.124299999999998</v>
      </c>
      <c r="V2786">
        <f t="shared" si="87"/>
        <v>61.690800000000003</v>
      </c>
    </row>
    <row r="2787" spans="1:22" x14ac:dyDescent="0.25">
      <c r="A2787" s="1">
        <v>44215</v>
      </c>
      <c r="B2787">
        <v>378.65</v>
      </c>
      <c r="C2787" s="1">
        <v>44300</v>
      </c>
      <c r="D2787" s="4">
        <f t="shared" si="86"/>
        <v>411.45</v>
      </c>
      <c r="E2787">
        <v>12.974600000000001</v>
      </c>
      <c r="F2787">
        <v>30.304099999999998</v>
      </c>
      <c r="G2787">
        <v>51.985599999999998</v>
      </c>
      <c r="H2787">
        <v>75.466999999999999</v>
      </c>
      <c r="K2787">
        <v>65.616900000000001</v>
      </c>
      <c r="M2787">
        <v>64.555300000000003</v>
      </c>
      <c r="O2787">
        <v>66.185400000000001</v>
      </c>
      <c r="Q2787" s="2">
        <v>44519</v>
      </c>
      <c r="R2787" s="4">
        <v>63.276299999999999</v>
      </c>
      <c r="T2787" s="2">
        <v>44503</v>
      </c>
      <c r="U2787" s="4">
        <v>66.185400000000001</v>
      </c>
      <c r="V2787">
        <f t="shared" si="87"/>
        <v>64.649900000000002</v>
      </c>
    </row>
    <row r="2788" spans="1:22" x14ac:dyDescent="0.25">
      <c r="A2788" s="1">
        <v>44216</v>
      </c>
      <c r="B2788">
        <v>383.89</v>
      </c>
      <c r="C2788" s="1">
        <v>44301</v>
      </c>
      <c r="D2788" s="4">
        <f t="shared" si="86"/>
        <v>415.87</v>
      </c>
      <c r="E2788">
        <v>11.875400000000001</v>
      </c>
      <c r="F2788">
        <v>38.3947</v>
      </c>
      <c r="G2788">
        <v>69.681399999999996</v>
      </c>
      <c r="H2788">
        <v>69.681399999999996</v>
      </c>
      <c r="K2788">
        <v>69.298100000000005</v>
      </c>
      <c r="M2788">
        <v>66.645200000000003</v>
      </c>
      <c r="O2788">
        <v>68.156099999999995</v>
      </c>
      <c r="Q2788" s="2">
        <v>44522</v>
      </c>
      <c r="R2788" s="4">
        <v>65.526399999999995</v>
      </c>
      <c r="T2788" s="2">
        <v>44504</v>
      </c>
      <c r="U2788" s="4">
        <v>68.156099999999995</v>
      </c>
      <c r="V2788">
        <f t="shared" si="87"/>
        <v>66.6755</v>
      </c>
    </row>
    <row r="2789" spans="1:22" x14ac:dyDescent="0.25">
      <c r="A2789" s="1">
        <v>44217</v>
      </c>
      <c r="B2789">
        <v>384.24</v>
      </c>
      <c r="C2789" s="1">
        <v>44302</v>
      </c>
      <c r="D2789" s="4">
        <f t="shared" si="86"/>
        <v>417.26</v>
      </c>
      <c r="E2789">
        <v>7.4722</v>
      </c>
      <c r="F2789">
        <v>21.3034</v>
      </c>
      <c r="G2789">
        <v>37.654600000000002</v>
      </c>
      <c r="H2789">
        <v>37.654600000000002</v>
      </c>
      <c r="K2789">
        <v>70.925399999999996</v>
      </c>
      <c r="M2789">
        <v>68.676000000000002</v>
      </c>
      <c r="O2789">
        <v>64.389700000000005</v>
      </c>
      <c r="Q2789" s="2">
        <v>44523</v>
      </c>
      <c r="R2789" s="4">
        <v>68.610799999999998</v>
      </c>
      <c r="T2789" s="2">
        <v>44505</v>
      </c>
      <c r="U2789" s="4">
        <v>64.389700000000005</v>
      </c>
      <c r="V2789">
        <f t="shared" si="87"/>
        <v>63.096400000000003</v>
      </c>
    </row>
    <row r="2790" spans="1:22" x14ac:dyDescent="0.25">
      <c r="A2790" s="1">
        <v>44218</v>
      </c>
      <c r="B2790">
        <v>382.88</v>
      </c>
      <c r="C2790" s="1">
        <v>44305</v>
      </c>
      <c r="D2790" s="4">
        <f t="shared" si="86"/>
        <v>415.21</v>
      </c>
      <c r="E2790">
        <v>14.1318</v>
      </c>
      <c r="F2790">
        <v>19.561299999999999</v>
      </c>
      <c r="G2790">
        <v>24.653300000000002</v>
      </c>
      <c r="H2790">
        <v>35.4756</v>
      </c>
      <c r="K2790">
        <v>72.712699999999998</v>
      </c>
      <c r="M2790">
        <v>64.744</v>
      </c>
      <c r="O2790">
        <v>63.1357</v>
      </c>
      <c r="Q2790" s="2">
        <v>44524</v>
      </c>
      <c r="R2790" s="4">
        <v>67.186899999999994</v>
      </c>
      <c r="T2790" s="2">
        <v>44508</v>
      </c>
      <c r="U2790" s="4">
        <v>63.1357</v>
      </c>
      <c r="V2790">
        <f t="shared" si="87"/>
        <v>62.009099999999997</v>
      </c>
    </row>
    <row r="2791" spans="1:22" x14ac:dyDescent="0.25">
      <c r="A2791" s="1">
        <v>44221</v>
      </c>
      <c r="B2791">
        <v>384.39</v>
      </c>
      <c r="C2791" s="1">
        <v>44306</v>
      </c>
      <c r="D2791" s="4">
        <f t="shared" si="86"/>
        <v>412.17</v>
      </c>
      <c r="E2791">
        <v>15.8546</v>
      </c>
      <c r="F2791">
        <v>21.329899999999999</v>
      </c>
      <c r="G2791">
        <v>26.166499999999999</v>
      </c>
      <c r="H2791">
        <v>36.669600000000003</v>
      </c>
      <c r="K2791">
        <v>67.846599999999995</v>
      </c>
      <c r="M2791">
        <v>63.205100000000002</v>
      </c>
      <c r="O2791">
        <v>69.568299999999994</v>
      </c>
      <c r="Q2791" s="2">
        <v>44526</v>
      </c>
      <c r="R2791" s="4">
        <v>68.215199999999996</v>
      </c>
      <c r="T2791" s="2">
        <v>44509</v>
      </c>
      <c r="U2791" s="4">
        <v>69.568299999999994</v>
      </c>
      <c r="V2791">
        <f t="shared" si="87"/>
        <v>67.554699999999997</v>
      </c>
    </row>
    <row r="2792" spans="1:22" x14ac:dyDescent="0.25">
      <c r="A2792" s="1">
        <v>44222</v>
      </c>
      <c r="B2792">
        <v>383.79</v>
      </c>
      <c r="C2792" s="1">
        <v>44307</v>
      </c>
      <c r="D2792" s="4">
        <f t="shared" si="86"/>
        <v>416.07</v>
      </c>
      <c r="E2792">
        <v>14.6663</v>
      </c>
      <c r="F2792">
        <v>20.0014</v>
      </c>
      <c r="G2792">
        <v>25.066800000000001</v>
      </c>
      <c r="H2792">
        <v>36.159700000000001</v>
      </c>
      <c r="K2792">
        <v>66.730500000000006</v>
      </c>
      <c r="M2792">
        <v>70.992800000000003</v>
      </c>
      <c r="O2792">
        <v>66.163499999999999</v>
      </c>
      <c r="Q2792" s="2">
        <v>44529</v>
      </c>
      <c r="R2792" s="4">
        <v>65.365700000000004</v>
      </c>
      <c r="T2792" s="2">
        <v>44510</v>
      </c>
      <c r="U2792" s="4">
        <v>66.163499999999999</v>
      </c>
      <c r="V2792">
        <f t="shared" si="87"/>
        <v>64.677300000000002</v>
      </c>
    </row>
    <row r="2793" spans="1:22" x14ac:dyDescent="0.25">
      <c r="A2793" s="1">
        <v>44223</v>
      </c>
      <c r="B2793">
        <v>374.41</v>
      </c>
      <c r="C2793" s="1">
        <v>44308</v>
      </c>
      <c r="D2793" s="4">
        <f t="shared" si="86"/>
        <v>412.27</v>
      </c>
      <c r="E2793">
        <v>15.480499999999999</v>
      </c>
      <c r="F2793">
        <v>20.889299999999999</v>
      </c>
      <c r="G2793">
        <v>25.963899999999999</v>
      </c>
      <c r="H2793">
        <v>37.066299999999998</v>
      </c>
      <c r="K2793">
        <v>79.073300000000003</v>
      </c>
      <c r="M2793">
        <v>66.062700000000007</v>
      </c>
      <c r="O2793">
        <v>64.171099999999996</v>
      </c>
      <c r="Q2793" s="2">
        <v>44530</v>
      </c>
      <c r="R2793" s="4">
        <v>67.377700000000004</v>
      </c>
      <c r="T2793" s="2">
        <v>44511</v>
      </c>
      <c r="U2793" s="4">
        <v>64.171099999999996</v>
      </c>
      <c r="V2793">
        <f t="shared" si="87"/>
        <v>62.849400000000003</v>
      </c>
    </row>
    <row r="2794" spans="1:22" x14ac:dyDescent="0.25">
      <c r="A2794" s="1">
        <v>44224</v>
      </c>
      <c r="B2794">
        <v>377.63</v>
      </c>
      <c r="C2794" s="1">
        <v>44309</v>
      </c>
      <c r="D2794" s="4">
        <f t="shared" si="86"/>
        <v>416.74</v>
      </c>
      <c r="E2794">
        <v>13.747199999999999</v>
      </c>
      <c r="F2794">
        <v>19.796800000000001</v>
      </c>
      <c r="G2794">
        <v>24.7624</v>
      </c>
      <c r="H2794">
        <v>36.183799999999998</v>
      </c>
      <c r="K2794">
        <v>70.155900000000003</v>
      </c>
      <c r="M2794">
        <v>63.918300000000002</v>
      </c>
      <c r="O2794">
        <v>63.043700000000001</v>
      </c>
      <c r="Q2794" s="2">
        <v>44531</v>
      </c>
      <c r="R2794" s="4">
        <v>69.359700000000004</v>
      </c>
      <c r="T2794" s="2">
        <v>44512</v>
      </c>
      <c r="U2794" s="4">
        <v>63.043700000000001</v>
      </c>
      <c r="V2794">
        <f t="shared" si="87"/>
        <v>61.734099999999998</v>
      </c>
    </row>
    <row r="2795" spans="1:22" x14ac:dyDescent="0.25">
      <c r="A2795" s="1">
        <v>44225</v>
      </c>
      <c r="B2795">
        <v>370.07</v>
      </c>
      <c r="C2795" s="1">
        <v>44312</v>
      </c>
      <c r="D2795" s="4">
        <f t="shared" si="86"/>
        <v>417.61</v>
      </c>
      <c r="E2795">
        <v>13.8232</v>
      </c>
      <c r="F2795">
        <v>19.981300000000001</v>
      </c>
      <c r="G2795">
        <v>25.308399999999999</v>
      </c>
      <c r="H2795">
        <v>37.188600000000001</v>
      </c>
      <c r="K2795">
        <v>67.773600000000002</v>
      </c>
      <c r="M2795">
        <v>62.776800000000001</v>
      </c>
      <c r="O2795">
        <v>64.093100000000007</v>
      </c>
      <c r="Q2795" s="2">
        <v>44532</v>
      </c>
      <c r="R2795" s="4">
        <v>69.528000000000006</v>
      </c>
      <c r="T2795" s="2">
        <v>44515</v>
      </c>
      <c r="U2795" s="4">
        <v>64.093100000000007</v>
      </c>
      <c r="V2795">
        <f t="shared" si="87"/>
        <v>62.739400000000003</v>
      </c>
    </row>
    <row r="2796" spans="1:22" x14ac:dyDescent="0.25">
      <c r="A2796" s="1">
        <v>44228</v>
      </c>
      <c r="B2796">
        <v>376.23</v>
      </c>
      <c r="C2796" s="1">
        <v>44313</v>
      </c>
      <c r="D2796" s="4">
        <f t="shared" si="86"/>
        <v>417.52</v>
      </c>
      <c r="E2796">
        <v>13.826000000000001</v>
      </c>
      <c r="F2796">
        <v>20.087</v>
      </c>
      <c r="G2796">
        <v>25.358000000000001</v>
      </c>
      <c r="H2796">
        <v>37.547899999999998</v>
      </c>
      <c r="K2796">
        <v>66.735500000000002</v>
      </c>
      <c r="M2796">
        <v>63.3431</v>
      </c>
      <c r="O2796">
        <v>63.562100000000001</v>
      </c>
      <c r="Q2796" s="2">
        <v>44533</v>
      </c>
      <c r="R2796" s="4">
        <v>73.297200000000004</v>
      </c>
      <c r="T2796" s="2">
        <v>44516</v>
      </c>
      <c r="U2796" s="4">
        <v>63.562100000000001</v>
      </c>
      <c r="V2796">
        <f t="shared" si="87"/>
        <v>62.195599999999999</v>
      </c>
    </row>
    <row r="2797" spans="1:22" x14ac:dyDescent="0.25">
      <c r="A2797" s="1">
        <v>44229</v>
      </c>
      <c r="B2797">
        <v>381.55</v>
      </c>
      <c r="C2797" s="1">
        <v>44314</v>
      </c>
      <c r="D2797" s="4">
        <f t="shared" si="86"/>
        <v>417.4</v>
      </c>
      <c r="E2797">
        <v>13.415900000000001</v>
      </c>
      <c r="F2797">
        <v>19.736799999999999</v>
      </c>
      <c r="G2797">
        <v>25.087700000000002</v>
      </c>
      <c r="H2797">
        <v>37.952100000000002</v>
      </c>
      <c r="K2797">
        <v>67.130399999999995</v>
      </c>
      <c r="M2797">
        <v>63.028100000000002</v>
      </c>
      <c r="O2797">
        <v>62.980499999999999</v>
      </c>
      <c r="Q2797" s="2">
        <v>44536</v>
      </c>
      <c r="R2797" s="4">
        <v>72.153700000000001</v>
      </c>
      <c r="T2797" s="2">
        <v>44517</v>
      </c>
      <c r="U2797" s="4">
        <v>62.980499999999999</v>
      </c>
      <c r="V2797">
        <f t="shared" si="87"/>
        <v>61.354599999999998</v>
      </c>
    </row>
    <row r="2798" spans="1:22" x14ac:dyDescent="0.25">
      <c r="A2798" s="1">
        <v>44230</v>
      </c>
      <c r="B2798">
        <v>381.85</v>
      </c>
      <c r="C2798" s="1">
        <v>44315</v>
      </c>
      <c r="D2798" s="4">
        <f t="shared" si="86"/>
        <v>420.06</v>
      </c>
      <c r="E2798">
        <v>13.615399999999999</v>
      </c>
      <c r="F2798">
        <v>20.1691</v>
      </c>
      <c r="G2798">
        <v>25.9405</v>
      </c>
      <c r="H2798">
        <v>38.791899999999998</v>
      </c>
      <c r="K2798">
        <v>65.651600000000002</v>
      </c>
      <c r="M2798">
        <v>62.735999999999997</v>
      </c>
      <c r="O2798">
        <v>63.588700000000003</v>
      </c>
      <c r="Q2798" s="2">
        <v>44537</v>
      </c>
      <c r="R2798" s="4">
        <v>69.505600000000001</v>
      </c>
      <c r="T2798" s="2">
        <v>44518</v>
      </c>
      <c r="U2798" s="4">
        <v>63.588700000000003</v>
      </c>
      <c r="V2798">
        <f t="shared" si="87"/>
        <v>61.696800000000003</v>
      </c>
    </row>
    <row r="2799" spans="1:22" x14ac:dyDescent="0.25">
      <c r="A2799" s="1">
        <v>44231</v>
      </c>
      <c r="B2799">
        <v>386.19</v>
      </c>
      <c r="C2799" s="1">
        <v>44316</v>
      </c>
      <c r="D2799" s="4">
        <f t="shared" si="86"/>
        <v>417.3</v>
      </c>
      <c r="E2799">
        <v>14.145099999999999</v>
      </c>
      <c r="F2799">
        <v>20.856100000000001</v>
      </c>
      <c r="G2799">
        <v>27.092700000000001</v>
      </c>
      <c r="H2799">
        <v>41.581000000000003</v>
      </c>
      <c r="K2799">
        <v>66.630499999999998</v>
      </c>
      <c r="M2799">
        <v>63.709299999999999</v>
      </c>
      <c r="O2799">
        <v>65.033100000000005</v>
      </c>
      <c r="Q2799" s="2">
        <v>44538</v>
      </c>
      <c r="R2799" s="4">
        <v>68.635400000000004</v>
      </c>
      <c r="T2799" s="2">
        <v>44519</v>
      </c>
      <c r="U2799" s="4">
        <v>65.033100000000005</v>
      </c>
      <c r="V2799">
        <f t="shared" si="87"/>
        <v>63.276299999999999</v>
      </c>
    </row>
    <row r="2800" spans="1:22" x14ac:dyDescent="0.25">
      <c r="A2800" s="1">
        <v>44232</v>
      </c>
      <c r="B2800">
        <v>387.71</v>
      </c>
      <c r="C2800" s="1">
        <v>44319</v>
      </c>
      <c r="D2800" s="4">
        <f t="shared" si="86"/>
        <v>418.2</v>
      </c>
      <c r="E2800">
        <v>13.9671</v>
      </c>
      <c r="F2800">
        <v>21.3919</v>
      </c>
      <c r="G2800">
        <v>28.316800000000001</v>
      </c>
      <c r="H2800">
        <v>43.775799999999997</v>
      </c>
      <c r="K2800">
        <v>67.530299999999997</v>
      </c>
      <c r="M2800">
        <v>65.085099999999997</v>
      </c>
      <c r="O2800">
        <v>66.447000000000003</v>
      </c>
      <c r="Q2800" s="2">
        <v>44539</v>
      </c>
      <c r="R2800" s="4">
        <v>68.573499999999996</v>
      </c>
      <c r="T2800" s="2">
        <v>44522</v>
      </c>
      <c r="U2800" s="4">
        <v>66.447000000000003</v>
      </c>
      <c r="V2800">
        <f t="shared" si="87"/>
        <v>65.526399999999995</v>
      </c>
    </row>
    <row r="2801" spans="1:22" x14ac:dyDescent="0.25">
      <c r="A2801" s="1">
        <v>44235</v>
      </c>
      <c r="B2801">
        <v>390.51</v>
      </c>
      <c r="C2801" s="1">
        <v>44320</v>
      </c>
      <c r="D2801" s="4">
        <f t="shared" si="86"/>
        <v>415.62</v>
      </c>
      <c r="E2801">
        <v>15.0175</v>
      </c>
      <c r="F2801">
        <v>22.772400000000001</v>
      </c>
      <c r="G2801">
        <v>29.451899999999998</v>
      </c>
      <c r="H2801">
        <v>45.080199999999998</v>
      </c>
      <c r="K2801">
        <v>68.377300000000005</v>
      </c>
      <c r="M2801">
        <v>68.138099999999994</v>
      </c>
      <c r="O2801">
        <v>69.611999999999995</v>
      </c>
      <c r="Q2801" s="2">
        <v>44540</v>
      </c>
      <c r="R2801" s="4">
        <v>64.863100000000003</v>
      </c>
      <c r="T2801" s="2">
        <v>44523</v>
      </c>
      <c r="U2801" s="4">
        <v>69.611999999999995</v>
      </c>
      <c r="V2801">
        <f t="shared" si="87"/>
        <v>68.610799999999998</v>
      </c>
    </row>
    <row r="2802" spans="1:22" x14ac:dyDescent="0.25">
      <c r="A2802" s="1">
        <v>44236</v>
      </c>
      <c r="B2802">
        <v>390.25</v>
      </c>
      <c r="C2802" s="1">
        <v>44321</v>
      </c>
      <c r="D2802" s="4">
        <f t="shared" si="86"/>
        <v>415.75</v>
      </c>
      <c r="E2802">
        <v>14.868399999999999</v>
      </c>
      <c r="F2802">
        <v>22.591699999999999</v>
      </c>
      <c r="G2802">
        <v>29.7652</v>
      </c>
      <c r="H2802">
        <v>46.464300000000001</v>
      </c>
      <c r="K2802">
        <v>68.118300000000005</v>
      </c>
      <c r="M2802">
        <v>71.888000000000005</v>
      </c>
      <c r="O2802">
        <v>67.707499999999996</v>
      </c>
      <c r="Q2802" s="2">
        <v>44543</v>
      </c>
      <c r="R2802" s="4">
        <v>64.605000000000004</v>
      </c>
      <c r="T2802" s="2">
        <v>44524</v>
      </c>
      <c r="U2802" s="4">
        <v>67.707499999999996</v>
      </c>
      <c r="V2802">
        <f t="shared" si="87"/>
        <v>67.186899999999994</v>
      </c>
    </row>
    <row r="2803" spans="1:22" x14ac:dyDescent="0.25">
      <c r="A2803" s="1">
        <v>44237</v>
      </c>
      <c r="B2803">
        <v>390.08</v>
      </c>
      <c r="C2803" s="1">
        <v>44322</v>
      </c>
      <c r="D2803" s="4">
        <f t="shared" si="86"/>
        <v>419.07</v>
      </c>
      <c r="E2803">
        <v>13.3392</v>
      </c>
      <c r="F2803">
        <v>21.9068</v>
      </c>
      <c r="G2803">
        <v>29.872499999999999</v>
      </c>
      <c r="H2803">
        <v>46.961399999999998</v>
      </c>
      <c r="K2803">
        <v>72.574100000000001</v>
      </c>
      <c r="M2803">
        <v>69.496799999999993</v>
      </c>
      <c r="O2803">
        <v>69.466700000000003</v>
      </c>
      <c r="Q2803" s="2">
        <v>44544</v>
      </c>
      <c r="R2803" s="4">
        <v>65.023700000000005</v>
      </c>
      <c r="T2803" s="2">
        <v>44526</v>
      </c>
      <c r="U2803" s="4">
        <v>69.466700000000003</v>
      </c>
      <c r="V2803">
        <f t="shared" si="87"/>
        <v>68.215199999999996</v>
      </c>
    </row>
    <row r="2804" spans="1:22" x14ac:dyDescent="0.25">
      <c r="A2804" s="1">
        <v>44238</v>
      </c>
      <c r="B2804">
        <v>390.71</v>
      </c>
      <c r="C2804" s="1">
        <v>44323</v>
      </c>
      <c r="D2804" s="4">
        <f t="shared" si="86"/>
        <v>422.12</v>
      </c>
      <c r="E2804">
        <v>11.364599999999999</v>
      </c>
      <c r="F2804">
        <v>20.211400000000001</v>
      </c>
      <c r="G2804">
        <v>29.045000000000002</v>
      </c>
      <c r="H2804">
        <v>46.7941</v>
      </c>
      <c r="K2804">
        <v>69.972800000000007</v>
      </c>
      <c r="M2804">
        <v>71.889600000000002</v>
      </c>
      <c r="O2804">
        <v>66.100399999999993</v>
      </c>
      <c r="Q2804" s="2">
        <v>44545</v>
      </c>
      <c r="R2804" s="4">
        <v>65.180099999999996</v>
      </c>
      <c r="T2804" s="2">
        <v>44529</v>
      </c>
      <c r="U2804" s="4">
        <v>66.100399999999993</v>
      </c>
      <c r="V2804">
        <f t="shared" si="87"/>
        <v>65.365700000000004</v>
      </c>
    </row>
    <row r="2805" spans="1:22" x14ac:dyDescent="0.25">
      <c r="A2805" s="1">
        <v>44239</v>
      </c>
      <c r="B2805">
        <v>392.64</v>
      </c>
      <c r="C2805" s="1">
        <v>44326</v>
      </c>
      <c r="D2805" s="4">
        <f t="shared" si="86"/>
        <v>417.94</v>
      </c>
      <c r="E2805">
        <v>15.1394</v>
      </c>
      <c r="F2805">
        <v>25.146599999999999</v>
      </c>
      <c r="G2805">
        <v>34.5306</v>
      </c>
      <c r="H2805">
        <v>54.448900000000002</v>
      </c>
      <c r="K2805">
        <v>73.018900000000002</v>
      </c>
      <c r="M2805">
        <v>67.667900000000003</v>
      </c>
      <c r="O2805">
        <v>68.087400000000002</v>
      </c>
      <c r="Q2805" s="2">
        <v>44546</v>
      </c>
      <c r="R2805" s="4">
        <v>67.319000000000003</v>
      </c>
      <c r="T2805" s="2">
        <v>44530</v>
      </c>
      <c r="U2805" s="4">
        <v>68.087400000000002</v>
      </c>
      <c r="V2805">
        <f t="shared" si="87"/>
        <v>67.377700000000004</v>
      </c>
    </row>
    <row r="2806" spans="1:22" x14ac:dyDescent="0.25">
      <c r="A2806" s="1">
        <v>44243</v>
      </c>
      <c r="B2806">
        <v>392.3</v>
      </c>
      <c r="C2806" s="1">
        <v>44327</v>
      </c>
      <c r="D2806" s="4">
        <f t="shared" si="86"/>
        <v>414.21</v>
      </c>
      <c r="E2806">
        <v>18.198899999999998</v>
      </c>
      <c r="F2806">
        <v>27.005500000000001</v>
      </c>
      <c r="G2806">
        <v>35.987299999999998</v>
      </c>
      <c r="H2806">
        <v>56.94</v>
      </c>
      <c r="K2806">
        <v>68.542599999999993</v>
      </c>
      <c r="M2806">
        <v>70.105900000000005</v>
      </c>
      <c r="O2806">
        <v>70.586600000000004</v>
      </c>
      <c r="Q2806" s="2">
        <v>44547</v>
      </c>
      <c r="R2806" s="4">
        <v>64.801500000000004</v>
      </c>
      <c r="T2806" s="2">
        <v>44531</v>
      </c>
      <c r="U2806" s="4">
        <v>70.586600000000004</v>
      </c>
      <c r="V2806">
        <f t="shared" si="87"/>
        <v>69.359700000000004</v>
      </c>
    </row>
    <row r="2807" spans="1:22" x14ac:dyDescent="0.25">
      <c r="A2807" s="1">
        <v>44244</v>
      </c>
      <c r="B2807">
        <v>392.39</v>
      </c>
      <c r="C2807" s="1">
        <v>44328</v>
      </c>
      <c r="D2807" s="4">
        <f t="shared" si="86"/>
        <v>405.41</v>
      </c>
      <c r="E2807">
        <v>25.1859</v>
      </c>
      <c r="F2807">
        <v>34.001100000000001</v>
      </c>
      <c r="G2807">
        <v>43.8367</v>
      </c>
      <c r="H2807">
        <v>67.0899</v>
      </c>
      <c r="K2807">
        <v>70.853899999999996</v>
      </c>
      <c r="M2807">
        <v>73.162300000000002</v>
      </c>
      <c r="O2807">
        <v>71.262200000000007</v>
      </c>
      <c r="Q2807" s="2">
        <v>44550</v>
      </c>
      <c r="R2807" s="4">
        <v>65.367800000000003</v>
      </c>
      <c r="T2807" s="2">
        <v>44532</v>
      </c>
      <c r="U2807" s="4">
        <v>71.262200000000007</v>
      </c>
      <c r="V2807">
        <f t="shared" si="87"/>
        <v>69.528000000000006</v>
      </c>
    </row>
    <row r="2808" spans="1:22" x14ac:dyDescent="0.25">
      <c r="A2808" s="1">
        <v>44245</v>
      </c>
      <c r="B2808">
        <v>390.72</v>
      </c>
      <c r="C2808" s="1">
        <v>44329</v>
      </c>
      <c r="D2808" s="4">
        <f t="shared" si="86"/>
        <v>410.28</v>
      </c>
      <c r="E2808">
        <v>20.057099999999998</v>
      </c>
      <c r="F2808">
        <v>29.287400000000002</v>
      </c>
      <c r="G2808">
        <v>38.976100000000002</v>
      </c>
      <c r="H2808">
        <v>62.949199999999998</v>
      </c>
      <c r="K2808">
        <v>74.230199999999996</v>
      </c>
      <c r="M2808">
        <v>74.423400000000001</v>
      </c>
      <c r="O2808">
        <v>75.046700000000001</v>
      </c>
      <c r="Q2808" s="2">
        <v>44551</v>
      </c>
      <c r="R2808" s="4">
        <v>63.0182</v>
      </c>
      <c r="T2808" s="2">
        <v>44533</v>
      </c>
      <c r="U2808" s="4">
        <v>75.046700000000001</v>
      </c>
      <c r="V2808">
        <f t="shared" si="87"/>
        <v>73.297200000000004</v>
      </c>
    </row>
    <row r="2809" spans="1:22" x14ac:dyDescent="0.25">
      <c r="A2809" s="1">
        <v>44246</v>
      </c>
      <c r="B2809">
        <v>390.03</v>
      </c>
      <c r="C2809" s="1">
        <v>44330</v>
      </c>
      <c r="D2809" s="4">
        <f t="shared" si="86"/>
        <v>416.58</v>
      </c>
      <c r="E2809">
        <v>14.3987</v>
      </c>
      <c r="F2809">
        <v>24.3384</v>
      </c>
      <c r="G2809">
        <v>35.612499999999997</v>
      </c>
      <c r="H2809">
        <v>57.956699999999998</v>
      </c>
      <c r="K2809">
        <v>75.424300000000002</v>
      </c>
      <c r="M2809">
        <v>78.170400000000001</v>
      </c>
      <c r="O2809">
        <v>73.922899999999998</v>
      </c>
      <c r="Q2809" s="2">
        <v>44552</v>
      </c>
      <c r="R2809" s="4">
        <v>63.612699999999997</v>
      </c>
      <c r="T2809" s="2">
        <v>44536</v>
      </c>
      <c r="U2809" s="4">
        <v>73.922899999999998</v>
      </c>
      <c r="V2809">
        <f t="shared" si="87"/>
        <v>72.153700000000001</v>
      </c>
    </row>
    <row r="2810" spans="1:22" x14ac:dyDescent="0.25">
      <c r="A2810" s="1">
        <v>44249</v>
      </c>
      <c r="B2810">
        <v>387.03</v>
      </c>
      <c r="C2810" s="1">
        <v>44333</v>
      </c>
      <c r="D2810" s="4">
        <f t="shared" si="86"/>
        <v>415.52</v>
      </c>
      <c r="E2810">
        <v>16.661000000000001</v>
      </c>
      <c r="F2810">
        <v>28.471399999999999</v>
      </c>
      <c r="G2810">
        <v>42.698300000000003</v>
      </c>
      <c r="H2810">
        <v>72.866600000000005</v>
      </c>
      <c r="K2810">
        <v>79.779399999999995</v>
      </c>
      <c r="M2810">
        <v>76.648899999999998</v>
      </c>
      <c r="O2810">
        <v>70.578400000000002</v>
      </c>
      <c r="Q2810" s="2">
        <v>44553</v>
      </c>
      <c r="R2810" s="4">
        <v>64.093000000000004</v>
      </c>
      <c r="T2810" s="2">
        <v>44537</v>
      </c>
      <c r="U2810" s="4">
        <v>70.578400000000002</v>
      </c>
      <c r="V2810">
        <f t="shared" si="87"/>
        <v>69.505600000000001</v>
      </c>
    </row>
    <row r="2811" spans="1:22" x14ac:dyDescent="0.25">
      <c r="A2811" s="1">
        <v>44250</v>
      </c>
      <c r="B2811">
        <v>387.5</v>
      </c>
      <c r="C2811" s="1">
        <v>44334</v>
      </c>
      <c r="D2811" s="4">
        <f t="shared" si="86"/>
        <v>411.94</v>
      </c>
      <c r="E2811">
        <v>19.354700000000001</v>
      </c>
      <c r="F2811">
        <v>31.712599999999998</v>
      </c>
      <c r="G2811">
        <v>49.353000000000002</v>
      </c>
      <c r="H2811">
        <v>81.5488</v>
      </c>
      <c r="K2811">
        <v>76.375500000000002</v>
      </c>
      <c r="M2811">
        <v>72.486699999999999</v>
      </c>
      <c r="O2811">
        <v>69.777000000000001</v>
      </c>
      <c r="Q2811" s="2">
        <v>44557</v>
      </c>
      <c r="R2811" s="4">
        <v>64.597200000000001</v>
      </c>
      <c r="T2811" s="2">
        <v>44538</v>
      </c>
      <c r="U2811" s="4">
        <v>69.777000000000001</v>
      </c>
      <c r="V2811">
        <f t="shared" si="87"/>
        <v>68.635400000000004</v>
      </c>
    </row>
    <row r="2812" spans="1:22" x14ac:dyDescent="0.25">
      <c r="A2812" s="1">
        <v>44251</v>
      </c>
      <c r="B2812">
        <v>391.77</v>
      </c>
      <c r="C2812" s="1">
        <v>44335</v>
      </c>
      <c r="D2812" s="4">
        <f t="shared" si="86"/>
        <v>410.86</v>
      </c>
      <c r="E2812">
        <v>17.773399999999999</v>
      </c>
      <c r="F2812">
        <v>36.3767</v>
      </c>
      <c r="G2812">
        <v>57.209000000000003</v>
      </c>
      <c r="H2812">
        <v>99.885499999999993</v>
      </c>
      <c r="K2812">
        <v>70.805499999999995</v>
      </c>
      <c r="M2812">
        <v>71.4405</v>
      </c>
      <c r="O2812">
        <v>69.612700000000004</v>
      </c>
      <c r="Q2812" s="2">
        <v>44558</v>
      </c>
      <c r="R2812" s="4">
        <v>63.918399999999998</v>
      </c>
      <c r="T2812" s="2">
        <v>44539</v>
      </c>
      <c r="U2812" s="4">
        <v>69.612700000000004</v>
      </c>
      <c r="V2812">
        <f t="shared" si="87"/>
        <v>68.573499999999996</v>
      </c>
    </row>
    <row r="2813" spans="1:22" x14ac:dyDescent="0.25">
      <c r="A2813" s="1">
        <v>44252</v>
      </c>
      <c r="B2813">
        <v>382.33</v>
      </c>
      <c r="C2813" s="1">
        <v>44336</v>
      </c>
      <c r="D2813" s="4">
        <f t="shared" si="86"/>
        <v>415.28</v>
      </c>
      <c r="E2813">
        <v>15.530200000000001</v>
      </c>
      <c r="F2813">
        <v>39.692100000000003</v>
      </c>
      <c r="G2813">
        <v>70.863100000000003</v>
      </c>
      <c r="H2813">
        <v>85.283900000000003</v>
      </c>
      <c r="K2813">
        <v>69.542400000000001</v>
      </c>
      <c r="M2813">
        <v>71.492699999999999</v>
      </c>
      <c r="O2813">
        <v>64.852500000000006</v>
      </c>
      <c r="Q2813" s="2">
        <v>44559</v>
      </c>
      <c r="R2813" s="4">
        <v>63.197899999999997</v>
      </c>
      <c r="T2813" s="2">
        <v>44540</v>
      </c>
      <c r="U2813" s="4">
        <v>64.852500000000006</v>
      </c>
      <c r="V2813">
        <f t="shared" si="87"/>
        <v>64.863100000000003</v>
      </c>
    </row>
    <row r="2814" spans="1:22" x14ac:dyDescent="0.25">
      <c r="A2814" s="1">
        <v>44253</v>
      </c>
      <c r="B2814">
        <v>380.36</v>
      </c>
      <c r="C2814" s="1">
        <v>44337</v>
      </c>
      <c r="D2814" s="4">
        <f t="shared" si="86"/>
        <v>414.94</v>
      </c>
      <c r="E2814">
        <v>10.809200000000001</v>
      </c>
      <c r="F2814">
        <v>25.5854</v>
      </c>
      <c r="G2814">
        <v>42.415500000000002</v>
      </c>
      <c r="H2814">
        <v>58.621600000000001</v>
      </c>
      <c r="K2814">
        <v>70.085499999999996</v>
      </c>
      <c r="M2814">
        <v>65.990099999999998</v>
      </c>
      <c r="O2814">
        <v>65.171700000000001</v>
      </c>
      <c r="Q2814" s="2">
        <v>44560</v>
      </c>
      <c r="R2814" s="4">
        <v>62.765300000000003</v>
      </c>
      <c r="T2814" s="2">
        <v>44543</v>
      </c>
      <c r="U2814" s="4">
        <v>65.171700000000001</v>
      </c>
      <c r="V2814">
        <f t="shared" si="87"/>
        <v>64.605000000000004</v>
      </c>
    </row>
    <row r="2815" spans="1:22" x14ac:dyDescent="0.25">
      <c r="A2815" s="1">
        <v>44256</v>
      </c>
      <c r="B2815">
        <v>389.58</v>
      </c>
      <c r="C2815" s="1">
        <v>44340</v>
      </c>
      <c r="D2815" s="4">
        <f t="shared" si="86"/>
        <v>419.17</v>
      </c>
      <c r="E2815">
        <v>13.2577</v>
      </c>
      <c r="F2815">
        <v>20.286999999999999</v>
      </c>
      <c r="G2815">
        <v>26.482500000000002</v>
      </c>
      <c r="H2815">
        <v>39.534999999999997</v>
      </c>
      <c r="K2815">
        <v>63.277999999999999</v>
      </c>
      <c r="M2815">
        <v>66.755200000000002</v>
      </c>
      <c r="O2815">
        <v>65.510000000000005</v>
      </c>
      <c r="Q2815" s="2">
        <v>44561</v>
      </c>
      <c r="R2815" s="4">
        <v>61.891100000000002</v>
      </c>
      <c r="T2815" s="2">
        <v>44544</v>
      </c>
      <c r="U2815" s="4">
        <v>65.510000000000005</v>
      </c>
      <c r="V2815">
        <f t="shared" si="87"/>
        <v>65.023700000000005</v>
      </c>
    </row>
    <row r="2816" spans="1:22" x14ac:dyDescent="0.25">
      <c r="A2816" s="1">
        <v>44257</v>
      </c>
      <c r="B2816">
        <v>386.54</v>
      </c>
      <c r="C2816" s="1">
        <v>44341</v>
      </c>
      <c r="D2816" s="4">
        <f t="shared" si="86"/>
        <v>418.24</v>
      </c>
      <c r="E2816">
        <v>13.8</v>
      </c>
      <c r="F2816">
        <v>20.735199999999999</v>
      </c>
      <c r="G2816">
        <v>26.860099999999999</v>
      </c>
      <c r="H2816">
        <v>40.7408</v>
      </c>
      <c r="K2816">
        <v>65.149799999999999</v>
      </c>
      <c r="M2816">
        <v>67.329400000000007</v>
      </c>
      <c r="O2816">
        <v>66.040400000000005</v>
      </c>
      <c r="Q2816" s="2">
        <v>44564</v>
      </c>
      <c r="R2816" s="4">
        <v>63.924900000000001</v>
      </c>
      <c r="T2816" s="2">
        <v>44545</v>
      </c>
      <c r="U2816" s="4">
        <v>66.040400000000005</v>
      </c>
      <c r="V2816">
        <f t="shared" si="87"/>
        <v>65.180099999999996</v>
      </c>
    </row>
    <row r="2817" spans="1:22" x14ac:dyDescent="0.25">
      <c r="A2817" s="1">
        <v>44258</v>
      </c>
      <c r="B2817">
        <v>381.42</v>
      </c>
      <c r="C2817" s="1">
        <v>44342</v>
      </c>
      <c r="D2817" s="4">
        <f t="shared" si="86"/>
        <v>419.07</v>
      </c>
      <c r="E2817">
        <v>12.6183</v>
      </c>
      <c r="F2817">
        <v>19.453800000000001</v>
      </c>
      <c r="G2817">
        <v>25.643899999999999</v>
      </c>
      <c r="H2817">
        <v>39.7485</v>
      </c>
      <c r="K2817">
        <v>66.281800000000004</v>
      </c>
      <c r="M2817">
        <v>67.928200000000004</v>
      </c>
      <c r="O2817">
        <v>68.483500000000006</v>
      </c>
      <c r="Q2817" s="2">
        <v>44565</v>
      </c>
      <c r="R2817" s="4">
        <v>63.869799999999998</v>
      </c>
      <c r="T2817" s="2">
        <v>44546</v>
      </c>
      <c r="U2817" s="4">
        <v>68.483500000000006</v>
      </c>
      <c r="V2817">
        <f t="shared" si="87"/>
        <v>67.319000000000003</v>
      </c>
    </row>
    <row r="2818" spans="1:22" x14ac:dyDescent="0.25">
      <c r="A2818" s="1">
        <v>44259</v>
      </c>
      <c r="B2818">
        <v>376.7</v>
      </c>
      <c r="C2818" s="1">
        <v>44343</v>
      </c>
      <c r="D2818" s="4">
        <f t="shared" si="86"/>
        <v>419.29</v>
      </c>
      <c r="E2818">
        <v>11.7117</v>
      </c>
      <c r="F2818">
        <v>18.6996</v>
      </c>
      <c r="G2818">
        <v>25.2987</v>
      </c>
      <c r="H2818">
        <v>40.3309</v>
      </c>
      <c r="K2818">
        <v>66.426599999999993</v>
      </c>
      <c r="M2818">
        <v>70.802800000000005</v>
      </c>
      <c r="O2818">
        <v>65.314700000000002</v>
      </c>
      <c r="Q2818" s="2">
        <v>44566</v>
      </c>
      <c r="R2818" s="4">
        <v>64.044600000000003</v>
      </c>
      <c r="T2818" s="2">
        <v>44547</v>
      </c>
      <c r="U2818" s="4">
        <v>65.314700000000002</v>
      </c>
      <c r="V2818">
        <f t="shared" si="87"/>
        <v>64.801500000000004</v>
      </c>
    </row>
    <row r="2819" spans="1:22" x14ac:dyDescent="0.25">
      <c r="A2819" s="1">
        <v>44260</v>
      </c>
      <c r="B2819">
        <v>383.63</v>
      </c>
      <c r="C2819" s="1">
        <v>44344</v>
      </c>
      <c r="D2819" s="4">
        <f t="shared" si="86"/>
        <v>420.04</v>
      </c>
      <c r="E2819">
        <v>11.6875</v>
      </c>
      <c r="F2819">
        <v>18.903199999999998</v>
      </c>
      <c r="G2819">
        <v>25.725000000000001</v>
      </c>
      <c r="H2819">
        <v>41.287700000000001</v>
      </c>
      <c r="K2819">
        <v>70.656499999999994</v>
      </c>
      <c r="M2819">
        <v>67.131900000000002</v>
      </c>
      <c r="O2819">
        <v>65.816100000000006</v>
      </c>
      <c r="Q2819" s="2">
        <v>44567</v>
      </c>
      <c r="R2819" s="4">
        <v>63.956699999999998</v>
      </c>
      <c r="T2819" s="2">
        <v>44550</v>
      </c>
      <c r="U2819" s="4">
        <v>65.816100000000006</v>
      </c>
      <c r="V2819">
        <f t="shared" si="87"/>
        <v>65.367800000000003</v>
      </c>
    </row>
    <row r="2820" spans="1:22" x14ac:dyDescent="0.25">
      <c r="A2820" s="1">
        <v>44263</v>
      </c>
      <c r="B2820">
        <v>381.72</v>
      </c>
      <c r="C2820" s="1">
        <v>44348</v>
      </c>
      <c r="D2820" s="4">
        <f t="shared" si="86"/>
        <v>419.67</v>
      </c>
      <c r="E2820">
        <v>12.848800000000001</v>
      </c>
      <c r="F2820">
        <v>20.608799999999999</v>
      </c>
      <c r="G2820">
        <v>27.945399999999999</v>
      </c>
      <c r="H2820">
        <v>43.427999999999997</v>
      </c>
      <c r="K2820">
        <v>66.365300000000005</v>
      </c>
      <c r="M2820">
        <v>66.679599999999994</v>
      </c>
      <c r="O2820">
        <v>63.057400000000001</v>
      </c>
      <c r="Q2820" s="2">
        <v>44568</v>
      </c>
      <c r="R2820" s="4">
        <v>64.0471</v>
      </c>
      <c r="T2820" s="2">
        <v>44551</v>
      </c>
      <c r="U2820" s="4">
        <v>63.057400000000001</v>
      </c>
      <c r="V2820">
        <f t="shared" si="87"/>
        <v>63.0182</v>
      </c>
    </row>
    <row r="2821" spans="1:22" x14ac:dyDescent="0.25">
      <c r="A2821" s="1">
        <v>44264</v>
      </c>
      <c r="B2821">
        <v>387.17</v>
      </c>
      <c r="C2821" s="1">
        <v>44349</v>
      </c>
      <c r="D2821" s="4">
        <f t="shared" si="86"/>
        <v>420.33</v>
      </c>
      <c r="E2821">
        <v>12.116099999999999</v>
      </c>
      <c r="F2821">
        <v>19.964600000000001</v>
      </c>
      <c r="G2821">
        <v>27.446100000000001</v>
      </c>
      <c r="H2821">
        <v>43.673699999999997</v>
      </c>
      <c r="K2821">
        <v>68.933800000000005</v>
      </c>
      <c r="M2821">
        <v>63.447000000000003</v>
      </c>
      <c r="O2821">
        <v>63.798000000000002</v>
      </c>
      <c r="Q2821" s="2">
        <v>44571</v>
      </c>
      <c r="R2821" s="4">
        <v>65.079099999999997</v>
      </c>
      <c r="T2821" s="2">
        <v>44552</v>
      </c>
      <c r="U2821" s="4">
        <v>63.798000000000002</v>
      </c>
      <c r="V2821">
        <f t="shared" si="87"/>
        <v>63.612699999999997</v>
      </c>
    </row>
    <row r="2822" spans="1:22" x14ac:dyDescent="0.25">
      <c r="A2822" s="1">
        <v>44265</v>
      </c>
      <c r="B2822">
        <v>389.58</v>
      </c>
      <c r="C2822" s="1">
        <v>44350</v>
      </c>
      <c r="D2822" s="4">
        <f t="shared" si="86"/>
        <v>418.77</v>
      </c>
      <c r="E2822">
        <v>12.7249</v>
      </c>
      <c r="F2822">
        <v>20.559699999999999</v>
      </c>
      <c r="G2822">
        <v>27.951000000000001</v>
      </c>
      <c r="H2822">
        <v>44.5167</v>
      </c>
      <c r="K2822">
        <v>65.145099999999999</v>
      </c>
      <c r="M2822">
        <v>64.164100000000005</v>
      </c>
      <c r="O2822">
        <v>64.033600000000007</v>
      </c>
      <c r="Q2822" s="2">
        <v>44572</v>
      </c>
      <c r="R2822" s="4">
        <v>64.283100000000005</v>
      </c>
      <c r="T2822" s="2">
        <v>44553</v>
      </c>
      <c r="U2822" s="4">
        <v>64.033600000000007</v>
      </c>
      <c r="V2822">
        <f t="shared" si="87"/>
        <v>64.093000000000004</v>
      </c>
    </row>
    <row r="2823" spans="1:22" x14ac:dyDescent="0.25">
      <c r="A2823" s="1">
        <v>44266</v>
      </c>
      <c r="B2823">
        <v>393.53</v>
      </c>
      <c r="C2823" s="1">
        <v>44351</v>
      </c>
      <c r="D2823" s="4">
        <f t="shared" si="86"/>
        <v>422.6</v>
      </c>
      <c r="E2823">
        <v>10.6539</v>
      </c>
      <c r="F2823">
        <v>18.817299999999999</v>
      </c>
      <c r="G2823">
        <v>26.972000000000001</v>
      </c>
      <c r="H2823">
        <v>44.597000000000001</v>
      </c>
      <c r="K2823">
        <v>65.819400000000002</v>
      </c>
      <c r="M2823">
        <v>64.292000000000002</v>
      </c>
      <c r="O2823">
        <v>64.691500000000005</v>
      </c>
      <c r="Q2823" s="2">
        <v>44573</v>
      </c>
      <c r="R2823" s="4">
        <v>63.385399999999997</v>
      </c>
      <c r="T2823" s="2">
        <v>44557</v>
      </c>
      <c r="U2823" s="4">
        <v>64.691500000000005</v>
      </c>
      <c r="V2823">
        <f t="shared" si="87"/>
        <v>64.597200000000001</v>
      </c>
    </row>
    <row r="2824" spans="1:22" x14ac:dyDescent="0.25">
      <c r="A2824" s="1">
        <v>44267</v>
      </c>
      <c r="B2824">
        <v>394.06</v>
      </c>
      <c r="C2824" s="1">
        <v>44354</v>
      </c>
      <c r="D2824" s="4">
        <f t="shared" si="86"/>
        <v>422.19</v>
      </c>
      <c r="E2824">
        <v>10.7629</v>
      </c>
      <c r="F2824">
        <v>19.558700000000002</v>
      </c>
      <c r="G2824">
        <v>29.0794</v>
      </c>
      <c r="H2824">
        <v>48.285699999999999</v>
      </c>
      <c r="K2824">
        <v>65.7303</v>
      </c>
      <c r="M2824">
        <v>65.093699999999998</v>
      </c>
      <c r="O2824">
        <v>64.039000000000001</v>
      </c>
      <c r="Q2824" s="2">
        <v>44574</v>
      </c>
      <c r="R2824" s="4">
        <v>64.435100000000006</v>
      </c>
      <c r="T2824" s="2">
        <v>44558</v>
      </c>
      <c r="U2824" s="4">
        <v>64.039000000000001</v>
      </c>
      <c r="V2824">
        <f t="shared" si="87"/>
        <v>63.918399999999998</v>
      </c>
    </row>
    <row r="2825" spans="1:22" x14ac:dyDescent="0.25">
      <c r="A2825" s="1">
        <v>44270</v>
      </c>
      <c r="B2825">
        <v>396.41</v>
      </c>
      <c r="C2825" s="1">
        <v>44355</v>
      </c>
      <c r="D2825" s="4">
        <f t="shared" ref="D2825:D2888" si="88">VLOOKUP(C2825,$A:$B,2,FALSE)</f>
        <v>422.28</v>
      </c>
      <c r="E2825">
        <v>11.8369</v>
      </c>
      <c r="F2825">
        <v>21.431699999999999</v>
      </c>
      <c r="G2825">
        <v>31.3596</v>
      </c>
      <c r="H2825">
        <v>50.6614</v>
      </c>
      <c r="K2825">
        <v>66.874200000000002</v>
      </c>
      <c r="M2825">
        <v>64.3172</v>
      </c>
      <c r="O2825">
        <v>62.990900000000003</v>
      </c>
      <c r="Q2825" s="2">
        <v>44575</v>
      </c>
      <c r="R2825" s="4">
        <v>62.098199999999999</v>
      </c>
      <c r="T2825" s="2">
        <v>44559</v>
      </c>
      <c r="U2825" s="4">
        <v>62.990900000000003</v>
      </c>
      <c r="V2825">
        <f t="shared" ref="V2825:V2888" si="89">VLOOKUP(T2825,Q:R,2,FALSE)</f>
        <v>63.197899999999997</v>
      </c>
    </row>
    <row r="2826" spans="1:22" x14ac:dyDescent="0.25">
      <c r="A2826" s="1">
        <v>44271</v>
      </c>
      <c r="B2826">
        <v>395.91</v>
      </c>
      <c r="C2826" s="1">
        <v>44356</v>
      </c>
      <c r="D2826" s="4">
        <f t="shared" si="88"/>
        <v>421.65</v>
      </c>
      <c r="E2826">
        <v>12.7651</v>
      </c>
      <c r="F2826">
        <v>23.3017</v>
      </c>
      <c r="G2826">
        <v>34.190300000000001</v>
      </c>
      <c r="H2826">
        <v>54.597499999999997</v>
      </c>
      <c r="K2826">
        <v>66.182400000000001</v>
      </c>
      <c r="M2826">
        <v>63.255000000000003</v>
      </c>
      <c r="O2826">
        <v>62.535600000000002</v>
      </c>
      <c r="Q2826" s="2">
        <v>44579</v>
      </c>
      <c r="R2826" s="4">
        <v>62.570900000000002</v>
      </c>
      <c r="T2826" s="2">
        <v>44560</v>
      </c>
      <c r="U2826" s="4">
        <v>62.535600000000002</v>
      </c>
      <c r="V2826">
        <f t="shared" si="89"/>
        <v>62.765300000000003</v>
      </c>
    </row>
    <row r="2827" spans="1:22" x14ac:dyDescent="0.25">
      <c r="A2827" s="1">
        <v>44272</v>
      </c>
      <c r="B2827">
        <v>397.26</v>
      </c>
      <c r="C2827" s="1">
        <v>44357</v>
      </c>
      <c r="D2827" s="4">
        <f t="shared" si="88"/>
        <v>423.61</v>
      </c>
      <c r="E2827">
        <v>9.6692999999999998</v>
      </c>
      <c r="F2827">
        <v>21.041</v>
      </c>
      <c r="G2827">
        <v>32.784300000000002</v>
      </c>
      <c r="H2827">
        <v>53.2301</v>
      </c>
      <c r="K2827">
        <v>64.994799999999998</v>
      </c>
      <c r="M2827">
        <v>62.6267</v>
      </c>
      <c r="O2827">
        <v>61.5792</v>
      </c>
      <c r="Q2827" s="2">
        <v>44580</v>
      </c>
      <c r="R2827" s="4">
        <v>63.5687</v>
      </c>
      <c r="T2827" s="2">
        <v>44561</v>
      </c>
      <c r="U2827" s="4">
        <v>61.5792</v>
      </c>
      <c r="V2827">
        <f t="shared" si="89"/>
        <v>61.891100000000002</v>
      </c>
    </row>
    <row r="2828" spans="1:22" x14ac:dyDescent="0.25">
      <c r="A2828" s="1">
        <v>44273</v>
      </c>
      <c r="B2828">
        <v>391.48</v>
      </c>
      <c r="C2828" s="1">
        <v>44358</v>
      </c>
      <c r="D2828" s="4">
        <f t="shared" si="88"/>
        <v>424.31</v>
      </c>
      <c r="E2828">
        <v>8.9733999999999998</v>
      </c>
      <c r="F2828">
        <v>21.127500000000001</v>
      </c>
      <c r="G2828">
        <v>34.005899999999997</v>
      </c>
      <c r="H2828">
        <v>54.065199999999997</v>
      </c>
      <c r="K2828">
        <v>64.158100000000005</v>
      </c>
      <c r="M2828">
        <v>61.627899999999997</v>
      </c>
      <c r="O2828">
        <v>64.034000000000006</v>
      </c>
      <c r="Q2828" s="2">
        <v>44581</v>
      </c>
      <c r="R2828" s="4">
        <v>63.434899999999999</v>
      </c>
      <c r="T2828" s="2">
        <v>44564</v>
      </c>
      <c r="U2828" s="4">
        <v>64.034000000000006</v>
      </c>
      <c r="V2828">
        <f t="shared" si="89"/>
        <v>63.924900000000001</v>
      </c>
    </row>
    <row r="2829" spans="1:22" x14ac:dyDescent="0.25">
      <c r="A2829" s="1">
        <v>44274</v>
      </c>
      <c r="B2829">
        <v>389.48</v>
      </c>
      <c r="C2829" s="1">
        <v>44361</v>
      </c>
      <c r="D2829" s="4">
        <f t="shared" si="88"/>
        <v>425.26</v>
      </c>
      <c r="E2829">
        <v>11.9411</v>
      </c>
      <c r="F2829">
        <v>25.744700000000002</v>
      </c>
      <c r="G2829">
        <v>42.275500000000001</v>
      </c>
      <c r="H2829">
        <v>71.5749</v>
      </c>
      <c r="K2829">
        <v>63.254600000000003</v>
      </c>
      <c r="M2829">
        <v>64.466200000000001</v>
      </c>
      <c r="O2829">
        <v>63.760599999999997</v>
      </c>
      <c r="Q2829" s="2">
        <v>44582</v>
      </c>
      <c r="R2829" s="4">
        <v>67.666600000000003</v>
      </c>
      <c r="T2829" s="2">
        <v>44565</v>
      </c>
      <c r="U2829" s="4">
        <v>63.760599999999997</v>
      </c>
      <c r="V2829">
        <f t="shared" si="89"/>
        <v>63.869799999999998</v>
      </c>
    </row>
    <row r="2830" spans="1:22" x14ac:dyDescent="0.25">
      <c r="A2830" s="1">
        <v>44277</v>
      </c>
      <c r="B2830">
        <v>392.59</v>
      </c>
      <c r="C2830" s="1">
        <v>44362</v>
      </c>
      <c r="D2830" s="4">
        <f t="shared" si="88"/>
        <v>424.48</v>
      </c>
      <c r="E2830">
        <v>13.3935</v>
      </c>
      <c r="F2830">
        <v>30.652899999999999</v>
      </c>
      <c r="G2830">
        <v>48.767099999999999</v>
      </c>
      <c r="H2830">
        <v>82.569500000000005</v>
      </c>
      <c r="K2830">
        <v>66.993300000000005</v>
      </c>
      <c r="M2830">
        <v>64.3416</v>
      </c>
      <c r="O2830">
        <v>64.104399999999998</v>
      </c>
      <c r="Q2830" s="2">
        <v>44585</v>
      </c>
      <c r="R2830" s="4">
        <v>71.736999999999995</v>
      </c>
      <c r="T2830" s="2">
        <v>44566</v>
      </c>
      <c r="U2830" s="4">
        <v>64.104399999999998</v>
      </c>
      <c r="V2830">
        <f t="shared" si="89"/>
        <v>64.044600000000003</v>
      </c>
    </row>
    <row r="2831" spans="1:22" x14ac:dyDescent="0.25">
      <c r="A2831" s="1">
        <v>44278</v>
      </c>
      <c r="B2831">
        <v>389.5</v>
      </c>
      <c r="C2831" s="1">
        <v>44363</v>
      </c>
      <c r="D2831" s="4">
        <f t="shared" si="88"/>
        <v>422.11</v>
      </c>
      <c r="E2831">
        <v>17.198599999999999</v>
      </c>
      <c r="F2831">
        <v>39.598300000000002</v>
      </c>
      <c r="G2831">
        <v>63.726799999999997</v>
      </c>
      <c r="H2831">
        <v>101.2264</v>
      </c>
      <c r="K2831">
        <v>66.180700000000002</v>
      </c>
      <c r="M2831">
        <v>64.732699999999994</v>
      </c>
      <c r="O2831">
        <v>64.036199999999994</v>
      </c>
      <c r="Q2831" s="2">
        <v>44586</v>
      </c>
      <c r="R2831" s="4">
        <v>71.357100000000003</v>
      </c>
      <c r="T2831" s="2">
        <v>44567</v>
      </c>
      <c r="U2831" s="4">
        <v>64.036199999999994</v>
      </c>
      <c r="V2831">
        <f t="shared" si="89"/>
        <v>63.956699999999998</v>
      </c>
    </row>
    <row r="2832" spans="1:22" x14ac:dyDescent="0.25">
      <c r="A2832" s="1">
        <v>44279</v>
      </c>
      <c r="B2832">
        <v>387.52</v>
      </c>
      <c r="C2832" s="1">
        <v>44364</v>
      </c>
      <c r="D2832" s="4">
        <f t="shared" si="88"/>
        <v>421.97</v>
      </c>
      <c r="E2832">
        <v>8.8732000000000006</v>
      </c>
      <c r="F2832">
        <v>48.870600000000003</v>
      </c>
      <c r="G2832">
        <v>75.978800000000007</v>
      </c>
      <c r="H2832">
        <v>138.59819999999999</v>
      </c>
      <c r="K2832">
        <v>67.109899999999996</v>
      </c>
      <c r="M2832">
        <v>64.943399999999997</v>
      </c>
      <c r="O2832">
        <v>64.230999999999995</v>
      </c>
      <c r="Q2832" s="2">
        <v>44587</v>
      </c>
      <c r="R2832" s="4">
        <v>70.500299999999996</v>
      </c>
      <c r="T2832" s="2">
        <v>44568</v>
      </c>
      <c r="U2832" s="4">
        <v>64.230999999999995</v>
      </c>
      <c r="V2832">
        <f t="shared" si="89"/>
        <v>64.0471</v>
      </c>
    </row>
    <row r="2833" spans="1:22" x14ac:dyDescent="0.25">
      <c r="A2833" s="1">
        <v>44280</v>
      </c>
      <c r="B2833">
        <v>389.7</v>
      </c>
      <c r="C2833" s="1">
        <v>44365</v>
      </c>
      <c r="D2833" s="4">
        <f t="shared" si="88"/>
        <v>414.92</v>
      </c>
      <c r="E2833">
        <v>11.991</v>
      </c>
      <c r="F2833">
        <v>27.661999999999999</v>
      </c>
      <c r="G2833">
        <v>44.889800000000001</v>
      </c>
      <c r="H2833">
        <v>73.366500000000002</v>
      </c>
      <c r="K2833">
        <v>67.603099999999998</v>
      </c>
      <c r="M2833">
        <v>65.189400000000006</v>
      </c>
      <c r="O2833">
        <v>65.894599999999997</v>
      </c>
      <c r="Q2833" s="2">
        <v>44588</v>
      </c>
      <c r="R2833" s="4">
        <v>68.313999999999993</v>
      </c>
      <c r="T2833" s="2">
        <v>44571</v>
      </c>
      <c r="U2833" s="4">
        <v>65.894599999999997</v>
      </c>
      <c r="V2833">
        <f t="shared" si="89"/>
        <v>65.079099999999997</v>
      </c>
    </row>
    <row r="2834" spans="1:22" x14ac:dyDescent="0.25">
      <c r="A2834" s="1">
        <v>44281</v>
      </c>
      <c r="B2834">
        <v>395.98</v>
      </c>
      <c r="C2834" s="1">
        <v>44368</v>
      </c>
      <c r="D2834" s="4">
        <f t="shared" si="88"/>
        <v>420.86</v>
      </c>
      <c r="E2834">
        <v>13.247999999999999</v>
      </c>
      <c r="F2834">
        <v>19.9116</v>
      </c>
      <c r="G2834">
        <v>26.378299999999999</v>
      </c>
      <c r="H2834">
        <v>40.686199999999999</v>
      </c>
      <c r="K2834">
        <v>67.969399999999993</v>
      </c>
      <c r="M2834">
        <v>67.259799999999998</v>
      </c>
      <c r="O2834">
        <v>64.791499999999999</v>
      </c>
      <c r="Q2834" s="2">
        <v>44589</v>
      </c>
      <c r="R2834" s="4">
        <v>64.789100000000005</v>
      </c>
      <c r="T2834" s="2">
        <v>44572</v>
      </c>
      <c r="U2834" s="4">
        <v>64.791499999999999</v>
      </c>
      <c r="V2834">
        <f t="shared" si="89"/>
        <v>64.283100000000005</v>
      </c>
    </row>
    <row r="2835" spans="1:22" x14ac:dyDescent="0.25">
      <c r="A2835" s="1">
        <v>44284</v>
      </c>
      <c r="B2835">
        <v>395.78</v>
      </c>
      <c r="C2835" s="1">
        <v>44369</v>
      </c>
      <c r="D2835" s="4">
        <f t="shared" si="88"/>
        <v>423.11</v>
      </c>
      <c r="E2835">
        <v>11.3489</v>
      </c>
      <c r="F2835">
        <v>18.812799999999999</v>
      </c>
      <c r="G2835">
        <v>25.580500000000001</v>
      </c>
      <c r="H2835">
        <v>40.322800000000001</v>
      </c>
      <c r="K2835">
        <v>71.401499999999999</v>
      </c>
      <c r="M2835">
        <v>65.760900000000007</v>
      </c>
      <c r="O2835">
        <v>63.813699999999997</v>
      </c>
      <c r="Q2835" s="2">
        <v>44592</v>
      </c>
      <c r="R2835" s="4">
        <v>63.146500000000003</v>
      </c>
      <c r="T2835" s="2">
        <v>44573</v>
      </c>
      <c r="U2835" s="4">
        <v>63.813699999999997</v>
      </c>
      <c r="V2835">
        <f t="shared" si="89"/>
        <v>63.385399999999997</v>
      </c>
    </row>
    <row r="2836" spans="1:22" x14ac:dyDescent="0.25">
      <c r="A2836" s="1">
        <v>44285</v>
      </c>
      <c r="B2836">
        <v>394.73</v>
      </c>
      <c r="C2836" s="1">
        <v>44370</v>
      </c>
      <c r="D2836" s="4">
        <f t="shared" si="88"/>
        <v>422.6</v>
      </c>
      <c r="E2836">
        <v>11.4582</v>
      </c>
      <c r="F2836">
        <v>18.597000000000001</v>
      </c>
      <c r="G2836">
        <v>25.3597</v>
      </c>
      <c r="H2836">
        <v>40.341200000000001</v>
      </c>
      <c r="K2836">
        <v>69.370599999999996</v>
      </c>
      <c r="M2836">
        <v>64.914900000000003</v>
      </c>
      <c r="O2836">
        <v>65.3095</v>
      </c>
      <c r="Q2836" s="2">
        <v>44593</v>
      </c>
      <c r="R2836" s="4">
        <v>62.355699999999999</v>
      </c>
      <c r="T2836" s="2">
        <v>44574</v>
      </c>
      <c r="U2836" s="4">
        <v>65.3095</v>
      </c>
      <c r="V2836">
        <f t="shared" si="89"/>
        <v>64.435100000000006</v>
      </c>
    </row>
    <row r="2837" spans="1:22" x14ac:dyDescent="0.25">
      <c r="A2837" s="1">
        <v>44286</v>
      </c>
      <c r="B2837">
        <v>396.33</v>
      </c>
      <c r="C2837" s="1">
        <v>44371</v>
      </c>
      <c r="D2837" s="4">
        <f t="shared" si="88"/>
        <v>425.1</v>
      </c>
      <c r="E2837">
        <v>10.4915</v>
      </c>
      <c r="F2837">
        <v>18.131399999999999</v>
      </c>
      <c r="G2837">
        <v>25.149799999999999</v>
      </c>
      <c r="H2837">
        <v>40.576900000000002</v>
      </c>
      <c r="K2837">
        <v>68.572999999999993</v>
      </c>
      <c r="M2837">
        <v>66.969700000000003</v>
      </c>
      <c r="O2837">
        <v>62.506399999999999</v>
      </c>
      <c r="Q2837" s="2">
        <v>44594</v>
      </c>
      <c r="R2837" s="4">
        <v>61.735199999999999</v>
      </c>
      <c r="T2837" s="2">
        <v>44575</v>
      </c>
      <c r="U2837" s="4">
        <v>62.506399999999999</v>
      </c>
      <c r="V2837">
        <f t="shared" si="89"/>
        <v>62.098199999999999</v>
      </c>
    </row>
    <row r="2838" spans="1:22" x14ac:dyDescent="0.25">
      <c r="A2838" s="1">
        <v>44287</v>
      </c>
      <c r="B2838">
        <v>400.61</v>
      </c>
      <c r="C2838" s="1">
        <v>44372</v>
      </c>
      <c r="D2838" s="4">
        <f t="shared" si="88"/>
        <v>426.61</v>
      </c>
      <c r="E2838">
        <v>9.6682000000000006</v>
      </c>
      <c r="F2838">
        <v>17.7456</v>
      </c>
      <c r="G2838">
        <v>25.4727</v>
      </c>
      <c r="H2838">
        <v>41.511099999999999</v>
      </c>
      <c r="K2838">
        <v>71.112300000000005</v>
      </c>
      <c r="M2838">
        <v>63.652799999999999</v>
      </c>
      <c r="O2838">
        <v>63.495899999999999</v>
      </c>
      <c r="Q2838" s="2">
        <v>44595</v>
      </c>
      <c r="R2838" s="4">
        <v>64.145600000000002</v>
      </c>
      <c r="T2838" s="2">
        <v>44579</v>
      </c>
      <c r="U2838" s="4">
        <v>63.495899999999999</v>
      </c>
      <c r="V2838">
        <f t="shared" si="89"/>
        <v>62.570900000000002</v>
      </c>
    </row>
    <row r="2839" spans="1:22" x14ac:dyDescent="0.25">
      <c r="A2839" s="1">
        <v>44291</v>
      </c>
      <c r="B2839">
        <v>406.36</v>
      </c>
      <c r="C2839" s="1">
        <v>44375</v>
      </c>
      <c r="D2839" s="4">
        <f t="shared" si="88"/>
        <v>427.47</v>
      </c>
      <c r="E2839">
        <v>9.7958999999999996</v>
      </c>
      <c r="F2839">
        <v>18.165800000000001</v>
      </c>
      <c r="G2839">
        <v>25.882200000000001</v>
      </c>
      <c r="H2839">
        <v>42.268799999999999</v>
      </c>
      <c r="K2839">
        <v>67.0441</v>
      </c>
      <c r="M2839">
        <v>65.353899999999996</v>
      </c>
      <c r="O2839">
        <v>64.519900000000007</v>
      </c>
      <c r="Q2839" s="2">
        <v>44596</v>
      </c>
      <c r="R2839" s="4">
        <v>61.8005</v>
      </c>
      <c r="T2839" s="2">
        <v>44580</v>
      </c>
      <c r="U2839" s="4">
        <v>64.519900000000007</v>
      </c>
      <c r="V2839">
        <f t="shared" si="89"/>
        <v>63.5687</v>
      </c>
    </row>
    <row r="2840" spans="1:22" x14ac:dyDescent="0.25">
      <c r="A2840" s="1">
        <v>44292</v>
      </c>
      <c r="B2840">
        <v>406.12</v>
      </c>
      <c r="C2840" s="1">
        <v>44376</v>
      </c>
      <c r="D2840" s="4">
        <f t="shared" si="88"/>
        <v>427.7</v>
      </c>
      <c r="E2840">
        <v>10.052</v>
      </c>
      <c r="F2840">
        <v>18.566400000000002</v>
      </c>
      <c r="G2840">
        <v>26.617899999999999</v>
      </c>
      <c r="H2840">
        <v>42.972299999999997</v>
      </c>
      <c r="K2840">
        <v>70.517200000000003</v>
      </c>
      <c r="M2840">
        <v>66.499600000000001</v>
      </c>
      <c r="O2840">
        <v>64.449200000000005</v>
      </c>
      <c r="Q2840" s="2">
        <v>44599</v>
      </c>
      <c r="R2840" s="4">
        <v>62.005699999999997</v>
      </c>
      <c r="T2840" s="2">
        <v>44581</v>
      </c>
      <c r="U2840" s="4">
        <v>64.449200000000005</v>
      </c>
      <c r="V2840">
        <f t="shared" si="89"/>
        <v>63.434899999999999</v>
      </c>
    </row>
    <row r="2841" spans="1:22" x14ac:dyDescent="0.25">
      <c r="A2841" s="1">
        <v>44293</v>
      </c>
      <c r="B2841">
        <v>406.59</v>
      </c>
      <c r="C2841" s="1">
        <v>44377</v>
      </c>
      <c r="D2841" s="4">
        <f t="shared" si="88"/>
        <v>428.06</v>
      </c>
      <c r="E2841">
        <v>9.1598000000000006</v>
      </c>
      <c r="F2841">
        <v>18.394400000000001</v>
      </c>
      <c r="G2841">
        <v>26.650200000000002</v>
      </c>
      <c r="H2841">
        <v>43.056699999999999</v>
      </c>
      <c r="K2841">
        <v>72.097200000000001</v>
      </c>
      <c r="M2841">
        <v>66.3125</v>
      </c>
      <c r="O2841">
        <v>69.313699999999997</v>
      </c>
      <c r="Q2841" s="2">
        <v>44600</v>
      </c>
      <c r="R2841" s="4">
        <v>60.213200000000001</v>
      </c>
      <c r="T2841" s="2">
        <v>44582</v>
      </c>
      <c r="U2841" s="4">
        <v>69.313699999999997</v>
      </c>
      <c r="V2841">
        <f t="shared" si="89"/>
        <v>67.666600000000003</v>
      </c>
    </row>
    <row r="2842" spans="1:22" x14ac:dyDescent="0.25">
      <c r="A2842" s="1">
        <v>44294</v>
      </c>
      <c r="B2842">
        <v>408.52</v>
      </c>
      <c r="C2842" s="1">
        <v>44378</v>
      </c>
      <c r="D2842" s="4">
        <f t="shared" si="88"/>
        <v>430.43</v>
      </c>
      <c r="E2842">
        <v>9.5863999999999994</v>
      </c>
      <c r="F2842">
        <v>18.753499999999999</v>
      </c>
      <c r="G2842">
        <v>26.759799999999998</v>
      </c>
      <c r="H2842">
        <v>42.896500000000003</v>
      </c>
      <c r="K2842">
        <v>72.023799999999994</v>
      </c>
      <c r="M2842">
        <v>72.111500000000007</v>
      </c>
      <c r="O2842">
        <v>73.905299999999997</v>
      </c>
      <c r="Q2842" s="2">
        <v>44601</v>
      </c>
      <c r="R2842" s="4">
        <v>58.585900000000002</v>
      </c>
      <c r="T2842" s="2">
        <v>44585</v>
      </c>
      <c r="U2842" s="4">
        <v>73.905299999999997</v>
      </c>
      <c r="V2842">
        <f t="shared" si="89"/>
        <v>71.736999999999995</v>
      </c>
    </row>
    <row r="2843" spans="1:22" x14ac:dyDescent="0.25">
      <c r="A2843" s="1">
        <v>44295</v>
      </c>
      <c r="B2843">
        <v>411.49</v>
      </c>
      <c r="C2843" s="1">
        <v>44379</v>
      </c>
      <c r="D2843" s="4">
        <f t="shared" si="88"/>
        <v>433.72</v>
      </c>
      <c r="E2843">
        <v>8.6390999999999991</v>
      </c>
      <c r="F2843">
        <v>17.859400000000001</v>
      </c>
      <c r="G2843">
        <v>26.773900000000001</v>
      </c>
      <c r="H2843">
        <v>43.398899999999998</v>
      </c>
      <c r="K2843">
        <v>79.722899999999996</v>
      </c>
      <c r="M2843">
        <v>76.571799999999996</v>
      </c>
      <c r="O2843">
        <v>73.378200000000007</v>
      </c>
      <c r="Q2843" s="2">
        <v>44602</v>
      </c>
      <c r="R2843" s="4">
        <v>59.137599999999999</v>
      </c>
      <c r="T2843" s="2">
        <v>44586</v>
      </c>
      <c r="U2843" s="4">
        <v>73.378200000000007</v>
      </c>
      <c r="V2843">
        <f t="shared" si="89"/>
        <v>71.357100000000003</v>
      </c>
    </row>
    <row r="2844" spans="1:22" x14ac:dyDescent="0.25">
      <c r="A2844" s="1">
        <v>44298</v>
      </c>
      <c r="B2844">
        <v>411.64</v>
      </c>
      <c r="C2844" s="1">
        <v>44383</v>
      </c>
      <c r="D2844" s="4">
        <f t="shared" si="88"/>
        <v>432.93</v>
      </c>
      <c r="E2844">
        <v>9.8642000000000003</v>
      </c>
      <c r="F2844">
        <v>20.999700000000001</v>
      </c>
      <c r="G2844">
        <v>30.572199999999999</v>
      </c>
      <c r="H2844">
        <v>50.003599999999999</v>
      </c>
      <c r="K2844">
        <v>81.272999999999996</v>
      </c>
      <c r="M2844">
        <v>76.002700000000004</v>
      </c>
      <c r="O2844">
        <v>72.307299999999998</v>
      </c>
      <c r="Q2844" s="2">
        <v>44603</v>
      </c>
      <c r="R2844" s="4">
        <v>60.963200000000001</v>
      </c>
      <c r="T2844" s="2">
        <v>44587</v>
      </c>
      <c r="U2844" s="4">
        <v>72.307299999999998</v>
      </c>
      <c r="V2844">
        <f t="shared" si="89"/>
        <v>70.500299999999996</v>
      </c>
    </row>
    <row r="2845" spans="1:22" x14ac:dyDescent="0.25">
      <c r="A2845" s="1">
        <v>44299</v>
      </c>
      <c r="B2845">
        <v>412.86</v>
      </c>
      <c r="C2845" s="1">
        <v>44384</v>
      </c>
      <c r="D2845" s="4">
        <f t="shared" si="88"/>
        <v>434.46</v>
      </c>
      <c r="E2845">
        <v>10.26</v>
      </c>
      <c r="F2845">
        <v>20.7438</v>
      </c>
      <c r="G2845">
        <v>30.8504</v>
      </c>
      <c r="H2845">
        <v>50.904299999999999</v>
      </c>
      <c r="K2845">
        <v>80.275700000000001</v>
      </c>
      <c r="M2845">
        <v>74.688699999999997</v>
      </c>
      <c r="O2845">
        <v>70.025499999999994</v>
      </c>
      <c r="Q2845" s="2">
        <v>44606</v>
      </c>
      <c r="R2845" s="4">
        <v>61.2361</v>
      </c>
      <c r="T2845" s="2">
        <v>44588</v>
      </c>
      <c r="U2845" s="4">
        <v>70.025499999999994</v>
      </c>
      <c r="V2845">
        <f t="shared" si="89"/>
        <v>68.313999999999993</v>
      </c>
    </row>
    <row r="2846" spans="1:22" x14ac:dyDescent="0.25">
      <c r="A2846" s="1">
        <v>44300</v>
      </c>
      <c r="B2846">
        <v>411.45</v>
      </c>
      <c r="C2846" s="1">
        <v>44385</v>
      </c>
      <c r="D2846" s="4">
        <f t="shared" si="88"/>
        <v>430.92</v>
      </c>
      <c r="E2846">
        <v>12.7136</v>
      </c>
      <c r="F2846">
        <v>25.270800000000001</v>
      </c>
      <c r="G2846">
        <v>35.282600000000002</v>
      </c>
      <c r="H2846">
        <v>57.442799999999998</v>
      </c>
      <c r="K2846">
        <v>79.236599999999996</v>
      </c>
      <c r="M2846">
        <v>71.938599999999994</v>
      </c>
      <c r="O2846">
        <v>66.121799999999993</v>
      </c>
      <c r="Q2846" s="2">
        <v>44607</v>
      </c>
      <c r="R2846" s="4">
        <v>59.0792</v>
      </c>
      <c r="T2846" s="2">
        <v>44589</v>
      </c>
      <c r="U2846" s="4">
        <v>66.121799999999993</v>
      </c>
      <c r="V2846">
        <f t="shared" si="89"/>
        <v>64.789100000000005</v>
      </c>
    </row>
    <row r="2847" spans="1:22" x14ac:dyDescent="0.25">
      <c r="A2847" s="1">
        <v>44301</v>
      </c>
      <c r="B2847">
        <v>415.87</v>
      </c>
      <c r="C2847" s="1">
        <v>44386</v>
      </c>
      <c r="D2847" s="4">
        <f t="shared" si="88"/>
        <v>435.52</v>
      </c>
      <c r="E2847">
        <v>9.8428000000000004</v>
      </c>
      <c r="F2847">
        <v>21.525400000000001</v>
      </c>
      <c r="G2847">
        <v>32.781100000000002</v>
      </c>
      <c r="H2847">
        <v>54.8536</v>
      </c>
      <c r="K2847">
        <v>75.500299999999996</v>
      </c>
      <c r="M2847">
        <v>67.149600000000007</v>
      </c>
      <c r="O2847">
        <v>64.216099999999997</v>
      </c>
      <c r="Q2847" s="2">
        <v>44608</v>
      </c>
      <c r="R2847" s="4">
        <v>57.997999999999998</v>
      </c>
      <c r="T2847" s="2">
        <v>44592</v>
      </c>
      <c r="U2847" s="4">
        <v>64.216099999999997</v>
      </c>
      <c r="V2847">
        <f t="shared" si="89"/>
        <v>63.146500000000003</v>
      </c>
    </row>
    <row r="2848" spans="1:22" x14ac:dyDescent="0.25">
      <c r="A2848" s="1">
        <v>44302</v>
      </c>
      <c r="B2848">
        <v>417.26</v>
      </c>
      <c r="C2848" s="1">
        <v>44389</v>
      </c>
      <c r="D2848" s="4">
        <f t="shared" si="88"/>
        <v>437.08</v>
      </c>
      <c r="E2848">
        <v>10.586499999999999</v>
      </c>
      <c r="F2848">
        <v>24.6663</v>
      </c>
      <c r="G2848">
        <v>40.1753</v>
      </c>
      <c r="H2848">
        <v>70.270600000000002</v>
      </c>
      <c r="K2848">
        <v>69.339399999999998</v>
      </c>
      <c r="M2848">
        <v>64.8476</v>
      </c>
      <c r="O2848">
        <v>63.389699999999998</v>
      </c>
      <c r="Q2848" s="2">
        <v>44609</v>
      </c>
      <c r="R2848" s="4">
        <v>60.972499999999997</v>
      </c>
      <c r="T2848" s="2">
        <v>44593</v>
      </c>
      <c r="U2848" s="4">
        <v>63.389699999999998</v>
      </c>
      <c r="V2848">
        <f t="shared" si="89"/>
        <v>62.355699999999999</v>
      </c>
    </row>
    <row r="2849" spans="1:22" x14ac:dyDescent="0.25">
      <c r="A2849" s="1">
        <v>44305</v>
      </c>
      <c r="B2849">
        <v>415.21</v>
      </c>
      <c r="C2849" s="1">
        <v>44390</v>
      </c>
      <c r="D2849" s="4">
        <f t="shared" si="88"/>
        <v>435.59</v>
      </c>
      <c r="E2849">
        <v>12.7439</v>
      </c>
      <c r="F2849">
        <v>28.763000000000002</v>
      </c>
      <c r="G2849">
        <v>46.402099999999997</v>
      </c>
      <c r="H2849">
        <v>81.1584</v>
      </c>
      <c r="K2849">
        <v>66.338999999999999</v>
      </c>
      <c r="M2849">
        <v>63.770400000000002</v>
      </c>
      <c r="O2849">
        <v>62.704900000000002</v>
      </c>
      <c r="Q2849" s="2">
        <v>44610</v>
      </c>
      <c r="R2849" s="4">
        <v>62.114600000000003</v>
      </c>
      <c r="T2849" s="2">
        <v>44594</v>
      </c>
      <c r="U2849" s="4">
        <v>62.704900000000002</v>
      </c>
      <c r="V2849">
        <f t="shared" si="89"/>
        <v>61.735199999999999</v>
      </c>
    </row>
    <row r="2850" spans="1:22" x14ac:dyDescent="0.25">
      <c r="A2850" s="1">
        <v>44306</v>
      </c>
      <c r="B2850">
        <v>412.17</v>
      </c>
      <c r="C2850" s="1">
        <v>44391</v>
      </c>
      <c r="D2850" s="4">
        <f t="shared" si="88"/>
        <v>436.24</v>
      </c>
      <c r="E2850">
        <v>10.7704</v>
      </c>
      <c r="F2850">
        <v>31.113900000000001</v>
      </c>
      <c r="G2850">
        <v>51.6798</v>
      </c>
      <c r="H2850">
        <v>87.682199999999995</v>
      </c>
      <c r="K2850">
        <v>64.721999999999994</v>
      </c>
      <c r="M2850">
        <v>62.832700000000003</v>
      </c>
      <c r="O2850">
        <v>65.410600000000002</v>
      </c>
      <c r="Q2850" s="2">
        <v>44614</v>
      </c>
      <c r="R2850" s="4">
        <v>62.466299999999997</v>
      </c>
      <c r="T2850" s="2">
        <v>44595</v>
      </c>
      <c r="U2850" s="4">
        <v>65.410600000000002</v>
      </c>
      <c r="V2850">
        <f t="shared" si="89"/>
        <v>64.145600000000002</v>
      </c>
    </row>
    <row r="2851" spans="1:22" x14ac:dyDescent="0.25">
      <c r="A2851" s="1">
        <v>44307</v>
      </c>
      <c r="B2851">
        <v>416.07</v>
      </c>
      <c r="C2851" s="1">
        <v>44392</v>
      </c>
      <c r="D2851" s="4">
        <f t="shared" si="88"/>
        <v>434.75</v>
      </c>
      <c r="E2851">
        <v>11.4198</v>
      </c>
      <c r="F2851">
        <v>40.709099999999999</v>
      </c>
      <c r="G2851">
        <v>70.555999999999997</v>
      </c>
      <c r="H2851">
        <v>115.4657</v>
      </c>
      <c r="K2851">
        <v>63.463700000000003</v>
      </c>
      <c r="M2851">
        <v>66.243600000000001</v>
      </c>
      <c r="O2851">
        <v>62.841999999999999</v>
      </c>
      <c r="Q2851" s="2">
        <v>44615</v>
      </c>
      <c r="R2851" s="4">
        <v>63.886899999999997</v>
      </c>
      <c r="T2851" s="2">
        <v>44596</v>
      </c>
      <c r="U2851" s="4">
        <v>62.841999999999999</v>
      </c>
      <c r="V2851">
        <f t="shared" si="89"/>
        <v>61.8005</v>
      </c>
    </row>
    <row r="2852" spans="1:22" x14ac:dyDescent="0.25">
      <c r="A2852" s="1">
        <v>44308</v>
      </c>
      <c r="B2852">
        <v>412.27</v>
      </c>
      <c r="C2852" s="1">
        <v>44393</v>
      </c>
      <c r="D2852" s="4">
        <f t="shared" si="88"/>
        <v>431.34</v>
      </c>
      <c r="E2852">
        <v>9.7889999999999997</v>
      </c>
      <c r="F2852">
        <v>26.177900000000001</v>
      </c>
      <c r="G2852">
        <v>42.250500000000002</v>
      </c>
      <c r="H2852">
        <v>44.613999999999997</v>
      </c>
      <c r="K2852">
        <v>67.689099999999996</v>
      </c>
      <c r="M2852">
        <v>63.0184</v>
      </c>
      <c r="O2852">
        <v>63.184899999999999</v>
      </c>
      <c r="Q2852" s="2">
        <v>44616</v>
      </c>
      <c r="R2852" s="4">
        <v>63.944099999999999</v>
      </c>
      <c r="T2852" s="2">
        <v>44599</v>
      </c>
      <c r="U2852" s="4">
        <v>63.184899999999999</v>
      </c>
      <c r="V2852">
        <f t="shared" si="89"/>
        <v>62.005699999999997</v>
      </c>
    </row>
    <row r="2853" spans="1:22" x14ac:dyDescent="0.25">
      <c r="A2853" s="1">
        <v>44309</v>
      </c>
      <c r="B2853">
        <v>416.74</v>
      </c>
      <c r="C2853" s="1">
        <v>44396</v>
      </c>
      <c r="D2853" s="4">
        <f t="shared" si="88"/>
        <v>424.97</v>
      </c>
      <c r="E2853">
        <v>17.436399999999999</v>
      </c>
      <c r="F2853">
        <v>23.692399999999999</v>
      </c>
      <c r="G2853">
        <v>28.9665</v>
      </c>
      <c r="H2853">
        <v>40.741900000000001</v>
      </c>
      <c r="K2853">
        <v>63.304600000000001</v>
      </c>
      <c r="M2853">
        <v>63.822699999999998</v>
      </c>
      <c r="O2853">
        <v>61.114199999999997</v>
      </c>
      <c r="Q2853" s="2">
        <v>44617</v>
      </c>
      <c r="R2853" s="4">
        <v>62.790399999999998</v>
      </c>
      <c r="T2853" s="2">
        <v>44600</v>
      </c>
      <c r="U2853" s="4">
        <v>61.114199999999997</v>
      </c>
      <c r="V2853">
        <f t="shared" si="89"/>
        <v>60.213200000000001</v>
      </c>
    </row>
    <row r="2854" spans="1:22" x14ac:dyDescent="0.25">
      <c r="A2854" s="1">
        <v>44312</v>
      </c>
      <c r="B2854">
        <v>417.61</v>
      </c>
      <c r="C2854" s="1">
        <v>44397</v>
      </c>
      <c r="D2854" s="4">
        <f t="shared" si="88"/>
        <v>431.06</v>
      </c>
      <c r="E2854">
        <v>14.717000000000001</v>
      </c>
      <c r="F2854">
        <v>21.712800000000001</v>
      </c>
      <c r="G2854">
        <v>27.307500000000001</v>
      </c>
      <c r="H2854">
        <v>39.074100000000001</v>
      </c>
      <c r="K2854">
        <v>65.101799999999997</v>
      </c>
      <c r="M2854">
        <v>61.150199999999998</v>
      </c>
      <c r="O2854">
        <v>59.4465</v>
      </c>
      <c r="Q2854" s="2">
        <v>44620</v>
      </c>
      <c r="R2854" s="4">
        <v>64.135400000000004</v>
      </c>
      <c r="T2854" s="2">
        <v>44601</v>
      </c>
      <c r="U2854" s="4">
        <v>59.4465</v>
      </c>
      <c r="V2854">
        <f t="shared" si="89"/>
        <v>58.585900000000002</v>
      </c>
    </row>
    <row r="2855" spans="1:22" x14ac:dyDescent="0.25">
      <c r="A2855" s="1">
        <v>44313</v>
      </c>
      <c r="B2855">
        <v>417.52</v>
      </c>
      <c r="C2855" s="1">
        <v>44398</v>
      </c>
      <c r="D2855" s="4">
        <f t="shared" si="88"/>
        <v>434.55</v>
      </c>
      <c r="E2855">
        <v>13.306800000000001</v>
      </c>
      <c r="F2855">
        <v>20.1327</v>
      </c>
      <c r="G2855">
        <v>25.879300000000001</v>
      </c>
      <c r="H2855">
        <v>38.195999999999998</v>
      </c>
      <c r="K2855">
        <v>61.632199999999997</v>
      </c>
      <c r="M2855">
        <v>59.176499999999997</v>
      </c>
      <c r="O2855">
        <v>60.277900000000002</v>
      </c>
      <c r="Q2855" s="2">
        <v>44621</v>
      </c>
      <c r="R2855" s="4">
        <v>66.553899999999999</v>
      </c>
      <c r="T2855" s="2">
        <v>44602</v>
      </c>
      <c r="U2855" s="4">
        <v>60.277900000000002</v>
      </c>
      <c r="V2855">
        <f t="shared" si="89"/>
        <v>59.137599999999999</v>
      </c>
    </row>
    <row r="2856" spans="1:22" x14ac:dyDescent="0.25">
      <c r="A2856" s="1">
        <v>44314</v>
      </c>
      <c r="B2856">
        <v>417.4</v>
      </c>
      <c r="C2856" s="1">
        <v>44399</v>
      </c>
      <c r="D2856" s="4">
        <f t="shared" si="88"/>
        <v>435.46</v>
      </c>
      <c r="E2856">
        <v>13.079000000000001</v>
      </c>
      <c r="F2856">
        <v>19.941199999999998</v>
      </c>
      <c r="G2856">
        <v>25.778300000000002</v>
      </c>
      <c r="H2856">
        <v>38.056800000000003</v>
      </c>
      <c r="K2856">
        <v>59.357999999999997</v>
      </c>
      <c r="M2856">
        <v>60.499600000000001</v>
      </c>
      <c r="O2856">
        <v>62.477200000000003</v>
      </c>
      <c r="Q2856" s="2">
        <v>44622</v>
      </c>
      <c r="R2856" s="4">
        <v>63.655799999999999</v>
      </c>
      <c r="T2856" s="2">
        <v>44603</v>
      </c>
      <c r="U2856" s="4">
        <v>62.477200000000003</v>
      </c>
      <c r="V2856">
        <f t="shared" si="89"/>
        <v>60.963200000000001</v>
      </c>
    </row>
    <row r="2857" spans="1:22" x14ac:dyDescent="0.25">
      <c r="A2857" s="1">
        <v>44315</v>
      </c>
      <c r="B2857">
        <v>420.06</v>
      </c>
      <c r="C2857" s="1">
        <v>44400</v>
      </c>
      <c r="D2857" s="4">
        <f t="shared" si="88"/>
        <v>439.94</v>
      </c>
      <c r="E2857">
        <v>11.961600000000001</v>
      </c>
      <c r="F2857">
        <v>19.288499999999999</v>
      </c>
      <c r="G2857">
        <v>25.471900000000002</v>
      </c>
      <c r="H2857">
        <v>38.287799999999997</v>
      </c>
      <c r="K2857">
        <v>61.395000000000003</v>
      </c>
      <c r="M2857">
        <v>63.497599999999998</v>
      </c>
      <c r="O2857">
        <v>62.645400000000002</v>
      </c>
      <c r="Q2857" s="2">
        <v>44623</v>
      </c>
      <c r="R2857" s="4">
        <v>65.414500000000004</v>
      </c>
      <c r="T2857" s="2">
        <v>44606</v>
      </c>
      <c r="U2857" s="4">
        <v>62.645400000000002</v>
      </c>
      <c r="V2857">
        <f t="shared" si="89"/>
        <v>61.2361</v>
      </c>
    </row>
    <row r="2858" spans="1:22" x14ac:dyDescent="0.25">
      <c r="A2858" s="1">
        <v>44316</v>
      </c>
      <c r="B2858">
        <v>417.3</v>
      </c>
      <c r="C2858" s="1">
        <v>44403</v>
      </c>
      <c r="D2858" s="4">
        <f t="shared" si="88"/>
        <v>441.02</v>
      </c>
      <c r="E2858">
        <v>12.1813</v>
      </c>
      <c r="F2858">
        <v>19.495799999999999</v>
      </c>
      <c r="G2858">
        <v>25.679600000000001</v>
      </c>
      <c r="H2858">
        <v>39.0426</v>
      </c>
      <c r="K2858">
        <v>65.712500000000006</v>
      </c>
      <c r="M2858">
        <v>63.985700000000001</v>
      </c>
      <c r="O2858">
        <v>60.1967</v>
      </c>
      <c r="Q2858" s="2">
        <v>44624</v>
      </c>
      <c r="R2858" s="4">
        <v>67.033900000000003</v>
      </c>
      <c r="T2858" s="2">
        <v>44607</v>
      </c>
      <c r="U2858" s="4">
        <v>60.1967</v>
      </c>
      <c r="V2858">
        <f t="shared" si="89"/>
        <v>59.0792</v>
      </c>
    </row>
    <row r="2859" spans="1:22" x14ac:dyDescent="0.25">
      <c r="A2859" s="1">
        <v>44319</v>
      </c>
      <c r="B2859">
        <v>418.2</v>
      </c>
      <c r="C2859" s="1">
        <v>44404</v>
      </c>
      <c r="D2859" s="4">
        <f t="shared" si="88"/>
        <v>439.01</v>
      </c>
      <c r="E2859">
        <v>14.514799999999999</v>
      </c>
      <c r="F2859">
        <v>21.614799999999999</v>
      </c>
      <c r="G2859">
        <v>27.640699999999999</v>
      </c>
      <c r="H2859">
        <v>40.791899999999998</v>
      </c>
      <c r="K2859">
        <v>66.371399999999994</v>
      </c>
      <c r="M2859">
        <v>60.5749</v>
      </c>
      <c r="O2859">
        <v>58.985100000000003</v>
      </c>
      <c r="Q2859" s="2">
        <v>44627</v>
      </c>
      <c r="R2859" s="4">
        <v>69.716800000000006</v>
      </c>
      <c r="T2859" s="2">
        <v>44608</v>
      </c>
      <c r="U2859" s="4">
        <v>58.985100000000003</v>
      </c>
      <c r="V2859">
        <f t="shared" si="89"/>
        <v>57.997999999999998</v>
      </c>
    </row>
    <row r="2860" spans="1:22" x14ac:dyDescent="0.25">
      <c r="A2860" s="1">
        <v>44320</v>
      </c>
      <c r="B2860">
        <v>415.62</v>
      </c>
      <c r="C2860" s="1">
        <v>44405</v>
      </c>
      <c r="D2860" s="4">
        <f t="shared" si="88"/>
        <v>438.83</v>
      </c>
      <c r="E2860">
        <v>12.6858</v>
      </c>
      <c r="F2860">
        <v>20.4846</v>
      </c>
      <c r="G2860">
        <v>26.6463</v>
      </c>
      <c r="H2860">
        <v>40.010599999999997</v>
      </c>
      <c r="K2860">
        <v>62.182600000000001</v>
      </c>
      <c r="M2860">
        <v>59.3489</v>
      </c>
      <c r="O2860">
        <v>62.540999999999997</v>
      </c>
      <c r="Q2860" s="2">
        <v>44628</v>
      </c>
      <c r="R2860" s="4">
        <v>68.815700000000007</v>
      </c>
      <c r="T2860" s="2">
        <v>44609</v>
      </c>
      <c r="U2860" s="4">
        <v>62.540999999999997</v>
      </c>
      <c r="V2860">
        <f t="shared" si="89"/>
        <v>60.972499999999997</v>
      </c>
    </row>
    <row r="2861" spans="1:22" x14ac:dyDescent="0.25">
      <c r="A2861" s="1">
        <v>44321</v>
      </c>
      <c r="B2861">
        <v>415.75</v>
      </c>
      <c r="C2861" s="1">
        <v>44406</v>
      </c>
      <c r="D2861" s="4">
        <f t="shared" si="88"/>
        <v>440.65</v>
      </c>
      <c r="E2861">
        <v>11.7928</v>
      </c>
      <c r="F2861">
        <v>19.9101</v>
      </c>
      <c r="G2861">
        <v>26.360299999999999</v>
      </c>
      <c r="H2861">
        <v>39.847999999999999</v>
      </c>
      <c r="K2861">
        <v>60.856499999999997</v>
      </c>
      <c r="M2861">
        <v>64.225999999999999</v>
      </c>
      <c r="O2861">
        <v>63.762900000000002</v>
      </c>
      <c r="Q2861" s="2">
        <v>44629</v>
      </c>
      <c r="R2861" s="4">
        <v>65.820700000000002</v>
      </c>
      <c r="T2861" s="2">
        <v>44610</v>
      </c>
      <c r="U2861" s="4">
        <v>63.762900000000002</v>
      </c>
      <c r="V2861">
        <f t="shared" si="89"/>
        <v>62.114600000000003</v>
      </c>
    </row>
    <row r="2862" spans="1:22" x14ac:dyDescent="0.25">
      <c r="A2862" s="1">
        <v>44322</v>
      </c>
      <c r="B2862">
        <v>419.07</v>
      </c>
      <c r="C2862" s="1">
        <v>44407</v>
      </c>
      <c r="D2862" s="4">
        <f t="shared" si="88"/>
        <v>438.51</v>
      </c>
      <c r="E2862">
        <v>12.6454</v>
      </c>
      <c r="F2862">
        <v>20.389500000000002</v>
      </c>
      <c r="G2862">
        <v>27.113900000000001</v>
      </c>
      <c r="H2862">
        <v>41.167499999999997</v>
      </c>
      <c r="K2862">
        <v>67.563199999999995</v>
      </c>
      <c r="M2862">
        <v>65.270700000000005</v>
      </c>
      <c r="O2862">
        <v>63.899900000000002</v>
      </c>
      <c r="Q2862" s="2">
        <v>44630</v>
      </c>
      <c r="R2862" s="4">
        <v>65.915000000000006</v>
      </c>
      <c r="T2862" s="2">
        <v>44614</v>
      </c>
      <c r="U2862" s="4">
        <v>63.899900000000002</v>
      </c>
      <c r="V2862">
        <f t="shared" si="89"/>
        <v>62.466299999999997</v>
      </c>
    </row>
    <row r="2863" spans="1:22" x14ac:dyDescent="0.25">
      <c r="A2863" s="1">
        <v>44323</v>
      </c>
      <c r="B2863">
        <v>422.12</v>
      </c>
      <c r="C2863" s="1">
        <v>44410</v>
      </c>
      <c r="D2863" s="4">
        <f t="shared" si="88"/>
        <v>437.59</v>
      </c>
      <c r="E2863">
        <v>13.5814</v>
      </c>
      <c r="F2863">
        <v>21.602900000000002</v>
      </c>
      <c r="G2863">
        <v>28.584299999999999</v>
      </c>
      <c r="H2863">
        <v>43.525599999999997</v>
      </c>
      <c r="K2863">
        <v>68.498699999999999</v>
      </c>
      <c r="M2863">
        <v>65.858199999999997</v>
      </c>
      <c r="O2863">
        <v>65.771299999999997</v>
      </c>
      <c r="Q2863" s="2">
        <v>44631</v>
      </c>
      <c r="R2863" s="4">
        <v>68.378799999999998</v>
      </c>
      <c r="T2863" s="2">
        <v>44615</v>
      </c>
      <c r="U2863" s="4">
        <v>65.771299999999997</v>
      </c>
      <c r="V2863">
        <f t="shared" si="89"/>
        <v>63.886899999999997</v>
      </c>
    </row>
    <row r="2864" spans="1:22" x14ac:dyDescent="0.25">
      <c r="A2864" s="1">
        <v>44326</v>
      </c>
      <c r="B2864">
        <v>417.94</v>
      </c>
      <c r="C2864" s="1">
        <v>44411</v>
      </c>
      <c r="D2864" s="4">
        <f t="shared" si="88"/>
        <v>441.15</v>
      </c>
      <c r="E2864">
        <v>12.0467</v>
      </c>
      <c r="F2864">
        <v>20.3628</v>
      </c>
      <c r="G2864">
        <v>27.356000000000002</v>
      </c>
      <c r="H2864">
        <v>42.569200000000002</v>
      </c>
      <c r="K2864">
        <v>68.219200000000001</v>
      </c>
      <c r="M2864">
        <v>68.310199999999995</v>
      </c>
      <c r="O2864">
        <v>66.194500000000005</v>
      </c>
      <c r="Q2864" s="2">
        <v>44634</v>
      </c>
      <c r="R2864" s="4">
        <v>70.619399999999999</v>
      </c>
      <c r="T2864" s="2">
        <v>44616</v>
      </c>
      <c r="U2864" s="4">
        <v>66.194500000000005</v>
      </c>
      <c r="V2864">
        <f t="shared" si="89"/>
        <v>63.944099999999999</v>
      </c>
    </row>
    <row r="2865" spans="1:22" x14ac:dyDescent="0.25">
      <c r="A2865" s="1">
        <v>44327</v>
      </c>
      <c r="B2865">
        <v>414.21</v>
      </c>
      <c r="C2865" s="1">
        <v>44412</v>
      </c>
      <c r="D2865" s="4">
        <f t="shared" si="88"/>
        <v>438.98</v>
      </c>
      <c r="E2865">
        <v>12.277699999999999</v>
      </c>
      <c r="F2865">
        <v>20.203600000000002</v>
      </c>
      <c r="G2865">
        <v>27.415700000000001</v>
      </c>
      <c r="H2865">
        <v>42.930799999999998</v>
      </c>
      <c r="K2865">
        <v>72.45</v>
      </c>
      <c r="M2865">
        <v>68.179299999999998</v>
      </c>
      <c r="O2865">
        <v>64.4559</v>
      </c>
      <c r="Q2865" s="2">
        <v>44635</v>
      </c>
      <c r="R2865" s="4">
        <v>67.044499999999999</v>
      </c>
      <c r="T2865" s="2">
        <v>44617</v>
      </c>
      <c r="U2865" s="4">
        <v>64.4559</v>
      </c>
      <c r="V2865">
        <f t="shared" si="89"/>
        <v>62.790399999999998</v>
      </c>
    </row>
    <row r="2866" spans="1:22" x14ac:dyDescent="0.25">
      <c r="A2866" s="1">
        <v>44328</v>
      </c>
      <c r="B2866">
        <v>405.41</v>
      </c>
      <c r="C2866" s="1">
        <v>44413</v>
      </c>
      <c r="D2866" s="4">
        <f t="shared" si="88"/>
        <v>441.76</v>
      </c>
      <c r="E2866">
        <v>10.8515</v>
      </c>
      <c r="F2866">
        <v>19.838100000000001</v>
      </c>
      <c r="G2866">
        <v>27.433599999999998</v>
      </c>
      <c r="H2866">
        <v>42.773000000000003</v>
      </c>
      <c r="K2866">
        <v>70.360200000000006</v>
      </c>
      <c r="M2866">
        <v>66.209599999999995</v>
      </c>
      <c r="O2866">
        <v>66.086699999999993</v>
      </c>
      <c r="Q2866" s="2">
        <v>44636</v>
      </c>
      <c r="R2866" s="4">
        <v>63.7014</v>
      </c>
      <c r="T2866" s="2">
        <v>44620</v>
      </c>
      <c r="U2866" s="4">
        <v>66.086699999999993</v>
      </c>
      <c r="V2866">
        <f t="shared" si="89"/>
        <v>64.135400000000004</v>
      </c>
    </row>
    <row r="2867" spans="1:22" x14ac:dyDescent="0.25">
      <c r="A2867" s="1">
        <v>44329</v>
      </c>
      <c r="B2867">
        <v>410.28</v>
      </c>
      <c r="C2867" s="1">
        <v>44414</v>
      </c>
      <c r="D2867" s="4">
        <f t="shared" si="88"/>
        <v>442.49</v>
      </c>
      <c r="E2867">
        <v>9.7233000000000001</v>
      </c>
      <c r="F2867">
        <v>17.947399999999998</v>
      </c>
      <c r="G2867">
        <v>26.118500000000001</v>
      </c>
      <c r="H2867">
        <v>42.171399999999998</v>
      </c>
      <c r="K2867">
        <v>67.651200000000003</v>
      </c>
      <c r="M2867">
        <v>67.656499999999994</v>
      </c>
      <c r="O2867">
        <v>67.951599999999999</v>
      </c>
      <c r="Q2867" s="2">
        <v>44637</v>
      </c>
      <c r="R2867" s="4">
        <v>61.197400000000002</v>
      </c>
      <c r="T2867" s="2">
        <v>44621</v>
      </c>
      <c r="U2867" s="4">
        <v>67.951599999999999</v>
      </c>
      <c r="V2867">
        <f t="shared" si="89"/>
        <v>66.553899999999999</v>
      </c>
    </row>
    <row r="2868" spans="1:22" x14ac:dyDescent="0.25">
      <c r="A2868" s="1">
        <v>44330</v>
      </c>
      <c r="B2868">
        <v>416.58</v>
      </c>
      <c r="C2868" s="1">
        <v>44417</v>
      </c>
      <c r="D2868" s="4">
        <f t="shared" si="88"/>
        <v>442.13</v>
      </c>
      <c r="E2868">
        <v>9.9621999999999993</v>
      </c>
      <c r="F2868">
        <v>19.5398</v>
      </c>
      <c r="G2868">
        <v>28.836400000000001</v>
      </c>
      <c r="H2868">
        <v>47.1464</v>
      </c>
      <c r="K2868">
        <v>69.119900000000001</v>
      </c>
      <c r="M2868">
        <v>69.810500000000005</v>
      </c>
      <c r="O2868">
        <v>65.043599999999998</v>
      </c>
      <c r="Q2868" s="2">
        <v>44638</v>
      </c>
      <c r="R2868" s="4">
        <v>60.255200000000002</v>
      </c>
      <c r="T2868" s="2">
        <v>44622</v>
      </c>
      <c r="U2868" s="4">
        <v>65.043599999999998</v>
      </c>
      <c r="V2868">
        <f t="shared" si="89"/>
        <v>63.655799999999999</v>
      </c>
    </row>
    <row r="2869" spans="1:22" x14ac:dyDescent="0.25">
      <c r="A2869" s="1">
        <v>44333</v>
      </c>
      <c r="B2869">
        <v>415.52</v>
      </c>
      <c r="C2869" s="1">
        <v>44418</v>
      </c>
      <c r="D2869" s="4">
        <f t="shared" si="88"/>
        <v>442.68</v>
      </c>
      <c r="E2869">
        <v>9.8439999999999994</v>
      </c>
      <c r="F2869">
        <v>20.545000000000002</v>
      </c>
      <c r="G2869">
        <v>30.588699999999999</v>
      </c>
      <c r="H2869">
        <v>49.591299999999997</v>
      </c>
      <c r="K2869">
        <v>72.053700000000006</v>
      </c>
      <c r="M2869">
        <v>66.3232</v>
      </c>
      <c r="O2869">
        <v>67.055599999999998</v>
      </c>
      <c r="Q2869" s="2">
        <v>44641</v>
      </c>
      <c r="R2869" s="4">
        <v>61.879399999999997</v>
      </c>
      <c r="T2869" s="2">
        <v>44623</v>
      </c>
      <c r="U2869" s="4">
        <v>67.055599999999998</v>
      </c>
      <c r="V2869">
        <f t="shared" si="89"/>
        <v>65.414500000000004</v>
      </c>
    </row>
    <row r="2870" spans="1:22" x14ac:dyDescent="0.25">
      <c r="A2870" s="1">
        <v>44334</v>
      </c>
      <c r="B2870">
        <v>411.94</v>
      </c>
      <c r="C2870" s="1">
        <v>44419</v>
      </c>
      <c r="D2870" s="4">
        <f t="shared" si="88"/>
        <v>443.78</v>
      </c>
      <c r="E2870">
        <v>8.8199000000000005</v>
      </c>
      <c r="F2870">
        <v>19.344899999999999</v>
      </c>
      <c r="G2870">
        <v>29.8779</v>
      </c>
      <c r="H2870">
        <v>50.798999999999999</v>
      </c>
      <c r="K2870">
        <v>66.906599999999997</v>
      </c>
      <c r="M2870">
        <v>68.774699999999996</v>
      </c>
      <c r="O2870">
        <v>68.618099999999998</v>
      </c>
      <c r="Q2870" s="2">
        <v>44642</v>
      </c>
      <c r="R2870" s="4">
        <v>63.177700000000002</v>
      </c>
      <c r="T2870" s="2">
        <v>44624</v>
      </c>
      <c r="U2870" s="4">
        <v>68.618099999999998</v>
      </c>
      <c r="V2870">
        <f t="shared" si="89"/>
        <v>67.033900000000003</v>
      </c>
    </row>
    <row r="2871" spans="1:22" x14ac:dyDescent="0.25">
      <c r="A2871" s="1">
        <v>44335</v>
      </c>
      <c r="B2871">
        <v>410.86</v>
      </c>
      <c r="C2871" s="1">
        <v>44420</v>
      </c>
      <c r="D2871" s="4">
        <f t="shared" si="88"/>
        <v>445.11</v>
      </c>
      <c r="E2871">
        <v>8.3597999999999999</v>
      </c>
      <c r="F2871">
        <v>19.390999999999998</v>
      </c>
      <c r="G2871">
        <v>31.153300000000002</v>
      </c>
      <c r="H2871">
        <v>53.8658</v>
      </c>
      <c r="K2871">
        <v>70.607100000000003</v>
      </c>
      <c r="M2871">
        <v>70.783500000000004</v>
      </c>
      <c r="O2871">
        <v>71.536600000000007</v>
      </c>
      <c r="Q2871" s="2">
        <v>44643</v>
      </c>
      <c r="R2871" s="4">
        <v>62.565300000000001</v>
      </c>
      <c r="T2871" s="2">
        <v>44627</v>
      </c>
      <c r="U2871" s="4">
        <v>71.536600000000007</v>
      </c>
      <c r="V2871">
        <f t="shared" si="89"/>
        <v>69.716800000000006</v>
      </c>
    </row>
    <row r="2872" spans="1:22" x14ac:dyDescent="0.25">
      <c r="A2872" s="1">
        <v>44336</v>
      </c>
      <c r="B2872">
        <v>415.28</v>
      </c>
      <c r="C2872" s="1">
        <v>44421</v>
      </c>
      <c r="D2872" s="4">
        <f t="shared" si="88"/>
        <v>445.92</v>
      </c>
      <c r="E2872">
        <v>6.4752000000000001</v>
      </c>
      <c r="F2872">
        <v>19.8704</v>
      </c>
      <c r="G2872">
        <v>32.880600000000001</v>
      </c>
      <c r="H2872">
        <v>54.74</v>
      </c>
      <c r="K2872">
        <v>72.760000000000005</v>
      </c>
      <c r="M2872">
        <v>74.497900000000001</v>
      </c>
      <c r="O2872">
        <v>70.8887</v>
      </c>
      <c r="Q2872" s="2">
        <v>44644</v>
      </c>
      <c r="R2872" s="4">
        <v>60.968200000000003</v>
      </c>
      <c r="T2872" s="2">
        <v>44628</v>
      </c>
      <c r="U2872" s="4">
        <v>70.8887</v>
      </c>
      <c r="V2872">
        <f t="shared" si="89"/>
        <v>68.815700000000007</v>
      </c>
    </row>
    <row r="2873" spans="1:22" x14ac:dyDescent="0.25">
      <c r="A2873" s="1">
        <v>44337</v>
      </c>
      <c r="B2873">
        <v>414.94</v>
      </c>
      <c r="C2873" s="1">
        <v>44424</v>
      </c>
      <c r="D2873" s="4">
        <f t="shared" si="88"/>
        <v>446.97</v>
      </c>
      <c r="E2873">
        <v>8.7782</v>
      </c>
      <c r="F2873">
        <v>24.885999999999999</v>
      </c>
      <c r="G2873">
        <v>41.280200000000001</v>
      </c>
      <c r="H2873">
        <v>70.141400000000004</v>
      </c>
      <c r="K2873">
        <v>77.377799999999993</v>
      </c>
      <c r="M2873">
        <v>73.267700000000005</v>
      </c>
      <c r="O2873">
        <v>67.5779</v>
      </c>
      <c r="Q2873" s="2">
        <v>44645</v>
      </c>
      <c r="R2873" s="4">
        <v>60.275700000000001</v>
      </c>
      <c r="T2873" s="2">
        <v>44629</v>
      </c>
      <c r="U2873" s="4">
        <v>67.5779</v>
      </c>
      <c r="V2873">
        <f t="shared" si="89"/>
        <v>65.820700000000002</v>
      </c>
    </row>
    <row r="2874" spans="1:22" x14ac:dyDescent="0.25">
      <c r="A2874" s="1">
        <v>44340</v>
      </c>
      <c r="B2874">
        <v>419.17</v>
      </c>
      <c r="C2874" s="1">
        <v>44425</v>
      </c>
      <c r="D2874" s="4">
        <f t="shared" si="88"/>
        <v>444.04</v>
      </c>
      <c r="E2874">
        <v>13.8017</v>
      </c>
      <c r="F2874">
        <v>29.602900000000002</v>
      </c>
      <c r="G2874">
        <v>47.185899999999997</v>
      </c>
      <c r="H2874">
        <v>81.026200000000003</v>
      </c>
      <c r="K2874">
        <v>75.641400000000004</v>
      </c>
      <c r="M2874">
        <v>69.240399999999994</v>
      </c>
      <c r="O2874">
        <v>67.720699999999994</v>
      </c>
      <c r="Q2874" s="2">
        <v>44648</v>
      </c>
      <c r="R2874" s="4">
        <v>63.18</v>
      </c>
      <c r="T2874" s="2">
        <v>44630</v>
      </c>
      <c r="U2874" s="4">
        <v>67.720699999999994</v>
      </c>
      <c r="V2874">
        <f t="shared" si="89"/>
        <v>65.915000000000006</v>
      </c>
    </row>
    <row r="2875" spans="1:22" x14ac:dyDescent="0.25">
      <c r="A2875" s="1">
        <v>44341</v>
      </c>
      <c r="B2875">
        <v>418.24</v>
      </c>
      <c r="C2875" s="1">
        <v>44426</v>
      </c>
      <c r="D2875" s="4">
        <f t="shared" si="88"/>
        <v>439.18</v>
      </c>
      <c r="E2875">
        <v>22.473099999999999</v>
      </c>
      <c r="F2875">
        <v>43.2468</v>
      </c>
      <c r="G2875">
        <v>66.960899999999995</v>
      </c>
      <c r="H2875">
        <v>102.54</v>
      </c>
      <c r="K2875">
        <v>70.584999999999994</v>
      </c>
      <c r="M2875">
        <v>69.517700000000005</v>
      </c>
      <c r="O2875">
        <v>70.381200000000007</v>
      </c>
      <c r="Q2875" s="2">
        <v>44649</v>
      </c>
      <c r="R2875" s="4">
        <v>62.138800000000003</v>
      </c>
      <c r="T2875" s="2">
        <v>44631</v>
      </c>
      <c r="U2875" s="4">
        <v>70.381200000000007</v>
      </c>
      <c r="V2875">
        <f t="shared" si="89"/>
        <v>68.378799999999998</v>
      </c>
    </row>
    <row r="2876" spans="1:22" x14ac:dyDescent="0.25">
      <c r="A2876" s="1">
        <v>44342</v>
      </c>
      <c r="B2876">
        <v>419.07</v>
      </c>
      <c r="C2876" s="1">
        <v>44427</v>
      </c>
      <c r="D2876" s="4">
        <f t="shared" si="88"/>
        <v>439.86</v>
      </c>
      <c r="E2876">
        <v>19.784300000000002</v>
      </c>
      <c r="F2876">
        <v>43.931199999999997</v>
      </c>
      <c r="G2876">
        <v>72.998800000000003</v>
      </c>
      <c r="H2876">
        <v>127.0728</v>
      </c>
      <c r="K2876">
        <v>70.502300000000005</v>
      </c>
      <c r="M2876">
        <v>72.646600000000007</v>
      </c>
      <c r="O2876">
        <v>73.107200000000006</v>
      </c>
      <c r="Q2876" s="2">
        <v>44650</v>
      </c>
      <c r="R2876" s="4">
        <v>61.3904</v>
      </c>
      <c r="T2876" s="2">
        <v>44634</v>
      </c>
      <c r="U2876" s="4">
        <v>73.107200000000006</v>
      </c>
      <c r="V2876">
        <f t="shared" si="89"/>
        <v>70.619399999999999</v>
      </c>
    </row>
    <row r="2877" spans="1:22" x14ac:dyDescent="0.25">
      <c r="A2877" s="1">
        <v>44343</v>
      </c>
      <c r="B2877">
        <v>419.29</v>
      </c>
      <c r="C2877" s="1">
        <v>44428</v>
      </c>
      <c r="D2877" s="4">
        <f t="shared" si="88"/>
        <v>443.36</v>
      </c>
      <c r="E2877">
        <v>7.2144000000000004</v>
      </c>
      <c r="F2877">
        <v>24.506</v>
      </c>
      <c r="G2877">
        <v>42.134599999999999</v>
      </c>
      <c r="H2877">
        <v>62.187399999999997</v>
      </c>
      <c r="K2877">
        <v>74.697599999999994</v>
      </c>
      <c r="M2877">
        <v>75.951700000000002</v>
      </c>
      <c r="O2877">
        <v>68.676900000000003</v>
      </c>
      <c r="Q2877" s="2">
        <v>44651</v>
      </c>
      <c r="R2877" s="4">
        <v>61.732900000000001</v>
      </c>
      <c r="T2877" s="2">
        <v>44635</v>
      </c>
      <c r="U2877" s="4">
        <v>68.676900000000003</v>
      </c>
      <c r="V2877">
        <f t="shared" si="89"/>
        <v>67.044499999999999</v>
      </c>
    </row>
    <row r="2878" spans="1:22" x14ac:dyDescent="0.25">
      <c r="A2878" s="1">
        <v>44344</v>
      </c>
      <c r="B2878">
        <v>420.04</v>
      </c>
      <c r="C2878" s="1">
        <v>44431</v>
      </c>
      <c r="D2878" s="4">
        <f t="shared" si="88"/>
        <v>447.26</v>
      </c>
      <c r="E2878">
        <v>10.867699999999999</v>
      </c>
      <c r="F2878">
        <v>18.855899999999998</v>
      </c>
      <c r="G2878">
        <v>25.7254</v>
      </c>
      <c r="H2878">
        <v>39.273699999999998</v>
      </c>
      <c r="K2878">
        <v>78.961500000000001</v>
      </c>
      <c r="M2878">
        <v>70.808099999999996</v>
      </c>
      <c r="O2878">
        <v>65.230699999999999</v>
      </c>
      <c r="Q2878" s="2">
        <v>44652</v>
      </c>
      <c r="R2878" s="4">
        <v>61.217500000000001</v>
      </c>
      <c r="T2878" s="2">
        <v>44636</v>
      </c>
      <c r="U2878" s="4">
        <v>65.230699999999999</v>
      </c>
      <c r="V2878">
        <f t="shared" si="89"/>
        <v>63.7014</v>
      </c>
    </row>
    <row r="2879" spans="1:22" x14ac:dyDescent="0.25">
      <c r="A2879" s="1">
        <v>44348</v>
      </c>
      <c r="B2879">
        <v>419.67</v>
      </c>
      <c r="C2879" s="1">
        <v>44432</v>
      </c>
      <c r="D2879" s="4">
        <f t="shared" si="88"/>
        <v>447.97</v>
      </c>
      <c r="E2879">
        <v>10.611599999999999</v>
      </c>
      <c r="F2879">
        <v>18.9986</v>
      </c>
      <c r="G2879">
        <v>25.906500000000001</v>
      </c>
      <c r="H2879">
        <v>39.597000000000001</v>
      </c>
      <c r="K2879">
        <v>72.685900000000004</v>
      </c>
      <c r="M2879">
        <v>66.982900000000001</v>
      </c>
      <c r="O2879">
        <v>62.517499999999998</v>
      </c>
      <c r="Q2879" s="2">
        <v>44655</v>
      </c>
      <c r="R2879" s="4">
        <v>62.635800000000003</v>
      </c>
      <c r="T2879" s="2">
        <v>44637</v>
      </c>
      <c r="U2879" s="4">
        <v>62.517499999999998</v>
      </c>
      <c r="V2879">
        <f t="shared" si="89"/>
        <v>61.197400000000002</v>
      </c>
    </row>
    <row r="2880" spans="1:22" x14ac:dyDescent="0.25">
      <c r="A2880" s="1">
        <v>44349</v>
      </c>
      <c r="B2880">
        <v>420.33</v>
      </c>
      <c r="C2880" s="1">
        <v>44433</v>
      </c>
      <c r="D2880" s="4">
        <f t="shared" si="88"/>
        <v>448.91</v>
      </c>
      <c r="E2880">
        <v>10.2722</v>
      </c>
      <c r="F2880">
        <v>18.525300000000001</v>
      </c>
      <c r="G2880">
        <v>25.625</v>
      </c>
      <c r="H2880">
        <v>39.666699999999999</v>
      </c>
      <c r="K2880">
        <v>68.212500000000006</v>
      </c>
      <c r="M2880">
        <v>64.031800000000004</v>
      </c>
      <c r="O2880">
        <v>61.430900000000001</v>
      </c>
      <c r="Q2880" s="2">
        <v>44656</v>
      </c>
      <c r="R2880" s="4">
        <v>60.5351</v>
      </c>
      <c r="T2880" s="2">
        <v>44638</v>
      </c>
      <c r="U2880" s="4">
        <v>61.430900000000001</v>
      </c>
      <c r="V2880">
        <f t="shared" si="89"/>
        <v>60.255200000000002</v>
      </c>
    </row>
    <row r="2881" spans="1:22" x14ac:dyDescent="0.25">
      <c r="A2881" s="1">
        <v>44350</v>
      </c>
      <c r="B2881">
        <v>418.77</v>
      </c>
      <c r="C2881" s="1">
        <v>44434</v>
      </c>
      <c r="D2881" s="4">
        <f t="shared" si="88"/>
        <v>446.26</v>
      </c>
      <c r="E2881">
        <v>12.037000000000001</v>
      </c>
      <c r="F2881">
        <v>20.6783</v>
      </c>
      <c r="G2881">
        <v>28.014399999999998</v>
      </c>
      <c r="H2881">
        <v>42.419600000000003</v>
      </c>
      <c r="K2881">
        <v>65.002700000000004</v>
      </c>
      <c r="M2881">
        <v>62.992199999999997</v>
      </c>
      <c r="O2881">
        <v>61.508299999999998</v>
      </c>
      <c r="Q2881" s="2">
        <v>44657</v>
      </c>
      <c r="R2881" s="4">
        <v>61.958599999999997</v>
      </c>
      <c r="T2881" s="2">
        <v>44641</v>
      </c>
      <c r="U2881" s="4">
        <v>61.508299999999998</v>
      </c>
      <c r="V2881">
        <f t="shared" si="89"/>
        <v>61.879399999999997</v>
      </c>
    </row>
    <row r="2882" spans="1:22" x14ac:dyDescent="0.25">
      <c r="A2882" s="1">
        <v>44351</v>
      </c>
      <c r="B2882">
        <v>422.6</v>
      </c>
      <c r="C2882" s="1">
        <v>44435</v>
      </c>
      <c r="D2882" s="4">
        <f t="shared" si="88"/>
        <v>450.25</v>
      </c>
      <c r="E2882">
        <v>9.6476000000000006</v>
      </c>
      <c r="F2882">
        <v>18.223800000000001</v>
      </c>
      <c r="G2882">
        <v>25.940899999999999</v>
      </c>
      <c r="H2882">
        <v>41.1586</v>
      </c>
      <c r="K2882">
        <v>63.399000000000001</v>
      </c>
      <c r="M2882">
        <v>62.558399999999999</v>
      </c>
      <c r="O2882">
        <v>62.523899999999998</v>
      </c>
      <c r="Q2882" s="2">
        <v>44658</v>
      </c>
      <c r="R2882" s="4">
        <v>62.288400000000003</v>
      </c>
      <c r="T2882" s="2">
        <v>44642</v>
      </c>
      <c r="U2882" s="4">
        <v>62.523899999999998</v>
      </c>
      <c r="V2882">
        <f t="shared" si="89"/>
        <v>63.177700000000002</v>
      </c>
    </row>
    <row r="2883" spans="1:22" x14ac:dyDescent="0.25">
      <c r="A2883" s="1">
        <v>44354</v>
      </c>
      <c r="B2883">
        <v>422.19</v>
      </c>
      <c r="C2883" s="1">
        <v>44438</v>
      </c>
      <c r="D2883" s="4">
        <f t="shared" si="88"/>
        <v>452.23</v>
      </c>
      <c r="E2883">
        <v>9.3809000000000005</v>
      </c>
      <c r="F2883">
        <v>18.100100000000001</v>
      </c>
      <c r="G2883">
        <v>26.217500000000001</v>
      </c>
      <c r="H2883">
        <v>41.780799999999999</v>
      </c>
      <c r="K2883">
        <v>64.082099999999997</v>
      </c>
      <c r="M2883">
        <v>63.4636</v>
      </c>
      <c r="O2883">
        <v>62.274000000000001</v>
      </c>
      <c r="Q2883" s="2">
        <v>44659</v>
      </c>
      <c r="R2883" s="4">
        <v>61.089199999999998</v>
      </c>
      <c r="T2883" s="2">
        <v>44643</v>
      </c>
      <c r="U2883" s="4">
        <v>62.274000000000001</v>
      </c>
      <c r="V2883">
        <f t="shared" si="89"/>
        <v>62.565300000000001</v>
      </c>
    </row>
    <row r="2884" spans="1:22" x14ac:dyDescent="0.25">
      <c r="A2884" s="1">
        <v>44355</v>
      </c>
      <c r="B2884">
        <v>422.28</v>
      </c>
      <c r="C2884" s="1">
        <v>44439</v>
      </c>
      <c r="D2884" s="4">
        <f t="shared" si="88"/>
        <v>451.56</v>
      </c>
      <c r="E2884">
        <v>9.7550000000000008</v>
      </c>
      <c r="F2884">
        <v>18.663</v>
      </c>
      <c r="G2884">
        <v>27.312899999999999</v>
      </c>
      <c r="H2884">
        <v>42.985900000000001</v>
      </c>
      <c r="K2884">
        <v>64.997799999999998</v>
      </c>
      <c r="M2884">
        <v>63.1126</v>
      </c>
      <c r="O2884">
        <v>60.066099999999999</v>
      </c>
      <c r="Q2884" s="2">
        <v>44662</v>
      </c>
      <c r="R2884" s="4">
        <v>61.306199999999997</v>
      </c>
      <c r="T2884" s="2">
        <v>44644</v>
      </c>
      <c r="U2884" s="4">
        <v>60.066099999999999</v>
      </c>
      <c r="V2884">
        <f t="shared" si="89"/>
        <v>60.968200000000003</v>
      </c>
    </row>
    <row r="2885" spans="1:22" x14ac:dyDescent="0.25">
      <c r="A2885" s="1">
        <v>44356</v>
      </c>
      <c r="B2885">
        <v>421.65</v>
      </c>
      <c r="C2885" s="1">
        <v>44440</v>
      </c>
      <c r="D2885" s="4">
        <f t="shared" si="88"/>
        <v>451.8</v>
      </c>
      <c r="E2885">
        <v>9.5869</v>
      </c>
      <c r="F2885">
        <v>18.478200000000001</v>
      </c>
      <c r="G2885">
        <v>27.102499999999999</v>
      </c>
      <c r="H2885">
        <v>42.728499999999997</v>
      </c>
      <c r="K2885">
        <v>64.858900000000006</v>
      </c>
      <c r="M2885">
        <v>61.094299999999997</v>
      </c>
      <c r="O2885">
        <v>59.412700000000001</v>
      </c>
      <c r="Q2885" s="2">
        <v>44663</v>
      </c>
      <c r="R2885" s="4">
        <v>60.040100000000002</v>
      </c>
      <c r="T2885" s="2">
        <v>44645</v>
      </c>
      <c r="U2885" s="4">
        <v>59.412700000000001</v>
      </c>
      <c r="V2885">
        <f t="shared" si="89"/>
        <v>60.275700000000001</v>
      </c>
    </row>
    <row r="2886" spans="1:22" x14ac:dyDescent="0.25">
      <c r="A2886" s="1">
        <v>44357</v>
      </c>
      <c r="B2886">
        <v>423.61</v>
      </c>
      <c r="C2886" s="1">
        <v>44441</v>
      </c>
      <c r="D2886" s="4">
        <f t="shared" si="88"/>
        <v>453.19</v>
      </c>
      <c r="E2886">
        <v>9.6334999999999997</v>
      </c>
      <c r="F2886">
        <v>19.225000000000001</v>
      </c>
      <c r="G2886">
        <v>28.386500000000002</v>
      </c>
      <c r="H2886">
        <v>45.210999999999999</v>
      </c>
      <c r="K2886">
        <v>62.584699999999998</v>
      </c>
      <c r="M2886">
        <v>60.122500000000002</v>
      </c>
      <c r="O2886">
        <v>62.541600000000003</v>
      </c>
      <c r="Q2886" s="2">
        <v>44664</v>
      </c>
      <c r="R2886" s="4">
        <v>58.599600000000002</v>
      </c>
      <c r="T2886" s="2">
        <v>44648</v>
      </c>
      <c r="U2886" s="4">
        <v>62.541600000000003</v>
      </c>
      <c r="V2886">
        <f t="shared" si="89"/>
        <v>63.18</v>
      </c>
    </row>
    <row r="2887" spans="1:22" x14ac:dyDescent="0.25">
      <c r="A2887" s="1">
        <v>44358</v>
      </c>
      <c r="B2887">
        <v>424.31</v>
      </c>
      <c r="C2887" s="1">
        <v>44442</v>
      </c>
      <c r="D2887" s="4">
        <f t="shared" si="88"/>
        <v>453.08</v>
      </c>
      <c r="E2887">
        <v>8.6180000000000003</v>
      </c>
      <c r="F2887">
        <v>18.647200000000002</v>
      </c>
      <c r="G2887">
        <v>28.472100000000001</v>
      </c>
      <c r="H2887">
        <v>45.899099999999997</v>
      </c>
      <c r="K2887">
        <v>61.563800000000001</v>
      </c>
      <c r="M2887">
        <v>63.003999999999998</v>
      </c>
      <c r="O2887">
        <v>61.131100000000004</v>
      </c>
      <c r="Q2887" s="2">
        <v>44665</v>
      </c>
      <c r="R2887" s="4">
        <v>58.392299999999999</v>
      </c>
      <c r="T2887" s="2">
        <v>44649</v>
      </c>
      <c r="U2887" s="4">
        <v>61.131100000000004</v>
      </c>
      <c r="V2887">
        <f t="shared" si="89"/>
        <v>62.138800000000003</v>
      </c>
    </row>
    <row r="2888" spans="1:22" x14ac:dyDescent="0.25">
      <c r="A2888" s="1">
        <v>44361</v>
      </c>
      <c r="B2888">
        <v>425.26</v>
      </c>
      <c r="C2888" s="1">
        <v>44446</v>
      </c>
      <c r="D2888" s="4">
        <f t="shared" si="88"/>
        <v>451.46</v>
      </c>
      <c r="E2888">
        <v>10.320600000000001</v>
      </c>
      <c r="F2888">
        <v>21.925899999999999</v>
      </c>
      <c r="G2888">
        <v>32.8874</v>
      </c>
      <c r="H2888">
        <v>52.5291</v>
      </c>
      <c r="K2888">
        <v>64.266300000000001</v>
      </c>
      <c r="M2888">
        <v>61.311599999999999</v>
      </c>
      <c r="O2888">
        <v>60.268300000000004</v>
      </c>
      <c r="Q2888" s="2">
        <v>44669</v>
      </c>
      <c r="R2888" s="4">
        <v>58.0944</v>
      </c>
      <c r="T2888" s="2">
        <v>44650</v>
      </c>
      <c r="U2888" s="4">
        <v>60.268300000000004</v>
      </c>
      <c r="V2888">
        <f t="shared" si="89"/>
        <v>61.3904</v>
      </c>
    </row>
    <row r="2889" spans="1:22" x14ac:dyDescent="0.25">
      <c r="A2889" s="1">
        <v>44362</v>
      </c>
      <c r="B2889">
        <v>424.48</v>
      </c>
      <c r="C2889" s="1">
        <v>44447</v>
      </c>
      <c r="D2889" s="4">
        <f t="shared" ref="D2889:D2952" si="90">VLOOKUP(C2889,$A:$B,2,FALSE)</f>
        <v>450.91</v>
      </c>
      <c r="E2889">
        <v>9.5324000000000009</v>
      </c>
      <c r="F2889">
        <v>21.944600000000001</v>
      </c>
      <c r="G2889">
        <v>33.391300000000001</v>
      </c>
      <c r="H2889">
        <v>53.855600000000003</v>
      </c>
      <c r="K2889">
        <v>62.077199999999998</v>
      </c>
      <c r="M2889">
        <v>60.405200000000001</v>
      </c>
      <c r="O2889">
        <v>60.618000000000002</v>
      </c>
      <c r="Q2889" s="2">
        <v>44670</v>
      </c>
      <c r="R2889" s="4">
        <v>57.495199999999997</v>
      </c>
      <c r="T2889" s="2">
        <v>44651</v>
      </c>
      <c r="U2889" s="4">
        <v>60.618000000000002</v>
      </c>
      <c r="V2889">
        <f t="shared" ref="V2889:V2952" si="91">VLOOKUP(T2889,Q:R,2,FALSE)</f>
        <v>61.732900000000001</v>
      </c>
    </row>
    <row r="2890" spans="1:22" x14ac:dyDescent="0.25">
      <c r="A2890" s="1">
        <v>44363</v>
      </c>
      <c r="B2890">
        <v>422.11</v>
      </c>
      <c r="C2890" s="1">
        <v>44448</v>
      </c>
      <c r="D2890" s="4">
        <f t="shared" si="90"/>
        <v>448.98</v>
      </c>
      <c r="E2890">
        <v>11.139099999999999</v>
      </c>
      <c r="F2890">
        <v>23.564</v>
      </c>
      <c r="G2890">
        <v>35.258000000000003</v>
      </c>
      <c r="H2890">
        <v>57.500799999999998</v>
      </c>
      <c r="K2890">
        <v>61.478000000000002</v>
      </c>
      <c r="M2890">
        <v>60.742899999999999</v>
      </c>
      <c r="O2890">
        <v>59.988500000000002</v>
      </c>
      <c r="Q2890" s="2">
        <v>44671</v>
      </c>
      <c r="R2890" s="4">
        <v>61.437800000000003</v>
      </c>
      <c r="T2890" s="2">
        <v>44652</v>
      </c>
      <c r="U2890" s="4">
        <v>59.988500000000002</v>
      </c>
      <c r="V2890">
        <f t="shared" si="91"/>
        <v>61.217500000000001</v>
      </c>
    </row>
    <row r="2891" spans="1:22" x14ac:dyDescent="0.25">
      <c r="A2891" s="1">
        <v>44364</v>
      </c>
      <c r="B2891">
        <v>421.97</v>
      </c>
      <c r="C2891" s="1">
        <v>44449</v>
      </c>
      <c r="D2891" s="4">
        <f t="shared" si="90"/>
        <v>445.44</v>
      </c>
      <c r="E2891">
        <v>14.7681</v>
      </c>
      <c r="F2891">
        <v>29.456499999999998</v>
      </c>
      <c r="G2891">
        <v>44.990400000000001</v>
      </c>
      <c r="H2891">
        <v>70.901499999999999</v>
      </c>
      <c r="K2891">
        <v>61.660499999999999</v>
      </c>
      <c r="M2891">
        <v>60.441499999999998</v>
      </c>
      <c r="O2891">
        <v>61.367899999999999</v>
      </c>
      <c r="Q2891" s="2">
        <v>44672</v>
      </c>
      <c r="R2891" s="4">
        <v>60.362400000000001</v>
      </c>
      <c r="T2891" s="2">
        <v>44655</v>
      </c>
      <c r="U2891" s="4">
        <v>61.367899999999999</v>
      </c>
      <c r="V2891">
        <f t="shared" si="91"/>
        <v>62.635800000000003</v>
      </c>
    </row>
    <row r="2892" spans="1:22" x14ac:dyDescent="0.25">
      <c r="A2892" s="1">
        <v>44365</v>
      </c>
      <c r="B2892">
        <v>414.92</v>
      </c>
      <c r="C2892" s="1">
        <v>44452</v>
      </c>
      <c r="D2892" s="4">
        <f t="shared" si="90"/>
        <v>446.58</v>
      </c>
      <c r="E2892">
        <v>14.595000000000001</v>
      </c>
      <c r="F2892">
        <v>31.326000000000001</v>
      </c>
      <c r="G2892">
        <v>50.287599999999998</v>
      </c>
      <c r="H2892">
        <v>81.8322</v>
      </c>
      <c r="K2892">
        <v>62.206800000000001</v>
      </c>
      <c r="M2892">
        <v>61.888300000000001</v>
      </c>
      <c r="O2892">
        <v>59.096299999999999</v>
      </c>
      <c r="Q2892" s="2">
        <v>44673</v>
      </c>
      <c r="R2892" s="4">
        <v>61.677199999999999</v>
      </c>
      <c r="T2892" s="2">
        <v>44656</v>
      </c>
      <c r="U2892" s="4">
        <v>59.096299999999999</v>
      </c>
      <c r="V2892">
        <f t="shared" si="91"/>
        <v>60.5351</v>
      </c>
    </row>
    <row r="2893" spans="1:22" x14ac:dyDescent="0.25">
      <c r="A2893" s="1">
        <v>44368</v>
      </c>
      <c r="B2893">
        <v>420.86</v>
      </c>
      <c r="C2893" s="1">
        <v>44453</v>
      </c>
      <c r="D2893" s="4">
        <f t="shared" si="90"/>
        <v>444.17</v>
      </c>
      <c r="E2893">
        <v>14.3566</v>
      </c>
      <c r="F2893">
        <v>31.342700000000001</v>
      </c>
      <c r="G2893">
        <v>51.628100000000003</v>
      </c>
      <c r="H2893">
        <v>82.171099999999996</v>
      </c>
      <c r="K2893">
        <v>63.124200000000002</v>
      </c>
      <c r="M2893">
        <v>59.5595</v>
      </c>
      <c r="O2893">
        <v>61.058399999999999</v>
      </c>
      <c r="Q2893" s="2">
        <v>44676</v>
      </c>
      <c r="R2893" s="4">
        <v>61.472499999999997</v>
      </c>
      <c r="T2893" s="2">
        <v>44657</v>
      </c>
      <c r="U2893" s="4">
        <v>61.058399999999999</v>
      </c>
      <c r="V2893">
        <f t="shared" si="91"/>
        <v>61.958599999999997</v>
      </c>
    </row>
    <row r="2894" spans="1:22" x14ac:dyDescent="0.25">
      <c r="A2894" s="1">
        <v>44369</v>
      </c>
      <c r="B2894">
        <v>423.11</v>
      </c>
      <c r="C2894" s="1">
        <v>44454</v>
      </c>
      <c r="D2894" s="4">
        <f t="shared" si="90"/>
        <v>447.88</v>
      </c>
      <c r="E2894">
        <v>10.2826</v>
      </c>
      <c r="F2894">
        <v>33.523099999999999</v>
      </c>
      <c r="G2894">
        <v>58.055900000000001</v>
      </c>
      <c r="H2894">
        <v>100.6562</v>
      </c>
      <c r="K2894">
        <v>60.853000000000002</v>
      </c>
      <c r="M2894">
        <v>61.896299999999997</v>
      </c>
      <c r="O2894">
        <v>61.623600000000003</v>
      </c>
      <c r="Q2894" s="2">
        <v>44677</v>
      </c>
      <c r="R2894" s="4">
        <v>67.273899999999998</v>
      </c>
      <c r="T2894" s="2">
        <v>44658</v>
      </c>
      <c r="U2894" s="4">
        <v>61.623600000000003</v>
      </c>
      <c r="V2894">
        <f t="shared" si="91"/>
        <v>62.288400000000003</v>
      </c>
    </row>
    <row r="2895" spans="1:22" x14ac:dyDescent="0.25">
      <c r="A2895" s="1">
        <v>44370</v>
      </c>
      <c r="B2895">
        <v>422.6</v>
      </c>
      <c r="C2895" s="1">
        <v>44455</v>
      </c>
      <c r="D2895" s="4">
        <f t="shared" si="90"/>
        <v>447.17</v>
      </c>
      <c r="E2895">
        <v>13.3162</v>
      </c>
      <c r="F2895">
        <v>43.488799999999998</v>
      </c>
      <c r="G2895">
        <v>70.725999999999999</v>
      </c>
      <c r="H2895">
        <v>116.7101</v>
      </c>
      <c r="K2895">
        <v>63.636899999999997</v>
      </c>
      <c r="M2895">
        <v>62.383099999999999</v>
      </c>
      <c r="O2895">
        <v>59.923200000000001</v>
      </c>
      <c r="Q2895" s="2">
        <v>44678</v>
      </c>
      <c r="R2895" s="4">
        <v>66.477400000000003</v>
      </c>
      <c r="T2895" s="2">
        <v>44659</v>
      </c>
      <c r="U2895" s="4">
        <v>59.923200000000001</v>
      </c>
      <c r="V2895">
        <f t="shared" si="91"/>
        <v>61.089199999999998</v>
      </c>
    </row>
    <row r="2896" spans="1:22" x14ac:dyDescent="0.25">
      <c r="A2896" s="1">
        <v>44371</v>
      </c>
      <c r="B2896">
        <v>425.1</v>
      </c>
      <c r="C2896" s="1">
        <v>44456</v>
      </c>
      <c r="D2896" s="4">
        <f t="shared" si="90"/>
        <v>441.4</v>
      </c>
      <c r="E2896">
        <v>11.586600000000001</v>
      </c>
      <c r="F2896">
        <v>28.791699999999999</v>
      </c>
      <c r="G2896">
        <v>47.103000000000002</v>
      </c>
      <c r="H2896">
        <v>69.899799999999999</v>
      </c>
      <c r="K2896">
        <v>64.767399999999995</v>
      </c>
      <c r="M2896">
        <v>60.787300000000002</v>
      </c>
      <c r="O2896">
        <v>61.009</v>
      </c>
      <c r="Q2896" s="2">
        <v>44679</v>
      </c>
      <c r="R2896" s="4">
        <v>67.931700000000006</v>
      </c>
      <c r="T2896" s="2">
        <v>44662</v>
      </c>
      <c r="U2896" s="4">
        <v>61.009</v>
      </c>
      <c r="V2896">
        <f t="shared" si="91"/>
        <v>61.306199999999997</v>
      </c>
    </row>
    <row r="2897" spans="1:22" x14ac:dyDescent="0.25">
      <c r="A2897" s="1">
        <v>44372</v>
      </c>
      <c r="B2897">
        <v>426.61</v>
      </c>
      <c r="C2897" s="1">
        <v>44459</v>
      </c>
      <c r="D2897" s="4">
        <f t="shared" si="90"/>
        <v>434.04</v>
      </c>
      <c r="E2897">
        <v>21.3474</v>
      </c>
      <c r="F2897">
        <v>28.0943</v>
      </c>
      <c r="G2897">
        <v>33.554499999999997</v>
      </c>
      <c r="H2897">
        <v>46.004300000000001</v>
      </c>
      <c r="K2897">
        <v>62.567700000000002</v>
      </c>
      <c r="M2897">
        <v>62.369900000000001</v>
      </c>
      <c r="O2897">
        <v>59.391300000000001</v>
      </c>
      <c r="Q2897" s="2">
        <v>44680</v>
      </c>
      <c r="R2897" s="4">
        <v>68.712800000000001</v>
      </c>
      <c r="T2897" s="2">
        <v>44663</v>
      </c>
      <c r="U2897" s="4">
        <v>59.391300000000001</v>
      </c>
      <c r="V2897">
        <f t="shared" si="91"/>
        <v>60.040100000000002</v>
      </c>
    </row>
    <row r="2898" spans="1:22" x14ac:dyDescent="0.25">
      <c r="A2898" s="1">
        <v>44375</v>
      </c>
      <c r="B2898">
        <v>427.47</v>
      </c>
      <c r="C2898" s="1">
        <v>44460</v>
      </c>
      <c r="D2898" s="4">
        <f t="shared" si="90"/>
        <v>433.63</v>
      </c>
      <c r="E2898">
        <v>19.540099999999999</v>
      </c>
      <c r="F2898">
        <v>27.173300000000001</v>
      </c>
      <c r="G2898">
        <v>32.190600000000003</v>
      </c>
      <c r="H2898">
        <v>44.694299999999998</v>
      </c>
      <c r="K2898">
        <v>65.778499999999994</v>
      </c>
      <c r="M2898">
        <v>60.770600000000002</v>
      </c>
      <c r="O2898">
        <v>58.064300000000003</v>
      </c>
      <c r="Q2898" s="2">
        <v>44683</v>
      </c>
      <c r="R2898" s="4">
        <v>68.128299999999996</v>
      </c>
      <c r="T2898" s="2">
        <v>44664</v>
      </c>
      <c r="U2898" s="4">
        <v>58.064300000000003</v>
      </c>
      <c r="V2898">
        <f t="shared" si="91"/>
        <v>58.599600000000002</v>
      </c>
    </row>
    <row r="2899" spans="1:22" x14ac:dyDescent="0.25">
      <c r="A2899" s="1">
        <v>44376</v>
      </c>
      <c r="B2899">
        <v>427.7</v>
      </c>
      <c r="C2899" s="1">
        <v>44461</v>
      </c>
      <c r="D2899" s="4">
        <f t="shared" si="90"/>
        <v>437.86</v>
      </c>
      <c r="E2899">
        <v>16.4329</v>
      </c>
      <c r="F2899">
        <v>23.587</v>
      </c>
      <c r="G2899">
        <v>29.1541</v>
      </c>
      <c r="H2899">
        <v>42.512599999999999</v>
      </c>
      <c r="K2899">
        <v>63.743299999999998</v>
      </c>
      <c r="M2899">
        <v>59.123199999999997</v>
      </c>
      <c r="O2899">
        <v>58.104399999999998</v>
      </c>
      <c r="Q2899" s="2">
        <v>44684</v>
      </c>
      <c r="R2899" s="4">
        <v>68.319999999999993</v>
      </c>
      <c r="T2899" s="2">
        <v>44665</v>
      </c>
      <c r="U2899" s="4">
        <v>58.104399999999998</v>
      </c>
      <c r="V2899">
        <f t="shared" si="91"/>
        <v>58.392299999999999</v>
      </c>
    </row>
    <row r="2900" spans="1:22" x14ac:dyDescent="0.25">
      <c r="A2900" s="1">
        <v>44377</v>
      </c>
      <c r="B2900">
        <v>428.06</v>
      </c>
      <c r="C2900" s="1">
        <v>44462</v>
      </c>
      <c r="D2900" s="4">
        <f t="shared" si="90"/>
        <v>443.18</v>
      </c>
      <c r="E2900">
        <v>13.6686</v>
      </c>
      <c r="F2900">
        <v>21.19</v>
      </c>
      <c r="G2900">
        <v>27.412500000000001</v>
      </c>
      <c r="H2900">
        <v>41.787100000000002</v>
      </c>
      <c r="K2900">
        <v>60.9617</v>
      </c>
      <c r="M2900">
        <v>59.354700000000001</v>
      </c>
      <c r="O2900">
        <v>58.991</v>
      </c>
      <c r="Q2900" s="2">
        <v>44685</v>
      </c>
      <c r="R2900" s="4">
        <v>66.135000000000005</v>
      </c>
      <c r="T2900" s="2">
        <v>44669</v>
      </c>
      <c r="U2900" s="4">
        <v>58.991</v>
      </c>
      <c r="V2900">
        <f t="shared" si="91"/>
        <v>58.0944</v>
      </c>
    </row>
    <row r="2901" spans="1:22" x14ac:dyDescent="0.25">
      <c r="A2901" s="1">
        <v>44378</v>
      </c>
      <c r="B2901">
        <v>430.43</v>
      </c>
      <c r="C2901" s="1">
        <v>44463</v>
      </c>
      <c r="D2901" s="4">
        <f t="shared" si="90"/>
        <v>443.91</v>
      </c>
      <c r="E2901">
        <v>13.019399999999999</v>
      </c>
      <c r="F2901">
        <v>20.7698</v>
      </c>
      <c r="G2901">
        <v>27.2972</v>
      </c>
      <c r="H2901">
        <v>41.631500000000003</v>
      </c>
      <c r="K2901">
        <v>61.489899999999999</v>
      </c>
      <c r="M2901">
        <v>58.548999999999999</v>
      </c>
      <c r="O2901">
        <v>58.060699999999997</v>
      </c>
      <c r="Q2901" s="2">
        <v>44686</v>
      </c>
      <c r="R2901" s="4">
        <v>70.466399999999993</v>
      </c>
      <c r="T2901" s="2">
        <v>44670</v>
      </c>
      <c r="U2901" s="4">
        <v>58.060699999999997</v>
      </c>
      <c r="V2901">
        <f t="shared" si="91"/>
        <v>57.495199999999997</v>
      </c>
    </row>
    <row r="2902" spans="1:22" x14ac:dyDescent="0.25">
      <c r="A2902" s="1">
        <v>44379</v>
      </c>
      <c r="B2902">
        <v>433.72</v>
      </c>
      <c r="C2902" s="1">
        <v>44466</v>
      </c>
      <c r="D2902" s="4">
        <f t="shared" si="90"/>
        <v>442.64</v>
      </c>
      <c r="E2902">
        <v>13.7607</v>
      </c>
      <c r="F2902">
        <v>22.051600000000001</v>
      </c>
      <c r="G2902">
        <v>28.8644</v>
      </c>
      <c r="H2902">
        <v>44.098799999999997</v>
      </c>
      <c r="K2902">
        <v>59.690899999999999</v>
      </c>
      <c r="M2902">
        <v>57.419199999999996</v>
      </c>
      <c r="O2902">
        <v>62.470500000000001</v>
      </c>
      <c r="Q2902" s="2">
        <v>44687</v>
      </c>
      <c r="R2902" s="4">
        <v>70.100300000000004</v>
      </c>
      <c r="T2902" s="2">
        <v>44671</v>
      </c>
      <c r="U2902" s="4">
        <v>62.470500000000001</v>
      </c>
      <c r="V2902">
        <f t="shared" si="91"/>
        <v>61.437800000000003</v>
      </c>
    </row>
    <row r="2903" spans="1:22" x14ac:dyDescent="0.25">
      <c r="A2903" s="1">
        <v>44383</v>
      </c>
      <c r="B2903">
        <v>432.93</v>
      </c>
      <c r="C2903" s="1">
        <v>44467</v>
      </c>
      <c r="D2903" s="4">
        <f t="shared" si="90"/>
        <v>433.72</v>
      </c>
      <c r="E2903">
        <v>19.897500000000001</v>
      </c>
      <c r="F2903">
        <v>26.51</v>
      </c>
      <c r="G2903">
        <v>32.665100000000002</v>
      </c>
      <c r="H2903">
        <v>48.677599999999998</v>
      </c>
      <c r="K2903">
        <v>58.121200000000002</v>
      </c>
      <c r="M2903">
        <v>62.6233</v>
      </c>
      <c r="O2903">
        <v>60.996000000000002</v>
      </c>
      <c r="Q2903" s="2">
        <v>44690</v>
      </c>
      <c r="R2903" s="4">
        <v>74.715100000000007</v>
      </c>
      <c r="T2903" s="2">
        <v>44672</v>
      </c>
      <c r="U2903" s="4">
        <v>60.996000000000002</v>
      </c>
      <c r="V2903">
        <f t="shared" si="91"/>
        <v>60.362400000000001</v>
      </c>
    </row>
    <row r="2904" spans="1:22" x14ac:dyDescent="0.25">
      <c r="A2904" s="1">
        <v>44384</v>
      </c>
      <c r="B2904">
        <v>434.46</v>
      </c>
      <c r="C2904" s="1">
        <v>44468</v>
      </c>
      <c r="D2904" s="4">
        <f t="shared" si="90"/>
        <v>434.45</v>
      </c>
      <c r="E2904">
        <v>18.9907</v>
      </c>
      <c r="F2904">
        <v>25.695799999999998</v>
      </c>
      <c r="G2904">
        <v>31.5121</v>
      </c>
      <c r="H2904">
        <v>47.626899999999999</v>
      </c>
      <c r="K2904">
        <v>64.851299999999995</v>
      </c>
      <c r="M2904">
        <v>60.254800000000003</v>
      </c>
      <c r="O2904">
        <v>62.59</v>
      </c>
      <c r="Q2904" s="2">
        <v>44691</v>
      </c>
      <c r="R2904" s="4">
        <v>73.774299999999997</v>
      </c>
      <c r="T2904" s="2">
        <v>44673</v>
      </c>
      <c r="U2904" s="4">
        <v>62.59</v>
      </c>
      <c r="V2904">
        <f t="shared" si="91"/>
        <v>61.677199999999999</v>
      </c>
    </row>
    <row r="2905" spans="1:22" x14ac:dyDescent="0.25">
      <c r="A2905" s="1">
        <v>44385</v>
      </c>
      <c r="B2905">
        <v>430.92</v>
      </c>
      <c r="C2905" s="1">
        <v>44469</v>
      </c>
      <c r="D2905" s="4">
        <f t="shared" si="90"/>
        <v>429.14</v>
      </c>
      <c r="E2905">
        <v>20.134</v>
      </c>
      <c r="F2905">
        <v>26.708400000000001</v>
      </c>
      <c r="G2905">
        <v>32.261000000000003</v>
      </c>
      <c r="H2905">
        <v>49.575200000000002</v>
      </c>
      <c r="K2905">
        <v>61.293700000000001</v>
      </c>
      <c r="M2905">
        <v>61.885399999999997</v>
      </c>
      <c r="O2905">
        <v>62.379899999999999</v>
      </c>
      <c r="Q2905" s="2">
        <v>44692</v>
      </c>
      <c r="R2905" s="4">
        <v>78.911699999999996</v>
      </c>
      <c r="T2905" s="2">
        <v>44676</v>
      </c>
      <c r="U2905" s="4">
        <v>62.379899999999999</v>
      </c>
      <c r="V2905">
        <f t="shared" si="91"/>
        <v>61.472499999999997</v>
      </c>
    </row>
    <row r="2906" spans="1:22" x14ac:dyDescent="0.25">
      <c r="A2906" s="1">
        <v>44386</v>
      </c>
      <c r="B2906">
        <v>435.52</v>
      </c>
      <c r="C2906" s="1">
        <v>44470</v>
      </c>
      <c r="D2906" s="4">
        <f t="shared" si="90"/>
        <v>434.24</v>
      </c>
      <c r="E2906">
        <v>17.5275</v>
      </c>
      <c r="F2906">
        <v>24.508600000000001</v>
      </c>
      <c r="G2906">
        <v>30.610399999999998</v>
      </c>
      <c r="H2906">
        <v>48.102400000000003</v>
      </c>
      <c r="K2906">
        <v>63.3249</v>
      </c>
      <c r="M2906">
        <v>61.772199999999998</v>
      </c>
      <c r="O2906">
        <v>69.156599999999997</v>
      </c>
      <c r="Q2906" s="2">
        <v>44693</v>
      </c>
      <c r="R2906" s="4">
        <v>81.566500000000005</v>
      </c>
      <c r="T2906" s="2">
        <v>44677</v>
      </c>
      <c r="U2906" s="4">
        <v>69.156599999999997</v>
      </c>
      <c r="V2906">
        <f t="shared" si="91"/>
        <v>67.273899999999998</v>
      </c>
    </row>
    <row r="2907" spans="1:22" x14ac:dyDescent="0.25">
      <c r="A2907" s="1">
        <v>44389</v>
      </c>
      <c r="B2907">
        <v>437.08</v>
      </c>
      <c r="C2907" s="1">
        <v>44473</v>
      </c>
      <c r="D2907" s="4">
        <f t="shared" si="90"/>
        <v>428.64</v>
      </c>
      <c r="E2907">
        <v>21.210999999999999</v>
      </c>
      <c r="F2907">
        <v>27.241399999999999</v>
      </c>
      <c r="G2907">
        <v>33.779699999999998</v>
      </c>
      <c r="H2907">
        <v>53.097799999999999</v>
      </c>
      <c r="K2907">
        <v>63.617899999999999</v>
      </c>
      <c r="M2907">
        <v>70.366200000000006</v>
      </c>
      <c r="O2907">
        <v>68.099199999999996</v>
      </c>
      <c r="Q2907" s="2">
        <v>44694</v>
      </c>
      <c r="R2907" s="4">
        <v>76.890600000000006</v>
      </c>
      <c r="T2907" s="2">
        <v>44678</v>
      </c>
      <c r="U2907" s="4">
        <v>68.099199999999996</v>
      </c>
      <c r="V2907">
        <f t="shared" si="91"/>
        <v>66.477400000000003</v>
      </c>
    </row>
    <row r="2908" spans="1:22" x14ac:dyDescent="0.25">
      <c r="A2908" s="1">
        <v>44390</v>
      </c>
      <c r="B2908">
        <v>435.59</v>
      </c>
      <c r="C2908" s="1">
        <v>44474</v>
      </c>
      <c r="D2908" s="4">
        <f t="shared" si="90"/>
        <v>433.1</v>
      </c>
      <c r="E2908">
        <v>18.147500000000001</v>
      </c>
      <c r="F2908">
        <v>25.759399999999999</v>
      </c>
      <c r="G2908">
        <v>33.018900000000002</v>
      </c>
      <c r="H2908">
        <v>53.493099999999998</v>
      </c>
      <c r="K2908">
        <v>74.401799999999994</v>
      </c>
      <c r="M2908">
        <v>69.344899999999996</v>
      </c>
      <c r="O2908">
        <v>69.460400000000007</v>
      </c>
      <c r="Q2908" s="2">
        <v>44697</v>
      </c>
      <c r="R2908" s="4">
        <v>76.608199999999997</v>
      </c>
      <c r="T2908" s="2">
        <v>44679</v>
      </c>
      <c r="U2908" s="4">
        <v>69.460400000000007</v>
      </c>
      <c r="V2908">
        <f t="shared" si="91"/>
        <v>67.931700000000006</v>
      </c>
    </row>
    <row r="2909" spans="1:22" x14ac:dyDescent="0.25">
      <c r="A2909" s="1">
        <v>44391</v>
      </c>
      <c r="B2909">
        <v>436.24</v>
      </c>
      <c r="C2909" s="1">
        <v>44475</v>
      </c>
      <c r="D2909" s="4">
        <f t="shared" si="90"/>
        <v>434.9</v>
      </c>
      <c r="E2909">
        <v>18.073599999999999</v>
      </c>
      <c r="F2909">
        <v>24.995999999999999</v>
      </c>
      <c r="G2909">
        <v>32.782400000000003</v>
      </c>
      <c r="H2909">
        <v>53.500300000000003</v>
      </c>
      <c r="K2909">
        <v>72.854399999999998</v>
      </c>
      <c r="M2909">
        <v>70.173100000000005</v>
      </c>
      <c r="O2909">
        <v>70.473399999999998</v>
      </c>
      <c r="Q2909" s="2">
        <v>44698</v>
      </c>
      <c r="R2909" s="4">
        <v>70.652699999999996</v>
      </c>
      <c r="T2909" s="2">
        <v>44680</v>
      </c>
      <c r="U2909" s="4">
        <v>70.473399999999998</v>
      </c>
      <c r="V2909">
        <f t="shared" si="91"/>
        <v>68.712800000000001</v>
      </c>
    </row>
    <row r="2910" spans="1:22" x14ac:dyDescent="0.25">
      <c r="A2910" s="1">
        <v>44392</v>
      </c>
      <c r="B2910">
        <v>434.75</v>
      </c>
      <c r="C2910" s="1">
        <v>44476</v>
      </c>
      <c r="D2910" s="4">
        <f t="shared" si="90"/>
        <v>438.66</v>
      </c>
      <c r="E2910">
        <v>16.037600000000001</v>
      </c>
      <c r="F2910">
        <v>24.287800000000001</v>
      </c>
      <c r="G2910">
        <v>33.417000000000002</v>
      </c>
      <c r="H2910">
        <v>55.829700000000003</v>
      </c>
      <c r="K2910">
        <v>73.284499999999994</v>
      </c>
      <c r="M2910">
        <v>71.657799999999995</v>
      </c>
      <c r="O2910">
        <v>69.929000000000002</v>
      </c>
      <c r="Q2910" s="2">
        <v>44699</v>
      </c>
      <c r="R2910" s="4">
        <v>77.240200000000002</v>
      </c>
      <c r="T2910" s="2">
        <v>44683</v>
      </c>
      <c r="U2910" s="4">
        <v>69.929000000000002</v>
      </c>
      <c r="V2910">
        <f t="shared" si="91"/>
        <v>68.128299999999996</v>
      </c>
    </row>
    <row r="2911" spans="1:22" x14ac:dyDescent="0.25">
      <c r="A2911" s="1">
        <v>44393</v>
      </c>
      <c r="B2911">
        <v>431.34</v>
      </c>
      <c r="C2911" s="1">
        <v>44477</v>
      </c>
      <c r="D2911" s="4">
        <f t="shared" si="90"/>
        <v>437.86</v>
      </c>
      <c r="E2911">
        <v>14.3331</v>
      </c>
      <c r="F2911">
        <v>23.396100000000001</v>
      </c>
      <c r="G2911">
        <v>33.415399999999998</v>
      </c>
      <c r="H2911">
        <v>57.6738</v>
      </c>
      <c r="K2911">
        <v>75.487399999999994</v>
      </c>
      <c r="M2911">
        <v>70.762100000000004</v>
      </c>
      <c r="O2911">
        <v>69.960800000000006</v>
      </c>
      <c r="Q2911" s="2">
        <v>44700</v>
      </c>
      <c r="R2911" s="4">
        <v>74.864500000000007</v>
      </c>
      <c r="T2911" s="2">
        <v>44684</v>
      </c>
      <c r="U2911" s="4">
        <v>69.960800000000006</v>
      </c>
      <c r="V2911">
        <f t="shared" si="91"/>
        <v>68.319999999999993</v>
      </c>
    </row>
    <row r="2912" spans="1:22" x14ac:dyDescent="0.25">
      <c r="A2912" s="1">
        <v>44396</v>
      </c>
      <c r="B2912">
        <v>424.97</v>
      </c>
      <c r="C2912" s="1">
        <v>44480</v>
      </c>
      <c r="D2912" s="4">
        <f t="shared" si="90"/>
        <v>434.69</v>
      </c>
      <c r="E2912">
        <v>18.938199999999998</v>
      </c>
      <c r="F2912">
        <v>29.066700000000001</v>
      </c>
      <c r="G2912">
        <v>44.347900000000003</v>
      </c>
      <c r="H2912">
        <v>72.572199999999995</v>
      </c>
      <c r="K2912">
        <v>74.230599999999995</v>
      </c>
      <c r="M2912">
        <v>70.569299999999998</v>
      </c>
      <c r="O2912">
        <v>67.008300000000006</v>
      </c>
      <c r="Q2912" s="2">
        <v>44701</v>
      </c>
      <c r="R2912" s="4">
        <v>80.049199999999999</v>
      </c>
      <c r="T2912" s="2">
        <v>44685</v>
      </c>
      <c r="U2912" s="4">
        <v>67.008300000000006</v>
      </c>
      <c r="V2912">
        <f t="shared" si="91"/>
        <v>66.135000000000005</v>
      </c>
    </row>
    <row r="2913" spans="1:22" x14ac:dyDescent="0.25">
      <c r="A2913" s="1">
        <v>44397</v>
      </c>
      <c r="B2913">
        <v>431.06</v>
      </c>
      <c r="C2913" s="1">
        <v>44481</v>
      </c>
      <c r="D2913" s="4">
        <f t="shared" si="90"/>
        <v>433.62</v>
      </c>
      <c r="E2913">
        <v>18.241599999999998</v>
      </c>
      <c r="F2913">
        <v>30.466100000000001</v>
      </c>
      <c r="G2913">
        <v>49.036000000000001</v>
      </c>
      <c r="H2913">
        <v>80.722800000000007</v>
      </c>
      <c r="K2913">
        <v>73.871600000000001</v>
      </c>
      <c r="M2913">
        <v>66.424599999999998</v>
      </c>
      <c r="O2913">
        <v>72.163399999999996</v>
      </c>
      <c r="Q2913" s="2">
        <v>44704</v>
      </c>
      <c r="R2913" s="4">
        <v>75.494200000000006</v>
      </c>
      <c r="T2913" s="2">
        <v>44686</v>
      </c>
      <c r="U2913" s="4">
        <v>72.163399999999996</v>
      </c>
      <c r="V2913">
        <f t="shared" si="91"/>
        <v>70.466399999999993</v>
      </c>
    </row>
    <row r="2914" spans="1:22" x14ac:dyDescent="0.25">
      <c r="A2914" s="1">
        <v>44398</v>
      </c>
      <c r="B2914">
        <v>434.55</v>
      </c>
      <c r="C2914" s="1">
        <v>44482</v>
      </c>
      <c r="D2914" s="4">
        <f t="shared" si="90"/>
        <v>435.18</v>
      </c>
      <c r="E2914">
        <v>16.6358</v>
      </c>
      <c r="F2914">
        <v>32.804600000000001</v>
      </c>
      <c r="G2914">
        <v>54.685699999999997</v>
      </c>
      <c r="H2914">
        <v>79.791499999999999</v>
      </c>
      <c r="K2914">
        <v>68.284099999999995</v>
      </c>
      <c r="M2914">
        <v>72.678200000000004</v>
      </c>
      <c r="O2914">
        <v>71.599500000000006</v>
      </c>
      <c r="Q2914" s="2">
        <v>44705</v>
      </c>
      <c r="R2914" s="4">
        <v>78.5077</v>
      </c>
      <c r="T2914" s="2">
        <v>44687</v>
      </c>
      <c r="U2914" s="4">
        <v>71.599500000000006</v>
      </c>
      <c r="V2914">
        <f t="shared" si="91"/>
        <v>70.100300000000004</v>
      </c>
    </row>
    <row r="2915" spans="1:22" x14ac:dyDescent="0.25">
      <c r="A2915" s="1">
        <v>44399</v>
      </c>
      <c r="B2915">
        <v>435.46</v>
      </c>
      <c r="C2915" s="1">
        <v>44483</v>
      </c>
      <c r="D2915" s="4">
        <f t="shared" si="90"/>
        <v>442.5</v>
      </c>
      <c r="E2915">
        <v>14.1594</v>
      </c>
      <c r="F2915">
        <v>43.898099999999999</v>
      </c>
      <c r="G2915">
        <v>72.954800000000006</v>
      </c>
      <c r="H2915">
        <v>114.4447</v>
      </c>
      <c r="K2915">
        <v>76.489800000000002</v>
      </c>
      <c r="M2915">
        <v>72.119799999999998</v>
      </c>
      <c r="O2915">
        <v>77.149500000000003</v>
      </c>
      <c r="Q2915" s="2">
        <v>44706</v>
      </c>
      <c r="R2915" s="4">
        <v>74.950299999999999</v>
      </c>
      <c r="T2915" s="2">
        <v>44690</v>
      </c>
      <c r="U2915" s="4">
        <v>77.149500000000003</v>
      </c>
      <c r="V2915">
        <f t="shared" si="91"/>
        <v>74.715100000000007</v>
      </c>
    </row>
    <row r="2916" spans="1:22" x14ac:dyDescent="0.25">
      <c r="A2916" s="1">
        <v>44400</v>
      </c>
      <c r="B2916">
        <v>439.94</v>
      </c>
      <c r="C2916" s="1">
        <v>44484</v>
      </c>
      <c r="D2916" s="4">
        <f t="shared" si="90"/>
        <v>445.87</v>
      </c>
      <c r="E2916">
        <v>7.9992999999999999</v>
      </c>
      <c r="F2916">
        <v>25.3323</v>
      </c>
      <c r="G2916">
        <v>42.789299999999997</v>
      </c>
      <c r="H2916">
        <v>56.935200000000002</v>
      </c>
      <c r="K2916">
        <v>75.313100000000006</v>
      </c>
      <c r="M2916">
        <v>79.990600000000001</v>
      </c>
      <c r="O2916">
        <v>75.746700000000004</v>
      </c>
      <c r="Q2916" s="2">
        <v>44707</v>
      </c>
      <c r="R2916" s="4">
        <v>72.301199999999994</v>
      </c>
      <c r="T2916" s="2">
        <v>44691</v>
      </c>
      <c r="U2916" s="4">
        <v>75.746700000000004</v>
      </c>
      <c r="V2916">
        <f t="shared" si="91"/>
        <v>73.774299999999997</v>
      </c>
    </row>
    <row r="2917" spans="1:22" x14ac:dyDescent="0.25">
      <c r="A2917" s="1">
        <v>44403</v>
      </c>
      <c r="B2917">
        <v>441.02</v>
      </c>
      <c r="C2917" s="1">
        <v>44487</v>
      </c>
      <c r="D2917" s="4">
        <f t="shared" si="90"/>
        <v>447.19</v>
      </c>
      <c r="E2917">
        <v>12.7508</v>
      </c>
      <c r="F2917">
        <v>18.9924</v>
      </c>
      <c r="G2917">
        <v>24.259499999999999</v>
      </c>
      <c r="H2917">
        <v>35.472700000000003</v>
      </c>
      <c r="K2917">
        <v>85.811099999999996</v>
      </c>
      <c r="M2917">
        <v>77.442400000000006</v>
      </c>
      <c r="O2917">
        <v>81.332700000000003</v>
      </c>
      <c r="Q2917" s="2">
        <v>44708</v>
      </c>
      <c r="R2917" s="4">
        <v>70.534599999999998</v>
      </c>
      <c r="T2917" s="2">
        <v>44692</v>
      </c>
      <c r="U2917" s="4">
        <v>81.332700000000003</v>
      </c>
      <c r="V2917">
        <f t="shared" si="91"/>
        <v>78.911699999999996</v>
      </c>
    </row>
    <row r="2918" spans="1:22" x14ac:dyDescent="0.25">
      <c r="A2918" s="1">
        <v>44404</v>
      </c>
      <c r="B2918">
        <v>439.01</v>
      </c>
      <c r="C2918" s="1">
        <v>44488</v>
      </c>
      <c r="D2918" s="4">
        <f t="shared" si="90"/>
        <v>450.64</v>
      </c>
      <c r="E2918">
        <v>12.3405</v>
      </c>
      <c r="F2918">
        <v>18.471499999999999</v>
      </c>
      <c r="G2918">
        <v>23.949200000000001</v>
      </c>
      <c r="H2918">
        <v>34.9953</v>
      </c>
      <c r="K2918">
        <v>81.924599999999998</v>
      </c>
      <c r="M2918">
        <v>84.480699999999999</v>
      </c>
      <c r="O2918">
        <v>84.288200000000003</v>
      </c>
      <c r="Q2918" s="2">
        <v>44712</v>
      </c>
      <c r="R2918" s="4">
        <v>72.171300000000002</v>
      </c>
      <c r="T2918" s="2">
        <v>44693</v>
      </c>
      <c r="U2918" s="4">
        <v>84.288200000000003</v>
      </c>
      <c r="V2918">
        <f t="shared" si="91"/>
        <v>81.566500000000005</v>
      </c>
    </row>
    <row r="2919" spans="1:22" x14ac:dyDescent="0.25">
      <c r="A2919" s="1">
        <v>44405</v>
      </c>
      <c r="B2919">
        <v>438.83</v>
      </c>
      <c r="C2919" s="1">
        <v>44489</v>
      </c>
      <c r="D2919" s="4">
        <f t="shared" si="90"/>
        <v>452.41</v>
      </c>
      <c r="E2919">
        <v>11.600099999999999</v>
      </c>
      <c r="F2919">
        <v>18.4724</v>
      </c>
      <c r="G2919">
        <v>24.060400000000001</v>
      </c>
      <c r="H2919">
        <v>35.24</v>
      </c>
      <c r="K2919">
        <v>89.828699999999998</v>
      </c>
      <c r="M2919">
        <v>87.547200000000004</v>
      </c>
      <c r="O2919">
        <v>79.109399999999994</v>
      </c>
      <c r="Q2919" s="2">
        <v>44713</v>
      </c>
      <c r="R2919" s="4">
        <v>71.953999999999994</v>
      </c>
      <c r="T2919" s="2">
        <v>44694</v>
      </c>
      <c r="U2919" s="4">
        <v>79.109399999999994</v>
      </c>
      <c r="V2919">
        <f t="shared" si="91"/>
        <v>76.890600000000006</v>
      </c>
    </row>
    <row r="2920" spans="1:22" x14ac:dyDescent="0.25">
      <c r="A2920" s="1">
        <v>44406</v>
      </c>
      <c r="B2920">
        <v>440.65</v>
      </c>
      <c r="C2920" s="1">
        <v>44490</v>
      </c>
      <c r="D2920" s="4">
        <f t="shared" si="90"/>
        <v>453.59</v>
      </c>
      <c r="E2920">
        <v>11.499499999999999</v>
      </c>
      <c r="F2920">
        <v>18.1496</v>
      </c>
      <c r="G2920">
        <v>23.7684</v>
      </c>
      <c r="H2920">
        <v>34.874299999999998</v>
      </c>
      <c r="K2920">
        <v>92.922399999999996</v>
      </c>
      <c r="M2920">
        <v>80.702399999999997</v>
      </c>
      <c r="O2920">
        <v>79.193899999999999</v>
      </c>
      <c r="Q2920" s="2">
        <v>44714</v>
      </c>
      <c r="R2920" s="4">
        <v>71.521699999999996</v>
      </c>
      <c r="T2920" s="2">
        <v>44697</v>
      </c>
      <c r="U2920" s="4">
        <v>79.193899999999999</v>
      </c>
      <c r="V2920">
        <f t="shared" si="91"/>
        <v>76.608199999999997</v>
      </c>
    </row>
    <row r="2921" spans="1:22" x14ac:dyDescent="0.25">
      <c r="A2921" s="1">
        <v>44407</v>
      </c>
      <c r="B2921">
        <v>438.51</v>
      </c>
      <c r="C2921" s="1">
        <v>44491</v>
      </c>
      <c r="D2921" s="4">
        <f t="shared" si="90"/>
        <v>453.12</v>
      </c>
      <c r="E2921">
        <v>12.066700000000001</v>
      </c>
      <c r="F2921">
        <v>18.640499999999999</v>
      </c>
      <c r="G2921">
        <v>24.2471</v>
      </c>
      <c r="H2921">
        <v>35.732100000000003</v>
      </c>
      <c r="K2921">
        <v>84.593900000000005</v>
      </c>
      <c r="M2921">
        <v>81.481399999999994</v>
      </c>
      <c r="O2921">
        <v>72.222999999999999</v>
      </c>
      <c r="Q2921" s="2">
        <v>44715</v>
      </c>
      <c r="R2921" s="4">
        <v>75.139300000000006</v>
      </c>
      <c r="T2921" s="2">
        <v>44698</v>
      </c>
      <c r="U2921" s="4">
        <v>72.222999999999999</v>
      </c>
      <c r="V2921">
        <f t="shared" si="91"/>
        <v>70.652699999999996</v>
      </c>
    </row>
    <row r="2922" spans="1:22" x14ac:dyDescent="0.25">
      <c r="A2922" s="1">
        <v>44410</v>
      </c>
      <c r="B2922">
        <v>437.59</v>
      </c>
      <c r="C2922" s="1">
        <v>44494</v>
      </c>
      <c r="D2922" s="4">
        <f t="shared" si="90"/>
        <v>455.55</v>
      </c>
      <c r="E2922">
        <v>11.652799999999999</v>
      </c>
      <c r="F2922">
        <v>18.444700000000001</v>
      </c>
      <c r="G2922">
        <v>24.290199999999999</v>
      </c>
      <c r="H2922">
        <v>36.537199999999999</v>
      </c>
      <c r="K2922">
        <v>86.914500000000004</v>
      </c>
      <c r="M2922">
        <v>72.6494</v>
      </c>
      <c r="O2922">
        <v>79.901399999999995</v>
      </c>
      <c r="Q2922" s="2">
        <v>44718</v>
      </c>
      <c r="R2922" s="4">
        <v>73.803399999999996</v>
      </c>
      <c r="T2922" s="2">
        <v>44699</v>
      </c>
      <c r="U2922" s="4">
        <v>79.901399999999995</v>
      </c>
      <c r="V2922">
        <f t="shared" si="91"/>
        <v>77.240200000000002</v>
      </c>
    </row>
    <row r="2923" spans="1:22" x14ac:dyDescent="0.25">
      <c r="A2923" s="1">
        <v>44411</v>
      </c>
      <c r="B2923">
        <v>441.15</v>
      </c>
      <c r="C2923" s="1">
        <v>44495</v>
      </c>
      <c r="D2923" s="4">
        <f t="shared" si="90"/>
        <v>455.96</v>
      </c>
      <c r="E2923">
        <v>12.552099999999999</v>
      </c>
      <c r="F2923">
        <v>19.164999999999999</v>
      </c>
      <c r="G2923">
        <v>25.369599999999998</v>
      </c>
      <c r="H2923">
        <v>38.092399999999998</v>
      </c>
      <c r="K2923">
        <v>76.061300000000003</v>
      </c>
      <c r="M2923">
        <v>82.290400000000005</v>
      </c>
      <c r="O2923">
        <v>77.459000000000003</v>
      </c>
      <c r="Q2923" s="2">
        <v>44719</v>
      </c>
      <c r="R2923" s="4">
        <v>71.716200000000001</v>
      </c>
      <c r="T2923" s="2">
        <v>44700</v>
      </c>
      <c r="U2923" s="4">
        <v>77.459000000000003</v>
      </c>
      <c r="V2923">
        <f t="shared" si="91"/>
        <v>74.864500000000007</v>
      </c>
    </row>
    <row r="2924" spans="1:22" x14ac:dyDescent="0.25">
      <c r="A2924" s="1">
        <v>44412</v>
      </c>
      <c r="B2924">
        <v>438.98</v>
      </c>
      <c r="C2924" s="1">
        <v>44496</v>
      </c>
      <c r="D2924" s="4">
        <f t="shared" si="90"/>
        <v>453.94</v>
      </c>
      <c r="E2924">
        <v>13.57</v>
      </c>
      <c r="F2924">
        <v>20.29</v>
      </c>
      <c r="G2924">
        <v>26.433</v>
      </c>
      <c r="H2924">
        <v>39.198300000000003</v>
      </c>
      <c r="K2924">
        <v>88.277299999999997</v>
      </c>
      <c r="M2924">
        <v>79.184399999999997</v>
      </c>
      <c r="O2924">
        <v>82.911600000000007</v>
      </c>
      <c r="Q2924" s="2">
        <v>44720</v>
      </c>
      <c r="R2924" s="4">
        <v>71.027000000000001</v>
      </c>
      <c r="T2924" s="2">
        <v>44701</v>
      </c>
      <c r="U2924" s="4">
        <v>82.911600000000007</v>
      </c>
      <c r="V2924">
        <f t="shared" si="91"/>
        <v>80.049199999999999</v>
      </c>
    </row>
    <row r="2925" spans="1:22" x14ac:dyDescent="0.25">
      <c r="A2925" s="1">
        <v>44413</v>
      </c>
      <c r="B2925">
        <v>441.76</v>
      </c>
      <c r="C2925" s="1">
        <v>44497</v>
      </c>
      <c r="D2925" s="4">
        <f t="shared" si="90"/>
        <v>458.32</v>
      </c>
      <c r="E2925">
        <v>12.511200000000001</v>
      </c>
      <c r="F2925">
        <v>19.924600000000002</v>
      </c>
      <c r="G2925">
        <v>26.3126</v>
      </c>
      <c r="H2925">
        <v>40.055</v>
      </c>
      <c r="K2925">
        <v>84.626499999999993</v>
      </c>
      <c r="M2925">
        <v>85.740600000000001</v>
      </c>
      <c r="O2925">
        <v>77.290999999999997</v>
      </c>
      <c r="Q2925" s="2">
        <v>44721</v>
      </c>
      <c r="R2925" s="4">
        <v>72.912099999999995</v>
      </c>
      <c r="T2925" s="2">
        <v>44704</v>
      </c>
      <c r="U2925" s="4">
        <v>77.290999999999997</v>
      </c>
      <c r="V2925">
        <f t="shared" si="91"/>
        <v>75.494200000000006</v>
      </c>
    </row>
    <row r="2926" spans="1:22" x14ac:dyDescent="0.25">
      <c r="A2926" s="1">
        <v>44414</v>
      </c>
      <c r="B2926">
        <v>442.49</v>
      </c>
      <c r="C2926" s="1">
        <v>44498</v>
      </c>
      <c r="D2926" s="4">
        <f t="shared" si="90"/>
        <v>459.25</v>
      </c>
      <c r="E2926">
        <v>12.026</v>
      </c>
      <c r="F2926">
        <v>19.641500000000001</v>
      </c>
      <c r="G2926">
        <v>26.326699999999999</v>
      </c>
      <c r="H2926">
        <v>41.103200000000001</v>
      </c>
      <c r="K2926">
        <v>92.241500000000002</v>
      </c>
      <c r="M2926">
        <v>79.700800000000001</v>
      </c>
      <c r="O2926">
        <v>81.004000000000005</v>
      </c>
      <c r="Q2926" s="2">
        <v>44722</v>
      </c>
      <c r="R2926" s="4">
        <v>74.793899999999994</v>
      </c>
      <c r="T2926" s="2">
        <v>44705</v>
      </c>
      <c r="U2926" s="4">
        <v>81.004000000000005</v>
      </c>
      <c r="V2926">
        <f t="shared" si="91"/>
        <v>78.5077</v>
      </c>
    </row>
    <row r="2927" spans="1:22" x14ac:dyDescent="0.25">
      <c r="A2927" s="1">
        <v>44417</v>
      </c>
      <c r="B2927">
        <v>442.13</v>
      </c>
      <c r="C2927" s="1">
        <v>44501</v>
      </c>
      <c r="D2927" s="4">
        <f t="shared" si="90"/>
        <v>460.04</v>
      </c>
      <c r="E2927">
        <v>12.462400000000001</v>
      </c>
      <c r="F2927">
        <v>20.032299999999999</v>
      </c>
      <c r="G2927">
        <v>27.014900000000001</v>
      </c>
      <c r="H2927">
        <v>42.831000000000003</v>
      </c>
      <c r="K2927">
        <v>81.882099999999994</v>
      </c>
      <c r="M2927">
        <v>84.021100000000004</v>
      </c>
      <c r="O2927">
        <v>76.672300000000007</v>
      </c>
      <c r="Q2927" s="2">
        <v>44725</v>
      </c>
      <c r="R2927" s="4">
        <v>79.843299999999999</v>
      </c>
      <c r="T2927" s="2">
        <v>44706</v>
      </c>
      <c r="U2927" s="4">
        <v>76.672300000000007</v>
      </c>
      <c r="V2927">
        <f t="shared" si="91"/>
        <v>74.950299999999999</v>
      </c>
    </row>
    <row r="2928" spans="1:22" x14ac:dyDescent="0.25">
      <c r="A2928" s="1">
        <v>44418</v>
      </c>
      <c r="B2928">
        <v>442.68</v>
      </c>
      <c r="C2928" s="1">
        <v>44502</v>
      </c>
      <c r="D2928" s="4">
        <f t="shared" si="90"/>
        <v>461.9</v>
      </c>
      <c r="E2928">
        <v>11.784599999999999</v>
      </c>
      <c r="F2928">
        <v>19.895900000000001</v>
      </c>
      <c r="G2928">
        <v>27.215800000000002</v>
      </c>
      <c r="H2928">
        <v>43.579500000000003</v>
      </c>
      <c r="K2928">
        <v>86.683300000000003</v>
      </c>
      <c r="M2928">
        <v>79.150899999999993</v>
      </c>
      <c r="O2928">
        <v>73.8202</v>
      </c>
      <c r="Q2928" s="2">
        <v>44726</v>
      </c>
      <c r="R2928" s="4">
        <v>79.839799999999997</v>
      </c>
      <c r="T2928" s="2">
        <v>44707</v>
      </c>
      <c r="U2928" s="4">
        <v>73.8202</v>
      </c>
      <c r="V2928">
        <f t="shared" si="91"/>
        <v>72.301199999999994</v>
      </c>
    </row>
    <row r="2929" spans="1:22" x14ac:dyDescent="0.25">
      <c r="A2929" s="1">
        <v>44419</v>
      </c>
      <c r="B2929">
        <v>443.78</v>
      </c>
      <c r="C2929" s="1">
        <v>44503</v>
      </c>
      <c r="D2929" s="4">
        <f t="shared" si="90"/>
        <v>464.72</v>
      </c>
      <c r="E2929">
        <v>11.1754</v>
      </c>
      <c r="F2929">
        <v>18.644600000000001</v>
      </c>
      <c r="G2929">
        <v>26.575700000000001</v>
      </c>
      <c r="H2929">
        <v>43.852600000000002</v>
      </c>
      <c r="K2929">
        <v>80.537300000000002</v>
      </c>
      <c r="M2929">
        <v>76.103499999999997</v>
      </c>
      <c r="O2929">
        <v>71.616900000000001</v>
      </c>
      <c r="Q2929" s="2">
        <v>44727</v>
      </c>
      <c r="R2929" s="4">
        <v>77.064700000000002</v>
      </c>
      <c r="T2929" s="2">
        <v>44708</v>
      </c>
      <c r="U2929" s="4">
        <v>71.616900000000001</v>
      </c>
      <c r="V2929">
        <f t="shared" si="91"/>
        <v>70.534599999999998</v>
      </c>
    </row>
    <row r="2930" spans="1:22" x14ac:dyDescent="0.25">
      <c r="A2930" s="1">
        <v>44420</v>
      </c>
      <c r="B2930">
        <v>445.11</v>
      </c>
      <c r="C2930" s="1">
        <v>44504</v>
      </c>
      <c r="D2930" s="4">
        <f t="shared" si="90"/>
        <v>466.91</v>
      </c>
      <c r="E2930">
        <v>10.6974</v>
      </c>
      <c r="F2930">
        <v>18.8933</v>
      </c>
      <c r="G2930">
        <v>27.627500000000001</v>
      </c>
      <c r="H2930">
        <v>45.264800000000001</v>
      </c>
      <c r="K2930">
        <v>77.027699999999996</v>
      </c>
      <c r="M2930">
        <v>73.141499999999994</v>
      </c>
      <c r="O2930">
        <v>73.703500000000005</v>
      </c>
      <c r="Q2930" s="2">
        <v>44728</v>
      </c>
      <c r="R2930" s="4">
        <v>83.673100000000005</v>
      </c>
      <c r="T2930" s="2">
        <v>44712</v>
      </c>
      <c r="U2930" s="4">
        <v>73.703500000000005</v>
      </c>
      <c r="V2930">
        <f t="shared" si="91"/>
        <v>72.171300000000002</v>
      </c>
    </row>
    <row r="2931" spans="1:22" x14ac:dyDescent="0.25">
      <c r="A2931" s="1">
        <v>44421</v>
      </c>
      <c r="B2931">
        <v>445.92</v>
      </c>
      <c r="C2931" s="1">
        <v>44505</v>
      </c>
      <c r="D2931" s="4">
        <f t="shared" si="90"/>
        <v>468.53</v>
      </c>
      <c r="E2931">
        <v>11.193899999999999</v>
      </c>
      <c r="F2931">
        <v>19.481000000000002</v>
      </c>
      <c r="G2931">
        <v>28.4861</v>
      </c>
      <c r="H2931">
        <v>45.418300000000002</v>
      </c>
      <c r="K2931">
        <v>72.794499999999999</v>
      </c>
      <c r="M2931">
        <v>75.941699999999997</v>
      </c>
      <c r="O2931">
        <v>73.362899999999996</v>
      </c>
      <c r="Q2931" s="2">
        <v>44729</v>
      </c>
      <c r="R2931" s="4">
        <v>79.946600000000004</v>
      </c>
      <c r="T2931" s="2">
        <v>44713</v>
      </c>
      <c r="U2931" s="4">
        <v>73.362899999999996</v>
      </c>
      <c r="V2931">
        <f t="shared" si="91"/>
        <v>71.953999999999994</v>
      </c>
    </row>
    <row r="2932" spans="1:22" x14ac:dyDescent="0.25">
      <c r="A2932" s="1">
        <v>44424</v>
      </c>
      <c r="B2932">
        <v>446.97</v>
      </c>
      <c r="C2932" s="1">
        <v>44508</v>
      </c>
      <c r="D2932" s="4">
        <f t="shared" si="90"/>
        <v>468.93</v>
      </c>
      <c r="E2932">
        <v>11.214399999999999</v>
      </c>
      <c r="F2932">
        <v>20.820599999999999</v>
      </c>
      <c r="G2932">
        <v>30.952300000000001</v>
      </c>
      <c r="H2932">
        <v>49.618899999999996</v>
      </c>
      <c r="K2932">
        <v>76.642099999999999</v>
      </c>
      <c r="M2932">
        <v>75.419799999999995</v>
      </c>
      <c r="O2932">
        <v>72.920900000000003</v>
      </c>
      <c r="Q2932" s="2">
        <v>44733</v>
      </c>
      <c r="R2932" s="4">
        <v>75.533299999999997</v>
      </c>
      <c r="T2932" s="2">
        <v>44714</v>
      </c>
      <c r="U2932" s="4">
        <v>72.920900000000003</v>
      </c>
      <c r="V2932">
        <f t="shared" si="91"/>
        <v>71.521699999999996</v>
      </c>
    </row>
    <row r="2933" spans="1:22" x14ac:dyDescent="0.25">
      <c r="A2933" s="1">
        <v>44425</v>
      </c>
      <c r="B2933">
        <v>444.04</v>
      </c>
      <c r="C2933" s="1">
        <v>44509</v>
      </c>
      <c r="D2933" s="4">
        <f t="shared" si="90"/>
        <v>467.38</v>
      </c>
      <c r="E2933">
        <v>12.3948</v>
      </c>
      <c r="F2933">
        <v>21.5412</v>
      </c>
      <c r="G2933">
        <v>31.6525</v>
      </c>
      <c r="H2933">
        <v>50.811</v>
      </c>
      <c r="K2933">
        <v>75.041799999999995</v>
      </c>
      <c r="M2933">
        <v>74.909099999999995</v>
      </c>
      <c r="O2933">
        <v>77.159199999999998</v>
      </c>
      <c r="Q2933" s="2">
        <v>44734</v>
      </c>
      <c r="R2933" s="4">
        <v>74.669600000000003</v>
      </c>
      <c r="T2933" s="2">
        <v>44715</v>
      </c>
      <c r="U2933" s="4">
        <v>77.159199999999998</v>
      </c>
      <c r="V2933">
        <f t="shared" si="91"/>
        <v>75.139300000000006</v>
      </c>
    </row>
    <row r="2934" spans="1:22" x14ac:dyDescent="0.25">
      <c r="A2934" s="1">
        <v>44426</v>
      </c>
      <c r="B2934">
        <v>439.18</v>
      </c>
      <c r="C2934" s="1">
        <v>44510</v>
      </c>
      <c r="D2934" s="4">
        <f t="shared" si="90"/>
        <v>463.62</v>
      </c>
      <c r="E2934">
        <v>13.8286</v>
      </c>
      <c r="F2934">
        <v>22.5152</v>
      </c>
      <c r="G2934">
        <v>32.7254</v>
      </c>
      <c r="H2934">
        <v>53.739600000000003</v>
      </c>
      <c r="K2934">
        <v>74.610600000000005</v>
      </c>
      <c r="M2934">
        <v>79.788899999999998</v>
      </c>
      <c r="O2934">
        <v>75.758899999999997</v>
      </c>
      <c r="Q2934" s="2">
        <v>44735</v>
      </c>
      <c r="R2934" s="4">
        <v>74.490300000000005</v>
      </c>
      <c r="T2934" s="2">
        <v>44718</v>
      </c>
      <c r="U2934" s="4">
        <v>75.758899999999997</v>
      </c>
      <c r="V2934">
        <f t="shared" si="91"/>
        <v>73.803399999999996</v>
      </c>
    </row>
    <row r="2935" spans="1:22" x14ac:dyDescent="0.25">
      <c r="A2935" s="1">
        <v>44427</v>
      </c>
      <c r="B2935">
        <v>439.86</v>
      </c>
      <c r="C2935" s="1">
        <v>44511</v>
      </c>
      <c r="D2935" s="4">
        <f t="shared" si="90"/>
        <v>463.77</v>
      </c>
      <c r="E2935">
        <v>12.62</v>
      </c>
      <c r="F2935">
        <v>21.1007</v>
      </c>
      <c r="G2935">
        <v>32.4255</v>
      </c>
      <c r="H2935">
        <v>53.651400000000002</v>
      </c>
      <c r="K2935">
        <v>80.395099999999999</v>
      </c>
      <c r="M2935">
        <v>78.385599999999997</v>
      </c>
      <c r="O2935">
        <v>73.221400000000003</v>
      </c>
      <c r="Q2935" s="2">
        <v>44736</v>
      </c>
      <c r="R2935" s="4">
        <v>72.641499999999994</v>
      </c>
      <c r="T2935" s="2">
        <v>44719</v>
      </c>
      <c r="U2935" s="4">
        <v>73.221400000000003</v>
      </c>
      <c r="V2935">
        <f t="shared" si="91"/>
        <v>71.716200000000001</v>
      </c>
    </row>
    <row r="2936" spans="1:22" x14ac:dyDescent="0.25">
      <c r="A2936" s="1">
        <v>44428</v>
      </c>
      <c r="B2936">
        <v>443.36</v>
      </c>
      <c r="C2936" s="1">
        <v>44512</v>
      </c>
      <c r="D2936" s="4">
        <f t="shared" si="90"/>
        <v>467.27</v>
      </c>
      <c r="E2936">
        <v>10.0421</v>
      </c>
      <c r="F2936">
        <v>19.689499999999999</v>
      </c>
      <c r="G2936">
        <v>31.815300000000001</v>
      </c>
      <c r="H2936">
        <v>54.509099999999997</v>
      </c>
      <c r="K2936">
        <v>78.627300000000005</v>
      </c>
      <c r="M2936">
        <v>75.456999999999994</v>
      </c>
      <c r="O2936">
        <v>72.465599999999995</v>
      </c>
      <c r="Q2936" s="2">
        <v>44739</v>
      </c>
      <c r="R2936" s="4">
        <v>72.915800000000004</v>
      </c>
      <c r="T2936" s="2">
        <v>44720</v>
      </c>
      <c r="U2936" s="4">
        <v>72.465599999999995</v>
      </c>
      <c r="V2936">
        <f t="shared" si="91"/>
        <v>71.027000000000001</v>
      </c>
    </row>
    <row r="2937" spans="1:22" x14ac:dyDescent="0.25">
      <c r="A2937" s="1">
        <v>44431</v>
      </c>
      <c r="B2937">
        <v>447.26</v>
      </c>
      <c r="C2937" s="1">
        <v>44515</v>
      </c>
      <c r="D2937" s="4">
        <f t="shared" si="90"/>
        <v>467.43</v>
      </c>
      <c r="E2937">
        <v>10.9918</v>
      </c>
      <c r="F2937">
        <v>22.449000000000002</v>
      </c>
      <c r="G2937">
        <v>38.381500000000003</v>
      </c>
      <c r="H2937">
        <v>60.634700000000002</v>
      </c>
      <c r="K2937">
        <v>75.172799999999995</v>
      </c>
      <c r="M2937">
        <v>74.535799999999995</v>
      </c>
      <c r="O2937">
        <v>74.525400000000005</v>
      </c>
      <c r="Q2937" s="2">
        <v>44740</v>
      </c>
      <c r="R2937" s="4">
        <v>74.369900000000001</v>
      </c>
      <c r="T2937" s="2">
        <v>44721</v>
      </c>
      <c r="U2937" s="4">
        <v>74.525400000000005</v>
      </c>
      <c r="V2937">
        <f t="shared" si="91"/>
        <v>72.912099999999995</v>
      </c>
    </row>
    <row r="2938" spans="1:22" x14ac:dyDescent="0.25">
      <c r="A2938" s="1">
        <v>44432</v>
      </c>
      <c r="B2938">
        <v>447.97</v>
      </c>
      <c r="C2938" s="1">
        <v>44516</v>
      </c>
      <c r="D2938" s="4">
        <f t="shared" si="90"/>
        <v>469.28</v>
      </c>
      <c r="E2938">
        <v>10.656599999999999</v>
      </c>
      <c r="F2938">
        <v>26.377500000000001</v>
      </c>
      <c r="G2938">
        <v>44.295999999999999</v>
      </c>
      <c r="H2938">
        <v>76.587199999999996</v>
      </c>
      <c r="K2938">
        <v>73.541499999999999</v>
      </c>
      <c r="M2938">
        <v>77.086200000000005</v>
      </c>
      <c r="O2938">
        <v>76.816800000000001</v>
      </c>
      <c r="Q2938" s="2">
        <v>44741</v>
      </c>
      <c r="R2938" s="4">
        <v>75.006299999999996</v>
      </c>
      <c r="T2938" s="2">
        <v>44722</v>
      </c>
      <c r="U2938" s="4">
        <v>76.816800000000001</v>
      </c>
      <c r="V2938">
        <f t="shared" si="91"/>
        <v>74.793899999999994</v>
      </c>
    </row>
    <row r="2939" spans="1:22" x14ac:dyDescent="0.25">
      <c r="A2939" s="1">
        <v>44433</v>
      </c>
      <c r="B2939">
        <v>448.91</v>
      </c>
      <c r="C2939" s="1">
        <v>44517</v>
      </c>
      <c r="D2939" s="4">
        <f t="shared" si="90"/>
        <v>468.14</v>
      </c>
      <c r="E2939">
        <v>11.0326</v>
      </c>
      <c r="F2939">
        <v>29.796399999999998</v>
      </c>
      <c r="G2939">
        <v>51.319400000000002</v>
      </c>
      <c r="H2939">
        <v>59.113</v>
      </c>
      <c r="K2939">
        <v>76.550399999999996</v>
      </c>
      <c r="M2939">
        <v>79.746200000000002</v>
      </c>
      <c r="O2939">
        <v>82.995999999999995</v>
      </c>
      <c r="Q2939" s="2">
        <v>44742</v>
      </c>
      <c r="R2939" s="4">
        <v>76.341200000000001</v>
      </c>
      <c r="T2939" s="2">
        <v>44725</v>
      </c>
      <c r="U2939" s="4">
        <v>82.995999999999995</v>
      </c>
      <c r="V2939">
        <f t="shared" si="91"/>
        <v>79.843299999999999</v>
      </c>
    </row>
    <row r="2940" spans="1:22" x14ac:dyDescent="0.25">
      <c r="A2940" s="1">
        <v>44434</v>
      </c>
      <c r="B2940">
        <v>446.26</v>
      </c>
      <c r="C2940" s="1">
        <v>44518</v>
      </c>
      <c r="D2940" s="4">
        <f t="shared" si="90"/>
        <v>469.73</v>
      </c>
      <c r="E2940">
        <v>10.4199</v>
      </c>
      <c r="F2940">
        <v>40.3279</v>
      </c>
      <c r="G2940">
        <v>66.828500000000005</v>
      </c>
      <c r="H2940">
        <v>66.828500000000005</v>
      </c>
      <c r="K2940">
        <v>79.519800000000004</v>
      </c>
      <c r="M2940">
        <v>87.570300000000003</v>
      </c>
      <c r="O2940">
        <v>82.958399999999997</v>
      </c>
      <c r="Q2940" s="2">
        <v>44743</v>
      </c>
      <c r="R2940" s="4">
        <v>75.701899999999995</v>
      </c>
      <c r="T2940" s="2">
        <v>44726</v>
      </c>
      <c r="U2940" s="4">
        <v>82.958399999999997</v>
      </c>
      <c r="V2940">
        <f t="shared" si="91"/>
        <v>79.839799999999997</v>
      </c>
    </row>
    <row r="2941" spans="1:22" x14ac:dyDescent="0.25">
      <c r="A2941" s="1">
        <v>44435</v>
      </c>
      <c r="B2941">
        <v>450.25</v>
      </c>
      <c r="C2941" s="1">
        <v>44519</v>
      </c>
      <c r="D2941" s="4">
        <f t="shared" si="90"/>
        <v>468.89</v>
      </c>
      <c r="E2941">
        <v>6.8051000000000004</v>
      </c>
      <c r="F2941">
        <v>23.752700000000001</v>
      </c>
      <c r="G2941">
        <v>41.902200000000001</v>
      </c>
      <c r="H2941">
        <v>50.493499999999997</v>
      </c>
      <c r="K2941">
        <v>90.3874</v>
      </c>
      <c r="M2941">
        <v>87.019900000000007</v>
      </c>
      <c r="O2941">
        <v>79.477099999999993</v>
      </c>
      <c r="Q2941" s="2">
        <v>44747</v>
      </c>
      <c r="R2941" s="4">
        <v>74.573800000000006</v>
      </c>
      <c r="T2941" s="2">
        <v>44727</v>
      </c>
      <c r="U2941" s="4">
        <v>79.477099999999993</v>
      </c>
      <c r="V2941">
        <f t="shared" si="91"/>
        <v>77.064700000000002</v>
      </c>
    </row>
    <row r="2942" spans="1:22" x14ac:dyDescent="0.25">
      <c r="A2942" s="1">
        <v>44438</v>
      </c>
      <c r="B2942">
        <v>452.23</v>
      </c>
      <c r="C2942" s="1">
        <v>44522</v>
      </c>
      <c r="D2942" s="4">
        <f t="shared" si="90"/>
        <v>467.57</v>
      </c>
      <c r="E2942">
        <v>14.090999999999999</v>
      </c>
      <c r="F2942">
        <v>21.076899999999998</v>
      </c>
      <c r="G2942">
        <v>27.3995</v>
      </c>
      <c r="H2942">
        <v>41.317399999999999</v>
      </c>
      <c r="K2942">
        <v>89.109499999999997</v>
      </c>
      <c r="M2942">
        <v>83.322299999999998</v>
      </c>
      <c r="O2942">
        <v>86.854399999999998</v>
      </c>
      <c r="Q2942" s="2">
        <v>44748</v>
      </c>
      <c r="R2942" s="4">
        <v>73.729100000000003</v>
      </c>
      <c r="T2942" s="2">
        <v>44728</v>
      </c>
      <c r="U2942" s="4">
        <v>86.854399999999998</v>
      </c>
      <c r="V2942">
        <f t="shared" si="91"/>
        <v>83.673100000000005</v>
      </c>
    </row>
    <row r="2943" spans="1:22" x14ac:dyDescent="0.25">
      <c r="A2943" s="1">
        <v>44439</v>
      </c>
      <c r="B2943">
        <v>451.56</v>
      </c>
      <c r="C2943" s="1">
        <v>44523</v>
      </c>
      <c r="D2943" s="4">
        <f t="shared" si="90"/>
        <v>468.19</v>
      </c>
      <c r="E2943">
        <v>14.411</v>
      </c>
      <c r="F2943">
        <v>21.334</v>
      </c>
      <c r="G2943">
        <v>27.673100000000002</v>
      </c>
      <c r="H2943">
        <v>42.024500000000003</v>
      </c>
      <c r="K2943">
        <v>83.818799999999996</v>
      </c>
      <c r="M2943">
        <v>91.769300000000001</v>
      </c>
      <c r="O2943">
        <v>82.424999999999997</v>
      </c>
      <c r="Q2943" s="2">
        <v>44749</v>
      </c>
      <c r="R2943" s="4">
        <v>71.9589</v>
      </c>
      <c r="T2943" s="2">
        <v>44729</v>
      </c>
      <c r="U2943" s="4">
        <v>82.424999999999997</v>
      </c>
      <c r="V2943">
        <f t="shared" si="91"/>
        <v>79.946600000000004</v>
      </c>
    </row>
    <row r="2944" spans="1:22" x14ac:dyDescent="0.25">
      <c r="A2944" s="1">
        <v>44440</v>
      </c>
      <c r="B2944">
        <v>451.8</v>
      </c>
      <c r="C2944" s="1">
        <v>44524</v>
      </c>
      <c r="D2944" s="4">
        <f t="shared" si="90"/>
        <v>469.44</v>
      </c>
      <c r="E2944">
        <v>13.341200000000001</v>
      </c>
      <c r="F2944">
        <v>20.655999999999999</v>
      </c>
      <c r="G2944">
        <v>27.2531</v>
      </c>
      <c r="H2944">
        <v>41.7866</v>
      </c>
      <c r="K2944">
        <v>94.066299999999998</v>
      </c>
      <c r="M2944">
        <v>86.398399999999995</v>
      </c>
      <c r="O2944">
        <v>76.600999999999999</v>
      </c>
      <c r="Q2944" s="2">
        <v>44750</v>
      </c>
      <c r="R2944" s="4">
        <v>70.683000000000007</v>
      </c>
      <c r="T2944" s="2">
        <v>44733</v>
      </c>
      <c r="U2944" s="4">
        <v>76.600999999999999</v>
      </c>
      <c r="V2944">
        <f t="shared" si="91"/>
        <v>75.533299999999997</v>
      </c>
    </row>
    <row r="2945" spans="1:22" x14ac:dyDescent="0.25">
      <c r="A2945" s="1">
        <v>44441</v>
      </c>
      <c r="B2945">
        <v>453.19</v>
      </c>
      <c r="C2945" s="1">
        <v>44526</v>
      </c>
      <c r="D2945" s="4">
        <f t="shared" si="90"/>
        <v>458.97</v>
      </c>
      <c r="E2945">
        <v>21.085100000000001</v>
      </c>
      <c r="F2945">
        <v>30.243600000000001</v>
      </c>
      <c r="G2945">
        <v>37.138500000000001</v>
      </c>
      <c r="H2945">
        <v>52.349800000000002</v>
      </c>
      <c r="K2945">
        <v>87.060100000000006</v>
      </c>
      <c r="M2945">
        <v>78.916200000000003</v>
      </c>
      <c r="O2945">
        <v>75.8459</v>
      </c>
      <c r="Q2945" s="2">
        <v>44753</v>
      </c>
      <c r="R2945" s="4">
        <v>72.7209</v>
      </c>
      <c r="T2945" s="2">
        <v>44734</v>
      </c>
      <c r="U2945" s="4">
        <v>75.8459</v>
      </c>
      <c r="V2945">
        <f t="shared" si="91"/>
        <v>74.669600000000003</v>
      </c>
    </row>
    <row r="2946" spans="1:22" x14ac:dyDescent="0.25">
      <c r="A2946" s="1">
        <v>44442</v>
      </c>
      <c r="B2946">
        <v>453.08</v>
      </c>
      <c r="C2946" s="1">
        <v>44529</v>
      </c>
      <c r="D2946" s="4">
        <f t="shared" si="90"/>
        <v>464.6</v>
      </c>
      <c r="E2946">
        <v>17.328700000000001</v>
      </c>
      <c r="F2946">
        <v>25.181899999999999</v>
      </c>
      <c r="G2946">
        <v>32.261499999999998</v>
      </c>
      <c r="H2946">
        <v>48.619599999999998</v>
      </c>
      <c r="K2946">
        <v>83.296999999999997</v>
      </c>
      <c r="M2946">
        <v>78.025599999999997</v>
      </c>
      <c r="O2946">
        <v>75.5852</v>
      </c>
      <c r="Q2946" s="2">
        <v>44754</v>
      </c>
      <c r="R2946" s="4">
        <v>72.066000000000003</v>
      </c>
      <c r="T2946" s="2">
        <v>44735</v>
      </c>
      <c r="U2946" s="4">
        <v>75.5852</v>
      </c>
      <c r="V2946">
        <f t="shared" si="91"/>
        <v>74.490300000000005</v>
      </c>
    </row>
    <row r="2947" spans="1:22" x14ac:dyDescent="0.25">
      <c r="A2947" s="1">
        <v>44446</v>
      </c>
      <c r="B2947">
        <v>451.46</v>
      </c>
      <c r="C2947" s="1">
        <v>44530</v>
      </c>
      <c r="D2947" s="4">
        <f t="shared" si="90"/>
        <v>455.56</v>
      </c>
      <c r="E2947">
        <v>22.985199999999999</v>
      </c>
      <c r="F2947">
        <v>29.2273</v>
      </c>
      <c r="G2947">
        <v>36.770099999999999</v>
      </c>
      <c r="H2947">
        <v>53.865099999999998</v>
      </c>
      <c r="K2947">
        <v>81.873900000000006</v>
      </c>
      <c r="M2947">
        <v>77.722200000000001</v>
      </c>
      <c r="O2947">
        <v>73.482799999999997</v>
      </c>
      <c r="Q2947" s="2">
        <v>44755</v>
      </c>
      <c r="R2947" s="4">
        <v>71.820599999999999</v>
      </c>
      <c r="T2947" s="2">
        <v>44736</v>
      </c>
      <c r="U2947" s="4">
        <v>73.482799999999997</v>
      </c>
      <c r="V2947">
        <f t="shared" si="91"/>
        <v>72.641499999999994</v>
      </c>
    </row>
    <row r="2948" spans="1:22" x14ac:dyDescent="0.25">
      <c r="A2948" s="1">
        <v>44447</v>
      </c>
      <c r="B2948">
        <v>450.91</v>
      </c>
      <c r="C2948" s="1">
        <v>44531</v>
      </c>
      <c r="D2948" s="4">
        <f t="shared" si="90"/>
        <v>450.5</v>
      </c>
      <c r="E2948">
        <v>25.5122</v>
      </c>
      <c r="F2948">
        <v>32.9041</v>
      </c>
      <c r="G2948">
        <v>40.229700000000001</v>
      </c>
      <c r="H2948">
        <v>57.780299999999997</v>
      </c>
      <c r="K2948">
        <v>81.357799999999997</v>
      </c>
      <c r="M2948">
        <v>75.016999999999996</v>
      </c>
      <c r="O2948">
        <v>73.910899999999998</v>
      </c>
      <c r="Q2948" s="2">
        <v>44756</v>
      </c>
      <c r="R2948" s="4">
        <v>71.198400000000007</v>
      </c>
      <c r="T2948" s="2">
        <v>44739</v>
      </c>
      <c r="U2948" s="4">
        <v>73.910899999999998</v>
      </c>
      <c r="V2948">
        <f t="shared" si="91"/>
        <v>72.915800000000004</v>
      </c>
    </row>
    <row r="2949" spans="1:22" x14ac:dyDescent="0.25">
      <c r="A2949" s="1">
        <v>44448</v>
      </c>
      <c r="B2949">
        <v>448.98</v>
      </c>
      <c r="C2949" s="1">
        <v>44532</v>
      </c>
      <c r="D2949" s="4">
        <f t="shared" si="90"/>
        <v>457.4</v>
      </c>
      <c r="E2949">
        <v>22.130700000000001</v>
      </c>
      <c r="F2949">
        <v>30.464600000000001</v>
      </c>
      <c r="G2949">
        <v>37.614899999999999</v>
      </c>
      <c r="H2949">
        <v>55.511899999999997</v>
      </c>
      <c r="K2949">
        <v>78.284400000000005</v>
      </c>
      <c r="M2949">
        <v>75.417000000000002</v>
      </c>
      <c r="O2949">
        <v>75.5946</v>
      </c>
      <c r="Q2949" s="2">
        <v>44757</v>
      </c>
      <c r="R2949" s="4">
        <v>69.667000000000002</v>
      </c>
      <c r="T2949" s="2">
        <v>44740</v>
      </c>
      <c r="U2949" s="4">
        <v>75.5946</v>
      </c>
      <c r="V2949">
        <f t="shared" si="91"/>
        <v>74.369900000000001</v>
      </c>
    </row>
    <row r="2950" spans="1:22" x14ac:dyDescent="0.25">
      <c r="A2950" s="1">
        <v>44449</v>
      </c>
      <c r="B2950">
        <v>445.44</v>
      </c>
      <c r="C2950" s="1">
        <v>44533</v>
      </c>
      <c r="D2950" s="4">
        <f t="shared" si="90"/>
        <v>453.42</v>
      </c>
      <c r="E2950">
        <v>24.357500000000002</v>
      </c>
      <c r="F2950">
        <v>33.512599999999999</v>
      </c>
      <c r="G2950">
        <v>41.732700000000001</v>
      </c>
      <c r="H2950">
        <v>61.637999999999998</v>
      </c>
      <c r="K2950">
        <v>78.989199999999997</v>
      </c>
      <c r="M2950">
        <v>77.727500000000006</v>
      </c>
      <c r="O2950">
        <v>76.293499999999995</v>
      </c>
      <c r="Q2950" s="2">
        <v>44760</v>
      </c>
      <c r="R2950" s="4">
        <v>68.420400000000001</v>
      </c>
      <c r="T2950" s="2">
        <v>44741</v>
      </c>
      <c r="U2950" s="4">
        <v>76.293499999999995</v>
      </c>
      <c r="V2950">
        <f t="shared" si="91"/>
        <v>75.006299999999996</v>
      </c>
    </row>
    <row r="2951" spans="1:22" x14ac:dyDescent="0.25">
      <c r="A2951" s="1">
        <v>44452</v>
      </c>
      <c r="B2951">
        <v>446.58</v>
      </c>
      <c r="C2951" s="1">
        <v>44536</v>
      </c>
      <c r="D2951" s="4">
        <f t="shared" si="90"/>
        <v>458.79</v>
      </c>
      <c r="E2951">
        <v>20.670100000000001</v>
      </c>
      <c r="F2951">
        <v>30.754799999999999</v>
      </c>
      <c r="G2951">
        <v>40.116799999999998</v>
      </c>
      <c r="H2951">
        <v>62.676600000000001</v>
      </c>
      <c r="K2951">
        <v>82.162400000000005</v>
      </c>
      <c r="M2951">
        <v>78.237399999999994</v>
      </c>
      <c r="O2951">
        <v>77.753799999999998</v>
      </c>
      <c r="Q2951" s="2">
        <v>44761</v>
      </c>
      <c r="R2951" s="4">
        <v>67.3733</v>
      </c>
      <c r="T2951" s="2">
        <v>44742</v>
      </c>
      <c r="U2951" s="4">
        <v>77.753799999999998</v>
      </c>
      <c r="V2951">
        <f t="shared" si="91"/>
        <v>76.341200000000001</v>
      </c>
    </row>
    <row r="2952" spans="1:22" x14ac:dyDescent="0.25">
      <c r="A2952" s="1">
        <v>44453</v>
      </c>
      <c r="B2952">
        <v>444.17</v>
      </c>
      <c r="C2952" s="1">
        <v>44537</v>
      </c>
      <c r="D2952" s="4">
        <f t="shared" si="90"/>
        <v>468.28</v>
      </c>
      <c r="E2952">
        <v>15.9346</v>
      </c>
      <c r="F2952">
        <v>25.490300000000001</v>
      </c>
      <c r="G2952">
        <v>35.790100000000002</v>
      </c>
      <c r="H2952">
        <v>58.746000000000002</v>
      </c>
      <c r="K2952">
        <v>82.414900000000003</v>
      </c>
      <c r="M2952">
        <v>79.8339</v>
      </c>
      <c r="O2952">
        <v>76.902900000000002</v>
      </c>
      <c r="Q2952" s="2">
        <v>44762</v>
      </c>
      <c r="R2952" s="4">
        <v>67.1203</v>
      </c>
      <c r="T2952" s="2">
        <v>44743</v>
      </c>
      <c r="U2952" s="4">
        <v>76.902900000000002</v>
      </c>
      <c r="V2952">
        <f t="shared" si="91"/>
        <v>75.701899999999995</v>
      </c>
    </row>
    <row r="2953" spans="1:22" x14ac:dyDescent="0.25">
      <c r="A2953" s="1">
        <v>44454</v>
      </c>
      <c r="B2953">
        <v>447.88</v>
      </c>
      <c r="C2953" s="1">
        <v>44538</v>
      </c>
      <c r="D2953" s="4">
        <f t="shared" ref="D2953:D3016" si="92">VLOOKUP(C2953,$A:$B,2,FALSE)</f>
        <v>469.52</v>
      </c>
      <c r="E2953">
        <v>14.2265</v>
      </c>
      <c r="F2953">
        <v>22.805199999999999</v>
      </c>
      <c r="G2953">
        <v>33.354399999999998</v>
      </c>
      <c r="H2953">
        <v>55.9923</v>
      </c>
      <c r="K2953">
        <v>84.148700000000005</v>
      </c>
      <c r="M2953">
        <v>79.066100000000006</v>
      </c>
      <c r="O2953">
        <v>75.884500000000003</v>
      </c>
      <c r="Q2953" s="2">
        <v>44763</v>
      </c>
      <c r="R2953" s="4">
        <v>64.830399999999997</v>
      </c>
      <c r="T2953" s="2">
        <v>44747</v>
      </c>
      <c r="U2953" s="4">
        <v>75.884500000000003</v>
      </c>
      <c r="V2953">
        <f t="shared" ref="V2953:V3016" si="93">VLOOKUP(T2953,Q:R,2,FALSE)</f>
        <v>74.573800000000006</v>
      </c>
    </row>
    <row r="2954" spans="1:22" x14ac:dyDescent="0.25">
      <c r="A2954" s="1">
        <v>44455</v>
      </c>
      <c r="B2954">
        <v>447.17</v>
      </c>
      <c r="C2954" s="1">
        <v>44539</v>
      </c>
      <c r="D2954" s="4">
        <f t="shared" si="92"/>
        <v>466.35</v>
      </c>
      <c r="E2954">
        <v>16.521899999999999</v>
      </c>
      <c r="F2954">
        <v>26.4055</v>
      </c>
      <c r="G2954">
        <v>37.802100000000003</v>
      </c>
      <c r="H2954">
        <v>61.821899999999999</v>
      </c>
      <c r="K2954">
        <v>82.965500000000006</v>
      </c>
      <c r="M2954">
        <v>77.877499999999998</v>
      </c>
      <c r="O2954">
        <v>74.791399999999996</v>
      </c>
      <c r="Q2954" s="2">
        <v>44764</v>
      </c>
      <c r="R2954" s="4">
        <v>64.283600000000007</v>
      </c>
      <c r="T2954" s="2">
        <v>44748</v>
      </c>
      <c r="U2954" s="4">
        <v>74.791399999999996</v>
      </c>
      <c r="V2954">
        <f t="shared" si="93"/>
        <v>73.729100000000003</v>
      </c>
    </row>
    <row r="2955" spans="1:22" x14ac:dyDescent="0.25">
      <c r="A2955" s="1">
        <v>44456</v>
      </c>
      <c r="B2955">
        <v>441.4</v>
      </c>
      <c r="C2955" s="1">
        <v>44540</v>
      </c>
      <c r="D2955" s="4">
        <f t="shared" si="92"/>
        <v>470.74</v>
      </c>
      <c r="E2955">
        <v>12.188700000000001</v>
      </c>
      <c r="F2955">
        <v>22.221299999999999</v>
      </c>
      <c r="G2955">
        <v>34.121699999999997</v>
      </c>
      <c r="H2955">
        <v>58.392099999999999</v>
      </c>
      <c r="K2955">
        <v>82.258200000000002</v>
      </c>
      <c r="M2955">
        <v>76.334999999999994</v>
      </c>
      <c r="O2955">
        <v>72.899600000000007</v>
      </c>
      <c r="Q2955" s="2">
        <v>44767</v>
      </c>
      <c r="R2955" s="4">
        <v>64.413300000000007</v>
      </c>
      <c r="T2955" s="2">
        <v>44749</v>
      </c>
      <c r="U2955" s="4">
        <v>72.899600000000007</v>
      </c>
      <c r="V2955">
        <f t="shared" si="93"/>
        <v>71.9589</v>
      </c>
    </row>
    <row r="2956" spans="1:22" x14ac:dyDescent="0.25">
      <c r="A2956" s="1">
        <v>44459</v>
      </c>
      <c r="B2956">
        <v>434.04</v>
      </c>
      <c r="C2956" s="1">
        <v>44543</v>
      </c>
      <c r="D2956" s="4">
        <f t="shared" si="92"/>
        <v>466.57</v>
      </c>
      <c r="E2956">
        <v>17.262899999999998</v>
      </c>
      <c r="F2956">
        <v>26.2285</v>
      </c>
      <c r="G2956">
        <v>40.910600000000002</v>
      </c>
      <c r="H2956">
        <v>70.988100000000003</v>
      </c>
      <c r="K2956">
        <v>80.046499999999995</v>
      </c>
      <c r="M2956">
        <v>73.780600000000007</v>
      </c>
      <c r="O2956">
        <v>71.671300000000002</v>
      </c>
      <c r="Q2956" s="2">
        <v>44768</v>
      </c>
      <c r="R2956" s="4">
        <v>65.1524</v>
      </c>
      <c r="T2956" s="2">
        <v>44750</v>
      </c>
      <c r="U2956" s="4">
        <v>71.671300000000002</v>
      </c>
      <c r="V2956">
        <f t="shared" si="93"/>
        <v>70.683000000000007</v>
      </c>
    </row>
    <row r="2957" spans="1:22" x14ac:dyDescent="0.25">
      <c r="A2957" s="1">
        <v>44460</v>
      </c>
      <c r="B2957">
        <v>433.63</v>
      </c>
      <c r="C2957" s="1">
        <v>44544</v>
      </c>
      <c r="D2957" s="4">
        <f t="shared" si="92"/>
        <v>463.36</v>
      </c>
      <c r="E2957">
        <v>20.689800000000002</v>
      </c>
      <c r="F2957">
        <v>30.534500000000001</v>
      </c>
      <c r="G2957">
        <v>47.242199999999997</v>
      </c>
      <c r="H2957">
        <v>81.979100000000003</v>
      </c>
      <c r="K2957">
        <v>77.1892</v>
      </c>
      <c r="M2957">
        <v>72.343999999999994</v>
      </c>
      <c r="O2957">
        <v>73.809600000000003</v>
      </c>
      <c r="Q2957" s="2">
        <v>44769</v>
      </c>
      <c r="R2957" s="4">
        <v>61.687100000000001</v>
      </c>
      <c r="T2957" s="2">
        <v>44753</v>
      </c>
      <c r="U2957" s="4">
        <v>73.809600000000003</v>
      </c>
      <c r="V2957">
        <f t="shared" si="93"/>
        <v>72.7209</v>
      </c>
    </row>
    <row r="2958" spans="1:22" x14ac:dyDescent="0.25">
      <c r="A2958" s="1">
        <v>44461</v>
      </c>
      <c r="B2958">
        <v>437.86</v>
      </c>
      <c r="C2958" s="1">
        <v>44545</v>
      </c>
      <c r="D2958" s="4">
        <f t="shared" si="92"/>
        <v>470.6</v>
      </c>
      <c r="E2958">
        <v>15.2582</v>
      </c>
      <c r="F2958">
        <v>33.044699999999999</v>
      </c>
      <c r="G2958">
        <v>54.688499999999998</v>
      </c>
      <c r="H2958">
        <v>97.1374</v>
      </c>
      <c r="K2958">
        <v>75.354699999999994</v>
      </c>
      <c r="M2958">
        <v>75.394300000000001</v>
      </c>
      <c r="O2958">
        <v>73.098399999999998</v>
      </c>
      <c r="Q2958" s="2">
        <v>44770</v>
      </c>
      <c r="R2958" s="4">
        <v>61.444699999999997</v>
      </c>
      <c r="T2958" s="2">
        <v>44754</v>
      </c>
      <c r="U2958" s="4">
        <v>73.098399999999998</v>
      </c>
      <c r="V2958">
        <f t="shared" si="93"/>
        <v>72.066000000000003</v>
      </c>
    </row>
    <row r="2959" spans="1:22" x14ac:dyDescent="0.25">
      <c r="A2959" s="1">
        <v>44462</v>
      </c>
      <c r="B2959">
        <v>443.18</v>
      </c>
      <c r="C2959" s="1">
        <v>44546</v>
      </c>
      <c r="D2959" s="4">
        <f t="shared" si="92"/>
        <v>466.45</v>
      </c>
      <c r="E2959">
        <v>17.616099999999999</v>
      </c>
      <c r="F2959">
        <v>41.106299999999997</v>
      </c>
      <c r="G2959">
        <v>73.596100000000007</v>
      </c>
      <c r="H2959">
        <v>119.20829999999999</v>
      </c>
      <c r="K2959">
        <v>79.5946</v>
      </c>
      <c r="M2959">
        <v>74.759500000000003</v>
      </c>
      <c r="O2959">
        <v>72.624499999999998</v>
      </c>
      <c r="Q2959" s="2">
        <v>44771</v>
      </c>
      <c r="R2959" s="4">
        <v>60.683799999999998</v>
      </c>
      <c r="T2959" s="2">
        <v>44755</v>
      </c>
      <c r="U2959" s="4">
        <v>72.624499999999998</v>
      </c>
      <c r="V2959">
        <f t="shared" si="93"/>
        <v>71.820599999999999</v>
      </c>
    </row>
    <row r="2960" spans="1:22" x14ac:dyDescent="0.25">
      <c r="A2960" s="1">
        <v>44463</v>
      </c>
      <c r="B2960">
        <v>443.91</v>
      </c>
      <c r="C2960" s="1">
        <v>44547</v>
      </c>
      <c r="D2960" s="4">
        <f t="shared" si="92"/>
        <v>459.87</v>
      </c>
      <c r="E2960">
        <v>16.282699999999998</v>
      </c>
      <c r="F2960">
        <v>24.7483</v>
      </c>
      <c r="G2960">
        <v>41.984400000000001</v>
      </c>
      <c r="H2960">
        <v>56.721200000000003</v>
      </c>
      <c r="K2960">
        <v>78.866600000000005</v>
      </c>
      <c r="M2960">
        <v>73.962999999999994</v>
      </c>
      <c r="O2960">
        <v>71.909000000000006</v>
      </c>
      <c r="Q2960" s="2">
        <v>44774</v>
      </c>
      <c r="R2960" s="4">
        <v>62.506799999999998</v>
      </c>
      <c r="T2960" s="2">
        <v>44756</v>
      </c>
      <c r="U2960" s="4">
        <v>71.909000000000006</v>
      </c>
      <c r="V2960">
        <f t="shared" si="93"/>
        <v>71.198400000000007</v>
      </c>
    </row>
    <row r="2961" spans="1:22" x14ac:dyDescent="0.25">
      <c r="A2961" s="1">
        <v>44466</v>
      </c>
      <c r="B2961">
        <v>442.64</v>
      </c>
      <c r="C2961" s="1">
        <v>44550</v>
      </c>
      <c r="D2961" s="4">
        <f t="shared" si="92"/>
        <v>454.98</v>
      </c>
      <c r="E2961">
        <v>20.761500000000002</v>
      </c>
      <c r="F2961">
        <v>24.261199999999999</v>
      </c>
      <c r="G2961">
        <v>29.039100000000001</v>
      </c>
      <c r="H2961">
        <v>40.0321</v>
      </c>
      <c r="K2961">
        <v>77.744699999999995</v>
      </c>
      <c r="M2961">
        <v>72.736900000000006</v>
      </c>
      <c r="O2961">
        <v>70.084800000000001</v>
      </c>
      <c r="Q2961" s="2">
        <v>44775</v>
      </c>
      <c r="R2961" s="4">
        <v>63.432499999999997</v>
      </c>
      <c r="T2961" s="2">
        <v>44757</v>
      </c>
      <c r="U2961" s="4">
        <v>70.084800000000001</v>
      </c>
      <c r="V2961">
        <f t="shared" si="93"/>
        <v>69.667000000000002</v>
      </c>
    </row>
    <row r="2962" spans="1:22" x14ac:dyDescent="0.25">
      <c r="A2962" s="1">
        <v>44467</v>
      </c>
      <c r="B2962">
        <v>433.72</v>
      </c>
      <c r="C2962" s="1">
        <v>44551</v>
      </c>
      <c r="D2962" s="4">
        <f t="shared" si="92"/>
        <v>463.06</v>
      </c>
      <c r="E2962">
        <v>17.055599999999998</v>
      </c>
      <c r="F2962">
        <v>22.902699999999999</v>
      </c>
      <c r="G2962">
        <v>27.942699999999999</v>
      </c>
      <c r="H2962">
        <v>39.707500000000003</v>
      </c>
      <c r="K2962">
        <v>75.980400000000003</v>
      </c>
      <c r="M2962">
        <v>70.479600000000005</v>
      </c>
      <c r="O2962">
        <v>69.657899999999998</v>
      </c>
      <c r="Q2962" s="2">
        <v>44776</v>
      </c>
      <c r="R2962" s="4">
        <v>62.917700000000004</v>
      </c>
      <c r="T2962" s="2">
        <v>44760</v>
      </c>
      <c r="U2962" s="4">
        <v>69.657899999999998</v>
      </c>
      <c r="V2962">
        <f t="shared" si="93"/>
        <v>68.420400000000001</v>
      </c>
    </row>
    <row r="2963" spans="1:22" x14ac:dyDescent="0.25">
      <c r="A2963" s="1">
        <v>44468</v>
      </c>
      <c r="B2963">
        <v>434.45</v>
      </c>
      <c r="C2963" s="1">
        <v>44552</v>
      </c>
      <c r="D2963" s="4">
        <f t="shared" si="92"/>
        <v>467.69</v>
      </c>
      <c r="E2963">
        <v>14.921200000000001</v>
      </c>
      <c r="F2963">
        <v>20.700700000000001</v>
      </c>
      <c r="G2963">
        <v>26.007200000000001</v>
      </c>
      <c r="H2963">
        <v>38.1419</v>
      </c>
      <c r="K2963">
        <v>72.608099999999993</v>
      </c>
      <c r="M2963">
        <v>70.148200000000003</v>
      </c>
      <c r="O2963">
        <v>68.586399999999998</v>
      </c>
      <c r="Q2963" s="2">
        <v>44777</v>
      </c>
      <c r="R2963" s="4">
        <v>62.5124</v>
      </c>
      <c r="T2963" s="2">
        <v>44761</v>
      </c>
      <c r="U2963" s="4">
        <v>68.586399999999998</v>
      </c>
      <c r="V2963">
        <f t="shared" si="93"/>
        <v>67.3733</v>
      </c>
    </row>
    <row r="2964" spans="1:22" x14ac:dyDescent="0.25">
      <c r="A2964" s="1">
        <v>44469</v>
      </c>
      <c r="B2964">
        <v>429.14</v>
      </c>
      <c r="C2964" s="1">
        <v>44553</v>
      </c>
      <c r="D2964" s="4">
        <f t="shared" si="92"/>
        <v>470.6</v>
      </c>
      <c r="E2964">
        <v>13.6922</v>
      </c>
      <c r="F2964">
        <v>19.962399999999999</v>
      </c>
      <c r="G2964">
        <v>25.595099999999999</v>
      </c>
      <c r="H2964">
        <v>38.202300000000001</v>
      </c>
      <c r="K2964">
        <v>71.045400000000001</v>
      </c>
      <c r="M2964">
        <v>68.819699999999997</v>
      </c>
      <c r="O2964">
        <v>68.354399999999998</v>
      </c>
      <c r="Q2964" s="2">
        <v>44778</v>
      </c>
      <c r="R2964" s="4">
        <v>61.737000000000002</v>
      </c>
      <c r="T2964" s="2">
        <v>44762</v>
      </c>
      <c r="U2964" s="4">
        <v>68.354399999999998</v>
      </c>
      <c r="V2964">
        <f t="shared" si="93"/>
        <v>67.1203</v>
      </c>
    </row>
    <row r="2965" spans="1:22" x14ac:dyDescent="0.25">
      <c r="A2965" s="1">
        <v>44470</v>
      </c>
      <c r="B2965">
        <v>434.24</v>
      </c>
      <c r="C2965" s="1">
        <v>44557</v>
      </c>
      <c r="D2965" s="4">
        <f t="shared" si="92"/>
        <v>477.26</v>
      </c>
      <c r="E2965">
        <v>12.558299999999999</v>
      </c>
      <c r="F2965">
        <v>19.399799999999999</v>
      </c>
      <c r="G2965">
        <v>25.695900000000002</v>
      </c>
      <c r="H2965">
        <v>39.055599999999998</v>
      </c>
      <c r="K2965">
        <v>69.183599999999998</v>
      </c>
      <c r="M2965">
        <v>68.371600000000001</v>
      </c>
      <c r="O2965">
        <v>65.911600000000007</v>
      </c>
      <c r="Q2965" s="2">
        <v>44781</v>
      </c>
      <c r="R2965" s="4">
        <v>62.343400000000003</v>
      </c>
      <c r="T2965" s="2">
        <v>44763</v>
      </c>
      <c r="U2965" s="4">
        <v>65.911600000000007</v>
      </c>
      <c r="V2965">
        <f t="shared" si="93"/>
        <v>64.830399999999997</v>
      </c>
    </row>
    <row r="2966" spans="1:22" x14ac:dyDescent="0.25">
      <c r="A2966" s="1">
        <v>44473</v>
      </c>
      <c r="B2966">
        <v>428.64</v>
      </c>
      <c r="C2966" s="1">
        <v>44558</v>
      </c>
      <c r="D2966" s="4">
        <f t="shared" si="92"/>
        <v>476.87</v>
      </c>
      <c r="E2966">
        <v>12.8925</v>
      </c>
      <c r="F2966">
        <v>19.119299999999999</v>
      </c>
      <c r="G2966">
        <v>25.8489</v>
      </c>
      <c r="H2966">
        <v>39.9133</v>
      </c>
      <c r="K2966">
        <v>69.106099999999998</v>
      </c>
      <c r="M2966">
        <v>65.8018</v>
      </c>
      <c r="O2966">
        <v>65.186700000000002</v>
      </c>
      <c r="Q2966" s="2">
        <v>44782</v>
      </c>
      <c r="R2966" s="4">
        <v>62.9375</v>
      </c>
      <c r="T2966" s="2">
        <v>44764</v>
      </c>
      <c r="U2966" s="4">
        <v>65.186700000000002</v>
      </c>
      <c r="V2966">
        <f t="shared" si="93"/>
        <v>64.283600000000007</v>
      </c>
    </row>
    <row r="2967" spans="1:22" x14ac:dyDescent="0.25">
      <c r="A2967" s="1">
        <v>44474</v>
      </c>
      <c r="B2967">
        <v>433.1</v>
      </c>
      <c r="C2967" s="1">
        <v>44559</v>
      </c>
      <c r="D2967" s="4">
        <f t="shared" si="92"/>
        <v>477.48</v>
      </c>
      <c r="E2967">
        <v>11.792400000000001</v>
      </c>
      <c r="F2967">
        <v>18.5246</v>
      </c>
      <c r="G2967">
        <v>25.227900000000002</v>
      </c>
      <c r="H2967">
        <v>39.967300000000002</v>
      </c>
      <c r="K2967">
        <v>65.851100000000002</v>
      </c>
      <c r="M2967">
        <v>64.923400000000001</v>
      </c>
      <c r="O2967">
        <v>65.320800000000006</v>
      </c>
      <c r="Q2967" s="2">
        <v>44783</v>
      </c>
      <c r="R2967" s="4">
        <v>61.575099999999999</v>
      </c>
      <c r="T2967" s="2">
        <v>44767</v>
      </c>
      <c r="U2967" s="4">
        <v>65.320800000000006</v>
      </c>
      <c r="V2967">
        <f t="shared" si="93"/>
        <v>64.413300000000007</v>
      </c>
    </row>
    <row r="2968" spans="1:22" x14ac:dyDescent="0.25">
      <c r="A2968" s="1">
        <v>44475</v>
      </c>
      <c r="B2968">
        <v>434.9</v>
      </c>
      <c r="C2968" s="1">
        <v>44560</v>
      </c>
      <c r="D2968" s="4">
        <f t="shared" si="92"/>
        <v>476.16</v>
      </c>
      <c r="E2968">
        <v>11.9923</v>
      </c>
      <c r="F2968">
        <v>18.922799999999999</v>
      </c>
      <c r="G2968">
        <v>25.772500000000001</v>
      </c>
      <c r="H2968">
        <v>40.856999999999999</v>
      </c>
      <c r="K2968">
        <v>64.089299999999994</v>
      </c>
      <c r="M2968">
        <v>65.2727</v>
      </c>
      <c r="O2968">
        <v>66.030299999999997</v>
      </c>
      <c r="Q2968" s="2">
        <v>44784</v>
      </c>
      <c r="R2968" s="4">
        <v>61.189599999999999</v>
      </c>
      <c r="T2968" s="2">
        <v>44768</v>
      </c>
      <c r="U2968" s="4">
        <v>66.030299999999997</v>
      </c>
      <c r="V2968">
        <f t="shared" si="93"/>
        <v>65.1524</v>
      </c>
    </row>
    <row r="2969" spans="1:22" x14ac:dyDescent="0.25">
      <c r="A2969" s="1">
        <v>44476</v>
      </c>
      <c r="B2969">
        <v>438.66</v>
      </c>
      <c r="C2969" s="1">
        <v>44561</v>
      </c>
      <c r="D2969" s="4">
        <f t="shared" si="92"/>
        <v>474.96</v>
      </c>
      <c r="E2969">
        <v>12.4496</v>
      </c>
      <c r="F2969">
        <v>18.874700000000001</v>
      </c>
      <c r="G2969">
        <v>25.798999999999999</v>
      </c>
      <c r="H2969">
        <v>41.248699999999999</v>
      </c>
      <c r="K2969">
        <v>64.693299999999994</v>
      </c>
      <c r="M2969">
        <v>65.77</v>
      </c>
      <c r="O2969">
        <v>62.336500000000001</v>
      </c>
      <c r="Q2969" s="2">
        <v>44785</v>
      </c>
      <c r="R2969" s="4">
        <v>60.3675</v>
      </c>
      <c r="T2969" s="2">
        <v>44769</v>
      </c>
      <c r="U2969" s="4">
        <v>62.336500000000001</v>
      </c>
      <c r="V2969">
        <f t="shared" si="93"/>
        <v>61.687100000000001</v>
      </c>
    </row>
    <row r="2970" spans="1:22" x14ac:dyDescent="0.25">
      <c r="A2970" s="1">
        <v>44477</v>
      </c>
      <c r="B2970">
        <v>437.86</v>
      </c>
      <c r="C2970" s="1">
        <v>44564</v>
      </c>
      <c r="D2970" s="4">
        <f t="shared" si="92"/>
        <v>477.71</v>
      </c>
      <c r="E2970">
        <v>11.3706</v>
      </c>
      <c r="F2970">
        <v>18.555700000000002</v>
      </c>
      <c r="G2970">
        <v>25.9358</v>
      </c>
      <c r="H2970">
        <v>41.215699999999998</v>
      </c>
      <c r="K2970">
        <v>64.931799999999996</v>
      </c>
      <c r="M2970">
        <v>61.904699999999998</v>
      </c>
      <c r="O2970">
        <v>62.082000000000001</v>
      </c>
      <c r="Q2970" s="2">
        <v>44788</v>
      </c>
      <c r="R2970" s="4">
        <v>60.285499999999999</v>
      </c>
      <c r="T2970" s="2">
        <v>44770</v>
      </c>
      <c r="U2970" s="4">
        <v>62.082000000000001</v>
      </c>
      <c r="V2970">
        <f t="shared" si="93"/>
        <v>61.444699999999997</v>
      </c>
    </row>
    <row r="2971" spans="1:22" x14ac:dyDescent="0.25">
      <c r="A2971" s="1">
        <v>44480</v>
      </c>
      <c r="B2971">
        <v>434.69</v>
      </c>
      <c r="C2971" s="1">
        <v>44565</v>
      </c>
      <c r="D2971" s="4">
        <f t="shared" si="92"/>
        <v>477.55</v>
      </c>
      <c r="E2971">
        <v>11.526899999999999</v>
      </c>
      <c r="F2971">
        <v>18.943100000000001</v>
      </c>
      <c r="G2971">
        <v>26.3887</v>
      </c>
      <c r="H2971">
        <v>41.856099999999998</v>
      </c>
      <c r="K2971">
        <v>60.299500000000002</v>
      </c>
      <c r="M2971">
        <v>61.659399999999998</v>
      </c>
      <c r="O2971">
        <v>61.434199999999997</v>
      </c>
      <c r="Q2971" s="2">
        <v>44789</v>
      </c>
      <c r="R2971" s="4">
        <v>60.453899999999997</v>
      </c>
      <c r="T2971" s="2">
        <v>44771</v>
      </c>
      <c r="U2971" s="4">
        <v>61.434199999999997</v>
      </c>
      <c r="V2971">
        <f t="shared" si="93"/>
        <v>60.683799999999998</v>
      </c>
    </row>
    <row r="2972" spans="1:22" x14ac:dyDescent="0.25">
      <c r="A2972" s="1">
        <v>44481</v>
      </c>
      <c r="B2972">
        <v>433.62</v>
      </c>
      <c r="C2972" s="1">
        <v>44566</v>
      </c>
      <c r="D2972" s="4">
        <f t="shared" si="92"/>
        <v>468.38</v>
      </c>
      <c r="E2972">
        <v>15.184900000000001</v>
      </c>
      <c r="F2972">
        <v>22.379100000000001</v>
      </c>
      <c r="G2972">
        <v>29.762599999999999</v>
      </c>
      <c r="H2972">
        <v>45.628900000000002</v>
      </c>
      <c r="K2972">
        <v>60.126600000000003</v>
      </c>
      <c r="M2972">
        <v>61.250100000000003</v>
      </c>
      <c r="O2972">
        <v>63.386600000000001</v>
      </c>
      <c r="Q2972" s="2">
        <v>44790</v>
      </c>
      <c r="R2972" s="4">
        <v>60.393099999999997</v>
      </c>
      <c r="T2972" s="2">
        <v>44774</v>
      </c>
      <c r="U2972" s="4">
        <v>63.386600000000001</v>
      </c>
      <c r="V2972">
        <f t="shared" si="93"/>
        <v>62.506799999999998</v>
      </c>
    </row>
    <row r="2973" spans="1:22" x14ac:dyDescent="0.25">
      <c r="A2973" s="1">
        <v>44482</v>
      </c>
      <c r="B2973">
        <v>435.18</v>
      </c>
      <c r="C2973" s="1">
        <v>44567</v>
      </c>
      <c r="D2973" s="4">
        <f t="shared" si="92"/>
        <v>467.94</v>
      </c>
      <c r="E2973">
        <v>15.5687</v>
      </c>
      <c r="F2973">
        <v>22.078900000000001</v>
      </c>
      <c r="G2973">
        <v>29.1309</v>
      </c>
      <c r="H2973">
        <v>45.259399999999999</v>
      </c>
      <c r="K2973">
        <v>59.838999999999999</v>
      </c>
      <c r="M2973">
        <v>63.370600000000003</v>
      </c>
      <c r="O2973">
        <v>64.723100000000002</v>
      </c>
      <c r="Q2973" s="2">
        <v>44791</v>
      </c>
      <c r="R2973" s="4">
        <v>59.667400000000001</v>
      </c>
      <c r="T2973" s="2">
        <v>44775</v>
      </c>
      <c r="U2973" s="4">
        <v>64.723100000000002</v>
      </c>
      <c r="V2973">
        <f t="shared" si="93"/>
        <v>63.432499999999997</v>
      </c>
    </row>
    <row r="2974" spans="1:22" x14ac:dyDescent="0.25">
      <c r="A2974" s="1">
        <v>44483</v>
      </c>
      <c r="B2974">
        <v>442.5</v>
      </c>
      <c r="C2974" s="1">
        <v>44568</v>
      </c>
      <c r="D2974" s="4">
        <f t="shared" si="92"/>
        <v>466.09</v>
      </c>
      <c r="E2974">
        <v>14.071999999999999</v>
      </c>
      <c r="F2974">
        <v>20.9099</v>
      </c>
      <c r="G2974">
        <v>27.947600000000001</v>
      </c>
      <c r="H2974">
        <v>44.846400000000003</v>
      </c>
      <c r="K2974">
        <v>63.205800000000004</v>
      </c>
      <c r="M2974">
        <v>64.746200000000002</v>
      </c>
      <c r="O2974">
        <v>63.835599999999999</v>
      </c>
      <c r="Q2974" s="2">
        <v>44792</v>
      </c>
      <c r="R2974" s="4">
        <v>59.9253</v>
      </c>
      <c r="T2974" s="2">
        <v>44776</v>
      </c>
      <c r="U2974" s="4">
        <v>63.835599999999999</v>
      </c>
      <c r="V2974">
        <f t="shared" si="93"/>
        <v>62.917700000000004</v>
      </c>
    </row>
    <row r="2975" spans="1:22" x14ac:dyDescent="0.25">
      <c r="A2975" s="1">
        <v>44484</v>
      </c>
      <c r="B2975">
        <v>445.87</v>
      </c>
      <c r="C2975" s="1">
        <v>44571</v>
      </c>
      <c r="D2975" s="4">
        <f t="shared" si="92"/>
        <v>465.51</v>
      </c>
      <c r="E2975">
        <v>15.4213</v>
      </c>
      <c r="F2975">
        <v>23.1433</v>
      </c>
      <c r="G2975">
        <v>31.216000000000001</v>
      </c>
      <c r="H2975">
        <v>49.664299999999997</v>
      </c>
      <c r="K2975">
        <v>64.381900000000002</v>
      </c>
      <c r="M2975">
        <v>63.619</v>
      </c>
      <c r="O2975">
        <v>63.401000000000003</v>
      </c>
      <c r="Q2975" s="2">
        <v>44795</v>
      </c>
      <c r="R2975" s="4">
        <v>60.631399999999999</v>
      </c>
      <c r="T2975" s="2">
        <v>44777</v>
      </c>
      <c r="U2975" s="4">
        <v>63.401000000000003</v>
      </c>
      <c r="V2975">
        <f t="shared" si="93"/>
        <v>62.5124</v>
      </c>
    </row>
    <row r="2976" spans="1:22" x14ac:dyDescent="0.25">
      <c r="A2976" s="1">
        <v>44487</v>
      </c>
      <c r="B2976">
        <v>447.19</v>
      </c>
      <c r="C2976" s="1">
        <v>44572</v>
      </c>
      <c r="D2976" s="4">
        <f t="shared" si="92"/>
        <v>469.75</v>
      </c>
      <c r="E2976">
        <v>14.192500000000001</v>
      </c>
      <c r="F2976">
        <v>22.695799999999998</v>
      </c>
      <c r="G2976">
        <v>31.406300000000002</v>
      </c>
      <c r="H2976">
        <v>49.594700000000003</v>
      </c>
      <c r="K2976">
        <v>62.713900000000002</v>
      </c>
      <c r="M2976">
        <v>63.293700000000001</v>
      </c>
      <c r="O2976">
        <v>62.474299999999999</v>
      </c>
      <c r="Q2976" s="2">
        <v>44796</v>
      </c>
      <c r="R2976" s="4">
        <v>61.008800000000001</v>
      </c>
      <c r="T2976" s="2">
        <v>44778</v>
      </c>
      <c r="U2976" s="4">
        <v>62.474299999999999</v>
      </c>
      <c r="V2976">
        <f t="shared" si="93"/>
        <v>61.737000000000002</v>
      </c>
    </row>
    <row r="2977" spans="1:22" x14ac:dyDescent="0.25">
      <c r="A2977" s="1">
        <v>44488</v>
      </c>
      <c r="B2977">
        <v>450.64</v>
      </c>
      <c r="C2977" s="1">
        <v>44573</v>
      </c>
      <c r="D2977" s="4">
        <f t="shared" si="92"/>
        <v>471.02</v>
      </c>
      <c r="E2977">
        <v>12.644</v>
      </c>
      <c r="F2977">
        <v>20.571300000000001</v>
      </c>
      <c r="G2977">
        <v>29.6478</v>
      </c>
      <c r="H2977">
        <v>48.045200000000001</v>
      </c>
      <c r="K2977">
        <v>62.1999</v>
      </c>
      <c r="M2977">
        <v>61.947899999999997</v>
      </c>
      <c r="O2977">
        <v>63.170499999999997</v>
      </c>
      <c r="Q2977" s="2">
        <v>44797</v>
      </c>
      <c r="R2977" s="4">
        <v>60.454300000000003</v>
      </c>
      <c r="T2977" s="2">
        <v>44781</v>
      </c>
      <c r="U2977" s="4">
        <v>63.170499999999997</v>
      </c>
      <c r="V2977">
        <f t="shared" si="93"/>
        <v>62.343400000000003</v>
      </c>
    </row>
    <row r="2978" spans="1:22" x14ac:dyDescent="0.25">
      <c r="A2978" s="1">
        <v>44489</v>
      </c>
      <c r="B2978">
        <v>452.41</v>
      </c>
      <c r="C2978" s="1">
        <v>44574</v>
      </c>
      <c r="D2978" s="4">
        <f t="shared" si="92"/>
        <v>464.53</v>
      </c>
      <c r="E2978">
        <v>16.8809</v>
      </c>
      <c r="F2978">
        <v>24.977599999999999</v>
      </c>
      <c r="G2978">
        <v>33.985300000000002</v>
      </c>
      <c r="H2978">
        <v>53.647100000000002</v>
      </c>
      <c r="K2978">
        <v>60.438099999999999</v>
      </c>
      <c r="M2978">
        <v>62.9846</v>
      </c>
      <c r="O2978">
        <v>63.910400000000003</v>
      </c>
      <c r="Q2978" s="2">
        <v>44798</v>
      </c>
      <c r="R2978" s="4">
        <v>60.161999999999999</v>
      </c>
      <c r="T2978" s="2">
        <v>44782</v>
      </c>
      <c r="U2978" s="4">
        <v>63.910400000000003</v>
      </c>
      <c r="V2978">
        <f t="shared" si="93"/>
        <v>62.9375</v>
      </c>
    </row>
    <row r="2979" spans="1:22" x14ac:dyDescent="0.25">
      <c r="A2979" s="1">
        <v>44490</v>
      </c>
      <c r="B2979">
        <v>453.59</v>
      </c>
      <c r="C2979" s="1">
        <v>44575</v>
      </c>
      <c r="D2979" s="4">
        <f t="shared" si="92"/>
        <v>464.72</v>
      </c>
      <c r="E2979">
        <v>15.8169</v>
      </c>
      <c r="F2979">
        <v>22.521999999999998</v>
      </c>
      <c r="G2979">
        <v>32.516599999999997</v>
      </c>
      <c r="H2979">
        <v>57.346699999999998</v>
      </c>
      <c r="K2979">
        <v>62.184899999999999</v>
      </c>
      <c r="M2979">
        <v>63.852600000000002</v>
      </c>
      <c r="O2979">
        <v>62.345100000000002</v>
      </c>
      <c r="Q2979" s="2">
        <v>44799</v>
      </c>
      <c r="R2979" s="4">
        <v>61.381</v>
      </c>
      <c r="T2979" s="2">
        <v>44783</v>
      </c>
      <c r="U2979" s="4">
        <v>62.345100000000002</v>
      </c>
      <c r="V2979">
        <f t="shared" si="93"/>
        <v>61.575099999999999</v>
      </c>
    </row>
    <row r="2980" spans="1:22" x14ac:dyDescent="0.25">
      <c r="A2980" s="1">
        <v>44491</v>
      </c>
      <c r="B2980">
        <v>453.12</v>
      </c>
      <c r="C2980" s="1">
        <v>44579</v>
      </c>
      <c r="D2980" s="4">
        <f t="shared" si="92"/>
        <v>456.49</v>
      </c>
      <c r="E2980">
        <v>24.565999999999999</v>
      </c>
      <c r="F2980">
        <v>33.258699999999997</v>
      </c>
      <c r="G2980">
        <v>49.598399999999998</v>
      </c>
      <c r="H2980">
        <v>83.423900000000003</v>
      </c>
      <c r="K2980">
        <v>63.785499999999999</v>
      </c>
      <c r="M2980">
        <v>62.084899999999998</v>
      </c>
      <c r="O2980">
        <v>62.037100000000002</v>
      </c>
      <c r="Q2980" s="2">
        <v>44802</v>
      </c>
      <c r="R2980" s="4">
        <v>61.061399999999999</v>
      </c>
      <c r="T2980" s="2">
        <v>44784</v>
      </c>
      <c r="U2980" s="4">
        <v>62.037100000000002</v>
      </c>
      <c r="V2980">
        <f t="shared" si="93"/>
        <v>61.189599999999999</v>
      </c>
    </row>
    <row r="2981" spans="1:22" x14ac:dyDescent="0.25">
      <c r="A2981" s="1">
        <v>44494</v>
      </c>
      <c r="B2981">
        <v>455.55</v>
      </c>
      <c r="C2981" s="1">
        <v>44580</v>
      </c>
      <c r="D2981" s="4">
        <f t="shared" si="92"/>
        <v>451.75</v>
      </c>
      <c r="E2981">
        <v>24.3812</v>
      </c>
      <c r="F2981">
        <v>34.659199999999998</v>
      </c>
      <c r="G2981">
        <v>58.296999999999997</v>
      </c>
      <c r="H2981">
        <v>93.878100000000003</v>
      </c>
      <c r="K2981">
        <v>61.457700000000003</v>
      </c>
      <c r="M2981">
        <v>61.681399999999996</v>
      </c>
      <c r="O2981">
        <v>61.0809</v>
      </c>
      <c r="Q2981" s="2">
        <v>44803</v>
      </c>
      <c r="R2981" s="4">
        <v>62.228000000000002</v>
      </c>
      <c r="T2981" s="2">
        <v>44785</v>
      </c>
      <c r="U2981" s="4">
        <v>61.0809</v>
      </c>
      <c r="V2981">
        <f t="shared" si="93"/>
        <v>60.3675</v>
      </c>
    </row>
    <row r="2982" spans="1:22" x14ac:dyDescent="0.25">
      <c r="A2982" s="1">
        <v>44495</v>
      </c>
      <c r="B2982">
        <v>455.96</v>
      </c>
      <c r="C2982" s="1">
        <v>44581</v>
      </c>
      <c r="D2982" s="4">
        <f t="shared" si="92"/>
        <v>446.75</v>
      </c>
      <c r="E2982">
        <v>27.077300000000001</v>
      </c>
      <c r="F2982">
        <v>50.777099999999997</v>
      </c>
      <c r="G2982">
        <v>80.098699999999994</v>
      </c>
      <c r="H2982">
        <v>113.64879999999999</v>
      </c>
      <c r="K2982">
        <v>60.999499999999998</v>
      </c>
      <c r="M2982">
        <v>60.488399999999999</v>
      </c>
      <c r="O2982">
        <v>61.113900000000001</v>
      </c>
      <c r="Q2982" s="2">
        <v>44804</v>
      </c>
      <c r="R2982" s="4">
        <v>61.490400000000001</v>
      </c>
      <c r="T2982" s="2">
        <v>44788</v>
      </c>
      <c r="U2982" s="4">
        <v>61.113900000000001</v>
      </c>
      <c r="V2982">
        <f t="shared" si="93"/>
        <v>60.285499999999999</v>
      </c>
    </row>
    <row r="2983" spans="1:22" x14ac:dyDescent="0.25">
      <c r="A2983" s="1">
        <v>44496</v>
      </c>
      <c r="B2983">
        <v>453.94</v>
      </c>
      <c r="C2983" s="1">
        <v>44582</v>
      </c>
      <c r="D2983" s="4">
        <f t="shared" si="92"/>
        <v>437.98</v>
      </c>
      <c r="E2983">
        <v>22.160799999999998</v>
      </c>
      <c r="F2983">
        <v>32.444200000000002</v>
      </c>
      <c r="G2983">
        <v>53.0944</v>
      </c>
      <c r="H2983">
        <v>71.016900000000007</v>
      </c>
      <c r="K2983">
        <v>59.243200000000002</v>
      </c>
      <c r="M2983">
        <v>60.658799999999999</v>
      </c>
      <c r="O2983">
        <v>61.163600000000002</v>
      </c>
      <c r="Q2983" s="2">
        <v>44805</v>
      </c>
      <c r="R2983" s="4">
        <v>62.1402</v>
      </c>
      <c r="T2983" s="2">
        <v>44789</v>
      </c>
      <c r="U2983" s="4">
        <v>61.163600000000002</v>
      </c>
      <c r="V2983">
        <f t="shared" si="93"/>
        <v>60.453899999999997</v>
      </c>
    </row>
    <row r="2984" spans="1:22" x14ac:dyDescent="0.25">
      <c r="A2984" s="1">
        <v>44497</v>
      </c>
      <c r="B2984">
        <v>458.32</v>
      </c>
      <c r="C2984" s="1">
        <v>44585</v>
      </c>
      <c r="D2984" s="4">
        <f t="shared" si="92"/>
        <v>439.84</v>
      </c>
      <c r="E2984">
        <v>26.0717</v>
      </c>
      <c r="F2984">
        <v>31.782699999999998</v>
      </c>
      <c r="G2984">
        <v>36.561</v>
      </c>
      <c r="H2984">
        <v>48.674599999999998</v>
      </c>
      <c r="K2984">
        <v>58.847200000000001</v>
      </c>
      <c r="M2984">
        <v>60.714500000000001</v>
      </c>
      <c r="O2984">
        <v>61.171399999999998</v>
      </c>
      <c r="Q2984" s="2">
        <v>44806</v>
      </c>
      <c r="R2984" s="4">
        <v>62.859000000000002</v>
      </c>
      <c r="T2984" s="2">
        <v>44790</v>
      </c>
      <c r="U2984" s="4">
        <v>61.171399999999998</v>
      </c>
      <c r="V2984">
        <f t="shared" si="93"/>
        <v>60.393099999999997</v>
      </c>
    </row>
    <row r="2985" spans="1:22" x14ac:dyDescent="0.25">
      <c r="A2985" s="1">
        <v>44498</v>
      </c>
      <c r="B2985">
        <v>459.25</v>
      </c>
      <c r="C2985" s="1">
        <v>44586</v>
      </c>
      <c r="D2985" s="4">
        <f t="shared" si="92"/>
        <v>434.47</v>
      </c>
      <c r="E2985">
        <v>27.6952</v>
      </c>
      <c r="F2985">
        <v>34.227699999999999</v>
      </c>
      <c r="G2985">
        <v>38.843699999999998</v>
      </c>
      <c r="H2985">
        <v>50.624299999999998</v>
      </c>
      <c r="K2985">
        <v>57.805100000000003</v>
      </c>
      <c r="M2985">
        <v>60.529400000000003</v>
      </c>
      <c r="O2985">
        <v>59.958199999999998</v>
      </c>
      <c r="Q2985" s="2">
        <v>44810</v>
      </c>
      <c r="R2985" s="4">
        <v>63.006599999999999</v>
      </c>
      <c r="T2985" s="2">
        <v>44791</v>
      </c>
      <c r="U2985" s="4">
        <v>59.958199999999998</v>
      </c>
      <c r="V2985">
        <f t="shared" si="93"/>
        <v>59.667400000000001</v>
      </c>
    </row>
    <row r="2986" spans="1:22" x14ac:dyDescent="0.25">
      <c r="A2986" s="1">
        <v>44501</v>
      </c>
      <c r="B2986">
        <v>460.04</v>
      </c>
      <c r="C2986" s="1">
        <v>44587</v>
      </c>
      <c r="D2986" s="4">
        <f t="shared" si="92"/>
        <v>433.38</v>
      </c>
      <c r="E2986">
        <v>28.409800000000001</v>
      </c>
      <c r="F2986">
        <v>34.526499999999999</v>
      </c>
      <c r="G2986">
        <v>39.484400000000001</v>
      </c>
      <c r="H2986">
        <v>51.538499999999999</v>
      </c>
      <c r="K2986">
        <v>57.070300000000003</v>
      </c>
      <c r="M2986">
        <v>58.910600000000002</v>
      </c>
      <c r="O2986">
        <v>60.293999999999997</v>
      </c>
      <c r="Q2986" s="2">
        <v>44811</v>
      </c>
      <c r="R2986" s="4">
        <v>61.494300000000003</v>
      </c>
      <c r="T2986" s="2">
        <v>44792</v>
      </c>
      <c r="U2986" s="4">
        <v>60.293999999999997</v>
      </c>
      <c r="V2986">
        <f t="shared" si="93"/>
        <v>59.9253</v>
      </c>
    </row>
    <row r="2987" spans="1:22" x14ac:dyDescent="0.25">
      <c r="A2987" s="1">
        <v>44502</v>
      </c>
      <c r="B2987">
        <v>461.9</v>
      </c>
      <c r="C2987" s="1">
        <v>44588</v>
      </c>
      <c r="D2987" s="4">
        <f t="shared" si="92"/>
        <v>431.24</v>
      </c>
      <c r="E2987">
        <v>27.597300000000001</v>
      </c>
      <c r="F2987">
        <v>32.905999999999999</v>
      </c>
      <c r="G2987">
        <v>37.812399999999997</v>
      </c>
      <c r="H2987">
        <v>50.027099999999997</v>
      </c>
      <c r="K2987">
        <v>54.803100000000001</v>
      </c>
      <c r="M2987">
        <v>59.3536</v>
      </c>
      <c r="O2987">
        <v>60.944600000000001</v>
      </c>
      <c r="Q2987" s="2">
        <v>44812</v>
      </c>
      <c r="R2987" s="4">
        <v>60.298299999999998</v>
      </c>
      <c r="T2987" s="2">
        <v>44795</v>
      </c>
      <c r="U2987" s="4">
        <v>60.944600000000001</v>
      </c>
      <c r="V2987">
        <f t="shared" si="93"/>
        <v>60.631399999999999</v>
      </c>
    </row>
    <row r="2988" spans="1:22" x14ac:dyDescent="0.25">
      <c r="A2988" s="1">
        <v>44503</v>
      </c>
      <c r="B2988">
        <v>464.72</v>
      </c>
      <c r="C2988" s="1">
        <v>44589</v>
      </c>
      <c r="D2988" s="4">
        <f t="shared" si="92"/>
        <v>441.95</v>
      </c>
      <c r="E2988">
        <v>23.513999999999999</v>
      </c>
      <c r="F2988">
        <v>30.283999999999999</v>
      </c>
      <c r="G2988">
        <v>35.352499999999999</v>
      </c>
      <c r="H2988">
        <v>47.7804</v>
      </c>
      <c r="K2988">
        <v>54.720500000000001</v>
      </c>
      <c r="M2988">
        <v>61.622500000000002</v>
      </c>
      <c r="O2988">
        <v>61.589100000000002</v>
      </c>
      <c r="Q2988" s="2">
        <v>44813</v>
      </c>
      <c r="R2988" s="4">
        <v>58.787799999999997</v>
      </c>
      <c r="T2988" s="2">
        <v>44796</v>
      </c>
      <c r="U2988" s="4">
        <v>61.589100000000002</v>
      </c>
      <c r="V2988">
        <f t="shared" si="93"/>
        <v>61.008800000000001</v>
      </c>
    </row>
    <row r="2989" spans="1:22" x14ac:dyDescent="0.25">
      <c r="A2989" s="1">
        <v>44504</v>
      </c>
      <c r="B2989">
        <v>466.91</v>
      </c>
      <c r="C2989" s="1">
        <v>44592</v>
      </c>
      <c r="D2989" s="4">
        <f t="shared" si="92"/>
        <v>449.91</v>
      </c>
      <c r="E2989">
        <v>20.008800000000001</v>
      </c>
      <c r="F2989">
        <v>28.3752</v>
      </c>
      <c r="G2989">
        <v>33.989600000000003</v>
      </c>
      <c r="H2989">
        <v>47.014600000000002</v>
      </c>
      <c r="K2989">
        <v>61.310200000000002</v>
      </c>
      <c r="M2989">
        <v>62.371000000000002</v>
      </c>
      <c r="O2989">
        <v>60.958100000000002</v>
      </c>
      <c r="Q2989" s="2">
        <v>44816</v>
      </c>
      <c r="R2989" s="4">
        <v>58.608899999999998</v>
      </c>
      <c r="T2989" s="2">
        <v>44797</v>
      </c>
      <c r="U2989" s="4">
        <v>60.958100000000002</v>
      </c>
      <c r="V2989">
        <f t="shared" si="93"/>
        <v>60.454300000000003</v>
      </c>
    </row>
    <row r="2990" spans="1:22" x14ac:dyDescent="0.25">
      <c r="A2990" s="1">
        <v>44505</v>
      </c>
      <c r="B2990">
        <v>468.53</v>
      </c>
      <c r="C2990" s="1">
        <v>44593</v>
      </c>
      <c r="D2990" s="4">
        <f t="shared" si="92"/>
        <v>452.95</v>
      </c>
      <c r="E2990">
        <v>19.215299999999999</v>
      </c>
      <c r="F2990">
        <v>24.732600000000001</v>
      </c>
      <c r="G2990">
        <v>31.2727</v>
      </c>
      <c r="H2990">
        <v>45.2166</v>
      </c>
      <c r="K2990">
        <v>62.524999999999999</v>
      </c>
      <c r="M2990">
        <v>62.043999999999997</v>
      </c>
      <c r="O2990">
        <v>60.6768</v>
      </c>
      <c r="Q2990" s="2">
        <v>44817</v>
      </c>
      <c r="R2990" s="4">
        <v>60.952500000000001</v>
      </c>
      <c r="T2990" s="2">
        <v>44798</v>
      </c>
      <c r="U2990" s="4">
        <v>60.6768</v>
      </c>
      <c r="V2990">
        <f t="shared" si="93"/>
        <v>60.161999999999999</v>
      </c>
    </row>
    <row r="2991" spans="1:22" x14ac:dyDescent="0.25">
      <c r="A2991" s="1">
        <v>44508</v>
      </c>
      <c r="B2991">
        <v>468.93</v>
      </c>
      <c r="C2991" s="1">
        <v>44594</v>
      </c>
      <c r="D2991" s="4">
        <f t="shared" si="92"/>
        <v>457.35</v>
      </c>
      <c r="E2991">
        <v>19.596399999999999</v>
      </c>
      <c r="F2991">
        <v>27.047599999999999</v>
      </c>
      <c r="G2991">
        <v>32.9161</v>
      </c>
      <c r="H2991">
        <v>46.855600000000003</v>
      </c>
      <c r="K2991">
        <v>62.186500000000002</v>
      </c>
      <c r="M2991">
        <v>61.585299999999997</v>
      </c>
      <c r="O2991">
        <v>62.249299999999998</v>
      </c>
      <c r="Q2991" s="2">
        <v>44818</v>
      </c>
      <c r="R2991" s="4">
        <v>60.808700000000002</v>
      </c>
      <c r="T2991" s="2">
        <v>44799</v>
      </c>
      <c r="U2991" s="4">
        <v>62.249299999999998</v>
      </c>
      <c r="V2991">
        <f t="shared" si="93"/>
        <v>61.381</v>
      </c>
    </row>
    <row r="2992" spans="1:22" x14ac:dyDescent="0.25">
      <c r="A2992" s="1">
        <v>44509</v>
      </c>
      <c r="B2992">
        <v>467.38</v>
      </c>
      <c r="C2992" s="1">
        <v>44595</v>
      </c>
      <c r="D2992" s="4">
        <f t="shared" si="92"/>
        <v>446.6</v>
      </c>
      <c r="E2992">
        <v>23.104399999999998</v>
      </c>
      <c r="F2992">
        <v>26.911799999999999</v>
      </c>
      <c r="G2992">
        <v>34.003300000000003</v>
      </c>
      <c r="H2992">
        <v>49.261600000000001</v>
      </c>
      <c r="K2992">
        <v>61.845799999999997</v>
      </c>
      <c r="M2992">
        <v>63.412199999999999</v>
      </c>
      <c r="O2992">
        <v>61.832999999999998</v>
      </c>
      <c r="Q2992" s="2">
        <v>44819</v>
      </c>
      <c r="R2992" s="4">
        <v>60.6374</v>
      </c>
      <c r="T2992" s="2">
        <v>44802</v>
      </c>
      <c r="U2992" s="4">
        <v>61.832999999999998</v>
      </c>
      <c r="V2992">
        <f t="shared" si="93"/>
        <v>61.061399999999999</v>
      </c>
    </row>
    <row r="2993" spans="1:22" x14ac:dyDescent="0.25">
      <c r="A2993" s="1">
        <v>44510</v>
      </c>
      <c r="B2993">
        <v>463.62</v>
      </c>
      <c r="C2993" s="1">
        <v>44596</v>
      </c>
      <c r="D2993" s="4">
        <f t="shared" si="92"/>
        <v>448.7</v>
      </c>
      <c r="E2993">
        <v>19.8032</v>
      </c>
      <c r="F2993">
        <v>26.677</v>
      </c>
      <c r="G2993">
        <v>32.516800000000003</v>
      </c>
      <c r="H2993">
        <v>47.079099999999997</v>
      </c>
      <c r="K2993">
        <v>64.288600000000002</v>
      </c>
      <c r="M2993">
        <v>63.050699999999999</v>
      </c>
      <c r="O2993">
        <v>63.230600000000003</v>
      </c>
      <c r="Q2993" s="2">
        <v>44820</v>
      </c>
      <c r="R2993" s="4">
        <v>60.998899999999999</v>
      </c>
      <c r="T2993" s="2">
        <v>44803</v>
      </c>
      <c r="U2993" s="4">
        <v>63.230600000000003</v>
      </c>
      <c r="V2993">
        <f t="shared" si="93"/>
        <v>62.228000000000002</v>
      </c>
    </row>
    <row r="2994" spans="1:22" x14ac:dyDescent="0.25">
      <c r="A2994" s="1">
        <v>44511</v>
      </c>
      <c r="B2994">
        <v>463.77</v>
      </c>
      <c r="C2994" s="1">
        <v>44599</v>
      </c>
      <c r="D2994" s="4">
        <f t="shared" si="92"/>
        <v>447.26</v>
      </c>
      <c r="E2994">
        <v>19.893999999999998</v>
      </c>
      <c r="F2994">
        <v>25.7501</v>
      </c>
      <c r="G2994">
        <v>32.674999999999997</v>
      </c>
      <c r="H2994">
        <v>49.681399999999996</v>
      </c>
      <c r="K2994">
        <v>63.771299999999997</v>
      </c>
      <c r="M2994">
        <v>64.649699999999996</v>
      </c>
      <c r="O2994">
        <v>62.563899999999997</v>
      </c>
      <c r="Q2994" s="2">
        <v>44823</v>
      </c>
      <c r="R2994" s="4">
        <v>60.116100000000003</v>
      </c>
      <c r="T2994" s="2">
        <v>44804</v>
      </c>
      <c r="U2994" s="4">
        <v>62.563899999999997</v>
      </c>
      <c r="V2994">
        <f t="shared" si="93"/>
        <v>61.490400000000001</v>
      </c>
    </row>
    <row r="2995" spans="1:22" x14ac:dyDescent="0.25">
      <c r="A2995" s="1">
        <v>44512</v>
      </c>
      <c r="B2995">
        <v>467.27</v>
      </c>
      <c r="C2995" s="1">
        <v>44600</v>
      </c>
      <c r="D2995" s="4">
        <f t="shared" si="92"/>
        <v>450.94</v>
      </c>
      <c r="E2995">
        <v>19.113800000000001</v>
      </c>
      <c r="F2995">
        <v>24.897500000000001</v>
      </c>
      <c r="G2995">
        <v>32.647100000000002</v>
      </c>
      <c r="H2995">
        <v>49.808399999999999</v>
      </c>
      <c r="K2995">
        <v>64.875500000000002</v>
      </c>
      <c r="M2995">
        <v>64.167900000000003</v>
      </c>
      <c r="O2995">
        <v>63.328699999999998</v>
      </c>
      <c r="Q2995" s="2">
        <v>44824</v>
      </c>
      <c r="R2995" s="4">
        <v>60.959099999999999</v>
      </c>
      <c r="T2995" s="2">
        <v>44805</v>
      </c>
      <c r="U2995" s="4">
        <v>63.328699999999998</v>
      </c>
      <c r="V2995">
        <f t="shared" si="93"/>
        <v>62.1402</v>
      </c>
    </row>
    <row r="2996" spans="1:22" x14ac:dyDescent="0.25">
      <c r="A2996" s="1">
        <v>44515</v>
      </c>
      <c r="B2996">
        <v>467.43</v>
      </c>
      <c r="C2996" s="1">
        <v>44601</v>
      </c>
      <c r="D2996" s="4">
        <f t="shared" si="92"/>
        <v>457.54</v>
      </c>
      <c r="E2996">
        <v>17.026499999999999</v>
      </c>
      <c r="F2996">
        <v>23.985399999999998</v>
      </c>
      <c r="G2996">
        <v>32.352600000000002</v>
      </c>
      <c r="H2996">
        <v>50.662100000000002</v>
      </c>
      <c r="K2996">
        <v>64.973699999999994</v>
      </c>
      <c r="M2996">
        <v>65.1417</v>
      </c>
      <c r="O2996">
        <v>64.269900000000007</v>
      </c>
      <c r="Q2996" s="2">
        <v>44825</v>
      </c>
      <c r="R2996" s="4">
        <v>61.462699999999998</v>
      </c>
      <c r="T2996" s="2">
        <v>44806</v>
      </c>
      <c r="U2996" s="4">
        <v>64.269900000000007</v>
      </c>
      <c r="V2996">
        <f t="shared" si="93"/>
        <v>62.859000000000002</v>
      </c>
    </row>
    <row r="2997" spans="1:22" x14ac:dyDescent="0.25">
      <c r="A2997" s="1">
        <v>44516</v>
      </c>
      <c r="B2997">
        <v>469.28</v>
      </c>
      <c r="C2997" s="1">
        <v>44602</v>
      </c>
      <c r="D2997" s="4">
        <f t="shared" si="92"/>
        <v>449.32</v>
      </c>
      <c r="E2997">
        <v>22.563500000000001</v>
      </c>
      <c r="F2997">
        <v>29.739699999999999</v>
      </c>
      <c r="G2997">
        <v>38.308399999999999</v>
      </c>
      <c r="H2997">
        <v>58.465000000000003</v>
      </c>
      <c r="K2997">
        <v>66.0625</v>
      </c>
      <c r="M2997">
        <v>66.006100000000004</v>
      </c>
      <c r="O2997">
        <v>64.504000000000005</v>
      </c>
      <c r="Q2997" s="2">
        <v>44826</v>
      </c>
      <c r="R2997" s="4">
        <v>62.065199999999997</v>
      </c>
      <c r="T2997" s="2">
        <v>44810</v>
      </c>
      <c r="U2997" s="4">
        <v>64.504000000000005</v>
      </c>
      <c r="V2997">
        <f t="shared" si="93"/>
        <v>63.006599999999999</v>
      </c>
    </row>
    <row r="2998" spans="1:22" x14ac:dyDescent="0.25">
      <c r="A2998" s="1">
        <v>44517</v>
      </c>
      <c r="B2998">
        <v>468.14</v>
      </c>
      <c r="C2998" s="1">
        <v>44603</v>
      </c>
      <c r="D2998" s="4">
        <f t="shared" si="92"/>
        <v>440.46</v>
      </c>
      <c r="E2998">
        <v>26.1449</v>
      </c>
      <c r="F2998">
        <v>32.343000000000004</v>
      </c>
      <c r="G2998">
        <v>41.434899999999999</v>
      </c>
      <c r="H2998">
        <v>63.826000000000001</v>
      </c>
      <c r="K2998">
        <v>67.161299999999997</v>
      </c>
      <c r="M2998">
        <v>66.563400000000001</v>
      </c>
      <c r="O2998">
        <v>62.492800000000003</v>
      </c>
      <c r="Q2998" s="2">
        <v>44827</v>
      </c>
      <c r="R2998" s="4">
        <v>65.906400000000005</v>
      </c>
      <c r="T2998" s="2">
        <v>44811</v>
      </c>
      <c r="U2998" s="4">
        <v>62.492800000000003</v>
      </c>
      <c r="V2998">
        <f t="shared" si="93"/>
        <v>61.494300000000003</v>
      </c>
    </row>
    <row r="2999" spans="1:22" x14ac:dyDescent="0.25">
      <c r="A2999" s="1">
        <v>44518</v>
      </c>
      <c r="B2999">
        <v>469.73</v>
      </c>
      <c r="C2999" s="1">
        <v>44606</v>
      </c>
      <c r="D2999" s="4">
        <f t="shared" si="92"/>
        <v>439.02</v>
      </c>
      <c r="E2999">
        <v>27.891400000000001</v>
      </c>
      <c r="F2999">
        <v>35.159100000000002</v>
      </c>
      <c r="G2999">
        <v>48.970300000000002</v>
      </c>
      <c r="H2999">
        <v>81.075800000000001</v>
      </c>
      <c r="K2999">
        <v>68.122</v>
      </c>
      <c r="M2999">
        <v>64.070400000000006</v>
      </c>
      <c r="O2999">
        <v>61.192799999999998</v>
      </c>
      <c r="Q2999" s="2">
        <v>44830</v>
      </c>
      <c r="R2999" s="4">
        <v>63.609000000000002</v>
      </c>
      <c r="T2999" s="2">
        <v>44812</v>
      </c>
      <c r="U2999" s="4">
        <v>61.192799999999998</v>
      </c>
      <c r="V2999">
        <f t="shared" si="93"/>
        <v>60.298299999999998</v>
      </c>
    </row>
    <row r="3000" spans="1:22" x14ac:dyDescent="0.25">
      <c r="A3000" s="1">
        <v>44519</v>
      </c>
      <c r="B3000">
        <v>468.89</v>
      </c>
      <c r="C3000" s="1">
        <v>44607</v>
      </c>
      <c r="D3000" s="4">
        <f t="shared" si="92"/>
        <v>446.1</v>
      </c>
      <c r="E3000">
        <v>26.831900000000001</v>
      </c>
      <c r="F3000">
        <v>36.527000000000001</v>
      </c>
      <c r="G3000">
        <v>53.92</v>
      </c>
      <c r="H3000">
        <v>87.931399999999996</v>
      </c>
      <c r="K3000">
        <v>64.551100000000005</v>
      </c>
      <c r="M3000">
        <v>62.255200000000002</v>
      </c>
      <c r="O3000">
        <v>59.309600000000003</v>
      </c>
      <c r="Q3000" s="2">
        <v>44831</v>
      </c>
      <c r="R3000" s="4">
        <v>67.311000000000007</v>
      </c>
      <c r="T3000" s="2">
        <v>44813</v>
      </c>
      <c r="U3000" s="4">
        <v>59.309600000000003</v>
      </c>
      <c r="V3000">
        <f t="shared" si="93"/>
        <v>58.787799999999997</v>
      </c>
    </row>
    <row r="3001" spans="1:22" x14ac:dyDescent="0.25">
      <c r="A3001" s="1">
        <v>44522</v>
      </c>
      <c r="B3001">
        <v>467.57</v>
      </c>
      <c r="C3001" s="1">
        <v>44608</v>
      </c>
      <c r="D3001" s="4">
        <f t="shared" si="92"/>
        <v>446.6</v>
      </c>
      <c r="E3001">
        <v>21.597899999999999</v>
      </c>
      <c r="F3001">
        <v>34.200800000000001</v>
      </c>
      <c r="G3001">
        <v>56.67</v>
      </c>
      <c r="H3001">
        <v>99.182100000000005</v>
      </c>
      <c r="K3001">
        <v>62.331699999999998</v>
      </c>
      <c r="M3001">
        <v>60.328400000000002</v>
      </c>
      <c r="O3001">
        <v>59.16</v>
      </c>
      <c r="Q3001" s="2">
        <v>44832</v>
      </c>
      <c r="R3001" s="4">
        <v>66.454300000000003</v>
      </c>
      <c r="T3001" s="2">
        <v>44816</v>
      </c>
      <c r="U3001" s="4">
        <v>59.16</v>
      </c>
      <c r="V3001">
        <f t="shared" si="93"/>
        <v>58.608899999999998</v>
      </c>
    </row>
    <row r="3002" spans="1:22" x14ac:dyDescent="0.25">
      <c r="A3002" s="1">
        <v>44523</v>
      </c>
      <c r="B3002">
        <v>468.19</v>
      </c>
      <c r="C3002" s="1">
        <v>44609</v>
      </c>
      <c r="D3002" s="4">
        <f t="shared" si="92"/>
        <v>437.06</v>
      </c>
      <c r="E3002">
        <v>30.733000000000001</v>
      </c>
      <c r="F3002">
        <v>46.554900000000004</v>
      </c>
      <c r="G3002">
        <v>73.051299999999998</v>
      </c>
      <c r="H3002">
        <v>110.4781</v>
      </c>
      <c r="K3002">
        <v>59.691899999999997</v>
      </c>
      <c r="M3002">
        <v>60.009099999999997</v>
      </c>
      <c r="O3002">
        <v>62.189799999999998</v>
      </c>
      <c r="Q3002" s="2">
        <v>44833</v>
      </c>
      <c r="R3002" s="4">
        <v>68.367800000000003</v>
      </c>
      <c r="T3002" s="2">
        <v>44817</v>
      </c>
      <c r="U3002" s="4">
        <v>62.189799999999998</v>
      </c>
      <c r="V3002">
        <f t="shared" si="93"/>
        <v>60.952500000000001</v>
      </c>
    </row>
    <row r="3003" spans="1:22" x14ac:dyDescent="0.25">
      <c r="A3003" s="1">
        <v>44524</v>
      </c>
      <c r="B3003">
        <v>469.44</v>
      </c>
      <c r="C3003" s="1">
        <v>44610</v>
      </c>
      <c r="D3003" s="4">
        <f t="shared" si="92"/>
        <v>434.23</v>
      </c>
      <c r="E3003">
        <v>20.1435</v>
      </c>
      <c r="F3003">
        <v>26.731400000000001</v>
      </c>
      <c r="G3003">
        <v>40.217399999999998</v>
      </c>
      <c r="H3003">
        <v>70.327299999999994</v>
      </c>
      <c r="K3003">
        <v>59.117199999999997</v>
      </c>
      <c r="M3003">
        <v>63.6173</v>
      </c>
      <c r="O3003">
        <v>62.048699999999997</v>
      </c>
      <c r="Q3003" s="2">
        <v>44834</v>
      </c>
      <c r="R3003" s="4">
        <v>67.837599999999995</v>
      </c>
      <c r="T3003" s="2">
        <v>44818</v>
      </c>
      <c r="U3003" s="4">
        <v>62.048699999999997</v>
      </c>
      <c r="V3003">
        <f t="shared" si="93"/>
        <v>60.808700000000002</v>
      </c>
    </row>
    <row r="3004" spans="1:22" x14ac:dyDescent="0.25">
      <c r="A3004" s="1">
        <v>44526</v>
      </c>
      <c r="B3004">
        <v>458.97</v>
      </c>
      <c r="C3004" s="1">
        <v>44614</v>
      </c>
      <c r="D3004" s="4">
        <f t="shared" si="92"/>
        <v>429.57</v>
      </c>
      <c r="E3004">
        <v>25.9344</v>
      </c>
      <c r="F3004">
        <v>29.5106</v>
      </c>
      <c r="G3004">
        <v>34.018099999999997</v>
      </c>
      <c r="H3004">
        <v>45.366799999999998</v>
      </c>
      <c r="K3004">
        <v>63.908900000000003</v>
      </c>
      <c r="M3004">
        <v>63.661499999999997</v>
      </c>
      <c r="O3004">
        <v>61.863599999999998</v>
      </c>
      <c r="Q3004" s="2">
        <v>44837</v>
      </c>
      <c r="R3004" s="4">
        <v>67.867599999999996</v>
      </c>
      <c r="T3004" s="2">
        <v>44819</v>
      </c>
      <c r="U3004" s="4">
        <v>61.863599999999998</v>
      </c>
      <c r="V3004">
        <f t="shared" si="93"/>
        <v>60.6374</v>
      </c>
    </row>
    <row r="3005" spans="1:22" x14ac:dyDescent="0.25">
      <c r="A3005" s="1">
        <v>44529</v>
      </c>
      <c r="B3005">
        <v>464.6</v>
      </c>
      <c r="C3005" s="1">
        <v>44615</v>
      </c>
      <c r="D3005" s="4">
        <f t="shared" si="92"/>
        <v>421.95</v>
      </c>
      <c r="E3005">
        <v>27.4438</v>
      </c>
      <c r="F3005">
        <v>32.4499</v>
      </c>
      <c r="G3005">
        <v>36.559899999999999</v>
      </c>
      <c r="H3005">
        <v>47.819000000000003</v>
      </c>
      <c r="K3005">
        <v>63.648299999999999</v>
      </c>
      <c r="M3005">
        <v>63.502400000000002</v>
      </c>
      <c r="O3005">
        <v>62.2301</v>
      </c>
      <c r="Q3005" s="2">
        <v>44838</v>
      </c>
      <c r="R3005" s="4">
        <v>66.559399999999997</v>
      </c>
      <c r="T3005" s="2">
        <v>44820</v>
      </c>
      <c r="U3005" s="4">
        <v>62.2301</v>
      </c>
      <c r="V3005">
        <f t="shared" si="93"/>
        <v>60.998899999999999</v>
      </c>
    </row>
    <row r="3006" spans="1:22" x14ac:dyDescent="0.25">
      <c r="A3006" s="1">
        <v>44530</v>
      </c>
      <c r="B3006">
        <v>455.56</v>
      </c>
      <c r="C3006" s="1">
        <v>44616</v>
      </c>
      <c r="D3006" s="4">
        <f t="shared" si="92"/>
        <v>428.3</v>
      </c>
      <c r="E3006">
        <v>26.573799999999999</v>
      </c>
      <c r="F3006">
        <v>32.773200000000003</v>
      </c>
      <c r="G3006">
        <v>37.316200000000002</v>
      </c>
      <c r="H3006">
        <v>48.796500000000002</v>
      </c>
      <c r="K3006">
        <v>63.250500000000002</v>
      </c>
      <c r="M3006">
        <v>64.025599999999997</v>
      </c>
      <c r="O3006">
        <v>59.8977</v>
      </c>
      <c r="Q3006" s="2">
        <v>44839</v>
      </c>
      <c r="R3006" s="4">
        <v>66.8399</v>
      </c>
      <c r="T3006" s="2">
        <v>44823</v>
      </c>
      <c r="U3006" s="4">
        <v>59.8977</v>
      </c>
      <c r="V3006">
        <f t="shared" si="93"/>
        <v>60.116100000000003</v>
      </c>
    </row>
    <row r="3007" spans="1:22" x14ac:dyDescent="0.25">
      <c r="A3007" s="1">
        <v>44531</v>
      </c>
      <c r="B3007">
        <v>450.5</v>
      </c>
      <c r="C3007" s="1">
        <v>44617</v>
      </c>
      <c r="D3007" s="4">
        <f t="shared" si="92"/>
        <v>437.75</v>
      </c>
      <c r="E3007">
        <v>23.149799999999999</v>
      </c>
      <c r="F3007">
        <v>29.2837</v>
      </c>
      <c r="G3007">
        <v>34.698</v>
      </c>
      <c r="H3007">
        <v>47.169899999999998</v>
      </c>
      <c r="K3007">
        <v>64.066699999999997</v>
      </c>
      <c r="M3007">
        <v>60.899900000000002</v>
      </c>
      <c r="O3007">
        <v>60.9527</v>
      </c>
      <c r="Q3007" s="2">
        <v>44840</v>
      </c>
      <c r="R3007" s="4">
        <v>67.309399999999997</v>
      </c>
      <c r="T3007" s="2">
        <v>44824</v>
      </c>
      <c r="U3007" s="4">
        <v>60.9527</v>
      </c>
      <c r="V3007">
        <f t="shared" si="93"/>
        <v>60.959099999999999</v>
      </c>
    </row>
    <row r="3008" spans="1:22" x14ac:dyDescent="0.25">
      <c r="A3008" s="1">
        <v>44532</v>
      </c>
      <c r="B3008">
        <v>457.4</v>
      </c>
      <c r="C3008" s="1">
        <v>44620</v>
      </c>
      <c r="D3008" s="4">
        <f t="shared" si="92"/>
        <v>436.63</v>
      </c>
      <c r="E3008">
        <v>25.584700000000002</v>
      </c>
      <c r="F3008">
        <v>32.510599999999997</v>
      </c>
      <c r="G3008">
        <v>38.444699999999997</v>
      </c>
      <c r="H3008">
        <v>52.249400000000001</v>
      </c>
      <c r="K3008">
        <v>62.421300000000002</v>
      </c>
      <c r="M3008">
        <v>62.130400000000002</v>
      </c>
      <c r="O3008">
        <v>61.322000000000003</v>
      </c>
      <c r="Q3008" s="2">
        <v>44841</v>
      </c>
      <c r="R3008" s="4">
        <v>68.806200000000004</v>
      </c>
      <c r="T3008" s="2">
        <v>44825</v>
      </c>
      <c r="U3008" s="4">
        <v>61.322000000000003</v>
      </c>
      <c r="V3008">
        <f t="shared" si="93"/>
        <v>61.462699999999998</v>
      </c>
    </row>
    <row r="3009" spans="1:22" x14ac:dyDescent="0.25">
      <c r="A3009" s="1">
        <v>44533</v>
      </c>
      <c r="B3009">
        <v>453.42</v>
      </c>
      <c r="C3009" s="1">
        <v>44621</v>
      </c>
      <c r="D3009" s="4">
        <f t="shared" si="92"/>
        <v>429.98</v>
      </c>
      <c r="E3009">
        <v>31.155100000000001</v>
      </c>
      <c r="F3009">
        <v>35.643999999999998</v>
      </c>
      <c r="G3009">
        <v>41.371099999999998</v>
      </c>
      <c r="H3009">
        <v>55.149299999999997</v>
      </c>
      <c r="K3009">
        <v>64.062299999999993</v>
      </c>
      <c r="M3009">
        <v>62.726500000000001</v>
      </c>
      <c r="O3009">
        <v>62.315399999999997</v>
      </c>
      <c r="Q3009" s="2">
        <v>44844</v>
      </c>
      <c r="R3009" s="4">
        <v>69.114900000000006</v>
      </c>
      <c r="T3009" s="2">
        <v>44826</v>
      </c>
      <c r="U3009" s="4">
        <v>62.315399999999997</v>
      </c>
      <c r="V3009">
        <f t="shared" si="93"/>
        <v>62.065199999999997</v>
      </c>
    </row>
    <row r="3010" spans="1:22" x14ac:dyDescent="0.25">
      <c r="A3010" s="1">
        <v>44536</v>
      </c>
      <c r="B3010">
        <v>458.79</v>
      </c>
      <c r="C3010" s="1">
        <v>44622</v>
      </c>
      <c r="D3010" s="4">
        <f t="shared" si="92"/>
        <v>437.89</v>
      </c>
      <c r="E3010">
        <v>25.459299999999999</v>
      </c>
      <c r="F3010">
        <v>33.414499999999997</v>
      </c>
      <c r="G3010">
        <v>39.2742</v>
      </c>
      <c r="H3010">
        <v>53.624099999999999</v>
      </c>
      <c r="K3010">
        <v>64.750399999999999</v>
      </c>
      <c r="M3010">
        <v>63.857599999999998</v>
      </c>
      <c r="O3010">
        <v>65.039400000000001</v>
      </c>
      <c r="Q3010" s="2">
        <v>44845</v>
      </c>
      <c r="R3010" s="4">
        <v>70.937700000000007</v>
      </c>
      <c r="T3010" s="2">
        <v>44827</v>
      </c>
      <c r="U3010" s="4">
        <v>65.039400000000001</v>
      </c>
      <c r="V3010">
        <f t="shared" si="93"/>
        <v>65.906400000000005</v>
      </c>
    </row>
    <row r="3011" spans="1:22" x14ac:dyDescent="0.25">
      <c r="A3011" s="1">
        <v>44537</v>
      </c>
      <c r="B3011">
        <v>468.28</v>
      </c>
      <c r="C3011" s="1">
        <v>44623</v>
      </c>
      <c r="D3011" s="4">
        <f t="shared" si="92"/>
        <v>435.71</v>
      </c>
      <c r="E3011">
        <v>26.520299999999999</v>
      </c>
      <c r="F3011">
        <v>33.198</v>
      </c>
      <c r="G3011">
        <v>39.2498</v>
      </c>
      <c r="H3011">
        <v>54.159300000000002</v>
      </c>
      <c r="K3011">
        <v>66.176400000000001</v>
      </c>
      <c r="M3011">
        <v>66.998800000000003</v>
      </c>
      <c r="O3011">
        <v>65.460099999999997</v>
      </c>
      <c r="Q3011" s="2">
        <v>44846</v>
      </c>
      <c r="R3011" s="4">
        <v>70.164199999999994</v>
      </c>
      <c r="T3011" s="2">
        <v>44830</v>
      </c>
      <c r="U3011" s="4">
        <v>65.460099999999997</v>
      </c>
      <c r="V3011">
        <f t="shared" si="93"/>
        <v>63.609000000000002</v>
      </c>
    </row>
    <row r="3012" spans="1:22" x14ac:dyDescent="0.25">
      <c r="A3012" s="1">
        <v>44538</v>
      </c>
      <c r="B3012">
        <v>469.52</v>
      </c>
      <c r="C3012" s="1">
        <v>44624</v>
      </c>
      <c r="D3012" s="4">
        <f t="shared" si="92"/>
        <v>432.17</v>
      </c>
      <c r="E3012">
        <v>28.5215</v>
      </c>
      <c r="F3012">
        <v>35.1494</v>
      </c>
      <c r="G3012">
        <v>40.820099999999996</v>
      </c>
      <c r="H3012">
        <v>56.152900000000002</v>
      </c>
      <c r="K3012">
        <v>69.806700000000006</v>
      </c>
      <c r="M3012">
        <v>67.612499999999997</v>
      </c>
      <c r="O3012">
        <v>65.732600000000005</v>
      </c>
      <c r="Q3012" s="2">
        <v>44847</v>
      </c>
      <c r="R3012" s="4">
        <v>69.501199999999997</v>
      </c>
      <c r="T3012" s="2">
        <v>44831</v>
      </c>
      <c r="U3012" s="4">
        <v>65.732600000000005</v>
      </c>
      <c r="V3012">
        <f t="shared" si="93"/>
        <v>67.311000000000007</v>
      </c>
    </row>
    <row r="3013" spans="1:22" x14ac:dyDescent="0.25">
      <c r="A3013" s="1">
        <v>44539</v>
      </c>
      <c r="B3013">
        <v>466.35</v>
      </c>
      <c r="C3013" s="1">
        <v>44627</v>
      </c>
      <c r="D3013" s="4">
        <f t="shared" si="92"/>
        <v>419.43</v>
      </c>
      <c r="E3013">
        <v>34.378100000000003</v>
      </c>
      <c r="F3013">
        <v>41.052799999999998</v>
      </c>
      <c r="G3013">
        <v>46.9651</v>
      </c>
      <c r="H3013">
        <v>65.003699999999995</v>
      </c>
      <c r="K3013">
        <v>71.012</v>
      </c>
      <c r="M3013">
        <v>68.010499999999993</v>
      </c>
      <c r="O3013">
        <v>64.622100000000003</v>
      </c>
      <c r="Q3013" s="2">
        <v>44848</v>
      </c>
      <c r="R3013" s="4">
        <v>73.070899999999995</v>
      </c>
      <c r="T3013" s="2">
        <v>44832</v>
      </c>
      <c r="U3013" s="4">
        <v>64.622100000000003</v>
      </c>
      <c r="V3013">
        <f t="shared" si="93"/>
        <v>66.454300000000003</v>
      </c>
    </row>
    <row r="3014" spans="1:22" x14ac:dyDescent="0.25">
      <c r="A3014" s="1">
        <v>44540</v>
      </c>
      <c r="B3014">
        <v>470.74</v>
      </c>
      <c r="C3014" s="1">
        <v>44628</v>
      </c>
      <c r="D3014" s="4">
        <f t="shared" si="92"/>
        <v>416.25</v>
      </c>
      <c r="E3014">
        <v>33.823099999999997</v>
      </c>
      <c r="F3014">
        <v>39.607700000000001</v>
      </c>
      <c r="G3014">
        <v>45.5289</v>
      </c>
      <c r="H3014">
        <v>65.284000000000006</v>
      </c>
      <c r="K3014">
        <v>71.468199999999996</v>
      </c>
      <c r="M3014">
        <v>66.656400000000005</v>
      </c>
      <c r="O3014">
        <v>68.619200000000006</v>
      </c>
      <c r="Q3014" s="2">
        <v>44851</v>
      </c>
      <c r="R3014" s="4">
        <v>71.212299999999999</v>
      </c>
      <c r="T3014" s="2">
        <v>44833</v>
      </c>
      <c r="U3014" s="4">
        <v>68.619200000000006</v>
      </c>
      <c r="V3014">
        <f t="shared" si="93"/>
        <v>68.367800000000003</v>
      </c>
    </row>
    <row r="3015" spans="1:22" x14ac:dyDescent="0.25">
      <c r="A3015" s="1">
        <v>44543</v>
      </c>
      <c r="B3015">
        <v>466.57</v>
      </c>
      <c r="C3015" s="1">
        <v>44629</v>
      </c>
      <c r="D3015" s="4">
        <f t="shared" si="92"/>
        <v>427.41</v>
      </c>
      <c r="E3015">
        <v>30.209499999999998</v>
      </c>
      <c r="F3015">
        <v>37.356200000000001</v>
      </c>
      <c r="G3015">
        <v>43.743400000000001</v>
      </c>
      <c r="H3015">
        <v>64.572800000000001</v>
      </c>
      <c r="K3015">
        <v>69.876499999999993</v>
      </c>
      <c r="M3015">
        <v>71.403099999999995</v>
      </c>
      <c r="O3015">
        <v>68.979399999999998</v>
      </c>
      <c r="Q3015" s="2">
        <v>44852</v>
      </c>
      <c r="R3015" s="4">
        <v>70.146600000000007</v>
      </c>
      <c r="T3015" s="2">
        <v>44834</v>
      </c>
      <c r="U3015" s="4">
        <v>68.979399999999998</v>
      </c>
      <c r="V3015">
        <f t="shared" si="93"/>
        <v>67.837599999999995</v>
      </c>
    </row>
    <row r="3016" spans="1:22" x14ac:dyDescent="0.25">
      <c r="A3016" s="1">
        <v>44544</v>
      </c>
      <c r="B3016">
        <v>463.36</v>
      </c>
      <c r="C3016" s="1">
        <v>44630</v>
      </c>
      <c r="D3016" s="4">
        <f t="shared" si="92"/>
        <v>425.48</v>
      </c>
      <c r="E3016">
        <v>27.430399999999999</v>
      </c>
      <c r="F3016">
        <v>33.779299999999999</v>
      </c>
      <c r="G3016">
        <v>41.0152</v>
      </c>
      <c r="H3016">
        <v>62.9925</v>
      </c>
      <c r="K3016">
        <v>75.897800000000004</v>
      </c>
      <c r="M3016">
        <v>71.797600000000003</v>
      </c>
      <c r="O3016">
        <v>68.298100000000005</v>
      </c>
      <c r="Q3016" s="2">
        <v>44853</v>
      </c>
      <c r="R3016" s="4">
        <v>70.492699999999999</v>
      </c>
      <c r="T3016" s="2">
        <v>44837</v>
      </c>
      <c r="U3016" s="4">
        <v>68.298100000000005</v>
      </c>
      <c r="V3016">
        <f t="shared" si="93"/>
        <v>67.867599999999996</v>
      </c>
    </row>
    <row r="3017" spans="1:22" x14ac:dyDescent="0.25">
      <c r="A3017" s="1">
        <v>44545</v>
      </c>
      <c r="B3017">
        <v>470.6</v>
      </c>
      <c r="C3017" s="1">
        <v>44631</v>
      </c>
      <c r="D3017" s="4">
        <f t="shared" ref="D3017:D3080" si="94">VLOOKUP(C3017,$A:$B,2,FALSE)</f>
        <v>420.07</v>
      </c>
      <c r="E3017">
        <v>28.614699999999999</v>
      </c>
      <c r="F3017">
        <v>33.680799999999998</v>
      </c>
      <c r="G3017">
        <v>42.338700000000003</v>
      </c>
      <c r="H3017">
        <v>66.790599999999998</v>
      </c>
      <c r="K3017">
        <v>76.216099999999997</v>
      </c>
      <c r="M3017">
        <v>71.281999999999996</v>
      </c>
      <c r="O3017">
        <v>66.846100000000007</v>
      </c>
      <c r="Q3017" s="2">
        <v>44854</v>
      </c>
      <c r="R3017" s="4">
        <v>68.101600000000005</v>
      </c>
      <c r="T3017" s="2">
        <v>44838</v>
      </c>
      <c r="U3017" s="4">
        <v>66.846100000000007</v>
      </c>
      <c r="V3017">
        <f t="shared" ref="V3017:V3080" si="95">VLOOKUP(T3017,Q:R,2,FALSE)</f>
        <v>66.559399999999997</v>
      </c>
    </row>
    <row r="3018" spans="1:22" x14ac:dyDescent="0.25">
      <c r="A3018" s="1">
        <v>44546</v>
      </c>
      <c r="B3018">
        <v>466.45</v>
      </c>
      <c r="C3018" s="1">
        <v>44634</v>
      </c>
      <c r="D3018" s="4">
        <f t="shared" si="94"/>
        <v>417</v>
      </c>
      <c r="E3018">
        <v>33.277500000000003</v>
      </c>
      <c r="F3018">
        <v>41.245600000000003</v>
      </c>
      <c r="G3018">
        <v>53.559399999999997</v>
      </c>
      <c r="H3018">
        <v>87.305999999999997</v>
      </c>
      <c r="K3018">
        <v>75.631500000000003</v>
      </c>
      <c r="M3018">
        <v>69.2714</v>
      </c>
      <c r="O3018">
        <v>67.059399999999997</v>
      </c>
      <c r="Q3018" s="2">
        <v>44855</v>
      </c>
      <c r="R3018" s="4">
        <v>67.087900000000005</v>
      </c>
      <c r="T3018" s="2">
        <v>44839</v>
      </c>
      <c r="U3018" s="4">
        <v>67.059399999999997</v>
      </c>
      <c r="V3018">
        <f t="shared" si="95"/>
        <v>66.8399</v>
      </c>
    </row>
    <row r="3019" spans="1:22" x14ac:dyDescent="0.25">
      <c r="A3019" s="1">
        <v>44547</v>
      </c>
      <c r="B3019">
        <v>459.87</v>
      </c>
      <c r="C3019" s="1">
        <v>44635</v>
      </c>
      <c r="D3019" s="4">
        <f t="shared" si="94"/>
        <v>426.17</v>
      </c>
      <c r="E3019">
        <v>33.761600000000001</v>
      </c>
      <c r="F3019">
        <v>40.467399999999998</v>
      </c>
      <c r="G3019">
        <v>53.2087</v>
      </c>
      <c r="H3019">
        <v>82.4285</v>
      </c>
      <c r="K3019">
        <v>73.236199999999997</v>
      </c>
      <c r="M3019">
        <v>69.381900000000002</v>
      </c>
      <c r="O3019">
        <v>67.533100000000005</v>
      </c>
      <c r="Q3019" s="2">
        <v>44858</v>
      </c>
      <c r="R3019" s="4">
        <v>66.990899999999996</v>
      </c>
      <c r="T3019" s="2">
        <v>44840</v>
      </c>
      <c r="U3019" s="4">
        <v>67.533100000000005</v>
      </c>
      <c r="V3019">
        <f t="shared" si="95"/>
        <v>67.309399999999997</v>
      </c>
    </row>
    <row r="3020" spans="1:22" x14ac:dyDescent="0.25">
      <c r="A3020" s="1">
        <v>44550</v>
      </c>
      <c r="B3020">
        <v>454.98</v>
      </c>
      <c r="C3020" s="1">
        <v>44636</v>
      </c>
      <c r="D3020" s="4">
        <f t="shared" si="94"/>
        <v>435.62</v>
      </c>
      <c r="E3020">
        <v>25.545500000000001</v>
      </c>
      <c r="F3020">
        <v>39.544199999999996</v>
      </c>
      <c r="G3020">
        <v>59.453200000000002</v>
      </c>
      <c r="H3020">
        <v>100.8091</v>
      </c>
      <c r="K3020">
        <v>73.5929</v>
      </c>
      <c r="M3020">
        <v>69.924099999999996</v>
      </c>
      <c r="O3020">
        <v>69.432299999999998</v>
      </c>
      <c r="Q3020" s="2">
        <v>44859</v>
      </c>
      <c r="R3020" s="4">
        <v>65.170699999999997</v>
      </c>
      <c r="T3020" s="2">
        <v>44841</v>
      </c>
      <c r="U3020" s="4">
        <v>69.432299999999998</v>
      </c>
      <c r="V3020">
        <f t="shared" si="95"/>
        <v>68.806200000000004</v>
      </c>
    </row>
    <row r="3021" spans="1:22" x14ac:dyDescent="0.25">
      <c r="A3021" s="1">
        <v>44551</v>
      </c>
      <c r="B3021">
        <v>463.06</v>
      </c>
      <c r="C3021" s="1">
        <v>44637</v>
      </c>
      <c r="D3021" s="4">
        <f t="shared" si="94"/>
        <v>441.07</v>
      </c>
      <c r="E3021">
        <v>28.01</v>
      </c>
      <c r="F3021">
        <v>46.868299999999998</v>
      </c>
      <c r="G3021">
        <v>77.600700000000003</v>
      </c>
      <c r="H3021">
        <v>137.78139999999999</v>
      </c>
      <c r="K3021">
        <v>74.443200000000004</v>
      </c>
      <c r="M3021">
        <v>71.588999999999999</v>
      </c>
      <c r="O3021">
        <v>69.706999999999994</v>
      </c>
      <c r="Q3021" s="2">
        <v>44860</v>
      </c>
      <c r="R3021" s="4">
        <v>64.381500000000003</v>
      </c>
      <c r="T3021" s="2">
        <v>44844</v>
      </c>
      <c r="U3021" s="4">
        <v>69.706999999999994</v>
      </c>
      <c r="V3021">
        <f t="shared" si="95"/>
        <v>69.114900000000006</v>
      </c>
    </row>
    <row r="3022" spans="1:22" x14ac:dyDescent="0.25">
      <c r="A3022" s="1">
        <v>44552</v>
      </c>
      <c r="B3022">
        <v>467.69</v>
      </c>
      <c r="C3022" s="1">
        <v>44638</v>
      </c>
      <c r="D3022" s="4">
        <f t="shared" si="94"/>
        <v>444.52</v>
      </c>
      <c r="E3022">
        <v>15.000400000000001</v>
      </c>
      <c r="F3022">
        <v>27.0547</v>
      </c>
      <c r="G3022">
        <v>44.580100000000002</v>
      </c>
      <c r="H3022">
        <v>81.040599999999998</v>
      </c>
      <c r="K3022">
        <v>75.851600000000005</v>
      </c>
      <c r="M3022">
        <v>72.393799999999999</v>
      </c>
      <c r="O3022">
        <v>71.6297</v>
      </c>
      <c r="Q3022" s="2">
        <v>44861</v>
      </c>
      <c r="R3022" s="4">
        <v>64.1173</v>
      </c>
      <c r="T3022" s="2">
        <v>44845</v>
      </c>
      <c r="U3022" s="4">
        <v>71.6297</v>
      </c>
      <c r="V3022">
        <f t="shared" si="95"/>
        <v>70.937700000000007</v>
      </c>
    </row>
    <row r="3023" spans="1:22" x14ac:dyDescent="0.25">
      <c r="A3023" s="1">
        <v>44553</v>
      </c>
      <c r="B3023">
        <v>470.6</v>
      </c>
      <c r="C3023" s="1">
        <v>44641</v>
      </c>
      <c r="D3023" s="4">
        <f t="shared" si="94"/>
        <v>444.39</v>
      </c>
      <c r="E3023">
        <v>19.931899999999999</v>
      </c>
      <c r="F3023">
        <v>25.703600000000002</v>
      </c>
      <c r="G3023">
        <v>31.0715</v>
      </c>
      <c r="H3023">
        <v>43.076300000000003</v>
      </c>
      <c r="K3023">
        <v>77.242999999999995</v>
      </c>
      <c r="M3023">
        <v>74.410700000000006</v>
      </c>
      <c r="O3023">
        <v>70.638300000000001</v>
      </c>
      <c r="Q3023" s="2">
        <v>44862</v>
      </c>
      <c r="R3023" s="4">
        <v>62.884099999999997</v>
      </c>
      <c r="T3023" s="2">
        <v>44846</v>
      </c>
      <c r="U3023" s="4">
        <v>70.638300000000001</v>
      </c>
      <c r="V3023">
        <f t="shared" si="95"/>
        <v>70.164199999999994</v>
      </c>
    </row>
    <row r="3024" spans="1:22" x14ac:dyDescent="0.25">
      <c r="A3024" s="1">
        <v>44557</v>
      </c>
      <c r="B3024">
        <v>477.26</v>
      </c>
      <c r="C3024" s="1">
        <v>44642</v>
      </c>
      <c r="D3024" s="4">
        <f t="shared" si="94"/>
        <v>449.59</v>
      </c>
      <c r="E3024">
        <v>18.735600000000002</v>
      </c>
      <c r="F3024">
        <v>25.064800000000002</v>
      </c>
      <c r="G3024">
        <v>30.946000000000002</v>
      </c>
      <c r="H3024">
        <v>43.999899999999997</v>
      </c>
      <c r="K3024">
        <v>79.822400000000002</v>
      </c>
      <c r="M3024">
        <v>73.229299999999995</v>
      </c>
      <c r="O3024">
        <v>69.8476</v>
      </c>
      <c r="Q3024" s="2">
        <v>44865</v>
      </c>
      <c r="R3024" s="4">
        <v>62.699300000000001</v>
      </c>
      <c r="T3024" s="2">
        <v>44847</v>
      </c>
      <c r="U3024" s="4">
        <v>69.8476</v>
      </c>
      <c r="V3024">
        <f t="shared" si="95"/>
        <v>69.501199999999997</v>
      </c>
    </row>
    <row r="3025" spans="1:22" x14ac:dyDescent="0.25">
      <c r="A3025" s="1">
        <v>44558</v>
      </c>
      <c r="B3025">
        <v>476.87</v>
      </c>
      <c r="C3025" s="1">
        <v>44643</v>
      </c>
      <c r="D3025" s="4">
        <f t="shared" si="94"/>
        <v>443.8</v>
      </c>
      <c r="E3025">
        <v>19.702999999999999</v>
      </c>
      <c r="F3025">
        <v>26.004999999999999</v>
      </c>
      <c r="G3025">
        <v>31.523</v>
      </c>
      <c r="H3025">
        <v>44.7468</v>
      </c>
      <c r="K3025">
        <v>78.287800000000004</v>
      </c>
      <c r="M3025">
        <v>72.166600000000003</v>
      </c>
      <c r="O3025">
        <v>74.052800000000005</v>
      </c>
      <c r="Q3025" s="2">
        <v>44866</v>
      </c>
      <c r="R3025" s="4">
        <v>62.489100000000001</v>
      </c>
      <c r="T3025" s="2">
        <v>44848</v>
      </c>
      <c r="U3025" s="4">
        <v>74.052800000000005</v>
      </c>
      <c r="V3025">
        <f t="shared" si="95"/>
        <v>73.070899999999995</v>
      </c>
    </row>
    <row r="3026" spans="1:22" x14ac:dyDescent="0.25">
      <c r="A3026" s="1">
        <v>44559</v>
      </c>
      <c r="B3026">
        <v>477.48</v>
      </c>
      <c r="C3026" s="1">
        <v>44644</v>
      </c>
      <c r="D3026" s="4">
        <f t="shared" si="94"/>
        <v>450.49</v>
      </c>
      <c r="E3026">
        <v>17.969100000000001</v>
      </c>
      <c r="F3026">
        <v>24.2575</v>
      </c>
      <c r="G3026">
        <v>29.8736</v>
      </c>
      <c r="H3026">
        <v>43.607100000000003</v>
      </c>
      <c r="K3026">
        <v>76.855099999999993</v>
      </c>
      <c r="M3026">
        <v>77.12</v>
      </c>
      <c r="O3026">
        <v>72.012900000000002</v>
      </c>
      <c r="Q3026" s="2">
        <v>44867</v>
      </c>
      <c r="R3026" s="4">
        <v>63.865600000000001</v>
      </c>
      <c r="T3026" s="2">
        <v>44851</v>
      </c>
      <c r="U3026" s="4">
        <v>72.012900000000002</v>
      </c>
      <c r="V3026">
        <f t="shared" si="95"/>
        <v>71.212299999999999</v>
      </c>
    </row>
    <row r="3027" spans="1:22" x14ac:dyDescent="0.25">
      <c r="A3027" s="1">
        <v>44560</v>
      </c>
      <c r="B3027">
        <v>476.16</v>
      </c>
      <c r="C3027" s="1">
        <v>44645</v>
      </c>
      <c r="D3027" s="4">
        <f t="shared" si="94"/>
        <v>452.69</v>
      </c>
      <c r="E3027">
        <v>16.834599999999998</v>
      </c>
      <c r="F3027">
        <v>23.5684</v>
      </c>
      <c r="G3027">
        <v>29.543600000000001</v>
      </c>
      <c r="H3027">
        <v>43.873100000000001</v>
      </c>
      <c r="K3027">
        <v>82.364900000000006</v>
      </c>
      <c r="M3027">
        <v>74.900099999999995</v>
      </c>
      <c r="O3027">
        <v>70.950800000000001</v>
      </c>
      <c r="Q3027" s="2">
        <v>44868</v>
      </c>
      <c r="R3027" s="4">
        <v>63.659100000000002</v>
      </c>
      <c r="T3027" s="2">
        <v>44852</v>
      </c>
      <c r="U3027" s="4">
        <v>70.950800000000001</v>
      </c>
      <c r="V3027">
        <f t="shared" si="95"/>
        <v>70.146600000000007</v>
      </c>
    </row>
    <row r="3028" spans="1:22" x14ac:dyDescent="0.25">
      <c r="A3028" s="1">
        <v>44561</v>
      </c>
      <c r="B3028">
        <v>474.96</v>
      </c>
      <c r="C3028" s="1">
        <v>44648</v>
      </c>
      <c r="D3028" s="4">
        <f t="shared" si="94"/>
        <v>455.91</v>
      </c>
      <c r="E3028">
        <v>15.6615</v>
      </c>
      <c r="F3028">
        <v>22.393899999999999</v>
      </c>
      <c r="G3028">
        <v>29.060700000000001</v>
      </c>
      <c r="H3028">
        <v>44.178800000000003</v>
      </c>
      <c r="K3028">
        <v>80.234899999999996</v>
      </c>
      <c r="M3028">
        <v>73.704499999999996</v>
      </c>
      <c r="O3028">
        <v>71.2774</v>
      </c>
      <c r="Q3028" s="2">
        <v>44869</v>
      </c>
      <c r="R3028" s="4">
        <v>63.9602</v>
      </c>
      <c r="T3028" s="2">
        <v>44853</v>
      </c>
      <c r="U3028" s="4">
        <v>71.2774</v>
      </c>
      <c r="V3028">
        <f t="shared" si="95"/>
        <v>70.492699999999999</v>
      </c>
    </row>
    <row r="3029" spans="1:22" x14ac:dyDescent="0.25">
      <c r="A3029" s="1">
        <v>44564</v>
      </c>
      <c r="B3029">
        <v>477.71</v>
      </c>
      <c r="C3029" s="1">
        <v>44649</v>
      </c>
      <c r="D3029" s="4">
        <f t="shared" si="94"/>
        <v>461.55</v>
      </c>
      <c r="E3029">
        <v>14.888299999999999</v>
      </c>
      <c r="F3029">
        <v>21.6709</v>
      </c>
      <c r="G3029">
        <v>28.761299999999999</v>
      </c>
      <c r="H3029">
        <v>44.9925</v>
      </c>
      <c r="K3029">
        <v>78.779399999999995</v>
      </c>
      <c r="M3029">
        <v>74.769400000000005</v>
      </c>
      <c r="O3029">
        <v>67.985200000000006</v>
      </c>
      <c r="Q3029" s="2">
        <v>44872</v>
      </c>
      <c r="R3029" s="4">
        <v>66.265699999999995</v>
      </c>
      <c r="T3029" s="2">
        <v>44854</v>
      </c>
      <c r="U3029" s="4">
        <v>67.985200000000006</v>
      </c>
      <c r="V3029">
        <f t="shared" si="95"/>
        <v>68.101600000000005</v>
      </c>
    </row>
    <row r="3030" spans="1:22" x14ac:dyDescent="0.25">
      <c r="A3030" s="1">
        <v>44565</v>
      </c>
      <c r="B3030">
        <v>477.55</v>
      </c>
      <c r="C3030" s="1">
        <v>44650</v>
      </c>
      <c r="D3030" s="4">
        <f t="shared" si="94"/>
        <v>458.7</v>
      </c>
      <c r="E3030">
        <v>15.7537</v>
      </c>
      <c r="F3030">
        <v>21.526599999999998</v>
      </c>
      <c r="G3030">
        <v>28.815200000000001</v>
      </c>
      <c r="H3030">
        <v>46.474499999999999</v>
      </c>
      <c r="K3030">
        <v>82.061899999999994</v>
      </c>
      <c r="M3030">
        <v>69.447500000000005</v>
      </c>
      <c r="O3030">
        <v>66.592500000000001</v>
      </c>
      <c r="Q3030" s="2">
        <v>44873</v>
      </c>
      <c r="R3030" s="4">
        <v>66.351399999999998</v>
      </c>
      <c r="T3030" s="2">
        <v>44855</v>
      </c>
      <c r="U3030" s="4">
        <v>66.592500000000001</v>
      </c>
      <c r="V3030">
        <f t="shared" si="95"/>
        <v>67.087900000000005</v>
      </c>
    </row>
    <row r="3031" spans="1:22" x14ac:dyDescent="0.25">
      <c r="A3031" s="1">
        <v>44566</v>
      </c>
      <c r="B3031">
        <v>468.38</v>
      </c>
      <c r="C3031" s="1">
        <v>44651</v>
      </c>
      <c r="D3031" s="4">
        <f t="shared" si="94"/>
        <v>451.64</v>
      </c>
      <c r="E3031">
        <v>17.4269</v>
      </c>
      <c r="F3031">
        <v>21.810400000000001</v>
      </c>
      <c r="G3031">
        <v>30.000599999999999</v>
      </c>
      <c r="H3031">
        <v>48.870199999999997</v>
      </c>
      <c r="K3031">
        <v>72.170500000000004</v>
      </c>
      <c r="M3031">
        <v>67.419799999999995</v>
      </c>
      <c r="O3031">
        <v>68.009</v>
      </c>
      <c r="Q3031" s="2">
        <v>44874</v>
      </c>
      <c r="R3031" s="4">
        <v>70.199799999999996</v>
      </c>
      <c r="T3031" s="2">
        <v>44858</v>
      </c>
      <c r="U3031" s="4">
        <v>68.009</v>
      </c>
      <c r="V3031">
        <f t="shared" si="95"/>
        <v>66.990899999999996</v>
      </c>
    </row>
    <row r="3032" spans="1:22" x14ac:dyDescent="0.25">
      <c r="A3032" s="1">
        <v>44567</v>
      </c>
      <c r="B3032">
        <v>467.94</v>
      </c>
      <c r="C3032" s="1">
        <v>44652</v>
      </c>
      <c r="D3032" s="4">
        <f t="shared" si="94"/>
        <v>452.92</v>
      </c>
      <c r="E3032">
        <v>14.1599</v>
      </c>
      <c r="F3032">
        <v>20.639800000000001</v>
      </c>
      <c r="G3032">
        <v>29.420999999999999</v>
      </c>
      <c r="H3032">
        <v>48.855600000000003</v>
      </c>
      <c r="K3032">
        <v>69.314499999999995</v>
      </c>
      <c r="M3032">
        <v>68.012100000000004</v>
      </c>
      <c r="O3032">
        <v>66.026200000000003</v>
      </c>
      <c r="Q3032" s="2">
        <v>44875</v>
      </c>
      <c r="R3032" s="4">
        <v>67.786699999999996</v>
      </c>
      <c r="T3032" s="2">
        <v>44859</v>
      </c>
      <c r="U3032" s="4">
        <v>66.026200000000003</v>
      </c>
      <c r="V3032">
        <f t="shared" si="95"/>
        <v>65.170699999999997</v>
      </c>
    </row>
    <row r="3033" spans="1:22" x14ac:dyDescent="0.25">
      <c r="A3033" s="1">
        <v>44568</v>
      </c>
      <c r="B3033">
        <v>466.09</v>
      </c>
      <c r="C3033" s="1">
        <v>44655</v>
      </c>
      <c r="D3033" s="4">
        <f t="shared" si="94"/>
        <v>456.8</v>
      </c>
      <c r="E3033">
        <v>13.463900000000001</v>
      </c>
      <c r="F3033">
        <v>20.395199999999999</v>
      </c>
      <c r="G3033">
        <v>30.8096</v>
      </c>
      <c r="H3033">
        <v>52.237400000000001</v>
      </c>
      <c r="K3033">
        <v>69.864900000000006</v>
      </c>
      <c r="M3033">
        <v>65.781099999999995</v>
      </c>
      <c r="O3033">
        <v>65.206699999999998</v>
      </c>
      <c r="Q3033" s="2">
        <v>44876</v>
      </c>
      <c r="R3033" s="4">
        <v>66.293899999999994</v>
      </c>
      <c r="T3033" s="2">
        <v>44860</v>
      </c>
      <c r="U3033" s="4">
        <v>65.206699999999998</v>
      </c>
      <c r="V3033">
        <f t="shared" si="95"/>
        <v>64.381500000000003</v>
      </c>
    </row>
    <row r="3034" spans="1:22" x14ac:dyDescent="0.25">
      <c r="A3034" s="1">
        <v>44571</v>
      </c>
      <c r="B3034">
        <v>465.51</v>
      </c>
      <c r="C3034" s="1">
        <v>44656</v>
      </c>
      <c r="D3034" s="4">
        <f t="shared" si="94"/>
        <v>451.03</v>
      </c>
      <c r="E3034">
        <v>16.332999999999998</v>
      </c>
      <c r="F3034">
        <v>23.3215</v>
      </c>
      <c r="G3034">
        <v>33.427399999999999</v>
      </c>
      <c r="H3034">
        <v>56.1723</v>
      </c>
      <c r="K3034">
        <v>67.063599999999994</v>
      </c>
      <c r="M3034">
        <v>64.746799999999993</v>
      </c>
      <c r="O3034">
        <v>65.052300000000002</v>
      </c>
      <c r="Q3034" s="2">
        <v>44879</v>
      </c>
      <c r="R3034" s="4">
        <v>66.608599999999996</v>
      </c>
      <c r="T3034" s="2">
        <v>44861</v>
      </c>
      <c r="U3034" s="4">
        <v>65.052300000000002</v>
      </c>
      <c r="V3034">
        <f t="shared" si="95"/>
        <v>64.1173</v>
      </c>
    </row>
    <row r="3035" spans="1:22" x14ac:dyDescent="0.25">
      <c r="A3035" s="1">
        <v>44572</v>
      </c>
      <c r="B3035">
        <v>469.75</v>
      </c>
      <c r="C3035" s="1">
        <v>44657</v>
      </c>
      <c r="D3035" s="4">
        <f t="shared" si="94"/>
        <v>446.52</v>
      </c>
      <c r="E3035">
        <v>17.823599999999999</v>
      </c>
      <c r="F3035">
        <v>24.718599999999999</v>
      </c>
      <c r="G3035">
        <v>35.801200000000001</v>
      </c>
      <c r="H3035">
        <v>59.641300000000001</v>
      </c>
      <c r="K3035">
        <v>65.860100000000003</v>
      </c>
      <c r="M3035">
        <v>64.706999999999994</v>
      </c>
      <c r="O3035">
        <v>63.704500000000003</v>
      </c>
      <c r="Q3035" s="2">
        <v>44880</v>
      </c>
      <c r="R3035" s="4">
        <v>66.341899999999995</v>
      </c>
      <c r="T3035" s="2">
        <v>44862</v>
      </c>
      <c r="U3035" s="4">
        <v>63.704500000000003</v>
      </c>
      <c r="V3035">
        <f t="shared" si="95"/>
        <v>62.884099999999997</v>
      </c>
    </row>
    <row r="3036" spans="1:22" x14ac:dyDescent="0.25">
      <c r="A3036" s="1">
        <v>44573</v>
      </c>
      <c r="B3036">
        <v>471.02</v>
      </c>
      <c r="C3036" s="1">
        <v>44658</v>
      </c>
      <c r="D3036" s="4">
        <f t="shared" si="94"/>
        <v>448.77</v>
      </c>
      <c r="E3036">
        <v>17.457999999999998</v>
      </c>
      <c r="F3036">
        <v>24.7559</v>
      </c>
      <c r="G3036">
        <v>36.314300000000003</v>
      </c>
      <c r="H3036">
        <v>59.582299999999996</v>
      </c>
      <c r="K3036">
        <v>65.941100000000006</v>
      </c>
      <c r="M3036">
        <v>62.877200000000002</v>
      </c>
      <c r="O3036">
        <v>63.498100000000001</v>
      </c>
      <c r="Q3036" s="2">
        <v>44881</v>
      </c>
      <c r="R3036" s="4">
        <v>67.087699999999998</v>
      </c>
      <c r="T3036" s="2">
        <v>44865</v>
      </c>
      <c r="U3036" s="4">
        <v>63.498100000000001</v>
      </c>
      <c r="V3036">
        <f t="shared" si="95"/>
        <v>62.699300000000001</v>
      </c>
    </row>
    <row r="3037" spans="1:22" x14ac:dyDescent="0.25">
      <c r="A3037" s="1">
        <v>44574</v>
      </c>
      <c r="B3037">
        <v>464.53</v>
      </c>
      <c r="C3037" s="1">
        <v>44659</v>
      </c>
      <c r="D3037" s="4">
        <f t="shared" si="94"/>
        <v>447.57</v>
      </c>
      <c r="E3037">
        <v>16.127800000000001</v>
      </c>
      <c r="F3037">
        <v>22.175000000000001</v>
      </c>
      <c r="G3037">
        <v>34.587200000000003</v>
      </c>
      <c r="H3037">
        <v>59.137300000000003</v>
      </c>
      <c r="K3037">
        <v>63.3538</v>
      </c>
      <c r="M3037">
        <v>62.862099999999998</v>
      </c>
      <c r="O3037">
        <v>63.119700000000002</v>
      </c>
      <c r="Q3037" s="2">
        <v>44882</v>
      </c>
      <c r="R3037" s="4">
        <v>67.625600000000006</v>
      </c>
      <c r="T3037" s="2">
        <v>44866</v>
      </c>
      <c r="U3037" s="4">
        <v>63.119700000000002</v>
      </c>
      <c r="V3037">
        <f t="shared" si="95"/>
        <v>62.489100000000001</v>
      </c>
    </row>
    <row r="3038" spans="1:22" x14ac:dyDescent="0.25">
      <c r="A3038" s="1">
        <v>44575</v>
      </c>
      <c r="B3038">
        <v>464.72</v>
      </c>
      <c r="C3038" s="1">
        <v>44662</v>
      </c>
      <c r="D3038" s="4">
        <f t="shared" si="94"/>
        <v>439.92</v>
      </c>
      <c r="E3038">
        <v>24.4435</v>
      </c>
      <c r="F3038">
        <v>32.067</v>
      </c>
      <c r="G3038">
        <v>51.762</v>
      </c>
      <c r="H3038">
        <v>83.724000000000004</v>
      </c>
      <c r="K3038">
        <v>63.400100000000002</v>
      </c>
      <c r="M3038">
        <v>62.421599999999998</v>
      </c>
      <c r="O3038">
        <v>64.736599999999996</v>
      </c>
      <c r="Q3038" s="2">
        <v>44883</v>
      </c>
      <c r="R3038" s="4">
        <v>67.622399999999999</v>
      </c>
      <c r="T3038" s="2">
        <v>44867</v>
      </c>
      <c r="U3038" s="4">
        <v>64.736599999999996</v>
      </c>
      <c r="V3038">
        <f t="shared" si="95"/>
        <v>63.865600000000001</v>
      </c>
    </row>
    <row r="3039" spans="1:22" x14ac:dyDescent="0.25">
      <c r="A3039" s="1">
        <v>44579</v>
      </c>
      <c r="B3039">
        <v>456.49</v>
      </c>
      <c r="C3039" s="1">
        <v>44663</v>
      </c>
      <c r="D3039" s="4">
        <f t="shared" si="94"/>
        <v>438.29</v>
      </c>
      <c r="E3039">
        <v>21.154199999999999</v>
      </c>
      <c r="F3039">
        <v>34.159199999999998</v>
      </c>
      <c r="G3039">
        <v>56.808999999999997</v>
      </c>
      <c r="H3039">
        <v>95.416200000000003</v>
      </c>
      <c r="K3039">
        <v>62.753500000000003</v>
      </c>
      <c r="M3039">
        <v>64.472999999999999</v>
      </c>
      <c r="O3039">
        <v>64.6233</v>
      </c>
      <c r="Q3039" s="2">
        <v>44886</v>
      </c>
      <c r="R3039" s="4">
        <v>70.159099999999995</v>
      </c>
      <c r="T3039" s="2">
        <v>44868</v>
      </c>
      <c r="U3039" s="4">
        <v>64.6233</v>
      </c>
      <c r="V3039">
        <f t="shared" si="95"/>
        <v>63.659100000000002</v>
      </c>
    </row>
    <row r="3040" spans="1:22" x14ac:dyDescent="0.25">
      <c r="A3040" s="1">
        <v>44580</v>
      </c>
      <c r="B3040">
        <v>451.75</v>
      </c>
      <c r="C3040" s="1">
        <v>44664</v>
      </c>
      <c r="D3040" s="4">
        <f t="shared" si="94"/>
        <v>443.31</v>
      </c>
      <c r="E3040">
        <v>18.949000000000002</v>
      </c>
      <c r="F3040">
        <v>42.439599999999999</v>
      </c>
      <c r="G3040">
        <v>72.957999999999998</v>
      </c>
      <c r="H3040">
        <v>96.619900000000001</v>
      </c>
      <c r="K3040">
        <v>65.098299999999995</v>
      </c>
      <c r="M3040">
        <v>64.347700000000003</v>
      </c>
      <c r="O3040">
        <v>64.791899999999998</v>
      </c>
      <c r="Q3040" s="2">
        <v>44887</v>
      </c>
      <c r="R3040" s="4">
        <v>68.328000000000003</v>
      </c>
      <c r="T3040" s="2">
        <v>44869</v>
      </c>
      <c r="U3040" s="4">
        <v>64.791899999999998</v>
      </c>
      <c r="V3040">
        <f t="shared" si="95"/>
        <v>63.9602</v>
      </c>
    </row>
    <row r="3041" spans="1:22" x14ac:dyDescent="0.25">
      <c r="A3041" s="1">
        <v>44581</v>
      </c>
      <c r="B3041">
        <v>446.75</v>
      </c>
      <c r="C3041" s="1">
        <v>44665</v>
      </c>
      <c r="D3041" s="4">
        <f t="shared" si="94"/>
        <v>437.79</v>
      </c>
      <c r="E3041">
        <v>11.684900000000001</v>
      </c>
      <c r="F3041">
        <v>23.222000000000001</v>
      </c>
      <c r="G3041">
        <v>38.686999999999998</v>
      </c>
      <c r="H3041">
        <v>60.122799999999998</v>
      </c>
      <c r="K3041">
        <v>64.553700000000006</v>
      </c>
      <c r="M3041">
        <v>64.512900000000002</v>
      </c>
      <c r="O3041">
        <v>67.500799999999998</v>
      </c>
      <c r="Q3041" s="2">
        <v>44888</v>
      </c>
      <c r="R3041" s="4">
        <v>66.353300000000004</v>
      </c>
      <c r="T3041" s="2">
        <v>44872</v>
      </c>
      <c r="U3041" s="4">
        <v>67.500799999999998</v>
      </c>
      <c r="V3041">
        <f t="shared" si="95"/>
        <v>66.265699999999995</v>
      </c>
    </row>
    <row r="3042" spans="1:22" x14ac:dyDescent="0.25">
      <c r="A3042" s="1">
        <v>44582</v>
      </c>
      <c r="B3042">
        <v>437.98</v>
      </c>
      <c r="C3042" s="1">
        <v>44669</v>
      </c>
      <c r="D3042" s="4">
        <f t="shared" si="94"/>
        <v>437.97</v>
      </c>
      <c r="E3042">
        <v>20.808199999999999</v>
      </c>
      <c r="F3042">
        <v>23.839400000000001</v>
      </c>
      <c r="G3042">
        <v>27.766300000000001</v>
      </c>
      <c r="H3042">
        <v>38.239100000000001</v>
      </c>
      <c r="K3042">
        <v>65.737899999999996</v>
      </c>
      <c r="M3042">
        <v>67.779499999999999</v>
      </c>
      <c r="O3042">
        <v>67.680899999999994</v>
      </c>
      <c r="Q3042" s="2">
        <v>44890</v>
      </c>
      <c r="R3042" s="4">
        <v>66.363399999999999</v>
      </c>
      <c r="T3042" s="2">
        <v>44873</v>
      </c>
      <c r="U3042" s="4">
        <v>67.680899999999994</v>
      </c>
      <c r="V3042">
        <f t="shared" si="95"/>
        <v>66.351399999999998</v>
      </c>
    </row>
    <row r="3043" spans="1:22" x14ac:dyDescent="0.25">
      <c r="A3043" s="1">
        <v>44585</v>
      </c>
      <c r="B3043">
        <v>439.84</v>
      </c>
      <c r="C3043" s="1">
        <v>44670</v>
      </c>
      <c r="D3043" s="4">
        <f t="shared" si="94"/>
        <v>445.04</v>
      </c>
      <c r="E3043">
        <v>20.2376</v>
      </c>
      <c r="F3043">
        <v>24.39</v>
      </c>
      <c r="G3043">
        <v>28.031700000000001</v>
      </c>
      <c r="H3043">
        <v>38.1935</v>
      </c>
      <c r="K3043">
        <v>70.519000000000005</v>
      </c>
      <c r="M3043">
        <v>67.588300000000004</v>
      </c>
      <c r="O3043">
        <v>71.6751</v>
      </c>
      <c r="Q3043" s="2">
        <v>44893</v>
      </c>
      <c r="R3043" s="4">
        <v>66.993899999999996</v>
      </c>
      <c r="T3043" s="2">
        <v>44874</v>
      </c>
      <c r="U3043" s="4">
        <v>71.6751</v>
      </c>
      <c r="V3043">
        <f t="shared" si="95"/>
        <v>70.199799999999996</v>
      </c>
    </row>
    <row r="3044" spans="1:22" x14ac:dyDescent="0.25">
      <c r="A3044" s="1">
        <v>44586</v>
      </c>
      <c r="B3044">
        <v>434.47</v>
      </c>
      <c r="C3044" s="1">
        <v>44671</v>
      </c>
      <c r="D3044" s="4">
        <f t="shared" si="94"/>
        <v>444.71</v>
      </c>
      <c r="E3044">
        <v>18.325099999999999</v>
      </c>
      <c r="F3044">
        <v>22.2957</v>
      </c>
      <c r="G3044">
        <v>26.503299999999999</v>
      </c>
      <c r="H3044">
        <v>37.539099999999998</v>
      </c>
      <c r="K3044">
        <v>70.355500000000006</v>
      </c>
      <c r="M3044">
        <v>72.338099999999997</v>
      </c>
      <c r="O3044">
        <v>69.211299999999994</v>
      </c>
      <c r="Q3044" s="2">
        <v>44894</v>
      </c>
      <c r="R3044" s="4">
        <v>67.124499999999998</v>
      </c>
      <c r="T3044" s="2">
        <v>44875</v>
      </c>
      <c r="U3044" s="4">
        <v>69.211299999999994</v>
      </c>
      <c r="V3044">
        <f t="shared" si="95"/>
        <v>67.786699999999996</v>
      </c>
    </row>
    <row r="3045" spans="1:22" x14ac:dyDescent="0.25">
      <c r="A3045" s="1">
        <v>44587</v>
      </c>
      <c r="B3045">
        <v>433.38</v>
      </c>
      <c r="C3045" s="1">
        <v>44672</v>
      </c>
      <c r="D3045" s="4">
        <f t="shared" si="94"/>
        <v>438.06</v>
      </c>
      <c r="E3045">
        <v>20.495000000000001</v>
      </c>
      <c r="F3045">
        <v>24.985700000000001</v>
      </c>
      <c r="G3045">
        <v>28.846</v>
      </c>
      <c r="H3045">
        <v>39.849400000000003</v>
      </c>
      <c r="K3045">
        <v>76.793599999999998</v>
      </c>
      <c r="M3045">
        <v>69.438400000000001</v>
      </c>
      <c r="O3045">
        <v>67.357500000000002</v>
      </c>
      <c r="Q3045" s="2">
        <v>44895</v>
      </c>
      <c r="R3045" s="4">
        <v>65.024600000000007</v>
      </c>
      <c r="T3045" s="2">
        <v>44876</v>
      </c>
      <c r="U3045" s="4">
        <v>67.357500000000002</v>
      </c>
      <c r="V3045">
        <f t="shared" si="95"/>
        <v>66.293899999999994</v>
      </c>
    </row>
    <row r="3046" spans="1:22" x14ac:dyDescent="0.25">
      <c r="A3046" s="1">
        <v>44588</v>
      </c>
      <c r="B3046">
        <v>431.24</v>
      </c>
      <c r="C3046" s="1">
        <v>44673</v>
      </c>
      <c r="D3046" s="4">
        <f t="shared" si="94"/>
        <v>426.04</v>
      </c>
      <c r="E3046">
        <v>26.0671</v>
      </c>
      <c r="F3046">
        <v>30.178000000000001</v>
      </c>
      <c r="G3046">
        <v>33.852899999999998</v>
      </c>
      <c r="H3046">
        <v>44.468200000000003</v>
      </c>
      <c r="K3046">
        <v>73.541799999999995</v>
      </c>
      <c r="M3046">
        <v>67.223699999999994</v>
      </c>
      <c r="O3046">
        <v>68.0077</v>
      </c>
      <c r="Q3046" s="2">
        <v>44896</v>
      </c>
      <c r="R3046" s="4">
        <v>64.305400000000006</v>
      </c>
      <c r="T3046" s="2">
        <v>44879</v>
      </c>
      <c r="U3046" s="4">
        <v>68.0077</v>
      </c>
      <c r="V3046">
        <f t="shared" si="95"/>
        <v>66.608599999999996</v>
      </c>
    </row>
    <row r="3047" spans="1:22" x14ac:dyDescent="0.25">
      <c r="A3047" s="1">
        <v>44589</v>
      </c>
      <c r="B3047">
        <v>441.95</v>
      </c>
      <c r="C3047" s="1">
        <v>44676</v>
      </c>
      <c r="D3047" s="4">
        <f t="shared" si="94"/>
        <v>428.51</v>
      </c>
      <c r="E3047">
        <v>24.046399999999998</v>
      </c>
      <c r="F3047">
        <v>29.073699999999999</v>
      </c>
      <c r="G3047">
        <v>32.967300000000002</v>
      </c>
      <c r="H3047">
        <v>44.1526</v>
      </c>
      <c r="K3047">
        <v>70.193600000000004</v>
      </c>
      <c r="M3047">
        <v>68.114099999999993</v>
      </c>
      <c r="O3047">
        <v>67.740600000000001</v>
      </c>
      <c r="Q3047" s="2">
        <v>44897</v>
      </c>
      <c r="R3047" s="4">
        <v>62.933700000000002</v>
      </c>
      <c r="T3047" s="2">
        <v>44880</v>
      </c>
      <c r="U3047" s="4">
        <v>67.740600000000001</v>
      </c>
      <c r="V3047">
        <f t="shared" si="95"/>
        <v>66.341899999999995</v>
      </c>
    </row>
    <row r="3048" spans="1:22" x14ac:dyDescent="0.25">
      <c r="A3048" s="1">
        <v>44592</v>
      </c>
      <c r="B3048">
        <v>449.91</v>
      </c>
      <c r="C3048" s="1">
        <v>44677</v>
      </c>
      <c r="D3048" s="4">
        <f t="shared" si="94"/>
        <v>416.1</v>
      </c>
      <c r="E3048">
        <v>30.3962</v>
      </c>
      <c r="F3048">
        <v>34.899799999999999</v>
      </c>
      <c r="G3048">
        <v>39.313800000000001</v>
      </c>
      <c r="H3048">
        <v>52.0486</v>
      </c>
      <c r="K3048">
        <v>71.699100000000001</v>
      </c>
      <c r="M3048">
        <v>68.057299999999998</v>
      </c>
      <c r="O3048">
        <v>68.711799999999997</v>
      </c>
      <c r="Q3048" s="2">
        <v>44900</v>
      </c>
      <c r="R3048" s="4">
        <v>65.708500000000001</v>
      </c>
      <c r="T3048" s="2">
        <v>44881</v>
      </c>
      <c r="U3048" s="4">
        <v>68.711799999999997</v>
      </c>
      <c r="V3048">
        <f t="shared" si="95"/>
        <v>67.087699999999998</v>
      </c>
    </row>
    <row r="3049" spans="1:22" x14ac:dyDescent="0.25">
      <c r="A3049" s="1">
        <v>44593</v>
      </c>
      <c r="B3049">
        <v>452.95</v>
      </c>
      <c r="C3049" s="1">
        <v>44678</v>
      </c>
      <c r="D3049" s="4">
        <f t="shared" si="94"/>
        <v>417.27</v>
      </c>
      <c r="E3049">
        <v>27.005500000000001</v>
      </c>
      <c r="F3049">
        <v>31.795999999999999</v>
      </c>
      <c r="G3049">
        <v>37.0931</v>
      </c>
      <c r="H3049">
        <v>50.777700000000003</v>
      </c>
      <c r="K3049">
        <v>71.8322</v>
      </c>
      <c r="M3049">
        <v>69.119600000000005</v>
      </c>
      <c r="O3049">
        <v>69.016000000000005</v>
      </c>
      <c r="Q3049" s="2">
        <v>44901</v>
      </c>
      <c r="R3049" s="4">
        <v>65.806600000000003</v>
      </c>
      <c r="T3049" s="2">
        <v>44882</v>
      </c>
      <c r="U3049" s="4">
        <v>69.016000000000005</v>
      </c>
      <c r="V3049">
        <f t="shared" si="95"/>
        <v>67.625600000000006</v>
      </c>
    </row>
    <row r="3050" spans="1:22" x14ac:dyDescent="0.25">
      <c r="A3050" s="1">
        <v>44594</v>
      </c>
      <c r="B3050">
        <v>457.35</v>
      </c>
      <c r="C3050" s="1">
        <v>44679</v>
      </c>
      <c r="D3050" s="4">
        <f t="shared" si="94"/>
        <v>427.81</v>
      </c>
      <c r="E3050">
        <v>23.0167</v>
      </c>
      <c r="F3050">
        <v>32.684100000000001</v>
      </c>
      <c r="G3050">
        <v>37.563200000000002</v>
      </c>
      <c r="H3050">
        <v>50.901400000000002</v>
      </c>
      <c r="K3050">
        <v>72.328400000000002</v>
      </c>
      <c r="M3050">
        <v>69.280100000000004</v>
      </c>
      <c r="O3050">
        <v>69.082099999999997</v>
      </c>
      <c r="Q3050" s="2">
        <v>44902</v>
      </c>
      <c r="R3050" s="4">
        <v>66.996300000000005</v>
      </c>
      <c r="T3050" s="2">
        <v>44883</v>
      </c>
      <c r="U3050" s="4">
        <v>69.082099999999997</v>
      </c>
      <c r="V3050">
        <f t="shared" si="95"/>
        <v>67.622399999999999</v>
      </c>
    </row>
    <row r="3051" spans="1:22" x14ac:dyDescent="0.25">
      <c r="A3051" s="1">
        <v>44595</v>
      </c>
      <c r="B3051">
        <v>446.6</v>
      </c>
      <c r="C3051" s="1">
        <v>44680</v>
      </c>
      <c r="D3051" s="4">
        <f t="shared" si="94"/>
        <v>412</v>
      </c>
      <c r="E3051">
        <v>28.428599999999999</v>
      </c>
      <c r="F3051">
        <v>33.913800000000002</v>
      </c>
      <c r="G3051">
        <v>39.707900000000002</v>
      </c>
      <c r="H3051">
        <v>54.4422</v>
      </c>
      <c r="K3051">
        <v>72.231999999999999</v>
      </c>
      <c r="M3051">
        <v>69.321700000000007</v>
      </c>
      <c r="O3051">
        <v>71.188500000000005</v>
      </c>
      <c r="Q3051" s="2">
        <v>44903</v>
      </c>
      <c r="R3051" s="4">
        <v>67.133799999999994</v>
      </c>
      <c r="T3051" s="2">
        <v>44886</v>
      </c>
      <c r="U3051" s="4">
        <v>71.188500000000005</v>
      </c>
      <c r="V3051">
        <f t="shared" si="95"/>
        <v>70.159099999999995</v>
      </c>
    </row>
    <row r="3052" spans="1:22" x14ac:dyDescent="0.25">
      <c r="A3052" s="1">
        <v>44596</v>
      </c>
      <c r="B3052">
        <v>448.7</v>
      </c>
      <c r="C3052" s="1">
        <v>44683</v>
      </c>
      <c r="D3052" s="4">
        <f t="shared" si="94"/>
        <v>414.48</v>
      </c>
      <c r="E3052">
        <v>29.5457</v>
      </c>
      <c r="F3052">
        <v>34.6828</v>
      </c>
      <c r="G3052">
        <v>40.124099999999999</v>
      </c>
      <c r="H3052">
        <v>54.237400000000001</v>
      </c>
      <c r="K3052">
        <v>71.3994</v>
      </c>
      <c r="M3052">
        <v>73.240700000000004</v>
      </c>
      <c r="O3052">
        <v>68.857699999999994</v>
      </c>
      <c r="Q3052" s="2">
        <v>44904</v>
      </c>
      <c r="R3052" s="4">
        <v>65.639899999999997</v>
      </c>
      <c r="T3052" s="2">
        <v>44887</v>
      </c>
      <c r="U3052" s="4">
        <v>68.857699999999994</v>
      </c>
      <c r="V3052">
        <f t="shared" si="95"/>
        <v>68.328000000000003</v>
      </c>
    </row>
    <row r="3053" spans="1:22" x14ac:dyDescent="0.25">
      <c r="A3053" s="1">
        <v>44599</v>
      </c>
      <c r="B3053">
        <v>447.26</v>
      </c>
      <c r="C3053" s="1">
        <v>44684</v>
      </c>
      <c r="D3053" s="4">
        <f t="shared" si="94"/>
        <v>416.38</v>
      </c>
      <c r="E3053">
        <v>27.249500000000001</v>
      </c>
      <c r="F3053">
        <v>31.4971</v>
      </c>
      <c r="G3053">
        <v>36.836100000000002</v>
      </c>
      <c r="H3053">
        <v>50.467399999999998</v>
      </c>
      <c r="K3053">
        <v>73.593100000000007</v>
      </c>
      <c r="M3053">
        <v>70.504300000000001</v>
      </c>
      <c r="O3053">
        <v>66.619500000000002</v>
      </c>
      <c r="Q3053" s="2">
        <v>44907</v>
      </c>
      <c r="R3053" s="4">
        <v>68.286799999999999</v>
      </c>
      <c r="T3053" s="2">
        <v>44888</v>
      </c>
      <c r="U3053" s="4">
        <v>66.619500000000002</v>
      </c>
      <c r="V3053">
        <f t="shared" si="95"/>
        <v>66.353300000000004</v>
      </c>
    </row>
    <row r="3054" spans="1:22" x14ac:dyDescent="0.25">
      <c r="A3054" s="1">
        <v>44600</v>
      </c>
      <c r="B3054">
        <v>450.94</v>
      </c>
      <c r="C3054" s="1">
        <v>44685</v>
      </c>
      <c r="D3054" s="4">
        <f t="shared" si="94"/>
        <v>429.06</v>
      </c>
      <c r="E3054">
        <v>24.029</v>
      </c>
      <c r="F3054">
        <v>28.997800000000002</v>
      </c>
      <c r="G3054">
        <v>34.055799999999998</v>
      </c>
      <c r="H3054">
        <v>47.572699999999998</v>
      </c>
      <c r="K3054">
        <v>70.351299999999995</v>
      </c>
      <c r="M3054">
        <v>67.973699999999994</v>
      </c>
      <c r="O3054">
        <v>66.628399999999999</v>
      </c>
      <c r="Q3054" s="2">
        <v>44908</v>
      </c>
      <c r="R3054" s="4">
        <v>68.817300000000003</v>
      </c>
      <c r="T3054" s="2">
        <v>44890</v>
      </c>
      <c r="U3054" s="4">
        <v>66.628399999999999</v>
      </c>
      <c r="V3054">
        <f t="shared" si="95"/>
        <v>66.363399999999999</v>
      </c>
    </row>
    <row r="3055" spans="1:22" x14ac:dyDescent="0.25">
      <c r="A3055" s="1">
        <v>44601</v>
      </c>
      <c r="B3055">
        <v>457.54</v>
      </c>
      <c r="C3055" s="1">
        <v>44686</v>
      </c>
      <c r="D3055" s="4">
        <f t="shared" si="94"/>
        <v>413.81</v>
      </c>
      <c r="E3055">
        <v>30.526</v>
      </c>
      <c r="F3055">
        <v>34.358499999999999</v>
      </c>
      <c r="G3055">
        <v>39.454700000000003</v>
      </c>
      <c r="H3055">
        <v>53.947299999999998</v>
      </c>
      <c r="K3055">
        <v>67.426699999999997</v>
      </c>
      <c r="M3055">
        <v>67.923599999999993</v>
      </c>
      <c r="O3055">
        <v>67.306700000000006</v>
      </c>
      <c r="Q3055" s="2">
        <v>44909</v>
      </c>
      <c r="R3055" s="4">
        <v>68.671300000000002</v>
      </c>
      <c r="T3055" s="2">
        <v>44893</v>
      </c>
      <c r="U3055" s="4">
        <v>67.306700000000006</v>
      </c>
      <c r="V3055">
        <f t="shared" si="95"/>
        <v>66.993899999999996</v>
      </c>
    </row>
    <row r="3056" spans="1:22" x14ac:dyDescent="0.25">
      <c r="A3056" s="1">
        <v>44602</v>
      </c>
      <c r="B3056">
        <v>449.32</v>
      </c>
      <c r="C3056" s="1">
        <v>44687</v>
      </c>
      <c r="D3056" s="4">
        <f t="shared" si="94"/>
        <v>411.34</v>
      </c>
      <c r="E3056">
        <v>28.983000000000001</v>
      </c>
      <c r="F3056">
        <v>32.967300000000002</v>
      </c>
      <c r="G3056">
        <v>37.434399999999997</v>
      </c>
      <c r="H3056">
        <v>52.523000000000003</v>
      </c>
      <c r="K3056">
        <v>67.524199999999993</v>
      </c>
      <c r="M3056">
        <v>68.857600000000005</v>
      </c>
      <c r="O3056">
        <v>67.613799999999998</v>
      </c>
      <c r="Q3056" s="2">
        <v>44910</v>
      </c>
      <c r="R3056" s="4">
        <v>68.352599999999995</v>
      </c>
      <c r="T3056" s="2">
        <v>44894</v>
      </c>
      <c r="U3056" s="4">
        <v>67.613799999999998</v>
      </c>
      <c r="V3056">
        <f t="shared" si="95"/>
        <v>67.124499999999998</v>
      </c>
    </row>
    <row r="3057" spans="1:22" x14ac:dyDescent="0.25">
      <c r="A3057" s="1">
        <v>44603</v>
      </c>
      <c r="B3057">
        <v>440.46</v>
      </c>
      <c r="C3057" s="1">
        <v>44690</v>
      </c>
      <c r="D3057" s="4">
        <f t="shared" si="94"/>
        <v>398.17</v>
      </c>
      <c r="E3057">
        <v>33.630499999999998</v>
      </c>
      <c r="F3057">
        <v>37.834699999999998</v>
      </c>
      <c r="G3057">
        <v>43.293900000000001</v>
      </c>
      <c r="H3057">
        <v>60.516800000000003</v>
      </c>
      <c r="K3057">
        <v>68.285499999999999</v>
      </c>
      <c r="M3057">
        <v>69.234499999999997</v>
      </c>
      <c r="O3057">
        <v>65.121399999999994</v>
      </c>
      <c r="Q3057" s="2">
        <v>44911</v>
      </c>
      <c r="R3057" s="4">
        <v>69.748800000000003</v>
      </c>
      <c r="T3057" s="2">
        <v>44895</v>
      </c>
      <c r="U3057" s="4">
        <v>65.121399999999994</v>
      </c>
      <c r="V3057">
        <f t="shared" si="95"/>
        <v>65.024600000000007</v>
      </c>
    </row>
    <row r="3058" spans="1:22" x14ac:dyDescent="0.25">
      <c r="A3058" s="1">
        <v>44606</v>
      </c>
      <c r="B3058">
        <v>439.02</v>
      </c>
      <c r="C3058" s="1">
        <v>44691</v>
      </c>
      <c r="D3058" s="4">
        <f t="shared" si="94"/>
        <v>399.09</v>
      </c>
      <c r="E3058">
        <v>33.991999999999997</v>
      </c>
      <c r="F3058">
        <v>37.3932</v>
      </c>
      <c r="G3058">
        <v>42.307400000000001</v>
      </c>
      <c r="H3058">
        <v>59.55</v>
      </c>
      <c r="K3058">
        <v>68.608199999999997</v>
      </c>
      <c r="M3058">
        <v>66.593299999999999</v>
      </c>
      <c r="O3058">
        <v>64.282899999999998</v>
      </c>
      <c r="Q3058" s="2">
        <v>44914</v>
      </c>
      <c r="R3058" s="4">
        <v>69.094899999999996</v>
      </c>
      <c r="T3058" s="2">
        <v>44896</v>
      </c>
      <c r="U3058" s="4">
        <v>64.282899999999998</v>
      </c>
      <c r="V3058">
        <f t="shared" si="95"/>
        <v>64.305400000000006</v>
      </c>
    </row>
    <row r="3059" spans="1:22" x14ac:dyDescent="0.25">
      <c r="A3059" s="1">
        <v>44607</v>
      </c>
      <c r="B3059">
        <v>446.1</v>
      </c>
      <c r="C3059" s="1">
        <v>44692</v>
      </c>
      <c r="D3059" s="4">
        <f t="shared" si="94"/>
        <v>392.75</v>
      </c>
      <c r="E3059">
        <v>34.159599999999998</v>
      </c>
      <c r="F3059">
        <v>35.573599999999999</v>
      </c>
      <c r="G3059">
        <v>41.434600000000003</v>
      </c>
      <c r="H3059">
        <v>60.9557</v>
      </c>
      <c r="K3059">
        <v>65.728099999999998</v>
      </c>
      <c r="M3059">
        <v>65.923000000000002</v>
      </c>
      <c r="O3059">
        <v>62.8551</v>
      </c>
      <c r="Q3059" s="2">
        <v>44915</v>
      </c>
      <c r="R3059" s="4">
        <v>70.243499999999997</v>
      </c>
      <c r="T3059" s="2">
        <v>44897</v>
      </c>
      <c r="U3059" s="4">
        <v>62.8551</v>
      </c>
      <c r="V3059">
        <f t="shared" si="95"/>
        <v>62.933700000000002</v>
      </c>
    </row>
    <row r="3060" spans="1:22" x14ac:dyDescent="0.25">
      <c r="A3060" s="1">
        <v>44608</v>
      </c>
      <c r="B3060">
        <v>446.6</v>
      </c>
      <c r="C3060" s="1">
        <v>44693</v>
      </c>
      <c r="D3060" s="4">
        <f t="shared" si="94"/>
        <v>392.34</v>
      </c>
      <c r="E3060">
        <v>33.521099999999997</v>
      </c>
      <c r="F3060">
        <v>37.525399999999998</v>
      </c>
      <c r="G3060">
        <v>41.338299999999997</v>
      </c>
      <c r="H3060">
        <v>60.286000000000001</v>
      </c>
      <c r="K3060">
        <v>65.024799999999999</v>
      </c>
      <c r="M3060">
        <v>64.254800000000003</v>
      </c>
      <c r="O3060">
        <v>66.146600000000007</v>
      </c>
      <c r="Q3060" s="2">
        <v>44916</v>
      </c>
      <c r="R3060" s="4">
        <v>70.921499999999995</v>
      </c>
      <c r="T3060" s="2">
        <v>44900</v>
      </c>
      <c r="U3060" s="4">
        <v>66.146600000000007</v>
      </c>
      <c r="V3060">
        <f t="shared" si="95"/>
        <v>65.708500000000001</v>
      </c>
    </row>
    <row r="3061" spans="1:22" x14ac:dyDescent="0.25">
      <c r="A3061" s="1">
        <v>44609</v>
      </c>
      <c r="B3061">
        <v>437.06</v>
      </c>
      <c r="C3061" s="1">
        <v>44694</v>
      </c>
      <c r="D3061" s="4">
        <f t="shared" si="94"/>
        <v>401.72</v>
      </c>
      <c r="E3061">
        <v>28.220700000000001</v>
      </c>
      <c r="F3061">
        <v>34.252200000000002</v>
      </c>
      <c r="G3061">
        <v>40.603999999999999</v>
      </c>
      <c r="H3061">
        <v>62.112099999999998</v>
      </c>
      <c r="K3061">
        <v>63.144500000000001</v>
      </c>
      <c r="M3061">
        <v>68.051100000000005</v>
      </c>
      <c r="O3061">
        <v>66.148300000000006</v>
      </c>
      <c r="Q3061" s="2">
        <v>44917</v>
      </c>
      <c r="R3061" s="4">
        <v>77.879800000000003</v>
      </c>
      <c r="T3061" s="2">
        <v>44901</v>
      </c>
      <c r="U3061" s="4">
        <v>66.148300000000006</v>
      </c>
      <c r="V3061">
        <f t="shared" si="95"/>
        <v>65.806600000000003</v>
      </c>
    </row>
    <row r="3062" spans="1:22" x14ac:dyDescent="0.25">
      <c r="A3062" s="1">
        <v>44610</v>
      </c>
      <c r="B3062">
        <v>434.23</v>
      </c>
      <c r="C3062" s="1">
        <v>44697</v>
      </c>
      <c r="D3062" s="4">
        <f t="shared" si="94"/>
        <v>400.09</v>
      </c>
      <c r="E3062">
        <v>31.3611</v>
      </c>
      <c r="F3062">
        <v>34.768799999999999</v>
      </c>
      <c r="G3062">
        <v>45.496099999999998</v>
      </c>
      <c r="H3062">
        <v>73.2149</v>
      </c>
      <c r="K3062">
        <v>67.624300000000005</v>
      </c>
      <c r="M3062">
        <v>68.122100000000003</v>
      </c>
      <c r="O3062">
        <v>67.572299999999998</v>
      </c>
      <c r="Q3062" s="2">
        <v>44918</v>
      </c>
      <c r="R3062" s="4">
        <v>76.8416</v>
      </c>
      <c r="T3062" s="2">
        <v>44902</v>
      </c>
      <c r="U3062" s="4">
        <v>67.572299999999998</v>
      </c>
      <c r="V3062">
        <f t="shared" si="95"/>
        <v>66.996300000000005</v>
      </c>
    </row>
    <row r="3063" spans="1:22" x14ac:dyDescent="0.25">
      <c r="A3063" s="1">
        <v>44614</v>
      </c>
      <c r="B3063">
        <v>429.57</v>
      </c>
      <c r="C3063" s="1">
        <v>44698</v>
      </c>
      <c r="D3063" s="4">
        <f t="shared" si="94"/>
        <v>408.32</v>
      </c>
      <c r="E3063">
        <v>28.837299999999999</v>
      </c>
      <c r="F3063">
        <v>34.762300000000003</v>
      </c>
      <c r="G3063">
        <v>48.822000000000003</v>
      </c>
      <c r="H3063">
        <v>84.311499999999995</v>
      </c>
      <c r="K3063">
        <v>68.080799999999996</v>
      </c>
      <c r="M3063">
        <v>69.834999999999994</v>
      </c>
      <c r="O3063">
        <v>67.465999999999994</v>
      </c>
      <c r="Q3063" s="2">
        <v>44922</v>
      </c>
      <c r="R3063" s="4">
        <v>82.517700000000005</v>
      </c>
      <c r="T3063" s="2">
        <v>44903</v>
      </c>
      <c r="U3063" s="4">
        <v>67.465999999999994</v>
      </c>
      <c r="V3063">
        <f t="shared" si="95"/>
        <v>67.133799999999994</v>
      </c>
    </row>
    <row r="3064" spans="1:22" x14ac:dyDescent="0.25">
      <c r="A3064" s="1">
        <v>44615</v>
      </c>
      <c r="B3064">
        <v>421.95</v>
      </c>
      <c r="C3064" s="1">
        <v>44699</v>
      </c>
      <c r="D3064" s="4">
        <f t="shared" si="94"/>
        <v>391.86</v>
      </c>
      <c r="E3064">
        <v>31.052900000000001</v>
      </c>
      <c r="F3064">
        <v>44.523800000000001</v>
      </c>
      <c r="G3064">
        <v>62.186999999999998</v>
      </c>
      <c r="H3064">
        <v>103.622</v>
      </c>
      <c r="K3064">
        <v>69.552800000000005</v>
      </c>
      <c r="M3064">
        <v>69.525300000000001</v>
      </c>
      <c r="O3064">
        <v>65.911199999999994</v>
      </c>
      <c r="Q3064" s="2">
        <v>44923</v>
      </c>
      <c r="R3064" s="4">
        <v>80.169899999999998</v>
      </c>
      <c r="T3064" s="2">
        <v>44904</v>
      </c>
      <c r="U3064" s="4">
        <v>65.911199999999994</v>
      </c>
      <c r="V3064">
        <f t="shared" si="95"/>
        <v>65.639899999999997</v>
      </c>
    </row>
    <row r="3065" spans="1:22" x14ac:dyDescent="0.25">
      <c r="A3065" s="1">
        <v>44616</v>
      </c>
      <c r="B3065">
        <v>428.3</v>
      </c>
      <c r="C3065" s="1">
        <v>44700</v>
      </c>
      <c r="D3065" s="4">
        <f t="shared" si="94"/>
        <v>389.46</v>
      </c>
      <c r="E3065">
        <v>33.768900000000002</v>
      </c>
      <c r="F3065">
        <v>45.999200000000002</v>
      </c>
      <c r="G3065">
        <v>73.925399999999996</v>
      </c>
      <c r="H3065">
        <v>141.9102</v>
      </c>
      <c r="K3065">
        <v>69.090999999999994</v>
      </c>
      <c r="M3065">
        <v>67.781899999999993</v>
      </c>
      <c r="O3065">
        <v>69.2012</v>
      </c>
      <c r="Q3065" s="2">
        <v>44924</v>
      </c>
      <c r="R3065" s="4">
        <v>78.251199999999997</v>
      </c>
      <c r="T3065" s="2">
        <v>44907</v>
      </c>
      <c r="U3065" s="4">
        <v>69.2012</v>
      </c>
      <c r="V3065">
        <f t="shared" si="95"/>
        <v>68.286799999999999</v>
      </c>
    </row>
    <row r="3066" spans="1:22" x14ac:dyDescent="0.25">
      <c r="A3066" s="1">
        <v>44617</v>
      </c>
      <c r="B3066">
        <v>437.75</v>
      </c>
      <c r="C3066" s="1">
        <v>44701</v>
      </c>
      <c r="D3066" s="4">
        <f t="shared" si="94"/>
        <v>389.63</v>
      </c>
      <c r="E3066">
        <v>21.430599999999998</v>
      </c>
      <c r="F3066">
        <v>30.793600000000001</v>
      </c>
      <c r="G3066">
        <v>48.509599999999999</v>
      </c>
      <c r="H3066">
        <v>81.995400000000004</v>
      </c>
      <c r="K3066">
        <v>67.165599999999998</v>
      </c>
      <c r="M3066">
        <v>71.887</v>
      </c>
      <c r="O3066">
        <v>69.993600000000001</v>
      </c>
      <c r="Q3066" s="2">
        <v>44925</v>
      </c>
      <c r="R3066" s="4">
        <v>77.984399999999994</v>
      </c>
      <c r="T3066" s="2">
        <v>44908</v>
      </c>
      <c r="U3066" s="4">
        <v>69.993600000000001</v>
      </c>
      <c r="V3066">
        <f t="shared" si="95"/>
        <v>68.817300000000003</v>
      </c>
    </row>
    <row r="3067" spans="1:22" x14ac:dyDescent="0.25">
      <c r="A3067" s="1">
        <v>44620</v>
      </c>
      <c r="B3067">
        <v>436.63</v>
      </c>
      <c r="C3067" s="1">
        <v>44704</v>
      </c>
      <c r="D3067" s="4">
        <f t="shared" si="94"/>
        <v>396.92</v>
      </c>
      <c r="E3067">
        <v>26.662299999999998</v>
      </c>
      <c r="F3067">
        <v>29.3584</v>
      </c>
      <c r="G3067">
        <v>32.776299999999999</v>
      </c>
      <c r="H3067">
        <v>42.404899999999998</v>
      </c>
      <c r="K3067">
        <v>72.063900000000004</v>
      </c>
      <c r="M3067">
        <v>72.605099999999993</v>
      </c>
      <c r="O3067">
        <v>69.556299999999993</v>
      </c>
      <c r="Q3067" s="2">
        <v>44929</v>
      </c>
      <c r="R3067" s="4">
        <v>79.980900000000005</v>
      </c>
      <c r="T3067" s="2">
        <v>44909</v>
      </c>
      <c r="U3067" s="4">
        <v>69.556299999999993</v>
      </c>
      <c r="V3067">
        <f t="shared" si="95"/>
        <v>68.671300000000002</v>
      </c>
    </row>
    <row r="3068" spans="1:22" x14ac:dyDescent="0.25">
      <c r="A3068" s="1">
        <v>44621</v>
      </c>
      <c r="B3068">
        <v>429.98</v>
      </c>
      <c r="C3068" s="1">
        <v>44705</v>
      </c>
      <c r="D3068" s="4">
        <f t="shared" si="94"/>
        <v>393.89</v>
      </c>
      <c r="E3068">
        <v>27.696300000000001</v>
      </c>
      <c r="F3068">
        <v>30.370100000000001</v>
      </c>
      <c r="G3068">
        <v>33.857100000000003</v>
      </c>
      <c r="H3068">
        <v>43.988</v>
      </c>
      <c r="K3068">
        <v>72.427300000000002</v>
      </c>
      <c r="M3068">
        <v>72.169799999999995</v>
      </c>
      <c r="O3068">
        <v>69.116200000000006</v>
      </c>
      <c r="Q3068" s="2">
        <v>44930</v>
      </c>
      <c r="R3068" s="4">
        <v>77.362899999999996</v>
      </c>
      <c r="T3068" s="2">
        <v>44910</v>
      </c>
      <c r="U3068" s="4">
        <v>69.116200000000006</v>
      </c>
      <c r="V3068">
        <f t="shared" si="95"/>
        <v>68.352599999999995</v>
      </c>
    </row>
    <row r="3069" spans="1:22" x14ac:dyDescent="0.25">
      <c r="A3069" s="1">
        <v>44622</v>
      </c>
      <c r="B3069">
        <v>437.89</v>
      </c>
      <c r="C3069" s="1">
        <v>44706</v>
      </c>
      <c r="D3069" s="4">
        <f t="shared" si="94"/>
        <v>397.37</v>
      </c>
      <c r="E3069">
        <v>26.626000000000001</v>
      </c>
      <c r="F3069">
        <v>30.009</v>
      </c>
      <c r="G3069">
        <v>33.204900000000002</v>
      </c>
      <c r="H3069">
        <v>42.574199999999998</v>
      </c>
      <c r="K3069">
        <v>70.835599999999999</v>
      </c>
      <c r="M3069">
        <v>71.765900000000002</v>
      </c>
      <c r="O3069">
        <v>70.569500000000005</v>
      </c>
      <c r="Q3069" s="2">
        <v>44931</v>
      </c>
      <c r="R3069" s="4">
        <v>76.842100000000002</v>
      </c>
      <c r="T3069" s="2">
        <v>44911</v>
      </c>
      <c r="U3069" s="4">
        <v>70.569500000000005</v>
      </c>
      <c r="V3069">
        <f t="shared" si="95"/>
        <v>69.748800000000003</v>
      </c>
    </row>
    <row r="3070" spans="1:22" x14ac:dyDescent="0.25">
      <c r="A3070" s="1">
        <v>44623</v>
      </c>
      <c r="B3070">
        <v>435.71</v>
      </c>
      <c r="C3070" s="1">
        <v>44707</v>
      </c>
      <c r="D3070" s="4">
        <f t="shared" si="94"/>
        <v>405.31</v>
      </c>
      <c r="E3070">
        <v>25.259799999999998</v>
      </c>
      <c r="F3070">
        <v>28.751899999999999</v>
      </c>
      <c r="G3070">
        <v>32.291800000000002</v>
      </c>
      <c r="H3070">
        <v>43.484200000000001</v>
      </c>
      <c r="K3070">
        <v>70.781599999999997</v>
      </c>
      <c r="M3070">
        <v>73.459299999999999</v>
      </c>
      <c r="O3070">
        <v>70.730199999999996</v>
      </c>
      <c r="Q3070" s="2">
        <v>44932</v>
      </c>
      <c r="R3070" s="4">
        <v>76.882199999999997</v>
      </c>
      <c r="T3070" s="2">
        <v>44914</v>
      </c>
      <c r="U3070" s="4">
        <v>70.730199999999996</v>
      </c>
      <c r="V3070">
        <f t="shared" si="95"/>
        <v>69.094899999999996</v>
      </c>
    </row>
    <row r="3071" spans="1:22" x14ac:dyDescent="0.25">
      <c r="A3071" s="1">
        <v>44624</v>
      </c>
      <c r="B3071">
        <v>432.17</v>
      </c>
      <c r="C3071" s="1">
        <v>44708</v>
      </c>
      <c r="D3071" s="4">
        <f t="shared" si="94"/>
        <v>415.26</v>
      </c>
      <c r="E3071">
        <v>22.886900000000001</v>
      </c>
      <c r="F3071">
        <v>26.6402</v>
      </c>
      <c r="G3071">
        <v>30.5503</v>
      </c>
      <c r="H3071">
        <v>42.154499999999999</v>
      </c>
      <c r="K3071">
        <v>72.420199999999994</v>
      </c>
      <c r="M3071">
        <v>71.9148</v>
      </c>
      <c r="O3071">
        <v>75.053600000000003</v>
      </c>
      <c r="Q3071" s="2">
        <v>44935</v>
      </c>
      <c r="R3071" s="4">
        <v>75.817099999999996</v>
      </c>
      <c r="T3071" s="2">
        <v>44915</v>
      </c>
      <c r="U3071" s="4">
        <v>75.053600000000003</v>
      </c>
      <c r="V3071">
        <f t="shared" si="95"/>
        <v>70.243499999999997</v>
      </c>
    </row>
    <row r="3072" spans="1:22" x14ac:dyDescent="0.25">
      <c r="A3072" s="1">
        <v>44627</v>
      </c>
      <c r="B3072">
        <v>419.43</v>
      </c>
      <c r="C3072" s="1">
        <v>44712</v>
      </c>
      <c r="D3072" s="4">
        <f t="shared" si="94"/>
        <v>412.93</v>
      </c>
      <c r="E3072">
        <v>24.3203</v>
      </c>
      <c r="F3072">
        <v>28.524999999999999</v>
      </c>
      <c r="G3072">
        <v>32.056699999999999</v>
      </c>
      <c r="H3072">
        <v>43.889699999999998</v>
      </c>
      <c r="K3072">
        <v>74.797300000000007</v>
      </c>
      <c r="M3072">
        <v>76.285300000000007</v>
      </c>
      <c r="O3072">
        <v>74.485500000000002</v>
      </c>
      <c r="Q3072" s="2">
        <v>44936</v>
      </c>
      <c r="R3072" s="4">
        <v>75.347399999999993</v>
      </c>
      <c r="T3072" s="2">
        <v>44916</v>
      </c>
      <c r="U3072" s="4">
        <v>74.485500000000002</v>
      </c>
      <c r="V3072">
        <f t="shared" si="95"/>
        <v>70.921499999999995</v>
      </c>
    </row>
    <row r="3073" spans="1:22" x14ac:dyDescent="0.25">
      <c r="A3073" s="1">
        <v>44628</v>
      </c>
      <c r="B3073">
        <v>416.25</v>
      </c>
      <c r="C3073" s="1">
        <v>44713</v>
      </c>
      <c r="D3073" s="4">
        <f t="shared" si="94"/>
        <v>409.59</v>
      </c>
      <c r="E3073">
        <v>23.860499999999998</v>
      </c>
      <c r="F3073">
        <v>28.136900000000001</v>
      </c>
      <c r="G3073">
        <v>31.011700000000001</v>
      </c>
      <c r="H3073">
        <v>44.213700000000003</v>
      </c>
      <c r="K3073">
        <v>80.436700000000002</v>
      </c>
      <c r="M3073">
        <v>76.249200000000002</v>
      </c>
      <c r="O3073">
        <v>80.219899999999996</v>
      </c>
      <c r="Q3073" s="2">
        <v>44937</v>
      </c>
      <c r="R3073" s="4">
        <v>73.3399</v>
      </c>
      <c r="T3073" s="2">
        <v>44917</v>
      </c>
      <c r="U3073" s="4">
        <v>80.219899999999996</v>
      </c>
      <c r="V3073">
        <f t="shared" si="95"/>
        <v>77.879800000000003</v>
      </c>
    </row>
    <row r="3074" spans="1:22" x14ac:dyDescent="0.25">
      <c r="A3074" s="1">
        <v>44629</v>
      </c>
      <c r="B3074">
        <v>427.41</v>
      </c>
      <c r="C3074" s="1">
        <v>44714</v>
      </c>
      <c r="D3074" s="4">
        <f t="shared" si="94"/>
        <v>417.39</v>
      </c>
      <c r="E3074">
        <v>22.621700000000001</v>
      </c>
      <c r="F3074">
        <v>27.3658</v>
      </c>
      <c r="G3074">
        <v>31.189</v>
      </c>
      <c r="H3074">
        <v>44.709800000000001</v>
      </c>
      <c r="K3074">
        <v>80.295400000000001</v>
      </c>
      <c r="M3074">
        <v>83.427499999999995</v>
      </c>
      <c r="O3074">
        <v>79.258300000000006</v>
      </c>
      <c r="Q3074" s="2">
        <v>44938</v>
      </c>
      <c r="R3074" s="4">
        <v>72.341300000000004</v>
      </c>
      <c r="T3074" s="2">
        <v>44918</v>
      </c>
      <c r="U3074" s="4">
        <v>79.258300000000006</v>
      </c>
      <c r="V3074">
        <f t="shared" si="95"/>
        <v>76.8416</v>
      </c>
    </row>
    <row r="3075" spans="1:22" x14ac:dyDescent="0.25">
      <c r="A3075" s="1">
        <v>44630</v>
      </c>
      <c r="B3075">
        <v>425.48</v>
      </c>
      <c r="C3075" s="1">
        <v>44715</v>
      </c>
      <c r="D3075" s="4">
        <f t="shared" si="94"/>
        <v>410.54</v>
      </c>
      <c r="E3075">
        <v>22.627400000000002</v>
      </c>
      <c r="F3075">
        <v>26.650099999999998</v>
      </c>
      <c r="G3075">
        <v>30.420500000000001</v>
      </c>
      <c r="H3075">
        <v>45.831400000000002</v>
      </c>
      <c r="K3075">
        <v>89.790800000000004</v>
      </c>
      <c r="M3075">
        <v>81.825999999999993</v>
      </c>
      <c r="O3075">
        <v>85.480199999999996</v>
      </c>
      <c r="Q3075" s="2">
        <v>44939</v>
      </c>
      <c r="R3075" s="4">
        <v>71.276200000000003</v>
      </c>
      <c r="T3075" s="2">
        <v>44922</v>
      </c>
      <c r="U3075" s="4">
        <v>85.480199999999996</v>
      </c>
      <c r="V3075">
        <f t="shared" si="95"/>
        <v>82.517700000000005</v>
      </c>
    </row>
    <row r="3076" spans="1:22" x14ac:dyDescent="0.25">
      <c r="A3076" s="1">
        <v>44631</v>
      </c>
      <c r="B3076">
        <v>420.07</v>
      </c>
      <c r="C3076" s="1">
        <v>44718</v>
      </c>
      <c r="D3076" s="4">
        <f t="shared" si="94"/>
        <v>411.79</v>
      </c>
      <c r="E3076">
        <v>23.5685</v>
      </c>
      <c r="F3076">
        <v>28.5229</v>
      </c>
      <c r="G3076">
        <v>32.208799999999997</v>
      </c>
      <c r="H3076">
        <v>49.312199999999997</v>
      </c>
      <c r="K3076">
        <v>87.882099999999994</v>
      </c>
      <c r="M3076">
        <v>89.449299999999994</v>
      </c>
      <c r="O3076">
        <v>83.040999999999997</v>
      </c>
      <c r="Q3076" s="2">
        <v>44943</v>
      </c>
      <c r="R3076" s="4">
        <v>70.880499999999998</v>
      </c>
      <c r="T3076" s="2">
        <v>44923</v>
      </c>
      <c r="U3076" s="4">
        <v>83.040999999999997</v>
      </c>
      <c r="V3076">
        <f t="shared" si="95"/>
        <v>80.169899999999998</v>
      </c>
    </row>
    <row r="3077" spans="1:22" x14ac:dyDescent="0.25">
      <c r="A3077" s="1">
        <v>44634</v>
      </c>
      <c r="B3077">
        <v>417</v>
      </c>
      <c r="C3077" s="1">
        <v>44719</v>
      </c>
      <c r="D3077" s="4">
        <f t="shared" si="94"/>
        <v>415.74</v>
      </c>
      <c r="E3077">
        <v>22.211300000000001</v>
      </c>
      <c r="F3077">
        <v>27.908799999999999</v>
      </c>
      <c r="G3077">
        <v>32.257599999999996</v>
      </c>
      <c r="H3077">
        <v>50.560200000000002</v>
      </c>
      <c r="K3077">
        <v>97.646100000000004</v>
      </c>
      <c r="M3077">
        <v>86.400599999999997</v>
      </c>
      <c r="O3077">
        <v>80.382099999999994</v>
      </c>
      <c r="Q3077" s="2">
        <v>44944</v>
      </c>
      <c r="R3077" s="4">
        <v>71.360799999999998</v>
      </c>
      <c r="T3077" s="2">
        <v>44924</v>
      </c>
      <c r="U3077" s="4">
        <v>80.382099999999994</v>
      </c>
      <c r="V3077">
        <f t="shared" si="95"/>
        <v>78.251199999999997</v>
      </c>
    </row>
    <row r="3078" spans="1:22" x14ac:dyDescent="0.25">
      <c r="A3078" s="1">
        <v>44635</v>
      </c>
      <c r="B3078">
        <v>426.17</v>
      </c>
      <c r="C3078" s="1">
        <v>44720</v>
      </c>
      <c r="D3078" s="4">
        <f t="shared" si="94"/>
        <v>411.22</v>
      </c>
      <c r="E3078">
        <v>22.912299999999998</v>
      </c>
      <c r="F3078">
        <v>27.093699999999998</v>
      </c>
      <c r="G3078">
        <v>31.455500000000001</v>
      </c>
      <c r="H3078">
        <v>51.513199999999998</v>
      </c>
      <c r="K3078">
        <v>94.363500000000002</v>
      </c>
      <c r="M3078">
        <v>82.903300000000002</v>
      </c>
      <c r="O3078">
        <v>79.888400000000004</v>
      </c>
      <c r="Q3078" s="2">
        <v>44945</v>
      </c>
      <c r="R3078" s="4">
        <v>71.506299999999996</v>
      </c>
      <c r="T3078" s="2">
        <v>44925</v>
      </c>
      <c r="U3078" s="4">
        <v>79.888400000000004</v>
      </c>
      <c r="V3078">
        <f t="shared" si="95"/>
        <v>77.984399999999994</v>
      </c>
    </row>
    <row r="3079" spans="1:22" x14ac:dyDescent="0.25">
      <c r="A3079" s="1">
        <v>44636</v>
      </c>
      <c r="B3079">
        <v>435.62</v>
      </c>
      <c r="C3079" s="1">
        <v>44721</v>
      </c>
      <c r="D3079" s="4">
        <f t="shared" si="94"/>
        <v>401.44</v>
      </c>
      <c r="E3079">
        <v>27.160399999999999</v>
      </c>
      <c r="F3079">
        <v>30.145</v>
      </c>
      <c r="G3079">
        <v>34.757199999999997</v>
      </c>
      <c r="H3079">
        <v>56.895400000000002</v>
      </c>
      <c r="K3079">
        <v>89.790199999999999</v>
      </c>
      <c r="M3079">
        <v>82.282600000000002</v>
      </c>
      <c r="O3079">
        <v>81.964699999999993</v>
      </c>
      <c r="Q3079" s="2">
        <v>44946</v>
      </c>
      <c r="R3079" s="4">
        <v>68.9268</v>
      </c>
      <c r="T3079" s="2">
        <v>44929</v>
      </c>
      <c r="U3079" s="4">
        <v>81.964699999999993</v>
      </c>
      <c r="V3079">
        <f t="shared" si="95"/>
        <v>79.980900000000005</v>
      </c>
    </row>
    <row r="3080" spans="1:22" x14ac:dyDescent="0.25">
      <c r="A3080" s="1">
        <v>44637</v>
      </c>
      <c r="B3080">
        <v>441.07</v>
      </c>
      <c r="C3080" s="1">
        <v>44722</v>
      </c>
      <c r="D3080" s="4">
        <f t="shared" si="94"/>
        <v>389.8</v>
      </c>
      <c r="E3080">
        <v>29.8428</v>
      </c>
      <c r="F3080">
        <v>30.802700000000002</v>
      </c>
      <c r="G3080">
        <v>38.398299999999999</v>
      </c>
      <c r="H3080">
        <v>63.659500000000001</v>
      </c>
      <c r="K3080">
        <v>88.540499999999994</v>
      </c>
      <c r="M3080">
        <v>84.29</v>
      </c>
      <c r="O3080">
        <v>79.175399999999996</v>
      </c>
      <c r="Q3080" s="2">
        <v>44949</v>
      </c>
      <c r="R3080" s="4">
        <v>65.992099999999994</v>
      </c>
      <c r="T3080" s="2">
        <v>44930</v>
      </c>
      <c r="U3080" s="4">
        <v>79.175399999999996</v>
      </c>
      <c r="V3080">
        <f t="shared" si="95"/>
        <v>77.362899999999996</v>
      </c>
    </row>
    <row r="3081" spans="1:22" x14ac:dyDescent="0.25">
      <c r="A3081" s="1">
        <v>44638</v>
      </c>
      <c r="B3081">
        <v>444.52</v>
      </c>
      <c r="C3081" s="1">
        <v>44725</v>
      </c>
      <c r="D3081" s="4">
        <f t="shared" ref="D3081:D3144" si="96">VLOOKUP(C3081,$A:$B,2,FALSE)</f>
        <v>375</v>
      </c>
      <c r="E3081">
        <v>45.090299999999999</v>
      </c>
      <c r="F3081">
        <v>48.295099999999998</v>
      </c>
      <c r="G3081">
        <v>59.333599999999997</v>
      </c>
      <c r="H3081">
        <v>87.992500000000007</v>
      </c>
      <c r="K3081">
        <v>89.916700000000006</v>
      </c>
      <c r="M3081">
        <v>81.360299999999995</v>
      </c>
      <c r="O3081">
        <v>78.675899999999999</v>
      </c>
      <c r="Q3081" s="2">
        <v>44950</v>
      </c>
      <c r="R3081" s="4">
        <v>65.553399999999996</v>
      </c>
      <c r="T3081" s="2">
        <v>44931</v>
      </c>
      <c r="U3081" s="4">
        <v>78.675899999999999</v>
      </c>
      <c r="V3081">
        <f t="shared" ref="V3081:V3112" si="97">VLOOKUP(T3081,Q:R,2,FALSE)</f>
        <v>76.842100000000002</v>
      </c>
    </row>
    <row r="3082" spans="1:22" x14ac:dyDescent="0.25">
      <c r="A3082" s="1">
        <v>44641</v>
      </c>
      <c r="B3082">
        <v>444.39</v>
      </c>
      <c r="C3082" s="1">
        <v>44726</v>
      </c>
      <c r="D3082" s="4">
        <f t="shared" si="96"/>
        <v>373.87</v>
      </c>
      <c r="E3082">
        <v>40.741300000000003</v>
      </c>
      <c r="F3082">
        <v>49.214399999999998</v>
      </c>
      <c r="G3082">
        <v>61.627899999999997</v>
      </c>
      <c r="H3082">
        <v>96.544899999999998</v>
      </c>
      <c r="K3082">
        <v>86.43</v>
      </c>
      <c r="M3082">
        <v>80.438599999999994</v>
      </c>
      <c r="O3082">
        <v>79.022800000000004</v>
      </c>
      <c r="Q3082" s="2">
        <v>44951</v>
      </c>
      <c r="R3082" s="4">
        <v>64.674199999999999</v>
      </c>
      <c r="T3082" s="2">
        <v>44932</v>
      </c>
      <c r="U3082" s="4">
        <v>79.022800000000004</v>
      </c>
      <c r="V3082">
        <f t="shared" si="97"/>
        <v>76.882199999999997</v>
      </c>
    </row>
    <row r="3083" spans="1:22" x14ac:dyDescent="0.25">
      <c r="A3083" s="1">
        <v>44642</v>
      </c>
      <c r="B3083">
        <v>449.59</v>
      </c>
      <c r="C3083" s="1">
        <v>44727</v>
      </c>
      <c r="D3083" s="4">
        <f t="shared" si="96"/>
        <v>379.2</v>
      </c>
      <c r="E3083">
        <v>41.614699999999999</v>
      </c>
      <c r="F3083">
        <v>45.518900000000002</v>
      </c>
      <c r="G3083">
        <v>61.305500000000002</v>
      </c>
      <c r="H3083">
        <v>105.1126</v>
      </c>
      <c r="K3083">
        <v>85.189800000000005</v>
      </c>
      <c r="M3083">
        <v>80.466999999999999</v>
      </c>
      <c r="O3083">
        <v>77.615899999999996</v>
      </c>
      <c r="Q3083" s="2">
        <v>44952</v>
      </c>
      <c r="R3083" s="4">
        <v>60.350999999999999</v>
      </c>
      <c r="T3083" s="2">
        <v>44935</v>
      </c>
      <c r="U3083" s="4">
        <v>77.615899999999996</v>
      </c>
      <c r="V3083">
        <f t="shared" si="97"/>
        <v>75.817099999999996</v>
      </c>
    </row>
    <row r="3084" spans="1:22" x14ac:dyDescent="0.25">
      <c r="A3084" s="1">
        <v>44643</v>
      </c>
      <c r="B3084">
        <v>443.8</v>
      </c>
      <c r="C3084" s="1">
        <v>44728</v>
      </c>
      <c r="D3084" s="4">
        <f t="shared" si="96"/>
        <v>366.65</v>
      </c>
      <c r="E3084">
        <v>38.716700000000003</v>
      </c>
      <c r="F3084">
        <v>57.101300000000002</v>
      </c>
      <c r="G3084">
        <v>90.525000000000006</v>
      </c>
      <c r="H3084">
        <v>148.66220000000001</v>
      </c>
      <c r="K3084">
        <v>85.07</v>
      </c>
      <c r="M3084">
        <v>78.974900000000005</v>
      </c>
      <c r="O3084">
        <v>77.300299999999993</v>
      </c>
      <c r="Q3084" s="2">
        <v>44953</v>
      </c>
      <c r="R3084" s="4">
        <v>65.378399999999999</v>
      </c>
      <c r="T3084" s="2">
        <v>44936</v>
      </c>
      <c r="U3084" s="4">
        <v>77.300299999999993</v>
      </c>
      <c r="V3084">
        <f t="shared" si="97"/>
        <v>75.347399999999993</v>
      </c>
    </row>
    <row r="3085" spans="1:22" x14ac:dyDescent="0.25">
      <c r="A3085" s="1">
        <v>44644</v>
      </c>
      <c r="B3085">
        <v>450.49</v>
      </c>
      <c r="C3085" s="1">
        <v>44729</v>
      </c>
      <c r="D3085" s="4">
        <f t="shared" si="96"/>
        <v>365.86</v>
      </c>
      <c r="E3085">
        <v>21.396100000000001</v>
      </c>
      <c r="F3085">
        <v>27.346800000000002</v>
      </c>
      <c r="G3085">
        <v>39.498899999999999</v>
      </c>
      <c r="H3085">
        <v>71.438400000000001</v>
      </c>
      <c r="K3085">
        <v>83.843100000000007</v>
      </c>
      <c r="M3085">
        <v>78.856800000000007</v>
      </c>
      <c r="O3085">
        <v>75.044700000000006</v>
      </c>
      <c r="Q3085" s="2">
        <v>44956</v>
      </c>
      <c r="R3085" s="4">
        <v>64.932299999999998</v>
      </c>
      <c r="T3085" s="2">
        <v>44937</v>
      </c>
      <c r="U3085" s="4">
        <v>75.044700000000006</v>
      </c>
      <c r="V3085">
        <f t="shared" si="97"/>
        <v>73.3399</v>
      </c>
    </row>
    <row r="3086" spans="1:22" x14ac:dyDescent="0.25">
      <c r="A3086" s="1">
        <v>44645</v>
      </c>
      <c r="B3086">
        <v>452.69</v>
      </c>
      <c r="C3086" s="1">
        <v>44733</v>
      </c>
      <c r="D3086" s="4">
        <f t="shared" si="96"/>
        <v>375.07</v>
      </c>
      <c r="E3086">
        <v>27.627600000000001</v>
      </c>
      <c r="F3086">
        <v>30.7392</v>
      </c>
      <c r="G3086">
        <v>34.625300000000003</v>
      </c>
      <c r="H3086">
        <v>46.233499999999999</v>
      </c>
      <c r="K3086">
        <v>83.649699999999996</v>
      </c>
      <c r="M3086">
        <v>76.329800000000006</v>
      </c>
      <c r="O3086">
        <v>73.684799999999996</v>
      </c>
      <c r="Q3086" s="2">
        <v>44957</v>
      </c>
      <c r="R3086" s="4">
        <v>64.180800000000005</v>
      </c>
      <c r="T3086" s="2">
        <v>44938</v>
      </c>
      <c r="U3086" s="4">
        <v>73.684799999999996</v>
      </c>
      <c r="V3086">
        <f t="shared" si="97"/>
        <v>72.341300000000004</v>
      </c>
    </row>
    <row r="3087" spans="1:22" x14ac:dyDescent="0.25">
      <c r="A3087" s="1">
        <v>44648</v>
      </c>
      <c r="B3087">
        <v>455.91</v>
      </c>
      <c r="C3087" s="1">
        <v>44734</v>
      </c>
      <c r="D3087" s="4">
        <f t="shared" si="96"/>
        <v>374.39</v>
      </c>
      <c r="E3087">
        <v>26.655899999999999</v>
      </c>
      <c r="F3087">
        <v>29.5715</v>
      </c>
      <c r="G3087">
        <v>33.348799999999997</v>
      </c>
      <c r="H3087">
        <v>44.958100000000002</v>
      </c>
      <c r="K3087">
        <v>81.100200000000001</v>
      </c>
      <c r="M3087">
        <v>74.633600000000001</v>
      </c>
      <c r="O3087">
        <v>72.939800000000005</v>
      </c>
      <c r="Q3087" s="2">
        <v>44958</v>
      </c>
      <c r="R3087" s="4">
        <v>62.953699999999998</v>
      </c>
      <c r="T3087" s="2">
        <v>44939</v>
      </c>
      <c r="U3087" s="4">
        <v>72.939800000000005</v>
      </c>
      <c r="V3087">
        <f t="shared" si="97"/>
        <v>71.276200000000003</v>
      </c>
    </row>
    <row r="3088" spans="1:22" x14ac:dyDescent="0.25">
      <c r="A3088" s="1">
        <v>44649</v>
      </c>
      <c r="B3088">
        <v>461.55</v>
      </c>
      <c r="C3088" s="1">
        <v>44735</v>
      </c>
      <c r="D3088" s="4">
        <f t="shared" si="96"/>
        <v>378.06</v>
      </c>
      <c r="E3088">
        <v>27.431899999999999</v>
      </c>
      <c r="F3088">
        <v>30.310500000000001</v>
      </c>
      <c r="G3088">
        <v>33.757899999999999</v>
      </c>
      <c r="H3088">
        <v>46.100499999999997</v>
      </c>
      <c r="K3088">
        <v>79.164400000000001</v>
      </c>
      <c r="M3088">
        <v>73.694900000000004</v>
      </c>
      <c r="O3088">
        <v>72.554400000000001</v>
      </c>
      <c r="Q3088" s="2">
        <v>44959</v>
      </c>
      <c r="R3088" s="4">
        <v>63.009700000000002</v>
      </c>
      <c r="T3088" s="2">
        <v>44943</v>
      </c>
      <c r="U3088" s="4">
        <v>72.554400000000001</v>
      </c>
      <c r="V3088">
        <f t="shared" si="97"/>
        <v>70.880499999999998</v>
      </c>
    </row>
    <row r="3089" spans="1:22" x14ac:dyDescent="0.25">
      <c r="A3089" s="1">
        <v>44650</v>
      </c>
      <c r="B3089">
        <v>458.7</v>
      </c>
      <c r="C3089" s="1">
        <v>44736</v>
      </c>
      <c r="D3089" s="4">
        <f t="shared" si="96"/>
        <v>390.08</v>
      </c>
      <c r="E3089">
        <v>25.773800000000001</v>
      </c>
      <c r="F3089">
        <v>28.8812</v>
      </c>
      <c r="G3089">
        <v>32.765700000000002</v>
      </c>
      <c r="H3089">
        <v>44.943199999999997</v>
      </c>
      <c r="K3089">
        <v>78.032899999999998</v>
      </c>
      <c r="M3089">
        <v>73.269800000000004</v>
      </c>
      <c r="O3089">
        <v>73.1126</v>
      </c>
      <c r="Q3089" s="2">
        <v>44960</v>
      </c>
      <c r="R3089" s="4">
        <v>65.420400000000001</v>
      </c>
      <c r="T3089" s="2">
        <v>44944</v>
      </c>
      <c r="U3089" s="4">
        <v>73.1126</v>
      </c>
      <c r="V3089">
        <f t="shared" si="97"/>
        <v>71.360799999999998</v>
      </c>
    </row>
    <row r="3090" spans="1:22" x14ac:dyDescent="0.25">
      <c r="A3090" s="1">
        <v>44651</v>
      </c>
      <c r="B3090">
        <v>451.64</v>
      </c>
      <c r="C3090" s="1">
        <v>44739</v>
      </c>
      <c r="D3090" s="4">
        <f t="shared" si="96"/>
        <v>388.59</v>
      </c>
      <c r="E3090">
        <v>24.535900000000002</v>
      </c>
      <c r="F3090">
        <v>27.5212</v>
      </c>
      <c r="G3090">
        <v>32.105400000000003</v>
      </c>
      <c r="H3090">
        <v>45.590699999999998</v>
      </c>
      <c r="K3090">
        <v>78.386200000000002</v>
      </c>
      <c r="M3090">
        <v>73.867500000000007</v>
      </c>
      <c r="O3090">
        <v>73.101600000000005</v>
      </c>
      <c r="Q3090" s="2">
        <v>44963</v>
      </c>
      <c r="R3090" s="4">
        <v>66.809899999999999</v>
      </c>
      <c r="T3090" s="2">
        <v>44945</v>
      </c>
      <c r="U3090" s="4">
        <v>73.101600000000005</v>
      </c>
      <c r="V3090">
        <f t="shared" si="97"/>
        <v>71.506299999999996</v>
      </c>
    </row>
    <row r="3091" spans="1:22" x14ac:dyDescent="0.25">
      <c r="A3091" s="1">
        <v>44652</v>
      </c>
      <c r="B3091">
        <v>452.92</v>
      </c>
      <c r="C3091" s="1">
        <v>44740</v>
      </c>
      <c r="D3091" s="4">
        <f t="shared" si="96"/>
        <v>380.65</v>
      </c>
      <c r="E3091">
        <v>25.8888</v>
      </c>
      <c r="F3091">
        <v>29.360900000000001</v>
      </c>
      <c r="G3091">
        <v>33.674199999999999</v>
      </c>
      <c r="H3091">
        <v>48.145800000000001</v>
      </c>
      <c r="K3091">
        <v>79.152299999999997</v>
      </c>
      <c r="M3091">
        <v>74.088399999999993</v>
      </c>
      <c r="O3091">
        <v>70.353399999999993</v>
      </c>
      <c r="Q3091" s="2">
        <v>44964</v>
      </c>
      <c r="R3091" s="4">
        <v>65.434100000000001</v>
      </c>
      <c r="T3091" s="2">
        <v>44946</v>
      </c>
      <c r="U3091" s="4">
        <v>70.353399999999993</v>
      </c>
      <c r="V3091">
        <f t="shared" si="97"/>
        <v>68.9268</v>
      </c>
    </row>
    <row r="3092" spans="1:22" x14ac:dyDescent="0.25">
      <c r="A3092" s="1">
        <v>44655</v>
      </c>
      <c r="B3092">
        <v>456.8</v>
      </c>
      <c r="C3092" s="1">
        <v>44741</v>
      </c>
      <c r="D3092" s="4">
        <f t="shared" si="96"/>
        <v>380.34</v>
      </c>
      <c r="E3092">
        <v>26.007999999999999</v>
      </c>
      <c r="F3092">
        <v>29.329499999999999</v>
      </c>
      <c r="G3092">
        <v>33.029699999999998</v>
      </c>
      <c r="H3092">
        <v>46.837499999999999</v>
      </c>
      <c r="K3092">
        <v>79.493899999999996</v>
      </c>
      <c r="M3092">
        <v>70.673100000000005</v>
      </c>
      <c r="O3092">
        <v>67.702799999999996</v>
      </c>
      <c r="Q3092" s="2">
        <v>44965</v>
      </c>
      <c r="R3092" s="4">
        <v>66.703800000000001</v>
      </c>
      <c r="T3092" s="2">
        <v>44949</v>
      </c>
      <c r="U3092" s="4">
        <v>67.702799999999996</v>
      </c>
      <c r="V3092">
        <f t="shared" si="97"/>
        <v>65.992099999999994</v>
      </c>
    </row>
    <row r="3093" spans="1:22" x14ac:dyDescent="0.25">
      <c r="A3093" s="1">
        <v>44656</v>
      </c>
      <c r="B3093">
        <v>451.03</v>
      </c>
      <c r="C3093" s="1">
        <v>44742</v>
      </c>
      <c r="D3093" s="4">
        <f t="shared" si="96"/>
        <v>377.25</v>
      </c>
      <c r="E3093">
        <v>26.747699999999998</v>
      </c>
      <c r="F3093">
        <v>30.67</v>
      </c>
      <c r="G3093">
        <v>34.744300000000003</v>
      </c>
      <c r="H3093">
        <v>49.596600000000002</v>
      </c>
      <c r="K3093">
        <v>75.101500000000001</v>
      </c>
      <c r="M3093">
        <v>69.425700000000006</v>
      </c>
      <c r="O3093">
        <v>67.620099999999994</v>
      </c>
      <c r="Q3093" s="2">
        <v>44966</v>
      </c>
      <c r="R3093" s="4">
        <v>67.572400000000002</v>
      </c>
      <c r="T3093" s="2">
        <v>44950</v>
      </c>
      <c r="U3093" s="4">
        <v>67.620099999999994</v>
      </c>
      <c r="V3093">
        <f t="shared" si="97"/>
        <v>65.553399999999996</v>
      </c>
    </row>
    <row r="3094" spans="1:22" x14ac:dyDescent="0.25">
      <c r="A3094" s="1">
        <v>44657</v>
      </c>
      <c r="B3094">
        <v>446.52</v>
      </c>
      <c r="C3094" s="1">
        <v>44743</v>
      </c>
      <c r="D3094" s="4">
        <f t="shared" si="96"/>
        <v>381.24</v>
      </c>
      <c r="E3094">
        <v>24.823</v>
      </c>
      <c r="F3094">
        <v>28.1508</v>
      </c>
      <c r="G3094">
        <v>31.590900000000001</v>
      </c>
      <c r="H3094">
        <v>46.816699999999997</v>
      </c>
      <c r="K3094">
        <v>70.6751</v>
      </c>
      <c r="M3094">
        <v>69.4803</v>
      </c>
      <c r="O3094">
        <v>66.802000000000007</v>
      </c>
      <c r="Q3094" s="2">
        <v>44967</v>
      </c>
      <c r="R3094" s="4">
        <v>66.805300000000003</v>
      </c>
      <c r="T3094" s="2">
        <v>44951</v>
      </c>
      <c r="U3094" s="4">
        <v>66.802000000000007</v>
      </c>
      <c r="V3094">
        <f t="shared" si="97"/>
        <v>64.674199999999999</v>
      </c>
    </row>
    <row r="3095" spans="1:22" x14ac:dyDescent="0.25">
      <c r="A3095" s="1">
        <v>44658</v>
      </c>
      <c r="B3095">
        <v>448.77</v>
      </c>
      <c r="C3095" s="1">
        <v>44747</v>
      </c>
      <c r="D3095" s="4">
        <f t="shared" si="96"/>
        <v>381.96</v>
      </c>
      <c r="E3095">
        <v>25.770199999999999</v>
      </c>
      <c r="F3095">
        <v>31.1815</v>
      </c>
      <c r="G3095">
        <v>35.4833</v>
      </c>
      <c r="H3095">
        <v>53.367899999999999</v>
      </c>
      <c r="K3095">
        <v>71.549400000000006</v>
      </c>
      <c r="M3095">
        <v>68.694000000000003</v>
      </c>
      <c r="O3095">
        <v>62.076500000000003</v>
      </c>
      <c r="Q3095" s="2">
        <v>44970</v>
      </c>
      <c r="R3095" s="4">
        <v>66.552899999999994</v>
      </c>
      <c r="T3095" s="2">
        <v>44952</v>
      </c>
      <c r="U3095" s="4">
        <v>62.076500000000003</v>
      </c>
      <c r="V3095">
        <f t="shared" si="97"/>
        <v>60.350999999999999</v>
      </c>
    </row>
    <row r="3096" spans="1:22" x14ac:dyDescent="0.25">
      <c r="A3096" s="1">
        <v>44659</v>
      </c>
      <c r="B3096">
        <v>447.57</v>
      </c>
      <c r="C3096" s="1">
        <v>44748</v>
      </c>
      <c r="D3096" s="4">
        <f t="shared" si="96"/>
        <v>383.25</v>
      </c>
      <c r="E3096">
        <v>25.640499999999999</v>
      </c>
      <c r="F3096">
        <v>29.616700000000002</v>
      </c>
      <c r="G3096">
        <v>34.674999999999997</v>
      </c>
      <c r="H3096">
        <v>51.658299999999997</v>
      </c>
      <c r="K3096">
        <v>70.732200000000006</v>
      </c>
      <c r="M3096">
        <v>63.6205</v>
      </c>
      <c r="O3096">
        <v>67.997900000000001</v>
      </c>
      <c r="Q3096" s="2">
        <v>44971</v>
      </c>
      <c r="R3096" s="4">
        <v>67.255600000000001</v>
      </c>
      <c r="T3096" s="2">
        <v>44953</v>
      </c>
      <c r="U3096" s="4">
        <v>67.997900000000001</v>
      </c>
      <c r="V3096">
        <f t="shared" si="97"/>
        <v>65.378399999999999</v>
      </c>
    </row>
    <row r="3097" spans="1:22" x14ac:dyDescent="0.25">
      <c r="A3097" s="1">
        <v>44662</v>
      </c>
      <c r="B3097">
        <v>439.92</v>
      </c>
      <c r="C3097" s="1">
        <v>44749</v>
      </c>
      <c r="D3097" s="4">
        <f t="shared" si="96"/>
        <v>388.99</v>
      </c>
      <c r="E3097">
        <v>22.939599999999999</v>
      </c>
      <c r="F3097">
        <v>29.303599999999999</v>
      </c>
      <c r="G3097">
        <v>36.722999999999999</v>
      </c>
      <c r="H3097">
        <v>54.696399999999997</v>
      </c>
      <c r="K3097">
        <v>63.201999999999998</v>
      </c>
      <c r="M3097">
        <v>71.044200000000004</v>
      </c>
      <c r="O3097">
        <v>67.359700000000004</v>
      </c>
      <c r="Q3097" s="2">
        <v>44972</v>
      </c>
      <c r="R3097" s="4">
        <v>67.486500000000007</v>
      </c>
      <c r="T3097" s="2">
        <v>44956</v>
      </c>
      <c r="U3097" s="4">
        <v>67.359700000000004</v>
      </c>
      <c r="V3097">
        <f t="shared" si="97"/>
        <v>64.932299999999998</v>
      </c>
    </row>
    <row r="3098" spans="1:22" x14ac:dyDescent="0.25">
      <c r="A3098" s="1">
        <v>44663</v>
      </c>
      <c r="B3098">
        <v>438.29</v>
      </c>
      <c r="C3098" s="1">
        <v>44750</v>
      </c>
      <c r="D3098" s="4">
        <f t="shared" si="96"/>
        <v>388.67</v>
      </c>
      <c r="E3098">
        <v>21.741499999999998</v>
      </c>
      <c r="F3098">
        <v>25.948599999999999</v>
      </c>
      <c r="G3098">
        <v>33.9039</v>
      </c>
      <c r="H3098">
        <v>55.527500000000003</v>
      </c>
      <c r="K3098">
        <v>73.458699999999993</v>
      </c>
      <c r="M3098">
        <v>69.853099999999998</v>
      </c>
      <c r="O3098">
        <v>66.401499999999999</v>
      </c>
      <c r="Q3098" s="2">
        <v>44973</v>
      </c>
      <c r="R3098" s="4">
        <v>68.951599999999999</v>
      </c>
      <c r="T3098" s="2">
        <v>44957</v>
      </c>
      <c r="U3098" s="4">
        <v>66.401499999999999</v>
      </c>
      <c r="V3098">
        <f t="shared" si="97"/>
        <v>64.180800000000005</v>
      </c>
    </row>
    <row r="3099" spans="1:22" x14ac:dyDescent="0.25">
      <c r="A3099" s="1">
        <v>44664</v>
      </c>
      <c r="B3099">
        <v>443.31</v>
      </c>
      <c r="C3099" s="1">
        <v>44753</v>
      </c>
      <c r="D3099" s="4">
        <f t="shared" si="96"/>
        <v>384.23</v>
      </c>
      <c r="E3099">
        <v>25.6219</v>
      </c>
      <c r="F3099">
        <v>29.702200000000001</v>
      </c>
      <c r="G3099">
        <v>40.869599999999998</v>
      </c>
      <c r="H3099">
        <v>71.131600000000006</v>
      </c>
      <c r="K3099">
        <v>72.521900000000002</v>
      </c>
      <c r="M3099">
        <v>68.668400000000005</v>
      </c>
      <c r="O3099">
        <v>65.202399999999997</v>
      </c>
      <c r="Q3099" s="2">
        <v>44974</v>
      </c>
      <c r="R3099" s="4">
        <v>67.497799999999998</v>
      </c>
      <c r="T3099" s="2">
        <v>44958</v>
      </c>
      <c r="U3099" s="4">
        <v>65.202399999999997</v>
      </c>
      <c r="V3099">
        <f t="shared" si="97"/>
        <v>62.953699999999998</v>
      </c>
    </row>
    <row r="3100" spans="1:22" x14ac:dyDescent="0.25">
      <c r="A3100" s="1">
        <v>44665</v>
      </c>
      <c r="B3100">
        <v>437.79</v>
      </c>
      <c r="C3100" s="1">
        <v>44754</v>
      </c>
      <c r="D3100" s="4">
        <f t="shared" si="96"/>
        <v>380.83</v>
      </c>
      <c r="E3100">
        <v>30.9848</v>
      </c>
      <c r="F3100">
        <v>38.1</v>
      </c>
      <c r="G3100">
        <v>50.742199999999997</v>
      </c>
      <c r="H3100">
        <v>82.515699999999995</v>
      </c>
      <c r="K3100">
        <v>70.380399999999995</v>
      </c>
      <c r="M3100">
        <v>67.182000000000002</v>
      </c>
      <c r="O3100">
        <v>65.123000000000005</v>
      </c>
      <c r="Q3100" s="2">
        <v>44978</v>
      </c>
      <c r="R3100" s="4">
        <v>67.712999999999994</v>
      </c>
      <c r="T3100" s="2">
        <v>44959</v>
      </c>
      <c r="U3100" s="4">
        <v>65.123000000000005</v>
      </c>
      <c r="V3100">
        <f t="shared" si="97"/>
        <v>63.009700000000002</v>
      </c>
    </row>
    <row r="3101" spans="1:22" x14ac:dyDescent="0.25">
      <c r="A3101" s="1">
        <v>44669</v>
      </c>
      <c r="B3101">
        <v>437.97</v>
      </c>
      <c r="C3101" s="1">
        <v>44755</v>
      </c>
      <c r="D3101" s="4">
        <f t="shared" si="96"/>
        <v>378.83</v>
      </c>
      <c r="E3101">
        <v>29.2666</v>
      </c>
      <c r="F3101">
        <v>36.090299999999999</v>
      </c>
      <c r="G3101">
        <v>55.421500000000002</v>
      </c>
      <c r="H3101">
        <v>100.64579999999999</v>
      </c>
      <c r="K3101">
        <v>68.572100000000006</v>
      </c>
      <c r="M3101">
        <v>67.184700000000007</v>
      </c>
      <c r="O3101">
        <v>67.866299999999995</v>
      </c>
      <c r="T3101" s="2">
        <v>44960</v>
      </c>
      <c r="U3101" s="4">
        <v>67.866299999999995</v>
      </c>
      <c r="V3101">
        <f t="shared" si="97"/>
        <v>65.420400000000001</v>
      </c>
    </row>
    <row r="3102" spans="1:22" x14ac:dyDescent="0.25">
      <c r="A3102" s="1">
        <v>44670</v>
      </c>
      <c r="B3102">
        <v>445.04</v>
      </c>
      <c r="C3102" s="1">
        <v>44756</v>
      </c>
      <c r="D3102" s="4">
        <f t="shared" si="96"/>
        <v>377.91</v>
      </c>
      <c r="E3102">
        <v>29.349699999999999</v>
      </c>
      <c r="F3102">
        <v>44.923400000000001</v>
      </c>
      <c r="G3102">
        <v>74.174400000000006</v>
      </c>
      <c r="H3102">
        <v>101.1289</v>
      </c>
      <c r="K3102">
        <v>69.252700000000004</v>
      </c>
      <c r="M3102">
        <v>70.159499999999994</v>
      </c>
      <c r="O3102">
        <v>69.188699999999997</v>
      </c>
      <c r="T3102" s="2">
        <v>44963</v>
      </c>
      <c r="U3102" s="4">
        <v>69.188699999999997</v>
      </c>
      <c r="V3102">
        <f t="shared" si="97"/>
        <v>66.809899999999999</v>
      </c>
    </row>
    <row r="3103" spans="1:22" x14ac:dyDescent="0.25">
      <c r="A3103" s="1">
        <v>44671</v>
      </c>
      <c r="B3103">
        <v>444.71</v>
      </c>
      <c r="C3103" s="1">
        <v>44757</v>
      </c>
      <c r="D3103" s="4">
        <f t="shared" si="96"/>
        <v>385.13</v>
      </c>
      <c r="E3103">
        <v>13.993399999999999</v>
      </c>
      <c r="F3103">
        <v>23.965399999999999</v>
      </c>
      <c r="G3103">
        <v>42.818300000000001</v>
      </c>
      <c r="H3103">
        <v>82.110600000000005</v>
      </c>
      <c r="K3103">
        <v>71.824600000000004</v>
      </c>
      <c r="M3103">
        <v>71.634600000000006</v>
      </c>
      <c r="O3103">
        <v>67.719700000000003</v>
      </c>
      <c r="T3103" s="2">
        <v>44964</v>
      </c>
      <c r="U3103" s="4">
        <v>67.719700000000003</v>
      </c>
      <c r="V3103">
        <f t="shared" si="97"/>
        <v>65.434100000000001</v>
      </c>
    </row>
    <row r="3104" spans="1:22" x14ac:dyDescent="0.25">
      <c r="A3104" s="1">
        <v>44672</v>
      </c>
      <c r="B3104">
        <v>438.06</v>
      </c>
      <c r="C3104" s="1">
        <v>44760</v>
      </c>
      <c r="D3104" s="4">
        <f t="shared" si="96"/>
        <v>381.95</v>
      </c>
      <c r="E3104">
        <v>23.864100000000001</v>
      </c>
      <c r="F3104">
        <v>27.089400000000001</v>
      </c>
      <c r="G3104">
        <v>29.770600000000002</v>
      </c>
      <c r="H3104">
        <v>38.512999999999998</v>
      </c>
      <c r="K3104">
        <v>73.620800000000003</v>
      </c>
      <c r="M3104">
        <v>69.828900000000004</v>
      </c>
      <c r="O3104">
        <v>69.141900000000007</v>
      </c>
      <c r="T3104" s="2">
        <v>44965</v>
      </c>
      <c r="U3104" s="4">
        <v>69.141900000000007</v>
      </c>
      <c r="V3104">
        <f t="shared" si="97"/>
        <v>66.703800000000001</v>
      </c>
    </row>
    <row r="3105" spans="1:22" x14ac:dyDescent="0.25">
      <c r="A3105" s="1">
        <v>44673</v>
      </c>
      <c r="B3105">
        <v>426.04</v>
      </c>
      <c r="C3105" s="1">
        <v>44761</v>
      </c>
      <c r="D3105" s="4">
        <f t="shared" si="96"/>
        <v>392.27</v>
      </c>
      <c r="E3105">
        <v>22.574200000000001</v>
      </c>
      <c r="F3105">
        <v>26.420300000000001</v>
      </c>
      <c r="G3105">
        <v>29.4068</v>
      </c>
      <c r="H3105">
        <v>37.682000000000002</v>
      </c>
      <c r="K3105">
        <v>71.153700000000001</v>
      </c>
      <c r="M3105">
        <v>71.448400000000007</v>
      </c>
      <c r="O3105">
        <v>70.084100000000007</v>
      </c>
      <c r="T3105" s="2">
        <v>44966</v>
      </c>
      <c r="U3105" s="4">
        <v>70.084100000000007</v>
      </c>
      <c r="V3105">
        <f t="shared" si="97"/>
        <v>67.572400000000002</v>
      </c>
    </row>
    <row r="3106" spans="1:22" x14ac:dyDescent="0.25">
      <c r="A3106" s="1">
        <v>44676</v>
      </c>
      <c r="B3106">
        <v>428.51</v>
      </c>
      <c r="C3106" s="1">
        <v>44762</v>
      </c>
      <c r="D3106" s="4">
        <f t="shared" si="96"/>
        <v>394.77</v>
      </c>
      <c r="E3106">
        <v>22.072500000000002</v>
      </c>
      <c r="F3106">
        <v>26.0166</v>
      </c>
      <c r="G3106">
        <v>28.652100000000001</v>
      </c>
      <c r="H3106">
        <v>36.933100000000003</v>
      </c>
      <c r="K3106">
        <v>72.554299999999998</v>
      </c>
      <c r="M3106">
        <v>72.437100000000001</v>
      </c>
      <c r="O3106">
        <v>69.4255</v>
      </c>
      <c r="T3106" s="2">
        <v>44967</v>
      </c>
      <c r="U3106" s="4">
        <v>69.4255</v>
      </c>
      <c r="V3106">
        <f t="shared" si="97"/>
        <v>66.805300000000003</v>
      </c>
    </row>
    <row r="3107" spans="1:22" x14ac:dyDescent="0.25">
      <c r="A3107" s="1">
        <v>44677</v>
      </c>
      <c r="B3107">
        <v>416.1</v>
      </c>
      <c r="C3107" s="1">
        <v>44763</v>
      </c>
      <c r="D3107" s="4">
        <f t="shared" si="96"/>
        <v>398.79</v>
      </c>
      <c r="E3107">
        <v>19.780899999999999</v>
      </c>
      <c r="F3107">
        <v>25.462499999999999</v>
      </c>
      <c r="G3107">
        <v>28.632899999999999</v>
      </c>
      <c r="H3107">
        <v>37.305</v>
      </c>
      <c r="K3107">
        <v>75.046700000000001</v>
      </c>
      <c r="M3107">
        <v>72.084900000000005</v>
      </c>
      <c r="O3107">
        <v>69.260999999999996</v>
      </c>
      <c r="T3107" s="2">
        <v>44970</v>
      </c>
      <c r="U3107" s="4">
        <v>69.260999999999996</v>
      </c>
      <c r="V3107">
        <f t="shared" si="97"/>
        <v>66.552899999999994</v>
      </c>
    </row>
    <row r="3108" spans="1:22" x14ac:dyDescent="0.25">
      <c r="A3108" s="1">
        <v>44678</v>
      </c>
      <c r="B3108">
        <v>417.27</v>
      </c>
      <c r="C3108" s="1">
        <v>44764</v>
      </c>
      <c r="D3108" s="4">
        <f t="shared" si="96"/>
        <v>395.09</v>
      </c>
      <c r="E3108">
        <v>21.3858</v>
      </c>
      <c r="F3108">
        <v>25.0685</v>
      </c>
      <c r="G3108">
        <v>28.174099999999999</v>
      </c>
      <c r="H3108">
        <v>37.474299999999999</v>
      </c>
      <c r="K3108">
        <v>74.860500000000002</v>
      </c>
      <c r="M3108">
        <v>72.457599999999999</v>
      </c>
      <c r="O3108">
        <v>70.110699999999994</v>
      </c>
      <c r="T3108" s="2">
        <v>44971</v>
      </c>
      <c r="U3108" s="4">
        <v>70.110699999999994</v>
      </c>
      <c r="V3108">
        <f t="shared" si="97"/>
        <v>67.255600000000001</v>
      </c>
    </row>
    <row r="3109" spans="1:22" x14ac:dyDescent="0.25">
      <c r="A3109" s="1">
        <v>44679</v>
      </c>
      <c r="B3109">
        <v>427.81</v>
      </c>
      <c r="C3109" s="1">
        <v>44767</v>
      </c>
      <c r="D3109" s="4">
        <f t="shared" si="96"/>
        <v>395.57</v>
      </c>
      <c r="E3109">
        <v>21.164999999999999</v>
      </c>
      <c r="F3109">
        <v>24.812000000000001</v>
      </c>
      <c r="G3109">
        <v>28.014700000000001</v>
      </c>
      <c r="H3109">
        <v>38.198799999999999</v>
      </c>
      <c r="K3109">
        <v>75.713499999999996</v>
      </c>
      <c r="M3109">
        <v>73.470699999999994</v>
      </c>
      <c r="O3109">
        <v>70.236400000000003</v>
      </c>
      <c r="T3109" s="2">
        <v>44972</v>
      </c>
      <c r="U3109" s="4">
        <v>70.236400000000003</v>
      </c>
      <c r="V3109">
        <f t="shared" si="97"/>
        <v>67.486500000000007</v>
      </c>
    </row>
    <row r="3110" spans="1:22" x14ac:dyDescent="0.25">
      <c r="A3110" s="1">
        <v>44680</v>
      </c>
      <c r="B3110">
        <v>412</v>
      </c>
      <c r="C3110" s="1">
        <v>44768</v>
      </c>
      <c r="D3110" s="4">
        <f t="shared" si="96"/>
        <v>390.89</v>
      </c>
      <c r="E3110">
        <v>23.685300000000002</v>
      </c>
      <c r="F3110">
        <v>25.534099999999999</v>
      </c>
      <c r="G3110">
        <v>28.956499999999998</v>
      </c>
      <c r="H3110">
        <v>40.1053</v>
      </c>
      <c r="K3110">
        <v>76.082099999999997</v>
      </c>
      <c r="M3110">
        <v>73.337699999999998</v>
      </c>
      <c r="O3110">
        <v>71.657799999999995</v>
      </c>
      <c r="T3110" s="2">
        <v>44973</v>
      </c>
      <c r="U3110" s="4">
        <v>71.657799999999995</v>
      </c>
      <c r="V3110">
        <f t="shared" si="97"/>
        <v>68.951599999999999</v>
      </c>
    </row>
    <row r="3111" spans="1:22" x14ac:dyDescent="0.25">
      <c r="A3111" s="1">
        <v>44683</v>
      </c>
      <c r="B3111">
        <v>414.48</v>
      </c>
      <c r="C3111" s="1">
        <v>44769</v>
      </c>
      <c r="D3111" s="4">
        <f t="shared" si="96"/>
        <v>401.04</v>
      </c>
      <c r="E3111">
        <v>21.494800000000001</v>
      </c>
      <c r="F3111">
        <v>25.162700000000001</v>
      </c>
      <c r="G3111">
        <v>28.938700000000001</v>
      </c>
      <c r="H3111">
        <v>39.200400000000002</v>
      </c>
      <c r="K3111">
        <v>75.863</v>
      </c>
      <c r="M3111">
        <v>74.945599999999999</v>
      </c>
      <c r="O3111">
        <v>69.992699999999999</v>
      </c>
      <c r="T3111" s="2">
        <v>44974</v>
      </c>
      <c r="U3111" s="4">
        <v>69.992699999999999</v>
      </c>
      <c r="V3111">
        <f t="shared" si="97"/>
        <v>67.497799999999998</v>
      </c>
    </row>
    <row r="3112" spans="1:22" x14ac:dyDescent="0.25">
      <c r="A3112" s="1">
        <v>44684</v>
      </c>
      <c r="B3112">
        <v>416.38</v>
      </c>
      <c r="C3112" s="1">
        <v>44770</v>
      </c>
      <c r="D3112" s="4">
        <f t="shared" si="96"/>
        <v>406.07</v>
      </c>
      <c r="E3112">
        <v>19.002199999999998</v>
      </c>
      <c r="F3112">
        <v>23.233899999999998</v>
      </c>
      <c r="G3112">
        <v>27.8538</v>
      </c>
      <c r="H3112">
        <v>39.603099999999998</v>
      </c>
      <c r="K3112">
        <v>78.666399999999996</v>
      </c>
      <c r="M3112">
        <v>72.733900000000006</v>
      </c>
      <c r="O3112">
        <v>69.093900000000005</v>
      </c>
      <c r="T3112" s="2">
        <v>44978</v>
      </c>
      <c r="U3112" s="4">
        <v>69.093900000000005</v>
      </c>
      <c r="V3112">
        <f t="shared" si="97"/>
        <v>67.712999999999994</v>
      </c>
    </row>
    <row r="3113" spans="1:22" x14ac:dyDescent="0.25">
      <c r="A3113" s="1">
        <v>44685</v>
      </c>
      <c r="B3113">
        <v>429.06</v>
      </c>
      <c r="C3113" s="1">
        <v>44771</v>
      </c>
      <c r="D3113" s="4">
        <f t="shared" si="96"/>
        <v>411.99</v>
      </c>
      <c r="E3113">
        <v>17.783100000000001</v>
      </c>
      <c r="F3113">
        <v>22.460100000000001</v>
      </c>
      <c r="G3113">
        <v>26.8948</v>
      </c>
      <c r="H3113">
        <v>39.080100000000002</v>
      </c>
      <c r="K3113">
        <v>75.527900000000002</v>
      </c>
      <c r="M3113">
        <v>72.144099999999995</v>
      </c>
    </row>
    <row r="3114" spans="1:22" x14ac:dyDescent="0.25">
      <c r="A3114" s="1">
        <v>44686</v>
      </c>
      <c r="B3114">
        <v>413.81</v>
      </c>
      <c r="C3114" s="1">
        <v>44774</v>
      </c>
      <c r="D3114" s="4">
        <f t="shared" si="96"/>
        <v>410.77</v>
      </c>
      <c r="E3114">
        <v>19.958200000000001</v>
      </c>
      <c r="F3114">
        <v>24.309899999999999</v>
      </c>
      <c r="G3114">
        <v>29.008400000000002</v>
      </c>
      <c r="H3114">
        <v>42.189100000000003</v>
      </c>
      <c r="I3114">
        <f>SLOPE(E3114:H3114,$E$5:$H$5)</f>
        <v>-1.1204182857142859</v>
      </c>
      <c r="K3114">
        <v>75.7637</v>
      </c>
    </row>
    <row r="3115" spans="1:22" x14ac:dyDescent="0.25">
      <c r="A3115" s="1">
        <v>44687</v>
      </c>
      <c r="B3115">
        <v>411.34</v>
      </c>
      <c r="C3115" s="1">
        <v>44775</v>
      </c>
      <c r="D3115" s="4">
        <f t="shared" si="96"/>
        <v>408.06</v>
      </c>
      <c r="E3115">
        <v>21.794799999999999</v>
      </c>
      <c r="F3115">
        <v>26.2104</v>
      </c>
      <c r="G3115">
        <v>30.376899999999999</v>
      </c>
      <c r="H3115">
        <v>43.434399999999997</v>
      </c>
      <c r="I3115">
        <f t="shared" ref="I3115:I3178" si="98">SLOPE(E3115:H3115,$E$5:$H$5)</f>
        <v>-1.0862382857142856</v>
      </c>
    </row>
    <row r="3116" spans="1:22" x14ac:dyDescent="0.25">
      <c r="A3116" s="1">
        <v>44690</v>
      </c>
      <c r="B3116">
        <v>398.17</v>
      </c>
      <c r="C3116" s="1">
        <v>44776</v>
      </c>
      <c r="D3116" s="4">
        <f t="shared" si="96"/>
        <v>414.45</v>
      </c>
      <c r="E3116">
        <v>19.133500000000002</v>
      </c>
      <c r="F3116">
        <v>23.927399999999999</v>
      </c>
      <c r="G3116">
        <v>28.331499999999998</v>
      </c>
      <c r="H3116">
        <v>42.355899999999998</v>
      </c>
      <c r="I3116">
        <f t="shared" si="98"/>
        <v>-1.164673714285714</v>
      </c>
      <c r="K3116" s="3" t="s">
        <v>24</v>
      </c>
      <c r="L3116" s="5" t="s">
        <v>30</v>
      </c>
      <c r="M3116" s="3">
        <v>405</v>
      </c>
    </row>
    <row r="3117" spans="1:22" x14ac:dyDescent="0.25">
      <c r="A3117" s="1">
        <v>44691</v>
      </c>
      <c r="B3117">
        <v>399.09</v>
      </c>
      <c r="C3117" s="1">
        <v>44777</v>
      </c>
      <c r="D3117" s="4">
        <f t="shared" si="96"/>
        <v>414.17</v>
      </c>
      <c r="E3117">
        <v>18.733599999999999</v>
      </c>
      <c r="F3117">
        <v>23.133500000000002</v>
      </c>
      <c r="G3117">
        <v>28.150700000000001</v>
      </c>
      <c r="H3117">
        <v>44.102200000000003</v>
      </c>
      <c r="I3117">
        <f t="shared" si="98"/>
        <v>-1.2830560000000002</v>
      </c>
    </row>
    <row r="3118" spans="1:22" x14ac:dyDescent="0.25">
      <c r="A3118" s="1">
        <v>44692</v>
      </c>
      <c r="B3118">
        <v>392.75</v>
      </c>
      <c r="C3118" s="1">
        <v>44778</v>
      </c>
      <c r="D3118" s="4">
        <f t="shared" si="96"/>
        <v>413.47</v>
      </c>
      <c r="E3118" s="7">
        <v>17.875499999999999</v>
      </c>
      <c r="F3118">
        <v>23.295500000000001</v>
      </c>
      <c r="G3118">
        <v>28.869700000000002</v>
      </c>
      <c r="H3118">
        <v>45.644599999999997</v>
      </c>
      <c r="I3118">
        <f t="shared" si="98"/>
        <v>-1.3980348571428569</v>
      </c>
      <c r="K3118" t="str">
        <f>K3116&amp;" "&amp;L3116&amp;" P"&amp;M3116&amp;" Equity"</f>
        <v>SPY US 06/17/22 P405 Equity</v>
      </c>
    </row>
    <row r="3119" spans="1:22" x14ac:dyDescent="0.25">
      <c r="A3119" s="1">
        <v>44693</v>
      </c>
      <c r="B3119">
        <v>392.34</v>
      </c>
      <c r="C3119" s="1">
        <v>44781</v>
      </c>
      <c r="D3119" s="4">
        <f t="shared" si="96"/>
        <v>412.99</v>
      </c>
      <c r="E3119">
        <v>19.071100000000001</v>
      </c>
      <c r="F3119">
        <v>23.204899999999999</v>
      </c>
      <c r="G3119">
        <v>29.881599999999999</v>
      </c>
      <c r="H3119">
        <v>48.585099999999997</v>
      </c>
      <c r="I3119">
        <f t="shared" si="98"/>
        <v>-1.5087719999999998</v>
      </c>
      <c r="L3119" s="1">
        <v>44562</v>
      </c>
    </row>
    <row r="3120" spans="1:22" x14ac:dyDescent="0.25">
      <c r="A3120" s="1">
        <v>44694</v>
      </c>
      <c r="B3120">
        <v>401.72</v>
      </c>
      <c r="C3120" s="1">
        <v>44782</v>
      </c>
      <c r="D3120" s="4">
        <f t="shared" si="96"/>
        <v>411.35</v>
      </c>
      <c r="E3120">
        <v>19.492799999999999</v>
      </c>
      <c r="F3120">
        <v>24.283000000000001</v>
      </c>
      <c r="G3120">
        <v>31.1891</v>
      </c>
      <c r="H3120">
        <v>51.800699999999999</v>
      </c>
      <c r="I3120">
        <f t="shared" si="98"/>
        <v>-1.6462674285714285</v>
      </c>
      <c r="L3120" t="s">
        <v>20</v>
      </c>
      <c r="N3120" t="s">
        <v>21</v>
      </c>
      <c r="P3120" t="s">
        <v>25</v>
      </c>
      <c r="Q3120" t="s">
        <v>28</v>
      </c>
      <c r="R3120" s="4" t="s">
        <v>29</v>
      </c>
    </row>
    <row r="3121" spans="1:18" ht="15.75" thickBot="1" x14ac:dyDescent="0.3">
      <c r="A3121" s="1">
        <v>44697</v>
      </c>
      <c r="B3121">
        <v>400.09</v>
      </c>
      <c r="C3121" s="1">
        <v>44783</v>
      </c>
      <c r="D3121" s="4">
        <f t="shared" si="96"/>
        <v>419.99</v>
      </c>
      <c r="E3121">
        <v>15.772600000000001</v>
      </c>
      <c r="F3121">
        <v>21.827100000000002</v>
      </c>
      <c r="G3121">
        <v>30.274000000000001</v>
      </c>
      <c r="H3121">
        <v>51.220300000000002</v>
      </c>
      <c r="I3121">
        <f t="shared" si="98"/>
        <v>-1.8020982857142858</v>
      </c>
    </row>
    <row r="3122" spans="1:18" x14ac:dyDescent="0.25">
      <c r="A3122" s="1">
        <v>44698</v>
      </c>
      <c r="B3122">
        <v>408.32</v>
      </c>
      <c r="C3122" s="1">
        <v>44784</v>
      </c>
      <c r="D3122" s="4">
        <f t="shared" si="96"/>
        <v>419.99</v>
      </c>
      <c r="E3122">
        <v>17.040700000000001</v>
      </c>
      <c r="F3122">
        <v>22.013100000000001</v>
      </c>
      <c r="G3122">
        <v>31.552</v>
      </c>
      <c r="H3122">
        <v>54.308</v>
      </c>
      <c r="I3122">
        <f t="shared" si="98"/>
        <v>-1.9142845714285712</v>
      </c>
      <c r="J3122" s="8">
        <f>VLOOKUP(K3122,A:B,2,FALSE)</f>
        <v>477.71</v>
      </c>
      <c r="K3122" s="9">
        <f>_xll.BDH($K$3118,$L$3120,$L$3119,"","QtTyp=Y","DtFmt=D","Fill=P","Sort=A","Quote=C","cols=2;rows=116")</f>
        <v>44564</v>
      </c>
      <c r="L3122" s="10">
        <v>7.81</v>
      </c>
      <c r="M3122" s="9">
        <f>_xll.BDH($K$3118,$N$3120,$L$3119,"","QtTyp=Y","DtFmt=D","Fill=P","Sort=A","Quote=C","cols=2;rows=112")</f>
        <v>44564</v>
      </c>
      <c r="N3122" s="11">
        <v>26.399000000000001</v>
      </c>
      <c r="O3122" s="9">
        <f>_xll.BDH("SPY US Equity",$P$3120,$L$3119,"","QtTyp=Y","DtFmt=D","Fill=P","Sort=A","Quote=C","cols=2;rows=286")</f>
        <v>44564</v>
      </c>
      <c r="P3122" s="11">
        <v>1.3702000000000001</v>
      </c>
      <c r="Q3122" t="e">
        <f>VLOOKUP($O3122,Sheet3!$A:$B,2,FALSE)</f>
        <v>#N/A</v>
      </c>
      <c r="R3122">
        <f>VLOOKUP($O3122,Sheet3!$D:$E,2,FALSE)</f>
        <v>1.6279999999999999</v>
      </c>
    </row>
    <row r="3123" spans="1:18" x14ac:dyDescent="0.25">
      <c r="A3123" s="1">
        <v>44699</v>
      </c>
      <c r="B3123">
        <v>391.86</v>
      </c>
      <c r="C3123" s="1">
        <v>44785</v>
      </c>
      <c r="D3123" s="4">
        <f t="shared" si="96"/>
        <v>427.1</v>
      </c>
      <c r="E3123">
        <v>15.757300000000001</v>
      </c>
      <c r="F3123">
        <v>20.924499999999998</v>
      </c>
      <c r="G3123">
        <v>31.525400000000001</v>
      </c>
      <c r="H3123">
        <v>55.0747</v>
      </c>
      <c r="I3123">
        <f t="shared" si="98"/>
        <v>-2.0235605714285714</v>
      </c>
      <c r="J3123" s="12">
        <f t="shared" ref="J3123:J3187" si="99">VLOOKUP(K3123,A:B,2,FALSE)</f>
        <v>477.55</v>
      </c>
      <c r="K3123" s="13">
        <v>44565</v>
      </c>
      <c r="L3123" s="14">
        <v>7.57</v>
      </c>
      <c r="M3123" s="13">
        <v>44565</v>
      </c>
      <c r="N3123" s="15">
        <v>26.506</v>
      </c>
      <c r="O3123" s="13">
        <v>44565</v>
      </c>
      <c r="P3123" s="15">
        <v>1.3707</v>
      </c>
      <c r="Q3123">
        <f>VLOOKUP($O3123,Sheet3!$A:$B,2,FALSE)</f>
        <v>0.216</v>
      </c>
      <c r="R3123">
        <f>VLOOKUP($O3123,Sheet3!$D:$E,2,FALSE)</f>
        <v>1.6473</v>
      </c>
    </row>
    <row r="3124" spans="1:18" x14ac:dyDescent="0.25">
      <c r="A3124" s="1">
        <v>44700</v>
      </c>
      <c r="B3124">
        <v>389.46</v>
      </c>
      <c r="C3124" s="1">
        <v>44788</v>
      </c>
      <c r="D3124" s="4">
        <f t="shared" si="96"/>
        <v>428.86</v>
      </c>
      <c r="E3124">
        <v>16.360700000000001</v>
      </c>
      <c r="F3124">
        <v>24.2684</v>
      </c>
      <c r="G3124">
        <v>38.8429</v>
      </c>
      <c r="H3124">
        <v>70.475399999999993</v>
      </c>
      <c r="I3124">
        <f t="shared" si="98"/>
        <v>-2.7759508571428571</v>
      </c>
      <c r="J3124" s="12">
        <f t="shared" si="99"/>
        <v>468.38</v>
      </c>
      <c r="K3124" s="13">
        <v>44566</v>
      </c>
      <c r="L3124" s="14">
        <v>8.6199999999999992</v>
      </c>
      <c r="M3124" s="13">
        <v>44566</v>
      </c>
      <c r="N3124" s="15">
        <v>26.591999999999999</v>
      </c>
      <c r="O3124" s="13">
        <v>44566</v>
      </c>
      <c r="P3124" s="15">
        <v>1.3975</v>
      </c>
      <c r="Q3124">
        <f>VLOOKUP($O3124,Sheet3!$A:$B,2,FALSE)</f>
        <v>0.22556999999999999</v>
      </c>
      <c r="R3124">
        <f>VLOOKUP($O3124,Sheet3!$D:$E,2,FALSE)</f>
        <v>1.7052</v>
      </c>
    </row>
    <row r="3125" spans="1:18" x14ac:dyDescent="0.25">
      <c r="A3125" s="1">
        <v>44701</v>
      </c>
      <c r="B3125">
        <v>389.63</v>
      </c>
      <c r="C3125" s="1">
        <v>44789</v>
      </c>
      <c r="D3125" s="4">
        <f t="shared" si="96"/>
        <v>429.7</v>
      </c>
      <c r="E3125">
        <v>16.8567</v>
      </c>
      <c r="F3125">
        <v>27.6434</v>
      </c>
      <c r="G3125">
        <v>44.809199999999997</v>
      </c>
      <c r="H3125">
        <v>71.412800000000004</v>
      </c>
      <c r="I3125">
        <f t="shared" si="98"/>
        <v>-2.7805559999999998</v>
      </c>
      <c r="J3125" s="12">
        <f t="shared" si="99"/>
        <v>467.94</v>
      </c>
      <c r="K3125" s="13">
        <v>44567</v>
      </c>
      <c r="L3125" s="14">
        <v>9.33</v>
      </c>
      <c r="M3125" s="13">
        <v>44567</v>
      </c>
      <c r="N3125" s="15">
        <v>26.605</v>
      </c>
      <c r="O3125" s="13">
        <v>44567</v>
      </c>
      <c r="P3125" s="15">
        <v>1.3988</v>
      </c>
      <c r="Q3125">
        <f>VLOOKUP($O3125,Sheet3!$A:$B,2,FALSE)</f>
        <v>0.23129</v>
      </c>
      <c r="R3125">
        <f>VLOOKUP($O3125,Sheet3!$D:$E,2,FALSE)</f>
        <v>1.7211000000000001</v>
      </c>
    </row>
    <row r="3126" spans="1:18" x14ac:dyDescent="0.25">
      <c r="A3126" s="1">
        <v>44704</v>
      </c>
      <c r="B3126">
        <v>396.92</v>
      </c>
      <c r="C3126" s="1">
        <v>44790</v>
      </c>
      <c r="D3126" s="4">
        <f t="shared" si="96"/>
        <v>426.65</v>
      </c>
      <c r="E3126">
        <v>19.7104</v>
      </c>
      <c r="F3126">
        <v>28.946899999999999</v>
      </c>
      <c r="G3126">
        <v>51.866300000000003</v>
      </c>
      <c r="H3126">
        <v>99.627499999999998</v>
      </c>
      <c r="I3126">
        <f t="shared" si="98"/>
        <v>-4.1354302857142855</v>
      </c>
      <c r="J3126" s="12">
        <f t="shared" si="99"/>
        <v>466.09</v>
      </c>
      <c r="K3126" s="13">
        <v>44568</v>
      </c>
      <c r="L3126" s="14">
        <v>9.34</v>
      </c>
      <c r="M3126" s="13">
        <v>44568</v>
      </c>
      <c r="N3126" s="15">
        <v>26.084</v>
      </c>
      <c r="O3126" s="13">
        <v>44568</v>
      </c>
      <c r="P3126" s="15">
        <v>1.4044000000000001</v>
      </c>
      <c r="Q3126">
        <f>VLOOKUP($O3126,Sheet3!$A:$B,2,FALSE)</f>
        <v>0.23613999999999999</v>
      </c>
      <c r="R3126">
        <f>VLOOKUP($O3126,Sheet3!$D:$E,2,FALSE)</f>
        <v>1.762</v>
      </c>
    </row>
    <row r="3127" spans="1:18" x14ac:dyDescent="0.25">
      <c r="A3127" s="1">
        <v>44705</v>
      </c>
      <c r="B3127">
        <v>393.89</v>
      </c>
      <c r="C3127" s="1">
        <v>44791</v>
      </c>
      <c r="D3127" s="4">
        <f t="shared" si="96"/>
        <v>427.89</v>
      </c>
      <c r="E3127">
        <v>17.196000000000002</v>
      </c>
      <c r="F3127">
        <v>40.848799999999997</v>
      </c>
      <c r="G3127">
        <v>67.700599999999994</v>
      </c>
      <c r="H3127">
        <v>67.700599999999994</v>
      </c>
      <c r="I3127">
        <f t="shared" si="98"/>
        <v>-2.4805005714285717</v>
      </c>
      <c r="J3127" s="12">
        <f t="shared" si="99"/>
        <v>465.51</v>
      </c>
      <c r="K3127" s="13">
        <v>44571</v>
      </c>
      <c r="L3127" s="14">
        <v>10.4</v>
      </c>
      <c r="M3127" s="13">
        <v>44571</v>
      </c>
      <c r="N3127" s="15">
        <v>25.988</v>
      </c>
      <c r="O3127" s="13">
        <v>44571</v>
      </c>
      <c r="P3127" s="15">
        <v>1.4060999999999999</v>
      </c>
      <c r="Q3127">
        <f>VLOOKUP($O3127,Sheet3!$A:$B,2,FALSE)</f>
        <v>0.23829</v>
      </c>
      <c r="R3127">
        <f>VLOOKUP($O3127,Sheet3!$D:$E,2,FALSE)</f>
        <v>1.7603</v>
      </c>
    </row>
    <row r="3128" spans="1:18" x14ac:dyDescent="0.25">
      <c r="A3128" s="1">
        <v>44706</v>
      </c>
      <c r="B3128">
        <v>397.37</v>
      </c>
      <c r="C3128" s="1">
        <v>44792</v>
      </c>
      <c r="D3128" s="4">
        <f t="shared" si="96"/>
        <v>422.14</v>
      </c>
      <c r="E3128">
        <v>11.699</v>
      </c>
      <c r="F3128">
        <v>22.280899999999999</v>
      </c>
      <c r="G3128">
        <v>40.9542</v>
      </c>
      <c r="H3128">
        <v>74.245900000000006</v>
      </c>
      <c r="I3128">
        <f t="shared" si="98"/>
        <v>-3.2024662857142863</v>
      </c>
      <c r="J3128" s="24">
        <f t="shared" si="99"/>
        <v>469.75</v>
      </c>
      <c r="K3128" s="25">
        <v>44572</v>
      </c>
      <c r="L3128" s="26">
        <v>8.2899999999999991</v>
      </c>
      <c r="M3128" s="25">
        <v>44572</v>
      </c>
      <c r="N3128" s="27">
        <v>25.902999999999999</v>
      </c>
      <c r="O3128" s="25">
        <v>44572</v>
      </c>
      <c r="P3128" s="27">
        <v>1.3934</v>
      </c>
      <c r="Q3128" s="28">
        <f>VLOOKUP($O3128,Sheet3!$A:$B,2,FALSE)</f>
        <v>0.24443000000000001</v>
      </c>
      <c r="R3128" s="28">
        <f>VLOOKUP($O3128,Sheet3!$D:$E,2,FALSE)</f>
        <v>1.7357</v>
      </c>
    </row>
    <row r="3129" spans="1:18" x14ac:dyDescent="0.25">
      <c r="A3129" s="1">
        <v>44707</v>
      </c>
      <c r="B3129">
        <v>405.31</v>
      </c>
      <c r="C3129" s="1">
        <v>44795</v>
      </c>
      <c r="D3129" s="4">
        <f t="shared" si="96"/>
        <v>413.35</v>
      </c>
      <c r="E3129">
        <v>20.623899999999999</v>
      </c>
      <c r="F3129">
        <v>24.493500000000001</v>
      </c>
      <c r="G3129">
        <v>29.016100000000002</v>
      </c>
      <c r="H3129">
        <v>40.784599999999998</v>
      </c>
      <c r="I3129">
        <f t="shared" si="98"/>
        <v>-1.0184554285714285</v>
      </c>
      <c r="J3129" s="12">
        <f t="shared" si="99"/>
        <v>471.02</v>
      </c>
      <c r="K3129" s="13">
        <v>44573</v>
      </c>
      <c r="L3129" s="14">
        <v>7.93</v>
      </c>
      <c r="M3129" s="13">
        <v>44573</v>
      </c>
      <c r="N3129" s="15">
        <v>25.65</v>
      </c>
      <c r="O3129" s="13">
        <v>44573</v>
      </c>
      <c r="P3129" s="15">
        <v>1.3896999999999999</v>
      </c>
      <c r="Q3129">
        <f>VLOOKUP($O3129,Sheet3!$A:$B,2,FALSE)</f>
        <v>0.23843</v>
      </c>
      <c r="R3129">
        <f>VLOOKUP($O3129,Sheet3!$D:$E,2,FALSE)</f>
        <v>1.7427999999999999</v>
      </c>
    </row>
    <row r="3130" spans="1:18" x14ac:dyDescent="0.25">
      <c r="A3130" s="1">
        <v>44708</v>
      </c>
      <c r="B3130">
        <v>415.26</v>
      </c>
      <c r="C3130" s="1">
        <v>44796</v>
      </c>
      <c r="D3130" s="4">
        <f t="shared" si="96"/>
        <v>412.35</v>
      </c>
      <c r="E3130">
        <v>20.995100000000001</v>
      </c>
      <c r="F3130">
        <v>25.102799999999998</v>
      </c>
      <c r="G3130">
        <v>29.745699999999999</v>
      </c>
      <c r="H3130">
        <v>41.484000000000002</v>
      </c>
      <c r="I3130">
        <f t="shared" si="98"/>
        <v>-1.0333005714285715</v>
      </c>
      <c r="J3130" s="12">
        <f t="shared" si="99"/>
        <v>464.53</v>
      </c>
      <c r="K3130" s="13">
        <v>44574</v>
      </c>
      <c r="L3130" s="14">
        <v>8.65</v>
      </c>
      <c r="M3130" s="13">
        <v>44574</v>
      </c>
      <c r="N3130" s="15">
        <v>26.434000000000001</v>
      </c>
      <c r="O3130" s="13">
        <v>44574</v>
      </c>
      <c r="P3130" s="15">
        <v>1.4091</v>
      </c>
      <c r="Q3130">
        <f>VLOOKUP($O3130,Sheet3!$A:$B,2,FALSE)</f>
        <v>0.23913999999999999</v>
      </c>
      <c r="R3130">
        <f>VLOOKUP($O3130,Sheet3!$D:$E,2,FALSE)</f>
        <v>1.7040999999999999</v>
      </c>
    </row>
    <row r="3131" spans="1:18" x14ac:dyDescent="0.25">
      <c r="A3131" s="1">
        <v>44712</v>
      </c>
      <c r="B3131">
        <v>412.93</v>
      </c>
      <c r="C3131" s="1">
        <v>44797</v>
      </c>
      <c r="D3131" s="4">
        <f t="shared" si="96"/>
        <v>413.67</v>
      </c>
      <c r="E3131">
        <v>19.568100000000001</v>
      </c>
      <c r="F3131">
        <v>23.597200000000001</v>
      </c>
      <c r="G3131">
        <v>28.221599999999999</v>
      </c>
      <c r="H3131">
        <v>39.962400000000002</v>
      </c>
      <c r="I3131">
        <f t="shared" si="98"/>
        <v>-1.0292280000000003</v>
      </c>
      <c r="J3131" s="12">
        <f t="shared" si="99"/>
        <v>464.72</v>
      </c>
      <c r="K3131" s="13">
        <v>44575</v>
      </c>
      <c r="L3131" s="14">
        <v>8.9499999999999993</v>
      </c>
      <c r="M3131" s="13">
        <v>44575</v>
      </c>
      <c r="N3131" s="15">
        <v>25.859000000000002</v>
      </c>
      <c r="O3131" s="13">
        <v>44575</v>
      </c>
      <c r="P3131" s="15">
        <v>1.4085000000000001</v>
      </c>
      <c r="Q3131">
        <f>VLOOKUP($O3131,Sheet3!$A:$B,2,FALSE)</f>
        <v>0.24129</v>
      </c>
      <c r="R3131">
        <f>VLOOKUP($O3131,Sheet3!$D:$E,2,FALSE)</f>
        <v>1.7841</v>
      </c>
    </row>
    <row r="3132" spans="1:18" x14ac:dyDescent="0.25">
      <c r="A3132" s="1">
        <v>44713</v>
      </c>
      <c r="B3132">
        <v>409.59</v>
      </c>
      <c r="C3132" s="1">
        <v>44798</v>
      </c>
      <c r="D3132" s="4">
        <f t="shared" si="96"/>
        <v>419.51</v>
      </c>
      <c r="E3132">
        <v>18.268899999999999</v>
      </c>
      <c r="F3132">
        <v>23.025099999999998</v>
      </c>
      <c r="G3132">
        <v>27.539100000000001</v>
      </c>
      <c r="H3132">
        <v>39.797800000000002</v>
      </c>
      <c r="I3132">
        <f t="shared" si="98"/>
        <v>-1.078638285714286</v>
      </c>
      <c r="J3132" s="12">
        <f t="shared" si="99"/>
        <v>456.49</v>
      </c>
      <c r="K3132" s="13">
        <v>44579</v>
      </c>
      <c r="L3132" s="14">
        <v>10.88</v>
      </c>
      <c r="M3132" s="13">
        <v>44579</v>
      </c>
      <c r="N3132" s="15">
        <v>26.547000000000001</v>
      </c>
      <c r="O3132" s="13">
        <v>44579</v>
      </c>
      <c r="P3132" s="15">
        <v>1.4339</v>
      </c>
      <c r="Q3132">
        <f>VLOOKUP($O3132,Sheet3!$A:$B,2,FALSE)</f>
        <v>0.254</v>
      </c>
      <c r="R3132">
        <f>VLOOKUP($O3132,Sheet3!$D:$E,2,FALSE)</f>
        <v>1.8734999999999999</v>
      </c>
    </row>
    <row r="3133" spans="1:18" x14ac:dyDescent="0.25">
      <c r="A3133" s="1">
        <v>44714</v>
      </c>
      <c r="B3133">
        <v>417.39</v>
      </c>
      <c r="C3133" s="1">
        <v>44799</v>
      </c>
      <c r="D3133" s="4">
        <f t="shared" si="96"/>
        <v>405.31</v>
      </c>
      <c r="E3133">
        <v>22.3277</v>
      </c>
      <c r="F3133">
        <v>26.641400000000001</v>
      </c>
      <c r="G3133">
        <v>31.531099999999999</v>
      </c>
      <c r="H3133">
        <v>44.171700000000001</v>
      </c>
      <c r="I3133">
        <f t="shared" si="98"/>
        <v>-1.1020474285714286</v>
      </c>
      <c r="J3133" s="12">
        <f t="shared" si="99"/>
        <v>451.75</v>
      </c>
      <c r="K3133" s="13">
        <v>44580</v>
      </c>
      <c r="L3133" s="14">
        <v>11.57</v>
      </c>
      <c r="M3133" s="13">
        <v>44580</v>
      </c>
      <c r="N3133" s="15">
        <v>26.295000000000002</v>
      </c>
      <c r="O3133" s="13">
        <v>44580</v>
      </c>
      <c r="P3133" s="15">
        <v>1.4490000000000001</v>
      </c>
      <c r="Q3133">
        <f>VLOOKUP($O3133,Sheet3!$A:$B,2,FALSE)</f>
        <v>0.25513999999999998</v>
      </c>
      <c r="R3133">
        <f>VLOOKUP($O3133,Sheet3!$D:$E,2,FALSE)</f>
        <v>1.8646</v>
      </c>
    </row>
    <row r="3134" spans="1:18" x14ac:dyDescent="0.25">
      <c r="A3134" s="1">
        <v>44715</v>
      </c>
      <c r="B3134">
        <v>410.54</v>
      </c>
      <c r="C3134" s="1">
        <v>44802</v>
      </c>
      <c r="D3134" s="4">
        <f t="shared" si="96"/>
        <v>402.63</v>
      </c>
      <c r="E3134">
        <v>22.997599999999998</v>
      </c>
      <c r="F3134">
        <v>27.720400000000001</v>
      </c>
      <c r="G3134">
        <v>32.799300000000002</v>
      </c>
      <c r="H3134">
        <v>45.31</v>
      </c>
      <c r="I3134">
        <f t="shared" si="98"/>
        <v>-1.1225422857142859</v>
      </c>
      <c r="J3134" s="20">
        <f t="shared" si="99"/>
        <v>446.75</v>
      </c>
      <c r="K3134" s="21">
        <v>44581</v>
      </c>
      <c r="L3134" s="22">
        <v>11.77</v>
      </c>
      <c r="M3134" s="21">
        <v>44581</v>
      </c>
      <c r="N3134" s="23">
        <v>26.695</v>
      </c>
      <c r="O3134" s="21">
        <v>44581</v>
      </c>
      <c r="P3134" s="23">
        <v>1.4652000000000001</v>
      </c>
      <c r="Q3134" s="6">
        <f>VLOOKUP($O3134,Sheet3!$A:$B,2,FALSE)</f>
        <v>0.25885999999999998</v>
      </c>
      <c r="R3134" s="6">
        <f>VLOOKUP($O3134,Sheet3!$D:$E,2,FALSE)</f>
        <v>1.804</v>
      </c>
    </row>
    <row r="3135" spans="1:18" x14ac:dyDescent="0.25">
      <c r="A3135" s="1">
        <v>44718</v>
      </c>
      <c r="B3135">
        <v>411.79</v>
      </c>
      <c r="C3135" s="1">
        <v>44803</v>
      </c>
      <c r="D3135" s="4">
        <f t="shared" si="96"/>
        <v>398.21</v>
      </c>
      <c r="E3135">
        <v>23.3749</v>
      </c>
      <c r="F3135">
        <v>27.558700000000002</v>
      </c>
      <c r="G3135">
        <v>32.522199999999998</v>
      </c>
      <c r="H3135">
        <v>45.3262</v>
      </c>
      <c r="I3135">
        <f t="shared" si="98"/>
        <v>-1.109472</v>
      </c>
      <c r="J3135" s="12">
        <f t="shared" si="99"/>
        <v>437.98</v>
      </c>
      <c r="K3135" s="13">
        <v>44582</v>
      </c>
      <c r="L3135" s="14">
        <v>15.62</v>
      </c>
      <c r="M3135" s="13">
        <v>44582</v>
      </c>
      <c r="N3135" s="15">
        <v>27.077000000000002</v>
      </c>
      <c r="O3135" s="2">
        <v>44582</v>
      </c>
      <c r="P3135">
        <v>1.4944999999999999</v>
      </c>
      <c r="Q3135">
        <f>VLOOKUP($O3135,Sheet3!$A:$B,2,FALSE)</f>
        <v>0.25770999999999999</v>
      </c>
      <c r="R3135">
        <f>VLOOKUP($O3135,Sheet3!$D:$E,2,FALSE)</f>
        <v>1.7581</v>
      </c>
    </row>
    <row r="3136" spans="1:18" x14ac:dyDescent="0.25">
      <c r="A3136" s="1">
        <v>44719</v>
      </c>
      <c r="B3136">
        <v>415.74</v>
      </c>
      <c r="C3136" s="1">
        <v>44804</v>
      </c>
      <c r="D3136" s="4">
        <f t="shared" si="96"/>
        <v>395.18</v>
      </c>
      <c r="E3136">
        <v>23.179600000000001</v>
      </c>
      <c r="F3136">
        <v>27.296800000000001</v>
      </c>
      <c r="G3136">
        <v>31.972999999999999</v>
      </c>
      <c r="H3136">
        <v>45.116700000000002</v>
      </c>
      <c r="I3136">
        <f t="shared" si="98"/>
        <v>-1.107861142857143</v>
      </c>
      <c r="J3136" s="12">
        <f t="shared" si="99"/>
        <v>439.84</v>
      </c>
      <c r="K3136" s="13">
        <v>44585</v>
      </c>
      <c r="L3136" s="14">
        <v>15.54</v>
      </c>
      <c r="M3136" s="13">
        <v>44585</v>
      </c>
      <c r="N3136" s="15">
        <v>27.64</v>
      </c>
      <c r="O3136" s="2">
        <v>44585</v>
      </c>
      <c r="P3136">
        <v>1.4882</v>
      </c>
      <c r="Q3136">
        <f>VLOOKUP($O3136,Sheet3!$A:$B,2,FALSE)</f>
        <v>0.26713999999999999</v>
      </c>
      <c r="R3136">
        <f>VLOOKUP($O3136,Sheet3!$D:$E,2,FALSE)</f>
        <v>1.7706</v>
      </c>
    </row>
    <row r="3137" spans="1:18" x14ac:dyDescent="0.25">
      <c r="A3137" s="1">
        <v>44720</v>
      </c>
      <c r="B3137">
        <v>411.22</v>
      </c>
      <c r="C3137" s="1">
        <v>44805</v>
      </c>
      <c r="D3137" s="4">
        <f t="shared" si="96"/>
        <v>396.42</v>
      </c>
      <c r="E3137">
        <v>22.611499999999999</v>
      </c>
      <c r="F3137">
        <v>27.635999999999999</v>
      </c>
      <c r="G3137">
        <v>32.347700000000003</v>
      </c>
      <c r="H3137">
        <v>45.999099999999999</v>
      </c>
      <c r="I3137">
        <f t="shared" si="98"/>
        <v>-1.1722919999999999</v>
      </c>
      <c r="J3137" s="12">
        <f t="shared" si="99"/>
        <v>434.47</v>
      </c>
      <c r="K3137" s="13">
        <v>44586</v>
      </c>
      <c r="L3137" s="14">
        <v>17.149999999999999</v>
      </c>
      <c r="M3137" s="13">
        <v>44586</v>
      </c>
      <c r="N3137" s="15">
        <v>28.181999999999999</v>
      </c>
      <c r="O3137" s="2">
        <v>44586</v>
      </c>
      <c r="P3137">
        <v>1.5065999999999999</v>
      </c>
      <c r="Q3137">
        <f>VLOOKUP($O3137,Sheet3!$A:$B,2,FALSE)</f>
        <v>0.26756999999999997</v>
      </c>
      <c r="R3137">
        <f>VLOOKUP($O3137,Sheet3!$D:$E,2,FALSE)</f>
        <v>1.7688999999999999</v>
      </c>
    </row>
    <row r="3138" spans="1:18" x14ac:dyDescent="0.25">
      <c r="A3138" s="1">
        <v>44721</v>
      </c>
      <c r="B3138">
        <v>401.44</v>
      </c>
      <c r="C3138" s="1">
        <v>44806</v>
      </c>
      <c r="D3138" s="4">
        <f t="shared" si="96"/>
        <v>392.24</v>
      </c>
      <c r="E3138">
        <v>22.482600000000001</v>
      </c>
      <c r="F3138">
        <v>26.578499999999998</v>
      </c>
      <c r="G3138">
        <v>31.837</v>
      </c>
      <c r="H3138">
        <v>46.442300000000003</v>
      </c>
      <c r="I3138">
        <f t="shared" si="98"/>
        <v>-1.2154514285714286</v>
      </c>
      <c r="J3138" s="12">
        <f t="shared" si="99"/>
        <v>433.38</v>
      </c>
      <c r="K3138" s="13">
        <v>44587</v>
      </c>
      <c r="L3138" s="14">
        <v>17.760000000000002</v>
      </c>
      <c r="M3138" s="13">
        <v>44587</v>
      </c>
      <c r="N3138" s="15">
        <v>27.788</v>
      </c>
      <c r="O3138" s="2">
        <v>44587</v>
      </c>
      <c r="P3138">
        <v>1.5104</v>
      </c>
      <c r="Q3138">
        <f>VLOOKUP($O3138,Sheet3!$A:$B,2,FALSE)</f>
        <v>0.27756999999999998</v>
      </c>
      <c r="R3138">
        <f>VLOOKUP($O3138,Sheet3!$D:$E,2,FALSE)</f>
        <v>1.8636999999999999</v>
      </c>
    </row>
    <row r="3139" spans="1:18" x14ac:dyDescent="0.25">
      <c r="A3139" s="1">
        <v>44722</v>
      </c>
      <c r="B3139">
        <v>389.8</v>
      </c>
      <c r="C3139" s="1">
        <v>44810</v>
      </c>
      <c r="D3139" s="4">
        <f t="shared" si="96"/>
        <v>390.76</v>
      </c>
      <c r="E3139" s="6">
        <v>24.508800000000001</v>
      </c>
      <c r="F3139">
        <v>30.345199999999998</v>
      </c>
      <c r="G3139">
        <v>35.829599999999999</v>
      </c>
      <c r="H3139">
        <v>53.226599999999998</v>
      </c>
      <c r="I3139">
        <f t="shared" si="98"/>
        <v>-1.4415531428571429</v>
      </c>
      <c r="J3139" s="12">
        <f t="shared" si="99"/>
        <v>431.24</v>
      </c>
      <c r="K3139" s="13">
        <v>44588</v>
      </c>
      <c r="L3139" s="14">
        <v>16.649999999999999</v>
      </c>
      <c r="M3139" s="13">
        <v>44588</v>
      </c>
      <c r="N3139" s="15">
        <v>26.956</v>
      </c>
      <c r="O3139" s="2">
        <v>44588</v>
      </c>
      <c r="P3139">
        <v>1.5179</v>
      </c>
      <c r="Q3139">
        <f>VLOOKUP($O3139,Sheet3!$A:$B,2,FALSE)</f>
        <v>0.29899999999999999</v>
      </c>
      <c r="R3139">
        <f>VLOOKUP($O3139,Sheet3!$D:$E,2,FALSE)</f>
        <v>1.7994000000000001</v>
      </c>
    </row>
    <row r="3140" spans="1:18" x14ac:dyDescent="0.25">
      <c r="A3140" s="1">
        <v>44725</v>
      </c>
      <c r="B3140">
        <v>375</v>
      </c>
      <c r="C3140" s="1">
        <v>44811</v>
      </c>
      <c r="D3140" s="4">
        <f t="shared" si="96"/>
        <v>397.78</v>
      </c>
      <c r="E3140">
        <v>21.758500000000002</v>
      </c>
      <c r="F3140">
        <v>27.629100000000001</v>
      </c>
      <c r="G3140">
        <v>34.137999999999998</v>
      </c>
      <c r="H3140">
        <v>52.252200000000002</v>
      </c>
      <c r="I3140">
        <f t="shared" si="98"/>
        <v>-1.5383485714285714</v>
      </c>
      <c r="J3140" s="12">
        <f t="shared" si="99"/>
        <v>441.95</v>
      </c>
      <c r="K3140" s="13">
        <v>44589</v>
      </c>
      <c r="L3140" s="14">
        <v>13.83</v>
      </c>
      <c r="M3140" s="13">
        <v>44589</v>
      </c>
      <c r="N3140" s="15">
        <v>26.882000000000001</v>
      </c>
      <c r="O3140" s="2">
        <v>44589</v>
      </c>
      <c r="P3140">
        <v>1.4811000000000001</v>
      </c>
      <c r="Q3140">
        <f>VLOOKUP($O3140,Sheet3!$A:$B,2,FALSE)</f>
        <v>0.31657000000000002</v>
      </c>
      <c r="R3140">
        <f>VLOOKUP($O3140,Sheet3!$D:$E,2,FALSE)</f>
        <v>1.7694000000000001</v>
      </c>
    </row>
    <row r="3141" spans="1:18" x14ac:dyDescent="0.25">
      <c r="A3141" s="1">
        <v>44726</v>
      </c>
      <c r="B3141">
        <v>373.87</v>
      </c>
      <c r="C3141" s="1">
        <v>44812</v>
      </c>
      <c r="D3141" s="4">
        <f t="shared" si="96"/>
        <v>400.38</v>
      </c>
      <c r="E3141">
        <v>20.811399999999999</v>
      </c>
      <c r="F3141">
        <v>25.977</v>
      </c>
      <c r="G3141">
        <v>33.404899999999998</v>
      </c>
      <c r="H3141">
        <v>53.438400000000001</v>
      </c>
      <c r="I3141">
        <f t="shared" si="98"/>
        <v>-1.6613697142857142</v>
      </c>
      <c r="J3141" s="12">
        <f t="shared" si="99"/>
        <v>449.91</v>
      </c>
      <c r="K3141" s="13">
        <v>44592</v>
      </c>
      <c r="L3141" s="14">
        <v>11.49</v>
      </c>
      <c r="M3141" s="13">
        <v>44592</v>
      </c>
      <c r="N3141" s="15">
        <v>26.661999999999999</v>
      </c>
      <c r="O3141" s="2">
        <v>44592</v>
      </c>
      <c r="P3141">
        <v>1.4549000000000001</v>
      </c>
      <c r="Q3141">
        <f>VLOOKUP($O3141,Sheet3!$A:$B,2,FALSE)</f>
        <v>0.30886000000000002</v>
      </c>
      <c r="R3141">
        <f>VLOOKUP($O3141,Sheet3!$D:$E,2,FALSE)</f>
        <v>1.7766999999999999</v>
      </c>
    </row>
    <row r="3142" spans="1:18" x14ac:dyDescent="0.25">
      <c r="A3142" s="1">
        <v>44727</v>
      </c>
      <c r="B3142">
        <v>379.2</v>
      </c>
      <c r="C3142" s="1">
        <v>44813</v>
      </c>
      <c r="D3142" s="4">
        <f t="shared" si="96"/>
        <v>406.6</v>
      </c>
      <c r="E3142">
        <v>19.383099999999999</v>
      </c>
      <c r="F3142">
        <v>25.020299999999999</v>
      </c>
      <c r="G3142">
        <v>34.190800000000003</v>
      </c>
      <c r="H3142">
        <v>57.027700000000003</v>
      </c>
      <c r="I3142">
        <f t="shared" si="98"/>
        <v>-1.9239857142857144</v>
      </c>
      <c r="J3142" s="12">
        <f t="shared" si="99"/>
        <v>452.95</v>
      </c>
      <c r="K3142" s="13">
        <v>44593</v>
      </c>
      <c r="L3142" s="14">
        <v>9.9499999999999993</v>
      </c>
      <c r="M3142" s="13">
        <v>44593</v>
      </c>
      <c r="N3142" s="15">
        <v>25.52</v>
      </c>
      <c r="O3142" s="2">
        <v>44593</v>
      </c>
      <c r="P3142">
        <v>1.4451000000000001</v>
      </c>
      <c r="Q3142">
        <f>VLOOKUP($O3142,Sheet3!$A:$B,2,FALSE)</f>
        <v>0.30270999999999998</v>
      </c>
      <c r="R3142">
        <f>VLOOKUP($O3142,Sheet3!$D:$E,2,FALSE)</f>
        <v>1.7875000000000001</v>
      </c>
    </row>
    <row r="3143" spans="1:18" x14ac:dyDescent="0.25">
      <c r="A3143" s="1">
        <v>44728</v>
      </c>
      <c r="B3143">
        <v>366.65</v>
      </c>
      <c r="C3143" s="1">
        <v>44816</v>
      </c>
      <c r="D3143" s="4">
        <f t="shared" si="96"/>
        <v>410.97</v>
      </c>
      <c r="E3143">
        <v>25.985700000000001</v>
      </c>
      <c r="F3143">
        <v>30.365600000000001</v>
      </c>
      <c r="G3143">
        <v>42.1021</v>
      </c>
      <c r="H3143">
        <v>71.541899999999998</v>
      </c>
      <c r="I3143">
        <f t="shared" si="98"/>
        <v>-2.3599000000000001</v>
      </c>
      <c r="J3143" s="12">
        <f t="shared" si="99"/>
        <v>457.35</v>
      </c>
      <c r="K3143" s="13">
        <v>44594</v>
      </c>
      <c r="L3143" s="14">
        <v>8.9</v>
      </c>
      <c r="M3143" s="13">
        <v>44594</v>
      </c>
      <c r="N3143" s="15">
        <v>27.207999999999998</v>
      </c>
      <c r="O3143" s="2">
        <v>44594</v>
      </c>
      <c r="P3143">
        <v>1.4312</v>
      </c>
      <c r="Q3143">
        <f>VLOOKUP($O3143,Sheet3!$A:$B,2,FALSE)</f>
        <v>0.31057000000000001</v>
      </c>
      <c r="R3143">
        <f>VLOOKUP($O3143,Sheet3!$D:$E,2,FALSE)</f>
        <v>1.7750999999999999</v>
      </c>
    </row>
    <row r="3144" spans="1:18" x14ac:dyDescent="0.25">
      <c r="A3144" s="1">
        <v>44729</v>
      </c>
      <c r="B3144">
        <v>365.86</v>
      </c>
      <c r="C3144" s="1">
        <v>44817</v>
      </c>
      <c r="D3144" s="4">
        <f t="shared" si="96"/>
        <v>393.1</v>
      </c>
      <c r="E3144">
        <v>26.915900000000001</v>
      </c>
      <c r="F3144">
        <v>37.561</v>
      </c>
      <c r="G3144">
        <v>55.433999999999997</v>
      </c>
      <c r="H3144">
        <v>91.5261</v>
      </c>
      <c r="I3144">
        <f t="shared" si="98"/>
        <v>-3.3032834285714285</v>
      </c>
      <c r="J3144" s="12">
        <f t="shared" si="99"/>
        <v>446.6</v>
      </c>
      <c r="K3144" s="13">
        <v>44595</v>
      </c>
      <c r="L3144" s="14">
        <v>11.43</v>
      </c>
      <c r="M3144" s="13">
        <v>44595</v>
      </c>
      <c r="N3144" s="15">
        <v>26.207000000000001</v>
      </c>
      <c r="O3144" s="2">
        <v>44595</v>
      </c>
      <c r="P3144">
        <v>1.4657</v>
      </c>
      <c r="Q3144">
        <f>VLOOKUP($O3144,Sheet3!$A:$B,2,FALSE)</f>
        <v>0.315</v>
      </c>
      <c r="R3144">
        <f>VLOOKUP($O3144,Sheet3!$D:$E,2,FALSE)</f>
        <v>1.8306</v>
      </c>
    </row>
    <row r="3145" spans="1:18" x14ac:dyDescent="0.25">
      <c r="A3145" s="1">
        <v>44733</v>
      </c>
      <c r="B3145">
        <v>375.07</v>
      </c>
      <c r="C3145" s="1">
        <v>44818</v>
      </c>
      <c r="D3145" s="4">
        <f t="shared" ref="D3145:D3208" si="100">VLOOKUP(C3145,$A:$B,2,FALSE)</f>
        <v>394.6</v>
      </c>
      <c r="E3145">
        <v>24.889900000000001</v>
      </c>
      <c r="F3145">
        <v>36.451900000000002</v>
      </c>
      <c r="G3145">
        <v>56.985399999999998</v>
      </c>
      <c r="H3145">
        <v>101.30410000000001</v>
      </c>
      <c r="I3145">
        <f t="shared" si="98"/>
        <v>-3.9150702857142856</v>
      </c>
      <c r="J3145" s="12">
        <f t="shared" si="99"/>
        <v>448.7</v>
      </c>
      <c r="K3145" s="13">
        <v>44596</v>
      </c>
      <c r="L3145" s="14">
        <v>11.24</v>
      </c>
      <c r="M3145" s="13">
        <v>44596</v>
      </c>
      <c r="N3145" s="15">
        <v>26.677</v>
      </c>
      <c r="O3145" s="2">
        <v>44596</v>
      </c>
      <c r="P3145">
        <v>1.4588000000000001</v>
      </c>
      <c r="Q3145">
        <f>VLOOKUP($O3145,Sheet3!$A:$B,2,FALSE)</f>
        <v>0.33900000000000002</v>
      </c>
      <c r="R3145">
        <f>VLOOKUP($O3145,Sheet3!$D:$E,2,FALSE)</f>
        <v>1.9085000000000001</v>
      </c>
    </row>
    <row r="3146" spans="1:18" x14ac:dyDescent="0.25">
      <c r="A3146" s="1">
        <v>44734</v>
      </c>
      <c r="B3146">
        <v>374.39</v>
      </c>
      <c r="C3146" s="1">
        <v>44819</v>
      </c>
      <c r="D3146" s="4">
        <f t="shared" si="100"/>
        <v>390.12</v>
      </c>
      <c r="E3146">
        <v>23.639500000000002</v>
      </c>
      <c r="F3146">
        <v>41.3217</v>
      </c>
      <c r="G3146">
        <v>70.933899999999994</v>
      </c>
      <c r="H3146">
        <v>113.1371</v>
      </c>
      <c r="I3146">
        <f t="shared" si="98"/>
        <v>-4.5698639999999999</v>
      </c>
      <c r="J3146" s="12">
        <f t="shared" si="99"/>
        <v>447.26</v>
      </c>
      <c r="K3146" s="13">
        <v>44599</v>
      </c>
      <c r="L3146" s="14">
        <v>11.4</v>
      </c>
      <c r="M3146" s="13">
        <v>44599</v>
      </c>
      <c r="N3146" s="15">
        <v>26.074999999999999</v>
      </c>
      <c r="O3146" s="2">
        <v>44599</v>
      </c>
      <c r="P3146">
        <v>1.4635</v>
      </c>
      <c r="Q3146">
        <f>VLOOKUP($O3146,Sheet3!$A:$B,2,FALSE)</f>
        <v>0.36242999999999997</v>
      </c>
      <c r="R3146">
        <f>VLOOKUP($O3146,Sheet3!$D:$E,2,FALSE)</f>
        <v>1.9158999999999999</v>
      </c>
    </row>
    <row r="3147" spans="1:18" x14ac:dyDescent="0.25">
      <c r="A3147" s="1">
        <v>44735</v>
      </c>
      <c r="B3147">
        <v>378.06</v>
      </c>
      <c r="C3147" s="1">
        <v>44820</v>
      </c>
      <c r="D3147" s="4">
        <f t="shared" si="100"/>
        <v>385.56</v>
      </c>
      <c r="E3147">
        <v>18.282900000000001</v>
      </c>
      <c r="F3147">
        <v>25.329799999999999</v>
      </c>
      <c r="G3147">
        <v>42.838900000000002</v>
      </c>
      <c r="H3147">
        <v>69.571100000000001</v>
      </c>
      <c r="I3147">
        <f t="shared" si="98"/>
        <v>-2.6571948571428572</v>
      </c>
      <c r="J3147" s="12">
        <f t="shared" si="99"/>
        <v>450.94</v>
      </c>
      <c r="K3147" s="13">
        <v>44600</v>
      </c>
      <c r="L3147" s="14">
        <v>9.6300000000000008</v>
      </c>
      <c r="M3147" s="13">
        <v>44600</v>
      </c>
      <c r="N3147" s="15">
        <v>25.567</v>
      </c>
      <c r="O3147" s="2">
        <v>44600</v>
      </c>
      <c r="P3147">
        <v>1.4516</v>
      </c>
      <c r="Q3147">
        <f>VLOOKUP($O3147,Sheet3!$A:$B,2,FALSE)</f>
        <v>0.36629</v>
      </c>
      <c r="R3147">
        <f>VLOOKUP($O3147,Sheet3!$D:$E,2,FALSE)</f>
        <v>1.9632000000000001</v>
      </c>
    </row>
    <row r="3148" spans="1:18" x14ac:dyDescent="0.25">
      <c r="A3148" s="1">
        <v>44736</v>
      </c>
      <c r="B3148">
        <v>390.08</v>
      </c>
      <c r="C3148" s="1">
        <v>44823</v>
      </c>
      <c r="D3148" s="4">
        <f t="shared" si="100"/>
        <v>388.55</v>
      </c>
      <c r="E3148">
        <v>24.3858</v>
      </c>
      <c r="F3148">
        <v>27.1831</v>
      </c>
      <c r="G3148">
        <v>29.6233</v>
      </c>
      <c r="H3148">
        <v>38.389299999999999</v>
      </c>
      <c r="I3148">
        <f t="shared" si="98"/>
        <v>-0.70215485714285708</v>
      </c>
      <c r="J3148" s="12">
        <f t="shared" si="99"/>
        <v>457.54</v>
      </c>
      <c r="K3148" s="13">
        <v>44601</v>
      </c>
      <c r="L3148" s="14">
        <v>8.3699999999999992</v>
      </c>
      <c r="M3148" s="13">
        <v>44601</v>
      </c>
      <c r="N3148" s="15">
        <v>25.611000000000001</v>
      </c>
      <c r="O3148" s="2">
        <v>44601</v>
      </c>
      <c r="P3148">
        <v>1.4306000000000001</v>
      </c>
      <c r="Q3148">
        <f>VLOOKUP($O3148,Sheet3!$A:$B,2,FALSE)</f>
        <v>0.37742999999999999</v>
      </c>
      <c r="R3148">
        <f>VLOOKUP($O3148,Sheet3!$D:$E,2,FALSE)</f>
        <v>1.9415</v>
      </c>
    </row>
    <row r="3149" spans="1:18" x14ac:dyDescent="0.25">
      <c r="A3149" s="1">
        <v>44739</v>
      </c>
      <c r="B3149">
        <v>388.59</v>
      </c>
      <c r="C3149" s="1">
        <v>44824</v>
      </c>
      <c r="D3149" s="4">
        <f t="shared" si="100"/>
        <v>384.09</v>
      </c>
      <c r="E3149">
        <v>25.274100000000001</v>
      </c>
      <c r="F3149">
        <v>28.045400000000001</v>
      </c>
      <c r="G3149">
        <v>30.929300000000001</v>
      </c>
      <c r="H3149">
        <v>40.004199999999997</v>
      </c>
      <c r="I3149">
        <f t="shared" si="98"/>
        <v>-0.74235542857142833</v>
      </c>
      <c r="J3149" s="12">
        <f t="shared" si="99"/>
        <v>449.32</v>
      </c>
      <c r="K3149" s="13">
        <v>44602</v>
      </c>
      <c r="L3149" s="14">
        <v>10.93</v>
      </c>
      <c r="M3149" s="13">
        <v>44602</v>
      </c>
      <c r="N3149" s="15">
        <v>26.736999999999998</v>
      </c>
      <c r="O3149" s="2">
        <v>44602</v>
      </c>
      <c r="P3149">
        <v>1.4568000000000001</v>
      </c>
      <c r="Q3149">
        <f>VLOOKUP($O3149,Sheet3!$A:$B,2,FALSE)</f>
        <v>0.39485999999999999</v>
      </c>
      <c r="R3149">
        <f>VLOOKUP($O3149,Sheet3!$D:$E,2,FALSE)</f>
        <v>2.0293999999999999</v>
      </c>
    </row>
    <row r="3150" spans="1:18" x14ac:dyDescent="0.25">
      <c r="A3150" s="1">
        <v>44740</v>
      </c>
      <c r="B3150">
        <v>380.65</v>
      </c>
      <c r="C3150" s="1">
        <v>44825</v>
      </c>
      <c r="D3150" s="4">
        <f t="shared" si="100"/>
        <v>377.39</v>
      </c>
      <c r="E3150">
        <v>26.727</v>
      </c>
      <c r="F3150">
        <v>29.265899999999998</v>
      </c>
      <c r="G3150">
        <v>31.923500000000001</v>
      </c>
      <c r="H3150">
        <v>41.042000000000002</v>
      </c>
      <c r="I3150">
        <f t="shared" si="98"/>
        <v>-0.72237028571428574</v>
      </c>
      <c r="J3150" s="12">
        <f t="shared" si="99"/>
        <v>440.46</v>
      </c>
      <c r="K3150" s="13">
        <v>44603</v>
      </c>
      <c r="L3150" s="14">
        <v>13.5</v>
      </c>
      <c r="M3150" s="13">
        <v>44603</v>
      </c>
      <c r="N3150" s="15">
        <v>27.268000000000001</v>
      </c>
      <c r="O3150" s="2">
        <v>44603</v>
      </c>
      <c r="P3150">
        <v>1.4861</v>
      </c>
      <c r="Q3150">
        <f>VLOOKUP($O3150,Sheet3!$A:$B,2,FALSE)</f>
        <v>0.50643000000000005</v>
      </c>
      <c r="R3150">
        <f>VLOOKUP($O3150,Sheet3!$D:$E,2,FALSE)</f>
        <v>1.9371</v>
      </c>
    </row>
    <row r="3151" spans="1:18" x14ac:dyDescent="0.25">
      <c r="A3151" s="1">
        <v>44741</v>
      </c>
      <c r="B3151">
        <v>380.34</v>
      </c>
      <c r="C3151" s="1">
        <v>44826</v>
      </c>
      <c r="D3151" s="4">
        <f t="shared" si="100"/>
        <v>374.22</v>
      </c>
      <c r="E3151">
        <v>25.846599999999999</v>
      </c>
      <c r="F3151">
        <v>28.104600000000001</v>
      </c>
      <c r="G3151">
        <v>30.9727</v>
      </c>
      <c r="H3151">
        <v>40.626399999999997</v>
      </c>
      <c r="I3151">
        <f t="shared" si="98"/>
        <v>-0.75068742857142845</v>
      </c>
      <c r="J3151" s="12">
        <f t="shared" si="99"/>
        <v>439.02</v>
      </c>
      <c r="K3151" s="13">
        <v>44606</v>
      </c>
      <c r="L3151" s="14">
        <v>13.67</v>
      </c>
      <c r="M3151" s="13">
        <v>44606</v>
      </c>
      <c r="N3151" s="15">
        <v>27.335000000000001</v>
      </c>
      <c r="O3151" s="2">
        <v>44606</v>
      </c>
      <c r="P3151">
        <v>1.4910000000000001</v>
      </c>
      <c r="Q3151">
        <f>VLOOKUP($O3151,Sheet3!$A:$B,2,FALSE)</f>
        <v>0.45856999999999998</v>
      </c>
      <c r="R3151">
        <f>VLOOKUP($O3151,Sheet3!$D:$E,2,FALSE)</f>
        <v>1.9875</v>
      </c>
    </row>
    <row r="3152" spans="1:18" x14ac:dyDescent="0.25">
      <c r="A3152" s="1">
        <v>44742</v>
      </c>
      <c r="B3152">
        <v>377.25</v>
      </c>
      <c r="C3152" s="1">
        <v>44827</v>
      </c>
      <c r="D3152" s="4">
        <f t="shared" si="100"/>
        <v>367.95</v>
      </c>
      <c r="E3152">
        <v>27.607800000000001</v>
      </c>
      <c r="F3152">
        <v>30.817299999999999</v>
      </c>
      <c r="G3152">
        <v>34.053199999999997</v>
      </c>
      <c r="H3152">
        <v>43.8018</v>
      </c>
      <c r="I3152">
        <f t="shared" si="98"/>
        <v>-0.81464514285714285</v>
      </c>
      <c r="J3152" s="12">
        <f t="shared" si="99"/>
        <v>446.1</v>
      </c>
      <c r="K3152" s="13">
        <v>44607</v>
      </c>
      <c r="L3152" s="14">
        <v>11.3</v>
      </c>
      <c r="M3152" s="13">
        <v>44607</v>
      </c>
      <c r="N3152" s="15">
        <v>26.948</v>
      </c>
      <c r="O3152" s="2">
        <v>44607</v>
      </c>
      <c r="P3152">
        <v>1.4673</v>
      </c>
      <c r="Q3152">
        <f>VLOOKUP($O3152,Sheet3!$A:$B,2,FALSE)</f>
        <v>0.46871000000000002</v>
      </c>
      <c r="R3152">
        <f>VLOOKUP($O3152,Sheet3!$D:$E,2,FALSE)</f>
        <v>2.0434000000000001</v>
      </c>
    </row>
    <row r="3153" spans="1:18" x14ac:dyDescent="0.25">
      <c r="A3153" s="1">
        <v>44743</v>
      </c>
      <c r="B3153">
        <v>381.24</v>
      </c>
      <c r="C3153" s="1">
        <v>44830</v>
      </c>
      <c r="D3153" s="4">
        <f t="shared" si="100"/>
        <v>364.31</v>
      </c>
      <c r="E3153">
        <v>30.49</v>
      </c>
      <c r="F3153">
        <v>33.928699999999999</v>
      </c>
      <c r="G3153">
        <v>36.983400000000003</v>
      </c>
      <c r="H3153">
        <v>46.575200000000002</v>
      </c>
      <c r="I3153">
        <f t="shared" si="98"/>
        <v>-0.80539485714285741</v>
      </c>
      <c r="J3153" s="12">
        <f t="shared" si="99"/>
        <v>446.6</v>
      </c>
      <c r="K3153" s="13">
        <v>44608</v>
      </c>
      <c r="L3153" s="14">
        <v>10.42</v>
      </c>
      <c r="M3153" s="13">
        <v>44608</v>
      </c>
      <c r="N3153" s="15">
        <v>26.149000000000001</v>
      </c>
      <c r="O3153" s="2">
        <v>44608</v>
      </c>
      <c r="P3153">
        <v>1.4657</v>
      </c>
      <c r="Q3153">
        <f>VLOOKUP($O3153,Sheet3!$A:$B,2,FALSE)</f>
        <v>0.48814000000000002</v>
      </c>
      <c r="R3153">
        <f>VLOOKUP($O3153,Sheet3!$D:$E,2,FALSE)</f>
        <v>2.0381999999999998</v>
      </c>
    </row>
    <row r="3154" spans="1:18" ht="15.75" thickBot="1" x14ac:dyDescent="0.3">
      <c r="A3154" s="1">
        <v>44747</v>
      </c>
      <c r="B3154">
        <v>381.96</v>
      </c>
      <c r="C3154" s="1">
        <v>44831</v>
      </c>
      <c r="D3154" s="4">
        <f t="shared" si="100"/>
        <v>363.38</v>
      </c>
      <c r="E3154">
        <v>30.379799999999999</v>
      </c>
      <c r="F3154">
        <v>33.914999999999999</v>
      </c>
      <c r="G3154">
        <v>37.339100000000002</v>
      </c>
      <c r="H3154">
        <v>47.348599999999998</v>
      </c>
      <c r="I3154">
        <f t="shared" si="98"/>
        <v>-0.85184514285714275</v>
      </c>
      <c r="J3154" s="33">
        <f t="shared" si="99"/>
        <v>437.06</v>
      </c>
      <c r="K3154" s="34">
        <v>44609</v>
      </c>
      <c r="L3154" s="35">
        <v>13.43</v>
      </c>
      <c r="M3154" s="34">
        <v>44609</v>
      </c>
      <c r="N3154" s="36">
        <v>27.055</v>
      </c>
      <c r="O3154" s="30">
        <v>44609</v>
      </c>
      <c r="P3154" s="29">
        <v>1.4977</v>
      </c>
      <c r="Q3154" s="29">
        <f>VLOOKUP($O3154,Sheet3!$A:$B,2,FALSE)</f>
        <v>0.48099999999999998</v>
      </c>
      <c r="R3154" s="29">
        <f>VLOOKUP($O3154,Sheet3!$D:$E,2,FALSE)</f>
        <v>1.9615</v>
      </c>
    </row>
    <row r="3155" spans="1:18" x14ac:dyDescent="0.25">
      <c r="A3155" s="1">
        <v>44748</v>
      </c>
      <c r="B3155">
        <v>383.25</v>
      </c>
      <c r="C3155" s="1">
        <v>44832</v>
      </c>
      <c r="D3155" s="4">
        <f t="shared" si="100"/>
        <v>370.53</v>
      </c>
      <c r="E3155">
        <v>28.139299999999999</v>
      </c>
      <c r="F3155">
        <v>31.662700000000001</v>
      </c>
      <c r="G3155">
        <v>35.294899999999998</v>
      </c>
      <c r="H3155">
        <v>45.856299999999997</v>
      </c>
      <c r="I3155">
        <f t="shared" si="98"/>
        <v>-0.89164799999999989</v>
      </c>
      <c r="J3155">
        <f t="shared" si="99"/>
        <v>434.23</v>
      </c>
      <c r="K3155" s="2">
        <v>44610</v>
      </c>
      <c r="L3155">
        <v>14.15</v>
      </c>
      <c r="M3155" s="2">
        <v>44610</v>
      </c>
      <c r="N3155">
        <v>26.725000000000001</v>
      </c>
      <c r="O3155" s="2">
        <v>44610</v>
      </c>
      <c r="P3155">
        <v>1.5074000000000001</v>
      </c>
      <c r="Q3155">
        <f>VLOOKUP($O3155,Sheet3!$A:$B,2,FALSE)</f>
        <v>0.47957</v>
      </c>
      <c r="R3155">
        <f>VLOOKUP($O3155,Sheet3!$D:$E,2,FALSE)</f>
        <v>1.9286000000000001</v>
      </c>
    </row>
    <row r="3156" spans="1:18" x14ac:dyDescent="0.25">
      <c r="A3156" s="1">
        <v>44749</v>
      </c>
      <c r="B3156">
        <v>388.99</v>
      </c>
      <c r="C3156" s="1">
        <v>44833</v>
      </c>
      <c r="D3156" s="4">
        <f t="shared" si="100"/>
        <v>362.79</v>
      </c>
      <c r="E3156">
        <v>29.790099999999999</v>
      </c>
      <c r="F3156">
        <v>33.009</v>
      </c>
      <c r="G3156">
        <v>36.647300000000001</v>
      </c>
      <c r="H3156">
        <v>47.988799999999998</v>
      </c>
      <c r="I3156">
        <f t="shared" si="98"/>
        <v>-0.91993599999999998</v>
      </c>
      <c r="J3156">
        <f t="shared" si="99"/>
        <v>429.57</v>
      </c>
      <c r="K3156" s="2">
        <v>44614</v>
      </c>
      <c r="L3156">
        <v>15.24</v>
      </c>
      <c r="M3156" s="2">
        <v>44614</v>
      </c>
      <c r="N3156">
        <v>25.814</v>
      </c>
      <c r="O3156" s="2">
        <v>44614</v>
      </c>
      <c r="P3156">
        <v>1.5238</v>
      </c>
      <c r="Q3156">
        <f>VLOOKUP($O3156,Sheet3!$A:$B,2,FALSE)</f>
        <v>0.48786000000000002</v>
      </c>
      <c r="R3156">
        <f>VLOOKUP($O3156,Sheet3!$D:$E,2,FALSE)</f>
        <v>1.9390000000000001</v>
      </c>
    </row>
    <row r="3157" spans="1:18" x14ac:dyDescent="0.25">
      <c r="A3157" s="1">
        <v>44750</v>
      </c>
      <c r="B3157">
        <v>388.67</v>
      </c>
      <c r="C3157" s="1">
        <v>44834</v>
      </c>
      <c r="D3157" s="4">
        <f t="shared" si="100"/>
        <v>357.18</v>
      </c>
      <c r="E3157">
        <v>28.334900000000001</v>
      </c>
      <c r="F3157">
        <v>31.485900000000001</v>
      </c>
      <c r="G3157">
        <v>35.692399999999999</v>
      </c>
      <c r="H3157">
        <v>49.142499999999998</v>
      </c>
      <c r="I3157">
        <f t="shared" si="98"/>
        <v>-1.0581308571428569</v>
      </c>
      <c r="J3157">
        <f t="shared" si="99"/>
        <v>421.95</v>
      </c>
      <c r="K3157" s="2">
        <v>44615</v>
      </c>
      <c r="L3157">
        <v>17.8</v>
      </c>
      <c r="M3157" s="2">
        <v>44615</v>
      </c>
      <c r="N3157">
        <v>26.686</v>
      </c>
      <c r="O3157" s="2">
        <v>44615</v>
      </c>
      <c r="P3157">
        <v>1.5512999999999999</v>
      </c>
      <c r="Q3157">
        <f>VLOOKUP($O3157,Sheet3!$A:$B,2,FALSE)</f>
        <v>0.49757000000000001</v>
      </c>
      <c r="R3157">
        <f>VLOOKUP($O3157,Sheet3!$D:$E,2,FALSE)</f>
        <v>1.9912000000000001</v>
      </c>
    </row>
    <row r="3158" spans="1:18" x14ac:dyDescent="0.25">
      <c r="A3158" s="1">
        <v>44753</v>
      </c>
      <c r="B3158">
        <v>384.23</v>
      </c>
      <c r="C3158" s="1">
        <v>44837</v>
      </c>
      <c r="D3158" s="4">
        <f t="shared" si="100"/>
        <v>366.61</v>
      </c>
      <c r="E3158">
        <v>28.130600000000001</v>
      </c>
      <c r="F3158">
        <v>31.206399999999999</v>
      </c>
      <c r="G3158">
        <v>35.299599999999998</v>
      </c>
      <c r="H3158">
        <v>48.654800000000002</v>
      </c>
      <c r="I3158">
        <f t="shared" si="98"/>
        <v>-1.043768</v>
      </c>
      <c r="J3158">
        <f t="shared" si="99"/>
        <v>428.3</v>
      </c>
      <c r="K3158" s="2">
        <v>44616</v>
      </c>
      <c r="L3158">
        <v>15.2</v>
      </c>
      <c r="M3158" s="2">
        <v>44616</v>
      </c>
      <c r="N3158">
        <v>27.146000000000001</v>
      </c>
      <c r="O3158" s="2">
        <v>44616</v>
      </c>
      <c r="P3158">
        <v>1.5283</v>
      </c>
      <c r="Q3158">
        <f>VLOOKUP($O3158,Sheet3!$A:$B,2,FALSE)</f>
        <v>0.50785999999999998</v>
      </c>
      <c r="R3158">
        <f>VLOOKUP($O3158,Sheet3!$D:$E,2,FALSE)</f>
        <v>1.9633</v>
      </c>
    </row>
    <row r="3159" spans="1:18" x14ac:dyDescent="0.25">
      <c r="A3159" s="1">
        <v>44754</v>
      </c>
      <c r="B3159">
        <v>380.83</v>
      </c>
      <c r="C3159" s="1">
        <v>44838</v>
      </c>
      <c r="D3159" s="4">
        <f t="shared" si="100"/>
        <v>377.97</v>
      </c>
      <c r="E3159">
        <v>26.241299999999999</v>
      </c>
      <c r="F3159">
        <v>30.538399999999999</v>
      </c>
      <c r="G3159">
        <v>34.915500000000002</v>
      </c>
      <c r="H3159">
        <v>48.797199999999997</v>
      </c>
      <c r="I3159">
        <f t="shared" si="98"/>
        <v>-1.1359199999999998</v>
      </c>
      <c r="J3159">
        <f t="shared" si="99"/>
        <v>437.75</v>
      </c>
      <c r="K3159" s="2">
        <v>44617</v>
      </c>
      <c r="L3159">
        <v>12.43</v>
      </c>
      <c r="M3159" s="2">
        <v>44617</v>
      </c>
      <c r="N3159">
        <v>26.507000000000001</v>
      </c>
      <c r="O3159" s="2">
        <v>44617</v>
      </c>
      <c r="P3159">
        <v>1.4953000000000001</v>
      </c>
      <c r="Q3159">
        <f>VLOOKUP($O3159,Sheet3!$A:$B,2,FALSE)</f>
        <v>0.52300000000000002</v>
      </c>
      <c r="R3159">
        <f>VLOOKUP($O3159,Sheet3!$D:$E,2,FALSE)</f>
        <v>1.9617</v>
      </c>
    </row>
    <row r="3160" spans="1:18" x14ac:dyDescent="0.25">
      <c r="A3160" s="1">
        <v>44755</v>
      </c>
      <c r="B3160">
        <v>378.83</v>
      </c>
      <c r="C3160" s="1">
        <v>44839</v>
      </c>
      <c r="D3160" s="4">
        <f t="shared" si="100"/>
        <v>377.09</v>
      </c>
      <c r="E3160">
        <v>25.9375</v>
      </c>
      <c r="F3160">
        <v>29.624099999999999</v>
      </c>
      <c r="G3160">
        <v>34.005299999999998</v>
      </c>
      <c r="H3160">
        <v>48.247399999999999</v>
      </c>
      <c r="I3160">
        <f t="shared" si="98"/>
        <v>-1.1302691428571428</v>
      </c>
      <c r="J3160" s="31">
        <f t="shared" si="99"/>
        <v>436.63</v>
      </c>
      <c r="K3160" s="32">
        <v>44620</v>
      </c>
      <c r="L3160" s="31">
        <v>14.28</v>
      </c>
      <c r="M3160" s="32">
        <v>44620</v>
      </c>
      <c r="N3160" s="31">
        <v>27.423999999999999</v>
      </c>
      <c r="O3160" s="32">
        <v>44620</v>
      </c>
      <c r="P3160" s="31">
        <v>1.4991000000000001</v>
      </c>
      <c r="Q3160" s="31">
        <f>VLOOKUP($O3160,Sheet3!$A:$B,2,FALSE)</f>
        <v>0.50429000000000002</v>
      </c>
      <c r="R3160" s="31">
        <f>VLOOKUP($O3160,Sheet3!$D:$E,2,FALSE)</f>
        <v>1.825</v>
      </c>
    </row>
    <row r="3161" spans="1:18" x14ac:dyDescent="0.25">
      <c r="A3161" s="1">
        <v>44756</v>
      </c>
      <c r="B3161">
        <v>377.91</v>
      </c>
      <c r="C3161" s="1">
        <v>44840</v>
      </c>
      <c r="D3161" s="4">
        <f t="shared" si="100"/>
        <v>373.2</v>
      </c>
      <c r="E3161">
        <v>28.736699999999999</v>
      </c>
      <c r="F3161">
        <v>32.070700000000002</v>
      </c>
      <c r="G3161">
        <v>36.4131</v>
      </c>
      <c r="H3161">
        <v>51.905999999999999</v>
      </c>
      <c r="I3161">
        <f t="shared" si="98"/>
        <v>-1.178274857142857</v>
      </c>
      <c r="J3161">
        <f t="shared" si="99"/>
        <v>429.98</v>
      </c>
      <c r="K3161" s="2">
        <v>44621</v>
      </c>
      <c r="L3161">
        <v>16.78</v>
      </c>
      <c r="M3161" s="2">
        <v>44621</v>
      </c>
      <c r="N3161">
        <v>28.498000000000001</v>
      </c>
      <c r="O3161" s="2">
        <v>44621</v>
      </c>
      <c r="P3161">
        <v>1.5223</v>
      </c>
      <c r="Q3161">
        <f>VLOOKUP($O3161,Sheet3!$A:$B,2,FALSE)</f>
        <v>0.51085999999999998</v>
      </c>
      <c r="R3161">
        <f>VLOOKUP($O3161,Sheet3!$D:$E,2,FALSE)</f>
        <v>1.7275</v>
      </c>
    </row>
    <row r="3162" spans="1:18" x14ac:dyDescent="0.25">
      <c r="A3162" s="1">
        <v>44757</v>
      </c>
      <c r="B3162">
        <v>385.13</v>
      </c>
      <c r="C3162" s="1">
        <v>44841</v>
      </c>
      <c r="D3162" s="4">
        <f t="shared" si="100"/>
        <v>362.79</v>
      </c>
      <c r="E3162">
        <v>28.3917</v>
      </c>
      <c r="F3162">
        <v>32.156100000000002</v>
      </c>
      <c r="G3162">
        <v>36.633600000000001</v>
      </c>
      <c r="H3162">
        <v>52.751300000000001</v>
      </c>
      <c r="I3162">
        <f t="shared" si="98"/>
        <v>-1.2353434285714286</v>
      </c>
      <c r="J3162">
        <f t="shared" si="99"/>
        <v>437.89</v>
      </c>
      <c r="K3162" s="2">
        <v>44622</v>
      </c>
      <c r="L3162">
        <v>13.34</v>
      </c>
      <c r="M3162" s="2">
        <v>44622</v>
      </c>
      <c r="N3162">
        <v>28.702999999999999</v>
      </c>
      <c r="O3162" s="2">
        <v>44622</v>
      </c>
      <c r="P3162">
        <v>1.4947999999999999</v>
      </c>
      <c r="Q3162">
        <f>VLOOKUP($O3162,Sheet3!$A:$B,2,FALSE)</f>
        <v>0.52214000000000005</v>
      </c>
      <c r="R3162">
        <f>VLOOKUP($O3162,Sheet3!$D:$E,2,FALSE)</f>
        <v>1.8767</v>
      </c>
    </row>
    <row r="3163" spans="1:18" x14ac:dyDescent="0.25">
      <c r="A3163" s="1">
        <v>44760</v>
      </c>
      <c r="B3163">
        <v>381.95</v>
      </c>
      <c r="C3163" s="1">
        <v>44844</v>
      </c>
      <c r="D3163" s="4">
        <f t="shared" si="100"/>
        <v>360.02</v>
      </c>
      <c r="E3163">
        <v>30.479199999999999</v>
      </c>
      <c r="F3163">
        <v>33.430599999999998</v>
      </c>
      <c r="G3163">
        <v>38.014699999999998</v>
      </c>
      <c r="H3163">
        <v>54.918700000000001</v>
      </c>
      <c r="I3163">
        <f t="shared" si="98"/>
        <v>-1.2493531428571432</v>
      </c>
      <c r="J3163">
        <f t="shared" si="99"/>
        <v>435.71</v>
      </c>
      <c r="K3163" s="2">
        <v>44623</v>
      </c>
      <c r="L3163">
        <v>13.85</v>
      </c>
      <c r="M3163" s="2">
        <v>44623</v>
      </c>
      <c r="N3163">
        <v>28.428999999999998</v>
      </c>
      <c r="O3163" s="2">
        <v>44623</v>
      </c>
      <c r="P3163">
        <v>1.5023</v>
      </c>
      <c r="Q3163">
        <f>VLOOKUP($O3163,Sheet3!$A:$B,2,FALSE)</f>
        <v>0.58313999999999999</v>
      </c>
      <c r="R3163">
        <f>VLOOKUP($O3163,Sheet3!$D:$E,2,FALSE)</f>
        <v>1.8405</v>
      </c>
    </row>
    <row r="3164" spans="1:18" x14ac:dyDescent="0.25">
      <c r="A3164" s="1">
        <v>44761</v>
      </c>
      <c r="B3164">
        <v>392.27</v>
      </c>
      <c r="C3164" s="1">
        <v>44845</v>
      </c>
      <c r="D3164" s="4">
        <f t="shared" si="100"/>
        <v>357.74</v>
      </c>
      <c r="E3164">
        <v>33.4634</v>
      </c>
      <c r="F3164">
        <v>36.0959</v>
      </c>
      <c r="G3164">
        <v>41.42</v>
      </c>
      <c r="H3164">
        <v>59.220500000000001</v>
      </c>
      <c r="I3164">
        <f t="shared" si="98"/>
        <v>-1.3249885714285714</v>
      </c>
      <c r="J3164">
        <f t="shared" si="99"/>
        <v>432.17</v>
      </c>
      <c r="K3164" s="2">
        <v>44624</v>
      </c>
      <c r="L3164">
        <v>15.24</v>
      </c>
      <c r="M3164" s="2">
        <v>44624</v>
      </c>
      <c r="N3164">
        <v>29.204000000000001</v>
      </c>
      <c r="O3164" s="2">
        <v>44624</v>
      </c>
      <c r="P3164">
        <v>1.5145999999999999</v>
      </c>
      <c r="Q3164">
        <f>VLOOKUP($O3164,Sheet3!$A:$B,2,FALSE)</f>
        <v>0.61014000000000002</v>
      </c>
      <c r="R3164">
        <f>VLOOKUP($O3164,Sheet3!$D:$E,2,FALSE)</f>
        <v>1.7306999999999999</v>
      </c>
    </row>
    <row r="3165" spans="1:18" x14ac:dyDescent="0.25">
      <c r="A3165" s="1">
        <v>44762</v>
      </c>
      <c r="B3165">
        <v>394.77</v>
      </c>
      <c r="C3165" s="1">
        <v>44846</v>
      </c>
      <c r="D3165" s="4">
        <f t="shared" si="100"/>
        <v>356.56</v>
      </c>
      <c r="E3165">
        <v>34.153500000000001</v>
      </c>
      <c r="F3165">
        <v>35.863799999999998</v>
      </c>
      <c r="G3165">
        <v>41.634700000000002</v>
      </c>
      <c r="H3165">
        <v>61.461799999999997</v>
      </c>
      <c r="I3165">
        <f t="shared" si="98"/>
        <v>-1.4178571428571429</v>
      </c>
      <c r="J3165">
        <f t="shared" si="99"/>
        <v>419.43</v>
      </c>
      <c r="K3165" s="2">
        <v>44627</v>
      </c>
      <c r="L3165">
        <v>20</v>
      </c>
      <c r="M3165" s="2">
        <v>44627</v>
      </c>
      <c r="N3165">
        <v>30.117000000000001</v>
      </c>
      <c r="O3165" s="2">
        <v>44627</v>
      </c>
      <c r="P3165">
        <v>1.5606</v>
      </c>
      <c r="Q3165">
        <f>VLOOKUP($O3165,Sheet3!$A:$B,2,FALSE)</f>
        <v>0.64285999999999999</v>
      </c>
      <c r="R3165">
        <f>VLOOKUP($O3165,Sheet3!$D:$E,2,FALSE)</f>
        <v>1.7734000000000001</v>
      </c>
    </row>
    <row r="3166" spans="1:18" x14ac:dyDescent="0.25">
      <c r="A3166" s="1">
        <v>44763</v>
      </c>
      <c r="B3166">
        <v>398.79</v>
      </c>
      <c r="C3166" s="1">
        <v>44847</v>
      </c>
      <c r="D3166" s="4">
        <f t="shared" si="100"/>
        <v>365.97</v>
      </c>
      <c r="E3166">
        <v>30.3659</v>
      </c>
      <c r="F3166">
        <v>34.040399999999998</v>
      </c>
      <c r="G3166">
        <v>40.8202</v>
      </c>
      <c r="H3166">
        <v>61.761400000000002</v>
      </c>
      <c r="I3166">
        <f t="shared" si="98"/>
        <v>-1.6113731428571429</v>
      </c>
      <c r="J3166">
        <f t="shared" si="99"/>
        <v>416.25</v>
      </c>
      <c r="K3166" s="2">
        <v>44628</v>
      </c>
      <c r="L3166">
        <v>20.21</v>
      </c>
      <c r="M3166" s="2">
        <v>44628</v>
      </c>
      <c r="N3166">
        <v>29.245999999999999</v>
      </c>
      <c r="O3166" s="2">
        <v>44628</v>
      </c>
      <c r="P3166">
        <v>1.5725</v>
      </c>
      <c r="Q3166">
        <f>VLOOKUP($O3166,Sheet3!$A:$B,2,FALSE)</f>
        <v>0.70299999999999996</v>
      </c>
      <c r="R3166">
        <f>VLOOKUP($O3166,Sheet3!$D:$E,2,FALSE)</f>
        <v>1.8455999999999999</v>
      </c>
    </row>
    <row r="3167" spans="1:18" x14ac:dyDescent="0.25">
      <c r="A3167" s="1">
        <v>44764</v>
      </c>
      <c r="B3167">
        <v>395.09</v>
      </c>
      <c r="C3167" s="1">
        <v>44848</v>
      </c>
      <c r="D3167" s="4">
        <f t="shared" si="100"/>
        <v>357.63</v>
      </c>
      <c r="E3167">
        <v>28.6249</v>
      </c>
      <c r="F3167">
        <v>32.090200000000003</v>
      </c>
      <c r="G3167">
        <v>40.522500000000001</v>
      </c>
      <c r="H3167">
        <v>65.569199999999995</v>
      </c>
      <c r="I3167">
        <f t="shared" si="98"/>
        <v>-1.9085737142857142</v>
      </c>
      <c r="J3167">
        <f t="shared" si="99"/>
        <v>427.41</v>
      </c>
      <c r="K3167" s="2">
        <v>44629</v>
      </c>
      <c r="L3167">
        <v>15.66</v>
      </c>
      <c r="M3167" s="2">
        <v>44629</v>
      </c>
      <c r="N3167">
        <v>29.155999999999999</v>
      </c>
      <c r="O3167" s="2">
        <v>44629</v>
      </c>
      <c r="P3167">
        <v>1.5315000000000001</v>
      </c>
      <c r="Q3167">
        <f>VLOOKUP($O3167,Sheet3!$A:$B,2,FALSE)</f>
        <v>0.745</v>
      </c>
      <c r="R3167">
        <f>VLOOKUP($O3167,Sheet3!$D:$E,2,FALSE)</f>
        <v>1.9531000000000001</v>
      </c>
    </row>
    <row r="3168" spans="1:18" x14ac:dyDescent="0.25">
      <c r="A3168" s="1">
        <v>44767</v>
      </c>
      <c r="B3168">
        <v>395.57</v>
      </c>
      <c r="C3168" s="1">
        <v>44851</v>
      </c>
      <c r="D3168" s="4">
        <f t="shared" si="100"/>
        <v>366.82</v>
      </c>
      <c r="E3168">
        <v>33.3307</v>
      </c>
      <c r="F3168">
        <v>34.836399999999998</v>
      </c>
      <c r="G3168">
        <v>46.261299999999999</v>
      </c>
      <c r="H3168">
        <v>79.680800000000005</v>
      </c>
      <c r="I3168">
        <f t="shared" si="98"/>
        <v>-2.4317965714285714</v>
      </c>
      <c r="J3168">
        <f t="shared" si="99"/>
        <v>425.48</v>
      </c>
      <c r="K3168" s="2">
        <v>44630</v>
      </c>
      <c r="L3168">
        <v>16.47</v>
      </c>
      <c r="M3168" s="2">
        <v>44630</v>
      </c>
      <c r="N3168">
        <v>27.672999999999998</v>
      </c>
      <c r="O3168" s="2">
        <v>44630</v>
      </c>
      <c r="P3168">
        <v>1.5384</v>
      </c>
      <c r="Q3168">
        <f>VLOOKUP($O3168,Sheet3!$A:$B,2,FALSE)</f>
        <v>0.80286000000000002</v>
      </c>
      <c r="R3168">
        <f>VLOOKUP($O3168,Sheet3!$D:$E,2,FALSE)</f>
        <v>1.9863999999999999</v>
      </c>
    </row>
    <row r="3169" spans="1:18" x14ac:dyDescent="0.25">
      <c r="A3169" s="1">
        <v>44768</v>
      </c>
      <c r="B3169">
        <v>390.89</v>
      </c>
      <c r="C3169" s="1">
        <v>44852</v>
      </c>
      <c r="D3169" s="4">
        <f t="shared" si="100"/>
        <v>371.13</v>
      </c>
      <c r="E3169">
        <v>28.3005</v>
      </c>
      <c r="F3169">
        <v>33.844700000000003</v>
      </c>
      <c r="G3169">
        <v>48.894300000000001</v>
      </c>
      <c r="H3169">
        <v>81.490899999999996</v>
      </c>
      <c r="I3169">
        <f t="shared" si="98"/>
        <v>-2.7581417142857139</v>
      </c>
      <c r="J3169">
        <f t="shared" si="99"/>
        <v>420.07</v>
      </c>
      <c r="K3169" s="2">
        <v>44631</v>
      </c>
      <c r="L3169">
        <v>17.96</v>
      </c>
      <c r="M3169" s="2">
        <v>44631</v>
      </c>
      <c r="N3169">
        <v>27.783000000000001</v>
      </c>
      <c r="O3169" s="2">
        <v>44631</v>
      </c>
      <c r="P3169">
        <v>1.5582</v>
      </c>
      <c r="Q3169">
        <f>VLOOKUP($O3169,Sheet3!$A:$B,2,FALSE)</f>
        <v>0.82599999999999996</v>
      </c>
      <c r="R3169">
        <f>VLOOKUP($O3169,Sheet3!$D:$E,2,FALSE)</f>
        <v>1.9917</v>
      </c>
    </row>
    <row r="3170" spans="1:18" x14ac:dyDescent="0.25">
      <c r="A3170" s="1">
        <v>44769</v>
      </c>
      <c r="B3170">
        <v>401.04</v>
      </c>
      <c r="C3170" s="1">
        <v>44853</v>
      </c>
      <c r="D3170" s="4">
        <f t="shared" si="100"/>
        <v>368.5</v>
      </c>
      <c r="E3170">
        <v>31.180700000000002</v>
      </c>
      <c r="F3170">
        <v>35.899299999999997</v>
      </c>
      <c r="G3170">
        <v>55.809100000000001</v>
      </c>
      <c r="H3170">
        <v>82.543999999999997</v>
      </c>
      <c r="I3170">
        <f t="shared" si="98"/>
        <v>-2.7013845714285711</v>
      </c>
      <c r="J3170">
        <f t="shared" si="99"/>
        <v>417</v>
      </c>
      <c r="K3170" s="2">
        <v>44634</v>
      </c>
      <c r="L3170">
        <v>18.47</v>
      </c>
      <c r="M3170" s="2">
        <v>44634</v>
      </c>
      <c r="N3170">
        <v>27.690999999999999</v>
      </c>
      <c r="O3170" s="2">
        <v>44634</v>
      </c>
      <c r="P3170">
        <v>1.5697000000000001</v>
      </c>
      <c r="Q3170">
        <f>VLOOKUP($O3170,Sheet3!$A:$B,2,FALSE)</f>
        <v>0.88471</v>
      </c>
      <c r="R3170">
        <f>VLOOKUP($O3170,Sheet3!$D:$E,2,FALSE)</f>
        <v>2.133</v>
      </c>
    </row>
    <row r="3171" spans="1:18" x14ac:dyDescent="0.25">
      <c r="A3171" s="1">
        <v>44770</v>
      </c>
      <c r="B3171">
        <v>406.07</v>
      </c>
      <c r="C3171" s="1">
        <v>44854</v>
      </c>
      <c r="D3171" s="4">
        <f t="shared" si="100"/>
        <v>365.41</v>
      </c>
      <c r="E3171">
        <v>29.517399999999999</v>
      </c>
      <c r="F3171">
        <v>41.950699999999998</v>
      </c>
      <c r="G3171">
        <v>72.263599999999997</v>
      </c>
      <c r="H3171">
        <v>72.263599999999997</v>
      </c>
      <c r="I3171">
        <f t="shared" si="98"/>
        <v>-2.2294977142857144</v>
      </c>
      <c r="J3171">
        <f t="shared" si="99"/>
        <v>426.17</v>
      </c>
      <c r="K3171" s="2">
        <v>44635</v>
      </c>
      <c r="L3171">
        <v>15.57</v>
      </c>
      <c r="M3171" s="2">
        <v>44635</v>
      </c>
      <c r="N3171">
        <v>28.404</v>
      </c>
      <c r="O3171" s="2">
        <v>44635</v>
      </c>
      <c r="P3171">
        <v>1.5359</v>
      </c>
      <c r="Q3171">
        <f>VLOOKUP($O3171,Sheet3!$A:$B,2,FALSE)</f>
        <v>0.91642999999999997</v>
      </c>
      <c r="R3171">
        <f>VLOOKUP($O3171,Sheet3!$D:$E,2,FALSE)</f>
        <v>2.1436999999999999</v>
      </c>
    </row>
    <row r="3172" spans="1:18" x14ac:dyDescent="0.25">
      <c r="A3172" s="1">
        <v>44771</v>
      </c>
      <c r="B3172">
        <v>411.99</v>
      </c>
      <c r="C3172" s="1">
        <v>44855</v>
      </c>
      <c r="D3172" s="4">
        <f t="shared" si="100"/>
        <v>374.29</v>
      </c>
      <c r="E3172">
        <v>18.5686</v>
      </c>
      <c r="F3172">
        <v>26.879799999999999</v>
      </c>
      <c r="G3172">
        <v>45.180799999999998</v>
      </c>
      <c r="H3172">
        <v>80.574100000000001</v>
      </c>
      <c r="I3172">
        <f t="shared" si="98"/>
        <v>-3.1984462857142861</v>
      </c>
      <c r="J3172">
        <f t="shared" si="99"/>
        <v>435.62</v>
      </c>
      <c r="K3172" s="2">
        <v>44636</v>
      </c>
      <c r="L3172">
        <v>11.67</v>
      </c>
      <c r="M3172" s="2">
        <v>44636</v>
      </c>
      <c r="N3172">
        <v>27.210999999999999</v>
      </c>
      <c r="O3172" s="2">
        <v>44636</v>
      </c>
      <c r="P3172">
        <v>1.5025999999999999</v>
      </c>
      <c r="Q3172">
        <f>VLOOKUP($O3172,Sheet3!$A:$B,2,FALSE)</f>
        <v>0.94813999999999998</v>
      </c>
      <c r="R3172">
        <f>VLOOKUP($O3172,Sheet3!$D:$E,2,FALSE)</f>
        <v>2.1848999999999998</v>
      </c>
    </row>
    <row r="3173" spans="1:18" x14ac:dyDescent="0.25">
      <c r="A3173" s="1">
        <v>44774</v>
      </c>
      <c r="B3173">
        <v>410.77</v>
      </c>
      <c r="C3173" s="1">
        <v>44858</v>
      </c>
      <c r="D3173" s="4">
        <f t="shared" si="100"/>
        <v>378.87</v>
      </c>
      <c r="E3173">
        <v>28.7685</v>
      </c>
      <c r="F3173">
        <v>31.320499999999999</v>
      </c>
      <c r="G3173">
        <v>33.776400000000002</v>
      </c>
      <c r="H3173">
        <v>43.929600000000001</v>
      </c>
      <c r="I3173">
        <f t="shared" si="98"/>
        <v>-0.76458171428571442</v>
      </c>
      <c r="J3173">
        <f t="shared" si="99"/>
        <v>441.07</v>
      </c>
      <c r="K3173" s="2">
        <v>44637</v>
      </c>
      <c r="L3173">
        <v>9.8800000000000008</v>
      </c>
      <c r="M3173" s="2">
        <v>44637</v>
      </c>
      <c r="N3173">
        <v>27.305</v>
      </c>
      <c r="O3173" s="2">
        <v>44637</v>
      </c>
      <c r="P3173">
        <v>1.2387999999999999</v>
      </c>
      <c r="Q3173">
        <f>VLOOKUP($O3173,Sheet3!$A:$B,2,FALSE)</f>
        <v>0.92786000000000002</v>
      </c>
      <c r="R3173">
        <f>VLOOKUP($O3173,Sheet3!$D:$E,2,FALSE)</f>
        <v>2.1705999999999999</v>
      </c>
    </row>
    <row r="3174" spans="1:18" x14ac:dyDescent="0.25">
      <c r="A3174" s="1">
        <v>44775</v>
      </c>
      <c r="B3174">
        <v>408.06</v>
      </c>
      <c r="C3174" s="1">
        <v>44859</v>
      </c>
      <c r="D3174" s="4">
        <f t="shared" si="100"/>
        <v>384.92</v>
      </c>
      <c r="E3174">
        <v>25.563500000000001</v>
      </c>
      <c r="F3174">
        <v>31.517399999999999</v>
      </c>
      <c r="G3174">
        <v>33.6828</v>
      </c>
      <c r="H3174">
        <v>43.715299999999999</v>
      </c>
      <c r="I3174">
        <f t="shared" si="98"/>
        <v>-0.87785028571428558</v>
      </c>
      <c r="J3174">
        <f t="shared" si="99"/>
        <v>444.52</v>
      </c>
      <c r="K3174" s="2">
        <v>44638</v>
      </c>
      <c r="L3174">
        <v>8.4600000000000009</v>
      </c>
      <c r="M3174" s="2">
        <v>44638</v>
      </c>
      <c r="N3174">
        <v>26.289000000000001</v>
      </c>
      <c r="O3174" s="2">
        <v>44638</v>
      </c>
      <c r="P3174">
        <v>1.2292000000000001</v>
      </c>
      <c r="Q3174">
        <f>VLOOKUP($O3174,Sheet3!$A:$B,2,FALSE)</f>
        <v>0.93400000000000005</v>
      </c>
      <c r="R3174">
        <f>VLOOKUP($O3174,Sheet3!$D:$E,2,FALSE)</f>
        <v>2.1494</v>
      </c>
    </row>
    <row r="3175" spans="1:18" x14ac:dyDescent="0.25">
      <c r="A3175" s="1">
        <v>44776</v>
      </c>
      <c r="B3175">
        <v>414.45</v>
      </c>
      <c r="C3175" s="1">
        <v>44860</v>
      </c>
      <c r="D3175" s="4">
        <f t="shared" si="100"/>
        <v>382.02</v>
      </c>
      <c r="E3175">
        <v>26.812200000000001</v>
      </c>
      <c r="F3175">
        <v>28.981999999999999</v>
      </c>
      <c r="G3175">
        <v>31.847000000000001</v>
      </c>
      <c r="H3175">
        <v>42.6081</v>
      </c>
      <c r="I3175">
        <f t="shared" si="98"/>
        <v>-0.80393428571428571</v>
      </c>
      <c r="J3175">
        <f t="shared" si="99"/>
        <v>444.39</v>
      </c>
      <c r="K3175" s="2">
        <v>44641</v>
      </c>
      <c r="L3175">
        <v>7.95</v>
      </c>
      <c r="M3175" s="2">
        <v>44641</v>
      </c>
      <c r="N3175">
        <v>26.43</v>
      </c>
      <c r="O3175" s="2">
        <v>44641</v>
      </c>
      <c r="P3175">
        <v>1.2296</v>
      </c>
      <c r="Q3175">
        <f>VLOOKUP($O3175,Sheet3!$A:$B,2,FALSE)</f>
        <v>0.95757000000000003</v>
      </c>
      <c r="R3175">
        <f>VLOOKUP($O3175,Sheet3!$D:$E,2,FALSE)</f>
        <v>2.2896000000000001</v>
      </c>
    </row>
    <row r="3176" spans="1:18" x14ac:dyDescent="0.25">
      <c r="A3176" s="1">
        <v>44777</v>
      </c>
      <c r="B3176">
        <v>414.17</v>
      </c>
      <c r="C3176" s="1">
        <v>44861</v>
      </c>
      <c r="D3176" s="4">
        <f t="shared" si="100"/>
        <v>379.98</v>
      </c>
      <c r="E3176">
        <v>22.054500000000001</v>
      </c>
      <c r="F3176">
        <v>32.688400000000001</v>
      </c>
      <c r="G3176">
        <v>33.923499999999997</v>
      </c>
      <c r="H3176">
        <v>43.520600000000002</v>
      </c>
      <c r="I3176">
        <f t="shared" si="98"/>
        <v>-0.98949828571428566</v>
      </c>
      <c r="J3176">
        <f t="shared" si="99"/>
        <v>449.59</v>
      </c>
      <c r="K3176" s="2">
        <v>44642</v>
      </c>
      <c r="L3176">
        <v>6.68</v>
      </c>
      <c r="M3176" s="2">
        <v>44642</v>
      </c>
      <c r="N3176">
        <v>26.46</v>
      </c>
      <c r="O3176" s="2">
        <v>44642</v>
      </c>
      <c r="P3176">
        <v>1.2153</v>
      </c>
      <c r="Q3176">
        <f>VLOOKUP($O3176,Sheet3!$A:$B,2,FALSE)</f>
        <v>0.95370999999999995</v>
      </c>
      <c r="R3176">
        <f>VLOOKUP($O3176,Sheet3!$D:$E,2,FALSE)</f>
        <v>2.3824999999999998</v>
      </c>
    </row>
    <row r="3177" spans="1:18" x14ac:dyDescent="0.25">
      <c r="A3177" s="1">
        <v>44778</v>
      </c>
      <c r="B3177">
        <v>413.47</v>
      </c>
      <c r="C3177" s="1">
        <v>44862</v>
      </c>
      <c r="D3177" s="4">
        <f t="shared" si="100"/>
        <v>389.02</v>
      </c>
      <c r="E3177">
        <v>25.870799999999999</v>
      </c>
      <c r="F3177">
        <v>27.948599999999999</v>
      </c>
      <c r="G3177">
        <v>30.4543</v>
      </c>
      <c r="H3177">
        <v>41.581499999999998</v>
      </c>
      <c r="I3177">
        <f t="shared" si="98"/>
        <v>-0.79855085714285712</v>
      </c>
      <c r="J3177">
        <f t="shared" si="99"/>
        <v>443.8</v>
      </c>
      <c r="K3177" s="2">
        <v>44643</v>
      </c>
      <c r="L3177">
        <v>7.5</v>
      </c>
      <c r="M3177" s="2">
        <v>44643</v>
      </c>
      <c r="N3177">
        <v>26.315999999999999</v>
      </c>
      <c r="O3177" s="2">
        <v>44643</v>
      </c>
      <c r="P3177">
        <v>1.2312000000000001</v>
      </c>
      <c r="Q3177">
        <f>VLOOKUP($O3177,Sheet3!$A:$B,2,FALSE)</f>
        <v>0.96570999999999996</v>
      </c>
      <c r="R3177">
        <f>VLOOKUP($O3177,Sheet3!$D:$E,2,FALSE)</f>
        <v>2.2917000000000001</v>
      </c>
    </row>
    <row r="3178" spans="1:18" x14ac:dyDescent="0.25">
      <c r="A3178" s="1">
        <v>44781</v>
      </c>
      <c r="B3178">
        <v>412.99</v>
      </c>
      <c r="C3178" s="1">
        <v>44865</v>
      </c>
      <c r="D3178" s="4">
        <f t="shared" si="100"/>
        <v>386.21</v>
      </c>
      <c r="E3178">
        <v>26.953600000000002</v>
      </c>
      <c r="F3178">
        <v>28.782900000000001</v>
      </c>
      <c r="G3178">
        <v>31.1523</v>
      </c>
      <c r="H3178">
        <v>43.464700000000001</v>
      </c>
      <c r="I3178">
        <f t="shared" si="98"/>
        <v>-0.84177542857142851</v>
      </c>
      <c r="J3178">
        <f t="shared" si="99"/>
        <v>450.49</v>
      </c>
      <c r="K3178" s="2">
        <v>44644</v>
      </c>
      <c r="L3178">
        <v>6.41</v>
      </c>
      <c r="M3178" s="2">
        <v>44644</v>
      </c>
      <c r="N3178">
        <v>26.47</v>
      </c>
      <c r="O3178" s="2">
        <v>44644</v>
      </c>
      <c r="P3178">
        <v>1.2129000000000001</v>
      </c>
      <c r="Q3178">
        <f>VLOOKUP($O3178,Sheet3!$A:$B,2,FALSE)</f>
        <v>0.96557000000000004</v>
      </c>
      <c r="R3178">
        <f>VLOOKUP($O3178,Sheet3!$D:$E,2,FALSE)</f>
        <v>2.3717999999999999</v>
      </c>
    </row>
    <row r="3179" spans="1:18" x14ac:dyDescent="0.25">
      <c r="A3179" s="1">
        <v>44782</v>
      </c>
      <c r="B3179">
        <v>411.35</v>
      </c>
      <c r="C3179" s="1">
        <v>44866</v>
      </c>
      <c r="D3179" s="4">
        <f t="shared" si="100"/>
        <v>384.52</v>
      </c>
      <c r="E3179">
        <v>27.063300000000002</v>
      </c>
      <c r="F3179">
        <v>29.506399999999999</v>
      </c>
      <c r="G3179">
        <v>31.889199999999999</v>
      </c>
      <c r="H3179">
        <v>44.4358</v>
      </c>
      <c r="I3179">
        <f t="shared" ref="I3179:I3242" si="101">SLOPE(E3179:H3179,$E$5:$H$5)</f>
        <v>-0.8791377142857143</v>
      </c>
      <c r="J3179">
        <f t="shared" si="99"/>
        <v>452.69</v>
      </c>
      <c r="K3179" s="2">
        <v>44645</v>
      </c>
      <c r="L3179">
        <v>5.96</v>
      </c>
      <c r="M3179" s="2">
        <v>44645</v>
      </c>
      <c r="N3179">
        <v>26.385999999999999</v>
      </c>
      <c r="O3179" s="2">
        <v>44645</v>
      </c>
      <c r="P3179">
        <v>1.2070000000000001</v>
      </c>
      <c r="Q3179">
        <f>VLOOKUP($O3179,Sheet3!$A:$B,2,FALSE)</f>
        <v>0.98285999999999996</v>
      </c>
      <c r="R3179">
        <f>VLOOKUP($O3179,Sheet3!$D:$E,2,FALSE)</f>
        <v>2.4731000000000001</v>
      </c>
    </row>
    <row r="3180" spans="1:18" x14ac:dyDescent="0.25">
      <c r="A3180" s="1">
        <v>44783</v>
      </c>
      <c r="B3180">
        <v>419.99</v>
      </c>
      <c r="C3180" s="1">
        <v>44867</v>
      </c>
      <c r="D3180" s="4">
        <f t="shared" si="100"/>
        <v>374.87</v>
      </c>
      <c r="E3180">
        <v>26.484300000000001</v>
      </c>
      <c r="F3180">
        <v>28.542899999999999</v>
      </c>
      <c r="G3180">
        <v>31.442900000000002</v>
      </c>
      <c r="H3180">
        <v>45.348100000000002</v>
      </c>
      <c r="I3180">
        <f t="shared" si="101"/>
        <v>-0.96318285714285723</v>
      </c>
      <c r="J3180">
        <f t="shared" si="99"/>
        <v>455.91</v>
      </c>
      <c r="K3180" s="2">
        <v>44648</v>
      </c>
      <c r="L3180">
        <v>5.08</v>
      </c>
      <c r="M3180" s="2">
        <v>44648</v>
      </c>
      <c r="N3180">
        <v>26.448</v>
      </c>
      <c r="O3180" s="2">
        <v>44648</v>
      </c>
      <c r="P3180">
        <v>1.1984999999999999</v>
      </c>
      <c r="Q3180">
        <f>VLOOKUP($O3180,Sheet3!$A:$B,2,FALSE)</f>
        <v>0.99629000000000001</v>
      </c>
      <c r="R3180">
        <f>VLOOKUP($O3180,Sheet3!$D:$E,2,FALSE)</f>
        <v>2.4584999999999999</v>
      </c>
    </row>
    <row r="3181" spans="1:18" x14ac:dyDescent="0.25">
      <c r="A3181" s="1">
        <v>44784</v>
      </c>
      <c r="B3181">
        <v>419.99</v>
      </c>
      <c r="C3181" s="1">
        <v>44868</v>
      </c>
      <c r="D3181" s="4">
        <f t="shared" si="100"/>
        <v>371.01</v>
      </c>
      <c r="E3181">
        <v>26.1572</v>
      </c>
      <c r="F3181">
        <v>27.247900000000001</v>
      </c>
      <c r="G3181">
        <v>30.1264</v>
      </c>
      <c r="H3181">
        <v>45.060299999999998</v>
      </c>
      <c r="I3181">
        <f t="shared" si="101"/>
        <v>-0.97614285714285709</v>
      </c>
      <c r="J3181">
        <f t="shared" si="99"/>
        <v>461.55</v>
      </c>
      <c r="K3181" s="2">
        <v>44649</v>
      </c>
      <c r="L3181">
        <v>4.1500000000000004</v>
      </c>
      <c r="M3181" s="2">
        <v>44649</v>
      </c>
      <c r="N3181">
        <v>26.588000000000001</v>
      </c>
      <c r="O3181" s="2">
        <v>44649</v>
      </c>
      <c r="P3181">
        <v>1.1838</v>
      </c>
      <c r="Q3181">
        <f>VLOOKUP($O3181,Sheet3!$A:$B,2,FALSE)</f>
        <v>1.006</v>
      </c>
      <c r="R3181">
        <f>VLOOKUP($O3181,Sheet3!$D:$E,2,FALSE)</f>
        <v>2.3944000000000001</v>
      </c>
    </row>
    <row r="3182" spans="1:18" x14ac:dyDescent="0.25">
      <c r="A3182" s="1">
        <v>44785</v>
      </c>
      <c r="B3182">
        <v>427.1</v>
      </c>
      <c r="C3182" s="1">
        <v>44869</v>
      </c>
      <c r="D3182" s="4">
        <f t="shared" si="100"/>
        <v>376.35</v>
      </c>
      <c r="E3182">
        <v>25.767499999999998</v>
      </c>
      <c r="F3182">
        <v>27.5685</v>
      </c>
      <c r="G3182">
        <v>30.600999999999999</v>
      </c>
      <c r="H3182">
        <v>45.566299999999998</v>
      </c>
      <c r="I3182">
        <f t="shared" si="101"/>
        <v>-1.0149697142857144</v>
      </c>
      <c r="J3182">
        <f t="shared" si="99"/>
        <v>458.7</v>
      </c>
      <c r="K3182" s="2">
        <v>44650</v>
      </c>
      <c r="L3182">
        <v>4.76</v>
      </c>
      <c r="M3182" s="2">
        <v>44650</v>
      </c>
      <c r="N3182">
        <v>26.367000000000001</v>
      </c>
      <c r="O3182" s="2">
        <v>44650</v>
      </c>
      <c r="P3182">
        <v>1.1912</v>
      </c>
      <c r="Q3182">
        <f>VLOOKUP($O3182,Sheet3!$A:$B,2,FALSE)</f>
        <v>0.96686000000000005</v>
      </c>
      <c r="R3182">
        <f>VLOOKUP($O3182,Sheet3!$D:$E,2,FALSE)</f>
        <v>2.3488000000000002</v>
      </c>
    </row>
    <row r="3183" spans="1:18" x14ac:dyDescent="0.25">
      <c r="A3183" s="1">
        <v>44788</v>
      </c>
      <c r="B3183">
        <v>428.86</v>
      </c>
      <c r="C3183" s="1">
        <v>44872</v>
      </c>
      <c r="D3183" s="4">
        <f t="shared" si="100"/>
        <v>379.95</v>
      </c>
      <c r="E3183">
        <v>26.183299999999999</v>
      </c>
      <c r="F3183">
        <v>28.026399999999999</v>
      </c>
      <c r="G3183">
        <v>32.610999999999997</v>
      </c>
      <c r="H3183">
        <v>49.646599999999999</v>
      </c>
      <c r="I3183">
        <f t="shared" si="101"/>
        <v>-1.2118177142857143</v>
      </c>
      <c r="J3183">
        <f t="shared" si="99"/>
        <v>451.64</v>
      </c>
      <c r="K3183" s="2">
        <v>44651</v>
      </c>
      <c r="L3183">
        <v>5.68</v>
      </c>
      <c r="M3183" s="2">
        <v>44651</v>
      </c>
      <c r="N3183">
        <v>25.95</v>
      </c>
      <c r="O3183" s="2">
        <v>44651</v>
      </c>
      <c r="P3183">
        <v>1.2098</v>
      </c>
      <c r="Q3183">
        <f>VLOOKUP($O3183,Sheet3!$A:$B,2,FALSE)</f>
        <v>0.96157000000000004</v>
      </c>
      <c r="R3183">
        <f>VLOOKUP($O3183,Sheet3!$D:$E,2,FALSE)</f>
        <v>2.3380000000000001</v>
      </c>
    </row>
    <row r="3184" spans="1:18" x14ac:dyDescent="0.25">
      <c r="A3184" s="1">
        <v>44789</v>
      </c>
      <c r="B3184">
        <v>429.7</v>
      </c>
      <c r="C3184" s="1">
        <v>44873</v>
      </c>
      <c r="D3184" s="4">
        <f t="shared" si="100"/>
        <v>382</v>
      </c>
      <c r="E3184">
        <v>26.1568</v>
      </c>
      <c r="F3184">
        <v>30.565200000000001</v>
      </c>
      <c r="G3184">
        <v>35.475900000000003</v>
      </c>
      <c r="H3184">
        <v>52.570599999999999</v>
      </c>
      <c r="I3184">
        <f t="shared" si="101"/>
        <v>-1.3361034285714286</v>
      </c>
      <c r="J3184">
        <f t="shared" si="99"/>
        <v>452.92</v>
      </c>
      <c r="K3184" s="2">
        <v>44652</v>
      </c>
      <c r="L3184">
        <v>4.9400000000000004</v>
      </c>
      <c r="M3184" s="2">
        <v>44652</v>
      </c>
      <c r="N3184">
        <v>25.948</v>
      </c>
      <c r="O3184" s="2">
        <v>44652</v>
      </c>
      <c r="P3184">
        <v>1.2063999999999999</v>
      </c>
      <c r="Q3184">
        <f>VLOOKUP($O3184,Sheet3!$A:$B,2,FALSE)</f>
        <v>0.96199999999999997</v>
      </c>
      <c r="R3184">
        <f>VLOOKUP($O3184,Sheet3!$D:$E,2,FALSE)</f>
        <v>2.3822000000000001</v>
      </c>
    </row>
    <row r="3185" spans="1:18" x14ac:dyDescent="0.25">
      <c r="A3185" s="1">
        <v>44790</v>
      </c>
      <c r="B3185">
        <v>426.65</v>
      </c>
      <c r="C3185" s="1">
        <v>44874</v>
      </c>
      <c r="D3185" s="4">
        <f t="shared" si="100"/>
        <v>374.13</v>
      </c>
      <c r="E3185">
        <v>28.441400000000002</v>
      </c>
      <c r="F3185">
        <v>30.539100000000001</v>
      </c>
      <c r="G3185">
        <v>36.542499999999997</v>
      </c>
      <c r="H3185">
        <v>56.318899999999999</v>
      </c>
      <c r="I3185">
        <f t="shared" si="101"/>
        <v>-1.4440314285714284</v>
      </c>
      <c r="J3185">
        <f t="shared" si="99"/>
        <v>456.8</v>
      </c>
      <c r="K3185" s="2">
        <v>44655</v>
      </c>
      <c r="L3185">
        <v>4.03</v>
      </c>
      <c r="M3185" s="2">
        <v>44655</v>
      </c>
      <c r="N3185">
        <v>25.54</v>
      </c>
      <c r="O3185" s="2">
        <v>44655</v>
      </c>
      <c r="P3185">
        <v>1.1961999999999999</v>
      </c>
      <c r="Q3185">
        <f>VLOOKUP($O3185,Sheet3!$A:$B,2,FALSE)</f>
        <v>0.96899999999999997</v>
      </c>
      <c r="R3185">
        <f>VLOOKUP($O3185,Sheet3!$D:$E,2,FALSE)</f>
        <v>2.3950999999999998</v>
      </c>
    </row>
    <row r="3186" spans="1:18" x14ac:dyDescent="0.25">
      <c r="A3186" s="1">
        <v>44791</v>
      </c>
      <c r="B3186">
        <v>427.89</v>
      </c>
      <c r="C3186" s="1">
        <v>44875</v>
      </c>
      <c r="D3186" s="4">
        <f t="shared" si="100"/>
        <v>394.69</v>
      </c>
      <c r="E3186">
        <v>24.536200000000001</v>
      </c>
      <c r="F3186">
        <v>27.658000000000001</v>
      </c>
      <c r="G3186">
        <v>34.387300000000003</v>
      </c>
      <c r="H3186">
        <v>55.010899999999999</v>
      </c>
      <c r="I3186">
        <f t="shared" si="101"/>
        <v>-1.5700457142857143</v>
      </c>
      <c r="J3186">
        <f t="shared" si="99"/>
        <v>451.03</v>
      </c>
      <c r="K3186" s="2">
        <v>44656</v>
      </c>
      <c r="L3186">
        <v>5.36</v>
      </c>
      <c r="M3186" s="2">
        <v>44656</v>
      </c>
      <c r="N3186">
        <v>26.248000000000001</v>
      </c>
      <c r="O3186" s="2">
        <v>44656</v>
      </c>
      <c r="P3186">
        <v>1.2115</v>
      </c>
      <c r="Q3186">
        <f>VLOOKUP($O3186,Sheet3!$A:$B,2,FALSE)</f>
        <v>0.96657000000000004</v>
      </c>
      <c r="R3186">
        <f>VLOOKUP($O3186,Sheet3!$D:$E,2,FALSE)</f>
        <v>2.5468999999999999</v>
      </c>
    </row>
    <row r="3187" spans="1:18" x14ac:dyDescent="0.25">
      <c r="A3187" s="1">
        <v>44792</v>
      </c>
      <c r="B3187">
        <v>422.14</v>
      </c>
      <c r="C3187" s="1">
        <v>44876</v>
      </c>
      <c r="D3187" s="4">
        <f t="shared" si="100"/>
        <v>398.51</v>
      </c>
      <c r="E3187">
        <v>21.005700000000001</v>
      </c>
      <c r="F3187">
        <v>26.017299999999999</v>
      </c>
      <c r="G3187">
        <v>35.158099999999997</v>
      </c>
      <c r="H3187">
        <v>55.502099999999999</v>
      </c>
      <c r="I3187">
        <f t="shared" si="101"/>
        <v>-1.7690582857142856</v>
      </c>
      <c r="J3187">
        <f t="shared" si="99"/>
        <v>446.52</v>
      </c>
      <c r="K3187" s="2">
        <v>44657</v>
      </c>
      <c r="L3187">
        <v>6.07</v>
      </c>
      <c r="M3187" s="2">
        <v>44657</v>
      </c>
      <c r="N3187">
        <v>26.416</v>
      </c>
      <c r="O3187" s="2">
        <v>44657</v>
      </c>
      <c r="P3187">
        <v>1.2237</v>
      </c>
      <c r="Q3187">
        <f>VLOOKUP($O3187,Sheet3!$A:$B,2,FALSE)</f>
        <v>0.98643000000000003</v>
      </c>
      <c r="R3187">
        <f>VLOOKUP($O3187,Sheet3!$D:$E,2,FALSE)</f>
        <v>2.5975000000000001</v>
      </c>
    </row>
    <row r="3188" spans="1:18" x14ac:dyDescent="0.25">
      <c r="A3188" s="1">
        <v>44795</v>
      </c>
      <c r="B3188">
        <v>413.35</v>
      </c>
      <c r="C3188" s="1">
        <v>44879</v>
      </c>
      <c r="D3188" s="4">
        <f t="shared" si="100"/>
        <v>395.12</v>
      </c>
      <c r="E3188">
        <v>22.367000000000001</v>
      </c>
      <c r="F3188">
        <v>28.5871</v>
      </c>
      <c r="G3188">
        <v>42.078499999999998</v>
      </c>
      <c r="H3188">
        <v>72.723200000000006</v>
      </c>
      <c r="I3188">
        <f t="shared" si="101"/>
        <v>-2.5957542857142859</v>
      </c>
      <c r="J3188">
        <f t="shared" ref="J3188:J3251" si="102">VLOOKUP(K3188,A:B,2,FALSE)</f>
        <v>448.77</v>
      </c>
      <c r="K3188" s="2">
        <v>44658</v>
      </c>
      <c r="L3188">
        <v>5.14</v>
      </c>
      <c r="M3188" s="2">
        <v>44658</v>
      </c>
      <c r="N3188">
        <v>26.460999999999999</v>
      </c>
      <c r="O3188" s="2">
        <v>44658</v>
      </c>
      <c r="P3188">
        <v>1.2176</v>
      </c>
      <c r="Q3188">
        <f>VLOOKUP($O3188,Sheet3!$A:$B,2,FALSE)</f>
        <v>0.98885999999999996</v>
      </c>
      <c r="R3188">
        <f>VLOOKUP($O3188,Sheet3!$D:$E,2,FALSE)</f>
        <v>2.6577999999999999</v>
      </c>
    </row>
    <row r="3189" spans="1:18" x14ac:dyDescent="0.25">
      <c r="A3189" s="1">
        <v>44796</v>
      </c>
      <c r="B3189">
        <v>412.35</v>
      </c>
      <c r="C3189" s="1">
        <v>44880</v>
      </c>
      <c r="D3189" s="4">
        <f t="shared" si="100"/>
        <v>398.49</v>
      </c>
      <c r="E3189">
        <v>25.930399999999999</v>
      </c>
      <c r="F3189">
        <v>33.078400000000002</v>
      </c>
      <c r="G3189">
        <v>48.482799999999997</v>
      </c>
      <c r="H3189">
        <v>84.592600000000004</v>
      </c>
      <c r="I3189">
        <f t="shared" si="101"/>
        <v>-3.0232468571428575</v>
      </c>
      <c r="J3189">
        <f t="shared" si="102"/>
        <v>447.57</v>
      </c>
      <c r="K3189" s="2">
        <v>44659</v>
      </c>
      <c r="L3189">
        <v>5.41</v>
      </c>
      <c r="M3189" s="2">
        <v>44659</v>
      </c>
      <c r="N3189">
        <v>26.058</v>
      </c>
      <c r="O3189" s="2">
        <v>44659</v>
      </c>
      <c r="P3189">
        <v>1.2208000000000001</v>
      </c>
      <c r="Q3189">
        <f>VLOOKUP($O3189,Sheet3!$A:$B,2,FALSE)</f>
        <v>1.01071</v>
      </c>
      <c r="R3189">
        <f>VLOOKUP($O3189,Sheet3!$D:$E,2,FALSE)</f>
        <v>2.7</v>
      </c>
    </row>
    <row r="3190" spans="1:18" x14ac:dyDescent="0.25">
      <c r="A3190" s="1">
        <v>44797</v>
      </c>
      <c r="B3190">
        <v>413.67</v>
      </c>
      <c r="C3190" s="1">
        <v>44881</v>
      </c>
      <c r="D3190" s="4">
        <f t="shared" si="100"/>
        <v>395.45</v>
      </c>
      <c r="E3190">
        <v>24.089200000000002</v>
      </c>
      <c r="F3190">
        <v>33.144799999999996</v>
      </c>
      <c r="G3190">
        <v>55.382300000000001</v>
      </c>
      <c r="H3190">
        <v>95.573400000000007</v>
      </c>
      <c r="I3190">
        <f t="shared" si="101"/>
        <v>-3.6999091428571429</v>
      </c>
      <c r="J3190">
        <f t="shared" si="102"/>
        <v>439.92</v>
      </c>
      <c r="K3190" s="2">
        <v>44662</v>
      </c>
      <c r="L3190">
        <v>6.89</v>
      </c>
      <c r="M3190" s="2">
        <v>44662</v>
      </c>
      <c r="N3190">
        <v>26.64</v>
      </c>
      <c r="O3190" s="2">
        <v>44662</v>
      </c>
      <c r="P3190">
        <v>1.2421</v>
      </c>
      <c r="Q3190">
        <f>VLOOKUP($O3190,Sheet3!$A:$B,2,FALSE)</f>
        <v>1.0214300000000001</v>
      </c>
      <c r="R3190">
        <f>VLOOKUP($O3190,Sheet3!$D:$E,2,FALSE)</f>
        <v>2.7801</v>
      </c>
    </row>
    <row r="3191" spans="1:18" x14ac:dyDescent="0.25">
      <c r="A3191" s="1">
        <v>44798</v>
      </c>
      <c r="B3191">
        <v>419.51</v>
      </c>
      <c r="C3191" s="1">
        <v>44882</v>
      </c>
      <c r="D3191" s="4">
        <f t="shared" si="100"/>
        <v>394.24</v>
      </c>
      <c r="E3191">
        <v>24.802399999999999</v>
      </c>
      <c r="F3191">
        <v>43.968299999999999</v>
      </c>
      <c r="G3191">
        <v>73.890100000000004</v>
      </c>
      <c r="H3191">
        <v>80.717200000000005</v>
      </c>
      <c r="I3191">
        <f t="shared" si="101"/>
        <v>-2.8275611428571428</v>
      </c>
      <c r="J3191">
        <f t="shared" si="102"/>
        <v>438.29</v>
      </c>
      <c r="K3191" s="2">
        <v>44663</v>
      </c>
      <c r="L3191">
        <v>6.94</v>
      </c>
      <c r="M3191" s="2">
        <v>44663</v>
      </c>
      <c r="N3191">
        <v>26.477</v>
      </c>
      <c r="O3191" s="2">
        <v>44663</v>
      </c>
      <c r="P3191">
        <v>1.2466999999999999</v>
      </c>
      <c r="Q3191">
        <f>VLOOKUP($O3191,Sheet3!$A:$B,2,FALSE)</f>
        <v>1.03843</v>
      </c>
      <c r="R3191">
        <f>VLOOKUP($O3191,Sheet3!$D:$E,2,FALSE)</f>
        <v>2.7212999999999998</v>
      </c>
    </row>
    <row r="3192" spans="1:18" x14ac:dyDescent="0.25">
      <c r="A3192" s="1">
        <v>44799</v>
      </c>
      <c r="B3192">
        <v>405.31</v>
      </c>
      <c r="C3192" s="1">
        <v>44883</v>
      </c>
      <c r="D3192" s="4">
        <f t="shared" si="100"/>
        <v>396.03</v>
      </c>
      <c r="E3192">
        <v>14.020200000000001</v>
      </c>
      <c r="F3192">
        <v>23.9497</v>
      </c>
      <c r="G3192">
        <v>42.756</v>
      </c>
      <c r="H3192">
        <v>43.1935</v>
      </c>
      <c r="I3192">
        <f t="shared" si="101"/>
        <v>-1.4943257142857145</v>
      </c>
      <c r="J3192">
        <f t="shared" si="102"/>
        <v>443.31</v>
      </c>
      <c r="K3192" s="2">
        <v>44664</v>
      </c>
      <c r="L3192">
        <v>5.37</v>
      </c>
      <c r="M3192" s="2">
        <v>44664</v>
      </c>
      <c r="N3192">
        <v>25.817</v>
      </c>
      <c r="O3192" s="2">
        <v>44664</v>
      </c>
      <c r="P3192">
        <v>1.2325999999999999</v>
      </c>
      <c r="Q3192">
        <f>VLOOKUP($O3192,Sheet3!$A:$B,2,FALSE)</f>
        <v>1.0442899999999999</v>
      </c>
      <c r="R3192">
        <f>VLOOKUP($O3192,Sheet3!$D:$E,2,FALSE)</f>
        <v>2.6987000000000001</v>
      </c>
    </row>
    <row r="3193" spans="1:18" x14ac:dyDescent="0.25">
      <c r="A3193" s="1">
        <v>44802</v>
      </c>
      <c r="B3193">
        <v>402.63</v>
      </c>
      <c r="C3193" s="1">
        <v>44886</v>
      </c>
      <c r="D3193" s="4">
        <f t="shared" si="100"/>
        <v>394.59</v>
      </c>
      <c r="E3193">
        <v>21.639399999999998</v>
      </c>
      <c r="F3193">
        <v>23.839600000000001</v>
      </c>
      <c r="G3193">
        <v>26.9514</v>
      </c>
      <c r="H3193">
        <v>36.913600000000002</v>
      </c>
      <c r="I3193">
        <f t="shared" si="101"/>
        <v>-0.77816685714285738</v>
      </c>
      <c r="J3193">
        <f t="shared" si="102"/>
        <v>437.79</v>
      </c>
      <c r="K3193" s="2">
        <v>44665</v>
      </c>
      <c r="L3193">
        <v>6.37</v>
      </c>
      <c r="M3193" s="2">
        <v>44665</v>
      </c>
      <c r="N3193">
        <v>25.577000000000002</v>
      </c>
      <c r="O3193" s="2">
        <v>44665</v>
      </c>
      <c r="P3193">
        <v>1.2481</v>
      </c>
      <c r="Q3193">
        <f>VLOOKUP($O3193,Sheet3!$A:$B,2,FALSE)</f>
        <v>1.06271</v>
      </c>
      <c r="R3193">
        <f>VLOOKUP($O3193,Sheet3!$D:$E,2,FALSE)</f>
        <v>2.8275000000000001</v>
      </c>
    </row>
    <row r="3194" spans="1:18" x14ac:dyDescent="0.25">
      <c r="A3194" s="1">
        <v>44803</v>
      </c>
      <c r="B3194">
        <v>398.21</v>
      </c>
      <c r="C3194" s="1">
        <v>44887</v>
      </c>
      <c r="D3194" s="4">
        <f t="shared" si="100"/>
        <v>399.9</v>
      </c>
      <c r="E3194">
        <v>20.183900000000001</v>
      </c>
      <c r="F3194">
        <v>23.1492</v>
      </c>
      <c r="G3194">
        <v>26.4392</v>
      </c>
      <c r="H3194">
        <v>37.332099999999997</v>
      </c>
      <c r="I3194">
        <f t="shared" si="101"/>
        <v>-0.86681828571428543</v>
      </c>
      <c r="J3194">
        <f t="shared" si="102"/>
        <v>437.97</v>
      </c>
      <c r="K3194" s="2">
        <v>44669</v>
      </c>
      <c r="L3194">
        <v>5.75</v>
      </c>
      <c r="M3194" s="2">
        <v>44669</v>
      </c>
      <c r="N3194">
        <v>25.279</v>
      </c>
      <c r="O3194" s="2">
        <v>44669</v>
      </c>
      <c r="P3194">
        <v>1.2476</v>
      </c>
      <c r="Q3194" t="e">
        <f>VLOOKUP($O3194,Sheet3!$A:$B,2,FALSE)</f>
        <v>#N/A</v>
      </c>
      <c r="R3194">
        <f>VLOOKUP($O3194,Sheet3!$D:$E,2,FALSE)</f>
        <v>2.8527</v>
      </c>
    </row>
    <row r="3195" spans="1:18" x14ac:dyDescent="0.25">
      <c r="A3195" s="1">
        <v>44804</v>
      </c>
      <c r="B3195">
        <v>395.18</v>
      </c>
      <c r="C3195" s="1">
        <v>44888</v>
      </c>
      <c r="D3195" s="4">
        <f t="shared" si="100"/>
        <v>402.42</v>
      </c>
      <c r="E3195">
        <v>19.2651</v>
      </c>
      <c r="F3195">
        <v>22.168500000000002</v>
      </c>
      <c r="G3195">
        <v>25.743200000000002</v>
      </c>
      <c r="H3195">
        <v>37.207099999999997</v>
      </c>
      <c r="I3195">
        <f t="shared" si="101"/>
        <v>-0.90997657142857136</v>
      </c>
      <c r="J3195">
        <f t="shared" si="102"/>
        <v>445.04</v>
      </c>
      <c r="K3195" s="2">
        <v>44670</v>
      </c>
      <c r="L3195">
        <v>4.66</v>
      </c>
      <c r="M3195" s="2">
        <v>44670</v>
      </c>
      <c r="N3195">
        <v>26.309000000000001</v>
      </c>
      <c r="O3195" s="2">
        <v>44670</v>
      </c>
      <c r="P3195">
        <v>1.2278</v>
      </c>
      <c r="Q3195">
        <f>VLOOKUP($O3195,Sheet3!$A:$B,2,FALSE)</f>
        <v>1.09829</v>
      </c>
      <c r="R3195">
        <f>VLOOKUP($O3195,Sheet3!$D:$E,2,FALSE)</f>
        <v>2.9361000000000002</v>
      </c>
    </row>
    <row r="3196" spans="1:18" x14ac:dyDescent="0.25">
      <c r="A3196" s="1">
        <v>44805</v>
      </c>
      <c r="B3196">
        <v>396.42</v>
      </c>
      <c r="C3196" s="1">
        <v>44890</v>
      </c>
      <c r="D3196" s="4">
        <f t="shared" si="100"/>
        <v>402.33</v>
      </c>
      <c r="E3196">
        <v>19.287600000000001</v>
      </c>
      <c r="F3196">
        <v>22.553000000000001</v>
      </c>
      <c r="G3196">
        <v>26.4604</v>
      </c>
      <c r="H3196">
        <v>38.912999999999997</v>
      </c>
      <c r="I3196">
        <f t="shared" si="101"/>
        <v>-0.99431542857142841</v>
      </c>
      <c r="J3196">
        <f t="shared" si="102"/>
        <v>444.71</v>
      </c>
      <c r="K3196" s="2">
        <v>44671</v>
      </c>
      <c r="L3196">
        <v>4.21</v>
      </c>
      <c r="M3196" s="2">
        <v>44671</v>
      </c>
      <c r="N3196">
        <v>24.780999999999999</v>
      </c>
      <c r="O3196" s="2">
        <v>44671</v>
      </c>
      <c r="P3196">
        <v>1.2286999999999999</v>
      </c>
      <c r="Q3196">
        <f>VLOOKUP($O3196,Sheet3!$A:$B,2,FALSE)</f>
        <v>1.13629</v>
      </c>
      <c r="R3196">
        <f>VLOOKUP($O3196,Sheet3!$D:$E,2,FALSE)</f>
        <v>2.8319999999999999</v>
      </c>
    </row>
    <row r="3197" spans="1:18" x14ac:dyDescent="0.25">
      <c r="A3197" s="1">
        <v>44806</v>
      </c>
      <c r="B3197">
        <v>392.24</v>
      </c>
      <c r="C3197" s="1">
        <v>44893</v>
      </c>
      <c r="D3197" s="4">
        <f t="shared" si="100"/>
        <v>395.91</v>
      </c>
      <c r="E3197">
        <v>23.223199999999999</v>
      </c>
      <c r="F3197">
        <v>24.781600000000001</v>
      </c>
      <c r="G3197">
        <v>28.5579</v>
      </c>
      <c r="H3197">
        <v>41.577100000000002</v>
      </c>
      <c r="I3197">
        <f t="shared" si="101"/>
        <v>-0.94768342857142873</v>
      </c>
      <c r="J3197">
        <f t="shared" si="102"/>
        <v>438.06</v>
      </c>
      <c r="K3197" s="2">
        <v>44672</v>
      </c>
      <c r="L3197">
        <v>5.73</v>
      </c>
      <c r="M3197" s="2">
        <v>44672</v>
      </c>
      <c r="N3197">
        <v>25.937000000000001</v>
      </c>
      <c r="O3197" s="2">
        <v>44672</v>
      </c>
      <c r="P3197">
        <v>1.2473000000000001</v>
      </c>
      <c r="Q3197">
        <f>VLOOKUP($O3197,Sheet3!$A:$B,2,FALSE)</f>
        <v>1.1839999999999999</v>
      </c>
      <c r="R3197">
        <f>VLOOKUP($O3197,Sheet3!$D:$E,2,FALSE)</f>
        <v>2.9095</v>
      </c>
    </row>
    <row r="3198" spans="1:18" x14ac:dyDescent="0.25">
      <c r="A3198" s="1">
        <v>44810</v>
      </c>
      <c r="B3198">
        <v>390.76</v>
      </c>
      <c r="C3198" s="1">
        <v>44894</v>
      </c>
      <c r="D3198" s="4">
        <f t="shared" si="100"/>
        <v>395.23</v>
      </c>
      <c r="E3198">
        <v>22.8506</v>
      </c>
      <c r="F3198">
        <v>25.111699999999999</v>
      </c>
      <c r="G3198">
        <v>28.654199999999999</v>
      </c>
      <c r="H3198">
        <v>42.759700000000002</v>
      </c>
      <c r="I3198">
        <f t="shared" si="101"/>
        <v>-1.0182982857142859</v>
      </c>
      <c r="J3198">
        <f t="shared" si="102"/>
        <v>426.04</v>
      </c>
      <c r="K3198" s="2">
        <v>44673</v>
      </c>
      <c r="L3198">
        <v>10.039999999999999</v>
      </c>
      <c r="M3198" s="2">
        <v>44673</v>
      </c>
      <c r="N3198">
        <v>28.155999999999999</v>
      </c>
      <c r="O3198" s="2">
        <v>44673</v>
      </c>
      <c r="P3198">
        <v>1.2825</v>
      </c>
      <c r="Q3198">
        <f>VLOOKUP($O3198,Sheet3!$A:$B,2,FALSE)</f>
        <v>1.2137100000000001</v>
      </c>
      <c r="R3198">
        <f>VLOOKUP($O3198,Sheet3!$D:$E,2,FALSE)</f>
        <v>2.8986999999999998</v>
      </c>
    </row>
    <row r="3199" spans="1:18" x14ac:dyDescent="0.25">
      <c r="A3199" s="1">
        <v>44811</v>
      </c>
      <c r="B3199">
        <v>397.78</v>
      </c>
      <c r="C3199" s="1">
        <v>44895</v>
      </c>
      <c r="D3199" s="4">
        <f t="shared" si="100"/>
        <v>407.68</v>
      </c>
      <c r="E3199">
        <v>21.716799999999999</v>
      </c>
      <c r="F3199">
        <v>24.060099999999998</v>
      </c>
      <c r="G3199">
        <v>27.783899999999999</v>
      </c>
      <c r="H3199">
        <v>42.653100000000002</v>
      </c>
      <c r="I3199">
        <f t="shared" si="101"/>
        <v>-1.0712222857142859</v>
      </c>
      <c r="J3199">
        <f t="shared" si="102"/>
        <v>428.51</v>
      </c>
      <c r="K3199" s="2">
        <v>44676</v>
      </c>
      <c r="L3199">
        <v>8.2100000000000009</v>
      </c>
      <c r="M3199" s="2">
        <v>44676</v>
      </c>
      <c r="N3199">
        <v>27.186</v>
      </c>
      <c r="O3199" s="2">
        <v>44676</v>
      </c>
      <c r="P3199">
        <v>1.2750999999999999</v>
      </c>
      <c r="Q3199">
        <f>VLOOKUP($O3199,Sheet3!$A:$B,2,FALSE)</f>
        <v>1.2248600000000001</v>
      </c>
      <c r="R3199">
        <f>VLOOKUP($O3199,Sheet3!$D:$E,2,FALSE)</f>
        <v>2.8197999999999999</v>
      </c>
    </row>
    <row r="3200" spans="1:18" x14ac:dyDescent="0.25">
      <c r="A3200" s="1">
        <v>44812</v>
      </c>
      <c r="B3200">
        <v>400.38</v>
      </c>
      <c r="C3200" s="1">
        <v>44896</v>
      </c>
      <c r="D3200" s="4">
        <f t="shared" si="100"/>
        <v>407.38</v>
      </c>
      <c r="E3200">
        <v>21.303599999999999</v>
      </c>
      <c r="F3200">
        <v>23.6631</v>
      </c>
      <c r="G3200">
        <v>27.412299999999998</v>
      </c>
      <c r="H3200">
        <v>42.439399999999999</v>
      </c>
      <c r="I3200">
        <f t="shared" si="101"/>
        <v>-1.0814422857142856</v>
      </c>
      <c r="J3200">
        <f t="shared" si="102"/>
        <v>416.1</v>
      </c>
      <c r="K3200" s="2">
        <v>44677</v>
      </c>
      <c r="L3200">
        <v>13.61</v>
      </c>
      <c r="M3200" s="2">
        <v>44677</v>
      </c>
      <c r="N3200">
        <v>29.262</v>
      </c>
      <c r="O3200" s="2">
        <v>44677</v>
      </c>
      <c r="P3200">
        <v>1.3131999999999999</v>
      </c>
      <c r="Q3200">
        <f>VLOOKUP($O3200,Sheet3!$A:$B,2,FALSE)</f>
        <v>1.23814</v>
      </c>
      <c r="R3200">
        <f>VLOOKUP($O3200,Sheet3!$D:$E,2,FALSE)</f>
        <v>2.7204999999999999</v>
      </c>
    </row>
    <row r="3201" spans="1:18" x14ac:dyDescent="0.25">
      <c r="A3201" s="1">
        <v>44813</v>
      </c>
      <c r="B3201">
        <v>406.6</v>
      </c>
      <c r="C3201" s="1">
        <v>44897</v>
      </c>
      <c r="D3201" s="4">
        <f t="shared" si="100"/>
        <v>406.91</v>
      </c>
      <c r="E3201">
        <v>20.0002</v>
      </c>
      <c r="F3201">
        <v>23.212700000000002</v>
      </c>
      <c r="G3201">
        <v>27.6294</v>
      </c>
      <c r="H3201">
        <v>43.955199999999998</v>
      </c>
      <c r="I3201">
        <f t="shared" si="101"/>
        <v>-1.2204954285714285</v>
      </c>
      <c r="J3201">
        <f t="shared" si="102"/>
        <v>417.27</v>
      </c>
      <c r="K3201" s="2">
        <v>44678</v>
      </c>
      <c r="L3201">
        <v>11.73</v>
      </c>
      <c r="M3201" s="2">
        <v>44678</v>
      </c>
      <c r="N3201">
        <v>27.181000000000001</v>
      </c>
      <c r="O3201" s="2">
        <v>44678</v>
      </c>
      <c r="P3201">
        <v>1.3095000000000001</v>
      </c>
      <c r="Q3201">
        <f>VLOOKUP($O3201,Sheet3!$A:$B,2,FALSE)</f>
        <v>1.2388600000000001</v>
      </c>
      <c r="R3201">
        <f>VLOOKUP($O3201,Sheet3!$D:$E,2,FALSE)</f>
        <v>2.8317999999999999</v>
      </c>
    </row>
    <row r="3202" spans="1:18" x14ac:dyDescent="0.25">
      <c r="A3202" s="1">
        <v>44816</v>
      </c>
      <c r="B3202">
        <v>410.97</v>
      </c>
      <c r="C3202" s="1">
        <v>44900</v>
      </c>
      <c r="D3202" s="4">
        <f t="shared" si="100"/>
        <v>399.59</v>
      </c>
      <c r="E3202">
        <v>24.110900000000001</v>
      </c>
      <c r="F3202">
        <v>25.9849</v>
      </c>
      <c r="G3202">
        <v>31.188300000000002</v>
      </c>
      <c r="H3202">
        <v>47.204700000000003</v>
      </c>
      <c r="I3202">
        <f t="shared" si="101"/>
        <v>-1.1959977142857143</v>
      </c>
      <c r="J3202">
        <f t="shared" si="102"/>
        <v>427.81</v>
      </c>
      <c r="K3202" s="2">
        <v>44679</v>
      </c>
      <c r="L3202">
        <v>8.6999999999999993</v>
      </c>
      <c r="M3202" s="2">
        <v>44679</v>
      </c>
      <c r="N3202">
        <v>29.664000000000001</v>
      </c>
      <c r="O3202" s="2">
        <v>44679</v>
      </c>
      <c r="P3202">
        <v>1.2771999999999999</v>
      </c>
      <c r="Q3202">
        <f>VLOOKUP($O3202,Sheet3!$A:$B,2,FALSE)</f>
        <v>1.286</v>
      </c>
      <c r="R3202">
        <f>VLOOKUP($O3202,Sheet3!$D:$E,2,FALSE)</f>
        <v>2.8224</v>
      </c>
    </row>
    <row r="3203" spans="1:18" x14ac:dyDescent="0.25">
      <c r="A3203" s="1">
        <v>44817</v>
      </c>
      <c r="B3203">
        <v>393.1</v>
      </c>
      <c r="C3203" s="1">
        <v>44901</v>
      </c>
      <c r="D3203" s="4">
        <f t="shared" si="100"/>
        <v>393.83</v>
      </c>
      <c r="E3203">
        <v>27.635899999999999</v>
      </c>
      <c r="F3203">
        <v>28.4574</v>
      </c>
      <c r="G3203">
        <v>33.8459</v>
      </c>
      <c r="H3203">
        <v>52.138800000000003</v>
      </c>
      <c r="I3203">
        <f t="shared" si="101"/>
        <v>-1.2815520000000002</v>
      </c>
      <c r="J3203">
        <f t="shared" si="102"/>
        <v>412</v>
      </c>
      <c r="K3203" s="2">
        <v>44680</v>
      </c>
      <c r="L3203">
        <v>13.94</v>
      </c>
      <c r="M3203" s="2">
        <v>44680</v>
      </c>
      <c r="N3203">
        <v>27.695</v>
      </c>
      <c r="O3203" s="2">
        <v>44680</v>
      </c>
      <c r="P3203">
        <v>1.3262</v>
      </c>
      <c r="Q3203">
        <f>VLOOKUP($O3203,Sheet3!$A:$B,2,FALSE)</f>
        <v>1.3348599999999999</v>
      </c>
      <c r="R3203">
        <f>VLOOKUP($O3203,Sheet3!$D:$E,2,FALSE)</f>
        <v>2.9336000000000002</v>
      </c>
    </row>
    <row r="3204" spans="1:18" x14ac:dyDescent="0.25">
      <c r="A3204" s="1">
        <v>44818</v>
      </c>
      <c r="B3204">
        <v>394.6</v>
      </c>
      <c r="C3204" s="1">
        <v>44902</v>
      </c>
      <c r="D3204" s="4">
        <f t="shared" si="100"/>
        <v>393.16</v>
      </c>
      <c r="E3204">
        <v>28.1172</v>
      </c>
      <c r="F3204">
        <v>29.638200000000001</v>
      </c>
      <c r="G3204">
        <v>34.939799999999998</v>
      </c>
      <c r="H3204">
        <v>54.898299999999999</v>
      </c>
      <c r="I3204">
        <f t="shared" si="101"/>
        <v>-1.390225714285714</v>
      </c>
      <c r="J3204">
        <f t="shared" si="102"/>
        <v>414.48</v>
      </c>
      <c r="K3204" s="2">
        <v>44683</v>
      </c>
      <c r="L3204">
        <v>12.49</v>
      </c>
      <c r="M3204" s="2">
        <v>44683</v>
      </c>
      <c r="N3204">
        <v>28.31</v>
      </c>
      <c r="O3204" s="2">
        <v>44683</v>
      </c>
      <c r="P3204">
        <v>1.3183</v>
      </c>
      <c r="Q3204" t="e">
        <f>VLOOKUP($O3204,Sheet3!$A:$B,2,FALSE)</f>
        <v>#N/A</v>
      </c>
      <c r="R3204">
        <f>VLOOKUP($O3204,Sheet3!$D:$E,2,FALSE)</f>
        <v>2.9807000000000001</v>
      </c>
    </row>
    <row r="3205" spans="1:18" x14ac:dyDescent="0.25">
      <c r="A3205" s="1">
        <v>44819</v>
      </c>
      <c r="B3205">
        <v>390.12</v>
      </c>
      <c r="C3205" s="1">
        <v>44903</v>
      </c>
      <c r="D3205" s="4">
        <f t="shared" si="100"/>
        <v>396.24</v>
      </c>
      <c r="E3205">
        <v>27.785499999999999</v>
      </c>
      <c r="F3205">
        <v>29.4178</v>
      </c>
      <c r="G3205">
        <v>35.207099999999997</v>
      </c>
      <c r="H3205">
        <v>56.840400000000002</v>
      </c>
      <c r="I3205">
        <f t="shared" si="101"/>
        <v>-1.5086788571428571</v>
      </c>
      <c r="J3205">
        <f t="shared" si="102"/>
        <v>416.38</v>
      </c>
      <c r="K3205" s="2">
        <v>44684</v>
      </c>
      <c r="L3205">
        <v>10.59</v>
      </c>
      <c r="M3205" s="2">
        <v>44684</v>
      </c>
      <c r="N3205">
        <v>26.399000000000001</v>
      </c>
      <c r="O3205" s="2">
        <v>44684</v>
      </c>
      <c r="P3205">
        <v>1.3123</v>
      </c>
      <c r="Q3205">
        <f>VLOOKUP($O3205,Sheet3!$A:$B,2,FALSE)</f>
        <v>1.3632899999999999</v>
      </c>
      <c r="R3205">
        <f>VLOOKUP($O3205,Sheet3!$D:$E,2,FALSE)</f>
        <v>2.9712000000000001</v>
      </c>
    </row>
    <row r="3206" spans="1:18" x14ac:dyDescent="0.25">
      <c r="A3206" s="1">
        <v>44820</v>
      </c>
      <c r="B3206">
        <v>385.56</v>
      </c>
      <c r="C3206" s="1">
        <v>44904</v>
      </c>
      <c r="D3206" s="4">
        <f t="shared" si="100"/>
        <v>393.28</v>
      </c>
      <c r="E3206">
        <v>29.0044</v>
      </c>
      <c r="F3206">
        <v>29.8066</v>
      </c>
      <c r="G3206">
        <v>36.775100000000002</v>
      </c>
      <c r="H3206">
        <v>59.017499999999998</v>
      </c>
      <c r="I3206">
        <f t="shared" si="101"/>
        <v>-1.5741828571428569</v>
      </c>
      <c r="J3206">
        <f t="shared" si="102"/>
        <v>429.06</v>
      </c>
      <c r="K3206" s="2">
        <v>44685</v>
      </c>
      <c r="L3206">
        <v>6.71</v>
      </c>
      <c r="M3206" s="2">
        <v>44685</v>
      </c>
      <c r="N3206">
        <v>26.989000000000001</v>
      </c>
      <c r="O3206" s="2">
        <v>44685</v>
      </c>
      <c r="P3206">
        <v>1.2735000000000001</v>
      </c>
      <c r="Q3206">
        <f>VLOOKUP($O3206,Sheet3!$A:$B,2,FALSE)</f>
        <v>1.4061399999999999</v>
      </c>
      <c r="R3206">
        <f>VLOOKUP($O3206,Sheet3!$D:$E,2,FALSE)</f>
        <v>2.9344000000000001</v>
      </c>
    </row>
    <row r="3207" spans="1:18" x14ac:dyDescent="0.25">
      <c r="A3207" s="1">
        <v>44823</v>
      </c>
      <c r="B3207">
        <v>388.55</v>
      </c>
      <c r="C3207" s="1">
        <v>44907</v>
      </c>
      <c r="D3207" s="4">
        <f t="shared" si="100"/>
        <v>398.95</v>
      </c>
      <c r="E3207">
        <v>39.592500000000001</v>
      </c>
      <c r="F3207">
        <v>41.619599999999998</v>
      </c>
      <c r="G3207">
        <v>47.341999999999999</v>
      </c>
      <c r="H3207">
        <v>77.952100000000002</v>
      </c>
      <c r="I3207">
        <f t="shared" si="101"/>
        <v>-1.9823120000000001</v>
      </c>
      <c r="J3207">
        <f t="shared" si="102"/>
        <v>413.81</v>
      </c>
      <c r="K3207" s="2">
        <v>44686</v>
      </c>
      <c r="L3207">
        <v>12</v>
      </c>
      <c r="M3207" s="2">
        <v>44686</v>
      </c>
      <c r="N3207">
        <v>28.148</v>
      </c>
      <c r="O3207" s="2">
        <v>44686</v>
      </c>
      <c r="P3207">
        <v>1.3204</v>
      </c>
      <c r="Q3207">
        <f>VLOOKUP($O3207,Sheet3!$A:$B,2,FALSE)</f>
        <v>1.3707100000000001</v>
      </c>
      <c r="R3207">
        <f>VLOOKUP($O3207,Sheet3!$D:$E,2,FALSE)</f>
        <v>3.0365000000000002</v>
      </c>
    </row>
    <row r="3208" spans="1:18" x14ac:dyDescent="0.25">
      <c r="A3208" s="1">
        <v>44824</v>
      </c>
      <c r="B3208">
        <v>384.09</v>
      </c>
      <c r="C3208" s="1">
        <v>44908</v>
      </c>
      <c r="D3208" s="4">
        <f t="shared" si="100"/>
        <v>401.97</v>
      </c>
      <c r="E3208">
        <v>34.448300000000003</v>
      </c>
      <c r="F3208">
        <v>34.563499999999998</v>
      </c>
      <c r="G3208">
        <v>48.639499999999998</v>
      </c>
      <c r="H3208">
        <v>82.6297</v>
      </c>
      <c r="I3208">
        <f t="shared" si="101"/>
        <v>-2.5570182857142858</v>
      </c>
      <c r="J3208">
        <f t="shared" si="102"/>
        <v>411.34</v>
      </c>
      <c r="K3208" s="2">
        <v>44687</v>
      </c>
      <c r="L3208">
        <v>13.08</v>
      </c>
      <c r="M3208" s="2">
        <v>44687</v>
      </c>
      <c r="N3208">
        <v>28.016999999999999</v>
      </c>
      <c r="O3208" s="2">
        <v>44687</v>
      </c>
      <c r="P3208">
        <v>1.3284</v>
      </c>
      <c r="Q3208">
        <f>VLOOKUP($O3208,Sheet3!$A:$B,2,FALSE)</f>
        <v>1.4018600000000001</v>
      </c>
      <c r="R3208">
        <f>VLOOKUP($O3208,Sheet3!$D:$E,2,FALSE)</f>
        <v>3.1265000000000001</v>
      </c>
    </row>
    <row r="3209" spans="1:18" x14ac:dyDescent="0.25">
      <c r="A3209" s="1">
        <v>44825</v>
      </c>
      <c r="B3209">
        <v>377.39</v>
      </c>
      <c r="C3209" s="1">
        <v>44909</v>
      </c>
      <c r="D3209" s="4">
        <f t="shared" ref="D3209:D3254" si="103">VLOOKUP(C3209,$A:$B,2,FALSE)</f>
        <v>399.4</v>
      </c>
      <c r="E3209">
        <v>25.089200000000002</v>
      </c>
      <c r="F3209">
        <v>33.9084</v>
      </c>
      <c r="G3209">
        <v>55.298099999999998</v>
      </c>
      <c r="H3209">
        <v>101.17</v>
      </c>
      <c r="I3209">
        <f t="shared" si="101"/>
        <v>-3.9341628571428569</v>
      </c>
      <c r="J3209">
        <f t="shared" si="102"/>
        <v>398.17</v>
      </c>
      <c r="K3209" s="2">
        <v>44690</v>
      </c>
      <c r="L3209">
        <v>19.079999999999998</v>
      </c>
      <c r="M3209" s="2">
        <v>44690</v>
      </c>
      <c r="N3209">
        <v>27.597999999999999</v>
      </c>
      <c r="O3209" s="2">
        <v>44690</v>
      </c>
      <c r="P3209">
        <v>1.3723000000000001</v>
      </c>
      <c r="Q3209">
        <f>VLOOKUP($O3209,Sheet3!$A:$B,2,FALSE)</f>
        <v>1.3985700000000001</v>
      </c>
      <c r="R3209">
        <f>VLOOKUP($O3209,Sheet3!$D:$E,2,FALSE)</f>
        <v>3.0337999999999998</v>
      </c>
    </row>
    <row r="3210" spans="1:18" x14ac:dyDescent="0.25">
      <c r="A3210" s="1">
        <v>44826</v>
      </c>
      <c r="B3210">
        <v>374.22</v>
      </c>
      <c r="C3210" s="1">
        <v>44910</v>
      </c>
      <c r="D3210" s="4">
        <f t="shared" si="103"/>
        <v>389.63</v>
      </c>
      <c r="E3210">
        <v>28.3992</v>
      </c>
      <c r="F3210">
        <v>42.779499999999999</v>
      </c>
      <c r="G3210">
        <v>75.2333</v>
      </c>
      <c r="H3210">
        <v>108.7508</v>
      </c>
      <c r="I3210">
        <f t="shared" si="101"/>
        <v>-4.1534719999999998</v>
      </c>
      <c r="J3210">
        <f t="shared" si="102"/>
        <v>399.09</v>
      </c>
      <c r="K3210" s="2">
        <v>44691</v>
      </c>
      <c r="L3210">
        <v>18.39</v>
      </c>
      <c r="M3210" s="2">
        <v>44691</v>
      </c>
      <c r="N3210">
        <v>28.300999999999998</v>
      </c>
      <c r="O3210" s="2">
        <v>44691</v>
      </c>
      <c r="P3210">
        <v>1.3691</v>
      </c>
      <c r="Q3210">
        <f>VLOOKUP($O3210,Sheet3!$A:$B,2,FALSE)</f>
        <v>1.3998600000000001</v>
      </c>
      <c r="R3210">
        <f>VLOOKUP($O3210,Sheet3!$D:$E,2,FALSE)</f>
        <v>2.9908000000000001</v>
      </c>
    </row>
    <row r="3211" spans="1:18" x14ac:dyDescent="0.25">
      <c r="A3211" s="1">
        <v>44827</v>
      </c>
      <c r="B3211">
        <v>367.95</v>
      </c>
      <c r="C3211" s="1">
        <v>44911</v>
      </c>
      <c r="D3211" s="4">
        <f t="shared" si="103"/>
        <v>383.27</v>
      </c>
      <c r="E3211">
        <v>15.6966</v>
      </c>
      <c r="F3211">
        <v>26.036999999999999</v>
      </c>
      <c r="G3211">
        <v>42.901200000000003</v>
      </c>
      <c r="H3211">
        <v>53.5334</v>
      </c>
      <c r="I3211">
        <f t="shared" si="101"/>
        <v>-1.9240834285714283</v>
      </c>
      <c r="J3211">
        <f t="shared" si="102"/>
        <v>392.75</v>
      </c>
      <c r="K3211" s="2">
        <v>44692</v>
      </c>
      <c r="L3211">
        <v>21.54</v>
      </c>
      <c r="M3211" s="2">
        <v>44692</v>
      </c>
      <c r="N3211">
        <v>26.568999999999999</v>
      </c>
      <c r="O3211" s="2">
        <v>44692</v>
      </c>
      <c r="P3211">
        <v>1.3912</v>
      </c>
      <c r="Q3211">
        <f>VLOOKUP($O3211,Sheet3!$A:$B,2,FALSE)</f>
        <v>1.4218599999999999</v>
      </c>
      <c r="R3211">
        <f>VLOOKUP($O3211,Sheet3!$D:$E,2,FALSE)</f>
        <v>2.9207000000000001</v>
      </c>
    </row>
    <row r="3212" spans="1:18" x14ac:dyDescent="0.25">
      <c r="A3212" s="1">
        <v>44830</v>
      </c>
      <c r="B3212">
        <v>364.31</v>
      </c>
      <c r="C3212" s="1">
        <v>44914</v>
      </c>
      <c r="D3212" s="4">
        <f t="shared" si="103"/>
        <v>380.02</v>
      </c>
      <c r="E3212">
        <v>21.007300000000001</v>
      </c>
      <c r="F3212">
        <v>23.262599999999999</v>
      </c>
      <c r="G3212">
        <v>26.116299999999999</v>
      </c>
      <c r="H3212">
        <v>36.0276</v>
      </c>
      <c r="I3212">
        <f t="shared" si="101"/>
        <v>-0.76300457142857148</v>
      </c>
      <c r="J3212">
        <f t="shared" si="102"/>
        <v>392.34</v>
      </c>
      <c r="K3212" s="2">
        <v>44693</v>
      </c>
      <c r="L3212">
        <v>21.3</v>
      </c>
      <c r="M3212" s="2">
        <v>44693</v>
      </c>
      <c r="N3212">
        <v>27.439</v>
      </c>
      <c r="O3212" s="2">
        <v>44693</v>
      </c>
      <c r="P3212">
        <v>1.3927</v>
      </c>
      <c r="Q3212">
        <f>VLOOKUP($O3212,Sheet3!$A:$B,2,FALSE)</f>
        <v>1.4112899999999999</v>
      </c>
      <c r="R3212">
        <f>VLOOKUP($O3212,Sheet3!$D:$E,2,FALSE)</f>
        <v>2.8479000000000001</v>
      </c>
    </row>
    <row r="3213" spans="1:18" x14ac:dyDescent="0.25">
      <c r="A3213" s="1">
        <v>44831</v>
      </c>
      <c r="B3213">
        <v>363.38</v>
      </c>
      <c r="C3213" s="1">
        <v>44915</v>
      </c>
      <c r="D3213" s="4">
        <f t="shared" si="103"/>
        <v>380.54</v>
      </c>
      <c r="E3213">
        <v>20.494700000000002</v>
      </c>
      <c r="F3213">
        <v>22.57</v>
      </c>
      <c r="G3213">
        <v>25.369599999999998</v>
      </c>
      <c r="H3213">
        <v>35.361400000000003</v>
      </c>
      <c r="I3213">
        <f t="shared" si="101"/>
        <v>-0.75685314285714278</v>
      </c>
      <c r="J3213">
        <f t="shared" si="102"/>
        <v>401.72</v>
      </c>
      <c r="K3213" s="2">
        <v>44694</v>
      </c>
      <c r="L3213">
        <v>15.65</v>
      </c>
      <c r="M3213" s="2">
        <v>44694</v>
      </c>
      <c r="N3213">
        <v>26.632999999999999</v>
      </c>
      <c r="O3213" s="2">
        <v>44694</v>
      </c>
      <c r="P3213">
        <v>1.3602000000000001</v>
      </c>
      <c r="Q3213">
        <f>VLOOKUP($O3213,Sheet3!$A:$B,2,FALSE)</f>
        <v>1.44371</v>
      </c>
      <c r="R3213">
        <f>VLOOKUP($O3213,Sheet3!$D:$E,2,FALSE)</f>
        <v>2.9184999999999999</v>
      </c>
    </row>
    <row r="3214" spans="1:18" x14ac:dyDescent="0.25">
      <c r="A3214" s="1">
        <v>44832</v>
      </c>
      <c r="B3214">
        <v>370.53</v>
      </c>
      <c r="C3214" s="1">
        <v>44916</v>
      </c>
      <c r="D3214" s="4">
        <f t="shared" si="103"/>
        <v>386.23</v>
      </c>
      <c r="E3214">
        <v>19.0716</v>
      </c>
      <c r="F3214">
        <v>21.252099999999999</v>
      </c>
      <c r="G3214">
        <v>24.216999999999999</v>
      </c>
      <c r="H3214">
        <v>34.430900000000001</v>
      </c>
      <c r="I3214">
        <f t="shared" si="101"/>
        <v>-0.78192914285714299</v>
      </c>
      <c r="J3214">
        <f t="shared" si="102"/>
        <v>400.09</v>
      </c>
      <c r="K3214" s="2">
        <v>44697</v>
      </c>
      <c r="L3214">
        <v>15.14</v>
      </c>
      <c r="M3214" s="2">
        <v>44697</v>
      </c>
      <c r="N3214">
        <v>25.228000000000002</v>
      </c>
      <c r="O3214" s="2">
        <v>44697</v>
      </c>
      <c r="P3214">
        <v>1.3656999999999999</v>
      </c>
      <c r="Q3214">
        <f>VLOOKUP($O3214,Sheet3!$A:$B,2,FALSE)</f>
        <v>1.4550000000000001</v>
      </c>
      <c r="R3214">
        <f>VLOOKUP($O3214,Sheet3!$D:$E,2,FALSE)</f>
        <v>2.8822000000000001</v>
      </c>
    </row>
    <row r="3215" spans="1:18" x14ac:dyDescent="0.25">
      <c r="A3215" s="1">
        <v>44833</v>
      </c>
      <c r="B3215">
        <v>362.79</v>
      </c>
      <c r="C3215" s="1">
        <v>44917</v>
      </c>
      <c r="D3215" s="4">
        <f t="shared" si="103"/>
        <v>380.72</v>
      </c>
      <c r="E3215">
        <v>20.737200000000001</v>
      </c>
      <c r="F3215">
        <v>23.4056</v>
      </c>
      <c r="G3215">
        <v>26.235900000000001</v>
      </c>
      <c r="H3215">
        <v>36.259700000000002</v>
      </c>
      <c r="I3215">
        <f t="shared" si="101"/>
        <v>-0.78397714285714293</v>
      </c>
      <c r="J3215">
        <f t="shared" si="102"/>
        <v>408.32</v>
      </c>
      <c r="K3215" s="2">
        <v>44698</v>
      </c>
      <c r="L3215">
        <v>10.63</v>
      </c>
      <c r="M3215" s="2">
        <v>44698</v>
      </c>
      <c r="N3215">
        <v>24.643999999999998</v>
      </c>
      <c r="O3215" s="2">
        <v>44698</v>
      </c>
      <c r="P3215">
        <v>1.3382000000000001</v>
      </c>
      <c r="Q3215">
        <f>VLOOKUP($O3215,Sheet3!$A:$B,2,FALSE)</f>
        <v>1.44757</v>
      </c>
      <c r="R3215">
        <f>VLOOKUP($O3215,Sheet3!$D:$E,2,FALSE)</f>
        <v>2.9860000000000002</v>
      </c>
    </row>
    <row r="3216" spans="1:18" x14ac:dyDescent="0.25">
      <c r="A3216" s="1">
        <v>44834</v>
      </c>
      <c r="B3216">
        <v>357.18</v>
      </c>
      <c r="C3216" s="1">
        <v>44918</v>
      </c>
      <c r="D3216" s="4">
        <f t="shared" si="103"/>
        <v>382.91</v>
      </c>
      <c r="E3216">
        <v>19.712</v>
      </c>
      <c r="F3216">
        <v>22.5443</v>
      </c>
      <c r="G3216">
        <v>25.324999999999999</v>
      </c>
      <c r="H3216">
        <v>35.643700000000003</v>
      </c>
      <c r="I3216">
        <f t="shared" si="101"/>
        <v>-0.80286514285714294</v>
      </c>
      <c r="J3216">
        <f t="shared" si="102"/>
        <v>391.86</v>
      </c>
      <c r="K3216" s="2">
        <v>44699</v>
      </c>
      <c r="L3216">
        <v>21</v>
      </c>
      <c r="M3216" s="2">
        <v>44699</v>
      </c>
      <c r="N3216">
        <v>27.561</v>
      </c>
      <c r="O3216" s="2">
        <v>44699</v>
      </c>
      <c r="P3216">
        <v>1.3944000000000001</v>
      </c>
      <c r="Q3216">
        <f>VLOOKUP($O3216,Sheet3!$A:$B,2,FALSE)</f>
        <v>1.478</v>
      </c>
      <c r="R3216">
        <f>VLOOKUP($O3216,Sheet3!$D:$E,2,FALSE)</f>
        <v>2.8839999999999999</v>
      </c>
    </row>
    <row r="3217" spans="1:18" x14ac:dyDescent="0.25">
      <c r="A3217" s="1">
        <v>44837</v>
      </c>
      <c r="B3217">
        <v>366.61</v>
      </c>
      <c r="C3217" s="1">
        <v>44922</v>
      </c>
      <c r="D3217" s="4">
        <f t="shared" si="103"/>
        <v>381.4</v>
      </c>
      <c r="E3217">
        <v>20.9437</v>
      </c>
      <c r="F3217">
        <v>23.0138</v>
      </c>
      <c r="G3217">
        <v>25.968800000000002</v>
      </c>
      <c r="H3217">
        <v>36.680300000000003</v>
      </c>
      <c r="I3217">
        <f t="shared" si="101"/>
        <v>-0.80253828571428587</v>
      </c>
      <c r="J3217">
        <f t="shared" si="102"/>
        <v>389.46</v>
      </c>
      <c r="K3217" s="2">
        <v>44700</v>
      </c>
      <c r="L3217">
        <v>20.95</v>
      </c>
      <c r="M3217" s="2">
        <v>44700</v>
      </c>
      <c r="N3217">
        <v>24.512</v>
      </c>
      <c r="O3217" s="2">
        <v>44700</v>
      </c>
      <c r="P3217">
        <v>1.403</v>
      </c>
      <c r="Q3217">
        <f>VLOOKUP($O3217,Sheet3!$A:$B,2,FALSE)</f>
        <v>1.5048600000000001</v>
      </c>
      <c r="R3217">
        <f>VLOOKUP($O3217,Sheet3!$D:$E,2,FALSE)</f>
        <v>2.8370000000000002</v>
      </c>
    </row>
    <row r="3218" spans="1:18" x14ac:dyDescent="0.25">
      <c r="A3218" s="1">
        <v>44838</v>
      </c>
      <c r="B3218">
        <v>377.97</v>
      </c>
      <c r="C3218" s="1">
        <v>44923</v>
      </c>
      <c r="D3218" s="4">
        <f t="shared" si="103"/>
        <v>376.66</v>
      </c>
      <c r="E3218">
        <v>22.087800000000001</v>
      </c>
      <c r="F3218">
        <v>23.3079</v>
      </c>
      <c r="G3218">
        <v>26.328700000000001</v>
      </c>
      <c r="H3218">
        <v>36.885899999999999</v>
      </c>
      <c r="I3218">
        <f t="shared" si="101"/>
        <v>-0.76436285714285701</v>
      </c>
      <c r="J3218">
        <f t="shared" si="102"/>
        <v>389.63</v>
      </c>
      <c r="K3218" s="2">
        <v>44701</v>
      </c>
      <c r="L3218">
        <v>21.01</v>
      </c>
      <c r="M3218" s="2">
        <v>44701</v>
      </c>
      <c r="N3218">
        <v>25.181000000000001</v>
      </c>
      <c r="O3218" s="2">
        <v>44701</v>
      </c>
      <c r="P3218">
        <v>1.4024000000000001</v>
      </c>
      <c r="Q3218">
        <f>VLOOKUP($O3218,Sheet3!$A:$B,2,FALSE)</f>
        <v>1.5064299999999999</v>
      </c>
      <c r="R3218">
        <f>VLOOKUP($O3218,Sheet3!$D:$E,2,FALSE)</f>
        <v>2.7810999999999999</v>
      </c>
    </row>
    <row r="3219" spans="1:18" x14ac:dyDescent="0.25">
      <c r="A3219" s="1">
        <v>44839</v>
      </c>
      <c r="B3219">
        <v>377.09</v>
      </c>
      <c r="C3219" s="1">
        <v>44924</v>
      </c>
      <c r="D3219" s="4">
        <f t="shared" si="103"/>
        <v>383.44</v>
      </c>
      <c r="E3219">
        <v>20.740500000000001</v>
      </c>
      <c r="F3219">
        <v>23.138300000000001</v>
      </c>
      <c r="G3219">
        <v>26.447600000000001</v>
      </c>
      <c r="H3219">
        <v>37.618299999999998</v>
      </c>
      <c r="I3219">
        <f t="shared" si="101"/>
        <v>-0.85950799999999983</v>
      </c>
      <c r="J3219">
        <f t="shared" si="102"/>
        <v>396.92</v>
      </c>
      <c r="K3219" s="2">
        <v>44704</v>
      </c>
      <c r="L3219">
        <v>16</v>
      </c>
      <c r="M3219" s="2">
        <v>44704</v>
      </c>
      <c r="N3219">
        <v>24.338000000000001</v>
      </c>
      <c r="O3219" s="2">
        <v>44704</v>
      </c>
      <c r="P3219">
        <v>1.3766</v>
      </c>
      <c r="Q3219">
        <f>VLOOKUP($O3219,Sheet3!$A:$B,2,FALSE)</f>
        <v>1.52386</v>
      </c>
      <c r="R3219">
        <f>VLOOKUP($O3219,Sheet3!$D:$E,2,FALSE)</f>
        <v>2.8513999999999999</v>
      </c>
    </row>
    <row r="3220" spans="1:18" x14ac:dyDescent="0.25">
      <c r="A3220" s="1">
        <v>44840</v>
      </c>
      <c r="B3220">
        <v>373.2</v>
      </c>
      <c r="C3220" s="1">
        <v>44925</v>
      </c>
      <c r="D3220" s="4">
        <f t="shared" si="103"/>
        <v>382.43</v>
      </c>
      <c r="E3220">
        <v>20.839099999999998</v>
      </c>
      <c r="F3220">
        <v>22.720099999999999</v>
      </c>
      <c r="G3220">
        <v>26.4862</v>
      </c>
      <c r="H3220">
        <v>38.4968</v>
      </c>
      <c r="I3220">
        <f t="shared" si="101"/>
        <v>-0.90813371428571432</v>
      </c>
      <c r="J3220">
        <f t="shared" si="102"/>
        <v>393.89</v>
      </c>
      <c r="K3220" s="2">
        <v>44705</v>
      </c>
      <c r="L3220">
        <v>18.149999999999999</v>
      </c>
      <c r="M3220" s="2">
        <v>44705</v>
      </c>
      <c r="N3220">
        <v>24.824000000000002</v>
      </c>
      <c r="O3220" s="2">
        <v>44705</v>
      </c>
      <c r="P3220">
        <v>1.3872</v>
      </c>
      <c r="Q3220">
        <f>VLOOKUP($O3220,Sheet3!$A:$B,2,FALSE)</f>
        <v>1.5309999999999999</v>
      </c>
      <c r="R3220">
        <f>VLOOKUP($O3220,Sheet3!$D:$E,2,FALSE)</f>
        <v>2.7505999999999999</v>
      </c>
    </row>
    <row r="3221" spans="1:18" x14ac:dyDescent="0.25">
      <c r="A3221" s="1">
        <v>44841</v>
      </c>
      <c r="B3221">
        <v>362.79</v>
      </c>
      <c r="C3221" s="1">
        <v>44929</v>
      </c>
      <c r="D3221" s="4">
        <f t="shared" si="103"/>
        <v>380.82</v>
      </c>
      <c r="E3221">
        <v>21.923300000000001</v>
      </c>
      <c r="F3221">
        <v>24.321899999999999</v>
      </c>
      <c r="G3221">
        <v>27.880800000000001</v>
      </c>
      <c r="H3221">
        <v>40.296300000000002</v>
      </c>
      <c r="I3221">
        <f t="shared" si="101"/>
        <v>-0.93782114285714291</v>
      </c>
      <c r="J3221">
        <f t="shared" si="102"/>
        <v>397.37</v>
      </c>
      <c r="K3221" s="2">
        <v>44706</v>
      </c>
      <c r="L3221">
        <v>15.14</v>
      </c>
      <c r="M3221" s="2">
        <v>44706</v>
      </c>
      <c r="N3221">
        <v>26.09</v>
      </c>
      <c r="O3221" s="2">
        <v>44706</v>
      </c>
      <c r="P3221">
        <v>1.375</v>
      </c>
      <c r="Q3221">
        <f>VLOOKUP($O3221,Sheet3!$A:$B,2,FALSE)</f>
        <v>1.5528599999999999</v>
      </c>
      <c r="R3221">
        <f>VLOOKUP($O3221,Sheet3!$D:$E,2,FALSE)</f>
        <v>2.7452000000000001</v>
      </c>
    </row>
    <row r="3222" spans="1:18" x14ac:dyDescent="0.25">
      <c r="A3222" s="1">
        <v>44844</v>
      </c>
      <c r="B3222">
        <v>360.02</v>
      </c>
      <c r="C3222" s="1">
        <v>44930</v>
      </c>
      <c r="D3222" s="4">
        <f t="shared" si="103"/>
        <v>383.76</v>
      </c>
      <c r="E3222">
        <v>21.051200000000001</v>
      </c>
      <c r="F3222">
        <v>22.9239</v>
      </c>
      <c r="G3222">
        <v>26.703600000000002</v>
      </c>
      <c r="H3222">
        <v>40.3703</v>
      </c>
      <c r="I3222">
        <f t="shared" si="101"/>
        <v>-0.99374971428571424</v>
      </c>
      <c r="J3222">
        <f t="shared" si="102"/>
        <v>405.31</v>
      </c>
      <c r="K3222" s="2">
        <v>44707</v>
      </c>
      <c r="L3222">
        <v>10.84</v>
      </c>
      <c r="M3222" s="2">
        <v>44707</v>
      </c>
      <c r="N3222">
        <v>25.966999999999999</v>
      </c>
      <c r="O3222" s="2">
        <v>44707</v>
      </c>
      <c r="P3222">
        <v>1.3481000000000001</v>
      </c>
      <c r="Q3222">
        <f>VLOOKUP($O3222,Sheet3!$A:$B,2,FALSE)</f>
        <v>1.5748599999999999</v>
      </c>
      <c r="R3222">
        <f>VLOOKUP($O3222,Sheet3!$D:$E,2,FALSE)</f>
        <v>2.7469000000000001</v>
      </c>
    </row>
    <row r="3223" spans="1:18" x14ac:dyDescent="0.25">
      <c r="A3223" s="1">
        <v>44845</v>
      </c>
      <c r="B3223">
        <v>357.74</v>
      </c>
      <c r="C3223" s="1">
        <v>44931</v>
      </c>
      <c r="D3223" s="4">
        <f t="shared" si="103"/>
        <v>379.38</v>
      </c>
      <c r="E3223">
        <v>21.841200000000001</v>
      </c>
      <c r="F3223">
        <v>23.543299999999999</v>
      </c>
      <c r="G3223">
        <v>27.631</v>
      </c>
      <c r="H3223">
        <v>41.723799999999997</v>
      </c>
      <c r="I3223">
        <f t="shared" si="101"/>
        <v>-1.0264394285714284</v>
      </c>
      <c r="J3223">
        <f t="shared" si="102"/>
        <v>415.26</v>
      </c>
      <c r="K3223" s="2">
        <v>44708</v>
      </c>
      <c r="L3223">
        <v>5.9</v>
      </c>
      <c r="M3223" s="2">
        <v>44708</v>
      </c>
      <c r="N3223">
        <v>24.623999999999999</v>
      </c>
      <c r="O3223" s="2">
        <v>44708</v>
      </c>
      <c r="P3223">
        <v>1.3158000000000001</v>
      </c>
      <c r="Q3223">
        <f>VLOOKUP($O3223,Sheet3!$A:$B,2,FALSE)</f>
        <v>1.5978600000000001</v>
      </c>
      <c r="R3223">
        <f>VLOOKUP($O3223,Sheet3!$D:$E,2,FALSE)</f>
        <v>2.7378</v>
      </c>
    </row>
    <row r="3224" spans="1:18" x14ac:dyDescent="0.25">
      <c r="A3224" s="1">
        <v>44846</v>
      </c>
      <c r="B3224">
        <v>356.56</v>
      </c>
      <c r="C3224" s="1">
        <v>44932</v>
      </c>
      <c r="D3224" s="4">
        <f t="shared" si="103"/>
        <v>388.08</v>
      </c>
      <c r="E3224">
        <v>20.2058</v>
      </c>
      <c r="F3224">
        <v>21.863700000000001</v>
      </c>
      <c r="G3224">
        <v>26.833500000000001</v>
      </c>
      <c r="H3224">
        <v>41.582700000000003</v>
      </c>
      <c r="I3224">
        <f t="shared" si="101"/>
        <v>-1.1088348571428572</v>
      </c>
      <c r="J3224">
        <f t="shared" si="102"/>
        <v>412.93</v>
      </c>
      <c r="K3224" s="2">
        <v>44712</v>
      </c>
      <c r="L3224">
        <v>6.48</v>
      </c>
      <c r="M3224" s="2">
        <v>44712</v>
      </c>
      <c r="N3224">
        <v>26.117999999999999</v>
      </c>
      <c r="O3224" s="2">
        <v>44712</v>
      </c>
      <c r="P3224">
        <v>1.3231999999999999</v>
      </c>
      <c r="Q3224">
        <f>VLOOKUP($O3224,Sheet3!$A:$B,2,FALSE)</f>
        <v>1.6107100000000001</v>
      </c>
      <c r="R3224">
        <f>VLOOKUP($O3224,Sheet3!$D:$E,2,FALSE)</f>
        <v>2.8441000000000001</v>
      </c>
    </row>
    <row r="3225" spans="1:18" x14ac:dyDescent="0.25">
      <c r="A3225" s="1">
        <v>44847</v>
      </c>
      <c r="B3225">
        <v>365.97</v>
      </c>
      <c r="C3225" s="1">
        <v>44935</v>
      </c>
      <c r="D3225" s="4">
        <f t="shared" si="103"/>
        <v>387.86</v>
      </c>
      <c r="E3225">
        <v>21.656099999999999</v>
      </c>
      <c r="F3225">
        <v>24.214700000000001</v>
      </c>
      <c r="G3225">
        <v>29.452400000000001</v>
      </c>
      <c r="H3225">
        <v>45.1571</v>
      </c>
      <c r="I3225">
        <f t="shared" si="101"/>
        <v>-1.2093114285714286</v>
      </c>
      <c r="J3225">
        <f t="shared" si="102"/>
        <v>409.59</v>
      </c>
      <c r="K3225" s="2">
        <v>44713</v>
      </c>
      <c r="L3225">
        <v>7.14</v>
      </c>
      <c r="M3225" s="2">
        <v>44713</v>
      </c>
      <c r="N3225">
        <v>25.302</v>
      </c>
      <c r="O3225" s="2">
        <v>44713</v>
      </c>
      <c r="P3225">
        <v>1.3340000000000001</v>
      </c>
      <c r="Q3225">
        <f>VLOOKUP($O3225,Sheet3!$A:$B,2,FALSE)</f>
        <v>1.6259999999999999</v>
      </c>
      <c r="R3225">
        <f>VLOOKUP($O3225,Sheet3!$D:$E,2,FALSE)</f>
        <v>2.9058000000000002</v>
      </c>
    </row>
    <row r="3226" spans="1:18" x14ac:dyDescent="0.25">
      <c r="A3226" s="1">
        <v>44848</v>
      </c>
      <c r="B3226">
        <v>357.63</v>
      </c>
      <c r="C3226" s="1">
        <v>44936</v>
      </c>
      <c r="D3226" s="4">
        <f t="shared" si="103"/>
        <v>390.58</v>
      </c>
      <c r="E3226">
        <v>21.158200000000001</v>
      </c>
      <c r="F3226">
        <v>22.9572</v>
      </c>
      <c r="G3226">
        <v>29.148599999999998</v>
      </c>
      <c r="H3226">
        <v>46.603099999999998</v>
      </c>
      <c r="I3226">
        <f t="shared" si="101"/>
        <v>-1.3234142857142854</v>
      </c>
      <c r="J3226">
        <f t="shared" si="102"/>
        <v>417.39</v>
      </c>
      <c r="K3226" s="2">
        <v>44714</v>
      </c>
      <c r="L3226">
        <v>4.2300000000000004</v>
      </c>
      <c r="M3226" s="2">
        <v>44714</v>
      </c>
      <c r="N3226">
        <v>25.744</v>
      </c>
      <c r="O3226" s="2">
        <v>44714</v>
      </c>
      <c r="P3226">
        <v>1.3090999999999999</v>
      </c>
      <c r="Q3226" t="e">
        <f>VLOOKUP($O3226,Sheet3!$A:$B,2,FALSE)</f>
        <v>#N/A</v>
      </c>
      <c r="R3226">
        <f>VLOOKUP($O3226,Sheet3!$D:$E,2,FALSE)</f>
        <v>2.9076</v>
      </c>
    </row>
    <row r="3227" spans="1:18" x14ac:dyDescent="0.25">
      <c r="A3227" s="1">
        <v>44851</v>
      </c>
      <c r="B3227">
        <v>366.82</v>
      </c>
      <c r="C3227" s="1">
        <v>44937</v>
      </c>
      <c r="D3227" s="4">
        <f t="shared" si="103"/>
        <v>395.52</v>
      </c>
      <c r="E3227">
        <v>22.462800000000001</v>
      </c>
      <c r="F3227">
        <v>24.731999999999999</v>
      </c>
      <c r="G3227">
        <v>31.546800000000001</v>
      </c>
      <c r="H3227">
        <v>51.624899999999997</v>
      </c>
      <c r="I3227">
        <f t="shared" si="101"/>
        <v>-1.5127731428571427</v>
      </c>
      <c r="J3227">
        <f t="shared" si="102"/>
        <v>410.54</v>
      </c>
      <c r="K3227" s="2">
        <v>44715</v>
      </c>
      <c r="L3227">
        <v>5.71</v>
      </c>
      <c r="M3227" s="2">
        <v>44715</v>
      </c>
      <c r="N3227">
        <v>23.553000000000001</v>
      </c>
      <c r="O3227" s="2">
        <v>44715</v>
      </c>
      <c r="P3227">
        <v>1.3309</v>
      </c>
      <c r="Q3227" t="e">
        <f>VLOOKUP($O3227,Sheet3!$A:$B,2,FALSE)</f>
        <v>#N/A</v>
      </c>
      <c r="R3227">
        <f>VLOOKUP($O3227,Sheet3!$D:$E,2,FALSE)</f>
        <v>2.9331999999999998</v>
      </c>
    </row>
    <row r="3228" spans="1:18" x14ac:dyDescent="0.25">
      <c r="A3228" s="1">
        <v>44852</v>
      </c>
      <c r="B3228">
        <v>371.13</v>
      </c>
      <c r="C3228" s="1">
        <v>44938</v>
      </c>
      <c r="D3228" s="4">
        <f t="shared" si="103"/>
        <v>396.96</v>
      </c>
      <c r="E3228">
        <v>15.731299999999999</v>
      </c>
      <c r="F3228">
        <v>20.787600000000001</v>
      </c>
      <c r="G3228">
        <v>30.636399999999998</v>
      </c>
      <c r="H3228">
        <v>51.970199999999998</v>
      </c>
      <c r="I3228">
        <f t="shared" si="101"/>
        <v>-1.8622074285714285</v>
      </c>
      <c r="J3228">
        <f t="shared" si="102"/>
        <v>411.79</v>
      </c>
      <c r="K3228" s="2">
        <v>44718</v>
      </c>
      <c r="L3228">
        <v>5.07</v>
      </c>
      <c r="M3228" s="2">
        <v>44718</v>
      </c>
      <c r="N3228">
        <v>25.806999999999999</v>
      </c>
      <c r="O3228" s="2">
        <v>44718</v>
      </c>
      <c r="P3228">
        <v>1.3269</v>
      </c>
      <c r="Q3228">
        <f>VLOOKUP($O3228,Sheet3!$A:$B,2,FALSE)</f>
        <v>1.665</v>
      </c>
      <c r="R3228">
        <f>VLOOKUP($O3228,Sheet3!$D:$E,2,FALSE)</f>
        <v>3.0398999999999998</v>
      </c>
    </row>
    <row r="3229" spans="1:18" x14ac:dyDescent="0.25">
      <c r="A3229" s="1">
        <v>44853</v>
      </c>
      <c r="B3229">
        <v>368.5</v>
      </c>
      <c r="C3229" s="1">
        <v>44939</v>
      </c>
      <c r="D3229" s="4">
        <f t="shared" si="103"/>
        <v>398.5</v>
      </c>
      <c r="E3229">
        <v>13.2394</v>
      </c>
      <c r="F3229">
        <v>20.6981</v>
      </c>
      <c r="G3229">
        <v>31.887599999999999</v>
      </c>
      <c r="H3229">
        <v>55.505899999999997</v>
      </c>
      <c r="I3229">
        <f t="shared" si="101"/>
        <v>-2.1524034285714286</v>
      </c>
      <c r="J3229">
        <f t="shared" si="102"/>
        <v>415.74</v>
      </c>
      <c r="K3229" s="2">
        <v>44719</v>
      </c>
      <c r="L3229">
        <v>3.38</v>
      </c>
      <c r="M3229" s="2">
        <v>44719</v>
      </c>
      <c r="N3229">
        <v>25.91</v>
      </c>
      <c r="O3229" s="2">
        <v>44719</v>
      </c>
      <c r="P3229">
        <v>1.3143</v>
      </c>
      <c r="Q3229">
        <f>VLOOKUP($O3229,Sheet3!$A:$B,2,FALSE)</f>
        <v>1.6904300000000001</v>
      </c>
      <c r="R3229">
        <f>VLOOKUP($O3229,Sheet3!$D:$E,2,FALSE)</f>
        <v>2.9735999999999998</v>
      </c>
    </row>
    <row r="3230" spans="1:18" x14ac:dyDescent="0.25">
      <c r="A3230" s="1">
        <v>44854</v>
      </c>
      <c r="B3230">
        <v>365.41</v>
      </c>
      <c r="C3230" s="1">
        <v>44943</v>
      </c>
      <c r="D3230" s="4">
        <f t="shared" si="103"/>
        <v>397.77</v>
      </c>
      <c r="E3230">
        <v>17.3903</v>
      </c>
      <c r="F3230">
        <v>27.853100000000001</v>
      </c>
      <c r="G3230">
        <v>45.249200000000002</v>
      </c>
      <c r="H3230">
        <v>69.754599999999996</v>
      </c>
      <c r="I3230">
        <f t="shared" si="101"/>
        <v>-2.6728525714285714</v>
      </c>
      <c r="J3230">
        <f t="shared" si="102"/>
        <v>411.22</v>
      </c>
      <c r="K3230" s="2">
        <v>44720</v>
      </c>
      <c r="L3230">
        <v>4.21</v>
      </c>
      <c r="M3230" s="2">
        <v>44720</v>
      </c>
      <c r="N3230">
        <v>24.513000000000002</v>
      </c>
      <c r="O3230" s="2">
        <v>44720</v>
      </c>
      <c r="P3230">
        <v>1.3287</v>
      </c>
      <c r="Q3230">
        <f>VLOOKUP($O3230,Sheet3!$A:$B,2,FALSE)</f>
        <v>1.68771</v>
      </c>
      <c r="R3230">
        <f>VLOOKUP($O3230,Sheet3!$D:$E,2,FALSE)</f>
        <v>3.0215000000000001</v>
      </c>
    </row>
    <row r="3231" spans="1:18" x14ac:dyDescent="0.25">
      <c r="A3231" s="1">
        <v>44855</v>
      </c>
      <c r="B3231">
        <v>374.29</v>
      </c>
      <c r="C3231" s="1">
        <v>44944</v>
      </c>
      <c r="D3231" s="4">
        <f t="shared" si="103"/>
        <v>391.49</v>
      </c>
      <c r="E3231">
        <v>18.933700000000002</v>
      </c>
      <c r="F3231">
        <v>31.626799999999999</v>
      </c>
      <c r="G3231">
        <v>52.365600000000001</v>
      </c>
      <c r="H3231">
        <v>73.369</v>
      </c>
      <c r="I3231">
        <f t="shared" si="101"/>
        <v>-2.7729731428571425</v>
      </c>
      <c r="J3231">
        <f t="shared" si="102"/>
        <v>401.44</v>
      </c>
      <c r="K3231" s="2">
        <v>44721</v>
      </c>
      <c r="L3231">
        <v>9.06</v>
      </c>
      <c r="M3231" s="2">
        <v>44721</v>
      </c>
      <c r="N3231">
        <v>26.038</v>
      </c>
      <c r="O3231" s="2">
        <v>44721</v>
      </c>
      <c r="P3231">
        <v>1.3611</v>
      </c>
      <c r="Q3231">
        <f>VLOOKUP($O3231,Sheet3!$A:$B,2,FALSE)</f>
        <v>1.72129</v>
      </c>
      <c r="R3231">
        <f>VLOOKUP($O3231,Sheet3!$D:$E,2,FALSE)</f>
        <v>3.0417999999999998</v>
      </c>
    </row>
    <row r="3232" spans="1:18" x14ac:dyDescent="0.25">
      <c r="A3232" s="1">
        <v>44858</v>
      </c>
      <c r="B3232">
        <v>378.87</v>
      </c>
      <c r="C3232" s="1">
        <v>44945</v>
      </c>
      <c r="D3232" s="4">
        <f t="shared" si="103"/>
        <v>388.64</v>
      </c>
      <c r="E3232">
        <v>19.561199999999999</v>
      </c>
      <c r="F3232">
        <v>38.7849</v>
      </c>
      <c r="G3232">
        <v>55.4831</v>
      </c>
      <c r="H3232">
        <v>55.4831</v>
      </c>
      <c r="I3232">
        <f t="shared" si="101"/>
        <v>-1.7231308571428572</v>
      </c>
      <c r="J3232">
        <f t="shared" si="102"/>
        <v>389.8</v>
      </c>
      <c r="K3232" s="2">
        <v>44722</v>
      </c>
      <c r="L3232">
        <v>17</v>
      </c>
      <c r="M3232" s="2">
        <v>44722</v>
      </c>
      <c r="N3232">
        <v>14.704000000000001</v>
      </c>
      <c r="O3232" s="2">
        <v>44722</v>
      </c>
      <c r="P3232">
        <v>1.4017999999999999</v>
      </c>
      <c r="Q3232">
        <f>VLOOKUP($O3232,Sheet3!$A:$B,2,FALSE)</f>
        <v>1.74471</v>
      </c>
      <c r="R3232">
        <f>VLOOKUP($O3232,Sheet3!$D:$E,2,FALSE)</f>
        <v>3.1555</v>
      </c>
    </row>
    <row r="3233" spans="1:18" x14ac:dyDescent="0.25">
      <c r="A3233" s="1">
        <v>44859</v>
      </c>
      <c r="B3233">
        <v>384.92</v>
      </c>
      <c r="C3233" s="1">
        <v>44946</v>
      </c>
      <c r="D3233" s="4">
        <f t="shared" si="103"/>
        <v>395.88</v>
      </c>
      <c r="E3233">
        <v>9.6212</v>
      </c>
      <c r="F3233">
        <v>23.954699999999999</v>
      </c>
      <c r="G3233">
        <v>38.560699999999997</v>
      </c>
      <c r="H3233">
        <v>38.560699999999997</v>
      </c>
      <c r="I3233">
        <f t="shared" si="101"/>
        <v>-1.4079685714285712</v>
      </c>
      <c r="J3233">
        <f t="shared" si="102"/>
        <v>375</v>
      </c>
      <c r="K3233" s="2">
        <v>44725</v>
      </c>
      <c r="L3233">
        <v>31.5</v>
      </c>
      <c r="M3233" s="2">
        <v>44726</v>
      </c>
      <c r="N3233">
        <v>53.374000000000002</v>
      </c>
      <c r="O3233" s="2">
        <v>44725</v>
      </c>
      <c r="P3233">
        <v>1.4571000000000001</v>
      </c>
      <c r="Q3233">
        <f>VLOOKUP($O3233,Sheet3!$A:$B,2,FALSE)</f>
        <v>1.8288599999999999</v>
      </c>
      <c r="R3233">
        <f>VLOOKUP($O3233,Sheet3!$D:$E,2,FALSE)</f>
        <v>3.3597999999999999</v>
      </c>
    </row>
    <row r="3234" spans="1:18" x14ac:dyDescent="0.25">
      <c r="A3234" s="1">
        <v>44860</v>
      </c>
      <c r="B3234">
        <v>382.02</v>
      </c>
      <c r="C3234" s="1">
        <v>44949</v>
      </c>
      <c r="D3234" s="4">
        <f t="shared" si="103"/>
        <v>400.63</v>
      </c>
      <c r="E3234">
        <v>18.4452</v>
      </c>
      <c r="F3234">
        <v>22.286100000000001</v>
      </c>
      <c r="G3234">
        <v>26.3263</v>
      </c>
      <c r="H3234">
        <v>37.642400000000002</v>
      </c>
      <c r="I3234">
        <f t="shared" si="101"/>
        <v>-0.96647542857142865</v>
      </c>
      <c r="J3234">
        <f t="shared" si="102"/>
        <v>373.87</v>
      </c>
      <c r="K3234" s="2">
        <v>44726</v>
      </c>
      <c r="L3234">
        <v>33.299999999999997</v>
      </c>
      <c r="M3234" s="2"/>
      <c r="O3234" s="2">
        <v>44726</v>
      </c>
      <c r="P3234">
        <v>1.4615</v>
      </c>
      <c r="Q3234">
        <f>VLOOKUP($O3234,Sheet3!$A:$B,2,FALSE)</f>
        <v>2.0032899999999998</v>
      </c>
      <c r="R3234">
        <f>VLOOKUP($O3234,Sheet3!$D:$E,2,FALSE)</f>
        <v>3.4733000000000001</v>
      </c>
    </row>
    <row r="3235" spans="1:18" x14ac:dyDescent="0.25">
      <c r="A3235" s="1">
        <v>44861</v>
      </c>
      <c r="B3235">
        <v>379.98</v>
      </c>
      <c r="C3235" s="1">
        <v>44950</v>
      </c>
      <c r="D3235" s="4">
        <f t="shared" si="103"/>
        <v>400.2</v>
      </c>
      <c r="E3235">
        <v>17.770299999999999</v>
      </c>
      <c r="F3235">
        <v>21.336500000000001</v>
      </c>
      <c r="G3235">
        <v>25.703299999999999</v>
      </c>
      <c r="H3235">
        <v>37.441899999999997</v>
      </c>
      <c r="I3235">
        <f t="shared" si="101"/>
        <v>-0.99587885714285707</v>
      </c>
      <c r="J3235">
        <f t="shared" si="102"/>
        <v>379.2</v>
      </c>
      <c r="K3235" s="2">
        <v>44727</v>
      </c>
      <c r="L3235">
        <v>27.84</v>
      </c>
      <c r="M3235" s="2"/>
      <c r="O3235" s="2">
        <v>44727</v>
      </c>
      <c r="P3235">
        <v>1.4409000000000001</v>
      </c>
      <c r="Q3235">
        <f>VLOOKUP($O3235,Sheet3!$A:$B,2,FALSE)</f>
        <v>2.0295700000000001</v>
      </c>
      <c r="R3235">
        <f>VLOOKUP($O3235,Sheet3!$D:$E,2,FALSE)</f>
        <v>3.2839</v>
      </c>
    </row>
    <row r="3236" spans="1:18" x14ac:dyDescent="0.25">
      <c r="A3236" s="1">
        <v>44862</v>
      </c>
      <c r="B3236">
        <v>389.02</v>
      </c>
      <c r="C3236" s="1">
        <v>44951</v>
      </c>
      <c r="D3236" s="4">
        <f t="shared" si="103"/>
        <v>400.35</v>
      </c>
      <c r="E3236">
        <v>18.4695</v>
      </c>
      <c r="F3236">
        <v>21.988199999999999</v>
      </c>
      <c r="G3236">
        <v>25.959099999999999</v>
      </c>
      <c r="H3236">
        <v>37.8157</v>
      </c>
      <c r="I3236">
        <f t="shared" si="101"/>
        <v>-0.97742457142857142</v>
      </c>
      <c r="J3236">
        <f t="shared" si="102"/>
        <v>366.65</v>
      </c>
      <c r="K3236" s="2">
        <v>44728</v>
      </c>
      <c r="L3236">
        <v>39.659999999999997</v>
      </c>
      <c r="M3236" s="2"/>
      <c r="O3236" s="2">
        <v>44728</v>
      </c>
      <c r="P3236">
        <v>1.7202999999999999</v>
      </c>
      <c r="Q3236">
        <f>VLOOKUP($O3236,Sheet3!$A:$B,2,FALSE)</f>
        <v>2.0634299999999999</v>
      </c>
      <c r="R3236">
        <f>VLOOKUP($O3236,Sheet3!$D:$E,2,FALSE)</f>
        <v>3.1951999999999998</v>
      </c>
    </row>
    <row r="3237" spans="1:18" x14ac:dyDescent="0.25">
      <c r="A3237" s="1">
        <v>44865</v>
      </c>
      <c r="B3237">
        <v>386.21</v>
      </c>
      <c r="C3237" s="1">
        <v>44952</v>
      </c>
      <c r="D3237" s="4">
        <f t="shared" si="103"/>
        <v>404.75</v>
      </c>
      <c r="E3237">
        <v>17.742899999999999</v>
      </c>
      <c r="F3237">
        <v>21.810500000000001</v>
      </c>
      <c r="G3237">
        <v>25.864699999999999</v>
      </c>
      <c r="H3237">
        <v>37.944000000000003</v>
      </c>
      <c r="I3237">
        <f t="shared" si="101"/>
        <v>-1.0155937142857143</v>
      </c>
      <c r="J3237">
        <f t="shared" si="102"/>
        <v>365.86</v>
      </c>
      <c r="K3237" s="2">
        <v>44729</v>
      </c>
      <c r="L3237">
        <v>38.33</v>
      </c>
      <c r="M3237" s="2"/>
      <c r="O3237" s="2">
        <v>44729</v>
      </c>
      <c r="P3237">
        <v>1.724</v>
      </c>
      <c r="Q3237">
        <f>VLOOKUP($O3237,Sheet3!$A:$B,2,FALSE)</f>
        <v>2.0958600000000001</v>
      </c>
      <c r="R3237">
        <f>VLOOKUP($O3237,Sheet3!$D:$E,2,FALSE)</f>
        <v>3.2256</v>
      </c>
    </row>
    <row r="3238" spans="1:18" x14ac:dyDescent="0.25">
      <c r="A3238" s="1">
        <v>44866</v>
      </c>
      <c r="B3238">
        <v>384.52</v>
      </c>
      <c r="C3238" s="1">
        <v>44953</v>
      </c>
      <c r="D3238" s="4">
        <f t="shared" si="103"/>
        <v>405.68</v>
      </c>
      <c r="E3238">
        <v>17.8291</v>
      </c>
      <c r="F3238">
        <v>21.543199999999999</v>
      </c>
      <c r="G3238">
        <v>25.795999999999999</v>
      </c>
      <c r="H3238">
        <v>38.234900000000003</v>
      </c>
      <c r="I3238">
        <f t="shared" si="101"/>
        <v>-1.0312960000000002</v>
      </c>
      <c r="J3238" t="e">
        <f t="shared" si="102"/>
        <v>#N/A</v>
      </c>
      <c r="K3238" s="2"/>
      <c r="M3238" s="2"/>
      <c r="O3238" s="2">
        <v>44733</v>
      </c>
      <c r="P3238">
        <v>1.6817</v>
      </c>
      <c r="Q3238">
        <f>VLOOKUP($O3238,Sheet3!$A:$B,2,FALSE)</f>
        <v>2.1544300000000001</v>
      </c>
      <c r="R3238">
        <f>VLOOKUP($O3238,Sheet3!$D:$E,2,FALSE)</f>
        <v>3.2749000000000001</v>
      </c>
    </row>
    <row r="3239" spans="1:18" x14ac:dyDescent="0.25">
      <c r="A3239" s="1">
        <v>44867</v>
      </c>
      <c r="B3239">
        <v>374.87</v>
      </c>
      <c r="C3239" s="1">
        <v>44956</v>
      </c>
      <c r="D3239" s="4">
        <f t="shared" si="103"/>
        <v>400.59</v>
      </c>
      <c r="E3239">
        <v>20.559899999999999</v>
      </c>
      <c r="F3239">
        <v>23.1144</v>
      </c>
      <c r="G3239">
        <v>27.404399999999999</v>
      </c>
      <c r="H3239">
        <v>39.843800000000002</v>
      </c>
      <c r="I3239">
        <f t="shared" si="101"/>
        <v>-0.98706342857142881</v>
      </c>
      <c r="J3239" t="e">
        <f t="shared" si="102"/>
        <v>#N/A</v>
      </c>
      <c r="K3239" s="2"/>
      <c r="M3239" s="2"/>
      <c r="O3239" s="2">
        <v>44734</v>
      </c>
      <c r="P3239">
        <v>1.6847000000000001</v>
      </c>
      <c r="Q3239">
        <f>VLOOKUP($O3239,Sheet3!$A:$B,2,FALSE)</f>
        <v>2.1845699999999999</v>
      </c>
      <c r="R3239">
        <f>VLOOKUP($O3239,Sheet3!$D:$E,2,FALSE)</f>
        <v>3.1560999999999999</v>
      </c>
    </row>
    <row r="3240" spans="1:18" x14ac:dyDescent="0.25">
      <c r="A3240" s="1">
        <v>44868</v>
      </c>
      <c r="B3240">
        <v>371.01</v>
      </c>
      <c r="C3240" s="1">
        <v>44957</v>
      </c>
      <c r="D3240" s="4">
        <f t="shared" si="103"/>
        <v>406.48</v>
      </c>
      <c r="E3240">
        <v>19.438099999999999</v>
      </c>
      <c r="F3240">
        <v>23.794699999999999</v>
      </c>
      <c r="G3240">
        <v>28.183499999999999</v>
      </c>
      <c r="H3240">
        <v>41.694099999999999</v>
      </c>
      <c r="I3240">
        <f t="shared" si="101"/>
        <v>-1.1198834285714285</v>
      </c>
      <c r="J3240" t="e">
        <f t="shared" si="102"/>
        <v>#N/A</v>
      </c>
      <c r="K3240" s="2"/>
      <c r="M3240" s="2"/>
      <c r="O3240" s="2">
        <v>44735</v>
      </c>
      <c r="P3240">
        <v>1.6684000000000001</v>
      </c>
      <c r="Q3240">
        <f>VLOOKUP($O3240,Sheet3!$A:$B,2,FALSE)</f>
        <v>2.1972900000000002</v>
      </c>
      <c r="R3240">
        <f>VLOOKUP($O3240,Sheet3!$D:$E,2,FALSE)</f>
        <v>3.0870000000000002</v>
      </c>
    </row>
    <row r="3241" spans="1:18" x14ac:dyDescent="0.25">
      <c r="A3241" s="1">
        <v>44869</v>
      </c>
      <c r="B3241">
        <v>376.35</v>
      </c>
      <c r="C3241" s="1">
        <v>44958</v>
      </c>
      <c r="D3241" s="4">
        <f t="shared" si="103"/>
        <v>410.8</v>
      </c>
      <c r="E3241">
        <v>18.5276</v>
      </c>
      <c r="F3241">
        <v>21.292400000000001</v>
      </c>
      <c r="G3241">
        <v>27.353300000000001</v>
      </c>
      <c r="H3241">
        <v>41.176000000000002</v>
      </c>
      <c r="I3241">
        <f t="shared" si="101"/>
        <v>-1.1678108571428572</v>
      </c>
      <c r="J3241" t="e">
        <f t="shared" si="102"/>
        <v>#N/A</v>
      </c>
      <c r="K3241" s="2"/>
      <c r="M3241" s="2"/>
      <c r="O3241" s="2">
        <v>44736</v>
      </c>
      <c r="P3241">
        <v>1.617</v>
      </c>
      <c r="Q3241">
        <f>VLOOKUP($O3241,Sheet3!$A:$B,2,FALSE)</f>
        <v>2.2344300000000001</v>
      </c>
      <c r="R3241">
        <f>VLOOKUP($O3241,Sheet3!$D:$E,2,FALSE)</f>
        <v>3.1301000000000001</v>
      </c>
    </row>
    <row r="3242" spans="1:18" x14ac:dyDescent="0.25">
      <c r="A3242" s="1">
        <v>44872</v>
      </c>
      <c r="B3242">
        <v>379.95</v>
      </c>
      <c r="C3242" s="1">
        <v>44959</v>
      </c>
      <c r="D3242" s="4">
        <f t="shared" si="103"/>
        <v>416.78</v>
      </c>
      <c r="E3242">
        <v>15.974600000000001</v>
      </c>
      <c r="F3242">
        <v>23.402799999999999</v>
      </c>
      <c r="G3242">
        <v>29.2652</v>
      </c>
      <c r="H3242">
        <v>43.959099999999999</v>
      </c>
      <c r="I3242">
        <f t="shared" si="101"/>
        <v>-1.3878085714285715</v>
      </c>
      <c r="J3242" t="e">
        <f t="shared" si="102"/>
        <v>#N/A</v>
      </c>
      <c r="K3242" s="2"/>
      <c r="M3242" s="2"/>
      <c r="O3242" s="2">
        <v>44739</v>
      </c>
      <c r="P3242">
        <v>1.6232</v>
      </c>
      <c r="Q3242">
        <f>VLOOKUP($O3242,Sheet3!$A:$B,2,FALSE)</f>
        <v>2.2315700000000001</v>
      </c>
      <c r="R3242">
        <f>VLOOKUP($O3242,Sheet3!$D:$E,2,FALSE)</f>
        <v>3.1997</v>
      </c>
    </row>
    <row r="3243" spans="1:18" x14ac:dyDescent="0.25">
      <c r="A3243" s="1">
        <v>44873</v>
      </c>
      <c r="B3243">
        <v>382</v>
      </c>
      <c r="C3243" s="1">
        <v>44960</v>
      </c>
      <c r="D3243" s="4">
        <f t="shared" si="103"/>
        <v>412.35</v>
      </c>
      <c r="E3243">
        <v>17.849599999999999</v>
      </c>
      <c r="F3243">
        <v>21.974900000000002</v>
      </c>
      <c r="G3243">
        <v>28.018000000000001</v>
      </c>
      <c r="H3243">
        <v>42.792099999999998</v>
      </c>
      <c r="I3243">
        <f t="shared" ref="I3243:I3306" si="104">SLOPE(E3243:H3243,$E$5:$H$5)</f>
        <v>-1.2701428571428572</v>
      </c>
      <c r="J3243" t="e">
        <f t="shared" si="102"/>
        <v>#N/A</v>
      </c>
      <c r="K3243" s="2"/>
      <c r="M3243" s="2"/>
      <c r="O3243" s="2">
        <v>44740</v>
      </c>
      <c r="P3243">
        <v>1.657</v>
      </c>
      <c r="Q3243">
        <f>VLOOKUP($O3243,Sheet3!$A:$B,2,FALSE)</f>
        <v>2.2504300000000002</v>
      </c>
      <c r="R3243">
        <f>VLOOKUP($O3243,Sheet3!$D:$E,2,FALSE)</f>
        <v>3.1715</v>
      </c>
    </row>
    <row r="3244" spans="1:18" x14ac:dyDescent="0.25">
      <c r="A3244" s="1">
        <v>44874</v>
      </c>
      <c r="B3244">
        <v>374.13</v>
      </c>
      <c r="C3244" s="1">
        <v>44963</v>
      </c>
      <c r="D3244" s="4">
        <f t="shared" si="103"/>
        <v>409.83</v>
      </c>
      <c r="E3244">
        <v>20.0199</v>
      </c>
      <c r="F3244">
        <v>23.738</v>
      </c>
      <c r="G3244">
        <v>30.399899999999999</v>
      </c>
      <c r="H3244">
        <v>48.228299999999997</v>
      </c>
      <c r="I3244">
        <f t="shared" si="104"/>
        <v>-1.4462931428571428</v>
      </c>
      <c r="J3244" t="e">
        <f t="shared" si="102"/>
        <v>#N/A</v>
      </c>
      <c r="K3244" s="2"/>
      <c r="M3244" s="2"/>
      <c r="O3244" s="2">
        <v>44741</v>
      </c>
      <c r="P3244">
        <v>1.6584000000000001</v>
      </c>
      <c r="Q3244">
        <f>VLOOKUP($O3244,Sheet3!$A:$B,2,FALSE)</f>
        <v>2.2771400000000002</v>
      </c>
      <c r="R3244">
        <f>VLOOKUP($O3244,Sheet3!$D:$E,2,FALSE)</f>
        <v>3.0891000000000002</v>
      </c>
    </row>
    <row r="3245" spans="1:18" x14ac:dyDescent="0.25">
      <c r="A3245" s="1">
        <v>44875</v>
      </c>
      <c r="B3245">
        <v>394.69</v>
      </c>
      <c r="C3245" s="1">
        <v>44964</v>
      </c>
      <c r="D3245" s="4">
        <f t="shared" si="103"/>
        <v>415.19</v>
      </c>
      <c r="E3245">
        <v>19.816800000000001</v>
      </c>
      <c r="F3245">
        <v>23.427800000000001</v>
      </c>
      <c r="G3245">
        <v>30.366199999999999</v>
      </c>
      <c r="H3245">
        <v>48.630699999999997</v>
      </c>
      <c r="I3245">
        <f t="shared" si="104"/>
        <v>-1.4802371428571428</v>
      </c>
      <c r="J3245" t="e">
        <f t="shared" si="102"/>
        <v>#N/A</v>
      </c>
      <c r="K3245" s="2"/>
      <c r="M3245" s="2"/>
      <c r="O3245" s="2">
        <v>44742</v>
      </c>
      <c r="P3245">
        <v>1.6719999999999999</v>
      </c>
      <c r="Q3245">
        <f>VLOOKUP($O3245,Sheet3!$A:$B,2,FALSE)</f>
        <v>2.2851400000000002</v>
      </c>
      <c r="R3245">
        <f>VLOOKUP($O3245,Sheet3!$D:$E,2,FALSE)</f>
        <v>3.0129000000000001</v>
      </c>
    </row>
    <row r="3246" spans="1:18" x14ac:dyDescent="0.25">
      <c r="A3246" s="1">
        <v>44876</v>
      </c>
      <c r="B3246">
        <v>398.51</v>
      </c>
      <c r="C3246" s="1">
        <v>44965</v>
      </c>
      <c r="D3246" s="4">
        <f t="shared" si="103"/>
        <v>410.65</v>
      </c>
      <c r="E3246">
        <v>20.442299999999999</v>
      </c>
      <c r="F3246">
        <v>24.125399999999999</v>
      </c>
      <c r="G3246">
        <v>31.2119</v>
      </c>
      <c r="H3246">
        <v>51.436500000000002</v>
      </c>
      <c r="I3246">
        <f t="shared" si="104"/>
        <v>-1.5923891428571428</v>
      </c>
      <c r="J3246" t="e">
        <f t="shared" si="102"/>
        <v>#N/A</v>
      </c>
      <c r="K3246" s="2"/>
      <c r="M3246" s="2"/>
      <c r="O3246" s="2">
        <v>44743</v>
      </c>
      <c r="P3246">
        <v>1.6545000000000001</v>
      </c>
      <c r="Q3246">
        <f>VLOOKUP($O3246,Sheet3!$A:$B,2,FALSE)</f>
        <v>2.2928600000000001</v>
      </c>
      <c r="R3246">
        <f>VLOOKUP($O3246,Sheet3!$D:$E,2,FALSE)</f>
        <v>2.8803000000000001</v>
      </c>
    </row>
    <row r="3247" spans="1:18" x14ac:dyDescent="0.25">
      <c r="A3247" s="1">
        <v>44879</v>
      </c>
      <c r="B3247">
        <v>395.12</v>
      </c>
      <c r="C3247" s="1">
        <v>44966</v>
      </c>
      <c r="D3247" s="4">
        <f t="shared" si="103"/>
        <v>407.09</v>
      </c>
      <c r="E3247">
        <v>23.262799999999999</v>
      </c>
      <c r="F3247">
        <v>26.587</v>
      </c>
      <c r="G3247">
        <v>33.471200000000003</v>
      </c>
      <c r="H3247">
        <v>54.573099999999997</v>
      </c>
      <c r="I3247">
        <f t="shared" si="104"/>
        <v>-1.6115914285714286</v>
      </c>
      <c r="J3247" t="e">
        <f t="shared" si="102"/>
        <v>#N/A</v>
      </c>
      <c r="K3247" s="2"/>
      <c r="M3247" s="2"/>
      <c r="O3247" s="2">
        <v>44747</v>
      </c>
      <c r="P3247">
        <v>1.6513</v>
      </c>
      <c r="Q3247">
        <f>VLOOKUP($O3247,Sheet3!$A:$B,2,FALSE)</f>
        <v>2.34829</v>
      </c>
      <c r="R3247">
        <f>VLOOKUP($O3247,Sheet3!$D:$E,2,FALSE)</f>
        <v>2.8054000000000001</v>
      </c>
    </row>
    <row r="3248" spans="1:18" x14ac:dyDescent="0.25">
      <c r="A3248" s="1">
        <v>44880</v>
      </c>
      <c r="B3248">
        <v>398.49</v>
      </c>
      <c r="C3248" s="1">
        <v>44967</v>
      </c>
      <c r="D3248" s="4">
        <f t="shared" si="103"/>
        <v>408.04</v>
      </c>
      <c r="E3248">
        <v>23.013500000000001</v>
      </c>
      <c r="F3248">
        <v>25.514299999999999</v>
      </c>
      <c r="G3248">
        <v>34.078800000000001</v>
      </c>
      <c r="H3248">
        <v>55.389800000000001</v>
      </c>
      <c r="I3248">
        <f t="shared" si="104"/>
        <v>-1.6854262857142859</v>
      </c>
      <c r="J3248" t="e">
        <f t="shared" si="102"/>
        <v>#N/A</v>
      </c>
      <c r="K3248" s="2"/>
      <c r="M3248" s="2"/>
      <c r="O3248" s="2">
        <v>44748</v>
      </c>
      <c r="P3248">
        <v>1.6457999999999999</v>
      </c>
      <c r="Q3248">
        <f>VLOOKUP($O3248,Sheet3!$A:$B,2,FALSE)</f>
        <v>2.3905699999999999</v>
      </c>
      <c r="R3248">
        <f>VLOOKUP($O3248,Sheet3!$D:$E,2,FALSE)</f>
        <v>2.9279999999999999</v>
      </c>
    </row>
    <row r="3249" spans="1:18" x14ac:dyDescent="0.25">
      <c r="A3249" s="1">
        <v>44881</v>
      </c>
      <c r="B3249">
        <v>395.45</v>
      </c>
      <c r="C3249" s="1">
        <v>44970</v>
      </c>
      <c r="D3249" s="4">
        <f t="shared" si="103"/>
        <v>412.83</v>
      </c>
      <c r="E3249">
        <v>26.3429</v>
      </c>
      <c r="F3249">
        <v>30.9254</v>
      </c>
      <c r="G3249">
        <v>43.4238</v>
      </c>
      <c r="H3249">
        <v>73.068100000000001</v>
      </c>
      <c r="I3249">
        <f t="shared" si="104"/>
        <v>-2.4220582857142858</v>
      </c>
      <c r="J3249" t="e">
        <f t="shared" si="102"/>
        <v>#N/A</v>
      </c>
      <c r="K3249" s="2"/>
      <c r="M3249" s="2"/>
      <c r="O3249" s="2">
        <v>44749</v>
      </c>
      <c r="P3249">
        <v>1.6214999999999999</v>
      </c>
      <c r="Q3249">
        <f>VLOOKUP($O3249,Sheet3!$A:$B,2,FALSE)</f>
        <v>2.4275699999999998</v>
      </c>
      <c r="R3249">
        <f>VLOOKUP($O3249,Sheet3!$D:$E,2,FALSE)</f>
        <v>2.9944999999999999</v>
      </c>
    </row>
    <row r="3250" spans="1:18" x14ac:dyDescent="0.25">
      <c r="A3250" s="1">
        <v>44882</v>
      </c>
      <c r="B3250">
        <v>394.24</v>
      </c>
      <c r="C3250" s="1">
        <v>44971</v>
      </c>
      <c r="D3250" s="4">
        <f t="shared" si="103"/>
        <v>412.64</v>
      </c>
      <c r="E3250">
        <v>19.3142</v>
      </c>
      <c r="F3250">
        <v>29.745200000000001</v>
      </c>
      <c r="G3250">
        <v>45.730800000000002</v>
      </c>
      <c r="H3250">
        <v>74.039400000000001</v>
      </c>
      <c r="I3250">
        <f t="shared" si="104"/>
        <v>-2.7865737142857143</v>
      </c>
      <c r="J3250" t="e">
        <f t="shared" si="102"/>
        <v>#N/A</v>
      </c>
      <c r="K3250" s="2"/>
      <c r="M3250" s="2"/>
      <c r="O3250" s="2">
        <v>44750</v>
      </c>
      <c r="P3250">
        <v>1.6228</v>
      </c>
      <c r="Q3250">
        <f>VLOOKUP($O3250,Sheet3!$A:$B,2,FALSE)</f>
        <v>2.423</v>
      </c>
      <c r="R3250">
        <f>VLOOKUP($O3250,Sheet3!$D:$E,2,FALSE)</f>
        <v>3.0802999999999998</v>
      </c>
    </row>
    <row r="3251" spans="1:18" x14ac:dyDescent="0.25">
      <c r="A3251" s="1">
        <v>44883</v>
      </c>
      <c r="B3251">
        <v>396.03</v>
      </c>
      <c r="C3251" s="1">
        <v>44972</v>
      </c>
      <c r="D3251" s="4">
        <f t="shared" si="103"/>
        <v>413.98</v>
      </c>
      <c r="E3251">
        <v>19.290099999999999</v>
      </c>
      <c r="F3251">
        <v>31.4801</v>
      </c>
      <c r="G3251">
        <v>52.071599999999997</v>
      </c>
      <c r="H3251">
        <v>78.267300000000006</v>
      </c>
      <c r="I3251">
        <f t="shared" si="104"/>
        <v>-3.0114645714285713</v>
      </c>
      <c r="J3251" t="e">
        <f t="shared" si="102"/>
        <v>#N/A</v>
      </c>
      <c r="K3251" s="2"/>
      <c r="M3251" s="2"/>
      <c r="O3251" s="2">
        <v>44753</v>
      </c>
      <c r="P3251">
        <v>1.6415999999999999</v>
      </c>
      <c r="Q3251">
        <f>VLOOKUP($O3251,Sheet3!$A:$B,2,FALSE)</f>
        <v>2.4551400000000001</v>
      </c>
      <c r="R3251">
        <f>VLOOKUP($O3251,Sheet3!$D:$E,2,FALSE)</f>
        <v>2.9927999999999999</v>
      </c>
    </row>
    <row r="3252" spans="1:18" x14ac:dyDescent="0.25">
      <c r="A3252" s="1">
        <v>44886</v>
      </c>
      <c r="B3252">
        <v>394.59</v>
      </c>
      <c r="C3252" s="1">
        <v>44973</v>
      </c>
      <c r="D3252" s="4">
        <f t="shared" si="103"/>
        <v>408.28</v>
      </c>
      <c r="E3252">
        <v>24.232900000000001</v>
      </c>
      <c r="F3252">
        <v>51.252699999999997</v>
      </c>
      <c r="G3252">
        <v>82.1387</v>
      </c>
      <c r="H3252">
        <v>110.82</v>
      </c>
      <c r="I3252">
        <f t="shared" si="104"/>
        <v>-4.3207445714285715</v>
      </c>
      <c r="J3252" t="e">
        <f t="shared" ref="J3252:J3315" si="105">VLOOKUP(K3252,A:B,2,FALSE)</f>
        <v>#N/A</v>
      </c>
      <c r="K3252" s="2"/>
      <c r="M3252" s="2"/>
      <c r="O3252" s="2">
        <v>44754</v>
      </c>
      <c r="P3252">
        <v>1.6561999999999999</v>
      </c>
      <c r="Q3252">
        <f>VLOOKUP($O3252,Sheet3!$A:$B,2,FALSE)</f>
        <v>2.4830000000000001</v>
      </c>
      <c r="R3252">
        <f>VLOOKUP($O3252,Sheet3!$D:$E,2,FALSE)</f>
        <v>2.9687000000000001</v>
      </c>
    </row>
    <row r="3253" spans="1:18" x14ac:dyDescent="0.25">
      <c r="A3253" s="1">
        <v>44887</v>
      </c>
      <c r="B3253">
        <v>399.9</v>
      </c>
      <c r="C3253" s="1">
        <v>44974</v>
      </c>
      <c r="D3253" s="4">
        <f t="shared" si="103"/>
        <v>407.26</v>
      </c>
      <c r="E3253">
        <v>11.482699999999999</v>
      </c>
      <c r="F3253">
        <v>19.436800000000002</v>
      </c>
      <c r="G3253">
        <v>34.4574</v>
      </c>
      <c r="H3253">
        <v>34.4574</v>
      </c>
      <c r="I3253">
        <f t="shared" si="104"/>
        <v>-1.1764839999999999</v>
      </c>
      <c r="J3253" t="e">
        <f t="shared" si="105"/>
        <v>#N/A</v>
      </c>
      <c r="K3253" s="2"/>
      <c r="M3253" s="2"/>
      <c r="O3253" s="2">
        <v>44755</v>
      </c>
      <c r="P3253">
        <v>1.665</v>
      </c>
      <c r="Q3253">
        <f>VLOOKUP($O3253,Sheet3!$A:$B,2,FALSE)</f>
        <v>2.512</v>
      </c>
      <c r="R3253">
        <f>VLOOKUP($O3253,Sheet3!$D:$E,2,FALSE)</f>
        <v>2.9336000000000002</v>
      </c>
    </row>
    <row r="3254" spans="1:18" x14ac:dyDescent="0.25">
      <c r="A3254" s="1">
        <v>44888</v>
      </c>
      <c r="B3254">
        <v>402.42</v>
      </c>
      <c r="C3254" s="1">
        <v>44978</v>
      </c>
      <c r="D3254" s="4">
        <f t="shared" si="103"/>
        <v>399.09</v>
      </c>
      <c r="E3254">
        <v>20.252099999999999</v>
      </c>
      <c r="F3254">
        <v>23.896999999999998</v>
      </c>
      <c r="G3254">
        <v>27.782399999999999</v>
      </c>
      <c r="H3254">
        <v>39.067599999999999</v>
      </c>
      <c r="I3254">
        <f t="shared" si="104"/>
        <v>-0.94820057142857139</v>
      </c>
      <c r="J3254" t="e">
        <f t="shared" si="105"/>
        <v>#N/A</v>
      </c>
      <c r="K3254" s="2"/>
      <c r="M3254" s="2"/>
      <c r="O3254" s="2">
        <v>44756</v>
      </c>
      <c r="P3254">
        <v>1.669</v>
      </c>
      <c r="Q3254">
        <f>VLOOKUP($O3254,Sheet3!$A:$B,2,FALSE)</f>
        <v>2.7402899999999999</v>
      </c>
      <c r="R3254">
        <f>VLOOKUP($O3254,Sheet3!$D:$E,2,FALSE)</f>
        <v>2.9594999999999998</v>
      </c>
    </row>
    <row r="3255" spans="1:18" x14ac:dyDescent="0.25">
      <c r="A3255" s="1">
        <v>44890</v>
      </c>
      <c r="B3255">
        <v>402.33</v>
      </c>
      <c r="I3255" t="e">
        <f t="shared" si="104"/>
        <v>#DIV/0!</v>
      </c>
      <c r="J3255" t="e">
        <f t="shared" si="105"/>
        <v>#N/A</v>
      </c>
      <c r="K3255" s="2"/>
      <c r="M3255" s="2"/>
      <c r="O3255" s="2">
        <v>44757</v>
      </c>
      <c r="P3255">
        <v>1.6377999999999999</v>
      </c>
      <c r="Q3255">
        <f>VLOOKUP($O3255,Sheet3!$A:$B,2,FALSE)</f>
        <v>2.7375699999999998</v>
      </c>
      <c r="R3255">
        <f>VLOOKUP($O3255,Sheet3!$D:$E,2,FALSE)</f>
        <v>2.9152</v>
      </c>
    </row>
    <row r="3256" spans="1:18" x14ac:dyDescent="0.25">
      <c r="A3256" s="1">
        <v>44893</v>
      </c>
      <c r="B3256">
        <v>395.91</v>
      </c>
      <c r="I3256" t="e">
        <f t="shared" si="104"/>
        <v>#DIV/0!</v>
      </c>
      <c r="J3256" t="e">
        <f t="shared" si="105"/>
        <v>#N/A</v>
      </c>
      <c r="K3256" s="2"/>
      <c r="M3256" s="2"/>
      <c r="O3256" s="2">
        <v>44760</v>
      </c>
      <c r="P3256">
        <v>1.6514</v>
      </c>
      <c r="Q3256">
        <f>VLOOKUP($O3256,Sheet3!$A:$B,2,FALSE)</f>
        <v>2.7098599999999999</v>
      </c>
      <c r="R3256">
        <f>VLOOKUP($O3256,Sheet3!$D:$E,2,FALSE)</f>
        <v>2.9855</v>
      </c>
    </row>
    <row r="3257" spans="1:18" x14ac:dyDescent="0.25">
      <c r="A3257" s="1">
        <v>44894</v>
      </c>
      <c r="B3257">
        <v>395.23</v>
      </c>
      <c r="I3257" t="e">
        <f t="shared" si="104"/>
        <v>#DIV/0!</v>
      </c>
      <c r="J3257" t="e">
        <f t="shared" si="105"/>
        <v>#N/A</v>
      </c>
      <c r="K3257" s="2"/>
      <c r="M3257" s="2"/>
      <c r="O3257" s="2">
        <v>44761</v>
      </c>
      <c r="P3257">
        <v>1.6079000000000001</v>
      </c>
      <c r="Q3257">
        <f>VLOOKUP($O3257,Sheet3!$A:$B,2,FALSE)</f>
        <v>2.7317100000000001</v>
      </c>
      <c r="R3257">
        <f>VLOOKUP($O3257,Sheet3!$D:$E,2,FALSE)</f>
        <v>3.0209000000000001</v>
      </c>
    </row>
    <row r="3258" spans="1:18" x14ac:dyDescent="0.25">
      <c r="A3258" s="1">
        <v>44895</v>
      </c>
      <c r="B3258">
        <v>407.68</v>
      </c>
      <c r="I3258" t="e">
        <f t="shared" si="104"/>
        <v>#DIV/0!</v>
      </c>
      <c r="J3258" t="e">
        <f t="shared" si="105"/>
        <v>#N/A</v>
      </c>
      <c r="K3258" s="2"/>
      <c r="M3258" s="2"/>
      <c r="O3258" s="2">
        <v>44762</v>
      </c>
      <c r="P3258">
        <v>1.5978000000000001</v>
      </c>
      <c r="Q3258">
        <f>VLOOKUP($O3258,Sheet3!$A:$B,2,FALSE)</f>
        <v>2.7589999999999999</v>
      </c>
      <c r="R3258">
        <f>VLOOKUP($O3258,Sheet3!$D:$E,2,FALSE)</f>
        <v>3.0265</v>
      </c>
    </row>
    <row r="3259" spans="1:18" x14ac:dyDescent="0.25">
      <c r="A3259" s="1">
        <v>44896</v>
      </c>
      <c r="B3259">
        <v>407.38</v>
      </c>
      <c r="I3259" t="e">
        <f t="shared" si="104"/>
        <v>#DIV/0!</v>
      </c>
      <c r="J3259" t="e">
        <f t="shared" si="105"/>
        <v>#N/A</v>
      </c>
      <c r="K3259" s="2"/>
      <c r="M3259" s="2"/>
      <c r="O3259" s="2">
        <v>44763</v>
      </c>
      <c r="P3259">
        <v>1.5817000000000001</v>
      </c>
      <c r="Q3259">
        <f>VLOOKUP($O3259,Sheet3!$A:$B,2,FALSE)</f>
        <v>2.7829999999999999</v>
      </c>
      <c r="R3259">
        <f>VLOOKUP($O3259,Sheet3!$D:$E,2,FALSE)</f>
        <v>2.8746999999999998</v>
      </c>
    </row>
    <row r="3260" spans="1:18" x14ac:dyDescent="0.25">
      <c r="A3260" s="1">
        <v>44897</v>
      </c>
      <c r="B3260">
        <v>406.91</v>
      </c>
      <c r="I3260" t="e">
        <f t="shared" si="104"/>
        <v>#DIV/0!</v>
      </c>
      <c r="J3260" t="e">
        <f t="shared" si="105"/>
        <v>#N/A</v>
      </c>
      <c r="K3260" s="2"/>
      <c r="M3260" s="2"/>
      <c r="O3260" s="2">
        <v>44764</v>
      </c>
      <c r="P3260">
        <v>1.5965</v>
      </c>
      <c r="Q3260">
        <f>VLOOKUP($O3260,Sheet3!$A:$B,2,FALSE)</f>
        <v>2.7662900000000001</v>
      </c>
      <c r="R3260">
        <f>VLOOKUP($O3260,Sheet3!$D:$E,2,FALSE)</f>
        <v>2.7504</v>
      </c>
    </row>
    <row r="3261" spans="1:18" x14ac:dyDescent="0.25">
      <c r="A3261" s="1">
        <v>44900</v>
      </c>
      <c r="B3261">
        <v>399.59</v>
      </c>
      <c r="I3261" t="e">
        <f t="shared" si="104"/>
        <v>#DIV/0!</v>
      </c>
      <c r="J3261" t="e">
        <f t="shared" si="105"/>
        <v>#N/A</v>
      </c>
      <c r="K3261" s="2"/>
      <c r="M3261" s="2"/>
      <c r="O3261" s="2">
        <v>44767</v>
      </c>
      <c r="P3261">
        <v>1.5945</v>
      </c>
      <c r="Q3261">
        <f>VLOOKUP($O3261,Sheet3!$A:$B,2,FALSE)</f>
        <v>2.7692899999999998</v>
      </c>
      <c r="R3261">
        <f>VLOOKUP($O3261,Sheet3!$D:$E,2,FALSE)</f>
        <v>2.7959000000000001</v>
      </c>
    </row>
    <row r="3262" spans="1:18" x14ac:dyDescent="0.25">
      <c r="A3262" s="1">
        <v>44901</v>
      </c>
      <c r="B3262">
        <v>393.83</v>
      </c>
      <c r="I3262" t="e">
        <f t="shared" si="104"/>
        <v>#DIV/0!</v>
      </c>
      <c r="J3262" t="e">
        <f t="shared" si="105"/>
        <v>#N/A</v>
      </c>
      <c r="K3262" s="2"/>
      <c r="M3262" s="2"/>
      <c r="O3262" s="2">
        <v>44768</v>
      </c>
      <c r="P3262">
        <v>1.6135999999999999</v>
      </c>
      <c r="Q3262">
        <f>VLOOKUP($O3262,Sheet3!$A:$B,2,FALSE)</f>
        <v>2.7928600000000001</v>
      </c>
      <c r="R3262">
        <f>VLOOKUP($O3262,Sheet3!$D:$E,2,FALSE)</f>
        <v>2.8068</v>
      </c>
    </row>
    <row r="3263" spans="1:18" x14ac:dyDescent="0.25">
      <c r="A3263" s="1">
        <v>44902</v>
      </c>
      <c r="B3263">
        <v>393.16</v>
      </c>
      <c r="I3263" t="e">
        <f t="shared" si="104"/>
        <v>#DIV/0!</v>
      </c>
      <c r="J3263" t="e">
        <f t="shared" si="105"/>
        <v>#N/A</v>
      </c>
      <c r="K3263" s="2"/>
      <c r="M3263" s="2"/>
      <c r="O3263" s="2">
        <v>44769</v>
      </c>
      <c r="P3263">
        <v>1.5728</v>
      </c>
      <c r="Q3263">
        <f>VLOOKUP($O3263,Sheet3!$A:$B,2,FALSE)</f>
        <v>2.80586</v>
      </c>
      <c r="R3263">
        <f>VLOOKUP($O3263,Sheet3!$D:$E,2,FALSE)</f>
        <v>2.7848999999999999</v>
      </c>
    </row>
    <row r="3264" spans="1:18" x14ac:dyDescent="0.25">
      <c r="A3264" s="1">
        <v>44903</v>
      </c>
      <c r="B3264">
        <v>396.24</v>
      </c>
      <c r="I3264" t="e">
        <f t="shared" si="104"/>
        <v>#DIV/0!</v>
      </c>
      <c r="J3264" t="e">
        <f t="shared" si="105"/>
        <v>#N/A</v>
      </c>
      <c r="K3264" s="2"/>
      <c r="M3264" s="2"/>
      <c r="O3264" s="2">
        <v>44770</v>
      </c>
      <c r="P3264">
        <v>1.5532999999999999</v>
      </c>
      <c r="Q3264">
        <f>VLOOKUP($O3264,Sheet3!$A:$B,2,FALSE)</f>
        <v>2.7822900000000002</v>
      </c>
      <c r="R3264">
        <f>VLOOKUP($O3264,Sheet3!$D:$E,2,FALSE)</f>
        <v>2.6758999999999999</v>
      </c>
    </row>
    <row r="3265" spans="1:18" x14ac:dyDescent="0.25">
      <c r="A3265" s="1">
        <v>44904</v>
      </c>
      <c r="B3265">
        <v>393.28</v>
      </c>
      <c r="I3265" t="e">
        <f t="shared" si="104"/>
        <v>#DIV/0!</v>
      </c>
      <c r="J3265" t="e">
        <f t="shared" si="105"/>
        <v>#N/A</v>
      </c>
      <c r="K3265" s="2"/>
      <c r="M3265" s="2"/>
      <c r="O3265" s="2">
        <v>44771</v>
      </c>
      <c r="P3265">
        <v>1.5309999999999999</v>
      </c>
      <c r="Q3265">
        <f>VLOOKUP($O3265,Sheet3!$A:$B,2,FALSE)</f>
        <v>2.7882899999999999</v>
      </c>
      <c r="R3265">
        <f>VLOOKUP($O3265,Sheet3!$D:$E,2,FALSE)</f>
        <v>2.6486999999999998</v>
      </c>
    </row>
    <row r="3266" spans="1:18" x14ac:dyDescent="0.25">
      <c r="A3266" s="1">
        <v>44907</v>
      </c>
      <c r="B3266">
        <v>398.95</v>
      </c>
      <c r="I3266" t="e">
        <f t="shared" si="104"/>
        <v>#DIV/0!</v>
      </c>
      <c r="J3266" t="e">
        <f t="shared" si="105"/>
        <v>#N/A</v>
      </c>
      <c r="K3266" s="2"/>
      <c r="M3266" s="2"/>
      <c r="O3266" s="2">
        <v>44774</v>
      </c>
      <c r="P3266">
        <v>1.5355000000000001</v>
      </c>
      <c r="Q3266">
        <f>VLOOKUP($O3266,Sheet3!$A:$B,2,FALSE)</f>
        <v>2.8021400000000001</v>
      </c>
      <c r="R3266">
        <f>VLOOKUP($O3266,Sheet3!$D:$E,2,FALSE)</f>
        <v>2.5731999999999999</v>
      </c>
    </row>
    <row r="3267" spans="1:18" x14ac:dyDescent="0.25">
      <c r="A3267" s="1">
        <v>44908</v>
      </c>
      <c r="B3267">
        <v>401.97</v>
      </c>
      <c r="I3267" t="e">
        <f t="shared" si="104"/>
        <v>#DIV/0!</v>
      </c>
      <c r="J3267" t="e">
        <f t="shared" si="105"/>
        <v>#N/A</v>
      </c>
      <c r="K3267" s="2"/>
      <c r="M3267" s="2"/>
      <c r="O3267" s="2">
        <v>44775</v>
      </c>
      <c r="P3267">
        <v>1.5457000000000001</v>
      </c>
      <c r="Q3267">
        <f>VLOOKUP($O3267,Sheet3!$A:$B,2,FALSE)</f>
        <v>2.8069999999999999</v>
      </c>
      <c r="R3267">
        <f>VLOOKUP($O3267,Sheet3!$D:$E,2,FALSE)</f>
        <v>2.7483</v>
      </c>
    </row>
    <row r="3268" spans="1:18" x14ac:dyDescent="0.25">
      <c r="A3268" s="1">
        <v>44909</v>
      </c>
      <c r="B3268">
        <v>399.4</v>
      </c>
      <c r="I3268" t="e">
        <f t="shared" si="104"/>
        <v>#DIV/0!</v>
      </c>
      <c r="J3268" t="e">
        <f t="shared" si="105"/>
        <v>#N/A</v>
      </c>
      <c r="K3268" s="2"/>
      <c r="M3268" s="2"/>
      <c r="O3268" s="2">
        <v>44776</v>
      </c>
      <c r="P3268">
        <v>1.5219</v>
      </c>
      <c r="Q3268">
        <f>VLOOKUP($O3268,Sheet3!$A:$B,2,FALSE)</f>
        <v>2.83229</v>
      </c>
      <c r="R3268">
        <f>VLOOKUP($O3268,Sheet3!$D:$E,2,FALSE)</f>
        <v>2.7046000000000001</v>
      </c>
    </row>
    <row r="3269" spans="1:18" x14ac:dyDescent="0.25">
      <c r="A3269" s="1">
        <v>44910</v>
      </c>
      <c r="B3269">
        <v>389.63</v>
      </c>
      <c r="I3269" t="e">
        <f t="shared" si="104"/>
        <v>#DIV/0!</v>
      </c>
      <c r="J3269" t="e">
        <f t="shared" si="105"/>
        <v>#N/A</v>
      </c>
      <c r="K3269" s="2"/>
      <c r="M3269" s="2"/>
      <c r="O3269" s="2">
        <v>44777</v>
      </c>
      <c r="P3269">
        <v>1.5228999999999999</v>
      </c>
      <c r="Q3269">
        <f>VLOOKUP($O3269,Sheet3!$A:$B,2,FALSE)</f>
        <v>2.8632900000000001</v>
      </c>
      <c r="R3269">
        <f>VLOOKUP($O3269,Sheet3!$D:$E,2,FALSE)</f>
        <v>2.6882999999999999</v>
      </c>
    </row>
    <row r="3270" spans="1:18" x14ac:dyDescent="0.25">
      <c r="A3270" s="1">
        <v>44911</v>
      </c>
      <c r="B3270">
        <v>383.27</v>
      </c>
      <c r="I3270" t="e">
        <f t="shared" si="104"/>
        <v>#DIV/0!</v>
      </c>
      <c r="J3270" t="e">
        <f t="shared" si="105"/>
        <v>#N/A</v>
      </c>
      <c r="K3270" s="2"/>
      <c r="M3270" s="2"/>
      <c r="O3270" s="2">
        <v>44778</v>
      </c>
      <c r="P3270">
        <v>1.5255000000000001</v>
      </c>
      <c r="Q3270">
        <f>VLOOKUP($O3270,Sheet3!$A:$B,2,FALSE)</f>
        <v>2.8667099999999999</v>
      </c>
      <c r="R3270">
        <f>VLOOKUP($O3270,Sheet3!$D:$E,2,FALSE)</f>
        <v>2.8268</v>
      </c>
    </row>
    <row r="3271" spans="1:18" x14ac:dyDescent="0.25">
      <c r="A3271" s="1">
        <v>44914</v>
      </c>
      <c r="B3271">
        <v>380.02</v>
      </c>
      <c r="I3271" t="e">
        <f t="shared" si="104"/>
        <v>#DIV/0!</v>
      </c>
      <c r="J3271" t="e">
        <f t="shared" si="105"/>
        <v>#N/A</v>
      </c>
      <c r="K3271" s="2"/>
      <c r="M3271" s="2"/>
      <c r="O3271" s="2">
        <v>44781</v>
      </c>
      <c r="P3271">
        <v>1.5273000000000001</v>
      </c>
      <c r="Q3271">
        <f>VLOOKUP($O3271,Sheet3!$A:$B,2,FALSE)</f>
        <v>2.9115700000000002</v>
      </c>
      <c r="R3271">
        <f>VLOOKUP($O3271,Sheet3!$D:$E,2,FALSE)</f>
        <v>2.7572000000000001</v>
      </c>
    </row>
    <row r="3272" spans="1:18" x14ac:dyDescent="0.25">
      <c r="A3272" s="1">
        <v>44915</v>
      </c>
      <c r="B3272">
        <v>380.54</v>
      </c>
      <c r="I3272" t="e">
        <f t="shared" si="104"/>
        <v>#DIV/0!</v>
      </c>
      <c r="J3272" t="e">
        <f t="shared" si="105"/>
        <v>#N/A</v>
      </c>
      <c r="K3272" s="2"/>
      <c r="M3272" s="2"/>
      <c r="O3272" s="2">
        <v>44782</v>
      </c>
      <c r="P3272">
        <v>1.5334000000000001</v>
      </c>
      <c r="Q3272">
        <f>VLOOKUP($O3272,Sheet3!$A:$B,2,FALSE)</f>
        <v>2.9209999999999998</v>
      </c>
      <c r="R3272">
        <f>VLOOKUP($O3272,Sheet3!$D:$E,2,FALSE)</f>
        <v>2.7772999999999999</v>
      </c>
    </row>
    <row r="3273" spans="1:18" x14ac:dyDescent="0.25">
      <c r="A3273" s="1">
        <v>44916</v>
      </c>
      <c r="B3273">
        <v>386.23</v>
      </c>
      <c r="I3273" t="e">
        <f t="shared" si="104"/>
        <v>#DIV/0!</v>
      </c>
      <c r="J3273" t="e">
        <f t="shared" si="105"/>
        <v>#N/A</v>
      </c>
      <c r="K3273" s="2"/>
      <c r="M3273" s="2"/>
      <c r="O3273" s="2">
        <v>44783</v>
      </c>
      <c r="P3273">
        <v>1.5018</v>
      </c>
      <c r="Q3273">
        <f>VLOOKUP($O3273,Sheet3!$A:$B,2,FALSE)</f>
        <v>2.9227099999999999</v>
      </c>
      <c r="R3273">
        <f>VLOOKUP($O3273,Sheet3!$D:$E,2,FALSE)</f>
        <v>2.7808999999999999</v>
      </c>
    </row>
    <row r="3274" spans="1:18" x14ac:dyDescent="0.25">
      <c r="A3274" s="1">
        <v>44917</v>
      </c>
      <c r="B3274">
        <v>380.72</v>
      </c>
      <c r="I3274" t="e">
        <f t="shared" si="104"/>
        <v>#DIV/0!</v>
      </c>
      <c r="J3274" t="e">
        <f t="shared" si="105"/>
        <v>#N/A</v>
      </c>
      <c r="K3274" s="2"/>
      <c r="M3274" s="2"/>
      <c r="O3274" s="2">
        <v>44784</v>
      </c>
      <c r="P3274">
        <v>1.5018</v>
      </c>
      <c r="Q3274">
        <f>VLOOKUP($O3274,Sheet3!$A:$B,2,FALSE)</f>
        <v>2.9051399999999998</v>
      </c>
      <c r="R3274">
        <f>VLOOKUP($O3274,Sheet3!$D:$E,2,FALSE)</f>
        <v>2.8875999999999999</v>
      </c>
    </row>
    <row r="3275" spans="1:18" x14ac:dyDescent="0.25">
      <c r="A3275" s="1">
        <v>44918</v>
      </c>
      <c r="B3275">
        <v>382.91</v>
      </c>
      <c r="I3275" t="e">
        <f t="shared" si="104"/>
        <v>#DIV/0!</v>
      </c>
      <c r="J3275" t="e">
        <f t="shared" si="105"/>
        <v>#N/A</v>
      </c>
      <c r="K3275" s="2"/>
      <c r="M3275" s="2"/>
      <c r="O3275" s="2">
        <v>44785</v>
      </c>
      <c r="P3275">
        <v>1.4767999999999999</v>
      </c>
      <c r="Q3275">
        <f>VLOOKUP($O3275,Sheet3!$A:$B,2,FALSE)</f>
        <v>2.92157</v>
      </c>
      <c r="R3275">
        <f>VLOOKUP($O3275,Sheet3!$D:$E,2,FALSE)</f>
        <v>2.8311999999999999</v>
      </c>
    </row>
    <row r="3276" spans="1:18" x14ac:dyDescent="0.25">
      <c r="A3276" s="1">
        <v>44922</v>
      </c>
      <c r="B3276">
        <v>381.4</v>
      </c>
      <c r="I3276" t="e">
        <f t="shared" si="104"/>
        <v>#DIV/0!</v>
      </c>
      <c r="J3276" t="e">
        <f t="shared" si="105"/>
        <v>#N/A</v>
      </c>
      <c r="K3276" s="2"/>
      <c r="M3276" s="2"/>
      <c r="O3276" s="2">
        <v>44788</v>
      </c>
      <c r="P3276">
        <v>1.4708000000000001</v>
      </c>
      <c r="Q3276">
        <f>VLOOKUP($O3276,Sheet3!$A:$B,2,FALSE)</f>
        <v>2.9418600000000001</v>
      </c>
      <c r="R3276">
        <f>VLOOKUP($O3276,Sheet3!$D:$E,2,FALSE)</f>
        <v>2.7877999999999998</v>
      </c>
    </row>
    <row r="3277" spans="1:18" x14ac:dyDescent="0.25">
      <c r="A3277" s="1">
        <v>44923</v>
      </c>
      <c r="B3277">
        <v>376.66</v>
      </c>
      <c r="I3277" t="e">
        <f t="shared" si="104"/>
        <v>#DIV/0!</v>
      </c>
      <c r="J3277" t="e">
        <f t="shared" si="105"/>
        <v>#N/A</v>
      </c>
      <c r="K3277" s="2"/>
      <c r="M3277" s="2"/>
      <c r="O3277" s="2">
        <v>44789</v>
      </c>
      <c r="P3277">
        <v>1.4679</v>
      </c>
      <c r="Q3277">
        <f>VLOOKUP($O3277,Sheet3!$A:$B,2,FALSE)</f>
        <v>2.9605700000000001</v>
      </c>
      <c r="R3277">
        <f>VLOOKUP($O3277,Sheet3!$D:$E,2,FALSE)</f>
        <v>2.8041</v>
      </c>
    </row>
    <row r="3278" spans="1:18" x14ac:dyDescent="0.25">
      <c r="A3278" s="1">
        <v>44924</v>
      </c>
      <c r="B3278">
        <v>383.44</v>
      </c>
      <c r="I3278" t="e">
        <f t="shared" si="104"/>
        <v>#DIV/0!</v>
      </c>
      <c r="J3278" t="e">
        <f t="shared" si="105"/>
        <v>#N/A</v>
      </c>
      <c r="K3278" s="2"/>
      <c r="M3278" s="2"/>
      <c r="O3278" s="2">
        <v>44790</v>
      </c>
      <c r="P3278">
        <v>1.4783999999999999</v>
      </c>
      <c r="Q3278">
        <f>VLOOKUP($O3278,Sheet3!$A:$B,2,FALSE)</f>
        <v>2.9765700000000002</v>
      </c>
      <c r="R3278">
        <f>VLOOKUP($O3278,Sheet3!$D:$E,2,FALSE)</f>
        <v>2.8967999999999998</v>
      </c>
    </row>
    <row r="3279" spans="1:18" x14ac:dyDescent="0.25">
      <c r="A3279" s="1">
        <v>44925</v>
      </c>
      <c r="B3279">
        <v>382.43</v>
      </c>
      <c r="I3279" t="e">
        <f t="shared" si="104"/>
        <v>#DIV/0!</v>
      </c>
      <c r="J3279" t="e">
        <f t="shared" si="105"/>
        <v>#N/A</v>
      </c>
      <c r="K3279" s="2"/>
      <c r="M3279" s="2"/>
      <c r="O3279" s="2">
        <v>44791</v>
      </c>
      <c r="P3279">
        <v>1.4741</v>
      </c>
      <c r="Q3279">
        <f>VLOOKUP($O3279,Sheet3!$A:$B,2,FALSE)</f>
        <v>2.984</v>
      </c>
      <c r="R3279">
        <f>VLOOKUP($O3279,Sheet3!$D:$E,2,FALSE)</f>
        <v>2.8822000000000001</v>
      </c>
    </row>
    <row r="3280" spans="1:18" x14ac:dyDescent="0.25">
      <c r="A3280" s="1">
        <v>44929</v>
      </c>
      <c r="B3280">
        <v>380.82</v>
      </c>
      <c r="I3280" t="e">
        <f t="shared" si="104"/>
        <v>#DIV/0!</v>
      </c>
      <c r="J3280" t="e">
        <f t="shared" si="105"/>
        <v>#N/A</v>
      </c>
      <c r="K3280" s="2"/>
      <c r="M3280" s="2"/>
      <c r="O3280" s="2">
        <v>44792</v>
      </c>
      <c r="P3280">
        <v>1.4942</v>
      </c>
      <c r="Q3280">
        <f>VLOOKUP($O3280,Sheet3!$A:$B,2,FALSE)</f>
        <v>2.9577100000000001</v>
      </c>
      <c r="R3280">
        <f>VLOOKUP($O3280,Sheet3!$D:$E,2,FALSE)</f>
        <v>2.9721000000000002</v>
      </c>
    </row>
    <row r="3281" spans="1:18" x14ac:dyDescent="0.25">
      <c r="A3281" s="1">
        <v>44930</v>
      </c>
      <c r="B3281">
        <v>383.76</v>
      </c>
      <c r="I3281" t="e">
        <f t="shared" si="104"/>
        <v>#DIV/0!</v>
      </c>
      <c r="J3281" t="e">
        <f t="shared" si="105"/>
        <v>#N/A</v>
      </c>
      <c r="K3281" s="2"/>
      <c r="M3281" s="2"/>
      <c r="O3281" s="2">
        <v>44795</v>
      </c>
      <c r="P3281">
        <v>1.5259</v>
      </c>
      <c r="Q3281">
        <f>VLOOKUP($O3281,Sheet3!$A:$B,2,FALSE)</f>
        <v>2.9797099999999999</v>
      </c>
      <c r="R3281">
        <f>VLOOKUP($O3281,Sheet3!$D:$E,2,FALSE)</f>
        <v>3.0146000000000002</v>
      </c>
    </row>
    <row r="3282" spans="1:18" x14ac:dyDescent="0.25">
      <c r="A3282" s="1">
        <v>44931</v>
      </c>
      <c r="B3282">
        <v>379.38</v>
      </c>
      <c r="I3282" t="e">
        <f t="shared" si="104"/>
        <v>#DIV/0!</v>
      </c>
      <c r="J3282" t="e">
        <f t="shared" si="105"/>
        <v>#N/A</v>
      </c>
      <c r="K3282" s="2"/>
      <c r="M3282" s="2"/>
      <c r="O3282" s="2">
        <v>44796</v>
      </c>
      <c r="P3282">
        <v>1.5296000000000001</v>
      </c>
      <c r="Q3282">
        <f>VLOOKUP($O3282,Sheet3!$A:$B,2,FALSE)</f>
        <v>2.9968599999999999</v>
      </c>
      <c r="R3282">
        <f>VLOOKUP($O3282,Sheet3!$D:$E,2,FALSE)</f>
        <v>3.0461</v>
      </c>
    </row>
    <row r="3283" spans="1:18" x14ac:dyDescent="0.25">
      <c r="A3283" s="1">
        <v>44932</v>
      </c>
      <c r="B3283">
        <v>388.08</v>
      </c>
      <c r="I3283" t="e">
        <f t="shared" si="104"/>
        <v>#DIV/0!</v>
      </c>
      <c r="J3283" t="e">
        <f t="shared" si="105"/>
        <v>#N/A</v>
      </c>
      <c r="K3283" s="2"/>
      <c r="M3283" s="2"/>
      <c r="O3283" s="2">
        <v>44797</v>
      </c>
      <c r="P3283">
        <v>1.5247999999999999</v>
      </c>
      <c r="Q3283">
        <f>VLOOKUP($O3283,Sheet3!$A:$B,2,FALSE)</f>
        <v>3.01</v>
      </c>
      <c r="R3283">
        <f>VLOOKUP($O3283,Sheet3!$D:$E,2,FALSE)</f>
        <v>3.1038999999999999</v>
      </c>
    </row>
    <row r="3284" spans="1:18" x14ac:dyDescent="0.25">
      <c r="A3284" s="1">
        <v>44935</v>
      </c>
      <c r="B3284">
        <v>387.86</v>
      </c>
      <c r="I3284" t="e">
        <f t="shared" si="104"/>
        <v>#DIV/0!</v>
      </c>
      <c r="J3284" t="e">
        <f t="shared" si="105"/>
        <v>#N/A</v>
      </c>
      <c r="K3284" s="2"/>
      <c r="M3284" s="2"/>
      <c r="O3284" s="2">
        <v>44798</v>
      </c>
      <c r="P3284">
        <v>1.5035000000000001</v>
      </c>
      <c r="Q3284">
        <f>VLOOKUP($O3284,Sheet3!$A:$B,2,FALSE)</f>
        <v>3.0431400000000002</v>
      </c>
      <c r="R3284">
        <f>VLOOKUP($O3284,Sheet3!$D:$E,2,FALSE)</f>
        <v>3.0257999999999998</v>
      </c>
    </row>
    <row r="3285" spans="1:18" x14ac:dyDescent="0.25">
      <c r="A3285" s="1">
        <v>44936</v>
      </c>
      <c r="B3285">
        <v>390.58</v>
      </c>
      <c r="I3285" t="e">
        <f t="shared" si="104"/>
        <v>#DIV/0!</v>
      </c>
      <c r="J3285" t="e">
        <f t="shared" si="105"/>
        <v>#N/A</v>
      </c>
      <c r="K3285" s="2"/>
      <c r="M3285" s="2"/>
      <c r="O3285" s="2">
        <v>44799</v>
      </c>
      <c r="P3285">
        <v>1.5562</v>
      </c>
      <c r="Q3285">
        <f>VLOOKUP($O3285,Sheet3!$A:$B,2,FALSE)</f>
        <v>3.0695700000000001</v>
      </c>
      <c r="R3285">
        <f>VLOOKUP($O3285,Sheet3!$D:$E,2,FALSE)</f>
        <v>3.0409000000000002</v>
      </c>
    </row>
    <row r="3286" spans="1:18" x14ac:dyDescent="0.25">
      <c r="A3286" s="1">
        <v>44937</v>
      </c>
      <c r="B3286">
        <v>395.52</v>
      </c>
      <c r="I3286" t="e">
        <f t="shared" si="104"/>
        <v>#DIV/0!</v>
      </c>
      <c r="J3286" t="e">
        <f t="shared" si="105"/>
        <v>#N/A</v>
      </c>
      <c r="K3286" s="2"/>
      <c r="M3286" s="2"/>
      <c r="O3286" s="2">
        <v>44802</v>
      </c>
      <c r="P3286">
        <v>1.5666</v>
      </c>
      <c r="Q3286" t="e">
        <f>VLOOKUP($O3286,Sheet3!$A:$B,2,FALSE)</f>
        <v>#N/A</v>
      </c>
      <c r="R3286">
        <f>VLOOKUP($O3286,Sheet3!$D:$E,2,FALSE)</f>
        <v>3.1023999999999998</v>
      </c>
    </row>
    <row r="3287" spans="1:18" x14ac:dyDescent="0.25">
      <c r="A3287" s="1">
        <v>44938</v>
      </c>
      <c r="B3287">
        <v>396.96</v>
      </c>
      <c r="I3287" t="e">
        <f t="shared" si="104"/>
        <v>#DIV/0!</v>
      </c>
      <c r="J3287" t="e">
        <f t="shared" si="105"/>
        <v>#N/A</v>
      </c>
      <c r="K3287" s="2"/>
      <c r="M3287" s="2"/>
      <c r="O3287" s="2">
        <v>44803</v>
      </c>
      <c r="P3287">
        <v>1.5840000000000001</v>
      </c>
      <c r="Q3287">
        <f>VLOOKUP($O3287,Sheet3!$A:$B,2,FALSE)</f>
        <v>3.0821399999999999</v>
      </c>
      <c r="R3287">
        <f>VLOOKUP($O3287,Sheet3!$D:$E,2,FALSE)</f>
        <v>3.1025</v>
      </c>
    </row>
    <row r="3288" spans="1:18" x14ac:dyDescent="0.25">
      <c r="A3288" s="1">
        <v>44939</v>
      </c>
      <c r="B3288">
        <v>398.5</v>
      </c>
      <c r="I3288" t="e">
        <f t="shared" si="104"/>
        <v>#DIV/0!</v>
      </c>
      <c r="J3288" t="e">
        <f t="shared" si="105"/>
        <v>#N/A</v>
      </c>
      <c r="K3288" s="2"/>
      <c r="M3288" s="2"/>
      <c r="O3288" s="2">
        <v>44804</v>
      </c>
      <c r="P3288">
        <v>1.5961000000000001</v>
      </c>
      <c r="Q3288">
        <f>VLOOKUP($O3288,Sheet3!$A:$B,2,FALSE)</f>
        <v>3.09971</v>
      </c>
      <c r="R3288">
        <f>VLOOKUP($O3288,Sheet3!$D:$E,2,FALSE)</f>
        <v>3.1926000000000001</v>
      </c>
    </row>
    <row r="3289" spans="1:18" x14ac:dyDescent="0.25">
      <c r="A3289" s="1">
        <v>44943</v>
      </c>
      <c r="B3289">
        <v>397.77</v>
      </c>
      <c r="I3289" t="e">
        <f t="shared" si="104"/>
        <v>#DIV/0!</v>
      </c>
      <c r="J3289" t="e">
        <f t="shared" si="105"/>
        <v>#N/A</v>
      </c>
      <c r="K3289" s="2"/>
      <c r="M3289" s="2"/>
      <c r="O3289" s="2">
        <v>44805</v>
      </c>
      <c r="P3289">
        <v>1.5911</v>
      </c>
      <c r="Q3289">
        <f>VLOOKUP($O3289,Sheet3!$A:$B,2,FALSE)</f>
        <v>3.1441400000000002</v>
      </c>
      <c r="R3289">
        <f>VLOOKUP($O3289,Sheet3!$D:$E,2,FALSE)</f>
        <v>3.2532999999999999</v>
      </c>
    </row>
    <row r="3290" spans="1:18" x14ac:dyDescent="0.25">
      <c r="A3290" s="1">
        <v>44944</v>
      </c>
      <c r="B3290">
        <v>391.49</v>
      </c>
      <c r="I3290" t="e">
        <f t="shared" si="104"/>
        <v>#DIV/0!</v>
      </c>
      <c r="J3290" t="e">
        <f t="shared" si="105"/>
        <v>#N/A</v>
      </c>
      <c r="K3290" s="2"/>
      <c r="M3290" s="2"/>
      <c r="O3290" s="2">
        <v>44806</v>
      </c>
      <c r="P3290">
        <v>1.6081000000000001</v>
      </c>
      <c r="Q3290">
        <f>VLOOKUP($O3290,Sheet3!$A:$B,2,FALSE)</f>
        <v>3.1581399999999999</v>
      </c>
      <c r="R3290">
        <f>VLOOKUP($O3290,Sheet3!$D:$E,2,FALSE)</f>
        <v>3.1894</v>
      </c>
    </row>
    <row r="3291" spans="1:18" x14ac:dyDescent="0.25">
      <c r="A3291" s="1">
        <v>44945</v>
      </c>
      <c r="B3291">
        <v>388.64</v>
      </c>
      <c r="I3291" t="e">
        <f t="shared" si="104"/>
        <v>#DIV/0!</v>
      </c>
      <c r="J3291" t="e">
        <f t="shared" si="105"/>
        <v>#N/A</v>
      </c>
      <c r="K3291" s="2"/>
      <c r="M3291" s="2"/>
      <c r="O3291" s="2">
        <v>44810</v>
      </c>
      <c r="P3291">
        <v>1.6142000000000001</v>
      </c>
      <c r="Q3291">
        <f>VLOOKUP($O3291,Sheet3!$A:$B,2,FALSE)</f>
        <v>3.1678600000000001</v>
      </c>
      <c r="R3291">
        <f>VLOOKUP($O3291,Sheet3!$D:$E,2,FALSE)</f>
        <v>3.3492000000000002</v>
      </c>
    </row>
    <row r="3292" spans="1:18" x14ac:dyDescent="0.25">
      <c r="A3292" s="1">
        <v>44946</v>
      </c>
      <c r="B3292">
        <v>395.88</v>
      </c>
      <c r="I3292" t="e">
        <f t="shared" si="104"/>
        <v>#DIV/0!</v>
      </c>
      <c r="J3292" t="e">
        <f t="shared" si="105"/>
        <v>#N/A</v>
      </c>
      <c r="K3292" s="2"/>
      <c r="M3292" s="2"/>
      <c r="O3292" s="2">
        <v>44811</v>
      </c>
      <c r="P3292">
        <v>1.5857000000000001</v>
      </c>
      <c r="Q3292">
        <f>VLOOKUP($O3292,Sheet3!$A:$B,2,FALSE)</f>
        <v>3.194</v>
      </c>
      <c r="R3292">
        <f>VLOOKUP($O3292,Sheet3!$D:$E,2,FALSE)</f>
        <v>3.2635000000000001</v>
      </c>
    </row>
    <row r="3293" spans="1:18" x14ac:dyDescent="0.25">
      <c r="A3293" s="1">
        <v>44949</v>
      </c>
      <c r="B3293">
        <v>400.63</v>
      </c>
      <c r="I3293" t="e">
        <f t="shared" si="104"/>
        <v>#DIV/0!</v>
      </c>
      <c r="J3293" t="e">
        <f t="shared" si="105"/>
        <v>#N/A</v>
      </c>
      <c r="K3293" s="2"/>
      <c r="M3293" s="2"/>
      <c r="O3293" s="2">
        <v>44812</v>
      </c>
      <c r="P3293">
        <v>1.5753999999999999</v>
      </c>
      <c r="Q3293">
        <f>VLOOKUP($O3293,Sheet3!$A:$B,2,FALSE)</f>
        <v>3.2357100000000001</v>
      </c>
      <c r="R3293">
        <f>VLOOKUP($O3293,Sheet3!$D:$E,2,FALSE)</f>
        <v>3.3170000000000002</v>
      </c>
    </row>
    <row r="3294" spans="1:18" x14ac:dyDescent="0.25">
      <c r="A3294" s="1">
        <v>44950</v>
      </c>
      <c r="B3294">
        <v>400.2</v>
      </c>
      <c r="I3294" t="e">
        <f t="shared" si="104"/>
        <v>#DIV/0!</v>
      </c>
      <c r="J3294" t="e">
        <f t="shared" si="105"/>
        <v>#N/A</v>
      </c>
      <c r="K3294" s="2"/>
      <c r="M3294" s="2"/>
      <c r="O3294" s="2">
        <v>44813</v>
      </c>
      <c r="P3294">
        <v>1.5512999999999999</v>
      </c>
      <c r="Q3294">
        <f>VLOOKUP($O3294,Sheet3!$A:$B,2,FALSE)</f>
        <v>3.2454299999999998</v>
      </c>
      <c r="R3294">
        <f>VLOOKUP($O3294,Sheet3!$D:$E,2,FALSE)</f>
        <v>3.3096999999999999</v>
      </c>
    </row>
    <row r="3295" spans="1:18" x14ac:dyDescent="0.25">
      <c r="A3295" s="1">
        <v>44951</v>
      </c>
      <c r="B3295">
        <v>400.35</v>
      </c>
      <c r="I3295" t="e">
        <f t="shared" si="104"/>
        <v>#DIV/0!</v>
      </c>
      <c r="J3295" t="e">
        <f t="shared" si="105"/>
        <v>#N/A</v>
      </c>
      <c r="K3295" s="2"/>
      <c r="M3295" s="2"/>
      <c r="O3295" s="2">
        <v>44816</v>
      </c>
      <c r="P3295">
        <v>1.5347999999999999</v>
      </c>
      <c r="Q3295">
        <f>VLOOKUP($O3295,Sheet3!$A:$B,2,FALSE)</f>
        <v>3.27014</v>
      </c>
      <c r="R3295">
        <f>VLOOKUP($O3295,Sheet3!$D:$E,2,FALSE)</f>
        <v>3.3578000000000001</v>
      </c>
    </row>
    <row r="3296" spans="1:18" x14ac:dyDescent="0.25">
      <c r="A3296" s="1">
        <v>44952</v>
      </c>
      <c r="B3296">
        <v>404.75</v>
      </c>
      <c r="I3296" t="e">
        <f t="shared" si="104"/>
        <v>#DIV/0!</v>
      </c>
      <c r="J3296" t="e">
        <f t="shared" si="105"/>
        <v>#N/A</v>
      </c>
      <c r="K3296" s="2"/>
      <c r="M3296" s="2"/>
      <c r="O3296" s="2">
        <v>44817</v>
      </c>
      <c r="P3296">
        <v>1.6045</v>
      </c>
      <c r="Q3296">
        <f>VLOOKUP($O3296,Sheet3!$A:$B,2,FALSE)</f>
        <v>3.29257</v>
      </c>
      <c r="R3296">
        <f>VLOOKUP($O3296,Sheet3!$D:$E,2,FALSE)</f>
        <v>3.4079999999999999</v>
      </c>
    </row>
    <row r="3297" spans="1:18" x14ac:dyDescent="0.25">
      <c r="A3297" s="1">
        <v>44953</v>
      </c>
      <c r="B3297">
        <v>405.68</v>
      </c>
      <c r="I3297" t="e">
        <f t="shared" si="104"/>
        <v>#DIV/0!</v>
      </c>
      <c r="J3297" t="e">
        <f t="shared" si="105"/>
        <v>#N/A</v>
      </c>
      <c r="K3297" s="2"/>
      <c r="M3297" s="2"/>
      <c r="O3297" s="2">
        <v>44818</v>
      </c>
      <c r="P3297">
        <v>1.5985</v>
      </c>
      <c r="Q3297">
        <f>VLOOKUP($O3297,Sheet3!$A:$B,2,FALSE)</f>
        <v>3.4834299999999998</v>
      </c>
      <c r="R3297">
        <f>VLOOKUP($O3297,Sheet3!$D:$E,2,FALSE)</f>
        <v>3.4043000000000001</v>
      </c>
    </row>
    <row r="3298" spans="1:18" x14ac:dyDescent="0.25">
      <c r="A3298" s="1">
        <v>44956</v>
      </c>
      <c r="B3298">
        <v>400.59</v>
      </c>
      <c r="I3298" t="e">
        <f t="shared" si="104"/>
        <v>#DIV/0!</v>
      </c>
      <c r="J3298" t="e">
        <f t="shared" si="105"/>
        <v>#N/A</v>
      </c>
      <c r="K3298" s="2"/>
      <c r="M3298" s="2"/>
      <c r="O3298" s="2">
        <v>44819</v>
      </c>
      <c r="P3298">
        <v>1.6368</v>
      </c>
      <c r="Q3298">
        <f>VLOOKUP($O3298,Sheet3!$A:$B,2,FALSE)</f>
        <v>3.5271400000000002</v>
      </c>
      <c r="R3298">
        <f>VLOOKUP($O3298,Sheet3!$D:$E,2,FALSE)</f>
        <v>3.4489000000000001</v>
      </c>
    </row>
    <row r="3299" spans="1:18" x14ac:dyDescent="0.25">
      <c r="A3299" s="1">
        <v>44957</v>
      </c>
      <c r="B3299">
        <v>406.48</v>
      </c>
      <c r="I3299" t="e">
        <f t="shared" si="104"/>
        <v>#DIV/0!</v>
      </c>
      <c r="J3299" t="e">
        <f t="shared" si="105"/>
        <v>#N/A</v>
      </c>
      <c r="K3299" s="2"/>
      <c r="M3299" s="2"/>
      <c r="O3299" s="2">
        <v>44820</v>
      </c>
      <c r="P3299">
        <v>1.6561999999999999</v>
      </c>
      <c r="Q3299">
        <f>VLOOKUP($O3299,Sheet3!$A:$B,2,FALSE)</f>
        <v>3.5652900000000001</v>
      </c>
      <c r="R3299">
        <f>VLOOKUP($O3299,Sheet3!$D:$E,2,FALSE)</f>
        <v>3.4493999999999998</v>
      </c>
    </row>
    <row r="3300" spans="1:18" x14ac:dyDescent="0.25">
      <c r="A3300" s="1">
        <v>44958</v>
      </c>
      <c r="B3300">
        <v>410.8</v>
      </c>
      <c r="I3300" t="e">
        <f t="shared" si="104"/>
        <v>#DIV/0!</v>
      </c>
      <c r="J3300" t="e">
        <f t="shared" si="105"/>
        <v>#N/A</v>
      </c>
      <c r="K3300" s="2"/>
      <c r="M3300" s="2"/>
      <c r="O3300" s="2">
        <v>44823</v>
      </c>
      <c r="P3300">
        <v>1.6434</v>
      </c>
      <c r="Q3300" t="e">
        <f>VLOOKUP($O3300,Sheet3!$A:$B,2,FALSE)</f>
        <v>#N/A</v>
      </c>
      <c r="R3300">
        <f>VLOOKUP($O3300,Sheet3!$D:$E,2,FALSE)</f>
        <v>3.4904999999999999</v>
      </c>
    </row>
    <row r="3301" spans="1:18" x14ac:dyDescent="0.25">
      <c r="A3301" s="1">
        <v>44959</v>
      </c>
      <c r="B3301">
        <v>416.78</v>
      </c>
      <c r="I3301" t="e">
        <f t="shared" si="104"/>
        <v>#DIV/0!</v>
      </c>
      <c r="J3301" t="e">
        <f t="shared" si="105"/>
        <v>#N/A</v>
      </c>
      <c r="K3301" s="2"/>
      <c r="M3301" s="2"/>
      <c r="O3301" s="2">
        <v>44824</v>
      </c>
      <c r="P3301">
        <v>1.6625000000000001</v>
      </c>
      <c r="Q3301">
        <f>VLOOKUP($O3301,Sheet3!$A:$B,2,FALSE)</f>
        <v>3.6017100000000002</v>
      </c>
      <c r="R3301">
        <f>VLOOKUP($O3301,Sheet3!$D:$E,2,FALSE)</f>
        <v>3.5630000000000002</v>
      </c>
    </row>
    <row r="3302" spans="1:18" x14ac:dyDescent="0.25">
      <c r="A3302" s="1">
        <v>44960</v>
      </c>
      <c r="B3302">
        <v>412.35</v>
      </c>
      <c r="I3302" t="e">
        <f t="shared" si="104"/>
        <v>#DIV/0!</v>
      </c>
      <c r="J3302" t="e">
        <f t="shared" si="105"/>
        <v>#N/A</v>
      </c>
      <c r="K3302" s="2"/>
      <c r="M3302" s="2"/>
      <c r="O3302" s="2">
        <v>44825</v>
      </c>
      <c r="P3302">
        <v>1.6919999999999999</v>
      </c>
      <c r="Q3302">
        <f>VLOOKUP($O3302,Sheet3!$A:$B,2,FALSE)</f>
        <v>3.6038600000000001</v>
      </c>
      <c r="R3302">
        <f>VLOOKUP($O3302,Sheet3!$D:$E,2,FALSE)</f>
        <v>3.5299</v>
      </c>
    </row>
    <row r="3303" spans="1:18" x14ac:dyDescent="0.25">
      <c r="A3303" s="1">
        <v>44963</v>
      </c>
      <c r="B3303">
        <v>409.83</v>
      </c>
      <c r="I3303" t="e">
        <f t="shared" si="104"/>
        <v>#DIV/0!</v>
      </c>
      <c r="J3303" t="e">
        <f t="shared" si="105"/>
        <v>#N/A</v>
      </c>
      <c r="K3303" s="2"/>
      <c r="M3303" s="2"/>
      <c r="O3303" s="2">
        <v>44826</v>
      </c>
      <c r="P3303">
        <v>1.7063999999999999</v>
      </c>
      <c r="Q3303">
        <f>VLOOKUP($O3303,Sheet3!$A:$B,2,FALSE)</f>
        <v>3.6414300000000002</v>
      </c>
      <c r="R3303">
        <f>VLOOKUP($O3303,Sheet3!$D:$E,2,FALSE)</f>
        <v>3.7138</v>
      </c>
    </row>
    <row r="3304" spans="1:18" x14ac:dyDescent="0.25">
      <c r="A3304" s="1">
        <v>44964</v>
      </c>
      <c r="B3304">
        <v>415.19</v>
      </c>
      <c r="I3304" t="e">
        <f t="shared" si="104"/>
        <v>#DIV/0!</v>
      </c>
      <c r="J3304" t="e">
        <f t="shared" si="105"/>
        <v>#N/A</v>
      </c>
      <c r="K3304" s="2"/>
      <c r="M3304" s="2"/>
      <c r="O3304" s="2">
        <v>44827</v>
      </c>
      <c r="P3304">
        <v>1.7355</v>
      </c>
      <c r="Q3304">
        <f>VLOOKUP($O3304,Sheet3!$A:$B,2,FALSE)</f>
        <v>3.6284299999999998</v>
      </c>
      <c r="R3304">
        <f>VLOOKUP($O3304,Sheet3!$D:$E,2,FALSE)</f>
        <v>3.6846000000000001</v>
      </c>
    </row>
    <row r="3305" spans="1:18" x14ac:dyDescent="0.25">
      <c r="A3305" s="1">
        <v>44965</v>
      </c>
      <c r="B3305">
        <v>410.65</v>
      </c>
      <c r="I3305" t="e">
        <f t="shared" si="104"/>
        <v>#DIV/0!</v>
      </c>
      <c r="J3305" t="e">
        <f t="shared" si="105"/>
        <v>#N/A</v>
      </c>
      <c r="K3305" s="2"/>
      <c r="M3305" s="2"/>
      <c r="O3305" s="2">
        <v>44830</v>
      </c>
      <c r="P3305">
        <v>1.7527999999999999</v>
      </c>
      <c r="Q3305">
        <f>VLOOKUP($O3305,Sheet3!$A:$B,2,FALSE)</f>
        <v>3.64086</v>
      </c>
      <c r="R3305">
        <f>VLOOKUP($O3305,Sheet3!$D:$E,2,FALSE)</f>
        <v>3.9243999999999999</v>
      </c>
    </row>
    <row r="3306" spans="1:18" x14ac:dyDescent="0.25">
      <c r="A3306" s="1">
        <v>44966</v>
      </c>
      <c r="B3306">
        <v>407.09</v>
      </c>
      <c r="I3306" t="e">
        <f t="shared" si="104"/>
        <v>#DIV/0!</v>
      </c>
      <c r="J3306" t="e">
        <f t="shared" si="105"/>
        <v>#N/A</v>
      </c>
      <c r="K3306" s="2"/>
      <c r="M3306" s="2"/>
      <c r="O3306" s="2">
        <v>44831</v>
      </c>
      <c r="P3306">
        <v>1.7573000000000001</v>
      </c>
      <c r="Q3306">
        <f>VLOOKUP($O3306,Sheet3!$A:$B,2,FALSE)</f>
        <v>3.6418599999999999</v>
      </c>
      <c r="R3306">
        <f>VLOOKUP($O3306,Sheet3!$D:$E,2,FALSE)</f>
        <v>3.9451000000000001</v>
      </c>
    </row>
    <row r="3307" spans="1:18" x14ac:dyDescent="0.25">
      <c r="A3307" s="1">
        <v>44967</v>
      </c>
      <c r="B3307">
        <v>408.04</v>
      </c>
      <c r="I3307" t="e">
        <f t="shared" ref="I3307:I3370" si="106">SLOPE(E3307:H3307,$E$5:$H$5)</f>
        <v>#DIV/0!</v>
      </c>
      <c r="J3307" t="e">
        <f t="shared" si="105"/>
        <v>#N/A</v>
      </c>
      <c r="K3307" s="2"/>
      <c r="M3307" s="2"/>
      <c r="O3307" s="2">
        <v>44832</v>
      </c>
      <c r="P3307">
        <v>1.7234</v>
      </c>
      <c r="Q3307">
        <f>VLOOKUP($O3307,Sheet3!$A:$B,2,FALSE)</f>
        <v>3.67414</v>
      </c>
      <c r="R3307">
        <f>VLOOKUP($O3307,Sheet3!$D:$E,2,FALSE)</f>
        <v>3.7311999999999999</v>
      </c>
    </row>
    <row r="3308" spans="1:18" x14ac:dyDescent="0.25">
      <c r="A3308" s="1">
        <v>44970</v>
      </c>
      <c r="B3308">
        <v>412.83</v>
      </c>
      <c r="I3308" t="e">
        <f t="shared" si="106"/>
        <v>#DIV/0!</v>
      </c>
      <c r="J3308" t="e">
        <f t="shared" si="105"/>
        <v>#N/A</v>
      </c>
      <c r="K3308" s="2"/>
      <c r="M3308" s="2"/>
      <c r="O3308" s="2">
        <v>44833</v>
      </c>
      <c r="P3308">
        <v>1.7601</v>
      </c>
      <c r="Q3308">
        <f>VLOOKUP($O3308,Sheet3!$A:$B,2,FALSE)</f>
        <v>3.7428599999999999</v>
      </c>
      <c r="R3308">
        <f>VLOOKUP($O3308,Sheet3!$D:$E,2,FALSE)</f>
        <v>3.7856000000000001</v>
      </c>
    </row>
    <row r="3309" spans="1:18" x14ac:dyDescent="0.25">
      <c r="A3309" s="1">
        <v>44971</v>
      </c>
      <c r="B3309">
        <v>412.64</v>
      </c>
      <c r="I3309" t="e">
        <f t="shared" si="106"/>
        <v>#DIV/0!</v>
      </c>
      <c r="J3309" t="e">
        <f t="shared" si="105"/>
        <v>#N/A</v>
      </c>
      <c r="K3309" s="2"/>
      <c r="M3309" s="2"/>
      <c r="O3309" s="2">
        <v>44834</v>
      </c>
      <c r="P3309">
        <v>1.7878000000000001</v>
      </c>
      <c r="Q3309">
        <f>VLOOKUP($O3309,Sheet3!$A:$B,2,FALSE)</f>
        <v>3.7547100000000002</v>
      </c>
      <c r="R3309">
        <f>VLOOKUP($O3309,Sheet3!$D:$E,2,FALSE)</f>
        <v>3.8285999999999998</v>
      </c>
    </row>
    <row r="3310" spans="1:18" x14ac:dyDescent="0.25">
      <c r="A3310" s="1">
        <v>44972</v>
      </c>
      <c r="B3310">
        <v>413.98</v>
      </c>
      <c r="I3310" t="e">
        <f t="shared" si="106"/>
        <v>#DIV/0!</v>
      </c>
      <c r="J3310" t="e">
        <f t="shared" si="105"/>
        <v>#N/A</v>
      </c>
      <c r="K3310" s="2"/>
      <c r="M3310" s="2"/>
      <c r="O3310" s="2">
        <v>44837</v>
      </c>
      <c r="P3310">
        <v>1.7418</v>
      </c>
      <c r="Q3310">
        <f>VLOOKUP($O3310,Sheet3!$A:$B,2,FALSE)</f>
        <v>3.7482899999999999</v>
      </c>
      <c r="R3310">
        <f>VLOOKUP($O3310,Sheet3!$D:$E,2,FALSE)</f>
        <v>3.6387</v>
      </c>
    </row>
    <row r="3311" spans="1:18" x14ac:dyDescent="0.25">
      <c r="A3311" s="1">
        <v>44973</v>
      </c>
      <c r="B3311">
        <v>408.28</v>
      </c>
      <c r="I3311" t="e">
        <f t="shared" si="106"/>
        <v>#DIV/0!</v>
      </c>
      <c r="J3311" t="e">
        <f t="shared" si="105"/>
        <v>#N/A</v>
      </c>
      <c r="K3311" s="2"/>
      <c r="M3311" s="2"/>
      <c r="O3311" s="2">
        <v>44838</v>
      </c>
      <c r="P3311">
        <v>1.6894</v>
      </c>
      <c r="Q3311">
        <f>VLOOKUP($O3311,Sheet3!$A:$B,2,FALSE)</f>
        <v>3.74071</v>
      </c>
      <c r="R3311">
        <f>VLOOKUP($O3311,Sheet3!$D:$E,2,FALSE)</f>
        <v>3.6328999999999998</v>
      </c>
    </row>
    <row r="3312" spans="1:18" x14ac:dyDescent="0.25">
      <c r="A3312" s="1">
        <v>44974</v>
      </c>
      <c r="B3312">
        <v>407.26</v>
      </c>
      <c r="I3312" t="e">
        <f t="shared" si="106"/>
        <v>#DIV/0!</v>
      </c>
      <c r="J3312" t="e">
        <f t="shared" si="105"/>
        <v>#N/A</v>
      </c>
      <c r="K3312" s="2"/>
      <c r="M3312" s="2"/>
      <c r="O3312" s="2">
        <v>44839</v>
      </c>
      <c r="P3312">
        <v>1.6934</v>
      </c>
      <c r="Q3312">
        <f>VLOOKUP($O3312,Sheet3!$A:$B,2,FALSE)</f>
        <v>3.7839999999999998</v>
      </c>
      <c r="R3312">
        <f>VLOOKUP($O3312,Sheet3!$D:$E,2,FALSE)</f>
        <v>3.7528000000000001</v>
      </c>
    </row>
    <row r="3313" spans="1:18" x14ac:dyDescent="0.25">
      <c r="A3313" s="1">
        <v>44978</v>
      </c>
      <c r="B3313">
        <v>399.09</v>
      </c>
      <c r="I3313" t="e">
        <f t="shared" si="106"/>
        <v>#DIV/0!</v>
      </c>
      <c r="J3313" t="e">
        <f t="shared" si="105"/>
        <v>#N/A</v>
      </c>
      <c r="K3313" s="2"/>
      <c r="M3313" s="2"/>
      <c r="O3313" s="2">
        <v>44840</v>
      </c>
      <c r="P3313">
        <v>1.7110000000000001</v>
      </c>
      <c r="Q3313">
        <f>VLOOKUP($O3313,Sheet3!$A:$B,2,FALSE)</f>
        <v>3.8257099999999999</v>
      </c>
      <c r="R3313">
        <f>VLOOKUP($O3313,Sheet3!$D:$E,2,FALSE)</f>
        <v>3.8235999999999999</v>
      </c>
    </row>
    <row r="3314" spans="1:18" x14ac:dyDescent="0.25">
      <c r="A3314" s="1">
        <v>44979</v>
      </c>
      <c r="B3314">
        <v>398.54</v>
      </c>
      <c r="I3314" t="e">
        <f t="shared" si="106"/>
        <v>#DIV/0!</v>
      </c>
      <c r="J3314" t="e">
        <f t="shared" si="105"/>
        <v>#N/A</v>
      </c>
      <c r="K3314" s="2"/>
      <c r="M3314" s="2"/>
      <c r="O3314" s="2">
        <v>44841</v>
      </c>
      <c r="P3314">
        <v>1.7601</v>
      </c>
      <c r="Q3314">
        <f>VLOOKUP($O3314,Sheet3!$A:$B,2,FALSE)</f>
        <v>3.9087100000000001</v>
      </c>
      <c r="R3314">
        <f>VLOOKUP($O3314,Sheet3!$D:$E,2,FALSE)</f>
        <v>3.8814000000000002</v>
      </c>
    </row>
    <row r="3315" spans="1:18" x14ac:dyDescent="0.25">
      <c r="I3315" t="e">
        <f t="shared" si="106"/>
        <v>#DIV/0!</v>
      </c>
      <c r="J3315" t="e">
        <f t="shared" si="105"/>
        <v>#N/A</v>
      </c>
      <c r="K3315" s="2"/>
      <c r="M3315" s="2"/>
      <c r="O3315" s="2">
        <v>44844</v>
      </c>
      <c r="P3315">
        <v>1.7737000000000001</v>
      </c>
      <c r="Q3315">
        <f>VLOOKUP($O3315,Sheet3!$A:$B,2,FALSE)</f>
        <v>3.9191400000000001</v>
      </c>
      <c r="R3315">
        <f>VLOOKUP($O3315,Sheet3!$D:$E,2,FALSE)</f>
        <v>3.8814000000000002</v>
      </c>
    </row>
    <row r="3316" spans="1:18" x14ac:dyDescent="0.25">
      <c r="I3316" t="e">
        <f t="shared" si="106"/>
        <v>#DIV/0!</v>
      </c>
      <c r="J3316" t="e">
        <f t="shared" ref="J3316:J3379" si="107">VLOOKUP(K3316,A:B,2,FALSE)</f>
        <v>#N/A</v>
      </c>
      <c r="K3316" s="2"/>
      <c r="M3316" s="2"/>
      <c r="O3316" s="2">
        <v>44845</v>
      </c>
      <c r="P3316">
        <v>1.7849999999999999</v>
      </c>
      <c r="Q3316">
        <f>VLOOKUP($O3316,Sheet3!$A:$B,2,FALSE)</f>
        <v>3.9407100000000002</v>
      </c>
      <c r="R3316">
        <f>VLOOKUP($O3316,Sheet3!$D:$E,2,FALSE)</f>
        <v>3.9470000000000001</v>
      </c>
    </row>
    <row r="3317" spans="1:18" x14ac:dyDescent="0.25">
      <c r="I3317" t="e">
        <f t="shared" si="106"/>
        <v>#DIV/0!</v>
      </c>
      <c r="J3317" t="e">
        <f t="shared" si="107"/>
        <v>#N/A</v>
      </c>
      <c r="K3317" s="2"/>
      <c r="M3317" s="2"/>
      <c r="O3317" s="2">
        <v>44846</v>
      </c>
      <c r="P3317">
        <v>1.7908999999999999</v>
      </c>
      <c r="Q3317">
        <f>VLOOKUP($O3317,Sheet3!$A:$B,2,FALSE)</f>
        <v>4.0108600000000001</v>
      </c>
      <c r="R3317">
        <f>VLOOKUP($O3317,Sheet3!$D:$E,2,FALSE)</f>
        <v>3.8961999999999999</v>
      </c>
    </row>
    <row r="3318" spans="1:18" x14ac:dyDescent="0.25">
      <c r="I3318" t="e">
        <f t="shared" si="106"/>
        <v>#DIV/0!</v>
      </c>
      <c r="J3318" t="e">
        <f t="shared" si="107"/>
        <v>#N/A</v>
      </c>
      <c r="K3318" s="2"/>
      <c r="M3318" s="2"/>
      <c r="O3318" s="2">
        <v>44847</v>
      </c>
      <c r="P3318">
        <v>1.7447999999999999</v>
      </c>
      <c r="Q3318">
        <f>VLOOKUP($O3318,Sheet3!$A:$B,2,FALSE)</f>
        <v>4.0791399999999998</v>
      </c>
      <c r="R3318">
        <f>VLOOKUP($O3318,Sheet3!$D:$E,2,FALSE)</f>
        <v>3.9434999999999998</v>
      </c>
    </row>
    <row r="3319" spans="1:18" x14ac:dyDescent="0.25">
      <c r="I3319" t="e">
        <f t="shared" si="106"/>
        <v>#DIV/0!</v>
      </c>
      <c r="J3319" t="e">
        <f t="shared" si="107"/>
        <v>#N/A</v>
      </c>
      <c r="K3319" s="2"/>
      <c r="M3319" s="2"/>
      <c r="O3319" s="2">
        <v>44848</v>
      </c>
      <c r="P3319">
        <v>1.7855000000000001</v>
      </c>
      <c r="Q3319">
        <f>VLOOKUP($O3319,Sheet3!$A:$B,2,FALSE)</f>
        <v>4.1937100000000003</v>
      </c>
      <c r="R3319">
        <f>VLOOKUP($O3319,Sheet3!$D:$E,2,FALSE)</f>
        <v>4.0183999999999997</v>
      </c>
    </row>
    <row r="3320" spans="1:18" x14ac:dyDescent="0.25">
      <c r="I3320" t="e">
        <f t="shared" si="106"/>
        <v>#DIV/0!</v>
      </c>
      <c r="J3320" t="e">
        <f t="shared" si="107"/>
        <v>#N/A</v>
      </c>
      <c r="K3320" s="2"/>
      <c r="M3320" s="2"/>
      <c r="O3320" s="2">
        <v>44851</v>
      </c>
      <c r="P3320">
        <v>1.7407999999999999</v>
      </c>
      <c r="Q3320">
        <f>VLOOKUP($O3320,Sheet3!$A:$B,2,FALSE)</f>
        <v>4.2265699999999997</v>
      </c>
      <c r="R3320">
        <f>VLOOKUP($O3320,Sheet3!$D:$E,2,FALSE)</f>
        <v>4.0103999999999997</v>
      </c>
    </row>
    <row r="3321" spans="1:18" x14ac:dyDescent="0.25">
      <c r="I3321" t="e">
        <f t="shared" si="106"/>
        <v>#DIV/0!</v>
      </c>
      <c r="J3321" t="e">
        <f t="shared" si="107"/>
        <v>#N/A</v>
      </c>
      <c r="K3321" s="2"/>
      <c r="M3321" s="2"/>
      <c r="O3321" s="2">
        <v>44852</v>
      </c>
      <c r="P3321">
        <v>1.7205999999999999</v>
      </c>
      <c r="Q3321">
        <f>VLOOKUP($O3321,Sheet3!$A:$B,2,FALSE)</f>
        <v>4.2425699999999997</v>
      </c>
      <c r="R3321">
        <f>VLOOKUP($O3321,Sheet3!$D:$E,2,FALSE)</f>
        <v>4.0065999999999997</v>
      </c>
    </row>
    <row r="3322" spans="1:18" x14ac:dyDescent="0.25">
      <c r="I3322" t="e">
        <f t="shared" si="106"/>
        <v>#DIV/0!</v>
      </c>
      <c r="J3322" t="e">
        <f t="shared" si="107"/>
        <v>#N/A</v>
      </c>
      <c r="K3322" s="2"/>
      <c r="M3322" s="2"/>
      <c r="O3322" s="2">
        <v>44853</v>
      </c>
      <c r="P3322">
        <v>1.7329000000000001</v>
      </c>
      <c r="Q3322">
        <f>VLOOKUP($O3322,Sheet3!$A:$B,2,FALSE)</f>
        <v>4.2775699999999999</v>
      </c>
      <c r="R3322">
        <f>VLOOKUP($O3322,Sheet3!$D:$E,2,FALSE)</f>
        <v>4.1334999999999997</v>
      </c>
    </row>
    <row r="3323" spans="1:18" x14ac:dyDescent="0.25">
      <c r="I3323" t="e">
        <f t="shared" si="106"/>
        <v>#DIV/0!</v>
      </c>
      <c r="J3323" t="e">
        <f t="shared" si="107"/>
        <v>#N/A</v>
      </c>
      <c r="K3323" s="2"/>
      <c r="M3323" s="2"/>
      <c r="O3323" s="2">
        <v>44854</v>
      </c>
      <c r="P3323">
        <v>1.7475000000000001</v>
      </c>
      <c r="Q3323">
        <f>VLOOKUP($O3323,Sheet3!$A:$B,2,FALSE)</f>
        <v>4.3245699999999996</v>
      </c>
      <c r="R3323">
        <f>VLOOKUP($O3323,Sheet3!$D:$E,2,FALSE)</f>
        <v>4.2282999999999999</v>
      </c>
    </row>
    <row r="3324" spans="1:18" x14ac:dyDescent="0.25">
      <c r="I3324" t="e">
        <f t="shared" si="106"/>
        <v>#DIV/0!</v>
      </c>
      <c r="J3324" t="e">
        <f t="shared" si="107"/>
        <v>#N/A</v>
      </c>
      <c r="K3324" s="2"/>
      <c r="M3324" s="2"/>
      <c r="O3324" s="2">
        <v>44855</v>
      </c>
      <c r="P3324">
        <v>1.7060999999999999</v>
      </c>
      <c r="Q3324">
        <f>VLOOKUP($O3324,Sheet3!$A:$B,2,FALSE)</f>
        <v>4.3584300000000002</v>
      </c>
      <c r="R3324">
        <f>VLOOKUP($O3324,Sheet3!$D:$E,2,FALSE)</f>
        <v>4.2167000000000003</v>
      </c>
    </row>
    <row r="3325" spans="1:18" x14ac:dyDescent="0.25">
      <c r="I3325" t="e">
        <f t="shared" si="106"/>
        <v>#DIV/0!</v>
      </c>
      <c r="J3325" t="e">
        <f t="shared" si="107"/>
        <v>#N/A</v>
      </c>
      <c r="K3325" s="2"/>
      <c r="M3325" s="2"/>
      <c r="O3325" s="2">
        <v>44858</v>
      </c>
      <c r="P3325">
        <v>1.6854</v>
      </c>
      <c r="Q3325">
        <f>VLOOKUP($O3325,Sheet3!$A:$B,2,FALSE)</f>
        <v>4.3268599999999999</v>
      </c>
      <c r="R3325">
        <f>VLOOKUP($O3325,Sheet3!$D:$E,2,FALSE)</f>
        <v>4.2423999999999999</v>
      </c>
    </row>
    <row r="3326" spans="1:18" x14ac:dyDescent="0.25">
      <c r="I3326" t="e">
        <f t="shared" si="106"/>
        <v>#DIV/0!</v>
      </c>
      <c r="J3326" t="e">
        <f t="shared" si="107"/>
        <v>#N/A</v>
      </c>
      <c r="K3326" s="2"/>
      <c r="M3326" s="2"/>
      <c r="O3326" s="2">
        <v>44859</v>
      </c>
      <c r="P3326">
        <v>1.6589</v>
      </c>
      <c r="Q3326">
        <f>VLOOKUP($O3326,Sheet3!$A:$B,2,FALSE)</f>
        <v>4.3579999999999997</v>
      </c>
      <c r="R3326">
        <f>VLOOKUP($O3326,Sheet3!$D:$E,2,FALSE)</f>
        <v>4.1021000000000001</v>
      </c>
    </row>
    <row r="3327" spans="1:18" x14ac:dyDescent="0.25">
      <c r="I3327" t="e">
        <f t="shared" si="106"/>
        <v>#DIV/0!</v>
      </c>
      <c r="J3327" t="e">
        <f t="shared" si="107"/>
        <v>#N/A</v>
      </c>
      <c r="K3327" s="2"/>
      <c r="M3327" s="2"/>
      <c r="O3327" s="2">
        <v>44860</v>
      </c>
      <c r="P3327">
        <v>1.6715</v>
      </c>
      <c r="Q3327">
        <f>VLOOKUP($O3327,Sheet3!$A:$B,2,FALSE)</f>
        <v>4.3738599999999996</v>
      </c>
      <c r="R3327">
        <f>VLOOKUP($O3327,Sheet3!$D:$E,2,FALSE)</f>
        <v>4.0027999999999997</v>
      </c>
    </row>
    <row r="3328" spans="1:18" x14ac:dyDescent="0.25">
      <c r="I3328" t="e">
        <f t="shared" si="106"/>
        <v>#DIV/0!</v>
      </c>
      <c r="J3328" t="e">
        <f t="shared" si="107"/>
        <v>#N/A</v>
      </c>
      <c r="K3328" s="2"/>
      <c r="M3328" s="2"/>
      <c r="O3328" s="2">
        <v>44861</v>
      </c>
      <c r="P3328">
        <v>1.6805000000000001</v>
      </c>
      <c r="Q3328">
        <f>VLOOKUP($O3328,Sheet3!$A:$B,2,FALSE)</f>
        <v>4.4147100000000004</v>
      </c>
      <c r="R3328">
        <f>VLOOKUP($O3328,Sheet3!$D:$E,2,FALSE)</f>
        <v>3.9186999999999999</v>
      </c>
    </row>
    <row r="3329" spans="9:18" x14ac:dyDescent="0.25">
      <c r="I3329" t="e">
        <f t="shared" si="106"/>
        <v>#DIV/0!</v>
      </c>
      <c r="J3329" t="e">
        <f t="shared" si="107"/>
        <v>#N/A</v>
      </c>
      <c r="K3329" s="2"/>
      <c r="M3329" s="2"/>
      <c r="O3329" s="2">
        <v>44862</v>
      </c>
      <c r="P3329">
        <v>1.6415</v>
      </c>
      <c r="Q3329">
        <f>VLOOKUP($O3329,Sheet3!$A:$B,2,FALSE)</f>
        <v>4.4395699999999998</v>
      </c>
      <c r="R3329">
        <f>VLOOKUP($O3329,Sheet3!$D:$E,2,FALSE)</f>
        <v>4.0122999999999998</v>
      </c>
    </row>
    <row r="3330" spans="9:18" x14ac:dyDescent="0.25">
      <c r="I3330" t="e">
        <f t="shared" si="106"/>
        <v>#DIV/0!</v>
      </c>
      <c r="J3330" t="e">
        <f t="shared" si="107"/>
        <v>#N/A</v>
      </c>
      <c r="K3330" s="2"/>
      <c r="M3330" s="2"/>
      <c r="O3330" s="2">
        <v>44865</v>
      </c>
      <c r="P3330">
        <v>1.6534</v>
      </c>
      <c r="Q3330">
        <f>VLOOKUP($O3330,Sheet3!$A:$B,2,FALSE)</f>
        <v>4.4602899999999996</v>
      </c>
      <c r="R3330">
        <f>VLOOKUP($O3330,Sheet3!$D:$E,2,FALSE)</f>
        <v>4.0477999999999996</v>
      </c>
    </row>
    <row r="3331" spans="9:18" x14ac:dyDescent="0.25">
      <c r="I3331" t="e">
        <f t="shared" si="106"/>
        <v>#DIV/0!</v>
      </c>
      <c r="J3331" t="e">
        <f t="shared" si="107"/>
        <v>#N/A</v>
      </c>
      <c r="K3331" s="2"/>
      <c r="M3331" s="2"/>
      <c r="O3331" s="2">
        <v>44866</v>
      </c>
      <c r="P3331">
        <v>1.6607000000000001</v>
      </c>
      <c r="Q3331">
        <f>VLOOKUP($O3331,Sheet3!$A:$B,2,FALSE)</f>
        <v>4.4597100000000003</v>
      </c>
      <c r="R3331">
        <f>VLOOKUP($O3331,Sheet3!$D:$E,2,FALSE)</f>
        <v>4.0419</v>
      </c>
    </row>
    <row r="3332" spans="9:18" x14ac:dyDescent="0.25">
      <c r="I3332" t="e">
        <f t="shared" si="106"/>
        <v>#DIV/0!</v>
      </c>
      <c r="J3332" t="e">
        <f t="shared" si="107"/>
        <v>#N/A</v>
      </c>
      <c r="K3332" s="2"/>
      <c r="M3332" s="2"/>
      <c r="O3332" s="2">
        <v>44867</v>
      </c>
      <c r="P3332">
        <v>1.7034</v>
      </c>
      <c r="Q3332">
        <f>VLOOKUP($O3332,Sheet3!$A:$B,2,FALSE)</f>
        <v>4.5084299999999997</v>
      </c>
      <c r="R3332">
        <f>VLOOKUP($O3332,Sheet3!$D:$E,2,FALSE)</f>
        <v>4.1005000000000003</v>
      </c>
    </row>
    <row r="3333" spans="9:18" x14ac:dyDescent="0.25">
      <c r="I3333" t="e">
        <f t="shared" si="106"/>
        <v>#DIV/0!</v>
      </c>
      <c r="J3333" t="e">
        <f t="shared" si="107"/>
        <v>#N/A</v>
      </c>
      <c r="K3333" s="2"/>
      <c r="M3333" s="2"/>
      <c r="O3333" s="2">
        <v>44868</v>
      </c>
      <c r="P3333">
        <v>1.7211000000000001</v>
      </c>
      <c r="Q3333">
        <f>VLOOKUP($O3333,Sheet3!$A:$B,2,FALSE)</f>
        <v>4.5315700000000003</v>
      </c>
      <c r="R3333">
        <f>VLOOKUP($O3333,Sheet3!$D:$E,2,FALSE)</f>
        <v>4.1468999999999996</v>
      </c>
    </row>
    <row r="3334" spans="9:18" x14ac:dyDescent="0.25">
      <c r="I3334" t="e">
        <f t="shared" si="106"/>
        <v>#DIV/0!</v>
      </c>
      <c r="J3334" t="e">
        <f t="shared" si="107"/>
        <v>#N/A</v>
      </c>
      <c r="K3334" s="2"/>
      <c r="M3334" s="2"/>
      <c r="O3334" s="2">
        <v>44869</v>
      </c>
      <c r="P3334">
        <v>1.6967000000000001</v>
      </c>
      <c r="Q3334">
        <f>VLOOKUP($O3334,Sheet3!$A:$B,2,FALSE)</f>
        <v>4.5502900000000004</v>
      </c>
      <c r="R3334">
        <f>VLOOKUP($O3334,Sheet3!$D:$E,2,FALSE)</f>
        <v>4.1584000000000003</v>
      </c>
    </row>
    <row r="3335" spans="9:18" x14ac:dyDescent="0.25">
      <c r="I3335" t="e">
        <f t="shared" si="106"/>
        <v>#DIV/0!</v>
      </c>
      <c r="J3335" t="e">
        <f t="shared" si="107"/>
        <v>#N/A</v>
      </c>
      <c r="K3335" s="2"/>
      <c r="M3335" s="2"/>
      <c r="O3335" s="2">
        <v>44872</v>
      </c>
      <c r="P3335">
        <v>1.6806000000000001</v>
      </c>
      <c r="Q3335">
        <f>VLOOKUP($O3335,Sheet3!$A:$B,2,FALSE)</f>
        <v>4.5572900000000001</v>
      </c>
      <c r="R3335">
        <f>VLOOKUP($O3335,Sheet3!$D:$E,2,FALSE)</f>
        <v>4.2134999999999998</v>
      </c>
    </row>
    <row r="3336" spans="9:18" x14ac:dyDescent="0.25">
      <c r="I3336" t="e">
        <f t="shared" si="106"/>
        <v>#DIV/0!</v>
      </c>
      <c r="J3336" t="e">
        <f t="shared" si="107"/>
        <v>#N/A</v>
      </c>
      <c r="K3336" s="2"/>
      <c r="M3336" s="2"/>
      <c r="O3336" s="2">
        <v>44873</v>
      </c>
      <c r="P3336">
        <v>1.6716</v>
      </c>
      <c r="Q3336">
        <f>VLOOKUP($O3336,Sheet3!$A:$B,2,FALSE)</f>
        <v>4.5919999999999996</v>
      </c>
      <c r="R3336">
        <f>VLOOKUP($O3336,Sheet3!$D:$E,2,FALSE)</f>
        <v>4.1234000000000002</v>
      </c>
    </row>
    <row r="3337" spans="9:18" x14ac:dyDescent="0.25">
      <c r="I3337" t="e">
        <f t="shared" si="106"/>
        <v>#DIV/0!</v>
      </c>
      <c r="J3337" t="e">
        <f t="shared" si="107"/>
        <v>#N/A</v>
      </c>
      <c r="K3337" s="2"/>
      <c r="M3337" s="2"/>
      <c r="O3337" s="2">
        <v>44874</v>
      </c>
      <c r="P3337">
        <v>1.7068000000000001</v>
      </c>
      <c r="Q3337">
        <f>VLOOKUP($O3337,Sheet3!$A:$B,2,FALSE)</f>
        <v>4.63</v>
      </c>
      <c r="R3337">
        <f>VLOOKUP($O3337,Sheet3!$D:$E,2,FALSE)</f>
        <v>4.0922999999999998</v>
      </c>
    </row>
    <row r="3338" spans="9:18" x14ac:dyDescent="0.25">
      <c r="I3338" t="e">
        <f t="shared" si="106"/>
        <v>#DIV/0!</v>
      </c>
      <c r="J3338" t="e">
        <f t="shared" si="107"/>
        <v>#N/A</v>
      </c>
      <c r="K3338" s="2"/>
      <c r="M3338" s="2"/>
      <c r="O3338" s="2">
        <v>44875</v>
      </c>
      <c r="P3338">
        <v>1.6178999999999999</v>
      </c>
      <c r="Q3338">
        <f>VLOOKUP($O3338,Sheet3!$A:$B,2,FALSE)</f>
        <v>4.6497099999999998</v>
      </c>
      <c r="R3338">
        <f>VLOOKUP($O3338,Sheet3!$D:$E,2,FALSE)</f>
        <v>3.8125</v>
      </c>
    </row>
    <row r="3339" spans="9:18" x14ac:dyDescent="0.25">
      <c r="I3339" t="e">
        <f t="shared" si="106"/>
        <v>#DIV/0!</v>
      </c>
      <c r="J3339" t="e">
        <f t="shared" si="107"/>
        <v>#N/A</v>
      </c>
      <c r="K3339" s="2"/>
      <c r="M3339" s="2"/>
      <c r="O3339" s="2">
        <v>44876</v>
      </c>
      <c r="P3339">
        <v>1.6024</v>
      </c>
      <c r="Q3339">
        <f>VLOOKUP($O3339,Sheet3!$A:$B,2,FALSE)</f>
        <v>4.6061399999999999</v>
      </c>
      <c r="R3339">
        <f>VLOOKUP($O3339,Sheet3!$D:$E,2,FALSE)</f>
        <v>3.8125</v>
      </c>
    </row>
    <row r="3340" spans="9:18" x14ac:dyDescent="0.25">
      <c r="I3340" t="e">
        <f t="shared" si="106"/>
        <v>#DIV/0!</v>
      </c>
      <c r="J3340" t="e">
        <f t="shared" si="107"/>
        <v>#N/A</v>
      </c>
      <c r="K3340" s="2"/>
      <c r="M3340" s="2"/>
      <c r="O3340" s="2">
        <v>44879</v>
      </c>
      <c r="P3340">
        <v>1.6161000000000001</v>
      </c>
      <c r="Q3340">
        <f>VLOOKUP($O3340,Sheet3!$A:$B,2,FALSE)</f>
        <v>4.6438600000000001</v>
      </c>
      <c r="R3340">
        <f>VLOOKUP($O3340,Sheet3!$D:$E,2,FALSE)</f>
        <v>3.8536000000000001</v>
      </c>
    </row>
    <row r="3341" spans="9:18" x14ac:dyDescent="0.25">
      <c r="I3341" t="e">
        <f t="shared" si="106"/>
        <v>#DIV/0!</v>
      </c>
      <c r="J3341" t="e">
        <f t="shared" si="107"/>
        <v>#N/A</v>
      </c>
      <c r="K3341" s="2"/>
      <c r="M3341" s="2"/>
      <c r="O3341" s="2">
        <v>44880</v>
      </c>
      <c r="P3341">
        <v>1.6024</v>
      </c>
      <c r="Q3341">
        <f>VLOOKUP($O3341,Sheet3!$A:$B,2,FALSE)</f>
        <v>4.6497099999999998</v>
      </c>
      <c r="R3341">
        <f>VLOOKUP($O3341,Sheet3!$D:$E,2,FALSE)</f>
        <v>3.7696000000000001</v>
      </c>
    </row>
    <row r="3342" spans="9:18" x14ac:dyDescent="0.25">
      <c r="I3342" t="e">
        <f t="shared" si="106"/>
        <v>#DIV/0!</v>
      </c>
      <c r="J3342" t="e">
        <f t="shared" si="107"/>
        <v>#N/A</v>
      </c>
      <c r="K3342" s="2"/>
      <c r="M3342" s="2"/>
      <c r="O3342" s="2">
        <v>44881</v>
      </c>
      <c r="P3342">
        <v>1.6148</v>
      </c>
      <c r="Q3342">
        <f>VLOOKUP($O3342,Sheet3!$A:$B,2,FALSE)</f>
        <v>4.6742900000000001</v>
      </c>
      <c r="R3342">
        <f>VLOOKUP($O3342,Sheet3!$D:$E,2,FALSE)</f>
        <v>3.6899000000000002</v>
      </c>
    </row>
    <row r="3343" spans="9:18" x14ac:dyDescent="0.25">
      <c r="I3343" t="e">
        <f t="shared" si="106"/>
        <v>#DIV/0!</v>
      </c>
      <c r="J3343" t="e">
        <f t="shared" si="107"/>
        <v>#N/A</v>
      </c>
      <c r="K3343" s="2"/>
      <c r="M3343" s="2"/>
      <c r="O3343" s="2">
        <v>44882</v>
      </c>
      <c r="P3343">
        <v>1.6196999999999999</v>
      </c>
      <c r="Q3343">
        <f>VLOOKUP($O3343,Sheet3!$A:$B,2,FALSE)</f>
        <v>4.6754300000000004</v>
      </c>
      <c r="R3343">
        <f>VLOOKUP($O3343,Sheet3!$D:$E,2,FALSE)</f>
        <v>3.7656999999999998</v>
      </c>
    </row>
    <row r="3344" spans="9:18" x14ac:dyDescent="0.25">
      <c r="I3344" t="e">
        <f t="shared" si="106"/>
        <v>#DIV/0!</v>
      </c>
      <c r="J3344" t="e">
        <f t="shared" si="107"/>
        <v>#N/A</v>
      </c>
      <c r="K3344" s="2"/>
      <c r="M3344" s="2"/>
      <c r="O3344" s="2">
        <v>44883</v>
      </c>
      <c r="P3344">
        <v>1.6124000000000001</v>
      </c>
      <c r="Q3344">
        <f>VLOOKUP($O3344,Sheet3!$A:$B,2,FALSE)</f>
        <v>4.66486</v>
      </c>
      <c r="R3344">
        <f>VLOOKUP($O3344,Sheet3!$D:$E,2,FALSE)</f>
        <v>3.8288000000000002</v>
      </c>
    </row>
    <row r="3345" spans="9:18" x14ac:dyDescent="0.25">
      <c r="I3345" t="e">
        <f t="shared" si="106"/>
        <v>#DIV/0!</v>
      </c>
      <c r="J3345" t="e">
        <f t="shared" si="107"/>
        <v>#N/A</v>
      </c>
      <c r="K3345" s="2"/>
      <c r="M3345" s="2"/>
      <c r="O3345" s="2">
        <v>44886</v>
      </c>
      <c r="P3345">
        <v>1.6183000000000001</v>
      </c>
      <c r="Q3345">
        <f>VLOOKUP($O3345,Sheet3!$A:$B,2,FALSE)</f>
        <v>4.6918600000000001</v>
      </c>
      <c r="R3345">
        <f>VLOOKUP($O3345,Sheet3!$D:$E,2,FALSE)</f>
        <v>3.8269000000000002</v>
      </c>
    </row>
    <row r="3346" spans="9:18" x14ac:dyDescent="0.25">
      <c r="I3346" t="e">
        <f t="shared" si="106"/>
        <v>#DIV/0!</v>
      </c>
      <c r="J3346" t="e">
        <f t="shared" si="107"/>
        <v>#N/A</v>
      </c>
      <c r="K3346" s="2"/>
      <c r="M3346" s="2"/>
      <c r="O3346" s="2">
        <v>44887</v>
      </c>
      <c r="P3346">
        <v>1.5968</v>
      </c>
      <c r="Q3346">
        <f>VLOOKUP($O3346,Sheet3!$A:$B,2,FALSE)</f>
        <v>4.6987100000000002</v>
      </c>
      <c r="R3346">
        <f>VLOOKUP($O3346,Sheet3!$D:$E,2,FALSE)</f>
        <v>3.7559</v>
      </c>
    </row>
    <row r="3347" spans="9:18" x14ac:dyDescent="0.25">
      <c r="I3347" t="e">
        <f t="shared" si="106"/>
        <v>#DIV/0!</v>
      </c>
      <c r="J3347" t="e">
        <f t="shared" si="107"/>
        <v>#N/A</v>
      </c>
      <c r="K3347" s="2"/>
      <c r="M3347" s="2"/>
      <c r="O3347" s="2">
        <v>44888</v>
      </c>
      <c r="P3347">
        <v>1.5868</v>
      </c>
      <c r="Q3347">
        <f>VLOOKUP($O3347,Sheet3!$A:$B,2,FALSE)</f>
        <v>4.7572900000000002</v>
      </c>
      <c r="R3347">
        <f>VLOOKUP($O3347,Sheet3!$D:$E,2,FALSE)</f>
        <v>3.6926999999999999</v>
      </c>
    </row>
    <row r="3348" spans="9:18" x14ac:dyDescent="0.25">
      <c r="I3348" t="e">
        <f t="shared" si="106"/>
        <v>#DIV/0!</v>
      </c>
      <c r="J3348" t="e">
        <f t="shared" si="107"/>
        <v>#N/A</v>
      </c>
      <c r="K3348" s="2"/>
      <c r="M3348" s="2"/>
      <c r="O3348" s="2">
        <v>44890</v>
      </c>
      <c r="P3348">
        <v>1.5871999999999999</v>
      </c>
      <c r="Q3348">
        <f>VLOOKUP($O3348,Sheet3!$A:$B,2,FALSE)</f>
        <v>4.73386</v>
      </c>
      <c r="R3348">
        <f>VLOOKUP($O3348,Sheet3!$D:$E,2,FALSE)</f>
        <v>3.6776</v>
      </c>
    </row>
    <row r="3349" spans="9:18" x14ac:dyDescent="0.25">
      <c r="I3349" t="e">
        <f t="shared" si="106"/>
        <v>#DIV/0!</v>
      </c>
      <c r="J3349" t="e">
        <f t="shared" si="107"/>
        <v>#N/A</v>
      </c>
      <c r="K3349" s="2"/>
      <c r="M3349" s="2"/>
      <c r="O3349" s="2">
        <v>44893</v>
      </c>
      <c r="P3349">
        <v>1.6129</v>
      </c>
      <c r="Q3349">
        <f>VLOOKUP($O3349,Sheet3!$A:$B,2,FALSE)</f>
        <v>4.7348600000000003</v>
      </c>
      <c r="R3349">
        <f>VLOOKUP($O3349,Sheet3!$D:$E,2,FALSE)</f>
        <v>3.6812</v>
      </c>
    </row>
    <row r="3350" spans="9:18" x14ac:dyDescent="0.25">
      <c r="I3350" t="e">
        <f t="shared" si="106"/>
        <v>#DIV/0!</v>
      </c>
      <c r="J3350" t="e">
        <f t="shared" si="107"/>
        <v>#N/A</v>
      </c>
      <c r="K3350" s="2"/>
      <c r="M3350" s="2"/>
      <c r="O3350" s="2">
        <v>44894</v>
      </c>
      <c r="P3350">
        <v>1.6156999999999999</v>
      </c>
      <c r="Q3350">
        <f>VLOOKUP($O3350,Sheet3!$A:$B,2,FALSE)</f>
        <v>4.7605700000000004</v>
      </c>
      <c r="R3350">
        <f>VLOOKUP($O3350,Sheet3!$D:$E,2,FALSE)</f>
        <v>3.7441</v>
      </c>
    </row>
    <row r="3351" spans="9:18" x14ac:dyDescent="0.25">
      <c r="I3351" t="e">
        <f t="shared" si="106"/>
        <v>#DIV/0!</v>
      </c>
      <c r="J3351" t="e">
        <f t="shared" si="107"/>
        <v>#N/A</v>
      </c>
      <c r="K3351" s="2"/>
      <c r="M3351" s="2"/>
      <c r="O3351" s="2">
        <v>44895</v>
      </c>
      <c r="P3351">
        <v>1.5663</v>
      </c>
      <c r="Q3351">
        <f>VLOOKUP($O3351,Sheet3!$A:$B,2,FALSE)</f>
        <v>4.7785700000000002</v>
      </c>
      <c r="R3351">
        <f>VLOOKUP($O3351,Sheet3!$D:$E,2,FALSE)</f>
        <v>3.6053999999999999</v>
      </c>
    </row>
    <row r="3352" spans="9:18" x14ac:dyDescent="0.25">
      <c r="I3352" t="e">
        <f t="shared" si="106"/>
        <v>#DIV/0!</v>
      </c>
      <c r="J3352" t="e">
        <f t="shared" si="107"/>
        <v>#N/A</v>
      </c>
      <c r="K3352" s="2"/>
      <c r="M3352" s="2"/>
      <c r="O3352" s="2">
        <v>44896</v>
      </c>
      <c r="P3352">
        <v>1.5674999999999999</v>
      </c>
      <c r="Q3352">
        <f>VLOOKUP($O3352,Sheet3!$A:$B,2,FALSE)</f>
        <v>4.7649999999999997</v>
      </c>
      <c r="R3352">
        <f>VLOOKUP($O3352,Sheet3!$D:$E,2,FALSE)</f>
        <v>3.5047999999999999</v>
      </c>
    </row>
    <row r="3353" spans="9:18" x14ac:dyDescent="0.25">
      <c r="I3353" t="e">
        <f t="shared" si="106"/>
        <v>#DIV/0!</v>
      </c>
      <c r="J3353" t="e">
        <f t="shared" si="107"/>
        <v>#N/A</v>
      </c>
      <c r="K3353" s="2"/>
      <c r="M3353" s="2"/>
      <c r="O3353" s="2">
        <v>44897</v>
      </c>
      <c r="P3353">
        <v>1.5692999999999999</v>
      </c>
      <c r="Q3353">
        <f>VLOOKUP($O3353,Sheet3!$A:$B,2,FALSE)</f>
        <v>4.7325699999999999</v>
      </c>
      <c r="R3353">
        <f>VLOOKUP($O3353,Sheet3!$D:$E,2,FALSE)</f>
        <v>3.4862000000000002</v>
      </c>
    </row>
    <row r="3354" spans="9:18" x14ac:dyDescent="0.25">
      <c r="I3354" t="e">
        <f t="shared" si="106"/>
        <v>#DIV/0!</v>
      </c>
      <c r="J3354" t="e">
        <f t="shared" si="107"/>
        <v>#N/A</v>
      </c>
      <c r="K3354" s="2"/>
      <c r="M3354" s="2"/>
      <c r="O3354" s="2">
        <v>44900</v>
      </c>
      <c r="P3354">
        <v>1.5980000000000001</v>
      </c>
      <c r="Q3354">
        <f>VLOOKUP($O3354,Sheet3!$A:$B,2,FALSE)</f>
        <v>4.7234299999999996</v>
      </c>
      <c r="R3354">
        <f>VLOOKUP($O3354,Sheet3!$D:$E,2,FALSE)</f>
        <v>3.5735999999999999</v>
      </c>
    </row>
    <row r="3355" spans="9:18" x14ac:dyDescent="0.25">
      <c r="I3355" t="e">
        <f t="shared" si="106"/>
        <v>#DIV/0!</v>
      </c>
      <c r="J3355" t="e">
        <f t="shared" si="107"/>
        <v>#N/A</v>
      </c>
      <c r="K3355" s="2"/>
      <c r="M3355" s="2"/>
      <c r="O3355" s="2">
        <v>44901</v>
      </c>
      <c r="P3355">
        <v>1.6214</v>
      </c>
      <c r="Q3355">
        <f>VLOOKUP($O3355,Sheet3!$A:$B,2,FALSE)</f>
        <v>4.7345699999999997</v>
      </c>
      <c r="R3355">
        <f>VLOOKUP($O3355,Sheet3!$D:$E,2,FALSE)</f>
        <v>3.5314000000000001</v>
      </c>
    </row>
    <row r="3356" spans="9:18" x14ac:dyDescent="0.25">
      <c r="I3356" t="e">
        <f t="shared" si="106"/>
        <v>#DIV/0!</v>
      </c>
      <c r="J3356" t="e">
        <f t="shared" si="107"/>
        <v>#N/A</v>
      </c>
      <c r="K3356" s="2"/>
      <c r="M3356" s="2"/>
      <c r="O3356" s="2">
        <v>44902</v>
      </c>
      <c r="P3356">
        <v>1.6242000000000001</v>
      </c>
      <c r="Q3356">
        <f>VLOOKUP($O3356,Sheet3!$A:$B,2,FALSE)</f>
        <v>4.7234299999999996</v>
      </c>
      <c r="R3356">
        <f>VLOOKUP($O3356,Sheet3!$D:$E,2,FALSE)</f>
        <v>3.4169</v>
      </c>
    </row>
    <row r="3357" spans="9:18" x14ac:dyDescent="0.25">
      <c r="I3357" t="e">
        <f t="shared" si="106"/>
        <v>#DIV/0!</v>
      </c>
      <c r="J3357" t="e">
        <f t="shared" si="107"/>
        <v>#N/A</v>
      </c>
      <c r="K3357" s="2"/>
      <c r="M3357" s="2"/>
      <c r="O3357" s="2">
        <v>44903</v>
      </c>
      <c r="P3357">
        <v>1.6114999999999999</v>
      </c>
      <c r="Q3357">
        <f>VLOOKUP($O3357,Sheet3!$A:$B,2,FALSE)</f>
        <v>4.7351400000000003</v>
      </c>
      <c r="R3357">
        <f>VLOOKUP($O3357,Sheet3!$D:$E,2,FALSE)</f>
        <v>3.4819</v>
      </c>
    </row>
    <row r="3358" spans="9:18" x14ac:dyDescent="0.25">
      <c r="I3358" t="e">
        <f t="shared" si="106"/>
        <v>#DIV/0!</v>
      </c>
      <c r="J3358" t="e">
        <f t="shared" si="107"/>
        <v>#N/A</v>
      </c>
      <c r="K3358" s="2"/>
      <c r="M3358" s="2"/>
      <c r="O3358" s="2">
        <v>44904</v>
      </c>
      <c r="P3358">
        <v>1.6236999999999999</v>
      </c>
      <c r="Q3358">
        <f>VLOOKUP($O3358,Sheet3!$A:$B,2,FALSE)</f>
        <v>4.7331399999999997</v>
      </c>
      <c r="R3358">
        <f>VLOOKUP($O3358,Sheet3!$D:$E,2,FALSE)</f>
        <v>3.5783</v>
      </c>
    </row>
    <row r="3359" spans="9:18" x14ac:dyDescent="0.25">
      <c r="I3359" t="e">
        <f t="shared" si="106"/>
        <v>#DIV/0!</v>
      </c>
      <c r="J3359" t="e">
        <f t="shared" si="107"/>
        <v>#N/A</v>
      </c>
      <c r="K3359" s="2"/>
      <c r="M3359" s="2"/>
      <c r="O3359" s="2">
        <v>44907</v>
      </c>
      <c r="P3359">
        <v>1.6006</v>
      </c>
      <c r="Q3359">
        <f>VLOOKUP($O3359,Sheet3!$A:$B,2,FALSE)</f>
        <v>4.7527100000000004</v>
      </c>
      <c r="R3359">
        <f>VLOOKUP($O3359,Sheet3!$D:$E,2,FALSE)</f>
        <v>3.6113</v>
      </c>
    </row>
    <row r="3360" spans="9:18" x14ac:dyDescent="0.25">
      <c r="I3360" t="e">
        <f t="shared" si="106"/>
        <v>#DIV/0!</v>
      </c>
      <c r="J3360" t="e">
        <f t="shared" si="107"/>
        <v>#N/A</v>
      </c>
      <c r="K3360" s="2"/>
      <c r="M3360" s="2"/>
      <c r="O3360" s="2">
        <v>44908</v>
      </c>
      <c r="P3360">
        <v>1.5886</v>
      </c>
      <c r="Q3360">
        <f>VLOOKUP($O3360,Sheet3!$A:$B,2,FALSE)</f>
        <v>4.7690000000000001</v>
      </c>
      <c r="R3360">
        <f>VLOOKUP($O3360,Sheet3!$D:$E,2,FALSE)</f>
        <v>3.5011999999999999</v>
      </c>
    </row>
    <row r="3361" spans="9:18" x14ac:dyDescent="0.25">
      <c r="I3361" t="e">
        <f t="shared" si="106"/>
        <v>#DIV/0!</v>
      </c>
      <c r="J3361" t="e">
        <f t="shared" si="107"/>
        <v>#N/A</v>
      </c>
      <c r="K3361" s="2"/>
      <c r="M3361" s="2"/>
      <c r="O3361" s="2">
        <v>44909</v>
      </c>
      <c r="P3361">
        <v>1.5988</v>
      </c>
      <c r="Q3361">
        <f>VLOOKUP($O3361,Sheet3!$A:$B,2,FALSE)</f>
        <v>4.7362900000000003</v>
      </c>
      <c r="R3361">
        <f>VLOOKUP($O3361,Sheet3!$D:$E,2,FALSE)</f>
        <v>3.4773999999999998</v>
      </c>
    </row>
    <row r="3362" spans="9:18" x14ac:dyDescent="0.25">
      <c r="I3362" t="e">
        <f t="shared" si="106"/>
        <v>#DIV/0!</v>
      </c>
      <c r="J3362" t="e">
        <f t="shared" si="107"/>
        <v>#N/A</v>
      </c>
      <c r="K3362" s="2"/>
      <c r="M3362" s="2"/>
      <c r="O3362" s="2">
        <v>44910</v>
      </c>
      <c r="P3362">
        <v>1.8288</v>
      </c>
      <c r="Q3362">
        <f>VLOOKUP($O3362,Sheet3!$A:$B,2,FALSE)</f>
        <v>4.7377099999999999</v>
      </c>
      <c r="R3362">
        <f>VLOOKUP($O3362,Sheet3!$D:$E,2,FALSE)</f>
        <v>3.4462999999999999</v>
      </c>
    </row>
    <row r="3363" spans="9:18" x14ac:dyDescent="0.25">
      <c r="I3363" t="e">
        <f t="shared" si="106"/>
        <v>#DIV/0!</v>
      </c>
      <c r="J3363" t="e">
        <f t="shared" si="107"/>
        <v>#N/A</v>
      </c>
      <c r="K3363" s="2"/>
      <c r="M3363" s="2"/>
      <c r="O3363" s="2">
        <v>44911</v>
      </c>
      <c r="P3363">
        <v>1.8592</v>
      </c>
      <c r="Q3363">
        <f>VLOOKUP($O3363,Sheet3!$A:$B,2,FALSE)</f>
        <v>4.7458600000000004</v>
      </c>
      <c r="R3363">
        <f>VLOOKUP($O3363,Sheet3!$D:$E,2,FALSE)</f>
        <v>3.4822000000000002</v>
      </c>
    </row>
    <row r="3364" spans="9:18" x14ac:dyDescent="0.25">
      <c r="I3364" t="e">
        <f t="shared" si="106"/>
        <v>#DIV/0!</v>
      </c>
      <c r="J3364" t="e">
        <f t="shared" si="107"/>
        <v>#N/A</v>
      </c>
      <c r="O3364" s="2">
        <v>44914</v>
      </c>
      <c r="P3364">
        <v>1.8751</v>
      </c>
      <c r="Q3364">
        <f>VLOOKUP($O3364,Sheet3!$A:$B,2,FALSE)</f>
        <v>4.7382900000000001</v>
      </c>
      <c r="R3364">
        <f>VLOOKUP($O3364,Sheet3!$D:$E,2,FALSE)</f>
        <v>3.5846</v>
      </c>
    </row>
    <row r="3365" spans="9:18" x14ac:dyDescent="0.25">
      <c r="I3365" t="e">
        <f t="shared" si="106"/>
        <v>#DIV/0!</v>
      </c>
      <c r="J3365" t="e">
        <f t="shared" si="107"/>
        <v>#N/A</v>
      </c>
      <c r="O3365" s="2">
        <v>44915</v>
      </c>
      <c r="P3365">
        <v>1.8725000000000001</v>
      </c>
      <c r="Q3365">
        <f>VLOOKUP($O3365,Sheet3!$A:$B,2,FALSE)</f>
        <v>4.7525700000000004</v>
      </c>
      <c r="R3365">
        <f>VLOOKUP($O3365,Sheet3!$D:$E,2,FALSE)</f>
        <v>3.6825000000000001</v>
      </c>
    </row>
    <row r="3366" spans="9:18" x14ac:dyDescent="0.25">
      <c r="I3366" t="e">
        <f t="shared" si="106"/>
        <v>#DIV/0!</v>
      </c>
      <c r="J3366" t="e">
        <f t="shared" si="107"/>
        <v>#N/A</v>
      </c>
      <c r="O3366" s="2">
        <v>44916</v>
      </c>
      <c r="P3366">
        <v>1.8449</v>
      </c>
      <c r="Q3366">
        <f>VLOOKUP($O3366,Sheet3!$A:$B,2,FALSE)</f>
        <v>4.7290000000000001</v>
      </c>
      <c r="R3366">
        <f>VLOOKUP($O3366,Sheet3!$D:$E,2,FALSE)</f>
        <v>3.6619999999999999</v>
      </c>
    </row>
    <row r="3367" spans="9:18" x14ac:dyDescent="0.25">
      <c r="I3367" t="e">
        <f t="shared" si="106"/>
        <v>#DIV/0!</v>
      </c>
      <c r="J3367" t="e">
        <f t="shared" si="107"/>
        <v>#N/A</v>
      </c>
      <c r="O3367" s="2">
        <v>44917</v>
      </c>
      <c r="P3367">
        <v>1.8715999999999999</v>
      </c>
      <c r="Q3367">
        <f>VLOOKUP($O3367,Sheet3!$A:$B,2,FALSE)</f>
        <v>4.7238600000000002</v>
      </c>
      <c r="R3367">
        <f>VLOOKUP($O3367,Sheet3!$D:$E,2,FALSE)</f>
        <v>3.6785999999999999</v>
      </c>
    </row>
    <row r="3368" spans="9:18" x14ac:dyDescent="0.25">
      <c r="I3368" t="e">
        <f t="shared" si="106"/>
        <v>#DIV/0!</v>
      </c>
      <c r="J3368" t="e">
        <f t="shared" si="107"/>
        <v>#N/A</v>
      </c>
      <c r="O3368" s="2">
        <v>44918</v>
      </c>
      <c r="P3368">
        <v>1.8609</v>
      </c>
      <c r="Q3368">
        <f>VLOOKUP($O3368,Sheet3!$A:$B,2,FALSE)</f>
        <v>4.7264299999999997</v>
      </c>
      <c r="R3368">
        <f>VLOOKUP($O3368,Sheet3!$D:$E,2,FALSE)</f>
        <v>3.7471999999999999</v>
      </c>
    </row>
    <row r="3369" spans="9:18" x14ac:dyDescent="0.25">
      <c r="I3369" t="e">
        <f t="shared" si="106"/>
        <v>#DIV/0!</v>
      </c>
      <c r="J3369" t="e">
        <f t="shared" si="107"/>
        <v>#N/A</v>
      </c>
      <c r="O3369" s="2">
        <v>44922</v>
      </c>
      <c r="P3369">
        <v>1.8683000000000001</v>
      </c>
      <c r="Q3369" t="e">
        <f>VLOOKUP($O3369,Sheet3!$A:$B,2,FALSE)</f>
        <v>#N/A</v>
      </c>
      <c r="R3369">
        <f>VLOOKUP($O3369,Sheet3!$D:$E,2,FALSE)</f>
        <v>3.8411</v>
      </c>
    </row>
    <row r="3370" spans="9:18" x14ac:dyDescent="0.25">
      <c r="I3370" t="e">
        <f t="shared" si="106"/>
        <v>#DIV/0!</v>
      </c>
      <c r="J3370" t="e">
        <f t="shared" si="107"/>
        <v>#N/A</v>
      </c>
      <c r="O3370" s="2">
        <v>44923</v>
      </c>
      <c r="P3370">
        <v>1.8917999999999999</v>
      </c>
      <c r="Q3370">
        <f>VLOOKUP($O3370,Sheet3!$A:$B,2,FALSE)</f>
        <v>4.7298600000000004</v>
      </c>
      <c r="R3370">
        <f>VLOOKUP($O3370,Sheet3!$D:$E,2,FALSE)</f>
        <v>3.8826999999999998</v>
      </c>
    </row>
    <row r="3371" spans="9:18" x14ac:dyDescent="0.25">
      <c r="I3371" t="e">
        <f t="shared" ref="I3371:I3407" si="108">SLOPE(E3371:H3371,$E$5:$H$5)</f>
        <v>#DIV/0!</v>
      </c>
      <c r="J3371" t="e">
        <f t="shared" si="107"/>
        <v>#N/A</v>
      </c>
      <c r="O3371" s="2">
        <v>44924</v>
      </c>
      <c r="P3371">
        <v>1.8583000000000001</v>
      </c>
      <c r="Q3371">
        <f>VLOOKUP($O3371,Sheet3!$A:$B,2,FALSE)</f>
        <v>4.7538600000000004</v>
      </c>
      <c r="R3371">
        <f>VLOOKUP($O3371,Sheet3!$D:$E,2,FALSE)</f>
        <v>3.8144999999999998</v>
      </c>
    </row>
    <row r="3372" spans="9:18" x14ac:dyDescent="0.25">
      <c r="I3372" t="e">
        <f t="shared" si="108"/>
        <v>#DIV/0!</v>
      </c>
      <c r="J3372" t="e">
        <f t="shared" si="107"/>
        <v>#N/A</v>
      </c>
      <c r="O3372" s="2">
        <v>44925</v>
      </c>
      <c r="P3372">
        <v>1.8632</v>
      </c>
      <c r="Q3372">
        <f>VLOOKUP($O3372,Sheet3!$A:$B,2,FALSE)</f>
        <v>4.76729</v>
      </c>
      <c r="R3372">
        <f>VLOOKUP($O3372,Sheet3!$D:$E,2,FALSE)</f>
        <v>3.8748</v>
      </c>
    </row>
    <row r="3373" spans="9:18" x14ac:dyDescent="0.25">
      <c r="I3373" t="e">
        <f t="shared" si="108"/>
        <v>#DIV/0!</v>
      </c>
      <c r="J3373" t="e">
        <f t="shared" si="107"/>
        <v>#N/A</v>
      </c>
      <c r="O3373" s="2">
        <v>44929</v>
      </c>
      <c r="P3373">
        <v>1.8711</v>
      </c>
      <c r="Q3373">
        <f>VLOOKUP($O3373,Sheet3!$A:$B,2,FALSE)</f>
        <v>4.78186</v>
      </c>
      <c r="R3373">
        <f>VLOOKUP($O3373,Sheet3!$D:$E,2,FALSE)</f>
        <v>3.7389000000000001</v>
      </c>
    </row>
    <row r="3374" spans="9:18" x14ac:dyDescent="0.25">
      <c r="I3374" t="e">
        <f t="shared" si="108"/>
        <v>#DIV/0!</v>
      </c>
      <c r="J3374" t="e">
        <f t="shared" si="107"/>
        <v>#N/A</v>
      </c>
      <c r="O3374" s="2">
        <v>44930</v>
      </c>
      <c r="P3374">
        <v>1.8568</v>
      </c>
      <c r="Q3374">
        <f>VLOOKUP($O3374,Sheet3!$A:$B,2,FALSE)</f>
        <v>4.78843</v>
      </c>
      <c r="R3374">
        <f>VLOOKUP($O3374,Sheet3!$D:$E,2,FALSE)</f>
        <v>3.6827000000000001</v>
      </c>
    </row>
    <row r="3375" spans="9:18" x14ac:dyDescent="0.25">
      <c r="I3375" t="e">
        <f t="shared" si="108"/>
        <v>#DIV/0!</v>
      </c>
      <c r="J3375" t="e">
        <f t="shared" si="107"/>
        <v>#N/A</v>
      </c>
      <c r="O3375" s="2">
        <v>44931</v>
      </c>
      <c r="P3375">
        <v>1.8782000000000001</v>
      </c>
      <c r="Q3375">
        <f>VLOOKUP($O3375,Sheet3!$A:$B,2,FALSE)</f>
        <v>4.8117099999999997</v>
      </c>
      <c r="R3375">
        <f>VLOOKUP($O3375,Sheet3!$D:$E,2,FALSE)</f>
        <v>3.7181000000000002</v>
      </c>
    </row>
    <row r="3376" spans="9:18" x14ac:dyDescent="0.25">
      <c r="I3376" t="e">
        <f t="shared" si="108"/>
        <v>#DIV/0!</v>
      </c>
      <c r="J3376" t="e">
        <f t="shared" si="107"/>
        <v>#N/A</v>
      </c>
      <c r="O3376" s="2">
        <v>44932</v>
      </c>
      <c r="P3376">
        <v>1.8361000000000001</v>
      </c>
      <c r="Q3376">
        <f>VLOOKUP($O3376,Sheet3!$A:$B,2,FALSE)</f>
        <v>4.8098599999999996</v>
      </c>
      <c r="R3376">
        <f>VLOOKUP($O3376,Sheet3!$D:$E,2,FALSE)</f>
        <v>3.5579999999999998</v>
      </c>
    </row>
    <row r="3377" spans="9:18" x14ac:dyDescent="0.25">
      <c r="I3377" t="e">
        <f t="shared" si="108"/>
        <v>#DIV/0!</v>
      </c>
      <c r="J3377" t="e">
        <f t="shared" si="107"/>
        <v>#N/A</v>
      </c>
      <c r="O3377" s="2">
        <v>44935</v>
      </c>
      <c r="P3377">
        <v>1.8371999999999999</v>
      </c>
      <c r="Q3377">
        <f>VLOOKUP($O3377,Sheet3!$A:$B,2,FALSE)</f>
        <v>4.7825699999999998</v>
      </c>
      <c r="R3377">
        <f>VLOOKUP($O3377,Sheet3!$D:$E,2,FALSE)</f>
        <v>3.5320999999999998</v>
      </c>
    </row>
    <row r="3378" spans="9:18" x14ac:dyDescent="0.25">
      <c r="I3378" t="e">
        <f t="shared" si="108"/>
        <v>#DIV/0!</v>
      </c>
      <c r="J3378" t="e">
        <f t="shared" si="107"/>
        <v>#N/A</v>
      </c>
      <c r="O3378" s="2">
        <v>44936</v>
      </c>
      <c r="P3378">
        <v>1.8244</v>
      </c>
      <c r="Q3378">
        <f>VLOOKUP($O3378,Sheet3!$A:$B,2,FALSE)</f>
        <v>4.80586</v>
      </c>
      <c r="R3378">
        <f>VLOOKUP($O3378,Sheet3!$D:$E,2,FALSE)</f>
        <v>3.6187999999999998</v>
      </c>
    </row>
    <row r="3379" spans="9:18" x14ac:dyDescent="0.25">
      <c r="I3379" t="e">
        <f t="shared" si="108"/>
        <v>#DIV/0!</v>
      </c>
      <c r="J3379" t="e">
        <f t="shared" si="107"/>
        <v>#N/A</v>
      </c>
      <c r="O3379" s="2">
        <v>44937</v>
      </c>
      <c r="P3379">
        <v>1.8016000000000001</v>
      </c>
      <c r="Q3379">
        <f>VLOOKUP($O3379,Sheet3!$A:$B,2,FALSE)</f>
        <v>4.8150000000000004</v>
      </c>
      <c r="R3379">
        <f>VLOOKUP($O3379,Sheet3!$D:$E,2,FALSE)</f>
        <v>3.5392000000000001</v>
      </c>
    </row>
    <row r="3380" spans="9:18" x14ac:dyDescent="0.25">
      <c r="I3380" t="e">
        <f t="shared" si="108"/>
        <v>#DIV/0!</v>
      </c>
      <c r="J3380" t="e">
        <f t="shared" ref="J3380:J3407" si="109">VLOOKUP(K3380,A:B,2,FALSE)</f>
        <v>#N/A</v>
      </c>
      <c r="O3380" s="2">
        <v>44938</v>
      </c>
      <c r="P3380">
        <v>1.7949999999999999</v>
      </c>
      <c r="Q3380">
        <f>VLOOKUP($O3380,Sheet3!$A:$B,2,FALSE)</f>
        <v>4.8297100000000004</v>
      </c>
      <c r="R3380">
        <f>VLOOKUP($O3380,Sheet3!$D:$E,2,FALSE)</f>
        <v>3.44</v>
      </c>
    </row>
    <row r="3381" spans="9:18" x14ac:dyDescent="0.25">
      <c r="I3381" t="e">
        <f t="shared" si="108"/>
        <v>#DIV/0!</v>
      </c>
      <c r="J3381" t="e">
        <f t="shared" si="109"/>
        <v>#N/A</v>
      </c>
      <c r="O3381" s="2">
        <v>44939</v>
      </c>
      <c r="P3381">
        <v>1.7881</v>
      </c>
      <c r="Q3381">
        <f>VLOOKUP($O3381,Sheet3!$A:$B,2,FALSE)</f>
        <v>4.7924300000000004</v>
      </c>
      <c r="R3381">
        <f>VLOOKUP($O3381,Sheet3!$D:$E,2,FALSE)</f>
        <v>3.5034999999999998</v>
      </c>
    </row>
    <row r="3382" spans="9:18" x14ac:dyDescent="0.25">
      <c r="I3382" t="e">
        <f t="shared" si="108"/>
        <v>#DIV/0!</v>
      </c>
      <c r="J3382" t="e">
        <f t="shared" si="109"/>
        <v>#N/A</v>
      </c>
      <c r="O3382" s="2">
        <v>44943</v>
      </c>
      <c r="P3382">
        <v>1.7914000000000001</v>
      </c>
      <c r="Q3382">
        <f>VLOOKUP($O3382,Sheet3!$A:$B,2,FALSE)</f>
        <v>4.7975700000000003</v>
      </c>
      <c r="R3382">
        <f>VLOOKUP($O3382,Sheet3!$D:$E,2,FALSE)</f>
        <v>3.5476000000000001</v>
      </c>
    </row>
    <row r="3383" spans="9:18" x14ac:dyDescent="0.25">
      <c r="I3383" t="e">
        <f t="shared" si="108"/>
        <v>#DIV/0!</v>
      </c>
      <c r="J3383" t="e">
        <f t="shared" si="109"/>
        <v>#N/A</v>
      </c>
      <c r="O3383" s="2">
        <v>44944</v>
      </c>
      <c r="P3383">
        <v>1.8201000000000001</v>
      </c>
      <c r="Q3383">
        <f>VLOOKUP($O3383,Sheet3!$A:$B,2,FALSE)</f>
        <v>4.8077100000000002</v>
      </c>
      <c r="R3383">
        <f>VLOOKUP($O3383,Sheet3!$D:$E,2,FALSE)</f>
        <v>3.3698000000000001</v>
      </c>
    </row>
    <row r="3384" spans="9:18" x14ac:dyDescent="0.25">
      <c r="I3384" t="e">
        <f t="shared" si="108"/>
        <v>#DIV/0!</v>
      </c>
      <c r="J3384" t="e">
        <f t="shared" si="109"/>
        <v>#N/A</v>
      </c>
      <c r="O3384" s="2">
        <v>44945</v>
      </c>
      <c r="P3384">
        <v>1.8334999999999999</v>
      </c>
      <c r="Q3384">
        <f>VLOOKUP($O3384,Sheet3!$A:$B,2,FALSE)</f>
        <v>4.8152900000000001</v>
      </c>
      <c r="R3384">
        <f>VLOOKUP($O3384,Sheet3!$D:$E,2,FALSE)</f>
        <v>3.3915000000000002</v>
      </c>
    </row>
    <row r="3385" spans="9:18" x14ac:dyDescent="0.25">
      <c r="I3385" t="e">
        <f t="shared" si="108"/>
        <v>#DIV/0!</v>
      </c>
      <c r="J3385" t="e">
        <f t="shared" si="109"/>
        <v>#N/A</v>
      </c>
      <c r="O3385" s="2">
        <v>44946</v>
      </c>
      <c r="P3385">
        <v>1.7999000000000001</v>
      </c>
      <c r="Q3385">
        <f>VLOOKUP($O3385,Sheet3!$A:$B,2,FALSE)</f>
        <v>4.8155700000000001</v>
      </c>
      <c r="R3385">
        <f>VLOOKUP($O3385,Sheet3!$D:$E,2,FALSE)</f>
        <v>3.4786999999999999</v>
      </c>
    </row>
    <row r="3386" spans="9:18" x14ac:dyDescent="0.25">
      <c r="I3386" t="e">
        <f t="shared" si="108"/>
        <v>#DIV/0!</v>
      </c>
      <c r="J3386" t="e">
        <f t="shared" si="109"/>
        <v>#N/A</v>
      </c>
      <c r="O3386" s="2">
        <v>44949</v>
      </c>
      <c r="P3386">
        <v>1.7786</v>
      </c>
      <c r="Q3386">
        <f>VLOOKUP($O3386,Sheet3!$A:$B,2,FALSE)</f>
        <v>4.8177099999999999</v>
      </c>
      <c r="R3386">
        <f>VLOOKUP($O3386,Sheet3!$D:$E,2,FALSE)</f>
        <v>3.5097999999999998</v>
      </c>
    </row>
    <row r="3387" spans="9:18" x14ac:dyDescent="0.25">
      <c r="I3387" t="e">
        <f t="shared" si="108"/>
        <v>#DIV/0!</v>
      </c>
      <c r="J3387" t="e">
        <f t="shared" si="109"/>
        <v>#N/A</v>
      </c>
      <c r="O3387" s="2">
        <v>44950</v>
      </c>
      <c r="P3387">
        <v>1.7805</v>
      </c>
      <c r="Q3387">
        <f>VLOOKUP($O3387,Sheet3!$A:$B,2,FALSE)</f>
        <v>4.82186</v>
      </c>
      <c r="R3387">
        <f>VLOOKUP($O3387,Sheet3!$D:$E,2,FALSE)</f>
        <v>3.4527000000000001</v>
      </c>
    </row>
    <row r="3388" spans="9:18" x14ac:dyDescent="0.25">
      <c r="I3388" t="e">
        <f t="shared" si="108"/>
        <v>#DIV/0!</v>
      </c>
      <c r="J3388" t="e">
        <f t="shared" si="109"/>
        <v>#N/A</v>
      </c>
      <c r="O3388" s="2">
        <v>44951</v>
      </c>
      <c r="P3388">
        <v>1.7798</v>
      </c>
      <c r="Q3388">
        <f>VLOOKUP($O3388,Sheet3!$A:$B,2,FALSE)</f>
        <v>4.8145699999999998</v>
      </c>
      <c r="R3388">
        <f>VLOOKUP($O3388,Sheet3!$D:$E,2,FALSE)</f>
        <v>3.4416000000000002</v>
      </c>
    </row>
    <row r="3389" spans="9:18" x14ac:dyDescent="0.25">
      <c r="I3389" t="e">
        <f t="shared" si="108"/>
        <v>#DIV/0!</v>
      </c>
      <c r="J3389" t="e">
        <f t="shared" si="109"/>
        <v>#N/A</v>
      </c>
      <c r="O3389" s="2">
        <v>44952</v>
      </c>
      <c r="P3389">
        <v>1.7605</v>
      </c>
      <c r="Q3389">
        <f>VLOOKUP($O3389,Sheet3!$A:$B,2,FALSE)</f>
        <v>4.8024300000000002</v>
      </c>
      <c r="R3389">
        <f>VLOOKUP($O3389,Sheet3!$D:$E,2,FALSE)</f>
        <v>3.4946999999999999</v>
      </c>
    </row>
    <row r="3390" spans="9:18" x14ac:dyDescent="0.25">
      <c r="I3390" t="e">
        <f t="shared" si="108"/>
        <v>#DIV/0!</v>
      </c>
      <c r="J3390" t="e">
        <f t="shared" si="109"/>
        <v>#N/A</v>
      </c>
      <c r="O3390" s="2">
        <v>44953</v>
      </c>
      <c r="P3390">
        <v>1.7565</v>
      </c>
      <c r="Q3390">
        <f>VLOOKUP($O3390,Sheet3!$A:$B,2,FALSE)</f>
        <v>4.8252899999999999</v>
      </c>
      <c r="R3390">
        <f>VLOOKUP($O3390,Sheet3!$D:$E,2,FALSE)</f>
        <v>3.5034999999999998</v>
      </c>
    </row>
    <row r="3391" spans="9:18" x14ac:dyDescent="0.25">
      <c r="I3391" t="e">
        <f t="shared" si="108"/>
        <v>#DIV/0!</v>
      </c>
      <c r="J3391" t="e">
        <f t="shared" si="109"/>
        <v>#N/A</v>
      </c>
      <c r="O3391" s="2">
        <v>44956</v>
      </c>
      <c r="P3391">
        <v>1.7787999999999999</v>
      </c>
      <c r="Q3391">
        <f>VLOOKUP($O3391,Sheet3!$A:$B,2,FALSE)</f>
        <v>4.8135700000000003</v>
      </c>
      <c r="R3391">
        <f>VLOOKUP($O3391,Sheet3!$D:$E,2,FALSE)</f>
        <v>3.5366</v>
      </c>
    </row>
    <row r="3392" spans="9:18" x14ac:dyDescent="0.25">
      <c r="I3392" t="e">
        <f t="shared" si="108"/>
        <v>#DIV/0!</v>
      </c>
      <c r="J3392" t="e">
        <f t="shared" si="109"/>
        <v>#N/A</v>
      </c>
      <c r="O3392" s="2">
        <v>44957</v>
      </c>
      <c r="P3392">
        <v>1.7529999999999999</v>
      </c>
      <c r="Q3392">
        <f>VLOOKUP($O3392,Sheet3!$A:$B,2,FALSE)</f>
        <v>4.8135700000000003</v>
      </c>
      <c r="R3392">
        <f>VLOOKUP($O3392,Sheet3!$D:$E,2,FALSE)</f>
        <v>3.5068999999999999</v>
      </c>
    </row>
    <row r="3393" spans="9:18" x14ac:dyDescent="0.25">
      <c r="I3393" t="e">
        <f t="shared" si="108"/>
        <v>#DIV/0!</v>
      </c>
      <c r="J3393" t="e">
        <f t="shared" si="109"/>
        <v>#N/A</v>
      </c>
      <c r="O3393" s="2">
        <v>44958</v>
      </c>
      <c r="P3393">
        <v>1.7345999999999999</v>
      </c>
      <c r="Q3393">
        <f>VLOOKUP($O3393,Sheet3!$A:$B,2,FALSE)</f>
        <v>4.7962899999999999</v>
      </c>
      <c r="R3393">
        <f>VLOOKUP($O3393,Sheet3!$D:$E,2,FALSE)</f>
        <v>3.4165999999999999</v>
      </c>
    </row>
    <row r="3394" spans="9:18" x14ac:dyDescent="0.25">
      <c r="I3394" t="e">
        <f t="shared" si="108"/>
        <v>#DIV/0!</v>
      </c>
      <c r="J3394" t="e">
        <f t="shared" si="109"/>
        <v>#N/A</v>
      </c>
      <c r="O3394" s="2">
        <v>44959</v>
      </c>
      <c r="P3394">
        <v>1.7097</v>
      </c>
      <c r="Q3394">
        <f>VLOOKUP($O3394,Sheet3!$A:$B,2,FALSE)</f>
        <v>4.8061400000000001</v>
      </c>
      <c r="R3394">
        <f>VLOOKUP($O3394,Sheet3!$D:$E,2,FALSE)</f>
        <v>3.3927</v>
      </c>
    </row>
    <row r="3395" spans="9:18" x14ac:dyDescent="0.25">
      <c r="I3395" t="e">
        <f t="shared" si="108"/>
        <v>#DIV/0!</v>
      </c>
      <c r="J3395" t="e">
        <f t="shared" si="109"/>
        <v>#N/A</v>
      </c>
      <c r="O3395" s="2">
        <v>44960</v>
      </c>
      <c r="P3395">
        <v>1.728</v>
      </c>
      <c r="Q3395">
        <f>VLOOKUP($O3395,Sheet3!$A:$B,2,FALSE)</f>
        <v>4.8341399999999997</v>
      </c>
      <c r="R3395">
        <f>VLOOKUP($O3395,Sheet3!$D:$E,2,FALSE)</f>
        <v>3.5246</v>
      </c>
    </row>
    <row r="3396" spans="9:18" x14ac:dyDescent="0.25">
      <c r="I3396" t="e">
        <f t="shared" si="108"/>
        <v>#DIV/0!</v>
      </c>
      <c r="J3396" t="e">
        <f t="shared" si="109"/>
        <v>#N/A</v>
      </c>
      <c r="O3396" s="2">
        <v>44963</v>
      </c>
      <c r="P3396">
        <v>1.7386999999999999</v>
      </c>
      <c r="Q3396">
        <f>VLOOKUP($O3396,Sheet3!$A:$B,2,FALSE)</f>
        <v>4.84314</v>
      </c>
      <c r="R3396">
        <f>VLOOKUP($O3396,Sheet3!$D:$E,2,FALSE)</f>
        <v>3.6398999999999999</v>
      </c>
    </row>
    <row r="3397" spans="9:18" x14ac:dyDescent="0.25">
      <c r="I3397" t="e">
        <f t="shared" si="108"/>
        <v>#DIV/0!</v>
      </c>
      <c r="J3397" t="e">
        <f t="shared" si="109"/>
        <v>#N/A</v>
      </c>
      <c r="O3397" s="2">
        <v>44964</v>
      </c>
      <c r="P3397">
        <v>1.7161999999999999</v>
      </c>
      <c r="Q3397">
        <f>VLOOKUP($O3397,Sheet3!$A:$B,2,FALSE)</f>
        <v>4.8449999999999998</v>
      </c>
      <c r="R3397">
        <f>VLOOKUP($O3397,Sheet3!$D:$E,2,FALSE)</f>
        <v>3.6735000000000002</v>
      </c>
    </row>
    <row r="3398" spans="9:18" x14ac:dyDescent="0.25">
      <c r="I3398" t="e">
        <f t="shared" si="108"/>
        <v>#DIV/0!</v>
      </c>
      <c r="J3398" t="e">
        <f t="shared" si="109"/>
        <v>#N/A</v>
      </c>
      <c r="O3398" s="2">
        <v>44965</v>
      </c>
      <c r="P3398">
        <v>1.7352000000000001</v>
      </c>
      <c r="Q3398">
        <f>VLOOKUP($O3398,Sheet3!$A:$B,2,FALSE)</f>
        <v>4.8592899999999997</v>
      </c>
      <c r="R3398">
        <f>VLOOKUP($O3398,Sheet3!$D:$E,2,FALSE)</f>
        <v>3.6097999999999999</v>
      </c>
    </row>
    <row r="3399" spans="9:18" x14ac:dyDescent="0.25">
      <c r="I3399" t="e">
        <f t="shared" si="108"/>
        <v>#DIV/0!</v>
      </c>
      <c r="J3399" t="e">
        <f t="shared" si="109"/>
        <v>#N/A</v>
      </c>
      <c r="O3399" s="2">
        <v>44966</v>
      </c>
      <c r="P3399">
        <v>1.7504</v>
      </c>
      <c r="Q3399">
        <f>VLOOKUP($O3399,Sheet3!$A:$B,2,FALSE)</f>
        <v>4.8725699999999996</v>
      </c>
      <c r="R3399">
        <f>VLOOKUP($O3399,Sheet3!$D:$E,2,FALSE)</f>
        <v>3.6579000000000002</v>
      </c>
    </row>
    <row r="3400" spans="9:18" x14ac:dyDescent="0.25">
      <c r="I3400" t="e">
        <f t="shared" si="108"/>
        <v>#DIV/0!</v>
      </c>
      <c r="J3400" t="e">
        <f t="shared" si="109"/>
        <v>#N/A</v>
      </c>
      <c r="O3400" s="2">
        <v>44967</v>
      </c>
      <c r="P3400">
        <v>1.7463</v>
      </c>
      <c r="Q3400">
        <f>VLOOKUP($O3400,Sheet3!$A:$B,2,FALSE)</f>
        <v>4.8694300000000004</v>
      </c>
      <c r="R3400">
        <f>VLOOKUP($O3400,Sheet3!$D:$E,2,FALSE)</f>
        <v>3.7320000000000002</v>
      </c>
    </row>
    <row r="3401" spans="9:18" x14ac:dyDescent="0.25">
      <c r="I3401" t="e">
        <f t="shared" si="108"/>
        <v>#DIV/0!</v>
      </c>
      <c r="J3401" t="e">
        <f t="shared" si="109"/>
        <v>#N/A</v>
      </c>
      <c r="O3401" s="2">
        <v>44970</v>
      </c>
      <c r="P3401">
        <v>1.726</v>
      </c>
      <c r="Q3401">
        <f>VLOOKUP($O3401,Sheet3!$A:$B,2,FALSE)</f>
        <v>4.8635700000000002</v>
      </c>
      <c r="R3401">
        <f>VLOOKUP($O3401,Sheet3!$D:$E,2,FALSE)</f>
        <v>3.7016</v>
      </c>
    </row>
    <row r="3402" spans="9:18" x14ac:dyDescent="0.25">
      <c r="I3402" t="e">
        <f t="shared" si="108"/>
        <v>#DIV/0!</v>
      </c>
      <c r="J3402" t="e">
        <f t="shared" si="109"/>
        <v>#N/A</v>
      </c>
      <c r="O3402" s="2">
        <v>44971</v>
      </c>
      <c r="P3402">
        <v>1.7267999999999999</v>
      </c>
      <c r="Q3402">
        <f>VLOOKUP($O3402,Sheet3!$A:$B,2,FALSE)</f>
        <v>4.8715700000000002</v>
      </c>
      <c r="R3402">
        <f>VLOOKUP($O3402,Sheet3!$D:$E,2,FALSE)</f>
        <v>3.7435</v>
      </c>
    </row>
    <row r="3403" spans="9:18" x14ac:dyDescent="0.25">
      <c r="I3403" t="e">
        <f t="shared" si="108"/>
        <v>#DIV/0!</v>
      </c>
      <c r="J3403" t="e">
        <f t="shared" si="109"/>
        <v>#N/A</v>
      </c>
      <c r="O3403" s="2">
        <v>44972</v>
      </c>
      <c r="P3403">
        <v>1.7212000000000001</v>
      </c>
      <c r="Q3403">
        <f>VLOOKUP($O3403,Sheet3!$A:$B,2,FALSE)</f>
        <v>4.8765700000000001</v>
      </c>
      <c r="R3403">
        <f>VLOOKUP($O3403,Sheet3!$D:$E,2,FALSE)</f>
        <v>3.8048999999999999</v>
      </c>
    </row>
    <row r="3404" spans="9:18" x14ac:dyDescent="0.25">
      <c r="I3404" t="e">
        <f t="shared" si="108"/>
        <v>#DIV/0!</v>
      </c>
      <c r="J3404" t="e">
        <f t="shared" si="109"/>
        <v>#N/A</v>
      </c>
      <c r="O3404" s="2">
        <v>44973</v>
      </c>
      <c r="P3404">
        <v>1.7453000000000001</v>
      </c>
      <c r="Q3404">
        <f>VLOOKUP($O3404,Sheet3!$A:$B,2,FALSE)</f>
        <v>4.9008599999999998</v>
      </c>
      <c r="R3404">
        <f>VLOOKUP($O3404,Sheet3!$D:$E,2,FALSE)</f>
        <v>3.8607999999999998</v>
      </c>
    </row>
    <row r="3405" spans="9:18" x14ac:dyDescent="0.25">
      <c r="I3405" t="e">
        <f t="shared" si="108"/>
        <v>#DIV/0!</v>
      </c>
      <c r="J3405" t="e">
        <f t="shared" si="109"/>
        <v>#N/A</v>
      </c>
      <c r="O3405" s="2">
        <v>44974</v>
      </c>
      <c r="P3405">
        <v>1.7496</v>
      </c>
      <c r="Q3405">
        <f>VLOOKUP($O3405,Sheet3!$A:$B,2,FALSE)</f>
        <v>4.9152899999999997</v>
      </c>
      <c r="R3405">
        <f>VLOOKUP($O3405,Sheet3!$D:$E,2,FALSE)</f>
        <v>3.8148</v>
      </c>
    </row>
    <row r="3406" spans="9:18" x14ac:dyDescent="0.25">
      <c r="I3406" t="e">
        <f t="shared" si="108"/>
        <v>#DIV/0!</v>
      </c>
      <c r="J3406" t="e">
        <f t="shared" si="109"/>
        <v>#N/A</v>
      </c>
      <c r="O3406" s="2">
        <v>44978</v>
      </c>
      <c r="P3406">
        <v>1.7855000000000001</v>
      </c>
      <c r="Q3406">
        <f>VLOOKUP($O3406,Sheet3!$A:$B,2,FALSE)</f>
        <v>4.9221399999999997</v>
      </c>
      <c r="R3406">
        <f>VLOOKUP($O3406,Sheet3!$D:$E,2,FALSE)</f>
        <v>3.9525000000000001</v>
      </c>
    </row>
    <row r="3407" spans="9:18" x14ac:dyDescent="0.25">
      <c r="I3407" t="e">
        <f t="shared" si="108"/>
        <v>#DIV/0!</v>
      </c>
      <c r="J3407" t="e">
        <f t="shared" si="109"/>
        <v>#N/A</v>
      </c>
      <c r="O3407" s="2">
        <v>44979</v>
      </c>
      <c r="P3407">
        <v>1.7879</v>
      </c>
      <c r="Q3407">
        <f>VLOOKUP($O3407,Sheet3!$A:$B,2,FALSE)</f>
        <v>4.92814</v>
      </c>
      <c r="R3407">
        <f>VLOOKUP($O3407,Sheet3!$D:$E,2,FALSE)</f>
        <v>3.9156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D3407"/>
  <sheetViews>
    <sheetView tabSelected="1" topLeftCell="A2" workbookViewId="0">
      <pane xSplit="1" ySplit="7" topLeftCell="H3109" activePane="bottomRight" state="frozen"/>
      <selection activeCell="A2" sqref="A2"/>
      <selection pane="topRight" activeCell="B2" sqref="B2"/>
      <selection pane="bottomLeft" activeCell="A9" sqref="A9"/>
      <selection pane="bottomRight" activeCell="S8" sqref="S8"/>
    </sheetView>
  </sheetViews>
  <sheetFormatPr defaultRowHeight="15" x14ac:dyDescent="0.25"/>
  <cols>
    <col min="1" max="1" width="11.5703125" style="1" bestFit="1" customWidth="1"/>
    <col min="2" max="2" width="17.85546875" bestFit="1" customWidth="1"/>
    <col min="3" max="3" width="17.85546875" style="1" bestFit="1" customWidth="1"/>
    <col min="4" max="8" width="17.85546875" customWidth="1"/>
    <col min="9" max="13" width="16.7109375" customWidth="1"/>
    <col min="14" max="14" width="10.7109375" bestFit="1" customWidth="1"/>
    <col min="15" max="15" width="10.7109375" customWidth="1"/>
    <col min="16" max="16" width="10.7109375" bestFit="1" customWidth="1"/>
    <col min="17" max="17" width="10.7109375" customWidth="1"/>
    <col min="18" max="18" width="10.7109375" bestFit="1" customWidth="1"/>
    <col min="19" max="19" width="10.7109375" customWidth="1"/>
    <col min="20" max="20" width="10.7109375" bestFit="1" customWidth="1"/>
    <col min="21" max="21" width="10.7109375" style="4" bestFit="1" customWidth="1"/>
    <col min="23" max="23" width="10.7109375" bestFit="1" customWidth="1"/>
    <col min="24" max="24" width="10.7109375" style="4" bestFit="1" customWidth="1"/>
    <col min="25" max="25" width="11.140625" bestFit="1" customWidth="1"/>
    <col min="26" max="27" width="16.5703125" bestFit="1" customWidth="1"/>
    <col min="28" max="28" width="15.7109375" bestFit="1" customWidth="1"/>
    <col min="29" max="29" width="13.140625" customWidth="1"/>
    <col min="30" max="30" width="10.7109375" bestFit="1" customWidth="1"/>
  </cols>
  <sheetData>
    <row r="2" spans="1:30" x14ac:dyDescent="0.25">
      <c r="A2" s="1" t="s">
        <v>15</v>
      </c>
      <c r="B2" s="1">
        <v>40179</v>
      </c>
      <c r="E2" s="1">
        <v>40179</v>
      </c>
      <c r="F2" s="1">
        <v>40179</v>
      </c>
      <c r="G2" s="1">
        <v>40179</v>
      </c>
      <c r="H2" s="1">
        <v>40179</v>
      </c>
      <c r="I2" s="1">
        <v>40180</v>
      </c>
      <c r="J2" s="1">
        <v>40180</v>
      </c>
      <c r="K2" s="1">
        <v>40181</v>
      </c>
      <c r="L2" s="1"/>
      <c r="M2" s="1"/>
    </row>
    <row r="3" spans="1:30" x14ac:dyDescent="0.25">
      <c r="A3" s="1" t="s">
        <v>2</v>
      </c>
      <c r="E3" t="s">
        <v>34</v>
      </c>
      <c r="F3" t="s">
        <v>33</v>
      </c>
      <c r="G3" t="s">
        <v>32</v>
      </c>
      <c r="H3" t="s">
        <v>17</v>
      </c>
      <c r="I3" t="s">
        <v>19</v>
      </c>
      <c r="J3" t="s">
        <v>16</v>
      </c>
      <c r="K3" t="s">
        <v>18</v>
      </c>
    </row>
    <row r="5" spans="1:30" x14ac:dyDescent="0.25">
      <c r="E5">
        <v>120</v>
      </c>
      <c r="F5">
        <v>110</v>
      </c>
      <c r="G5">
        <v>105</v>
      </c>
      <c r="H5">
        <v>100</v>
      </c>
      <c r="I5">
        <v>95</v>
      </c>
      <c r="J5">
        <v>90</v>
      </c>
      <c r="K5">
        <v>80</v>
      </c>
    </row>
    <row r="7" spans="1:30" x14ac:dyDescent="0.25">
      <c r="A7" s="1" t="s">
        <v>1</v>
      </c>
      <c r="D7" t="s">
        <v>20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31</v>
      </c>
      <c r="N7" t="s">
        <v>11</v>
      </c>
      <c r="P7" t="s">
        <v>12</v>
      </c>
      <c r="R7" t="s">
        <v>13</v>
      </c>
      <c r="T7" t="s">
        <v>14</v>
      </c>
      <c r="W7" t="s">
        <v>13</v>
      </c>
    </row>
    <row r="8" spans="1:30" x14ac:dyDescent="0.25">
      <c r="A8" s="1">
        <f>_xll.BDH("SPY US Equity","PX_LAST",$B$2,"","QtTyp=Y","DtFmt=D","Fill=P","Sort=A","Quote=C","cols=2;rows=3307")</f>
        <v>40182</v>
      </c>
      <c r="B8">
        <v>113.33</v>
      </c>
      <c r="C8" s="1">
        <v>40182</v>
      </c>
      <c r="D8" s="4">
        <f>VLOOKUP(C8,$A:$B,2,FALSE)</f>
        <v>113.33</v>
      </c>
      <c r="E8">
        <f>_xll.BDH("SPY US Equity","IVOL_MONEYNESS",E$2,"","IVOL_MATURITY=MATURITY_"&amp;E$7,"IVOL_MONEYNESS_LEVEL="&amp;E$3,"QtTyp=Y","DtFmt=D","Fill=P","Sort=A","Dts=H","Quote=C","cols=1;rows=3306")</f>
        <v>14.686199999999999</v>
      </c>
      <c r="F8">
        <f>_xll.BDH("SPY US Equity","IVOL_MONEYNESS",F$2,"","IVOL_MATURITY=MATURITY_"&amp;F$7,"IVOL_MONEYNESS_LEVEL="&amp;F$3,"QtTyp=Y","DtFmt=D","Fill=P","Sort=A","Dts=H","Quote=C","cols=1;rows=3306")</f>
        <v>14.691599999999999</v>
      </c>
      <c r="G8">
        <f>_xll.BDH("SPY US Equity","IVOL_MONEYNESS",G$2,"","IVOL_MATURITY=MATURITY_"&amp;G$7,"IVOL_MONEYNESS_LEVEL="&amp;G$3,"QtTyp=Y","DtFmt=D","Fill=P","Sort=A","Dts=H","Quote=C","cols=1;rows=3306")</f>
        <v>15.540800000000001</v>
      </c>
      <c r="H8">
        <f>_xll.BDH("SPY US Equity","IVOL_MONEYNESS",H$2,"","IVOL_MATURITY=MATURITY_"&amp;H$7,"IVOL_MONEYNESS_LEVEL="&amp;H$3,"QtTyp=Y","DtFmt=D","Fill=P","Sort=A","Dts=H","Quote=C","cols=1;rows=3306")</f>
        <v>17.903300000000002</v>
      </c>
      <c r="I8">
        <f>_xll.BDH("SPY US Equity","IVOL_MONEYNESS",I$2,"","IVOL_MATURITY=MATURITY_"&amp;I$7,"IVOL_MONEYNESS_LEVEL="&amp;I$3,"QtTyp=Y","DtFmt=D","Fill=P","Sort=A","Dts=H","Quote=C","cols=1;rows=3306")</f>
        <v>21.3917</v>
      </c>
      <c r="J8">
        <f>_xll.BDH("SPY US Equity","IVOL_MONEYNESS",J$2,"","IVOL_MATURITY=MATURITY_"&amp;J$7,"IVOL_MONEYNESS_LEVEL="&amp;J$3,"QtTyp=Y","DtFmt=D","Fill=P","Sort=A","Dts=H","Quote=C","cols=1;rows=3306")</f>
        <v>23.991800000000001</v>
      </c>
      <c r="K8">
        <f>_xll.BDH("SPY US Equity","IVOL_MONEYNESS",K$2,"","IVOL_MATURITY=MATURITY_"&amp;K$7,"IVOL_MONEYNESS_LEVEL="&amp;K$3,"QtTyp=Y","DtFmt=D","Fill=P","Sort=A","Dts=H","Quote=C","cols=1;rows=3306")</f>
        <v>23.991800000000001</v>
      </c>
      <c r="N8">
        <f>_xll.BDH("TSLA US Equity","IVOL_MONEYNESS",$H$2,"","Dts=H","IVOL_MATURITY=MATURITY_"&amp;N$7,"IVOL_MONEYNESS_LEVEL=MONEY_LVL_85_0","DtFmt=D","Fill=P","Sort=A","Quote=C","cols=1;rows=3107")</f>
        <v>55.307299999999998</v>
      </c>
      <c r="P8">
        <f>_xll.BDH("TSLA US Equity","IVOL_MONEYNESS",$H$2,"","Dts=H","IVOL_MATURITY=MATURITY_"&amp;P$7,"IVOL_MONEYNESS_LEVEL=MONEY_LVL_85_0","DtFmt=D","Fill=P","Sort=A","Quote=C","cols=1;rows=3106")</f>
        <v>60.086500000000001</v>
      </c>
      <c r="R8">
        <f>_xll.BDH("TSLA US Equity","IVOL_MONEYNESS",$H$2,"","Dts=H","IVOL_MATURITY=MATURITY_"&amp;R$7,"IVOL_MONEYNESS_LEVEL=MONEY_LVL_85_0","cols=1;rows=3105")</f>
        <v>61.702300000000001</v>
      </c>
      <c r="T8" s="2">
        <f>_xll.BDH("TSLA US Equity","IVOL_MONEYNESS",$H$2,"","Dts=S","IVOL_MATURITY=MATURITY_"&amp;T$7,"IVOL_MONEYNESS_LEVEL=MONEY_LVL_85_0","Fill=#N/A","cols=2;rows=3093")</f>
        <v>40469</v>
      </c>
      <c r="U8" s="4">
        <v>72.437600000000003</v>
      </c>
      <c r="W8" s="2">
        <f>_xll.BDH("TSLA US Equity","IVOL_MONEYNESS",$H$2,"","Dts=S","IVOL_MATURITY=MATURITY_"&amp;W$7,"IVOL_MONEYNESS_LEVEL=MONEY_LVL_85_0","Fill=#N/A","cols=2;rows=3105")</f>
        <v>40469</v>
      </c>
      <c r="X8" s="4">
        <v>61.702300000000001</v>
      </c>
      <c r="Y8">
        <f>VLOOKUP(W8,T:U,2,FALSE)</f>
        <v>72.437600000000003</v>
      </c>
      <c r="AD8" s="2"/>
    </row>
    <row r="9" spans="1:30" x14ac:dyDescent="0.25">
      <c r="A9" s="1">
        <v>40183</v>
      </c>
      <c r="B9">
        <v>113.63</v>
      </c>
      <c r="C9" s="1">
        <v>40183</v>
      </c>
      <c r="D9" s="4">
        <f t="shared" ref="D9:D72" si="0">VLOOKUP(C9,$A:$B,2,FALSE)</f>
        <v>113.63</v>
      </c>
      <c r="E9">
        <v>14.8668</v>
      </c>
      <c r="F9">
        <v>14.8697</v>
      </c>
      <c r="G9">
        <v>15.503299999999999</v>
      </c>
      <c r="H9">
        <v>17.632400000000001</v>
      </c>
      <c r="I9">
        <v>21.001799999999999</v>
      </c>
      <c r="J9">
        <v>23.549900000000001</v>
      </c>
      <c r="K9">
        <v>23.549900000000001</v>
      </c>
      <c r="N9">
        <v>53.9114</v>
      </c>
      <c r="P9">
        <v>59.872300000000003</v>
      </c>
      <c r="R9">
        <v>61.862400000000001</v>
      </c>
      <c r="T9" s="2">
        <v>40470</v>
      </c>
      <c r="U9" s="4">
        <v>63.344099999999997</v>
      </c>
      <c r="W9" s="2">
        <v>40470</v>
      </c>
      <c r="X9" s="4">
        <v>61.862400000000001</v>
      </c>
      <c r="Y9">
        <f t="shared" ref="Y9:Y72" si="1">VLOOKUP(W9,T:U,2,FALSE)</f>
        <v>63.344099999999997</v>
      </c>
      <c r="AD9" s="2"/>
    </row>
    <row r="10" spans="1:30" x14ac:dyDescent="0.25">
      <c r="A10" s="1">
        <v>40184</v>
      </c>
      <c r="B10">
        <v>113.71</v>
      </c>
      <c r="C10" s="1">
        <v>40184</v>
      </c>
      <c r="D10" s="4">
        <f t="shared" si="0"/>
        <v>113.71</v>
      </c>
      <c r="E10">
        <v>14.3927</v>
      </c>
      <c r="F10">
        <v>14.3927</v>
      </c>
      <c r="G10">
        <v>14.8489</v>
      </c>
      <c r="H10">
        <v>16.867599999999999</v>
      </c>
      <c r="I10">
        <v>20.247</v>
      </c>
      <c r="J10">
        <v>23.2194</v>
      </c>
      <c r="K10">
        <v>23.2194</v>
      </c>
      <c r="N10">
        <v>55.935000000000002</v>
      </c>
      <c r="P10">
        <v>59.881100000000004</v>
      </c>
      <c r="R10">
        <v>62.162799999999997</v>
      </c>
      <c r="T10" s="2">
        <v>40471</v>
      </c>
      <c r="U10" s="4">
        <v>62.280900000000003</v>
      </c>
      <c r="W10" s="2">
        <v>40471</v>
      </c>
      <c r="X10" s="4">
        <v>62.162799999999997</v>
      </c>
      <c r="Y10">
        <f t="shared" si="1"/>
        <v>62.280900000000003</v>
      </c>
      <c r="AD10" s="2"/>
    </row>
    <row r="11" spans="1:30" x14ac:dyDescent="0.25">
      <c r="A11" s="1">
        <v>40185</v>
      </c>
      <c r="B11">
        <v>114.19</v>
      </c>
      <c r="C11" s="1">
        <v>40185</v>
      </c>
      <c r="D11" s="4">
        <f t="shared" si="0"/>
        <v>114.19</v>
      </c>
      <c r="E11">
        <v>13.972099999999999</v>
      </c>
      <c r="F11">
        <v>13.972300000000001</v>
      </c>
      <c r="G11">
        <v>14.4816</v>
      </c>
      <c r="H11">
        <v>16.579799999999999</v>
      </c>
      <c r="I11">
        <v>19.997800000000002</v>
      </c>
      <c r="J11">
        <v>22.479500000000002</v>
      </c>
      <c r="K11">
        <v>22.479500000000002</v>
      </c>
      <c r="N11">
        <v>55.9953</v>
      </c>
      <c r="P11">
        <v>60.814700000000002</v>
      </c>
      <c r="R11">
        <v>62.4711</v>
      </c>
      <c r="T11" s="2">
        <v>40472</v>
      </c>
      <c r="U11" s="4">
        <v>61.947299999999998</v>
      </c>
      <c r="W11" s="2">
        <v>40472</v>
      </c>
      <c r="X11" s="4">
        <v>62.4711</v>
      </c>
      <c r="Y11">
        <f t="shared" si="1"/>
        <v>61.947299999999998</v>
      </c>
      <c r="AD11" s="2"/>
    </row>
    <row r="12" spans="1:30" x14ac:dyDescent="0.25">
      <c r="A12" s="1">
        <v>40186</v>
      </c>
      <c r="B12">
        <v>114.57</v>
      </c>
      <c r="C12" s="1">
        <v>40186</v>
      </c>
      <c r="D12" s="4">
        <f t="shared" si="0"/>
        <v>114.57</v>
      </c>
      <c r="E12">
        <v>14.8536</v>
      </c>
      <c r="F12">
        <v>14.843299999999999</v>
      </c>
      <c r="G12">
        <v>14.869300000000001</v>
      </c>
      <c r="H12">
        <v>16.417999999999999</v>
      </c>
      <c r="I12">
        <v>19.6036</v>
      </c>
      <c r="J12">
        <v>21.9727</v>
      </c>
      <c r="K12">
        <v>21.9727</v>
      </c>
      <c r="N12">
        <v>54.1693</v>
      </c>
      <c r="P12">
        <v>58.868899999999996</v>
      </c>
      <c r="R12">
        <v>61.295499999999997</v>
      </c>
      <c r="T12" s="2">
        <v>40473</v>
      </c>
      <c r="U12" s="4">
        <v>62.777500000000003</v>
      </c>
      <c r="W12" s="2">
        <v>40473</v>
      </c>
      <c r="X12" s="4">
        <v>61.295499999999997</v>
      </c>
      <c r="Y12">
        <f t="shared" si="1"/>
        <v>62.777500000000003</v>
      </c>
      <c r="AD12" s="2"/>
    </row>
    <row r="13" spans="1:30" x14ac:dyDescent="0.25">
      <c r="A13" s="1">
        <v>40189</v>
      </c>
      <c r="B13">
        <v>114.73</v>
      </c>
      <c r="C13" s="1">
        <v>40189</v>
      </c>
      <c r="D13" s="4">
        <f t="shared" si="0"/>
        <v>114.73</v>
      </c>
      <c r="E13">
        <v>14.9163</v>
      </c>
      <c r="F13">
        <v>14.9163</v>
      </c>
      <c r="G13">
        <v>15.0875</v>
      </c>
      <c r="H13">
        <v>16.807200000000002</v>
      </c>
      <c r="I13">
        <v>20.0777</v>
      </c>
      <c r="J13">
        <v>22.736899999999999</v>
      </c>
      <c r="K13">
        <v>22.736899999999999</v>
      </c>
      <c r="N13">
        <v>54.754100000000001</v>
      </c>
      <c r="P13">
        <v>58.186900000000001</v>
      </c>
      <c r="R13">
        <v>61.189799999999998</v>
      </c>
      <c r="T13" s="2">
        <v>40476</v>
      </c>
      <c r="U13" s="4">
        <v>63.129600000000003</v>
      </c>
      <c r="W13" s="2">
        <v>40476</v>
      </c>
      <c r="X13" s="4">
        <v>61.189799999999998</v>
      </c>
      <c r="Y13">
        <f t="shared" si="1"/>
        <v>63.129600000000003</v>
      </c>
      <c r="AD13" s="2"/>
    </row>
    <row r="14" spans="1:30" x14ac:dyDescent="0.25">
      <c r="A14" s="1">
        <v>40190</v>
      </c>
      <c r="B14">
        <v>113.66</v>
      </c>
      <c r="C14" s="1">
        <v>40190</v>
      </c>
      <c r="D14" s="4">
        <f t="shared" si="0"/>
        <v>113.66</v>
      </c>
      <c r="E14">
        <v>15.5427</v>
      </c>
      <c r="F14">
        <v>15.5387</v>
      </c>
      <c r="G14">
        <v>15.6792</v>
      </c>
      <c r="H14">
        <v>17.503699999999998</v>
      </c>
      <c r="I14">
        <v>20.955100000000002</v>
      </c>
      <c r="J14">
        <v>23.7134</v>
      </c>
      <c r="K14">
        <v>23.7134</v>
      </c>
      <c r="N14">
        <v>55.515099999999997</v>
      </c>
      <c r="P14">
        <v>59.133600000000001</v>
      </c>
      <c r="R14">
        <v>61.387799999999999</v>
      </c>
      <c r="T14" s="2">
        <v>40477</v>
      </c>
      <c r="U14" s="4">
        <v>61.620899999999999</v>
      </c>
      <c r="W14" s="2">
        <v>40477</v>
      </c>
      <c r="X14" s="4">
        <v>61.387799999999999</v>
      </c>
      <c r="Y14">
        <f t="shared" si="1"/>
        <v>61.620899999999999</v>
      </c>
      <c r="AD14" s="2"/>
    </row>
    <row r="15" spans="1:30" x14ac:dyDescent="0.25">
      <c r="A15" s="1">
        <v>40191</v>
      </c>
      <c r="B15">
        <v>114.62</v>
      </c>
      <c r="C15" s="1">
        <v>40191</v>
      </c>
      <c r="D15" s="4">
        <f t="shared" si="0"/>
        <v>114.62</v>
      </c>
      <c r="E15">
        <v>14.121600000000001</v>
      </c>
      <c r="F15">
        <v>14.121600000000001</v>
      </c>
      <c r="G15">
        <v>14.1275</v>
      </c>
      <c r="H15">
        <v>16.013000000000002</v>
      </c>
      <c r="I15">
        <v>19.799800000000001</v>
      </c>
      <c r="J15">
        <v>22.8826</v>
      </c>
      <c r="K15">
        <v>22.8826</v>
      </c>
      <c r="N15">
        <v>55.681100000000001</v>
      </c>
      <c r="P15">
        <v>59.917200000000001</v>
      </c>
      <c r="R15">
        <v>60.959499999999998</v>
      </c>
      <c r="T15" s="2">
        <v>40478</v>
      </c>
      <c r="U15" s="4">
        <v>65.935000000000002</v>
      </c>
      <c r="W15" s="2">
        <v>40478</v>
      </c>
      <c r="X15" s="4">
        <v>60.959499999999998</v>
      </c>
      <c r="Y15">
        <f t="shared" si="1"/>
        <v>65.935000000000002</v>
      </c>
      <c r="AD15" s="2"/>
    </row>
    <row r="16" spans="1:30" x14ac:dyDescent="0.25">
      <c r="A16" s="1">
        <v>40192</v>
      </c>
      <c r="B16">
        <v>114.93</v>
      </c>
      <c r="C16" s="1">
        <v>40192</v>
      </c>
      <c r="D16" s="4">
        <f t="shared" si="0"/>
        <v>114.93</v>
      </c>
      <c r="E16">
        <v>13.7317</v>
      </c>
      <c r="F16">
        <v>13.7317</v>
      </c>
      <c r="G16">
        <v>13.642200000000001</v>
      </c>
      <c r="H16">
        <v>15.421200000000001</v>
      </c>
      <c r="I16">
        <v>19.316299999999998</v>
      </c>
      <c r="J16">
        <v>22.924900000000001</v>
      </c>
      <c r="K16">
        <v>22.924900000000001</v>
      </c>
      <c r="N16">
        <v>56.2712</v>
      </c>
      <c r="P16">
        <v>59.390099999999997</v>
      </c>
      <c r="R16">
        <v>60.866999999999997</v>
      </c>
      <c r="T16" s="2">
        <v>40479</v>
      </c>
      <c r="U16" s="4">
        <v>62.783299999999997</v>
      </c>
      <c r="W16" s="2">
        <v>40479</v>
      </c>
      <c r="X16" s="4">
        <v>60.866999999999997</v>
      </c>
      <c r="Y16">
        <f t="shared" si="1"/>
        <v>62.783299999999997</v>
      </c>
      <c r="AD16" s="2"/>
    </row>
    <row r="17" spans="1:30" x14ac:dyDescent="0.25">
      <c r="A17" s="1">
        <v>40193</v>
      </c>
      <c r="B17">
        <v>113.64</v>
      </c>
      <c r="C17" s="1">
        <v>40197</v>
      </c>
      <c r="D17" s="4">
        <f t="shared" si="0"/>
        <v>115.06</v>
      </c>
      <c r="E17">
        <v>14.4863</v>
      </c>
      <c r="F17">
        <v>14.478999999999999</v>
      </c>
      <c r="G17">
        <v>14.518000000000001</v>
      </c>
      <c r="H17">
        <v>16.635999999999999</v>
      </c>
      <c r="I17">
        <v>20.750599999999999</v>
      </c>
      <c r="J17">
        <v>23.993099999999998</v>
      </c>
      <c r="K17">
        <v>23.993099999999998</v>
      </c>
      <c r="N17">
        <v>56.491300000000003</v>
      </c>
      <c r="P17">
        <v>60.068399999999997</v>
      </c>
      <c r="R17">
        <v>60.481299999999997</v>
      </c>
      <c r="T17" s="2">
        <v>40480</v>
      </c>
      <c r="U17" s="4">
        <v>59.886899999999997</v>
      </c>
      <c r="W17" s="2">
        <v>40480</v>
      </c>
      <c r="X17" s="4">
        <v>60.481299999999997</v>
      </c>
      <c r="Y17">
        <f t="shared" si="1"/>
        <v>59.886899999999997</v>
      </c>
      <c r="AD17" s="2"/>
    </row>
    <row r="18" spans="1:30" x14ac:dyDescent="0.25">
      <c r="A18" s="1">
        <v>40197</v>
      </c>
      <c r="B18">
        <v>115.06</v>
      </c>
      <c r="C18" s="1">
        <v>40198</v>
      </c>
      <c r="D18" s="4">
        <f t="shared" si="0"/>
        <v>113.89</v>
      </c>
      <c r="E18">
        <v>13.872</v>
      </c>
      <c r="F18">
        <v>13.872</v>
      </c>
      <c r="G18">
        <v>14.614599999999999</v>
      </c>
      <c r="H18">
        <v>16.801500000000001</v>
      </c>
      <c r="I18">
        <v>19.942599999999999</v>
      </c>
      <c r="J18">
        <v>22.561699999999998</v>
      </c>
      <c r="K18">
        <v>22.561699999999998</v>
      </c>
      <c r="N18">
        <v>59.211300000000001</v>
      </c>
      <c r="P18">
        <v>61.285699999999999</v>
      </c>
      <c r="R18">
        <v>60.428400000000003</v>
      </c>
      <c r="T18" s="2">
        <v>40483</v>
      </c>
      <c r="U18" s="4">
        <v>60.2318</v>
      </c>
      <c r="W18" s="2">
        <v>40483</v>
      </c>
      <c r="X18" s="4">
        <v>60.428400000000003</v>
      </c>
      <c r="Y18">
        <f t="shared" si="1"/>
        <v>60.2318</v>
      </c>
      <c r="AD18" s="2"/>
    </row>
    <row r="19" spans="1:30" x14ac:dyDescent="0.25">
      <c r="A19" s="1">
        <v>40198</v>
      </c>
      <c r="B19">
        <v>113.89</v>
      </c>
      <c r="C19" s="1">
        <v>40199</v>
      </c>
      <c r="D19" s="4">
        <f t="shared" si="0"/>
        <v>111.7</v>
      </c>
      <c r="E19">
        <v>14.336</v>
      </c>
      <c r="F19">
        <v>14.336600000000001</v>
      </c>
      <c r="G19">
        <v>15.1602</v>
      </c>
      <c r="H19">
        <v>17.419499999999999</v>
      </c>
      <c r="I19">
        <v>20.566500000000001</v>
      </c>
      <c r="J19">
        <v>23.107600000000001</v>
      </c>
      <c r="K19">
        <v>23.107600000000001</v>
      </c>
      <c r="N19">
        <v>59.260300000000001</v>
      </c>
      <c r="P19">
        <v>61.362499999999997</v>
      </c>
      <c r="R19">
        <v>62.188299999999998</v>
      </c>
      <c r="T19" s="2">
        <v>40484</v>
      </c>
      <c r="U19" s="4">
        <v>64.716200000000001</v>
      </c>
      <c r="W19" s="2">
        <v>40484</v>
      </c>
      <c r="X19" s="4">
        <v>62.188299999999998</v>
      </c>
      <c r="Y19">
        <f t="shared" si="1"/>
        <v>64.716200000000001</v>
      </c>
      <c r="AD19" s="2"/>
    </row>
    <row r="20" spans="1:30" x14ac:dyDescent="0.25">
      <c r="A20" s="1">
        <v>40199</v>
      </c>
      <c r="B20">
        <v>111.7</v>
      </c>
      <c r="C20" s="1">
        <v>40200</v>
      </c>
      <c r="D20" s="4">
        <f t="shared" si="0"/>
        <v>109.21</v>
      </c>
      <c r="E20">
        <v>15.194800000000001</v>
      </c>
      <c r="F20">
        <v>15.195399999999999</v>
      </c>
      <c r="G20">
        <v>16.3127</v>
      </c>
      <c r="H20">
        <v>18.804500000000001</v>
      </c>
      <c r="I20">
        <v>22.185600000000001</v>
      </c>
      <c r="J20">
        <v>24.586099999999998</v>
      </c>
      <c r="K20">
        <v>24.586099999999998</v>
      </c>
      <c r="N20">
        <v>59.994500000000002</v>
      </c>
      <c r="P20">
        <v>62.749600000000001</v>
      </c>
      <c r="R20">
        <v>60.340499999999999</v>
      </c>
      <c r="T20" s="2">
        <v>40485</v>
      </c>
      <c r="U20" s="4">
        <v>61.453299999999999</v>
      </c>
      <c r="W20" s="2">
        <v>40485</v>
      </c>
      <c r="X20" s="4">
        <v>60.340499999999999</v>
      </c>
      <c r="Y20">
        <f t="shared" si="1"/>
        <v>61.453299999999999</v>
      </c>
      <c r="AD20" s="2"/>
    </row>
    <row r="21" spans="1:30" x14ac:dyDescent="0.25">
      <c r="A21" s="1">
        <v>40200</v>
      </c>
      <c r="B21">
        <v>109.21</v>
      </c>
      <c r="C21" s="1">
        <v>40203</v>
      </c>
      <c r="D21" s="4">
        <f t="shared" si="0"/>
        <v>109.77</v>
      </c>
      <c r="E21">
        <v>17.026199999999999</v>
      </c>
      <c r="F21">
        <v>17.026199999999999</v>
      </c>
      <c r="G21">
        <v>18.533200000000001</v>
      </c>
      <c r="H21">
        <v>21.386500000000002</v>
      </c>
      <c r="I21">
        <v>25.0457</v>
      </c>
      <c r="J21">
        <v>27.9145</v>
      </c>
      <c r="K21">
        <v>27.9145</v>
      </c>
      <c r="N21">
        <v>61.371899999999997</v>
      </c>
      <c r="P21">
        <v>59.941099999999999</v>
      </c>
      <c r="R21">
        <v>61.001800000000003</v>
      </c>
      <c r="T21" s="2">
        <v>40486</v>
      </c>
      <c r="U21" s="4">
        <v>58.729900000000001</v>
      </c>
      <c r="W21" s="2">
        <v>40486</v>
      </c>
      <c r="X21" s="4">
        <v>61.001800000000003</v>
      </c>
      <c r="Y21">
        <f t="shared" si="1"/>
        <v>58.729900000000001</v>
      </c>
      <c r="AD21" s="2"/>
    </row>
    <row r="22" spans="1:30" x14ac:dyDescent="0.25">
      <c r="A22" s="1">
        <v>40203</v>
      </c>
      <c r="B22">
        <v>109.77</v>
      </c>
      <c r="C22" s="1">
        <v>40204</v>
      </c>
      <c r="D22" s="4">
        <f t="shared" si="0"/>
        <v>109.31</v>
      </c>
      <c r="E22">
        <v>16.091699999999999</v>
      </c>
      <c r="F22">
        <v>16.091699999999999</v>
      </c>
      <c r="G22">
        <v>17.850899999999999</v>
      </c>
      <c r="H22">
        <v>20.942399999999999</v>
      </c>
      <c r="I22">
        <v>24.753399999999999</v>
      </c>
      <c r="J22">
        <v>27.471</v>
      </c>
      <c r="K22">
        <v>27.471</v>
      </c>
      <c r="N22">
        <v>62.835599999999999</v>
      </c>
      <c r="P22">
        <v>61.377699999999997</v>
      </c>
      <c r="R22">
        <v>61.348100000000002</v>
      </c>
      <c r="T22" s="2">
        <v>40487</v>
      </c>
      <c r="U22" s="4">
        <v>63.522500000000001</v>
      </c>
      <c r="W22" s="2">
        <v>40487</v>
      </c>
      <c r="X22" s="4">
        <v>61.348100000000002</v>
      </c>
      <c r="Y22">
        <f t="shared" si="1"/>
        <v>63.522500000000001</v>
      </c>
      <c r="AD22" s="2"/>
    </row>
    <row r="23" spans="1:30" x14ac:dyDescent="0.25">
      <c r="A23" s="1">
        <v>40204</v>
      </c>
      <c r="B23">
        <v>109.31</v>
      </c>
      <c r="C23" s="1">
        <v>40205</v>
      </c>
      <c r="D23" s="4">
        <f t="shared" si="0"/>
        <v>109.83</v>
      </c>
      <c r="E23">
        <v>16.2135</v>
      </c>
      <c r="F23">
        <v>16.2135</v>
      </c>
      <c r="G23">
        <v>17.819600000000001</v>
      </c>
      <c r="H23">
        <v>20.55</v>
      </c>
      <c r="I23">
        <v>23.915099999999999</v>
      </c>
      <c r="J23">
        <v>26.273599999999998</v>
      </c>
      <c r="K23">
        <v>26.273599999999998</v>
      </c>
      <c r="N23">
        <v>68.854799999999997</v>
      </c>
      <c r="P23">
        <v>63.489600000000003</v>
      </c>
      <c r="R23">
        <v>62.243699999999997</v>
      </c>
      <c r="T23" s="2">
        <v>40490</v>
      </c>
      <c r="U23" s="4">
        <v>64.052199999999999</v>
      </c>
      <c r="W23" s="2">
        <v>40490</v>
      </c>
      <c r="X23" s="4">
        <v>62.243699999999997</v>
      </c>
      <c r="Y23">
        <f t="shared" si="1"/>
        <v>64.052199999999999</v>
      </c>
      <c r="AD23" s="2"/>
    </row>
    <row r="24" spans="1:30" x14ac:dyDescent="0.25">
      <c r="A24" s="1">
        <v>40205</v>
      </c>
      <c r="B24">
        <v>109.83</v>
      </c>
      <c r="C24" s="1">
        <v>40206</v>
      </c>
      <c r="D24" s="4">
        <f t="shared" si="0"/>
        <v>108.57</v>
      </c>
      <c r="E24">
        <v>16.898800000000001</v>
      </c>
      <c r="F24">
        <v>16.898800000000001</v>
      </c>
      <c r="G24">
        <v>18.423100000000002</v>
      </c>
      <c r="H24">
        <v>21.1694</v>
      </c>
      <c r="I24">
        <v>24.5442</v>
      </c>
      <c r="J24">
        <v>27.287400000000002</v>
      </c>
      <c r="K24">
        <v>27.287400000000002</v>
      </c>
      <c r="N24">
        <v>66.606800000000007</v>
      </c>
      <c r="P24">
        <v>63.877800000000001</v>
      </c>
      <c r="R24">
        <v>62.077500000000001</v>
      </c>
      <c r="T24" s="2">
        <v>40491</v>
      </c>
      <c r="U24" s="4">
        <v>66.096100000000007</v>
      </c>
      <c r="W24" s="2">
        <v>40491</v>
      </c>
      <c r="X24" s="4">
        <v>62.077500000000001</v>
      </c>
      <c r="Y24">
        <f t="shared" si="1"/>
        <v>66.096100000000007</v>
      </c>
      <c r="AD24" s="2"/>
    </row>
    <row r="25" spans="1:30" x14ac:dyDescent="0.25">
      <c r="A25" s="1">
        <v>40206</v>
      </c>
      <c r="B25">
        <v>108.57</v>
      </c>
      <c r="C25" s="1">
        <v>40207</v>
      </c>
      <c r="D25" s="4">
        <f t="shared" si="0"/>
        <v>107.39</v>
      </c>
      <c r="E25">
        <v>16.689399999999999</v>
      </c>
      <c r="F25">
        <v>16.689399999999999</v>
      </c>
      <c r="G25">
        <v>18.161000000000001</v>
      </c>
      <c r="H25">
        <v>20.9816</v>
      </c>
      <c r="I25">
        <v>24.433199999999999</v>
      </c>
      <c r="J25">
        <v>27.398399999999999</v>
      </c>
      <c r="K25">
        <v>27.398399999999999</v>
      </c>
      <c r="N25">
        <v>63.723700000000001</v>
      </c>
      <c r="P25">
        <v>61.895099999999999</v>
      </c>
      <c r="R25">
        <v>61.884599999999999</v>
      </c>
      <c r="T25" s="2">
        <v>40492</v>
      </c>
      <c r="U25" s="4">
        <v>65.281599999999997</v>
      </c>
      <c r="W25" s="2">
        <v>40492</v>
      </c>
      <c r="X25" s="4">
        <v>61.884599999999999</v>
      </c>
      <c r="Y25">
        <f t="shared" si="1"/>
        <v>65.281599999999997</v>
      </c>
      <c r="AD25" s="2"/>
    </row>
    <row r="26" spans="1:30" x14ac:dyDescent="0.25">
      <c r="A26" s="1">
        <v>40207</v>
      </c>
      <c r="B26">
        <v>107.39</v>
      </c>
      <c r="C26" s="1">
        <v>40210</v>
      </c>
      <c r="D26" s="4">
        <f t="shared" si="0"/>
        <v>109.06</v>
      </c>
      <c r="E26">
        <v>16.806100000000001</v>
      </c>
      <c r="F26">
        <v>16.806100000000001</v>
      </c>
      <c r="G26">
        <v>18.651399999999999</v>
      </c>
      <c r="H26">
        <v>21.540199999999999</v>
      </c>
      <c r="I26">
        <v>24.951799999999999</v>
      </c>
      <c r="J26">
        <v>27.484300000000001</v>
      </c>
      <c r="K26">
        <v>27.484300000000001</v>
      </c>
      <c r="N26">
        <v>68.118099999999998</v>
      </c>
      <c r="P26">
        <v>65.803299999999993</v>
      </c>
      <c r="R26">
        <v>65.328400000000002</v>
      </c>
      <c r="T26" s="2">
        <v>40493</v>
      </c>
      <c r="U26" s="4">
        <v>61.195599999999999</v>
      </c>
      <c r="W26" s="2">
        <v>40493</v>
      </c>
      <c r="X26" s="4">
        <v>65.328400000000002</v>
      </c>
      <c r="Y26">
        <f t="shared" si="1"/>
        <v>61.195599999999999</v>
      </c>
      <c r="AD26" s="2"/>
    </row>
    <row r="27" spans="1:30" x14ac:dyDescent="0.25">
      <c r="A27" s="1">
        <v>40210</v>
      </c>
      <c r="B27">
        <v>109.06</v>
      </c>
      <c r="C27" s="1">
        <v>40211</v>
      </c>
      <c r="D27" s="4">
        <f t="shared" si="0"/>
        <v>110.38</v>
      </c>
      <c r="E27">
        <v>15.9284</v>
      </c>
      <c r="F27">
        <v>15.9284</v>
      </c>
      <c r="G27">
        <v>17.3505</v>
      </c>
      <c r="H27">
        <v>20.2179</v>
      </c>
      <c r="I27">
        <v>23.732800000000001</v>
      </c>
      <c r="J27">
        <v>26.831800000000001</v>
      </c>
      <c r="K27">
        <v>26.831800000000001</v>
      </c>
      <c r="N27">
        <v>67.784400000000005</v>
      </c>
      <c r="P27">
        <v>65.246099999999998</v>
      </c>
      <c r="R27">
        <v>63.681899999999999</v>
      </c>
      <c r="T27" s="2">
        <v>40494</v>
      </c>
      <c r="U27" s="4">
        <v>62.971800000000002</v>
      </c>
      <c r="W27" s="2">
        <v>40494</v>
      </c>
      <c r="X27" s="4">
        <v>63.681899999999999</v>
      </c>
      <c r="Y27">
        <f t="shared" si="1"/>
        <v>62.971800000000002</v>
      </c>
      <c r="AD27" s="2"/>
    </row>
    <row r="28" spans="1:30" x14ac:dyDescent="0.25">
      <c r="A28" s="1">
        <v>40211</v>
      </c>
      <c r="B28">
        <v>110.38</v>
      </c>
      <c r="C28" s="1">
        <v>40212</v>
      </c>
      <c r="D28" s="4">
        <f t="shared" si="0"/>
        <v>109.83</v>
      </c>
      <c r="E28">
        <v>15.010300000000001</v>
      </c>
      <c r="F28">
        <v>15.010300000000001</v>
      </c>
      <c r="G28">
        <v>16.2988</v>
      </c>
      <c r="H28">
        <v>18.986499999999999</v>
      </c>
      <c r="I28">
        <v>22.398499999999999</v>
      </c>
      <c r="J28">
        <v>24.884899999999998</v>
      </c>
      <c r="K28">
        <v>24.884899999999998</v>
      </c>
      <c r="N28">
        <v>75.102599999999995</v>
      </c>
      <c r="P28">
        <v>69.928799999999995</v>
      </c>
      <c r="R28">
        <v>64.830500000000001</v>
      </c>
      <c r="T28" s="2">
        <v>40497</v>
      </c>
      <c r="U28" s="4">
        <v>63.515500000000003</v>
      </c>
      <c r="W28" s="2">
        <v>40497</v>
      </c>
      <c r="X28" s="4">
        <v>64.830500000000001</v>
      </c>
      <c r="Y28">
        <f t="shared" si="1"/>
        <v>63.515500000000003</v>
      </c>
      <c r="AD28" s="2"/>
    </row>
    <row r="29" spans="1:30" x14ac:dyDescent="0.25">
      <c r="A29" s="1">
        <v>40212</v>
      </c>
      <c r="B29">
        <v>109.83</v>
      </c>
      <c r="C29" s="1">
        <v>40213</v>
      </c>
      <c r="D29" s="4">
        <f t="shared" si="0"/>
        <v>106.44</v>
      </c>
      <c r="E29">
        <v>15.6881</v>
      </c>
      <c r="F29">
        <v>15.6881</v>
      </c>
      <c r="G29">
        <v>16.955500000000001</v>
      </c>
      <c r="H29">
        <v>19.593299999999999</v>
      </c>
      <c r="I29">
        <v>22.8779</v>
      </c>
      <c r="J29">
        <v>25.638999999999999</v>
      </c>
      <c r="K29">
        <v>25.638999999999999</v>
      </c>
      <c r="N29">
        <v>78.220200000000006</v>
      </c>
      <c r="P29">
        <v>71.5244</v>
      </c>
      <c r="R29">
        <v>69.152600000000007</v>
      </c>
      <c r="T29" s="2">
        <v>40498</v>
      </c>
      <c r="U29" s="4">
        <v>67.708100000000002</v>
      </c>
      <c r="W29" s="2">
        <v>40498</v>
      </c>
      <c r="X29" s="4">
        <v>69.152600000000007</v>
      </c>
      <c r="Y29">
        <f t="shared" si="1"/>
        <v>67.708100000000002</v>
      </c>
      <c r="AD29" s="2"/>
    </row>
    <row r="30" spans="1:30" x14ac:dyDescent="0.25">
      <c r="A30" s="1">
        <v>40213</v>
      </c>
      <c r="B30">
        <v>106.44</v>
      </c>
      <c r="C30" s="1">
        <v>40214</v>
      </c>
      <c r="D30" s="4">
        <f t="shared" si="0"/>
        <v>106.66</v>
      </c>
      <c r="E30">
        <v>18.145600000000002</v>
      </c>
      <c r="F30">
        <v>18.145600000000002</v>
      </c>
      <c r="G30">
        <v>19.736000000000001</v>
      </c>
      <c r="H30">
        <v>22.477</v>
      </c>
      <c r="I30">
        <v>25.889700000000001</v>
      </c>
      <c r="J30">
        <v>28.637</v>
      </c>
      <c r="K30">
        <v>28.637</v>
      </c>
      <c r="N30">
        <v>76.626499999999993</v>
      </c>
      <c r="P30">
        <v>73.251300000000001</v>
      </c>
      <c r="R30">
        <v>68.929400000000001</v>
      </c>
      <c r="T30" s="2">
        <v>40499</v>
      </c>
      <c r="U30" s="4">
        <v>66.448999999999998</v>
      </c>
      <c r="W30" s="2">
        <v>40499</v>
      </c>
      <c r="X30" s="4">
        <v>68.929400000000001</v>
      </c>
      <c r="Y30">
        <f t="shared" si="1"/>
        <v>66.448999999999998</v>
      </c>
      <c r="AD30" s="2"/>
    </row>
    <row r="31" spans="1:30" x14ac:dyDescent="0.25">
      <c r="A31" s="1">
        <v>40214</v>
      </c>
      <c r="B31">
        <v>106.66</v>
      </c>
      <c r="C31" s="1">
        <v>40217</v>
      </c>
      <c r="D31" s="4">
        <f t="shared" si="0"/>
        <v>105.89</v>
      </c>
      <c r="E31">
        <v>20.5</v>
      </c>
      <c r="F31">
        <v>20.5</v>
      </c>
      <c r="G31">
        <v>22.256900000000002</v>
      </c>
      <c r="H31">
        <v>25.315999999999999</v>
      </c>
      <c r="I31">
        <v>28.935600000000001</v>
      </c>
      <c r="J31">
        <v>32.509300000000003</v>
      </c>
      <c r="K31">
        <v>32.509300000000003</v>
      </c>
      <c r="N31">
        <v>72.392099999999999</v>
      </c>
      <c r="P31">
        <v>68.445700000000002</v>
      </c>
      <c r="R31">
        <v>67.108699999999999</v>
      </c>
      <c r="T31" s="2">
        <v>40500</v>
      </c>
      <c r="U31" s="4">
        <v>63.792700000000004</v>
      </c>
      <c r="W31" s="2">
        <v>40500</v>
      </c>
      <c r="X31" s="4">
        <v>67.108699999999999</v>
      </c>
      <c r="Y31">
        <f t="shared" si="1"/>
        <v>63.792700000000004</v>
      </c>
      <c r="AD31" s="2"/>
    </row>
    <row r="32" spans="1:30" x14ac:dyDescent="0.25">
      <c r="A32" s="1">
        <v>40217</v>
      </c>
      <c r="B32">
        <v>105.89</v>
      </c>
      <c r="C32" s="1">
        <v>40218</v>
      </c>
      <c r="D32" s="4">
        <f t="shared" si="0"/>
        <v>107.22</v>
      </c>
      <c r="E32">
        <v>18.3005</v>
      </c>
      <c r="F32">
        <v>18.3005</v>
      </c>
      <c r="G32">
        <v>19.947900000000001</v>
      </c>
      <c r="H32">
        <v>22.9285</v>
      </c>
      <c r="I32">
        <v>26.577500000000001</v>
      </c>
      <c r="J32">
        <v>29.768799999999999</v>
      </c>
      <c r="K32">
        <v>29.768799999999999</v>
      </c>
      <c r="N32">
        <v>70.155900000000003</v>
      </c>
      <c r="P32">
        <v>67.738</v>
      </c>
      <c r="R32">
        <v>66.201599999999999</v>
      </c>
      <c r="T32" s="2">
        <v>40501</v>
      </c>
      <c r="U32" s="4">
        <v>64.576800000000006</v>
      </c>
      <c r="W32" s="2">
        <v>40501</v>
      </c>
      <c r="X32" s="4">
        <v>66.201599999999999</v>
      </c>
      <c r="Y32">
        <f t="shared" si="1"/>
        <v>64.576800000000006</v>
      </c>
      <c r="AD32" s="2"/>
    </row>
    <row r="33" spans="1:30" x14ac:dyDescent="0.25">
      <c r="A33" s="1">
        <v>40218</v>
      </c>
      <c r="B33">
        <v>107.22</v>
      </c>
      <c r="C33" s="1">
        <v>40219</v>
      </c>
      <c r="D33" s="4">
        <f t="shared" si="0"/>
        <v>107.01</v>
      </c>
      <c r="E33">
        <v>17.179400000000001</v>
      </c>
      <c r="F33">
        <v>17.179400000000001</v>
      </c>
      <c r="G33">
        <v>19.0426</v>
      </c>
      <c r="H33">
        <v>22.290299999999998</v>
      </c>
      <c r="I33">
        <v>26.114699999999999</v>
      </c>
      <c r="J33">
        <v>29.2331</v>
      </c>
      <c r="K33">
        <v>29.2331</v>
      </c>
      <c r="N33">
        <v>67.4221</v>
      </c>
      <c r="P33">
        <v>66.457400000000007</v>
      </c>
      <c r="R33">
        <v>67.375799999999998</v>
      </c>
      <c r="T33" s="2">
        <v>40504</v>
      </c>
      <c r="U33" s="4">
        <v>64.835400000000007</v>
      </c>
      <c r="W33" s="2">
        <v>40504</v>
      </c>
      <c r="X33" s="4">
        <v>67.375799999999998</v>
      </c>
      <c r="Y33">
        <f t="shared" si="1"/>
        <v>64.835400000000007</v>
      </c>
      <c r="AD33" s="2"/>
    </row>
    <row r="34" spans="1:30" x14ac:dyDescent="0.25">
      <c r="A34" s="1">
        <v>40219</v>
      </c>
      <c r="B34">
        <v>107.01</v>
      </c>
      <c r="C34" s="1">
        <v>40220</v>
      </c>
      <c r="D34" s="4">
        <f t="shared" si="0"/>
        <v>108.13</v>
      </c>
      <c r="E34">
        <v>17.053999999999998</v>
      </c>
      <c r="F34">
        <v>17.053999999999998</v>
      </c>
      <c r="G34">
        <v>19.165800000000001</v>
      </c>
      <c r="H34">
        <v>22.4498</v>
      </c>
      <c r="I34">
        <v>26.235099999999999</v>
      </c>
      <c r="J34">
        <v>29.0746</v>
      </c>
      <c r="K34">
        <v>29.0746</v>
      </c>
      <c r="N34">
        <v>71.361599999999996</v>
      </c>
      <c r="P34">
        <v>65.186300000000003</v>
      </c>
      <c r="R34">
        <v>66.946799999999996</v>
      </c>
      <c r="T34" s="2">
        <v>40505</v>
      </c>
      <c r="U34" s="4">
        <v>65.425600000000003</v>
      </c>
      <c r="W34" s="2">
        <v>40505</v>
      </c>
      <c r="X34" s="4">
        <v>66.946799999999996</v>
      </c>
      <c r="Y34">
        <f t="shared" si="1"/>
        <v>65.425600000000003</v>
      </c>
      <c r="AD34" s="2"/>
    </row>
    <row r="35" spans="1:30" x14ac:dyDescent="0.25">
      <c r="A35" s="1">
        <v>40220</v>
      </c>
      <c r="B35">
        <v>108.13</v>
      </c>
      <c r="C35" s="1">
        <v>40221</v>
      </c>
      <c r="D35" s="4">
        <f t="shared" si="0"/>
        <v>108.04</v>
      </c>
      <c r="E35">
        <v>16.256</v>
      </c>
      <c r="F35">
        <v>16.256</v>
      </c>
      <c r="G35">
        <v>18.186599999999999</v>
      </c>
      <c r="H35">
        <v>21.4147</v>
      </c>
      <c r="I35">
        <v>25.202999999999999</v>
      </c>
      <c r="J35">
        <v>27.879200000000001</v>
      </c>
      <c r="K35">
        <v>27.879200000000001</v>
      </c>
      <c r="N35">
        <v>70.006799999999998</v>
      </c>
      <c r="P35">
        <v>64.433499999999995</v>
      </c>
      <c r="R35">
        <v>65.691400000000002</v>
      </c>
      <c r="T35" s="2">
        <v>40506</v>
      </c>
      <c r="U35" s="4">
        <v>62.435200000000002</v>
      </c>
      <c r="W35" s="2">
        <v>40506</v>
      </c>
      <c r="X35" s="4">
        <v>65.691400000000002</v>
      </c>
      <c r="Y35">
        <f t="shared" si="1"/>
        <v>62.435200000000002</v>
      </c>
      <c r="AD35" s="2"/>
    </row>
    <row r="36" spans="1:30" x14ac:dyDescent="0.25">
      <c r="A36" s="1">
        <v>40221</v>
      </c>
      <c r="B36">
        <v>108.04</v>
      </c>
      <c r="C36" s="1">
        <v>40225</v>
      </c>
      <c r="D36" s="4">
        <f t="shared" si="0"/>
        <v>109.74</v>
      </c>
      <c r="E36">
        <v>16.456800000000001</v>
      </c>
      <c r="F36">
        <v>16.456800000000001</v>
      </c>
      <c r="G36">
        <v>18.1158</v>
      </c>
      <c r="H36">
        <v>21.283799999999999</v>
      </c>
      <c r="I36">
        <v>25.052499999999998</v>
      </c>
      <c r="J36">
        <v>28.248999999999999</v>
      </c>
      <c r="K36">
        <v>28.248999999999999</v>
      </c>
      <c r="N36">
        <v>68.844399999999993</v>
      </c>
      <c r="P36">
        <v>63.159100000000002</v>
      </c>
      <c r="R36">
        <v>66.842500000000001</v>
      </c>
      <c r="T36" s="2">
        <v>40508</v>
      </c>
      <c r="U36" s="4">
        <v>63.327300000000001</v>
      </c>
      <c r="W36" s="2">
        <v>40508</v>
      </c>
      <c r="X36" s="4">
        <v>66.842500000000001</v>
      </c>
      <c r="Y36">
        <f t="shared" si="1"/>
        <v>63.327300000000001</v>
      </c>
      <c r="AD36" s="2"/>
    </row>
    <row r="37" spans="1:30" x14ac:dyDescent="0.25">
      <c r="A37" s="1">
        <v>40225</v>
      </c>
      <c r="B37">
        <v>109.74</v>
      </c>
      <c r="C37" s="1">
        <v>40226</v>
      </c>
      <c r="D37" s="4">
        <f t="shared" si="0"/>
        <v>110.26</v>
      </c>
      <c r="E37">
        <v>15.7227</v>
      </c>
      <c r="F37">
        <v>15.7227</v>
      </c>
      <c r="G37">
        <v>16.7666</v>
      </c>
      <c r="H37">
        <v>19.7685</v>
      </c>
      <c r="I37">
        <v>23.813400000000001</v>
      </c>
      <c r="J37">
        <v>26.833400000000001</v>
      </c>
      <c r="K37">
        <v>26.833400000000001</v>
      </c>
      <c r="N37">
        <v>69.429199999999994</v>
      </c>
      <c r="P37">
        <v>63.240099999999998</v>
      </c>
      <c r="R37">
        <v>65.230699999999999</v>
      </c>
      <c r="T37" s="2">
        <v>40511</v>
      </c>
      <c r="U37" s="4">
        <v>64.048500000000004</v>
      </c>
      <c r="W37" s="2">
        <v>40511</v>
      </c>
      <c r="X37" s="4">
        <v>65.230699999999999</v>
      </c>
      <c r="Y37">
        <f t="shared" si="1"/>
        <v>64.048500000000004</v>
      </c>
      <c r="AD37" s="2"/>
    </row>
    <row r="38" spans="1:30" x14ac:dyDescent="0.25">
      <c r="A38" s="1">
        <v>40226</v>
      </c>
      <c r="B38">
        <v>110.26</v>
      </c>
      <c r="C38" s="1">
        <v>40227</v>
      </c>
      <c r="D38" s="4">
        <f t="shared" si="0"/>
        <v>110.91</v>
      </c>
      <c r="E38">
        <v>15.568199999999999</v>
      </c>
      <c r="F38">
        <v>15.568199999999999</v>
      </c>
      <c r="G38">
        <v>16.0518</v>
      </c>
      <c r="H38">
        <v>18.903700000000001</v>
      </c>
      <c r="I38">
        <v>23.214300000000001</v>
      </c>
      <c r="J38">
        <v>26.337</v>
      </c>
      <c r="K38">
        <v>26.337</v>
      </c>
      <c r="N38">
        <v>68.555899999999994</v>
      </c>
      <c r="P38">
        <v>64.995699999999999</v>
      </c>
      <c r="R38">
        <v>66.357299999999995</v>
      </c>
      <c r="T38" s="2">
        <v>40512</v>
      </c>
      <c r="U38" s="4">
        <v>65.805199999999999</v>
      </c>
      <c r="W38" s="2">
        <v>40512</v>
      </c>
      <c r="X38" s="4">
        <v>66.357299999999995</v>
      </c>
      <c r="Y38">
        <f t="shared" si="1"/>
        <v>65.805199999999999</v>
      </c>
      <c r="AD38" s="2"/>
    </row>
    <row r="39" spans="1:30" x14ac:dyDescent="0.25">
      <c r="A39" s="1">
        <v>40227</v>
      </c>
      <c r="B39">
        <v>110.91</v>
      </c>
      <c r="C39" s="1">
        <v>40231</v>
      </c>
      <c r="D39" s="4">
        <f t="shared" si="0"/>
        <v>111.16</v>
      </c>
      <c r="E39">
        <v>15.2028</v>
      </c>
      <c r="F39">
        <v>15.2028</v>
      </c>
      <c r="G39">
        <v>15.241</v>
      </c>
      <c r="H39">
        <v>17.782699999999998</v>
      </c>
      <c r="I39">
        <v>22.146000000000001</v>
      </c>
      <c r="J39">
        <v>26.074400000000001</v>
      </c>
      <c r="K39">
        <v>26.074400000000001</v>
      </c>
      <c r="N39">
        <v>65.280799999999999</v>
      </c>
      <c r="P39">
        <v>66.002200000000002</v>
      </c>
      <c r="R39">
        <v>67.303299999999993</v>
      </c>
      <c r="T39" s="2">
        <v>40513</v>
      </c>
      <c r="U39" s="4">
        <v>65.047200000000004</v>
      </c>
      <c r="W39" s="2">
        <v>40513</v>
      </c>
      <c r="X39" s="4">
        <v>67.303299999999993</v>
      </c>
      <c r="Y39">
        <f t="shared" si="1"/>
        <v>65.047200000000004</v>
      </c>
      <c r="AD39" s="2"/>
    </row>
    <row r="40" spans="1:30" x14ac:dyDescent="0.25">
      <c r="A40" s="1">
        <v>40228</v>
      </c>
      <c r="B40">
        <v>111.14</v>
      </c>
      <c r="C40" s="1">
        <v>40232</v>
      </c>
      <c r="D40" s="4">
        <f t="shared" si="0"/>
        <v>109.81</v>
      </c>
      <c r="E40">
        <v>14.9975</v>
      </c>
      <c r="F40">
        <v>14.9975</v>
      </c>
      <c r="G40">
        <v>14.509</v>
      </c>
      <c r="H40">
        <v>16.6648</v>
      </c>
      <c r="I40">
        <v>21.1386</v>
      </c>
      <c r="J40">
        <v>24.6266</v>
      </c>
      <c r="K40">
        <v>24.6266</v>
      </c>
      <c r="N40">
        <v>67.463700000000003</v>
      </c>
      <c r="P40">
        <v>68.097399999999993</v>
      </c>
      <c r="R40">
        <v>65.8613</v>
      </c>
      <c r="T40" s="2">
        <v>40514</v>
      </c>
      <c r="U40" s="4">
        <v>64.354500000000002</v>
      </c>
      <c r="W40" s="2">
        <v>40514</v>
      </c>
      <c r="X40" s="4">
        <v>65.8613</v>
      </c>
      <c r="Y40">
        <f t="shared" si="1"/>
        <v>64.354500000000002</v>
      </c>
      <c r="AD40" s="2"/>
    </row>
    <row r="41" spans="1:30" x14ac:dyDescent="0.25">
      <c r="A41" s="1">
        <v>40231</v>
      </c>
      <c r="B41">
        <v>111.16</v>
      </c>
      <c r="C41" s="1">
        <v>40233</v>
      </c>
      <c r="D41" s="4">
        <f t="shared" si="0"/>
        <v>110.82</v>
      </c>
      <c r="E41">
        <v>14.43</v>
      </c>
      <c r="F41">
        <v>14.43</v>
      </c>
      <c r="G41">
        <v>14.749599999999999</v>
      </c>
      <c r="H41">
        <v>16.949100000000001</v>
      </c>
      <c r="I41">
        <v>20.607900000000001</v>
      </c>
      <c r="J41">
        <v>23.523599999999998</v>
      </c>
      <c r="K41">
        <v>23.523599999999998</v>
      </c>
      <c r="N41">
        <v>65.474400000000003</v>
      </c>
      <c r="P41">
        <v>67.250699999999995</v>
      </c>
      <c r="R41">
        <v>63.770099999999999</v>
      </c>
      <c r="T41" s="2">
        <v>40515</v>
      </c>
      <c r="U41" s="4">
        <v>63.597999999999999</v>
      </c>
      <c r="W41" s="2">
        <v>40515</v>
      </c>
      <c r="X41" s="4">
        <v>63.770099999999999</v>
      </c>
      <c r="Y41">
        <f t="shared" si="1"/>
        <v>63.597999999999999</v>
      </c>
      <c r="AD41" s="2"/>
    </row>
    <row r="42" spans="1:30" x14ac:dyDescent="0.25">
      <c r="A42" s="1">
        <v>40232</v>
      </c>
      <c r="B42">
        <v>109.81</v>
      </c>
      <c r="C42" s="1">
        <v>40234</v>
      </c>
      <c r="D42" s="4">
        <f t="shared" si="0"/>
        <v>110.67</v>
      </c>
      <c r="E42">
        <v>15.615600000000001</v>
      </c>
      <c r="F42">
        <v>15.615600000000001</v>
      </c>
      <c r="G42">
        <v>16.2318</v>
      </c>
      <c r="H42">
        <v>18.607299999999999</v>
      </c>
      <c r="I42">
        <v>22.320799999999998</v>
      </c>
      <c r="J42">
        <v>25.945799999999998</v>
      </c>
      <c r="K42">
        <v>25.945799999999998</v>
      </c>
      <c r="N42">
        <v>69.060100000000006</v>
      </c>
      <c r="P42">
        <v>67.356999999999999</v>
      </c>
      <c r="R42">
        <v>66.527000000000001</v>
      </c>
      <c r="T42" s="2">
        <v>40518</v>
      </c>
      <c r="U42" s="4">
        <v>64.514799999999994</v>
      </c>
      <c r="W42" s="2">
        <v>40518</v>
      </c>
      <c r="X42" s="4">
        <v>66.527000000000001</v>
      </c>
      <c r="Y42">
        <f t="shared" si="1"/>
        <v>64.514799999999994</v>
      </c>
      <c r="AD42" s="2"/>
    </row>
    <row r="43" spans="1:30" x14ac:dyDescent="0.25">
      <c r="A43" s="1">
        <v>40233</v>
      </c>
      <c r="B43">
        <v>110.82</v>
      </c>
      <c r="C43" s="1">
        <v>40235</v>
      </c>
      <c r="D43" s="4">
        <f t="shared" si="0"/>
        <v>110.74</v>
      </c>
      <c r="E43">
        <v>15.24</v>
      </c>
      <c r="F43">
        <v>15.24</v>
      </c>
      <c r="G43">
        <v>15.672599999999999</v>
      </c>
      <c r="H43">
        <v>18.029299999999999</v>
      </c>
      <c r="I43">
        <v>21.772200000000002</v>
      </c>
      <c r="J43">
        <v>24.92</v>
      </c>
      <c r="K43">
        <v>24.92</v>
      </c>
      <c r="N43">
        <v>67.590199999999996</v>
      </c>
      <c r="P43">
        <v>67.272599999999997</v>
      </c>
      <c r="R43">
        <v>65.713200000000001</v>
      </c>
      <c r="T43" s="2">
        <v>40519</v>
      </c>
      <c r="U43" s="4">
        <v>64.059700000000007</v>
      </c>
      <c r="W43" s="2">
        <v>40519</v>
      </c>
      <c r="X43" s="4">
        <v>65.713200000000001</v>
      </c>
      <c r="Y43">
        <f t="shared" si="1"/>
        <v>64.059700000000007</v>
      </c>
      <c r="AD43" s="2"/>
    </row>
    <row r="44" spans="1:30" x14ac:dyDescent="0.25">
      <c r="A44" s="1">
        <v>40234</v>
      </c>
      <c r="B44">
        <v>110.67</v>
      </c>
      <c r="C44" s="1">
        <v>40238</v>
      </c>
      <c r="D44" s="4">
        <f t="shared" si="0"/>
        <v>111.89</v>
      </c>
      <c r="E44">
        <v>14.8964</v>
      </c>
      <c r="F44">
        <v>14.8964</v>
      </c>
      <c r="G44">
        <v>15.338200000000001</v>
      </c>
      <c r="H44">
        <v>17.989899999999999</v>
      </c>
      <c r="I44">
        <v>21.9802</v>
      </c>
      <c r="J44">
        <v>24.901900000000001</v>
      </c>
      <c r="K44">
        <v>24.901900000000001</v>
      </c>
      <c r="N44">
        <v>66.685000000000002</v>
      </c>
      <c r="P44">
        <v>67.049899999999994</v>
      </c>
      <c r="R44">
        <v>66.256</v>
      </c>
      <c r="T44" s="2">
        <v>40520</v>
      </c>
      <c r="U44" s="4">
        <v>63.629600000000003</v>
      </c>
      <c r="W44" s="2">
        <v>40520</v>
      </c>
      <c r="X44" s="4">
        <v>66.256</v>
      </c>
      <c r="Y44">
        <f t="shared" si="1"/>
        <v>63.629600000000003</v>
      </c>
      <c r="AD44" s="2"/>
    </row>
    <row r="45" spans="1:30" x14ac:dyDescent="0.25">
      <c r="A45" s="1">
        <v>40235</v>
      </c>
      <c r="B45">
        <v>110.74</v>
      </c>
      <c r="C45" s="1">
        <v>40239</v>
      </c>
      <c r="D45" s="4">
        <f t="shared" si="0"/>
        <v>112.2</v>
      </c>
      <c r="E45">
        <v>13.885300000000001</v>
      </c>
      <c r="F45">
        <v>13.885300000000001</v>
      </c>
      <c r="G45">
        <v>14.3218</v>
      </c>
      <c r="H45">
        <v>16.803100000000001</v>
      </c>
      <c r="I45">
        <v>20.7104</v>
      </c>
      <c r="J45">
        <v>24.098800000000001</v>
      </c>
      <c r="K45">
        <v>24.098800000000001</v>
      </c>
      <c r="N45">
        <v>67.258799999999994</v>
      </c>
      <c r="P45">
        <v>66.689800000000005</v>
      </c>
      <c r="R45">
        <v>65.885999999999996</v>
      </c>
      <c r="T45" s="2">
        <v>40521</v>
      </c>
      <c r="U45" s="4">
        <v>63.4709</v>
      </c>
      <c r="W45" s="2">
        <v>40521</v>
      </c>
      <c r="X45" s="4">
        <v>65.885999999999996</v>
      </c>
      <c r="Y45">
        <f t="shared" si="1"/>
        <v>63.4709</v>
      </c>
      <c r="AD45" s="2"/>
    </row>
    <row r="46" spans="1:30" x14ac:dyDescent="0.25">
      <c r="A46" s="1">
        <v>40238</v>
      </c>
      <c r="B46">
        <v>111.89</v>
      </c>
      <c r="C46" s="1">
        <v>40240</v>
      </c>
      <c r="D46" s="4">
        <f t="shared" si="0"/>
        <v>112.3</v>
      </c>
      <c r="E46">
        <v>14.307700000000001</v>
      </c>
      <c r="F46">
        <v>14.307700000000001</v>
      </c>
      <c r="G46">
        <v>14.4406</v>
      </c>
      <c r="H46">
        <v>16.644200000000001</v>
      </c>
      <c r="I46">
        <v>20.566700000000001</v>
      </c>
      <c r="J46">
        <v>24.1035</v>
      </c>
      <c r="K46">
        <v>24.1035</v>
      </c>
      <c r="N46">
        <v>68.798199999999994</v>
      </c>
      <c r="P46">
        <v>68.159199999999998</v>
      </c>
      <c r="R46">
        <v>66.535899999999998</v>
      </c>
      <c r="T46" s="2">
        <v>40522</v>
      </c>
      <c r="U46" s="4">
        <v>63.163600000000002</v>
      </c>
      <c r="W46" s="2">
        <v>40522</v>
      </c>
      <c r="X46" s="4">
        <v>66.535899999999998</v>
      </c>
      <c r="Y46">
        <f t="shared" si="1"/>
        <v>63.163600000000002</v>
      </c>
      <c r="AD46" s="2"/>
    </row>
    <row r="47" spans="1:30" x14ac:dyDescent="0.25">
      <c r="A47" s="1">
        <v>40239</v>
      </c>
      <c r="B47">
        <v>112.2</v>
      </c>
      <c r="C47" s="1">
        <v>40241</v>
      </c>
      <c r="D47" s="4">
        <f t="shared" si="0"/>
        <v>112.64100000000001</v>
      </c>
      <c r="E47">
        <v>14.7766</v>
      </c>
      <c r="F47">
        <v>14.773400000000001</v>
      </c>
      <c r="G47">
        <v>14.238200000000001</v>
      </c>
      <c r="H47">
        <v>15.9785</v>
      </c>
      <c r="I47">
        <v>19.8062</v>
      </c>
      <c r="J47">
        <v>22.995999999999999</v>
      </c>
      <c r="K47">
        <v>22.995999999999999</v>
      </c>
      <c r="N47">
        <v>67.539299999999997</v>
      </c>
      <c r="P47">
        <v>68.503500000000003</v>
      </c>
      <c r="R47">
        <v>63.541600000000003</v>
      </c>
      <c r="T47" s="2">
        <v>40525</v>
      </c>
      <c r="U47" s="4">
        <v>61.565899999999999</v>
      </c>
      <c r="W47" s="2">
        <v>40525</v>
      </c>
      <c r="X47" s="4">
        <v>63.541600000000003</v>
      </c>
      <c r="Y47">
        <f t="shared" si="1"/>
        <v>61.565899999999999</v>
      </c>
      <c r="AD47" s="2"/>
    </row>
    <row r="48" spans="1:30" x14ac:dyDescent="0.25">
      <c r="A48" s="1">
        <v>40240</v>
      </c>
      <c r="B48">
        <v>112.3</v>
      </c>
      <c r="C48" s="1">
        <v>40242</v>
      </c>
      <c r="D48" s="4">
        <f t="shared" si="0"/>
        <v>114.25</v>
      </c>
      <c r="E48">
        <v>15.5854</v>
      </c>
      <c r="F48">
        <v>15.5854</v>
      </c>
      <c r="G48">
        <v>14.568300000000001</v>
      </c>
      <c r="H48">
        <v>15.9961</v>
      </c>
      <c r="I48">
        <v>19.834800000000001</v>
      </c>
      <c r="J48">
        <v>22.9146</v>
      </c>
      <c r="K48">
        <v>22.9146</v>
      </c>
      <c r="N48">
        <v>70.745599999999996</v>
      </c>
      <c r="P48">
        <v>70.255600000000001</v>
      </c>
      <c r="R48">
        <v>68.416799999999995</v>
      </c>
      <c r="T48" s="2">
        <v>40526</v>
      </c>
      <c r="U48" s="4">
        <v>65.213899999999995</v>
      </c>
      <c r="W48" s="2">
        <v>40526</v>
      </c>
      <c r="X48" s="4">
        <v>68.416799999999995</v>
      </c>
      <c r="Y48">
        <f t="shared" si="1"/>
        <v>65.213899999999995</v>
      </c>
      <c r="AD48" s="2"/>
    </row>
    <row r="49" spans="1:30" x14ac:dyDescent="0.25">
      <c r="A49" s="1">
        <v>40241</v>
      </c>
      <c r="B49">
        <v>112.64100000000001</v>
      </c>
      <c r="C49" s="1">
        <v>40245</v>
      </c>
      <c r="D49" s="4">
        <f t="shared" si="0"/>
        <v>114.27</v>
      </c>
      <c r="E49">
        <v>14.913600000000001</v>
      </c>
      <c r="F49">
        <v>14.913600000000001</v>
      </c>
      <c r="G49">
        <v>14.1747</v>
      </c>
      <c r="H49">
        <v>15.791600000000001</v>
      </c>
      <c r="I49">
        <v>19.741299999999999</v>
      </c>
      <c r="J49">
        <v>23.2102</v>
      </c>
      <c r="K49">
        <v>23.2102</v>
      </c>
      <c r="N49">
        <v>70.573099999999997</v>
      </c>
      <c r="P49">
        <v>68.9833</v>
      </c>
      <c r="R49">
        <v>69.614900000000006</v>
      </c>
      <c r="T49" s="2">
        <v>40527</v>
      </c>
      <c r="U49" s="4">
        <v>64.141800000000003</v>
      </c>
      <c r="W49" s="2">
        <v>40527</v>
      </c>
      <c r="X49" s="4">
        <v>69.614900000000006</v>
      </c>
      <c r="Y49">
        <f t="shared" si="1"/>
        <v>64.141800000000003</v>
      </c>
      <c r="AD49" s="2"/>
    </row>
    <row r="50" spans="1:30" x14ac:dyDescent="0.25">
      <c r="A50" s="1">
        <v>40242</v>
      </c>
      <c r="B50">
        <v>114.25</v>
      </c>
      <c r="C50" s="1">
        <v>40246</v>
      </c>
      <c r="D50" s="4">
        <f t="shared" si="0"/>
        <v>114.46</v>
      </c>
      <c r="E50">
        <v>14.210800000000001</v>
      </c>
      <c r="F50">
        <v>14.210599999999999</v>
      </c>
      <c r="G50">
        <v>13.3736</v>
      </c>
      <c r="H50">
        <v>14.561999999999999</v>
      </c>
      <c r="I50">
        <v>18.208200000000001</v>
      </c>
      <c r="J50">
        <v>21.720400000000001</v>
      </c>
      <c r="K50">
        <v>21.720400000000001</v>
      </c>
      <c r="N50">
        <v>69.863399999999999</v>
      </c>
      <c r="P50">
        <v>69.143000000000001</v>
      </c>
      <c r="R50">
        <v>67.152799999999999</v>
      </c>
      <c r="T50" s="2">
        <v>40528</v>
      </c>
      <c r="U50" s="4">
        <v>65.413499999999999</v>
      </c>
      <c r="W50" s="2">
        <v>40528</v>
      </c>
      <c r="X50" s="4">
        <v>67.152799999999999</v>
      </c>
      <c r="Y50">
        <f t="shared" si="1"/>
        <v>65.413499999999999</v>
      </c>
      <c r="AD50" s="2"/>
    </row>
    <row r="51" spans="1:30" x14ac:dyDescent="0.25">
      <c r="A51" s="1">
        <v>40245</v>
      </c>
      <c r="B51">
        <v>114.27</v>
      </c>
      <c r="C51" s="1">
        <v>40247</v>
      </c>
      <c r="D51" s="4">
        <f t="shared" si="0"/>
        <v>114.97</v>
      </c>
      <c r="E51">
        <v>15.196999999999999</v>
      </c>
      <c r="F51">
        <v>15.196999999999999</v>
      </c>
      <c r="G51">
        <v>14.058999999999999</v>
      </c>
      <c r="H51">
        <v>14.721</v>
      </c>
      <c r="I51">
        <v>18.470600000000001</v>
      </c>
      <c r="J51">
        <v>21.716000000000001</v>
      </c>
      <c r="K51">
        <v>21.716000000000001</v>
      </c>
      <c r="N51">
        <v>67.216300000000004</v>
      </c>
      <c r="P51">
        <v>67.540999999999997</v>
      </c>
      <c r="R51">
        <v>65.5441</v>
      </c>
      <c r="T51" s="2">
        <v>40529</v>
      </c>
      <c r="U51" s="4">
        <v>63.6496</v>
      </c>
      <c r="W51" s="2">
        <v>40529</v>
      </c>
      <c r="X51" s="4">
        <v>65.5441</v>
      </c>
      <c r="Y51">
        <f t="shared" si="1"/>
        <v>63.6496</v>
      </c>
      <c r="AD51" s="2"/>
    </row>
    <row r="52" spans="1:30" x14ac:dyDescent="0.25">
      <c r="A52" s="1">
        <v>40246</v>
      </c>
      <c r="B52">
        <v>114.46</v>
      </c>
      <c r="C52" s="1">
        <v>40248</v>
      </c>
      <c r="D52" s="4">
        <f t="shared" si="0"/>
        <v>115.45</v>
      </c>
      <c r="E52">
        <v>15.1576</v>
      </c>
      <c r="F52">
        <v>15.1576</v>
      </c>
      <c r="G52">
        <v>14.347200000000001</v>
      </c>
      <c r="H52">
        <v>14.831099999999999</v>
      </c>
      <c r="I52">
        <v>18.328800000000001</v>
      </c>
      <c r="J52">
        <v>21.751100000000001</v>
      </c>
      <c r="K52">
        <v>21.751100000000001</v>
      </c>
      <c r="N52">
        <v>64.305199999999999</v>
      </c>
      <c r="P52">
        <v>66.263999999999996</v>
      </c>
      <c r="R52">
        <v>65.165499999999994</v>
      </c>
      <c r="T52" s="2">
        <v>40532</v>
      </c>
      <c r="U52" s="4">
        <v>65.672600000000003</v>
      </c>
      <c r="W52" s="2">
        <v>40532</v>
      </c>
      <c r="X52" s="4">
        <v>65.165499999999994</v>
      </c>
      <c r="Y52">
        <f t="shared" si="1"/>
        <v>65.672600000000003</v>
      </c>
      <c r="AD52" s="2"/>
    </row>
    <row r="53" spans="1:30" x14ac:dyDescent="0.25">
      <c r="A53" s="1">
        <v>40247</v>
      </c>
      <c r="B53">
        <v>114.97</v>
      </c>
      <c r="C53" s="1">
        <v>40249</v>
      </c>
      <c r="D53" s="4">
        <f t="shared" si="0"/>
        <v>115.46</v>
      </c>
      <c r="E53">
        <v>14.968</v>
      </c>
      <c r="F53">
        <v>14.968</v>
      </c>
      <c r="G53">
        <v>14.1921</v>
      </c>
      <c r="H53">
        <v>14.8408</v>
      </c>
      <c r="I53">
        <v>18.668299999999999</v>
      </c>
      <c r="J53">
        <v>21.709499999999998</v>
      </c>
      <c r="K53">
        <v>21.709499999999998</v>
      </c>
      <c r="N53">
        <v>65.187700000000007</v>
      </c>
      <c r="P53">
        <v>65.304199999999994</v>
      </c>
      <c r="R53">
        <v>64.2881</v>
      </c>
      <c r="T53" s="2">
        <v>40533</v>
      </c>
      <c r="U53" s="4">
        <v>64.442700000000002</v>
      </c>
      <c r="W53" s="2">
        <v>40533</v>
      </c>
      <c r="X53" s="4">
        <v>64.2881</v>
      </c>
      <c r="Y53">
        <f t="shared" si="1"/>
        <v>64.442700000000002</v>
      </c>
      <c r="AD53" s="2"/>
    </row>
    <row r="54" spans="1:30" x14ac:dyDescent="0.25">
      <c r="A54" s="1">
        <v>40248</v>
      </c>
      <c r="B54">
        <v>115.45</v>
      </c>
      <c r="C54" s="1">
        <v>40252</v>
      </c>
      <c r="D54" s="4">
        <f t="shared" si="0"/>
        <v>115.49</v>
      </c>
      <c r="E54">
        <v>15.9429</v>
      </c>
      <c r="F54">
        <v>15.942299999999999</v>
      </c>
      <c r="G54">
        <v>14.652100000000001</v>
      </c>
      <c r="H54">
        <v>15.2675</v>
      </c>
      <c r="I54">
        <v>19.111899999999999</v>
      </c>
      <c r="J54">
        <v>22.909700000000001</v>
      </c>
      <c r="K54">
        <v>22.909700000000001</v>
      </c>
      <c r="N54">
        <v>63.965699999999998</v>
      </c>
      <c r="P54">
        <v>65.008700000000005</v>
      </c>
      <c r="R54">
        <v>63.942599999999999</v>
      </c>
      <c r="T54" s="2">
        <v>40534</v>
      </c>
      <c r="U54" s="4">
        <v>64.525800000000004</v>
      </c>
      <c r="W54" s="2">
        <v>40534</v>
      </c>
      <c r="X54" s="4">
        <v>63.942599999999999</v>
      </c>
      <c r="Y54">
        <f t="shared" si="1"/>
        <v>64.525800000000004</v>
      </c>
      <c r="AD54" s="2"/>
    </row>
    <row r="55" spans="1:30" x14ac:dyDescent="0.25">
      <c r="A55" s="1">
        <v>40249</v>
      </c>
      <c r="B55">
        <v>115.46</v>
      </c>
      <c r="C55" s="1">
        <v>40253</v>
      </c>
      <c r="D55" s="4">
        <f t="shared" si="0"/>
        <v>116.41</v>
      </c>
      <c r="E55">
        <v>16.211300000000001</v>
      </c>
      <c r="F55">
        <v>16.211300000000001</v>
      </c>
      <c r="G55">
        <v>14.582800000000001</v>
      </c>
      <c r="H55">
        <v>14.796200000000001</v>
      </c>
      <c r="I55">
        <v>18.6572</v>
      </c>
      <c r="J55">
        <v>22.1953</v>
      </c>
      <c r="K55">
        <v>22.1953</v>
      </c>
      <c r="N55">
        <v>72.402299999999997</v>
      </c>
      <c r="P55">
        <v>65.918700000000001</v>
      </c>
      <c r="R55">
        <v>64.856800000000007</v>
      </c>
      <c r="T55" s="2">
        <v>40535</v>
      </c>
      <c r="U55" s="4">
        <v>66.072800000000001</v>
      </c>
      <c r="W55" s="2">
        <v>40535</v>
      </c>
      <c r="X55" s="4">
        <v>64.856800000000007</v>
      </c>
      <c r="Y55">
        <f t="shared" si="1"/>
        <v>66.072800000000001</v>
      </c>
      <c r="AD55" s="2"/>
    </row>
    <row r="56" spans="1:30" x14ac:dyDescent="0.25">
      <c r="A56" s="1">
        <v>40252</v>
      </c>
      <c r="B56">
        <v>115.49</v>
      </c>
      <c r="C56" s="1">
        <v>40254</v>
      </c>
      <c r="D56" s="4">
        <f t="shared" si="0"/>
        <v>117.1</v>
      </c>
      <c r="E56">
        <v>16.581299999999999</v>
      </c>
      <c r="F56">
        <v>16.581299999999999</v>
      </c>
      <c r="G56">
        <v>15.0358</v>
      </c>
      <c r="H56">
        <v>15.1271</v>
      </c>
      <c r="I56">
        <v>19.580100000000002</v>
      </c>
      <c r="J56">
        <v>23.975200000000001</v>
      </c>
      <c r="K56">
        <v>23.975200000000001</v>
      </c>
      <c r="N56">
        <v>72.464100000000002</v>
      </c>
      <c r="P56">
        <v>70.366600000000005</v>
      </c>
      <c r="R56">
        <v>67.098600000000005</v>
      </c>
      <c r="T56" s="2">
        <v>40539</v>
      </c>
      <c r="U56" s="4">
        <v>61.555799999999998</v>
      </c>
      <c r="W56" s="2">
        <v>40539</v>
      </c>
      <c r="X56" s="4">
        <v>67.098600000000005</v>
      </c>
      <c r="Y56">
        <f t="shared" si="1"/>
        <v>61.555799999999998</v>
      </c>
      <c r="AD56" s="2"/>
    </row>
    <row r="57" spans="1:30" x14ac:dyDescent="0.25">
      <c r="A57" s="1">
        <v>40253</v>
      </c>
      <c r="B57">
        <v>116.41</v>
      </c>
      <c r="C57" s="1">
        <v>40255</v>
      </c>
      <c r="D57" s="4">
        <f t="shared" si="0"/>
        <v>117.03749999999999</v>
      </c>
      <c r="E57">
        <v>13.968999999999999</v>
      </c>
      <c r="F57">
        <v>13.968999999999999</v>
      </c>
      <c r="G57">
        <v>13.8169</v>
      </c>
      <c r="H57">
        <v>14.490500000000001</v>
      </c>
      <c r="I57">
        <v>19.102</v>
      </c>
      <c r="J57">
        <v>23.751000000000001</v>
      </c>
      <c r="K57">
        <v>23.751000000000001</v>
      </c>
      <c r="N57">
        <v>74.420599999999993</v>
      </c>
      <c r="P57">
        <v>71.067700000000002</v>
      </c>
      <c r="R57">
        <v>70.108999999999995</v>
      </c>
      <c r="T57" s="2">
        <v>40540</v>
      </c>
      <c r="U57" s="4">
        <v>62.197000000000003</v>
      </c>
      <c r="W57" s="2">
        <v>40540</v>
      </c>
      <c r="X57" s="4">
        <v>70.108999999999995</v>
      </c>
      <c r="Y57">
        <f t="shared" si="1"/>
        <v>62.197000000000003</v>
      </c>
      <c r="AD57" s="2"/>
    </row>
    <row r="58" spans="1:30" x14ac:dyDescent="0.25">
      <c r="A58" s="1">
        <v>40254</v>
      </c>
      <c r="B58">
        <v>117.1</v>
      </c>
      <c r="C58" s="1">
        <v>40259</v>
      </c>
      <c r="D58" s="4">
        <f t="shared" si="0"/>
        <v>116.5925</v>
      </c>
      <c r="E58">
        <v>14.0138</v>
      </c>
      <c r="F58">
        <v>14.0138</v>
      </c>
      <c r="G58">
        <v>13.8185</v>
      </c>
      <c r="H58">
        <v>13.849600000000001</v>
      </c>
      <c r="I58">
        <v>18.228300000000001</v>
      </c>
      <c r="J58">
        <v>21.9739</v>
      </c>
      <c r="K58">
        <v>21.9739</v>
      </c>
      <c r="N58">
        <v>71.514700000000005</v>
      </c>
      <c r="P58">
        <v>68.240799999999993</v>
      </c>
      <c r="R58">
        <v>67.507499999999993</v>
      </c>
      <c r="T58" s="2">
        <v>40541</v>
      </c>
      <c r="U58" s="4">
        <v>61.687800000000003</v>
      </c>
      <c r="W58" s="2">
        <v>40541</v>
      </c>
      <c r="X58" s="4">
        <v>67.507499999999993</v>
      </c>
      <c r="Y58">
        <f t="shared" si="1"/>
        <v>61.687800000000003</v>
      </c>
      <c r="AD58" s="2"/>
    </row>
    <row r="59" spans="1:30" x14ac:dyDescent="0.25">
      <c r="A59" s="1">
        <v>40255</v>
      </c>
      <c r="B59">
        <v>117.03749999999999</v>
      </c>
      <c r="C59" s="1">
        <v>40260</v>
      </c>
      <c r="D59" s="4">
        <f t="shared" si="0"/>
        <v>117.41</v>
      </c>
      <c r="E59">
        <v>13.8325</v>
      </c>
      <c r="F59">
        <v>13.8325</v>
      </c>
      <c r="G59">
        <v>13.4238</v>
      </c>
      <c r="H59">
        <v>13.322900000000001</v>
      </c>
      <c r="I59">
        <v>18.464700000000001</v>
      </c>
      <c r="J59">
        <v>23.714400000000001</v>
      </c>
      <c r="K59">
        <v>23.714400000000001</v>
      </c>
      <c r="N59">
        <v>70.772000000000006</v>
      </c>
      <c r="P59">
        <v>69.2791</v>
      </c>
      <c r="R59">
        <v>66.283000000000001</v>
      </c>
      <c r="T59" s="2">
        <v>40542</v>
      </c>
      <c r="U59" s="4">
        <v>62.3994</v>
      </c>
      <c r="W59" s="2">
        <v>40542</v>
      </c>
      <c r="X59" s="4">
        <v>66.283000000000001</v>
      </c>
      <c r="Y59">
        <f t="shared" si="1"/>
        <v>62.3994</v>
      </c>
      <c r="AD59" s="2"/>
    </row>
    <row r="60" spans="1:30" x14ac:dyDescent="0.25">
      <c r="A60" s="1">
        <v>40256</v>
      </c>
      <c r="B60">
        <v>115.97</v>
      </c>
      <c r="C60" s="1">
        <v>40261</v>
      </c>
      <c r="D60" s="4">
        <f t="shared" si="0"/>
        <v>116.84</v>
      </c>
      <c r="E60">
        <v>14.789400000000001</v>
      </c>
      <c r="F60">
        <v>14.789400000000001</v>
      </c>
      <c r="G60">
        <v>13.589399999999999</v>
      </c>
      <c r="H60">
        <v>13.439500000000001</v>
      </c>
      <c r="I60">
        <v>19.007899999999999</v>
      </c>
      <c r="J60">
        <v>24.810700000000001</v>
      </c>
      <c r="K60">
        <v>24.810700000000001</v>
      </c>
      <c r="N60">
        <v>84.209299999999999</v>
      </c>
      <c r="P60">
        <v>70.306600000000003</v>
      </c>
      <c r="R60">
        <v>67.236599999999996</v>
      </c>
      <c r="T60" s="2">
        <v>40543</v>
      </c>
      <c r="U60" s="4">
        <v>62.947600000000001</v>
      </c>
      <c r="W60" s="2">
        <v>40543</v>
      </c>
      <c r="X60" s="4">
        <v>67.236599999999996</v>
      </c>
      <c r="Y60">
        <f t="shared" si="1"/>
        <v>62.947600000000001</v>
      </c>
      <c r="AD60" s="2"/>
    </row>
    <row r="61" spans="1:30" x14ac:dyDescent="0.25">
      <c r="A61" s="1">
        <v>40259</v>
      </c>
      <c r="B61">
        <v>116.5925</v>
      </c>
      <c r="C61" s="1">
        <v>40262</v>
      </c>
      <c r="D61" s="4">
        <f t="shared" si="0"/>
        <v>116.65</v>
      </c>
      <c r="E61">
        <v>13.6897</v>
      </c>
      <c r="F61">
        <v>13.6897</v>
      </c>
      <c r="G61">
        <v>12.696400000000001</v>
      </c>
      <c r="H61">
        <v>14.1485</v>
      </c>
      <c r="I61">
        <v>18.4376</v>
      </c>
      <c r="J61">
        <v>21.9604</v>
      </c>
      <c r="K61">
        <v>21.9604</v>
      </c>
      <c r="N61">
        <v>73.763499999999993</v>
      </c>
      <c r="P61">
        <v>70.600700000000003</v>
      </c>
      <c r="R61">
        <v>66.251499999999993</v>
      </c>
      <c r="T61" s="2">
        <v>40546</v>
      </c>
      <c r="U61" s="4">
        <v>62.7669</v>
      </c>
      <c r="W61" s="2">
        <v>40546</v>
      </c>
      <c r="X61" s="4">
        <v>66.251499999999993</v>
      </c>
      <c r="Y61">
        <f t="shared" si="1"/>
        <v>62.7669</v>
      </c>
      <c r="AD61" s="2"/>
    </row>
    <row r="62" spans="1:30" x14ac:dyDescent="0.25">
      <c r="A62" s="1">
        <v>40260</v>
      </c>
      <c r="B62">
        <v>117.41</v>
      </c>
      <c r="C62" s="1">
        <v>40263</v>
      </c>
      <c r="D62" s="4">
        <f t="shared" si="0"/>
        <v>116.58199999999999</v>
      </c>
      <c r="E62">
        <v>13.775</v>
      </c>
      <c r="F62">
        <v>13.775</v>
      </c>
      <c r="G62">
        <v>12.6455</v>
      </c>
      <c r="H62">
        <v>13.6313</v>
      </c>
      <c r="I62">
        <v>17.813500000000001</v>
      </c>
      <c r="J62">
        <v>21.680099999999999</v>
      </c>
      <c r="K62">
        <v>21.680099999999999</v>
      </c>
      <c r="N62">
        <v>71.629800000000003</v>
      </c>
      <c r="P62">
        <v>71.078999999999994</v>
      </c>
      <c r="R62">
        <v>66.489400000000003</v>
      </c>
      <c r="T62" s="2">
        <v>40547</v>
      </c>
      <c r="U62" s="4">
        <v>64.061700000000002</v>
      </c>
      <c r="W62" s="2">
        <v>40547</v>
      </c>
      <c r="X62" s="4">
        <v>66.489400000000003</v>
      </c>
      <c r="Y62">
        <f t="shared" si="1"/>
        <v>64.061700000000002</v>
      </c>
      <c r="AD62" s="2"/>
    </row>
    <row r="63" spans="1:30" x14ac:dyDescent="0.25">
      <c r="A63" s="1">
        <v>40261</v>
      </c>
      <c r="B63">
        <v>116.84</v>
      </c>
      <c r="C63" s="1">
        <v>40266</v>
      </c>
      <c r="D63" s="4">
        <f t="shared" si="0"/>
        <v>117.32</v>
      </c>
      <c r="E63">
        <v>15.3315</v>
      </c>
      <c r="F63">
        <v>15.3315</v>
      </c>
      <c r="G63">
        <v>13.940899999999999</v>
      </c>
      <c r="H63">
        <v>14.7683</v>
      </c>
      <c r="I63">
        <v>18.835899999999999</v>
      </c>
      <c r="J63">
        <v>22.532599999999999</v>
      </c>
      <c r="K63">
        <v>22.532599999999999</v>
      </c>
      <c r="N63">
        <v>67.892600000000002</v>
      </c>
      <c r="P63">
        <v>69.260300000000001</v>
      </c>
      <c r="R63">
        <v>66.867599999999996</v>
      </c>
      <c r="T63" s="2">
        <v>40548</v>
      </c>
      <c r="U63" s="4">
        <v>64.148099999999999</v>
      </c>
      <c r="W63" s="2">
        <v>40548</v>
      </c>
      <c r="X63" s="4">
        <v>66.867599999999996</v>
      </c>
      <c r="Y63">
        <f t="shared" si="1"/>
        <v>64.148099999999999</v>
      </c>
      <c r="AD63" s="2"/>
    </row>
    <row r="64" spans="1:30" x14ac:dyDescent="0.25">
      <c r="A64" s="1">
        <v>40262</v>
      </c>
      <c r="B64">
        <v>116.65</v>
      </c>
      <c r="C64" s="1">
        <v>40267</v>
      </c>
      <c r="D64" s="4">
        <f t="shared" si="0"/>
        <v>117.4</v>
      </c>
      <c r="E64">
        <v>15.6807</v>
      </c>
      <c r="F64">
        <v>15.6807</v>
      </c>
      <c r="G64">
        <v>13.958</v>
      </c>
      <c r="H64">
        <v>14.913</v>
      </c>
      <c r="I64">
        <v>19.267299999999999</v>
      </c>
      <c r="J64">
        <v>22.5562</v>
      </c>
      <c r="K64">
        <v>22.5562</v>
      </c>
      <c r="N64">
        <v>68.777100000000004</v>
      </c>
      <c r="P64">
        <v>68.036299999999997</v>
      </c>
      <c r="R64">
        <v>66.518799999999999</v>
      </c>
      <c r="T64" s="2">
        <v>40549</v>
      </c>
      <c r="U64" s="4">
        <v>62.908799999999999</v>
      </c>
      <c r="W64" s="2">
        <v>40549</v>
      </c>
      <c r="X64" s="4">
        <v>66.518799999999999</v>
      </c>
      <c r="Y64">
        <f t="shared" si="1"/>
        <v>62.908799999999999</v>
      </c>
      <c r="AD64" s="2"/>
    </row>
    <row r="65" spans="1:30" x14ac:dyDescent="0.25">
      <c r="A65" s="1">
        <v>40263</v>
      </c>
      <c r="B65">
        <v>116.58199999999999</v>
      </c>
      <c r="C65" s="1">
        <v>40269</v>
      </c>
      <c r="D65" s="4">
        <f t="shared" si="0"/>
        <v>117.8</v>
      </c>
      <c r="E65">
        <v>15.0869</v>
      </c>
      <c r="F65">
        <v>15.0869</v>
      </c>
      <c r="G65">
        <v>13.716100000000001</v>
      </c>
      <c r="H65">
        <v>15.063499999999999</v>
      </c>
      <c r="I65">
        <v>19.780999999999999</v>
      </c>
      <c r="J65">
        <v>23.967400000000001</v>
      </c>
      <c r="K65">
        <v>23.967400000000001</v>
      </c>
      <c r="N65">
        <v>66.781000000000006</v>
      </c>
      <c r="P65">
        <v>66.395099999999999</v>
      </c>
      <c r="R65">
        <v>65.993700000000004</v>
      </c>
      <c r="T65" s="2">
        <v>40550</v>
      </c>
      <c r="U65" s="4">
        <v>62.625</v>
      </c>
      <c r="W65" s="2">
        <v>40550</v>
      </c>
      <c r="X65" s="4">
        <v>65.993700000000004</v>
      </c>
      <c r="Y65">
        <f t="shared" si="1"/>
        <v>62.625</v>
      </c>
      <c r="AD65" s="2"/>
    </row>
    <row r="66" spans="1:30" x14ac:dyDescent="0.25">
      <c r="A66" s="1">
        <v>40266</v>
      </c>
      <c r="B66">
        <v>117.32</v>
      </c>
      <c r="C66" s="1">
        <v>40273</v>
      </c>
      <c r="D66" s="4">
        <f t="shared" si="0"/>
        <v>118.76</v>
      </c>
      <c r="E66">
        <v>16.177600000000002</v>
      </c>
      <c r="F66">
        <v>16.171800000000001</v>
      </c>
      <c r="G66">
        <v>13.7806</v>
      </c>
      <c r="H66">
        <v>14.8087</v>
      </c>
      <c r="I66">
        <v>19.875599999999999</v>
      </c>
      <c r="J66">
        <v>23.724299999999999</v>
      </c>
      <c r="K66">
        <v>23.724299999999999</v>
      </c>
      <c r="N66">
        <v>67.810100000000006</v>
      </c>
      <c r="P66">
        <v>66.778700000000001</v>
      </c>
      <c r="R66">
        <v>66.647300000000001</v>
      </c>
      <c r="T66" s="2">
        <v>40553</v>
      </c>
      <c r="U66" s="4">
        <v>63.288899999999998</v>
      </c>
      <c r="W66" s="2">
        <v>40553</v>
      </c>
      <c r="X66" s="4">
        <v>66.647300000000001</v>
      </c>
      <c r="Y66">
        <f t="shared" si="1"/>
        <v>63.288899999999998</v>
      </c>
      <c r="AD66" s="2"/>
    </row>
    <row r="67" spans="1:30" x14ac:dyDescent="0.25">
      <c r="A67" s="1">
        <v>40267</v>
      </c>
      <c r="B67">
        <v>117.4</v>
      </c>
      <c r="C67" s="1">
        <v>40274</v>
      </c>
      <c r="D67" s="4">
        <f t="shared" si="0"/>
        <v>119.04</v>
      </c>
      <c r="E67">
        <v>15.9125</v>
      </c>
      <c r="F67">
        <v>15.9125</v>
      </c>
      <c r="G67">
        <v>13.479900000000001</v>
      </c>
      <c r="H67">
        <v>14.109500000000001</v>
      </c>
      <c r="I67">
        <v>19.2867</v>
      </c>
      <c r="J67">
        <v>23.6571</v>
      </c>
      <c r="K67">
        <v>23.6571</v>
      </c>
      <c r="N67">
        <v>65.791499999999999</v>
      </c>
      <c r="P67">
        <v>67.2791</v>
      </c>
      <c r="R67">
        <v>65.080600000000004</v>
      </c>
      <c r="T67" s="2">
        <v>40554</v>
      </c>
      <c r="U67" s="4">
        <v>63.232700000000001</v>
      </c>
      <c r="W67" s="2">
        <v>40554</v>
      </c>
      <c r="X67" s="4">
        <v>65.080600000000004</v>
      </c>
      <c r="Y67">
        <f t="shared" si="1"/>
        <v>63.232700000000001</v>
      </c>
      <c r="AD67" s="2"/>
    </row>
    <row r="68" spans="1:30" x14ac:dyDescent="0.25">
      <c r="A68" s="1">
        <v>40268</v>
      </c>
      <c r="B68">
        <v>117</v>
      </c>
      <c r="C68" s="1">
        <v>40275</v>
      </c>
      <c r="D68" s="4">
        <f t="shared" si="0"/>
        <v>118.36</v>
      </c>
      <c r="E68">
        <v>14.4171</v>
      </c>
      <c r="F68">
        <v>14.4171</v>
      </c>
      <c r="G68">
        <v>13.554</v>
      </c>
      <c r="H68">
        <v>14.189399999999999</v>
      </c>
      <c r="I68">
        <v>19.466000000000001</v>
      </c>
      <c r="J68">
        <v>23.824000000000002</v>
      </c>
      <c r="K68">
        <v>23.824000000000002</v>
      </c>
      <c r="N68">
        <v>66.626499999999993</v>
      </c>
      <c r="P68">
        <v>67.074700000000007</v>
      </c>
      <c r="R68">
        <v>65.536500000000004</v>
      </c>
      <c r="T68" s="2">
        <v>40555</v>
      </c>
      <c r="U68" s="4">
        <v>62.364600000000003</v>
      </c>
      <c r="W68" s="2">
        <v>40555</v>
      </c>
      <c r="X68" s="4">
        <v>65.536500000000004</v>
      </c>
      <c r="Y68">
        <f t="shared" si="1"/>
        <v>62.364600000000003</v>
      </c>
      <c r="AD68" s="2"/>
    </row>
    <row r="69" spans="1:30" x14ac:dyDescent="0.25">
      <c r="A69" s="1">
        <v>40269</v>
      </c>
      <c r="B69">
        <v>117.8</v>
      </c>
      <c r="C69" s="1">
        <v>40276</v>
      </c>
      <c r="D69" s="4">
        <f t="shared" si="0"/>
        <v>118.77249999999999</v>
      </c>
      <c r="E69">
        <v>13.182399999999999</v>
      </c>
      <c r="F69">
        <v>13.183299999999999</v>
      </c>
      <c r="G69">
        <v>13.9778</v>
      </c>
      <c r="H69">
        <v>16.252199999999998</v>
      </c>
      <c r="I69">
        <v>19.552399999999999</v>
      </c>
      <c r="J69">
        <v>21.654800000000002</v>
      </c>
      <c r="K69">
        <v>21.654800000000002</v>
      </c>
      <c r="N69">
        <v>66.766199999999998</v>
      </c>
      <c r="P69">
        <v>67.894800000000004</v>
      </c>
      <c r="R69">
        <v>65.849599999999995</v>
      </c>
      <c r="T69" s="2">
        <v>40556</v>
      </c>
      <c r="U69" s="4">
        <v>63.2836</v>
      </c>
      <c r="W69" s="2">
        <v>40556</v>
      </c>
      <c r="X69" s="4">
        <v>65.849599999999995</v>
      </c>
      <c r="Y69">
        <f t="shared" si="1"/>
        <v>63.2836</v>
      </c>
      <c r="AD69" s="2"/>
    </row>
    <row r="70" spans="1:30" x14ac:dyDescent="0.25">
      <c r="A70" s="1">
        <v>40273</v>
      </c>
      <c r="B70">
        <v>118.76</v>
      </c>
      <c r="C70" s="1">
        <v>40277</v>
      </c>
      <c r="D70" s="4">
        <f t="shared" si="0"/>
        <v>119.55</v>
      </c>
      <c r="E70">
        <v>12.218400000000001</v>
      </c>
      <c r="F70">
        <v>12.218400000000001</v>
      </c>
      <c r="G70">
        <v>12.9269</v>
      </c>
      <c r="H70">
        <v>15.2483</v>
      </c>
      <c r="I70">
        <v>18.641200000000001</v>
      </c>
      <c r="J70">
        <v>21.116900000000001</v>
      </c>
      <c r="K70">
        <v>21.116900000000001</v>
      </c>
      <c r="N70">
        <v>63.495199999999997</v>
      </c>
      <c r="P70">
        <v>66.616900000000001</v>
      </c>
      <c r="R70">
        <v>65.934799999999996</v>
      </c>
      <c r="T70" s="2">
        <v>40557</v>
      </c>
      <c r="U70" s="4">
        <v>62.559600000000003</v>
      </c>
      <c r="W70" s="2">
        <v>40557</v>
      </c>
      <c r="X70" s="4">
        <v>65.934799999999996</v>
      </c>
      <c r="Y70">
        <f t="shared" si="1"/>
        <v>62.559600000000003</v>
      </c>
      <c r="AD70" s="2"/>
    </row>
    <row r="71" spans="1:30" x14ac:dyDescent="0.25">
      <c r="A71" s="1">
        <v>40274</v>
      </c>
      <c r="B71">
        <v>119.04</v>
      </c>
      <c r="C71" s="1">
        <v>40280</v>
      </c>
      <c r="D71" s="4">
        <f t="shared" si="0"/>
        <v>119.74</v>
      </c>
      <c r="E71">
        <v>11.4617</v>
      </c>
      <c r="F71">
        <v>11.4617</v>
      </c>
      <c r="G71">
        <v>12.0944</v>
      </c>
      <c r="H71">
        <v>14.3156</v>
      </c>
      <c r="I71">
        <v>17.717199999999998</v>
      </c>
      <c r="J71">
        <v>19.839700000000001</v>
      </c>
      <c r="K71">
        <v>19.839700000000001</v>
      </c>
      <c r="N71">
        <v>67.380700000000004</v>
      </c>
      <c r="P71">
        <v>68.061999999999998</v>
      </c>
      <c r="R71">
        <v>66.053399999999996</v>
      </c>
      <c r="T71" s="2">
        <v>40561</v>
      </c>
      <c r="U71" s="4">
        <v>60.645400000000002</v>
      </c>
      <c r="W71" s="2">
        <v>40561</v>
      </c>
      <c r="X71" s="4">
        <v>66.053399999999996</v>
      </c>
      <c r="Y71">
        <f t="shared" si="1"/>
        <v>60.645400000000002</v>
      </c>
      <c r="AD71" s="2"/>
    </row>
    <row r="72" spans="1:30" x14ac:dyDescent="0.25">
      <c r="A72" s="1">
        <v>40275</v>
      </c>
      <c r="B72">
        <v>118.36</v>
      </c>
      <c r="C72" s="1">
        <v>40281</v>
      </c>
      <c r="D72" s="4">
        <f t="shared" si="0"/>
        <v>119.83</v>
      </c>
      <c r="E72">
        <v>11.968400000000001</v>
      </c>
      <c r="F72">
        <v>11.968400000000001</v>
      </c>
      <c r="G72">
        <v>12.5495</v>
      </c>
      <c r="H72">
        <v>14.7491</v>
      </c>
      <c r="I72">
        <v>18.161000000000001</v>
      </c>
      <c r="J72">
        <v>20.4514</v>
      </c>
      <c r="K72">
        <v>20.4514</v>
      </c>
      <c r="N72">
        <v>60.798400000000001</v>
      </c>
      <c r="P72">
        <v>64.727800000000002</v>
      </c>
      <c r="R72">
        <v>66.643799999999999</v>
      </c>
      <c r="T72" s="2">
        <v>40562</v>
      </c>
      <c r="U72" s="4">
        <v>63.089199999999998</v>
      </c>
      <c r="W72" s="2">
        <v>40562</v>
      </c>
      <c r="X72" s="4">
        <v>66.643799999999999</v>
      </c>
      <c r="Y72">
        <f t="shared" si="1"/>
        <v>63.089199999999998</v>
      </c>
      <c r="AD72" s="2"/>
    </row>
    <row r="73" spans="1:30" x14ac:dyDescent="0.25">
      <c r="A73" s="1">
        <v>40276</v>
      </c>
      <c r="B73">
        <v>118.77249999999999</v>
      </c>
      <c r="C73" s="1">
        <v>40282</v>
      </c>
      <c r="D73" s="4">
        <f t="shared" ref="D73:D136" si="2">VLOOKUP(C73,$A:$B,2,FALSE)</f>
        <v>121.19</v>
      </c>
      <c r="E73">
        <v>11.574199999999999</v>
      </c>
      <c r="F73">
        <v>11.574199999999999</v>
      </c>
      <c r="G73">
        <v>12.258900000000001</v>
      </c>
      <c r="H73">
        <v>14.579499999999999</v>
      </c>
      <c r="I73">
        <v>18.056899999999999</v>
      </c>
      <c r="J73">
        <v>20.609000000000002</v>
      </c>
      <c r="K73">
        <v>20.609000000000002</v>
      </c>
      <c r="N73">
        <v>63.588700000000003</v>
      </c>
      <c r="P73">
        <v>64.343500000000006</v>
      </c>
      <c r="R73">
        <v>67.072000000000003</v>
      </c>
      <c r="T73" s="2">
        <v>40563</v>
      </c>
      <c r="U73" s="4">
        <v>62.5212</v>
      </c>
      <c r="W73" s="2">
        <v>40563</v>
      </c>
      <c r="X73" s="4">
        <v>67.072000000000003</v>
      </c>
      <c r="Y73">
        <f t="shared" ref="Y73:Y136" si="3">VLOOKUP(W73,T:U,2,FALSE)</f>
        <v>62.5212</v>
      </c>
      <c r="AD73" s="2"/>
    </row>
    <row r="74" spans="1:30" x14ac:dyDescent="0.25">
      <c r="A74" s="1">
        <v>40277</v>
      </c>
      <c r="B74">
        <v>119.55</v>
      </c>
      <c r="C74" s="1">
        <v>40283</v>
      </c>
      <c r="D74" s="4">
        <f t="shared" si="2"/>
        <v>121.29</v>
      </c>
      <c r="E74">
        <v>11.598699999999999</v>
      </c>
      <c r="F74">
        <v>11.598699999999999</v>
      </c>
      <c r="G74">
        <v>12.225199999999999</v>
      </c>
      <c r="H74">
        <v>14.556100000000001</v>
      </c>
      <c r="I74">
        <v>18.170200000000001</v>
      </c>
      <c r="J74">
        <v>20.391400000000001</v>
      </c>
      <c r="K74">
        <v>20.391400000000001</v>
      </c>
      <c r="N74">
        <v>63.431899999999999</v>
      </c>
      <c r="P74">
        <v>65.543199999999999</v>
      </c>
      <c r="R74">
        <v>65.637799999999999</v>
      </c>
      <c r="T74" s="2">
        <v>40564</v>
      </c>
      <c r="U74" s="4">
        <v>61.751899999999999</v>
      </c>
      <c r="W74" s="2">
        <v>40564</v>
      </c>
      <c r="X74" s="4">
        <v>65.637799999999999</v>
      </c>
      <c r="Y74">
        <f t="shared" si="3"/>
        <v>61.751899999999999</v>
      </c>
      <c r="AD74" s="2"/>
    </row>
    <row r="75" spans="1:30" x14ac:dyDescent="0.25">
      <c r="A75" s="1">
        <v>40280</v>
      </c>
      <c r="B75">
        <v>119.74</v>
      </c>
      <c r="C75" s="1">
        <v>40287</v>
      </c>
      <c r="D75" s="4">
        <f t="shared" si="2"/>
        <v>119.81</v>
      </c>
      <c r="E75">
        <v>12.0025</v>
      </c>
      <c r="F75">
        <v>12.0025</v>
      </c>
      <c r="G75">
        <v>12.3721</v>
      </c>
      <c r="H75">
        <v>14.577199999999999</v>
      </c>
      <c r="I75">
        <v>18.250900000000001</v>
      </c>
      <c r="J75">
        <v>20.928000000000001</v>
      </c>
      <c r="K75">
        <v>20.928000000000001</v>
      </c>
      <c r="N75">
        <v>67.152000000000001</v>
      </c>
      <c r="P75">
        <v>65.684200000000004</v>
      </c>
      <c r="R75">
        <v>63.354399999999998</v>
      </c>
      <c r="T75" s="2">
        <v>40567</v>
      </c>
      <c r="U75" s="4">
        <v>63.449199999999998</v>
      </c>
      <c r="W75" s="2">
        <v>40567</v>
      </c>
      <c r="X75" s="4">
        <v>63.354399999999998</v>
      </c>
      <c r="Y75">
        <f t="shared" si="3"/>
        <v>63.449199999999998</v>
      </c>
      <c r="AD75" s="2"/>
    </row>
    <row r="76" spans="1:30" x14ac:dyDescent="0.25">
      <c r="A76" s="1">
        <v>40281</v>
      </c>
      <c r="B76">
        <v>119.83</v>
      </c>
      <c r="C76" s="1">
        <v>40288</v>
      </c>
      <c r="D76" s="4">
        <f t="shared" si="2"/>
        <v>120.88</v>
      </c>
      <c r="E76">
        <v>11.8096</v>
      </c>
      <c r="F76">
        <v>11.8096</v>
      </c>
      <c r="G76">
        <v>12.1698</v>
      </c>
      <c r="H76">
        <v>14.481400000000001</v>
      </c>
      <c r="I76">
        <v>18.355899999999998</v>
      </c>
      <c r="J76">
        <v>21.1112</v>
      </c>
      <c r="K76">
        <v>21.1112</v>
      </c>
      <c r="N76">
        <v>67.774299999999997</v>
      </c>
      <c r="P76">
        <v>64.702799999999996</v>
      </c>
      <c r="R76">
        <v>66.2744</v>
      </c>
      <c r="T76" s="2">
        <v>40568</v>
      </c>
      <c r="U76" s="4">
        <v>63.021799999999999</v>
      </c>
      <c r="W76" s="2">
        <v>40568</v>
      </c>
      <c r="X76" s="4">
        <v>66.2744</v>
      </c>
      <c r="Y76">
        <f t="shared" si="3"/>
        <v>63.021799999999999</v>
      </c>
      <c r="AD76" s="2"/>
    </row>
    <row r="77" spans="1:30" x14ac:dyDescent="0.25">
      <c r="A77" s="1">
        <v>40282</v>
      </c>
      <c r="B77">
        <v>121.19</v>
      </c>
      <c r="C77" s="1">
        <v>40289</v>
      </c>
      <c r="D77" s="4">
        <f t="shared" si="2"/>
        <v>120.66</v>
      </c>
      <c r="E77">
        <v>11.712400000000001</v>
      </c>
      <c r="F77">
        <v>11.712400000000001</v>
      </c>
      <c r="G77">
        <v>11.890599999999999</v>
      </c>
      <c r="H77">
        <v>14.0307</v>
      </c>
      <c r="I77">
        <v>18.1067</v>
      </c>
      <c r="J77">
        <v>21.1631</v>
      </c>
      <c r="K77">
        <v>21.1631</v>
      </c>
      <c r="N77">
        <v>67.189400000000006</v>
      </c>
      <c r="P77">
        <v>64.822500000000005</v>
      </c>
      <c r="R77">
        <v>66.950299999999999</v>
      </c>
      <c r="T77" s="2">
        <v>40569</v>
      </c>
      <c r="U77" s="4">
        <v>62.475900000000003</v>
      </c>
      <c r="W77" s="2">
        <v>40569</v>
      </c>
      <c r="X77" s="4">
        <v>66.950299999999999</v>
      </c>
      <c r="Y77">
        <f t="shared" si="3"/>
        <v>62.475900000000003</v>
      </c>
      <c r="AD77" s="2"/>
    </row>
    <row r="78" spans="1:30" x14ac:dyDescent="0.25">
      <c r="A78" s="1">
        <v>40283</v>
      </c>
      <c r="B78">
        <v>121.29</v>
      </c>
      <c r="C78" s="1">
        <v>40290</v>
      </c>
      <c r="D78" s="4">
        <f t="shared" si="2"/>
        <v>121.02</v>
      </c>
      <c r="E78">
        <v>12.131399999999999</v>
      </c>
      <c r="F78">
        <v>12.131399999999999</v>
      </c>
      <c r="G78">
        <v>12.1435</v>
      </c>
      <c r="H78">
        <v>14.0921</v>
      </c>
      <c r="I78">
        <v>18.050699999999999</v>
      </c>
      <c r="J78">
        <v>20.619399999999999</v>
      </c>
      <c r="K78">
        <v>20.619399999999999</v>
      </c>
      <c r="N78">
        <v>64.937100000000001</v>
      </c>
      <c r="P78">
        <v>63.535600000000002</v>
      </c>
      <c r="R78">
        <v>66.381500000000003</v>
      </c>
      <c r="T78" s="2">
        <v>40570</v>
      </c>
      <c r="U78" s="4">
        <v>60.823700000000002</v>
      </c>
      <c r="W78" s="2">
        <v>40570</v>
      </c>
      <c r="X78" s="4">
        <v>66.381500000000003</v>
      </c>
      <c r="Y78">
        <f t="shared" si="3"/>
        <v>60.823700000000002</v>
      </c>
      <c r="AD78" s="2"/>
    </row>
    <row r="79" spans="1:30" x14ac:dyDescent="0.25">
      <c r="A79" s="1">
        <v>40284</v>
      </c>
      <c r="B79">
        <v>119.36</v>
      </c>
      <c r="C79" s="1">
        <v>40291</v>
      </c>
      <c r="D79" s="4">
        <f t="shared" si="2"/>
        <v>121.8125</v>
      </c>
      <c r="E79">
        <v>12.786</v>
      </c>
      <c r="F79">
        <v>12.786</v>
      </c>
      <c r="G79">
        <v>13.0503</v>
      </c>
      <c r="H79">
        <v>15.5899</v>
      </c>
      <c r="I79">
        <v>19.9954</v>
      </c>
      <c r="J79">
        <v>23.048300000000001</v>
      </c>
      <c r="K79">
        <v>23.048300000000001</v>
      </c>
      <c r="N79">
        <v>66.570800000000006</v>
      </c>
      <c r="P79">
        <v>64.593500000000006</v>
      </c>
      <c r="R79">
        <v>64.658000000000001</v>
      </c>
      <c r="T79" s="2">
        <v>40571</v>
      </c>
      <c r="U79" s="4">
        <v>63.8581</v>
      </c>
      <c r="W79" s="2">
        <v>40571</v>
      </c>
      <c r="X79" s="4">
        <v>64.658000000000001</v>
      </c>
      <c r="Y79">
        <f t="shared" si="3"/>
        <v>63.8581</v>
      </c>
      <c r="AD79" s="2"/>
    </row>
    <row r="80" spans="1:30" x14ac:dyDescent="0.25">
      <c r="A80" s="1">
        <v>40287</v>
      </c>
      <c r="B80">
        <v>119.81</v>
      </c>
      <c r="C80" s="1">
        <v>40294</v>
      </c>
      <c r="D80" s="4">
        <f t="shared" si="2"/>
        <v>121.35</v>
      </c>
      <c r="E80">
        <v>12.7051</v>
      </c>
      <c r="F80">
        <v>12.7051</v>
      </c>
      <c r="G80">
        <v>13.616899999999999</v>
      </c>
      <c r="H80">
        <v>16.0366</v>
      </c>
      <c r="I80">
        <v>19.319700000000001</v>
      </c>
      <c r="J80">
        <v>21.4603</v>
      </c>
      <c r="K80">
        <v>21.4603</v>
      </c>
      <c r="N80">
        <v>68.540499999999994</v>
      </c>
      <c r="P80">
        <v>65.837500000000006</v>
      </c>
      <c r="R80">
        <v>65.188000000000002</v>
      </c>
      <c r="T80" s="2">
        <v>40574</v>
      </c>
      <c r="U80" s="4">
        <v>62.3459</v>
      </c>
      <c r="W80" s="2">
        <v>40574</v>
      </c>
      <c r="X80" s="4">
        <v>65.188000000000002</v>
      </c>
      <c r="Y80">
        <f t="shared" si="3"/>
        <v>62.3459</v>
      </c>
      <c r="AD80" s="2"/>
    </row>
    <row r="81" spans="1:30" x14ac:dyDescent="0.25">
      <c r="A81" s="1">
        <v>40288</v>
      </c>
      <c r="B81">
        <v>120.88</v>
      </c>
      <c r="C81" s="1">
        <v>40295</v>
      </c>
      <c r="D81" s="4">
        <f t="shared" si="2"/>
        <v>118.48</v>
      </c>
      <c r="E81">
        <v>12.0334</v>
      </c>
      <c r="F81">
        <v>12.0334</v>
      </c>
      <c r="G81">
        <v>12.594200000000001</v>
      </c>
      <c r="H81">
        <v>14.7202</v>
      </c>
      <c r="I81">
        <v>17.899999999999999</v>
      </c>
      <c r="J81">
        <v>20.1647</v>
      </c>
      <c r="K81">
        <v>20.1647</v>
      </c>
      <c r="N81">
        <v>66.979799999999997</v>
      </c>
      <c r="P81">
        <v>65.2179</v>
      </c>
      <c r="R81">
        <v>65.202500000000001</v>
      </c>
      <c r="T81" s="2">
        <v>40575</v>
      </c>
      <c r="U81" s="4">
        <v>63.124699999999997</v>
      </c>
      <c r="W81" s="2">
        <v>40575</v>
      </c>
      <c r="X81" s="4">
        <v>65.202500000000001</v>
      </c>
      <c r="Y81">
        <f t="shared" si="3"/>
        <v>63.124699999999997</v>
      </c>
      <c r="AD81" s="2"/>
    </row>
    <row r="82" spans="1:30" x14ac:dyDescent="0.25">
      <c r="A82" s="1">
        <v>40289</v>
      </c>
      <c r="B82">
        <v>120.66</v>
      </c>
      <c r="C82" s="1">
        <v>40296</v>
      </c>
      <c r="D82" s="4">
        <f t="shared" si="2"/>
        <v>119.38</v>
      </c>
      <c r="E82">
        <v>12.7936</v>
      </c>
      <c r="F82">
        <v>12.793699999999999</v>
      </c>
      <c r="G82">
        <v>13.337400000000001</v>
      </c>
      <c r="H82">
        <v>15.3161</v>
      </c>
      <c r="I82">
        <v>18.381599999999999</v>
      </c>
      <c r="J82">
        <v>20.263000000000002</v>
      </c>
      <c r="K82">
        <v>20.263000000000002</v>
      </c>
      <c r="N82">
        <v>66.034999999999997</v>
      </c>
      <c r="P82">
        <v>63.627499999999998</v>
      </c>
      <c r="R82">
        <v>64.795500000000004</v>
      </c>
      <c r="T82" s="2">
        <v>40576</v>
      </c>
      <c r="U82" s="4">
        <v>62.261899999999997</v>
      </c>
      <c r="W82" s="2">
        <v>40576</v>
      </c>
      <c r="X82" s="4">
        <v>64.795500000000004</v>
      </c>
      <c r="Y82">
        <f t="shared" si="3"/>
        <v>62.261899999999997</v>
      </c>
      <c r="AD82" s="2"/>
    </row>
    <row r="83" spans="1:30" x14ac:dyDescent="0.25">
      <c r="A83" s="1">
        <v>40290</v>
      </c>
      <c r="B83">
        <v>121.02</v>
      </c>
      <c r="C83" s="1">
        <v>40297</v>
      </c>
      <c r="D83" s="4">
        <f t="shared" si="2"/>
        <v>120.8575</v>
      </c>
      <c r="E83">
        <v>12.551</v>
      </c>
      <c r="F83">
        <v>12.551</v>
      </c>
      <c r="G83">
        <v>13.0939</v>
      </c>
      <c r="H83">
        <v>15.156000000000001</v>
      </c>
      <c r="I83">
        <v>18.2712</v>
      </c>
      <c r="J83">
        <v>20.433599999999998</v>
      </c>
      <c r="K83">
        <v>20.433599999999998</v>
      </c>
      <c r="N83">
        <v>64.674000000000007</v>
      </c>
      <c r="P83">
        <v>63.179200000000002</v>
      </c>
      <c r="R83">
        <v>64.433499999999995</v>
      </c>
      <c r="T83" s="2">
        <v>40577</v>
      </c>
      <c r="U83" s="4">
        <v>62.771599999999999</v>
      </c>
      <c r="W83" s="2">
        <v>40577</v>
      </c>
      <c r="X83" s="4">
        <v>64.433499999999995</v>
      </c>
      <c r="Y83">
        <f t="shared" si="3"/>
        <v>62.771599999999999</v>
      </c>
      <c r="AD83" s="2"/>
    </row>
    <row r="84" spans="1:30" x14ac:dyDescent="0.25">
      <c r="A84" s="1">
        <v>40291</v>
      </c>
      <c r="B84">
        <v>121.8125</v>
      </c>
      <c r="C84" s="1">
        <v>40298</v>
      </c>
      <c r="D84" s="4">
        <f t="shared" si="2"/>
        <v>118.8125</v>
      </c>
      <c r="E84">
        <v>12.386699999999999</v>
      </c>
      <c r="F84">
        <v>12.386699999999999</v>
      </c>
      <c r="G84">
        <v>12.8917</v>
      </c>
      <c r="H84">
        <v>14.8634</v>
      </c>
      <c r="I84">
        <v>17.9529</v>
      </c>
      <c r="J84">
        <v>19.924900000000001</v>
      </c>
      <c r="K84">
        <v>19.924900000000001</v>
      </c>
      <c r="N84">
        <v>64.073499999999996</v>
      </c>
      <c r="P84">
        <v>63.069499999999998</v>
      </c>
      <c r="R84">
        <v>63.581200000000003</v>
      </c>
      <c r="T84" s="2">
        <v>40578</v>
      </c>
      <c r="U84" s="4">
        <v>62.348300000000002</v>
      </c>
      <c r="W84" s="2">
        <v>40578</v>
      </c>
      <c r="X84" s="4">
        <v>63.581200000000003</v>
      </c>
      <c r="Y84">
        <f t="shared" si="3"/>
        <v>62.348300000000002</v>
      </c>
      <c r="AD84" s="2"/>
    </row>
    <row r="85" spans="1:30" x14ac:dyDescent="0.25">
      <c r="A85" s="1">
        <v>40294</v>
      </c>
      <c r="B85">
        <v>121.35</v>
      </c>
      <c r="C85" s="1">
        <v>40301</v>
      </c>
      <c r="D85" s="4">
        <f t="shared" si="2"/>
        <v>120.35</v>
      </c>
      <c r="E85">
        <v>13.1807</v>
      </c>
      <c r="F85">
        <v>13.1807</v>
      </c>
      <c r="G85">
        <v>13.5007</v>
      </c>
      <c r="H85">
        <v>15.2819</v>
      </c>
      <c r="I85">
        <v>18.325900000000001</v>
      </c>
      <c r="J85">
        <v>20.546099999999999</v>
      </c>
      <c r="K85">
        <v>20.546099999999999</v>
      </c>
      <c r="N85">
        <v>66.172200000000004</v>
      </c>
      <c r="P85">
        <v>62.168999999999997</v>
      </c>
      <c r="R85">
        <v>63.701300000000003</v>
      </c>
      <c r="T85" s="2">
        <v>40581</v>
      </c>
      <c r="U85" s="4">
        <v>62.6374</v>
      </c>
      <c r="W85" s="2">
        <v>40581</v>
      </c>
      <c r="X85" s="4">
        <v>63.701300000000003</v>
      </c>
      <c r="Y85">
        <f t="shared" si="3"/>
        <v>62.6374</v>
      </c>
      <c r="AD85" s="2"/>
    </row>
    <row r="86" spans="1:30" x14ac:dyDescent="0.25">
      <c r="A86" s="1">
        <v>40295</v>
      </c>
      <c r="B86">
        <v>118.48</v>
      </c>
      <c r="C86" s="1">
        <v>40302</v>
      </c>
      <c r="D86" s="4">
        <f t="shared" si="2"/>
        <v>117.52</v>
      </c>
      <c r="E86">
        <v>14.6525</v>
      </c>
      <c r="F86">
        <v>14.6526</v>
      </c>
      <c r="G86">
        <v>15.3782</v>
      </c>
      <c r="H86">
        <v>17.624700000000001</v>
      </c>
      <c r="I86">
        <v>20.977699999999999</v>
      </c>
      <c r="J86">
        <v>23.147099999999998</v>
      </c>
      <c r="K86">
        <v>23.147099999999998</v>
      </c>
      <c r="N86">
        <v>67.876800000000003</v>
      </c>
      <c r="P86">
        <v>63.072600000000001</v>
      </c>
      <c r="R86">
        <v>62.983400000000003</v>
      </c>
      <c r="T86" s="2">
        <v>40582</v>
      </c>
      <c r="U86" s="4">
        <v>61.508099999999999</v>
      </c>
      <c r="W86" s="2">
        <v>40582</v>
      </c>
      <c r="X86" s="4">
        <v>62.983400000000003</v>
      </c>
      <c r="Y86">
        <f t="shared" si="3"/>
        <v>61.508099999999999</v>
      </c>
      <c r="AD86" s="2"/>
    </row>
    <row r="87" spans="1:30" x14ac:dyDescent="0.25">
      <c r="A87" s="1">
        <v>40296</v>
      </c>
      <c r="B87">
        <v>119.38</v>
      </c>
      <c r="C87" s="1">
        <v>40303</v>
      </c>
      <c r="D87" s="4">
        <f t="shared" si="2"/>
        <v>116.82</v>
      </c>
      <c r="E87">
        <v>14.321999999999999</v>
      </c>
      <c r="F87">
        <v>14.322100000000001</v>
      </c>
      <c r="G87">
        <v>15.164</v>
      </c>
      <c r="H87">
        <v>17.724299999999999</v>
      </c>
      <c r="I87">
        <v>21.421900000000001</v>
      </c>
      <c r="J87">
        <v>23.881399999999999</v>
      </c>
      <c r="K87">
        <v>23.881399999999999</v>
      </c>
      <c r="N87">
        <v>66.899500000000003</v>
      </c>
      <c r="P87">
        <v>64.968800000000002</v>
      </c>
      <c r="R87">
        <v>64.782899999999998</v>
      </c>
      <c r="T87" s="2">
        <v>40583</v>
      </c>
      <c r="U87" s="4">
        <v>62.637900000000002</v>
      </c>
      <c r="W87" s="2">
        <v>40583</v>
      </c>
      <c r="X87" s="4">
        <v>64.782899999999998</v>
      </c>
      <c r="Y87">
        <f t="shared" si="3"/>
        <v>62.637900000000002</v>
      </c>
      <c r="AD87" s="2"/>
    </row>
    <row r="88" spans="1:30" x14ac:dyDescent="0.25">
      <c r="A88" s="1">
        <v>40297</v>
      </c>
      <c r="B88">
        <v>120.8575</v>
      </c>
      <c r="C88" s="1">
        <v>40304</v>
      </c>
      <c r="D88" s="4">
        <f t="shared" si="2"/>
        <v>112.94199999999999</v>
      </c>
      <c r="E88">
        <v>12.8787</v>
      </c>
      <c r="F88">
        <v>12.8787</v>
      </c>
      <c r="G88">
        <v>13.519399999999999</v>
      </c>
      <c r="H88">
        <v>15.981199999999999</v>
      </c>
      <c r="I88">
        <v>19.607500000000002</v>
      </c>
      <c r="J88">
        <v>22.244199999999999</v>
      </c>
      <c r="K88">
        <v>22.244199999999999</v>
      </c>
      <c r="N88">
        <v>66.721800000000002</v>
      </c>
      <c r="P88">
        <v>64.087800000000001</v>
      </c>
      <c r="R88">
        <v>63.860399999999998</v>
      </c>
      <c r="T88" s="2">
        <v>40584</v>
      </c>
      <c r="U88" s="4">
        <v>62.232100000000003</v>
      </c>
      <c r="W88" s="2">
        <v>40584</v>
      </c>
      <c r="X88" s="4">
        <v>63.860399999999998</v>
      </c>
      <c r="Y88">
        <f t="shared" si="3"/>
        <v>62.232100000000003</v>
      </c>
      <c r="AD88" s="2"/>
    </row>
    <row r="89" spans="1:30" x14ac:dyDescent="0.25">
      <c r="A89" s="1">
        <v>40298</v>
      </c>
      <c r="B89">
        <v>118.8125</v>
      </c>
      <c r="C89" s="1">
        <v>40305</v>
      </c>
      <c r="D89" s="4">
        <f t="shared" si="2"/>
        <v>111.26</v>
      </c>
      <c r="E89">
        <v>14.242000000000001</v>
      </c>
      <c r="F89">
        <v>14.242100000000001</v>
      </c>
      <c r="G89">
        <v>15.203099999999999</v>
      </c>
      <c r="H89">
        <v>17.8749</v>
      </c>
      <c r="I89">
        <v>21.610299999999999</v>
      </c>
      <c r="J89">
        <v>23.967300000000002</v>
      </c>
      <c r="K89">
        <v>23.967300000000002</v>
      </c>
      <c r="N89">
        <v>67.047499999999999</v>
      </c>
      <c r="P89">
        <v>63.670499999999997</v>
      </c>
      <c r="R89">
        <v>63.5869</v>
      </c>
      <c r="T89" s="2">
        <v>40585</v>
      </c>
      <c r="U89" s="4">
        <v>62.230200000000004</v>
      </c>
      <c r="W89" s="2">
        <v>40585</v>
      </c>
      <c r="X89" s="4">
        <v>63.5869</v>
      </c>
      <c r="Y89">
        <f t="shared" si="3"/>
        <v>62.230200000000004</v>
      </c>
      <c r="AD89" s="2"/>
    </row>
    <row r="90" spans="1:30" x14ac:dyDescent="0.25">
      <c r="A90" s="1">
        <v>40301</v>
      </c>
      <c r="B90">
        <v>120.35</v>
      </c>
      <c r="C90" s="1">
        <v>40308</v>
      </c>
      <c r="D90" s="4">
        <f t="shared" si="2"/>
        <v>116.16</v>
      </c>
      <c r="E90">
        <v>13.1816</v>
      </c>
      <c r="F90">
        <v>13.1816</v>
      </c>
      <c r="G90">
        <v>14.083</v>
      </c>
      <c r="H90">
        <v>16.8675</v>
      </c>
      <c r="I90">
        <v>20.7483</v>
      </c>
      <c r="J90">
        <v>23.234999999999999</v>
      </c>
      <c r="K90">
        <v>23.234999999999999</v>
      </c>
      <c r="N90">
        <v>68.750200000000007</v>
      </c>
      <c r="P90">
        <v>64.966700000000003</v>
      </c>
      <c r="R90">
        <v>62.7836</v>
      </c>
      <c r="T90" s="2">
        <v>40588</v>
      </c>
      <c r="U90" s="4">
        <v>62.222099999999998</v>
      </c>
      <c r="W90" s="2">
        <v>40588</v>
      </c>
      <c r="X90" s="4">
        <v>62.7836</v>
      </c>
      <c r="Y90">
        <f t="shared" si="3"/>
        <v>62.222099999999998</v>
      </c>
      <c r="AD90" s="2"/>
    </row>
    <row r="91" spans="1:30" x14ac:dyDescent="0.25">
      <c r="A91" s="1">
        <v>40302</v>
      </c>
      <c r="B91">
        <v>117.52</v>
      </c>
      <c r="C91" s="1">
        <v>40309</v>
      </c>
      <c r="D91" s="4">
        <f t="shared" si="2"/>
        <v>115.83</v>
      </c>
      <c r="E91">
        <v>15.7226</v>
      </c>
      <c r="F91">
        <v>15.7226</v>
      </c>
      <c r="G91">
        <v>17.2209</v>
      </c>
      <c r="H91">
        <v>20.557700000000001</v>
      </c>
      <c r="I91">
        <v>24.765899999999998</v>
      </c>
      <c r="J91">
        <v>27.516300000000001</v>
      </c>
      <c r="K91">
        <v>27.516300000000001</v>
      </c>
      <c r="N91">
        <v>68.531899999999993</v>
      </c>
      <c r="P91">
        <v>63.579700000000003</v>
      </c>
      <c r="R91">
        <v>62.650799999999997</v>
      </c>
      <c r="T91" s="2">
        <v>40589</v>
      </c>
      <c r="U91" s="4">
        <v>61.775199999999998</v>
      </c>
      <c r="W91" s="2">
        <v>40589</v>
      </c>
      <c r="X91" s="4">
        <v>62.650799999999997</v>
      </c>
      <c r="Y91">
        <f t="shared" si="3"/>
        <v>61.775199999999998</v>
      </c>
      <c r="AD91" s="2"/>
    </row>
    <row r="92" spans="1:30" x14ac:dyDescent="0.25">
      <c r="A92" s="1">
        <v>40303</v>
      </c>
      <c r="B92">
        <v>116.82</v>
      </c>
      <c r="C92" s="1">
        <v>40310</v>
      </c>
      <c r="D92" s="4">
        <f t="shared" si="2"/>
        <v>117.45</v>
      </c>
      <c r="E92">
        <v>16.202300000000001</v>
      </c>
      <c r="F92">
        <v>16.202300000000001</v>
      </c>
      <c r="G92">
        <v>17.989699999999999</v>
      </c>
      <c r="H92">
        <v>21.654399999999999</v>
      </c>
      <c r="I92">
        <v>25.969000000000001</v>
      </c>
      <c r="J92">
        <v>28.965</v>
      </c>
      <c r="K92">
        <v>28.965</v>
      </c>
      <c r="N92">
        <v>60.093000000000004</v>
      </c>
      <c r="P92">
        <v>61.093800000000002</v>
      </c>
      <c r="R92">
        <v>60.201300000000003</v>
      </c>
      <c r="T92" s="2">
        <v>40590</v>
      </c>
      <c r="U92" s="4">
        <v>61.799900000000001</v>
      </c>
      <c r="W92" s="2">
        <v>40590</v>
      </c>
      <c r="X92" s="4">
        <v>60.201300000000003</v>
      </c>
      <c r="Y92">
        <f t="shared" si="3"/>
        <v>61.799900000000001</v>
      </c>
      <c r="AD92" s="2"/>
    </row>
    <row r="93" spans="1:30" x14ac:dyDescent="0.25">
      <c r="A93" s="1">
        <v>40304</v>
      </c>
      <c r="B93">
        <v>112.94199999999999</v>
      </c>
      <c r="C93" s="1">
        <v>40311</v>
      </c>
      <c r="D93" s="4">
        <f t="shared" si="2"/>
        <v>115.99</v>
      </c>
      <c r="E93">
        <v>28.690100000000001</v>
      </c>
      <c r="F93">
        <v>28.76</v>
      </c>
      <c r="G93">
        <v>30.484500000000001</v>
      </c>
      <c r="H93">
        <v>33.288699999999999</v>
      </c>
      <c r="I93">
        <v>35.624600000000001</v>
      </c>
      <c r="J93">
        <v>36.124699999999997</v>
      </c>
      <c r="K93">
        <v>36.124699999999997</v>
      </c>
      <c r="N93">
        <v>67.782600000000002</v>
      </c>
      <c r="P93">
        <v>63.953600000000002</v>
      </c>
      <c r="R93">
        <v>62.867400000000004</v>
      </c>
      <c r="T93" s="2">
        <v>40591</v>
      </c>
      <c r="U93" s="4">
        <v>60.893700000000003</v>
      </c>
      <c r="W93" s="2">
        <v>40591</v>
      </c>
      <c r="X93" s="4">
        <v>62.867400000000004</v>
      </c>
      <c r="Y93">
        <f t="shared" si="3"/>
        <v>60.893700000000003</v>
      </c>
      <c r="AD93" s="2"/>
    </row>
    <row r="94" spans="1:30" x14ac:dyDescent="0.25">
      <c r="A94" s="1">
        <v>40305</v>
      </c>
      <c r="B94">
        <v>111.26</v>
      </c>
      <c r="C94" s="1">
        <v>40312</v>
      </c>
      <c r="D94" s="4">
        <f t="shared" si="2"/>
        <v>113.89</v>
      </c>
      <c r="E94">
        <v>23.664999999999999</v>
      </c>
      <c r="F94">
        <v>23.664999999999999</v>
      </c>
      <c r="G94">
        <v>25.983899999999998</v>
      </c>
      <c r="H94">
        <v>30.2776</v>
      </c>
      <c r="I94">
        <v>35.220399999999998</v>
      </c>
      <c r="J94">
        <v>39.307600000000001</v>
      </c>
      <c r="K94">
        <v>39.307600000000001</v>
      </c>
      <c r="N94">
        <v>62.500300000000003</v>
      </c>
      <c r="P94">
        <v>62.859000000000002</v>
      </c>
      <c r="R94">
        <v>61.657600000000002</v>
      </c>
      <c r="T94" s="2">
        <v>40592</v>
      </c>
      <c r="U94" s="4">
        <v>62.057400000000001</v>
      </c>
      <c r="W94" s="2">
        <v>40592</v>
      </c>
      <c r="X94" s="4">
        <v>61.657600000000002</v>
      </c>
      <c r="Y94">
        <f t="shared" si="3"/>
        <v>62.057400000000001</v>
      </c>
      <c r="AD94" s="2"/>
    </row>
    <row r="95" spans="1:30" x14ac:dyDescent="0.25">
      <c r="A95" s="1">
        <v>40308</v>
      </c>
      <c r="B95">
        <v>116.16</v>
      </c>
      <c r="C95" s="1">
        <v>40315</v>
      </c>
      <c r="D95" s="4">
        <f t="shared" si="2"/>
        <v>113.95</v>
      </c>
      <c r="E95">
        <v>18.322600000000001</v>
      </c>
      <c r="F95">
        <v>18.322600000000001</v>
      </c>
      <c r="G95">
        <v>20.621099999999998</v>
      </c>
      <c r="H95">
        <v>24.760899999999999</v>
      </c>
      <c r="I95">
        <v>29.5625</v>
      </c>
      <c r="J95">
        <v>32.727600000000002</v>
      </c>
      <c r="K95">
        <v>32.727600000000002</v>
      </c>
      <c r="N95">
        <v>62.178100000000001</v>
      </c>
      <c r="P95">
        <v>62.906700000000001</v>
      </c>
      <c r="R95">
        <v>61.467199999999998</v>
      </c>
      <c r="T95" s="2">
        <v>40596</v>
      </c>
      <c r="U95" s="4">
        <v>63.624699999999997</v>
      </c>
      <c r="W95" s="2">
        <v>40596</v>
      </c>
      <c r="X95" s="4">
        <v>61.467199999999998</v>
      </c>
      <c r="Y95">
        <f t="shared" si="3"/>
        <v>63.624699999999997</v>
      </c>
      <c r="AD95" s="2"/>
    </row>
    <row r="96" spans="1:30" x14ac:dyDescent="0.25">
      <c r="A96" s="1">
        <v>40309</v>
      </c>
      <c r="B96">
        <v>115.83</v>
      </c>
      <c r="C96" s="1">
        <v>40316</v>
      </c>
      <c r="D96" s="4">
        <f t="shared" si="2"/>
        <v>112.4</v>
      </c>
      <c r="E96">
        <v>17.566500000000001</v>
      </c>
      <c r="F96">
        <v>17.566500000000001</v>
      </c>
      <c r="G96">
        <v>19.644500000000001</v>
      </c>
      <c r="H96">
        <v>23.5184</v>
      </c>
      <c r="I96">
        <v>28.1707</v>
      </c>
      <c r="J96">
        <v>31.0517</v>
      </c>
      <c r="K96">
        <v>31.0517</v>
      </c>
      <c r="N96">
        <v>63.667999999999999</v>
      </c>
      <c r="P96">
        <v>64.231800000000007</v>
      </c>
      <c r="R96">
        <v>61.867600000000003</v>
      </c>
      <c r="T96" s="2">
        <v>40597</v>
      </c>
      <c r="U96" s="4">
        <v>62.983899999999998</v>
      </c>
      <c r="W96" s="2">
        <v>40597</v>
      </c>
      <c r="X96" s="4">
        <v>61.867600000000003</v>
      </c>
      <c r="Y96">
        <f t="shared" si="3"/>
        <v>62.983899999999998</v>
      </c>
      <c r="AD96" s="2"/>
    </row>
    <row r="97" spans="1:30" x14ac:dyDescent="0.25">
      <c r="A97" s="1">
        <v>40310</v>
      </c>
      <c r="B97">
        <v>117.45</v>
      </c>
      <c r="C97" s="1">
        <v>40317</v>
      </c>
      <c r="D97" s="4">
        <f t="shared" si="2"/>
        <v>111.76</v>
      </c>
      <c r="E97">
        <v>15.653700000000001</v>
      </c>
      <c r="F97">
        <v>15.653700000000001</v>
      </c>
      <c r="G97">
        <v>17.5611</v>
      </c>
      <c r="H97">
        <v>21.454999999999998</v>
      </c>
      <c r="I97">
        <v>26.106200000000001</v>
      </c>
      <c r="J97">
        <v>29.007400000000001</v>
      </c>
      <c r="K97">
        <v>29.007400000000001</v>
      </c>
      <c r="N97">
        <v>63.392800000000001</v>
      </c>
      <c r="P97">
        <v>63.666200000000003</v>
      </c>
      <c r="R97">
        <v>61.918399999999998</v>
      </c>
      <c r="T97" s="2">
        <v>40598</v>
      </c>
      <c r="U97" s="4">
        <v>62.905000000000001</v>
      </c>
      <c r="W97" s="2">
        <v>40598</v>
      </c>
      <c r="X97" s="4">
        <v>61.918399999999998</v>
      </c>
      <c r="Y97">
        <f t="shared" si="3"/>
        <v>62.905000000000001</v>
      </c>
      <c r="AD97" s="2"/>
    </row>
    <row r="98" spans="1:30" x14ac:dyDescent="0.25">
      <c r="A98" s="1">
        <v>40311</v>
      </c>
      <c r="B98">
        <v>115.99</v>
      </c>
      <c r="C98" s="1">
        <v>40318</v>
      </c>
      <c r="D98" s="4">
        <f t="shared" si="2"/>
        <v>107.54</v>
      </c>
      <c r="E98">
        <v>15.603899999999999</v>
      </c>
      <c r="F98">
        <v>15.603899999999999</v>
      </c>
      <c r="G98">
        <v>17.370999999999999</v>
      </c>
      <c r="H98">
        <v>21.151499999999999</v>
      </c>
      <c r="I98">
        <v>25.828399999999998</v>
      </c>
      <c r="J98">
        <v>28.6326</v>
      </c>
      <c r="K98">
        <v>28.6326</v>
      </c>
      <c r="N98">
        <v>63.322400000000002</v>
      </c>
      <c r="P98">
        <v>62.678400000000003</v>
      </c>
      <c r="R98">
        <v>60.045499999999997</v>
      </c>
      <c r="T98" s="2">
        <v>40599</v>
      </c>
      <c r="U98" s="4">
        <v>63.092799999999997</v>
      </c>
      <c r="W98" s="2">
        <v>40599</v>
      </c>
      <c r="X98" s="4">
        <v>60.045499999999997</v>
      </c>
      <c r="Y98">
        <f t="shared" si="3"/>
        <v>63.092799999999997</v>
      </c>
      <c r="AD98" s="2"/>
    </row>
    <row r="99" spans="1:30" x14ac:dyDescent="0.25">
      <c r="A99" s="1">
        <v>40312</v>
      </c>
      <c r="B99">
        <v>113.89</v>
      </c>
      <c r="C99" s="1">
        <v>40322</v>
      </c>
      <c r="D99" s="4">
        <f t="shared" si="2"/>
        <v>107.71</v>
      </c>
      <c r="E99">
        <v>19.996200000000002</v>
      </c>
      <c r="F99">
        <v>19.996200000000002</v>
      </c>
      <c r="G99">
        <v>22.3904</v>
      </c>
      <c r="H99">
        <v>26.742100000000001</v>
      </c>
      <c r="I99">
        <v>31.825299999999999</v>
      </c>
      <c r="J99">
        <v>35.450099999999999</v>
      </c>
      <c r="K99">
        <v>35.450099999999999</v>
      </c>
      <c r="N99">
        <v>62.379199999999997</v>
      </c>
      <c r="P99">
        <v>62.147799999999997</v>
      </c>
      <c r="R99">
        <v>60.757399999999997</v>
      </c>
      <c r="T99" s="2">
        <v>40602</v>
      </c>
      <c r="U99" s="4">
        <v>62.0764</v>
      </c>
      <c r="W99" s="2">
        <v>40602</v>
      </c>
      <c r="X99" s="4">
        <v>60.757399999999997</v>
      </c>
      <c r="Y99">
        <f t="shared" si="3"/>
        <v>62.0764</v>
      </c>
      <c r="AD99" s="2"/>
    </row>
    <row r="100" spans="1:30" x14ac:dyDescent="0.25">
      <c r="A100" s="1">
        <v>40315</v>
      </c>
      <c r="B100">
        <v>113.95</v>
      </c>
      <c r="C100" s="1">
        <v>40323</v>
      </c>
      <c r="D100" s="4">
        <f t="shared" si="2"/>
        <v>107.818</v>
      </c>
      <c r="E100">
        <v>18.888400000000001</v>
      </c>
      <c r="F100">
        <v>18.888400000000001</v>
      </c>
      <c r="G100">
        <v>21.649699999999999</v>
      </c>
      <c r="H100">
        <v>26.28</v>
      </c>
      <c r="I100">
        <v>31.654399999999999</v>
      </c>
      <c r="J100">
        <v>35.160299999999999</v>
      </c>
      <c r="K100">
        <v>35.160299999999999</v>
      </c>
      <c r="N100">
        <v>62.289700000000003</v>
      </c>
      <c r="P100">
        <v>62.432600000000001</v>
      </c>
      <c r="R100">
        <v>60.501199999999997</v>
      </c>
      <c r="T100" s="2">
        <v>40603</v>
      </c>
      <c r="U100" s="4">
        <v>61.473500000000001</v>
      </c>
      <c r="W100" s="2">
        <v>40603</v>
      </c>
      <c r="X100" s="4">
        <v>60.501199999999997</v>
      </c>
      <c r="Y100">
        <f t="shared" si="3"/>
        <v>61.473500000000001</v>
      </c>
      <c r="AD100" s="2"/>
    </row>
    <row r="101" spans="1:30" x14ac:dyDescent="0.25">
      <c r="A101" s="1">
        <v>40316</v>
      </c>
      <c r="B101">
        <v>112.4</v>
      </c>
      <c r="C101" s="1">
        <v>40324</v>
      </c>
      <c r="D101" s="4">
        <f t="shared" si="2"/>
        <v>107.17</v>
      </c>
      <c r="E101">
        <v>19.826799999999999</v>
      </c>
      <c r="F101">
        <v>19.826799999999999</v>
      </c>
      <c r="G101">
        <v>22.557400000000001</v>
      </c>
      <c r="H101">
        <v>27.4724</v>
      </c>
      <c r="I101">
        <v>33.110799999999998</v>
      </c>
      <c r="J101">
        <v>37.324800000000003</v>
      </c>
      <c r="K101">
        <v>37.324800000000003</v>
      </c>
      <c r="N101">
        <v>59.791200000000003</v>
      </c>
      <c r="P101">
        <v>62.134399999999999</v>
      </c>
      <c r="R101">
        <v>60.807299999999998</v>
      </c>
      <c r="T101" s="2">
        <v>40604</v>
      </c>
      <c r="U101" s="4">
        <v>60.641100000000002</v>
      </c>
      <c r="W101" s="2">
        <v>40604</v>
      </c>
      <c r="X101" s="4">
        <v>60.807299999999998</v>
      </c>
      <c r="Y101">
        <f t="shared" si="3"/>
        <v>60.641100000000002</v>
      </c>
      <c r="AD101" s="2"/>
    </row>
    <row r="102" spans="1:30" x14ac:dyDescent="0.25">
      <c r="A102" s="1">
        <v>40317</v>
      </c>
      <c r="B102">
        <v>111.76</v>
      </c>
      <c r="C102" s="1">
        <v>40325</v>
      </c>
      <c r="D102" s="4">
        <f t="shared" si="2"/>
        <v>110.76</v>
      </c>
      <c r="E102">
        <v>21.076699999999999</v>
      </c>
      <c r="F102">
        <v>21.076699999999999</v>
      </c>
      <c r="G102">
        <v>23.6267</v>
      </c>
      <c r="H102">
        <v>28.648399999999999</v>
      </c>
      <c r="I102">
        <v>34.542099999999998</v>
      </c>
      <c r="J102">
        <v>39.403700000000001</v>
      </c>
      <c r="K102">
        <v>39.403700000000001</v>
      </c>
      <c r="N102">
        <v>58.700899999999997</v>
      </c>
      <c r="P102">
        <v>61.565899999999999</v>
      </c>
      <c r="R102">
        <v>60.851799999999997</v>
      </c>
      <c r="T102" s="2">
        <v>40605</v>
      </c>
      <c r="U102" s="4">
        <v>60.808500000000002</v>
      </c>
      <c r="W102" s="2">
        <v>40605</v>
      </c>
      <c r="X102" s="4">
        <v>60.851799999999997</v>
      </c>
      <c r="Y102">
        <f t="shared" si="3"/>
        <v>60.808500000000002</v>
      </c>
      <c r="AD102" s="2"/>
    </row>
    <row r="103" spans="1:30" x14ac:dyDescent="0.25">
      <c r="A103" s="1">
        <v>40318</v>
      </c>
      <c r="B103">
        <v>107.54</v>
      </c>
      <c r="C103" s="1">
        <v>40326</v>
      </c>
      <c r="D103" s="4">
        <f t="shared" si="2"/>
        <v>109.369</v>
      </c>
      <c r="E103">
        <v>25.573399999999999</v>
      </c>
      <c r="F103">
        <v>25.573399999999999</v>
      </c>
      <c r="G103">
        <v>29.476800000000001</v>
      </c>
      <c r="H103">
        <v>35.181199999999997</v>
      </c>
      <c r="I103">
        <v>41.427500000000002</v>
      </c>
      <c r="J103">
        <v>46.079300000000003</v>
      </c>
      <c r="K103">
        <v>46.079300000000003</v>
      </c>
      <c r="N103">
        <v>59.985100000000003</v>
      </c>
      <c r="P103">
        <v>61.259099999999997</v>
      </c>
      <c r="R103">
        <v>62.540599999999998</v>
      </c>
      <c r="T103" s="2">
        <v>40606</v>
      </c>
      <c r="U103" s="4">
        <v>61.013399999999997</v>
      </c>
      <c r="W103" s="2">
        <v>40606</v>
      </c>
      <c r="X103" s="4">
        <v>62.540599999999998</v>
      </c>
      <c r="Y103">
        <f t="shared" si="3"/>
        <v>61.013399999999997</v>
      </c>
      <c r="AD103" s="2"/>
    </row>
    <row r="104" spans="1:30" x14ac:dyDescent="0.25">
      <c r="A104" s="1">
        <v>40319</v>
      </c>
      <c r="B104">
        <v>109.11499999999999</v>
      </c>
      <c r="C104" s="1">
        <v>40330</v>
      </c>
      <c r="D104" s="4">
        <f t="shared" si="2"/>
        <v>107.53</v>
      </c>
      <c r="E104">
        <v>25.670400000000001</v>
      </c>
      <c r="F104">
        <v>25.670400000000001</v>
      </c>
      <c r="G104">
        <v>30.050999999999998</v>
      </c>
      <c r="H104">
        <v>35.934699999999999</v>
      </c>
      <c r="I104">
        <v>42.241300000000003</v>
      </c>
      <c r="J104">
        <v>46.737299999999998</v>
      </c>
      <c r="K104">
        <v>46.737299999999998</v>
      </c>
      <c r="N104">
        <v>62.019199999999998</v>
      </c>
      <c r="P104">
        <v>61.606099999999998</v>
      </c>
      <c r="R104">
        <v>60.7393</v>
      </c>
      <c r="T104" s="2">
        <v>40609</v>
      </c>
      <c r="U104" s="4">
        <v>61.257100000000001</v>
      </c>
      <c r="W104" s="2">
        <v>40609</v>
      </c>
      <c r="X104" s="4">
        <v>60.7393</v>
      </c>
      <c r="Y104">
        <f t="shared" si="3"/>
        <v>61.257100000000001</v>
      </c>
      <c r="AD104" s="2"/>
    </row>
    <row r="105" spans="1:30" x14ac:dyDescent="0.25">
      <c r="A105" s="1">
        <v>40322</v>
      </c>
      <c r="B105">
        <v>107.71</v>
      </c>
      <c r="C105" s="1">
        <v>40331</v>
      </c>
      <c r="D105" s="4">
        <f t="shared" si="2"/>
        <v>110.33</v>
      </c>
      <c r="E105">
        <v>22.253799999999998</v>
      </c>
      <c r="F105">
        <v>22.2576</v>
      </c>
      <c r="G105">
        <v>25.226600000000001</v>
      </c>
      <c r="H105">
        <v>30.036100000000001</v>
      </c>
      <c r="I105">
        <v>35.42</v>
      </c>
      <c r="J105">
        <v>39.927900000000001</v>
      </c>
      <c r="K105">
        <v>39.927900000000001</v>
      </c>
      <c r="N105">
        <v>62.406700000000001</v>
      </c>
      <c r="P105">
        <v>62.362000000000002</v>
      </c>
      <c r="R105">
        <v>62.9587</v>
      </c>
      <c r="T105" s="2">
        <v>40610</v>
      </c>
      <c r="U105" s="4">
        <v>61.026400000000002</v>
      </c>
      <c r="W105" s="2">
        <v>40610</v>
      </c>
      <c r="X105" s="4">
        <v>62.9587</v>
      </c>
      <c r="Y105">
        <f t="shared" si="3"/>
        <v>61.026400000000002</v>
      </c>
      <c r="AD105" s="2"/>
    </row>
    <row r="106" spans="1:30" x14ac:dyDescent="0.25">
      <c r="A106" s="1">
        <v>40323</v>
      </c>
      <c r="B106">
        <v>107.818</v>
      </c>
      <c r="C106" s="1">
        <v>40332</v>
      </c>
      <c r="D106" s="4">
        <f t="shared" si="2"/>
        <v>110.71</v>
      </c>
      <c r="E106">
        <v>24.171800000000001</v>
      </c>
      <c r="F106">
        <v>24.171800000000001</v>
      </c>
      <c r="G106">
        <v>27.578800000000001</v>
      </c>
      <c r="H106">
        <v>32.214300000000001</v>
      </c>
      <c r="I106">
        <v>37.222799999999999</v>
      </c>
      <c r="J106">
        <v>41.2988</v>
      </c>
      <c r="K106">
        <v>41.2988</v>
      </c>
      <c r="N106">
        <v>60.899700000000003</v>
      </c>
      <c r="P106">
        <v>62.100700000000003</v>
      </c>
      <c r="R106">
        <v>62.383099999999999</v>
      </c>
      <c r="T106" s="2">
        <v>40611</v>
      </c>
      <c r="U106" s="4">
        <v>61.170200000000001</v>
      </c>
      <c r="W106" s="2">
        <v>40611</v>
      </c>
      <c r="X106" s="4">
        <v>62.383099999999999</v>
      </c>
      <c r="Y106">
        <f t="shared" si="3"/>
        <v>61.170200000000001</v>
      </c>
      <c r="AD106" s="2"/>
    </row>
    <row r="107" spans="1:30" x14ac:dyDescent="0.25">
      <c r="A107" s="1">
        <v>40324</v>
      </c>
      <c r="B107">
        <v>107.17</v>
      </c>
      <c r="C107" s="1">
        <v>40333</v>
      </c>
      <c r="D107" s="4">
        <f t="shared" si="2"/>
        <v>106.82</v>
      </c>
      <c r="E107">
        <v>20.302800000000001</v>
      </c>
      <c r="F107">
        <v>20.302800000000001</v>
      </c>
      <c r="G107">
        <v>23.288</v>
      </c>
      <c r="H107">
        <v>27.738199999999999</v>
      </c>
      <c r="I107">
        <v>32.748600000000003</v>
      </c>
      <c r="J107">
        <v>36.502000000000002</v>
      </c>
      <c r="K107">
        <v>36.502000000000002</v>
      </c>
      <c r="N107">
        <v>61.883600000000001</v>
      </c>
      <c r="P107">
        <v>62.616100000000003</v>
      </c>
      <c r="R107">
        <v>62.502600000000001</v>
      </c>
      <c r="T107" s="2">
        <v>40612</v>
      </c>
      <c r="U107" s="4">
        <v>62.198099999999997</v>
      </c>
      <c r="W107" s="2">
        <v>40612</v>
      </c>
      <c r="X107" s="4">
        <v>62.502600000000001</v>
      </c>
      <c r="Y107">
        <f t="shared" si="3"/>
        <v>62.198099999999997</v>
      </c>
      <c r="AD107" s="2"/>
    </row>
    <row r="108" spans="1:30" x14ac:dyDescent="0.25">
      <c r="A108" s="1">
        <v>40325</v>
      </c>
      <c r="B108">
        <v>110.76</v>
      </c>
      <c r="C108" s="1">
        <v>40336</v>
      </c>
      <c r="D108" s="4">
        <f t="shared" si="2"/>
        <v>105.49</v>
      </c>
      <c r="E108">
        <v>18.7394</v>
      </c>
      <c r="F108">
        <v>18.739899999999999</v>
      </c>
      <c r="G108">
        <v>20.844899999999999</v>
      </c>
      <c r="H108">
        <v>24.9757</v>
      </c>
      <c r="I108">
        <v>29.7773</v>
      </c>
      <c r="J108">
        <v>34.078299999999999</v>
      </c>
      <c r="K108">
        <v>34.078299999999999</v>
      </c>
      <c r="N108">
        <v>62.167999999999999</v>
      </c>
      <c r="P108">
        <v>61.5976</v>
      </c>
      <c r="R108">
        <v>62.3767</v>
      </c>
      <c r="T108" s="2">
        <v>40613</v>
      </c>
      <c r="U108" s="4">
        <v>61.7102</v>
      </c>
      <c r="W108" s="2">
        <v>40613</v>
      </c>
      <c r="X108" s="4">
        <v>62.3767</v>
      </c>
      <c r="Y108">
        <f t="shared" si="3"/>
        <v>61.7102</v>
      </c>
      <c r="AD108" s="2"/>
    </row>
    <row r="109" spans="1:30" x14ac:dyDescent="0.25">
      <c r="A109" s="1">
        <v>40326</v>
      </c>
      <c r="B109">
        <v>109.369</v>
      </c>
      <c r="C109" s="1">
        <v>40337</v>
      </c>
      <c r="D109" s="4">
        <f t="shared" si="2"/>
        <v>106.62</v>
      </c>
      <c r="E109">
        <v>20.234200000000001</v>
      </c>
      <c r="F109">
        <v>20.234200000000001</v>
      </c>
      <c r="G109">
        <v>22.7773</v>
      </c>
      <c r="H109">
        <v>27.023099999999999</v>
      </c>
      <c r="I109">
        <v>31.872199999999999</v>
      </c>
      <c r="J109">
        <v>35.789099999999998</v>
      </c>
      <c r="K109">
        <v>35.789099999999998</v>
      </c>
      <c r="N109">
        <v>66.568200000000004</v>
      </c>
      <c r="P109">
        <v>64.040099999999995</v>
      </c>
      <c r="R109">
        <v>62.656500000000001</v>
      </c>
      <c r="T109" s="2">
        <v>40616</v>
      </c>
      <c r="U109" s="4">
        <v>62.297400000000003</v>
      </c>
      <c r="W109" s="2">
        <v>40616</v>
      </c>
      <c r="X109" s="4">
        <v>62.656500000000001</v>
      </c>
      <c r="Y109">
        <f t="shared" si="3"/>
        <v>62.297400000000003</v>
      </c>
      <c r="AD109" s="2"/>
    </row>
    <row r="110" spans="1:30" x14ac:dyDescent="0.25">
      <c r="A110" s="1">
        <v>40330</v>
      </c>
      <c r="B110">
        <v>107.53</v>
      </c>
      <c r="C110" s="1">
        <v>40338</v>
      </c>
      <c r="D110" s="4">
        <f t="shared" si="2"/>
        <v>106.05</v>
      </c>
      <c r="E110">
        <v>20.548100000000002</v>
      </c>
      <c r="F110">
        <v>20.548100000000002</v>
      </c>
      <c r="G110">
        <v>23.411300000000001</v>
      </c>
      <c r="H110">
        <v>27.796800000000001</v>
      </c>
      <c r="I110">
        <v>32.834200000000003</v>
      </c>
      <c r="J110">
        <v>36.529400000000003</v>
      </c>
      <c r="K110">
        <v>36.529400000000003</v>
      </c>
      <c r="N110">
        <v>70.608599999999996</v>
      </c>
      <c r="P110">
        <v>64.214500000000001</v>
      </c>
      <c r="R110">
        <v>67.451400000000007</v>
      </c>
      <c r="T110" s="2">
        <v>40617</v>
      </c>
      <c r="U110" s="4">
        <v>65.138000000000005</v>
      </c>
      <c r="W110" s="2">
        <v>40617</v>
      </c>
      <c r="X110" s="4">
        <v>67.451400000000007</v>
      </c>
      <c r="Y110">
        <f t="shared" si="3"/>
        <v>65.138000000000005</v>
      </c>
      <c r="AD110" s="2"/>
    </row>
    <row r="111" spans="1:30" x14ac:dyDescent="0.25">
      <c r="A111" s="1">
        <v>40331</v>
      </c>
      <c r="B111">
        <v>110.33</v>
      </c>
      <c r="C111" s="1">
        <v>40339</v>
      </c>
      <c r="D111" s="4">
        <f t="shared" si="2"/>
        <v>109.15</v>
      </c>
      <c r="E111">
        <v>19.626999999999999</v>
      </c>
      <c r="F111">
        <v>19.626999999999999</v>
      </c>
      <c r="G111">
        <v>22.1494</v>
      </c>
      <c r="H111">
        <v>26.351500000000001</v>
      </c>
      <c r="I111">
        <v>31.360700000000001</v>
      </c>
      <c r="J111">
        <v>35.205800000000004</v>
      </c>
      <c r="K111">
        <v>35.205800000000004</v>
      </c>
      <c r="N111">
        <v>69.784800000000004</v>
      </c>
      <c r="P111">
        <v>65.5441</v>
      </c>
      <c r="R111">
        <v>65.656000000000006</v>
      </c>
      <c r="T111" s="2">
        <v>40618</v>
      </c>
      <c r="U111" s="4">
        <v>65.169499999999999</v>
      </c>
      <c r="W111" s="2">
        <v>40618</v>
      </c>
      <c r="X111" s="4">
        <v>65.656000000000006</v>
      </c>
      <c r="Y111">
        <f t="shared" si="3"/>
        <v>65.169499999999999</v>
      </c>
      <c r="AD111" s="2"/>
    </row>
    <row r="112" spans="1:30" x14ac:dyDescent="0.25">
      <c r="A112" s="1">
        <v>40332</v>
      </c>
      <c r="B112">
        <v>110.71</v>
      </c>
      <c r="C112" s="1">
        <v>40343</v>
      </c>
      <c r="D112" s="4">
        <f t="shared" si="2"/>
        <v>109.509</v>
      </c>
      <c r="E112">
        <v>18.716799999999999</v>
      </c>
      <c r="F112">
        <v>18.716799999999999</v>
      </c>
      <c r="G112">
        <v>20.944299999999998</v>
      </c>
      <c r="H112">
        <v>25.206600000000002</v>
      </c>
      <c r="I112">
        <v>30.2225</v>
      </c>
      <c r="J112">
        <v>34.191499999999998</v>
      </c>
      <c r="K112">
        <v>34.191499999999998</v>
      </c>
      <c r="N112">
        <v>70.888300000000001</v>
      </c>
      <c r="P112">
        <v>66.833399999999997</v>
      </c>
      <c r="R112">
        <v>64.139300000000006</v>
      </c>
      <c r="T112" s="2">
        <v>40619</v>
      </c>
      <c r="U112" s="4">
        <v>64.8733</v>
      </c>
      <c r="W112" s="2">
        <v>40619</v>
      </c>
      <c r="X112" s="4">
        <v>64.139300000000006</v>
      </c>
      <c r="Y112">
        <f t="shared" si="3"/>
        <v>64.8733</v>
      </c>
      <c r="AD112" s="2"/>
    </row>
    <row r="113" spans="1:30" x14ac:dyDescent="0.25">
      <c r="A113" s="1">
        <v>40333</v>
      </c>
      <c r="B113">
        <v>106.82</v>
      </c>
      <c r="C113" s="1">
        <v>40344</v>
      </c>
      <c r="D113" s="4">
        <f t="shared" si="2"/>
        <v>112</v>
      </c>
      <c r="E113">
        <v>25.168099999999999</v>
      </c>
      <c r="F113">
        <v>25.168099999999999</v>
      </c>
      <c r="G113">
        <v>27.135999999999999</v>
      </c>
      <c r="H113">
        <v>31.573499999999999</v>
      </c>
      <c r="I113">
        <v>37.277999999999999</v>
      </c>
      <c r="J113">
        <v>41.9711</v>
      </c>
      <c r="K113">
        <v>41.9711</v>
      </c>
      <c r="N113">
        <v>68.852400000000003</v>
      </c>
      <c r="P113">
        <v>65.679100000000005</v>
      </c>
      <c r="R113">
        <v>63.759799999999998</v>
      </c>
      <c r="T113" s="2">
        <v>40620</v>
      </c>
      <c r="U113" s="4">
        <v>64.529399999999995</v>
      </c>
      <c r="W113" s="2">
        <v>40620</v>
      </c>
      <c r="X113" s="4">
        <v>63.759799999999998</v>
      </c>
      <c r="Y113">
        <f t="shared" si="3"/>
        <v>64.529399999999995</v>
      </c>
      <c r="AD113" s="2"/>
    </row>
    <row r="114" spans="1:30" x14ac:dyDescent="0.25">
      <c r="A114" s="1">
        <v>40336</v>
      </c>
      <c r="B114">
        <v>105.49</v>
      </c>
      <c r="C114" s="1">
        <v>40345</v>
      </c>
      <c r="D114" s="4">
        <f t="shared" si="2"/>
        <v>111.96</v>
      </c>
      <c r="E114">
        <v>26.811900000000001</v>
      </c>
      <c r="F114">
        <v>26.811900000000001</v>
      </c>
      <c r="G114">
        <v>28.162299999999998</v>
      </c>
      <c r="H114">
        <v>32.893500000000003</v>
      </c>
      <c r="I114">
        <v>39.4056</v>
      </c>
      <c r="J114">
        <v>44.974400000000003</v>
      </c>
      <c r="K114">
        <v>44.974400000000003</v>
      </c>
      <c r="N114">
        <v>68.6721</v>
      </c>
      <c r="P114">
        <v>65.263800000000003</v>
      </c>
      <c r="R114">
        <v>63.396900000000002</v>
      </c>
      <c r="T114" s="2">
        <v>40623</v>
      </c>
      <c r="U114" s="4">
        <v>63.741900000000001</v>
      </c>
      <c r="W114" s="2">
        <v>40623</v>
      </c>
      <c r="X114" s="4">
        <v>63.396900000000002</v>
      </c>
      <c r="Y114">
        <f t="shared" si="3"/>
        <v>63.741900000000001</v>
      </c>
      <c r="AD114" s="2"/>
    </row>
    <row r="115" spans="1:30" x14ac:dyDescent="0.25">
      <c r="A115" s="1">
        <v>40337</v>
      </c>
      <c r="B115">
        <v>106.62</v>
      </c>
      <c r="C115" s="1">
        <v>40346</v>
      </c>
      <c r="D115" s="4">
        <f t="shared" si="2"/>
        <v>112.14</v>
      </c>
      <c r="E115">
        <v>26.433900000000001</v>
      </c>
      <c r="F115">
        <v>26.433900000000001</v>
      </c>
      <c r="G115">
        <v>27.6037</v>
      </c>
      <c r="H115">
        <v>31.849299999999999</v>
      </c>
      <c r="I115">
        <v>37.694600000000001</v>
      </c>
      <c r="J115">
        <v>43.414000000000001</v>
      </c>
      <c r="K115">
        <v>43.414000000000001</v>
      </c>
      <c r="N115">
        <v>65.757400000000004</v>
      </c>
      <c r="P115">
        <v>63.937800000000003</v>
      </c>
      <c r="R115">
        <v>63.1432</v>
      </c>
      <c r="T115" s="2">
        <v>40624</v>
      </c>
      <c r="U115" s="4">
        <v>63.343899999999998</v>
      </c>
      <c r="W115" s="2">
        <v>40624</v>
      </c>
      <c r="X115" s="4">
        <v>63.1432</v>
      </c>
      <c r="Y115">
        <f t="shared" si="3"/>
        <v>63.343899999999998</v>
      </c>
      <c r="AD115" s="2"/>
    </row>
    <row r="116" spans="1:30" x14ac:dyDescent="0.25">
      <c r="A116" s="1">
        <v>40338</v>
      </c>
      <c r="B116">
        <v>106.05</v>
      </c>
      <c r="C116" s="1">
        <v>40347</v>
      </c>
      <c r="D116" s="4">
        <f t="shared" si="2"/>
        <v>111.729</v>
      </c>
      <c r="E116">
        <v>26.877400000000002</v>
      </c>
      <c r="F116">
        <v>26.877400000000002</v>
      </c>
      <c r="G116">
        <v>26.1248</v>
      </c>
      <c r="H116">
        <v>29.543700000000001</v>
      </c>
      <c r="I116">
        <v>35.538200000000003</v>
      </c>
      <c r="J116">
        <v>40.459099999999999</v>
      </c>
      <c r="K116">
        <v>40.459099999999999</v>
      </c>
      <c r="N116">
        <v>64.700299999999999</v>
      </c>
      <c r="P116">
        <v>63.537599999999998</v>
      </c>
      <c r="R116">
        <v>62.981900000000003</v>
      </c>
      <c r="T116" s="2">
        <v>40625</v>
      </c>
      <c r="U116" s="4">
        <v>64.416799999999995</v>
      </c>
      <c r="W116" s="2">
        <v>40625</v>
      </c>
      <c r="X116" s="4">
        <v>62.981900000000003</v>
      </c>
      <c r="Y116">
        <f t="shared" si="3"/>
        <v>64.416799999999995</v>
      </c>
      <c r="AD116" s="2"/>
    </row>
    <row r="117" spans="1:30" x14ac:dyDescent="0.25">
      <c r="A117" s="1">
        <v>40339</v>
      </c>
      <c r="B117">
        <v>109.15</v>
      </c>
      <c r="C117" s="1">
        <v>40350</v>
      </c>
      <c r="D117" s="4">
        <f t="shared" si="2"/>
        <v>111.41</v>
      </c>
      <c r="E117">
        <v>25.729099999999999</v>
      </c>
      <c r="F117">
        <v>25.729099999999999</v>
      </c>
      <c r="G117">
        <v>25.172999999999998</v>
      </c>
      <c r="H117">
        <v>28.428699999999999</v>
      </c>
      <c r="I117">
        <v>34.479199999999999</v>
      </c>
      <c r="J117">
        <v>40.3782</v>
      </c>
      <c r="K117">
        <v>40.3782</v>
      </c>
      <c r="N117">
        <v>61.758200000000002</v>
      </c>
      <c r="P117">
        <v>62.591700000000003</v>
      </c>
      <c r="R117">
        <v>62.779699999999998</v>
      </c>
      <c r="T117" s="2">
        <v>40626</v>
      </c>
      <c r="U117" s="4">
        <v>63.538800000000002</v>
      </c>
      <c r="W117" s="2">
        <v>40626</v>
      </c>
      <c r="X117" s="4">
        <v>62.779699999999998</v>
      </c>
      <c r="Y117">
        <f t="shared" si="3"/>
        <v>63.538800000000002</v>
      </c>
      <c r="AD117" s="2"/>
    </row>
    <row r="118" spans="1:30" x14ac:dyDescent="0.25">
      <c r="A118" s="1">
        <v>40340</v>
      </c>
      <c r="B118">
        <v>109.68</v>
      </c>
      <c r="C118" s="1">
        <v>40351</v>
      </c>
      <c r="D118" s="4">
        <f t="shared" si="2"/>
        <v>109.57</v>
      </c>
      <c r="E118">
        <v>25.297899999999998</v>
      </c>
      <c r="F118">
        <v>25.297899999999998</v>
      </c>
      <c r="G118">
        <v>22.487200000000001</v>
      </c>
      <c r="H118">
        <v>24.22</v>
      </c>
      <c r="I118">
        <v>30.8124</v>
      </c>
      <c r="J118">
        <v>36.552300000000002</v>
      </c>
      <c r="K118">
        <v>36.570399999999999</v>
      </c>
      <c r="N118">
        <v>58.852800000000002</v>
      </c>
      <c r="P118">
        <v>60.289499999999997</v>
      </c>
      <c r="R118">
        <v>62.507100000000001</v>
      </c>
      <c r="T118" s="2">
        <v>40627</v>
      </c>
      <c r="U118" s="4">
        <v>62.717399999999998</v>
      </c>
      <c r="W118" s="2">
        <v>40627</v>
      </c>
      <c r="X118" s="4">
        <v>62.507100000000001</v>
      </c>
      <c r="Y118">
        <f t="shared" si="3"/>
        <v>62.717399999999998</v>
      </c>
      <c r="AD118" s="2"/>
    </row>
    <row r="119" spans="1:30" x14ac:dyDescent="0.25">
      <c r="A119" s="1">
        <v>40343</v>
      </c>
      <c r="B119">
        <v>109.509</v>
      </c>
      <c r="C119" s="1">
        <v>40352</v>
      </c>
      <c r="D119" s="4">
        <f t="shared" si="2"/>
        <v>109.23</v>
      </c>
      <c r="E119">
        <v>19.781099999999999</v>
      </c>
      <c r="F119">
        <v>19.781099999999999</v>
      </c>
      <c r="G119">
        <v>20.630299999999998</v>
      </c>
      <c r="H119">
        <v>24.270399999999999</v>
      </c>
      <c r="I119">
        <v>29.412600000000001</v>
      </c>
      <c r="J119">
        <v>33.997399999999999</v>
      </c>
      <c r="K119">
        <v>33.997399999999999</v>
      </c>
      <c r="N119">
        <v>64.632999999999996</v>
      </c>
      <c r="P119">
        <v>61.521700000000003</v>
      </c>
      <c r="R119">
        <v>63.346400000000003</v>
      </c>
      <c r="T119" s="2">
        <v>40630</v>
      </c>
      <c r="U119" s="4">
        <v>62.262099999999997</v>
      </c>
      <c r="W119" s="2">
        <v>40630</v>
      </c>
      <c r="X119" s="4">
        <v>63.346400000000003</v>
      </c>
      <c r="Y119">
        <f t="shared" si="3"/>
        <v>62.262099999999997</v>
      </c>
      <c r="AD119" s="2"/>
    </row>
    <row r="120" spans="1:30" x14ac:dyDescent="0.25">
      <c r="A120" s="1">
        <v>40344</v>
      </c>
      <c r="B120">
        <v>112</v>
      </c>
      <c r="C120" s="1">
        <v>40353</v>
      </c>
      <c r="D120" s="4">
        <f t="shared" si="2"/>
        <v>107.42</v>
      </c>
      <c r="E120">
        <v>17.4025</v>
      </c>
      <c r="F120">
        <v>17.4025</v>
      </c>
      <c r="G120">
        <v>18.1172</v>
      </c>
      <c r="H120">
        <v>21.9621</v>
      </c>
      <c r="I120">
        <v>27.276800000000001</v>
      </c>
      <c r="J120">
        <v>31.304500000000001</v>
      </c>
      <c r="K120">
        <v>31.304500000000001</v>
      </c>
      <c r="N120">
        <v>59.936100000000003</v>
      </c>
      <c r="P120">
        <v>59.644300000000001</v>
      </c>
      <c r="R120">
        <v>60.744399999999999</v>
      </c>
      <c r="T120" s="2">
        <v>40631</v>
      </c>
      <c r="U120" s="4">
        <v>60.928800000000003</v>
      </c>
      <c r="W120" s="2">
        <v>40631</v>
      </c>
      <c r="X120" s="4">
        <v>60.744399999999999</v>
      </c>
      <c r="Y120">
        <f t="shared" si="3"/>
        <v>60.928800000000003</v>
      </c>
      <c r="AD120" s="2"/>
    </row>
    <row r="121" spans="1:30" x14ac:dyDescent="0.25">
      <c r="A121" s="1">
        <v>40345</v>
      </c>
      <c r="B121">
        <v>111.96</v>
      </c>
      <c r="C121" s="1">
        <v>40357</v>
      </c>
      <c r="D121" s="4">
        <f t="shared" si="2"/>
        <v>107.53</v>
      </c>
      <c r="E121">
        <v>18.433599999999998</v>
      </c>
      <c r="F121">
        <v>18.433599999999998</v>
      </c>
      <c r="G121">
        <v>18.211300000000001</v>
      </c>
      <c r="H121">
        <v>21.264800000000001</v>
      </c>
      <c r="I121">
        <v>26.0626</v>
      </c>
      <c r="J121">
        <v>29.273</v>
      </c>
      <c r="K121">
        <v>29.273</v>
      </c>
      <c r="N121">
        <v>60.8765</v>
      </c>
      <c r="P121">
        <v>59.685699999999997</v>
      </c>
      <c r="R121">
        <v>58.894100000000002</v>
      </c>
      <c r="T121" s="2">
        <v>40632</v>
      </c>
      <c r="U121" s="4">
        <v>61.000900000000001</v>
      </c>
      <c r="W121" s="2">
        <v>40632</v>
      </c>
      <c r="X121" s="4">
        <v>58.894100000000002</v>
      </c>
      <c r="Y121">
        <f t="shared" si="3"/>
        <v>61.000900000000001</v>
      </c>
      <c r="AD121" s="2"/>
    </row>
    <row r="122" spans="1:30" x14ac:dyDescent="0.25">
      <c r="A122" s="1">
        <v>40346</v>
      </c>
      <c r="B122">
        <v>112.14</v>
      </c>
      <c r="C122" s="1">
        <v>40358</v>
      </c>
      <c r="D122" s="4">
        <f t="shared" si="2"/>
        <v>104.21</v>
      </c>
      <c r="E122">
        <v>18.1007</v>
      </c>
      <c r="F122">
        <v>18.1007</v>
      </c>
      <c r="G122">
        <v>17.794599999999999</v>
      </c>
      <c r="H122">
        <v>20.911000000000001</v>
      </c>
      <c r="I122">
        <v>25.970600000000001</v>
      </c>
      <c r="J122">
        <v>29.6127</v>
      </c>
      <c r="K122">
        <v>29.6127</v>
      </c>
      <c r="N122">
        <v>70.304299999999998</v>
      </c>
      <c r="P122">
        <v>64.935400000000001</v>
      </c>
      <c r="R122">
        <v>62.385800000000003</v>
      </c>
      <c r="T122" s="2">
        <v>40633</v>
      </c>
      <c r="U122" s="4">
        <v>65.433300000000003</v>
      </c>
      <c r="W122" s="2">
        <v>40633</v>
      </c>
      <c r="X122" s="4">
        <v>62.385800000000003</v>
      </c>
      <c r="Y122">
        <f t="shared" si="3"/>
        <v>65.433300000000003</v>
      </c>
      <c r="AD122" s="2"/>
    </row>
    <row r="123" spans="1:30" x14ac:dyDescent="0.25">
      <c r="A123" s="1">
        <v>40347</v>
      </c>
      <c r="B123">
        <v>111.729</v>
      </c>
      <c r="C123" s="1">
        <v>40359</v>
      </c>
      <c r="D123" s="4">
        <f t="shared" si="2"/>
        <v>103.22</v>
      </c>
      <c r="E123">
        <v>16.168800000000001</v>
      </c>
      <c r="F123">
        <v>16.193000000000001</v>
      </c>
      <c r="G123">
        <v>18.3367</v>
      </c>
      <c r="H123">
        <v>21.7837</v>
      </c>
      <c r="I123">
        <v>25.602799999999998</v>
      </c>
      <c r="J123">
        <v>28.401599999999998</v>
      </c>
      <c r="K123">
        <v>28.401599999999998</v>
      </c>
      <c r="N123">
        <v>68.983900000000006</v>
      </c>
      <c r="P123">
        <v>64.479900000000001</v>
      </c>
      <c r="R123">
        <v>61.755600000000001</v>
      </c>
      <c r="T123" s="2">
        <v>40634</v>
      </c>
      <c r="U123" s="4">
        <v>63.464199999999998</v>
      </c>
      <c r="W123" s="2">
        <v>40634</v>
      </c>
      <c r="X123" s="4">
        <v>61.755600000000001</v>
      </c>
      <c r="Y123">
        <f t="shared" si="3"/>
        <v>63.464199999999998</v>
      </c>
      <c r="AD123" s="2"/>
    </row>
    <row r="124" spans="1:30" x14ac:dyDescent="0.25">
      <c r="A124" s="1">
        <v>40350</v>
      </c>
      <c r="B124">
        <v>111.41</v>
      </c>
      <c r="C124" s="1">
        <v>40360</v>
      </c>
      <c r="D124" s="4">
        <f t="shared" si="2"/>
        <v>102.76</v>
      </c>
      <c r="E124">
        <v>23.952400000000001</v>
      </c>
      <c r="F124">
        <v>23.706700000000001</v>
      </c>
      <c r="G124">
        <v>18.4727</v>
      </c>
      <c r="H124">
        <v>20.841899999999999</v>
      </c>
      <c r="I124">
        <v>27.349399999999999</v>
      </c>
      <c r="J124">
        <v>31.778300000000002</v>
      </c>
      <c r="K124">
        <v>31.778300000000002</v>
      </c>
      <c r="N124">
        <v>65.910300000000007</v>
      </c>
      <c r="P124">
        <v>62.544199999999996</v>
      </c>
      <c r="R124">
        <v>62.173299999999998</v>
      </c>
      <c r="T124" s="2">
        <v>40637</v>
      </c>
      <c r="U124" s="4">
        <v>62.034799999999997</v>
      </c>
      <c r="W124" s="2">
        <v>40637</v>
      </c>
      <c r="X124" s="4">
        <v>62.173299999999998</v>
      </c>
      <c r="Y124">
        <f t="shared" si="3"/>
        <v>62.034799999999997</v>
      </c>
      <c r="AD124" s="2"/>
    </row>
    <row r="125" spans="1:30" x14ac:dyDescent="0.25">
      <c r="A125" s="1">
        <v>40351</v>
      </c>
      <c r="B125">
        <v>109.57</v>
      </c>
      <c r="C125" s="1">
        <v>40361</v>
      </c>
      <c r="D125" s="4">
        <f t="shared" si="2"/>
        <v>102.2</v>
      </c>
      <c r="E125">
        <v>23.888100000000001</v>
      </c>
      <c r="F125">
        <v>23.731999999999999</v>
      </c>
      <c r="G125">
        <v>20.213799999999999</v>
      </c>
      <c r="H125">
        <v>22.499600000000001</v>
      </c>
      <c r="I125">
        <v>28.286300000000001</v>
      </c>
      <c r="J125">
        <v>33.157899999999998</v>
      </c>
      <c r="K125">
        <v>33.157899999999998</v>
      </c>
      <c r="N125">
        <v>62.784100000000002</v>
      </c>
      <c r="P125">
        <v>60.323</v>
      </c>
      <c r="R125">
        <v>58.7605</v>
      </c>
      <c r="T125" s="2">
        <v>40638</v>
      </c>
      <c r="U125" s="4">
        <v>58.605699999999999</v>
      </c>
      <c r="W125" s="2">
        <v>40638</v>
      </c>
      <c r="X125" s="4">
        <v>58.7605</v>
      </c>
      <c r="Y125">
        <f t="shared" si="3"/>
        <v>58.605699999999999</v>
      </c>
      <c r="AD125" s="2"/>
    </row>
    <row r="126" spans="1:30" x14ac:dyDescent="0.25">
      <c r="A126" s="1">
        <v>40352</v>
      </c>
      <c r="B126">
        <v>109.23</v>
      </c>
      <c r="C126" s="1">
        <v>40365</v>
      </c>
      <c r="D126" s="4">
        <f t="shared" si="2"/>
        <v>102.87</v>
      </c>
      <c r="E126">
        <v>23.5717</v>
      </c>
      <c r="F126">
        <v>23.5717</v>
      </c>
      <c r="G126">
        <v>21.5945</v>
      </c>
      <c r="H126">
        <v>23.356000000000002</v>
      </c>
      <c r="I126">
        <v>28.620899999999999</v>
      </c>
      <c r="J126">
        <v>33.733600000000003</v>
      </c>
      <c r="K126">
        <v>33.733600000000003</v>
      </c>
      <c r="N126">
        <v>63.356999999999999</v>
      </c>
      <c r="P126">
        <v>60.931399999999996</v>
      </c>
      <c r="R126">
        <v>59.3185</v>
      </c>
      <c r="T126" s="2">
        <v>40639</v>
      </c>
      <c r="U126" s="4">
        <v>58.923900000000003</v>
      </c>
      <c r="W126" s="2">
        <v>40639</v>
      </c>
      <c r="X126" s="4">
        <v>59.3185</v>
      </c>
      <c r="Y126">
        <f t="shared" si="3"/>
        <v>58.923900000000003</v>
      </c>
      <c r="AD126" s="2"/>
    </row>
    <row r="127" spans="1:30" x14ac:dyDescent="0.25">
      <c r="A127" s="1">
        <v>40353</v>
      </c>
      <c r="B127">
        <v>107.42</v>
      </c>
      <c r="C127" s="1">
        <v>40366</v>
      </c>
      <c r="D127" s="4">
        <f t="shared" si="2"/>
        <v>106.1075</v>
      </c>
      <c r="E127">
        <v>25.762599999999999</v>
      </c>
      <c r="F127">
        <v>25.762599999999999</v>
      </c>
      <c r="G127">
        <v>23.718299999999999</v>
      </c>
      <c r="H127">
        <v>25.9618</v>
      </c>
      <c r="I127">
        <v>32.9816</v>
      </c>
      <c r="J127">
        <v>40.345399999999998</v>
      </c>
      <c r="K127">
        <v>40.345399999999998</v>
      </c>
      <c r="N127">
        <v>67.430899999999994</v>
      </c>
      <c r="P127">
        <v>63.981200000000001</v>
      </c>
      <c r="R127">
        <v>63.301499999999997</v>
      </c>
      <c r="T127" s="2">
        <v>40640</v>
      </c>
      <c r="U127" s="4">
        <v>62.038400000000003</v>
      </c>
      <c r="W127" s="2">
        <v>40640</v>
      </c>
      <c r="X127" s="4">
        <v>63.301499999999997</v>
      </c>
      <c r="Y127">
        <f t="shared" si="3"/>
        <v>62.038400000000003</v>
      </c>
      <c r="AD127" s="2"/>
    </row>
    <row r="128" spans="1:30" x14ac:dyDescent="0.25">
      <c r="A128" s="1">
        <v>40354</v>
      </c>
      <c r="B128">
        <v>107.86750000000001</v>
      </c>
      <c r="C128" s="1">
        <v>40367</v>
      </c>
      <c r="D128" s="4">
        <f t="shared" si="2"/>
        <v>107.16</v>
      </c>
      <c r="E128">
        <v>25.783100000000001</v>
      </c>
      <c r="F128">
        <v>25.783100000000001</v>
      </c>
      <c r="G128">
        <v>21.533899999999999</v>
      </c>
      <c r="H128">
        <v>22.9512</v>
      </c>
      <c r="I128">
        <v>30.711500000000001</v>
      </c>
      <c r="J128">
        <v>38.0807</v>
      </c>
      <c r="K128">
        <v>38.0807</v>
      </c>
      <c r="N128">
        <v>67.855400000000003</v>
      </c>
      <c r="P128">
        <v>63.720500000000001</v>
      </c>
      <c r="R128">
        <v>64.315700000000007</v>
      </c>
      <c r="T128" s="2">
        <v>40641</v>
      </c>
      <c r="U128" s="4">
        <v>63.454599999999999</v>
      </c>
      <c r="W128" s="2">
        <v>40641</v>
      </c>
      <c r="X128" s="4">
        <v>64.315700000000007</v>
      </c>
      <c r="Y128">
        <f t="shared" si="3"/>
        <v>63.454599999999999</v>
      </c>
      <c r="AD128" s="2"/>
    </row>
    <row r="129" spans="1:30" x14ac:dyDescent="0.25">
      <c r="A129" s="1">
        <v>40357</v>
      </c>
      <c r="B129">
        <v>107.53</v>
      </c>
      <c r="C129" s="1">
        <v>40368</v>
      </c>
      <c r="D129" s="4">
        <f t="shared" si="2"/>
        <v>107.96</v>
      </c>
      <c r="E129">
        <v>18.571899999999999</v>
      </c>
      <c r="F129">
        <v>18.571899999999999</v>
      </c>
      <c r="G129">
        <v>21.093800000000002</v>
      </c>
      <c r="H129">
        <v>25.030799999999999</v>
      </c>
      <c r="I129">
        <v>29.171399999999998</v>
      </c>
      <c r="J129">
        <v>32.804699999999997</v>
      </c>
      <c r="K129">
        <v>32.804699999999997</v>
      </c>
      <c r="N129">
        <v>69.487399999999994</v>
      </c>
      <c r="P129">
        <v>66.479600000000005</v>
      </c>
      <c r="R129">
        <v>65.636600000000001</v>
      </c>
      <c r="T129" s="2">
        <v>40644</v>
      </c>
      <c r="U129" s="4">
        <v>64.696200000000005</v>
      </c>
      <c r="W129" s="2">
        <v>40644</v>
      </c>
      <c r="X129" s="4">
        <v>65.636600000000001</v>
      </c>
      <c r="Y129">
        <f t="shared" si="3"/>
        <v>64.696200000000005</v>
      </c>
      <c r="AD129" s="2"/>
    </row>
    <row r="130" spans="1:30" x14ac:dyDescent="0.25">
      <c r="A130" s="1">
        <v>40358</v>
      </c>
      <c r="B130">
        <v>104.21</v>
      </c>
      <c r="C130" s="1">
        <v>40371</v>
      </c>
      <c r="D130" s="4">
        <f t="shared" si="2"/>
        <v>108.03</v>
      </c>
      <c r="E130">
        <v>22.545000000000002</v>
      </c>
      <c r="F130">
        <v>22.676600000000001</v>
      </c>
      <c r="G130">
        <v>25.6904</v>
      </c>
      <c r="H130">
        <v>29.614999999999998</v>
      </c>
      <c r="I130">
        <v>33.637799999999999</v>
      </c>
      <c r="J130">
        <v>36.998899999999999</v>
      </c>
      <c r="K130">
        <v>36.998899999999999</v>
      </c>
      <c r="N130">
        <v>68.578500000000005</v>
      </c>
      <c r="P130">
        <v>66.865300000000005</v>
      </c>
      <c r="R130">
        <v>66.0137</v>
      </c>
      <c r="T130" s="2">
        <v>40645</v>
      </c>
      <c r="U130" s="4">
        <v>64.672899999999998</v>
      </c>
      <c r="W130" s="2">
        <v>40645</v>
      </c>
      <c r="X130" s="4">
        <v>66.0137</v>
      </c>
      <c r="Y130">
        <f t="shared" si="3"/>
        <v>64.672899999999998</v>
      </c>
      <c r="AD130" s="2"/>
    </row>
    <row r="131" spans="1:30" x14ac:dyDescent="0.25">
      <c r="A131" s="1">
        <v>40359</v>
      </c>
      <c r="B131">
        <v>103.22</v>
      </c>
      <c r="C131" s="1">
        <v>40372</v>
      </c>
      <c r="D131" s="4">
        <f t="shared" si="2"/>
        <v>109.66</v>
      </c>
      <c r="E131">
        <v>22.5884</v>
      </c>
      <c r="F131">
        <v>22.6294</v>
      </c>
      <c r="G131">
        <v>25.3688</v>
      </c>
      <c r="H131">
        <v>29.236799999999999</v>
      </c>
      <c r="I131">
        <v>33.124499999999998</v>
      </c>
      <c r="J131">
        <v>36.660600000000002</v>
      </c>
      <c r="K131">
        <v>36.767000000000003</v>
      </c>
      <c r="N131">
        <v>68.395399999999995</v>
      </c>
      <c r="P131">
        <v>66.191199999999995</v>
      </c>
      <c r="R131">
        <v>66.595799999999997</v>
      </c>
      <c r="T131" s="2">
        <v>40646</v>
      </c>
      <c r="U131" s="4">
        <v>64.609899999999996</v>
      </c>
      <c r="W131" s="2">
        <v>40646</v>
      </c>
      <c r="X131" s="4">
        <v>66.595799999999997</v>
      </c>
      <c r="Y131">
        <f t="shared" si="3"/>
        <v>64.609899999999996</v>
      </c>
      <c r="AD131" s="2"/>
    </row>
    <row r="132" spans="1:30" x14ac:dyDescent="0.25">
      <c r="A132" s="1">
        <v>40360</v>
      </c>
      <c r="B132">
        <v>102.76</v>
      </c>
      <c r="C132" s="1">
        <v>40373</v>
      </c>
      <c r="D132" s="4">
        <f t="shared" si="2"/>
        <v>109.651</v>
      </c>
      <c r="E132">
        <v>23.761299999999999</v>
      </c>
      <c r="F132">
        <v>23.970199999999998</v>
      </c>
      <c r="G132">
        <v>27.049800000000001</v>
      </c>
      <c r="H132">
        <v>30.659300000000002</v>
      </c>
      <c r="I132">
        <v>34.306699999999999</v>
      </c>
      <c r="J132">
        <v>37.296399999999998</v>
      </c>
      <c r="K132">
        <v>37.296399999999998</v>
      </c>
      <c r="N132">
        <v>66.223600000000005</v>
      </c>
      <c r="P132">
        <v>65.530699999999996</v>
      </c>
      <c r="R132">
        <v>67.619699999999995</v>
      </c>
      <c r="T132" s="2">
        <v>40647</v>
      </c>
      <c r="U132" s="4">
        <v>65.373999999999995</v>
      </c>
      <c r="W132" s="2">
        <v>40647</v>
      </c>
      <c r="X132" s="4">
        <v>67.619699999999995</v>
      </c>
      <c r="Y132">
        <f t="shared" si="3"/>
        <v>65.373999999999995</v>
      </c>
      <c r="AD132" s="2"/>
    </row>
    <row r="133" spans="1:30" x14ac:dyDescent="0.25">
      <c r="A133" s="1">
        <v>40361</v>
      </c>
      <c r="B133">
        <v>102.2</v>
      </c>
      <c r="C133" s="1">
        <v>40374</v>
      </c>
      <c r="D133" s="4">
        <f t="shared" si="2"/>
        <v>109.68</v>
      </c>
      <c r="E133">
        <v>21.9406</v>
      </c>
      <c r="F133">
        <v>22.165900000000001</v>
      </c>
      <c r="G133">
        <v>25.235399999999998</v>
      </c>
      <c r="H133">
        <v>28.781400000000001</v>
      </c>
      <c r="I133">
        <v>32.380000000000003</v>
      </c>
      <c r="J133">
        <v>35.229599999999998</v>
      </c>
      <c r="K133">
        <v>35.229599999999998</v>
      </c>
      <c r="N133">
        <v>66.148700000000005</v>
      </c>
      <c r="P133">
        <v>63.8108</v>
      </c>
      <c r="R133">
        <v>65.483699999999999</v>
      </c>
      <c r="T133" s="2">
        <v>40648</v>
      </c>
      <c r="U133" s="4">
        <v>64.457300000000004</v>
      </c>
      <c r="W133" s="2">
        <v>40648</v>
      </c>
      <c r="X133" s="4">
        <v>65.483699999999999</v>
      </c>
      <c r="Y133">
        <f t="shared" si="3"/>
        <v>64.457300000000004</v>
      </c>
      <c r="AD133" s="2"/>
    </row>
    <row r="134" spans="1:30" x14ac:dyDescent="0.25">
      <c r="A134" s="1">
        <v>40365</v>
      </c>
      <c r="B134">
        <v>102.87</v>
      </c>
      <c r="C134" s="1">
        <v>40378</v>
      </c>
      <c r="D134" s="4">
        <f t="shared" si="2"/>
        <v>107.29</v>
      </c>
      <c r="E134">
        <v>21.022600000000001</v>
      </c>
      <c r="F134">
        <v>21.1633</v>
      </c>
      <c r="G134">
        <v>23.976500000000001</v>
      </c>
      <c r="H134">
        <v>27.544599999999999</v>
      </c>
      <c r="I134">
        <v>31.153300000000002</v>
      </c>
      <c r="J134">
        <v>34.288800000000002</v>
      </c>
      <c r="K134">
        <v>34.288800000000002</v>
      </c>
      <c r="N134">
        <v>66.268900000000002</v>
      </c>
      <c r="P134">
        <v>67.792000000000002</v>
      </c>
      <c r="R134">
        <v>65.818899999999999</v>
      </c>
      <c r="T134" s="2">
        <v>40651</v>
      </c>
      <c r="U134" s="4">
        <v>65.061099999999996</v>
      </c>
      <c r="W134" s="2">
        <v>40651</v>
      </c>
      <c r="X134" s="4">
        <v>65.818899999999999</v>
      </c>
      <c r="Y134">
        <f t="shared" si="3"/>
        <v>65.061099999999996</v>
      </c>
      <c r="AD134" s="2"/>
    </row>
    <row r="135" spans="1:30" x14ac:dyDescent="0.25">
      <c r="A135" s="1">
        <v>40366</v>
      </c>
      <c r="B135">
        <v>106.1075</v>
      </c>
      <c r="C135" s="1">
        <v>40379</v>
      </c>
      <c r="D135" s="4">
        <f t="shared" si="2"/>
        <v>108.48</v>
      </c>
      <c r="E135">
        <v>18.352399999999999</v>
      </c>
      <c r="F135">
        <v>18.510400000000001</v>
      </c>
      <c r="G135">
        <v>21.2224</v>
      </c>
      <c r="H135">
        <v>24.7117</v>
      </c>
      <c r="I135">
        <v>28.386800000000001</v>
      </c>
      <c r="J135">
        <v>31.1465</v>
      </c>
      <c r="K135">
        <v>31.1465</v>
      </c>
      <c r="N135">
        <v>63.377899999999997</v>
      </c>
      <c r="P135">
        <v>64.860399999999998</v>
      </c>
      <c r="R135">
        <v>65.039400000000001</v>
      </c>
      <c r="T135" s="2">
        <v>40652</v>
      </c>
      <c r="U135" s="4">
        <v>64.685400000000001</v>
      </c>
      <c r="W135" s="2">
        <v>40652</v>
      </c>
      <c r="X135" s="4">
        <v>65.039400000000001</v>
      </c>
      <c r="Y135">
        <f t="shared" si="3"/>
        <v>64.685400000000001</v>
      </c>
      <c r="AD135" s="2"/>
    </row>
    <row r="136" spans="1:30" x14ac:dyDescent="0.25">
      <c r="A136" s="1">
        <v>40367</v>
      </c>
      <c r="B136">
        <v>107.16</v>
      </c>
      <c r="C136" s="1">
        <v>40380</v>
      </c>
      <c r="D136" s="4">
        <f t="shared" si="2"/>
        <v>107.07</v>
      </c>
      <c r="E136">
        <v>18.413399999999999</v>
      </c>
      <c r="F136">
        <v>18.514800000000001</v>
      </c>
      <c r="G136">
        <v>20.8169</v>
      </c>
      <c r="H136">
        <v>24.194199999999999</v>
      </c>
      <c r="I136">
        <v>27.9358</v>
      </c>
      <c r="J136">
        <v>30.829699999999999</v>
      </c>
      <c r="K136">
        <v>30.829699999999999</v>
      </c>
      <c r="N136">
        <v>58.558300000000003</v>
      </c>
      <c r="P136">
        <v>63.113300000000002</v>
      </c>
      <c r="R136">
        <v>64.378100000000003</v>
      </c>
      <c r="T136" s="2">
        <v>40653</v>
      </c>
      <c r="U136" s="4">
        <v>63.476599999999998</v>
      </c>
      <c r="W136" s="2">
        <v>40653</v>
      </c>
      <c r="X136" s="4">
        <v>64.378100000000003</v>
      </c>
      <c r="Y136">
        <f t="shared" si="3"/>
        <v>63.476599999999998</v>
      </c>
      <c r="AD136" s="2"/>
    </row>
    <row r="137" spans="1:30" x14ac:dyDescent="0.25">
      <c r="A137" s="1">
        <v>40368</v>
      </c>
      <c r="B137">
        <v>107.96</v>
      </c>
      <c r="C137" s="1">
        <v>40381</v>
      </c>
      <c r="D137" s="4">
        <f t="shared" ref="D137:D200" si="4">VLOOKUP(C137,$A:$B,2,FALSE)</f>
        <v>109.461</v>
      </c>
      <c r="E137">
        <v>17.300799999999999</v>
      </c>
      <c r="F137">
        <v>17.363199999999999</v>
      </c>
      <c r="G137">
        <v>19.511299999999999</v>
      </c>
      <c r="H137">
        <v>22.891200000000001</v>
      </c>
      <c r="I137">
        <v>26.6494</v>
      </c>
      <c r="J137">
        <v>29.598299999999998</v>
      </c>
      <c r="K137">
        <v>29.598299999999998</v>
      </c>
      <c r="N137">
        <v>60.392299999999999</v>
      </c>
      <c r="P137">
        <v>63.6586</v>
      </c>
      <c r="R137">
        <v>62.622</v>
      </c>
      <c r="T137" s="2">
        <v>40654</v>
      </c>
      <c r="U137" s="4">
        <v>62.6265</v>
      </c>
      <c r="W137" s="2">
        <v>40654</v>
      </c>
      <c r="X137" s="4">
        <v>62.622</v>
      </c>
      <c r="Y137">
        <f t="shared" ref="Y137:Y200" si="5">VLOOKUP(W137,T:U,2,FALSE)</f>
        <v>62.6265</v>
      </c>
      <c r="AD137" s="2"/>
    </row>
    <row r="138" spans="1:30" x14ac:dyDescent="0.25">
      <c r="A138" s="1">
        <v>40371</v>
      </c>
      <c r="B138">
        <v>108.03</v>
      </c>
      <c r="C138" s="1">
        <v>40382</v>
      </c>
      <c r="D138" s="4">
        <f t="shared" si="4"/>
        <v>110.41</v>
      </c>
      <c r="E138">
        <v>17.5777</v>
      </c>
      <c r="F138">
        <v>17.583200000000001</v>
      </c>
      <c r="G138">
        <v>19.679099999999998</v>
      </c>
      <c r="H138">
        <v>23.160900000000002</v>
      </c>
      <c r="I138">
        <v>26.976700000000001</v>
      </c>
      <c r="J138">
        <v>30.295400000000001</v>
      </c>
      <c r="K138">
        <v>30.295400000000001</v>
      </c>
      <c r="N138">
        <v>61.576099999999997</v>
      </c>
      <c r="P138">
        <v>62.635800000000003</v>
      </c>
      <c r="R138">
        <v>62.797499999999999</v>
      </c>
      <c r="T138" s="2">
        <v>40658</v>
      </c>
      <c r="U138" s="4">
        <v>62.8596</v>
      </c>
      <c r="W138" s="2">
        <v>40658</v>
      </c>
      <c r="X138" s="4">
        <v>62.797499999999999</v>
      </c>
      <c r="Y138">
        <f t="shared" si="5"/>
        <v>62.8596</v>
      </c>
      <c r="AD138" s="2"/>
    </row>
    <row r="139" spans="1:30" x14ac:dyDescent="0.25">
      <c r="A139" s="1">
        <v>40372</v>
      </c>
      <c r="B139">
        <v>109.66</v>
      </c>
      <c r="C139" s="1">
        <v>40385</v>
      </c>
      <c r="D139" s="4">
        <f t="shared" si="4"/>
        <v>111.56</v>
      </c>
      <c r="E139">
        <v>16.512599999999999</v>
      </c>
      <c r="F139">
        <v>16.528300000000002</v>
      </c>
      <c r="G139">
        <v>18.566500000000001</v>
      </c>
      <c r="H139">
        <v>22.089700000000001</v>
      </c>
      <c r="I139">
        <v>26.058</v>
      </c>
      <c r="J139">
        <v>29.228999999999999</v>
      </c>
      <c r="K139">
        <v>29.228999999999999</v>
      </c>
      <c r="N139">
        <v>61.051200000000001</v>
      </c>
      <c r="P139">
        <v>62.976500000000001</v>
      </c>
      <c r="R139">
        <v>62.824199999999998</v>
      </c>
      <c r="T139" s="2">
        <v>40659</v>
      </c>
      <c r="U139" s="4">
        <v>62.1357</v>
      </c>
      <c r="W139" s="2">
        <v>40659</v>
      </c>
      <c r="X139" s="4">
        <v>62.824199999999998</v>
      </c>
      <c r="Y139">
        <f t="shared" si="5"/>
        <v>62.1357</v>
      </c>
      <c r="AD139" s="2"/>
    </row>
    <row r="140" spans="1:30" x14ac:dyDescent="0.25">
      <c r="A140" s="1">
        <v>40373</v>
      </c>
      <c r="B140">
        <v>109.651</v>
      </c>
      <c r="C140" s="1">
        <v>40386</v>
      </c>
      <c r="D140" s="4">
        <f t="shared" si="4"/>
        <v>111.55</v>
      </c>
      <c r="E140">
        <v>18.190999999999999</v>
      </c>
      <c r="F140">
        <v>18.276700000000002</v>
      </c>
      <c r="G140">
        <v>20.453700000000001</v>
      </c>
      <c r="H140">
        <v>23.798400000000001</v>
      </c>
      <c r="I140">
        <v>27.6069</v>
      </c>
      <c r="J140">
        <v>30.2926</v>
      </c>
      <c r="K140">
        <v>30.2926</v>
      </c>
      <c r="N140">
        <v>61.226399999999998</v>
      </c>
      <c r="P140">
        <v>62.433500000000002</v>
      </c>
      <c r="R140">
        <v>62.6355</v>
      </c>
      <c r="T140" s="2">
        <v>40660</v>
      </c>
      <c r="U140" s="4">
        <v>60.926200000000001</v>
      </c>
      <c r="W140" s="2">
        <v>40660</v>
      </c>
      <c r="X140" s="4">
        <v>62.6355</v>
      </c>
      <c r="Y140">
        <f t="shared" si="5"/>
        <v>60.926200000000001</v>
      </c>
      <c r="AD140" s="2"/>
    </row>
    <row r="141" spans="1:30" x14ac:dyDescent="0.25">
      <c r="A141" s="1">
        <v>40374</v>
      </c>
      <c r="B141">
        <v>109.68</v>
      </c>
      <c r="C141" s="1">
        <v>40387</v>
      </c>
      <c r="D141" s="4">
        <f t="shared" si="4"/>
        <v>110.83</v>
      </c>
      <c r="E141">
        <v>17.993300000000001</v>
      </c>
      <c r="F141">
        <v>18.072399999999998</v>
      </c>
      <c r="G141">
        <v>20.247599999999998</v>
      </c>
      <c r="H141">
        <v>23.7148</v>
      </c>
      <c r="I141">
        <v>27.665500000000002</v>
      </c>
      <c r="J141">
        <v>30.4361</v>
      </c>
      <c r="K141">
        <v>30.4361</v>
      </c>
      <c r="N141">
        <v>62.797899999999998</v>
      </c>
      <c r="P141">
        <v>61.335599999999999</v>
      </c>
      <c r="R141">
        <v>61.081200000000003</v>
      </c>
      <c r="T141" s="2">
        <v>40661</v>
      </c>
      <c r="U141" s="4">
        <v>60.611199999999997</v>
      </c>
      <c r="W141" s="2">
        <v>40661</v>
      </c>
      <c r="X141" s="4">
        <v>61.081200000000003</v>
      </c>
      <c r="Y141">
        <f t="shared" si="5"/>
        <v>60.611199999999997</v>
      </c>
      <c r="AD141" s="2"/>
    </row>
    <row r="142" spans="1:30" x14ac:dyDescent="0.25">
      <c r="A142" s="1">
        <v>40375</v>
      </c>
      <c r="B142">
        <v>106.66</v>
      </c>
      <c r="C142" s="1">
        <v>40388</v>
      </c>
      <c r="D142" s="4">
        <f t="shared" si="4"/>
        <v>110.29</v>
      </c>
      <c r="E142">
        <v>19.253599999999999</v>
      </c>
      <c r="F142">
        <v>19.277799999999999</v>
      </c>
      <c r="G142">
        <v>21.578299999999999</v>
      </c>
      <c r="H142">
        <v>25.201799999999999</v>
      </c>
      <c r="I142">
        <v>29.086500000000001</v>
      </c>
      <c r="J142">
        <v>32.466900000000003</v>
      </c>
      <c r="K142">
        <v>32.466900000000003</v>
      </c>
      <c r="N142">
        <v>61.011499999999998</v>
      </c>
      <c r="P142">
        <v>59.9437</v>
      </c>
      <c r="R142">
        <v>60.315600000000003</v>
      </c>
      <c r="T142" s="2">
        <v>40662</v>
      </c>
      <c r="U142" s="4">
        <v>59.692300000000003</v>
      </c>
      <c r="W142" s="2">
        <v>40662</v>
      </c>
      <c r="X142" s="4">
        <v>60.315600000000003</v>
      </c>
      <c r="Y142">
        <f t="shared" si="5"/>
        <v>59.692300000000003</v>
      </c>
      <c r="AD142" s="2"/>
    </row>
    <row r="143" spans="1:30" x14ac:dyDescent="0.25">
      <c r="A143" s="1">
        <v>40378</v>
      </c>
      <c r="B143">
        <v>107.29</v>
      </c>
      <c r="C143" s="1">
        <v>40389</v>
      </c>
      <c r="D143" s="4">
        <f t="shared" si="4"/>
        <v>110.27</v>
      </c>
      <c r="E143">
        <v>18.8005</v>
      </c>
      <c r="F143">
        <v>18.8005</v>
      </c>
      <c r="G143">
        <v>21.113900000000001</v>
      </c>
      <c r="H143">
        <v>24.203299999999999</v>
      </c>
      <c r="I143">
        <v>27.5809</v>
      </c>
      <c r="J143">
        <v>30.126999999999999</v>
      </c>
      <c r="K143">
        <v>30.126999999999999</v>
      </c>
      <c r="N143">
        <v>61.553100000000001</v>
      </c>
      <c r="P143">
        <v>61.200499999999998</v>
      </c>
      <c r="R143">
        <v>61.056399999999996</v>
      </c>
      <c r="T143" s="2">
        <v>40665</v>
      </c>
      <c r="U143" s="4">
        <v>60.7468</v>
      </c>
      <c r="W143" s="2">
        <v>40665</v>
      </c>
      <c r="X143" s="4">
        <v>61.056399999999996</v>
      </c>
      <c r="Y143">
        <f t="shared" si="5"/>
        <v>60.7468</v>
      </c>
      <c r="AD143" s="2"/>
    </row>
    <row r="144" spans="1:30" x14ac:dyDescent="0.25">
      <c r="A144" s="1">
        <v>40379</v>
      </c>
      <c r="B144">
        <v>108.48</v>
      </c>
      <c r="C144" s="1">
        <v>40392</v>
      </c>
      <c r="D144" s="4">
        <f t="shared" si="4"/>
        <v>112.76</v>
      </c>
      <c r="E144">
        <v>18.021799999999999</v>
      </c>
      <c r="F144">
        <v>18.021799999999999</v>
      </c>
      <c r="G144">
        <v>20.207000000000001</v>
      </c>
      <c r="H144">
        <v>23.385200000000001</v>
      </c>
      <c r="I144">
        <v>26.720500000000001</v>
      </c>
      <c r="J144">
        <v>29.470400000000001</v>
      </c>
      <c r="K144">
        <v>29.470400000000001</v>
      </c>
      <c r="N144">
        <v>61.427399999999999</v>
      </c>
      <c r="P144">
        <v>60.636699999999998</v>
      </c>
      <c r="R144">
        <v>60.095300000000002</v>
      </c>
      <c r="T144" s="2">
        <v>40666</v>
      </c>
      <c r="U144" s="4">
        <v>61.3384</v>
      </c>
      <c r="W144" s="2">
        <v>40666</v>
      </c>
      <c r="X144" s="4">
        <v>60.095300000000002</v>
      </c>
      <c r="Y144">
        <f t="shared" si="5"/>
        <v>61.3384</v>
      </c>
      <c r="AD144" s="2"/>
    </row>
    <row r="145" spans="1:30" x14ac:dyDescent="0.25">
      <c r="A145" s="1">
        <v>40380</v>
      </c>
      <c r="B145">
        <v>107.07</v>
      </c>
      <c r="C145" s="1">
        <v>40393</v>
      </c>
      <c r="D145" s="4">
        <f t="shared" si="4"/>
        <v>112.22</v>
      </c>
      <c r="E145">
        <v>18.730699999999999</v>
      </c>
      <c r="F145">
        <v>18.730699999999999</v>
      </c>
      <c r="G145">
        <v>21.1051</v>
      </c>
      <c r="H145">
        <v>24.191400000000002</v>
      </c>
      <c r="I145">
        <v>27.4543</v>
      </c>
      <c r="J145">
        <v>29.932300000000001</v>
      </c>
      <c r="K145">
        <v>29.932300000000001</v>
      </c>
      <c r="N145">
        <v>62.313400000000001</v>
      </c>
      <c r="P145">
        <v>61.233699999999999</v>
      </c>
      <c r="R145">
        <v>61.432099999999998</v>
      </c>
      <c r="T145" s="2">
        <v>40667</v>
      </c>
      <c r="U145" s="4">
        <v>61.718000000000004</v>
      </c>
      <c r="W145" s="2">
        <v>40667</v>
      </c>
      <c r="X145" s="4">
        <v>61.432099999999998</v>
      </c>
      <c r="Y145">
        <f t="shared" si="5"/>
        <v>61.718000000000004</v>
      </c>
      <c r="AD145" s="2"/>
    </row>
    <row r="146" spans="1:30" x14ac:dyDescent="0.25">
      <c r="A146" s="1">
        <v>40381</v>
      </c>
      <c r="B146">
        <v>109.461</v>
      </c>
      <c r="C146" s="1">
        <v>40394</v>
      </c>
      <c r="D146" s="4">
        <f t="shared" si="4"/>
        <v>112.97</v>
      </c>
      <c r="E146">
        <v>17.597100000000001</v>
      </c>
      <c r="F146">
        <v>17.597100000000001</v>
      </c>
      <c r="G146">
        <v>19.479600000000001</v>
      </c>
      <c r="H146">
        <v>22.5352</v>
      </c>
      <c r="I146">
        <v>25.941800000000001</v>
      </c>
      <c r="J146">
        <v>28.675799999999999</v>
      </c>
      <c r="K146">
        <v>28.675799999999999</v>
      </c>
      <c r="N146">
        <v>55.345399999999998</v>
      </c>
      <c r="P146">
        <v>59.404899999999998</v>
      </c>
      <c r="R146">
        <v>58.9587</v>
      </c>
      <c r="T146" s="2">
        <v>40668</v>
      </c>
      <c r="U146" s="4">
        <v>60.6252</v>
      </c>
      <c r="W146" s="2">
        <v>40668</v>
      </c>
      <c r="X146" s="4">
        <v>58.9587</v>
      </c>
      <c r="Y146">
        <f t="shared" si="5"/>
        <v>60.6252</v>
      </c>
      <c r="AD146" s="2"/>
    </row>
    <row r="147" spans="1:30" x14ac:dyDescent="0.25">
      <c r="A147" s="1">
        <v>40382</v>
      </c>
      <c r="B147">
        <v>110.41</v>
      </c>
      <c r="C147" s="1">
        <v>40395</v>
      </c>
      <c r="D147" s="4">
        <f t="shared" si="4"/>
        <v>112.85</v>
      </c>
      <c r="E147">
        <v>16.680299999999999</v>
      </c>
      <c r="F147">
        <v>16.680299999999999</v>
      </c>
      <c r="G147">
        <v>18.665900000000001</v>
      </c>
      <c r="H147">
        <v>21.716999999999999</v>
      </c>
      <c r="I147">
        <v>25.105699999999999</v>
      </c>
      <c r="J147">
        <v>27.6204</v>
      </c>
      <c r="K147">
        <v>27.6204</v>
      </c>
      <c r="N147">
        <v>55.414000000000001</v>
      </c>
      <c r="P147">
        <v>58.5321</v>
      </c>
      <c r="R147">
        <v>59.261299999999999</v>
      </c>
      <c r="T147" s="2">
        <v>40669</v>
      </c>
      <c r="U147" s="4">
        <v>59.5428</v>
      </c>
      <c r="W147" s="2">
        <v>40669</v>
      </c>
      <c r="X147" s="4">
        <v>59.261299999999999</v>
      </c>
      <c r="Y147">
        <f t="shared" si="5"/>
        <v>59.5428</v>
      </c>
      <c r="AD147" s="2"/>
    </row>
    <row r="148" spans="1:30" x14ac:dyDescent="0.25">
      <c r="A148" s="1">
        <v>40385</v>
      </c>
      <c r="B148">
        <v>111.56</v>
      </c>
      <c r="C148" s="1">
        <v>40396</v>
      </c>
      <c r="D148" s="4">
        <f t="shared" si="4"/>
        <v>112.392</v>
      </c>
      <c r="E148">
        <v>16.652899999999999</v>
      </c>
      <c r="F148">
        <v>16.652899999999999</v>
      </c>
      <c r="G148">
        <v>18.2698</v>
      </c>
      <c r="H148">
        <v>21.343800000000002</v>
      </c>
      <c r="I148">
        <v>24.795500000000001</v>
      </c>
      <c r="J148">
        <v>27.7851</v>
      </c>
      <c r="K148">
        <v>27.7851</v>
      </c>
      <c r="N148">
        <v>57.030999999999999</v>
      </c>
      <c r="P148">
        <v>59.514099999999999</v>
      </c>
      <c r="R148">
        <v>59.642000000000003</v>
      </c>
      <c r="T148" s="2">
        <v>40672</v>
      </c>
      <c r="U148" s="4">
        <v>60.128500000000003</v>
      </c>
      <c r="W148" s="2">
        <v>40672</v>
      </c>
      <c r="X148" s="4">
        <v>59.642000000000003</v>
      </c>
      <c r="Y148">
        <f t="shared" si="5"/>
        <v>60.128500000000003</v>
      </c>
      <c r="AD148" s="2"/>
    </row>
    <row r="149" spans="1:30" x14ac:dyDescent="0.25">
      <c r="A149" s="1">
        <v>40386</v>
      </c>
      <c r="B149">
        <v>111.55</v>
      </c>
      <c r="C149" s="1">
        <v>40399</v>
      </c>
      <c r="D149" s="4">
        <f t="shared" si="4"/>
        <v>112.992</v>
      </c>
      <c r="E149">
        <v>16.124199999999998</v>
      </c>
      <c r="F149">
        <v>16.124199999999998</v>
      </c>
      <c r="G149">
        <v>17.8599</v>
      </c>
      <c r="H149">
        <v>20.919499999999999</v>
      </c>
      <c r="I149">
        <v>24.4498</v>
      </c>
      <c r="J149">
        <v>27.147600000000001</v>
      </c>
      <c r="K149">
        <v>27.147600000000001</v>
      </c>
      <c r="N149">
        <v>55.281500000000001</v>
      </c>
      <c r="P149">
        <v>59.005600000000001</v>
      </c>
      <c r="R149">
        <v>59.761699999999998</v>
      </c>
      <c r="T149" s="2">
        <v>40673</v>
      </c>
      <c r="U149" s="4">
        <v>59.176099999999998</v>
      </c>
      <c r="W149" s="2">
        <v>40673</v>
      </c>
      <c r="X149" s="4">
        <v>59.761699999999998</v>
      </c>
      <c r="Y149">
        <f t="shared" si="5"/>
        <v>59.176099999999998</v>
      </c>
      <c r="AD149" s="2"/>
    </row>
    <row r="150" spans="1:30" x14ac:dyDescent="0.25">
      <c r="A150" s="1">
        <v>40387</v>
      </c>
      <c r="B150">
        <v>110.83</v>
      </c>
      <c r="C150" s="1">
        <v>40400</v>
      </c>
      <c r="D150" s="4">
        <f t="shared" si="4"/>
        <v>112.375</v>
      </c>
      <c r="E150">
        <v>17.031199999999998</v>
      </c>
      <c r="F150">
        <v>17.031199999999998</v>
      </c>
      <c r="G150">
        <v>18.652200000000001</v>
      </c>
      <c r="H150">
        <v>21.645700000000001</v>
      </c>
      <c r="I150">
        <v>25.115100000000002</v>
      </c>
      <c r="J150">
        <v>28.019500000000001</v>
      </c>
      <c r="K150">
        <v>28.019500000000001</v>
      </c>
      <c r="N150">
        <v>53.355899999999998</v>
      </c>
      <c r="P150">
        <v>59.054499999999997</v>
      </c>
      <c r="R150">
        <v>59.141300000000001</v>
      </c>
      <c r="T150" s="2">
        <v>40674</v>
      </c>
      <c r="U150" s="4">
        <v>59.383000000000003</v>
      </c>
      <c r="W150" s="2">
        <v>40674</v>
      </c>
      <c r="X150" s="4">
        <v>59.141300000000001</v>
      </c>
      <c r="Y150">
        <f t="shared" si="5"/>
        <v>59.383000000000003</v>
      </c>
      <c r="AD150" s="2"/>
    </row>
    <row r="151" spans="1:30" x14ac:dyDescent="0.25">
      <c r="A151" s="1">
        <v>40388</v>
      </c>
      <c r="B151">
        <v>110.29</v>
      </c>
      <c r="C151" s="1">
        <v>40401</v>
      </c>
      <c r="D151" s="4">
        <f t="shared" si="4"/>
        <v>109.3</v>
      </c>
      <c r="E151">
        <v>16.606100000000001</v>
      </c>
      <c r="F151">
        <v>16.606100000000001</v>
      </c>
      <c r="G151">
        <v>18.178999999999998</v>
      </c>
      <c r="H151">
        <v>21.110600000000002</v>
      </c>
      <c r="I151">
        <v>24.607199999999999</v>
      </c>
      <c r="J151">
        <v>27.4468</v>
      </c>
      <c r="K151">
        <v>27.4468</v>
      </c>
      <c r="N151">
        <v>56.008699999999997</v>
      </c>
      <c r="P151">
        <v>58.954500000000003</v>
      </c>
      <c r="R151">
        <v>59.918799999999997</v>
      </c>
      <c r="T151" s="2">
        <v>40675</v>
      </c>
      <c r="U151" s="4">
        <v>59.562399999999997</v>
      </c>
      <c r="W151" s="2">
        <v>40675</v>
      </c>
      <c r="X151" s="4">
        <v>59.918799999999997</v>
      </c>
      <c r="Y151">
        <f t="shared" si="5"/>
        <v>59.562399999999997</v>
      </c>
      <c r="AD151" s="2"/>
    </row>
    <row r="152" spans="1:30" x14ac:dyDescent="0.25">
      <c r="A152" s="1">
        <v>40389</v>
      </c>
      <c r="B152">
        <v>110.27</v>
      </c>
      <c r="C152" s="1">
        <v>40402</v>
      </c>
      <c r="D152" s="4">
        <f t="shared" si="4"/>
        <v>108.63</v>
      </c>
      <c r="E152">
        <v>17.122499999999999</v>
      </c>
      <c r="F152">
        <v>17.122499999999999</v>
      </c>
      <c r="G152">
        <v>18.872299999999999</v>
      </c>
      <c r="H152">
        <v>21.783799999999999</v>
      </c>
      <c r="I152">
        <v>25.278300000000002</v>
      </c>
      <c r="J152">
        <v>27.846900000000002</v>
      </c>
      <c r="K152">
        <v>27.846900000000002</v>
      </c>
      <c r="N152">
        <v>54.761800000000001</v>
      </c>
      <c r="P152">
        <v>58.501100000000001</v>
      </c>
      <c r="R152">
        <v>59.214500000000001</v>
      </c>
      <c r="T152" s="2">
        <v>40676</v>
      </c>
      <c r="U152" s="4">
        <v>58.865000000000002</v>
      </c>
      <c r="W152" s="2">
        <v>40676</v>
      </c>
      <c r="X152" s="4">
        <v>59.214500000000001</v>
      </c>
      <c r="Y152">
        <f t="shared" si="5"/>
        <v>58.865000000000002</v>
      </c>
      <c r="AD152" s="2"/>
    </row>
    <row r="153" spans="1:30" x14ac:dyDescent="0.25">
      <c r="A153" s="1">
        <v>40392</v>
      </c>
      <c r="B153">
        <v>112.76</v>
      </c>
      <c r="C153" s="1">
        <v>40403</v>
      </c>
      <c r="D153" s="4">
        <f t="shared" si="4"/>
        <v>108.31</v>
      </c>
      <c r="E153">
        <v>15.0328</v>
      </c>
      <c r="F153">
        <v>15.0328</v>
      </c>
      <c r="G153">
        <v>16.236699999999999</v>
      </c>
      <c r="H153">
        <v>19.102799999999998</v>
      </c>
      <c r="I153">
        <v>22.775200000000002</v>
      </c>
      <c r="J153">
        <v>25.7408</v>
      </c>
      <c r="K153">
        <v>25.7408</v>
      </c>
      <c r="N153">
        <v>58.024900000000002</v>
      </c>
      <c r="P153">
        <v>60.359400000000001</v>
      </c>
      <c r="R153">
        <v>61.1873</v>
      </c>
      <c r="T153" s="2">
        <v>40679</v>
      </c>
      <c r="U153" s="4">
        <v>60.665599999999998</v>
      </c>
      <c r="W153" s="2">
        <v>40679</v>
      </c>
      <c r="X153" s="4">
        <v>61.1873</v>
      </c>
      <c r="Y153">
        <f t="shared" si="5"/>
        <v>60.665599999999998</v>
      </c>
      <c r="AD153" s="2"/>
    </row>
    <row r="154" spans="1:30" x14ac:dyDescent="0.25">
      <c r="A154" s="1">
        <v>40393</v>
      </c>
      <c r="B154">
        <v>112.22</v>
      </c>
      <c r="C154" s="1">
        <v>40406</v>
      </c>
      <c r="D154" s="4">
        <f t="shared" si="4"/>
        <v>108.26</v>
      </c>
      <c r="E154">
        <v>15.374599999999999</v>
      </c>
      <c r="F154">
        <v>15.374599999999999</v>
      </c>
      <c r="G154">
        <v>16.682200000000002</v>
      </c>
      <c r="H154">
        <v>19.5151</v>
      </c>
      <c r="I154">
        <v>23.126899999999999</v>
      </c>
      <c r="J154">
        <v>25.807500000000001</v>
      </c>
      <c r="K154">
        <v>25.807500000000001</v>
      </c>
      <c r="N154">
        <v>57.646799999999999</v>
      </c>
      <c r="P154">
        <v>60.502099999999999</v>
      </c>
      <c r="R154">
        <v>60.3339</v>
      </c>
      <c r="T154" s="2">
        <v>40680</v>
      </c>
      <c r="U154" s="4">
        <v>60.241199999999999</v>
      </c>
      <c r="W154" s="2">
        <v>40680</v>
      </c>
      <c r="X154" s="4">
        <v>60.3339</v>
      </c>
      <c r="Y154">
        <f t="shared" si="5"/>
        <v>60.241199999999999</v>
      </c>
      <c r="AD154" s="2"/>
    </row>
    <row r="155" spans="1:30" x14ac:dyDescent="0.25">
      <c r="A155" s="1">
        <v>40394</v>
      </c>
      <c r="B155">
        <v>112.97</v>
      </c>
      <c r="C155" s="1">
        <v>40407</v>
      </c>
      <c r="D155" s="4">
        <f t="shared" si="4"/>
        <v>109.59</v>
      </c>
      <c r="E155">
        <v>15.750999999999999</v>
      </c>
      <c r="F155">
        <v>15.750999999999999</v>
      </c>
      <c r="G155">
        <v>16.870100000000001</v>
      </c>
      <c r="H155">
        <v>19.685300000000002</v>
      </c>
      <c r="I155">
        <v>23.376899999999999</v>
      </c>
      <c r="J155">
        <v>26.4496</v>
      </c>
      <c r="K155">
        <v>26.4496</v>
      </c>
      <c r="N155">
        <v>58.0227</v>
      </c>
      <c r="P155">
        <v>59.809699999999999</v>
      </c>
      <c r="R155">
        <v>60.536099999999998</v>
      </c>
      <c r="T155" s="2">
        <v>40681</v>
      </c>
      <c r="U155" s="4">
        <v>60.450699999999998</v>
      </c>
      <c r="W155" s="2">
        <v>40681</v>
      </c>
      <c r="X155" s="4">
        <v>60.536099999999998</v>
      </c>
      <c r="Y155">
        <f t="shared" si="5"/>
        <v>60.450699999999998</v>
      </c>
      <c r="AD155" s="2"/>
    </row>
    <row r="156" spans="1:30" x14ac:dyDescent="0.25">
      <c r="A156" s="1">
        <v>40395</v>
      </c>
      <c r="B156">
        <v>112.85</v>
      </c>
      <c r="C156" s="1">
        <v>40408</v>
      </c>
      <c r="D156" s="4">
        <f t="shared" si="4"/>
        <v>109.79</v>
      </c>
      <c r="E156">
        <v>15.6601</v>
      </c>
      <c r="F156">
        <v>15.6601</v>
      </c>
      <c r="G156">
        <v>16.8109</v>
      </c>
      <c r="H156">
        <v>19.604600000000001</v>
      </c>
      <c r="I156">
        <v>23.248000000000001</v>
      </c>
      <c r="J156">
        <v>26.1738</v>
      </c>
      <c r="K156">
        <v>26.1738</v>
      </c>
      <c r="N156">
        <v>58.872700000000002</v>
      </c>
      <c r="P156">
        <v>59.325600000000001</v>
      </c>
      <c r="R156">
        <v>59.855699999999999</v>
      </c>
      <c r="T156" s="2">
        <v>40682</v>
      </c>
      <c r="U156" s="4">
        <v>61.032600000000002</v>
      </c>
      <c r="W156" s="2">
        <v>40682</v>
      </c>
      <c r="X156" s="4">
        <v>59.855699999999999</v>
      </c>
      <c r="Y156">
        <f t="shared" si="5"/>
        <v>61.032600000000002</v>
      </c>
      <c r="AD156" s="2"/>
    </row>
    <row r="157" spans="1:30" x14ac:dyDescent="0.25">
      <c r="A157" s="1">
        <v>40396</v>
      </c>
      <c r="B157">
        <v>112.392</v>
      </c>
      <c r="C157" s="1">
        <v>40409</v>
      </c>
      <c r="D157" s="4">
        <f t="shared" si="4"/>
        <v>107.88</v>
      </c>
      <c r="E157">
        <v>16.009599999999999</v>
      </c>
      <c r="F157">
        <v>16.009599999999999</v>
      </c>
      <c r="G157">
        <v>17.367000000000001</v>
      </c>
      <c r="H157">
        <v>20.2424</v>
      </c>
      <c r="I157">
        <v>23.872499999999999</v>
      </c>
      <c r="J157">
        <v>26.6523</v>
      </c>
      <c r="K157">
        <v>26.6523</v>
      </c>
      <c r="N157">
        <v>56.857799999999997</v>
      </c>
      <c r="P157">
        <v>57.862400000000001</v>
      </c>
      <c r="R157">
        <v>59.057899999999997</v>
      </c>
      <c r="T157" s="2">
        <v>40683</v>
      </c>
      <c r="U157" s="4">
        <v>59.477200000000003</v>
      </c>
      <c r="W157" s="2">
        <v>40683</v>
      </c>
      <c r="X157" s="4">
        <v>59.057899999999997</v>
      </c>
      <c r="Y157">
        <f t="shared" si="5"/>
        <v>59.477200000000003</v>
      </c>
      <c r="AD157" s="2"/>
    </row>
    <row r="158" spans="1:30" x14ac:dyDescent="0.25">
      <c r="A158" s="1">
        <v>40399</v>
      </c>
      <c r="B158">
        <v>112.992</v>
      </c>
      <c r="C158" s="1">
        <v>40413</v>
      </c>
      <c r="D158" s="4">
        <f t="shared" si="4"/>
        <v>107.1236</v>
      </c>
      <c r="E158">
        <v>15.1723</v>
      </c>
      <c r="F158">
        <v>15.1723</v>
      </c>
      <c r="G158">
        <v>16.222000000000001</v>
      </c>
      <c r="H158">
        <v>18.988099999999999</v>
      </c>
      <c r="I158">
        <v>22.799700000000001</v>
      </c>
      <c r="J158">
        <v>25.412400000000002</v>
      </c>
      <c r="K158">
        <v>25.412400000000002</v>
      </c>
      <c r="N158">
        <v>56.297499999999999</v>
      </c>
      <c r="P158">
        <v>58.377200000000002</v>
      </c>
      <c r="R158">
        <v>59.452199999999998</v>
      </c>
      <c r="T158" s="2">
        <v>40686</v>
      </c>
      <c r="U158" s="4">
        <v>59.2973</v>
      </c>
      <c r="W158" s="2">
        <v>40686</v>
      </c>
      <c r="X158" s="4">
        <v>59.452199999999998</v>
      </c>
      <c r="Y158">
        <f t="shared" si="5"/>
        <v>59.2973</v>
      </c>
      <c r="AD158" s="2"/>
    </row>
    <row r="159" spans="1:30" x14ac:dyDescent="0.25">
      <c r="A159" s="1">
        <v>40400</v>
      </c>
      <c r="B159">
        <v>112.375</v>
      </c>
      <c r="C159" s="1">
        <v>40414</v>
      </c>
      <c r="D159" s="4">
        <f t="shared" si="4"/>
        <v>105.53</v>
      </c>
      <c r="E159">
        <v>14.853</v>
      </c>
      <c r="F159">
        <v>14.853</v>
      </c>
      <c r="G159">
        <v>16.0669</v>
      </c>
      <c r="H159">
        <v>19.089500000000001</v>
      </c>
      <c r="I159">
        <v>22.930299999999999</v>
      </c>
      <c r="J159">
        <v>26.0639</v>
      </c>
      <c r="K159">
        <v>26.0642</v>
      </c>
      <c r="N159">
        <v>54.856900000000003</v>
      </c>
      <c r="P159">
        <v>57.558500000000002</v>
      </c>
      <c r="R159">
        <v>59.0413</v>
      </c>
      <c r="T159" s="2">
        <v>40687</v>
      </c>
      <c r="U159" s="4">
        <v>58.834000000000003</v>
      </c>
      <c r="W159" s="2">
        <v>40687</v>
      </c>
      <c r="X159" s="4">
        <v>59.0413</v>
      </c>
      <c r="Y159">
        <f t="shared" si="5"/>
        <v>58.834000000000003</v>
      </c>
      <c r="AD159" s="2"/>
    </row>
    <row r="160" spans="1:30" x14ac:dyDescent="0.25">
      <c r="A160" s="1">
        <v>40401</v>
      </c>
      <c r="B160">
        <v>109.3</v>
      </c>
      <c r="C160" s="1">
        <v>40415</v>
      </c>
      <c r="D160" s="4">
        <f t="shared" si="4"/>
        <v>105.94</v>
      </c>
      <c r="E160">
        <v>17.210699999999999</v>
      </c>
      <c r="F160">
        <v>17.210699999999999</v>
      </c>
      <c r="G160">
        <v>19.074999999999999</v>
      </c>
      <c r="H160">
        <v>22.232199999999999</v>
      </c>
      <c r="I160">
        <v>25.900200000000002</v>
      </c>
      <c r="J160">
        <v>28.712399999999999</v>
      </c>
      <c r="K160">
        <v>28.713100000000001</v>
      </c>
      <c r="N160">
        <v>59.669199999999996</v>
      </c>
      <c r="P160">
        <v>60.626600000000003</v>
      </c>
      <c r="R160">
        <v>59.511099999999999</v>
      </c>
      <c r="T160" s="2">
        <v>40688</v>
      </c>
      <c r="U160" s="4">
        <v>59.2104</v>
      </c>
      <c r="W160" s="2">
        <v>40688</v>
      </c>
      <c r="X160" s="4">
        <v>59.511099999999999</v>
      </c>
      <c r="Y160">
        <f t="shared" si="5"/>
        <v>59.2104</v>
      </c>
      <c r="AD160" s="2"/>
    </row>
    <row r="161" spans="1:30" x14ac:dyDescent="0.25">
      <c r="A161" s="1">
        <v>40402</v>
      </c>
      <c r="B161">
        <v>108.63</v>
      </c>
      <c r="C161" s="1">
        <v>40416</v>
      </c>
      <c r="D161" s="4">
        <f t="shared" si="4"/>
        <v>105.23</v>
      </c>
      <c r="E161">
        <v>17.696899999999999</v>
      </c>
      <c r="F161">
        <v>17.696899999999999</v>
      </c>
      <c r="G161">
        <v>20.008099999999999</v>
      </c>
      <c r="H161">
        <v>23.4773</v>
      </c>
      <c r="I161">
        <v>27.2714</v>
      </c>
      <c r="J161">
        <v>30.1417</v>
      </c>
      <c r="K161">
        <v>30.143899999999999</v>
      </c>
      <c r="N161">
        <v>62.883099999999999</v>
      </c>
      <c r="P161">
        <v>58.543999999999997</v>
      </c>
      <c r="R161">
        <v>60.028300000000002</v>
      </c>
      <c r="T161" s="2">
        <v>40689</v>
      </c>
      <c r="U161" s="4">
        <v>60.9084</v>
      </c>
      <c r="W161" s="2">
        <v>40689</v>
      </c>
      <c r="X161" s="4">
        <v>60.028300000000002</v>
      </c>
      <c r="Y161">
        <f t="shared" si="5"/>
        <v>60.9084</v>
      </c>
      <c r="AD161" s="2"/>
    </row>
    <row r="162" spans="1:30" x14ac:dyDescent="0.25">
      <c r="A162" s="1">
        <v>40403</v>
      </c>
      <c r="B162">
        <v>108.31</v>
      </c>
      <c r="C162" s="1">
        <v>40417</v>
      </c>
      <c r="D162" s="4">
        <f t="shared" si="4"/>
        <v>106.86</v>
      </c>
      <c r="E162">
        <v>17.5976</v>
      </c>
      <c r="F162">
        <v>17.5976</v>
      </c>
      <c r="G162">
        <v>19.7134</v>
      </c>
      <c r="H162">
        <v>23.241900000000001</v>
      </c>
      <c r="I162">
        <v>27.223500000000001</v>
      </c>
      <c r="J162">
        <v>30.4145</v>
      </c>
      <c r="K162">
        <v>30.415099999999999</v>
      </c>
      <c r="N162">
        <v>57.1081</v>
      </c>
      <c r="P162">
        <v>57.6629</v>
      </c>
      <c r="R162">
        <v>58.423499999999997</v>
      </c>
      <c r="T162" s="2">
        <v>40690</v>
      </c>
      <c r="U162" s="4">
        <v>59.324599999999997</v>
      </c>
      <c r="W162" s="2">
        <v>40690</v>
      </c>
      <c r="X162" s="4">
        <v>58.423499999999997</v>
      </c>
      <c r="Y162">
        <f t="shared" si="5"/>
        <v>59.324599999999997</v>
      </c>
      <c r="AD162" s="2"/>
    </row>
    <row r="163" spans="1:30" x14ac:dyDescent="0.25">
      <c r="A163" s="1">
        <v>40406</v>
      </c>
      <c r="B163">
        <v>108.26</v>
      </c>
      <c r="C163" s="1">
        <v>40420</v>
      </c>
      <c r="D163" s="4">
        <f t="shared" si="4"/>
        <v>105.31100000000001</v>
      </c>
      <c r="E163">
        <v>17.810600000000001</v>
      </c>
      <c r="F163">
        <v>17.810600000000001</v>
      </c>
      <c r="G163">
        <v>19.870699999999999</v>
      </c>
      <c r="H163">
        <v>23.440999999999999</v>
      </c>
      <c r="I163">
        <v>27.639199999999999</v>
      </c>
      <c r="J163">
        <v>30.724</v>
      </c>
      <c r="K163">
        <v>30.726400000000002</v>
      </c>
      <c r="N163">
        <v>55.566400000000002</v>
      </c>
      <c r="P163">
        <v>56.6616</v>
      </c>
      <c r="R163">
        <v>58.689500000000002</v>
      </c>
      <c r="T163" s="2">
        <v>40694</v>
      </c>
      <c r="U163" s="4">
        <v>58.260800000000003</v>
      </c>
      <c r="W163" s="2">
        <v>40694</v>
      </c>
      <c r="X163" s="4">
        <v>58.689500000000002</v>
      </c>
      <c r="Y163">
        <f t="shared" si="5"/>
        <v>58.260800000000003</v>
      </c>
      <c r="AD163" s="2"/>
    </row>
    <row r="164" spans="1:30" x14ac:dyDescent="0.25">
      <c r="A164" s="1">
        <v>40407</v>
      </c>
      <c r="B164">
        <v>109.59</v>
      </c>
      <c r="C164" s="1">
        <v>40421</v>
      </c>
      <c r="D164" s="4">
        <f t="shared" si="4"/>
        <v>105.31</v>
      </c>
      <c r="E164">
        <v>15.731</v>
      </c>
      <c r="F164">
        <v>15.731</v>
      </c>
      <c r="G164">
        <v>17.5686</v>
      </c>
      <c r="H164">
        <v>21.175899999999999</v>
      </c>
      <c r="I164">
        <v>25.484200000000001</v>
      </c>
      <c r="J164">
        <v>28.465199999999999</v>
      </c>
      <c r="K164">
        <v>28.465599999999998</v>
      </c>
      <c r="N164">
        <v>55.923499999999997</v>
      </c>
      <c r="P164">
        <v>55.640999999999998</v>
      </c>
      <c r="R164">
        <v>57.688499999999998</v>
      </c>
      <c r="T164" s="2">
        <v>40695</v>
      </c>
      <c r="U164" s="4">
        <v>58.305700000000002</v>
      </c>
      <c r="W164" s="2">
        <v>40695</v>
      </c>
      <c r="X164" s="4">
        <v>57.688499999999998</v>
      </c>
      <c r="Y164">
        <f t="shared" si="5"/>
        <v>58.305700000000002</v>
      </c>
      <c r="AD164" s="2"/>
    </row>
    <row r="165" spans="1:30" x14ac:dyDescent="0.25">
      <c r="A165" s="1">
        <v>40408</v>
      </c>
      <c r="B165">
        <v>109.79</v>
      </c>
      <c r="C165" s="1">
        <v>40422</v>
      </c>
      <c r="D165" s="4">
        <f t="shared" si="4"/>
        <v>108.46</v>
      </c>
      <c r="E165">
        <v>15.578799999999999</v>
      </c>
      <c r="F165">
        <v>15.578799999999999</v>
      </c>
      <c r="G165">
        <v>17.177299999999999</v>
      </c>
      <c r="H165">
        <v>20.646899999999999</v>
      </c>
      <c r="I165">
        <v>24.987100000000002</v>
      </c>
      <c r="J165">
        <v>28.109000000000002</v>
      </c>
      <c r="K165">
        <v>28.110299999999999</v>
      </c>
      <c r="N165">
        <v>55.156399999999998</v>
      </c>
      <c r="P165">
        <v>56.455199999999998</v>
      </c>
      <c r="R165">
        <v>57.052500000000002</v>
      </c>
      <c r="T165" s="2">
        <v>40696</v>
      </c>
      <c r="U165" s="4">
        <v>57.421999999999997</v>
      </c>
      <c r="W165" s="2">
        <v>40696</v>
      </c>
      <c r="X165" s="4">
        <v>57.052500000000002</v>
      </c>
      <c r="Y165">
        <f t="shared" si="5"/>
        <v>57.421999999999997</v>
      </c>
      <c r="AD165" s="2"/>
    </row>
    <row r="166" spans="1:30" x14ac:dyDescent="0.25">
      <c r="A166" s="1">
        <v>40409</v>
      </c>
      <c r="B166">
        <v>107.88</v>
      </c>
      <c r="C166" s="1">
        <v>40423</v>
      </c>
      <c r="D166" s="4">
        <f t="shared" si="4"/>
        <v>109.47</v>
      </c>
      <c r="E166">
        <v>17.923999999999999</v>
      </c>
      <c r="F166">
        <v>17.923999999999999</v>
      </c>
      <c r="G166">
        <v>19.759499999999999</v>
      </c>
      <c r="H166">
        <v>23.3246</v>
      </c>
      <c r="I166">
        <v>27.450099999999999</v>
      </c>
      <c r="J166">
        <v>31.0108</v>
      </c>
      <c r="K166">
        <v>31.0245</v>
      </c>
      <c r="N166">
        <v>56.377200000000002</v>
      </c>
      <c r="P166">
        <v>56.948900000000002</v>
      </c>
      <c r="R166">
        <v>56.441400000000002</v>
      </c>
      <c r="T166" s="2">
        <v>40697</v>
      </c>
      <c r="U166" s="4">
        <v>57.248800000000003</v>
      </c>
      <c r="W166" s="2">
        <v>40697</v>
      </c>
      <c r="X166" s="4">
        <v>56.441400000000002</v>
      </c>
      <c r="Y166">
        <f t="shared" si="5"/>
        <v>57.248800000000003</v>
      </c>
      <c r="AD166" s="2"/>
    </row>
    <row r="167" spans="1:30" x14ac:dyDescent="0.25">
      <c r="A167" s="1">
        <v>40410</v>
      </c>
      <c r="B167">
        <v>107.53</v>
      </c>
      <c r="C167" s="1">
        <v>40424</v>
      </c>
      <c r="D167" s="4">
        <f t="shared" si="4"/>
        <v>110.89</v>
      </c>
      <c r="E167">
        <v>17.4986</v>
      </c>
      <c r="F167">
        <v>17.4986</v>
      </c>
      <c r="G167">
        <v>19.226099999999999</v>
      </c>
      <c r="H167">
        <v>22.703499999999998</v>
      </c>
      <c r="I167">
        <v>26.979800000000001</v>
      </c>
      <c r="J167">
        <v>30.469799999999999</v>
      </c>
      <c r="K167">
        <v>30.4802</v>
      </c>
      <c r="N167">
        <v>59.983699999999999</v>
      </c>
      <c r="P167">
        <v>57.954599999999999</v>
      </c>
      <c r="R167">
        <v>57.343000000000004</v>
      </c>
      <c r="T167" s="2">
        <v>40700</v>
      </c>
      <c r="U167" s="4">
        <v>57.888500000000001</v>
      </c>
      <c r="W167" s="2">
        <v>40700</v>
      </c>
      <c r="X167" s="4">
        <v>57.343000000000004</v>
      </c>
      <c r="Y167">
        <f t="shared" si="5"/>
        <v>57.888500000000001</v>
      </c>
      <c r="AD167" s="2"/>
    </row>
    <row r="168" spans="1:30" x14ac:dyDescent="0.25">
      <c r="A168" s="1">
        <v>40413</v>
      </c>
      <c r="B168">
        <v>107.1236</v>
      </c>
      <c r="C168" s="1">
        <v>40428</v>
      </c>
      <c r="D168" s="4">
        <f t="shared" si="4"/>
        <v>109.64</v>
      </c>
      <c r="E168">
        <v>17.649899999999999</v>
      </c>
      <c r="F168">
        <v>17.649899999999999</v>
      </c>
      <c r="G168">
        <v>19.810400000000001</v>
      </c>
      <c r="H168">
        <v>23.148499999999999</v>
      </c>
      <c r="I168">
        <v>26.722200000000001</v>
      </c>
      <c r="J168">
        <v>29.729600000000001</v>
      </c>
      <c r="K168">
        <v>29.732600000000001</v>
      </c>
      <c r="N168">
        <v>58.404800000000002</v>
      </c>
      <c r="P168">
        <v>58.081200000000003</v>
      </c>
      <c r="R168">
        <v>58.025300000000001</v>
      </c>
      <c r="T168" s="2">
        <v>40701</v>
      </c>
      <c r="U168" s="4">
        <v>57.728099999999998</v>
      </c>
      <c r="W168" s="2">
        <v>40701</v>
      </c>
      <c r="X168" s="4">
        <v>58.025300000000001</v>
      </c>
      <c r="Y168">
        <f t="shared" si="5"/>
        <v>57.728099999999998</v>
      </c>
      <c r="AD168" s="2"/>
    </row>
    <row r="169" spans="1:30" x14ac:dyDescent="0.25">
      <c r="A169" s="1">
        <v>40414</v>
      </c>
      <c r="B169">
        <v>105.53</v>
      </c>
      <c r="C169" s="1">
        <v>40429</v>
      </c>
      <c r="D169" s="4">
        <f t="shared" si="4"/>
        <v>110.41</v>
      </c>
      <c r="E169">
        <v>19.519300000000001</v>
      </c>
      <c r="F169">
        <v>19.519300000000001</v>
      </c>
      <c r="G169">
        <v>21.7545</v>
      </c>
      <c r="H169">
        <v>25.0961</v>
      </c>
      <c r="I169">
        <v>28.652999999999999</v>
      </c>
      <c r="J169">
        <v>31.803100000000001</v>
      </c>
      <c r="K169">
        <v>31.813300000000002</v>
      </c>
      <c r="N169">
        <v>59.670900000000003</v>
      </c>
      <c r="P169">
        <v>58.9236</v>
      </c>
      <c r="R169">
        <v>58.991399999999999</v>
      </c>
      <c r="T169" s="2">
        <v>40702</v>
      </c>
      <c r="U169" s="4">
        <v>58.454999999999998</v>
      </c>
      <c r="W169" s="2">
        <v>40702</v>
      </c>
      <c r="X169" s="4">
        <v>58.991399999999999</v>
      </c>
      <c r="Y169">
        <f t="shared" si="5"/>
        <v>58.454999999999998</v>
      </c>
      <c r="AD169" s="2"/>
    </row>
    <row r="170" spans="1:30" x14ac:dyDescent="0.25">
      <c r="A170" s="1">
        <v>40415</v>
      </c>
      <c r="B170">
        <v>105.94</v>
      </c>
      <c r="C170" s="1">
        <v>40430</v>
      </c>
      <c r="D170" s="4">
        <f t="shared" si="4"/>
        <v>110.92</v>
      </c>
      <c r="E170">
        <v>19.358599999999999</v>
      </c>
      <c r="F170">
        <v>19.358599999999999</v>
      </c>
      <c r="G170">
        <v>21.563500000000001</v>
      </c>
      <c r="H170">
        <v>24.836500000000001</v>
      </c>
      <c r="I170">
        <v>28.259699999999999</v>
      </c>
      <c r="J170">
        <v>31.279</v>
      </c>
      <c r="K170">
        <v>31.286799999999999</v>
      </c>
      <c r="N170">
        <v>57.348700000000001</v>
      </c>
      <c r="P170">
        <v>58.417999999999999</v>
      </c>
      <c r="R170">
        <v>58.379199999999997</v>
      </c>
      <c r="T170" s="2">
        <v>40703</v>
      </c>
      <c r="U170" s="4">
        <v>58.3279</v>
      </c>
      <c r="W170" s="2">
        <v>40703</v>
      </c>
      <c r="X170" s="4">
        <v>58.379199999999997</v>
      </c>
      <c r="Y170">
        <f t="shared" si="5"/>
        <v>58.3279</v>
      </c>
      <c r="AD170" s="2"/>
    </row>
    <row r="171" spans="1:30" x14ac:dyDescent="0.25">
      <c r="A171" s="1">
        <v>40416</v>
      </c>
      <c r="B171">
        <v>105.23</v>
      </c>
      <c r="C171" s="1">
        <v>40431</v>
      </c>
      <c r="D171" s="4">
        <f t="shared" si="4"/>
        <v>111.482</v>
      </c>
      <c r="E171">
        <v>19.276599999999998</v>
      </c>
      <c r="F171">
        <v>19.276599999999998</v>
      </c>
      <c r="G171">
        <v>21.86</v>
      </c>
      <c r="H171">
        <v>25.140799999999999</v>
      </c>
      <c r="I171">
        <v>28.5642</v>
      </c>
      <c r="J171">
        <v>31.2286</v>
      </c>
      <c r="K171">
        <v>31.2334</v>
      </c>
      <c r="N171">
        <v>57.674999999999997</v>
      </c>
      <c r="P171">
        <v>58.358400000000003</v>
      </c>
      <c r="R171">
        <v>58.0901</v>
      </c>
      <c r="T171" s="2">
        <v>40704</v>
      </c>
      <c r="U171" s="4">
        <v>58.031700000000001</v>
      </c>
      <c r="W171" s="2">
        <v>40704</v>
      </c>
      <c r="X171" s="4">
        <v>58.0901</v>
      </c>
      <c r="Y171">
        <f t="shared" si="5"/>
        <v>58.031700000000001</v>
      </c>
      <c r="AD171" s="2"/>
    </row>
    <row r="172" spans="1:30" x14ac:dyDescent="0.25">
      <c r="A172" s="1">
        <v>40417</v>
      </c>
      <c r="B172">
        <v>106.86</v>
      </c>
      <c r="C172" s="1">
        <v>40434</v>
      </c>
      <c r="D172" s="4">
        <f t="shared" si="4"/>
        <v>112.72</v>
      </c>
      <c r="E172">
        <v>17.6919</v>
      </c>
      <c r="F172">
        <v>17.6919</v>
      </c>
      <c r="G172">
        <v>19.934200000000001</v>
      </c>
      <c r="H172">
        <v>23.278600000000001</v>
      </c>
      <c r="I172">
        <v>26.814499999999999</v>
      </c>
      <c r="J172">
        <v>29.799299999999999</v>
      </c>
      <c r="K172">
        <v>29.807099999999998</v>
      </c>
      <c r="N172">
        <v>58.168300000000002</v>
      </c>
      <c r="P172">
        <v>58.889000000000003</v>
      </c>
      <c r="R172">
        <v>58.625700000000002</v>
      </c>
      <c r="T172" s="2">
        <v>40707</v>
      </c>
      <c r="U172" s="4">
        <v>58.116799999999998</v>
      </c>
      <c r="W172" s="2">
        <v>40707</v>
      </c>
      <c r="X172" s="4">
        <v>58.625700000000002</v>
      </c>
      <c r="Y172">
        <f t="shared" si="5"/>
        <v>58.116799999999998</v>
      </c>
      <c r="AD172" s="2"/>
    </row>
    <row r="173" spans="1:30" x14ac:dyDescent="0.25">
      <c r="A173" s="1">
        <v>40420</v>
      </c>
      <c r="B173">
        <v>105.31100000000001</v>
      </c>
      <c r="C173" s="1">
        <v>40435</v>
      </c>
      <c r="D173" s="4">
        <f t="shared" si="4"/>
        <v>112.65</v>
      </c>
      <c r="E173">
        <v>18.1571</v>
      </c>
      <c r="F173">
        <v>18.1571</v>
      </c>
      <c r="G173">
        <v>20.7958</v>
      </c>
      <c r="H173">
        <v>24.149899999999999</v>
      </c>
      <c r="I173">
        <v>27.693999999999999</v>
      </c>
      <c r="J173">
        <v>30.276299999999999</v>
      </c>
      <c r="K173">
        <v>30.2788</v>
      </c>
      <c r="N173">
        <v>55.213299999999997</v>
      </c>
      <c r="P173">
        <v>56.552999999999997</v>
      </c>
      <c r="R173">
        <v>57.272300000000001</v>
      </c>
      <c r="T173" s="2">
        <v>40708</v>
      </c>
      <c r="U173" s="4">
        <v>57.116599999999998</v>
      </c>
      <c r="W173" s="2">
        <v>40708</v>
      </c>
      <c r="X173" s="4">
        <v>57.272300000000001</v>
      </c>
      <c r="Y173">
        <f t="shared" si="5"/>
        <v>57.116599999999998</v>
      </c>
      <c r="AD173" s="2"/>
    </row>
    <row r="174" spans="1:30" x14ac:dyDescent="0.25">
      <c r="A174" s="1">
        <v>40421</v>
      </c>
      <c r="B174">
        <v>105.31</v>
      </c>
      <c r="C174" s="1">
        <v>40436</v>
      </c>
      <c r="D174" s="4">
        <f t="shared" si="4"/>
        <v>113.08</v>
      </c>
      <c r="E174">
        <v>19.666499999999999</v>
      </c>
      <c r="F174">
        <v>19.666499999999999</v>
      </c>
      <c r="G174">
        <v>21.841699999999999</v>
      </c>
      <c r="H174">
        <v>25.049099999999999</v>
      </c>
      <c r="I174">
        <v>28.369900000000001</v>
      </c>
      <c r="J174">
        <v>31.390499999999999</v>
      </c>
      <c r="K174">
        <v>31.3996</v>
      </c>
      <c r="N174">
        <v>57.666800000000002</v>
      </c>
      <c r="P174">
        <v>59.258800000000001</v>
      </c>
      <c r="R174">
        <v>58.594999999999999</v>
      </c>
      <c r="T174" s="2">
        <v>40709</v>
      </c>
      <c r="U174" s="4">
        <v>57.945799999999998</v>
      </c>
      <c r="W174" s="2">
        <v>40709</v>
      </c>
      <c r="X174" s="4">
        <v>58.594999999999999</v>
      </c>
      <c r="Y174">
        <f t="shared" si="5"/>
        <v>57.945799999999998</v>
      </c>
      <c r="AD174" s="2"/>
    </row>
    <row r="175" spans="1:30" x14ac:dyDescent="0.25">
      <c r="A175" s="1">
        <v>40422</v>
      </c>
      <c r="B175">
        <v>108.46</v>
      </c>
      <c r="C175" s="1">
        <v>40437</v>
      </c>
      <c r="D175" s="4">
        <f t="shared" si="4"/>
        <v>113.05</v>
      </c>
      <c r="E175">
        <v>17.504200000000001</v>
      </c>
      <c r="F175">
        <v>17.504200000000001</v>
      </c>
      <c r="G175">
        <v>19.524999999999999</v>
      </c>
      <c r="H175">
        <v>22.5749</v>
      </c>
      <c r="I175">
        <v>26.0426</v>
      </c>
      <c r="J175">
        <v>28.537400000000002</v>
      </c>
      <c r="K175">
        <v>28.538699999999999</v>
      </c>
      <c r="N175">
        <v>63.984200000000001</v>
      </c>
      <c r="P175">
        <v>61.831299999999999</v>
      </c>
      <c r="R175">
        <v>60.587800000000001</v>
      </c>
      <c r="T175" s="2">
        <v>40710</v>
      </c>
      <c r="U175" s="4">
        <v>60.531500000000001</v>
      </c>
      <c r="W175" s="2">
        <v>40710</v>
      </c>
      <c r="X175" s="4">
        <v>60.587800000000001</v>
      </c>
      <c r="Y175">
        <f t="shared" si="5"/>
        <v>60.531500000000001</v>
      </c>
      <c r="AD175" s="2"/>
    </row>
    <row r="176" spans="1:30" x14ac:dyDescent="0.25">
      <c r="A176" s="1">
        <v>40423</v>
      </c>
      <c r="B176">
        <v>109.47</v>
      </c>
      <c r="C176" s="1">
        <v>40441</v>
      </c>
      <c r="D176" s="4">
        <f t="shared" si="4"/>
        <v>114.21</v>
      </c>
      <c r="E176">
        <v>16.744</v>
      </c>
      <c r="F176">
        <v>16.744</v>
      </c>
      <c r="G176">
        <v>18.388400000000001</v>
      </c>
      <c r="H176">
        <v>21.5016</v>
      </c>
      <c r="I176">
        <v>25.016100000000002</v>
      </c>
      <c r="J176">
        <v>28.082100000000001</v>
      </c>
      <c r="K176">
        <v>28.0837</v>
      </c>
      <c r="N176">
        <v>59.8735</v>
      </c>
      <c r="P176">
        <v>61.685000000000002</v>
      </c>
      <c r="R176">
        <v>60.565399999999997</v>
      </c>
      <c r="T176" s="2">
        <v>40711</v>
      </c>
      <c r="U176" s="4">
        <v>59.788800000000002</v>
      </c>
      <c r="W176" s="2">
        <v>40711</v>
      </c>
      <c r="X176" s="4">
        <v>60.565399999999997</v>
      </c>
      <c r="Y176">
        <f t="shared" si="5"/>
        <v>59.788800000000002</v>
      </c>
      <c r="AD176" s="2"/>
    </row>
    <row r="177" spans="1:30" x14ac:dyDescent="0.25">
      <c r="A177" s="1">
        <v>40424</v>
      </c>
      <c r="B177">
        <v>110.89</v>
      </c>
      <c r="C177" s="1">
        <v>40442</v>
      </c>
      <c r="D177" s="4">
        <f t="shared" si="4"/>
        <v>113.98</v>
      </c>
      <c r="E177">
        <v>14.9831</v>
      </c>
      <c r="F177">
        <v>14.9831</v>
      </c>
      <c r="G177">
        <v>16.643000000000001</v>
      </c>
      <c r="H177">
        <v>19.817299999999999</v>
      </c>
      <c r="I177">
        <v>23.4194</v>
      </c>
      <c r="J177">
        <v>26.200700000000001</v>
      </c>
      <c r="K177">
        <v>26.2012</v>
      </c>
      <c r="N177">
        <v>61.3279</v>
      </c>
      <c r="P177">
        <v>61.0916</v>
      </c>
      <c r="R177">
        <v>60.621600000000001</v>
      </c>
      <c r="T177" s="2">
        <v>40714</v>
      </c>
      <c r="U177" s="4">
        <v>60.363</v>
      </c>
      <c r="W177" s="2">
        <v>40714</v>
      </c>
      <c r="X177" s="4">
        <v>60.621600000000001</v>
      </c>
      <c r="Y177">
        <f t="shared" si="5"/>
        <v>60.363</v>
      </c>
      <c r="AD177" s="2"/>
    </row>
    <row r="178" spans="1:30" x14ac:dyDescent="0.25">
      <c r="A178" s="1">
        <v>40428</v>
      </c>
      <c r="B178">
        <v>109.64</v>
      </c>
      <c r="C178" s="1">
        <v>40443</v>
      </c>
      <c r="D178" s="4">
        <f t="shared" si="4"/>
        <v>113.42</v>
      </c>
      <c r="E178">
        <v>16.425000000000001</v>
      </c>
      <c r="F178">
        <v>16.425000000000001</v>
      </c>
      <c r="G178">
        <v>17.999600000000001</v>
      </c>
      <c r="H178">
        <v>21.185700000000001</v>
      </c>
      <c r="I178">
        <v>24.913599999999999</v>
      </c>
      <c r="J178">
        <v>28.0593</v>
      </c>
      <c r="K178">
        <v>28.064599999999999</v>
      </c>
      <c r="N178">
        <v>59.161200000000001</v>
      </c>
      <c r="P178">
        <v>58.368899999999996</v>
      </c>
      <c r="R178">
        <v>59.096600000000002</v>
      </c>
      <c r="T178" s="2">
        <v>40715</v>
      </c>
      <c r="U178" s="4">
        <v>59.102800000000002</v>
      </c>
      <c r="W178" s="2">
        <v>40715</v>
      </c>
      <c r="X178" s="4">
        <v>59.096600000000002</v>
      </c>
      <c r="Y178">
        <f t="shared" si="5"/>
        <v>59.102800000000002</v>
      </c>
      <c r="AD178" s="2"/>
    </row>
    <row r="179" spans="1:30" x14ac:dyDescent="0.25">
      <c r="A179" s="1">
        <v>40429</v>
      </c>
      <c r="B179">
        <v>110.41</v>
      </c>
      <c r="C179" s="1">
        <v>40444</v>
      </c>
      <c r="D179" s="4">
        <f t="shared" si="4"/>
        <v>112.498</v>
      </c>
      <c r="E179">
        <v>15.4329</v>
      </c>
      <c r="F179">
        <v>15.4329</v>
      </c>
      <c r="G179">
        <v>17.248000000000001</v>
      </c>
      <c r="H179">
        <v>20.706900000000001</v>
      </c>
      <c r="I179">
        <v>24.672899999999998</v>
      </c>
      <c r="J179">
        <v>27.6374</v>
      </c>
      <c r="K179">
        <v>27.6416</v>
      </c>
      <c r="N179">
        <v>58.9983</v>
      </c>
      <c r="P179">
        <v>60.42</v>
      </c>
      <c r="R179">
        <v>58.6008</v>
      </c>
      <c r="T179" s="2">
        <v>40716</v>
      </c>
      <c r="U179" s="4">
        <v>58.452100000000002</v>
      </c>
      <c r="W179" s="2">
        <v>40716</v>
      </c>
      <c r="X179" s="4">
        <v>58.6008</v>
      </c>
      <c r="Y179">
        <f t="shared" si="5"/>
        <v>58.452100000000002</v>
      </c>
      <c r="AD179" s="2"/>
    </row>
    <row r="180" spans="1:30" x14ac:dyDescent="0.25">
      <c r="A180" s="1">
        <v>40430</v>
      </c>
      <c r="B180">
        <v>110.92</v>
      </c>
      <c r="C180" s="1">
        <v>40445</v>
      </c>
      <c r="D180" s="4">
        <f t="shared" si="4"/>
        <v>114.82</v>
      </c>
      <c r="E180">
        <v>15.5184</v>
      </c>
      <c r="F180">
        <v>15.5184</v>
      </c>
      <c r="G180">
        <v>17.125800000000002</v>
      </c>
      <c r="H180">
        <v>20.5108</v>
      </c>
      <c r="I180">
        <v>24.498200000000001</v>
      </c>
      <c r="J180">
        <v>27.680900000000001</v>
      </c>
      <c r="K180">
        <v>27.685099999999998</v>
      </c>
      <c r="N180">
        <v>60.6539</v>
      </c>
      <c r="P180">
        <v>58.671700000000001</v>
      </c>
      <c r="R180">
        <v>59.613700000000001</v>
      </c>
      <c r="T180" s="2">
        <v>40717</v>
      </c>
      <c r="U180" s="4">
        <v>58.222200000000001</v>
      </c>
      <c r="W180" s="2">
        <v>40717</v>
      </c>
      <c r="X180" s="4">
        <v>59.613700000000001</v>
      </c>
      <c r="Y180">
        <f t="shared" si="5"/>
        <v>58.222200000000001</v>
      </c>
      <c r="AD180" s="2"/>
    </row>
    <row r="181" spans="1:30" x14ac:dyDescent="0.25">
      <c r="A181" s="1">
        <v>40431</v>
      </c>
      <c r="B181">
        <v>111.482</v>
      </c>
      <c r="C181" s="1">
        <v>40448</v>
      </c>
      <c r="D181" s="4">
        <f t="shared" si="4"/>
        <v>114.27</v>
      </c>
      <c r="E181">
        <v>14.6081</v>
      </c>
      <c r="F181">
        <v>14.6081</v>
      </c>
      <c r="G181">
        <v>15.997</v>
      </c>
      <c r="H181">
        <v>19.421900000000001</v>
      </c>
      <c r="I181">
        <v>23.6145</v>
      </c>
      <c r="J181">
        <v>26.661100000000001</v>
      </c>
      <c r="K181">
        <v>26.662400000000002</v>
      </c>
      <c r="N181">
        <v>61.2911</v>
      </c>
      <c r="P181">
        <v>58.9099</v>
      </c>
      <c r="R181">
        <v>58.765700000000002</v>
      </c>
      <c r="T181" s="2">
        <v>40718</v>
      </c>
      <c r="U181" s="4">
        <v>58.422499999999999</v>
      </c>
      <c r="W181" s="2">
        <v>40718</v>
      </c>
      <c r="X181" s="4">
        <v>58.765700000000002</v>
      </c>
      <c r="Y181">
        <f t="shared" si="5"/>
        <v>58.422499999999999</v>
      </c>
      <c r="AD181" s="2"/>
    </row>
    <row r="182" spans="1:30" x14ac:dyDescent="0.25">
      <c r="A182" s="1">
        <v>40434</v>
      </c>
      <c r="B182">
        <v>112.72</v>
      </c>
      <c r="C182" s="1">
        <v>40449</v>
      </c>
      <c r="D182" s="4">
        <f t="shared" si="4"/>
        <v>114.67</v>
      </c>
      <c r="E182">
        <v>14.2705</v>
      </c>
      <c r="F182">
        <v>14.2705</v>
      </c>
      <c r="G182">
        <v>15.68</v>
      </c>
      <c r="H182">
        <v>19.110399999999998</v>
      </c>
      <c r="I182">
        <v>23.386500000000002</v>
      </c>
      <c r="J182">
        <v>26.491299999999999</v>
      </c>
      <c r="K182">
        <v>26.492599999999999</v>
      </c>
      <c r="N182">
        <v>63.861699999999999</v>
      </c>
      <c r="P182">
        <v>58.792900000000003</v>
      </c>
      <c r="R182">
        <v>58.526299999999999</v>
      </c>
      <c r="T182" s="2">
        <v>40721</v>
      </c>
      <c r="U182" s="4">
        <v>58.38</v>
      </c>
      <c r="W182" s="2">
        <v>40721</v>
      </c>
      <c r="X182" s="4">
        <v>58.526299999999999</v>
      </c>
      <c r="Y182">
        <f t="shared" si="5"/>
        <v>58.38</v>
      </c>
      <c r="AD182" s="2"/>
    </row>
    <row r="183" spans="1:30" x14ac:dyDescent="0.25">
      <c r="A183" s="1">
        <v>40435</v>
      </c>
      <c r="B183">
        <v>112.65</v>
      </c>
      <c r="C183" s="1">
        <v>40450</v>
      </c>
      <c r="D183" s="4">
        <f t="shared" si="4"/>
        <v>114.47</v>
      </c>
      <c r="E183">
        <v>14.073499999999999</v>
      </c>
      <c r="F183">
        <v>14.073499999999999</v>
      </c>
      <c r="G183">
        <v>15.146599999999999</v>
      </c>
      <c r="H183">
        <v>18.490100000000002</v>
      </c>
      <c r="I183">
        <v>22.745000000000001</v>
      </c>
      <c r="J183">
        <v>26.1264</v>
      </c>
      <c r="K183">
        <v>26.1297</v>
      </c>
      <c r="N183">
        <v>62.515799999999999</v>
      </c>
      <c r="P183">
        <v>58.567399999999999</v>
      </c>
      <c r="R183">
        <v>59.012300000000003</v>
      </c>
      <c r="T183" s="2">
        <v>40722</v>
      </c>
      <c r="U183" s="4">
        <v>58.067999999999998</v>
      </c>
      <c r="W183" s="2">
        <v>40722</v>
      </c>
      <c r="X183" s="4">
        <v>59.012300000000003</v>
      </c>
      <c r="Y183">
        <f t="shared" si="5"/>
        <v>58.067999999999998</v>
      </c>
      <c r="AD183" s="2"/>
    </row>
    <row r="184" spans="1:30" x14ac:dyDescent="0.25">
      <c r="A184" s="1">
        <v>40436</v>
      </c>
      <c r="B184">
        <v>113.08</v>
      </c>
      <c r="C184" s="1">
        <v>40451</v>
      </c>
      <c r="D184" s="4">
        <f t="shared" si="4"/>
        <v>114.13</v>
      </c>
      <c r="E184">
        <v>15.260999999999999</v>
      </c>
      <c r="F184">
        <v>15.260999999999999</v>
      </c>
      <c r="G184">
        <v>16.4787</v>
      </c>
      <c r="H184">
        <v>19.866900000000001</v>
      </c>
      <c r="I184">
        <v>24.228899999999999</v>
      </c>
      <c r="J184">
        <v>27.540299999999998</v>
      </c>
      <c r="K184">
        <v>27.540400000000002</v>
      </c>
      <c r="N184">
        <v>63.401600000000002</v>
      </c>
      <c r="P184">
        <v>59.011600000000001</v>
      </c>
      <c r="R184">
        <v>58.215299999999999</v>
      </c>
      <c r="T184" s="2">
        <v>40723</v>
      </c>
      <c r="U184" s="4">
        <v>58.159399999999998</v>
      </c>
      <c r="W184" s="2">
        <v>40723</v>
      </c>
      <c r="X184" s="4">
        <v>58.215299999999999</v>
      </c>
      <c r="Y184">
        <f t="shared" si="5"/>
        <v>58.159399999999998</v>
      </c>
      <c r="AD184" s="2"/>
    </row>
    <row r="185" spans="1:30" x14ac:dyDescent="0.25">
      <c r="A185" s="1">
        <v>40437</v>
      </c>
      <c r="B185">
        <v>113.05</v>
      </c>
      <c r="C185" s="1">
        <v>40452</v>
      </c>
      <c r="D185" s="4">
        <f t="shared" si="4"/>
        <v>114.61</v>
      </c>
      <c r="E185">
        <v>14.9815</v>
      </c>
      <c r="F185">
        <v>14.9815</v>
      </c>
      <c r="G185">
        <v>15.9542</v>
      </c>
      <c r="H185">
        <v>19.270199999999999</v>
      </c>
      <c r="I185">
        <v>23.658100000000001</v>
      </c>
      <c r="J185">
        <v>27.166799999999999</v>
      </c>
      <c r="K185">
        <v>27.1693</v>
      </c>
      <c r="N185">
        <v>61.682899999999997</v>
      </c>
      <c r="P185">
        <v>56.9848</v>
      </c>
      <c r="R185">
        <v>56.658200000000001</v>
      </c>
      <c r="T185" s="2">
        <v>40724</v>
      </c>
      <c r="U185" s="4">
        <v>56.693899999999999</v>
      </c>
      <c r="W185" s="2">
        <v>40724</v>
      </c>
      <c r="X185" s="4">
        <v>56.658200000000001</v>
      </c>
      <c r="Y185">
        <f t="shared" si="5"/>
        <v>56.693899999999999</v>
      </c>
      <c r="AD185" s="2"/>
    </row>
    <row r="186" spans="1:30" x14ac:dyDescent="0.25">
      <c r="A186" s="1">
        <v>40438</v>
      </c>
      <c r="B186">
        <v>112.49</v>
      </c>
      <c r="C186" s="1">
        <v>40455</v>
      </c>
      <c r="D186" s="4">
        <f t="shared" si="4"/>
        <v>113.75</v>
      </c>
      <c r="E186">
        <v>14.1638</v>
      </c>
      <c r="F186">
        <v>14.1638</v>
      </c>
      <c r="G186">
        <v>15.1172</v>
      </c>
      <c r="H186">
        <v>18.548999999999999</v>
      </c>
      <c r="I186">
        <v>23.300999999999998</v>
      </c>
      <c r="J186">
        <v>26.922999999999998</v>
      </c>
      <c r="K186">
        <v>26.922999999999998</v>
      </c>
      <c r="N186">
        <v>59.594299999999997</v>
      </c>
      <c r="P186">
        <v>57.336100000000002</v>
      </c>
      <c r="R186">
        <v>56.804900000000004</v>
      </c>
      <c r="T186" s="2">
        <v>40725</v>
      </c>
      <c r="U186" s="4">
        <v>56.807499999999997</v>
      </c>
      <c r="W186" s="2">
        <v>40725</v>
      </c>
      <c r="X186" s="4">
        <v>56.804900000000004</v>
      </c>
      <c r="Y186">
        <f t="shared" si="5"/>
        <v>56.807499999999997</v>
      </c>
      <c r="AD186" s="2"/>
    </row>
    <row r="187" spans="1:30" x14ac:dyDescent="0.25">
      <c r="A187" s="1">
        <v>40441</v>
      </c>
      <c r="B187">
        <v>114.21</v>
      </c>
      <c r="C187" s="1">
        <v>40456</v>
      </c>
      <c r="D187" s="4">
        <f t="shared" si="4"/>
        <v>116.04</v>
      </c>
      <c r="E187">
        <v>15.2149</v>
      </c>
      <c r="F187">
        <v>15.2149</v>
      </c>
      <c r="G187">
        <v>16.868200000000002</v>
      </c>
      <c r="H187">
        <v>20.050699999999999</v>
      </c>
      <c r="I187">
        <v>23.5656</v>
      </c>
      <c r="J187">
        <v>26.323399999999999</v>
      </c>
      <c r="K187">
        <v>26.323399999999999</v>
      </c>
      <c r="N187">
        <v>62.282400000000003</v>
      </c>
      <c r="P187">
        <v>57.798000000000002</v>
      </c>
      <c r="R187">
        <v>57.659399999999998</v>
      </c>
      <c r="T187" s="2">
        <v>40729</v>
      </c>
      <c r="U187" s="4">
        <v>57.063499999999998</v>
      </c>
      <c r="W187" s="2">
        <v>40729</v>
      </c>
      <c r="X187" s="4">
        <v>57.659399999999998</v>
      </c>
      <c r="Y187">
        <f t="shared" si="5"/>
        <v>57.063499999999998</v>
      </c>
      <c r="AD187" s="2"/>
    </row>
    <row r="188" spans="1:30" x14ac:dyDescent="0.25">
      <c r="A188" s="1">
        <v>40442</v>
      </c>
      <c r="B188">
        <v>113.98</v>
      </c>
      <c r="C188" s="1">
        <v>40457</v>
      </c>
      <c r="D188" s="4">
        <f t="shared" si="4"/>
        <v>116.03</v>
      </c>
      <c r="E188">
        <v>15.201700000000001</v>
      </c>
      <c r="F188">
        <v>15.201700000000001</v>
      </c>
      <c r="G188">
        <v>16.763400000000001</v>
      </c>
      <c r="H188">
        <v>19.753599999999999</v>
      </c>
      <c r="I188">
        <v>23.212700000000002</v>
      </c>
      <c r="J188">
        <v>25.7393</v>
      </c>
      <c r="K188">
        <v>25.7393</v>
      </c>
      <c r="N188">
        <v>61.439300000000003</v>
      </c>
      <c r="P188">
        <v>57.505899999999997</v>
      </c>
      <c r="R188">
        <v>57.070900000000002</v>
      </c>
      <c r="T188" s="2">
        <v>40730</v>
      </c>
      <c r="U188" s="4">
        <v>57.228200000000001</v>
      </c>
      <c r="W188" s="2">
        <v>40730</v>
      </c>
      <c r="X188" s="4">
        <v>57.070900000000002</v>
      </c>
      <c r="Y188">
        <f t="shared" si="5"/>
        <v>57.228200000000001</v>
      </c>
      <c r="AD188" s="2"/>
    </row>
    <row r="189" spans="1:30" x14ac:dyDescent="0.25">
      <c r="A189" s="1">
        <v>40443</v>
      </c>
      <c r="B189">
        <v>113.42</v>
      </c>
      <c r="C189" s="1">
        <v>40458</v>
      </c>
      <c r="D189" s="4">
        <f t="shared" si="4"/>
        <v>115.89</v>
      </c>
      <c r="E189">
        <v>15.951599999999999</v>
      </c>
      <c r="F189">
        <v>15.951599999999999</v>
      </c>
      <c r="G189">
        <v>17.591200000000001</v>
      </c>
      <c r="H189">
        <v>20.630600000000001</v>
      </c>
      <c r="I189">
        <v>24.1465</v>
      </c>
      <c r="J189">
        <v>26.7562</v>
      </c>
      <c r="K189">
        <v>26.7562</v>
      </c>
      <c r="N189">
        <v>60.256</v>
      </c>
      <c r="P189">
        <v>55.538200000000003</v>
      </c>
      <c r="R189">
        <v>56.305199999999999</v>
      </c>
      <c r="T189" s="2">
        <v>40731</v>
      </c>
      <c r="U189" s="4">
        <v>56.199199999999998</v>
      </c>
      <c r="W189" s="2">
        <v>40731</v>
      </c>
      <c r="X189" s="4">
        <v>56.305199999999999</v>
      </c>
      <c r="Y189">
        <f t="shared" si="5"/>
        <v>56.199199999999998</v>
      </c>
      <c r="AD189" s="2"/>
    </row>
    <row r="190" spans="1:30" x14ac:dyDescent="0.25">
      <c r="A190" s="1">
        <v>40444</v>
      </c>
      <c r="B190">
        <v>112.498</v>
      </c>
      <c r="C190" s="1">
        <v>40459</v>
      </c>
      <c r="D190" s="4">
        <f t="shared" si="4"/>
        <v>116.53749999999999</v>
      </c>
      <c r="E190">
        <v>16.688500000000001</v>
      </c>
      <c r="F190">
        <v>16.688500000000001</v>
      </c>
      <c r="G190">
        <v>18.183900000000001</v>
      </c>
      <c r="H190">
        <v>21.18</v>
      </c>
      <c r="I190">
        <v>24.6248</v>
      </c>
      <c r="J190">
        <v>27.481300000000001</v>
      </c>
      <c r="K190">
        <v>27.481300000000001</v>
      </c>
      <c r="N190">
        <v>60.556699999999999</v>
      </c>
      <c r="P190">
        <v>56.582999999999998</v>
      </c>
      <c r="R190">
        <v>56.918300000000002</v>
      </c>
      <c r="T190" s="2">
        <v>40732</v>
      </c>
      <c r="U190" s="4">
        <v>56.988500000000002</v>
      </c>
      <c r="W190" s="2">
        <v>40732</v>
      </c>
      <c r="X190" s="4">
        <v>56.918300000000002</v>
      </c>
      <c r="Y190">
        <f t="shared" si="5"/>
        <v>56.988500000000002</v>
      </c>
      <c r="AD190" s="2"/>
    </row>
    <row r="191" spans="1:30" x14ac:dyDescent="0.25">
      <c r="A191" s="1">
        <v>40445</v>
      </c>
      <c r="B191">
        <v>114.82</v>
      </c>
      <c r="C191" s="1">
        <v>40462</v>
      </c>
      <c r="D191" s="4">
        <f t="shared" si="4"/>
        <v>116.65</v>
      </c>
      <c r="E191">
        <v>15.6317</v>
      </c>
      <c r="F191">
        <v>15.6317</v>
      </c>
      <c r="G191">
        <v>17.115100000000002</v>
      </c>
      <c r="H191">
        <v>20.0839</v>
      </c>
      <c r="I191">
        <v>23.541499999999999</v>
      </c>
      <c r="J191">
        <v>26.148099999999999</v>
      </c>
      <c r="K191">
        <v>26.148099999999999</v>
      </c>
      <c r="N191">
        <v>62.534500000000001</v>
      </c>
      <c r="P191">
        <v>58.011099999999999</v>
      </c>
      <c r="R191">
        <v>57.399700000000003</v>
      </c>
      <c r="T191" s="2">
        <v>40735</v>
      </c>
      <c r="U191" s="4">
        <v>57.164999999999999</v>
      </c>
      <c r="W191" s="2">
        <v>40735</v>
      </c>
      <c r="X191" s="4">
        <v>57.399700000000003</v>
      </c>
      <c r="Y191">
        <f t="shared" si="5"/>
        <v>57.164999999999999</v>
      </c>
      <c r="AD191" s="2"/>
    </row>
    <row r="192" spans="1:30" x14ac:dyDescent="0.25">
      <c r="A192" s="1">
        <v>40448</v>
      </c>
      <c r="B192">
        <v>114.27</v>
      </c>
      <c r="C192" s="1">
        <v>40463</v>
      </c>
      <c r="D192" s="4">
        <f t="shared" si="4"/>
        <v>117.01</v>
      </c>
      <c r="E192">
        <v>15.7356</v>
      </c>
      <c r="F192">
        <v>15.7356</v>
      </c>
      <c r="G192">
        <v>17.151299999999999</v>
      </c>
      <c r="H192">
        <v>20.094200000000001</v>
      </c>
      <c r="I192">
        <v>23.525600000000001</v>
      </c>
      <c r="J192">
        <v>26.2088</v>
      </c>
      <c r="K192">
        <v>26.2088</v>
      </c>
      <c r="N192">
        <v>63.745600000000003</v>
      </c>
      <c r="P192">
        <v>57.971899999999998</v>
      </c>
      <c r="R192">
        <v>57.5473</v>
      </c>
      <c r="T192" s="2">
        <v>40736</v>
      </c>
      <c r="U192" s="4">
        <v>56.9146</v>
      </c>
      <c r="W192" s="2">
        <v>40736</v>
      </c>
      <c r="X192" s="4">
        <v>57.5473</v>
      </c>
      <c r="Y192">
        <f t="shared" si="5"/>
        <v>56.9146</v>
      </c>
      <c r="AD192" s="2"/>
    </row>
    <row r="193" spans="1:30" x14ac:dyDescent="0.25">
      <c r="A193" s="1">
        <v>40449</v>
      </c>
      <c r="B193">
        <v>114.67</v>
      </c>
      <c r="C193" s="1">
        <v>40464</v>
      </c>
      <c r="D193" s="4">
        <f t="shared" si="4"/>
        <v>117.92</v>
      </c>
      <c r="E193">
        <v>16.412400000000002</v>
      </c>
      <c r="F193">
        <v>16.433599999999998</v>
      </c>
      <c r="G193">
        <v>18.1233</v>
      </c>
      <c r="H193">
        <v>21.052199999999999</v>
      </c>
      <c r="I193">
        <v>24.4556</v>
      </c>
      <c r="J193">
        <v>26.6751</v>
      </c>
      <c r="K193">
        <v>26.6751</v>
      </c>
      <c r="N193">
        <v>59.206099999999999</v>
      </c>
      <c r="P193">
        <v>57.576500000000003</v>
      </c>
      <c r="R193">
        <v>56.8446</v>
      </c>
      <c r="T193" s="2">
        <v>40737</v>
      </c>
      <c r="U193" s="4">
        <v>56.325600000000001</v>
      </c>
      <c r="W193" s="2">
        <v>40737</v>
      </c>
      <c r="X193" s="4">
        <v>56.8446</v>
      </c>
      <c r="Y193">
        <f t="shared" si="5"/>
        <v>56.325600000000001</v>
      </c>
      <c r="AD193" s="2"/>
    </row>
    <row r="194" spans="1:30" x14ac:dyDescent="0.25">
      <c r="A194" s="1">
        <v>40450</v>
      </c>
      <c r="B194">
        <v>114.47</v>
      </c>
      <c r="C194" s="1">
        <v>40465</v>
      </c>
      <c r="D194" s="4">
        <f t="shared" si="4"/>
        <v>117.46</v>
      </c>
      <c r="E194">
        <v>16.656500000000001</v>
      </c>
      <c r="F194">
        <v>16.656500000000001</v>
      </c>
      <c r="G194">
        <v>18.004799999999999</v>
      </c>
      <c r="H194">
        <v>20.7925</v>
      </c>
      <c r="I194">
        <v>24.108000000000001</v>
      </c>
      <c r="J194">
        <v>26.6478</v>
      </c>
      <c r="K194">
        <v>26.6478</v>
      </c>
      <c r="N194">
        <v>60.605600000000003</v>
      </c>
      <c r="P194">
        <v>57.515799999999999</v>
      </c>
      <c r="R194">
        <v>57.637599999999999</v>
      </c>
      <c r="T194" s="2">
        <v>40738</v>
      </c>
      <c r="U194" s="4">
        <v>57.082500000000003</v>
      </c>
      <c r="W194" s="2">
        <v>40738</v>
      </c>
      <c r="X194" s="4">
        <v>57.637599999999999</v>
      </c>
      <c r="Y194">
        <f t="shared" si="5"/>
        <v>57.082500000000003</v>
      </c>
      <c r="AD194" s="2"/>
    </row>
    <row r="195" spans="1:30" x14ac:dyDescent="0.25">
      <c r="A195" s="1">
        <v>40451</v>
      </c>
      <c r="B195">
        <v>114.13</v>
      </c>
      <c r="C195" s="1">
        <v>40469</v>
      </c>
      <c r="D195" s="4">
        <f t="shared" si="4"/>
        <v>118.28</v>
      </c>
      <c r="E195">
        <v>17.118600000000001</v>
      </c>
      <c r="F195">
        <v>17.118600000000001</v>
      </c>
      <c r="G195">
        <v>18.672000000000001</v>
      </c>
      <c r="H195">
        <v>21.510899999999999</v>
      </c>
      <c r="I195">
        <v>24.852699999999999</v>
      </c>
      <c r="J195">
        <v>27.228000000000002</v>
      </c>
      <c r="K195">
        <v>27.228000000000002</v>
      </c>
      <c r="N195">
        <v>59.848199999999999</v>
      </c>
      <c r="P195">
        <v>57.697800000000001</v>
      </c>
      <c r="R195">
        <v>57.152099999999997</v>
      </c>
      <c r="T195" s="2">
        <v>40739</v>
      </c>
      <c r="U195" s="4">
        <v>56.559100000000001</v>
      </c>
      <c r="W195" s="2">
        <v>40739</v>
      </c>
      <c r="X195" s="4">
        <v>57.152099999999997</v>
      </c>
      <c r="Y195">
        <f t="shared" si="5"/>
        <v>56.559100000000001</v>
      </c>
      <c r="AD195" s="2"/>
    </row>
    <row r="196" spans="1:30" x14ac:dyDescent="0.25">
      <c r="A196" s="1">
        <v>40452</v>
      </c>
      <c r="B196">
        <v>114.61</v>
      </c>
      <c r="C196" s="1">
        <v>40470</v>
      </c>
      <c r="D196" s="4">
        <f t="shared" si="4"/>
        <v>116.73</v>
      </c>
      <c r="E196">
        <v>16.6173</v>
      </c>
      <c r="F196">
        <v>16.6173</v>
      </c>
      <c r="G196">
        <v>18.052</v>
      </c>
      <c r="H196">
        <v>20.8567</v>
      </c>
      <c r="I196">
        <v>24.143599999999999</v>
      </c>
      <c r="J196">
        <v>26.5044</v>
      </c>
      <c r="K196">
        <v>26.5044</v>
      </c>
      <c r="N196">
        <v>60.577399999999997</v>
      </c>
      <c r="P196">
        <v>56.646700000000003</v>
      </c>
      <c r="R196">
        <v>56.5</v>
      </c>
      <c r="T196" s="2">
        <v>40742</v>
      </c>
      <c r="U196" s="4">
        <v>57.410600000000002</v>
      </c>
      <c r="W196" s="2">
        <v>40742</v>
      </c>
      <c r="X196" s="4">
        <v>56.5</v>
      </c>
      <c r="Y196">
        <f t="shared" si="5"/>
        <v>57.410600000000002</v>
      </c>
      <c r="AD196" s="2"/>
    </row>
    <row r="197" spans="1:30" x14ac:dyDescent="0.25">
      <c r="A197" s="1">
        <v>40455</v>
      </c>
      <c r="B197">
        <v>113.75</v>
      </c>
      <c r="C197" s="1">
        <v>40471</v>
      </c>
      <c r="D197" s="4">
        <f t="shared" si="4"/>
        <v>117.87</v>
      </c>
      <c r="E197">
        <v>17.247399999999999</v>
      </c>
      <c r="F197">
        <v>17.247399999999999</v>
      </c>
      <c r="G197">
        <v>18.900600000000001</v>
      </c>
      <c r="H197">
        <v>21.804500000000001</v>
      </c>
      <c r="I197">
        <v>25.113600000000002</v>
      </c>
      <c r="J197">
        <v>27.495000000000001</v>
      </c>
      <c r="K197">
        <v>27.495000000000001</v>
      </c>
      <c r="N197">
        <v>56.4604</v>
      </c>
      <c r="P197">
        <v>55.465299999999999</v>
      </c>
      <c r="R197">
        <v>55.844200000000001</v>
      </c>
      <c r="T197" s="2">
        <v>40743</v>
      </c>
      <c r="U197" s="4">
        <v>56.755400000000002</v>
      </c>
      <c r="W197" s="2">
        <v>40743</v>
      </c>
      <c r="X197" s="4">
        <v>55.844200000000001</v>
      </c>
      <c r="Y197">
        <f t="shared" si="5"/>
        <v>56.755400000000002</v>
      </c>
      <c r="AD197" s="2"/>
    </row>
    <row r="198" spans="1:30" x14ac:dyDescent="0.25">
      <c r="A198" s="1">
        <v>40456</v>
      </c>
      <c r="B198">
        <v>116.04</v>
      </c>
      <c r="C198" s="1">
        <v>40472</v>
      </c>
      <c r="D198" s="4">
        <f t="shared" si="4"/>
        <v>118.13</v>
      </c>
      <c r="E198">
        <v>15.8706</v>
      </c>
      <c r="F198">
        <v>15.8706</v>
      </c>
      <c r="G198">
        <v>17.1645</v>
      </c>
      <c r="H198">
        <v>20.056100000000001</v>
      </c>
      <c r="I198">
        <v>23.4587</v>
      </c>
      <c r="J198">
        <v>26.073399999999999</v>
      </c>
      <c r="K198">
        <v>26.073399999999999</v>
      </c>
      <c r="N198">
        <v>58.862699999999997</v>
      </c>
      <c r="P198">
        <v>56.957000000000001</v>
      </c>
      <c r="R198">
        <v>55.573099999999997</v>
      </c>
      <c r="T198" s="2">
        <v>40744</v>
      </c>
      <c r="U198" s="4">
        <v>57.380800000000001</v>
      </c>
      <c r="W198" s="2">
        <v>40744</v>
      </c>
      <c r="X198" s="4">
        <v>55.573099999999997</v>
      </c>
      <c r="Y198">
        <f t="shared" si="5"/>
        <v>57.380800000000001</v>
      </c>
      <c r="AD198" s="2"/>
    </row>
    <row r="199" spans="1:30" x14ac:dyDescent="0.25">
      <c r="A199" s="1">
        <v>40457</v>
      </c>
      <c r="B199">
        <v>116.03</v>
      </c>
      <c r="C199" s="1">
        <v>40473</v>
      </c>
      <c r="D199" s="4">
        <f t="shared" si="4"/>
        <v>118.34699999999999</v>
      </c>
      <c r="E199">
        <v>15.9072</v>
      </c>
      <c r="F199">
        <v>15.9072</v>
      </c>
      <c r="G199">
        <v>17.2042</v>
      </c>
      <c r="H199">
        <v>19.975000000000001</v>
      </c>
      <c r="I199">
        <v>23.2605</v>
      </c>
      <c r="J199">
        <v>25.709900000000001</v>
      </c>
      <c r="K199">
        <v>25.709900000000001</v>
      </c>
      <c r="N199">
        <v>57.271599999999999</v>
      </c>
      <c r="P199">
        <v>56.8249</v>
      </c>
      <c r="R199">
        <v>57.112499999999997</v>
      </c>
      <c r="T199" s="2">
        <v>40745</v>
      </c>
      <c r="U199" s="4">
        <v>56.670200000000001</v>
      </c>
      <c r="W199" s="2">
        <v>40745</v>
      </c>
      <c r="X199" s="4">
        <v>57.112499999999997</v>
      </c>
      <c r="Y199">
        <f t="shared" si="5"/>
        <v>56.670200000000001</v>
      </c>
      <c r="AD199" s="2"/>
    </row>
    <row r="200" spans="1:30" x14ac:dyDescent="0.25">
      <c r="A200" s="1">
        <v>40458</v>
      </c>
      <c r="B200">
        <v>115.89</v>
      </c>
      <c r="C200" s="1">
        <v>40476</v>
      </c>
      <c r="D200" s="4">
        <f t="shared" si="4"/>
        <v>118.7</v>
      </c>
      <c r="E200">
        <v>15.9475</v>
      </c>
      <c r="F200">
        <v>15.9475</v>
      </c>
      <c r="G200">
        <v>17.205400000000001</v>
      </c>
      <c r="H200">
        <v>19.942599999999999</v>
      </c>
      <c r="I200">
        <v>23.209800000000001</v>
      </c>
      <c r="J200">
        <v>25.620799999999999</v>
      </c>
      <c r="K200">
        <v>25.620799999999999</v>
      </c>
      <c r="N200">
        <v>57.368099999999998</v>
      </c>
      <c r="P200">
        <v>56.5931</v>
      </c>
      <c r="R200">
        <v>56.366799999999998</v>
      </c>
      <c r="T200" s="2">
        <v>40746</v>
      </c>
      <c r="U200" s="4">
        <v>57.063499999999998</v>
      </c>
      <c r="W200" s="2">
        <v>40746</v>
      </c>
      <c r="X200" s="4">
        <v>56.366799999999998</v>
      </c>
      <c r="Y200">
        <f t="shared" si="5"/>
        <v>57.063499999999998</v>
      </c>
      <c r="AD200" s="2"/>
    </row>
    <row r="201" spans="1:30" x14ac:dyDescent="0.25">
      <c r="A201" s="1">
        <v>40459</v>
      </c>
      <c r="B201">
        <v>116.53749999999999</v>
      </c>
      <c r="C201" s="1">
        <v>40477</v>
      </c>
      <c r="D201" s="4">
        <f t="shared" ref="D201:D264" si="6">VLOOKUP(C201,$A:$B,2,FALSE)</f>
        <v>118.72</v>
      </c>
      <c r="E201">
        <v>14.8858</v>
      </c>
      <c r="F201">
        <v>14.8858</v>
      </c>
      <c r="G201">
        <v>16.082000000000001</v>
      </c>
      <c r="H201">
        <v>18.743400000000001</v>
      </c>
      <c r="I201">
        <v>22.046199999999999</v>
      </c>
      <c r="J201">
        <v>24.347200000000001</v>
      </c>
      <c r="K201">
        <v>24.347200000000001</v>
      </c>
      <c r="N201">
        <v>59.152799999999999</v>
      </c>
      <c r="P201">
        <v>57.067799999999998</v>
      </c>
      <c r="R201">
        <v>56.7363</v>
      </c>
      <c r="T201" s="2">
        <v>40749</v>
      </c>
      <c r="U201" s="4">
        <v>56.758299999999998</v>
      </c>
      <c r="W201" s="2">
        <v>40749</v>
      </c>
      <c r="X201" s="4">
        <v>56.7363</v>
      </c>
      <c r="Y201">
        <f t="shared" ref="Y201:Y264" si="7">VLOOKUP(W201,T:U,2,FALSE)</f>
        <v>56.758299999999998</v>
      </c>
      <c r="AD201" s="2"/>
    </row>
    <row r="202" spans="1:30" x14ac:dyDescent="0.25">
      <c r="A202" s="1">
        <v>40462</v>
      </c>
      <c r="B202">
        <v>116.65</v>
      </c>
      <c r="C202" s="1">
        <v>40478</v>
      </c>
      <c r="D202" s="4">
        <f t="shared" si="6"/>
        <v>118.38</v>
      </c>
      <c r="E202">
        <v>15.124000000000001</v>
      </c>
      <c r="F202">
        <v>15.124000000000001</v>
      </c>
      <c r="G202">
        <v>16.148900000000001</v>
      </c>
      <c r="H202">
        <v>18.813700000000001</v>
      </c>
      <c r="I202">
        <v>22.184699999999999</v>
      </c>
      <c r="J202">
        <v>24.604700000000001</v>
      </c>
      <c r="K202">
        <v>24.604700000000001</v>
      </c>
      <c r="N202">
        <v>60.145499999999998</v>
      </c>
      <c r="P202">
        <v>57.014600000000002</v>
      </c>
      <c r="R202">
        <v>57.013300000000001</v>
      </c>
      <c r="T202" s="2">
        <v>40750</v>
      </c>
      <c r="U202" s="4">
        <v>56.652200000000001</v>
      </c>
      <c r="W202" s="2">
        <v>40750</v>
      </c>
      <c r="X202" s="4">
        <v>57.013300000000001</v>
      </c>
      <c r="Y202">
        <f t="shared" si="7"/>
        <v>56.652200000000001</v>
      </c>
      <c r="AD202" s="2"/>
    </row>
    <row r="203" spans="1:30" x14ac:dyDescent="0.25">
      <c r="A203" s="1">
        <v>40463</v>
      </c>
      <c r="B203">
        <v>117.01</v>
      </c>
      <c r="C203" s="1">
        <v>40479</v>
      </c>
      <c r="D203" s="4">
        <f t="shared" si="6"/>
        <v>118.4</v>
      </c>
      <c r="E203">
        <v>14.834199999999999</v>
      </c>
      <c r="F203">
        <v>14.834199999999999</v>
      </c>
      <c r="G203">
        <v>16.033100000000001</v>
      </c>
      <c r="H203">
        <v>18.790700000000001</v>
      </c>
      <c r="I203">
        <v>22.123999999999999</v>
      </c>
      <c r="J203">
        <v>24.4253</v>
      </c>
      <c r="K203">
        <v>24.4253</v>
      </c>
      <c r="N203">
        <v>60.495600000000003</v>
      </c>
      <c r="P203">
        <v>57.739100000000001</v>
      </c>
      <c r="R203">
        <v>57.526000000000003</v>
      </c>
      <c r="T203" s="2">
        <v>40751</v>
      </c>
      <c r="U203" s="4">
        <v>57.124400000000001</v>
      </c>
      <c r="W203" s="2">
        <v>40751</v>
      </c>
      <c r="X203" s="4">
        <v>57.526000000000003</v>
      </c>
      <c r="Y203">
        <f t="shared" si="7"/>
        <v>57.124400000000001</v>
      </c>
      <c r="AD203" s="2"/>
    </row>
    <row r="204" spans="1:30" x14ac:dyDescent="0.25">
      <c r="A204" s="1">
        <v>40464</v>
      </c>
      <c r="B204">
        <v>117.92</v>
      </c>
      <c r="C204" s="1">
        <v>40480</v>
      </c>
      <c r="D204" s="4">
        <f t="shared" si="6"/>
        <v>118.49</v>
      </c>
      <c r="E204">
        <v>14.3657</v>
      </c>
      <c r="F204">
        <v>14.3657</v>
      </c>
      <c r="G204">
        <v>15.2895</v>
      </c>
      <c r="H204">
        <v>17.803100000000001</v>
      </c>
      <c r="I204">
        <v>21.140699999999999</v>
      </c>
      <c r="J204">
        <v>23.1938</v>
      </c>
      <c r="K204">
        <v>23.1938</v>
      </c>
      <c r="N204">
        <v>60.021299999999997</v>
      </c>
      <c r="P204">
        <v>58.344700000000003</v>
      </c>
      <c r="R204">
        <v>57.630899999999997</v>
      </c>
      <c r="T204" s="2">
        <v>40752</v>
      </c>
      <c r="U204" s="4">
        <v>57.752800000000001</v>
      </c>
      <c r="W204" s="2">
        <v>40752</v>
      </c>
      <c r="X204" s="4">
        <v>57.630899999999997</v>
      </c>
      <c r="Y204">
        <f t="shared" si="7"/>
        <v>57.752800000000001</v>
      </c>
      <c r="AD204" s="2"/>
    </row>
    <row r="205" spans="1:30" x14ac:dyDescent="0.25">
      <c r="A205" s="1">
        <v>40465</v>
      </c>
      <c r="B205">
        <v>117.46</v>
      </c>
      <c r="C205" s="1">
        <v>40483</v>
      </c>
      <c r="D205" s="4">
        <f t="shared" si="6"/>
        <v>118.53</v>
      </c>
      <c r="E205">
        <v>15.2455</v>
      </c>
      <c r="F205">
        <v>15.2455</v>
      </c>
      <c r="G205">
        <v>16.422699999999999</v>
      </c>
      <c r="H205">
        <v>19.374400000000001</v>
      </c>
      <c r="I205">
        <v>22.974</v>
      </c>
      <c r="J205">
        <v>25.691199999999998</v>
      </c>
      <c r="K205">
        <v>25.691199999999998</v>
      </c>
      <c r="N205">
        <v>61.121400000000001</v>
      </c>
      <c r="P205">
        <v>58.213200000000001</v>
      </c>
      <c r="R205">
        <v>57.601399999999998</v>
      </c>
      <c r="T205" s="2">
        <v>40753</v>
      </c>
      <c r="U205" s="4">
        <v>58.430100000000003</v>
      </c>
      <c r="W205" s="2">
        <v>40753</v>
      </c>
      <c r="X205" s="4">
        <v>57.601399999999998</v>
      </c>
      <c r="Y205">
        <f t="shared" si="7"/>
        <v>58.430100000000003</v>
      </c>
      <c r="AD205" s="2"/>
    </row>
    <row r="206" spans="1:30" x14ac:dyDescent="0.25">
      <c r="A206" s="1">
        <v>40466</v>
      </c>
      <c r="B206">
        <v>117.7</v>
      </c>
      <c r="C206" s="1">
        <v>40484</v>
      </c>
      <c r="D206" s="4">
        <f t="shared" si="6"/>
        <v>119.47499999999999</v>
      </c>
      <c r="E206">
        <v>13.8062</v>
      </c>
      <c r="F206">
        <v>13.8062</v>
      </c>
      <c r="G206">
        <v>14.9076</v>
      </c>
      <c r="H206">
        <v>17.9361</v>
      </c>
      <c r="I206">
        <v>21.7163</v>
      </c>
      <c r="J206">
        <v>24.4483</v>
      </c>
      <c r="K206">
        <v>24.4483</v>
      </c>
      <c r="N206">
        <v>59.747999999999998</v>
      </c>
      <c r="P206">
        <v>57.9861</v>
      </c>
      <c r="R206">
        <v>56.3748</v>
      </c>
      <c r="T206" s="2">
        <v>40756</v>
      </c>
      <c r="U206" s="4">
        <v>56.8431</v>
      </c>
      <c r="W206" s="2">
        <v>40756</v>
      </c>
      <c r="X206" s="4">
        <v>56.3748</v>
      </c>
      <c r="Y206">
        <f t="shared" si="7"/>
        <v>56.8431</v>
      </c>
      <c r="AD206" s="2"/>
    </row>
    <row r="207" spans="1:30" x14ac:dyDescent="0.25">
      <c r="A207" s="1">
        <v>40469</v>
      </c>
      <c r="B207">
        <v>118.28</v>
      </c>
      <c r="C207" s="1">
        <v>40485</v>
      </c>
      <c r="D207" s="4">
        <f t="shared" si="6"/>
        <v>119.95</v>
      </c>
      <c r="E207">
        <v>15.1351</v>
      </c>
      <c r="F207">
        <v>15.1412</v>
      </c>
      <c r="G207">
        <v>16.837700000000002</v>
      </c>
      <c r="H207">
        <v>19.4346</v>
      </c>
      <c r="I207">
        <v>22.448599999999999</v>
      </c>
      <c r="J207">
        <v>25.5837</v>
      </c>
      <c r="K207">
        <v>32.204799999999999</v>
      </c>
      <c r="N207">
        <v>59.726799999999997</v>
      </c>
      <c r="P207">
        <v>57.980800000000002</v>
      </c>
      <c r="R207">
        <v>57.045699999999997</v>
      </c>
      <c r="T207" s="2">
        <v>40757</v>
      </c>
      <c r="U207" s="4">
        <v>57.815600000000003</v>
      </c>
      <c r="W207" s="2">
        <v>40757</v>
      </c>
      <c r="X207" s="4">
        <v>57.045699999999997</v>
      </c>
      <c r="Y207">
        <f t="shared" si="7"/>
        <v>57.815600000000003</v>
      </c>
      <c r="AD207" s="2"/>
    </row>
    <row r="208" spans="1:30" x14ac:dyDescent="0.25">
      <c r="A208" s="1">
        <v>40470</v>
      </c>
      <c r="B208">
        <v>116.73</v>
      </c>
      <c r="C208" s="1">
        <v>40486</v>
      </c>
      <c r="D208" s="4">
        <f t="shared" si="6"/>
        <v>122.26</v>
      </c>
      <c r="E208">
        <v>16.387899999999998</v>
      </c>
      <c r="F208">
        <v>15.862</v>
      </c>
      <c r="G208">
        <v>17.5181</v>
      </c>
      <c r="H208">
        <v>20.121500000000001</v>
      </c>
      <c r="I208">
        <v>23.183</v>
      </c>
      <c r="J208">
        <v>26.394600000000001</v>
      </c>
      <c r="K208">
        <v>32.989800000000002</v>
      </c>
      <c r="N208">
        <v>63.142299999999999</v>
      </c>
      <c r="P208">
        <v>58.407499999999999</v>
      </c>
      <c r="R208">
        <v>58.235799999999998</v>
      </c>
      <c r="T208" s="2">
        <v>40758</v>
      </c>
      <c r="U208" s="4">
        <v>57.323599999999999</v>
      </c>
      <c r="W208" s="2">
        <v>40758</v>
      </c>
      <c r="X208" s="4">
        <v>58.235799999999998</v>
      </c>
      <c r="Y208">
        <f t="shared" si="7"/>
        <v>57.323599999999999</v>
      </c>
      <c r="AD208" s="2"/>
    </row>
    <row r="209" spans="1:30" x14ac:dyDescent="0.25">
      <c r="A209" s="1">
        <v>40471</v>
      </c>
      <c r="B209">
        <v>117.87</v>
      </c>
      <c r="C209" s="1">
        <v>40487</v>
      </c>
      <c r="D209" s="4">
        <f t="shared" si="6"/>
        <v>122.72499999999999</v>
      </c>
      <c r="E209">
        <v>14.9247</v>
      </c>
      <c r="F209">
        <v>14.659000000000001</v>
      </c>
      <c r="G209">
        <v>16.2591</v>
      </c>
      <c r="H209">
        <v>18.851400000000002</v>
      </c>
      <c r="I209">
        <v>21.9297</v>
      </c>
      <c r="J209">
        <v>25.200700000000001</v>
      </c>
      <c r="K209">
        <v>32.065600000000003</v>
      </c>
      <c r="N209">
        <v>61.687199999999997</v>
      </c>
      <c r="P209">
        <v>62.749899999999997</v>
      </c>
      <c r="R209">
        <v>60.770200000000003</v>
      </c>
      <c r="T209" s="2">
        <v>40759</v>
      </c>
      <c r="U209" s="4">
        <v>59.970100000000002</v>
      </c>
      <c r="W209" s="2">
        <v>40759</v>
      </c>
      <c r="X209" s="4">
        <v>60.770200000000003</v>
      </c>
      <c r="Y209">
        <f t="shared" si="7"/>
        <v>59.970100000000002</v>
      </c>
      <c r="AD209" s="2"/>
    </row>
    <row r="210" spans="1:30" x14ac:dyDescent="0.25">
      <c r="A210" s="1">
        <v>40472</v>
      </c>
      <c r="B210">
        <v>118.13</v>
      </c>
      <c r="C210" s="1">
        <v>40490</v>
      </c>
      <c r="D210" s="4">
        <f t="shared" si="6"/>
        <v>122.49</v>
      </c>
      <c r="E210">
        <v>15.8574</v>
      </c>
      <c r="F210">
        <v>15.027799999999999</v>
      </c>
      <c r="G210">
        <v>16.4907</v>
      </c>
      <c r="H210">
        <v>19.072600000000001</v>
      </c>
      <c r="I210">
        <v>22.164400000000001</v>
      </c>
      <c r="J210">
        <v>25.411300000000001</v>
      </c>
      <c r="K210">
        <v>32.108400000000003</v>
      </c>
      <c r="N210">
        <v>68.109700000000004</v>
      </c>
      <c r="P210">
        <v>65.364000000000004</v>
      </c>
      <c r="R210">
        <v>64.867199999999997</v>
      </c>
      <c r="T210" s="2">
        <v>40760</v>
      </c>
      <c r="U210" s="4">
        <v>64.268000000000001</v>
      </c>
      <c r="W210" s="2">
        <v>40760</v>
      </c>
      <c r="X210" s="4">
        <v>64.867199999999997</v>
      </c>
      <c r="Y210">
        <f t="shared" si="7"/>
        <v>64.268000000000001</v>
      </c>
      <c r="AD210" s="2"/>
    </row>
    <row r="211" spans="1:30" x14ac:dyDescent="0.25">
      <c r="A211" s="1">
        <v>40473</v>
      </c>
      <c r="B211">
        <v>118.34699999999999</v>
      </c>
      <c r="C211" s="1">
        <v>40491</v>
      </c>
      <c r="D211" s="4">
        <f t="shared" si="6"/>
        <v>121.61</v>
      </c>
      <c r="E211">
        <v>15.943199999999999</v>
      </c>
      <c r="F211">
        <v>14.622400000000001</v>
      </c>
      <c r="G211">
        <v>15.733499999999999</v>
      </c>
      <c r="H211">
        <v>18.059899999999999</v>
      </c>
      <c r="I211">
        <v>20.994599999999998</v>
      </c>
      <c r="J211">
        <v>24.146000000000001</v>
      </c>
      <c r="K211">
        <v>30.921299999999999</v>
      </c>
      <c r="N211">
        <v>79.8</v>
      </c>
      <c r="P211">
        <v>70.720200000000006</v>
      </c>
      <c r="R211">
        <v>67.570899999999995</v>
      </c>
      <c r="T211" s="2">
        <v>40763</v>
      </c>
      <c r="U211" s="4">
        <v>67.376599999999996</v>
      </c>
      <c r="W211" s="2">
        <v>40763</v>
      </c>
      <c r="X211" s="4">
        <v>67.570899999999995</v>
      </c>
      <c r="Y211">
        <f t="shared" si="7"/>
        <v>67.376599999999996</v>
      </c>
      <c r="AD211" s="2"/>
    </row>
    <row r="212" spans="1:30" x14ac:dyDescent="0.25">
      <c r="A212" s="1">
        <v>40476</v>
      </c>
      <c r="B212">
        <v>118.7</v>
      </c>
      <c r="C212" s="1">
        <v>40492</v>
      </c>
      <c r="D212" s="4">
        <f t="shared" si="6"/>
        <v>122.1</v>
      </c>
      <c r="E212">
        <v>18.5946</v>
      </c>
      <c r="F212">
        <v>15.013299999999999</v>
      </c>
      <c r="G212">
        <v>15.9038</v>
      </c>
      <c r="H212">
        <v>18.189599999999999</v>
      </c>
      <c r="I212">
        <v>21.125800000000002</v>
      </c>
      <c r="J212">
        <v>24.244499999999999</v>
      </c>
      <c r="K212">
        <v>30.934699999999999</v>
      </c>
      <c r="N212">
        <v>76.262900000000002</v>
      </c>
      <c r="P212">
        <v>70.197199999999995</v>
      </c>
      <c r="R212">
        <v>68.242500000000007</v>
      </c>
      <c r="T212" s="2">
        <v>40764</v>
      </c>
      <c r="U212" s="4">
        <v>67.573899999999995</v>
      </c>
      <c r="W212" s="2">
        <v>40764</v>
      </c>
      <c r="X212" s="4">
        <v>68.242500000000007</v>
      </c>
      <c r="Y212">
        <f t="shared" si="7"/>
        <v>67.573899999999995</v>
      </c>
      <c r="AD212" s="2"/>
    </row>
    <row r="213" spans="1:30" x14ac:dyDescent="0.25">
      <c r="A213" s="1">
        <v>40477</v>
      </c>
      <c r="B213">
        <v>118.72</v>
      </c>
      <c r="C213" s="1">
        <v>40493</v>
      </c>
      <c r="D213" s="4">
        <f t="shared" si="6"/>
        <v>121.63500000000001</v>
      </c>
      <c r="E213">
        <v>16.057300000000001</v>
      </c>
      <c r="F213">
        <v>15.4742</v>
      </c>
      <c r="G213">
        <v>16.692599999999999</v>
      </c>
      <c r="H213">
        <v>19.0244</v>
      </c>
      <c r="I213">
        <v>21.986699999999999</v>
      </c>
      <c r="J213">
        <v>25.213999999999999</v>
      </c>
      <c r="K213">
        <v>31.841699999999999</v>
      </c>
      <c r="N213">
        <v>79.183499999999995</v>
      </c>
      <c r="P213">
        <v>70.995800000000003</v>
      </c>
      <c r="R213">
        <v>69.428700000000006</v>
      </c>
      <c r="T213" s="2">
        <v>40765</v>
      </c>
      <c r="U213" s="4">
        <v>67.247799999999998</v>
      </c>
      <c r="W213" s="2">
        <v>40765</v>
      </c>
      <c r="X213" s="4">
        <v>69.428700000000006</v>
      </c>
      <c r="Y213">
        <f t="shared" si="7"/>
        <v>67.247799999999998</v>
      </c>
      <c r="AD213" s="2"/>
    </row>
    <row r="214" spans="1:30" x14ac:dyDescent="0.25">
      <c r="A214" s="1">
        <v>40478</v>
      </c>
      <c r="B214">
        <v>118.38</v>
      </c>
      <c r="C214" s="1">
        <v>40494</v>
      </c>
      <c r="D214" s="4">
        <f t="shared" si="6"/>
        <v>120.19799999999999</v>
      </c>
      <c r="E214">
        <v>16.782299999999999</v>
      </c>
      <c r="F214">
        <v>15.928000000000001</v>
      </c>
      <c r="G214">
        <v>17.117699999999999</v>
      </c>
      <c r="H214">
        <v>19.4605</v>
      </c>
      <c r="I214">
        <v>22.440799999999999</v>
      </c>
      <c r="J214">
        <v>25.683599999999998</v>
      </c>
      <c r="K214">
        <v>32.555900000000001</v>
      </c>
      <c r="N214">
        <v>74.726600000000005</v>
      </c>
      <c r="P214">
        <v>69.818700000000007</v>
      </c>
      <c r="R214">
        <v>66.7684</v>
      </c>
      <c r="T214" s="2">
        <v>40766</v>
      </c>
      <c r="U214" s="4">
        <v>65.967200000000005</v>
      </c>
      <c r="W214" s="2">
        <v>40766</v>
      </c>
      <c r="X214" s="4">
        <v>66.7684</v>
      </c>
      <c r="Y214">
        <f t="shared" si="7"/>
        <v>65.967200000000005</v>
      </c>
      <c r="AD214" s="2"/>
    </row>
    <row r="215" spans="1:30" x14ac:dyDescent="0.25">
      <c r="A215" s="1">
        <v>40479</v>
      </c>
      <c r="B215">
        <v>118.4</v>
      </c>
      <c r="C215" s="1">
        <v>40497</v>
      </c>
      <c r="D215" s="4">
        <f t="shared" si="6"/>
        <v>120.03</v>
      </c>
      <c r="E215">
        <v>16.421700000000001</v>
      </c>
      <c r="F215">
        <v>15.6676</v>
      </c>
      <c r="G215">
        <v>16.840800000000002</v>
      </c>
      <c r="H215">
        <v>19.131799999999998</v>
      </c>
      <c r="I215">
        <v>22.042999999999999</v>
      </c>
      <c r="J215">
        <v>25.2364</v>
      </c>
      <c r="K215">
        <v>32.084899999999998</v>
      </c>
      <c r="N215">
        <v>64.816699999999997</v>
      </c>
      <c r="P215">
        <v>66.607399999999998</v>
      </c>
      <c r="R215">
        <v>64.056700000000006</v>
      </c>
      <c r="T215" s="2">
        <v>40767</v>
      </c>
      <c r="U215" s="4">
        <v>64.535300000000007</v>
      </c>
      <c r="W215" s="2">
        <v>40767</v>
      </c>
      <c r="X215" s="4">
        <v>64.056700000000006</v>
      </c>
      <c r="Y215">
        <f t="shared" si="7"/>
        <v>64.535300000000007</v>
      </c>
      <c r="AD215" s="2"/>
    </row>
    <row r="216" spans="1:30" x14ac:dyDescent="0.25">
      <c r="A216" s="1">
        <v>40480</v>
      </c>
      <c r="B216">
        <v>118.49</v>
      </c>
      <c r="C216" s="1">
        <v>40498</v>
      </c>
      <c r="D216" s="4">
        <f t="shared" si="6"/>
        <v>118.16</v>
      </c>
      <c r="E216">
        <v>19.139099999999999</v>
      </c>
      <c r="F216">
        <v>15.8363</v>
      </c>
      <c r="G216">
        <v>16.713100000000001</v>
      </c>
      <c r="H216">
        <v>19.003499999999999</v>
      </c>
      <c r="I216">
        <v>21.9909</v>
      </c>
      <c r="J216">
        <v>25.207699999999999</v>
      </c>
      <c r="K216">
        <v>32.114699999999999</v>
      </c>
      <c r="N216">
        <v>69.345100000000002</v>
      </c>
      <c r="P216">
        <v>66.804100000000005</v>
      </c>
      <c r="R216">
        <v>64.301900000000003</v>
      </c>
      <c r="T216" s="2">
        <v>40770</v>
      </c>
      <c r="U216" s="4">
        <v>64.162300000000002</v>
      </c>
      <c r="W216" s="2">
        <v>40770</v>
      </c>
      <c r="X216" s="4">
        <v>64.301900000000003</v>
      </c>
      <c r="Y216">
        <f t="shared" si="7"/>
        <v>64.162300000000002</v>
      </c>
      <c r="AD216" s="2"/>
    </row>
    <row r="217" spans="1:30" x14ac:dyDescent="0.25">
      <c r="A217" s="1">
        <v>40483</v>
      </c>
      <c r="B217">
        <v>118.53</v>
      </c>
      <c r="C217" s="1">
        <v>40499</v>
      </c>
      <c r="D217" s="4">
        <f t="shared" si="6"/>
        <v>118.218</v>
      </c>
      <c r="E217">
        <v>17.3447</v>
      </c>
      <c r="F217">
        <v>16.283999999999999</v>
      </c>
      <c r="G217">
        <v>17.317499999999999</v>
      </c>
      <c r="H217">
        <v>19.649100000000001</v>
      </c>
      <c r="I217">
        <v>22.658899999999999</v>
      </c>
      <c r="J217">
        <v>25.894300000000001</v>
      </c>
      <c r="K217">
        <v>32.738100000000003</v>
      </c>
      <c r="N217">
        <v>69.447100000000006</v>
      </c>
      <c r="P217">
        <v>66.309600000000003</v>
      </c>
      <c r="R217">
        <v>65.543599999999998</v>
      </c>
      <c r="T217" s="2">
        <v>40771</v>
      </c>
      <c r="U217" s="4">
        <v>63.609400000000001</v>
      </c>
      <c r="W217" s="2">
        <v>40771</v>
      </c>
      <c r="X217" s="4">
        <v>65.543599999999998</v>
      </c>
      <c r="Y217">
        <f t="shared" si="7"/>
        <v>63.609400000000001</v>
      </c>
      <c r="AD217" s="2"/>
    </row>
    <row r="218" spans="1:30" x14ac:dyDescent="0.25">
      <c r="A218" s="1">
        <v>40484</v>
      </c>
      <c r="B218">
        <v>119.47499999999999</v>
      </c>
      <c r="C218" s="1">
        <v>40500</v>
      </c>
      <c r="D218" s="4">
        <f t="shared" si="6"/>
        <v>119.9575</v>
      </c>
      <c r="E218">
        <v>18.1099</v>
      </c>
      <c r="F218">
        <v>16.257400000000001</v>
      </c>
      <c r="G218">
        <v>17.0044</v>
      </c>
      <c r="H218">
        <v>19.220300000000002</v>
      </c>
      <c r="I218">
        <v>22.230599999999999</v>
      </c>
      <c r="J218">
        <v>25.566199999999998</v>
      </c>
      <c r="K218">
        <v>33.135399999999997</v>
      </c>
      <c r="N218">
        <v>68.290599999999998</v>
      </c>
      <c r="P218">
        <v>67.3352</v>
      </c>
      <c r="R218">
        <v>65.604699999999994</v>
      </c>
      <c r="T218" s="2">
        <v>40772</v>
      </c>
      <c r="U218" s="4">
        <v>63.664400000000001</v>
      </c>
      <c r="W218" s="2">
        <v>40772</v>
      </c>
      <c r="X218" s="4">
        <v>65.604699999999994</v>
      </c>
      <c r="Y218">
        <f t="shared" si="7"/>
        <v>63.664400000000001</v>
      </c>
      <c r="AD218" s="2"/>
    </row>
    <row r="219" spans="1:30" x14ac:dyDescent="0.25">
      <c r="A219" s="1">
        <v>40485</v>
      </c>
      <c r="B219">
        <v>119.95</v>
      </c>
      <c r="C219" s="1">
        <v>40504</v>
      </c>
      <c r="D219" s="4">
        <f t="shared" si="6"/>
        <v>120.19</v>
      </c>
      <c r="E219">
        <v>17.456199999999999</v>
      </c>
      <c r="F219">
        <v>16.273900000000001</v>
      </c>
      <c r="G219">
        <v>17.0015</v>
      </c>
      <c r="H219">
        <v>19.1767</v>
      </c>
      <c r="I219">
        <v>22.125900000000001</v>
      </c>
      <c r="J219">
        <v>25.3917</v>
      </c>
      <c r="K219">
        <v>32.676200000000001</v>
      </c>
      <c r="N219">
        <v>81.556899999999999</v>
      </c>
      <c r="P219">
        <v>69.096100000000007</v>
      </c>
      <c r="R219">
        <v>67.174899999999994</v>
      </c>
      <c r="T219" s="2">
        <v>40773</v>
      </c>
      <c r="U219" s="4">
        <v>66.652699999999996</v>
      </c>
      <c r="W219" s="2">
        <v>40773</v>
      </c>
      <c r="X219" s="4">
        <v>67.174899999999994</v>
      </c>
      <c r="Y219">
        <f t="shared" si="7"/>
        <v>66.652699999999996</v>
      </c>
      <c r="AD219" s="2"/>
    </row>
    <row r="220" spans="1:30" x14ac:dyDescent="0.25">
      <c r="A220" s="1">
        <v>40486</v>
      </c>
      <c r="B220">
        <v>122.26</v>
      </c>
      <c r="C220" s="1">
        <v>40505</v>
      </c>
      <c r="D220" s="4">
        <f t="shared" si="6"/>
        <v>118.44750000000001</v>
      </c>
      <c r="E220">
        <v>17.671500000000002</v>
      </c>
      <c r="F220">
        <v>15.175000000000001</v>
      </c>
      <c r="G220">
        <v>15.071899999999999</v>
      </c>
      <c r="H220">
        <v>16.866700000000002</v>
      </c>
      <c r="I220">
        <v>19.815899999999999</v>
      </c>
      <c r="J220">
        <v>23.2897</v>
      </c>
      <c r="K220">
        <v>30.827000000000002</v>
      </c>
      <c r="N220">
        <v>86.093500000000006</v>
      </c>
      <c r="P220">
        <v>71.602999999999994</v>
      </c>
      <c r="R220">
        <v>69.347800000000007</v>
      </c>
      <c r="T220" s="2">
        <v>40774</v>
      </c>
      <c r="U220" s="4">
        <v>69.658100000000005</v>
      </c>
      <c r="W220" s="2">
        <v>40774</v>
      </c>
      <c r="X220" s="4">
        <v>69.347800000000007</v>
      </c>
      <c r="Y220">
        <f t="shared" si="7"/>
        <v>69.658100000000005</v>
      </c>
      <c r="AD220" s="2"/>
    </row>
    <row r="221" spans="1:30" x14ac:dyDescent="0.25">
      <c r="A221" s="1">
        <v>40487</v>
      </c>
      <c r="B221">
        <v>122.72499999999999</v>
      </c>
      <c r="C221" s="1">
        <v>40506</v>
      </c>
      <c r="D221" s="4">
        <f t="shared" si="6"/>
        <v>120.2</v>
      </c>
      <c r="E221">
        <v>19.4895</v>
      </c>
      <c r="F221">
        <v>15.4755</v>
      </c>
      <c r="G221">
        <v>15.0191</v>
      </c>
      <c r="H221">
        <v>16.4877</v>
      </c>
      <c r="I221">
        <v>19.270800000000001</v>
      </c>
      <c r="J221">
        <v>22.636199999999999</v>
      </c>
      <c r="K221">
        <v>30.4405</v>
      </c>
      <c r="N221">
        <v>82.432699999999997</v>
      </c>
      <c r="P221">
        <v>75.671099999999996</v>
      </c>
      <c r="R221">
        <v>73.308599999999998</v>
      </c>
      <c r="T221" s="2">
        <v>40777</v>
      </c>
      <c r="U221" s="4">
        <v>70.629900000000006</v>
      </c>
      <c r="W221" s="2">
        <v>40777</v>
      </c>
      <c r="X221" s="4">
        <v>73.308599999999998</v>
      </c>
      <c r="Y221">
        <f t="shared" si="7"/>
        <v>70.629900000000006</v>
      </c>
      <c r="AD221" s="2"/>
    </row>
    <row r="222" spans="1:30" x14ac:dyDescent="0.25">
      <c r="A222" s="1">
        <v>40490</v>
      </c>
      <c r="B222">
        <v>122.49</v>
      </c>
      <c r="C222" s="1">
        <v>40508</v>
      </c>
      <c r="D222" s="4">
        <f t="shared" si="6"/>
        <v>118.8</v>
      </c>
      <c r="E222">
        <v>20.787199999999999</v>
      </c>
      <c r="F222">
        <v>15.6004</v>
      </c>
      <c r="G222">
        <v>14.8705</v>
      </c>
      <c r="H222">
        <v>16.411799999999999</v>
      </c>
      <c r="I222">
        <v>19.401900000000001</v>
      </c>
      <c r="J222">
        <v>22.9832</v>
      </c>
      <c r="K222">
        <v>31.660799999999998</v>
      </c>
      <c r="N222">
        <v>77.581800000000001</v>
      </c>
      <c r="P222">
        <v>74.6447</v>
      </c>
      <c r="R222">
        <v>71.998500000000007</v>
      </c>
      <c r="T222" s="2">
        <v>40778</v>
      </c>
      <c r="U222" s="4">
        <v>70.9542</v>
      </c>
      <c r="W222" s="2">
        <v>40778</v>
      </c>
      <c r="X222" s="4">
        <v>71.998500000000007</v>
      </c>
      <c r="Y222">
        <f t="shared" si="7"/>
        <v>70.9542</v>
      </c>
      <c r="AD222" s="2"/>
    </row>
    <row r="223" spans="1:30" x14ac:dyDescent="0.25">
      <c r="A223" s="1">
        <v>40491</v>
      </c>
      <c r="B223">
        <v>121.61</v>
      </c>
      <c r="C223" s="1">
        <v>40511</v>
      </c>
      <c r="D223" s="4">
        <f t="shared" si="6"/>
        <v>119.16200000000001</v>
      </c>
      <c r="E223">
        <v>20.822099999999999</v>
      </c>
      <c r="F223">
        <v>15.4513</v>
      </c>
      <c r="G223">
        <v>14.692399999999999</v>
      </c>
      <c r="H223">
        <v>16.256599999999999</v>
      </c>
      <c r="I223">
        <v>19.361000000000001</v>
      </c>
      <c r="J223">
        <v>23.235900000000001</v>
      </c>
      <c r="K223">
        <v>31.933599999999998</v>
      </c>
      <c r="N223">
        <v>75.276700000000005</v>
      </c>
      <c r="P223">
        <v>72.807699999999997</v>
      </c>
      <c r="R223">
        <v>71.494299999999996</v>
      </c>
      <c r="T223" s="2">
        <v>40779</v>
      </c>
      <c r="U223" s="4">
        <v>70.3292</v>
      </c>
      <c r="W223" s="2">
        <v>40779</v>
      </c>
      <c r="X223" s="4">
        <v>71.494299999999996</v>
      </c>
      <c r="Y223">
        <f t="shared" si="7"/>
        <v>70.3292</v>
      </c>
      <c r="AD223" s="2"/>
    </row>
    <row r="224" spans="1:30" x14ac:dyDescent="0.25">
      <c r="A224" s="1">
        <v>40492</v>
      </c>
      <c r="B224">
        <v>122.1</v>
      </c>
      <c r="C224" s="1">
        <v>40512</v>
      </c>
      <c r="D224" s="4">
        <f t="shared" si="6"/>
        <v>118.49250000000001</v>
      </c>
      <c r="E224">
        <v>21.3294</v>
      </c>
      <c r="F224">
        <v>15.019</v>
      </c>
      <c r="G224">
        <v>14.387499999999999</v>
      </c>
      <c r="H224">
        <v>16.446200000000001</v>
      </c>
      <c r="I224">
        <v>19.985499999999998</v>
      </c>
      <c r="J224">
        <v>24.081099999999999</v>
      </c>
      <c r="K224">
        <v>32.884999999999998</v>
      </c>
      <c r="N224">
        <v>75.962199999999996</v>
      </c>
      <c r="P224">
        <v>71.745699999999999</v>
      </c>
      <c r="R224">
        <v>70.965199999999996</v>
      </c>
      <c r="T224" s="2">
        <v>40780</v>
      </c>
      <c r="U224" s="4">
        <v>69.137600000000006</v>
      </c>
      <c r="W224" s="2">
        <v>40780</v>
      </c>
      <c r="X224" s="4">
        <v>70.965199999999996</v>
      </c>
      <c r="Y224">
        <f t="shared" si="7"/>
        <v>69.137600000000006</v>
      </c>
      <c r="AD224" s="2"/>
    </row>
    <row r="225" spans="1:30" x14ac:dyDescent="0.25">
      <c r="A225" s="1">
        <v>40493</v>
      </c>
      <c r="B225">
        <v>121.63500000000001</v>
      </c>
      <c r="C225" s="1">
        <v>40513</v>
      </c>
      <c r="D225" s="4">
        <f t="shared" si="6"/>
        <v>121.01</v>
      </c>
      <c r="E225">
        <v>21.4267</v>
      </c>
      <c r="F225">
        <v>14.944800000000001</v>
      </c>
      <c r="G225">
        <v>13.9199</v>
      </c>
      <c r="H225">
        <v>16.023900000000001</v>
      </c>
      <c r="I225">
        <v>19.808700000000002</v>
      </c>
      <c r="J225">
        <v>24.019400000000001</v>
      </c>
      <c r="K225">
        <v>33.0017</v>
      </c>
      <c r="N225">
        <v>75.428899999999999</v>
      </c>
      <c r="P225">
        <v>72.115799999999993</v>
      </c>
      <c r="R225">
        <v>68.498099999999994</v>
      </c>
      <c r="T225" s="2">
        <v>40781</v>
      </c>
      <c r="U225" s="4">
        <v>69.694199999999995</v>
      </c>
      <c r="W225" s="2">
        <v>40781</v>
      </c>
      <c r="X225" s="4">
        <v>68.498099999999994</v>
      </c>
      <c r="Y225">
        <f t="shared" si="7"/>
        <v>69.694199999999995</v>
      </c>
      <c r="AD225" s="2"/>
    </row>
    <row r="226" spans="1:30" x14ac:dyDescent="0.25">
      <c r="A226" s="1">
        <v>40494</v>
      </c>
      <c r="B226">
        <v>120.19799999999999</v>
      </c>
      <c r="C226" s="1">
        <v>40514</v>
      </c>
      <c r="D226" s="4">
        <f t="shared" si="6"/>
        <v>122.56</v>
      </c>
      <c r="E226">
        <v>23.026</v>
      </c>
      <c r="F226">
        <v>15.911300000000001</v>
      </c>
      <c r="G226">
        <v>15.4947</v>
      </c>
      <c r="H226">
        <v>17.9893</v>
      </c>
      <c r="I226">
        <v>21.877500000000001</v>
      </c>
      <c r="J226">
        <v>26.014199999999999</v>
      </c>
      <c r="K226">
        <v>34.871000000000002</v>
      </c>
      <c r="N226">
        <v>71.609700000000004</v>
      </c>
      <c r="P226">
        <v>70.269599999999997</v>
      </c>
      <c r="R226">
        <v>68.662199999999999</v>
      </c>
      <c r="T226" s="2">
        <v>40784</v>
      </c>
      <c r="U226" s="4">
        <v>67.885800000000003</v>
      </c>
      <c r="W226" s="2">
        <v>40784</v>
      </c>
      <c r="X226" s="4">
        <v>68.662199999999999</v>
      </c>
      <c r="Y226">
        <f t="shared" si="7"/>
        <v>67.885800000000003</v>
      </c>
      <c r="AD226" s="2"/>
    </row>
    <row r="227" spans="1:30" x14ac:dyDescent="0.25">
      <c r="A227" s="1">
        <v>40497</v>
      </c>
      <c r="B227">
        <v>120.03</v>
      </c>
      <c r="C227" s="1">
        <v>40515</v>
      </c>
      <c r="D227" s="4">
        <f t="shared" si="6"/>
        <v>122.89</v>
      </c>
      <c r="E227">
        <v>23.6389</v>
      </c>
      <c r="F227">
        <v>15.653499999999999</v>
      </c>
      <c r="G227">
        <v>14.6197</v>
      </c>
      <c r="H227">
        <v>16.952100000000002</v>
      </c>
      <c r="I227">
        <v>20.868300000000001</v>
      </c>
      <c r="J227">
        <v>25.167400000000001</v>
      </c>
      <c r="K227">
        <v>34.360100000000003</v>
      </c>
      <c r="N227">
        <v>69.867800000000003</v>
      </c>
      <c r="P227">
        <v>69.517899999999997</v>
      </c>
      <c r="R227">
        <v>68.099100000000007</v>
      </c>
      <c r="T227" s="2">
        <v>40785</v>
      </c>
      <c r="U227" s="4">
        <v>67.587800000000001</v>
      </c>
      <c r="W227" s="2">
        <v>40785</v>
      </c>
      <c r="X227" s="4">
        <v>68.099100000000007</v>
      </c>
      <c r="Y227">
        <f t="shared" si="7"/>
        <v>67.587800000000001</v>
      </c>
      <c r="AD227" s="2"/>
    </row>
    <row r="228" spans="1:30" x14ac:dyDescent="0.25">
      <c r="A228" s="1">
        <v>40498</v>
      </c>
      <c r="B228">
        <v>118.16</v>
      </c>
      <c r="C228" s="1">
        <v>40518</v>
      </c>
      <c r="D228" s="4">
        <f t="shared" si="6"/>
        <v>122.76</v>
      </c>
      <c r="E228">
        <v>24.616399999999999</v>
      </c>
      <c r="F228">
        <v>16.898199999999999</v>
      </c>
      <c r="G228">
        <v>16.918500000000002</v>
      </c>
      <c r="H228">
        <v>19.8659</v>
      </c>
      <c r="I228">
        <v>24.050699999999999</v>
      </c>
      <c r="J228">
        <v>28.300599999999999</v>
      </c>
      <c r="K228">
        <v>36.580800000000004</v>
      </c>
      <c r="N228">
        <v>70.806700000000006</v>
      </c>
      <c r="P228">
        <v>69.247900000000001</v>
      </c>
      <c r="R228">
        <v>69.229799999999997</v>
      </c>
      <c r="T228" s="2">
        <v>40786</v>
      </c>
      <c r="U228" s="4">
        <v>67.172399999999996</v>
      </c>
      <c r="W228" s="2">
        <v>40786</v>
      </c>
      <c r="X228" s="4">
        <v>69.229799999999997</v>
      </c>
      <c r="Y228">
        <f t="shared" si="7"/>
        <v>67.172399999999996</v>
      </c>
      <c r="AD228" s="2"/>
    </row>
    <row r="229" spans="1:30" x14ac:dyDescent="0.25">
      <c r="A229" s="1">
        <v>40499</v>
      </c>
      <c r="B229">
        <v>118.218</v>
      </c>
      <c r="C229" s="1">
        <v>40519</v>
      </c>
      <c r="D229" s="4">
        <f t="shared" si="6"/>
        <v>122.83</v>
      </c>
      <c r="E229">
        <v>20.3888</v>
      </c>
      <c r="F229">
        <v>15.8505</v>
      </c>
      <c r="G229">
        <v>15.6061</v>
      </c>
      <c r="H229">
        <v>18.642299999999999</v>
      </c>
      <c r="I229">
        <v>23.051300000000001</v>
      </c>
      <c r="J229">
        <v>27.683800000000002</v>
      </c>
      <c r="K229">
        <v>37.286799999999999</v>
      </c>
      <c r="N229">
        <v>71.803799999999995</v>
      </c>
      <c r="P229">
        <v>72.018600000000006</v>
      </c>
      <c r="R229">
        <v>70.0458</v>
      </c>
      <c r="T229" s="2">
        <v>40787</v>
      </c>
      <c r="U229" s="4">
        <v>69.879099999999994</v>
      </c>
      <c r="W229" s="2">
        <v>40787</v>
      </c>
      <c r="X229" s="4">
        <v>70.0458</v>
      </c>
      <c r="Y229">
        <f t="shared" si="7"/>
        <v>69.879099999999994</v>
      </c>
      <c r="AD229" s="2"/>
    </row>
    <row r="230" spans="1:30" x14ac:dyDescent="0.25">
      <c r="A230" s="1">
        <v>40500</v>
      </c>
      <c r="B230">
        <v>119.9575</v>
      </c>
      <c r="C230" s="1">
        <v>40520</v>
      </c>
      <c r="D230" s="4">
        <f t="shared" si="6"/>
        <v>123.28</v>
      </c>
      <c r="E230">
        <v>19.292100000000001</v>
      </c>
      <c r="F230">
        <v>15.380100000000001</v>
      </c>
      <c r="G230">
        <v>13.7942</v>
      </c>
      <c r="H230">
        <v>16.288</v>
      </c>
      <c r="I230">
        <v>20.676100000000002</v>
      </c>
      <c r="J230">
        <v>25.436</v>
      </c>
      <c r="K230">
        <v>35.442999999999998</v>
      </c>
      <c r="N230">
        <v>74.933000000000007</v>
      </c>
      <c r="P230">
        <v>71.583699999999993</v>
      </c>
      <c r="R230">
        <v>71.887</v>
      </c>
      <c r="T230" s="2">
        <v>40788</v>
      </c>
      <c r="U230" s="4">
        <v>70.765000000000001</v>
      </c>
      <c r="W230" s="2">
        <v>40788</v>
      </c>
      <c r="X230" s="4">
        <v>71.887</v>
      </c>
      <c r="Y230">
        <f t="shared" si="7"/>
        <v>70.765000000000001</v>
      </c>
      <c r="AD230" s="2"/>
    </row>
    <row r="231" spans="1:30" x14ac:dyDescent="0.25">
      <c r="A231" s="1">
        <v>40501</v>
      </c>
      <c r="B231">
        <v>120.29</v>
      </c>
      <c r="C231" s="1">
        <v>40521</v>
      </c>
      <c r="D231" s="4">
        <f t="shared" si="6"/>
        <v>123.76</v>
      </c>
      <c r="E231">
        <v>15.4777</v>
      </c>
      <c r="F231">
        <v>14.8992</v>
      </c>
      <c r="G231">
        <v>13.130699999999999</v>
      </c>
      <c r="H231">
        <v>15.338200000000001</v>
      </c>
      <c r="I231">
        <v>19.794799999999999</v>
      </c>
      <c r="J231">
        <v>24.724699999999999</v>
      </c>
      <c r="K231">
        <v>35.305</v>
      </c>
      <c r="N231">
        <v>75.431899999999999</v>
      </c>
      <c r="P231">
        <v>74.588499999999996</v>
      </c>
      <c r="R231">
        <v>71.4161</v>
      </c>
      <c r="T231" s="2">
        <v>40792</v>
      </c>
      <c r="U231" s="4">
        <v>71.200900000000004</v>
      </c>
      <c r="W231" s="2">
        <v>40792</v>
      </c>
      <c r="X231" s="4">
        <v>71.4161</v>
      </c>
      <c r="Y231">
        <f t="shared" si="7"/>
        <v>71.200900000000004</v>
      </c>
      <c r="AD231" s="2"/>
    </row>
    <row r="232" spans="1:30" x14ac:dyDescent="0.25">
      <c r="A232" s="1">
        <v>40504</v>
      </c>
      <c r="B232">
        <v>120.19</v>
      </c>
      <c r="C232" s="1">
        <v>40522</v>
      </c>
      <c r="D232" s="4">
        <f t="shared" si="6"/>
        <v>124.48</v>
      </c>
      <c r="E232">
        <v>14.366199999999999</v>
      </c>
      <c r="F232">
        <v>13.5593</v>
      </c>
      <c r="G232">
        <v>14.757400000000001</v>
      </c>
      <c r="H232">
        <v>17.239699999999999</v>
      </c>
      <c r="I232">
        <v>20.3932</v>
      </c>
      <c r="J232">
        <v>23.819099999999999</v>
      </c>
      <c r="K232">
        <v>31.051100000000002</v>
      </c>
      <c r="N232">
        <v>71.780900000000003</v>
      </c>
      <c r="P232">
        <v>73.401200000000003</v>
      </c>
      <c r="R232">
        <v>70.425299999999993</v>
      </c>
      <c r="T232" s="2">
        <v>40793</v>
      </c>
      <c r="U232" s="4">
        <v>70.698700000000002</v>
      </c>
      <c r="W232" s="2">
        <v>40793</v>
      </c>
      <c r="X232" s="4">
        <v>70.425299999999993</v>
      </c>
      <c r="Y232">
        <f t="shared" si="7"/>
        <v>70.698700000000002</v>
      </c>
      <c r="AD232" s="2"/>
    </row>
    <row r="233" spans="1:30" x14ac:dyDescent="0.25">
      <c r="A233" s="1">
        <v>40505</v>
      </c>
      <c r="B233">
        <v>118.44750000000001</v>
      </c>
      <c r="C233" s="1">
        <v>40525</v>
      </c>
      <c r="D233" s="4">
        <f t="shared" si="6"/>
        <v>124.56</v>
      </c>
      <c r="E233">
        <v>16.320900000000002</v>
      </c>
      <c r="F233">
        <v>14.529</v>
      </c>
      <c r="G233">
        <v>15.782400000000001</v>
      </c>
      <c r="H233">
        <v>18.3141</v>
      </c>
      <c r="I233">
        <v>21.472799999999999</v>
      </c>
      <c r="J233">
        <v>24.835699999999999</v>
      </c>
      <c r="K233">
        <v>31.694299999999998</v>
      </c>
      <c r="N233">
        <v>72.651300000000006</v>
      </c>
      <c r="P233">
        <v>72.914299999999997</v>
      </c>
      <c r="R233">
        <v>70.150599999999997</v>
      </c>
      <c r="T233" s="2">
        <v>40794</v>
      </c>
      <c r="U233" s="4">
        <v>70.108500000000006</v>
      </c>
      <c r="W233" s="2">
        <v>40794</v>
      </c>
      <c r="X233" s="4">
        <v>70.150599999999997</v>
      </c>
      <c r="Y233">
        <f t="shared" si="7"/>
        <v>70.108500000000006</v>
      </c>
      <c r="AD233" s="2"/>
    </row>
    <row r="234" spans="1:30" x14ac:dyDescent="0.25">
      <c r="A234" s="1">
        <v>40506</v>
      </c>
      <c r="B234">
        <v>120.2</v>
      </c>
      <c r="C234" s="1">
        <v>40526</v>
      </c>
      <c r="D234" s="4">
        <f t="shared" si="6"/>
        <v>124.67</v>
      </c>
      <c r="E234">
        <v>13.530799999999999</v>
      </c>
      <c r="F234">
        <v>13.451700000000001</v>
      </c>
      <c r="G234">
        <v>14.6585</v>
      </c>
      <c r="H234">
        <v>17.087599999999998</v>
      </c>
      <c r="I234">
        <v>20.222200000000001</v>
      </c>
      <c r="J234">
        <v>23.6525</v>
      </c>
      <c r="K234">
        <v>30.935300000000002</v>
      </c>
      <c r="N234">
        <v>77.197800000000001</v>
      </c>
      <c r="P234">
        <v>73.711600000000004</v>
      </c>
      <c r="R234">
        <v>72.398300000000006</v>
      </c>
      <c r="T234" s="2">
        <v>40795</v>
      </c>
      <c r="U234" s="4">
        <v>71.531899999999993</v>
      </c>
      <c r="W234" s="2">
        <v>40795</v>
      </c>
      <c r="X234" s="4">
        <v>72.398300000000006</v>
      </c>
      <c r="Y234">
        <f t="shared" si="7"/>
        <v>71.531899999999993</v>
      </c>
      <c r="AD234" s="2"/>
    </row>
    <row r="235" spans="1:30" x14ac:dyDescent="0.25">
      <c r="A235" s="1">
        <v>40508</v>
      </c>
      <c r="B235">
        <v>118.8</v>
      </c>
      <c r="C235" s="1">
        <v>40527</v>
      </c>
      <c r="D235" s="4">
        <f t="shared" si="6"/>
        <v>124.098</v>
      </c>
      <c r="E235">
        <v>15.1717</v>
      </c>
      <c r="F235">
        <v>15.092000000000001</v>
      </c>
      <c r="G235">
        <v>16.572099999999999</v>
      </c>
      <c r="H235">
        <v>19.191199999999998</v>
      </c>
      <c r="I235">
        <v>22.367000000000001</v>
      </c>
      <c r="J235">
        <v>25.708100000000002</v>
      </c>
      <c r="K235">
        <v>32.585900000000002</v>
      </c>
      <c r="N235">
        <v>79.489699999999999</v>
      </c>
      <c r="P235">
        <v>77.600499999999997</v>
      </c>
      <c r="R235">
        <v>74.750100000000003</v>
      </c>
      <c r="T235" s="2">
        <v>40798</v>
      </c>
      <c r="U235" s="4">
        <v>74.325000000000003</v>
      </c>
      <c r="W235" s="2">
        <v>40798</v>
      </c>
      <c r="X235" s="4">
        <v>74.750100000000003</v>
      </c>
      <c r="Y235">
        <f t="shared" si="7"/>
        <v>74.325000000000003</v>
      </c>
      <c r="AD235" s="2"/>
    </row>
    <row r="236" spans="1:30" x14ac:dyDescent="0.25">
      <c r="A236" s="1">
        <v>40511</v>
      </c>
      <c r="B236">
        <v>119.16200000000001</v>
      </c>
      <c r="C236" s="1">
        <v>40528</v>
      </c>
      <c r="D236" s="4">
        <f t="shared" si="6"/>
        <v>124.82</v>
      </c>
      <c r="E236">
        <v>15.2483</v>
      </c>
      <c r="F236">
        <v>15.0512</v>
      </c>
      <c r="G236">
        <v>16.524100000000001</v>
      </c>
      <c r="H236">
        <v>19.215599999999998</v>
      </c>
      <c r="I236">
        <v>22.538399999999999</v>
      </c>
      <c r="J236">
        <v>26.095800000000001</v>
      </c>
      <c r="K236">
        <v>33.451700000000002</v>
      </c>
      <c r="N236">
        <v>73.154600000000002</v>
      </c>
      <c r="P236">
        <v>74.507300000000001</v>
      </c>
      <c r="R236">
        <v>71.235799999999998</v>
      </c>
      <c r="T236" s="2">
        <v>40799</v>
      </c>
      <c r="U236" s="4">
        <v>70.905199999999994</v>
      </c>
      <c r="W236" s="2">
        <v>40799</v>
      </c>
      <c r="X236" s="4">
        <v>71.235799999999998</v>
      </c>
      <c r="Y236">
        <f t="shared" si="7"/>
        <v>70.905199999999994</v>
      </c>
      <c r="AD236" s="2"/>
    </row>
    <row r="237" spans="1:30" x14ac:dyDescent="0.25">
      <c r="A237" s="1">
        <v>40512</v>
      </c>
      <c r="B237">
        <v>118.49250000000001</v>
      </c>
      <c r="C237" s="1">
        <v>40532</v>
      </c>
      <c r="D237" s="4">
        <f t="shared" si="6"/>
        <v>124.6</v>
      </c>
      <c r="E237">
        <v>16.595400000000001</v>
      </c>
      <c r="F237">
        <v>15.978400000000001</v>
      </c>
      <c r="G237">
        <v>17.503299999999999</v>
      </c>
      <c r="H237">
        <v>20.215399999999999</v>
      </c>
      <c r="I237">
        <v>23.5305</v>
      </c>
      <c r="J237">
        <v>27.030999999999999</v>
      </c>
      <c r="K237">
        <v>34.065800000000003</v>
      </c>
      <c r="N237">
        <v>68.904200000000003</v>
      </c>
      <c r="P237">
        <v>72.254900000000006</v>
      </c>
      <c r="R237">
        <v>70.215299999999999</v>
      </c>
      <c r="T237" s="2">
        <v>40800</v>
      </c>
      <c r="U237" s="4">
        <v>70.185900000000004</v>
      </c>
      <c r="W237" s="2">
        <v>40800</v>
      </c>
      <c r="X237" s="4">
        <v>70.215299999999999</v>
      </c>
      <c r="Y237">
        <f t="shared" si="7"/>
        <v>70.185900000000004</v>
      </c>
      <c r="AD237" s="2"/>
    </row>
    <row r="238" spans="1:30" x14ac:dyDescent="0.25">
      <c r="A238" s="1">
        <v>40513</v>
      </c>
      <c r="B238">
        <v>121.01</v>
      </c>
      <c r="C238" s="1">
        <v>40533</v>
      </c>
      <c r="D238" s="4">
        <f t="shared" si="6"/>
        <v>125.39</v>
      </c>
      <c r="E238">
        <v>15.8697</v>
      </c>
      <c r="F238">
        <v>14.851000000000001</v>
      </c>
      <c r="G238">
        <v>16.121600000000001</v>
      </c>
      <c r="H238">
        <v>18.751200000000001</v>
      </c>
      <c r="I238">
        <v>22.077300000000001</v>
      </c>
      <c r="J238">
        <v>25.658799999999999</v>
      </c>
      <c r="K238">
        <v>33.137099999999997</v>
      </c>
      <c r="N238">
        <v>66.307500000000005</v>
      </c>
      <c r="P238">
        <v>70.143299999999996</v>
      </c>
      <c r="R238">
        <v>69.248500000000007</v>
      </c>
      <c r="T238" s="2">
        <v>40801</v>
      </c>
      <c r="U238" s="4">
        <v>69.299300000000002</v>
      </c>
      <c r="W238" s="2">
        <v>40801</v>
      </c>
      <c r="X238" s="4">
        <v>69.248500000000007</v>
      </c>
      <c r="Y238">
        <f t="shared" si="7"/>
        <v>69.299300000000002</v>
      </c>
      <c r="AD238" s="2"/>
    </row>
    <row r="239" spans="1:30" x14ac:dyDescent="0.25">
      <c r="A239" s="1">
        <v>40514</v>
      </c>
      <c r="B239">
        <v>122.56</v>
      </c>
      <c r="C239" s="1">
        <v>40534</v>
      </c>
      <c r="D239" s="4">
        <f t="shared" si="6"/>
        <v>125.78</v>
      </c>
      <c r="E239">
        <v>15.634399999999999</v>
      </c>
      <c r="F239">
        <v>14.7879</v>
      </c>
      <c r="G239">
        <v>15.3566</v>
      </c>
      <c r="H239">
        <v>17.339300000000001</v>
      </c>
      <c r="I239">
        <v>20.1858</v>
      </c>
      <c r="J239">
        <v>23.442799999999998</v>
      </c>
      <c r="K239">
        <v>31.111000000000001</v>
      </c>
      <c r="N239">
        <v>62.586300000000001</v>
      </c>
      <c r="P239">
        <v>69.026300000000006</v>
      </c>
      <c r="R239">
        <v>67.1143</v>
      </c>
      <c r="T239" s="2">
        <v>40802</v>
      </c>
      <c r="U239" s="4">
        <v>67.754499999999993</v>
      </c>
      <c r="W239" s="2">
        <v>40802</v>
      </c>
      <c r="X239" s="4">
        <v>67.1143</v>
      </c>
      <c r="Y239">
        <f t="shared" si="7"/>
        <v>67.754499999999993</v>
      </c>
      <c r="AD239" s="2"/>
    </row>
    <row r="240" spans="1:30" x14ac:dyDescent="0.25">
      <c r="A240" s="1">
        <v>40515</v>
      </c>
      <c r="B240">
        <v>122.89</v>
      </c>
      <c r="C240" s="1">
        <v>40535</v>
      </c>
      <c r="D240" s="4">
        <f t="shared" si="6"/>
        <v>125.6</v>
      </c>
      <c r="E240">
        <v>16.809699999999999</v>
      </c>
      <c r="F240">
        <v>14.029299999999999</v>
      </c>
      <c r="G240">
        <v>14.0357</v>
      </c>
      <c r="H240">
        <v>15.964399999999999</v>
      </c>
      <c r="I240">
        <v>18.979900000000001</v>
      </c>
      <c r="J240">
        <v>22.440799999999999</v>
      </c>
      <c r="K240">
        <v>30.4725</v>
      </c>
      <c r="N240">
        <v>66.219300000000004</v>
      </c>
      <c r="P240">
        <v>69.666300000000007</v>
      </c>
      <c r="R240">
        <v>69.030900000000003</v>
      </c>
      <c r="T240" s="2">
        <v>40805</v>
      </c>
      <c r="U240" s="4">
        <v>69.917199999999994</v>
      </c>
      <c r="W240" s="2">
        <v>40805</v>
      </c>
      <c r="X240" s="4">
        <v>69.030900000000003</v>
      </c>
      <c r="Y240">
        <f t="shared" si="7"/>
        <v>69.917199999999994</v>
      </c>
      <c r="AD240" s="2"/>
    </row>
    <row r="241" spans="1:30" x14ac:dyDescent="0.25">
      <c r="A241" s="1">
        <v>40518</v>
      </c>
      <c r="B241">
        <v>122.76</v>
      </c>
      <c r="C241" s="1">
        <v>40539</v>
      </c>
      <c r="D241" s="4">
        <f t="shared" si="6"/>
        <v>125.65</v>
      </c>
      <c r="E241">
        <v>17.09</v>
      </c>
      <c r="F241">
        <v>14.1938</v>
      </c>
      <c r="G241">
        <v>14.0572</v>
      </c>
      <c r="H241">
        <v>15.9785</v>
      </c>
      <c r="I241">
        <v>19.044499999999999</v>
      </c>
      <c r="J241">
        <v>22.586300000000001</v>
      </c>
      <c r="K241">
        <v>30.629000000000001</v>
      </c>
      <c r="N241">
        <v>64.325400000000002</v>
      </c>
      <c r="P241">
        <v>67.693600000000004</v>
      </c>
      <c r="R241">
        <v>66.875100000000003</v>
      </c>
      <c r="T241" s="2">
        <v>40806</v>
      </c>
      <c r="U241" s="4">
        <v>67.921000000000006</v>
      </c>
      <c r="W241" s="2">
        <v>40806</v>
      </c>
      <c r="X241" s="4">
        <v>66.875100000000003</v>
      </c>
      <c r="Y241">
        <f t="shared" si="7"/>
        <v>67.921000000000006</v>
      </c>
      <c r="AD241" s="2"/>
    </row>
    <row r="242" spans="1:30" x14ac:dyDescent="0.25">
      <c r="A242" s="1">
        <v>40519</v>
      </c>
      <c r="B242">
        <v>122.83</v>
      </c>
      <c r="C242" s="1">
        <v>40540</v>
      </c>
      <c r="D242" s="4">
        <f t="shared" si="6"/>
        <v>125.83</v>
      </c>
      <c r="E242">
        <v>16.652799999999999</v>
      </c>
      <c r="F242">
        <v>14.075699999999999</v>
      </c>
      <c r="G242">
        <v>13.593299999999999</v>
      </c>
      <c r="H242">
        <v>15.2807</v>
      </c>
      <c r="I242">
        <v>18.2715</v>
      </c>
      <c r="J242">
        <v>21.909600000000001</v>
      </c>
      <c r="K242">
        <v>30.5032</v>
      </c>
      <c r="N242">
        <v>65.617999999999995</v>
      </c>
      <c r="P242">
        <v>69.534099999999995</v>
      </c>
      <c r="R242">
        <v>67.304000000000002</v>
      </c>
      <c r="T242" s="2">
        <v>40807</v>
      </c>
      <c r="U242" s="4">
        <v>68.954499999999996</v>
      </c>
      <c r="W242" s="2">
        <v>40807</v>
      </c>
      <c r="X242" s="4">
        <v>67.304000000000002</v>
      </c>
      <c r="Y242">
        <f t="shared" si="7"/>
        <v>68.954499999999996</v>
      </c>
      <c r="AD242" s="2"/>
    </row>
    <row r="243" spans="1:30" x14ac:dyDescent="0.25">
      <c r="A243" s="1">
        <v>40520</v>
      </c>
      <c r="B243">
        <v>123.28</v>
      </c>
      <c r="C243" s="1">
        <v>40541</v>
      </c>
      <c r="D243" s="4">
        <f t="shared" si="6"/>
        <v>125.92</v>
      </c>
      <c r="E243">
        <v>16.4834</v>
      </c>
      <c r="F243">
        <v>13.972</v>
      </c>
      <c r="G243">
        <v>13.6587</v>
      </c>
      <c r="H243">
        <v>15.6128</v>
      </c>
      <c r="I243">
        <v>18.852900000000002</v>
      </c>
      <c r="J243">
        <v>22.650600000000001</v>
      </c>
      <c r="K243">
        <v>30.9954</v>
      </c>
      <c r="N243">
        <v>76.245500000000007</v>
      </c>
      <c r="P243">
        <v>73.389200000000002</v>
      </c>
      <c r="R243">
        <v>71.040000000000006</v>
      </c>
      <c r="T243" s="2">
        <v>40808</v>
      </c>
      <c r="U243" s="4">
        <v>71.257000000000005</v>
      </c>
      <c r="W243" s="2">
        <v>40808</v>
      </c>
      <c r="X243" s="4">
        <v>71.040000000000006</v>
      </c>
      <c r="Y243">
        <f t="shared" si="7"/>
        <v>71.257000000000005</v>
      </c>
      <c r="AD243" s="2"/>
    </row>
    <row r="244" spans="1:30" x14ac:dyDescent="0.25">
      <c r="A244" s="1">
        <v>40521</v>
      </c>
      <c r="B244">
        <v>123.76</v>
      </c>
      <c r="C244" s="1">
        <v>40542</v>
      </c>
      <c r="D244" s="4">
        <f t="shared" si="6"/>
        <v>125.72</v>
      </c>
      <c r="E244">
        <v>16.178000000000001</v>
      </c>
      <c r="F244">
        <v>14.305400000000001</v>
      </c>
      <c r="G244">
        <v>13.6473</v>
      </c>
      <c r="H244">
        <v>15.3276</v>
      </c>
      <c r="I244">
        <v>18.492899999999999</v>
      </c>
      <c r="J244">
        <v>22.3734</v>
      </c>
      <c r="K244">
        <v>31.331299999999999</v>
      </c>
      <c r="N244">
        <v>74.7911</v>
      </c>
      <c r="P244">
        <v>74.653899999999993</v>
      </c>
      <c r="R244">
        <v>71.044499999999999</v>
      </c>
      <c r="T244" s="2">
        <v>40809</v>
      </c>
      <c r="U244" s="4">
        <v>71.432299999999998</v>
      </c>
      <c r="W244" s="2">
        <v>40809</v>
      </c>
      <c r="X244" s="4">
        <v>71.044499999999999</v>
      </c>
      <c r="Y244">
        <f t="shared" si="7"/>
        <v>71.432299999999998</v>
      </c>
      <c r="AD244" s="2"/>
    </row>
    <row r="245" spans="1:30" x14ac:dyDescent="0.25">
      <c r="A245" s="1">
        <v>40522</v>
      </c>
      <c r="B245">
        <v>124.48</v>
      </c>
      <c r="C245" s="1">
        <v>40543</v>
      </c>
      <c r="D245" s="4">
        <f t="shared" si="6"/>
        <v>125.75</v>
      </c>
      <c r="E245">
        <v>16.666699999999999</v>
      </c>
      <c r="F245">
        <v>14.2247</v>
      </c>
      <c r="G245">
        <v>13.424099999999999</v>
      </c>
      <c r="H245">
        <v>15.1027</v>
      </c>
      <c r="I245">
        <v>18.301500000000001</v>
      </c>
      <c r="J245">
        <v>22.135899999999999</v>
      </c>
      <c r="K245">
        <v>30.9941</v>
      </c>
      <c r="N245">
        <v>77.960099999999997</v>
      </c>
      <c r="P245">
        <v>75.695599999999999</v>
      </c>
      <c r="R245">
        <v>73.191299999999998</v>
      </c>
      <c r="T245" s="2">
        <v>40812</v>
      </c>
      <c r="U245" s="4">
        <v>71.968000000000004</v>
      </c>
      <c r="W245" s="2">
        <v>40812</v>
      </c>
      <c r="X245" s="4">
        <v>73.191299999999998</v>
      </c>
      <c r="Y245">
        <f t="shared" si="7"/>
        <v>71.968000000000004</v>
      </c>
      <c r="AD245" s="2"/>
    </row>
    <row r="246" spans="1:30" x14ac:dyDescent="0.25">
      <c r="A246" s="1">
        <v>40525</v>
      </c>
      <c r="B246">
        <v>124.56</v>
      </c>
      <c r="C246" s="1">
        <v>40546</v>
      </c>
      <c r="D246" s="4">
        <f t="shared" si="6"/>
        <v>127.05</v>
      </c>
      <c r="E246">
        <v>16.858799999999999</v>
      </c>
      <c r="F246">
        <v>14.6839</v>
      </c>
      <c r="G246">
        <v>13.6747</v>
      </c>
      <c r="H246">
        <v>15.3414</v>
      </c>
      <c r="I246">
        <v>18.7165</v>
      </c>
      <c r="J246">
        <v>22.808399999999999</v>
      </c>
      <c r="K246">
        <v>31.907599999999999</v>
      </c>
      <c r="N246">
        <v>71.33</v>
      </c>
      <c r="P246">
        <v>71.999399999999994</v>
      </c>
      <c r="R246">
        <v>69.950900000000004</v>
      </c>
      <c r="T246" s="2">
        <v>40813</v>
      </c>
      <c r="U246" s="4">
        <v>70.671899999999994</v>
      </c>
      <c r="W246" s="2">
        <v>40813</v>
      </c>
      <c r="X246" s="4">
        <v>69.950900000000004</v>
      </c>
      <c r="Y246">
        <f t="shared" si="7"/>
        <v>70.671899999999994</v>
      </c>
      <c r="AD246" s="2"/>
    </row>
    <row r="247" spans="1:30" x14ac:dyDescent="0.25">
      <c r="A247" s="1">
        <v>40526</v>
      </c>
      <c r="B247">
        <v>124.67</v>
      </c>
      <c r="C247" s="1">
        <v>40547</v>
      </c>
      <c r="D247" s="4">
        <f t="shared" si="6"/>
        <v>126.98</v>
      </c>
      <c r="E247">
        <v>17.2498</v>
      </c>
      <c r="F247">
        <v>14.8771</v>
      </c>
      <c r="G247">
        <v>13.8748</v>
      </c>
      <c r="H247">
        <v>15.6304</v>
      </c>
      <c r="I247">
        <v>19.150700000000001</v>
      </c>
      <c r="J247">
        <v>23.293800000000001</v>
      </c>
      <c r="K247">
        <v>32.202399999999997</v>
      </c>
      <c r="N247">
        <v>77.930099999999996</v>
      </c>
      <c r="P247">
        <v>75.563999999999993</v>
      </c>
      <c r="R247">
        <v>72.370800000000003</v>
      </c>
      <c r="T247" s="2">
        <v>40814</v>
      </c>
      <c r="U247" s="4">
        <v>71.724599999999995</v>
      </c>
      <c r="W247" s="2">
        <v>40814</v>
      </c>
      <c r="X247" s="4">
        <v>72.370800000000003</v>
      </c>
      <c r="Y247">
        <f t="shared" si="7"/>
        <v>71.724599999999995</v>
      </c>
      <c r="AD247" s="2"/>
    </row>
    <row r="248" spans="1:30" x14ac:dyDescent="0.25">
      <c r="A248" s="1">
        <v>40527</v>
      </c>
      <c r="B248">
        <v>124.098</v>
      </c>
      <c r="C248" s="1">
        <v>40548</v>
      </c>
      <c r="D248" s="4">
        <f t="shared" si="6"/>
        <v>127.64</v>
      </c>
      <c r="E248">
        <v>17.263000000000002</v>
      </c>
      <c r="F248">
        <v>14.597099999999999</v>
      </c>
      <c r="G248">
        <v>13.7117</v>
      </c>
      <c r="H248">
        <v>15.890700000000001</v>
      </c>
      <c r="I248">
        <v>19.630400000000002</v>
      </c>
      <c r="J248">
        <v>23.898499999999999</v>
      </c>
      <c r="K248">
        <v>33.087400000000002</v>
      </c>
      <c r="N248">
        <v>81.541700000000006</v>
      </c>
      <c r="P248">
        <v>77.397499999999994</v>
      </c>
      <c r="R248">
        <v>74.460899999999995</v>
      </c>
      <c r="T248" s="2">
        <v>40815</v>
      </c>
      <c r="U248" s="4">
        <v>73.3947</v>
      </c>
      <c r="W248" s="2">
        <v>40815</v>
      </c>
      <c r="X248" s="4">
        <v>74.460899999999995</v>
      </c>
      <c r="Y248">
        <f t="shared" si="7"/>
        <v>73.3947</v>
      </c>
      <c r="AD248" s="2"/>
    </row>
    <row r="249" spans="1:30" x14ac:dyDescent="0.25">
      <c r="A249" s="1">
        <v>40528</v>
      </c>
      <c r="B249">
        <v>124.82</v>
      </c>
      <c r="C249" s="1">
        <v>40549</v>
      </c>
      <c r="D249" s="4">
        <f t="shared" si="6"/>
        <v>127.39</v>
      </c>
      <c r="E249">
        <v>13.9558</v>
      </c>
      <c r="F249">
        <v>13.622299999999999</v>
      </c>
      <c r="G249">
        <v>13.150499999999999</v>
      </c>
      <c r="H249">
        <v>15.4328</v>
      </c>
      <c r="I249">
        <v>19.3872</v>
      </c>
      <c r="J249">
        <v>24.050799999999999</v>
      </c>
      <c r="K249">
        <v>34.3245</v>
      </c>
      <c r="N249">
        <v>82.187700000000007</v>
      </c>
      <c r="P249">
        <v>76.601500000000001</v>
      </c>
      <c r="R249">
        <v>73.746200000000002</v>
      </c>
      <c r="T249" s="2">
        <v>40816</v>
      </c>
      <c r="U249" s="4">
        <v>73.117199999999997</v>
      </c>
      <c r="W249" s="2">
        <v>40816</v>
      </c>
      <c r="X249" s="4">
        <v>73.746200000000002</v>
      </c>
      <c r="Y249">
        <f t="shared" si="7"/>
        <v>73.117199999999997</v>
      </c>
      <c r="AD249" s="2"/>
    </row>
    <row r="250" spans="1:30" x14ac:dyDescent="0.25">
      <c r="A250" s="1">
        <v>40529</v>
      </c>
      <c r="B250">
        <v>124.3</v>
      </c>
      <c r="C250" s="1">
        <v>40550</v>
      </c>
      <c r="D250" s="4">
        <f t="shared" si="6"/>
        <v>127.14</v>
      </c>
      <c r="E250">
        <v>14.0726</v>
      </c>
      <c r="F250">
        <v>13.4537</v>
      </c>
      <c r="G250">
        <v>12.325200000000001</v>
      </c>
      <c r="H250">
        <v>14.4244</v>
      </c>
      <c r="I250">
        <v>18.637699999999999</v>
      </c>
      <c r="J250">
        <v>23.5806</v>
      </c>
      <c r="K250">
        <v>34.463900000000002</v>
      </c>
      <c r="N250">
        <v>87.704599999999999</v>
      </c>
      <c r="P250">
        <v>81.699200000000005</v>
      </c>
      <c r="R250">
        <v>79.745199999999997</v>
      </c>
      <c r="T250" s="2">
        <v>40819</v>
      </c>
      <c r="U250" s="4">
        <v>77.0261</v>
      </c>
      <c r="W250" s="2">
        <v>40819</v>
      </c>
      <c r="X250" s="4">
        <v>79.745199999999997</v>
      </c>
      <c r="Y250">
        <f t="shared" si="7"/>
        <v>77.0261</v>
      </c>
      <c r="AD250" s="2"/>
    </row>
    <row r="251" spans="1:30" x14ac:dyDescent="0.25">
      <c r="A251" s="1">
        <v>40532</v>
      </c>
      <c r="B251">
        <v>124.6</v>
      </c>
      <c r="C251" s="1">
        <v>40553</v>
      </c>
      <c r="D251" s="4">
        <f t="shared" si="6"/>
        <v>126.98</v>
      </c>
      <c r="E251">
        <v>15.932</v>
      </c>
      <c r="F251">
        <v>12.9916</v>
      </c>
      <c r="G251">
        <v>13.4274</v>
      </c>
      <c r="H251">
        <v>15.5733</v>
      </c>
      <c r="I251">
        <v>18.751200000000001</v>
      </c>
      <c r="J251">
        <v>22.401499999999999</v>
      </c>
      <c r="K251">
        <v>30.577200000000001</v>
      </c>
      <c r="N251">
        <v>88.341499999999996</v>
      </c>
      <c r="P251">
        <v>80.802999999999997</v>
      </c>
      <c r="R251">
        <v>77.8613</v>
      </c>
      <c r="T251" s="2">
        <v>40820</v>
      </c>
      <c r="U251" s="4">
        <v>76.036299999999997</v>
      </c>
      <c r="W251" s="2">
        <v>40820</v>
      </c>
      <c r="X251" s="4">
        <v>77.8613</v>
      </c>
      <c r="Y251">
        <f t="shared" si="7"/>
        <v>76.036299999999997</v>
      </c>
      <c r="AD251" s="2"/>
    </row>
    <row r="252" spans="1:30" x14ac:dyDescent="0.25">
      <c r="A252" s="1">
        <v>40533</v>
      </c>
      <c r="B252">
        <v>125.39</v>
      </c>
      <c r="C252" s="1">
        <v>40554</v>
      </c>
      <c r="D252" s="4">
        <f t="shared" si="6"/>
        <v>127.43</v>
      </c>
      <c r="E252">
        <v>18.1449</v>
      </c>
      <c r="F252">
        <v>13.125</v>
      </c>
      <c r="G252">
        <v>13.3863</v>
      </c>
      <c r="H252">
        <v>15.5481</v>
      </c>
      <c r="I252">
        <v>18.822500000000002</v>
      </c>
      <c r="J252">
        <v>22.526299999999999</v>
      </c>
      <c r="K252">
        <v>30.7044</v>
      </c>
      <c r="N252">
        <v>80.574799999999996</v>
      </c>
      <c r="P252">
        <v>76.165000000000006</v>
      </c>
      <c r="R252">
        <v>74.2102</v>
      </c>
      <c r="T252" s="2">
        <v>40821</v>
      </c>
      <c r="U252" s="4">
        <v>74.466300000000004</v>
      </c>
      <c r="W252" s="2">
        <v>40821</v>
      </c>
      <c r="X252" s="4">
        <v>74.2102</v>
      </c>
      <c r="Y252">
        <f t="shared" si="7"/>
        <v>74.466300000000004</v>
      </c>
      <c r="AD252" s="2"/>
    </row>
    <row r="253" spans="1:30" x14ac:dyDescent="0.25">
      <c r="A253" s="1">
        <v>40534</v>
      </c>
      <c r="B253">
        <v>125.78</v>
      </c>
      <c r="C253" s="1">
        <v>40555</v>
      </c>
      <c r="D253" s="4">
        <f t="shared" si="6"/>
        <v>128.58000000000001</v>
      </c>
      <c r="E253">
        <v>14.662100000000001</v>
      </c>
      <c r="F253">
        <v>12.8688</v>
      </c>
      <c r="G253">
        <v>13.329000000000001</v>
      </c>
      <c r="H253">
        <v>15.455399999999999</v>
      </c>
      <c r="I253">
        <v>18.604700000000001</v>
      </c>
      <c r="J253">
        <v>22.172699999999999</v>
      </c>
      <c r="K253">
        <v>30.041499999999999</v>
      </c>
      <c r="N253">
        <v>74.369100000000003</v>
      </c>
      <c r="P253">
        <v>70.074700000000007</v>
      </c>
      <c r="R253">
        <v>69.104299999999995</v>
      </c>
      <c r="T253" s="2">
        <v>40822</v>
      </c>
      <c r="U253" s="4">
        <v>70.563900000000004</v>
      </c>
      <c r="W253" s="2">
        <v>40822</v>
      </c>
      <c r="X253" s="4">
        <v>69.104299999999995</v>
      </c>
      <c r="Y253">
        <f t="shared" si="7"/>
        <v>70.563900000000004</v>
      </c>
      <c r="AD253" s="2"/>
    </row>
    <row r="254" spans="1:30" x14ac:dyDescent="0.25">
      <c r="A254" s="1">
        <v>40535</v>
      </c>
      <c r="B254">
        <v>125.6</v>
      </c>
      <c r="C254" s="1">
        <v>40556</v>
      </c>
      <c r="D254" s="4">
        <f t="shared" si="6"/>
        <v>128.36750000000001</v>
      </c>
      <c r="E254">
        <v>14.196400000000001</v>
      </c>
      <c r="F254">
        <v>13.366199999999999</v>
      </c>
      <c r="G254">
        <v>14.053000000000001</v>
      </c>
      <c r="H254">
        <v>16.308</v>
      </c>
      <c r="I254">
        <v>19.5106</v>
      </c>
      <c r="J254">
        <v>23.090499999999999</v>
      </c>
      <c r="K254">
        <v>30.772500000000001</v>
      </c>
      <c r="N254">
        <v>73.4054</v>
      </c>
      <c r="P254">
        <v>69.559100000000001</v>
      </c>
      <c r="R254">
        <v>68.177300000000002</v>
      </c>
      <c r="T254" s="2">
        <v>40823</v>
      </c>
      <c r="U254" s="4">
        <v>68.667100000000005</v>
      </c>
      <c r="W254" s="2">
        <v>40823</v>
      </c>
      <c r="X254" s="4">
        <v>68.177300000000002</v>
      </c>
      <c r="Y254">
        <f t="shared" si="7"/>
        <v>68.667100000000005</v>
      </c>
      <c r="AD254" s="2"/>
    </row>
    <row r="255" spans="1:30" x14ac:dyDescent="0.25">
      <c r="A255" s="1">
        <v>40539</v>
      </c>
      <c r="B255">
        <v>125.65</v>
      </c>
      <c r="C255" s="1">
        <v>40557</v>
      </c>
      <c r="D255" s="4">
        <f t="shared" si="6"/>
        <v>129.30000000000001</v>
      </c>
      <c r="E255">
        <v>15.058299999999999</v>
      </c>
      <c r="F255">
        <v>13.698399999999999</v>
      </c>
      <c r="G255">
        <v>14.2867</v>
      </c>
      <c r="H255">
        <v>16.616299999999999</v>
      </c>
      <c r="I255">
        <v>19.965599999999998</v>
      </c>
      <c r="J255">
        <v>23.713799999999999</v>
      </c>
      <c r="K255">
        <v>31.724699999999999</v>
      </c>
      <c r="N255">
        <v>71.324700000000007</v>
      </c>
      <c r="P255">
        <v>67.989900000000006</v>
      </c>
      <c r="R255">
        <v>65.805800000000005</v>
      </c>
      <c r="T255" s="2">
        <v>40826</v>
      </c>
      <c r="U255" s="4">
        <v>66.866500000000002</v>
      </c>
      <c r="W255" s="2">
        <v>40826</v>
      </c>
      <c r="X255" s="4">
        <v>65.805800000000005</v>
      </c>
      <c r="Y255">
        <f t="shared" si="7"/>
        <v>66.866500000000002</v>
      </c>
      <c r="AD255" s="2"/>
    </row>
    <row r="256" spans="1:30" x14ac:dyDescent="0.25">
      <c r="A256" s="1">
        <v>40540</v>
      </c>
      <c r="B256">
        <v>125.83</v>
      </c>
      <c r="C256" s="1">
        <v>40561</v>
      </c>
      <c r="D256" s="4">
        <f t="shared" si="6"/>
        <v>129.52000000000001</v>
      </c>
      <c r="E256">
        <v>14.1944</v>
      </c>
      <c r="F256">
        <v>13.724</v>
      </c>
      <c r="G256">
        <v>14.401300000000001</v>
      </c>
      <c r="H256">
        <v>16.711500000000001</v>
      </c>
      <c r="I256">
        <v>20.057099999999998</v>
      </c>
      <c r="J256">
        <v>23.804200000000002</v>
      </c>
      <c r="K256">
        <v>31.699300000000001</v>
      </c>
      <c r="N256">
        <v>72.579300000000003</v>
      </c>
      <c r="P256">
        <v>68.784700000000001</v>
      </c>
      <c r="R256">
        <v>66.632000000000005</v>
      </c>
      <c r="T256" s="2">
        <v>40827</v>
      </c>
      <c r="U256" s="4">
        <v>67.251999999999995</v>
      </c>
      <c r="W256" s="2">
        <v>40827</v>
      </c>
      <c r="X256" s="4">
        <v>66.632000000000005</v>
      </c>
      <c r="Y256">
        <f t="shared" si="7"/>
        <v>67.251999999999995</v>
      </c>
      <c r="AD256" s="2"/>
    </row>
    <row r="257" spans="1:30" x14ac:dyDescent="0.25">
      <c r="A257" s="1">
        <v>40541</v>
      </c>
      <c r="B257">
        <v>125.92</v>
      </c>
      <c r="C257" s="1">
        <v>40562</v>
      </c>
      <c r="D257" s="4">
        <f t="shared" si="6"/>
        <v>128.25</v>
      </c>
      <c r="E257">
        <v>14.016400000000001</v>
      </c>
      <c r="F257">
        <v>13.4275</v>
      </c>
      <c r="G257">
        <v>13.9102</v>
      </c>
      <c r="H257">
        <v>16.200199999999999</v>
      </c>
      <c r="I257">
        <v>19.5703</v>
      </c>
      <c r="J257">
        <v>23.316199999999998</v>
      </c>
      <c r="K257">
        <v>31.2395</v>
      </c>
      <c r="N257">
        <v>70.997299999999996</v>
      </c>
      <c r="P257">
        <v>66.617699999999999</v>
      </c>
      <c r="R257">
        <v>65.649299999999997</v>
      </c>
      <c r="T257" s="2">
        <v>40828</v>
      </c>
      <c r="U257" s="4">
        <v>66.622399999999999</v>
      </c>
      <c r="W257" s="2">
        <v>40828</v>
      </c>
      <c r="X257" s="4">
        <v>65.649299999999997</v>
      </c>
      <c r="Y257">
        <f t="shared" si="7"/>
        <v>66.622399999999999</v>
      </c>
      <c r="AD257" s="2"/>
    </row>
    <row r="258" spans="1:30" x14ac:dyDescent="0.25">
      <c r="A258" s="1">
        <v>40542</v>
      </c>
      <c r="B258">
        <v>125.72</v>
      </c>
      <c r="C258" s="1">
        <v>40563</v>
      </c>
      <c r="D258" s="4">
        <f t="shared" si="6"/>
        <v>128.08000000000001</v>
      </c>
      <c r="E258">
        <v>16.469000000000001</v>
      </c>
      <c r="F258">
        <v>13.752800000000001</v>
      </c>
      <c r="G258">
        <v>14.126899999999999</v>
      </c>
      <c r="H258">
        <v>16.371300000000002</v>
      </c>
      <c r="I258">
        <v>19.717500000000001</v>
      </c>
      <c r="J258">
        <v>23.447900000000001</v>
      </c>
      <c r="K258">
        <v>31.293900000000001</v>
      </c>
      <c r="N258">
        <v>68.5471</v>
      </c>
      <c r="P258">
        <v>64.818100000000001</v>
      </c>
      <c r="R258">
        <v>64.058899999999994</v>
      </c>
      <c r="T258" s="2">
        <v>40829</v>
      </c>
      <c r="U258" s="4">
        <v>64.517300000000006</v>
      </c>
      <c r="W258" s="2">
        <v>40829</v>
      </c>
      <c r="X258" s="4">
        <v>64.058899999999994</v>
      </c>
      <c r="Y258">
        <f t="shared" si="7"/>
        <v>64.517300000000006</v>
      </c>
      <c r="AD258" s="2"/>
    </row>
    <row r="259" spans="1:30" x14ac:dyDescent="0.25">
      <c r="A259" s="1">
        <v>40543</v>
      </c>
      <c r="B259">
        <v>125.75</v>
      </c>
      <c r="C259" s="1">
        <v>40567</v>
      </c>
      <c r="D259" s="4">
        <f t="shared" si="6"/>
        <v>129.1</v>
      </c>
      <c r="E259">
        <v>15.1717</v>
      </c>
      <c r="F259">
        <v>13.771800000000001</v>
      </c>
      <c r="G259">
        <v>14.2963</v>
      </c>
      <c r="H259">
        <v>16.623699999999999</v>
      </c>
      <c r="I259">
        <v>19.942599999999999</v>
      </c>
      <c r="J259">
        <v>23.566600000000001</v>
      </c>
      <c r="K259">
        <v>31.154699999999998</v>
      </c>
      <c r="N259">
        <v>69.106499999999997</v>
      </c>
      <c r="P259">
        <v>64.845799999999997</v>
      </c>
      <c r="R259">
        <v>63.650100000000002</v>
      </c>
      <c r="T259" s="2">
        <v>40830</v>
      </c>
      <c r="U259" s="4">
        <v>64.117000000000004</v>
      </c>
      <c r="W259" s="2">
        <v>40830</v>
      </c>
      <c r="X259" s="4">
        <v>63.650100000000002</v>
      </c>
      <c r="Y259">
        <f t="shared" si="7"/>
        <v>64.117000000000004</v>
      </c>
    </row>
    <row r="260" spans="1:30" x14ac:dyDescent="0.25">
      <c r="A260" s="1">
        <v>40546</v>
      </c>
      <c r="B260">
        <v>127.05</v>
      </c>
      <c r="C260" s="1">
        <v>40568</v>
      </c>
      <c r="D260" s="4">
        <f t="shared" si="6"/>
        <v>129.16999999999999</v>
      </c>
      <c r="E260">
        <v>14.722300000000001</v>
      </c>
      <c r="F260">
        <v>13.6035</v>
      </c>
      <c r="G260">
        <v>13.809200000000001</v>
      </c>
      <c r="H260">
        <v>15.9968</v>
      </c>
      <c r="I260">
        <v>19.268599999999999</v>
      </c>
      <c r="J260">
        <v>22.9237</v>
      </c>
      <c r="K260">
        <v>30.871700000000001</v>
      </c>
      <c r="N260">
        <v>73.739400000000003</v>
      </c>
      <c r="P260">
        <v>66.813599999999994</v>
      </c>
      <c r="R260">
        <v>64.911199999999994</v>
      </c>
      <c r="T260" s="2">
        <v>40833</v>
      </c>
      <c r="U260" s="4">
        <v>64.940200000000004</v>
      </c>
      <c r="W260" s="2">
        <v>40833</v>
      </c>
      <c r="X260" s="4">
        <v>64.911199999999994</v>
      </c>
      <c r="Y260">
        <f t="shared" si="7"/>
        <v>64.940200000000004</v>
      </c>
    </row>
    <row r="261" spans="1:30" x14ac:dyDescent="0.25">
      <c r="A261" s="1">
        <v>40547</v>
      </c>
      <c r="B261">
        <v>126.98</v>
      </c>
      <c r="C261" s="1">
        <v>40569</v>
      </c>
      <c r="D261" s="4">
        <f t="shared" si="6"/>
        <v>129.66999999999999</v>
      </c>
      <c r="E261">
        <v>15.041600000000001</v>
      </c>
      <c r="F261">
        <v>13.7523</v>
      </c>
      <c r="G261">
        <v>13.9472</v>
      </c>
      <c r="H261">
        <v>16.124500000000001</v>
      </c>
      <c r="I261">
        <v>19.377199999999998</v>
      </c>
      <c r="J261">
        <v>23.000299999999999</v>
      </c>
      <c r="K261">
        <v>30.872299999999999</v>
      </c>
      <c r="N261">
        <v>72.578699999999998</v>
      </c>
      <c r="P261">
        <v>66.879300000000001</v>
      </c>
      <c r="R261">
        <v>65.054199999999994</v>
      </c>
      <c r="T261" s="2">
        <v>40834</v>
      </c>
      <c r="U261" s="4">
        <v>64.950599999999994</v>
      </c>
      <c r="W261" s="2">
        <v>40834</v>
      </c>
      <c r="X261" s="4">
        <v>65.054199999999994</v>
      </c>
      <c r="Y261">
        <f t="shared" si="7"/>
        <v>64.950599999999994</v>
      </c>
    </row>
    <row r="262" spans="1:30" x14ac:dyDescent="0.25">
      <c r="A262" s="1">
        <v>40548</v>
      </c>
      <c r="B262">
        <v>127.64</v>
      </c>
      <c r="C262" s="1">
        <v>40570</v>
      </c>
      <c r="D262" s="4">
        <f t="shared" si="6"/>
        <v>129.99</v>
      </c>
      <c r="E262">
        <v>14.2644</v>
      </c>
      <c r="F262">
        <v>13.465199999999999</v>
      </c>
      <c r="G262">
        <v>13.3553</v>
      </c>
      <c r="H262">
        <v>15.4621</v>
      </c>
      <c r="I262">
        <v>18.883299999999998</v>
      </c>
      <c r="J262">
        <v>22.814</v>
      </c>
      <c r="K262">
        <v>31.276</v>
      </c>
      <c r="N262">
        <v>72.569299999999998</v>
      </c>
      <c r="P262">
        <v>66.272099999999995</v>
      </c>
      <c r="R262">
        <v>64.535899999999998</v>
      </c>
      <c r="T262" s="2">
        <v>40835</v>
      </c>
      <c r="U262" s="4">
        <v>64.630899999999997</v>
      </c>
      <c r="W262" s="2">
        <v>40835</v>
      </c>
      <c r="X262" s="4">
        <v>64.535899999999998</v>
      </c>
      <c r="Y262">
        <f t="shared" si="7"/>
        <v>64.630899999999997</v>
      </c>
    </row>
    <row r="263" spans="1:30" x14ac:dyDescent="0.25">
      <c r="A263" s="1">
        <v>40549</v>
      </c>
      <c r="B263">
        <v>127.39</v>
      </c>
      <c r="C263" s="1">
        <v>40571</v>
      </c>
      <c r="D263" s="4">
        <f t="shared" si="6"/>
        <v>127.72</v>
      </c>
      <c r="E263">
        <v>14.2759</v>
      </c>
      <c r="F263">
        <v>13.4915</v>
      </c>
      <c r="G263">
        <v>13.5146</v>
      </c>
      <c r="H263">
        <v>15.672599999999999</v>
      </c>
      <c r="I263">
        <v>19.0763</v>
      </c>
      <c r="J263">
        <v>22.909300000000002</v>
      </c>
      <c r="K263">
        <v>30.92</v>
      </c>
      <c r="N263">
        <v>72.2453</v>
      </c>
      <c r="P263">
        <v>66.778199999999998</v>
      </c>
      <c r="R263">
        <v>64.850899999999996</v>
      </c>
      <c r="T263" s="2">
        <v>40836</v>
      </c>
      <c r="U263" s="4">
        <v>64.609700000000004</v>
      </c>
      <c r="W263" s="2">
        <v>40836</v>
      </c>
      <c r="X263" s="4">
        <v>64.850899999999996</v>
      </c>
      <c r="Y263">
        <f t="shared" si="7"/>
        <v>64.609700000000004</v>
      </c>
    </row>
    <row r="264" spans="1:30" x14ac:dyDescent="0.25">
      <c r="A264" s="1">
        <v>40550</v>
      </c>
      <c r="B264">
        <v>127.14</v>
      </c>
      <c r="C264" s="1">
        <v>40574</v>
      </c>
      <c r="D264" s="4">
        <f t="shared" si="6"/>
        <v>128.68</v>
      </c>
      <c r="E264">
        <v>14.632</v>
      </c>
      <c r="F264">
        <v>13.554600000000001</v>
      </c>
      <c r="G264">
        <v>13.5246</v>
      </c>
      <c r="H264">
        <v>15.7576</v>
      </c>
      <c r="I264">
        <v>19.268899999999999</v>
      </c>
      <c r="J264">
        <v>23.195599999999999</v>
      </c>
      <c r="K264">
        <v>31.3385</v>
      </c>
      <c r="N264">
        <v>70.067300000000003</v>
      </c>
      <c r="P264">
        <v>65.822599999999994</v>
      </c>
      <c r="R264">
        <v>64.296199999999999</v>
      </c>
      <c r="T264" s="2">
        <v>40837</v>
      </c>
      <c r="U264" s="4">
        <v>64.155299999999997</v>
      </c>
      <c r="W264" s="2">
        <v>40837</v>
      </c>
      <c r="X264" s="4">
        <v>64.296199999999999</v>
      </c>
      <c r="Y264">
        <f t="shared" si="7"/>
        <v>64.155299999999997</v>
      </c>
    </row>
    <row r="265" spans="1:30" x14ac:dyDescent="0.25">
      <c r="A265" s="1">
        <v>40553</v>
      </c>
      <c r="B265">
        <v>126.98</v>
      </c>
      <c r="C265" s="1">
        <v>40575</v>
      </c>
      <c r="D265" s="4">
        <f t="shared" ref="D265:D328" si="8">VLOOKUP(C265,$A:$B,2,FALSE)</f>
        <v>130.74</v>
      </c>
      <c r="E265">
        <v>15.1547</v>
      </c>
      <c r="F265">
        <v>13.8255</v>
      </c>
      <c r="G265">
        <v>13.5237</v>
      </c>
      <c r="H265">
        <v>15.8208</v>
      </c>
      <c r="I265">
        <v>19.4663</v>
      </c>
      <c r="J265">
        <v>23.532699999999998</v>
      </c>
      <c r="K265">
        <v>31.970400000000001</v>
      </c>
      <c r="N265">
        <v>67.126400000000004</v>
      </c>
      <c r="P265">
        <v>60.614800000000002</v>
      </c>
      <c r="R265">
        <v>62.336500000000001</v>
      </c>
      <c r="T265" s="2">
        <v>40840</v>
      </c>
      <c r="U265" s="4">
        <v>63.376600000000003</v>
      </c>
      <c r="W265" s="2">
        <v>40840</v>
      </c>
      <c r="X265" s="4">
        <v>62.336500000000001</v>
      </c>
      <c r="Y265">
        <f t="shared" ref="Y265:Y328" si="9">VLOOKUP(W265,T:U,2,FALSE)</f>
        <v>63.376600000000003</v>
      </c>
    </row>
    <row r="266" spans="1:30" x14ac:dyDescent="0.25">
      <c r="A266" s="1">
        <v>40554</v>
      </c>
      <c r="B266">
        <v>127.43</v>
      </c>
      <c r="C266" s="1">
        <v>40576</v>
      </c>
      <c r="D266" s="4">
        <f t="shared" si="8"/>
        <v>130.48500000000001</v>
      </c>
      <c r="E266">
        <v>13.5139</v>
      </c>
      <c r="F266">
        <v>13.264200000000001</v>
      </c>
      <c r="G266">
        <v>12.972099999999999</v>
      </c>
      <c r="H266">
        <v>15.265499999999999</v>
      </c>
      <c r="I266">
        <v>18.9407</v>
      </c>
      <c r="J266">
        <v>23.040700000000001</v>
      </c>
      <c r="K266">
        <v>31.557200000000002</v>
      </c>
      <c r="N266">
        <v>67.188800000000001</v>
      </c>
      <c r="P266">
        <v>62.839500000000001</v>
      </c>
      <c r="R266">
        <v>63.002000000000002</v>
      </c>
      <c r="T266" s="2">
        <v>40841</v>
      </c>
      <c r="U266" s="4">
        <v>62.731200000000001</v>
      </c>
      <c r="W266" s="2">
        <v>40841</v>
      </c>
      <c r="X266" s="4">
        <v>63.002000000000002</v>
      </c>
      <c r="Y266">
        <f t="shared" si="9"/>
        <v>62.731200000000001</v>
      </c>
    </row>
    <row r="267" spans="1:30" x14ac:dyDescent="0.25">
      <c r="A267" s="1">
        <v>40555</v>
      </c>
      <c r="B267">
        <v>128.58000000000001</v>
      </c>
      <c r="C267" s="1">
        <v>40577</v>
      </c>
      <c r="D267" s="4">
        <f t="shared" si="8"/>
        <v>130.78</v>
      </c>
      <c r="E267">
        <v>14.402200000000001</v>
      </c>
      <c r="F267">
        <v>13.3765</v>
      </c>
      <c r="G267">
        <v>12.623799999999999</v>
      </c>
      <c r="H267">
        <v>14.604799999999999</v>
      </c>
      <c r="I267">
        <v>18.204799999999999</v>
      </c>
      <c r="J267">
        <v>22.329599999999999</v>
      </c>
      <c r="K267">
        <v>31.183599999999998</v>
      </c>
      <c r="N267">
        <v>67.297799999999995</v>
      </c>
      <c r="P267">
        <v>63.143900000000002</v>
      </c>
      <c r="R267">
        <v>62.119399999999999</v>
      </c>
      <c r="T267" s="2">
        <v>40842</v>
      </c>
      <c r="U267" s="4">
        <v>61.686300000000003</v>
      </c>
      <c r="W267" s="2">
        <v>40842</v>
      </c>
      <c r="X267" s="4">
        <v>62.119399999999999</v>
      </c>
      <c r="Y267">
        <f t="shared" si="9"/>
        <v>61.686300000000003</v>
      </c>
    </row>
    <row r="268" spans="1:30" x14ac:dyDescent="0.25">
      <c r="A268" s="1">
        <v>40556</v>
      </c>
      <c r="B268">
        <v>128.36750000000001</v>
      </c>
      <c r="C268" s="1">
        <v>40578</v>
      </c>
      <c r="D268" s="4">
        <f t="shared" si="8"/>
        <v>131.15</v>
      </c>
      <c r="E268">
        <v>15.6297</v>
      </c>
      <c r="F268">
        <v>13.850300000000001</v>
      </c>
      <c r="G268">
        <v>12.866199999999999</v>
      </c>
      <c r="H268">
        <v>14.702299999999999</v>
      </c>
      <c r="I268">
        <v>18.162099999999999</v>
      </c>
      <c r="J268">
        <v>22.0792</v>
      </c>
      <c r="K268">
        <v>30.98</v>
      </c>
      <c r="N268">
        <v>64.302899999999994</v>
      </c>
      <c r="P268">
        <v>59.347099999999998</v>
      </c>
      <c r="R268">
        <v>60.433599999999998</v>
      </c>
      <c r="T268" s="2">
        <v>40843</v>
      </c>
      <c r="U268" s="4">
        <v>61.114600000000003</v>
      </c>
      <c r="W268" s="2">
        <v>40843</v>
      </c>
      <c r="X268" s="4">
        <v>60.433599999999998</v>
      </c>
      <c r="Y268">
        <f t="shared" si="9"/>
        <v>61.114600000000003</v>
      </c>
    </row>
    <row r="269" spans="1:30" x14ac:dyDescent="0.25">
      <c r="A269" s="1">
        <v>40557</v>
      </c>
      <c r="B269">
        <v>129.30000000000001</v>
      </c>
      <c r="C269" s="1">
        <v>40581</v>
      </c>
      <c r="D269" s="4">
        <f t="shared" si="8"/>
        <v>131.97</v>
      </c>
      <c r="E269">
        <v>15.170199999999999</v>
      </c>
      <c r="F269">
        <v>13.573700000000001</v>
      </c>
      <c r="G269">
        <v>11.979699999999999</v>
      </c>
      <c r="H269">
        <v>13.667</v>
      </c>
      <c r="I269">
        <v>17.266400000000001</v>
      </c>
      <c r="J269">
        <v>21.511700000000001</v>
      </c>
      <c r="K269">
        <v>30.919</v>
      </c>
      <c r="N269">
        <v>61.778599999999997</v>
      </c>
      <c r="P269">
        <v>57.8005</v>
      </c>
      <c r="R269">
        <v>60.636499999999998</v>
      </c>
      <c r="T269" s="2">
        <v>40844</v>
      </c>
      <c r="U269" s="4">
        <v>59.155799999999999</v>
      </c>
      <c r="W269" s="2">
        <v>40844</v>
      </c>
      <c r="X269" s="4">
        <v>60.636499999999998</v>
      </c>
      <c r="Y269">
        <f t="shared" si="9"/>
        <v>59.155799999999999</v>
      </c>
    </row>
    <row r="270" spans="1:30" x14ac:dyDescent="0.25">
      <c r="A270" s="1">
        <v>40561</v>
      </c>
      <c r="B270">
        <v>129.52000000000001</v>
      </c>
      <c r="C270" s="1">
        <v>40582</v>
      </c>
      <c r="D270" s="4">
        <f t="shared" si="8"/>
        <v>132.57</v>
      </c>
      <c r="E270">
        <v>15.996</v>
      </c>
      <c r="F270">
        <v>14.297700000000001</v>
      </c>
      <c r="G270">
        <v>12.087999999999999</v>
      </c>
      <c r="H270">
        <v>13.7348</v>
      </c>
      <c r="I270">
        <v>17.6677</v>
      </c>
      <c r="J270">
        <v>22.523</v>
      </c>
      <c r="K270">
        <v>33.052300000000002</v>
      </c>
      <c r="N270">
        <v>66.417400000000001</v>
      </c>
      <c r="P270">
        <v>60.537399999999998</v>
      </c>
      <c r="R270">
        <v>60.356099999999998</v>
      </c>
      <c r="T270" s="2">
        <v>40847</v>
      </c>
      <c r="U270" s="4">
        <v>59.895499999999998</v>
      </c>
      <c r="W270" s="2">
        <v>40847</v>
      </c>
      <c r="X270" s="4">
        <v>60.356099999999998</v>
      </c>
      <c r="Y270">
        <f t="shared" si="9"/>
        <v>59.895499999999998</v>
      </c>
    </row>
    <row r="271" spans="1:30" x14ac:dyDescent="0.25">
      <c r="A271" s="1">
        <v>40562</v>
      </c>
      <c r="B271">
        <v>128.25</v>
      </c>
      <c r="C271" s="1">
        <v>40583</v>
      </c>
      <c r="D271" s="4">
        <f t="shared" si="8"/>
        <v>132.26900000000001</v>
      </c>
      <c r="E271">
        <v>17.522500000000001</v>
      </c>
      <c r="F271">
        <v>15.026400000000001</v>
      </c>
      <c r="G271">
        <v>13.037800000000001</v>
      </c>
      <c r="H271">
        <v>14.7986</v>
      </c>
      <c r="I271">
        <v>19.107299999999999</v>
      </c>
      <c r="J271">
        <v>24.333200000000001</v>
      </c>
      <c r="K271">
        <v>35.994700000000002</v>
      </c>
      <c r="N271">
        <v>68.784000000000006</v>
      </c>
      <c r="P271">
        <v>62.690800000000003</v>
      </c>
      <c r="R271">
        <v>61.918100000000003</v>
      </c>
      <c r="T271" s="2">
        <v>40848</v>
      </c>
      <c r="U271" s="4">
        <v>61.233800000000002</v>
      </c>
      <c r="W271" s="2">
        <v>40848</v>
      </c>
      <c r="X271" s="4">
        <v>61.918100000000003</v>
      </c>
      <c r="Y271">
        <f t="shared" si="9"/>
        <v>61.233800000000002</v>
      </c>
    </row>
    <row r="272" spans="1:30" x14ac:dyDescent="0.25">
      <c r="A272" s="1">
        <v>40563</v>
      </c>
      <c r="B272">
        <v>128.08000000000001</v>
      </c>
      <c r="C272" s="1">
        <v>40584</v>
      </c>
      <c r="D272" s="4">
        <f t="shared" si="8"/>
        <v>132.321</v>
      </c>
      <c r="E272">
        <v>16.701899999999998</v>
      </c>
      <c r="F272">
        <v>14.726800000000001</v>
      </c>
      <c r="G272">
        <v>12.4765</v>
      </c>
      <c r="H272">
        <v>14.680999999999999</v>
      </c>
      <c r="I272">
        <v>19.591200000000001</v>
      </c>
      <c r="J272">
        <v>25.354399999999998</v>
      </c>
      <c r="K272">
        <v>37.6417</v>
      </c>
      <c r="N272">
        <v>70.408000000000001</v>
      </c>
      <c r="P272">
        <v>62.926400000000001</v>
      </c>
      <c r="R272">
        <v>62.814</v>
      </c>
      <c r="T272" s="2">
        <v>40849</v>
      </c>
      <c r="U272" s="4">
        <v>61.884399999999999</v>
      </c>
      <c r="W272" s="2">
        <v>40849</v>
      </c>
      <c r="X272" s="4">
        <v>62.814</v>
      </c>
      <c r="Y272">
        <f t="shared" si="9"/>
        <v>61.884399999999999</v>
      </c>
    </row>
    <row r="273" spans="1:25" x14ac:dyDescent="0.25">
      <c r="A273" s="1">
        <v>40564</v>
      </c>
      <c r="B273">
        <v>128.37</v>
      </c>
      <c r="C273" s="1">
        <v>40585</v>
      </c>
      <c r="D273" s="4">
        <f t="shared" si="8"/>
        <v>133.11000000000001</v>
      </c>
      <c r="E273">
        <v>16.324100000000001</v>
      </c>
      <c r="F273">
        <v>15.164300000000001</v>
      </c>
      <c r="G273">
        <v>12.347899999999999</v>
      </c>
      <c r="H273">
        <v>14.5304</v>
      </c>
      <c r="I273">
        <v>19.7026</v>
      </c>
      <c r="J273">
        <v>25.7422</v>
      </c>
      <c r="K273">
        <v>37.908499999999997</v>
      </c>
      <c r="N273">
        <v>61.941400000000002</v>
      </c>
      <c r="P273">
        <v>59.271999999999998</v>
      </c>
      <c r="R273">
        <v>59.919600000000003</v>
      </c>
      <c r="T273" s="2">
        <v>40850</v>
      </c>
      <c r="U273" s="4">
        <v>59.713999999999999</v>
      </c>
      <c r="W273" s="2">
        <v>40850</v>
      </c>
      <c r="X273" s="4">
        <v>59.919600000000003</v>
      </c>
      <c r="Y273">
        <f t="shared" si="9"/>
        <v>59.713999999999999</v>
      </c>
    </row>
    <row r="274" spans="1:25" x14ac:dyDescent="0.25">
      <c r="A274" s="1">
        <v>40567</v>
      </c>
      <c r="B274">
        <v>129.1</v>
      </c>
      <c r="C274" s="1">
        <v>40588</v>
      </c>
      <c r="D274" s="4">
        <f t="shared" si="8"/>
        <v>133.43</v>
      </c>
      <c r="E274">
        <v>15.1249</v>
      </c>
      <c r="F274">
        <v>12.551299999999999</v>
      </c>
      <c r="G274">
        <v>12.5136</v>
      </c>
      <c r="H274">
        <v>14.8018</v>
      </c>
      <c r="I274">
        <v>18.493300000000001</v>
      </c>
      <c r="J274">
        <v>22.685099999999998</v>
      </c>
      <c r="K274">
        <v>31.518999999999998</v>
      </c>
      <c r="N274">
        <v>61.268300000000004</v>
      </c>
      <c r="P274">
        <v>59.728099999999998</v>
      </c>
      <c r="R274">
        <v>61.1312</v>
      </c>
      <c r="T274" s="2">
        <v>40851</v>
      </c>
      <c r="U274" s="4">
        <v>60.789299999999997</v>
      </c>
      <c r="W274" s="2">
        <v>40851</v>
      </c>
      <c r="X274" s="4">
        <v>61.1312</v>
      </c>
      <c r="Y274">
        <f t="shared" si="9"/>
        <v>60.789299999999997</v>
      </c>
    </row>
    <row r="275" spans="1:25" x14ac:dyDescent="0.25">
      <c r="A275" s="1">
        <v>40568</v>
      </c>
      <c r="B275">
        <v>129.16999999999999</v>
      </c>
      <c r="C275" s="1">
        <v>40589</v>
      </c>
      <c r="D275" s="4">
        <f t="shared" si="8"/>
        <v>133.01</v>
      </c>
      <c r="E275">
        <v>15.8255</v>
      </c>
      <c r="F275">
        <v>12.7865</v>
      </c>
      <c r="G275">
        <v>12.867599999999999</v>
      </c>
      <c r="H275">
        <v>15.244999999999999</v>
      </c>
      <c r="I275">
        <v>18.945</v>
      </c>
      <c r="J275">
        <v>23.1389</v>
      </c>
      <c r="K275">
        <v>32.243299999999998</v>
      </c>
      <c r="N275">
        <v>62.286999999999999</v>
      </c>
      <c r="P275">
        <v>60.231499999999997</v>
      </c>
      <c r="R275">
        <v>61.258400000000002</v>
      </c>
      <c r="T275" s="2">
        <v>40854</v>
      </c>
      <c r="U275" s="4">
        <v>61.084299999999999</v>
      </c>
      <c r="W275" s="2">
        <v>40854</v>
      </c>
      <c r="X275" s="4">
        <v>61.258400000000002</v>
      </c>
      <c r="Y275">
        <f t="shared" si="9"/>
        <v>61.084299999999999</v>
      </c>
    </row>
    <row r="276" spans="1:25" x14ac:dyDescent="0.25">
      <c r="A276" s="1">
        <v>40569</v>
      </c>
      <c r="B276">
        <v>129.66999999999999</v>
      </c>
      <c r="C276" s="1">
        <v>40590</v>
      </c>
      <c r="D276" s="4">
        <f t="shared" si="8"/>
        <v>133.85</v>
      </c>
      <c r="E276">
        <v>14.438700000000001</v>
      </c>
      <c r="F276">
        <v>12.247199999999999</v>
      </c>
      <c r="G276">
        <v>11.8987</v>
      </c>
      <c r="H276">
        <v>14.067600000000001</v>
      </c>
      <c r="I276">
        <v>17.690899999999999</v>
      </c>
      <c r="J276">
        <v>21.843800000000002</v>
      </c>
      <c r="K276">
        <v>31.089700000000001</v>
      </c>
      <c r="N276">
        <v>59.168100000000003</v>
      </c>
      <c r="P276">
        <v>57.505299999999998</v>
      </c>
      <c r="R276">
        <v>60.015999999999998</v>
      </c>
      <c r="T276" s="2">
        <v>40855</v>
      </c>
      <c r="U276" s="4">
        <v>59.395899999999997</v>
      </c>
      <c r="W276" s="2">
        <v>40855</v>
      </c>
      <c r="X276" s="4">
        <v>60.015999999999998</v>
      </c>
      <c r="Y276">
        <f t="shared" si="9"/>
        <v>59.395899999999997</v>
      </c>
    </row>
    <row r="277" spans="1:25" x14ac:dyDescent="0.25">
      <c r="A277" s="1">
        <v>40570</v>
      </c>
      <c r="B277">
        <v>129.99</v>
      </c>
      <c r="C277" s="1">
        <v>40591</v>
      </c>
      <c r="D277" s="4">
        <f t="shared" si="8"/>
        <v>134.25</v>
      </c>
      <c r="E277">
        <v>14.432600000000001</v>
      </c>
      <c r="F277">
        <v>12.194599999999999</v>
      </c>
      <c r="G277">
        <v>11.6494</v>
      </c>
      <c r="H277">
        <v>13.795400000000001</v>
      </c>
      <c r="I277">
        <v>17.498699999999999</v>
      </c>
      <c r="J277">
        <v>21.758099999999999</v>
      </c>
      <c r="K277">
        <v>31.0229</v>
      </c>
      <c r="N277">
        <v>61.716099999999997</v>
      </c>
      <c r="P277">
        <v>59.831800000000001</v>
      </c>
      <c r="R277">
        <v>60.817500000000003</v>
      </c>
      <c r="T277" s="2">
        <v>40856</v>
      </c>
      <c r="U277" s="4">
        <v>60.972299999999997</v>
      </c>
      <c r="W277" s="2">
        <v>40856</v>
      </c>
      <c r="X277" s="4">
        <v>60.817500000000003</v>
      </c>
      <c r="Y277">
        <f t="shared" si="9"/>
        <v>60.972299999999997</v>
      </c>
    </row>
    <row r="278" spans="1:25" x14ac:dyDescent="0.25">
      <c r="A278" s="1">
        <v>40571</v>
      </c>
      <c r="B278">
        <v>127.72</v>
      </c>
      <c r="C278" s="1">
        <v>40596</v>
      </c>
      <c r="D278" s="4">
        <f t="shared" si="8"/>
        <v>131.83000000000001</v>
      </c>
      <c r="E278">
        <v>16.566199999999998</v>
      </c>
      <c r="F278">
        <v>12.9399</v>
      </c>
      <c r="G278">
        <v>13.085100000000001</v>
      </c>
      <c r="H278">
        <v>15.7219</v>
      </c>
      <c r="I278">
        <v>19.669699999999999</v>
      </c>
      <c r="J278">
        <v>24.049199999999999</v>
      </c>
      <c r="K278">
        <v>33.188699999999997</v>
      </c>
      <c r="N278">
        <v>61.347700000000003</v>
      </c>
      <c r="P278">
        <v>58.9788</v>
      </c>
      <c r="R278">
        <v>60.412599999999998</v>
      </c>
      <c r="T278" s="2">
        <v>40857</v>
      </c>
      <c r="U278" s="4">
        <v>60.2179</v>
      </c>
      <c r="W278" s="2">
        <v>40857</v>
      </c>
      <c r="X278" s="4">
        <v>60.412599999999998</v>
      </c>
      <c r="Y278">
        <f t="shared" si="9"/>
        <v>60.2179</v>
      </c>
    </row>
    <row r="279" spans="1:25" x14ac:dyDescent="0.25">
      <c r="A279" s="1">
        <v>40574</v>
      </c>
      <c r="B279">
        <v>128.68</v>
      </c>
      <c r="C279" s="1">
        <v>40597</v>
      </c>
      <c r="D279" s="4">
        <f t="shared" si="8"/>
        <v>131.02000000000001</v>
      </c>
      <c r="E279">
        <v>19.303999999999998</v>
      </c>
      <c r="F279">
        <v>12.9154</v>
      </c>
      <c r="G279">
        <v>12.9968</v>
      </c>
      <c r="H279">
        <v>15.9131</v>
      </c>
      <c r="I279">
        <v>20.1523</v>
      </c>
      <c r="J279">
        <v>24.679200000000002</v>
      </c>
      <c r="K279">
        <v>33.876300000000001</v>
      </c>
      <c r="N279">
        <v>57.4499</v>
      </c>
      <c r="P279">
        <v>53.145800000000001</v>
      </c>
      <c r="R279">
        <v>56.009900000000002</v>
      </c>
      <c r="T279" s="2">
        <v>40858</v>
      </c>
      <c r="U279" s="4">
        <v>61.270200000000003</v>
      </c>
      <c r="W279" s="2">
        <v>40858</v>
      </c>
      <c r="X279" s="4">
        <v>56.009900000000002</v>
      </c>
      <c r="Y279">
        <f t="shared" si="9"/>
        <v>61.270200000000003</v>
      </c>
    </row>
    <row r="280" spans="1:25" x14ac:dyDescent="0.25">
      <c r="A280" s="1">
        <v>40575</v>
      </c>
      <c r="B280">
        <v>130.74</v>
      </c>
      <c r="C280" s="1">
        <v>40598</v>
      </c>
      <c r="D280" s="4">
        <f t="shared" si="8"/>
        <v>130.93</v>
      </c>
      <c r="E280">
        <v>17.296700000000001</v>
      </c>
      <c r="F280">
        <v>12.9826</v>
      </c>
      <c r="G280">
        <v>12.4551</v>
      </c>
      <c r="H280">
        <v>14.7447</v>
      </c>
      <c r="I280">
        <v>18.706499999999998</v>
      </c>
      <c r="J280">
        <v>23.206600000000002</v>
      </c>
      <c r="K280">
        <v>32.896299999999997</v>
      </c>
      <c r="N280">
        <v>62.185099999999998</v>
      </c>
      <c r="P280">
        <v>57.409300000000002</v>
      </c>
      <c r="R280">
        <v>59.417299999999997</v>
      </c>
      <c r="T280" s="2">
        <v>40861</v>
      </c>
      <c r="U280" s="4">
        <v>59.141599999999997</v>
      </c>
      <c r="W280" s="2">
        <v>40861</v>
      </c>
      <c r="X280" s="4">
        <v>59.417299999999997</v>
      </c>
      <c r="Y280">
        <f t="shared" si="9"/>
        <v>59.141599999999997</v>
      </c>
    </row>
    <row r="281" spans="1:25" x14ac:dyDescent="0.25">
      <c r="A281" s="1">
        <v>40576</v>
      </c>
      <c r="B281">
        <v>130.48500000000001</v>
      </c>
      <c r="C281" s="1">
        <v>40599</v>
      </c>
      <c r="D281" s="4">
        <f t="shared" si="8"/>
        <v>132.33000000000001</v>
      </c>
      <c r="E281">
        <v>14.916</v>
      </c>
      <c r="F281">
        <v>12.9465</v>
      </c>
      <c r="G281">
        <v>12.3043</v>
      </c>
      <c r="H281">
        <v>14.4855</v>
      </c>
      <c r="I281">
        <v>18.3231</v>
      </c>
      <c r="J281">
        <v>22.7242</v>
      </c>
      <c r="K281">
        <v>32.273299999999999</v>
      </c>
      <c r="N281">
        <v>60.123899999999999</v>
      </c>
      <c r="P281">
        <v>56.172499999999999</v>
      </c>
      <c r="R281">
        <v>57.979199999999999</v>
      </c>
      <c r="T281" s="2">
        <v>40862</v>
      </c>
      <c r="U281" s="4">
        <v>60.740900000000003</v>
      </c>
      <c r="W281" s="2">
        <v>40862</v>
      </c>
      <c r="X281" s="4">
        <v>57.979199999999999</v>
      </c>
      <c r="Y281">
        <f t="shared" si="9"/>
        <v>60.740900000000003</v>
      </c>
    </row>
    <row r="282" spans="1:25" x14ac:dyDescent="0.25">
      <c r="A282" s="1">
        <v>40577</v>
      </c>
      <c r="B282">
        <v>130.78</v>
      </c>
      <c r="C282" s="1">
        <v>40602</v>
      </c>
      <c r="D282" s="4">
        <f t="shared" si="8"/>
        <v>133.15</v>
      </c>
      <c r="E282">
        <v>19.8462</v>
      </c>
      <c r="F282">
        <v>12.9918</v>
      </c>
      <c r="G282">
        <v>12.1889</v>
      </c>
      <c r="H282">
        <v>14.3477</v>
      </c>
      <c r="I282">
        <v>18.2073</v>
      </c>
      <c r="J282">
        <v>22.648</v>
      </c>
      <c r="K282">
        <v>32.250799999999998</v>
      </c>
      <c r="N282">
        <v>58.840699999999998</v>
      </c>
      <c r="P282">
        <v>54.408499999999997</v>
      </c>
      <c r="R282">
        <v>56.512099999999997</v>
      </c>
      <c r="T282" s="2">
        <v>40863</v>
      </c>
      <c r="U282" s="4">
        <v>60.566000000000003</v>
      </c>
      <c r="W282" s="2">
        <v>40863</v>
      </c>
      <c r="X282" s="4">
        <v>56.512099999999997</v>
      </c>
      <c r="Y282">
        <f t="shared" si="9"/>
        <v>60.566000000000003</v>
      </c>
    </row>
    <row r="283" spans="1:25" x14ac:dyDescent="0.25">
      <c r="A283" s="1">
        <v>40578</v>
      </c>
      <c r="B283">
        <v>131.15</v>
      </c>
      <c r="C283" s="1">
        <v>40603</v>
      </c>
      <c r="D283" s="4">
        <f t="shared" si="8"/>
        <v>130.93</v>
      </c>
      <c r="E283">
        <v>14.7079</v>
      </c>
      <c r="F283">
        <v>12.6915</v>
      </c>
      <c r="G283">
        <v>11.6538</v>
      </c>
      <c r="H283">
        <v>13.7317</v>
      </c>
      <c r="I283">
        <v>17.715800000000002</v>
      </c>
      <c r="J283">
        <v>22.341000000000001</v>
      </c>
      <c r="K283">
        <v>32.3613</v>
      </c>
      <c r="N283">
        <v>62.442100000000003</v>
      </c>
      <c r="P283">
        <v>58.764899999999997</v>
      </c>
      <c r="R283">
        <v>62.363500000000002</v>
      </c>
      <c r="T283" s="2">
        <v>40864</v>
      </c>
      <c r="U283" s="4">
        <v>59.895499999999998</v>
      </c>
      <c r="W283" s="2">
        <v>40864</v>
      </c>
      <c r="X283" s="4">
        <v>62.363500000000002</v>
      </c>
      <c r="Y283">
        <f t="shared" si="9"/>
        <v>59.895499999999998</v>
      </c>
    </row>
    <row r="284" spans="1:25" x14ac:dyDescent="0.25">
      <c r="A284" s="1">
        <v>40581</v>
      </c>
      <c r="B284">
        <v>131.97</v>
      </c>
      <c r="C284" s="1">
        <v>40604</v>
      </c>
      <c r="D284" s="4">
        <f t="shared" si="8"/>
        <v>131.21</v>
      </c>
      <c r="E284">
        <v>15.523099999999999</v>
      </c>
      <c r="F284">
        <v>13.4871</v>
      </c>
      <c r="G284">
        <v>11.7418</v>
      </c>
      <c r="H284">
        <v>13.423500000000001</v>
      </c>
      <c r="I284">
        <v>17.483899999999998</v>
      </c>
      <c r="J284">
        <v>22.368099999999998</v>
      </c>
      <c r="K284">
        <v>33.086799999999997</v>
      </c>
      <c r="N284">
        <v>60.563400000000001</v>
      </c>
      <c r="P284">
        <v>57.833399999999997</v>
      </c>
      <c r="R284">
        <v>61.652500000000003</v>
      </c>
      <c r="T284" s="2">
        <v>40865</v>
      </c>
      <c r="U284" s="4">
        <v>59.346699999999998</v>
      </c>
      <c r="W284" s="2">
        <v>40865</v>
      </c>
      <c r="X284" s="4">
        <v>61.652500000000003</v>
      </c>
      <c r="Y284">
        <f t="shared" si="9"/>
        <v>59.346699999999998</v>
      </c>
    </row>
    <row r="285" spans="1:25" x14ac:dyDescent="0.25">
      <c r="A285" s="1">
        <v>40582</v>
      </c>
      <c r="B285">
        <v>132.57</v>
      </c>
      <c r="C285" s="1">
        <v>40605</v>
      </c>
      <c r="D285" s="4">
        <f t="shared" si="8"/>
        <v>133.47</v>
      </c>
      <c r="E285">
        <v>16.912099999999999</v>
      </c>
      <c r="F285">
        <v>13.565</v>
      </c>
      <c r="G285">
        <v>11.553699999999999</v>
      </c>
      <c r="H285">
        <v>13.0967</v>
      </c>
      <c r="I285">
        <v>17.155100000000001</v>
      </c>
      <c r="J285">
        <v>22.130800000000001</v>
      </c>
      <c r="K285">
        <v>33.1614</v>
      </c>
      <c r="N285">
        <v>60.849200000000003</v>
      </c>
      <c r="P285">
        <v>60.941699999999997</v>
      </c>
      <c r="R285">
        <v>64.201800000000006</v>
      </c>
      <c r="T285" s="2">
        <v>40868</v>
      </c>
      <c r="U285" s="4">
        <v>61.965299999999999</v>
      </c>
      <c r="W285" s="2">
        <v>40868</v>
      </c>
      <c r="X285" s="4">
        <v>64.201800000000006</v>
      </c>
      <c r="Y285">
        <f t="shared" si="9"/>
        <v>61.965299999999999</v>
      </c>
    </row>
    <row r="286" spans="1:25" x14ac:dyDescent="0.25">
      <c r="A286" s="1">
        <v>40583</v>
      </c>
      <c r="B286">
        <v>132.26900000000001</v>
      </c>
      <c r="C286" s="1">
        <v>40606</v>
      </c>
      <c r="D286" s="4">
        <f t="shared" si="8"/>
        <v>132.47</v>
      </c>
      <c r="E286">
        <v>18.6129</v>
      </c>
      <c r="F286">
        <v>13.6144</v>
      </c>
      <c r="G286">
        <v>11.794700000000001</v>
      </c>
      <c r="H286">
        <v>13.5937</v>
      </c>
      <c r="I286">
        <v>17.761199999999999</v>
      </c>
      <c r="J286">
        <v>22.807200000000002</v>
      </c>
      <c r="K286">
        <v>33.756900000000002</v>
      </c>
      <c r="N286">
        <v>58.879899999999999</v>
      </c>
      <c r="P286">
        <v>57.9285</v>
      </c>
      <c r="R286">
        <v>61.186999999999998</v>
      </c>
      <c r="T286" s="2">
        <v>40869</v>
      </c>
      <c r="U286" s="4">
        <v>60.154699999999998</v>
      </c>
      <c r="W286" s="2">
        <v>40869</v>
      </c>
      <c r="X286" s="4">
        <v>61.186999999999998</v>
      </c>
      <c r="Y286">
        <f t="shared" si="9"/>
        <v>60.154699999999998</v>
      </c>
    </row>
    <row r="287" spans="1:25" x14ac:dyDescent="0.25">
      <c r="A287" s="1">
        <v>40584</v>
      </c>
      <c r="B287">
        <v>132.321</v>
      </c>
      <c r="C287" s="1">
        <v>40609</v>
      </c>
      <c r="D287" s="4">
        <f t="shared" si="8"/>
        <v>131.43</v>
      </c>
      <c r="E287">
        <v>16.2346</v>
      </c>
      <c r="F287">
        <v>13.2555</v>
      </c>
      <c r="G287">
        <v>11.2912</v>
      </c>
      <c r="H287">
        <v>13.2498</v>
      </c>
      <c r="I287">
        <v>17.686399999999999</v>
      </c>
      <c r="J287">
        <v>22.8888</v>
      </c>
      <c r="K287">
        <v>33.568300000000001</v>
      </c>
      <c r="N287">
        <v>60.587499999999999</v>
      </c>
      <c r="P287">
        <v>61.0396</v>
      </c>
      <c r="R287">
        <v>63.319200000000002</v>
      </c>
      <c r="T287" s="2">
        <v>40870</v>
      </c>
      <c r="U287" s="4">
        <v>61.591900000000003</v>
      </c>
      <c r="W287" s="2">
        <v>40870</v>
      </c>
      <c r="X287" s="4">
        <v>63.319200000000002</v>
      </c>
      <c r="Y287">
        <f t="shared" si="9"/>
        <v>61.591900000000003</v>
      </c>
    </row>
    <row r="288" spans="1:25" x14ac:dyDescent="0.25">
      <c r="A288" s="1">
        <v>40585</v>
      </c>
      <c r="B288">
        <v>133.11000000000001</v>
      </c>
      <c r="C288" s="1">
        <v>40610</v>
      </c>
      <c r="D288" s="4">
        <f t="shared" si="8"/>
        <v>132.58000000000001</v>
      </c>
      <c r="E288">
        <v>16.354199999999999</v>
      </c>
      <c r="F288">
        <v>13.3444</v>
      </c>
      <c r="G288">
        <v>10.7073</v>
      </c>
      <c r="H288">
        <v>12.432600000000001</v>
      </c>
      <c r="I288">
        <v>17.0183</v>
      </c>
      <c r="J288">
        <v>22.492100000000001</v>
      </c>
      <c r="K288">
        <v>33.8887</v>
      </c>
      <c r="N288">
        <v>60.691800000000001</v>
      </c>
      <c r="P288">
        <v>61.376899999999999</v>
      </c>
      <c r="R288">
        <v>60.9696</v>
      </c>
      <c r="T288" s="2">
        <v>40872</v>
      </c>
      <c r="U288" s="4">
        <v>62.020800000000001</v>
      </c>
      <c r="W288" s="2">
        <v>40872</v>
      </c>
      <c r="X288" s="4">
        <v>60.9696</v>
      </c>
      <c r="Y288">
        <f t="shared" si="9"/>
        <v>62.020800000000001</v>
      </c>
    </row>
    <row r="289" spans="1:25" x14ac:dyDescent="0.25">
      <c r="A289" s="1">
        <v>40588</v>
      </c>
      <c r="B289">
        <v>133.43</v>
      </c>
      <c r="C289" s="1">
        <v>40611</v>
      </c>
      <c r="D289" s="4">
        <f t="shared" si="8"/>
        <v>132.38999999999999</v>
      </c>
      <c r="E289">
        <v>17.874600000000001</v>
      </c>
      <c r="F289">
        <v>14.1477</v>
      </c>
      <c r="G289">
        <v>11.45</v>
      </c>
      <c r="H289">
        <v>12.989599999999999</v>
      </c>
      <c r="I289">
        <v>17.6296</v>
      </c>
      <c r="J289">
        <v>23.224900000000002</v>
      </c>
      <c r="K289">
        <v>35.127299999999998</v>
      </c>
      <c r="N289">
        <v>60.581200000000003</v>
      </c>
      <c r="P289">
        <v>60.249899999999997</v>
      </c>
      <c r="R289">
        <v>61.070999999999998</v>
      </c>
      <c r="T289" s="2">
        <v>40875</v>
      </c>
      <c r="U289" s="4">
        <v>62.590299999999999</v>
      </c>
      <c r="W289" s="2">
        <v>40875</v>
      </c>
      <c r="X289" s="4">
        <v>61.070999999999998</v>
      </c>
      <c r="Y289">
        <f t="shared" si="9"/>
        <v>62.590299999999999</v>
      </c>
    </row>
    <row r="290" spans="1:25" x14ac:dyDescent="0.25">
      <c r="A290" s="1">
        <v>40589</v>
      </c>
      <c r="B290">
        <v>133.01</v>
      </c>
      <c r="C290" s="1">
        <v>40612</v>
      </c>
      <c r="D290" s="4">
        <f t="shared" si="8"/>
        <v>129.9375</v>
      </c>
      <c r="E290">
        <v>21.735700000000001</v>
      </c>
      <c r="F290">
        <v>14.228</v>
      </c>
      <c r="G290">
        <v>11.683400000000001</v>
      </c>
      <c r="H290">
        <v>13.462400000000001</v>
      </c>
      <c r="I290">
        <v>18.364899999999999</v>
      </c>
      <c r="J290">
        <v>24.114100000000001</v>
      </c>
      <c r="K290">
        <v>36.249600000000001</v>
      </c>
      <c r="N290">
        <v>60.2761</v>
      </c>
      <c r="P290">
        <v>60.6098</v>
      </c>
      <c r="R290">
        <v>60.7759</v>
      </c>
      <c r="T290" s="2">
        <v>40876</v>
      </c>
      <c r="U290" s="4">
        <v>65.103099999999998</v>
      </c>
      <c r="W290" s="2">
        <v>40876</v>
      </c>
      <c r="X290" s="4">
        <v>60.7759</v>
      </c>
      <c r="Y290">
        <f t="shared" si="9"/>
        <v>65.103099999999998</v>
      </c>
    </row>
    <row r="291" spans="1:25" x14ac:dyDescent="0.25">
      <c r="A291" s="1">
        <v>40590</v>
      </c>
      <c r="B291">
        <v>133.85</v>
      </c>
      <c r="C291" s="1">
        <v>40613</v>
      </c>
      <c r="D291" s="4">
        <f t="shared" si="8"/>
        <v>130.84</v>
      </c>
      <c r="E291">
        <v>18.707599999999999</v>
      </c>
      <c r="F291">
        <v>14.6088</v>
      </c>
      <c r="G291">
        <v>11.703200000000001</v>
      </c>
      <c r="H291">
        <v>13.1615</v>
      </c>
      <c r="I291">
        <v>18.1418</v>
      </c>
      <c r="J291">
        <v>24.195699999999999</v>
      </c>
      <c r="K291">
        <v>36.702100000000002</v>
      </c>
      <c r="N291">
        <v>56.805199999999999</v>
      </c>
      <c r="P291">
        <v>59.685600000000001</v>
      </c>
      <c r="R291">
        <v>60.223599999999998</v>
      </c>
      <c r="T291" s="2">
        <v>40877</v>
      </c>
      <c r="U291" s="4">
        <v>62.787799999999997</v>
      </c>
      <c r="W291" s="2">
        <v>40877</v>
      </c>
      <c r="X291" s="4">
        <v>60.223599999999998</v>
      </c>
      <c r="Y291">
        <f t="shared" si="9"/>
        <v>62.787799999999997</v>
      </c>
    </row>
    <row r="292" spans="1:25" x14ac:dyDescent="0.25">
      <c r="A292" s="1">
        <v>40591</v>
      </c>
      <c r="B292">
        <v>134.25</v>
      </c>
      <c r="C292" s="1">
        <v>40616</v>
      </c>
      <c r="D292" s="4">
        <f t="shared" si="8"/>
        <v>130.05000000000001</v>
      </c>
      <c r="E292">
        <v>15.346299999999999</v>
      </c>
      <c r="F292">
        <v>14.5281</v>
      </c>
      <c r="G292">
        <v>11.738099999999999</v>
      </c>
      <c r="H292">
        <v>13.1615</v>
      </c>
      <c r="I292">
        <v>18.122199999999999</v>
      </c>
      <c r="J292">
        <v>24.2166</v>
      </c>
      <c r="K292">
        <v>36.6599</v>
      </c>
      <c r="N292">
        <v>57.260100000000001</v>
      </c>
      <c r="P292">
        <v>59.266800000000003</v>
      </c>
      <c r="R292">
        <v>60.195399999999999</v>
      </c>
      <c r="T292" s="2">
        <v>40878</v>
      </c>
      <c r="U292" s="4">
        <v>62.6556</v>
      </c>
      <c r="W292" s="2">
        <v>40878</v>
      </c>
      <c r="X292" s="4">
        <v>60.195399999999999</v>
      </c>
      <c r="Y292">
        <f t="shared" si="9"/>
        <v>62.6556</v>
      </c>
    </row>
    <row r="293" spans="1:25" x14ac:dyDescent="0.25">
      <c r="A293" s="1">
        <v>40592</v>
      </c>
      <c r="B293">
        <v>134.53</v>
      </c>
      <c r="C293" s="1">
        <v>40617</v>
      </c>
      <c r="D293" s="4">
        <f t="shared" si="8"/>
        <v>128.56</v>
      </c>
      <c r="E293">
        <v>15.5357</v>
      </c>
      <c r="F293">
        <v>14.514200000000001</v>
      </c>
      <c r="G293">
        <v>11.359299999999999</v>
      </c>
      <c r="H293">
        <v>12.9945</v>
      </c>
      <c r="I293">
        <v>18.421299999999999</v>
      </c>
      <c r="J293">
        <v>24.922599999999999</v>
      </c>
      <c r="K293">
        <v>38.082000000000001</v>
      </c>
      <c r="N293">
        <v>55.575499999999998</v>
      </c>
      <c r="P293">
        <v>58.170400000000001</v>
      </c>
      <c r="R293">
        <v>58.575800000000001</v>
      </c>
      <c r="T293" s="2">
        <v>40879</v>
      </c>
      <c r="U293" s="4">
        <v>62.078400000000002</v>
      </c>
      <c r="W293" s="2">
        <v>40879</v>
      </c>
      <c r="X293" s="4">
        <v>58.575800000000001</v>
      </c>
      <c r="Y293">
        <f t="shared" si="9"/>
        <v>62.078400000000002</v>
      </c>
    </row>
    <row r="294" spans="1:25" x14ac:dyDescent="0.25">
      <c r="A294" s="1">
        <v>40596</v>
      </c>
      <c r="B294">
        <v>131.83000000000001</v>
      </c>
      <c r="C294" s="1">
        <v>40618</v>
      </c>
      <c r="D294" s="4">
        <f t="shared" si="8"/>
        <v>126.175</v>
      </c>
      <c r="E294">
        <v>16.947900000000001</v>
      </c>
      <c r="F294">
        <v>14.244899999999999</v>
      </c>
      <c r="G294">
        <v>14.7994</v>
      </c>
      <c r="H294">
        <v>17.346900000000002</v>
      </c>
      <c r="I294">
        <v>21.0762</v>
      </c>
      <c r="J294">
        <v>25.226700000000001</v>
      </c>
      <c r="K294">
        <v>33.593200000000003</v>
      </c>
      <c r="N294">
        <v>53.723500000000001</v>
      </c>
      <c r="P294">
        <v>56.255499999999998</v>
      </c>
      <c r="R294">
        <v>58.611400000000003</v>
      </c>
      <c r="T294" s="2">
        <v>40882</v>
      </c>
      <c r="U294" s="4">
        <v>61.577199999999998</v>
      </c>
      <c r="W294" s="2">
        <v>40882</v>
      </c>
      <c r="X294" s="4">
        <v>58.611400000000003</v>
      </c>
      <c r="Y294">
        <f t="shared" si="9"/>
        <v>61.577199999999998</v>
      </c>
    </row>
    <row r="295" spans="1:25" x14ac:dyDescent="0.25">
      <c r="A295" s="1">
        <v>40597</v>
      </c>
      <c r="B295">
        <v>131.02000000000001</v>
      </c>
      <c r="C295" s="1">
        <v>40619</v>
      </c>
      <c r="D295" s="4">
        <f t="shared" si="8"/>
        <v>127.85</v>
      </c>
      <c r="E295">
        <v>15.732100000000001</v>
      </c>
      <c r="F295">
        <v>14.4673</v>
      </c>
      <c r="G295">
        <v>15.629799999999999</v>
      </c>
      <c r="H295">
        <v>18.529699999999998</v>
      </c>
      <c r="I295">
        <v>22.3627</v>
      </c>
      <c r="J295">
        <v>26.479500000000002</v>
      </c>
      <c r="K295">
        <v>34.679200000000002</v>
      </c>
      <c r="N295">
        <v>53.3078</v>
      </c>
      <c r="P295">
        <v>56.950099999999999</v>
      </c>
      <c r="R295">
        <v>57.8371</v>
      </c>
      <c r="T295" s="2">
        <v>40883</v>
      </c>
      <c r="U295" s="4">
        <v>57.383600000000001</v>
      </c>
      <c r="W295" s="2">
        <v>40883</v>
      </c>
      <c r="X295" s="4">
        <v>57.8371</v>
      </c>
      <c r="Y295">
        <f t="shared" si="9"/>
        <v>57.383600000000001</v>
      </c>
    </row>
    <row r="296" spans="1:25" x14ac:dyDescent="0.25">
      <c r="A296" s="1">
        <v>40598</v>
      </c>
      <c r="B296">
        <v>130.93</v>
      </c>
      <c r="C296" s="1">
        <v>40623</v>
      </c>
      <c r="D296" s="4">
        <f t="shared" si="8"/>
        <v>129.74</v>
      </c>
      <c r="E296">
        <v>14.3933</v>
      </c>
      <c r="F296">
        <v>13.9039</v>
      </c>
      <c r="G296">
        <v>15.3178</v>
      </c>
      <c r="H296">
        <v>18.3993</v>
      </c>
      <c r="I296">
        <v>22.240200000000002</v>
      </c>
      <c r="J296">
        <v>26.2698</v>
      </c>
      <c r="K296">
        <v>34.374099999999999</v>
      </c>
      <c r="N296">
        <v>55.3581</v>
      </c>
      <c r="P296">
        <v>58.117899999999999</v>
      </c>
      <c r="R296">
        <v>58.160200000000003</v>
      </c>
      <c r="T296" s="2">
        <v>40884</v>
      </c>
      <c r="U296" s="4">
        <v>56.988300000000002</v>
      </c>
      <c r="W296" s="2">
        <v>40884</v>
      </c>
      <c r="X296" s="4">
        <v>58.160200000000003</v>
      </c>
      <c r="Y296">
        <f t="shared" si="9"/>
        <v>56.988300000000002</v>
      </c>
    </row>
    <row r="297" spans="1:25" x14ac:dyDescent="0.25">
      <c r="A297" s="1">
        <v>40599</v>
      </c>
      <c r="B297">
        <v>132.33000000000001</v>
      </c>
      <c r="C297" s="1">
        <v>40624</v>
      </c>
      <c r="D297" s="4">
        <f t="shared" si="8"/>
        <v>129.29</v>
      </c>
      <c r="E297">
        <v>13.6249</v>
      </c>
      <c r="F297">
        <v>12.8551</v>
      </c>
      <c r="G297">
        <v>13.2296</v>
      </c>
      <c r="H297">
        <v>16.1602</v>
      </c>
      <c r="I297">
        <v>20.157399999999999</v>
      </c>
      <c r="J297">
        <v>24.374400000000001</v>
      </c>
      <c r="K297">
        <v>33.0276</v>
      </c>
      <c r="N297">
        <v>62.835299999999997</v>
      </c>
      <c r="P297">
        <v>63.489699999999999</v>
      </c>
      <c r="R297">
        <v>61.074399999999997</v>
      </c>
      <c r="T297" s="2">
        <v>40885</v>
      </c>
      <c r="U297" s="4">
        <v>60.985100000000003</v>
      </c>
      <c r="W297" s="2">
        <v>40885</v>
      </c>
      <c r="X297" s="4">
        <v>61.074399999999997</v>
      </c>
      <c r="Y297">
        <f t="shared" si="9"/>
        <v>60.985100000000003</v>
      </c>
    </row>
    <row r="298" spans="1:25" x14ac:dyDescent="0.25">
      <c r="A298" s="1">
        <v>40602</v>
      </c>
      <c r="B298">
        <v>133.15</v>
      </c>
      <c r="C298" s="1">
        <v>40625</v>
      </c>
      <c r="D298" s="4">
        <f t="shared" si="8"/>
        <v>129.66</v>
      </c>
      <c r="E298">
        <v>14.0223</v>
      </c>
      <c r="F298">
        <v>12.581200000000001</v>
      </c>
      <c r="G298">
        <v>12.937900000000001</v>
      </c>
      <c r="H298">
        <v>15.9443</v>
      </c>
      <c r="I298">
        <v>20.049199999999999</v>
      </c>
      <c r="J298">
        <v>24.356999999999999</v>
      </c>
      <c r="K298">
        <v>33.125300000000003</v>
      </c>
      <c r="N298">
        <v>61.482599999999998</v>
      </c>
      <c r="P298">
        <v>62.6128</v>
      </c>
      <c r="R298">
        <v>61.955399999999997</v>
      </c>
      <c r="T298" s="2">
        <v>40886</v>
      </c>
      <c r="U298" s="4">
        <v>63.562600000000003</v>
      </c>
      <c r="W298" s="2">
        <v>40886</v>
      </c>
      <c r="X298" s="4">
        <v>61.955399999999997</v>
      </c>
      <c r="Y298">
        <f t="shared" si="9"/>
        <v>63.562600000000003</v>
      </c>
    </row>
    <row r="299" spans="1:25" x14ac:dyDescent="0.25">
      <c r="A299" s="1">
        <v>40603</v>
      </c>
      <c r="B299">
        <v>130.93</v>
      </c>
      <c r="C299" s="1">
        <v>40626</v>
      </c>
      <c r="D299" s="4">
        <f t="shared" si="8"/>
        <v>130.9</v>
      </c>
      <c r="E299">
        <v>18.868099999999998</v>
      </c>
      <c r="F299">
        <v>13.5412</v>
      </c>
      <c r="G299">
        <v>14.267200000000001</v>
      </c>
      <c r="H299">
        <v>17.4602</v>
      </c>
      <c r="I299">
        <v>21.596</v>
      </c>
      <c r="J299">
        <v>25.807400000000001</v>
      </c>
      <c r="K299">
        <v>34.2699</v>
      </c>
      <c r="N299">
        <v>62.587699999999998</v>
      </c>
      <c r="P299">
        <v>64.266000000000005</v>
      </c>
      <c r="R299">
        <v>62.309899999999999</v>
      </c>
      <c r="T299" s="2">
        <v>40889</v>
      </c>
      <c r="U299" s="4">
        <v>60.051400000000001</v>
      </c>
      <c r="W299" s="2">
        <v>40889</v>
      </c>
      <c r="X299" s="4">
        <v>62.309899999999999</v>
      </c>
      <c r="Y299">
        <f t="shared" si="9"/>
        <v>60.051400000000001</v>
      </c>
    </row>
    <row r="300" spans="1:25" x14ac:dyDescent="0.25">
      <c r="A300" s="1">
        <v>40604</v>
      </c>
      <c r="B300">
        <v>131.21</v>
      </c>
      <c r="C300" s="1">
        <v>40627</v>
      </c>
      <c r="D300" s="4">
        <f t="shared" si="8"/>
        <v>131.30000000000001</v>
      </c>
      <c r="E300">
        <v>13.691599999999999</v>
      </c>
      <c r="F300">
        <v>13.270799999999999</v>
      </c>
      <c r="G300">
        <v>14.3192</v>
      </c>
      <c r="H300">
        <v>17.5379</v>
      </c>
      <c r="I300">
        <v>21.5488</v>
      </c>
      <c r="J300">
        <v>25.666399999999999</v>
      </c>
      <c r="K300">
        <v>34.099800000000002</v>
      </c>
      <c r="N300">
        <v>63.292999999999999</v>
      </c>
      <c r="P300">
        <v>63.781799999999997</v>
      </c>
      <c r="R300">
        <v>62.521700000000003</v>
      </c>
      <c r="T300" s="2">
        <v>40890</v>
      </c>
      <c r="U300" s="4">
        <v>63.538200000000003</v>
      </c>
      <c r="W300" s="2">
        <v>40890</v>
      </c>
      <c r="X300" s="4">
        <v>62.521700000000003</v>
      </c>
      <c r="Y300">
        <f t="shared" si="9"/>
        <v>63.538200000000003</v>
      </c>
    </row>
    <row r="301" spans="1:25" x14ac:dyDescent="0.25">
      <c r="A301" s="1">
        <v>40605</v>
      </c>
      <c r="B301">
        <v>133.47</v>
      </c>
      <c r="C301" s="1">
        <v>40630</v>
      </c>
      <c r="D301" s="4">
        <f t="shared" si="8"/>
        <v>130.97999999999999</v>
      </c>
      <c r="E301">
        <v>11.4636</v>
      </c>
      <c r="F301">
        <v>11.465299999999999</v>
      </c>
      <c r="G301">
        <v>12.559699999999999</v>
      </c>
      <c r="H301">
        <v>15.928100000000001</v>
      </c>
      <c r="I301">
        <v>20.026800000000001</v>
      </c>
      <c r="J301">
        <v>24.248799999999999</v>
      </c>
      <c r="K301">
        <v>33.1586</v>
      </c>
      <c r="N301">
        <v>64.269499999999994</v>
      </c>
      <c r="P301">
        <v>65.798599999999993</v>
      </c>
      <c r="R301">
        <v>64.152199999999993</v>
      </c>
      <c r="T301" s="2">
        <v>40891</v>
      </c>
      <c r="U301" s="4">
        <v>66.561999999999998</v>
      </c>
      <c r="W301" s="2">
        <v>40891</v>
      </c>
      <c r="X301" s="4">
        <v>64.152199999999993</v>
      </c>
      <c r="Y301">
        <f t="shared" si="9"/>
        <v>66.561999999999998</v>
      </c>
    </row>
    <row r="302" spans="1:25" x14ac:dyDescent="0.25">
      <c r="A302" s="1">
        <v>40606</v>
      </c>
      <c r="B302">
        <v>132.47</v>
      </c>
      <c r="C302" s="1">
        <v>40631</v>
      </c>
      <c r="D302" s="4">
        <f t="shared" si="8"/>
        <v>131.86000000000001</v>
      </c>
      <c r="E302">
        <v>13.9283</v>
      </c>
      <c r="F302">
        <v>13.437900000000001</v>
      </c>
      <c r="G302">
        <v>14.115500000000001</v>
      </c>
      <c r="H302">
        <v>17.249099999999999</v>
      </c>
      <c r="I302">
        <v>21.269300000000001</v>
      </c>
      <c r="J302">
        <v>25.4405</v>
      </c>
      <c r="K302">
        <v>34.518700000000003</v>
      </c>
      <c r="N302">
        <v>63.149700000000003</v>
      </c>
      <c r="P302">
        <v>65.441999999999993</v>
      </c>
      <c r="R302">
        <v>63.682099999999998</v>
      </c>
      <c r="T302" s="2">
        <v>40892</v>
      </c>
      <c r="U302" s="4">
        <v>64.185100000000006</v>
      </c>
      <c r="W302" s="2">
        <v>40892</v>
      </c>
      <c r="X302" s="4">
        <v>63.682099999999998</v>
      </c>
      <c r="Y302">
        <f t="shared" si="9"/>
        <v>64.185100000000006</v>
      </c>
    </row>
    <row r="303" spans="1:25" x14ac:dyDescent="0.25">
      <c r="A303" s="1">
        <v>40609</v>
      </c>
      <c r="B303">
        <v>131.43</v>
      </c>
      <c r="C303" s="1">
        <v>40632</v>
      </c>
      <c r="D303" s="4">
        <f t="shared" si="8"/>
        <v>132.77000000000001</v>
      </c>
      <c r="E303">
        <v>15.741400000000001</v>
      </c>
      <c r="F303">
        <v>14.418100000000001</v>
      </c>
      <c r="G303">
        <v>15.0861</v>
      </c>
      <c r="H303">
        <v>18.2744</v>
      </c>
      <c r="I303">
        <v>22.372599999999998</v>
      </c>
      <c r="J303">
        <v>26.5884</v>
      </c>
      <c r="K303">
        <v>35.4422</v>
      </c>
      <c r="N303">
        <v>63.957999999999998</v>
      </c>
      <c r="P303">
        <v>65.073800000000006</v>
      </c>
      <c r="R303">
        <v>64.148300000000006</v>
      </c>
      <c r="T303" s="2">
        <v>40893</v>
      </c>
      <c r="U303" s="4">
        <v>66.744600000000005</v>
      </c>
      <c r="W303" s="2">
        <v>40893</v>
      </c>
      <c r="X303" s="4">
        <v>64.148300000000006</v>
      </c>
      <c r="Y303">
        <f t="shared" si="9"/>
        <v>66.744600000000005</v>
      </c>
    </row>
    <row r="304" spans="1:25" x14ac:dyDescent="0.25">
      <c r="A304" s="1">
        <v>40610</v>
      </c>
      <c r="B304">
        <v>132.58000000000001</v>
      </c>
      <c r="C304" s="1">
        <v>40633</v>
      </c>
      <c r="D304" s="4">
        <f t="shared" si="8"/>
        <v>132.59</v>
      </c>
      <c r="E304">
        <v>13.761799999999999</v>
      </c>
      <c r="F304">
        <v>13.454700000000001</v>
      </c>
      <c r="G304">
        <v>13.740399999999999</v>
      </c>
      <c r="H304">
        <v>16.926500000000001</v>
      </c>
      <c r="I304">
        <v>21.0885</v>
      </c>
      <c r="J304">
        <v>25.323699999999999</v>
      </c>
      <c r="K304">
        <v>34.255400000000002</v>
      </c>
      <c r="N304">
        <v>61.531500000000001</v>
      </c>
      <c r="P304">
        <v>64.176400000000001</v>
      </c>
      <c r="R304">
        <v>63.587299999999999</v>
      </c>
      <c r="T304" s="2">
        <v>40896</v>
      </c>
      <c r="U304" s="4">
        <v>66.282799999999995</v>
      </c>
      <c r="W304" s="2">
        <v>40896</v>
      </c>
      <c r="X304" s="4">
        <v>63.587299999999999</v>
      </c>
      <c r="Y304">
        <f t="shared" si="9"/>
        <v>66.282799999999995</v>
      </c>
    </row>
    <row r="305" spans="1:25" x14ac:dyDescent="0.25">
      <c r="A305" s="1">
        <v>40611</v>
      </c>
      <c r="B305">
        <v>132.38999999999999</v>
      </c>
      <c r="C305" s="1">
        <v>40634</v>
      </c>
      <c r="D305" s="4">
        <f t="shared" si="8"/>
        <v>133.15</v>
      </c>
      <c r="E305">
        <v>15.809100000000001</v>
      </c>
      <c r="F305">
        <v>14.250400000000001</v>
      </c>
      <c r="G305">
        <v>14.4557</v>
      </c>
      <c r="H305">
        <v>17.589200000000002</v>
      </c>
      <c r="I305">
        <v>21.680499999999999</v>
      </c>
      <c r="J305">
        <v>25.8127</v>
      </c>
      <c r="K305">
        <v>34.554200000000002</v>
      </c>
      <c r="N305">
        <v>60.536799999999999</v>
      </c>
      <c r="P305">
        <v>62.444699999999997</v>
      </c>
      <c r="R305">
        <v>62.125</v>
      </c>
      <c r="T305" s="2">
        <v>40897</v>
      </c>
      <c r="U305" s="4">
        <v>63.905099999999997</v>
      </c>
      <c r="W305" s="2">
        <v>40897</v>
      </c>
      <c r="X305" s="4">
        <v>62.125</v>
      </c>
      <c r="Y305">
        <f t="shared" si="9"/>
        <v>63.905099999999997</v>
      </c>
    </row>
    <row r="306" spans="1:25" x14ac:dyDescent="0.25">
      <c r="A306" s="1">
        <v>40612</v>
      </c>
      <c r="B306">
        <v>129.9375</v>
      </c>
      <c r="C306" s="1">
        <v>40637</v>
      </c>
      <c r="D306" s="4">
        <f t="shared" si="8"/>
        <v>133.26</v>
      </c>
      <c r="E306">
        <v>15.632999999999999</v>
      </c>
      <c r="F306">
        <v>15.005800000000001</v>
      </c>
      <c r="G306">
        <v>15.748699999999999</v>
      </c>
      <c r="H306">
        <v>18.774100000000001</v>
      </c>
      <c r="I306">
        <v>22.6008</v>
      </c>
      <c r="J306">
        <v>26.541599999999999</v>
      </c>
      <c r="K306">
        <v>34.913800000000002</v>
      </c>
      <c r="N306">
        <v>59.765599999999999</v>
      </c>
      <c r="P306">
        <v>62.192900000000002</v>
      </c>
      <c r="R306">
        <v>61.518500000000003</v>
      </c>
      <c r="T306" s="2">
        <v>40898</v>
      </c>
      <c r="U306" s="4">
        <v>63.869300000000003</v>
      </c>
      <c r="W306" s="2">
        <v>40898</v>
      </c>
      <c r="X306" s="4">
        <v>61.518500000000003</v>
      </c>
      <c r="Y306">
        <f t="shared" si="9"/>
        <v>63.869300000000003</v>
      </c>
    </row>
    <row r="307" spans="1:25" x14ac:dyDescent="0.25">
      <c r="A307" s="1">
        <v>40613</v>
      </c>
      <c r="B307">
        <v>130.84</v>
      </c>
      <c r="C307" s="1">
        <v>40638</v>
      </c>
      <c r="D307" s="4">
        <f t="shared" si="8"/>
        <v>133.24</v>
      </c>
      <c r="E307">
        <v>14.3965</v>
      </c>
      <c r="F307">
        <v>14.1472</v>
      </c>
      <c r="G307">
        <v>14.892300000000001</v>
      </c>
      <c r="H307">
        <v>18.159199999999998</v>
      </c>
      <c r="I307">
        <v>22.1005</v>
      </c>
      <c r="J307">
        <v>26.014199999999999</v>
      </c>
      <c r="K307">
        <v>34.580300000000001</v>
      </c>
      <c r="N307">
        <v>58.650599999999997</v>
      </c>
      <c r="P307">
        <v>60.878500000000003</v>
      </c>
      <c r="R307">
        <v>59.738900000000001</v>
      </c>
      <c r="T307" s="2">
        <v>40899</v>
      </c>
      <c r="U307" s="4">
        <v>65.278800000000004</v>
      </c>
      <c r="W307" s="2">
        <v>40899</v>
      </c>
      <c r="X307" s="4">
        <v>59.738900000000001</v>
      </c>
      <c r="Y307">
        <f t="shared" si="9"/>
        <v>65.278800000000004</v>
      </c>
    </row>
    <row r="308" spans="1:25" x14ac:dyDescent="0.25">
      <c r="A308" s="1">
        <v>40616</v>
      </c>
      <c r="B308">
        <v>130.05000000000001</v>
      </c>
      <c r="C308" s="1">
        <v>40639</v>
      </c>
      <c r="D308" s="4">
        <f t="shared" si="8"/>
        <v>133.66</v>
      </c>
      <c r="E308">
        <v>16.696000000000002</v>
      </c>
      <c r="F308">
        <v>15.337300000000001</v>
      </c>
      <c r="G308">
        <v>15.985900000000001</v>
      </c>
      <c r="H308">
        <v>19.330200000000001</v>
      </c>
      <c r="I308">
        <v>23.5047</v>
      </c>
      <c r="J308">
        <v>27.727799999999998</v>
      </c>
      <c r="K308">
        <v>36.578899999999997</v>
      </c>
      <c r="N308">
        <v>57.749600000000001</v>
      </c>
      <c r="P308">
        <v>59.776899999999998</v>
      </c>
      <c r="R308">
        <v>58.980499999999999</v>
      </c>
      <c r="T308" s="2">
        <v>40900</v>
      </c>
      <c r="U308" s="4">
        <v>63.146299999999997</v>
      </c>
      <c r="W308" s="2">
        <v>40900</v>
      </c>
      <c r="X308" s="4">
        <v>58.980499999999999</v>
      </c>
      <c r="Y308">
        <f t="shared" si="9"/>
        <v>63.146299999999997</v>
      </c>
    </row>
    <row r="309" spans="1:25" x14ac:dyDescent="0.25">
      <c r="A309" s="1">
        <v>40617</v>
      </c>
      <c r="B309">
        <v>128.56</v>
      </c>
      <c r="C309" s="1">
        <v>40640</v>
      </c>
      <c r="D309" s="4">
        <f t="shared" si="8"/>
        <v>133.32</v>
      </c>
      <c r="E309">
        <v>15.2653</v>
      </c>
      <c r="F309">
        <v>14.9573</v>
      </c>
      <c r="G309">
        <v>16.334800000000001</v>
      </c>
      <c r="H309">
        <v>20.4025</v>
      </c>
      <c r="I309">
        <v>25.205100000000002</v>
      </c>
      <c r="J309">
        <v>29.9391</v>
      </c>
      <c r="K309">
        <v>39.581099999999999</v>
      </c>
      <c r="N309">
        <v>59.2575</v>
      </c>
      <c r="P309">
        <v>59.9</v>
      </c>
      <c r="R309">
        <v>58.926499999999997</v>
      </c>
      <c r="T309" s="2">
        <v>40904</v>
      </c>
      <c r="U309" s="4">
        <v>60.493000000000002</v>
      </c>
      <c r="W309" s="2">
        <v>40904</v>
      </c>
      <c r="X309" s="4">
        <v>58.926499999999997</v>
      </c>
      <c r="Y309">
        <f t="shared" si="9"/>
        <v>60.493000000000002</v>
      </c>
    </row>
    <row r="310" spans="1:25" x14ac:dyDescent="0.25">
      <c r="A310" s="1">
        <v>40618</v>
      </c>
      <c r="B310">
        <v>126.175</v>
      </c>
      <c r="C310" s="1">
        <v>40641</v>
      </c>
      <c r="D310" s="4">
        <f t="shared" si="8"/>
        <v>132.86000000000001</v>
      </c>
      <c r="E310">
        <v>17.298400000000001</v>
      </c>
      <c r="F310">
        <v>16.947900000000001</v>
      </c>
      <c r="G310">
        <v>19.454799999999999</v>
      </c>
      <c r="H310">
        <v>24.079899999999999</v>
      </c>
      <c r="I310">
        <v>29.324999999999999</v>
      </c>
      <c r="J310">
        <v>34.536799999999999</v>
      </c>
      <c r="K310">
        <v>44.758000000000003</v>
      </c>
      <c r="N310">
        <v>60.9998</v>
      </c>
      <c r="P310">
        <v>59.890099999999997</v>
      </c>
      <c r="R310">
        <v>58.383800000000001</v>
      </c>
      <c r="T310" s="2">
        <v>40905</v>
      </c>
      <c r="U310" s="4">
        <v>60.807200000000002</v>
      </c>
      <c r="W310" s="2">
        <v>40905</v>
      </c>
      <c r="X310" s="4">
        <v>58.383800000000001</v>
      </c>
      <c r="Y310">
        <f t="shared" si="9"/>
        <v>60.807200000000002</v>
      </c>
    </row>
    <row r="311" spans="1:25" x14ac:dyDescent="0.25">
      <c r="A311" s="1">
        <v>40619</v>
      </c>
      <c r="B311">
        <v>127.85</v>
      </c>
      <c r="C311" s="1">
        <v>40644</v>
      </c>
      <c r="D311" s="4">
        <f t="shared" si="8"/>
        <v>132.46</v>
      </c>
      <c r="E311">
        <v>15.6934</v>
      </c>
      <c r="F311">
        <v>15.6563</v>
      </c>
      <c r="G311">
        <v>17.903199999999998</v>
      </c>
      <c r="H311">
        <v>22.773299999999999</v>
      </c>
      <c r="I311">
        <v>28.282399999999999</v>
      </c>
      <c r="J311">
        <v>33.663800000000002</v>
      </c>
      <c r="K311">
        <v>44.152500000000003</v>
      </c>
      <c r="N311">
        <v>61.332299999999996</v>
      </c>
      <c r="P311">
        <v>59.922400000000003</v>
      </c>
      <c r="R311">
        <v>58.679299999999998</v>
      </c>
      <c r="T311" s="2">
        <v>40906</v>
      </c>
      <c r="U311" s="4">
        <v>64.159400000000005</v>
      </c>
      <c r="W311" s="2">
        <v>40906</v>
      </c>
      <c r="X311" s="4">
        <v>58.679299999999998</v>
      </c>
      <c r="Y311">
        <f t="shared" si="9"/>
        <v>64.159400000000005</v>
      </c>
    </row>
    <row r="312" spans="1:25" x14ac:dyDescent="0.25">
      <c r="A312" s="1">
        <v>40620</v>
      </c>
      <c r="B312">
        <v>127.76</v>
      </c>
      <c r="C312" s="1">
        <v>40645</v>
      </c>
      <c r="D312" s="4">
        <f t="shared" si="8"/>
        <v>131.47</v>
      </c>
      <c r="E312">
        <v>13.226800000000001</v>
      </c>
      <c r="F312">
        <v>13.314500000000001</v>
      </c>
      <c r="G312">
        <v>15.972</v>
      </c>
      <c r="H312">
        <v>20.925000000000001</v>
      </c>
      <c r="I312">
        <v>26.2881</v>
      </c>
      <c r="J312">
        <v>31.504899999999999</v>
      </c>
      <c r="K312">
        <v>41.823700000000002</v>
      </c>
      <c r="N312">
        <v>61.686900000000001</v>
      </c>
      <c r="P312">
        <v>60.560299999999998</v>
      </c>
      <c r="R312">
        <v>59.025300000000001</v>
      </c>
      <c r="T312" s="2">
        <v>40907</v>
      </c>
      <c r="U312" s="4">
        <v>62.213099999999997</v>
      </c>
      <c r="W312" s="2">
        <v>40907</v>
      </c>
      <c r="X312" s="4">
        <v>59.025300000000001</v>
      </c>
      <c r="Y312">
        <f t="shared" si="9"/>
        <v>62.213099999999997</v>
      </c>
    </row>
    <row r="313" spans="1:25" x14ac:dyDescent="0.25">
      <c r="A313" s="1">
        <v>40623</v>
      </c>
      <c r="B313">
        <v>129.74</v>
      </c>
      <c r="C313" s="1">
        <v>40646</v>
      </c>
      <c r="D313" s="4">
        <f t="shared" si="8"/>
        <v>131.46</v>
      </c>
      <c r="E313">
        <v>11.6881</v>
      </c>
      <c r="F313">
        <v>12.3345</v>
      </c>
      <c r="G313">
        <v>15.107799999999999</v>
      </c>
      <c r="H313">
        <v>18.610600000000002</v>
      </c>
      <c r="I313">
        <v>22.330200000000001</v>
      </c>
      <c r="J313">
        <v>25.988600000000002</v>
      </c>
      <c r="K313">
        <v>33.144100000000002</v>
      </c>
      <c r="N313">
        <v>64.128600000000006</v>
      </c>
      <c r="P313">
        <v>61.954099999999997</v>
      </c>
      <c r="R313">
        <v>59.235799999999998</v>
      </c>
      <c r="T313" s="2">
        <v>40911</v>
      </c>
      <c r="U313" s="4">
        <v>63.634300000000003</v>
      </c>
      <c r="W313" s="2">
        <v>40911</v>
      </c>
      <c r="X313" s="4">
        <v>59.235799999999998</v>
      </c>
      <c r="Y313">
        <f t="shared" si="9"/>
        <v>63.634300000000003</v>
      </c>
    </row>
    <row r="314" spans="1:25" x14ac:dyDescent="0.25">
      <c r="A314" s="1">
        <v>40624</v>
      </c>
      <c r="B314">
        <v>129.29</v>
      </c>
      <c r="C314" s="1">
        <v>40647</v>
      </c>
      <c r="D314" s="4">
        <f t="shared" si="8"/>
        <v>131.56</v>
      </c>
      <c r="E314">
        <v>12.6599</v>
      </c>
      <c r="F314">
        <v>13.037800000000001</v>
      </c>
      <c r="G314">
        <v>15.221299999999999</v>
      </c>
      <c r="H314">
        <v>18.383500000000002</v>
      </c>
      <c r="I314">
        <v>21.850200000000001</v>
      </c>
      <c r="J314">
        <v>25.277899999999999</v>
      </c>
      <c r="K314">
        <v>32.018300000000004</v>
      </c>
      <c r="N314">
        <v>62.104700000000001</v>
      </c>
      <c r="P314">
        <v>62.103900000000003</v>
      </c>
      <c r="R314">
        <v>58.716299999999997</v>
      </c>
      <c r="T314" s="2">
        <v>40912</v>
      </c>
      <c r="U314" s="4">
        <v>64.805099999999996</v>
      </c>
      <c r="W314" s="2">
        <v>40912</v>
      </c>
      <c r="X314" s="4">
        <v>58.716299999999997</v>
      </c>
      <c r="Y314">
        <f t="shared" si="9"/>
        <v>64.805099999999996</v>
      </c>
    </row>
    <row r="315" spans="1:25" x14ac:dyDescent="0.25">
      <c r="A315" s="1">
        <v>40625</v>
      </c>
      <c r="B315">
        <v>129.66</v>
      </c>
      <c r="C315" s="1">
        <v>40651</v>
      </c>
      <c r="D315" s="4">
        <f t="shared" si="8"/>
        <v>130.56</v>
      </c>
      <c r="E315">
        <v>11.8721</v>
      </c>
      <c r="F315">
        <v>12.32</v>
      </c>
      <c r="G315">
        <v>14.556100000000001</v>
      </c>
      <c r="H315">
        <v>17.6541</v>
      </c>
      <c r="I315">
        <v>20.994499999999999</v>
      </c>
      <c r="J315">
        <v>24.314900000000002</v>
      </c>
      <c r="K315">
        <v>31.137699999999999</v>
      </c>
      <c r="N315">
        <v>62.065100000000001</v>
      </c>
      <c r="P315">
        <v>61.333199999999998</v>
      </c>
      <c r="R315">
        <v>58.432200000000002</v>
      </c>
      <c r="T315" s="2">
        <v>40913</v>
      </c>
      <c r="U315" s="4">
        <v>62.637500000000003</v>
      </c>
      <c r="W315" s="2">
        <v>40913</v>
      </c>
      <c r="X315" s="4">
        <v>58.432200000000002</v>
      </c>
      <c r="Y315">
        <f t="shared" si="9"/>
        <v>62.637500000000003</v>
      </c>
    </row>
    <row r="316" spans="1:25" x14ac:dyDescent="0.25">
      <c r="A316" s="1">
        <v>40626</v>
      </c>
      <c r="B316">
        <v>130.9</v>
      </c>
      <c r="C316" s="1">
        <v>40652</v>
      </c>
      <c r="D316" s="4">
        <f t="shared" si="8"/>
        <v>131.31</v>
      </c>
      <c r="E316">
        <v>11.6556</v>
      </c>
      <c r="F316">
        <v>11.8726</v>
      </c>
      <c r="G316">
        <v>13.758800000000001</v>
      </c>
      <c r="H316">
        <v>16.751000000000001</v>
      </c>
      <c r="I316">
        <v>20.124300000000002</v>
      </c>
      <c r="J316">
        <v>23.5335</v>
      </c>
      <c r="K316">
        <v>30.603999999999999</v>
      </c>
      <c r="N316">
        <v>62.832299999999996</v>
      </c>
      <c r="P316">
        <v>60.865000000000002</v>
      </c>
      <c r="R316">
        <v>59.459800000000001</v>
      </c>
      <c r="T316" s="2">
        <v>40914</v>
      </c>
      <c r="U316" s="4">
        <v>62.206699999999998</v>
      </c>
      <c r="W316" s="2">
        <v>40914</v>
      </c>
      <c r="X316" s="4">
        <v>59.459800000000001</v>
      </c>
      <c r="Y316">
        <f t="shared" si="9"/>
        <v>62.206699999999998</v>
      </c>
    </row>
    <row r="317" spans="1:25" x14ac:dyDescent="0.25">
      <c r="A317" s="1">
        <v>40627</v>
      </c>
      <c r="B317">
        <v>131.30000000000001</v>
      </c>
      <c r="C317" s="1">
        <v>40653</v>
      </c>
      <c r="D317" s="4">
        <f t="shared" si="8"/>
        <v>133.1</v>
      </c>
      <c r="E317">
        <v>12.436</v>
      </c>
      <c r="F317">
        <v>12.3614</v>
      </c>
      <c r="G317">
        <v>13.884600000000001</v>
      </c>
      <c r="H317">
        <v>16.7121</v>
      </c>
      <c r="I317">
        <v>20.023</v>
      </c>
      <c r="J317">
        <v>23.402100000000001</v>
      </c>
      <c r="K317">
        <v>30.48</v>
      </c>
      <c r="N317">
        <v>64.934700000000007</v>
      </c>
      <c r="P317">
        <v>61.181800000000003</v>
      </c>
      <c r="R317">
        <v>59.655099999999997</v>
      </c>
      <c r="T317" s="2">
        <v>40917</v>
      </c>
      <c r="U317" s="4">
        <v>62.413400000000003</v>
      </c>
      <c r="W317" s="2">
        <v>40917</v>
      </c>
      <c r="X317" s="4">
        <v>59.655099999999997</v>
      </c>
      <c r="Y317">
        <f t="shared" si="9"/>
        <v>62.413400000000003</v>
      </c>
    </row>
    <row r="318" spans="1:25" x14ac:dyDescent="0.25">
      <c r="A318" s="1">
        <v>40630</v>
      </c>
      <c r="B318">
        <v>130.97999999999999</v>
      </c>
      <c r="C318" s="1">
        <v>40654</v>
      </c>
      <c r="D318" s="4">
        <f t="shared" si="8"/>
        <v>133.78</v>
      </c>
      <c r="E318">
        <v>12.9945</v>
      </c>
      <c r="F318">
        <v>12.5441</v>
      </c>
      <c r="G318">
        <v>13.8544</v>
      </c>
      <c r="H318">
        <v>16.674299999999999</v>
      </c>
      <c r="I318">
        <v>20.111599999999999</v>
      </c>
      <c r="J318">
        <v>23.679400000000001</v>
      </c>
      <c r="K318">
        <v>31.0412</v>
      </c>
      <c r="N318">
        <v>65.808499999999995</v>
      </c>
      <c r="P318">
        <v>60.966799999999999</v>
      </c>
      <c r="R318">
        <v>58.765300000000003</v>
      </c>
      <c r="T318" s="2">
        <v>40918</v>
      </c>
      <c r="U318" s="4">
        <v>62.306899999999999</v>
      </c>
      <c r="W318" s="2">
        <v>40918</v>
      </c>
      <c r="X318" s="4">
        <v>58.765300000000003</v>
      </c>
      <c r="Y318">
        <f t="shared" si="9"/>
        <v>62.306899999999999</v>
      </c>
    </row>
    <row r="319" spans="1:25" x14ac:dyDescent="0.25">
      <c r="A319" s="1">
        <v>40631</v>
      </c>
      <c r="B319">
        <v>131.86000000000001</v>
      </c>
      <c r="C319" s="1">
        <v>40658</v>
      </c>
      <c r="D319" s="4">
        <f t="shared" si="8"/>
        <v>133.63999999999999</v>
      </c>
      <c r="E319">
        <v>12.638199999999999</v>
      </c>
      <c r="F319">
        <v>12.440099999999999</v>
      </c>
      <c r="G319">
        <v>13.810700000000001</v>
      </c>
      <c r="H319">
        <v>16.7454</v>
      </c>
      <c r="I319">
        <v>20.2761</v>
      </c>
      <c r="J319">
        <v>23.887899999999998</v>
      </c>
      <c r="K319">
        <v>31.409400000000002</v>
      </c>
      <c r="N319">
        <v>65.763499999999993</v>
      </c>
      <c r="P319">
        <v>60.973199999999999</v>
      </c>
      <c r="R319">
        <v>58.7271</v>
      </c>
      <c r="T319" s="2">
        <v>40919</v>
      </c>
      <c r="U319" s="4">
        <v>62.645200000000003</v>
      </c>
      <c r="W319" s="2">
        <v>40919</v>
      </c>
      <c r="X319" s="4">
        <v>58.7271</v>
      </c>
      <c r="Y319">
        <f t="shared" si="9"/>
        <v>62.645200000000003</v>
      </c>
    </row>
    <row r="320" spans="1:25" x14ac:dyDescent="0.25">
      <c r="A320" s="1">
        <v>40632</v>
      </c>
      <c r="B320">
        <v>132.77000000000001</v>
      </c>
      <c r="C320" s="1">
        <v>40659</v>
      </c>
      <c r="D320" s="4">
        <f t="shared" si="8"/>
        <v>134.791</v>
      </c>
      <c r="E320">
        <v>11.5236</v>
      </c>
      <c r="F320">
        <v>11.5756</v>
      </c>
      <c r="G320">
        <v>12.9877</v>
      </c>
      <c r="H320">
        <v>15.9602</v>
      </c>
      <c r="I320">
        <v>19.491700000000002</v>
      </c>
      <c r="J320">
        <v>23.099</v>
      </c>
      <c r="K320">
        <v>30.941199999999998</v>
      </c>
      <c r="N320">
        <v>64.748400000000004</v>
      </c>
      <c r="P320">
        <v>60.065199999999997</v>
      </c>
      <c r="R320">
        <v>57.746000000000002</v>
      </c>
      <c r="T320" s="2">
        <v>40920</v>
      </c>
      <c r="U320" s="4">
        <v>60.592100000000002</v>
      </c>
      <c r="W320" s="2">
        <v>40920</v>
      </c>
      <c r="X320" s="4">
        <v>57.746000000000002</v>
      </c>
      <c r="Y320">
        <f t="shared" si="9"/>
        <v>60.592100000000002</v>
      </c>
    </row>
    <row r="321" spans="1:25" x14ac:dyDescent="0.25">
      <c r="A321" s="1">
        <v>40633</v>
      </c>
      <c r="B321">
        <v>132.59</v>
      </c>
      <c r="C321" s="1">
        <v>40660</v>
      </c>
      <c r="D321" s="4">
        <f t="shared" si="8"/>
        <v>135.66999999999999</v>
      </c>
      <c r="E321">
        <v>14.9092</v>
      </c>
      <c r="F321">
        <v>12.363099999999999</v>
      </c>
      <c r="G321">
        <v>12.6822</v>
      </c>
      <c r="H321">
        <v>15.5509</v>
      </c>
      <c r="I321">
        <v>19.3139</v>
      </c>
      <c r="J321">
        <v>23.1874</v>
      </c>
      <c r="K321">
        <v>31.4316</v>
      </c>
      <c r="N321">
        <v>64.923699999999997</v>
      </c>
      <c r="P321">
        <v>61.160200000000003</v>
      </c>
      <c r="R321">
        <v>58.682899999999997</v>
      </c>
      <c r="T321" s="2">
        <v>40921</v>
      </c>
      <c r="U321" s="4">
        <v>60.231900000000003</v>
      </c>
      <c r="W321" s="2">
        <v>40921</v>
      </c>
      <c r="X321" s="4">
        <v>58.682899999999997</v>
      </c>
      <c r="Y321">
        <f t="shared" si="9"/>
        <v>60.231900000000003</v>
      </c>
    </row>
    <row r="322" spans="1:25" x14ac:dyDescent="0.25">
      <c r="A322" s="1">
        <v>40634</v>
      </c>
      <c r="B322">
        <v>133.15</v>
      </c>
      <c r="C322" s="1">
        <v>40661</v>
      </c>
      <c r="D322" s="4">
        <f t="shared" si="8"/>
        <v>136.11000000000001</v>
      </c>
      <c r="E322">
        <v>18.069700000000001</v>
      </c>
      <c r="F322">
        <v>12.1441</v>
      </c>
      <c r="G322">
        <v>12.375400000000001</v>
      </c>
      <c r="H322">
        <v>15.1807</v>
      </c>
      <c r="I322">
        <v>18.939399999999999</v>
      </c>
      <c r="J322">
        <v>22.8201</v>
      </c>
      <c r="K322">
        <v>31.240600000000001</v>
      </c>
      <c r="N322">
        <v>77.858900000000006</v>
      </c>
      <c r="P322">
        <v>71.051500000000004</v>
      </c>
      <c r="R322">
        <v>65.546899999999994</v>
      </c>
      <c r="T322" s="2">
        <v>40925</v>
      </c>
      <c r="U322" s="4">
        <v>66.9923</v>
      </c>
      <c r="W322" s="2">
        <v>40925</v>
      </c>
      <c r="X322" s="4">
        <v>65.546899999999994</v>
      </c>
      <c r="Y322">
        <f t="shared" si="9"/>
        <v>66.9923</v>
      </c>
    </row>
    <row r="323" spans="1:25" x14ac:dyDescent="0.25">
      <c r="A323" s="1">
        <v>40637</v>
      </c>
      <c r="B323">
        <v>133.26</v>
      </c>
      <c r="C323" s="1">
        <v>40662</v>
      </c>
      <c r="D323" s="4">
        <f t="shared" si="8"/>
        <v>136.43</v>
      </c>
      <c r="E323">
        <v>11.9247</v>
      </c>
      <c r="F323">
        <v>11.724</v>
      </c>
      <c r="G323">
        <v>12.6035</v>
      </c>
      <c r="H323">
        <v>15.5825</v>
      </c>
      <c r="I323">
        <v>19.345600000000001</v>
      </c>
      <c r="J323">
        <v>23.331199999999999</v>
      </c>
      <c r="K323">
        <v>32.1357</v>
      </c>
      <c r="N323">
        <v>76.574200000000005</v>
      </c>
      <c r="P323">
        <v>69.656700000000001</v>
      </c>
      <c r="R323">
        <v>65.354100000000003</v>
      </c>
      <c r="T323" s="2">
        <v>40926</v>
      </c>
      <c r="U323" s="4">
        <v>65.213300000000004</v>
      </c>
      <c r="W323" s="2">
        <v>40926</v>
      </c>
      <c r="X323" s="4">
        <v>65.354100000000003</v>
      </c>
      <c r="Y323">
        <f t="shared" si="9"/>
        <v>65.213300000000004</v>
      </c>
    </row>
    <row r="324" spans="1:25" x14ac:dyDescent="0.25">
      <c r="A324" s="1">
        <v>40638</v>
      </c>
      <c r="B324">
        <v>133.24</v>
      </c>
      <c r="C324" s="1">
        <v>40665</v>
      </c>
      <c r="D324" s="4">
        <f t="shared" si="8"/>
        <v>136.22</v>
      </c>
      <c r="E324">
        <v>12.4732</v>
      </c>
      <c r="F324">
        <v>12.0913</v>
      </c>
      <c r="G324">
        <v>12.0627</v>
      </c>
      <c r="H324">
        <v>14.918900000000001</v>
      </c>
      <c r="I324">
        <v>18.792300000000001</v>
      </c>
      <c r="J324">
        <v>22.8629</v>
      </c>
      <c r="K324">
        <v>31.7102</v>
      </c>
      <c r="N324">
        <v>73.999099999999999</v>
      </c>
      <c r="P324">
        <v>68.004300000000001</v>
      </c>
      <c r="R324">
        <v>64.419899999999998</v>
      </c>
      <c r="T324" s="2">
        <v>40927</v>
      </c>
      <c r="U324" s="4">
        <v>65.027900000000002</v>
      </c>
      <c r="W324" s="2">
        <v>40927</v>
      </c>
      <c r="X324" s="4">
        <v>64.419899999999998</v>
      </c>
      <c r="Y324">
        <f t="shared" si="9"/>
        <v>65.027900000000002</v>
      </c>
    </row>
    <row r="325" spans="1:25" x14ac:dyDescent="0.25">
      <c r="A325" s="1">
        <v>40639</v>
      </c>
      <c r="B325">
        <v>133.66</v>
      </c>
      <c r="C325" s="1">
        <v>40666</v>
      </c>
      <c r="D325" s="4">
        <f t="shared" si="8"/>
        <v>135.72999999999999</v>
      </c>
      <c r="E325">
        <v>11.5175</v>
      </c>
      <c r="F325">
        <v>11.441700000000001</v>
      </c>
      <c r="G325">
        <v>11.937900000000001</v>
      </c>
      <c r="H325">
        <v>14.8642</v>
      </c>
      <c r="I325">
        <v>18.700099999999999</v>
      </c>
      <c r="J325">
        <v>22.7255</v>
      </c>
      <c r="K325">
        <v>31.567599999999999</v>
      </c>
      <c r="N325">
        <v>70.952200000000005</v>
      </c>
      <c r="P325">
        <v>66.509399999999999</v>
      </c>
      <c r="R325">
        <v>62.699300000000001</v>
      </c>
      <c r="T325" s="2">
        <v>40928</v>
      </c>
      <c r="U325" s="4">
        <v>63.126800000000003</v>
      </c>
      <c r="W325" s="2">
        <v>40928</v>
      </c>
      <c r="X325" s="4">
        <v>62.699300000000001</v>
      </c>
      <c r="Y325">
        <f t="shared" si="9"/>
        <v>63.126800000000003</v>
      </c>
    </row>
    <row r="326" spans="1:25" x14ac:dyDescent="0.25">
      <c r="A326" s="1">
        <v>40640</v>
      </c>
      <c r="B326">
        <v>133.32</v>
      </c>
      <c r="C326" s="1">
        <v>40667</v>
      </c>
      <c r="D326" s="4">
        <f t="shared" si="8"/>
        <v>134.83000000000001</v>
      </c>
      <c r="E326">
        <v>11.436400000000001</v>
      </c>
      <c r="F326">
        <v>11.3992</v>
      </c>
      <c r="G326">
        <v>12.166</v>
      </c>
      <c r="H326">
        <v>15.3042</v>
      </c>
      <c r="I326">
        <v>19.229900000000001</v>
      </c>
      <c r="J326">
        <v>23.243600000000001</v>
      </c>
      <c r="K326">
        <v>31.9068</v>
      </c>
      <c r="N326">
        <v>69.036500000000004</v>
      </c>
      <c r="P326">
        <v>60.785200000000003</v>
      </c>
      <c r="R326">
        <v>61.0916</v>
      </c>
      <c r="T326" s="2">
        <v>40931</v>
      </c>
      <c r="U326" s="4">
        <v>62.101300000000002</v>
      </c>
      <c r="W326" s="2">
        <v>40931</v>
      </c>
      <c r="X326" s="4">
        <v>61.0916</v>
      </c>
      <c r="Y326">
        <f t="shared" si="9"/>
        <v>62.101300000000002</v>
      </c>
    </row>
    <row r="327" spans="1:25" x14ac:dyDescent="0.25">
      <c r="A327" s="1">
        <v>40641</v>
      </c>
      <c r="B327">
        <v>132.86000000000001</v>
      </c>
      <c r="C327" s="1">
        <v>40668</v>
      </c>
      <c r="D327" s="4">
        <f t="shared" si="8"/>
        <v>133.61000000000001</v>
      </c>
      <c r="E327">
        <v>11.9467</v>
      </c>
      <c r="F327">
        <v>11.8675</v>
      </c>
      <c r="G327">
        <v>12.310499999999999</v>
      </c>
      <c r="H327">
        <v>15.3459</v>
      </c>
      <c r="I327">
        <v>19.3735</v>
      </c>
      <c r="J327">
        <v>23.630500000000001</v>
      </c>
      <c r="K327">
        <v>32.7166</v>
      </c>
      <c r="N327">
        <v>66.662199999999999</v>
      </c>
      <c r="P327">
        <v>58.813000000000002</v>
      </c>
      <c r="R327">
        <v>59.433900000000001</v>
      </c>
      <c r="T327" s="2">
        <v>40932</v>
      </c>
      <c r="U327" s="4">
        <v>59.849200000000003</v>
      </c>
      <c r="W327" s="2">
        <v>40932</v>
      </c>
      <c r="X327" s="4">
        <v>59.433900000000001</v>
      </c>
      <c r="Y327">
        <f t="shared" si="9"/>
        <v>59.849200000000003</v>
      </c>
    </row>
    <row r="328" spans="1:25" x14ac:dyDescent="0.25">
      <c r="A328" s="1">
        <v>40644</v>
      </c>
      <c r="B328">
        <v>132.46</v>
      </c>
      <c r="C328" s="1">
        <v>40669</v>
      </c>
      <c r="D328" s="4">
        <f t="shared" si="8"/>
        <v>134.19999999999999</v>
      </c>
      <c r="E328">
        <v>11.896599999999999</v>
      </c>
      <c r="F328">
        <v>11.777699999999999</v>
      </c>
      <c r="G328">
        <v>12.0909</v>
      </c>
      <c r="H328">
        <v>15.381500000000001</v>
      </c>
      <c r="I328">
        <v>19.7104</v>
      </c>
      <c r="J328">
        <v>24.189499999999999</v>
      </c>
      <c r="K328">
        <v>33.666800000000002</v>
      </c>
      <c r="N328">
        <v>63.728099999999998</v>
      </c>
      <c r="P328">
        <v>57.748100000000001</v>
      </c>
      <c r="R328">
        <v>57.402099999999997</v>
      </c>
      <c r="T328" s="2">
        <v>40933</v>
      </c>
      <c r="U328" s="4">
        <v>57.364400000000003</v>
      </c>
      <c r="W328" s="2">
        <v>40933</v>
      </c>
      <c r="X328" s="4">
        <v>57.402099999999997</v>
      </c>
      <c r="Y328">
        <f t="shared" si="9"/>
        <v>57.364400000000003</v>
      </c>
    </row>
    <row r="329" spans="1:25" x14ac:dyDescent="0.25">
      <c r="A329" s="1">
        <v>40645</v>
      </c>
      <c r="B329">
        <v>131.47</v>
      </c>
      <c r="C329" s="1">
        <v>40672</v>
      </c>
      <c r="D329" s="4">
        <f t="shared" ref="D329:D392" si="10">VLOOKUP(C329,$A:$B,2,FALSE)</f>
        <v>134.72</v>
      </c>
      <c r="E329">
        <v>14.620200000000001</v>
      </c>
      <c r="F329">
        <v>12.920199999999999</v>
      </c>
      <c r="G329">
        <v>12.3934</v>
      </c>
      <c r="H329">
        <v>15.5442</v>
      </c>
      <c r="I329">
        <v>20.002300000000002</v>
      </c>
      <c r="J329">
        <v>24.496200000000002</v>
      </c>
      <c r="K329">
        <v>33.756</v>
      </c>
      <c r="N329">
        <v>61.565100000000001</v>
      </c>
      <c r="P329">
        <v>54.903799999999997</v>
      </c>
      <c r="R329">
        <v>55.2911</v>
      </c>
      <c r="T329" s="2">
        <v>40934</v>
      </c>
      <c r="U329" s="4">
        <v>56.545000000000002</v>
      </c>
      <c r="W329" s="2">
        <v>40934</v>
      </c>
      <c r="X329" s="4">
        <v>55.2911</v>
      </c>
      <c r="Y329">
        <f t="shared" ref="Y329:Y392" si="11">VLOOKUP(W329,T:U,2,FALSE)</f>
        <v>56.545000000000002</v>
      </c>
    </row>
    <row r="330" spans="1:25" x14ac:dyDescent="0.25">
      <c r="A330" s="1">
        <v>40646</v>
      </c>
      <c r="B330">
        <v>131.46</v>
      </c>
      <c r="C330" s="1">
        <v>40673</v>
      </c>
      <c r="D330" s="4">
        <f t="shared" si="10"/>
        <v>135.87</v>
      </c>
      <c r="E330">
        <v>18.6675</v>
      </c>
      <c r="F330">
        <v>12.914</v>
      </c>
      <c r="G330">
        <v>11.9445</v>
      </c>
      <c r="H330">
        <v>15.168200000000001</v>
      </c>
      <c r="I330">
        <v>19.675999999999998</v>
      </c>
      <c r="J330">
        <v>24.263500000000001</v>
      </c>
      <c r="K330">
        <v>34.140099999999997</v>
      </c>
      <c r="N330">
        <v>60.963999999999999</v>
      </c>
      <c r="P330">
        <v>54.667299999999997</v>
      </c>
      <c r="R330">
        <v>54.998199999999997</v>
      </c>
      <c r="T330" s="2">
        <v>40935</v>
      </c>
      <c r="U330" s="4">
        <v>57.119500000000002</v>
      </c>
      <c r="W330" s="2">
        <v>40935</v>
      </c>
      <c r="X330" s="4">
        <v>54.998199999999997</v>
      </c>
      <c r="Y330">
        <f t="shared" si="11"/>
        <v>57.119500000000002</v>
      </c>
    </row>
    <row r="331" spans="1:25" x14ac:dyDescent="0.25">
      <c r="A331" s="1">
        <v>40647</v>
      </c>
      <c r="B331">
        <v>131.56</v>
      </c>
      <c r="C331" s="1">
        <v>40674</v>
      </c>
      <c r="D331" s="4">
        <f t="shared" si="10"/>
        <v>134.44</v>
      </c>
      <c r="E331">
        <v>12.3575</v>
      </c>
      <c r="F331">
        <v>12.172700000000001</v>
      </c>
      <c r="G331">
        <v>11.575900000000001</v>
      </c>
      <c r="H331">
        <v>14.808299999999999</v>
      </c>
      <c r="I331">
        <v>19.415400000000002</v>
      </c>
      <c r="J331">
        <v>24.1661</v>
      </c>
      <c r="K331">
        <v>34.046100000000003</v>
      </c>
      <c r="N331">
        <v>62.602800000000002</v>
      </c>
      <c r="P331">
        <v>55.410800000000002</v>
      </c>
      <c r="R331">
        <v>55.6678</v>
      </c>
      <c r="T331" s="2">
        <v>40938</v>
      </c>
      <c r="U331" s="4">
        <v>56.066200000000002</v>
      </c>
      <c r="W331" s="2">
        <v>40938</v>
      </c>
      <c r="X331" s="4">
        <v>55.6678</v>
      </c>
      <c r="Y331">
        <f t="shared" si="11"/>
        <v>56.066200000000002</v>
      </c>
    </row>
    <row r="332" spans="1:25" x14ac:dyDescent="0.25">
      <c r="A332" s="1">
        <v>40648</v>
      </c>
      <c r="B332">
        <v>132.04</v>
      </c>
      <c r="C332" s="1">
        <v>40675</v>
      </c>
      <c r="D332" s="4">
        <f t="shared" si="10"/>
        <v>135.08000000000001</v>
      </c>
      <c r="E332">
        <v>11.008100000000001</v>
      </c>
      <c r="F332">
        <v>11.008100000000001</v>
      </c>
      <c r="G332">
        <v>10.3522</v>
      </c>
      <c r="H332">
        <v>13.4194</v>
      </c>
      <c r="I332">
        <v>18.325299999999999</v>
      </c>
      <c r="J332">
        <v>23.450600000000001</v>
      </c>
      <c r="K332">
        <v>34.385800000000003</v>
      </c>
      <c r="N332">
        <v>63.661700000000003</v>
      </c>
      <c r="P332">
        <v>55.653799999999997</v>
      </c>
      <c r="R332">
        <v>55.001199999999997</v>
      </c>
      <c r="T332" s="2">
        <v>40939</v>
      </c>
      <c r="U332" s="4">
        <v>57.118000000000002</v>
      </c>
      <c r="W332" s="2">
        <v>40939</v>
      </c>
      <c r="X332" s="4">
        <v>55.001199999999997</v>
      </c>
      <c r="Y332">
        <f t="shared" si="11"/>
        <v>57.118000000000002</v>
      </c>
    </row>
    <row r="333" spans="1:25" x14ac:dyDescent="0.25">
      <c r="A333" s="1">
        <v>40651</v>
      </c>
      <c r="B333">
        <v>130.56</v>
      </c>
      <c r="C333" s="1">
        <v>40676</v>
      </c>
      <c r="D333" s="4">
        <f t="shared" si="10"/>
        <v>134.04</v>
      </c>
      <c r="E333">
        <v>15.8644</v>
      </c>
      <c r="F333">
        <v>12.135400000000001</v>
      </c>
      <c r="G333">
        <v>12.9178</v>
      </c>
      <c r="H333">
        <v>15.756500000000001</v>
      </c>
      <c r="I333">
        <v>19.433199999999999</v>
      </c>
      <c r="J333">
        <v>23.270399999999999</v>
      </c>
      <c r="K333">
        <v>31.149899999999999</v>
      </c>
      <c r="N333">
        <v>62.615099999999998</v>
      </c>
      <c r="P333">
        <v>55.719499999999996</v>
      </c>
      <c r="R333">
        <v>54.981200000000001</v>
      </c>
      <c r="T333" s="2">
        <v>40940</v>
      </c>
      <c r="U333" s="4">
        <v>56.388100000000001</v>
      </c>
      <c r="W333" s="2">
        <v>40940</v>
      </c>
      <c r="X333" s="4">
        <v>54.981200000000001</v>
      </c>
      <c r="Y333">
        <f t="shared" si="11"/>
        <v>56.388100000000001</v>
      </c>
    </row>
    <row r="334" spans="1:25" x14ac:dyDescent="0.25">
      <c r="A334" s="1">
        <v>40652</v>
      </c>
      <c r="B334">
        <v>131.31</v>
      </c>
      <c r="C334" s="1">
        <v>40679</v>
      </c>
      <c r="D334" s="4">
        <f t="shared" si="10"/>
        <v>133.19</v>
      </c>
      <c r="E334">
        <v>14.377000000000001</v>
      </c>
      <c r="F334">
        <v>11.5892</v>
      </c>
      <c r="G334">
        <v>11.8957</v>
      </c>
      <c r="H334">
        <v>14.646599999999999</v>
      </c>
      <c r="I334">
        <v>18.305599999999998</v>
      </c>
      <c r="J334">
        <v>22.138100000000001</v>
      </c>
      <c r="K334">
        <v>30.200800000000001</v>
      </c>
      <c r="N334">
        <v>59.691499999999998</v>
      </c>
      <c r="P334">
        <v>54.157400000000003</v>
      </c>
      <c r="R334">
        <v>54.761400000000002</v>
      </c>
      <c r="T334" s="2">
        <v>40941</v>
      </c>
      <c r="U334" s="4">
        <v>55.787300000000002</v>
      </c>
      <c r="W334" s="2">
        <v>40941</v>
      </c>
      <c r="X334" s="4">
        <v>54.761400000000002</v>
      </c>
      <c r="Y334">
        <f t="shared" si="11"/>
        <v>55.787300000000002</v>
      </c>
    </row>
    <row r="335" spans="1:25" x14ac:dyDescent="0.25">
      <c r="A335" s="1">
        <v>40653</v>
      </c>
      <c r="B335">
        <v>133.1</v>
      </c>
      <c r="C335" s="1">
        <v>40680</v>
      </c>
      <c r="D335" s="4">
        <f t="shared" si="10"/>
        <v>133.16999999999999</v>
      </c>
      <c r="E335">
        <v>13.7753</v>
      </c>
      <c r="F335">
        <v>11.5237</v>
      </c>
      <c r="G335">
        <v>11.590400000000001</v>
      </c>
      <c r="H335">
        <v>14.108700000000001</v>
      </c>
      <c r="I335">
        <v>17.596699999999998</v>
      </c>
      <c r="J335">
        <v>21.273099999999999</v>
      </c>
      <c r="K335">
        <v>29.3032</v>
      </c>
      <c r="N335">
        <v>58.949300000000001</v>
      </c>
      <c r="P335">
        <v>54.094499999999996</v>
      </c>
      <c r="R335">
        <v>54.411299999999997</v>
      </c>
      <c r="T335" s="2">
        <v>40942</v>
      </c>
      <c r="U335" s="4">
        <v>55.521500000000003</v>
      </c>
      <c r="W335" s="2">
        <v>40942</v>
      </c>
      <c r="X335" s="4">
        <v>54.411299999999997</v>
      </c>
      <c r="Y335">
        <f t="shared" si="11"/>
        <v>55.521500000000003</v>
      </c>
    </row>
    <row r="336" spans="1:25" x14ac:dyDescent="0.25">
      <c r="A336" s="1">
        <v>40654</v>
      </c>
      <c r="B336">
        <v>133.78</v>
      </c>
      <c r="C336" s="1">
        <v>40681</v>
      </c>
      <c r="D336" s="4">
        <f t="shared" si="10"/>
        <v>134.36000000000001</v>
      </c>
      <c r="E336">
        <v>15.940300000000001</v>
      </c>
      <c r="F336">
        <v>11.609</v>
      </c>
      <c r="G336">
        <v>11.2864</v>
      </c>
      <c r="H336">
        <v>13.631399999999999</v>
      </c>
      <c r="I336">
        <v>17.113600000000002</v>
      </c>
      <c r="J336">
        <v>20.831399999999999</v>
      </c>
      <c r="K336">
        <v>29.079000000000001</v>
      </c>
      <c r="N336">
        <v>60.312100000000001</v>
      </c>
      <c r="P336">
        <v>53.824800000000003</v>
      </c>
      <c r="R336">
        <v>53.221600000000002</v>
      </c>
      <c r="T336" s="2">
        <v>40945</v>
      </c>
      <c r="U336" s="4">
        <v>53.179900000000004</v>
      </c>
      <c r="W336" s="2">
        <v>40945</v>
      </c>
      <c r="X336" s="4">
        <v>53.221600000000002</v>
      </c>
      <c r="Y336">
        <f t="shared" si="11"/>
        <v>53.179900000000004</v>
      </c>
    </row>
    <row r="337" spans="1:25" x14ac:dyDescent="0.25">
      <c r="A337" s="1">
        <v>40658</v>
      </c>
      <c r="B337">
        <v>133.63999999999999</v>
      </c>
      <c r="C337" s="1">
        <v>40682</v>
      </c>
      <c r="D337" s="4">
        <f t="shared" si="10"/>
        <v>134.68</v>
      </c>
      <c r="E337">
        <v>16.5639</v>
      </c>
      <c r="F337">
        <v>11.980700000000001</v>
      </c>
      <c r="G337">
        <v>11.578200000000001</v>
      </c>
      <c r="H337">
        <v>13.9724</v>
      </c>
      <c r="I337">
        <v>17.524100000000001</v>
      </c>
      <c r="J337">
        <v>21.2989</v>
      </c>
      <c r="K337">
        <v>29.925999999999998</v>
      </c>
      <c r="N337">
        <v>59.852600000000002</v>
      </c>
      <c r="P337">
        <v>54.508499999999998</v>
      </c>
      <c r="R337">
        <v>53.657299999999999</v>
      </c>
      <c r="T337" s="2">
        <v>40946</v>
      </c>
      <c r="U337" s="4">
        <v>54.073099999999997</v>
      </c>
      <c r="W337" s="2">
        <v>40946</v>
      </c>
      <c r="X337" s="4">
        <v>53.657299999999999</v>
      </c>
      <c r="Y337">
        <f t="shared" si="11"/>
        <v>54.073099999999997</v>
      </c>
    </row>
    <row r="338" spans="1:25" x14ac:dyDescent="0.25">
      <c r="A338" s="1">
        <v>40659</v>
      </c>
      <c r="B338">
        <v>134.791</v>
      </c>
      <c r="C338" s="1">
        <v>40686</v>
      </c>
      <c r="D338" s="4">
        <f t="shared" si="10"/>
        <v>132.06</v>
      </c>
      <c r="E338">
        <v>17.923999999999999</v>
      </c>
      <c r="F338">
        <v>12.2537</v>
      </c>
      <c r="G338">
        <v>11.4688</v>
      </c>
      <c r="H338">
        <v>13.584</v>
      </c>
      <c r="I338">
        <v>17.097799999999999</v>
      </c>
      <c r="J338">
        <v>20.954599999999999</v>
      </c>
      <c r="K338">
        <v>29.6953</v>
      </c>
      <c r="N338">
        <v>60.196300000000001</v>
      </c>
      <c r="P338">
        <v>54.622700000000002</v>
      </c>
      <c r="R338">
        <v>53.219799999999999</v>
      </c>
      <c r="T338" s="2">
        <v>40947</v>
      </c>
      <c r="U338" s="4">
        <v>53.576300000000003</v>
      </c>
      <c r="W338" s="2">
        <v>40947</v>
      </c>
      <c r="X338" s="4">
        <v>53.219799999999999</v>
      </c>
      <c r="Y338">
        <f t="shared" si="11"/>
        <v>53.576300000000003</v>
      </c>
    </row>
    <row r="339" spans="1:25" x14ac:dyDescent="0.25">
      <c r="A339" s="1">
        <v>40660</v>
      </c>
      <c r="B339">
        <v>135.66999999999999</v>
      </c>
      <c r="C339" s="1">
        <v>40687</v>
      </c>
      <c r="D339" s="4">
        <f t="shared" si="10"/>
        <v>131.94999999999999</v>
      </c>
      <c r="E339">
        <v>17.6325</v>
      </c>
      <c r="F339">
        <v>12.256399999999999</v>
      </c>
      <c r="G339">
        <v>11.6196</v>
      </c>
      <c r="H339">
        <v>13.8316</v>
      </c>
      <c r="I339">
        <v>17.374400000000001</v>
      </c>
      <c r="J339">
        <v>21.216899999999999</v>
      </c>
      <c r="K339">
        <v>29.736999999999998</v>
      </c>
      <c r="N339">
        <v>60.338299999999997</v>
      </c>
      <c r="P339">
        <v>54.950200000000002</v>
      </c>
      <c r="R339">
        <v>53.733800000000002</v>
      </c>
      <c r="T339" s="2">
        <v>40948</v>
      </c>
      <c r="U339" s="4">
        <v>53.948799999999999</v>
      </c>
      <c r="W339" s="2">
        <v>40948</v>
      </c>
      <c r="X339" s="4">
        <v>53.733800000000002</v>
      </c>
      <c r="Y339">
        <f t="shared" si="11"/>
        <v>53.948799999999999</v>
      </c>
    </row>
    <row r="340" spans="1:25" x14ac:dyDescent="0.25">
      <c r="A340" s="1">
        <v>40661</v>
      </c>
      <c r="B340">
        <v>136.11000000000001</v>
      </c>
      <c r="C340" s="1">
        <v>40688</v>
      </c>
      <c r="D340" s="4">
        <f t="shared" si="10"/>
        <v>132.38999999999999</v>
      </c>
      <c r="E340">
        <v>17.328299999999999</v>
      </c>
      <c r="F340">
        <v>12.032299999999999</v>
      </c>
      <c r="G340">
        <v>11.140700000000001</v>
      </c>
      <c r="H340">
        <v>13.1434</v>
      </c>
      <c r="I340">
        <v>16.488700000000001</v>
      </c>
      <c r="J340">
        <v>20.238700000000001</v>
      </c>
      <c r="K340">
        <v>28.888999999999999</v>
      </c>
      <c r="N340">
        <v>66.713700000000003</v>
      </c>
      <c r="P340">
        <v>57.994900000000001</v>
      </c>
      <c r="R340">
        <v>56.485399999999998</v>
      </c>
      <c r="T340" s="2">
        <v>40949</v>
      </c>
      <c r="U340" s="4">
        <v>56.2348</v>
      </c>
      <c r="W340" s="2">
        <v>40949</v>
      </c>
      <c r="X340" s="4">
        <v>56.485399999999998</v>
      </c>
      <c r="Y340">
        <f t="shared" si="11"/>
        <v>56.2348</v>
      </c>
    </row>
    <row r="341" spans="1:25" x14ac:dyDescent="0.25">
      <c r="A341" s="1">
        <v>40662</v>
      </c>
      <c r="B341">
        <v>136.43</v>
      </c>
      <c r="C341" s="1">
        <v>40689</v>
      </c>
      <c r="D341" s="4">
        <f t="shared" si="10"/>
        <v>133</v>
      </c>
      <c r="E341">
        <v>13.466200000000001</v>
      </c>
      <c r="F341">
        <v>12.079700000000001</v>
      </c>
      <c r="G341">
        <v>11.112299999999999</v>
      </c>
      <c r="H341">
        <v>13.1144</v>
      </c>
      <c r="I341">
        <v>16.5273</v>
      </c>
      <c r="J341">
        <v>20.470700000000001</v>
      </c>
      <c r="K341">
        <v>29.6191</v>
      </c>
      <c r="N341">
        <v>67.1297</v>
      </c>
      <c r="P341">
        <v>59.0413</v>
      </c>
      <c r="R341">
        <v>56.3431</v>
      </c>
      <c r="T341" s="2">
        <v>40952</v>
      </c>
      <c r="U341" s="4">
        <v>55.703000000000003</v>
      </c>
      <c r="W341" s="2">
        <v>40952</v>
      </c>
      <c r="X341" s="4">
        <v>56.3431</v>
      </c>
      <c r="Y341">
        <f t="shared" si="11"/>
        <v>55.703000000000003</v>
      </c>
    </row>
    <row r="342" spans="1:25" x14ac:dyDescent="0.25">
      <c r="A342" s="1">
        <v>40665</v>
      </c>
      <c r="B342">
        <v>136.22</v>
      </c>
      <c r="C342" s="1">
        <v>40690</v>
      </c>
      <c r="D342" s="4">
        <f t="shared" si="10"/>
        <v>133.51</v>
      </c>
      <c r="E342">
        <v>19.268799999999999</v>
      </c>
      <c r="F342">
        <v>12.6404</v>
      </c>
      <c r="G342">
        <v>11.7027</v>
      </c>
      <c r="H342">
        <v>13.7462</v>
      </c>
      <c r="I342">
        <v>17.244299999999999</v>
      </c>
      <c r="J342">
        <v>21.215</v>
      </c>
      <c r="K342">
        <v>30.638200000000001</v>
      </c>
      <c r="N342">
        <v>66.419399999999996</v>
      </c>
      <c r="P342">
        <v>57.669400000000003</v>
      </c>
      <c r="R342">
        <v>56.390300000000003</v>
      </c>
      <c r="T342" s="2">
        <v>40953</v>
      </c>
      <c r="U342" s="4">
        <v>55.526000000000003</v>
      </c>
      <c r="W342" s="2">
        <v>40953</v>
      </c>
      <c r="X342" s="4">
        <v>56.390300000000003</v>
      </c>
      <c r="Y342">
        <f t="shared" si="11"/>
        <v>55.526000000000003</v>
      </c>
    </row>
    <row r="343" spans="1:25" x14ac:dyDescent="0.25">
      <c r="A343" s="1">
        <v>40666</v>
      </c>
      <c r="B343">
        <v>135.72999999999999</v>
      </c>
      <c r="C343" s="1">
        <v>40694</v>
      </c>
      <c r="D343" s="4">
        <f t="shared" si="10"/>
        <v>134.9</v>
      </c>
      <c r="E343">
        <v>13.8284</v>
      </c>
      <c r="F343">
        <v>12.699199999999999</v>
      </c>
      <c r="G343">
        <v>12.617599999999999</v>
      </c>
      <c r="H343">
        <v>15.0192</v>
      </c>
      <c r="I343">
        <v>18.6677</v>
      </c>
      <c r="J343">
        <v>22.7453</v>
      </c>
      <c r="K343">
        <v>31.894500000000001</v>
      </c>
      <c r="N343">
        <v>67.117999999999995</v>
      </c>
      <c r="P343">
        <v>57.65</v>
      </c>
      <c r="R343">
        <v>57.127600000000001</v>
      </c>
      <c r="T343" s="2">
        <v>40954</v>
      </c>
      <c r="U343" s="4">
        <v>52.9056</v>
      </c>
      <c r="W343" s="2">
        <v>40954</v>
      </c>
      <c r="X343" s="4">
        <v>57.127600000000001</v>
      </c>
      <c r="Y343">
        <f t="shared" si="11"/>
        <v>52.9056</v>
      </c>
    </row>
    <row r="344" spans="1:25" x14ac:dyDescent="0.25">
      <c r="A344" s="1">
        <v>40667</v>
      </c>
      <c r="B344">
        <v>134.83000000000001</v>
      </c>
      <c r="C344" s="1">
        <v>40695</v>
      </c>
      <c r="D344" s="4">
        <f t="shared" si="10"/>
        <v>131.87</v>
      </c>
      <c r="E344">
        <v>15.0892</v>
      </c>
      <c r="F344">
        <v>12.7624</v>
      </c>
      <c r="G344">
        <v>12.2234</v>
      </c>
      <c r="H344">
        <v>14.7041</v>
      </c>
      <c r="I344">
        <v>18.488399999999999</v>
      </c>
      <c r="J344">
        <v>22.706499999999998</v>
      </c>
      <c r="K344">
        <v>32.106999999999999</v>
      </c>
      <c r="N344">
        <v>58.252800000000001</v>
      </c>
      <c r="P344">
        <v>54.8095</v>
      </c>
      <c r="R344">
        <v>55.487699999999997</v>
      </c>
      <c r="T344" s="2">
        <v>40955</v>
      </c>
      <c r="U344" s="4">
        <v>53.148400000000002</v>
      </c>
      <c r="W344" s="2">
        <v>40955</v>
      </c>
      <c r="X344" s="4">
        <v>55.487699999999997</v>
      </c>
      <c r="Y344">
        <f t="shared" si="11"/>
        <v>53.148400000000002</v>
      </c>
    </row>
    <row r="345" spans="1:25" x14ac:dyDescent="0.25">
      <c r="A345" s="1">
        <v>40668</v>
      </c>
      <c r="B345">
        <v>133.61000000000001</v>
      </c>
      <c r="C345" s="1">
        <v>40696</v>
      </c>
      <c r="D345" s="4">
        <f t="shared" si="10"/>
        <v>131.72999999999999</v>
      </c>
      <c r="E345">
        <v>17.839200000000002</v>
      </c>
      <c r="F345">
        <v>13.042299999999999</v>
      </c>
      <c r="G345">
        <v>12.4649</v>
      </c>
      <c r="H345">
        <v>14.906000000000001</v>
      </c>
      <c r="I345">
        <v>18.663399999999999</v>
      </c>
      <c r="J345">
        <v>22.785599999999999</v>
      </c>
      <c r="K345">
        <v>31.791899999999998</v>
      </c>
      <c r="N345">
        <v>54.563400000000001</v>
      </c>
      <c r="P345">
        <v>53.3446</v>
      </c>
      <c r="R345">
        <v>54.4283</v>
      </c>
      <c r="T345" s="2">
        <v>40956</v>
      </c>
      <c r="U345" s="4">
        <v>53.2744</v>
      </c>
      <c r="W345" s="2">
        <v>40956</v>
      </c>
      <c r="X345" s="4">
        <v>54.4283</v>
      </c>
      <c r="Y345">
        <f t="shared" si="11"/>
        <v>53.2744</v>
      </c>
    </row>
    <row r="346" spans="1:25" x14ac:dyDescent="0.25">
      <c r="A346" s="1">
        <v>40669</v>
      </c>
      <c r="B346">
        <v>134.19999999999999</v>
      </c>
      <c r="C346" s="1">
        <v>40697</v>
      </c>
      <c r="D346" s="4">
        <f t="shared" si="10"/>
        <v>130.41999999999999</v>
      </c>
      <c r="E346">
        <v>13.1402</v>
      </c>
      <c r="F346">
        <v>12.963800000000001</v>
      </c>
      <c r="G346">
        <v>13.259399999999999</v>
      </c>
      <c r="H346">
        <v>16.180700000000002</v>
      </c>
      <c r="I346">
        <v>20.1569</v>
      </c>
      <c r="J346">
        <v>24.364699999999999</v>
      </c>
      <c r="K346">
        <v>33.006300000000003</v>
      </c>
      <c r="N346">
        <v>56.115400000000001</v>
      </c>
      <c r="P346">
        <v>53.606999999999999</v>
      </c>
      <c r="R346">
        <v>53.9527</v>
      </c>
      <c r="T346" s="2">
        <v>40960</v>
      </c>
      <c r="U346" s="4">
        <v>52.985900000000001</v>
      </c>
      <c r="W346" s="2">
        <v>40960</v>
      </c>
      <c r="X346" s="4">
        <v>53.9527</v>
      </c>
      <c r="Y346">
        <f t="shared" si="11"/>
        <v>52.985900000000001</v>
      </c>
    </row>
    <row r="347" spans="1:25" x14ac:dyDescent="0.25">
      <c r="A347" s="1">
        <v>40672</v>
      </c>
      <c r="B347">
        <v>134.72</v>
      </c>
      <c r="C347" s="1">
        <v>40700</v>
      </c>
      <c r="D347" s="4">
        <f t="shared" si="10"/>
        <v>129.04499999999999</v>
      </c>
      <c r="E347">
        <v>15.8649</v>
      </c>
      <c r="F347">
        <v>12.9954</v>
      </c>
      <c r="G347">
        <v>11.905200000000001</v>
      </c>
      <c r="H347">
        <v>14.6073</v>
      </c>
      <c r="I347">
        <v>18.767700000000001</v>
      </c>
      <c r="J347">
        <v>23.0931</v>
      </c>
      <c r="K347">
        <v>32.213799999999999</v>
      </c>
      <c r="N347">
        <v>56.238100000000003</v>
      </c>
      <c r="P347">
        <v>55.165900000000001</v>
      </c>
      <c r="R347">
        <v>53.460599999999999</v>
      </c>
      <c r="T347" s="2">
        <v>40961</v>
      </c>
      <c r="U347" s="4">
        <v>53.045900000000003</v>
      </c>
      <c r="W347" s="2">
        <v>40961</v>
      </c>
      <c r="X347" s="4">
        <v>53.460599999999999</v>
      </c>
      <c r="Y347">
        <f t="shared" si="11"/>
        <v>53.045900000000003</v>
      </c>
    </row>
    <row r="348" spans="1:25" x14ac:dyDescent="0.25">
      <c r="A348" s="1">
        <v>40673</v>
      </c>
      <c r="B348">
        <v>135.87</v>
      </c>
      <c r="C348" s="1">
        <v>40701</v>
      </c>
      <c r="D348" s="4">
        <f t="shared" si="10"/>
        <v>128.96</v>
      </c>
      <c r="E348">
        <v>15.315799999999999</v>
      </c>
      <c r="F348">
        <v>12.9331</v>
      </c>
      <c r="G348">
        <v>11.257999999999999</v>
      </c>
      <c r="H348">
        <v>13.699199999999999</v>
      </c>
      <c r="I348">
        <v>17.839200000000002</v>
      </c>
      <c r="J348">
        <v>22.246600000000001</v>
      </c>
      <c r="K348">
        <v>31.7273</v>
      </c>
      <c r="N348">
        <v>52.605600000000003</v>
      </c>
      <c r="P348">
        <v>53.351599999999998</v>
      </c>
      <c r="R348">
        <v>53.7423</v>
      </c>
      <c r="T348" s="2">
        <v>40962</v>
      </c>
      <c r="U348" s="4">
        <v>53.047800000000002</v>
      </c>
      <c r="W348" s="2">
        <v>40962</v>
      </c>
      <c r="X348" s="4">
        <v>53.7423</v>
      </c>
      <c r="Y348">
        <f t="shared" si="11"/>
        <v>53.047800000000002</v>
      </c>
    </row>
    <row r="349" spans="1:25" x14ac:dyDescent="0.25">
      <c r="A349" s="1">
        <v>40674</v>
      </c>
      <c r="B349">
        <v>134.44</v>
      </c>
      <c r="C349" s="1">
        <v>40702</v>
      </c>
      <c r="D349" s="4">
        <f t="shared" si="10"/>
        <v>128.41999999999999</v>
      </c>
      <c r="E349">
        <v>18.435300000000002</v>
      </c>
      <c r="F349">
        <v>13.3041</v>
      </c>
      <c r="G349">
        <v>12.226900000000001</v>
      </c>
      <c r="H349">
        <v>14.8385</v>
      </c>
      <c r="I349">
        <v>18.945499999999999</v>
      </c>
      <c r="J349">
        <v>23.3169</v>
      </c>
      <c r="K349">
        <v>32.435400000000001</v>
      </c>
      <c r="N349">
        <v>54.4268</v>
      </c>
      <c r="P349">
        <v>54.007100000000001</v>
      </c>
      <c r="R349">
        <v>53.125</v>
      </c>
      <c r="T349" s="2">
        <v>40963</v>
      </c>
      <c r="U349" s="4">
        <v>52.702800000000003</v>
      </c>
      <c r="W349" s="2">
        <v>40963</v>
      </c>
      <c r="X349" s="4">
        <v>53.125</v>
      </c>
      <c r="Y349">
        <f t="shared" si="11"/>
        <v>52.702800000000003</v>
      </c>
    </row>
    <row r="350" spans="1:25" x14ac:dyDescent="0.25">
      <c r="A350" s="1">
        <v>40675</v>
      </c>
      <c r="B350">
        <v>135.08000000000001</v>
      </c>
      <c r="C350" s="1">
        <v>40703</v>
      </c>
      <c r="D350" s="4">
        <f t="shared" si="10"/>
        <v>129.4</v>
      </c>
      <c r="E350">
        <v>15.454499999999999</v>
      </c>
      <c r="F350">
        <v>13.212300000000001</v>
      </c>
      <c r="G350">
        <v>11.6289</v>
      </c>
      <c r="H350">
        <v>14.1005</v>
      </c>
      <c r="I350">
        <v>18.185600000000001</v>
      </c>
      <c r="J350">
        <v>22.512</v>
      </c>
      <c r="K350">
        <v>31.9499</v>
      </c>
      <c r="N350">
        <v>55.682600000000001</v>
      </c>
      <c r="P350">
        <v>54.359200000000001</v>
      </c>
      <c r="R350">
        <v>53.2151</v>
      </c>
      <c r="T350" s="2">
        <v>40966</v>
      </c>
      <c r="U350" s="4">
        <v>53.181600000000003</v>
      </c>
      <c r="W350" s="2">
        <v>40966</v>
      </c>
      <c r="X350" s="4">
        <v>53.2151</v>
      </c>
      <c r="Y350">
        <f t="shared" si="11"/>
        <v>53.181600000000003</v>
      </c>
    </row>
    <row r="351" spans="1:25" x14ac:dyDescent="0.25">
      <c r="A351" s="1">
        <v>40676</v>
      </c>
      <c r="B351">
        <v>134.04</v>
      </c>
      <c r="C351" s="1">
        <v>40704</v>
      </c>
      <c r="D351" s="4">
        <f t="shared" si="10"/>
        <v>127.6</v>
      </c>
      <c r="E351">
        <v>19.220400000000001</v>
      </c>
      <c r="F351">
        <v>13.629200000000001</v>
      </c>
      <c r="G351">
        <v>11.8354</v>
      </c>
      <c r="H351">
        <v>14.396699999999999</v>
      </c>
      <c r="I351">
        <v>18.744499999999999</v>
      </c>
      <c r="J351">
        <v>23.352399999999999</v>
      </c>
      <c r="K351">
        <v>33.391599999999997</v>
      </c>
      <c r="N351">
        <v>55.154499999999999</v>
      </c>
      <c r="P351">
        <v>54.8354</v>
      </c>
      <c r="R351">
        <v>53.800699999999999</v>
      </c>
      <c r="T351" s="2">
        <v>40967</v>
      </c>
      <c r="U351" s="4">
        <v>54.318300000000001</v>
      </c>
      <c r="W351" s="2">
        <v>40967</v>
      </c>
      <c r="X351" s="4">
        <v>53.800699999999999</v>
      </c>
      <c r="Y351">
        <f t="shared" si="11"/>
        <v>54.318300000000001</v>
      </c>
    </row>
    <row r="352" spans="1:25" x14ac:dyDescent="0.25">
      <c r="A352" s="1">
        <v>40679</v>
      </c>
      <c r="B352">
        <v>133.19</v>
      </c>
      <c r="C352" s="1">
        <v>40707</v>
      </c>
      <c r="D352" s="4">
        <f t="shared" si="10"/>
        <v>127.7</v>
      </c>
      <c r="E352">
        <v>15.9955</v>
      </c>
      <c r="F352">
        <v>13.888199999999999</v>
      </c>
      <c r="G352">
        <v>12.5535</v>
      </c>
      <c r="H352">
        <v>15.2888</v>
      </c>
      <c r="I352">
        <v>19.696400000000001</v>
      </c>
      <c r="J352">
        <v>24.456600000000002</v>
      </c>
      <c r="K352">
        <v>34.515900000000002</v>
      </c>
      <c r="N352">
        <v>53.991799999999998</v>
      </c>
      <c r="P352">
        <v>53.988100000000003</v>
      </c>
      <c r="R352">
        <v>52.609699999999997</v>
      </c>
      <c r="T352" s="2">
        <v>40968</v>
      </c>
      <c r="U352" s="4">
        <v>52.834600000000002</v>
      </c>
      <c r="W352" s="2">
        <v>40968</v>
      </c>
      <c r="X352" s="4">
        <v>52.609699999999997</v>
      </c>
      <c r="Y352">
        <f t="shared" si="11"/>
        <v>52.834600000000002</v>
      </c>
    </row>
    <row r="353" spans="1:25" x14ac:dyDescent="0.25">
      <c r="A353" s="1">
        <v>40680</v>
      </c>
      <c r="B353">
        <v>133.16999999999999</v>
      </c>
      <c r="C353" s="1">
        <v>40708</v>
      </c>
      <c r="D353" s="4">
        <f t="shared" si="10"/>
        <v>129.32</v>
      </c>
      <c r="E353">
        <v>16.5703</v>
      </c>
      <c r="F353">
        <v>14.3141</v>
      </c>
      <c r="G353">
        <v>12.8033</v>
      </c>
      <c r="H353">
        <v>15.592599999999999</v>
      </c>
      <c r="I353">
        <v>20.0748</v>
      </c>
      <c r="J353">
        <v>24.888999999999999</v>
      </c>
      <c r="K353">
        <v>34.986600000000003</v>
      </c>
      <c r="N353">
        <v>53.482900000000001</v>
      </c>
      <c r="P353">
        <v>53.7498</v>
      </c>
      <c r="R353">
        <v>52.5182</v>
      </c>
      <c r="T353" s="2">
        <v>40969</v>
      </c>
      <c r="U353" s="4">
        <v>52.601700000000001</v>
      </c>
      <c r="W353" s="2">
        <v>40969</v>
      </c>
      <c r="X353" s="4">
        <v>52.5182</v>
      </c>
      <c r="Y353">
        <f t="shared" si="11"/>
        <v>52.601700000000001</v>
      </c>
    </row>
    <row r="354" spans="1:25" x14ac:dyDescent="0.25">
      <c r="A354" s="1">
        <v>40681</v>
      </c>
      <c r="B354">
        <v>134.36000000000001</v>
      </c>
      <c r="C354" s="1">
        <v>40709</v>
      </c>
      <c r="D354" s="4">
        <f t="shared" si="10"/>
        <v>127.02</v>
      </c>
      <c r="E354">
        <v>17.9818</v>
      </c>
      <c r="F354">
        <v>14.654999999999999</v>
      </c>
      <c r="G354">
        <v>11.91</v>
      </c>
      <c r="H354">
        <v>14.323</v>
      </c>
      <c r="I354">
        <v>18.79</v>
      </c>
      <c r="J354">
        <v>23.5443</v>
      </c>
      <c r="K354">
        <v>34.259</v>
      </c>
      <c r="N354">
        <v>53.164900000000003</v>
      </c>
      <c r="P354">
        <v>54.358499999999999</v>
      </c>
      <c r="R354">
        <v>52.41</v>
      </c>
      <c r="T354" s="2">
        <v>40970</v>
      </c>
      <c r="U354" s="4">
        <v>52.910200000000003</v>
      </c>
      <c r="W354" s="2">
        <v>40970</v>
      </c>
      <c r="X354" s="4">
        <v>52.41</v>
      </c>
      <c r="Y354">
        <f t="shared" si="11"/>
        <v>52.910200000000003</v>
      </c>
    </row>
    <row r="355" spans="1:25" x14ac:dyDescent="0.25">
      <c r="A355" s="1">
        <v>40682</v>
      </c>
      <c r="B355">
        <v>134.68</v>
      </c>
      <c r="C355" s="1">
        <v>40710</v>
      </c>
      <c r="D355" s="4">
        <f t="shared" si="10"/>
        <v>127.3</v>
      </c>
      <c r="E355">
        <v>15.0304</v>
      </c>
      <c r="F355">
        <v>14.7136</v>
      </c>
      <c r="G355">
        <v>11.279299999999999</v>
      </c>
      <c r="H355">
        <v>13.5092</v>
      </c>
      <c r="I355">
        <v>18.286200000000001</v>
      </c>
      <c r="J355">
        <v>23.563700000000001</v>
      </c>
      <c r="K355">
        <v>35.068300000000001</v>
      </c>
      <c r="N355">
        <v>55.220599999999997</v>
      </c>
      <c r="P355">
        <v>55.190800000000003</v>
      </c>
      <c r="R355">
        <v>53.554400000000001</v>
      </c>
      <c r="T355" s="2">
        <v>40973</v>
      </c>
      <c r="U355" s="4">
        <v>53.819400000000002</v>
      </c>
      <c r="W355" s="2">
        <v>40973</v>
      </c>
      <c r="X355" s="4">
        <v>53.554400000000001</v>
      </c>
      <c r="Y355">
        <f t="shared" si="11"/>
        <v>53.819400000000002</v>
      </c>
    </row>
    <row r="356" spans="1:25" x14ac:dyDescent="0.25">
      <c r="A356" s="1">
        <v>40683</v>
      </c>
      <c r="B356">
        <v>133.61000000000001</v>
      </c>
      <c r="C356" s="1">
        <v>40714</v>
      </c>
      <c r="D356" s="4">
        <f t="shared" si="10"/>
        <v>127.7</v>
      </c>
      <c r="E356">
        <v>14.367800000000001</v>
      </c>
      <c r="F356">
        <v>14.3668</v>
      </c>
      <c r="G356">
        <v>10.857200000000001</v>
      </c>
      <c r="H356">
        <v>13.1873</v>
      </c>
      <c r="I356">
        <v>18.453800000000001</v>
      </c>
      <c r="J356">
        <v>24.354900000000001</v>
      </c>
      <c r="K356">
        <v>36.823599999999999</v>
      </c>
      <c r="N356">
        <v>55.816200000000002</v>
      </c>
      <c r="P356">
        <v>56.043700000000001</v>
      </c>
      <c r="R356">
        <v>54.247700000000002</v>
      </c>
      <c r="T356" s="2">
        <v>40974</v>
      </c>
      <c r="U356" s="4">
        <v>52.375700000000002</v>
      </c>
      <c r="W356" s="2">
        <v>40974</v>
      </c>
      <c r="X356" s="4">
        <v>54.247700000000002</v>
      </c>
      <c r="Y356">
        <f t="shared" si="11"/>
        <v>52.375700000000002</v>
      </c>
    </row>
    <row r="357" spans="1:25" x14ac:dyDescent="0.25">
      <c r="A357" s="1">
        <v>40686</v>
      </c>
      <c r="B357">
        <v>132.06</v>
      </c>
      <c r="C357" s="1">
        <v>40715</v>
      </c>
      <c r="D357" s="4">
        <f t="shared" si="10"/>
        <v>129.44999999999999</v>
      </c>
      <c r="E357">
        <v>14.1761</v>
      </c>
      <c r="F357">
        <v>12.5494</v>
      </c>
      <c r="G357">
        <v>12.7255</v>
      </c>
      <c r="H357">
        <v>15.251899999999999</v>
      </c>
      <c r="I357">
        <v>18.6996</v>
      </c>
      <c r="J357">
        <v>22.343</v>
      </c>
      <c r="K357">
        <v>30.181699999999999</v>
      </c>
      <c r="N357">
        <v>55.998199999999997</v>
      </c>
      <c r="P357">
        <v>56.220500000000001</v>
      </c>
      <c r="R357">
        <v>55.216700000000003</v>
      </c>
      <c r="T357" s="2">
        <v>40975</v>
      </c>
      <c r="U357" s="4">
        <v>55.258800000000001</v>
      </c>
      <c r="W357" s="2">
        <v>40975</v>
      </c>
      <c r="X357" s="4">
        <v>55.216700000000003</v>
      </c>
      <c r="Y357">
        <f t="shared" si="11"/>
        <v>55.258800000000001</v>
      </c>
    </row>
    <row r="358" spans="1:25" x14ac:dyDescent="0.25">
      <c r="A358" s="1">
        <v>40687</v>
      </c>
      <c r="B358">
        <v>131.94999999999999</v>
      </c>
      <c r="C358" s="1">
        <v>40716</v>
      </c>
      <c r="D358" s="4">
        <f t="shared" si="10"/>
        <v>128.66999999999999</v>
      </c>
      <c r="E358">
        <v>14.108700000000001</v>
      </c>
      <c r="F358">
        <v>12.527799999999999</v>
      </c>
      <c r="G358">
        <v>12.811500000000001</v>
      </c>
      <c r="H358">
        <v>15.380800000000001</v>
      </c>
      <c r="I358">
        <v>18.857700000000001</v>
      </c>
      <c r="J358">
        <v>22.4497</v>
      </c>
      <c r="K358">
        <v>29.657599999999999</v>
      </c>
      <c r="N358">
        <v>55.891800000000003</v>
      </c>
      <c r="P358">
        <v>55.986400000000003</v>
      </c>
      <c r="R358">
        <v>55.308900000000001</v>
      </c>
      <c r="T358" s="2">
        <v>40976</v>
      </c>
      <c r="U358" s="4">
        <v>54.041800000000002</v>
      </c>
      <c r="W358" s="2">
        <v>40976</v>
      </c>
      <c r="X358" s="4">
        <v>55.308900000000001</v>
      </c>
      <c r="Y358">
        <f t="shared" si="11"/>
        <v>54.041800000000002</v>
      </c>
    </row>
    <row r="359" spans="1:25" x14ac:dyDescent="0.25">
      <c r="A359" s="1">
        <v>40688</v>
      </c>
      <c r="B359">
        <v>132.38999999999999</v>
      </c>
      <c r="C359" s="1">
        <v>40717</v>
      </c>
      <c r="D359" s="4">
        <f t="shared" si="10"/>
        <v>128.30099999999999</v>
      </c>
      <c r="E359">
        <v>14.4734</v>
      </c>
      <c r="F359">
        <v>12.6747</v>
      </c>
      <c r="G359">
        <v>12.6472</v>
      </c>
      <c r="H359">
        <v>15.1081</v>
      </c>
      <c r="I359">
        <v>18.544699999999999</v>
      </c>
      <c r="J359">
        <v>22.116199999999999</v>
      </c>
      <c r="K359">
        <v>29.452200000000001</v>
      </c>
      <c r="N359">
        <v>54.465800000000002</v>
      </c>
      <c r="P359">
        <v>54.145499999999998</v>
      </c>
      <c r="R359">
        <v>53.713700000000003</v>
      </c>
      <c r="T359" s="2">
        <v>40977</v>
      </c>
      <c r="U359" s="4">
        <v>53.220399999999998</v>
      </c>
      <c r="W359" s="2">
        <v>40977</v>
      </c>
      <c r="X359" s="4">
        <v>53.713700000000003</v>
      </c>
      <c r="Y359">
        <f t="shared" si="11"/>
        <v>53.220399999999998</v>
      </c>
    </row>
    <row r="360" spans="1:25" x14ac:dyDescent="0.25">
      <c r="A360" s="1">
        <v>40689</v>
      </c>
      <c r="B360">
        <v>133</v>
      </c>
      <c r="C360" s="1">
        <v>40718</v>
      </c>
      <c r="D360" s="4">
        <f t="shared" si="10"/>
        <v>126.81</v>
      </c>
      <c r="E360">
        <v>13.979799999999999</v>
      </c>
      <c r="F360">
        <v>12.4771</v>
      </c>
      <c r="G360">
        <v>12.025399999999999</v>
      </c>
      <c r="H360">
        <v>14.241199999999999</v>
      </c>
      <c r="I360">
        <v>17.6662</v>
      </c>
      <c r="J360">
        <v>21.383199999999999</v>
      </c>
      <c r="K360">
        <v>29.473500000000001</v>
      </c>
      <c r="N360">
        <v>54.899299999999997</v>
      </c>
      <c r="P360">
        <v>54.5381</v>
      </c>
      <c r="R360">
        <v>52.952599999999997</v>
      </c>
      <c r="T360" s="2">
        <v>40980</v>
      </c>
      <c r="U360" s="4">
        <v>52.478700000000003</v>
      </c>
      <c r="W360" s="2">
        <v>40980</v>
      </c>
      <c r="X360" s="4">
        <v>52.952599999999997</v>
      </c>
      <c r="Y360">
        <f t="shared" si="11"/>
        <v>52.478700000000003</v>
      </c>
    </row>
    <row r="361" spans="1:25" x14ac:dyDescent="0.25">
      <c r="A361" s="1">
        <v>40690</v>
      </c>
      <c r="B361">
        <v>133.51</v>
      </c>
      <c r="C361" s="1">
        <v>40721</v>
      </c>
      <c r="D361" s="4">
        <f t="shared" si="10"/>
        <v>127.94</v>
      </c>
      <c r="E361">
        <v>13.9992</v>
      </c>
      <c r="F361">
        <v>12.644600000000001</v>
      </c>
      <c r="G361">
        <v>12.0768</v>
      </c>
      <c r="H361">
        <v>14.201700000000001</v>
      </c>
      <c r="I361">
        <v>17.578099999999999</v>
      </c>
      <c r="J361">
        <v>21.2637</v>
      </c>
      <c r="K361">
        <v>29.4602</v>
      </c>
      <c r="N361">
        <v>51.767699999999998</v>
      </c>
      <c r="P361">
        <v>52.676499999999997</v>
      </c>
      <c r="R361">
        <v>52.046900000000001</v>
      </c>
      <c r="T361" s="2">
        <v>40981</v>
      </c>
      <c r="U361" s="4">
        <v>52.090899999999998</v>
      </c>
      <c r="W361" s="2">
        <v>40981</v>
      </c>
      <c r="X361" s="4">
        <v>52.046900000000001</v>
      </c>
      <c r="Y361">
        <f t="shared" si="11"/>
        <v>52.090899999999998</v>
      </c>
    </row>
    <row r="362" spans="1:25" x14ac:dyDescent="0.25">
      <c r="A362" s="1">
        <v>40694</v>
      </c>
      <c r="B362">
        <v>134.9</v>
      </c>
      <c r="C362" s="1">
        <v>40722</v>
      </c>
      <c r="D362" s="4">
        <f t="shared" si="10"/>
        <v>129.61000000000001</v>
      </c>
      <c r="E362">
        <v>15.766999999999999</v>
      </c>
      <c r="F362">
        <v>12.6564</v>
      </c>
      <c r="G362">
        <v>11.8706</v>
      </c>
      <c r="H362">
        <v>14.0052</v>
      </c>
      <c r="I362">
        <v>17.5228</v>
      </c>
      <c r="J362">
        <v>21.366399999999999</v>
      </c>
      <c r="K362">
        <v>30.219799999999999</v>
      </c>
      <c r="N362">
        <v>52.9955</v>
      </c>
      <c r="P362">
        <v>52.504399999999997</v>
      </c>
      <c r="R362">
        <v>51.482100000000003</v>
      </c>
      <c r="T362" s="2">
        <v>40982</v>
      </c>
      <c r="U362" s="4">
        <v>51.005499999999998</v>
      </c>
      <c r="W362" s="2">
        <v>40982</v>
      </c>
      <c r="X362" s="4">
        <v>51.482100000000003</v>
      </c>
      <c r="Y362">
        <f t="shared" si="11"/>
        <v>51.005499999999998</v>
      </c>
    </row>
    <row r="363" spans="1:25" x14ac:dyDescent="0.25">
      <c r="A363" s="1">
        <v>40695</v>
      </c>
      <c r="B363">
        <v>131.87</v>
      </c>
      <c r="C363" s="1">
        <v>40723</v>
      </c>
      <c r="D363" s="4">
        <f t="shared" si="10"/>
        <v>130.72</v>
      </c>
      <c r="E363">
        <v>16.153199999999998</v>
      </c>
      <c r="F363">
        <v>13.105399999999999</v>
      </c>
      <c r="G363">
        <v>12.962999999999999</v>
      </c>
      <c r="H363">
        <v>15.427199999999999</v>
      </c>
      <c r="I363">
        <v>19.023099999999999</v>
      </c>
      <c r="J363">
        <v>22.888400000000001</v>
      </c>
      <c r="K363">
        <v>31.155799999999999</v>
      </c>
      <c r="N363">
        <v>52.926099999999998</v>
      </c>
      <c r="P363">
        <v>53.198999999999998</v>
      </c>
      <c r="R363">
        <v>52.1434</v>
      </c>
      <c r="T363" s="2">
        <v>40983</v>
      </c>
      <c r="U363" s="4">
        <v>54.365600000000001</v>
      </c>
      <c r="W363" s="2">
        <v>40983</v>
      </c>
      <c r="X363" s="4">
        <v>52.1434</v>
      </c>
      <c r="Y363">
        <f t="shared" si="11"/>
        <v>54.365600000000001</v>
      </c>
    </row>
    <row r="364" spans="1:25" x14ac:dyDescent="0.25">
      <c r="A364" s="1">
        <v>40696</v>
      </c>
      <c r="B364">
        <v>131.72999999999999</v>
      </c>
      <c r="C364" s="1">
        <v>40724</v>
      </c>
      <c r="D364" s="4">
        <f t="shared" si="10"/>
        <v>131.97</v>
      </c>
      <c r="E364">
        <v>15.462899999999999</v>
      </c>
      <c r="F364">
        <v>13.1282</v>
      </c>
      <c r="G364">
        <v>13.004899999999999</v>
      </c>
      <c r="H364">
        <v>15.5647</v>
      </c>
      <c r="I364">
        <v>19.1433</v>
      </c>
      <c r="J364">
        <v>22.873699999999999</v>
      </c>
      <c r="K364">
        <v>31.2332</v>
      </c>
      <c r="N364">
        <v>50.193199999999997</v>
      </c>
      <c r="P364">
        <v>51.3172</v>
      </c>
      <c r="R364">
        <v>50.908000000000001</v>
      </c>
      <c r="T364" s="2">
        <v>40984</v>
      </c>
      <c r="U364" s="4">
        <v>53.957900000000002</v>
      </c>
      <c r="W364" s="2">
        <v>40984</v>
      </c>
      <c r="X364" s="4">
        <v>50.908000000000001</v>
      </c>
      <c r="Y364">
        <f t="shared" si="11"/>
        <v>53.957900000000002</v>
      </c>
    </row>
    <row r="365" spans="1:25" x14ac:dyDescent="0.25">
      <c r="A365" s="1">
        <v>40697</v>
      </c>
      <c r="B365">
        <v>130.41999999999999</v>
      </c>
      <c r="C365" s="1">
        <v>40725</v>
      </c>
      <c r="D365" s="4">
        <f t="shared" si="10"/>
        <v>133.91999999999999</v>
      </c>
      <c r="E365">
        <v>17.362200000000001</v>
      </c>
      <c r="F365">
        <v>13.405799999999999</v>
      </c>
      <c r="G365">
        <v>13.025700000000001</v>
      </c>
      <c r="H365">
        <v>15.4504</v>
      </c>
      <c r="I365">
        <v>18.964500000000001</v>
      </c>
      <c r="J365">
        <v>22.668199999999999</v>
      </c>
      <c r="K365">
        <v>30.6831</v>
      </c>
      <c r="N365">
        <v>52.5383</v>
      </c>
      <c r="P365">
        <v>53.577399999999997</v>
      </c>
      <c r="R365">
        <v>51.834099999999999</v>
      </c>
      <c r="T365" s="2">
        <v>40987</v>
      </c>
      <c r="U365" s="4">
        <v>52.988399999999999</v>
      </c>
      <c r="W365" s="2">
        <v>40987</v>
      </c>
      <c r="X365" s="4">
        <v>51.834099999999999</v>
      </c>
      <c r="Y365">
        <f t="shared" si="11"/>
        <v>52.988399999999999</v>
      </c>
    </row>
    <row r="366" spans="1:25" x14ac:dyDescent="0.25">
      <c r="A366" s="1">
        <v>40700</v>
      </c>
      <c r="B366">
        <v>129.04499999999999</v>
      </c>
      <c r="C366" s="1">
        <v>40729</v>
      </c>
      <c r="D366" s="4">
        <f t="shared" si="10"/>
        <v>133.81</v>
      </c>
      <c r="E366">
        <v>18.068200000000001</v>
      </c>
      <c r="F366">
        <v>13.811400000000001</v>
      </c>
      <c r="G366">
        <v>13.5623</v>
      </c>
      <c r="H366">
        <v>15.9536</v>
      </c>
      <c r="I366">
        <v>19.3429</v>
      </c>
      <c r="J366">
        <v>22.965800000000002</v>
      </c>
      <c r="K366">
        <v>30.888000000000002</v>
      </c>
      <c r="N366">
        <v>50.265500000000003</v>
      </c>
      <c r="P366">
        <v>51.525199999999998</v>
      </c>
      <c r="R366">
        <v>52.206000000000003</v>
      </c>
      <c r="T366" s="2">
        <v>40988</v>
      </c>
      <c r="U366" s="4">
        <v>52.078699999999998</v>
      </c>
      <c r="W366" s="2">
        <v>40988</v>
      </c>
      <c r="X366" s="4">
        <v>52.206000000000003</v>
      </c>
      <c r="Y366">
        <f t="shared" si="11"/>
        <v>52.078699999999998</v>
      </c>
    </row>
    <row r="367" spans="1:25" x14ac:dyDescent="0.25">
      <c r="A367" s="1">
        <v>40701</v>
      </c>
      <c r="B367">
        <v>128.96</v>
      </c>
      <c r="C367" s="1">
        <v>40730</v>
      </c>
      <c r="D367" s="4">
        <f t="shared" si="10"/>
        <v>133.97</v>
      </c>
      <c r="E367">
        <v>15.777200000000001</v>
      </c>
      <c r="F367">
        <v>13.599399999999999</v>
      </c>
      <c r="G367">
        <v>13.1311</v>
      </c>
      <c r="H367">
        <v>15.494199999999999</v>
      </c>
      <c r="I367">
        <v>18.888000000000002</v>
      </c>
      <c r="J367">
        <v>22.5137</v>
      </c>
      <c r="K367">
        <v>30.845300000000002</v>
      </c>
      <c r="N367">
        <v>47.962699999999998</v>
      </c>
      <c r="P367">
        <v>50.889800000000001</v>
      </c>
      <c r="R367">
        <v>53.165100000000002</v>
      </c>
      <c r="T367" s="2">
        <v>40989</v>
      </c>
      <c r="U367" s="4">
        <v>51.679099999999998</v>
      </c>
      <c r="W367" s="2">
        <v>40989</v>
      </c>
      <c r="X367" s="4">
        <v>53.165100000000002</v>
      </c>
      <c r="Y367">
        <f t="shared" si="11"/>
        <v>51.679099999999998</v>
      </c>
    </row>
    <row r="368" spans="1:25" x14ac:dyDescent="0.25">
      <c r="A368" s="1">
        <v>40702</v>
      </c>
      <c r="B368">
        <v>128.41999999999999</v>
      </c>
      <c r="C368" s="1">
        <v>40731</v>
      </c>
      <c r="D368" s="4">
        <f t="shared" si="10"/>
        <v>135.36000000000001</v>
      </c>
      <c r="E368">
        <v>16.941600000000001</v>
      </c>
      <c r="F368">
        <v>14.292899999999999</v>
      </c>
      <c r="G368">
        <v>13.924899999999999</v>
      </c>
      <c r="H368">
        <v>16.149899999999999</v>
      </c>
      <c r="I368">
        <v>19.453199999999999</v>
      </c>
      <c r="J368">
        <v>23.0626</v>
      </c>
      <c r="K368">
        <v>31.135300000000001</v>
      </c>
      <c r="N368">
        <v>49.818899999999999</v>
      </c>
      <c r="P368">
        <v>52.070500000000003</v>
      </c>
      <c r="R368">
        <v>52.3581</v>
      </c>
      <c r="T368" s="2">
        <v>40990</v>
      </c>
      <c r="U368" s="4">
        <v>52.337200000000003</v>
      </c>
      <c r="W368" s="2">
        <v>40990</v>
      </c>
      <c r="X368" s="4">
        <v>52.3581</v>
      </c>
      <c r="Y368">
        <f t="shared" si="11"/>
        <v>52.337200000000003</v>
      </c>
    </row>
    <row r="369" spans="1:25" x14ac:dyDescent="0.25">
      <c r="A369" s="1">
        <v>40703</v>
      </c>
      <c r="B369">
        <v>129.4</v>
      </c>
      <c r="C369" s="1">
        <v>40732</v>
      </c>
      <c r="D369" s="4">
        <f t="shared" si="10"/>
        <v>134.4</v>
      </c>
      <c r="E369">
        <v>17.1463</v>
      </c>
      <c r="F369">
        <v>13.9209</v>
      </c>
      <c r="G369">
        <v>12.964399999999999</v>
      </c>
      <c r="H369">
        <v>15.2361</v>
      </c>
      <c r="I369">
        <v>18.774100000000001</v>
      </c>
      <c r="J369">
        <v>22.634</v>
      </c>
      <c r="K369">
        <v>31.1859</v>
      </c>
      <c r="N369">
        <v>50.889400000000002</v>
      </c>
      <c r="P369">
        <v>52.5593</v>
      </c>
      <c r="R369">
        <v>52.252200000000002</v>
      </c>
      <c r="T369" s="2">
        <v>40991</v>
      </c>
      <c r="U369" s="4">
        <v>53.4373</v>
      </c>
      <c r="W369" s="2">
        <v>40991</v>
      </c>
      <c r="X369" s="4">
        <v>52.252200000000002</v>
      </c>
      <c r="Y369">
        <f t="shared" si="11"/>
        <v>53.4373</v>
      </c>
    </row>
    <row r="370" spans="1:25" x14ac:dyDescent="0.25">
      <c r="A370" s="1">
        <v>40704</v>
      </c>
      <c r="B370">
        <v>127.6</v>
      </c>
      <c r="C370" s="1">
        <v>40735</v>
      </c>
      <c r="D370" s="4">
        <f t="shared" si="10"/>
        <v>131.97</v>
      </c>
      <c r="E370">
        <v>18.3721</v>
      </c>
      <c r="F370">
        <v>14.6221</v>
      </c>
      <c r="G370">
        <v>13.9694</v>
      </c>
      <c r="H370">
        <v>16.309799999999999</v>
      </c>
      <c r="I370">
        <v>19.9252</v>
      </c>
      <c r="J370">
        <v>23.840699999999998</v>
      </c>
      <c r="K370">
        <v>32.878900000000002</v>
      </c>
      <c r="N370">
        <v>52.886000000000003</v>
      </c>
      <c r="P370">
        <v>52.615900000000003</v>
      </c>
      <c r="R370">
        <v>51.301499999999997</v>
      </c>
      <c r="T370" s="2">
        <v>40994</v>
      </c>
      <c r="U370" s="4">
        <v>52.819600000000001</v>
      </c>
      <c r="W370" s="2">
        <v>40994</v>
      </c>
      <c r="X370" s="4">
        <v>51.301499999999997</v>
      </c>
      <c r="Y370">
        <f t="shared" si="11"/>
        <v>52.819600000000001</v>
      </c>
    </row>
    <row r="371" spans="1:25" x14ac:dyDescent="0.25">
      <c r="A371" s="1">
        <v>40707</v>
      </c>
      <c r="B371">
        <v>127.7</v>
      </c>
      <c r="C371" s="1">
        <v>40736</v>
      </c>
      <c r="D371" s="4">
        <f t="shared" si="10"/>
        <v>131.4</v>
      </c>
      <c r="E371">
        <v>19.995799999999999</v>
      </c>
      <c r="F371">
        <v>14.9551</v>
      </c>
      <c r="G371">
        <v>14.213200000000001</v>
      </c>
      <c r="H371">
        <v>16.777100000000001</v>
      </c>
      <c r="I371">
        <v>20.647200000000002</v>
      </c>
      <c r="J371">
        <v>24.9011</v>
      </c>
      <c r="K371">
        <v>34.506900000000002</v>
      </c>
      <c r="N371">
        <v>52.8491</v>
      </c>
      <c r="P371">
        <v>51.567</v>
      </c>
      <c r="R371">
        <v>51.326099999999997</v>
      </c>
      <c r="T371" s="2">
        <v>40995</v>
      </c>
      <c r="U371" s="4">
        <v>51.469900000000003</v>
      </c>
      <c r="W371" s="2">
        <v>40995</v>
      </c>
      <c r="X371" s="4">
        <v>51.326099999999997</v>
      </c>
      <c r="Y371">
        <f t="shared" si="11"/>
        <v>51.469900000000003</v>
      </c>
    </row>
    <row r="372" spans="1:25" x14ac:dyDescent="0.25">
      <c r="A372" s="1">
        <v>40708</v>
      </c>
      <c r="B372">
        <v>129.32</v>
      </c>
      <c r="C372" s="1">
        <v>40737</v>
      </c>
      <c r="D372" s="4">
        <f t="shared" si="10"/>
        <v>131.84</v>
      </c>
      <c r="E372">
        <v>17.114999999999998</v>
      </c>
      <c r="F372">
        <v>14.6625</v>
      </c>
      <c r="G372">
        <v>13.0473</v>
      </c>
      <c r="H372">
        <v>15.479100000000001</v>
      </c>
      <c r="I372">
        <v>19.606999999999999</v>
      </c>
      <c r="J372">
        <v>24.142900000000001</v>
      </c>
      <c r="K372">
        <v>34.4617</v>
      </c>
      <c r="N372">
        <v>57.896000000000001</v>
      </c>
      <c r="P372">
        <v>56.6143</v>
      </c>
      <c r="R372">
        <v>54.195</v>
      </c>
      <c r="T372" s="2">
        <v>40996</v>
      </c>
      <c r="U372" s="4">
        <v>53.917299999999997</v>
      </c>
      <c r="W372" s="2">
        <v>40996</v>
      </c>
      <c r="X372" s="4">
        <v>54.195</v>
      </c>
      <c r="Y372">
        <f t="shared" si="11"/>
        <v>53.917299999999997</v>
      </c>
    </row>
    <row r="373" spans="1:25" x14ac:dyDescent="0.25">
      <c r="A373" s="1">
        <v>40709</v>
      </c>
      <c r="B373">
        <v>127.02</v>
      </c>
      <c r="C373" s="1">
        <v>40738</v>
      </c>
      <c r="D373" s="4">
        <f t="shared" si="10"/>
        <v>130.93</v>
      </c>
      <c r="E373">
        <v>24.987100000000002</v>
      </c>
      <c r="F373">
        <v>15.694900000000001</v>
      </c>
      <c r="G373">
        <v>14.998200000000001</v>
      </c>
      <c r="H373">
        <v>18.029900000000001</v>
      </c>
      <c r="I373">
        <v>22.582100000000001</v>
      </c>
      <c r="J373">
        <v>27.397500000000001</v>
      </c>
      <c r="K373">
        <v>37.936900000000001</v>
      </c>
      <c r="N373">
        <v>57.303400000000003</v>
      </c>
      <c r="P373">
        <v>56.0441</v>
      </c>
      <c r="R373">
        <v>53.097999999999999</v>
      </c>
      <c r="T373" s="2">
        <v>40997</v>
      </c>
      <c r="U373" s="4">
        <v>53.379300000000001</v>
      </c>
      <c r="W373" s="2">
        <v>40997</v>
      </c>
      <c r="X373" s="4">
        <v>53.097999999999999</v>
      </c>
      <c r="Y373">
        <f t="shared" si="11"/>
        <v>53.379300000000001</v>
      </c>
    </row>
    <row r="374" spans="1:25" x14ac:dyDescent="0.25">
      <c r="A374" s="1">
        <v>40710</v>
      </c>
      <c r="B374">
        <v>127.3</v>
      </c>
      <c r="C374" s="1">
        <v>40742</v>
      </c>
      <c r="D374" s="4">
        <f t="shared" si="10"/>
        <v>130.61000000000001</v>
      </c>
      <c r="E374">
        <v>25.4603</v>
      </c>
      <c r="F374">
        <v>17.283000000000001</v>
      </c>
      <c r="G374">
        <v>17.403099999999998</v>
      </c>
      <c r="H374">
        <v>20.7957</v>
      </c>
      <c r="I374">
        <v>25.651</v>
      </c>
      <c r="J374">
        <v>30.752199999999998</v>
      </c>
      <c r="K374">
        <v>41.6952</v>
      </c>
      <c r="N374">
        <v>56.802799999999998</v>
      </c>
      <c r="P374">
        <v>55.566000000000003</v>
      </c>
      <c r="R374">
        <v>53.309800000000003</v>
      </c>
      <c r="T374" s="2">
        <v>40998</v>
      </c>
      <c r="U374" s="4">
        <v>53.903300000000002</v>
      </c>
      <c r="W374" s="2">
        <v>40998</v>
      </c>
      <c r="X374" s="4">
        <v>53.309800000000003</v>
      </c>
      <c r="Y374">
        <f t="shared" si="11"/>
        <v>53.903300000000002</v>
      </c>
    </row>
    <row r="375" spans="1:25" x14ac:dyDescent="0.25">
      <c r="A375" s="1">
        <v>40711</v>
      </c>
      <c r="B375">
        <v>127.05</v>
      </c>
      <c r="C375" s="1">
        <v>40743</v>
      </c>
      <c r="D375" s="4">
        <f t="shared" si="10"/>
        <v>132.72999999999999</v>
      </c>
      <c r="E375">
        <v>18.728000000000002</v>
      </c>
      <c r="F375">
        <v>15.7517</v>
      </c>
      <c r="G375">
        <v>15.3917</v>
      </c>
      <c r="H375">
        <v>19.075199999999999</v>
      </c>
      <c r="I375">
        <v>24.1572</v>
      </c>
      <c r="J375">
        <v>29.407399999999999</v>
      </c>
      <c r="K375">
        <v>40.175899999999999</v>
      </c>
      <c r="N375">
        <v>57.024299999999997</v>
      </c>
      <c r="P375">
        <v>54.3095</v>
      </c>
      <c r="R375">
        <v>52.463799999999999</v>
      </c>
      <c r="T375" s="2">
        <v>41001</v>
      </c>
      <c r="U375" s="4">
        <v>54.187600000000003</v>
      </c>
      <c r="W375" s="2">
        <v>41001</v>
      </c>
      <c r="X375" s="4">
        <v>52.463799999999999</v>
      </c>
      <c r="Y375">
        <f t="shared" si="11"/>
        <v>54.187600000000003</v>
      </c>
    </row>
    <row r="376" spans="1:25" x14ac:dyDescent="0.25">
      <c r="A376" s="1">
        <v>40714</v>
      </c>
      <c r="B376">
        <v>127.7</v>
      </c>
      <c r="C376" s="1">
        <v>40744</v>
      </c>
      <c r="D376" s="4">
        <f t="shared" si="10"/>
        <v>132.65</v>
      </c>
      <c r="E376">
        <v>14.6379</v>
      </c>
      <c r="F376">
        <v>13.5312</v>
      </c>
      <c r="G376">
        <v>15.160299999999999</v>
      </c>
      <c r="H376">
        <v>18.071200000000001</v>
      </c>
      <c r="I376">
        <v>21.5276</v>
      </c>
      <c r="J376">
        <v>25.063199999999998</v>
      </c>
      <c r="K376">
        <v>32.17</v>
      </c>
      <c r="N376">
        <v>57.144500000000001</v>
      </c>
      <c r="P376">
        <v>53.409300000000002</v>
      </c>
      <c r="R376">
        <v>50.69</v>
      </c>
      <c r="T376" s="2">
        <v>41002</v>
      </c>
      <c r="U376" s="4">
        <v>53.197499999999998</v>
      </c>
      <c r="W376" s="2">
        <v>41002</v>
      </c>
      <c r="X376" s="4">
        <v>50.69</v>
      </c>
      <c r="Y376">
        <f t="shared" si="11"/>
        <v>53.197499999999998</v>
      </c>
    </row>
    <row r="377" spans="1:25" x14ac:dyDescent="0.25">
      <c r="A377" s="1">
        <v>40715</v>
      </c>
      <c r="B377">
        <v>129.44999999999999</v>
      </c>
      <c r="C377" s="1">
        <v>40745</v>
      </c>
      <c r="D377" s="4">
        <f t="shared" si="10"/>
        <v>134.49</v>
      </c>
      <c r="E377">
        <v>14.0421</v>
      </c>
      <c r="F377">
        <v>12.6531</v>
      </c>
      <c r="G377">
        <v>13.912599999999999</v>
      </c>
      <c r="H377">
        <v>16.687000000000001</v>
      </c>
      <c r="I377">
        <v>20.069800000000001</v>
      </c>
      <c r="J377">
        <v>23.528600000000001</v>
      </c>
      <c r="K377">
        <v>30.6492</v>
      </c>
      <c r="N377">
        <v>58.831499999999998</v>
      </c>
      <c r="P377">
        <v>57.371600000000001</v>
      </c>
      <c r="R377">
        <v>56.11</v>
      </c>
      <c r="T377" s="2">
        <v>41003</v>
      </c>
      <c r="U377" s="4">
        <v>57.333100000000002</v>
      </c>
      <c r="W377" s="2">
        <v>41003</v>
      </c>
      <c r="X377" s="4">
        <v>56.11</v>
      </c>
      <c r="Y377">
        <f t="shared" si="11"/>
        <v>57.333100000000002</v>
      </c>
    </row>
    <row r="378" spans="1:25" x14ac:dyDescent="0.25">
      <c r="A378" s="1">
        <v>40716</v>
      </c>
      <c r="B378">
        <v>128.66999999999999</v>
      </c>
      <c r="C378" s="1">
        <v>40746</v>
      </c>
      <c r="D378" s="4">
        <f t="shared" si="10"/>
        <v>134.58000000000001</v>
      </c>
      <c r="E378">
        <v>13.736499999999999</v>
      </c>
      <c r="F378">
        <v>12.6289</v>
      </c>
      <c r="G378">
        <v>13.950699999999999</v>
      </c>
      <c r="H378">
        <v>16.737300000000001</v>
      </c>
      <c r="I378">
        <v>20.092400000000001</v>
      </c>
      <c r="J378">
        <v>23.5243</v>
      </c>
      <c r="K378">
        <v>30.646999999999998</v>
      </c>
      <c r="N378">
        <v>59.205100000000002</v>
      </c>
      <c r="P378">
        <v>57.872999999999998</v>
      </c>
      <c r="R378">
        <v>56.7836</v>
      </c>
      <c r="T378" s="2">
        <v>41004</v>
      </c>
      <c r="U378" s="4">
        <v>57.324100000000001</v>
      </c>
      <c r="W378" s="2">
        <v>41004</v>
      </c>
      <c r="X378" s="4">
        <v>56.7836</v>
      </c>
      <c r="Y378">
        <f t="shared" si="11"/>
        <v>57.324100000000001</v>
      </c>
    </row>
    <row r="379" spans="1:25" x14ac:dyDescent="0.25">
      <c r="A379" s="1">
        <v>40717</v>
      </c>
      <c r="B379">
        <v>128.30099999999999</v>
      </c>
      <c r="C379" s="1">
        <v>40749</v>
      </c>
      <c r="D379" s="4">
        <f t="shared" si="10"/>
        <v>133.83000000000001</v>
      </c>
      <c r="E379">
        <v>15.606999999999999</v>
      </c>
      <c r="F379">
        <v>14.128500000000001</v>
      </c>
      <c r="G379">
        <v>15.8325</v>
      </c>
      <c r="H379">
        <v>18.754000000000001</v>
      </c>
      <c r="I379">
        <v>22.150200000000002</v>
      </c>
      <c r="J379">
        <v>25.584499999999998</v>
      </c>
      <c r="K379">
        <v>32.507599999999996</v>
      </c>
      <c r="N379">
        <v>65.739999999999995</v>
      </c>
      <c r="P379">
        <v>61.404800000000002</v>
      </c>
      <c r="R379">
        <v>58.273899999999998</v>
      </c>
      <c r="T379" s="2">
        <v>41008</v>
      </c>
      <c r="U379" s="4">
        <v>58.3767</v>
      </c>
      <c r="W379" s="2">
        <v>41008</v>
      </c>
      <c r="X379" s="4">
        <v>58.273899999999998</v>
      </c>
      <c r="Y379">
        <f t="shared" si="11"/>
        <v>58.3767</v>
      </c>
    </row>
    <row r="380" spans="1:25" x14ac:dyDescent="0.25">
      <c r="A380" s="1">
        <v>40718</v>
      </c>
      <c r="B380">
        <v>126.81</v>
      </c>
      <c r="C380" s="1">
        <v>40750</v>
      </c>
      <c r="D380" s="4">
        <f t="shared" si="10"/>
        <v>133.33000000000001</v>
      </c>
      <c r="E380">
        <v>14.9704</v>
      </c>
      <c r="F380">
        <v>13.7622</v>
      </c>
      <c r="G380">
        <v>15.404400000000001</v>
      </c>
      <c r="H380">
        <v>18.361000000000001</v>
      </c>
      <c r="I380">
        <v>21.843</v>
      </c>
      <c r="J380">
        <v>25.396699999999999</v>
      </c>
      <c r="K380">
        <v>32.614800000000002</v>
      </c>
      <c r="N380">
        <v>67.134699999999995</v>
      </c>
      <c r="P380">
        <v>62.589700000000001</v>
      </c>
      <c r="R380">
        <v>59.295699999999997</v>
      </c>
      <c r="T380" s="2">
        <v>41009</v>
      </c>
      <c r="U380" s="4">
        <v>59.446800000000003</v>
      </c>
      <c r="W380" s="2">
        <v>41009</v>
      </c>
      <c r="X380" s="4">
        <v>59.295699999999997</v>
      </c>
      <c r="Y380">
        <f t="shared" si="11"/>
        <v>59.446800000000003</v>
      </c>
    </row>
    <row r="381" spans="1:25" x14ac:dyDescent="0.25">
      <c r="A381" s="1">
        <v>40721</v>
      </c>
      <c r="B381">
        <v>127.94</v>
      </c>
      <c r="C381" s="1">
        <v>40751</v>
      </c>
      <c r="D381" s="4">
        <f t="shared" si="10"/>
        <v>130.6</v>
      </c>
      <c r="E381">
        <v>14.383100000000001</v>
      </c>
      <c r="F381">
        <v>13.098699999999999</v>
      </c>
      <c r="G381">
        <v>14.6386</v>
      </c>
      <c r="H381">
        <v>17.773</v>
      </c>
      <c r="I381">
        <v>21.5076</v>
      </c>
      <c r="J381">
        <v>25.3047</v>
      </c>
      <c r="K381">
        <v>33.034999999999997</v>
      </c>
      <c r="N381">
        <v>66.106300000000005</v>
      </c>
      <c r="P381">
        <v>62.1586</v>
      </c>
      <c r="R381">
        <v>58.868899999999996</v>
      </c>
      <c r="T381" s="2">
        <v>41010</v>
      </c>
      <c r="U381" s="4">
        <v>59.234699999999997</v>
      </c>
      <c r="W381" s="2">
        <v>41010</v>
      </c>
      <c r="X381" s="4">
        <v>58.868899999999996</v>
      </c>
      <c r="Y381">
        <f t="shared" si="11"/>
        <v>59.234699999999997</v>
      </c>
    </row>
    <row r="382" spans="1:25" x14ac:dyDescent="0.25">
      <c r="A382" s="1">
        <v>40722</v>
      </c>
      <c r="B382">
        <v>129.61000000000001</v>
      </c>
      <c r="C382" s="1">
        <v>40752</v>
      </c>
      <c r="D382" s="4">
        <f t="shared" si="10"/>
        <v>130.22</v>
      </c>
      <c r="E382">
        <v>13.271000000000001</v>
      </c>
      <c r="F382">
        <v>12.723599999999999</v>
      </c>
      <c r="G382">
        <v>14.036099999999999</v>
      </c>
      <c r="H382">
        <v>17.016300000000001</v>
      </c>
      <c r="I382">
        <v>20.6904</v>
      </c>
      <c r="J382">
        <v>24.4786</v>
      </c>
      <c r="K382">
        <v>32.228900000000003</v>
      </c>
      <c r="N382">
        <v>67.878900000000002</v>
      </c>
      <c r="P382">
        <v>63.437600000000003</v>
      </c>
      <c r="R382">
        <v>59.437899999999999</v>
      </c>
      <c r="T382" s="2">
        <v>41011</v>
      </c>
      <c r="U382" s="4">
        <v>59.110700000000001</v>
      </c>
      <c r="W382" s="2">
        <v>41011</v>
      </c>
      <c r="X382" s="4">
        <v>59.437899999999999</v>
      </c>
      <c r="Y382">
        <f t="shared" si="11"/>
        <v>59.110700000000001</v>
      </c>
    </row>
    <row r="383" spans="1:25" x14ac:dyDescent="0.25">
      <c r="A383" s="1">
        <v>40723</v>
      </c>
      <c r="B383">
        <v>130.72</v>
      </c>
      <c r="C383" s="1">
        <v>40753</v>
      </c>
      <c r="D383" s="4">
        <f t="shared" si="10"/>
        <v>129.33000000000001</v>
      </c>
      <c r="E383">
        <v>13.5031</v>
      </c>
      <c r="F383">
        <v>12.2492</v>
      </c>
      <c r="G383">
        <v>13.030200000000001</v>
      </c>
      <c r="H383">
        <v>15.8857</v>
      </c>
      <c r="I383">
        <v>19.552800000000001</v>
      </c>
      <c r="J383">
        <v>23.338699999999999</v>
      </c>
      <c r="K383">
        <v>31.161999999999999</v>
      </c>
      <c r="N383">
        <v>68.1173</v>
      </c>
      <c r="P383">
        <v>63.423099999999998</v>
      </c>
      <c r="R383">
        <v>59.246099999999998</v>
      </c>
      <c r="T383" s="2">
        <v>41012</v>
      </c>
      <c r="U383" s="4">
        <v>59.173499999999997</v>
      </c>
      <c r="W383" s="2">
        <v>41012</v>
      </c>
      <c r="X383" s="4">
        <v>59.246099999999998</v>
      </c>
      <c r="Y383">
        <f t="shared" si="11"/>
        <v>59.173499999999997</v>
      </c>
    </row>
    <row r="384" spans="1:25" x14ac:dyDescent="0.25">
      <c r="A384" s="1">
        <v>40724</v>
      </c>
      <c r="B384">
        <v>131.97</v>
      </c>
      <c r="C384" s="1">
        <v>40756</v>
      </c>
      <c r="D384" s="4">
        <f t="shared" si="10"/>
        <v>128.78</v>
      </c>
      <c r="E384">
        <v>11.9811</v>
      </c>
      <c r="F384">
        <v>11.642099999999999</v>
      </c>
      <c r="G384">
        <v>12.139900000000001</v>
      </c>
      <c r="H384">
        <v>14.8231</v>
      </c>
      <c r="I384">
        <v>18.433199999999999</v>
      </c>
      <c r="J384">
        <v>22.183599999999998</v>
      </c>
      <c r="K384">
        <v>30.0428</v>
      </c>
      <c r="N384">
        <v>69.644099999999995</v>
      </c>
      <c r="P384">
        <v>63.542700000000004</v>
      </c>
      <c r="R384">
        <v>58.682499999999997</v>
      </c>
      <c r="T384" s="2">
        <v>41015</v>
      </c>
      <c r="U384" s="4">
        <v>60.3491</v>
      </c>
      <c r="W384" s="2">
        <v>41015</v>
      </c>
      <c r="X384" s="4">
        <v>58.682499999999997</v>
      </c>
      <c r="Y384">
        <f t="shared" si="11"/>
        <v>60.3491</v>
      </c>
    </row>
    <row r="385" spans="1:25" x14ac:dyDescent="0.25">
      <c r="A385" s="1">
        <v>40725</v>
      </c>
      <c r="B385">
        <v>133.91999999999999</v>
      </c>
      <c r="C385" s="1">
        <v>40757</v>
      </c>
      <c r="D385" s="4">
        <f t="shared" si="10"/>
        <v>125.49</v>
      </c>
      <c r="E385">
        <v>12.5075</v>
      </c>
      <c r="F385">
        <v>11.705</v>
      </c>
      <c r="G385">
        <v>11.6533</v>
      </c>
      <c r="H385">
        <v>13.921799999999999</v>
      </c>
      <c r="I385">
        <v>17.334299999999999</v>
      </c>
      <c r="J385">
        <v>21.083500000000001</v>
      </c>
      <c r="K385">
        <v>29.3446</v>
      </c>
      <c r="N385">
        <v>70.274299999999997</v>
      </c>
      <c r="P385">
        <v>63.850499999999997</v>
      </c>
      <c r="R385">
        <v>59.329099999999997</v>
      </c>
      <c r="T385" s="2">
        <v>41016</v>
      </c>
      <c r="U385" s="4">
        <v>61.375500000000002</v>
      </c>
      <c r="W385" s="2">
        <v>41016</v>
      </c>
      <c r="X385" s="4">
        <v>59.329099999999997</v>
      </c>
      <c r="Y385">
        <f t="shared" si="11"/>
        <v>61.375500000000002</v>
      </c>
    </row>
    <row r="386" spans="1:25" x14ac:dyDescent="0.25">
      <c r="A386" s="1">
        <v>40729</v>
      </c>
      <c r="B386">
        <v>133.81</v>
      </c>
      <c r="C386" s="1">
        <v>40758</v>
      </c>
      <c r="D386" s="4">
        <f t="shared" si="10"/>
        <v>126.17</v>
      </c>
      <c r="E386">
        <v>15.1129</v>
      </c>
      <c r="F386">
        <v>12.476699999999999</v>
      </c>
      <c r="G386">
        <v>12.2295</v>
      </c>
      <c r="H386">
        <v>14.591100000000001</v>
      </c>
      <c r="I386">
        <v>18.1419</v>
      </c>
      <c r="J386">
        <v>21.9572</v>
      </c>
      <c r="K386">
        <v>30.437999999999999</v>
      </c>
      <c r="N386">
        <v>68.895899999999997</v>
      </c>
      <c r="P386">
        <v>65.048000000000002</v>
      </c>
      <c r="R386">
        <v>60.606499999999997</v>
      </c>
      <c r="T386" s="2">
        <v>41017</v>
      </c>
      <c r="U386" s="4">
        <v>63.017899999999997</v>
      </c>
      <c r="W386" s="2">
        <v>41017</v>
      </c>
      <c r="X386" s="4">
        <v>60.606499999999997</v>
      </c>
      <c r="Y386">
        <f t="shared" si="11"/>
        <v>63.017899999999997</v>
      </c>
    </row>
    <row r="387" spans="1:25" x14ac:dyDescent="0.25">
      <c r="A387" s="1">
        <v>40730</v>
      </c>
      <c r="B387">
        <v>133.97</v>
      </c>
      <c r="C387" s="1">
        <v>40759</v>
      </c>
      <c r="D387" s="4">
        <f t="shared" si="10"/>
        <v>120.26</v>
      </c>
      <c r="E387">
        <v>16.592300000000002</v>
      </c>
      <c r="F387">
        <v>12.6006</v>
      </c>
      <c r="G387">
        <v>12.2965</v>
      </c>
      <c r="H387">
        <v>14.769600000000001</v>
      </c>
      <c r="I387">
        <v>18.445</v>
      </c>
      <c r="J387">
        <v>22.364799999999999</v>
      </c>
      <c r="K387">
        <v>30.8582</v>
      </c>
      <c r="N387">
        <v>64.8142</v>
      </c>
      <c r="P387">
        <v>61.145800000000001</v>
      </c>
      <c r="R387">
        <v>58.046799999999998</v>
      </c>
      <c r="T387" s="2">
        <v>41018</v>
      </c>
      <c r="U387" s="4">
        <v>58.745199999999997</v>
      </c>
      <c r="W387" s="2">
        <v>41018</v>
      </c>
      <c r="X387" s="4">
        <v>58.046799999999998</v>
      </c>
      <c r="Y387">
        <f t="shared" si="11"/>
        <v>58.745199999999997</v>
      </c>
    </row>
    <row r="388" spans="1:25" x14ac:dyDescent="0.25">
      <c r="A388" s="1">
        <v>40731</v>
      </c>
      <c r="B388">
        <v>135.36000000000001</v>
      </c>
      <c r="C388" s="1">
        <v>40760</v>
      </c>
      <c r="D388" s="4">
        <f t="shared" si="10"/>
        <v>120.08</v>
      </c>
      <c r="E388">
        <v>14.589399999999999</v>
      </c>
      <c r="F388">
        <v>12.4139</v>
      </c>
      <c r="G388">
        <v>11.827400000000001</v>
      </c>
      <c r="H388">
        <v>14.049899999999999</v>
      </c>
      <c r="I388">
        <v>17.692</v>
      </c>
      <c r="J388">
        <v>21.7224</v>
      </c>
      <c r="K388">
        <v>30.3203</v>
      </c>
      <c r="N388">
        <v>63.7408</v>
      </c>
      <c r="P388">
        <v>60.242100000000001</v>
      </c>
      <c r="R388">
        <v>57.790700000000001</v>
      </c>
      <c r="T388" s="2">
        <v>41019</v>
      </c>
      <c r="U388" s="4">
        <v>58.726799999999997</v>
      </c>
      <c r="W388" s="2">
        <v>41019</v>
      </c>
      <c r="X388" s="4">
        <v>57.790700000000001</v>
      </c>
      <c r="Y388">
        <f t="shared" si="11"/>
        <v>58.726799999999997</v>
      </c>
    </row>
    <row r="389" spans="1:25" x14ac:dyDescent="0.25">
      <c r="A389" s="1">
        <v>40732</v>
      </c>
      <c r="B389">
        <v>134.4</v>
      </c>
      <c r="C389" s="1">
        <v>40763</v>
      </c>
      <c r="D389" s="4">
        <f t="shared" si="10"/>
        <v>112.26</v>
      </c>
      <c r="E389">
        <v>13.959300000000001</v>
      </c>
      <c r="F389">
        <v>12.417400000000001</v>
      </c>
      <c r="G389">
        <v>12.230499999999999</v>
      </c>
      <c r="H389">
        <v>14.777900000000001</v>
      </c>
      <c r="I389">
        <v>18.4192</v>
      </c>
      <c r="J389">
        <v>22.314900000000002</v>
      </c>
      <c r="K389">
        <v>30.995000000000001</v>
      </c>
      <c r="N389">
        <v>67.686400000000006</v>
      </c>
      <c r="P389">
        <v>59.025700000000001</v>
      </c>
      <c r="R389">
        <v>59.270400000000002</v>
      </c>
      <c r="T389" s="2">
        <v>41022</v>
      </c>
      <c r="U389" s="4">
        <v>59.636600000000001</v>
      </c>
      <c r="W389" s="2">
        <v>41022</v>
      </c>
      <c r="X389" s="4">
        <v>59.270400000000002</v>
      </c>
      <c r="Y389">
        <f t="shared" si="11"/>
        <v>59.636600000000001</v>
      </c>
    </row>
    <row r="390" spans="1:25" x14ac:dyDescent="0.25">
      <c r="A390" s="1">
        <v>40735</v>
      </c>
      <c r="B390">
        <v>131.97</v>
      </c>
      <c r="C390" s="1">
        <v>40764</v>
      </c>
      <c r="D390" s="4">
        <f t="shared" si="10"/>
        <v>117.48</v>
      </c>
      <c r="E390">
        <v>13.7417</v>
      </c>
      <c r="F390">
        <v>13.0383</v>
      </c>
      <c r="G390">
        <v>13.8367</v>
      </c>
      <c r="H390">
        <v>16.9969</v>
      </c>
      <c r="I390">
        <v>21.060500000000001</v>
      </c>
      <c r="J390">
        <v>25.264800000000001</v>
      </c>
      <c r="K390">
        <v>34.0246</v>
      </c>
      <c r="N390">
        <v>67.179500000000004</v>
      </c>
      <c r="P390">
        <v>59.381599999999999</v>
      </c>
      <c r="R390">
        <v>60.249200000000002</v>
      </c>
      <c r="T390" s="2">
        <v>41023</v>
      </c>
      <c r="U390" s="4">
        <v>60.734000000000002</v>
      </c>
      <c r="W390" s="2">
        <v>41023</v>
      </c>
      <c r="X390" s="4">
        <v>60.249200000000002</v>
      </c>
      <c r="Y390">
        <f t="shared" si="11"/>
        <v>60.734000000000002</v>
      </c>
    </row>
    <row r="391" spans="1:25" x14ac:dyDescent="0.25">
      <c r="A391" s="1">
        <v>40736</v>
      </c>
      <c r="B391">
        <v>131.4</v>
      </c>
      <c r="C391" s="1">
        <v>40765</v>
      </c>
      <c r="D391" s="4">
        <f t="shared" si="10"/>
        <v>112.29</v>
      </c>
      <c r="E391">
        <v>15.357699999999999</v>
      </c>
      <c r="F391">
        <v>13.307499999999999</v>
      </c>
      <c r="G391">
        <v>13.5701</v>
      </c>
      <c r="H391">
        <v>16.7361</v>
      </c>
      <c r="I391">
        <v>20.884399999999999</v>
      </c>
      <c r="J391">
        <v>25.104900000000001</v>
      </c>
      <c r="K391">
        <v>34.058199999999999</v>
      </c>
      <c r="N391">
        <v>62.497900000000001</v>
      </c>
      <c r="P391">
        <v>58.1021</v>
      </c>
      <c r="R391">
        <v>60.297600000000003</v>
      </c>
      <c r="T391" s="2">
        <v>41024</v>
      </c>
      <c r="U391" s="4">
        <v>59.027099999999997</v>
      </c>
      <c r="W391" s="2">
        <v>41024</v>
      </c>
      <c r="X391" s="4">
        <v>60.297600000000003</v>
      </c>
      <c r="Y391">
        <f t="shared" si="11"/>
        <v>59.027099999999997</v>
      </c>
    </row>
    <row r="392" spans="1:25" x14ac:dyDescent="0.25">
      <c r="A392" s="1">
        <v>40737</v>
      </c>
      <c r="B392">
        <v>131.84</v>
      </c>
      <c r="C392" s="1">
        <v>40766</v>
      </c>
      <c r="D392" s="4">
        <f t="shared" si="10"/>
        <v>117.33</v>
      </c>
      <c r="E392">
        <v>17.896899999999999</v>
      </c>
      <c r="F392">
        <v>14.2059</v>
      </c>
      <c r="G392">
        <v>14.248100000000001</v>
      </c>
      <c r="H392">
        <v>17.1144</v>
      </c>
      <c r="I392">
        <v>21.1783</v>
      </c>
      <c r="J392">
        <v>25.411200000000001</v>
      </c>
      <c r="K392">
        <v>34.504199999999997</v>
      </c>
      <c r="N392">
        <v>62.229799999999997</v>
      </c>
      <c r="P392">
        <v>57.552799999999998</v>
      </c>
      <c r="R392">
        <v>59.540500000000002</v>
      </c>
      <c r="T392" s="2">
        <v>41025</v>
      </c>
      <c r="U392" s="4">
        <v>58.9953</v>
      </c>
      <c r="W392" s="2">
        <v>41025</v>
      </c>
      <c r="X392" s="4">
        <v>59.540500000000002</v>
      </c>
      <c r="Y392">
        <f t="shared" si="11"/>
        <v>58.9953</v>
      </c>
    </row>
    <row r="393" spans="1:25" x14ac:dyDescent="0.25">
      <c r="A393" s="1">
        <v>40738</v>
      </c>
      <c r="B393">
        <v>130.93</v>
      </c>
      <c r="C393" s="1">
        <v>40767</v>
      </c>
      <c r="D393" s="4">
        <f t="shared" ref="D393:D456" si="12">VLOOKUP(C393,$A:$B,2,FALSE)</f>
        <v>118.12</v>
      </c>
      <c r="E393">
        <v>16.6189</v>
      </c>
      <c r="F393">
        <v>14.269500000000001</v>
      </c>
      <c r="G393">
        <v>14.765499999999999</v>
      </c>
      <c r="H393">
        <v>17.9055</v>
      </c>
      <c r="I393">
        <v>22.179500000000001</v>
      </c>
      <c r="J393">
        <v>26.751100000000001</v>
      </c>
      <c r="K393">
        <v>36.339100000000002</v>
      </c>
      <c r="N393">
        <v>62.108499999999999</v>
      </c>
      <c r="P393">
        <v>57.421500000000002</v>
      </c>
      <c r="R393">
        <v>57.421700000000001</v>
      </c>
      <c r="T393" s="2">
        <v>41026</v>
      </c>
      <c r="U393" s="4">
        <v>57.664499999999997</v>
      </c>
      <c r="W393" s="2">
        <v>41026</v>
      </c>
      <c r="X393" s="4">
        <v>57.421700000000001</v>
      </c>
      <c r="Y393">
        <f t="shared" ref="Y393:Y456" si="13">VLOOKUP(W393,T:U,2,FALSE)</f>
        <v>57.664499999999997</v>
      </c>
    </row>
    <row r="394" spans="1:25" x14ac:dyDescent="0.25">
      <c r="A394" s="1">
        <v>40739</v>
      </c>
      <c r="B394">
        <v>131.69</v>
      </c>
      <c r="C394" s="1">
        <v>40770</v>
      </c>
      <c r="D394" s="4">
        <f t="shared" si="12"/>
        <v>120.62</v>
      </c>
      <c r="E394">
        <v>12.938000000000001</v>
      </c>
      <c r="F394">
        <v>12.8576</v>
      </c>
      <c r="G394">
        <v>13.4422</v>
      </c>
      <c r="H394">
        <v>16.909300000000002</v>
      </c>
      <c r="I394">
        <v>21.501799999999999</v>
      </c>
      <c r="J394">
        <v>26.287800000000001</v>
      </c>
      <c r="K394">
        <v>36.376899999999999</v>
      </c>
      <c r="N394">
        <v>63.744700000000002</v>
      </c>
      <c r="P394">
        <v>56.8202</v>
      </c>
      <c r="R394">
        <v>57.629199999999997</v>
      </c>
      <c r="T394" s="2">
        <v>41029</v>
      </c>
      <c r="U394" s="4">
        <v>57.984299999999998</v>
      </c>
      <c r="W394" s="2">
        <v>41029</v>
      </c>
      <c r="X394" s="4">
        <v>57.629199999999997</v>
      </c>
      <c r="Y394">
        <f t="shared" si="13"/>
        <v>57.984299999999998</v>
      </c>
    </row>
    <row r="395" spans="1:25" x14ac:dyDescent="0.25">
      <c r="A395" s="1">
        <v>40742</v>
      </c>
      <c r="B395">
        <v>130.61000000000001</v>
      </c>
      <c r="C395" s="1">
        <v>40771</v>
      </c>
      <c r="D395" s="4">
        <f t="shared" si="12"/>
        <v>119.59</v>
      </c>
      <c r="E395">
        <v>13.882999999999999</v>
      </c>
      <c r="F395">
        <v>13.6241</v>
      </c>
      <c r="G395">
        <v>15.5489</v>
      </c>
      <c r="H395">
        <v>18.52</v>
      </c>
      <c r="I395">
        <v>21.9373</v>
      </c>
      <c r="J395">
        <v>25.4863</v>
      </c>
      <c r="K395">
        <v>32.761200000000002</v>
      </c>
      <c r="N395">
        <v>61.201500000000003</v>
      </c>
      <c r="P395">
        <v>57.668199999999999</v>
      </c>
      <c r="R395">
        <v>58.812899999999999</v>
      </c>
      <c r="T395" s="2">
        <v>41030</v>
      </c>
      <c r="U395" s="4">
        <v>58.453899999999997</v>
      </c>
      <c r="W395" s="2">
        <v>41030</v>
      </c>
      <c r="X395" s="4">
        <v>58.812899999999999</v>
      </c>
      <c r="Y395">
        <f t="shared" si="13"/>
        <v>58.453899999999997</v>
      </c>
    </row>
    <row r="396" spans="1:25" x14ac:dyDescent="0.25">
      <c r="A396" s="1">
        <v>40743</v>
      </c>
      <c r="B396">
        <v>132.72999999999999</v>
      </c>
      <c r="C396" s="1">
        <v>40772</v>
      </c>
      <c r="D396" s="4">
        <f t="shared" si="12"/>
        <v>119.67</v>
      </c>
      <c r="E396">
        <v>11.9283</v>
      </c>
      <c r="F396">
        <v>11.979200000000001</v>
      </c>
      <c r="G396">
        <v>13.8325</v>
      </c>
      <c r="H396">
        <v>16.8935</v>
      </c>
      <c r="I396">
        <v>20.437100000000001</v>
      </c>
      <c r="J396">
        <v>24.097200000000001</v>
      </c>
      <c r="K396">
        <v>31.560300000000002</v>
      </c>
      <c r="N396">
        <v>61.218400000000003</v>
      </c>
      <c r="P396">
        <v>56.569400000000002</v>
      </c>
      <c r="R396">
        <v>57.843000000000004</v>
      </c>
      <c r="T396" s="2">
        <v>41031</v>
      </c>
      <c r="U396" s="4">
        <v>57.817</v>
      </c>
      <c r="W396" s="2">
        <v>41031</v>
      </c>
      <c r="X396" s="4">
        <v>57.843000000000004</v>
      </c>
      <c r="Y396">
        <f t="shared" si="13"/>
        <v>57.817</v>
      </c>
    </row>
    <row r="397" spans="1:25" x14ac:dyDescent="0.25">
      <c r="A397" s="1">
        <v>40744</v>
      </c>
      <c r="B397">
        <v>132.65</v>
      </c>
      <c r="C397" s="1">
        <v>40773</v>
      </c>
      <c r="D397" s="4">
        <f t="shared" si="12"/>
        <v>114.51</v>
      </c>
      <c r="E397">
        <v>12.917999999999999</v>
      </c>
      <c r="F397">
        <v>12.2386</v>
      </c>
      <c r="G397">
        <v>13.696099999999999</v>
      </c>
      <c r="H397">
        <v>16.587299999999999</v>
      </c>
      <c r="I397">
        <v>20.052700000000002</v>
      </c>
      <c r="J397">
        <v>23.65</v>
      </c>
      <c r="K397">
        <v>31.081199999999999</v>
      </c>
      <c r="N397">
        <v>63.610799999999998</v>
      </c>
      <c r="P397">
        <v>58.427100000000003</v>
      </c>
      <c r="R397">
        <v>57.784100000000002</v>
      </c>
      <c r="T397" s="2">
        <v>41032</v>
      </c>
      <c r="U397" s="4">
        <v>59.787999999999997</v>
      </c>
      <c r="W397" s="2">
        <v>41032</v>
      </c>
      <c r="X397" s="4">
        <v>57.784100000000002</v>
      </c>
      <c r="Y397">
        <f t="shared" si="13"/>
        <v>59.787999999999997</v>
      </c>
    </row>
    <row r="398" spans="1:25" x14ac:dyDescent="0.25">
      <c r="A398" s="1">
        <v>40745</v>
      </c>
      <c r="B398">
        <v>134.49</v>
      </c>
      <c r="C398" s="1">
        <v>40777</v>
      </c>
      <c r="D398" s="4">
        <f t="shared" si="12"/>
        <v>112.73</v>
      </c>
      <c r="E398">
        <v>13.1876</v>
      </c>
      <c r="F398">
        <v>11.9907</v>
      </c>
      <c r="G398">
        <v>13.049300000000001</v>
      </c>
      <c r="H398">
        <v>15.7624</v>
      </c>
      <c r="I398">
        <v>19.1496</v>
      </c>
      <c r="J398">
        <v>22.6647</v>
      </c>
      <c r="K398">
        <v>29.887499999999999</v>
      </c>
      <c r="N398">
        <v>65.074100000000001</v>
      </c>
      <c r="P398">
        <v>59.628999999999998</v>
      </c>
      <c r="R398">
        <v>58.5182</v>
      </c>
      <c r="T398" s="2">
        <v>41033</v>
      </c>
      <c r="U398" s="4">
        <v>60.718899999999998</v>
      </c>
      <c r="W398" s="2">
        <v>41033</v>
      </c>
      <c r="X398" s="4">
        <v>58.5182</v>
      </c>
      <c r="Y398">
        <f t="shared" si="13"/>
        <v>60.718899999999998</v>
      </c>
    </row>
    <row r="399" spans="1:25" x14ac:dyDescent="0.25">
      <c r="A399" s="1">
        <v>40746</v>
      </c>
      <c r="B399">
        <v>134.58000000000001</v>
      </c>
      <c r="C399" s="1">
        <v>40778</v>
      </c>
      <c r="D399" s="4">
        <f t="shared" si="12"/>
        <v>116.44</v>
      </c>
      <c r="E399">
        <v>12.7752</v>
      </c>
      <c r="F399">
        <v>11.929500000000001</v>
      </c>
      <c r="G399">
        <v>12.926399999999999</v>
      </c>
      <c r="H399">
        <v>15.5663</v>
      </c>
      <c r="I399">
        <v>18.9026</v>
      </c>
      <c r="J399">
        <v>22.397300000000001</v>
      </c>
      <c r="K399">
        <v>29.680599999999998</v>
      </c>
      <c r="N399">
        <v>66.374700000000004</v>
      </c>
      <c r="P399">
        <v>59.644599999999997</v>
      </c>
      <c r="R399">
        <v>58.345599999999997</v>
      </c>
      <c r="T399" s="2">
        <v>41036</v>
      </c>
      <c r="U399" s="4">
        <v>59.777900000000002</v>
      </c>
      <c r="W399" s="2">
        <v>41036</v>
      </c>
      <c r="X399" s="4">
        <v>58.345599999999997</v>
      </c>
      <c r="Y399">
        <f t="shared" si="13"/>
        <v>59.777900000000002</v>
      </c>
    </row>
    <row r="400" spans="1:25" x14ac:dyDescent="0.25">
      <c r="A400" s="1">
        <v>40749</v>
      </c>
      <c r="B400">
        <v>133.83000000000001</v>
      </c>
      <c r="C400" s="1">
        <v>40779</v>
      </c>
      <c r="D400" s="4">
        <f t="shared" si="12"/>
        <v>118.08</v>
      </c>
      <c r="E400">
        <v>13.3825</v>
      </c>
      <c r="F400">
        <v>12.648999999999999</v>
      </c>
      <c r="G400">
        <v>13.9282</v>
      </c>
      <c r="H400">
        <v>16.722799999999999</v>
      </c>
      <c r="I400">
        <v>20.153099999999998</v>
      </c>
      <c r="J400">
        <v>23.727599999999999</v>
      </c>
      <c r="K400">
        <v>31.080400000000001</v>
      </c>
      <c r="N400">
        <v>69.849999999999994</v>
      </c>
      <c r="P400">
        <v>61.727200000000003</v>
      </c>
      <c r="R400">
        <v>61.4407</v>
      </c>
      <c r="T400" s="2">
        <v>41037</v>
      </c>
      <c r="U400" s="4">
        <v>62.452300000000001</v>
      </c>
      <c r="W400" s="2">
        <v>41037</v>
      </c>
      <c r="X400" s="4">
        <v>61.4407</v>
      </c>
      <c r="Y400">
        <f t="shared" si="13"/>
        <v>62.452300000000001</v>
      </c>
    </row>
    <row r="401" spans="1:25" x14ac:dyDescent="0.25">
      <c r="A401" s="1">
        <v>40750</v>
      </c>
      <c r="B401">
        <v>133.33000000000001</v>
      </c>
      <c r="C401" s="1">
        <v>40780</v>
      </c>
      <c r="D401" s="4">
        <f t="shared" si="12"/>
        <v>116.28</v>
      </c>
      <c r="E401">
        <v>14.387499999999999</v>
      </c>
      <c r="F401">
        <v>12.863799999999999</v>
      </c>
      <c r="G401">
        <v>13.9626</v>
      </c>
      <c r="H401">
        <v>16.825900000000001</v>
      </c>
      <c r="I401">
        <v>20.448599999999999</v>
      </c>
      <c r="J401">
        <v>24.245100000000001</v>
      </c>
      <c r="K401">
        <v>31.939699999999998</v>
      </c>
      <c r="N401">
        <v>72.116900000000001</v>
      </c>
      <c r="P401">
        <v>63.401400000000002</v>
      </c>
      <c r="R401">
        <v>62.269399999999997</v>
      </c>
      <c r="T401" s="2">
        <v>41038</v>
      </c>
      <c r="U401" s="4">
        <v>63.015000000000001</v>
      </c>
      <c r="W401" s="2">
        <v>41038</v>
      </c>
      <c r="X401" s="4">
        <v>62.269399999999997</v>
      </c>
      <c r="Y401">
        <f t="shared" si="13"/>
        <v>63.015000000000001</v>
      </c>
    </row>
    <row r="402" spans="1:25" x14ac:dyDescent="0.25">
      <c r="A402" s="1">
        <v>40751</v>
      </c>
      <c r="B402">
        <v>130.6</v>
      </c>
      <c r="C402" s="1">
        <v>40781</v>
      </c>
      <c r="D402" s="4">
        <f t="shared" si="12"/>
        <v>117.97</v>
      </c>
      <c r="E402">
        <v>13.904199999999999</v>
      </c>
      <c r="F402">
        <v>13.8385</v>
      </c>
      <c r="G402">
        <v>15.755599999999999</v>
      </c>
      <c r="H402">
        <v>18.8568</v>
      </c>
      <c r="I402">
        <v>22.467099999999999</v>
      </c>
      <c r="J402">
        <v>26.235700000000001</v>
      </c>
      <c r="K402">
        <v>33.957000000000001</v>
      </c>
      <c r="N402">
        <v>62.051099999999998</v>
      </c>
      <c r="P402">
        <v>60.383000000000003</v>
      </c>
      <c r="R402">
        <v>59.554699999999997</v>
      </c>
      <c r="T402" s="2">
        <v>41039</v>
      </c>
      <c r="U402" s="4">
        <v>60.281599999999997</v>
      </c>
      <c r="W402" s="2">
        <v>41039</v>
      </c>
      <c r="X402" s="4">
        <v>59.554699999999997</v>
      </c>
      <c r="Y402">
        <f t="shared" si="13"/>
        <v>60.281599999999997</v>
      </c>
    </row>
    <row r="403" spans="1:25" x14ac:dyDescent="0.25">
      <c r="A403" s="1">
        <v>40752</v>
      </c>
      <c r="B403">
        <v>130.22</v>
      </c>
      <c r="C403" s="1">
        <v>40784</v>
      </c>
      <c r="D403" s="4">
        <f t="shared" si="12"/>
        <v>121.36</v>
      </c>
      <c r="E403">
        <v>15.813599999999999</v>
      </c>
      <c r="F403">
        <v>14.025600000000001</v>
      </c>
      <c r="G403">
        <v>15.716699999999999</v>
      </c>
      <c r="H403">
        <v>18.916</v>
      </c>
      <c r="I403">
        <v>22.7011</v>
      </c>
      <c r="J403">
        <v>26.605799999999999</v>
      </c>
      <c r="K403">
        <v>34.371400000000001</v>
      </c>
      <c r="N403">
        <v>62.295000000000002</v>
      </c>
      <c r="P403">
        <v>60.787399999999998</v>
      </c>
      <c r="R403">
        <v>61.016500000000001</v>
      </c>
      <c r="T403" s="2">
        <v>41040</v>
      </c>
      <c r="U403" s="4">
        <v>62.023099999999999</v>
      </c>
      <c r="W403" s="2">
        <v>41040</v>
      </c>
      <c r="X403" s="4">
        <v>61.016500000000001</v>
      </c>
      <c r="Y403">
        <f t="shared" si="13"/>
        <v>62.023099999999999</v>
      </c>
    </row>
    <row r="404" spans="1:25" x14ac:dyDescent="0.25">
      <c r="A404" s="1">
        <v>40753</v>
      </c>
      <c r="B404">
        <v>129.33000000000001</v>
      </c>
      <c r="C404" s="1">
        <v>40785</v>
      </c>
      <c r="D404" s="4">
        <f t="shared" si="12"/>
        <v>121.68</v>
      </c>
      <c r="E404">
        <v>14.1896</v>
      </c>
      <c r="F404">
        <v>14.281599999999999</v>
      </c>
      <c r="G404">
        <v>16.4481</v>
      </c>
      <c r="H404">
        <v>19.8535</v>
      </c>
      <c r="I404">
        <v>23.780200000000001</v>
      </c>
      <c r="J404">
        <v>27.8276</v>
      </c>
      <c r="K404">
        <v>35.9056</v>
      </c>
      <c r="N404">
        <v>69.075000000000003</v>
      </c>
      <c r="P404">
        <v>63.378999999999998</v>
      </c>
      <c r="R404">
        <v>63.548999999999999</v>
      </c>
      <c r="T404" s="2">
        <v>41043</v>
      </c>
      <c r="U404" s="4">
        <v>63.439</v>
      </c>
      <c r="W404" s="2">
        <v>41043</v>
      </c>
      <c r="X404" s="4">
        <v>63.548999999999999</v>
      </c>
      <c r="Y404">
        <f t="shared" si="13"/>
        <v>63.439</v>
      </c>
    </row>
    <row r="405" spans="1:25" x14ac:dyDescent="0.25">
      <c r="A405" s="1">
        <v>40756</v>
      </c>
      <c r="B405">
        <v>128.78</v>
      </c>
      <c r="C405" s="1">
        <v>40786</v>
      </c>
      <c r="D405" s="4">
        <f t="shared" si="12"/>
        <v>122.22</v>
      </c>
      <c r="E405">
        <v>16.113299999999999</v>
      </c>
      <c r="F405">
        <v>15.0548</v>
      </c>
      <c r="G405">
        <v>16.908799999999999</v>
      </c>
      <c r="H405">
        <v>20.119399999999999</v>
      </c>
      <c r="I405">
        <v>23.803000000000001</v>
      </c>
      <c r="J405">
        <v>27.514500000000002</v>
      </c>
      <c r="K405">
        <v>34.928100000000001</v>
      </c>
      <c r="N405">
        <v>68.641599999999997</v>
      </c>
      <c r="P405">
        <v>63.864199999999997</v>
      </c>
      <c r="R405">
        <v>63.995699999999999</v>
      </c>
      <c r="T405" s="2">
        <v>41044</v>
      </c>
      <c r="U405" s="4">
        <v>64.541799999999995</v>
      </c>
      <c r="W405" s="2">
        <v>41044</v>
      </c>
      <c r="X405" s="4">
        <v>63.995699999999999</v>
      </c>
      <c r="Y405">
        <f t="shared" si="13"/>
        <v>64.541799999999995</v>
      </c>
    </row>
    <row r="406" spans="1:25" x14ac:dyDescent="0.25">
      <c r="A406" s="1">
        <v>40757</v>
      </c>
      <c r="B406">
        <v>125.49</v>
      </c>
      <c r="C406" s="1">
        <v>40787</v>
      </c>
      <c r="D406" s="4">
        <f t="shared" si="12"/>
        <v>120.94</v>
      </c>
      <c r="E406">
        <v>17.802700000000002</v>
      </c>
      <c r="F406">
        <v>15.544499999999999</v>
      </c>
      <c r="G406">
        <v>17.116599999999998</v>
      </c>
      <c r="H406">
        <v>20.100100000000001</v>
      </c>
      <c r="I406">
        <v>23.606100000000001</v>
      </c>
      <c r="J406">
        <v>27.155000000000001</v>
      </c>
      <c r="K406">
        <v>34.3354</v>
      </c>
      <c r="N406">
        <v>70.9666</v>
      </c>
      <c r="P406">
        <v>65.723600000000005</v>
      </c>
      <c r="R406">
        <v>65.639300000000006</v>
      </c>
      <c r="T406" s="2">
        <v>41045</v>
      </c>
      <c r="U406" s="4">
        <v>65.521000000000001</v>
      </c>
      <c r="W406" s="2">
        <v>41045</v>
      </c>
      <c r="X406" s="4">
        <v>65.639300000000006</v>
      </c>
      <c r="Y406">
        <f t="shared" si="13"/>
        <v>65.521000000000001</v>
      </c>
    </row>
    <row r="407" spans="1:25" x14ac:dyDescent="0.25">
      <c r="A407" s="1">
        <v>40758</v>
      </c>
      <c r="B407">
        <v>126.17</v>
      </c>
      <c r="C407" s="1">
        <v>40788</v>
      </c>
      <c r="D407" s="4">
        <f t="shared" si="12"/>
        <v>117.85</v>
      </c>
      <c r="E407">
        <v>19.2013</v>
      </c>
      <c r="F407">
        <v>15.697100000000001</v>
      </c>
      <c r="G407">
        <v>17.3461</v>
      </c>
      <c r="H407">
        <v>20.5504</v>
      </c>
      <c r="I407">
        <v>24.299399999999999</v>
      </c>
      <c r="J407">
        <v>28.0489</v>
      </c>
      <c r="K407">
        <v>35.4422</v>
      </c>
      <c r="N407">
        <v>72.081400000000002</v>
      </c>
      <c r="P407">
        <v>66.460800000000006</v>
      </c>
      <c r="R407">
        <v>66.116500000000002</v>
      </c>
      <c r="T407" s="2">
        <v>41046</v>
      </c>
      <c r="U407" s="4">
        <v>65.873800000000003</v>
      </c>
      <c r="W407" s="2">
        <v>41046</v>
      </c>
      <c r="X407" s="4">
        <v>66.116500000000002</v>
      </c>
      <c r="Y407">
        <f t="shared" si="13"/>
        <v>65.873800000000003</v>
      </c>
    </row>
    <row r="408" spans="1:25" x14ac:dyDescent="0.25">
      <c r="A408" s="1">
        <v>40759</v>
      </c>
      <c r="B408">
        <v>120.26</v>
      </c>
      <c r="C408" s="1">
        <v>40792</v>
      </c>
      <c r="D408" s="4">
        <f t="shared" si="12"/>
        <v>116.99</v>
      </c>
      <c r="E408">
        <v>20.688300000000002</v>
      </c>
      <c r="F408">
        <v>18.965499999999999</v>
      </c>
      <c r="G408">
        <v>21.002400000000002</v>
      </c>
      <c r="H408">
        <v>24.1646</v>
      </c>
      <c r="I408">
        <v>27.784500000000001</v>
      </c>
      <c r="J408">
        <v>31.477499999999999</v>
      </c>
      <c r="K408">
        <v>38.9101</v>
      </c>
      <c r="N408">
        <v>72.808700000000002</v>
      </c>
      <c r="P408">
        <v>69.029499999999999</v>
      </c>
      <c r="R408">
        <v>69.054000000000002</v>
      </c>
      <c r="T408" s="2">
        <v>41047</v>
      </c>
      <c r="U408" s="4">
        <v>68.007900000000006</v>
      </c>
      <c r="W408" s="2">
        <v>41047</v>
      </c>
      <c r="X408" s="4">
        <v>69.054000000000002</v>
      </c>
      <c r="Y408">
        <f t="shared" si="13"/>
        <v>68.007900000000006</v>
      </c>
    </row>
    <row r="409" spans="1:25" x14ac:dyDescent="0.25">
      <c r="A409" s="1">
        <v>40760</v>
      </c>
      <c r="B409">
        <v>120.08</v>
      </c>
      <c r="C409" s="1">
        <v>40793</v>
      </c>
      <c r="D409" s="4">
        <f t="shared" si="12"/>
        <v>120.29</v>
      </c>
      <c r="E409">
        <v>19.8857</v>
      </c>
      <c r="F409">
        <v>20.1631</v>
      </c>
      <c r="G409">
        <v>22.942599999999999</v>
      </c>
      <c r="H409">
        <v>26.747399999999999</v>
      </c>
      <c r="I409">
        <v>30.9754</v>
      </c>
      <c r="J409">
        <v>35.267099999999999</v>
      </c>
      <c r="K409">
        <v>43.540799999999997</v>
      </c>
      <c r="N409">
        <v>70.548500000000004</v>
      </c>
      <c r="P409">
        <v>67.656000000000006</v>
      </c>
      <c r="R409">
        <v>67.6661</v>
      </c>
      <c r="T409" s="2">
        <v>41050</v>
      </c>
      <c r="U409" s="4">
        <v>66.610799999999998</v>
      </c>
      <c r="W409" s="2">
        <v>41050</v>
      </c>
      <c r="X409" s="4">
        <v>67.6661</v>
      </c>
      <c r="Y409">
        <f t="shared" si="13"/>
        <v>66.610799999999998</v>
      </c>
    </row>
    <row r="410" spans="1:25" x14ac:dyDescent="0.25">
      <c r="A410" s="1">
        <v>40763</v>
      </c>
      <c r="B410">
        <v>112.26</v>
      </c>
      <c r="C410" s="1">
        <v>40794</v>
      </c>
      <c r="D410" s="4">
        <f t="shared" si="12"/>
        <v>119.04</v>
      </c>
      <c r="E410">
        <v>24.937100000000001</v>
      </c>
      <c r="F410">
        <v>29.1218</v>
      </c>
      <c r="G410">
        <v>32.762599999999999</v>
      </c>
      <c r="H410">
        <v>36.914200000000001</v>
      </c>
      <c r="I410">
        <v>41.302700000000002</v>
      </c>
      <c r="J410">
        <v>45.747300000000003</v>
      </c>
      <c r="K410">
        <v>54.382100000000001</v>
      </c>
      <c r="N410">
        <v>69.413700000000006</v>
      </c>
      <c r="P410">
        <v>66.174899999999994</v>
      </c>
      <c r="R410">
        <v>65.296999999999997</v>
      </c>
      <c r="T410" s="2">
        <v>41051</v>
      </c>
      <c r="U410" s="4">
        <v>65.254400000000004</v>
      </c>
      <c r="W410" s="2">
        <v>41051</v>
      </c>
      <c r="X410" s="4">
        <v>65.296999999999997</v>
      </c>
      <c r="Y410">
        <f t="shared" si="13"/>
        <v>65.254400000000004</v>
      </c>
    </row>
    <row r="411" spans="1:25" x14ac:dyDescent="0.25">
      <c r="A411" s="1">
        <v>40764</v>
      </c>
      <c r="B411">
        <v>117.48</v>
      </c>
      <c r="C411" s="1">
        <v>40795</v>
      </c>
      <c r="D411" s="4">
        <f t="shared" si="12"/>
        <v>115.92</v>
      </c>
      <c r="E411">
        <v>22.983699999999999</v>
      </c>
      <c r="F411">
        <v>22.330200000000001</v>
      </c>
      <c r="G411">
        <v>25.4406</v>
      </c>
      <c r="H411">
        <v>29.613</v>
      </c>
      <c r="I411">
        <v>34.1509</v>
      </c>
      <c r="J411">
        <v>38.657400000000003</v>
      </c>
      <c r="K411">
        <v>47.331099999999999</v>
      </c>
      <c r="N411">
        <v>73.446700000000007</v>
      </c>
      <c r="P411">
        <v>67.527600000000007</v>
      </c>
      <c r="R411">
        <v>67.091200000000001</v>
      </c>
      <c r="T411" s="2">
        <v>41052</v>
      </c>
      <c r="U411" s="4">
        <v>66.690600000000003</v>
      </c>
      <c r="W411" s="2">
        <v>41052</v>
      </c>
      <c r="X411" s="4">
        <v>67.091200000000001</v>
      </c>
      <c r="Y411">
        <f t="shared" si="13"/>
        <v>66.690600000000003</v>
      </c>
    </row>
    <row r="412" spans="1:25" x14ac:dyDescent="0.25">
      <c r="A412" s="1">
        <v>40765</v>
      </c>
      <c r="B412">
        <v>112.29</v>
      </c>
      <c r="C412" s="1">
        <v>40798</v>
      </c>
      <c r="D412" s="4">
        <f t="shared" si="12"/>
        <v>116.67</v>
      </c>
      <c r="E412">
        <v>23.5474</v>
      </c>
      <c r="F412">
        <v>24.866900000000001</v>
      </c>
      <c r="G412">
        <v>28.185700000000001</v>
      </c>
      <c r="H412">
        <v>32.374000000000002</v>
      </c>
      <c r="I412">
        <v>36.909199999999998</v>
      </c>
      <c r="J412">
        <v>41.498600000000003</v>
      </c>
      <c r="K412">
        <v>50.4514</v>
      </c>
      <c r="N412">
        <v>73.4893</v>
      </c>
      <c r="P412">
        <v>68.200400000000002</v>
      </c>
      <c r="R412">
        <v>66.978200000000001</v>
      </c>
      <c r="T412" s="2">
        <v>41053</v>
      </c>
      <c r="U412" s="4">
        <v>67.370199999999997</v>
      </c>
      <c r="W412" s="2">
        <v>41053</v>
      </c>
      <c r="X412" s="4">
        <v>66.978200000000001</v>
      </c>
      <c r="Y412">
        <f t="shared" si="13"/>
        <v>67.370199999999997</v>
      </c>
    </row>
    <row r="413" spans="1:25" x14ac:dyDescent="0.25">
      <c r="A413" s="1">
        <v>40766</v>
      </c>
      <c r="B413">
        <v>117.33</v>
      </c>
      <c r="C413" s="1">
        <v>40799</v>
      </c>
      <c r="D413" s="4">
        <f t="shared" si="12"/>
        <v>117.74</v>
      </c>
      <c r="E413">
        <v>24.390899999999998</v>
      </c>
      <c r="F413">
        <v>25.7151</v>
      </c>
      <c r="G413">
        <v>29.034800000000001</v>
      </c>
      <c r="H413">
        <v>33.301200000000001</v>
      </c>
      <c r="I413">
        <v>38.002899999999997</v>
      </c>
      <c r="J413">
        <v>42.8324</v>
      </c>
      <c r="K413">
        <v>52.421199999999999</v>
      </c>
      <c r="N413">
        <v>70.765500000000003</v>
      </c>
      <c r="P413">
        <v>67.411799999999999</v>
      </c>
      <c r="R413">
        <v>67.287899999999993</v>
      </c>
      <c r="T413" s="2">
        <v>41054</v>
      </c>
      <c r="U413" s="4">
        <v>68.319699999999997</v>
      </c>
      <c r="W413" s="2">
        <v>41054</v>
      </c>
      <c r="X413" s="4">
        <v>67.287899999999993</v>
      </c>
      <c r="Y413">
        <f t="shared" si="13"/>
        <v>68.319699999999997</v>
      </c>
    </row>
    <row r="414" spans="1:25" x14ac:dyDescent="0.25">
      <c r="A414" s="1">
        <v>40767</v>
      </c>
      <c r="B414">
        <v>118.12</v>
      </c>
      <c r="C414" s="1">
        <v>40800</v>
      </c>
      <c r="D414" s="4">
        <f t="shared" si="12"/>
        <v>119.37</v>
      </c>
      <c r="E414">
        <v>23.380700000000001</v>
      </c>
      <c r="F414">
        <v>23.9177</v>
      </c>
      <c r="G414">
        <v>27.0246</v>
      </c>
      <c r="H414">
        <v>31.1355</v>
      </c>
      <c r="I414">
        <v>35.696899999999999</v>
      </c>
      <c r="J414">
        <v>40.396700000000003</v>
      </c>
      <c r="K414">
        <v>49.757599999999996</v>
      </c>
      <c r="N414">
        <v>69.382999999999996</v>
      </c>
      <c r="P414">
        <v>65.881900000000002</v>
      </c>
      <c r="R414">
        <v>64.648600000000002</v>
      </c>
      <c r="T414" s="2">
        <v>41058</v>
      </c>
      <c r="U414" s="4">
        <v>66.042000000000002</v>
      </c>
      <c r="W414" s="2">
        <v>41058</v>
      </c>
      <c r="X414" s="4">
        <v>64.648600000000002</v>
      </c>
      <c r="Y414">
        <f t="shared" si="13"/>
        <v>66.042000000000002</v>
      </c>
    </row>
    <row r="415" spans="1:25" x14ac:dyDescent="0.25">
      <c r="A415" s="1">
        <v>40770</v>
      </c>
      <c r="B415">
        <v>120.62</v>
      </c>
      <c r="C415" s="1">
        <v>40801</v>
      </c>
      <c r="D415" s="4">
        <f t="shared" si="12"/>
        <v>121.43</v>
      </c>
      <c r="E415">
        <v>22.353999999999999</v>
      </c>
      <c r="F415">
        <v>20.730499999999999</v>
      </c>
      <c r="G415">
        <v>23.232900000000001</v>
      </c>
      <c r="H415">
        <v>27.2437</v>
      </c>
      <c r="I415">
        <v>31.913699999999999</v>
      </c>
      <c r="J415">
        <v>36.771500000000003</v>
      </c>
      <c r="K415">
        <v>46.6965</v>
      </c>
      <c r="N415">
        <v>70.793099999999995</v>
      </c>
      <c r="P415">
        <v>66.708399999999997</v>
      </c>
      <c r="R415">
        <v>68.925600000000003</v>
      </c>
      <c r="T415" s="2">
        <v>41059</v>
      </c>
      <c r="U415" s="4">
        <v>61.959299999999999</v>
      </c>
      <c r="W415" s="2">
        <v>41059</v>
      </c>
      <c r="X415" s="4">
        <v>68.925600000000003</v>
      </c>
      <c r="Y415">
        <f t="shared" si="13"/>
        <v>61.959299999999999</v>
      </c>
    </row>
    <row r="416" spans="1:25" x14ac:dyDescent="0.25">
      <c r="A416" s="1">
        <v>40771</v>
      </c>
      <c r="B416">
        <v>119.59</v>
      </c>
      <c r="C416" s="1">
        <v>40805</v>
      </c>
      <c r="D416" s="4">
        <f t="shared" si="12"/>
        <v>120.31</v>
      </c>
      <c r="E416">
        <v>23.463000000000001</v>
      </c>
      <c r="F416">
        <v>21.903300000000002</v>
      </c>
      <c r="G416">
        <v>24.413900000000002</v>
      </c>
      <c r="H416">
        <v>28.375399999999999</v>
      </c>
      <c r="I416">
        <v>33.014000000000003</v>
      </c>
      <c r="J416">
        <v>37.900399999999998</v>
      </c>
      <c r="K416">
        <v>48.036000000000001</v>
      </c>
      <c r="N416">
        <v>74.389600000000002</v>
      </c>
      <c r="P416">
        <v>70.253500000000003</v>
      </c>
      <c r="R416">
        <v>68.544399999999996</v>
      </c>
      <c r="T416" s="2">
        <v>41060</v>
      </c>
      <c r="U416" s="4">
        <v>68.094399999999993</v>
      </c>
      <c r="W416" s="2">
        <v>41060</v>
      </c>
      <c r="X416" s="4">
        <v>68.544399999999996</v>
      </c>
      <c r="Y416">
        <f t="shared" si="13"/>
        <v>68.094399999999993</v>
      </c>
    </row>
    <row r="417" spans="1:25" x14ac:dyDescent="0.25">
      <c r="A417" s="1">
        <v>40772</v>
      </c>
      <c r="B417">
        <v>119.67</v>
      </c>
      <c r="C417" s="1">
        <v>40806</v>
      </c>
      <c r="D417" s="4">
        <f t="shared" si="12"/>
        <v>120.17</v>
      </c>
      <c r="E417">
        <v>22.516999999999999</v>
      </c>
      <c r="F417">
        <v>20.431100000000001</v>
      </c>
      <c r="G417">
        <v>22.814900000000002</v>
      </c>
      <c r="H417">
        <v>26.976700000000001</v>
      </c>
      <c r="I417">
        <v>31.973199999999999</v>
      </c>
      <c r="J417">
        <v>37.295999999999999</v>
      </c>
      <c r="K417">
        <v>48.411700000000003</v>
      </c>
      <c r="N417">
        <v>76.761799999999994</v>
      </c>
      <c r="P417">
        <v>71.672899999999998</v>
      </c>
      <c r="R417">
        <v>70.059600000000003</v>
      </c>
      <c r="T417" s="2">
        <v>41061</v>
      </c>
      <c r="U417" s="4">
        <v>71.116500000000002</v>
      </c>
      <c r="W417" s="2">
        <v>41061</v>
      </c>
      <c r="X417" s="4">
        <v>70.059600000000003</v>
      </c>
      <c r="Y417">
        <f t="shared" si="13"/>
        <v>71.116500000000002</v>
      </c>
    </row>
    <row r="418" spans="1:25" x14ac:dyDescent="0.25">
      <c r="A418" s="1">
        <v>40773</v>
      </c>
      <c r="B418">
        <v>114.51</v>
      </c>
      <c r="C418" s="1">
        <v>40807</v>
      </c>
      <c r="D418" s="4">
        <f t="shared" si="12"/>
        <v>116.63</v>
      </c>
      <c r="E418">
        <v>26.316600000000001</v>
      </c>
      <c r="F418">
        <v>26.9238</v>
      </c>
      <c r="G418">
        <v>30.542100000000001</v>
      </c>
      <c r="H418">
        <v>35.447099999999999</v>
      </c>
      <c r="I418">
        <v>41.007800000000003</v>
      </c>
      <c r="J418">
        <v>46.878100000000003</v>
      </c>
      <c r="K418">
        <v>58.960700000000003</v>
      </c>
      <c r="N418">
        <v>77.679400000000001</v>
      </c>
      <c r="P418">
        <v>73.227900000000005</v>
      </c>
      <c r="R418">
        <v>72.650099999999995</v>
      </c>
      <c r="T418" s="2">
        <v>41064</v>
      </c>
      <c r="U418" s="4">
        <v>70.875200000000007</v>
      </c>
      <c r="W418" s="2">
        <v>41064</v>
      </c>
      <c r="X418" s="4">
        <v>72.650099999999995</v>
      </c>
      <c r="Y418">
        <f t="shared" si="13"/>
        <v>70.875200000000007</v>
      </c>
    </row>
    <row r="419" spans="1:25" x14ac:dyDescent="0.25">
      <c r="A419" s="1">
        <v>40774</v>
      </c>
      <c r="B419">
        <v>112.64</v>
      </c>
      <c r="C419" s="1">
        <v>40808</v>
      </c>
      <c r="D419" s="4">
        <f t="shared" si="12"/>
        <v>112.86</v>
      </c>
      <c r="E419">
        <v>27.577300000000001</v>
      </c>
      <c r="F419">
        <v>28.2347</v>
      </c>
      <c r="G419">
        <v>32.042700000000004</v>
      </c>
      <c r="H419">
        <v>36.992600000000003</v>
      </c>
      <c r="I419">
        <v>42.464300000000001</v>
      </c>
      <c r="J419">
        <v>48.1374</v>
      </c>
      <c r="K419">
        <v>59.757399999999997</v>
      </c>
      <c r="N419">
        <v>75.251000000000005</v>
      </c>
      <c r="P419">
        <v>72.976200000000006</v>
      </c>
      <c r="R419">
        <v>71.463999999999999</v>
      </c>
      <c r="T419" s="2">
        <v>41065</v>
      </c>
      <c r="U419" s="4">
        <v>71.005300000000005</v>
      </c>
      <c r="W419" s="2">
        <v>41065</v>
      </c>
      <c r="X419" s="4">
        <v>71.463999999999999</v>
      </c>
      <c r="Y419">
        <f t="shared" si="13"/>
        <v>71.005300000000005</v>
      </c>
    </row>
    <row r="420" spans="1:25" x14ac:dyDescent="0.25">
      <c r="A420" s="1">
        <v>40777</v>
      </c>
      <c r="B420">
        <v>112.73</v>
      </c>
      <c r="C420" s="1">
        <v>40809</v>
      </c>
      <c r="D420" s="4">
        <f t="shared" si="12"/>
        <v>113.54</v>
      </c>
      <c r="E420">
        <v>22.3156</v>
      </c>
      <c r="F420">
        <v>26.200500000000002</v>
      </c>
      <c r="G420">
        <v>29.356100000000001</v>
      </c>
      <c r="H420">
        <v>32.961100000000002</v>
      </c>
      <c r="I420">
        <v>36.860900000000001</v>
      </c>
      <c r="J420">
        <v>40.940800000000003</v>
      </c>
      <c r="K420">
        <v>49.445</v>
      </c>
      <c r="N420">
        <v>72.033900000000003</v>
      </c>
      <c r="P420">
        <v>70.228800000000007</v>
      </c>
      <c r="R420">
        <v>69.685000000000002</v>
      </c>
      <c r="T420" s="2">
        <v>41066</v>
      </c>
      <c r="U420" s="4">
        <v>69.593400000000003</v>
      </c>
      <c r="W420" s="2">
        <v>41066</v>
      </c>
      <c r="X420" s="4">
        <v>69.685000000000002</v>
      </c>
      <c r="Y420">
        <f t="shared" si="13"/>
        <v>69.593400000000003</v>
      </c>
    </row>
    <row r="421" spans="1:25" x14ac:dyDescent="0.25">
      <c r="A421" s="1">
        <v>40778</v>
      </c>
      <c r="B421">
        <v>116.44</v>
      </c>
      <c r="C421" s="1">
        <v>40812</v>
      </c>
      <c r="D421" s="4">
        <f t="shared" si="12"/>
        <v>116.24</v>
      </c>
      <c r="E421">
        <v>21.116199999999999</v>
      </c>
      <c r="F421">
        <v>23.979600000000001</v>
      </c>
      <c r="G421">
        <v>27.0473</v>
      </c>
      <c r="H421">
        <v>30.681000000000001</v>
      </c>
      <c r="I421">
        <v>34.651899999999998</v>
      </c>
      <c r="J421">
        <v>38.795699999999997</v>
      </c>
      <c r="K421">
        <v>47.363700000000001</v>
      </c>
      <c r="N421">
        <v>70.029600000000002</v>
      </c>
      <c r="P421">
        <v>69.595200000000006</v>
      </c>
      <c r="R421">
        <v>69.271500000000003</v>
      </c>
      <c r="T421" s="2">
        <v>41067</v>
      </c>
      <c r="U421" s="4">
        <v>68.927300000000002</v>
      </c>
      <c r="W421" s="2">
        <v>41067</v>
      </c>
      <c r="X421" s="4">
        <v>69.271500000000003</v>
      </c>
      <c r="Y421">
        <f t="shared" si="13"/>
        <v>68.927300000000002</v>
      </c>
    </row>
    <row r="422" spans="1:25" x14ac:dyDescent="0.25">
      <c r="A422" s="1">
        <v>40779</v>
      </c>
      <c r="B422">
        <v>118.08</v>
      </c>
      <c r="C422" s="1">
        <v>40813</v>
      </c>
      <c r="D422" s="4">
        <f t="shared" si="12"/>
        <v>117.54</v>
      </c>
      <c r="E422">
        <v>20.497</v>
      </c>
      <c r="F422">
        <v>22.853999999999999</v>
      </c>
      <c r="G422">
        <v>25.884499999999999</v>
      </c>
      <c r="H422">
        <v>29.592600000000001</v>
      </c>
      <c r="I422">
        <v>33.717399999999998</v>
      </c>
      <c r="J422">
        <v>38.069099999999999</v>
      </c>
      <c r="K422">
        <v>47.163699999999999</v>
      </c>
      <c r="N422">
        <v>69.229500000000002</v>
      </c>
      <c r="P422">
        <v>68.404200000000003</v>
      </c>
      <c r="R422">
        <v>70.474800000000002</v>
      </c>
      <c r="T422" s="2">
        <v>41068</v>
      </c>
      <c r="U422" s="4">
        <v>69.635199999999998</v>
      </c>
      <c r="W422" s="2">
        <v>41068</v>
      </c>
      <c r="X422" s="4">
        <v>70.474800000000002</v>
      </c>
      <c r="Y422">
        <f t="shared" si="13"/>
        <v>69.635199999999998</v>
      </c>
    </row>
    <row r="423" spans="1:25" x14ac:dyDescent="0.25">
      <c r="A423" s="1">
        <v>40780</v>
      </c>
      <c r="B423">
        <v>116.28</v>
      </c>
      <c r="C423" s="1">
        <v>40814</v>
      </c>
      <c r="D423" s="4">
        <f t="shared" si="12"/>
        <v>115.145</v>
      </c>
      <c r="E423">
        <v>21.284199999999998</v>
      </c>
      <c r="F423">
        <v>23.811299999999999</v>
      </c>
      <c r="G423">
        <v>26.881399999999999</v>
      </c>
      <c r="H423">
        <v>30.5989</v>
      </c>
      <c r="I423">
        <v>34.706499999999998</v>
      </c>
      <c r="J423">
        <v>39.016399999999997</v>
      </c>
      <c r="K423">
        <v>47.954999999999998</v>
      </c>
      <c r="N423">
        <v>71.319500000000005</v>
      </c>
      <c r="P423">
        <v>69.388199999999998</v>
      </c>
      <c r="R423">
        <v>69.965400000000002</v>
      </c>
      <c r="T423" s="2">
        <v>41071</v>
      </c>
      <c r="U423" s="4">
        <v>69.3904</v>
      </c>
      <c r="W423" s="2">
        <v>41071</v>
      </c>
      <c r="X423" s="4">
        <v>69.965400000000002</v>
      </c>
      <c r="Y423">
        <f t="shared" si="13"/>
        <v>69.3904</v>
      </c>
    </row>
    <row r="424" spans="1:25" x14ac:dyDescent="0.25">
      <c r="A424" s="1">
        <v>40781</v>
      </c>
      <c r="B424">
        <v>117.97</v>
      </c>
      <c r="C424" s="1">
        <v>40815</v>
      </c>
      <c r="D424" s="4">
        <f t="shared" si="12"/>
        <v>116.05</v>
      </c>
      <c r="E424">
        <v>19.200900000000001</v>
      </c>
      <c r="F424">
        <v>22.093900000000001</v>
      </c>
      <c r="G424">
        <v>25.366199999999999</v>
      </c>
      <c r="H424">
        <v>29.2272</v>
      </c>
      <c r="I424">
        <v>33.413499999999999</v>
      </c>
      <c r="J424">
        <v>37.745899999999999</v>
      </c>
      <c r="K424">
        <v>46.593499999999999</v>
      </c>
      <c r="N424">
        <v>70.741</v>
      </c>
      <c r="P424">
        <v>70.41</v>
      </c>
      <c r="R424">
        <v>69.045599999999993</v>
      </c>
      <c r="T424" s="2">
        <v>41072</v>
      </c>
      <c r="U424" s="4">
        <v>69.397199999999998</v>
      </c>
      <c r="W424" s="2">
        <v>41072</v>
      </c>
      <c r="X424" s="4">
        <v>69.045599999999993</v>
      </c>
      <c r="Y424">
        <f t="shared" si="13"/>
        <v>69.397199999999998</v>
      </c>
    </row>
    <row r="425" spans="1:25" x14ac:dyDescent="0.25">
      <c r="A425" s="1">
        <v>40784</v>
      </c>
      <c r="B425">
        <v>121.36</v>
      </c>
      <c r="C425" s="1">
        <v>40816</v>
      </c>
      <c r="D425" s="4">
        <f t="shared" si="12"/>
        <v>113.15</v>
      </c>
      <c r="E425">
        <v>18.369399999999999</v>
      </c>
      <c r="F425">
        <v>20.007899999999999</v>
      </c>
      <c r="G425">
        <v>22.961500000000001</v>
      </c>
      <c r="H425">
        <v>26.649699999999999</v>
      </c>
      <c r="I425">
        <v>30.727699999999999</v>
      </c>
      <c r="J425">
        <v>34.983800000000002</v>
      </c>
      <c r="K425">
        <v>43.850999999999999</v>
      </c>
      <c r="N425">
        <v>67.191100000000006</v>
      </c>
      <c r="P425">
        <v>68.071799999999996</v>
      </c>
      <c r="R425">
        <v>67.534199999999998</v>
      </c>
      <c r="T425" s="2">
        <v>41073</v>
      </c>
      <c r="U425" s="4">
        <v>68.023600000000002</v>
      </c>
      <c r="W425" s="2">
        <v>41073</v>
      </c>
      <c r="X425" s="4">
        <v>67.534199999999998</v>
      </c>
      <c r="Y425">
        <f t="shared" si="13"/>
        <v>68.023600000000002</v>
      </c>
    </row>
    <row r="426" spans="1:25" x14ac:dyDescent="0.25">
      <c r="A426" s="1">
        <v>40785</v>
      </c>
      <c r="B426">
        <v>121.68</v>
      </c>
      <c r="C426" s="1">
        <v>40819</v>
      </c>
      <c r="D426" s="4">
        <f t="shared" si="12"/>
        <v>109.93</v>
      </c>
      <c r="E426">
        <v>19.082699999999999</v>
      </c>
      <c r="F426">
        <v>20.297499999999999</v>
      </c>
      <c r="G426">
        <v>23.0838</v>
      </c>
      <c r="H426">
        <v>26.637799999999999</v>
      </c>
      <c r="I426">
        <v>30.595400000000001</v>
      </c>
      <c r="J426">
        <v>34.715299999999999</v>
      </c>
      <c r="K426">
        <v>43.201099999999997</v>
      </c>
      <c r="N426">
        <v>71.838399999999993</v>
      </c>
      <c r="P426">
        <v>69.6875</v>
      </c>
      <c r="R426">
        <v>70.289400000000001</v>
      </c>
      <c r="T426" s="2">
        <v>41074</v>
      </c>
      <c r="U426" s="4">
        <v>70.160799999999995</v>
      </c>
      <c r="W426" s="2">
        <v>41074</v>
      </c>
      <c r="X426" s="4">
        <v>70.289400000000001</v>
      </c>
      <c r="Y426">
        <f t="shared" si="13"/>
        <v>70.160799999999995</v>
      </c>
    </row>
    <row r="427" spans="1:25" x14ac:dyDescent="0.25">
      <c r="A427" s="1">
        <v>40786</v>
      </c>
      <c r="B427">
        <v>122.22</v>
      </c>
      <c r="C427" s="1">
        <v>40820</v>
      </c>
      <c r="D427" s="4">
        <f t="shared" si="12"/>
        <v>112.34</v>
      </c>
      <c r="E427">
        <v>20.063300000000002</v>
      </c>
      <c r="F427">
        <v>21.221499999999999</v>
      </c>
      <c r="G427">
        <v>23.901599999999998</v>
      </c>
      <c r="H427">
        <v>27.325900000000001</v>
      </c>
      <c r="I427">
        <v>31.1434</v>
      </c>
      <c r="J427">
        <v>35.122399999999999</v>
      </c>
      <c r="K427">
        <v>43.298499999999997</v>
      </c>
      <c r="N427">
        <v>66.236599999999996</v>
      </c>
      <c r="P427">
        <v>68.227500000000006</v>
      </c>
      <c r="R427">
        <v>68.453599999999994</v>
      </c>
      <c r="T427" s="2">
        <v>41075</v>
      </c>
      <c r="U427" s="4">
        <v>69.188800000000001</v>
      </c>
      <c r="W427" s="2">
        <v>41075</v>
      </c>
      <c r="X427" s="4">
        <v>68.453599999999994</v>
      </c>
      <c r="Y427">
        <f t="shared" si="13"/>
        <v>69.188800000000001</v>
      </c>
    </row>
    <row r="428" spans="1:25" x14ac:dyDescent="0.25">
      <c r="A428" s="1">
        <v>40787</v>
      </c>
      <c r="B428">
        <v>120.94</v>
      </c>
      <c r="C428" s="1">
        <v>40821</v>
      </c>
      <c r="D428" s="4">
        <f t="shared" si="12"/>
        <v>114.42</v>
      </c>
      <c r="E428">
        <v>19.470400000000001</v>
      </c>
      <c r="F428">
        <v>20.560199999999998</v>
      </c>
      <c r="G428">
        <v>23.350899999999999</v>
      </c>
      <c r="H428">
        <v>26.8917</v>
      </c>
      <c r="I428">
        <v>30.807600000000001</v>
      </c>
      <c r="J428">
        <v>34.870199999999997</v>
      </c>
      <c r="K428">
        <v>43.185299999999998</v>
      </c>
      <c r="N428">
        <v>59.499600000000001</v>
      </c>
      <c r="P428">
        <v>63.976199999999999</v>
      </c>
      <c r="R428">
        <v>65.915599999999998</v>
      </c>
      <c r="T428" s="2">
        <v>41078</v>
      </c>
      <c r="U428" s="4">
        <v>67.079400000000007</v>
      </c>
      <c r="W428" s="2">
        <v>41078</v>
      </c>
      <c r="X428" s="4">
        <v>65.915599999999998</v>
      </c>
      <c r="Y428">
        <f t="shared" si="13"/>
        <v>67.079400000000007</v>
      </c>
    </row>
    <row r="429" spans="1:25" x14ac:dyDescent="0.25">
      <c r="A429" s="1">
        <v>40788</v>
      </c>
      <c r="B429">
        <v>117.85</v>
      </c>
      <c r="C429" s="1">
        <v>40822</v>
      </c>
      <c r="D429" s="4">
        <f t="shared" si="12"/>
        <v>116.49</v>
      </c>
      <c r="E429">
        <v>20.372699999999998</v>
      </c>
      <c r="F429">
        <v>22.762899999999998</v>
      </c>
      <c r="G429">
        <v>25.767700000000001</v>
      </c>
      <c r="H429">
        <v>29.356300000000001</v>
      </c>
      <c r="I429">
        <v>33.250100000000003</v>
      </c>
      <c r="J429">
        <v>37.278599999999997</v>
      </c>
      <c r="K429">
        <v>45.5807</v>
      </c>
      <c r="N429">
        <v>59.092500000000001</v>
      </c>
      <c r="P429">
        <v>63.1218</v>
      </c>
      <c r="R429">
        <v>64.589799999999997</v>
      </c>
      <c r="T429" s="2">
        <v>41079</v>
      </c>
      <c r="U429" s="4">
        <v>65.120500000000007</v>
      </c>
      <c r="W429" s="2">
        <v>41079</v>
      </c>
      <c r="X429" s="4">
        <v>64.589799999999997</v>
      </c>
      <c r="Y429">
        <f t="shared" si="13"/>
        <v>65.120500000000007</v>
      </c>
    </row>
    <row r="430" spans="1:25" x14ac:dyDescent="0.25">
      <c r="A430" s="1">
        <v>40792</v>
      </c>
      <c r="B430">
        <v>116.99</v>
      </c>
      <c r="C430" s="1">
        <v>40823</v>
      </c>
      <c r="D430" s="4">
        <f t="shared" si="12"/>
        <v>115.71</v>
      </c>
      <c r="E430">
        <v>21.94</v>
      </c>
      <c r="F430">
        <v>24.485800000000001</v>
      </c>
      <c r="G430">
        <v>27.648800000000001</v>
      </c>
      <c r="H430">
        <v>31.4771</v>
      </c>
      <c r="I430">
        <v>35.679400000000001</v>
      </c>
      <c r="J430">
        <v>40.052900000000001</v>
      </c>
      <c r="K430">
        <v>49.003300000000003</v>
      </c>
      <c r="N430">
        <v>61.786200000000001</v>
      </c>
      <c r="P430">
        <v>62.263300000000001</v>
      </c>
      <c r="R430">
        <v>63.282699999999998</v>
      </c>
      <c r="T430" s="2">
        <v>41080</v>
      </c>
      <c r="U430" s="4">
        <v>64.2727</v>
      </c>
      <c r="W430" s="2">
        <v>41080</v>
      </c>
      <c r="X430" s="4">
        <v>63.282699999999998</v>
      </c>
      <c r="Y430">
        <f t="shared" si="13"/>
        <v>64.2727</v>
      </c>
    </row>
    <row r="431" spans="1:25" x14ac:dyDescent="0.25">
      <c r="A431" s="1">
        <v>40793</v>
      </c>
      <c r="B431">
        <v>120.29</v>
      </c>
      <c r="C431" s="1">
        <v>40826</v>
      </c>
      <c r="D431" s="4">
        <f t="shared" si="12"/>
        <v>119.58</v>
      </c>
      <c r="E431">
        <v>19.895</v>
      </c>
      <c r="F431">
        <v>21.418600000000001</v>
      </c>
      <c r="G431">
        <v>24.414100000000001</v>
      </c>
      <c r="H431">
        <v>28.196200000000001</v>
      </c>
      <c r="I431">
        <v>32.404200000000003</v>
      </c>
      <c r="J431">
        <v>36.812399999999997</v>
      </c>
      <c r="K431">
        <v>46.010300000000001</v>
      </c>
      <c r="N431">
        <v>62.748100000000001</v>
      </c>
      <c r="P431">
        <v>65.142399999999995</v>
      </c>
      <c r="R431">
        <v>66.120900000000006</v>
      </c>
      <c r="T431" s="2">
        <v>41081</v>
      </c>
      <c r="U431" s="4">
        <v>64.572100000000006</v>
      </c>
      <c r="W431" s="2">
        <v>41081</v>
      </c>
      <c r="X431" s="4">
        <v>66.120900000000006</v>
      </c>
      <c r="Y431">
        <f t="shared" si="13"/>
        <v>64.572100000000006</v>
      </c>
    </row>
    <row r="432" spans="1:25" x14ac:dyDescent="0.25">
      <c r="A432" s="1">
        <v>40794</v>
      </c>
      <c r="B432">
        <v>119.04</v>
      </c>
      <c r="C432" s="1">
        <v>40827</v>
      </c>
      <c r="D432" s="4">
        <f t="shared" si="12"/>
        <v>119.7</v>
      </c>
      <c r="E432">
        <v>21.2638</v>
      </c>
      <c r="F432">
        <v>23.246200000000002</v>
      </c>
      <c r="G432">
        <v>26.177700000000002</v>
      </c>
      <c r="H432">
        <v>29.796399999999998</v>
      </c>
      <c r="I432">
        <v>33.796700000000001</v>
      </c>
      <c r="J432">
        <v>37.971899999999998</v>
      </c>
      <c r="K432">
        <v>46.5959</v>
      </c>
      <c r="N432">
        <v>61.662199999999999</v>
      </c>
      <c r="P432">
        <v>63.905799999999999</v>
      </c>
      <c r="R432">
        <v>64.738</v>
      </c>
      <c r="T432" s="2">
        <v>41082</v>
      </c>
      <c r="U432" s="4">
        <v>64.418599999999998</v>
      </c>
      <c r="W432" s="2">
        <v>41082</v>
      </c>
      <c r="X432" s="4">
        <v>64.738</v>
      </c>
      <c r="Y432">
        <f t="shared" si="13"/>
        <v>64.418599999999998</v>
      </c>
    </row>
    <row r="433" spans="1:25" x14ac:dyDescent="0.25">
      <c r="A433" s="1">
        <v>40795</v>
      </c>
      <c r="B433">
        <v>115.92</v>
      </c>
      <c r="C433" s="1">
        <v>40828</v>
      </c>
      <c r="D433" s="4">
        <f t="shared" si="12"/>
        <v>120.75</v>
      </c>
      <c r="E433">
        <v>24.3996</v>
      </c>
      <c r="F433">
        <v>27.8155</v>
      </c>
      <c r="G433">
        <v>31.0197</v>
      </c>
      <c r="H433">
        <v>34.7652</v>
      </c>
      <c r="I433">
        <v>38.829300000000003</v>
      </c>
      <c r="J433">
        <v>43.049900000000001</v>
      </c>
      <c r="K433">
        <v>51.720199999999998</v>
      </c>
      <c r="N433">
        <v>66.777799999999999</v>
      </c>
      <c r="P433">
        <v>65.872100000000003</v>
      </c>
      <c r="R433">
        <v>65.442400000000006</v>
      </c>
      <c r="T433" s="2">
        <v>41085</v>
      </c>
      <c r="U433" s="4">
        <v>65.119100000000003</v>
      </c>
      <c r="W433" s="2">
        <v>41085</v>
      </c>
      <c r="X433" s="4">
        <v>65.442400000000006</v>
      </c>
      <c r="Y433">
        <f t="shared" si="13"/>
        <v>65.119100000000003</v>
      </c>
    </row>
    <row r="434" spans="1:25" x14ac:dyDescent="0.25">
      <c r="A434" s="1">
        <v>40798</v>
      </c>
      <c r="B434">
        <v>116.67</v>
      </c>
      <c r="C434" s="1">
        <v>40829</v>
      </c>
      <c r="D434" s="4">
        <f t="shared" si="12"/>
        <v>120.51</v>
      </c>
      <c r="E434">
        <v>25.349599999999999</v>
      </c>
      <c r="F434">
        <v>28.673200000000001</v>
      </c>
      <c r="G434">
        <v>31.934799999999999</v>
      </c>
      <c r="H434">
        <v>35.760100000000001</v>
      </c>
      <c r="I434">
        <v>39.906599999999997</v>
      </c>
      <c r="J434">
        <v>44.201999999999998</v>
      </c>
      <c r="K434">
        <v>53.007300000000001</v>
      </c>
      <c r="N434">
        <v>66.071799999999996</v>
      </c>
      <c r="P434">
        <v>66.154799999999994</v>
      </c>
      <c r="R434">
        <v>66.892499999999998</v>
      </c>
      <c r="T434" s="2">
        <v>41086</v>
      </c>
      <c r="U434" s="4">
        <v>65.629099999999994</v>
      </c>
      <c r="W434" s="2">
        <v>41086</v>
      </c>
      <c r="X434" s="4">
        <v>66.892499999999998</v>
      </c>
      <c r="Y434">
        <f t="shared" si="13"/>
        <v>65.629099999999994</v>
      </c>
    </row>
    <row r="435" spans="1:25" x14ac:dyDescent="0.25">
      <c r="A435" s="1">
        <v>40799</v>
      </c>
      <c r="B435">
        <v>117.74</v>
      </c>
      <c r="C435" s="1">
        <v>40830</v>
      </c>
      <c r="D435" s="4">
        <f t="shared" si="12"/>
        <v>122.57</v>
      </c>
      <c r="E435">
        <v>23.279800000000002</v>
      </c>
      <c r="F435">
        <v>25.897200000000002</v>
      </c>
      <c r="G435">
        <v>28.976900000000001</v>
      </c>
      <c r="H435">
        <v>32.642299999999999</v>
      </c>
      <c r="I435">
        <v>36.608699999999999</v>
      </c>
      <c r="J435">
        <v>40.690199999999997</v>
      </c>
      <c r="K435">
        <v>49.035200000000003</v>
      </c>
      <c r="N435">
        <v>68.493700000000004</v>
      </c>
      <c r="P435">
        <v>66.870999999999995</v>
      </c>
      <c r="R435">
        <v>67.000799999999998</v>
      </c>
      <c r="T435" s="2">
        <v>41087</v>
      </c>
      <c r="U435" s="4">
        <v>66.499099999999999</v>
      </c>
      <c r="W435" s="2">
        <v>41087</v>
      </c>
      <c r="X435" s="4">
        <v>67.000799999999998</v>
      </c>
      <c r="Y435">
        <f t="shared" si="13"/>
        <v>66.499099999999999</v>
      </c>
    </row>
    <row r="436" spans="1:25" x14ac:dyDescent="0.25">
      <c r="A436" s="1">
        <v>40800</v>
      </c>
      <c r="B436">
        <v>119.37</v>
      </c>
      <c r="C436" s="1">
        <v>40833</v>
      </c>
      <c r="D436" s="4">
        <f t="shared" si="12"/>
        <v>120.23</v>
      </c>
      <c r="E436">
        <v>23.5899</v>
      </c>
      <c r="F436">
        <v>24.389099999999999</v>
      </c>
      <c r="G436">
        <v>27.206199999999999</v>
      </c>
      <c r="H436">
        <v>30.796099999999999</v>
      </c>
      <c r="I436">
        <v>34.736400000000003</v>
      </c>
      <c r="J436">
        <v>38.780200000000001</v>
      </c>
      <c r="K436">
        <v>47.081800000000001</v>
      </c>
      <c r="N436">
        <v>69.723500000000001</v>
      </c>
      <c r="P436">
        <v>67.706100000000006</v>
      </c>
      <c r="R436">
        <v>66.9482</v>
      </c>
      <c r="T436" s="2">
        <v>41088</v>
      </c>
      <c r="U436" s="4">
        <v>67.099999999999994</v>
      </c>
      <c r="W436" s="2">
        <v>41088</v>
      </c>
      <c r="X436" s="4">
        <v>66.9482</v>
      </c>
      <c r="Y436">
        <f t="shared" si="13"/>
        <v>67.099999999999994</v>
      </c>
    </row>
    <row r="437" spans="1:25" x14ac:dyDescent="0.25">
      <c r="A437" s="1">
        <v>40801</v>
      </c>
      <c r="B437">
        <v>121.43</v>
      </c>
      <c r="C437" s="1">
        <v>40834</v>
      </c>
      <c r="D437" s="4">
        <f t="shared" si="12"/>
        <v>122.58</v>
      </c>
      <c r="E437">
        <v>23.4252</v>
      </c>
      <c r="F437">
        <v>22.115300000000001</v>
      </c>
      <c r="G437">
        <v>24.7117</v>
      </c>
      <c r="H437">
        <v>28.468499999999999</v>
      </c>
      <c r="I437">
        <v>32.713099999999997</v>
      </c>
      <c r="J437">
        <v>37.055500000000002</v>
      </c>
      <c r="K437">
        <v>45.862000000000002</v>
      </c>
      <c r="N437">
        <v>66.552400000000006</v>
      </c>
      <c r="P437">
        <v>64.949299999999994</v>
      </c>
      <c r="R437">
        <v>64.689099999999996</v>
      </c>
      <c r="T437" s="2">
        <v>41089</v>
      </c>
      <c r="U437" s="4">
        <v>65.704400000000007</v>
      </c>
      <c r="W437" s="2">
        <v>41089</v>
      </c>
      <c r="X437" s="4">
        <v>64.689099999999996</v>
      </c>
      <c r="Y437">
        <f t="shared" si="13"/>
        <v>65.704400000000007</v>
      </c>
    </row>
    <row r="438" spans="1:25" x14ac:dyDescent="0.25">
      <c r="A438" s="1">
        <v>40802</v>
      </c>
      <c r="B438">
        <v>121.521</v>
      </c>
      <c r="C438" s="1">
        <v>40835</v>
      </c>
      <c r="D438" s="4">
        <f t="shared" si="12"/>
        <v>121.13</v>
      </c>
      <c r="E438">
        <v>19.866199999999999</v>
      </c>
      <c r="F438">
        <v>20.214500000000001</v>
      </c>
      <c r="G438">
        <v>23.273700000000002</v>
      </c>
      <c r="H438">
        <v>27.335599999999999</v>
      </c>
      <c r="I438">
        <v>31.814599999999999</v>
      </c>
      <c r="J438">
        <v>36.411499999999997</v>
      </c>
      <c r="K438">
        <v>46.009900000000002</v>
      </c>
      <c r="N438">
        <v>69.1755</v>
      </c>
      <c r="P438">
        <v>66.245699999999999</v>
      </c>
      <c r="R438">
        <v>65.516300000000001</v>
      </c>
      <c r="T438" s="2">
        <v>41092</v>
      </c>
      <c r="U438" s="4">
        <v>64.901700000000005</v>
      </c>
      <c r="W438" s="2">
        <v>41092</v>
      </c>
      <c r="X438" s="4">
        <v>65.516300000000001</v>
      </c>
      <c r="Y438">
        <f t="shared" si="13"/>
        <v>64.901700000000005</v>
      </c>
    </row>
    <row r="439" spans="1:25" x14ac:dyDescent="0.25">
      <c r="A439" s="1">
        <v>40805</v>
      </c>
      <c r="B439">
        <v>120.31</v>
      </c>
      <c r="C439" s="1">
        <v>40836</v>
      </c>
      <c r="D439" s="4">
        <f t="shared" si="12"/>
        <v>121.66</v>
      </c>
      <c r="E439">
        <v>19.206700000000001</v>
      </c>
      <c r="F439">
        <v>23.298200000000001</v>
      </c>
      <c r="G439">
        <v>26.3444</v>
      </c>
      <c r="H439">
        <v>29.713999999999999</v>
      </c>
      <c r="I439">
        <v>33.296300000000002</v>
      </c>
      <c r="J439">
        <v>36.968699999999998</v>
      </c>
      <c r="K439">
        <v>44.525500000000001</v>
      </c>
      <c r="N439">
        <v>68.851600000000005</v>
      </c>
      <c r="P439">
        <v>65.9739</v>
      </c>
      <c r="R439">
        <v>64.859800000000007</v>
      </c>
      <c r="T439" s="2">
        <v>41093</v>
      </c>
      <c r="U439" s="4">
        <v>65.416200000000003</v>
      </c>
      <c r="W439" s="2">
        <v>41093</v>
      </c>
      <c r="X439" s="4">
        <v>64.859800000000007</v>
      </c>
      <c r="Y439">
        <f t="shared" si="13"/>
        <v>65.416200000000003</v>
      </c>
    </row>
    <row r="440" spans="1:25" x14ac:dyDescent="0.25">
      <c r="A440" s="1">
        <v>40806</v>
      </c>
      <c r="B440">
        <v>120.17</v>
      </c>
      <c r="C440" s="1">
        <v>40840</v>
      </c>
      <c r="D440" s="4">
        <f t="shared" si="12"/>
        <v>125.49</v>
      </c>
      <c r="E440">
        <v>18.992899999999999</v>
      </c>
      <c r="F440">
        <v>22.078099999999999</v>
      </c>
      <c r="G440">
        <v>24.974599999999999</v>
      </c>
      <c r="H440">
        <v>28.330300000000001</v>
      </c>
      <c r="I440">
        <v>31.976299999999998</v>
      </c>
      <c r="J440">
        <v>35.737699999999997</v>
      </c>
      <c r="K440">
        <v>43.430300000000003</v>
      </c>
      <c r="N440">
        <v>68.383099999999999</v>
      </c>
      <c r="P440">
        <v>65.235699999999994</v>
      </c>
      <c r="R440">
        <v>64.962599999999995</v>
      </c>
      <c r="T440" s="2">
        <v>41095</v>
      </c>
      <c r="U440" s="4">
        <v>64.180800000000005</v>
      </c>
      <c r="W440" s="2">
        <v>41095</v>
      </c>
      <c r="X440" s="4">
        <v>64.962599999999995</v>
      </c>
      <c r="Y440">
        <f t="shared" si="13"/>
        <v>64.180800000000005</v>
      </c>
    </row>
    <row r="441" spans="1:25" x14ac:dyDescent="0.25">
      <c r="A441" s="1">
        <v>40807</v>
      </c>
      <c r="B441">
        <v>116.63</v>
      </c>
      <c r="C441" s="1">
        <v>40841</v>
      </c>
      <c r="D441" s="4">
        <f t="shared" si="12"/>
        <v>123.04900000000001</v>
      </c>
      <c r="E441">
        <v>19.845199999999998</v>
      </c>
      <c r="F441">
        <v>23.785399999999999</v>
      </c>
      <c r="G441">
        <v>26.799099999999999</v>
      </c>
      <c r="H441">
        <v>30.148</v>
      </c>
      <c r="I441">
        <v>33.722099999999998</v>
      </c>
      <c r="J441">
        <v>37.402500000000003</v>
      </c>
      <c r="K441">
        <v>45.023000000000003</v>
      </c>
      <c r="N441">
        <v>68.622600000000006</v>
      </c>
      <c r="P441">
        <v>65.335899999999995</v>
      </c>
      <c r="R441">
        <v>64.418700000000001</v>
      </c>
      <c r="T441" s="2">
        <v>41096</v>
      </c>
      <c r="U441" s="4">
        <v>64.000799999999998</v>
      </c>
      <c r="W441" s="2">
        <v>41096</v>
      </c>
      <c r="X441" s="4">
        <v>64.418700000000001</v>
      </c>
      <c r="Y441">
        <f t="shared" si="13"/>
        <v>64.000799999999998</v>
      </c>
    </row>
    <row r="442" spans="1:25" x14ac:dyDescent="0.25">
      <c r="A442" s="1">
        <v>40808</v>
      </c>
      <c r="B442">
        <v>112.86</v>
      </c>
      <c r="C442" s="1">
        <v>40842</v>
      </c>
      <c r="D442" s="4">
        <f t="shared" si="12"/>
        <v>124.3</v>
      </c>
      <c r="E442">
        <v>24.520700000000001</v>
      </c>
      <c r="F442">
        <v>29.079499999999999</v>
      </c>
      <c r="G442">
        <v>32.131900000000002</v>
      </c>
      <c r="H442">
        <v>35.484000000000002</v>
      </c>
      <c r="I442">
        <v>39.072499999999998</v>
      </c>
      <c r="J442">
        <v>42.796700000000001</v>
      </c>
      <c r="K442">
        <v>50.543500000000002</v>
      </c>
      <c r="N442">
        <v>70.030500000000004</v>
      </c>
      <c r="P442">
        <v>65.520700000000005</v>
      </c>
      <c r="R442">
        <v>64.669200000000004</v>
      </c>
      <c r="T442" s="2">
        <v>41099</v>
      </c>
      <c r="U442" s="4">
        <v>64.475899999999996</v>
      </c>
      <c r="W442" s="2">
        <v>41099</v>
      </c>
      <c r="X442" s="4">
        <v>64.669200000000004</v>
      </c>
      <c r="Y442">
        <f t="shared" si="13"/>
        <v>64.475899999999996</v>
      </c>
    </row>
    <row r="443" spans="1:25" x14ac:dyDescent="0.25">
      <c r="A443" s="1">
        <v>40809</v>
      </c>
      <c r="B443">
        <v>113.54</v>
      </c>
      <c r="C443" s="1">
        <v>40843</v>
      </c>
      <c r="D443" s="4">
        <f t="shared" si="12"/>
        <v>128.63</v>
      </c>
      <c r="E443">
        <v>24.848400000000002</v>
      </c>
      <c r="F443">
        <v>29.544799999999999</v>
      </c>
      <c r="G443">
        <v>32.642099999999999</v>
      </c>
      <c r="H443">
        <v>36.0351</v>
      </c>
      <c r="I443">
        <v>39.663499999999999</v>
      </c>
      <c r="J443">
        <v>43.427399999999999</v>
      </c>
      <c r="K443">
        <v>51.257199999999997</v>
      </c>
      <c r="N443">
        <v>70.580299999999994</v>
      </c>
      <c r="P443">
        <v>67.011300000000006</v>
      </c>
      <c r="R443">
        <v>65.094099999999997</v>
      </c>
      <c r="T443" s="2">
        <v>41100</v>
      </c>
      <c r="U443" s="4">
        <v>63.865600000000001</v>
      </c>
      <c r="W443" s="2">
        <v>41100</v>
      </c>
      <c r="X443" s="4">
        <v>65.094099999999997</v>
      </c>
      <c r="Y443">
        <f t="shared" si="13"/>
        <v>63.865600000000001</v>
      </c>
    </row>
    <row r="444" spans="1:25" x14ac:dyDescent="0.25">
      <c r="A444" s="1">
        <v>40812</v>
      </c>
      <c r="B444">
        <v>116.24</v>
      </c>
      <c r="C444" s="1">
        <v>40844</v>
      </c>
      <c r="D444" s="4">
        <f t="shared" si="12"/>
        <v>128.6</v>
      </c>
      <c r="E444">
        <v>23.270800000000001</v>
      </c>
      <c r="F444">
        <v>27.990200000000002</v>
      </c>
      <c r="G444">
        <v>31.227699999999999</v>
      </c>
      <c r="H444">
        <v>34.788499999999999</v>
      </c>
      <c r="I444">
        <v>38.595300000000002</v>
      </c>
      <c r="J444">
        <v>42.5364</v>
      </c>
      <c r="K444">
        <v>50.716700000000003</v>
      </c>
      <c r="N444">
        <v>69.120699999999999</v>
      </c>
      <c r="P444">
        <v>65.429900000000004</v>
      </c>
      <c r="R444">
        <v>64.501199999999997</v>
      </c>
      <c r="T444" s="2">
        <v>41101</v>
      </c>
      <c r="U444" s="4">
        <v>64.209999999999994</v>
      </c>
      <c r="W444" s="2">
        <v>41101</v>
      </c>
      <c r="X444" s="4">
        <v>64.501199999999997</v>
      </c>
      <c r="Y444">
        <f t="shared" si="13"/>
        <v>64.209999999999994</v>
      </c>
    </row>
    <row r="445" spans="1:25" x14ac:dyDescent="0.25">
      <c r="A445" s="1">
        <v>40813</v>
      </c>
      <c r="B445">
        <v>117.54</v>
      </c>
      <c r="C445" s="1">
        <v>40847</v>
      </c>
      <c r="D445" s="4">
        <f t="shared" si="12"/>
        <v>125.5</v>
      </c>
      <c r="E445">
        <v>20.565300000000001</v>
      </c>
      <c r="F445">
        <v>24.225899999999999</v>
      </c>
      <c r="G445">
        <v>27.366499999999998</v>
      </c>
      <c r="H445">
        <v>30.9452</v>
      </c>
      <c r="I445">
        <v>34.805900000000001</v>
      </c>
      <c r="J445">
        <v>38.785400000000003</v>
      </c>
      <c r="K445">
        <v>46.9542</v>
      </c>
      <c r="N445">
        <v>68.686800000000005</v>
      </c>
      <c r="P445">
        <v>64.923900000000003</v>
      </c>
      <c r="R445">
        <v>64.855599999999995</v>
      </c>
      <c r="T445" s="2">
        <v>41102</v>
      </c>
      <c r="U445" s="4">
        <v>64.099999999999994</v>
      </c>
      <c r="W445" s="2">
        <v>41102</v>
      </c>
      <c r="X445" s="4">
        <v>64.855599999999995</v>
      </c>
      <c r="Y445">
        <f t="shared" si="13"/>
        <v>64.099999999999994</v>
      </c>
    </row>
    <row r="446" spans="1:25" x14ac:dyDescent="0.25">
      <c r="A446" s="1">
        <v>40814</v>
      </c>
      <c r="B446">
        <v>115.145</v>
      </c>
      <c r="C446" s="1">
        <v>40848</v>
      </c>
      <c r="D446" s="4">
        <f t="shared" si="12"/>
        <v>122.002</v>
      </c>
      <c r="E446">
        <v>22.772200000000002</v>
      </c>
      <c r="F446">
        <v>27.309699999999999</v>
      </c>
      <c r="G446">
        <v>30.552600000000002</v>
      </c>
      <c r="H446">
        <v>34.131</v>
      </c>
      <c r="I446">
        <v>37.945599999999999</v>
      </c>
      <c r="J446">
        <v>41.8748</v>
      </c>
      <c r="K446">
        <v>49.981200000000001</v>
      </c>
      <c r="N446">
        <v>66.899799999999999</v>
      </c>
      <c r="P446">
        <v>62.956800000000001</v>
      </c>
      <c r="R446">
        <v>62.8185</v>
      </c>
      <c r="T446" s="2">
        <v>41103</v>
      </c>
      <c r="U446" s="4">
        <v>62.436300000000003</v>
      </c>
      <c r="W446" s="2">
        <v>41103</v>
      </c>
      <c r="X446" s="4">
        <v>62.8185</v>
      </c>
      <c r="Y446">
        <f t="shared" si="13"/>
        <v>62.436300000000003</v>
      </c>
    </row>
    <row r="447" spans="1:25" x14ac:dyDescent="0.25">
      <c r="A447" s="1">
        <v>40815</v>
      </c>
      <c r="B447">
        <v>116.05</v>
      </c>
      <c r="C447" s="1">
        <v>40849</v>
      </c>
      <c r="D447" s="4">
        <f t="shared" si="12"/>
        <v>123.99</v>
      </c>
      <c r="E447">
        <v>24.9861</v>
      </c>
      <c r="F447">
        <v>29.535900000000002</v>
      </c>
      <c r="G447">
        <v>32.740299999999998</v>
      </c>
      <c r="H447">
        <v>36.294699999999999</v>
      </c>
      <c r="I447">
        <v>40.108400000000003</v>
      </c>
      <c r="J447">
        <v>44.052799999999998</v>
      </c>
      <c r="K447">
        <v>52.148400000000002</v>
      </c>
      <c r="N447">
        <v>64.550600000000003</v>
      </c>
      <c r="P447">
        <v>61.084800000000001</v>
      </c>
      <c r="R447">
        <v>62.032400000000003</v>
      </c>
      <c r="T447" s="2">
        <v>41106</v>
      </c>
      <c r="U447" s="4">
        <v>60.250700000000002</v>
      </c>
      <c r="W447" s="2">
        <v>41106</v>
      </c>
      <c r="X447" s="4">
        <v>62.032400000000003</v>
      </c>
      <c r="Y447">
        <f t="shared" si="13"/>
        <v>60.250700000000002</v>
      </c>
    </row>
    <row r="448" spans="1:25" x14ac:dyDescent="0.25">
      <c r="A448" s="1">
        <v>40816</v>
      </c>
      <c r="B448">
        <v>113.15</v>
      </c>
      <c r="C448" s="1">
        <v>40850</v>
      </c>
      <c r="D448" s="4">
        <f t="shared" si="12"/>
        <v>126.25</v>
      </c>
      <c r="E448">
        <v>25.3413</v>
      </c>
      <c r="F448">
        <v>30.084199999999999</v>
      </c>
      <c r="G448">
        <v>33.289700000000003</v>
      </c>
      <c r="H448">
        <v>36.797199999999997</v>
      </c>
      <c r="I448">
        <v>40.524299999999997</v>
      </c>
      <c r="J448">
        <v>44.359400000000001</v>
      </c>
      <c r="K448">
        <v>52.2331</v>
      </c>
      <c r="N448">
        <v>68.161100000000005</v>
      </c>
      <c r="P448">
        <v>63.032699999999998</v>
      </c>
      <c r="R448">
        <v>61.9572</v>
      </c>
      <c r="T448" s="2">
        <v>41107</v>
      </c>
      <c r="U448" s="4">
        <v>62.625999999999998</v>
      </c>
      <c r="W448" s="2">
        <v>41107</v>
      </c>
      <c r="X448" s="4">
        <v>61.9572</v>
      </c>
      <c r="Y448">
        <f t="shared" si="13"/>
        <v>62.625999999999998</v>
      </c>
    </row>
    <row r="449" spans="1:25" x14ac:dyDescent="0.25">
      <c r="A449" s="1">
        <v>40819</v>
      </c>
      <c r="B449">
        <v>109.93</v>
      </c>
      <c r="C449" s="1">
        <v>40851</v>
      </c>
      <c r="D449" s="4">
        <f t="shared" si="12"/>
        <v>125.48099999999999</v>
      </c>
      <c r="E449">
        <v>28.709</v>
      </c>
      <c r="F449">
        <v>33.814900000000002</v>
      </c>
      <c r="G449">
        <v>37.032400000000003</v>
      </c>
      <c r="H449">
        <v>40.487499999999997</v>
      </c>
      <c r="I449">
        <v>44.112900000000003</v>
      </c>
      <c r="J449">
        <v>47.814799999999998</v>
      </c>
      <c r="K449">
        <v>55.346600000000002</v>
      </c>
      <c r="N449">
        <v>70.544499999999999</v>
      </c>
      <c r="P449">
        <v>66.7851</v>
      </c>
      <c r="R449">
        <v>63.914099999999998</v>
      </c>
      <c r="T449" s="2">
        <v>41108</v>
      </c>
      <c r="U449" s="4">
        <v>64.531700000000001</v>
      </c>
      <c r="W449" s="2">
        <v>41108</v>
      </c>
      <c r="X449" s="4">
        <v>63.914099999999998</v>
      </c>
      <c r="Y449">
        <f t="shared" si="13"/>
        <v>64.531700000000001</v>
      </c>
    </row>
    <row r="450" spans="1:25" x14ac:dyDescent="0.25">
      <c r="A450" s="1">
        <v>40820</v>
      </c>
      <c r="B450">
        <v>112.34</v>
      </c>
      <c r="C450" s="1">
        <v>40854</v>
      </c>
      <c r="D450" s="4">
        <f t="shared" si="12"/>
        <v>126.26</v>
      </c>
      <c r="E450">
        <v>29.295500000000001</v>
      </c>
      <c r="F450">
        <v>33.999200000000002</v>
      </c>
      <c r="G450">
        <v>37.028399999999998</v>
      </c>
      <c r="H450">
        <v>40.309899999999999</v>
      </c>
      <c r="I450">
        <v>43.777799999999999</v>
      </c>
      <c r="J450">
        <v>47.3431</v>
      </c>
      <c r="K450">
        <v>54.697800000000001</v>
      </c>
      <c r="N450">
        <v>71.250200000000007</v>
      </c>
      <c r="P450">
        <v>65.884</v>
      </c>
      <c r="R450">
        <v>63.741100000000003</v>
      </c>
      <c r="T450" s="2">
        <v>41109</v>
      </c>
      <c r="U450" s="4">
        <v>63.749099999999999</v>
      </c>
      <c r="W450" s="2">
        <v>41109</v>
      </c>
      <c r="X450" s="4">
        <v>63.741100000000003</v>
      </c>
      <c r="Y450">
        <f t="shared" si="13"/>
        <v>63.749099999999999</v>
      </c>
    </row>
    <row r="451" spans="1:25" x14ac:dyDescent="0.25">
      <c r="A451" s="1">
        <v>40821</v>
      </c>
      <c r="B451">
        <v>114.42</v>
      </c>
      <c r="C451" s="1">
        <v>40855</v>
      </c>
      <c r="D451" s="4">
        <f t="shared" si="12"/>
        <v>127.88</v>
      </c>
      <c r="E451">
        <v>25.215</v>
      </c>
      <c r="F451">
        <v>28.874700000000001</v>
      </c>
      <c r="G451">
        <v>31.7742</v>
      </c>
      <c r="H451">
        <v>35.027999999999999</v>
      </c>
      <c r="I451">
        <v>38.500799999999998</v>
      </c>
      <c r="J451">
        <v>42.061300000000003</v>
      </c>
      <c r="K451">
        <v>49.38</v>
      </c>
      <c r="N451">
        <v>72.126400000000004</v>
      </c>
      <c r="P451">
        <v>65.837800000000001</v>
      </c>
      <c r="R451">
        <v>64.261499999999998</v>
      </c>
      <c r="T451" s="2">
        <v>41110</v>
      </c>
      <c r="U451" s="4">
        <v>63.986800000000002</v>
      </c>
      <c r="W451" s="2">
        <v>41110</v>
      </c>
      <c r="X451" s="4">
        <v>64.261499999999998</v>
      </c>
      <c r="Y451">
        <f t="shared" si="13"/>
        <v>63.986800000000002</v>
      </c>
    </row>
    <row r="452" spans="1:25" x14ac:dyDescent="0.25">
      <c r="A452" s="1">
        <v>40822</v>
      </c>
      <c r="B452">
        <v>116.49</v>
      </c>
      <c r="C452" s="1">
        <v>40856</v>
      </c>
      <c r="D452" s="4">
        <f t="shared" si="12"/>
        <v>123.161</v>
      </c>
      <c r="E452">
        <v>24.1845</v>
      </c>
      <c r="F452">
        <v>27.515599999999999</v>
      </c>
      <c r="G452">
        <v>30.409700000000001</v>
      </c>
      <c r="H452">
        <v>33.714100000000002</v>
      </c>
      <c r="I452">
        <v>37.274799999999999</v>
      </c>
      <c r="J452">
        <v>40.944499999999998</v>
      </c>
      <c r="K452">
        <v>48.531999999999996</v>
      </c>
      <c r="N452">
        <v>76.331000000000003</v>
      </c>
      <c r="P452">
        <v>65.694599999999994</v>
      </c>
      <c r="R452">
        <v>65.784199999999998</v>
      </c>
      <c r="T452" s="2">
        <v>41113</v>
      </c>
      <c r="U452" s="4">
        <v>65.879800000000003</v>
      </c>
      <c r="W452" s="2">
        <v>41113</v>
      </c>
      <c r="X452" s="4">
        <v>65.784199999999998</v>
      </c>
      <c r="Y452">
        <f t="shared" si="13"/>
        <v>65.879800000000003</v>
      </c>
    </row>
    <row r="453" spans="1:25" x14ac:dyDescent="0.25">
      <c r="A453" s="1">
        <v>40823</v>
      </c>
      <c r="B453">
        <v>115.71</v>
      </c>
      <c r="C453" s="1">
        <v>40857</v>
      </c>
      <c r="D453" s="4">
        <f t="shared" si="12"/>
        <v>124.32</v>
      </c>
      <c r="E453">
        <v>23.8218</v>
      </c>
      <c r="F453">
        <v>27.224</v>
      </c>
      <c r="G453">
        <v>30.205500000000001</v>
      </c>
      <c r="H453">
        <v>33.592399999999998</v>
      </c>
      <c r="I453">
        <v>37.221899999999998</v>
      </c>
      <c r="J453">
        <v>40.950299999999999</v>
      </c>
      <c r="K453">
        <v>48.663200000000003</v>
      </c>
      <c r="N453">
        <v>75.791899999999998</v>
      </c>
      <c r="P453">
        <v>67.098399999999998</v>
      </c>
      <c r="R453">
        <v>66.783699999999996</v>
      </c>
      <c r="T453" s="2">
        <v>41114</v>
      </c>
      <c r="U453" s="4">
        <v>66.694800000000001</v>
      </c>
      <c r="W453" s="2">
        <v>41114</v>
      </c>
      <c r="X453" s="4">
        <v>66.783699999999996</v>
      </c>
      <c r="Y453">
        <f t="shared" si="13"/>
        <v>66.694800000000001</v>
      </c>
    </row>
    <row r="454" spans="1:25" x14ac:dyDescent="0.25">
      <c r="A454" s="1">
        <v>40826</v>
      </c>
      <c r="B454">
        <v>119.58</v>
      </c>
      <c r="C454" s="1">
        <v>40858</v>
      </c>
      <c r="D454" s="4">
        <f t="shared" si="12"/>
        <v>126.66</v>
      </c>
      <c r="E454">
        <v>21.575099999999999</v>
      </c>
      <c r="F454">
        <v>23.9315</v>
      </c>
      <c r="G454">
        <v>27.035499999999999</v>
      </c>
      <c r="H454">
        <v>30.716100000000001</v>
      </c>
      <c r="I454">
        <v>34.668799999999997</v>
      </c>
      <c r="J454">
        <v>38.665700000000001</v>
      </c>
      <c r="K454">
        <v>46.7288</v>
      </c>
      <c r="N454">
        <v>74.903499999999994</v>
      </c>
      <c r="P454">
        <v>66.450500000000005</v>
      </c>
      <c r="R454">
        <v>66.398300000000006</v>
      </c>
      <c r="T454" s="2">
        <v>41115</v>
      </c>
      <c r="U454" s="4">
        <v>67.013599999999997</v>
      </c>
      <c r="W454" s="2">
        <v>41115</v>
      </c>
      <c r="X454" s="4">
        <v>66.398300000000006</v>
      </c>
      <c r="Y454">
        <f t="shared" si="13"/>
        <v>67.013599999999997</v>
      </c>
    </row>
    <row r="455" spans="1:25" x14ac:dyDescent="0.25">
      <c r="A455" s="1">
        <v>40827</v>
      </c>
      <c r="B455">
        <v>119.7</v>
      </c>
      <c r="C455" s="1">
        <v>40861</v>
      </c>
      <c r="D455" s="4">
        <f t="shared" si="12"/>
        <v>125.46</v>
      </c>
      <c r="E455">
        <v>22.4361</v>
      </c>
      <c r="F455">
        <v>23.3187</v>
      </c>
      <c r="G455">
        <v>26.248000000000001</v>
      </c>
      <c r="H455">
        <v>29.9741</v>
      </c>
      <c r="I455">
        <v>34.081600000000002</v>
      </c>
      <c r="J455">
        <v>38.271299999999997</v>
      </c>
      <c r="K455">
        <v>46.852800000000002</v>
      </c>
      <c r="N455">
        <v>65.113699999999994</v>
      </c>
      <c r="P455">
        <v>65.281400000000005</v>
      </c>
      <c r="R455">
        <v>65.118899999999996</v>
      </c>
      <c r="T455" s="2">
        <v>41116</v>
      </c>
      <c r="U455" s="4">
        <v>65.4375</v>
      </c>
      <c r="W455" s="2">
        <v>41116</v>
      </c>
      <c r="X455" s="4">
        <v>65.118899999999996</v>
      </c>
      <c r="Y455">
        <f t="shared" si="13"/>
        <v>65.4375</v>
      </c>
    </row>
    <row r="456" spans="1:25" x14ac:dyDescent="0.25">
      <c r="A456" s="1">
        <v>40828</v>
      </c>
      <c r="B456">
        <v>120.75</v>
      </c>
      <c r="C456" s="1">
        <v>40862</v>
      </c>
      <c r="D456" s="4">
        <f t="shared" si="12"/>
        <v>126.083</v>
      </c>
      <c r="E456">
        <v>20.507400000000001</v>
      </c>
      <c r="F456">
        <v>19.944199999999999</v>
      </c>
      <c r="G456">
        <v>22.626899999999999</v>
      </c>
      <c r="H456">
        <v>26.487400000000001</v>
      </c>
      <c r="I456">
        <v>30.858499999999999</v>
      </c>
      <c r="J456">
        <v>35.312800000000003</v>
      </c>
      <c r="K456">
        <v>44.448300000000003</v>
      </c>
      <c r="N456">
        <v>63.8688</v>
      </c>
      <c r="P456">
        <v>64.976100000000002</v>
      </c>
      <c r="R456">
        <v>65.373800000000003</v>
      </c>
      <c r="T456" s="2">
        <v>41117</v>
      </c>
      <c r="U456" s="4">
        <v>65.479600000000005</v>
      </c>
      <c r="W456" s="2">
        <v>41117</v>
      </c>
      <c r="X456" s="4">
        <v>65.373800000000003</v>
      </c>
      <c r="Y456">
        <f t="shared" si="13"/>
        <v>65.479600000000005</v>
      </c>
    </row>
    <row r="457" spans="1:25" x14ac:dyDescent="0.25">
      <c r="A457" s="1">
        <v>40829</v>
      </c>
      <c r="B457">
        <v>120.51</v>
      </c>
      <c r="C457" s="1">
        <v>40863</v>
      </c>
      <c r="D457" s="4">
        <f t="shared" ref="D457:D520" si="14">VLOOKUP(C457,$A:$B,2,FALSE)</f>
        <v>124.08</v>
      </c>
      <c r="E457">
        <v>20.5533</v>
      </c>
      <c r="F457">
        <v>20.447099999999999</v>
      </c>
      <c r="G457">
        <v>23.528600000000001</v>
      </c>
      <c r="H457">
        <v>27.575900000000001</v>
      </c>
      <c r="I457">
        <v>31.9785</v>
      </c>
      <c r="J457">
        <v>36.406700000000001</v>
      </c>
      <c r="K457">
        <v>45.495100000000001</v>
      </c>
      <c r="N457">
        <v>65.547899999999998</v>
      </c>
      <c r="P457">
        <v>65.488299999999995</v>
      </c>
      <c r="R457">
        <v>65.329300000000003</v>
      </c>
      <c r="T457" s="2">
        <v>41120</v>
      </c>
      <c r="U457" s="4">
        <v>66.818100000000001</v>
      </c>
      <c r="W457" s="2">
        <v>41120</v>
      </c>
      <c r="X457" s="4">
        <v>65.329300000000003</v>
      </c>
      <c r="Y457">
        <f t="shared" ref="Y457:Y520" si="15">VLOOKUP(W457,T:U,2,FALSE)</f>
        <v>66.818100000000001</v>
      </c>
    </row>
    <row r="458" spans="1:25" x14ac:dyDescent="0.25">
      <c r="A458" s="1">
        <v>40830</v>
      </c>
      <c r="B458">
        <v>122.57</v>
      </c>
      <c r="C458" s="1">
        <v>40864</v>
      </c>
      <c r="D458" s="4">
        <f t="shared" si="14"/>
        <v>122.105</v>
      </c>
      <c r="E458">
        <v>19.7332</v>
      </c>
      <c r="F458">
        <v>18.540900000000001</v>
      </c>
      <c r="G458">
        <v>21.227599999999999</v>
      </c>
      <c r="H458">
        <v>25.316600000000001</v>
      </c>
      <c r="I458">
        <v>29.9574</v>
      </c>
      <c r="J458">
        <v>34.688000000000002</v>
      </c>
      <c r="K458">
        <v>44.446899999999999</v>
      </c>
      <c r="N458">
        <v>68.240799999999993</v>
      </c>
      <c r="P458">
        <v>67.805199999999999</v>
      </c>
      <c r="R458">
        <v>66.994200000000006</v>
      </c>
      <c r="T458" s="2">
        <v>41121</v>
      </c>
      <c r="U458" s="4">
        <v>67.861199999999997</v>
      </c>
      <c r="W458" s="2">
        <v>41121</v>
      </c>
      <c r="X458" s="4">
        <v>66.994200000000006</v>
      </c>
      <c r="Y458">
        <f t="shared" si="15"/>
        <v>67.861199999999997</v>
      </c>
    </row>
    <row r="459" spans="1:25" x14ac:dyDescent="0.25">
      <c r="A459" s="1">
        <v>40833</v>
      </c>
      <c r="B459">
        <v>120.23</v>
      </c>
      <c r="C459" s="1">
        <v>40868</v>
      </c>
      <c r="D459" s="4">
        <f t="shared" si="14"/>
        <v>119.661</v>
      </c>
      <c r="E459">
        <v>20.486899999999999</v>
      </c>
      <c r="F459">
        <v>21.301100000000002</v>
      </c>
      <c r="G459">
        <v>24.4436</v>
      </c>
      <c r="H459">
        <v>28.716899999999999</v>
      </c>
      <c r="I459">
        <v>33.503500000000003</v>
      </c>
      <c r="J459">
        <v>38.410299999999999</v>
      </c>
      <c r="K459">
        <v>48.552700000000002</v>
      </c>
      <c r="N459">
        <v>69.560400000000001</v>
      </c>
      <c r="P459">
        <v>68.404799999999994</v>
      </c>
      <c r="R459">
        <v>67.786100000000005</v>
      </c>
      <c r="T459" s="2">
        <v>41122</v>
      </c>
      <c r="U459" s="4">
        <v>68.049000000000007</v>
      </c>
      <c r="W459" s="2">
        <v>41122</v>
      </c>
      <c r="X459" s="4">
        <v>67.786100000000005</v>
      </c>
      <c r="Y459">
        <f t="shared" si="15"/>
        <v>68.049000000000007</v>
      </c>
    </row>
    <row r="460" spans="1:25" x14ac:dyDescent="0.25">
      <c r="A460" s="1">
        <v>40834</v>
      </c>
      <c r="B460">
        <v>122.58</v>
      </c>
      <c r="C460" s="1">
        <v>40869</v>
      </c>
      <c r="D460" s="4">
        <f t="shared" si="14"/>
        <v>119.19</v>
      </c>
      <c r="E460">
        <v>18.744900000000001</v>
      </c>
      <c r="F460">
        <v>19.646000000000001</v>
      </c>
      <c r="G460">
        <v>22.880600000000001</v>
      </c>
      <c r="H460">
        <v>27.317799999999998</v>
      </c>
      <c r="I460">
        <v>32.295099999999998</v>
      </c>
      <c r="J460">
        <v>37.414400000000001</v>
      </c>
      <c r="K460">
        <v>48.0869</v>
      </c>
      <c r="N460">
        <v>68.229900000000001</v>
      </c>
      <c r="P460">
        <v>67.759100000000004</v>
      </c>
      <c r="R460">
        <v>68.647999999999996</v>
      </c>
      <c r="T460" s="2">
        <v>41123</v>
      </c>
      <c r="U460" s="4">
        <v>68.733099999999993</v>
      </c>
      <c r="W460" s="2">
        <v>41123</v>
      </c>
      <c r="X460" s="4">
        <v>68.647999999999996</v>
      </c>
      <c r="Y460">
        <f t="shared" si="15"/>
        <v>68.733099999999993</v>
      </c>
    </row>
    <row r="461" spans="1:25" x14ac:dyDescent="0.25">
      <c r="A461" s="1">
        <v>40835</v>
      </c>
      <c r="B461">
        <v>121.13</v>
      </c>
      <c r="C461" s="1">
        <v>40870</v>
      </c>
      <c r="D461" s="4">
        <f t="shared" si="14"/>
        <v>116.56</v>
      </c>
      <c r="E461">
        <v>21.812000000000001</v>
      </c>
      <c r="F461">
        <v>22.492999999999999</v>
      </c>
      <c r="G461">
        <v>25.6401</v>
      </c>
      <c r="H461">
        <v>29.959399999999999</v>
      </c>
      <c r="I461">
        <v>34.906399999999998</v>
      </c>
      <c r="J461">
        <v>40.078200000000002</v>
      </c>
      <c r="K461">
        <v>50.908099999999997</v>
      </c>
      <c r="N461">
        <v>65.394900000000007</v>
      </c>
      <c r="P461">
        <v>67.282499999999999</v>
      </c>
      <c r="R461">
        <v>67.281599999999997</v>
      </c>
      <c r="T461" s="2">
        <v>41124</v>
      </c>
      <c r="U461" s="4">
        <v>67.507199999999997</v>
      </c>
      <c r="W461" s="2">
        <v>41124</v>
      </c>
      <c r="X461" s="4">
        <v>67.281599999999997</v>
      </c>
      <c r="Y461">
        <f t="shared" si="15"/>
        <v>67.507199999999997</v>
      </c>
    </row>
    <row r="462" spans="1:25" x14ac:dyDescent="0.25">
      <c r="A462" s="1">
        <v>40836</v>
      </c>
      <c r="B462">
        <v>121.66</v>
      </c>
      <c r="C462" s="1">
        <v>40872</v>
      </c>
      <c r="D462" s="4">
        <f t="shared" si="14"/>
        <v>116.34</v>
      </c>
      <c r="E462">
        <v>19.5307</v>
      </c>
      <c r="F462">
        <v>21.684100000000001</v>
      </c>
      <c r="G462">
        <v>25.340599999999998</v>
      </c>
      <c r="H462">
        <v>29.817299999999999</v>
      </c>
      <c r="I462">
        <v>34.762900000000002</v>
      </c>
      <c r="J462">
        <v>39.918700000000001</v>
      </c>
      <c r="K462">
        <v>50.881599999999999</v>
      </c>
      <c r="N462">
        <v>63.900199999999998</v>
      </c>
      <c r="P462">
        <v>65.424000000000007</v>
      </c>
      <c r="R462">
        <v>67.258099999999999</v>
      </c>
      <c r="T462" s="2">
        <v>41127</v>
      </c>
      <c r="U462" s="4">
        <v>66.340100000000007</v>
      </c>
      <c r="W462" s="2">
        <v>41127</v>
      </c>
      <c r="X462" s="4">
        <v>67.258099999999999</v>
      </c>
      <c r="Y462">
        <f t="shared" si="15"/>
        <v>66.340100000000007</v>
      </c>
    </row>
    <row r="463" spans="1:25" x14ac:dyDescent="0.25">
      <c r="A463" s="1">
        <v>40837</v>
      </c>
      <c r="B463">
        <v>123.97</v>
      </c>
      <c r="C463" s="1">
        <v>40875</v>
      </c>
      <c r="D463" s="4">
        <f t="shared" si="14"/>
        <v>119.71</v>
      </c>
      <c r="E463">
        <v>18.551200000000001</v>
      </c>
      <c r="F463">
        <v>19.4863</v>
      </c>
      <c r="G463">
        <v>22.647400000000001</v>
      </c>
      <c r="H463">
        <v>26.988299999999999</v>
      </c>
      <c r="I463">
        <v>31.8872</v>
      </c>
      <c r="J463">
        <v>36.947699999999998</v>
      </c>
      <c r="K463">
        <v>47.721200000000003</v>
      </c>
      <c r="N463">
        <v>62.3399</v>
      </c>
      <c r="P463">
        <v>63.505800000000001</v>
      </c>
      <c r="R463">
        <v>63.438899999999997</v>
      </c>
      <c r="T463" s="2">
        <v>41128</v>
      </c>
      <c r="U463" s="4">
        <v>63.978200000000001</v>
      </c>
      <c r="W463" s="2">
        <v>41128</v>
      </c>
      <c r="X463" s="4">
        <v>63.438899999999997</v>
      </c>
      <c r="Y463">
        <f t="shared" si="15"/>
        <v>63.978200000000001</v>
      </c>
    </row>
    <row r="464" spans="1:25" x14ac:dyDescent="0.25">
      <c r="A464" s="1">
        <v>40840</v>
      </c>
      <c r="B464">
        <v>125.49</v>
      </c>
      <c r="C464" s="1">
        <v>40876</v>
      </c>
      <c r="D464" s="4">
        <f t="shared" si="14"/>
        <v>120.05</v>
      </c>
      <c r="E464">
        <v>17.9925</v>
      </c>
      <c r="F464">
        <v>19.008400000000002</v>
      </c>
      <c r="G464">
        <v>21.6098</v>
      </c>
      <c r="H464">
        <v>25.013000000000002</v>
      </c>
      <c r="I464">
        <v>28.8447</v>
      </c>
      <c r="J464">
        <v>32.887500000000003</v>
      </c>
      <c r="K464">
        <v>41.345300000000002</v>
      </c>
      <c r="N464">
        <v>64.257000000000005</v>
      </c>
      <c r="P464">
        <v>64.418700000000001</v>
      </c>
      <c r="R464">
        <v>65.334100000000007</v>
      </c>
      <c r="T464" s="2">
        <v>41129</v>
      </c>
      <c r="U464" s="4">
        <v>64.870099999999994</v>
      </c>
      <c r="W464" s="2">
        <v>41129</v>
      </c>
      <c r="X464" s="4">
        <v>65.334100000000007</v>
      </c>
      <c r="Y464">
        <f t="shared" si="15"/>
        <v>64.870099999999994</v>
      </c>
    </row>
    <row r="465" spans="1:25" x14ac:dyDescent="0.25">
      <c r="A465" s="1">
        <v>40841</v>
      </c>
      <c r="B465">
        <v>123.04900000000001</v>
      </c>
      <c r="C465" s="1">
        <v>40877</v>
      </c>
      <c r="D465" s="4">
        <f t="shared" si="14"/>
        <v>124.99</v>
      </c>
      <c r="E465">
        <v>18.616900000000001</v>
      </c>
      <c r="F465">
        <v>20.134699999999999</v>
      </c>
      <c r="G465">
        <v>22.85</v>
      </c>
      <c r="H465">
        <v>26.281700000000001</v>
      </c>
      <c r="I465">
        <v>30.104299999999999</v>
      </c>
      <c r="J465">
        <v>34.124400000000001</v>
      </c>
      <c r="K465">
        <v>42.500300000000003</v>
      </c>
      <c r="N465">
        <v>61.274999999999999</v>
      </c>
      <c r="P465">
        <v>62.033499999999997</v>
      </c>
      <c r="R465">
        <v>62.783999999999999</v>
      </c>
      <c r="T465" s="2">
        <v>41130</v>
      </c>
      <c r="U465" s="4">
        <v>63.715200000000003</v>
      </c>
      <c r="W465" s="2">
        <v>41130</v>
      </c>
      <c r="X465" s="4">
        <v>62.783999999999999</v>
      </c>
      <c r="Y465">
        <f t="shared" si="15"/>
        <v>63.715200000000003</v>
      </c>
    </row>
    <row r="466" spans="1:25" x14ac:dyDescent="0.25">
      <c r="A466" s="1">
        <v>40842</v>
      </c>
      <c r="B466">
        <v>124.3</v>
      </c>
      <c r="C466" s="1">
        <v>40878</v>
      </c>
      <c r="D466" s="4">
        <f t="shared" si="14"/>
        <v>124.97</v>
      </c>
      <c r="E466">
        <v>18.185300000000002</v>
      </c>
      <c r="F466">
        <v>19.5745</v>
      </c>
      <c r="G466">
        <v>22.3141</v>
      </c>
      <c r="H466">
        <v>25.808299999999999</v>
      </c>
      <c r="I466">
        <v>29.719100000000001</v>
      </c>
      <c r="J466">
        <v>33.849299999999999</v>
      </c>
      <c r="K466">
        <v>42.4803</v>
      </c>
      <c r="N466">
        <v>54.570300000000003</v>
      </c>
      <c r="P466">
        <v>59.245100000000001</v>
      </c>
      <c r="R466">
        <v>60.703600000000002</v>
      </c>
      <c r="T466" s="2">
        <v>41131</v>
      </c>
      <c r="U466" s="4">
        <v>63.005200000000002</v>
      </c>
      <c r="W466" s="2">
        <v>41131</v>
      </c>
      <c r="X466" s="4">
        <v>60.703600000000002</v>
      </c>
      <c r="Y466">
        <f t="shared" si="15"/>
        <v>63.005200000000002</v>
      </c>
    </row>
    <row r="467" spans="1:25" x14ac:dyDescent="0.25">
      <c r="A467" s="1">
        <v>40843</v>
      </c>
      <c r="B467">
        <v>128.63</v>
      </c>
      <c r="C467" s="1">
        <v>40879</v>
      </c>
      <c r="D467" s="4">
        <f t="shared" si="14"/>
        <v>124.86</v>
      </c>
      <c r="E467">
        <v>17.083200000000001</v>
      </c>
      <c r="F467">
        <v>16.811499999999999</v>
      </c>
      <c r="G467">
        <v>18.7959</v>
      </c>
      <c r="H467">
        <v>21.918099999999999</v>
      </c>
      <c r="I467">
        <v>25.635999999999999</v>
      </c>
      <c r="J467">
        <v>29.6111</v>
      </c>
      <c r="K467">
        <v>38.038699999999999</v>
      </c>
      <c r="N467">
        <v>56.880800000000001</v>
      </c>
      <c r="P467">
        <v>60.303199999999997</v>
      </c>
      <c r="R467">
        <v>59.777900000000002</v>
      </c>
      <c r="T467" s="2">
        <v>41134</v>
      </c>
      <c r="U467" s="4">
        <v>60.127000000000002</v>
      </c>
      <c r="W467" s="2">
        <v>41134</v>
      </c>
      <c r="X467" s="4">
        <v>59.777900000000002</v>
      </c>
      <c r="Y467">
        <f t="shared" si="15"/>
        <v>60.127000000000002</v>
      </c>
    </row>
    <row r="468" spans="1:25" x14ac:dyDescent="0.25">
      <c r="A468" s="1">
        <v>40844</v>
      </c>
      <c r="B468">
        <v>128.6</v>
      </c>
      <c r="C468" s="1">
        <v>40882</v>
      </c>
      <c r="D468" s="4">
        <f t="shared" si="14"/>
        <v>126.22</v>
      </c>
      <c r="E468">
        <v>17.538699999999999</v>
      </c>
      <c r="F468">
        <v>16.948699999999999</v>
      </c>
      <c r="G468">
        <v>18.800899999999999</v>
      </c>
      <c r="H468">
        <v>21.860199999999999</v>
      </c>
      <c r="I468">
        <v>25.548500000000001</v>
      </c>
      <c r="J468">
        <v>29.496400000000001</v>
      </c>
      <c r="K468">
        <v>37.856499999999997</v>
      </c>
      <c r="N468">
        <v>55.231299999999997</v>
      </c>
      <c r="P468">
        <v>59.0334</v>
      </c>
      <c r="R468">
        <v>61.377899999999997</v>
      </c>
      <c r="T468" s="2">
        <v>41135</v>
      </c>
      <c r="U468" s="4">
        <v>62.355499999999999</v>
      </c>
      <c r="W468" s="2">
        <v>41135</v>
      </c>
      <c r="X468" s="4">
        <v>61.377899999999997</v>
      </c>
      <c r="Y468">
        <f t="shared" si="15"/>
        <v>62.355499999999999</v>
      </c>
    </row>
    <row r="469" spans="1:25" x14ac:dyDescent="0.25">
      <c r="A469" s="1">
        <v>40847</v>
      </c>
      <c r="B469">
        <v>125.5</v>
      </c>
      <c r="C469" s="1">
        <v>40883</v>
      </c>
      <c r="D469" s="4">
        <f t="shared" si="14"/>
        <v>126.26</v>
      </c>
      <c r="E469">
        <v>18.997299999999999</v>
      </c>
      <c r="F469">
        <v>18.474</v>
      </c>
      <c r="G469">
        <v>20.621300000000002</v>
      </c>
      <c r="H469">
        <v>23.851700000000001</v>
      </c>
      <c r="I469">
        <v>27.624500000000001</v>
      </c>
      <c r="J469">
        <v>31.6022</v>
      </c>
      <c r="K469">
        <v>39.847200000000001</v>
      </c>
      <c r="N469">
        <v>57.403599999999997</v>
      </c>
      <c r="P469">
        <v>60.769100000000002</v>
      </c>
      <c r="R469">
        <v>61.363300000000002</v>
      </c>
      <c r="T469" s="2">
        <v>41136</v>
      </c>
      <c r="U469" s="4">
        <v>62.268500000000003</v>
      </c>
      <c r="W469" s="2">
        <v>41136</v>
      </c>
      <c r="X469" s="4">
        <v>61.363300000000002</v>
      </c>
      <c r="Y469">
        <f t="shared" si="15"/>
        <v>62.268500000000003</v>
      </c>
    </row>
    <row r="470" spans="1:25" x14ac:dyDescent="0.25">
      <c r="A470" s="1">
        <v>40848</v>
      </c>
      <c r="B470">
        <v>122.002</v>
      </c>
      <c r="C470" s="1">
        <v>40884</v>
      </c>
      <c r="D470" s="4">
        <f t="shared" si="14"/>
        <v>126.73</v>
      </c>
      <c r="E470">
        <v>20.109200000000001</v>
      </c>
      <c r="F470">
        <v>21.308499999999999</v>
      </c>
      <c r="G470">
        <v>24.363199999999999</v>
      </c>
      <c r="H470">
        <v>28.279900000000001</v>
      </c>
      <c r="I470">
        <v>32.638399999999997</v>
      </c>
      <c r="J470">
        <v>37.198</v>
      </c>
      <c r="K470">
        <v>46.650599999999997</v>
      </c>
      <c r="N470">
        <v>54.964399999999998</v>
      </c>
      <c r="P470">
        <v>60.269199999999998</v>
      </c>
      <c r="R470">
        <v>61.290399999999998</v>
      </c>
      <c r="T470" s="2">
        <v>41137</v>
      </c>
      <c r="U470" s="4">
        <v>61.335000000000001</v>
      </c>
      <c r="W470" s="2">
        <v>41137</v>
      </c>
      <c r="X470" s="4">
        <v>61.290399999999998</v>
      </c>
      <c r="Y470">
        <f t="shared" si="15"/>
        <v>61.335000000000001</v>
      </c>
    </row>
    <row r="471" spans="1:25" x14ac:dyDescent="0.25">
      <c r="A471" s="1">
        <v>40849</v>
      </c>
      <c r="B471">
        <v>123.99</v>
      </c>
      <c r="C471" s="1">
        <v>40885</v>
      </c>
      <c r="D471" s="4">
        <f t="shared" si="14"/>
        <v>123.95</v>
      </c>
      <c r="E471">
        <v>20.593800000000002</v>
      </c>
      <c r="F471">
        <v>21.349</v>
      </c>
      <c r="G471">
        <v>24.2194</v>
      </c>
      <c r="H471">
        <v>28.002400000000002</v>
      </c>
      <c r="I471">
        <v>32.274900000000002</v>
      </c>
      <c r="J471">
        <v>36.786900000000003</v>
      </c>
      <c r="K471">
        <v>46.206400000000002</v>
      </c>
      <c r="N471">
        <v>54.890099999999997</v>
      </c>
      <c r="P471">
        <v>59.590699999999998</v>
      </c>
      <c r="R471">
        <v>60.513199999999998</v>
      </c>
      <c r="T471" s="2">
        <v>41138</v>
      </c>
      <c r="U471" s="4">
        <v>61.764200000000002</v>
      </c>
      <c r="W471" s="2">
        <v>41138</v>
      </c>
      <c r="X471" s="4">
        <v>60.513199999999998</v>
      </c>
      <c r="Y471">
        <f t="shared" si="15"/>
        <v>61.764200000000002</v>
      </c>
    </row>
    <row r="472" spans="1:25" x14ac:dyDescent="0.25">
      <c r="A472" s="1">
        <v>40850</v>
      </c>
      <c r="B472">
        <v>126.25</v>
      </c>
      <c r="C472" s="1">
        <v>40886</v>
      </c>
      <c r="D472" s="4">
        <f t="shared" si="14"/>
        <v>126.05</v>
      </c>
      <c r="E472">
        <v>19.874099999999999</v>
      </c>
      <c r="F472">
        <v>19.879799999999999</v>
      </c>
      <c r="G472">
        <v>22.501300000000001</v>
      </c>
      <c r="H472">
        <v>26.219799999999999</v>
      </c>
      <c r="I472">
        <v>30.481999999999999</v>
      </c>
      <c r="J472">
        <v>34.958500000000001</v>
      </c>
      <c r="K472">
        <v>44.226399999999998</v>
      </c>
      <c r="N472">
        <v>56.467700000000001</v>
      </c>
      <c r="P472">
        <v>60.700800000000001</v>
      </c>
      <c r="R472">
        <v>61.574199999999998</v>
      </c>
      <c r="T472" s="2">
        <v>41141</v>
      </c>
      <c r="U472" s="4">
        <v>63.087600000000002</v>
      </c>
      <c r="W472" s="2">
        <v>41141</v>
      </c>
      <c r="X472" s="4">
        <v>61.574199999999998</v>
      </c>
      <c r="Y472">
        <f t="shared" si="15"/>
        <v>63.087600000000002</v>
      </c>
    </row>
    <row r="473" spans="1:25" x14ac:dyDescent="0.25">
      <c r="A473" s="1">
        <v>40851</v>
      </c>
      <c r="B473">
        <v>125.48099999999999</v>
      </c>
      <c r="C473" s="1">
        <v>40889</v>
      </c>
      <c r="D473" s="4">
        <f t="shared" si="14"/>
        <v>124.21</v>
      </c>
      <c r="E473">
        <v>19.472100000000001</v>
      </c>
      <c r="F473">
        <v>19.416899999999998</v>
      </c>
      <c r="G473">
        <v>22.036000000000001</v>
      </c>
      <c r="H473">
        <v>25.7637</v>
      </c>
      <c r="I473">
        <v>30.021899999999999</v>
      </c>
      <c r="J473">
        <v>34.488199999999999</v>
      </c>
      <c r="K473">
        <v>43.794400000000003</v>
      </c>
      <c r="N473">
        <v>60.832000000000001</v>
      </c>
      <c r="P473">
        <v>61.373399999999997</v>
      </c>
      <c r="R473">
        <v>62.120600000000003</v>
      </c>
      <c r="T473" s="2">
        <v>41142</v>
      </c>
      <c r="U473" s="4">
        <v>62.247399999999999</v>
      </c>
      <c r="W473" s="2">
        <v>41142</v>
      </c>
      <c r="X473" s="4">
        <v>62.120600000000003</v>
      </c>
      <c r="Y473">
        <f t="shared" si="15"/>
        <v>62.247399999999999</v>
      </c>
    </row>
    <row r="474" spans="1:25" x14ac:dyDescent="0.25">
      <c r="A474" s="1">
        <v>40854</v>
      </c>
      <c r="B474">
        <v>126.26</v>
      </c>
      <c r="C474" s="1">
        <v>40890</v>
      </c>
      <c r="D474" s="4">
        <f t="shared" si="14"/>
        <v>123.05</v>
      </c>
      <c r="E474">
        <v>19.857900000000001</v>
      </c>
      <c r="F474">
        <v>19.482399999999998</v>
      </c>
      <c r="G474">
        <v>22.1433</v>
      </c>
      <c r="H474">
        <v>25.982500000000002</v>
      </c>
      <c r="I474">
        <v>30.379899999999999</v>
      </c>
      <c r="J474">
        <v>35.002400000000002</v>
      </c>
      <c r="K474">
        <v>44.612099999999998</v>
      </c>
      <c r="N474">
        <v>60.229599999999998</v>
      </c>
      <c r="P474">
        <v>60.255099999999999</v>
      </c>
      <c r="R474">
        <v>60.825499999999998</v>
      </c>
      <c r="T474" s="2">
        <v>41143</v>
      </c>
      <c r="U474" s="4">
        <v>62.2684</v>
      </c>
      <c r="W474" s="2">
        <v>41143</v>
      </c>
      <c r="X474" s="4">
        <v>60.825499999999998</v>
      </c>
      <c r="Y474">
        <f t="shared" si="15"/>
        <v>62.2684</v>
      </c>
    </row>
    <row r="475" spans="1:25" x14ac:dyDescent="0.25">
      <c r="A475" s="1">
        <v>40855</v>
      </c>
      <c r="B475">
        <v>127.88</v>
      </c>
      <c r="C475" s="1">
        <v>40891</v>
      </c>
      <c r="D475" s="4">
        <f t="shared" si="14"/>
        <v>121.74</v>
      </c>
      <c r="E475">
        <v>18.665600000000001</v>
      </c>
      <c r="F475">
        <v>17.922899999999998</v>
      </c>
      <c r="G475">
        <v>20.302099999999999</v>
      </c>
      <c r="H475">
        <v>24.101700000000001</v>
      </c>
      <c r="I475">
        <v>28.523299999999999</v>
      </c>
      <c r="J475">
        <v>33.144199999999998</v>
      </c>
      <c r="K475">
        <v>42.6999</v>
      </c>
      <c r="N475">
        <v>58.944299999999998</v>
      </c>
      <c r="P475">
        <v>59.887099999999997</v>
      </c>
      <c r="R475">
        <v>60.6907</v>
      </c>
      <c r="T475" s="2">
        <v>41144</v>
      </c>
      <c r="U475" s="4">
        <v>62.184100000000001</v>
      </c>
      <c r="W475" s="2">
        <v>41144</v>
      </c>
      <c r="X475" s="4">
        <v>60.6907</v>
      </c>
      <c r="Y475">
        <f t="shared" si="15"/>
        <v>62.184100000000001</v>
      </c>
    </row>
    <row r="476" spans="1:25" x14ac:dyDescent="0.25">
      <c r="A476" s="1">
        <v>40856</v>
      </c>
      <c r="B476">
        <v>123.161</v>
      </c>
      <c r="C476" s="1">
        <v>40892</v>
      </c>
      <c r="D476" s="4">
        <f t="shared" si="14"/>
        <v>122.185</v>
      </c>
      <c r="E476">
        <v>21.175000000000001</v>
      </c>
      <c r="F476">
        <v>22.788599999999999</v>
      </c>
      <c r="G476">
        <v>26.061499999999999</v>
      </c>
      <c r="H476">
        <v>30.2378</v>
      </c>
      <c r="I476">
        <v>34.866100000000003</v>
      </c>
      <c r="J476">
        <v>39.711199999999998</v>
      </c>
      <c r="K476">
        <v>49.863399999999999</v>
      </c>
      <c r="N476">
        <v>62.076700000000002</v>
      </c>
      <c r="P476">
        <v>61.6995</v>
      </c>
      <c r="R476">
        <v>62.164499999999997</v>
      </c>
      <c r="T476" s="2">
        <v>41145</v>
      </c>
      <c r="U476" s="4">
        <v>63.622599999999998</v>
      </c>
      <c r="W476" s="2">
        <v>41145</v>
      </c>
      <c r="X476" s="4">
        <v>62.164499999999997</v>
      </c>
      <c r="Y476">
        <f t="shared" si="15"/>
        <v>63.622599999999998</v>
      </c>
    </row>
    <row r="477" spans="1:25" x14ac:dyDescent="0.25">
      <c r="A477" s="1">
        <v>40857</v>
      </c>
      <c r="B477">
        <v>124.32</v>
      </c>
      <c r="C477" s="1">
        <v>40896</v>
      </c>
      <c r="D477" s="4">
        <f t="shared" si="14"/>
        <v>120.29</v>
      </c>
      <c r="E477">
        <v>19.2437</v>
      </c>
      <c r="F477">
        <v>20.360399999999998</v>
      </c>
      <c r="G477">
        <v>23.545500000000001</v>
      </c>
      <c r="H477">
        <v>27.7653</v>
      </c>
      <c r="I477">
        <v>32.426000000000002</v>
      </c>
      <c r="J477">
        <v>37.237200000000001</v>
      </c>
      <c r="K477">
        <v>47.104799999999997</v>
      </c>
      <c r="N477">
        <v>60.618899999999996</v>
      </c>
      <c r="P477">
        <v>62.567</v>
      </c>
      <c r="R477">
        <v>62.7532</v>
      </c>
      <c r="T477" s="2">
        <v>41148</v>
      </c>
      <c r="U477" s="4">
        <v>64.087599999999995</v>
      </c>
      <c r="W477" s="2">
        <v>41148</v>
      </c>
      <c r="X477" s="4">
        <v>62.7532</v>
      </c>
      <c r="Y477">
        <f t="shared" si="15"/>
        <v>64.087599999999995</v>
      </c>
    </row>
    <row r="478" spans="1:25" x14ac:dyDescent="0.25">
      <c r="A478" s="1">
        <v>40858</v>
      </c>
      <c r="B478">
        <v>126.66</v>
      </c>
      <c r="C478" s="1">
        <v>40897</v>
      </c>
      <c r="D478" s="4">
        <f t="shared" si="14"/>
        <v>123.93</v>
      </c>
      <c r="E478">
        <v>20.1845</v>
      </c>
      <c r="F478">
        <v>19.581199999999999</v>
      </c>
      <c r="G478">
        <v>21.8977</v>
      </c>
      <c r="H478">
        <v>25.710699999999999</v>
      </c>
      <c r="I478">
        <v>30.194099999999999</v>
      </c>
      <c r="J478">
        <v>34.864699999999999</v>
      </c>
      <c r="K478">
        <v>44.571599999999997</v>
      </c>
      <c r="N478">
        <v>61.002800000000001</v>
      </c>
      <c r="P478">
        <v>62.939599999999999</v>
      </c>
      <c r="R478">
        <v>63.2515</v>
      </c>
      <c r="T478" s="2">
        <v>41149</v>
      </c>
      <c r="U478" s="4">
        <v>64.312700000000007</v>
      </c>
      <c r="W478" s="2">
        <v>41149</v>
      </c>
      <c r="X478" s="4">
        <v>63.2515</v>
      </c>
      <c r="Y478">
        <f t="shared" si="15"/>
        <v>64.312700000000007</v>
      </c>
    </row>
    <row r="479" spans="1:25" x14ac:dyDescent="0.25">
      <c r="A479" s="1">
        <v>40861</v>
      </c>
      <c r="B479">
        <v>125.46</v>
      </c>
      <c r="C479" s="1">
        <v>40898</v>
      </c>
      <c r="D479" s="4">
        <f t="shared" si="14"/>
        <v>124.17</v>
      </c>
      <c r="E479">
        <v>21.090900000000001</v>
      </c>
      <c r="F479">
        <v>21.122900000000001</v>
      </c>
      <c r="G479">
        <v>23.789200000000001</v>
      </c>
      <c r="H479">
        <v>27.741399999999999</v>
      </c>
      <c r="I479">
        <v>32.281300000000002</v>
      </c>
      <c r="J479">
        <v>36.998899999999999</v>
      </c>
      <c r="K479">
        <v>46.641199999999998</v>
      </c>
      <c r="N479">
        <v>60.6631</v>
      </c>
      <c r="P479">
        <v>63.7136</v>
      </c>
      <c r="R479">
        <v>64.760599999999997</v>
      </c>
      <c r="T479" s="2">
        <v>41150</v>
      </c>
      <c r="U479" s="4">
        <v>65.100499999999997</v>
      </c>
      <c r="W479" s="2">
        <v>41150</v>
      </c>
      <c r="X479" s="4">
        <v>64.760599999999997</v>
      </c>
      <c r="Y479">
        <f t="shared" si="15"/>
        <v>65.100499999999997</v>
      </c>
    </row>
    <row r="480" spans="1:25" x14ac:dyDescent="0.25">
      <c r="A480" s="1">
        <v>40862</v>
      </c>
      <c r="B480">
        <v>126.083</v>
      </c>
      <c r="C480" s="1">
        <v>40899</v>
      </c>
      <c r="D480" s="4">
        <f t="shared" si="14"/>
        <v>125.27</v>
      </c>
      <c r="E480">
        <v>20.0001</v>
      </c>
      <c r="F480">
        <v>19.930299999999999</v>
      </c>
      <c r="G480">
        <v>22.510300000000001</v>
      </c>
      <c r="H480">
        <v>26.606999999999999</v>
      </c>
      <c r="I480">
        <v>31.346900000000002</v>
      </c>
      <c r="J480">
        <v>36.2532</v>
      </c>
      <c r="K480">
        <v>46.332000000000001</v>
      </c>
      <c r="N480">
        <v>61.585099999999997</v>
      </c>
      <c r="P480">
        <v>63.736899999999999</v>
      </c>
      <c r="R480">
        <v>64.488100000000003</v>
      </c>
      <c r="T480" s="2">
        <v>41151</v>
      </c>
      <c r="U480" s="4">
        <v>65.116600000000005</v>
      </c>
      <c r="W480" s="2">
        <v>41151</v>
      </c>
      <c r="X480" s="4">
        <v>64.488100000000003</v>
      </c>
      <c r="Y480">
        <f t="shared" si="15"/>
        <v>65.116600000000005</v>
      </c>
    </row>
    <row r="481" spans="1:25" x14ac:dyDescent="0.25">
      <c r="A481" s="1">
        <v>40863</v>
      </c>
      <c r="B481">
        <v>124.08</v>
      </c>
      <c r="C481" s="1">
        <v>40900</v>
      </c>
      <c r="D481" s="4">
        <f t="shared" si="14"/>
        <v>126.39</v>
      </c>
      <c r="E481">
        <v>21.454799999999999</v>
      </c>
      <c r="F481">
        <v>20.147300000000001</v>
      </c>
      <c r="G481">
        <v>22.397600000000001</v>
      </c>
      <c r="H481">
        <v>26.399799999999999</v>
      </c>
      <c r="I481">
        <v>31.159700000000001</v>
      </c>
      <c r="J481">
        <v>36.125500000000002</v>
      </c>
      <c r="K481">
        <v>46.4208</v>
      </c>
      <c r="N481">
        <v>59.311100000000003</v>
      </c>
      <c r="P481">
        <v>62.444000000000003</v>
      </c>
      <c r="R481">
        <v>63.790700000000001</v>
      </c>
      <c r="T481" s="2">
        <v>41152</v>
      </c>
      <c r="U481" s="4">
        <v>65.432500000000005</v>
      </c>
      <c r="W481" s="2">
        <v>41152</v>
      </c>
      <c r="X481" s="4">
        <v>63.790700000000001</v>
      </c>
      <c r="Y481">
        <f t="shared" si="15"/>
        <v>65.432500000000005</v>
      </c>
    </row>
    <row r="482" spans="1:25" x14ac:dyDescent="0.25">
      <c r="A482" s="1">
        <v>40864</v>
      </c>
      <c r="B482">
        <v>122.105</v>
      </c>
      <c r="C482" s="1">
        <v>40904</v>
      </c>
      <c r="D482" s="4">
        <f t="shared" si="14"/>
        <v>126.49</v>
      </c>
      <c r="E482">
        <v>25.712</v>
      </c>
      <c r="F482">
        <v>24.201499999999999</v>
      </c>
      <c r="G482">
        <v>26.917300000000001</v>
      </c>
      <c r="H482">
        <v>30.978400000000001</v>
      </c>
      <c r="I482">
        <v>35.648099999999999</v>
      </c>
      <c r="J482">
        <v>40.516500000000001</v>
      </c>
      <c r="K482">
        <v>50.631900000000002</v>
      </c>
      <c r="N482">
        <v>62.494100000000003</v>
      </c>
      <c r="P482">
        <v>63.238300000000002</v>
      </c>
      <c r="R482">
        <v>62.922899999999998</v>
      </c>
      <c r="T482" s="2">
        <v>41156</v>
      </c>
      <c r="U482" s="4">
        <v>64.300399999999996</v>
      </c>
      <c r="W482" s="2">
        <v>41156</v>
      </c>
      <c r="X482" s="4">
        <v>62.922899999999998</v>
      </c>
      <c r="Y482">
        <f t="shared" si="15"/>
        <v>64.300399999999996</v>
      </c>
    </row>
    <row r="483" spans="1:25" x14ac:dyDescent="0.25">
      <c r="A483" s="1">
        <v>40865</v>
      </c>
      <c r="B483">
        <v>121.979</v>
      </c>
      <c r="C483" s="1">
        <v>40905</v>
      </c>
      <c r="D483" s="4">
        <f t="shared" si="14"/>
        <v>124.83</v>
      </c>
      <c r="E483">
        <v>23.594899999999999</v>
      </c>
      <c r="F483">
        <v>22.354199999999999</v>
      </c>
      <c r="G483">
        <v>24.568200000000001</v>
      </c>
      <c r="H483">
        <v>28.3674</v>
      </c>
      <c r="I483">
        <v>32.759799999999998</v>
      </c>
      <c r="J483">
        <v>37.269199999999998</v>
      </c>
      <c r="K483">
        <v>46.7134</v>
      </c>
      <c r="N483">
        <v>62.5822</v>
      </c>
      <c r="P483">
        <v>62.5745</v>
      </c>
      <c r="R483">
        <v>62.816299999999998</v>
      </c>
      <c r="T483" s="2">
        <v>41157</v>
      </c>
      <c r="U483" s="4">
        <v>65.424300000000002</v>
      </c>
      <c r="W483" s="2">
        <v>41157</v>
      </c>
      <c r="X483" s="4">
        <v>62.816299999999998</v>
      </c>
      <c r="Y483">
        <f t="shared" si="15"/>
        <v>65.424300000000002</v>
      </c>
    </row>
    <row r="484" spans="1:25" x14ac:dyDescent="0.25">
      <c r="A484" s="1">
        <v>40868</v>
      </c>
      <c r="B484">
        <v>119.661</v>
      </c>
      <c r="C484" s="1">
        <v>40906</v>
      </c>
      <c r="D484" s="4">
        <f t="shared" si="14"/>
        <v>126.12</v>
      </c>
      <c r="E484">
        <v>20.444600000000001</v>
      </c>
      <c r="F484">
        <v>23.8141</v>
      </c>
      <c r="G484">
        <v>26.516200000000001</v>
      </c>
      <c r="H484">
        <v>29.5443</v>
      </c>
      <c r="I484">
        <v>32.737900000000003</v>
      </c>
      <c r="J484">
        <v>36.001300000000001</v>
      </c>
      <c r="K484">
        <v>42.634500000000003</v>
      </c>
      <c r="N484">
        <v>61.983600000000003</v>
      </c>
      <c r="P484">
        <v>61.692500000000003</v>
      </c>
      <c r="R484">
        <v>63.947400000000002</v>
      </c>
      <c r="T484" s="2">
        <v>41158</v>
      </c>
      <c r="U484" s="4">
        <v>64.296999999999997</v>
      </c>
      <c r="W484" s="2">
        <v>41158</v>
      </c>
      <c r="X484" s="4">
        <v>63.947400000000002</v>
      </c>
      <c r="Y484">
        <f t="shared" si="15"/>
        <v>64.296999999999997</v>
      </c>
    </row>
    <row r="485" spans="1:25" x14ac:dyDescent="0.25">
      <c r="A485" s="1">
        <v>40869</v>
      </c>
      <c r="B485">
        <v>119.19</v>
      </c>
      <c r="C485" s="1">
        <v>40907</v>
      </c>
      <c r="D485" s="4">
        <f t="shared" si="14"/>
        <v>125.5</v>
      </c>
      <c r="E485">
        <v>20.2746</v>
      </c>
      <c r="F485">
        <v>23.202300000000001</v>
      </c>
      <c r="G485">
        <v>25.7881</v>
      </c>
      <c r="H485">
        <v>28.738299999999999</v>
      </c>
      <c r="I485">
        <v>31.867599999999999</v>
      </c>
      <c r="J485">
        <v>35.067599999999999</v>
      </c>
      <c r="K485">
        <v>41.578099999999999</v>
      </c>
      <c r="N485">
        <v>60.633600000000001</v>
      </c>
      <c r="P485">
        <v>60.9758</v>
      </c>
      <c r="R485">
        <v>62.443800000000003</v>
      </c>
      <c r="T485" s="2">
        <v>41159</v>
      </c>
      <c r="U485" s="4">
        <v>63.389600000000002</v>
      </c>
      <c r="W485" s="2">
        <v>41159</v>
      </c>
      <c r="X485" s="4">
        <v>62.443800000000003</v>
      </c>
      <c r="Y485">
        <f t="shared" si="15"/>
        <v>63.389600000000002</v>
      </c>
    </row>
    <row r="486" spans="1:25" x14ac:dyDescent="0.25">
      <c r="A486" s="1">
        <v>40870</v>
      </c>
      <c r="B486">
        <v>116.56</v>
      </c>
      <c r="C486" s="1">
        <v>40911</v>
      </c>
      <c r="D486" s="4">
        <f t="shared" si="14"/>
        <v>127.495</v>
      </c>
      <c r="E486">
        <v>21.803699999999999</v>
      </c>
      <c r="F486">
        <v>24.837</v>
      </c>
      <c r="G486">
        <v>27.395600000000002</v>
      </c>
      <c r="H486">
        <v>30.293600000000001</v>
      </c>
      <c r="I486">
        <v>33.3673</v>
      </c>
      <c r="J486">
        <v>36.520600000000002</v>
      </c>
      <c r="K486">
        <v>42.944200000000002</v>
      </c>
      <c r="N486">
        <v>61.2943</v>
      </c>
      <c r="P486">
        <v>60.500399999999999</v>
      </c>
      <c r="R486">
        <v>61.4497</v>
      </c>
      <c r="T486" s="2">
        <v>41162</v>
      </c>
      <c r="U486" s="4">
        <v>62.469799999999999</v>
      </c>
      <c r="W486" s="2">
        <v>41162</v>
      </c>
      <c r="X486" s="4">
        <v>61.4497</v>
      </c>
      <c r="Y486">
        <f t="shared" si="15"/>
        <v>62.469799999999999</v>
      </c>
    </row>
    <row r="487" spans="1:25" x14ac:dyDescent="0.25">
      <c r="A487" s="1">
        <v>40872</v>
      </c>
      <c r="B487">
        <v>116.34</v>
      </c>
      <c r="C487" s="1">
        <v>40912</v>
      </c>
      <c r="D487" s="4">
        <f t="shared" si="14"/>
        <v>127.7</v>
      </c>
      <c r="E487">
        <v>22.931999999999999</v>
      </c>
      <c r="F487">
        <v>25.4815</v>
      </c>
      <c r="G487">
        <v>27.946000000000002</v>
      </c>
      <c r="H487">
        <v>30.817</v>
      </c>
      <c r="I487">
        <v>33.914999999999999</v>
      </c>
      <c r="J487">
        <v>37.137900000000002</v>
      </c>
      <c r="K487">
        <v>43.7864</v>
      </c>
      <c r="N487">
        <v>60.28</v>
      </c>
      <c r="P487">
        <v>61.384700000000002</v>
      </c>
      <c r="R487">
        <v>62.787300000000002</v>
      </c>
      <c r="T487" s="2">
        <v>41163</v>
      </c>
      <c r="U487" s="4">
        <v>65.049300000000002</v>
      </c>
      <c r="W487" s="2">
        <v>41163</v>
      </c>
      <c r="X487" s="4">
        <v>62.787300000000002</v>
      </c>
      <c r="Y487">
        <f t="shared" si="15"/>
        <v>65.049300000000002</v>
      </c>
    </row>
    <row r="488" spans="1:25" x14ac:dyDescent="0.25">
      <c r="A488" s="1">
        <v>40875</v>
      </c>
      <c r="B488">
        <v>119.71</v>
      </c>
      <c r="C488" s="1">
        <v>40913</v>
      </c>
      <c r="D488" s="4">
        <f t="shared" si="14"/>
        <v>128.04</v>
      </c>
      <c r="E488">
        <v>21.4802</v>
      </c>
      <c r="F488">
        <v>23.279599999999999</v>
      </c>
      <c r="G488">
        <v>25.6997</v>
      </c>
      <c r="H488">
        <v>28.655899999999999</v>
      </c>
      <c r="I488">
        <v>31.891200000000001</v>
      </c>
      <c r="J488">
        <v>35.2395</v>
      </c>
      <c r="K488">
        <v>42.129399999999997</v>
      </c>
      <c r="N488">
        <v>60.191400000000002</v>
      </c>
      <c r="P488">
        <v>61.268700000000003</v>
      </c>
      <c r="R488">
        <v>62.479100000000003</v>
      </c>
      <c r="T488" s="2">
        <v>41164</v>
      </c>
      <c r="U488" s="4">
        <v>65.062399999999997</v>
      </c>
      <c r="W488" s="2">
        <v>41164</v>
      </c>
      <c r="X488" s="4">
        <v>62.479100000000003</v>
      </c>
      <c r="Y488">
        <f t="shared" si="15"/>
        <v>65.062399999999997</v>
      </c>
    </row>
    <row r="489" spans="1:25" x14ac:dyDescent="0.25">
      <c r="A489" s="1">
        <v>40876</v>
      </c>
      <c r="B489">
        <v>120.05</v>
      </c>
      <c r="C489" s="1">
        <v>40914</v>
      </c>
      <c r="D489" s="4">
        <f t="shared" si="14"/>
        <v>127.71</v>
      </c>
      <c r="E489">
        <v>21.008299999999998</v>
      </c>
      <c r="F489">
        <v>22.400099999999998</v>
      </c>
      <c r="G489">
        <v>24.744900000000001</v>
      </c>
      <c r="H489">
        <v>27.6816</v>
      </c>
      <c r="I489">
        <v>30.905100000000001</v>
      </c>
      <c r="J489">
        <v>34.225499999999997</v>
      </c>
      <c r="K489">
        <v>40.959000000000003</v>
      </c>
      <c r="N489">
        <v>59.469099999999997</v>
      </c>
      <c r="P489">
        <v>60.257399999999997</v>
      </c>
      <c r="R489">
        <v>60.6417</v>
      </c>
      <c r="T489" s="2">
        <v>41165</v>
      </c>
      <c r="U489" s="4">
        <v>64.077500000000001</v>
      </c>
      <c r="W489" s="2">
        <v>41165</v>
      </c>
      <c r="X489" s="4">
        <v>60.6417</v>
      </c>
      <c r="Y489">
        <f t="shared" si="15"/>
        <v>64.077500000000001</v>
      </c>
    </row>
    <row r="490" spans="1:25" x14ac:dyDescent="0.25">
      <c r="A490" s="1">
        <v>40877</v>
      </c>
      <c r="B490">
        <v>124.99</v>
      </c>
      <c r="C490" s="1">
        <v>40917</v>
      </c>
      <c r="D490" s="4">
        <f t="shared" si="14"/>
        <v>128.02000000000001</v>
      </c>
      <c r="E490">
        <v>19.3246</v>
      </c>
      <c r="F490">
        <v>19.729500000000002</v>
      </c>
      <c r="G490">
        <v>21.980899999999998</v>
      </c>
      <c r="H490">
        <v>25.011500000000002</v>
      </c>
      <c r="I490">
        <v>28.409600000000001</v>
      </c>
      <c r="J490">
        <v>31.919499999999999</v>
      </c>
      <c r="K490">
        <v>39.042200000000001</v>
      </c>
      <c r="N490">
        <v>64.648600000000002</v>
      </c>
      <c r="P490">
        <v>62.174100000000003</v>
      </c>
      <c r="R490">
        <v>60.8307</v>
      </c>
      <c r="T490" s="2">
        <v>41166</v>
      </c>
      <c r="U490" s="4">
        <v>63.578699999999998</v>
      </c>
      <c r="W490" s="2">
        <v>41166</v>
      </c>
      <c r="X490" s="4">
        <v>60.8307</v>
      </c>
      <c r="Y490">
        <f t="shared" si="15"/>
        <v>63.578699999999998</v>
      </c>
    </row>
    <row r="491" spans="1:25" x14ac:dyDescent="0.25">
      <c r="A491" s="1">
        <v>40878</v>
      </c>
      <c r="B491">
        <v>124.97</v>
      </c>
      <c r="C491" s="1">
        <v>40918</v>
      </c>
      <c r="D491" s="4">
        <f t="shared" si="14"/>
        <v>129.13</v>
      </c>
      <c r="E491">
        <v>18.741299999999999</v>
      </c>
      <c r="F491">
        <v>18.961300000000001</v>
      </c>
      <c r="G491">
        <v>21.1557</v>
      </c>
      <c r="H491">
        <v>24.184000000000001</v>
      </c>
      <c r="I491">
        <v>27.5822</v>
      </c>
      <c r="J491">
        <v>31.073699999999999</v>
      </c>
      <c r="K491">
        <v>38.0991</v>
      </c>
      <c r="N491">
        <v>63.818600000000004</v>
      </c>
      <c r="P491">
        <v>62.375599999999999</v>
      </c>
      <c r="R491">
        <v>61.067500000000003</v>
      </c>
      <c r="T491" s="2">
        <v>41169</v>
      </c>
      <c r="U491" s="4">
        <v>63.225299999999997</v>
      </c>
      <c r="W491" s="2">
        <v>41169</v>
      </c>
      <c r="X491" s="4">
        <v>61.067500000000003</v>
      </c>
      <c r="Y491">
        <f t="shared" si="15"/>
        <v>63.225299999999997</v>
      </c>
    </row>
    <row r="492" spans="1:25" x14ac:dyDescent="0.25">
      <c r="A492" s="1">
        <v>40879</v>
      </c>
      <c r="B492">
        <v>124.86</v>
      </c>
      <c r="C492" s="1">
        <v>40919</v>
      </c>
      <c r="D492" s="4">
        <f t="shared" si="14"/>
        <v>129.19999999999999</v>
      </c>
      <c r="E492">
        <v>19.5364</v>
      </c>
      <c r="F492">
        <v>19.04</v>
      </c>
      <c r="G492">
        <v>21.1023</v>
      </c>
      <c r="H492">
        <v>24.1296</v>
      </c>
      <c r="I492">
        <v>27.593800000000002</v>
      </c>
      <c r="J492">
        <v>31.1707</v>
      </c>
      <c r="K492">
        <v>38.308500000000002</v>
      </c>
      <c r="N492">
        <v>62.252000000000002</v>
      </c>
      <c r="P492">
        <v>62.046300000000002</v>
      </c>
      <c r="R492">
        <v>61.961799999999997</v>
      </c>
      <c r="T492" s="2">
        <v>41170</v>
      </c>
      <c r="U492" s="4">
        <v>62.897399999999998</v>
      </c>
      <c r="W492" s="2">
        <v>41170</v>
      </c>
      <c r="X492" s="4">
        <v>61.961799999999997</v>
      </c>
      <c r="Y492">
        <f t="shared" si="15"/>
        <v>62.897399999999998</v>
      </c>
    </row>
    <row r="493" spans="1:25" x14ac:dyDescent="0.25">
      <c r="A493" s="1">
        <v>40882</v>
      </c>
      <c r="B493">
        <v>126.22</v>
      </c>
      <c r="C493" s="1">
        <v>40920</v>
      </c>
      <c r="D493" s="4">
        <f t="shared" si="14"/>
        <v>129.51</v>
      </c>
      <c r="E493">
        <v>21.41</v>
      </c>
      <c r="F493">
        <v>19.7455</v>
      </c>
      <c r="G493">
        <v>21.479099999999999</v>
      </c>
      <c r="H493">
        <v>24.3902</v>
      </c>
      <c r="I493">
        <v>27.8872</v>
      </c>
      <c r="J493">
        <v>31.5487</v>
      </c>
      <c r="K493">
        <v>38.934199999999997</v>
      </c>
      <c r="N493">
        <v>61.640700000000002</v>
      </c>
      <c r="P493">
        <v>60.7151</v>
      </c>
      <c r="R493">
        <v>60.984900000000003</v>
      </c>
      <c r="T493" s="2">
        <v>41171</v>
      </c>
      <c r="U493" s="4">
        <v>61.788400000000003</v>
      </c>
      <c r="W493" s="2">
        <v>41171</v>
      </c>
      <c r="X493" s="4">
        <v>60.984900000000003</v>
      </c>
      <c r="Y493">
        <f t="shared" si="15"/>
        <v>61.788400000000003</v>
      </c>
    </row>
    <row r="494" spans="1:25" x14ac:dyDescent="0.25">
      <c r="A494" s="1">
        <v>40883</v>
      </c>
      <c r="B494">
        <v>126.26</v>
      </c>
      <c r="C494" s="1">
        <v>40921</v>
      </c>
      <c r="D494" s="4">
        <f t="shared" si="14"/>
        <v>128.84</v>
      </c>
      <c r="E494">
        <v>21.245699999999999</v>
      </c>
      <c r="F494">
        <v>19.600999999999999</v>
      </c>
      <c r="G494">
        <v>21.344000000000001</v>
      </c>
      <c r="H494">
        <v>24.2683</v>
      </c>
      <c r="I494">
        <v>27.775700000000001</v>
      </c>
      <c r="J494">
        <v>31.450900000000001</v>
      </c>
      <c r="K494">
        <v>38.902799999999999</v>
      </c>
      <c r="N494">
        <v>60.508000000000003</v>
      </c>
      <c r="P494">
        <v>61.014099999999999</v>
      </c>
      <c r="R494">
        <v>59.988199999999999</v>
      </c>
      <c r="T494" s="2">
        <v>41172</v>
      </c>
      <c r="U494" s="4">
        <v>61.325600000000001</v>
      </c>
      <c r="W494" s="2">
        <v>41172</v>
      </c>
      <c r="X494" s="4">
        <v>59.988199999999999</v>
      </c>
      <c r="Y494">
        <f t="shared" si="15"/>
        <v>61.325600000000001</v>
      </c>
    </row>
    <row r="495" spans="1:25" x14ac:dyDescent="0.25">
      <c r="A495" s="1">
        <v>40884</v>
      </c>
      <c r="B495">
        <v>126.73</v>
      </c>
      <c r="C495" s="1">
        <v>40925</v>
      </c>
      <c r="D495" s="4">
        <f t="shared" si="14"/>
        <v>129.34</v>
      </c>
      <c r="E495">
        <v>22.313400000000001</v>
      </c>
      <c r="F495">
        <v>21.2621</v>
      </c>
      <c r="G495">
        <v>23.058399999999999</v>
      </c>
      <c r="H495">
        <v>25.933700000000002</v>
      </c>
      <c r="I495">
        <v>29.3749</v>
      </c>
      <c r="J495">
        <v>32.999299999999998</v>
      </c>
      <c r="K495">
        <v>40.297499999999999</v>
      </c>
      <c r="N495">
        <v>62.313800000000001</v>
      </c>
      <c r="P495">
        <v>63.994700000000002</v>
      </c>
      <c r="R495">
        <v>61.959299999999999</v>
      </c>
      <c r="T495" s="2">
        <v>41173</v>
      </c>
      <c r="U495" s="4">
        <v>63.826700000000002</v>
      </c>
      <c r="W495" s="2">
        <v>41173</v>
      </c>
      <c r="X495" s="4">
        <v>61.959299999999999</v>
      </c>
      <c r="Y495">
        <f t="shared" si="15"/>
        <v>63.826700000000002</v>
      </c>
    </row>
    <row r="496" spans="1:25" x14ac:dyDescent="0.25">
      <c r="A496" s="1">
        <v>40885</v>
      </c>
      <c r="B496">
        <v>123.95</v>
      </c>
      <c r="C496" s="1">
        <v>40926</v>
      </c>
      <c r="D496" s="4">
        <f t="shared" si="14"/>
        <v>130.77000000000001</v>
      </c>
      <c r="E496">
        <v>22.293700000000001</v>
      </c>
      <c r="F496">
        <v>22.178699999999999</v>
      </c>
      <c r="G496">
        <v>24.285699999999999</v>
      </c>
      <c r="H496">
        <v>27.293299999999999</v>
      </c>
      <c r="I496">
        <v>30.752199999999998</v>
      </c>
      <c r="J496">
        <v>34.343400000000003</v>
      </c>
      <c r="K496">
        <v>41.545499999999997</v>
      </c>
      <c r="N496">
        <v>64.071899999999999</v>
      </c>
      <c r="P496">
        <v>63.256900000000002</v>
      </c>
      <c r="R496">
        <v>61.861699999999999</v>
      </c>
      <c r="T496" s="2">
        <v>41176</v>
      </c>
      <c r="U496" s="4">
        <v>62.184600000000003</v>
      </c>
      <c r="W496" s="2">
        <v>41176</v>
      </c>
      <c r="X496" s="4">
        <v>61.861699999999999</v>
      </c>
      <c r="Y496">
        <f t="shared" si="15"/>
        <v>62.184600000000003</v>
      </c>
    </row>
    <row r="497" spans="1:25" x14ac:dyDescent="0.25">
      <c r="A497" s="1">
        <v>40886</v>
      </c>
      <c r="B497">
        <v>126.05</v>
      </c>
      <c r="C497" s="1">
        <v>40927</v>
      </c>
      <c r="D497" s="4">
        <f t="shared" si="14"/>
        <v>131.46</v>
      </c>
      <c r="E497">
        <v>21.286200000000001</v>
      </c>
      <c r="F497">
        <v>19.1633</v>
      </c>
      <c r="G497">
        <v>20.9041</v>
      </c>
      <c r="H497">
        <v>23.910399999999999</v>
      </c>
      <c r="I497">
        <v>27.515499999999999</v>
      </c>
      <c r="J497">
        <v>31.283000000000001</v>
      </c>
      <c r="K497">
        <v>39.009099999999997</v>
      </c>
      <c r="N497">
        <v>62.312899999999999</v>
      </c>
      <c r="P497">
        <v>64.272199999999998</v>
      </c>
      <c r="R497">
        <v>64.211500000000001</v>
      </c>
      <c r="T497" s="2">
        <v>41177</v>
      </c>
      <c r="U497" s="4">
        <v>67.647000000000006</v>
      </c>
      <c r="W497" s="2">
        <v>41177</v>
      </c>
      <c r="X497" s="4">
        <v>64.211500000000001</v>
      </c>
      <c r="Y497">
        <f t="shared" si="15"/>
        <v>67.647000000000006</v>
      </c>
    </row>
    <row r="498" spans="1:25" x14ac:dyDescent="0.25">
      <c r="A498" s="1">
        <v>40889</v>
      </c>
      <c r="B498">
        <v>124.21</v>
      </c>
      <c r="C498" s="1">
        <v>40931</v>
      </c>
      <c r="D498" s="4">
        <f t="shared" si="14"/>
        <v>131.61000000000001</v>
      </c>
      <c r="E498">
        <v>20.265799999999999</v>
      </c>
      <c r="F498">
        <v>19.746500000000001</v>
      </c>
      <c r="G498">
        <v>21.991299999999999</v>
      </c>
      <c r="H498">
        <v>25.2974</v>
      </c>
      <c r="I498">
        <v>29.034600000000001</v>
      </c>
      <c r="J498">
        <v>32.868499999999997</v>
      </c>
      <c r="K498">
        <v>40.708100000000002</v>
      </c>
      <c r="N498">
        <v>61.908000000000001</v>
      </c>
      <c r="P498">
        <v>63.552100000000003</v>
      </c>
      <c r="R498">
        <v>63.847299999999997</v>
      </c>
      <c r="T498" s="2">
        <v>41178</v>
      </c>
      <c r="U498" s="4">
        <v>67.218699999999998</v>
      </c>
      <c r="W498" s="2">
        <v>41178</v>
      </c>
      <c r="X498" s="4">
        <v>63.847299999999997</v>
      </c>
      <c r="Y498">
        <f t="shared" si="15"/>
        <v>67.218699999999998</v>
      </c>
    </row>
    <row r="499" spans="1:25" x14ac:dyDescent="0.25">
      <c r="A499" s="1">
        <v>40890</v>
      </c>
      <c r="B499">
        <v>123.05</v>
      </c>
      <c r="C499" s="1">
        <v>40932</v>
      </c>
      <c r="D499" s="4">
        <f t="shared" si="14"/>
        <v>131.46</v>
      </c>
      <c r="E499">
        <v>19.605599999999999</v>
      </c>
      <c r="F499">
        <v>18.441400000000002</v>
      </c>
      <c r="G499">
        <v>20.3325</v>
      </c>
      <c r="H499">
        <v>23.552299999999999</v>
      </c>
      <c r="I499">
        <v>27.2974</v>
      </c>
      <c r="J499">
        <v>31.161100000000001</v>
      </c>
      <c r="K499">
        <v>39.188600000000001</v>
      </c>
      <c r="N499">
        <v>61.814999999999998</v>
      </c>
      <c r="P499">
        <v>63.654800000000002</v>
      </c>
      <c r="R499">
        <v>64.046700000000001</v>
      </c>
      <c r="T499" s="2">
        <v>41179</v>
      </c>
      <c r="U499" s="4">
        <v>67.176699999999997</v>
      </c>
      <c r="W499" s="2">
        <v>41179</v>
      </c>
      <c r="X499" s="4">
        <v>64.046700000000001</v>
      </c>
      <c r="Y499">
        <f t="shared" si="15"/>
        <v>67.176699999999997</v>
      </c>
    </row>
    <row r="500" spans="1:25" x14ac:dyDescent="0.25">
      <c r="A500" s="1">
        <v>40891</v>
      </c>
      <c r="B500">
        <v>121.74</v>
      </c>
      <c r="C500" s="1">
        <v>40933</v>
      </c>
      <c r="D500" s="4">
        <f t="shared" si="14"/>
        <v>132.56</v>
      </c>
      <c r="E500">
        <v>21.478100000000001</v>
      </c>
      <c r="F500">
        <v>19.284600000000001</v>
      </c>
      <c r="G500">
        <v>21.154900000000001</v>
      </c>
      <c r="H500">
        <v>24.3841</v>
      </c>
      <c r="I500">
        <v>28.180199999999999</v>
      </c>
      <c r="J500">
        <v>32.0991</v>
      </c>
      <c r="K500">
        <v>40.083500000000001</v>
      </c>
      <c r="N500">
        <v>62.8033</v>
      </c>
      <c r="P500">
        <v>63.078299999999999</v>
      </c>
      <c r="R500">
        <v>62.984299999999998</v>
      </c>
      <c r="T500" s="2">
        <v>41180</v>
      </c>
      <c r="U500" s="4">
        <v>65.266599999999997</v>
      </c>
      <c r="W500" s="2">
        <v>41180</v>
      </c>
      <c r="X500" s="4">
        <v>62.984299999999998</v>
      </c>
      <c r="Y500">
        <f t="shared" si="15"/>
        <v>65.266599999999997</v>
      </c>
    </row>
    <row r="501" spans="1:25" x14ac:dyDescent="0.25">
      <c r="A501" s="1">
        <v>40892</v>
      </c>
      <c r="B501">
        <v>122.185</v>
      </c>
      <c r="C501" s="1">
        <v>40934</v>
      </c>
      <c r="D501" s="4">
        <f t="shared" si="14"/>
        <v>131.88</v>
      </c>
      <c r="E501">
        <v>22.437000000000001</v>
      </c>
      <c r="F501">
        <v>18.280999999999999</v>
      </c>
      <c r="G501">
        <v>19.6889</v>
      </c>
      <c r="H501">
        <v>22.732900000000001</v>
      </c>
      <c r="I501">
        <v>26.433399999999999</v>
      </c>
      <c r="J501">
        <v>30.271000000000001</v>
      </c>
      <c r="K501">
        <v>38.536099999999998</v>
      </c>
      <c r="N501">
        <v>69.062899999999999</v>
      </c>
      <c r="P501">
        <v>65.506100000000004</v>
      </c>
      <c r="R501">
        <v>64.514600000000002</v>
      </c>
      <c r="T501" s="2">
        <v>41183</v>
      </c>
      <c r="U501" s="4">
        <v>66.8232</v>
      </c>
      <c r="W501" s="2">
        <v>41183</v>
      </c>
      <c r="X501" s="4">
        <v>64.514600000000002</v>
      </c>
      <c r="Y501">
        <f t="shared" si="15"/>
        <v>66.8232</v>
      </c>
    </row>
    <row r="502" spans="1:25" x14ac:dyDescent="0.25">
      <c r="A502" s="1">
        <v>40893</v>
      </c>
      <c r="B502">
        <v>121.59</v>
      </c>
      <c r="C502" s="1">
        <v>40935</v>
      </c>
      <c r="D502" s="4">
        <f t="shared" si="14"/>
        <v>131.82</v>
      </c>
      <c r="E502">
        <v>21.372199999999999</v>
      </c>
      <c r="F502">
        <v>18.403199999999998</v>
      </c>
      <c r="G502">
        <v>19.8963</v>
      </c>
      <c r="H502">
        <v>22.9664</v>
      </c>
      <c r="I502">
        <v>26.630600000000001</v>
      </c>
      <c r="J502">
        <v>30.278500000000001</v>
      </c>
      <c r="K502">
        <v>37.959000000000003</v>
      </c>
      <c r="N502">
        <v>69.224400000000003</v>
      </c>
      <c r="P502">
        <v>64.732399999999998</v>
      </c>
      <c r="R502">
        <v>64.639300000000006</v>
      </c>
      <c r="T502" s="2">
        <v>41184</v>
      </c>
      <c r="U502" s="4">
        <v>65.779300000000006</v>
      </c>
      <c r="W502" s="2">
        <v>41184</v>
      </c>
      <c r="X502" s="4">
        <v>64.639300000000006</v>
      </c>
      <c r="Y502">
        <f t="shared" si="15"/>
        <v>65.779300000000006</v>
      </c>
    </row>
    <row r="503" spans="1:25" x14ac:dyDescent="0.25">
      <c r="A503" s="1">
        <v>40896</v>
      </c>
      <c r="B503">
        <v>120.29</v>
      </c>
      <c r="C503" s="1">
        <v>40938</v>
      </c>
      <c r="D503" s="4">
        <f t="shared" si="14"/>
        <v>131.37</v>
      </c>
      <c r="E503">
        <v>18.077500000000001</v>
      </c>
      <c r="F503">
        <v>19.396999999999998</v>
      </c>
      <c r="G503">
        <v>21.6447</v>
      </c>
      <c r="H503">
        <v>24.410900000000002</v>
      </c>
      <c r="I503">
        <v>27.427700000000002</v>
      </c>
      <c r="J503">
        <v>30.4922</v>
      </c>
      <c r="K503">
        <v>36.680900000000001</v>
      </c>
      <c r="N503">
        <v>67.992400000000004</v>
      </c>
      <c r="P503">
        <v>63.738100000000003</v>
      </c>
      <c r="R503">
        <v>63.690300000000001</v>
      </c>
      <c r="T503" s="2">
        <v>41185</v>
      </c>
      <c r="U503" s="4">
        <v>65.963300000000004</v>
      </c>
      <c r="W503" s="2">
        <v>41185</v>
      </c>
      <c r="X503" s="4">
        <v>63.690300000000001</v>
      </c>
      <c r="Y503">
        <f t="shared" si="15"/>
        <v>65.963300000000004</v>
      </c>
    </row>
    <row r="504" spans="1:25" x14ac:dyDescent="0.25">
      <c r="A504" s="1">
        <v>40897</v>
      </c>
      <c r="B504">
        <v>123.93</v>
      </c>
      <c r="C504" s="1">
        <v>40939</v>
      </c>
      <c r="D504" s="4">
        <f t="shared" si="14"/>
        <v>131.32</v>
      </c>
      <c r="E504">
        <v>17.6404</v>
      </c>
      <c r="F504">
        <v>17.892600000000002</v>
      </c>
      <c r="G504">
        <v>19.971399999999999</v>
      </c>
      <c r="H504">
        <v>22.768899999999999</v>
      </c>
      <c r="I504">
        <v>25.927199999999999</v>
      </c>
      <c r="J504">
        <v>29.162199999999999</v>
      </c>
      <c r="K504">
        <v>35.619399999999999</v>
      </c>
      <c r="N504">
        <v>67.081699999999998</v>
      </c>
      <c r="P504">
        <v>63.3688</v>
      </c>
      <c r="R504">
        <v>63.7361</v>
      </c>
      <c r="T504" s="2">
        <v>41186</v>
      </c>
      <c r="U504" s="4">
        <v>65.4499</v>
      </c>
      <c r="W504" s="2">
        <v>41186</v>
      </c>
      <c r="X504" s="4">
        <v>63.7361</v>
      </c>
      <c r="Y504">
        <f t="shared" si="15"/>
        <v>65.4499</v>
      </c>
    </row>
    <row r="505" spans="1:25" x14ac:dyDescent="0.25">
      <c r="A505" s="1">
        <v>40898</v>
      </c>
      <c r="B505">
        <v>124.17</v>
      </c>
      <c r="C505" s="1">
        <v>40940</v>
      </c>
      <c r="D505" s="4">
        <f t="shared" si="14"/>
        <v>132.47</v>
      </c>
      <c r="E505">
        <v>15.818199999999999</v>
      </c>
      <c r="F505">
        <v>17.306000000000001</v>
      </c>
      <c r="G505">
        <v>19.560700000000001</v>
      </c>
      <c r="H505">
        <v>22.356200000000001</v>
      </c>
      <c r="I505">
        <v>25.417999999999999</v>
      </c>
      <c r="J505">
        <v>28.5291</v>
      </c>
      <c r="K505">
        <v>34.809600000000003</v>
      </c>
      <c r="N505">
        <v>66.094300000000004</v>
      </c>
      <c r="P505">
        <v>63.942999999999998</v>
      </c>
      <c r="R505">
        <v>63.160499999999999</v>
      </c>
      <c r="T505" s="2">
        <v>41187</v>
      </c>
      <c r="U505" s="4">
        <v>66.031700000000001</v>
      </c>
      <c r="W505" s="2">
        <v>41187</v>
      </c>
      <c r="X505" s="4">
        <v>63.160499999999999</v>
      </c>
      <c r="Y505">
        <f t="shared" si="15"/>
        <v>66.031700000000001</v>
      </c>
    </row>
    <row r="506" spans="1:25" x14ac:dyDescent="0.25">
      <c r="A506" s="1">
        <v>40899</v>
      </c>
      <c r="B506">
        <v>125.27</v>
      </c>
      <c r="C506" s="1">
        <v>40941</v>
      </c>
      <c r="D506" s="4">
        <f t="shared" si="14"/>
        <v>132.68</v>
      </c>
      <c r="E506">
        <v>15.4201</v>
      </c>
      <c r="F506">
        <v>16.501100000000001</v>
      </c>
      <c r="G506">
        <v>18.647099999999998</v>
      </c>
      <c r="H506">
        <v>21.404800000000002</v>
      </c>
      <c r="I506">
        <v>24.4557</v>
      </c>
      <c r="J506">
        <v>27.584700000000002</v>
      </c>
      <c r="K506">
        <v>34.057699999999997</v>
      </c>
      <c r="N506">
        <v>68.572900000000004</v>
      </c>
      <c r="P506">
        <v>64.4512</v>
      </c>
      <c r="R506">
        <v>63.736199999999997</v>
      </c>
      <c r="T506" s="2">
        <v>41190</v>
      </c>
      <c r="U506" s="4">
        <v>65.740099999999998</v>
      </c>
      <c r="W506" s="2">
        <v>41190</v>
      </c>
      <c r="X506" s="4">
        <v>63.736199999999997</v>
      </c>
      <c r="Y506">
        <f t="shared" si="15"/>
        <v>65.740099999999998</v>
      </c>
    </row>
    <row r="507" spans="1:25" x14ac:dyDescent="0.25">
      <c r="A507" s="1">
        <v>40900</v>
      </c>
      <c r="B507">
        <v>126.39</v>
      </c>
      <c r="C507" s="1">
        <v>40942</v>
      </c>
      <c r="D507" s="4">
        <f t="shared" si="14"/>
        <v>134.54</v>
      </c>
      <c r="E507">
        <v>15.882099999999999</v>
      </c>
      <c r="F507">
        <v>16.403500000000001</v>
      </c>
      <c r="G507">
        <v>18.403300000000002</v>
      </c>
      <c r="H507">
        <v>21.193899999999999</v>
      </c>
      <c r="I507">
        <v>24.377099999999999</v>
      </c>
      <c r="J507">
        <v>27.657800000000002</v>
      </c>
      <c r="K507">
        <v>34.3489</v>
      </c>
      <c r="N507">
        <v>69.8125</v>
      </c>
      <c r="P507">
        <v>65.029899999999998</v>
      </c>
      <c r="R507">
        <v>64.283799999999999</v>
      </c>
      <c r="T507" s="2">
        <v>41191</v>
      </c>
      <c r="U507" s="4">
        <v>66.872900000000001</v>
      </c>
      <c r="W507" s="2">
        <v>41191</v>
      </c>
      <c r="X507" s="4">
        <v>64.283799999999999</v>
      </c>
      <c r="Y507">
        <f t="shared" si="15"/>
        <v>66.872900000000001</v>
      </c>
    </row>
    <row r="508" spans="1:25" x14ac:dyDescent="0.25">
      <c r="A508" s="1">
        <v>40904</v>
      </c>
      <c r="B508">
        <v>126.49</v>
      </c>
      <c r="C508" s="1">
        <v>40945</v>
      </c>
      <c r="D508" s="4">
        <f t="shared" si="14"/>
        <v>134.44999999999999</v>
      </c>
      <c r="E508">
        <v>16.038599999999999</v>
      </c>
      <c r="F508">
        <v>16.314900000000002</v>
      </c>
      <c r="G508">
        <v>18.2822</v>
      </c>
      <c r="H508">
        <v>21.161100000000001</v>
      </c>
      <c r="I508">
        <v>24.485600000000002</v>
      </c>
      <c r="J508">
        <v>27.945</v>
      </c>
      <c r="K508">
        <v>35.269599999999997</v>
      </c>
      <c r="N508">
        <v>68.761200000000002</v>
      </c>
      <c r="P508">
        <v>65.5745</v>
      </c>
      <c r="R508">
        <v>64.9208</v>
      </c>
      <c r="T508" s="2">
        <v>41192</v>
      </c>
      <c r="U508" s="4">
        <v>66.832599999999999</v>
      </c>
      <c r="W508" s="2">
        <v>41192</v>
      </c>
      <c r="X508" s="4">
        <v>64.9208</v>
      </c>
      <c r="Y508">
        <f t="shared" si="15"/>
        <v>66.832599999999999</v>
      </c>
    </row>
    <row r="509" spans="1:25" x14ac:dyDescent="0.25">
      <c r="A509" s="1">
        <v>40905</v>
      </c>
      <c r="B509">
        <v>124.83</v>
      </c>
      <c r="C509" s="1">
        <v>40946</v>
      </c>
      <c r="D509" s="4">
        <f t="shared" si="14"/>
        <v>134.79</v>
      </c>
      <c r="E509">
        <v>17.079999999999998</v>
      </c>
      <c r="F509">
        <v>17.288399999999999</v>
      </c>
      <c r="G509">
        <v>19.446899999999999</v>
      </c>
      <c r="H509">
        <v>22.4315</v>
      </c>
      <c r="I509">
        <v>25.804400000000001</v>
      </c>
      <c r="J509">
        <v>29.243300000000001</v>
      </c>
      <c r="K509">
        <v>36.153399999999998</v>
      </c>
      <c r="N509">
        <v>67.979900000000001</v>
      </c>
      <c r="P509">
        <v>65.092299999999994</v>
      </c>
      <c r="R509">
        <v>64.492900000000006</v>
      </c>
      <c r="T509" s="2">
        <v>41193</v>
      </c>
      <c r="U509" s="4">
        <v>66.646100000000004</v>
      </c>
      <c r="W509" s="2">
        <v>41193</v>
      </c>
      <c r="X509" s="4">
        <v>64.492900000000006</v>
      </c>
      <c r="Y509">
        <f t="shared" si="15"/>
        <v>66.646100000000004</v>
      </c>
    </row>
    <row r="510" spans="1:25" x14ac:dyDescent="0.25">
      <c r="A510" s="1">
        <v>40906</v>
      </c>
      <c r="B510">
        <v>126.12</v>
      </c>
      <c r="C510" s="1">
        <v>40947</v>
      </c>
      <c r="D510" s="4">
        <f t="shared" si="14"/>
        <v>135.19</v>
      </c>
      <c r="E510">
        <v>15.926600000000001</v>
      </c>
      <c r="F510">
        <v>16.621300000000002</v>
      </c>
      <c r="G510">
        <v>18.890799999999999</v>
      </c>
      <c r="H510">
        <v>21.982900000000001</v>
      </c>
      <c r="I510">
        <v>25.437899999999999</v>
      </c>
      <c r="J510">
        <v>28.952000000000002</v>
      </c>
      <c r="K510">
        <v>36.179000000000002</v>
      </c>
      <c r="N510">
        <v>67.959299999999999</v>
      </c>
      <c r="P510">
        <v>64.704899999999995</v>
      </c>
      <c r="R510">
        <v>63.542900000000003</v>
      </c>
      <c r="T510" s="2">
        <v>41194</v>
      </c>
      <c r="U510" s="4">
        <v>66.432900000000004</v>
      </c>
      <c r="W510" s="2">
        <v>41194</v>
      </c>
      <c r="X510" s="4">
        <v>63.542900000000003</v>
      </c>
      <c r="Y510">
        <f t="shared" si="15"/>
        <v>66.432900000000004</v>
      </c>
    </row>
    <row r="511" spans="1:25" x14ac:dyDescent="0.25">
      <c r="A511" s="1">
        <v>40907</v>
      </c>
      <c r="B511">
        <v>125.5</v>
      </c>
      <c r="C511" s="1">
        <v>40948</v>
      </c>
      <c r="D511" s="4">
        <f t="shared" si="14"/>
        <v>135.36000000000001</v>
      </c>
      <c r="E511">
        <v>17.04</v>
      </c>
      <c r="F511">
        <v>16.987400000000001</v>
      </c>
      <c r="G511">
        <v>19.084599999999998</v>
      </c>
      <c r="H511">
        <v>22.177299999999999</v>
      </c>
      <c r="I511">
        <v>25.719000000000001</v>
      </c>
      <c r="J511">
        <v>29.340699999999998</v>
      </c>
      <c r="K511">
        <v>36.585500000000003</v>
      </c>
      <c r="N511">
        <v>69.5745</v>
      </c>
      <c r="P511">
        <v>65.912800000000004</v>
      </c>
      <c r="R511">
        <v>65.421000000000006</v>
      </c>
      <c r="T511" s="2">
        <v>41197</v>
      </c>
      <c r="U511" s="4">
        <v>67.368399999999994</v>
      </c>
      <c r="W511" s="2">
        <v>41197</v>
      </c>
      <c r="X511" s="4">
        <v>65.421000000000006</v>
      </c>
      <c r="Y511">
        <f t="shared" si="15"/>
        <v>67.368399999999994</v>
      </c>
    </row>
    <row r="512" spans="1:25" x14ac:dyDescent="0.25">
      <c r="A512" s="1">
        <v>40911</v>
      </c>
      <c r="B512">
        <v>127.495</v>
      </c>
      <c r="C512" s="1">
        <v>40949</v>
      </c>
      <c r="D512" s="4">
        <f t="shared" si="14"/>
        <v>134.36099999999999</v>
      </c>
      <c r="E512">
        <v>16.1111</v>
      </c>
      <c r="F512">
        <v>15.901199999999999</v>
      </c>
      <c r="G512">
        <v>17.869199999999999</v>
      </c>
      <c r="H512">
        <v>21.036200000000001</v>
      </c>
      <c r="I512">
        <v>24.724</v>
      </c>
      <c r="J512">
        <v>28.5166</v>
      </c>
      <c r="K512">
        <v>36.4664</v>
      </c>
      <c r="N512">
        <v>66.702600000000004</v>
      </c>
      <c r="P512">
        <v>63.688899999999997</v>
      </c>
      <c r="R512">
        <v>63.561100000000003</v>
      </c>
      <c r="T512" s="2">
        <v>41198</v>
      </c>
      <c r="U512" s="4">
        <v>65.489699999999999</v>
      </c>
      <c r="W512" s="2">
        <v>41198</v>
      </c>
      <c r="X512" s="4">
        <v>63.561100000000003</v>
      </c>
      <c r="Y512">
        <f t="shared" si="15"/>
        <v>65.489699999999999</v>
      </c>
    </row>
    <row r="513" spans="1:25" x14ac:dyDescent="0.25">
      <c r="A513" s="1">
        <v>40912</v>
      </c>
      <c r="B513">
        <v>127.7</v>
      </c>
      <c r="C513" s="1">
        <v>40952</v>
      </c>
      <c r="D513" s="4">
        <f t="shared" si="14"/>
        <v>135.36000000000001</v>
      </c>
      <c r="E513">
        <v>15.0801</v>
      </c>
      <c r="F513">
        <v>15.215299999999999</v>
      </c>
      <c r="G513">
        <v>17.294699999999999</v>
      </c>
      <c r="H513">
        <v>20.5718</v>
      </c>
      <c r="I513">
        <v>24.348099999999999</v>
      </c>
      <c r="J513">
        <v>28.187000000000001</v>
      </c>
      <c r="K513">
        <v>36.044800000000002</v>
      </c>
      <c r="N513">
        <v>64.058499999999995</v>
      </c>
      <c r="P513">
        <v>59.886200000000002</v>
      </c>
      <c r="R513">
        <v>59.654800000000002</v>
      </c>
      <c r="T513" s="2">
        <v>41199</v>
      </c>
      <c r="U513" s="4">
        <v>63.245699999999999</v>
      </c>
      <c r="W513" s="2">
        <v>41199</v>
      </c>
      <c r="X513" s="4">
        <v>59.654800000000002</v>
      </c>
      <c r="Y513">
        <f t="shared" si="15"/>
        <v>63.245699999999999</v>
      </c>
    </row>
    <row r="514" spans="1:25" x14ac:dyDescent="0.25">
      <c r="A514" s="1">
        <v>40913</v>
      </c>
      <c r="B514">
        <v>128.04</v>
      </c>
      <c r="C514" s="1">
        <v>40953</v>
      </c>
      <c r="D514" s="4">
        <f t="shared" si="14"/>
        <v>135.19</v>
      </c>
      <c r="E514">
        <v>14.393700000000001</v>
      </c>
      <c r="F514">
        <v>14.5749</v>
      </c>
      <c r="G514">
        <v>16.631699999999999</v>
      </c>
      <c r="H514">
        <v>19.868400000000001</v>
      </c>
      <c r="I514">
        <v>23.555499999999999</v>
      </c>
      <c r="J514">
        <v>27.3645</v>
      </c>
      <c r="K514">
        <v>35.406300000000002</v>
      </c>
      <c r="N514">
        <v>64.219700000000003</v>
      </c>
      <c r="P514">
        <v>60.122599999999998</v>
      </c>
      <c r="R514">
        <v>60.373800000000003</v>
      </c>
      <c r="T514" s="2">
        <v>41200</v>
      </c>
      <c r="U514" s="4">
        <v>63.3827</v>
      </c>
      <c r="W514" s="2">
        <v>41200</v>
      </c>
      <c r="X514" s="4">
        <v>60.373800000000003</v>
      </c>
      <c r="Y514">
        <f t="shared" si="15"/>
        <v>63.3827</v>
      </c>
    </row>
    <row r="515" spans="1:25" x14ac:dyDescent="0.25">
      <c r="A515" s="1">
        <v>40914</v>
      </c>
      <c r="B515">
        <v>127.71</v>
      </c>
      <c r="C515" s="1">
        <v>40954</v>
      </c>
      <c r="D515" s="4">
        <f t="shared" si="14"/>
        <v>134.56</v>
      </c>
      <c r="E515">
        <v>14.6386</v>
      </c>
      <c r="F515">
        <v>14.196099999999999</v>
      </c>
      <c r="G515">
        <v>15.7667</v>
      </c>
      <c r="H515">
        <v>18.936499999999999</v>
      </c>
      <c r="I515">
        <v>22.686299999999999</v>
      </c>
      <c r="J515">
        <v>26.547699999999999</v>
      </c>
      <c r="K515">
        <v>34.815600000000003</v>
      </c>
      <c r="N515">
        <v>65.141999999999996</v>
      </c>
      <c r="P515">
        <v>60.283799999999999</v>
      </c>
      <c r="R515">
        <v>59.713099999999997</v>
      </c>
      <c r="T515" s="2">
        <v>41201</v>
      </c>
      <c r="U515" s="4">
        <v>63.403500000000001</v>
      </c>
      <c r="W515" s="2">
        <v>41201</v>
      </c>
      <c r="X515" s="4">
        <v>59.713099999999997</v>
      </c>
      <c r="Y515">
        <f t="shared" si="15"/>
        <v>63.403500000000001</v>
      </c>
    </row>
    <row r="516" spans="1:25" x14ac:dyDescent="0.25">
      <c r="A516" s="1">
        <v>40917</v>
      </c>
      <c r="B516">
        <v>128.02000000000001</v>
      </c>
      <c r="C516" s="1">
        <v>40955</v>
      </c>
      <c r="D516" s="4">
        <f t="shared" si="14"/>
        <v>136.04900000000001</v>
      </c>
      <c r="E516">
        <v>14.579000000000001</v>
      </c>
      <c r="F516">
        <v>14.2888</v>
      </c>
      <c r="G516">
        <v>15.946300000000001</v>
      </c>
      <c r="H516">
        <v>19.130700000000001</v>
      </c>
      <c r="I516">
        <v>22.915099999999999</v>
      </c>
      <c r="J516">
        <v>26.844799999999999</v>
      </c>
      <c r="K516">
        <v>35.267499999999998</v>
      </c>
      <c r="N516">
        <v>63.997999999999998</v>
      </c>
      <c r="P516">
        <v>59.310499999999998</v>
      </c>
      <c r="R516">
        <v>62.736199999999997</v>
      </c>
      <c r="T516" s="2">
        <v>41204</v>
      </c>
      <c r="U516" s="4">
        <v>65.021699999999996</v>
      </c>
      <c r="W516" s="2">
        <v>41204</v>
      </c>
      <c r="X516" s="4">
        <v>62.736199999999997</v>
      </c>
      <c r="Y516">
        <f t="shared" si="15"/>
        <v>65.021699999999996</v>
      </c>
    </row>
    <row r="517" spans="1:25" x14ac:dyDescent="0.25">
      <c r="A517" s="1">
        <v>40918</v>
      </c>
      <c r="B517">
        <v>129.13</v>
      </c>
      <c r="C517" s="1">
        <v>40960</v>
      </c>
      <c r="D517" s="4">
        <f t="shared" si="14"/>
        <v>136.47</v>
      </c>
      <c r="E517">
        <v>16.2836</v>
      </c>
      <c r="F517">
        <v>14.372999999999999</v>
      </c>
      <c r="G517">
        <v>15.354200000000001</v>
      </c>
      <c r="H517">
        <v>18.477900000000002</v>
      </c>
      <c r="I517">
        <v>22.3935</v>
      </c>
      <c r="J517">
        <v>26.462199999999999</v>
      </c>
      <c r="K517">
        <v>35.15</v>
      </c>
      <c r="N517">
        <v>64.540300000000002</v>
      </c>
      <c r="P517">
        <v>59.7136</v>
      </c>
      <c r="R517">
        <v>61.461599999999997</v>
      </c>
      <c r="T517" s="2">
        <v>41205</v>
      </c>
      <c r="U517" s="4">
        <v>63.163899999999998</v>
      </c>
      <c r="W517" s="2">
        <v>41205</v>
      </c>
      <c r="X517" s="4">
        <v>61.461599999999997</v>
      </c>
      <c r="Y517">
        <f t="shared" si="15"/>
        <v>63.163899999999998</v>
      </c>
    </row>
    <row r="518" spans="1:25" x14ac:dyDescent="0.25">
      <c r="A518" s="1">
        <v>40919</v>
      </c>
      <c r="B518">
        <v>129.19999999999999</v>
      </c>
      <c r="C518" s="1">
        <v>40961</v>
      </c>
      <c r="D518" s="4">
        <f t="shared" si="14"/>
        <v>136.03200000000001</v>
      </c>
      <c r="E518">
        <v>15.1974</v>
      </c>
      <c r="F518">
        <v>14.5116</v>
      </c>
      <c r="G518">
        <v>15.726699999999999</v>
      </c>
      <c r="H518">
        <v>18.867799999999999</v>
      </c>
      <c r="I518">
        <v>22.822900000000001</v>
      </c>
      <c r="J518">
        <v>27.0518</v>
      </c>
      <c r="K518">
        <v>36.273499999999999</v>
      </c>
      <c r="N518">
        <v>65.139700000000005</v>
      </c>
      <c r="P518">
        <v>60.3352</v>
      </c>
      <c r="R518">
        <v>64.343500000000006</v>
      </c>
      <c r="T518" s="2">
        <v>41206</v>
      </c>
      <c r="U518" s="4">
        <v>61.787500000000001</v>
      </c>
      <c r="W518" s="2">
        <v>41206</v>
      </c>
      <c r="X518" s="4">
        <v>64.343500000000006</v>
      </c>
      <c r="Y518">
        <f t="shared" si="15"/>
        <v>61.787500000000001</v>
      </c>
    </row>
    <row r="519" spans="1:25" x14ac:dyDescent="0.25">
      <c r="A519" s="1">
        <v>40920</v>
      </c>
      <c r="B519">
        <v>129.51</v>
      </c>
      <c r="C519" s="1">
        <v>40962</v>
      </c>
      <c r="D519" s="4">
        <f t="shared" si="14"/>
        <v>136.631</v>
      </c>
      <c r="E519">
        <v>15.1586</v>
      </c>
      <c r="F519">
        <v>14.5145</v>
      </c>
      <c r="G519">
        <v>15.5197</v>
      </c>
      <c r="H519">
        <v>18.557500000000001</v>
      </c>
      <c r="I519">
        <v>22.507999999999999</v>
      </c>
      <c r="J519">
        <v>26.774899999999999</v>
      </c>
      <c r="K519">
        <v>36.154899999999998</v>
      </c>
      <c r="N519">
        <v>63.5623</v>
      </c>
      <c r="P519">
        <v>59.688299999999998</v>
      </c>
      <c r="R519">
        <v>62.347799999999999</v>
      </c>
      <c r="T519" s="2">
        <v>41207</v>
      </c>
      <c r="U519" s="4">
        <v>63.091299999999997</v>
      </c>
      <c r="W519" s="2">
        <v>41207</v>
      </c>
      <c r="X519" s="4">
        <v>62.347799999999999</v>
      </c>
      <c r="Y519">
        <f t="shared" si="15"/>
        <v>63.091299999999997</v>
      </c>
    </row>
    <row r="520" spans="1:25" x14ac:dyDescent="0.25">
      <c r="A520" s="1">
        <v>40921</v>
      </c>
      <c r="B520">
        <v>128.84</v>
      </c>
      <c r="C520" s="1">
        <v>40963</v>
      </c>
      <c r="D520" s="4">
        <f t="shared" si="14"/>
        <v>136.93</v>
      </c>
      <c r="E520">
        <v>16.1831</v>
      </c>
      <c r="F520">
        <v>15.110099999999999</v>
      </c>
      <c r="G520">
        <v>16.176400000000001</v>
      </c>
      <c r="H520">
        <v>19.283899999999999</v>
      </c>
      <c r="I520">
        <v>23.338100000000001</v>
      </c>
      <c r="J520">
        <v>27.768799999999999</v>
      </c>
      <c r="K520">
        <v>37.761400000000002</v>
      </c>
      <c r="N520">
        <v>68.498000000000005</v>
      </c>
      <c r="P520">
        <v>62.796199999999999</v>
      </c>
      <c r="R520">
        <v>66.558400000000006</v>
      </c>
      <c r="T520" s="2">
        <v>41208</v>
      </c>
      <c r="U520" s="4">
        <v>61.261499999999998</v>
      </c>
      <c r="W520" s="2">
        <v>41208</v>
      </c>
      <c r="X520" s="4">
        <v>66.558400000000006</v>
      </c>
      <c r="Y520">
        <f t="shared" si="15"/>
        <v>61.261499999999998</v>
      </c>
    </row>
    <row r="521" spans="1:25" x14ac:dyDescent="0.25">
      <c r="A521" s="1">
        <v>40925</v>
      </c>
      <c r="B521">
        <v>129.34</v>
      </c>
      <c r="C521" s="1">
        <v>40966</v>
      </c>
      <c r="D521" s="4">
        <f t="shared" ref="D521:D584" si="16">VLOOKUP(C521,$A:$B,2,FALSE)</f>
        <v>137.16</v>
      </c>
      <c r="E521">
        <v>18.208500000000001</v>
      </c>
      <c r="F521">
        <v>15.6675</v>
      </c>
      <c r="G521">
        <v>15.787000000000001</v>
      </c>
      <c r="H521">
        <v>18.871700000000001</v>
      </c>
      <c r="I521">
        <v>23.412299999999998</v>
      </c>
      <c r="J521">
        <v>28.3505</v>
      </c>
      <c r="K521">
        <v>39.166600000000003</v>
      </c>
      <c r="N521">
        <v>68.554900000000004</v>
      </c>
      <c r="P521">
        <v>62.534999999999997</v>
      </c>
      <c r="R521">
        <v>65.953900000000004</v>
      </c>
      <c r="T521" s="2">
        <v>41213</v>
      </c>
      <c r="U521" s="4">
        <v>62.155500000000004</v>
      </c>
      <c r="W521" s="2">
        <v>41213</v>
      </c>
      <c r="X521" s="4">
        <v>65.953900000000004</v>
      </c>
      <c r="Y521">
        <f t="shared" ref="Y521:Y584" si="17">VLOOKUP(W521,T:U,2,FALSE)</f>
        <v>62.155500000000004</v>
      </c>
    </row>
    <row r="522" spans="1:25" x14ac:dyDescent="0.25">
      <c r="A522" s="1">
        <v>40926</v>
      </c>
      <c r="B522">
        <v>130.77000000000001</v>
      </c>
      <c r="C522" s="1">
        <v>40967</v>
      </c>
      <c r="D522" s="4">
        <f t="shared" si="16"/>
        <v>137.559</v>
      </c>
      <c r="E522">
        <v>17.495000000000001</v>
      </c>
      <c r="F522">
        <v>15.190099999999999</v>
      </c>
      <c r="G522">
        <v>14.771599999999999</v>
      </c>
      <c r="H522">
        <v>17.7989</v>
      </c>
      <c r="I522">
        <v>22.514900000000001</v>
      </c>
      <c r="J522">
        <v>27.7927</v>
      </c>
      <c r="K522">
        <v>39.7973</v>
      </c>
      <c r="N522">
        <v>67.207499999999996</v>
      </c>
      <c r="P522">
        <v>60.611600000000003</v>
      </c>
      <c r="R522">
        <v>63.989100000000001</v>
      </c>
      <c r="T522" s="2">
        <v>41214</v>
      </c>
      <c r="U522" s="4">
        <v>62.423499999999997</v>
      </c>
      <c r="W522" s="2">
        <v>41214</v>
      </c>
      <c r="X522" s="4">
        <v>63.989100000000001</v>
      </c>
      <c r="Y522">
        <f t="shared" si="17"/>
        <v>62.423499999999997</v>
      </c>
    </row>
    <row r="523" spans="1:25" x14ac:dyDescent="0.25">
      <c r="A523" s="1">
        <v>40927</v>
      </c>
      <c r="B523">
        <v>131.46</v>
      </c>
      <c r="C523" s="1">
        <v>40968</v>
      </c>
      <c r="D523" s="4">
        <f t="shared" si="16"/>
        <v>137.02000000000001</v>
      </c>
      <c r="E523">
        <v>18.802600000000002</v>
      </c>
      <c r="F523">
        <v>15.235900000000001</v>
      </c>
      <c r="G523">
        <v>14.1311</v>
      </c>
      <c r="H523">
        <v>16.900700000000001</v>
      </c>
      <c r="I523">
        <v>21.5442</v>
      </c>
      <c r="J523">
        <v>26.6632</v>
      </c>
      <c r="K523">
        <v>38.379899999999999</v>
      </c>
      <c r="N523">
        <v>70.297700000000006</v>
      </c>
      <c r="P523">
        <v>63.660699999999999</v>
      </c>
      <c r="R523">
        <v>65.501499999999993</v>
      </c>
      <c r="T523" s="2">
        <v>41215</v>
      </c>
      <c r="U523" s="4">
        <v>60.197400000000002</v>
      </c>
      <c r="W523" s="2">
        <v>41215</v>
      </c>
      <c r="X523" s="4">
        <v>65.501499999999993</v>
      </c>
      <c r="Y523">
        <f t="shared" si="17"/>
        <v>60.197400000000002</v>
      </c>
    </row>
    <row r="524" spans="1:25" x14ac:dyDescent="0.25">
      <c r="A524" s="1">
        <v>40928</v>
      </c>
      <c r="B524">
        <v>131.54</v>
      </c>
      <c r="C524" s="1">
        <v>40969</v>
      </c>
      <c r="D524" s="4">
        <f t="shared" si="16"/>
        <v>137.72999999999999</v>
      </c>
      <c r="E524">
        <v>16.455400000000001</v>
      </c>
      <c r="F524">
        <v>15.526899999999999</v>
      </c>
      <c r="G524">
        <v>12.8308</v>
      </c>
      <c r="H524">
        <v>15.032999999999999</v>
      </c>
      <c r="I524">
        <v>19.897400000000001</v>
      </c>
      <c r="J524">
        <v>25.4175</v>
      </c>
      <c r="K524">
        <v>38.2468</v>
      </c>
      <c r="N524">
        <v>61.683399999999999</v>
      </c>
      <c r="P524">
        <v>58.9968</v>
      </c>
      <c r="R524">
        <v>61.582099999999997</v>
      </c>
      <c r="T524" s="2">
        <v>41218</v>
      </c>
      <c r="U524" s="4">
        <v>62.645699999999998</v>
      </c>
      <c r="W524" s="2">
        <v>41218</v>
      </c>
      <c r="X524" s="4">
        <v>61.582099999999997</v>
      </c>
      <c r="Y524">
        <f t="shared" si="17"/>
        <v>62.645699999999998</v>
      </c>
    </row>
    <row r="525" spans="1:25" x14ac:dyDescent="0.25">
      <c r="A525" s="1">
        <v>40931</v>
      </c>
      <c r="B525">
        <v>131.61000000000001</v>
      </c>
      <c r="C525" s="1">
        <v>40970</v>
      </c>
      <c r="D525" s="4">
        <f t="shared" si="16"/>
        <v>137.31200000000001</v>
      </c>
      <c r="E525">
        <v>16.9358</v>
      </c>
      <c r="F525">
        <v>13.7159</v>
      </c>
      <c r="G525">
        <v>14.4213</v>
      </c>
      <c r="H525">
        <v>17.037600000000001</v>
      </c>
      <c r="I525">
        <v>20.6357</v>
      </c>
      <c r="J525">
        <v>24.545000000000002</v>
      </c>
      <c r="K525">
        <v>32.821300000000001</v>
      </c>
      <c r="N525">
        <v>60.724800000000002</v>
      </c>
      <c r="P525">
        <v>56.569899999999997</v>
      </c>
      <c r="R525">
        <v>61.304099999999998</v>
      </c>
      <c r="T525" s="2">
        <v>41219</v>
      </c>
      <c r="U525" s="4">
        <v>61.368000000000002</v>
      </c>
      <c r="W525" s="2">
        <v>41219</v>
      </c>
      <c r="X525" s="4">
        <v>61.304099999999998</v>
      </c>
      <c r="Y525">
        <f t="shared" si="17"/>
        <v>61.368000000000002</v>
      </c>
    </row>
    <row r="526" spans="1:25" x14ac:dyDescent="0.25">
      <c r="A526" s="1">
        <v>40932</v>
      </c>
      <c r="B526">
        <v>131.46</v>
      </c>
      <c r="C526" s="1">
        <v>40973</v>
      </c>
      <c r="D526" s="4">
        <f t="shared" si="16"/>
        <v>136.75</v>
      </c>
      <c r="E526">
        <v>16.930499999999999</v>
      </c>
      <c r="F526">
        <v>13.4497</v>
      </c>
      <c r="G526">
        <v>14.154299999999999</v>
      </c>
      <c r="H526">
        <v>16.86</v>
      </c>
      <c r="I526">
        <v>20.550599999999999</v>
      </c>
      <c r="J526">
        <v>24.536300000000001</v>
      </c>
      <c r="K526">
        <v>33.077599999999997</v>
      </c>
      <c r="N526">
        <v>58.233699999999999</v>
      </c>
      <c r="P526">
        <v>57.620199999999997</v>
      </c>
      <c r="R526">
        <v>62.149099999999997</v>
      </c>
      <c r="T526" s="2">
        <v>41220</v>
      </c>
      <c r="U526" s="4">
        <v>59.127499999999998</v>
      </c>
      <c r="W526" s="2">
        <v>41220</v>
      </c>
      <c r="X526" s="4">
        <v>62.149099999999997</v>
      </c>
      <c r="Y526">
        <f t="shared" si="17"/>
        <v>59.127499999999998</v>
      </c>
    </row>
    <row r="527" spans="1:25" x14ac:dyDescent="0.25">
      <c r="A527" s="1">
        <v>40933</v>
      </c>
      <c r="B527">
        <v>132.56</v>
      </c>
      <c r="C527" s="1">
        <v>40974</v>
      </c>
      <c r="D527" s="4">
        <f t="shared" si="16"/>
        <v>134.75</v>
      </c>
      <c r="E527">
        <v>16.668399999999998</v>
      </c>
      <c r="F527">
        <v>13.2623</v>
      </c>
      <c r="G527">
        <v>13.695399999999999</v>
      </c>
      <c r="H527">
        <v>16.349799999999998</v>
      </c>
      <c r="I527">
        <v>20.111999999999998</v>
      </c>
      <c r="J527">
        <v>24.150200000000002</v>
      </c>
      <c r="K527">
        <v>32.753599999999999</v>
      </c>
      <c r="N527">
        <v>58.436</v>
      </c>
      <c r="P527">
        <v>56.933</v>
      </c>
      <c r="R527">
        <v>61.681199999999997</v>
      </c>
      <c r="T527" s="2">
        <v>41221</v>
      </c>
      <c r="U527" s="4">
        <v>59.9559</v>
      </c>
      <c r="W527" s="2">
        <v>41221</v>
      </c>
      <c r="X527" s="4">
        <v>61.681199999999997</v>
      </c>
      <c r="Y527">
        <f t="shared" si="17"/>
        <v>59.9559</v>
      </c>
    </row>
    <row r="528" spans="1:25" x14ac:dyDescent="0.25">
      <c r="A528" s="1">
        <v>40934</v>
      </c>
      <c r="B528">
        <v>131.88</v>
      </c>
      <c r="C528" s="1">
        <v>40975</v>
      </c>
      <c r="D528" s="4">
        <f t="shared" si="16"/>
        <v>135.69</v>
      </c>
      <c r="E528">
        <v>17.646699999999999</v>
      </c>
      <c r="F528">
        <v>13.867000000000001</v>
      </c>
      <c r="G528">
        <v>14.2026</v>
      </c>
      <c r="H528">
        <v>16.662199999999999</v>
      </c>
      <c r="I528">
        <v>20.292200000000001</v>
      </c>
      <c r="J528">
        <v>24.2669</v>
      </c>
      <c r="K528">
        <v>32.699800000000003</v>
      </c>
      <c r="N528">
        <v>60.725299999999997</v>
      </c>
      <c r="P528">
        <v>59.927</v>
      </c>
      <c r="R528">
        <v>63.2682</v>
      </c>
      <c r="T528" s="2">
        <v>41222</v>
      </c>
      <c r="U528" s="4">
        <v>60.620100000000001</v>
      </c>
      <c r="W528" s="2">
        <v>41222</v>
      </c>
      <c r="X528" s="4">
        <v>63.2682</v>
      </c>
      <c r="Y528">
        <f t="shared" si="17"/>
        <v>60.620100000000001</v>
      </c>
    </row>
    <row r="529" spans="1:25" x14ac:dyDescent="0.25">
      <c r="A529" s="1">
        <v>40935</v>
      </c>
      <c r="B529">
        <v>131.82</v>
      </c>
      <c r="C529" s="1">
        <v>40976</v>
      </c>
      <c r="D529" s="4">
        <f t="shared" si="16"/>
        <v>137.04</v>
      </c>
      <c r="E529">
        <v>17.4116</v>
      </c>
      <c r="F529">
        <v>13.7285</v>
      </c>
      <c r="G529">
        <v>13.920500000000001</v>
      </c>
      <c r="H529">
        <v>16.263500000000001</v>
      </c>
      <c r="I529">
        <v>19.725000000000001</v>
      </c>
      <c r="J529">
        <v>23.513500000000001</v>
      </c>
      <c r="K529">
        <v>32.006599999999999</v>
      </c>
      <c r="N529">
        <v>55.693100000000001</v>
      </c>
      <c r="P529">
        <v>54.329500000000003</v>
      </c>
      <c r="R529">
        <v>59.150500000000001</v>
      </c>
      <c r="T529" s="2">
        <v>41225</v>
      </c>
      <c r="U529" s="4">
        <v>60.3063</v>
      </c>
      <c r="W529" s="2">
        <v>41225</v>
      </c>
      <c r="X529" s="4">
        <v>59.150500000000001</v>
      </c>
      <c r="Y529">
        <f t="shared" si="17"/>
        <v>60.3063</v>
      </c>
    </row>
    <row r="530" spans="1:25" x14ac:dyDescent="0.25">
      <c r="A530" s="1">
        <v>40938</v>
      </c>
      <c r="B530">
        <v>131.37</v>
      </c>
      <c r="C530" s="1">
        <v>40977</v>
      </c>
      <c r="D530" s="4">
        <f t="shared" si="16"/>
        <v>137.57</v>
      </c>
      <c r="E530">
        <v>18.147500000000001</v>
      </c>
      <c r="F530">
        <v>13.968</v>
      </c>
      <c r="G530">
        <v>14.238099999999999</v>
      </c>
      <c r="H530">
        <v>16.771999999999998</v>
      </c>
      <c r="I530">
        <v>20.394300000000001</v>
      </c>
      <c r="J530">
        <v>24.308299999999999</v>
      </c>
      <c r="K530">
        <v>32.828699999999998</v>
      </c>
      <c r="N530">
        <v>54.874000000000002</v>
      </c>
      <c r="P530">
        <v>54.226100000000002</v>
      </c>
      <c r="R530">
        <v>59.597999999999999</v>
      </c>
      <c r="T530" s="2">
        <v>41226</v>
      </c>
      <c r="U530" s="4">
        <v>59.148200000000003</v>
      </c>
      <c r="W530" s="2">
        <v>41226</v>
      </c>
      <c r="X530" s="4">
        <v>59.597999999999999</v>
      </c>
      <c r="Y530">
        <f t="shared" si="17"/>
        <v>59.148200000000003</v>
      </c>
    </row>
    <row r="531" spans="1:25" x14ac:dyDescent="0.25">
      <c r="A531" s="1">
        <v>40939</v>
      </c>
      <c r="B531">
        <v>131.32</v>
      </c>
      <c r="C531" s="1">
        <v>40980</v>
      </c>
      <c r="D531" s="4">
        <f t="shared" si="16"/>
        <v>137.58000000000001</v>
      </c>
      <c r="E531">
        <v>18.572199999999999</v>
      </c>
      <c r="F531">
        <v>14.1853</v>
      </c>
      <c r="G531">
        <v>14.417299999999999</v>
      </c>
      <c r="H531">
        <v>16.9434</v>
      </c>
      <c r="I531">
        <v>20.5595</v>
      </c>
      <c r="J531">
        <v>24.4741</v>
      </c>
      <c r="K531">
        <v>33.093299999999999</v>
      </c>
      <c r="N531">
        <v>57.3367</v>
      </c>
      <c r="P531">
        <v>56.476500000000001</v>
      </c>
      <c r="R531">
        <v>60.570099999999996</v>
      </c>
      <c r="T531" s="2">
        <v>41227</v>
      </c>
      <c r="U531" s="4">
        <v>58.502000000000002</v>
      </c>
      <c r="W531" s="2">
        <v>41227</v>
      </c>
      <c r="X531" s="4">
        <v>60.570099999999996</v>
      </c>
      <c r="Y531">
        <f t="shared" si="17"/>
        <v>58.502000000000002</v>
      </c>
    </row>
    <row r="532" spans="1:25" x14ac:dyDescent="0.25">
      <c r="A532" s="1">
        <v>40940</v>
      </c>
      <c r="B532">
        <v>132.47</v>
      </c>
      <c r="C532" s="1">
        <v>40981</v>
      </c>
      <c r="D532" s="4">
        <f t="shared" si="16"/>
        <v>140.06200000000001</v>
      </c>
      <c r="E532">
        <v>17.557200000000002</v>
      </c>
      <c r="F532">
        <v>13.829700000000001</v>
      </c>
      <c r="G532">
        <v>13.6836</v>
      </c>
      <c r="H532">
        <v>16.015599999999999</v>
      </c>
      <c r="I532">
        <v>19.686900000000001</v>
      </c>
      <c r="J532">
        <v>23.753699999999998</v>
      </c>
      <c r="K532">
        <v>32.667400000000001</v>
      </c>
      <c r="N532">
        <v>58.210900000000002</v>
      </c>
      <c r="P532">
        <v>58.985500000000002</v>
      </c>
      <c r="R532">
        <v>61.181399999999996</v>
      </c>
      <c r="T532" s="2">
        <v>41228</v>
      </c>
      <c r="U532" s="4">
        <v>58.5458</v>
      </c>
      <c r="W532" s="2">
        <v>41228</v>
      </c>
      <c r="X532" s="4">
        <v>61.181399999999996</v>
      </c>
      <c r="Y532">
        <f t="shared" si="17"/>
        <v>58.5458</v>
      </c>
    </row>
    <row r="533" spans="1:25" x14ac:dyDescent="0.25">
      <c r="A533" s="1">
        <v>40941</v>
      </c>
      <c r="B533">
        <v>132.68</v>
      </c>
      <c r="C533" s="1">
        <v>40982</v>
      </c>
      <c r="D533" s="4">
        <f t="shared" si="16"/>
        <v>139.91</v>
      </c>
      <c r="E533">
        <v>17.842500000000001</v>
      </c>
      <c r="F533">
        <v>13.8246</v>
      </c>
      <c r="G533">
        <v>13.5128</v>
      </c>
      <c r="H533">
        <v>15.7742</v>
      </c>
      <c r="I533">
        <v>19.3796</v>
      </c>
      <c r="J533">
        <v>23.3916</v>
      </c>
      <c r="K533">
        <v>32.471899999999998</v>
      </c>
      <c r="N533">
        <v>55.442799999999998</v>
      </c>
      <c r="P533">
        <v>55.621299999999998</v>
      </c>
      <c r="R533">
        <v>57.4054</v>
      </c>
      <c r="T533" s="2">
        <v>41229</v>
      </c>
      <c r="U533" s="4">
        <v>59.143900000000002</v>
      </c>
      <c r="W533" s="2">
        <v>41229</v>
      </c>
      <c r="X533" s="4">
        <v>57.4054</v>
      </c>
      <c r="Y533">
        <f t="shared" si="17"/>
        <v>59.143900000000002</v>
      </c>
    </row>
    <row r="534" spans="1:25" x14ac:dyDescent="0.25">
      <c r="A534" s="1">
        <v>40942</v>
      </c>
      <c r="B534">
        <v>134.54</v>
      </c>
      <c r="C534" s="1">
        <v>40983</v>
      </c>
      <c r="D534" s="4">
        <f t="shared" si="16"/>
        <v>140.72</v>
      </c>
      <c r="E534">
        <v>16.616199999999999</v>
      </c>
      <c r="F534">
        <v>13.7774</v>
      </c>
      <c r="G534">
        <v>13.1435</v>
      </c>
      <c r="H534">
        <v>15.007199999999999</v>
      </c>
      <c r="I534">
        <v>18.464700000000001</v>
      </c>
      <c r="J534">
        <v>22.519500000000001</v>
      </c>
      <c r="K534">
        <v>31.578299999999999</v>
      </c>
      <c r="N534">
        <v>49.743000000000002</v>
      </c>
      <c r="P534">
        <v>55.679499999999997</v>
      </c>
      <c r="R534">
        <v>57.753100000000003</v>
      </c>
      <c r="T534" s="2">
        <v>41232</v>
      </c>
      <c r="U534" s="4">
        <v>61.184699999999999</v>
      </c>
      <c r="W534" s="2">
        <v>41232</v>
      </c>
      <c r="X534" s="4">
        <v>57.753100000000003</v>
      </c>
      <c r="Y534">
        <f t="shared" si="17"/>
        <v>61.184699999999999</v>
      </c>
    </row>
    <row r="535" spans="1:25" x14ac:dyDescent="0.25">
      <c r="A535" s="1">
        <v>40945</v>
      </c>
      <c r="B535">
        <v>134.44999999999999</v>
      </c>
      <c r="C535" s="1">
        <v>40987</v>
      </c>
      <c r="D535" s="4">
        <f t="shared" si="16"/>
        <v>140.85</v>
      </c>
      <c r="E535">
        <v>16.7103</v>
      </c>
      <c r="F535">
        <v>14.1279</v>
      </c>
      <c r="G535">
        <v>13.4285</v>
      </c>
      <c r="H535">
        <v>15.384399999999999</v>
      </c>
      <c r="I535">
        <v>18.966699999999999</v>
      </c>
      <c r="J535">
        <v>23.0425</v>
      </c>
      <c r="K535">
        <v>31.992899999999999</v>
      </c>
      <c r="N535">
        <v>48.258600000000001</v>
      </c>
      <c r="P535">
        <v>55.517899999999997</v>
      </c>
      <c r="R535">
        <v>55.938699999999997</v>
      </c>
      <c r="T535" s="2">
        <v>41233</v>
      </c>
      <c r="U535" s="4">
        <v>60.427900000000001</v>
      </c>
      <c r="W535" s="2">
        <v>41233</v>
      </c>
      <c r="X535" s="4">
        <v>55.938699999999997</v>
      </c>
      <c r="Y535">
        <f t="shared" si="17"/>
        <v>60.427900000000001</v>
      </c>
    </row>
    <row r="536" spans="1:25" x14ac:dyDescent="0.25">
      <c r="A536" s="1">
        <v>40946</v>
      </c>
      <c r="B536">
        <v>134.79</v>
      </c>
      <c r="C536" s="1">
        <v>40988</v>
      </c>
      <c r="D536" s="4">
        <f t="shared" si="16"/>
        <v>140.44</v>
      </c>
      <c r="E536">
        <v>16.596399999999999</v>
      </c>
      <c r="F536">
        <v>14.179</v>
      </c>
      <c r="G536">
        <v>13.388299999999999</v>
      </c>
      <c r="H536">
        <v>15.301600000000001</v>
      </c>
      <c r="I536">
        <v>19.005400000000002</v>
      </c>
      <c r="J536">
        <v>23.286200000000001</v>
      </c>
      <c r="K536">
        <v>32.272100000000002</v>
      </c>
      <c r="N536">
        <v>47.573099999999997</v>
      </c>
      <c r="P536">
        <v>54.566099999999999</v>
      </c>
      <c r="R536">
        <v>55.068600000000004</v>
      </c>
      <c r="T536" s="2">
        <v>41234</v>
      </c>
      <c r="U536" s="4">
        <v>60.564799999999998</v>
      </c>
      <c r="W536" s="2">
        <v>41234</v>
      </c>
      <c r="X536" s="4">
        <v>55.068600000000004</v>
      </c>
      <c r="Y536">
        <f t="shared" si="17"/>
        <v>60.564799999999998</v>
      </c>
    </row>
    <row r="537" spans="1:25" x14ac:dyDescent="0.25">
      <c r="A537" s="1">
        <v>40947</v>
      </c>
      <c r="B537">
        <v>135.19</v>
      </c>
      <c r="C537" s="1">
        <v>40989</v>
      </c>
      <c r="D537" s="4">
        <f t="shared" si="16"/>
        <v>140.21</v>
      </c>
      <c r="E537">
        <v>16.420999999999999</v>
      </c>
      <c r="F537">
        <v>14.2514</v>
      </c>
      <c r="G537">
        <v>13.4514</v>
      </c>
      <c r="H537">
        <v>15.34</v>
      </c>
      <c r="I537">
        <v>19.1494</v>
      </c>
      <c r="J537">
        <v>23.727699999999999</v>
      </c>
      <c r="K537">
        <v>33.794899999999998</v>
      </c>
      <c r="N537">
        <v>48.750500000000002</v>
      </c>
      <c r="P537">
        <v>55.221400000000003</v>
      </c>
      <c r="R537">
        <v>56.831800000000001</v>
      </c>
      <c r="T537" s="2">
        <v>41236</v>
      </c>
      <c r="U537" s="4">
        <v>58.828600000000002</v>
      </c>
      <c r="W537" s="2">
        <v>41236</v>
      </c>
      <c r="X537" s="4">
        <v>56.831800000000001</v>
      </c>
      <c r="Y537">
        <f t="shared" si="17"/>
        <v>58.828600000000002</v>
      </c>
    </row>
    <row r="538" spans="1:25" x14ac:dyDescent="0.25">
      <c r="A538" s="1">
        <v>40948</v>
      </c>
      <c r="B538">
        <v>135.36000000000001</v>
      </c>
      <c r="C538" s="1">
        <v>40990</v>
      </c>
      <c r="D538" s="4">
        <f t="shared" si="16"/>
        <v>139.19999999999999</v>
      </c>
      <c r="E538">
        <v>16.9497</v>
      </c>
      <c r="F538">
        <v>14.445</v>
      </c>
      <c r="G538">
        <v>13.428100000000001</v>
      </c>
      <c r="H538">
        <v>15.2639</v>
      </c>
      <c r="I538">
        <v>19.2439</v>
      </c>
      <c r="J538">
        <v>24.080500000000001</v>
      </c>
      <c r="K538">
        <v>34.963999999999999</v>
      </c>
      <c r="N538">
        <v>49.799199999999999</v>
      </c>
      <c r="P538">
        <v>55.844299999999997</v>
      </c>
      <c r="R538">
        <v>57.178400000000003</v>
      </c>
      <c r="T538" s="2">
        <v>41239</v>
      </c>
      <c r="U538" s="4">
        <v>58.459499999999998</v>
      </c>
      <c r="W538" s="2">
        <v>41239</v>
      </c>
      <c r="X538" s="4">
        <v>57.178400000000003</v>
      </c>
      <c r="Y538">
        <f t="shared" si="17"/>
        <v>58.459499999999998</v>
      </c>
    </row>
    <row r="539" spans="1:25" x14ac:dyDescent="0.25">
      <c r="A539" s="1">
        <v>40949</v>
      </c>
      <c r="B539">
        <v>134.36099999999999</v>
      </c>
      <c r="C539" s="1">
        <v>40991</v>
      </c>
      <c r="D539" s="4">
        <f t="shared" si="16"/>
        <v>139.65</v>
      </c>
      <c r="E539">
        <v>17.747199999999999</v>
      </c>
      <c r="F539">
        <v>15.1165</v>
      </c>
      <c r="G539">
        <v>14.849399999999999</v>
      </c>
      <c r="H539">
        <v>17.4544</v>
      </c>
      <c r="I539">
        <v>21.860199999999999</v>
      </c>
      <c r="J539">
        <v>26.884399999999999</v>
      </c>
      <c r="K539">
        <v>37.607599999999998</v>
      </c>
      <c r="N539">
        <v>48.261099999999999</v>
      </c>
      <c r="P539">
        <v>53.304099999999998</v>
      </c>
      <c r="R539">
        <v>56.566000000000003</v>
      </c>
      <c r="T539" s="2">
        <v>41240</v>
      </c>
      <c r="U539" s="4">
        <v>56.260399999999997</v>
      </c>
      <c r="W539" s="2">
        <v>41240</v>
      </c>
      <c r="X539" s="4">
        <v>56.566000000000003</v>
      </c>
      <c r="Y539">
        <f t="shared" si="17"/>
        <v>56.260399999999997</v>
      </c>
    </row>
    <row r="540" spans="1:25" x14ac:dyDescent="0.25">
      <c r="A540" s="1">
        <v>40952</v>
      </c>
      <c r="B540">
        <v>135.36000000000001</v>
      </c>
      <c r="C540" s="1">
        <v>40994</v>
      </c>
      <c r="D540" s="4">
        <f t="shared" si="16"/>
        <v>141.61000000000001</v>
      </c>
      <c r="E540">
        <v>16.546600000000002</v>
      </c>
      <c r="F540">
        <v>14.4428</v>
      </c>
      <c r="G540">
        <v>13.306100000000001</v>
      </c>
      <c r="H540">
        <v>15.767799999999999</v>
      </c>
      <c r="I540">
        <v>20.3065</v>
      </c>
      <c r="J540">
        <v>25.468800000000002</v>
      </c>
      <c r="K540">
        <v>36.844900000000003</v>
      </c>
      <c r="N540">
        <v>46.9651</v>
      </c>
      <c r="P540">
        <v>50.708300000000001</v>
      </c>
      <c r="R540">
        <v>56.723799999999997</v>
      </c>
      <c r="T540" s="2">
        <v>41241</v>
      </c>
      <c r="U540" s="4">
        <v>57.928400000000003</v>
      </c>
      <c r="W540" s="2">
        <v>41241</v>
      </c>
      <c r="X540" s="4">
        <v>56.723799999999997</v>
      </c>
      <c r="Y540">
        <f t="shared" si="17"/>
        <v>57.928400000000003</v>
      </c>
    </row>
    <row r="541" spans="1:25" x14ac:dyDescent="0.25">
      <c r="A541" s="1">
        <v>40953</v>
      </c>
      <c r="B541">
        <v>135.19</v>
      </c>
      <c r="C541" s="1">
        <v>40995</v>
      </c>
      <c r="D541" s="4">
        <f t="shared" si="16"/>
        <v>141.16999999999999</v>
      </c>
      <c r="E541">
        <v>17.0228</v>
      </c>
      <c r="F541">
        <v>15.0587</v>
      </c>
      <c r="G541">
        <v>14.4152</v>
      </c>
      <c r="H541">
        <v>17.253299999999999</v>
      </c>
      <c r="I541">
        <v>21.987100000000002</v>
      </c>
      <c r="J541">
        <v>27.186199999999999</v>
      </c>
      <c r="K541">
        <v>38.308500000000002</v>
      </c>
      <c r="N541">
        <v>46.128</v>
      </c>
      <c r="P541">
        <v>51.319800000000001</v>
      </c>
      <c r="R541">
        <v>56.971400000000003</v>
      </c>
      <c r="T541" s="2">
        <v>41242</v>
      </c>
      <c r="U541" s="4">
        <v>57.202199999999998</v>
      </c>
      <c r="W541" s="2">
        <v>41242</v>
      </c>
      <c r="X541" s="4">
        <v>56.971400000000003</v>
      </c>
      <c r="Y541">
        <f t="shared" si="17"/>
        <v>57.202199999999998</v>
      </c>
    </row>
    <row r="542" spans="1:25" x14ac:dyDescent="0.25">
      <c r="A542" s="1">
        <v>40954</v>
      </c>
      <c r="B542">
        <v>134.56</v>
      </c>
      <c r="C542" s="1">
        <v>40996</v>
      </c>
      <c r="D542" s="4">
        <f t="shared" si="16"/>
        <v>140.47</v>
      </c>
      <c r="E542">
        <v>16.874600000000001</v>
      </c>
      <c r="F542">
        <v>14.9802</v>
      </c>
      <c r="G542">
        <v>14.0341</v>
      </c>
      <c r="H542">
        <v>16.940100000000001</v>
      </c>
      <c r="I542">
        <v>21.928100000000001</v>
      </c>
      <c r="J542">
        <v>27.551100000000002</v>
      </c>
      <c r="K542">
        <v>39.895699999999998</v>
      </c>
      <c r="N542">
        <v>46.348300000000002</v>
      </c>
      <c r="P542">
        <v>50.942900000000002</v>
      </c>
      <c r="R542">
        <v>54.513100000000001</v>
      </c>
      <c r="T542" s="2">
        <v>41243</v>
      </c>
      <c r="U542" s="4">
        <v>57.092599999999997</v>
      </c>
      <c r="W542" s="2">
        <v>41243</v>
      </c>
      <c r="X542" s="4">
        <v>54.513100000000001</v>
      </c>
      <c r="Y542">
        <f t="shared" si="17"/>
        <v>57.092599999999997</v>
      </c>
    </row>
    <row r="543" spans="1:25" x14ac:dyDescent="0.25">
      <c r="A543" s="1">
        <v>40955</v>
      </c>
      <c r="B543">
        <v>136.04900000000001</v>
      </c>
      <c r="C543" s="1">
        <v>40997</v>
      </c>
      <c r="D543" s="4">
        <f t="shared" si="16"/>
        <v>140.22999999999999</v>
      </c>
      <c r="E543">
        <v>16.000399999999999</v>
      </c>
      <c r="F543">
        <v>14.399900000000001</v>
      </c>
      <c r="G543">
        <v>12.357100000000001</v>
      </c>
      <c r="H543">
        <v>14.991199999999999</v>
      </c>
      <c r="I543">
        <v>20.276199999999999</v>
      </c>
      <c r="J543">
        <v>26.126100000000001</v>
      </c>
      <c r="K543">
        <v>38.577800000000003</v>
      </c>
      <c r="N543">
        <v>46.6663</v>
      </c>
      <c r="P543">
        <v>51.234400000000001</v>
      </c>
      <c r="R543">
        <v>54.152500000000003</v>
      </c>
      <c r="T543" s="2">
        <v>41246</v>
      </c>
      <c r="U543" s="4">
        <v>58.011600000000001</v>
      </c>
      <c r="W543" s="2">
        <v>41246</v>
      </c>
      <c r="X543" s="4">
        <v>54.152500000000003</v>
      </c>
      <c r="Y543">
        <f t="shared" si="17"/>
        <v>58.011600000000001</v>
      </c>
    </row>
    <row r="544" spans="1:25" x14ac:dyDescent="0.25">
      <c r="A544" s="1">
        <v>40956</v>
      </c>
      <c r="B544">
        <v>136.41</v>
      </c>
      <c r="C544" s="1">
        <v>40998</v>
      </c>
      <c r="D544" s="4">
        <f t="shared" si="16"/>
        <v>140.81</v>
      </c>
      <c r="E544">
        <v>16.004200000000001</v>
      </c>
      <c r="F544">
        <v>14.834199999999999</v>
      </c>
      <c r="G544">
        <v>12.247299999999999</v>
      </c>
      <c r="H544">
        <v>14.0928</v>
      </c>
      <c r="I544">
        <v>18.879200000000001</v>
      </c>
      <c r="J544">
        <v>24.607500000000002</v>
      </c>
      <c r="K544">
        <v>37.390900000000002</v>
      </c>
      <c r="N544">
        <v>51.458599999999997</v>
      </c>
      <c r="P544">
        <v>57.011299999999999</v>
      </c>
      <c r="R544">
        <v>57.387999999999998</v>
      </c>
      <c r="T544" s="2">
        <v>41247</v>
      </c>
      <c r="U544" s="4">
        <v>58.237699999999997</v>
      </c>
      <c r="W544" s="2">
        <v>41247</v>
      </c>
      <c r="X544" s="4">
        <v>57.387999999999998</v>
      </c>
      <c r="Y544">
        <f t="shared" si="17"/>
        <v>58.237699999999997</v>
      </c>
    </row>
    <row r="545" spans="1:25" x14ac:dyDescent="0.25">
      <c r="A545" s="1">
        <v>40960</v>
      </c>
      <c r="B545">
        <v>136.47</v>
      </c>
      <c r="C545" s="1">
        <v>41001</v>
      </c>
      <c r="D545" s="4">
        <f t="shared" si="16"/>
        <v>141.84</v>
      </c>
      <c r="E545">
        <v>14.192299999999999</v>
      </c>
      <c r="F545">
        <v>12.793799999999999</v>
      </c>
      <c r="G545">
        <v>13.8978</v>
      </c>
      <c r="H545">
        <v>16.7196</v>
      </c>
      <c r="I545">
        <v>20.389500000000002</v>
      </c>
      <c r="J545">
        <v>24.366700000000002</v>
      </c>
      <c r="K545">
        <v>32.911900000000003</v>
      </c>
      <c r="N545">
        <v>51.088000000000001</v>
      </c>
      <c r="P545">
        <v>55.959099999999999</v>
      </c>
      <c r="R545">
        <v>56.322299999999998</v>
      </c>
      <c r="T545" s="2">
        <v>41248</v>
      </c>
      <c r="U545" s="4">
        <v>58.138199999999998</v>
      </c>
      <c r="W545" s="2">
        <v>41248</v>
      </c>
      <c r="X545" s="4">
        <v>56.322299999999998</v>
      </c>
      <c r="Y545">
        <f t="shared" si="17"/>
        <v>58.138199999999998</v>
      </c>
    </row>
    <row r="546" spans="1:25" x14ac:dyDescent="0.25">
      <c r="A546" s="1">
        <v>40961</v>
      </c>
      <c r="B546">
        <v>136.03200000000001</v>
      </c>
      <c r="C546" s="1">
        <v>41002</v>
      </c>
      <c r="D546" s="4">
        <f t="shared" si="16"/>
        <v>141.26</v>
      </c>
      <c r="E546">
        <v>14.246700000000001</v>
      </c>
      <c r="F546">
        <v>12.595599999999999</v>
      </c>
      <c r="G546">
        <v>13.525700000000001</v>
      </c>
      <c r="H546">
        <v>16.272500000000001</v>
      </c>
      <c r="I546">
        <v>19.9223</v>
      </c>
      <c r="J546">
        <v>23.882899999999999</v>
      </c>
      <c r="K546">
        <v>32.436</v>
      </c>
      <c r="N546">
        <v>50.373600000000003</v>
      </c>
      <c r="P546">
        <v>55.7134</v>
      </c>
      <c r="R546">
        <v>56.256999999999998</v>
      </c>
      <c r="T546" s="2">
        <v>41249</v>
      </c>
      <c r="U546" s="4">
        <v>56.941000000000003</v>
      </c>
      <c r="W546" s="2">
        <v>41249</v>
      </c>
      <c r="X546" s="4">
        <v>56.256999999999998</v>
      </c>
      <c r="Y546">
        <f t="shared" si="17"/>
        <v>56.941000000000003</v>
      </c>
    </row>
    <row r="547" spans="1:25" x14ac:dyDescent="0.25">
      <c r="A547" s="1">
        <v>40962</v>
      </c>
      <c r="B547">
        <v>136.631</v>
      </c>
      <c r="C547" s="1">
        <v>41003</v>
      </c>
      <c r="D547" s="4">
        <f t="shared" si="16"/>
        <v>139.86000000000001</v>
      </c>
      <c r="E547">
        <v>14.1211</v>
      </c>
      <c r="F547">
        <v>12.0206</v>
      </c>
      <c r="G547">
        <v>12.624499999999999</v>
      </c>
      <c r="H547">
        <v>15.309100000000001</v>
      </c>
      <c r="I547">
        <v>18.991800000000001</v>
      </c>
      <c r="J547">
        <v>23.0124</v>
      </c>
      <c r="K547">
        <v>31.876200000000001</v>
      </c>
      <c r="N547">
        <v>49.125399999999999</v>
      </c>
      <c r="P547">
        <v>55.3703</v>
      </c>
      <c r="R547">
        <v>55.806399999999996</v>
      </c>
      <c r="T547" s="2">
        <v>41250</v>
      </c>
      <c r="U547" s="4">
        <v>56.598399999999998</v>
      </c>
      <c r="W547" s="2">
        <v>41250</v>
      </c>
      <c r="X547" s="4">
        <v>55.806399999999996</v>
      </c>
      <c r="Y547">
        <f t="shared" si="17"/>
        <v>56.598399999999998</v>
      </c>
    </row>
    <row r="548" spans="1:25" x14ac:dyDescent="0.25">
      <c r="A548" s="1">
        <v>40963</v>
      </c>
      <c r="B548">
        <v>136.93</v>
      </c>
      <c r="C548" s="1">
        <v>41004</v>
      </c>
      <c r="D548" s="4">
        <f t="shared" si="16"/>
        <v>139.79</v>
      </c>
      <c r="E548">
        <v>14.083500000000001</v>
      </c>
      <c r="F548">
        <v>12.1343</v>
      </c>
      <c r="G548">
        <v>12.7455</v>
      </c>
      <c r="H548">
        <v>15.448700000000001</v>
      </c>
      <c r="I548">
        <v>19.1767</v>
      </c>
      <c r="J548">
        <v>23.248100000000001</v>
      </c>
      <c r="K548">
        <v>32.156700000000001</v>
      </c>
      <c r="N548">
        <v>49.908000000000001</v>
      </c>
      <c r="P548">
        <v>56.303899999999999</v>
      </c>
      <c r="R548">
        <v>56.078000000000003</v>
      </c>
      <c r="T548" s="2">
        <v>41253</v>
      </c>
      <c r="U548" s="4">
        <v>56.652000000000001</v>
      </c>
      <c r="W548" s="2">
        <v>41253</v>
      </c>
      <c r="X548" s="4">
        <v>56.078000000000003</v>
      </c>
      <c r="Y548">
        <f t="shared" si="17"/>
        <v>56.652000000000001</v>
      </c>
    </row>
    <row r="549" spans="1:25" x14ac:dyDescent="0.25">
      <c r="A549" s="1">
        <v>40966</v>
      </c>
      <c r="B549">
        <v>137.16</v>
      </c>
      <c r="C549" s="1">
        <v>41008</v>
      </c>
      <c r="D549" s="4">
        <f t="shared" si="16"/>
        <v>138.22</v>
      </c>
      <c r="E549">
        <v>14.800700000000001</v>
      </c>
      <c r="F549">
        <v>12.295199999999999</v>
      </c>
      <c r="G549">
        <v>12.585699999999999</v>
      </c>
      <c r="H549">
        <v>15.2744</v>
      </c>
      <c r="I549">
        <v>19.162600000000001</v>
      </c>
      <c r="J549">
        <v>23.4238</v>
      </c>
      <c r="K549">
        <v>32.693399999999997</v>
      </c>
      <c r="N549">
        <v>49.493400000000001</v>
      </c>
      <c r="P549">
        <v>56.472000000000001</v>
      </c>
      <c r="R549">
        <v>56.3538</v>
      </c>
      <c r="T549" s="2">
        <v>41254</v>
      </c>
      <c r="U549" s="4">
        <v>58.333199999999998</v>
      </c>
      <c r="W549" s="2">
        <v>41254</v>
      </c>
      <c r="X549" s="4">
        <v>56.3538</v>
      </c>
      <c r="Y549">
        <f t="shared" si="17"/>
        <v>58.333199999999998</v>
      </c>
    </row>
    <row r="550" spans="1:25" x14ac:dyDescent="0.25">
      <c r="A550" s="1">
        <v>40967</v>
      </c>
      <c r="B550">
        <v>137.559</v>
      </c>
      <c r="C550" s="1">
        <v>41009</v>
      </c>
      <c r="D550" s="4">
        <f t="shared" si="16"/>
        <v>135.9</v>
      </c>
      <c r="E550">
        <v>14.2264</v>
      </c>
      <c r="F550">
        <v>12.4108</v>
      </c>
      <c r="G550">
        <v>12.994400000000001</v>
      </c>
      <c r="H550">
        <v>15.7643</v>
      </c>
      <c r="I550">
        <v>19.6083</v>
      </c>
      <c r="J550">
        <v>23.7974</v>
      </c>
      <c r="K550">
        <v>32.775599999999997</v>
      </c>
      <c r="N550">
        <v>48.125</v>
      </c>
      <c r="P550">
        <v>54.801400000000001</v>
      </c>
      <c r="R550">
        <v>54.429699999999997</v>
      </c>
      <c r="T550" s="2">
        <v>41255</v>
      </c>
      <c r="U550" s="4">
        <v>57.319400000000002</v>
      </c>
      <c r="W550" s="2">
        <v>41255</v>
      </c>
      <c r="X550" s="4">
        <v>54.429699999999997</v>
      </c>
      <c r="Y550">
        <f t="shared" si="17"/>
        <v>57.319400000000002</v>
      </c>
    </row>
    <row r="551" spans="1:25" x14ac:dyDescent="0.25">
      <c r="A551" s="1">
        <v>40968</v>
      </c>
      <c r="B551">
        <v>137.02000000000001</v>
      </c>
      <c r="C551" s="1">
        <v>41010</v>
      </c>
      <c r="D551" s="4">
        <f t="shared" si="16"/>
        <v>137</v>
      </c>
      <c r="E551">
        <v>14.356400000000001</v>
      </c>
      <c r="F551">
        <v>12.2864</v>
      </c>
      <c r="G551">
        <v>12.5273</v>
      </c>
      <c r="H551">
        <v>15.1097</v>
      </c>
      <c r="I551">
        <v>18.8749</v>
      </c>
      <c r="J551">
        <v>23.079000000000001</v>
      </c>
      <c r="K551">
        <v>32.247999999999998</v>
      </c>
      <c r="N551">
        <v>52.727600000000002</v>
      </c>
      <c r="P551">
        <v>58.433700000000002</v>
      </c>
      <c r="R551">
        <v>56.295099999999998</v>
      </c>
      <c r="T551" s="2">
        <v>41256</v>
      </c>
      <c r="U551" s="4">
        <v>57.548499999999997</v>
      </c>
      <c r="W551" s="2">
        <v>41256</v>
      </c>
      <c r="X551" s="4">
        <v>56.295099999999998</v>
      </c>
      <c r="Y551">
        <f t="shared" si="17"/>
        <v>57.548499999999997</v>
      </c>
    </row>
    <row r="552" spans="1:25" x14ac:dyDescent="0.25">
      <c r="A552" s="1">
        <v>40969</v>
      </c>
      <c r="B552">
        <v>137.72999999999999</v>
      </c>
      <c r="C552" s="1">
        <v>41011</v>
      </c>
      <c r="D552" s="4">
        <f t="shared" si="16"/>
        <v>138.79</v>
      </c>
      <c r="E552">
        <v>13.1074</v>
      </c>
      <c r="F552">
        <v>12.0548</v>
      </c>
      <c r="G552">
        <v>12.1821</v>
      </c>
      <c r="H552">
        <v>14.815200000000001</v>
      </c>
      <c r="I552">
        <v>18.709700000000002</v>
      </c>
      <c r="J552">
        <v>22.9909</v>
      </c>
      <c r="K552">
        <v>32.213700000000003</v>
      </c>
      <c r="N552">
        <v>50.970199999999998</v>
      </c>
      <c r="P552">
        <v>56.8949</v>
      </c>
      <c r="R552">
        <v>56.294400000000003</v>
      </c>
      <c r="T552" s="2">
        <v>41257</v>
      </c>
      <c r="U552" s="4">
        <v>58.287599999999998</v>
      </c>
      <c r="W552" s="2">
        <v>41257</v>
      </c>
      <c r="X552" s="4">
        <v>56.294400000000003</v>
      </c>
      <c r="Y552">
        <f t="shared" si="17"/>
        <v>58.287599999999998</v>
      </c>
    </row>
    <row r="553" spans="1:25" x14ac:dyDescent="0.25">
      <c r="A553" s="1">
        <v>40970</v>
      </c>
      <c r="B553">
        <v>137.31200000000001</v>
      </c>
      <c r="C553" s="1">
        <v>41012</v>
      </c>
      <c r="D553" s="4">
        <f t="shared" si="16"/>
        <v>137.13999999999999</v>
      </c>
      <c r="E553">
        <v>12.9496</v>
      </c>
      <c r="F553">
        <v>12.072800000000001</v>
      </c>
      <c r="G553">
        <v>12.277699999999999</v>
      </c>
      <c r="H553">
        <v>14.972099999999999</v>
      </c>
      <c r="I553">
        <v>18.8414</v>
      </c>
      <c r="J553">
        <v>23.104099999999999</v>
      </c>
      <c r="K553">
        <v>32.488500000000002</v>
      </c>
      <c r="N553">
        <v>51.439900000000002</v>
      </c>
      <c r="P553">
        <v>56.895099999999999</v>
      </c>
      <c r="R553">
        <v>56.890799999999999</v>
      </c>
      <c r="T553" s="2">
        <v>41260</v>
      </c>
      <c r="U553" s="4">
        <v>58.629399999999997</v>
      </c>
      <c r="W553" s="2">
        <v>41260</v>
      </c>
      <c r="X553" s="4">
        <v>56.890799999999999</v>
      </c>
      <c r="Y553">
        <f t="shared" si="17"/>
        <v>58.629399999999997</v>
      </c>
    </row>
    <row r="554" spans="1:25" x14ac:dyDescent="0.25">
      <c r="A554" s="1">
        <v>40973</v>
      </c>
      <c r="B554">
        <v>136.75</v>
      </c>
      <c r="C554" s="1">
        <v>41015</v>
      </c>
      <c r="D554" s="4">
        <f t="shared" si="16"/>
        <v>137.05000000000001</v>
      </c>
      <c r="E554">
        <v>13.641500000000001</v>
      </c>
      <c r="F554">
        <v>12.257099999999999</v>
      </c>
      <c r="G554">
        <v>12.4979</v>
      </c>
      <c r="H554">
        <v>15.4024</v>
      </c>
      <c r="I554">
        <v>19.447299999999998</v>
      </c>
      <c r="J554">
        <v>23.858899999999998</v>
      </c>
      <c r="K554">
        <v>33.449800000000003</v>
      </c>
      <c r="N554">
        <v>49.049399999999999</v>
      </c>
      <c r="P554">
        <v>54.783299999999997</v>
      </c>
      <c r="R554">
        <v>55.158999999999999</v>
      </c>
      <c r="T554" s="2">
        <v>41261</v>
      </c>
      <c r="U554" s="4">
        <v>57.110799999999998</v>
      </c>
      <c r="W554" s="2">
        <v>41261</v>
      </c>
      <c r="X554" s="4">
        <v>55.158999999999999</v>
      </c>
      <c r="Y554">
        <f t="shared" si="17"/>
        <v>57.110799999999998</v>
      </c>
    </row>
    <row r="555" spans="1:25" x14ac:dyDescent="0.25">
      <c r="A555" s="1">
        <v>40974</v>
      </c>
      <c r="B555">
        <v>134.75</v>
      </c>
      <c r="C555" s="1">
        <v>41016</v>
      </c>
      <c r="D555" s="4">
        <f t="shared" si="16"/>
        <v>139.08199999999999</v>
      </c>
      <c r="E555">
        <v>14.0755</v>
      </c>
      <c r="F555">
        <v>13.095599999999999</v>
      </c>
      <c r="G555">
        <v>14.145099999999999</v>
      </c>
      <c r="H555">
        <v>17.460100000000001</v>
      </c>
      <c r="I555">
        <v>21.7424</v>
      </c>
      <c r="J555">
        <v>26.298300000000001</v>
      </c>
      <c r="K555">
        <v>35.857700000000001</v>
      </c>
      <c r="N555">
        <v>49.728499999999997</v>
      </c>
      <c r="P555">
        <v>54.9679</v>
      </c>
      <c r="R555">
        <v>54.511200000000002</v>
      </c>
      <c r="T555" s="2">
        <v>41262</v>
      </c>
      <c r="U555" s="4">
        <v>56.708199999999998</v>
      </c>
      <c r="W555" s="2">
        <v>41262</v>
      </c>
      <c r="X555" s="4">
        <v>54.511200000000002</v>
      </c>
      <c r="Y555">
        <f t="shared" si="17"/>
        <v>56.708199999999998</v>
      </c>
    </row>
    <row r="556" spans="1:25" x14ac:dyDescent="0.25">
      <c r="A556" s="1">
        <v>40975</v>
      </c>
      <c r="B556">
        <v>135.69</v>
      </c>
      <c r="C556" s="1">
        <v>41017</v>
      </c>
      <c r="D556" s="4">
        <f t="shared" si="16"/>
        <v>138.61000000000001</v>
      </c>
      <c r="E556">
        <v>13.434100000000001</v>
      </c>
      <c r="F556">
        <v>12.463699999999999</v>
      </c>
      <c r="G556">
        <v>12.885999999999999</v>
      </c>
      <c r="H556">
        <v>16.143999999999998</v>
      </c>
      <c r="I556">
        <v>20.5093</v>
      </c>
      <c r="J556">
        <v>25.067499999999999</v>
      </c>
      <c r="K556">
        <v>34.699100000000001</v>
      </c>
      <c r="N556">
        <v>51.622300000000003</v>
      </c>
      <c r="P556">
        <v>55.9099</v>
      </c>
      <c r="R556">
        <v>54.4011</v>
      </c>
      <c r="T556" s="2">
        <v>41263</v>
      </c>
      <c r="U556" s="4">
        <v>57.2864</v>
      </c>
      <c r="W556" s="2">
        <v>41263</v>
      </c>
      <c r="X556" s="4">
        <v>54.4011</v>
      </c>
      <c r="Y556">
        <f t="shared" si="17"/>
        <v>57.2864</v>
      </c>
    </row>
    <row r="557" spans="1:25" x14ac:dyDescent="0.25">
      <c r="A557" s="1">
        <v>40976</v>
      </c>
      <c r="B557">
        <v>137.04</v>
      </c>
      <c r="C557" s="1">
        <v>41018</v>
      </c>
      <c r="D557" s="4">
        <f t="shared" si="16"/>
        <v>137.72</v>
      </c>
      <c r="E557">
        <v>12.696199999999999</v>
      </c>
      <c r="F557">
        <v>12.1692</v>
      </c>
      <c r="G557">
        <v>11.9262</v>
      </c>
      <c r="H557">
        <v>14.883900000000001</v>
      </c>
      <c r="I557">
        <v>19.215</v>
      </c>
      <c r="J557">
        <v>23.870100000000001</v>
      </c>
      <c r="K557">
        <v>33.784199999999998</v>
      </c>
      <c r="N557">
        <v>53.018999999999998</v>
      </c>
      <c r="P557">
        <v>56.485999999999997</v>
      </c>
      <c r="R557">
        <v>55.068300000000001</v>
      </c>
      <c r="T557" s="2">
        <v>41264</v>
      </c>
      <c r="U557" s="4">
        <v>55.834499999999998</v>
      </c>
      <c r="W557" s="2">
        <v>41264</v>
      </c>
      <c r="X557" s="4">
        <v>55.068300000000001</v>
      </c>
      <c r="Y557">
        <f t="shared" si="17"/>
        <v>55.834499999999998</v>
      </c>
    </row>
    <row r="558" spans="1:25" x14ac:dyDescent="0.25">
      <c r="A558" s="1">
        <v>40977</v>
      </c>
      <c r="B558">
        <v>137.57</v>
      </c>
      <c r="C558" s="1">
        <v>41022</v>
      </c>
      <c r="D558" s="4">
        <f t="shared" si="16"/>
        <v>136.79</v>
      </c>
      <c r="E558">
        <v>12.8293</v>
      </c>
      <c r="F558">
        <v>12.205299999999999</v>
      </c>
      <c r="G558">
        <v>11.481400000000001</v>
      </c>
      <c r="H558">
        <v>14.1571</v>
      </c>
      <c r="I558">
        <v>18.424900000000001</v>
      </c>
      <c r="J558">
        <v>23.085599999999999</v>
      </c>
      <c r="K558">
        <v>33.1614</v>
      </c>
      <c r="N558">
        <v>54.455399999999997</v>
      </c>
      <c r="P558">
        <v>55.954300000000003</v>
      </c>
      <c r="R558">
        <v>54.595300000000002</v>
      </c>
      <c r="T558" s="2">
        <v>41267</v>
      </c>
      <c r="U558" s="4">
        <v>55.669499999999999</v>
      </c>
      <c r="W558" s="2">
        <v>41267</v>
      </c>
      <c r="X558" s="4">
        <v>54.595300000000002</v>
      </c>
      <c r="Y558">
        <f t="shared" si="17"/>
        <v>55.669499999999999</v>
      </c>
    </row>
    <row r="559" spans="1:25" x14ac:dyDescent="0.25">
      <c r="A559" s="1">
        <v>40980</v>
      </c>
      <c r="B559">
        <v>137.58000000000001</v>
      </c>
      <c r="C559" s="1">
        <v>41023</v>
      </c>
      <c r="D559" s="4">
        <f t="shared" si="16"/>
        <v>137.31</v>
      </c>
      <c r="E559">
        <v>13.7845</v>
      </c>
      <c r="F559">
        <v>12.9085</v>
      </c>
      <c r="G559">
        <v>11.62</v>
      </c>
      <c r="H559">
        <v>14.102600000000001</v>
      </c>
      <c r="I559">
        <v>18.4909</v>
      </c>
      <c r="J559">
        <v>23.292200000000001</v>
      </c>
      <c r="K559">
        <v>33.7667</v>
      </c>
      <c r="N559">
        <v>55.702800000000003</v>
      </c>
      <c r="P559">
        <v>56.799700000000001</v>
      </c>
      <c r="R559">
        <v>53.9133</v>
      </c>
      <c r="T559" s="2">
        <v>41269</v>
      </c>
      <c r="U559" s="4">
        <v>56.759099999999997</v>
      </c>
      <c r="W559" s="2">
        <v>41269</v>
      </c>
      <c r="X559" s="4">
        <v>53.9133</v>
      </c>
      <c r="Y559">
        <f t="shared" si="17"/>
        <v>56.759099999999997</v>
      </c>
    </row>
    <row r="560" spans="1:25" x14ac:dyDescent="0.25">
      <c r="A560" s="1">
        <v>40981</v>
      </c>
      <c r="B560">
        <v>140.06200000000001</v>
      </c>
      <c r="C560" s="1">
        <v>41024</v>
      </c>
      <c r="D560" s="4">
        <f t="shared" si="16"/>
        <v>139.19</v>
      </c>
      <c r="E560">
        <v>14.720700000000001</v>
      </c>
      <c r="F560">
        <v>13.483499999999999</v>
      </c>
      <c r="G560">
        <v>11.7433</v>
      </c>
      <c r="H560">
        <v>13.6976</v>
      </c>
      <c r="I560">
        <v>17.877199999999998</v>
      </c>
      <c r="J560">
        <v>22.745999999999999</v>
      </c>
      <c r="K560">
        <v>33.328099999999999</v>
      </c>
      <c r="N560">
        <v>56.7286</v>
      </c>
      <c r="P560">
        <v>57.1509</v>
      </c>
      <c r="R560">
        <v>56.093299999999999</v>
      </c>
      <c r="T560" s="2">
        <v>41270</v>
      </c>
      <c r="U560" s="4">
        <v>55.933900000000001</v>
      </c>
      <c r="W560" s="2">
        <v>41270</v>
      </c>
      <c r="X560" s="4">
        <v>56.093299999999999</v>
      </c>
      <c r="Y560">
        <f t="shared" si="17"/>
        <v>55.933900000000001</v>
      </c>
    </row>
    <row r="561" spans="1:25" x14ac:dyDescent="0.25">
      <c r="A561" s="1">
        <v>40982</v>
      </c>
      <c r="B561">
        <v>139.91</v>
      </c>
      <c r="C561" s="1">
        <v>41025</v>
      </c>
      <c r="D561" s="4">
        <f t="shared" si="16"/>
        <v>140.16</v>
      </c>
      <c r="E561">
        <v>16.058299999999999</v>
      </c>
      <c r="F561">
        <v>14.0502</v>
      </c>
      <c r="G561">
        <v>12.597300000000001</v>
      </c>
      <c r="H561">
        <v>14.4091</v>
      </c>
      <c r="I561">
        <v>18.3796</v>
      </c>
      <c r="J561">
        <v>23.0169</v>
      </c>
      <c r="K561">
        <v>33.071399999999997</v>
      </c>
      <c r="N561">
        <v>56.202100000000002</v>
      </c>
      <c r="P561">
        <v>57.144399999999997</v>
      </c>
      <c r="R561">
        <v>54.514699999999998</v>
      </c>
      <c r="T561" s="2">
        <v>41271</v>
      </c>
      <c r="U561" s="4">
        <v>57.225200000000001</v>
      </c>
      <c r="W561" s="2">
        <v>41271</v>
      </c>
      <c r="X561" s="4">
        <v>54.514699999999998</v>
      </c>
      <c r="Y561">
        <f t="shared" si="17"/>
        <v>57.225200000000001</v>
      </c>
    </row>
    <row r="562" spans="1:25" x14ac:dyDescent="0.25">
      <c r="A562" s="1">
        <v>40983</v>
      </c>
      <c r="B562">
        <v>140.72</v>
      </c>
      <c r="C562" s="1">
        <v>41026</v>
      </c>
      <c r="D562" s="4">
        <f t="shared" si="16"/>
        <v>140.38999999999999</v>
      </c>
      <c r="E562">
        <v>16.7517</v>
      </c>
      <c r="F562">
        <v>14.2174</v>
      </c>
      <c r="G562">
        <v>12.2599</v>
      </c>
      <c r="H562">
        <v>13.643000000000001</v>
      </c>
      <c r="I562">
        <v>17.634699999999999</v>
      </c>
      <c r="J562">
        <v>22.549700000000001</v>
      </c>
      <c r="K562">
        <v>33.4086</v>
      </c>
      <c r="N562">
        <v>58.7712</v>
      </c>
      <c r="P562">
        <v>57.096800000000002</v>
      </c>
      <c r="R562">
        <v>55.5227</v>
      </c>
      <c r="T562" s="2">
        <v>41274</v>
      </c>
      <c r="U562" s="4">
        <v>57.038600000000002</v>
      </c>
      <c r="W562" s="2">
        <v>41274</v>
      </c>
      <c r="X562" s="4">
        <v>55.5227</v>
      </c>
      <c r="Y562">
        <f t="shared" si="17"/>
        <v>57.038600000000002</v>
      </c>
    </row>
    <row r="563" spans="1:25" x14ac:dyDescent="0.25">
      <c r="A563" s="1">
        <v>40984</v>
      </c>
      <c r="B563">
        <v>140.30000000000001</v>
      </c>
      <c r="C563" s="1">
        <v>41029</v>
      </c>
      <c r="D563" s="4">
        <f t="shared" si="16"/>
        <v>139.87</v>
      </c>
      <c r="E563">
        <v>12.061299999999999</v>
      </c>
      <c r="F563">
        <v>11.9605</v>
      </c>
      <c r="G563">
        <v>10.7235</v>
      </c>
      <c r="H563">
        <v>12.7018</v>
      </c>
      <c r="I563">
        <v>17.111499999999999</v>
      </c>
      <c r="J563">
        <v>22.2517</v>
      </c>
      <c r="K563">
        <v>32.991900000000001</v>
      </c>
      <c r="N563">
        <v>54.197400000000002</v>
      </c>
      <c r="P563">
        <v>54.045499999999997</v>
      </c>
      <c r="R563">
        <v>53.017499999999998</v>
      </c>
      <c r="T563" s="2">
        <v>41276</v>
      </c>
      <c r="U563" s="4">
        <v>55.170999999999999</v>
      </c>
      <c r="W563" s="2">
        <v>41276</v>
      </c>
      <c r="X563" s="4">
        <v>53.017499999999998</v>
      </c>
      <c r="Y563">
        <f t="shared" si="17"/>
        <v>55.170999999999999</v>
      </c>
    </row>
    <row r="564" spans="1:25" x14ac:dyDescent="0.25">
      <c r="A564" s="1">
        <v>40987</v>
      </c>
      <c r="B564">
        <v>140.85</v>
      </c>
      <c r="C564" s="1">
        <v>41030</v>
      </c>
      <c r="D564" s="4">
        <f t="shared" si="16"/>
        <v>140.74</v>
      </c>
      <c r="E564">
        <v>17.044899999999998</v>
      </c>
      <c r="F564">
        <v>12.1715</v>
      </c>
      <c r="G564">
        <v>12.259</v>
      </c>
      <c r="H564">
        <v>14.516</v>
      </c>
      <c r="I564">
        <v>18.072700000000001</v>
      </c>
      <c r="J564">
        <v>22.005400000000002</v>
      </c>
      <c r="K564">
        <v>30.404199999999999</v>
      </c>
      <c r="N564">
        <v>53.428400000000003</v>
      </c>
      <c r="P564">
        <v>53.350700000000003</v>
      </c>
      <c r="R564">
        <v>53.0381</v>
      </c>
      <c r="T564" s="2">
        <v>41277</v>
      </c>
      <c r="U564" s="4">
        <v>52.071399999999997</v>
      </c>
      <c r="W564" s="2">
        <v>41277</v>
      </c>
      <c r="X564" s="4">
        <v>53.0381</v>
      </c>
      <c r="Y564">
        <f t="shared" si="17"/>
        <v>52.071399999999997</v>
      </c>
    </row>
    <row r="565" spans="1:25" x14ac:dyDescent="0.25">
      <c r="A565" s="1">
        <v>40988</v>
      </c>
      <c r="B565">
        <v>140.44</v>
      </c>
      <c r="C565" s="1">
        <v>41031</v>
      </c>
      <c r="D565" s="4">
        <f t="shared" si="16"/>
        <v>140.32499999999999</v>
      </c>
      <c r="E565">
        <v>17.243200000000002</v>
      </c>
      <c r="F565">
        <v>12.1503</v>
      </c>
      <c r="G565">
        <v>12.403600000000001</v>
      </c>
      <c r="H565">
        <v>14.851100000000001</v>
      </c>
      <c r="I565">
        <v>18.442599999999999</v>
      </c>
      <c r="J565">
        <v>22.3338</v>
      </c>
      <c r="K565">
        <v>30.6069</v>
      </c>
      <c r="N565">
        <v>54.371899999999997</v>
      </c>
      <c r="P565">
        <v>53.849499999999999</v>
      </c>
      <c r="R565">
        <v>52.721499999999999</v>
      </c>
      <c r="T565" s="2">
        <v>41278</v>
      </c>
      <c r="U565" s="4">
        <v>55.094299999999997</v>
      </c>
      <c r="W565" s="2">
        <v>41278</v>
      </c>
      <c r="X565" s="4">
        <v>52.721499999999999</v>
      </c>
      <c r="Y565">
        <f t="shared" si="17"/>
        <v>55.094299999999997</v>
      </c>
    </row>
    <row r="566" spans="1:25" x14ac:dyDescent="0.25">
      <c r="A566" s="1">
        <v>40989</v>
      </c>
      <c r="B566">
        <v>140.21</v>
      </c>
      <c r="C566" s="1">
        <v>41032</v>
      </c>
      <c r="D566" s="4">
        <f t="shared" si="16"/>
        <v>139.25</v>
      </c>
      <c r="E566">
        <v>17.386900000000001</v>
      </c>
      <c r="F566">
        <v>11.783799999999999</v>
      </c>
      <c r="G566">
        <v>11.8165</v>
      </c>
      <c r="H566">
        <v>14.190799999999999</v>
      </c>
      <c r="I566">
        <v>17.744299999999999</v>
      </c>
      <c r="J566">
        <v>21.5932</v>
      </c>
      <c r="K566">
        <v>29.728999999999999</v>
      </c>
      <c r="N566">
        <v>54.621899999999997</v>
      </c>
      <c r="P566">
        <v>53.445300000000003</v>
      </c>
      <c r="R566">
        <v>51.610900000000001</v>
      </c>
      <c r="T566" s="2">
        <v>41281</v>
      </c>
      <c r="U566" s="4">
        <v>51.962899999999998</v>
      </c>
      <c r="W566" s="2">
        <v>41281</v>
      </c>
      <c r="X566" s="4">
        <v>51.610900000000001</v>
      </c>
      <c r="Y566">
        <f t="shared" si="17"/>
        <v>51.962899999999998</v>
      </c>
    </row>
    <row r="567" spans="1:25" x14ac:dyDescent="0.25">
      <c r="A567" s="1">
        <v>40990</v>
      </c>
      <c r="B567">
        <v>139.19999999999999</v>
      </c>
      <c r="C567" s="1">
        <v>41033</v>
      </c>
      <c r="D567" s="4">
        <f t="shared" si="16"/>
        <v>137</v>
      </c>
      <c r="E567">
        <v>17.6007</v>
      </c>
      <c r="F567">
        <v>12.3338</v>
      </c>
      <c r="G567">
        <v>12.660299999999999</v>
      </c>
      <c r="H567">
        <v>15.138500000000001</v>
      </c>
      <c r="I567">
        <v>18.653600000000001</v>
      </c>
      <c r="J567">
        <v>22.398800000000001</v>
      </c>
      <c r="K567">
        <v>30.194500000000001</v>
      </c>
      <c r="N567">
        <v>54.525599999999997</v>
      </c>
      <c r="P567">
        <v>52.825899999999997</v>
      </c>
      <c r="R567">
        <v>51.391500000000001</v>
      </c>
      <c r="T567" s="2">
        <v>41282</v>
      </c>
      <c r="U567" s="4">
        <v>52.883099999999999</v>
      </c>
      <c r="W567" s="2">
        <v>41282</v>
      </c>
      <c r="X567" s="4">
        <v>51.391500000000001</v>
      </c>
      <c r="Y567">
        <f t="shared" si="17"/>
        <v>52.883099999999999</v>
      </c>
    </row>
    <row r="568" spans="1:25" x14ac:dyDescent="0.25">
      <c r="A568" s="1">
        <v>40991</v>
      </c>
      <c r="B568">
        <v>139.65</v>
      </c>
      <c r="C568" s="1">
        <v>41036</v>
      </c>
      <c r="D568" s="4">
        <f t="shared" si="16"/>
        <v>137.1</v>
      </c>
      <c r="E568">
        <v>17.587499999999999</v>
      </c>
      <c r="F568">
        <v>11.5047</v>
      </c>
      <c r="G568">
        <v>11.6091</v>
      </c>
      <c r="H568">
        <v>13.9894</v>
      </c>
      <c r="I568">
        <v>17.413</v>
      </c>
      <c r="J568">
        <v>21.1206</v>
      </c>
      <c r="K568">
        <v>28.927099999999999</v>
      </c>
      <c r="N568">
        <v>53.685699999999997</v>
      </c>
      <c r="P568">
        <v>52.594200000000001</v>
      </c>
      <c r="R568">
        <v>51.954700000000003</v>
      </c>
      <c r="T568" s="2">
        <v>41283</v>
      </c>
      <c r="U568" s="4">
        <v>53.363300000000002</v>
      </c>
      <c r="W568" s="2">
        <v>41283</v>
      </c>
      <c r="X568" s="4">
        <v>51.954700000000003</v>
      </c>
      <c r="Y568">
        <f t="shared" si="17"/>
        <v>53.363300000000002</v>
      </c>
    </row>
    <row r="569" spans="1:25" x14ac:dyDescent="0.25">
      <c r="A569" s="1">
        <v>40994</v>
      </c>
      <c r="B569">
        <v>141.61000000000001</v>
      </c>
      <c r="C569" s="1">
        <v>41037</v>
      </c>
      <c r="D569" s="4">
        <f t="shared" si="16"/>
        <v>136.55000000000001</v>
      </c>
      <c r="E569">
        <v>16.3993</v>
      </c>
      <c r="F569">
        <v>11.651199999999999</v>
      </c>
      <c r="G569">
        <v>11.101000000000001</v>
      </c>
      <c r="H569">
        <v>13.1785</v>
      </c>
      <c r="I569">
        <v>16.5776</v>
      </c>
      <c r="J569">
        <v>20.265999999999998</v>
      </c>
      <c r="K569">
        <v>28.158200000000001</v>
      </c>
      <c r="N569">
        <v>54.444200000000002</v>
      </c>
      <c r="P569">
        <v>52.670999999999999</v>
      </c>
      <c r="R569">
        <v>51.143099999999997</v>
      </c>
      <c r="T569" s="2">
        <v>41284</v>
      </c>
      <c r="U569" s="4">
        <v>53.678199999999997</v>
      </c>
      <c r="W569" s="2">
        <v>41284</v>
      </c>
      <c r="X569" s="4">
        <v>51.143099999999997</v>
      </c>
      <c r="Y569">
        <f t="shared" si="17"/>
        <v>53.678199999999997</v>
      </c>
    </row>
    <row r="570" spans="1:25" x14ac:dyDescent="0.25">
      <c r="A570" s="1">
        <v>40995</v>
      </c>
      <c r="B570">
        <v>141.16999999999999</v>
      </c>
      <c r="C570" s="1">
        <v>41038</v>
      </c>
      <c r="D570" s="4">
        <f t="shared" si="16"/>
        <v>135.74</v>
      </c>
      <c r="E570">
        <v>15.653499999999999</v>
      </c>
      <c r="F570">
        <v>12.034000000000001</v>
      </c>
      <c r="G570">
        <v>11.605399999999999</v>
      </c>
      <c r="H570">
        <v>13.6736</v>
      </c>
      <c r="I570">
        <v>17.120100000000001</v>
      </c>
      <c r="J570">
        <v>20.895700000000001</v>
      </c>
      <c r="K570">
        <v>28.886800000000001</v>
      </c>
      <c r="N570">
        <v>53.791400000000003</v>
      </c>
      <c r="P570">
        <v>52.243099999999998</v>
      </c>
      <c r="R570">
        <v>51.268900000000002</v>
      </c>
      <c r="T570" s="2">
        <v>41285</v>
      </c>
      <c r="U570" s="4">
        <v>54.815399999999997</v>
      </c>
      <c r="W570" s="2">
        <v>41285</v>
      </c>
      <c r="X570" s="4">
        <v>51.268900000000002</v>
      </c>
      <c r="Y570">
        <f t="shared" si="17"/>
        <v>54.815399999999997</v>
      </c>
    </row>
    <row r="571" spans="1:25" x14ac:dyDescent="0.25">
      <c r="A571" s="1">
        <v>40996</v>
      </c>
      <c r="B571">
        <v>140.47</v>
      </c>
      <c r="C571" s="1">
        <v>41039</v>
      </c>
      <c r="D571" s="4">
        <f t="shared" si="16"/>
        <v>136.02000000000001</v>
      </c>
      <c r="E571">
        <v>15.771599999999999</v>
      </c>
      <c r="F571">
        <v>12.511200000000001</v>
      </c>
      <c r="G571">
        <v>12.7057</v>
      </c>
      <c r="H571">
        <v>15.199199999999999</v>
      </c>
      <c r="I571">
        <v>18.811499999999999</v>
      </c>
      <c r="J571">
        <v>22.694600000000001</v>
      </c>
      <c r="K571">
        <v>30.822299999999998</v>
      </c>
      <c r="N571">
        <v>55.884</v>
      </c>
      <c r="P571">
        <v>52.840699999999998</v>
      </c>
      <c r="R571">
        <v>52.320799999999998</v>
      </c>
      <c r="T571" s="2">
        <v>41288</v>
      </c>
      <c r="U571" s="4">
        <v>54.247399999999999</v>
      </c>
      <c r="W571" s="2">
        <v>41288</v>
      </c>
      <c r="X571" s="4">
        <v>52.320799999999998</v>
      </c>
      <c r="Y571">
        <f t="shared" si="17"/>
        <v>54.247399999999999</v>
      </c>
    </row>
    <row r="572" spans="1:25" x14ac:dyDescent="0.25">
      <c r="A572" s="1">
        <v>40997</v>
      </c>
      <c r="B572">
        <v>140.22999999999999</v>
      </c>
      <c r="C572" s="1">
        <v>41040</v>
      </c>
      <c r="D572" s="4">
        <f t="shared" si="16"/>
        <v>135.61000000000001</v>
      </c>
      <c r="E572">
        <v>15.0093</v>
      </c>
      <c r="F572">
        <v>12.169700000000001</v>
      </c>
      <c r="G572">
        <v>12.106</v>
      </c>
      <c r="H572">
        <v>14.6104</v>
      </c>
      <c r="I572">
        <v>18.293800000000001</v>
      </c>
      <c r="J572">
        <v>22.194600000000001</v>
      </c>
      <c r="K572">
        <v>30.356999999999999</v>
      </c>
      <c r="N572">
        <v>54.331899999999997</v>
      </c>
      <c r="P572">
        <v>52.411200000000001</v>
      </c>
      <c r="R572">
        <v>52.137599999999999</v>
      </c>
      <c r="T572" s="2">
        <v>41289</v>
      </c>
      <c r="U572" s="4">
        <v>54.19</v>
      </c>
      <c r="W572" s="2">
        <v>41289</v>
      </c>
      <c r="X572" s="4">
        <v>52.137599999999999</v>
      </c>
      <c r="Y572">
        <f t="shared" si="17"/>
        <v>54.19</v>
      </c>
    </row>
    <row r="573" spans="1:25" x14ac:dyDescent="0.25">
      <c r="A573" s="1">
        <v>40998</v>
      </c>
      <c r="B573">
        <v>140.81</v>
      </c>
      <c r="C573" s="1">
        <v>41043</v>
      </c>
      <c r="D573" s="4">
        <f t="shared" si="16"/>
        <v>134.11000000000001</v>
      </c>
      <c r="E573">
        <v>13.9047</v>
      </c>
      <c r="F573">
        <v>11.9407</v>
      </c>
      <c r="G573">
        <v>11.477</v>
      </c>
      <c r="H573">
        <v>13.8513</v>
      </c>
      <c r="I573">
        <v>17.548200000000001</v>
      </c>
      <c r="J573">
        <v>21.46</v>
      </c>
      <c r="K573">
        <v>29.5871</v>
      </c>
      <c r="N573">
        <v>54.996099999999998</v>
      </c>
      <c r="P573">
        <v>52.875799999999998</v>
      </c>
      <c r="R573">
        <v>51.726999999999997</v>
      </c>
      <c r="T573" s="2">
        <v>41290</v>
      </c>
      <c r="U573" s="4">
        <v>53.001199999999997</v>
      </c>
      <c r="W573" s="2">
        <v>41290</v>
      </c>
      <c r="X573" s="4">
        <v>51.726999999999997</v>
      </c>
      <c r="Y573">
        <f t="shared" si="17"/>
        <v>53.001199999999997</v>
      </c>
    </row>
    <row r="574" spans="1:25" x14ac:dyDescent="0.25">
      <c r="A574" s="1">
        <v>41001</v>
      </c>
      <c r="B574">
        <v>141.84</v>
      </c>
      <c r="C574" s="1">
        <v>41044</v>
      </c>
      <c r="D574" s="4">
        <f t="shared" si="16"/>
        <v>133.34</v>
      </c>
      <c r="E574">
        <v>14.5312</v>
      </c>
      <c r="F574">
        <v>11.9979</v>
      </c>
      <c r="G574">
        <v>11.376799999999999</v>
      </c>
      <c r="H574">
        <v>13.718299999999999</v>
      </c>
      <c r="I574">
        <v>17.511399999999998</v>
      </c>
      <c r="J574">
        <v>21.5304</v>
      </c>
      <c r="K574">
        <v>30.067900000000002</v>
      </c>
      <c r="N574">
        <v>55.076300000000003</v>
      </c>
      <c r="P574">
        <v>53.040399999999998</v>
      </c>
      <c r="R574">
        <v>51.386699999999998</v>
      </c>
      <c r="T574" s="2">
        <v>41291</v>
      </c>
      <c r="U574" s="4">
        <v>53.592700000000001</v>
      </c>
      <c r="W574" s="2">
        <v>41291</v>
      </c>
      <c r="X574" s="4">
        <v>51.386699999999998</v>
      </c>
      <c r="Y574">
        <f t="shared" si="17"/>
        <v>53.592700000000001</v>
      </c>
    </row>
    <row r="575" spans="1:25" x14ac:dyDescent="0.25">
      <c r="A575" s="1">
        <v>41002</v>
      </c>
      <c r="B575">
        <v>141.26</v>
      </c>
      <c r="C575" s="1">
        <v>41045</v>
      </c>
      <c r="D575" s="4">
        <f t="shared" si="16"/>
        <v>132.82900000000001</v>
      </c>
      <c r="E575">
        <v>14.6508</v>
      </c>
      <c r="F575">
        <v>12.579800000000001</v>
      </c>
      <c r="G575">
        <v>12.263299999999999</v>
      </c>
      <c r="H575">
        <v>14.750999999999999</v>
      </c>
      <c r="I575">
        <v>18.559999999999999</v>
      </c>
      <c r="J575">
        <v>22.596800000000002</v>
      </c>
      <c r="K575">
        <v>30.680399999999999</v>
      </c>
      <c r="N575">
        <v>52.151400000000002</v>
      </c>
      <c r="P575">
        <v>50.660499999999999</v>
      </c>
      <c r="R575">
        <v>50.815300000000001</v>
      </c>
      <c r="T575" s="2">
        <v>41292</v>
      </c>
      <c r="U575" s="4">
        <v>52.865900000000003</v>
      </c>
      <c r="W575" s="2">
        <v>41292</v>
      </c>
      <c r="X575" s="4">
        <v>50.815300000000001</v>
      </c>
      <c r="Y575">
        <f t="shared" si="17"/>
        <v>52.865900000000003</v>
      </c>
    </row>
    <row r="576" spans="1:25" x14ac:dyDescent="0.25">
      <c r="A576" s="1">
        <v>41003</v>
      </c>
      <c r="B576">
        <v>139.86000000000001</v>
      </c>
      <c r="C576" s="1">
        <v>41046</v>
      </c>
      <c r="D576" s="4">
        <f t="shared" si="16"/>
        <v>130.86000000000001</v>
      </c>
      <c r="E576">
        <v>15.1983</v>
      </c>
      <c r="F576">
        <v>12.423</v>
      </c>
      <c r="G576">
        <v>12.2393</v>
      </c>
      <c r="H576">
        <v>14.9346</v>
      </c>
      <c r="I576">
        <v>18.825299999999999</v>
      </c>
      <c r="J576">
        <v>22.9251</v>
      </c>
      <c r="K576">
        <v>31.5016</v>
      </c>
      <c r="N576">
        <v>50.184800000000003</v>
      </c>
      <c r="P576">
        <v>47.7819</v>
      </c>
      <c r="R576">
        <v>50.3444</v>
      </c>
      <c r="T576" s="2">
        <v>41296</v>
      </c>
      <c r="U576" s="4">
        <v>51.029899999999998</v>
      </c>
      <c r="W576" s="2">
        <v>41296</v>
      </c>
      <c r="X576" s="4">
        <v>50.3444</v>
      </c>
      <c r="Y576">
        <f t="shared" si="17"/>
        <v>51.029899999999998</v>
      </c>
    </row>
    <row r="577" spans="1:25" x14ac:dyDescent="0.25">
      <c r="A577" s="1">
        <v>41004</v>
      </c>
      <c r="B577">
        <v>139.79</v>
      </c>
      <c r="C577" s="1">
        <v>41050</v>
      </c>
      <c r="D577" s="4">
        <f t="shared" si="16"/>
        <v>131.97</v>
      </c>
      <c r="E577">
        <v>14.913399999999999</v>
      </c>
      <c r="F577">
        <v>12.6891</v>
      </c>
      <c r="G577">
        <v>12.5581</v>
      </c>
      <c r="H577">
        <v>15.1805</v>
      </c>
      <c r="I577">
        <v>18.982900000000001</v>
      </c>
      <c r="J577">
        <v>23.007300000000001</v>
      </c>
      <c r="K577">
        <v>31.263300000000001</v>
      </c>
      <c r="N577">
        <v>48.896299999999997</v>
      </c>
      <c r="P577">
        <v>45.348199999999999</v>
      </c>
      <c r="R577">
        <v>48.646299999999997</v>
      </c>
      <c r="T577" s="2">
        <v>41297</v>
      </c>
      <c r="U577" s="4">
        <v>49.706800000000001</v>
      </c>
      <c r="W577" s="2">
        <v>41297</v>
      </c>
      <c r="X577" s="4">
        <v>48.646299999999997</v>
      </c>
      <c r="Y577">
        <f t="shared" si="17"/>
        <v>49.706800000000001</v>
      </c>
    </row>
    <row r="578" spans="1:25" x14ac:dyDescent="0.25">
      <c r="A578" s="1">
        <v>41008</v>
      </c>
      <c r="B578">
        <v>138.22</v>
      </c>
      <c r="C578" s="1">
        <v>41051</v>
      </c>
      <c r="D578" s="4">
        <f t="shared" si="16"/>
        <v>132.19999999999999</v>
      </c>
      <c r="E578">
        <v>15.6776</v>
      </c>
      <c r="F578">
        <v>13.119199999999999</v>
      </c>
      <c r="G578">
        <v>13.005100000000001</v>
      </c>
      <c r="H578">
        <v>15.860099999999999</v>
      </c>
      <c r="I578">
        <v>19.944700000000001</v>
      </c>
      <c r="J578">
        <v>24.231300000000001</v>
      </c>
      <c r="K578">
        <v>32.939900000000002</v>
      </c>
      <c r="N578">
        <v>50.531399999999998</v>
      </c>
      <c r="P578">
        <v>45.2059</v>
      </c>
      <c r="R578">
        <v>47.773400000000002</v>
      </c>
      <c r="T578" s="2">
        <v>41298</v>
      </c>
      <c r="U578" s="4">
        <v>49.405700000000003</v>
      </c>
      <c r="W578" s="2">
        <v>41298</v>
      </c>
      <c r="X578" s="4">
        <v>47.773400000000002</v>
      </c>
      <c r="Y578">
        <f t="shared" si="17"/>
        <v>49.405700000000003</v>
      </c>
    </row>
    <row r="579" spans="1:25" x14ac:dyDescent="0.25">
      <c r="A579" s="1">
        <v>41009</v>
      </c>
      <c r="B579">
        <v>135.9</v>
      </c>
      <c r="C579" s="1">
        <v>41052</v>
      </c>
      <c r="D579" s="4">
        <f t="shared" si="16"/>
        <v>132.27000000000001</v>
      </c>
      <c r="E579">
        <v>15.7056</v>
      </c>
      <c r="F579">
        <v>14.393000000000001</v>
      </c>
      <c r="G579">
        <v>15.452999999999999</v>
      </c>
      <c r="H579">
        <v>18.6389</v>
      </c>
      <c r="I579">
        <v>22.700600000000001</v>
      </c>
      <c r="J579">
        <v>26.922599999999999</v>
      </c>
      <c r="K579">
        <v>35.301299999999998</v>
      </c>
      <c r="N579">
        <v>51.624099999999999</v>
      </c>
      <c r="P579">
        <v>45.054299999999998</v>
      </c>
      <c r="R579">
        <v>48.055799999999998</v>
      </c>
      <c r="T579" s="2">
        <v>41299</v>
      </c>
      <c r="U579" s="4">
        <v>48.929000000000002</v>
      </c>
      <c r="W579" s="2">
        <v>41299</v>
      </c>
      <c r="X579" s="4">
        <v>48.055799999999998</v>
      </c>
      <c r="Y579">
        <f t="shared" si="17"/>
        <v>48.929000000000002</v>
      </c>
    </row>
    <row r="580" spans="1:25" x14ac:dyDescent="0.25">
      <c r="A580" s="1">
        <v>41010</v>
      </c>
      <c r="B580">
        <v>137</v>
      </c>
      <c r="C580" s="1">
        <v>41053</v>
      </c>
      <c r="D580" s="4">
        <f t="shared" si="16"/>
        <v>132.53</v>
      </c>
      <c r="E580">
        <v>15.345800000000001</v>
      </c>
      <c r="F580">
        <v>13.9918</v>
      </c>
      <c r="G580">
        <v>14.635</v>
      </c>
      <c r="H580">
        <v>17.869</v>
      </c>
      <c r="I580">
        <v>22.004999999999999</v>
      </c>
      <c r="J580">
        <v>26.139500000000002</v>
      </c>
      <c r="K580">
        <v>34.371699999999997</v>
      </c>
      <c r="N580">
        <v>55.358699999999999</v>
      </c>
      <c r="P580">
        <v>44.307099999999998</v>
      </c>
      <c r="R580">
        <v>46.418700000000001</v>
      </c>
      <c r="T580" s="2">
        <v>41302</v>
      </c>
      <c r="U580" s="4">
        <v>47.267600000000002</v>
      </c>
      <c r="W580" s="2">
        <v>41302</v>
      </c>
      <c r="X580" s="4">
        <v>46.418700000000001</v>
      </c>
      <c r="Y580">
        <f t="shared" si="17"/>
        <v>47.267600000000002</v>
      </c>
    </row>
    <row r="581" spans="1:25" x14ac:dyDescent="0.25">
      <c r="A581" s="1">
        <v>41011</v>
      </c>
      <c r="B581">
        <v>138.79</v>
      </c>
      <c r="C581" s="1">
        <v>41054</v>
      </c>
      <c r="D581" s="4">
        <f t="shared" si="16"/>
        <v>132.1</v>
      </c>
      <c r="E581">
        <v>14.4788</v>
      </c>
      <c r="F581">
        <v>13.571199999999999</v>
      </c>
      <c r="G581">
        <v>13.421200000000001</v>
      </c>
      <c r="H581">
        <v>16.427399999999999</v>
      </c>
      <c r="I581">
        <v>20.607800000000001</v>
      </c>
      <c r="J581">
        <v>24.7883</v>
      </c>
      <c r="K581">
        <v>33.694400000000002</v>
      </c>
      <c r="N581">
        <v>53.1389</v>
      </c>
      <c r="P581">
        <v>46.587400000000002</v>
      </c>
      <c r="R581">
        <v>47.3459</v>
      </c>
      <c r="T581" s="2">
        <v>41303</v>
      </c>
      <c r="U581" s="4">
        <v>46.8553</v>
      </c>
      <c r="W581" s="2">
        <v>41303</v>
      </c>
      <c r="X581" s="4">
        <v>47.3459</v>
      </c>
      <c r="Y581">
        <f t="shared" si="17"/>
        <v>46.8553</v>
      </c>
    </row>
    <row r="582" spans="1:25" x14ac:dyDescent="0.25">
      <c r="A582" s="1">
        <v>41012</v>
      </c>
      <c r="B582">
        <v>137.13999999999999</v>
      </c>
      <c r="C582" s="1">
        <v>41058</v>
      </c>
      <c r="D582" s="4">
        <f t="shared" si="16"/>
        <v>133.69999999999999</v>
      </c>
      <c r="E582">
        <v>15.8391</v>
      </c>
      <c r="F582">
        <v>13.849299999999999</v>
      </c>
      <c r="G582">
        <v>13.895099999999999</v>
      </c>
      <c r="H582">
        <v>17.066099999999999</v>
      </c>
      <c r="I582">
        <v>21.363099999999999</v>
      </c>
      <c r="J582">
        <v>25.6859</v>
      </c>
      <c r="K582">
        <v>34.217100000000002</v>
      </c>
      <c r="N582">
        <v>53.8645</v>
      </c>
      <c r="P582">
        <v>45.2547</v>
      </c>
      <c r="R582">
        <v>46.481200000000001</v>
      </c>
      <c r="T582" s="2">
        <v>41304</v>
      </c>
      <c r="U582" s="4">
        <v>44.162199999999999</v>
      </c>
      <c r="W582" s="2">
        <v>41304</v>
      </c>
      <c r="X582" s="4">
        <v>46.481200000000001</v>
      </c>
      <c r="Y582">
        <f t="shared" si="17"/>
        <v>44.162199999999999</v>
      </c>
    </row>
    <row r="583" spans="1:25" x14ac:dyDescent="0.25">
      <c r="A583" s="1">
        <v>41015</v>
      </c>
      <c r="B583">
        <v>137.05000000000001</v>
      </c>
      <c r="C583" s="1">
        <v>41059</v>
      </c>
      <c r="D583" s="4">
        <f t="shared" si="16"/>
        <v>131.76</v>
      </c>
      <c r="E583">
        <v>15.9856</v>
      </c>
      <c r="F583">
        <v>14.233000000000001</v>
      </c>
      <c r="G583">
        <v>14.2669</v>
      </c>
      <c r="H583">
        <v>17.5962</v>
      </c>
      <c r="I583">
        <v>22.020700000000001</v>
      </c>
      <c r="J583">
        <v>26.297899999999998</v>
      </c>
      <c r="K583">
        <v>34.889600000000002</v>
      </c>
      <c r="N583">
        <v>56.722799999999999</v>
      </c>
      <c r="P583">
        <v>45.222099999999998</v>
      </c>
      <c r="R583">
        <v>46.4343</v>
      </c>
      <c r="T583" s="2">
        <v>41305</v>
      </c>
      <c r="U583" s="4">
        <v>43.864699999999999</v>
      </c>
      <c r="W583" s="2">
        <v>41305</v>
      </c>
      <c r="X583" s="4">
        <v>46.4343</v>
      </c>
      <c r="Y583">
        <f t="shared" si="17"/>
        <v>43.864699999999999</v>
      </c>
    </row>
    <row r="584" spans="1:25" x14ac:dyDescent="0.25">
      <c r="A584" s="1">
        <v>41016</v>
      </c>
      <c r="B584">
        <v>139.08199999999999</v>
      </c>
      <c r="C584" s="1">
        <v>41060</v>
      </c>
      <c r="D584" s="4">
        <f t="shared" si="16"/>
        <v>131.47</v>
      </c>
      <c r="E584">
        <v>15.6128</v>
      </c>
      <c r="F584">
        <v>14.087899999999999</v>
      </c>
      <c r="G584">
        <v>13.0809</v>
      </c>
      <c r="H584">
        <v>16.082599999999999</v>
      </c>
      <c r="I584">
        <v>20.5992</v>
      </c>
      <c r="J584">
        <v>25.0488</v>
      </c>
      <c r="K584">
        <v>34.113300000000002</v>
      </c>
      <c r="N584">
        <v>57.674999999999997</v>
      </c>
      <c r="P584">
        <v>45.685400000000001</v>
      </c>
      <c r="R584">
        <v>46.728200000000001</v>
      </c>
      <c r="T584" s="2">
        <v>41306</v>
      </c>
      <c r="U584" s="4">
        <v>43.6999</v>
      </c>
      <c r="W584" s="2">
        <v>41306</v>
      </c>
      <c r="X584" s="4">
        <v>46.728200000000001</v>
      </c>
      <c r="Y584">
        <f t="shared" si="17"/>
        <v>43.6999</v>
      </c>
    </row>
    <row r="585" spans="1:25" x14ac:dyDescent="0.25">
      <c r="A585" s="1">
        <v>41017</v>
      </c>
      <c r="B585">
        <v>138.61000000000001</v>
      </c>
      <c r="C585" s="1">
        <v>41061</v>
      </c>
      <c r="D585" s="4">
        <f t="shared" ref="D585:D648" si="18">VLOOKUP(C585,$A:$B,2,FALSE)</f>
        <v>128.16</v>
      </c>
      <c r="E585">
        <v>16.252300000000002</v>
      </c>
      <c r="F585">
        <v>14.3774</v>
      </c>
      <c r="G585">
        <v>13.3599</v>
      </c>
      <c r="H585">
        <v>16.475999999999999</v>
      </c>
      <c r="I585">
        <v>21.1082</v>
      </c>
      <c r="J585">
        <v>25.634399999999999</v>
      </c>
      <c r="K585">
        <v>35.139400000000002</v>
      </c>
      <c r="N585">
        <v>57.872900000000001</v>
      </c>
      <c r="P585">
        <v>45.591799999999999</v>
      </c>
      <c r="R585">
        <v>47.082299999999996</v>
      </c>
      <c r="T585" s="2">
        <v>41309</v>
      </c>
      <c r="U585" s="4">
        <v>44.481900000000003</v>
      </c>
      <c r="W585" s="2">
        <v>41309</v>
      </c>
      <c r="X585" s="4">
        <v>47.082299999999996</v>
      </c>
      <c r="Y585">
        <f t="shared" ref="Y585:Y648" si="19">VLOOKUP(W585,T:U,2,FALSE)</f>
        <v>44.481900000000003</v>
      </c>
    </row>
    <row r="586" spans="1:25" x14ac:dyDescent="0.25">
      <c r="A586" s="1">
        <v>41018</v>
      </c>
      <c r="B586">
        <v>137.72</v>
      </c>
      <c r="C586" s="1">
        <v>41064</v>
      </c>
      <c r="D586" s="4">
        <f t="shared" si="18"/>
        <v>128.1</v>
      </c>
      <c r="E586">
        <v>17.127700000000001</v>
      </c>
      <c r="F586">
        <v>14.8499</v>
      </c>
      <c r="G586">
        <v>14.005599999999999</v>
      </c>
      <c r="H586">
        <v>17.134899999999998</v>
      </c>
      <c r="I586">
        <v>21.7471</v>
      </c>
      <c r="J586">
        <v>26.291499999999999</v>
      </c>
      <c r="K586">
        <v>35.110100000000003</v>
      </c>
      <c r="N586">
        <v>58.4223</v>
      </c>
      <c r="P586">
        <v>47.107900000000001</v>
      </c>
      <c r="R586">
        <v>47.642299999999999</v>
      </c>
      <c r="T586" s="2">
        <v>41310</v>
      </c>
      <c r="U586" s="4">
        <v>46.008299999999998</v>
      </c>
      <c r="W586" s="2">
        <v>41310</v>
      </c>
      <c r="X586" s="4">
        <v>47.642299999999999</v>
      </c>
      <c r="Y586">
        <f t="shared" si="19"/>
        <v>46.008299999999998</v>
      </c>
    </row>
    <row r="587" spans="1:25" x14ac:dyDescent="0.25">
      <c r="A587" s="1">
        <v>41019</v>
      </c>
      <c r="B587">
        <v>137.94999999999999</v>
      </c>
      <c r="C587" s="1">
        <v>41065</v>
      </c>
      <c r="D587" s="4">
        <f t="shared" si="18"/>
        <v>129.07</v>
      </c>
      <c r="E587">
        <v>13.3307</v>
      </c>
      <c r="F587">
        <v>13.279199999999999</v>
      </c>
      <c r="G587">
        <v>12.5739</v>
      </c>
      <c r="H587">
        <v>15.4323</v>
      </c>
      <c r="I587">
        <v>19.952300000000001</v>
      </c>
      <c r="J587">
        <v>24.536999999999999</v>
      </c>
      <c r="K587">
        <v>34.313899999999997</v>
      </c>
      <c r="N587">
        <v>58.594700000000003</v>
      </c>
      <c r="P587">
        <v>46.386600000000001</v>
      </c>
      <c r="R587">
        <v>46.737299999999998</v>
      </c>
      <c r="T587" s="2">
        <v>41311</v>
      </c>
      <c r="U587" s="4">
        <v>46.216000000000001</v>
      </c>
      <c r="W587" s="2">
        <v>41311</v>
      </c>
      <c r="X587" s="4">
        <v>46.737299999999998</v>
      </c>
      <c r="Y587">
        <f t="shared" si="19"/>
        <v>46.216000000000001</v>
      </c>
    </row>
    <row r="588" spans="1:25" x14ac:dyDescent="0.25">
      <c r="A588" s="1">
        <v>41022</v>
      </c>
      <c r="B588">
        <v>136.79</v>
      </c>
      <c r="C588" s="1">
        <v>41066</v>
      </c>
      <c r="D588" s="4">
        <f t="shared" si="18"/>
        <v>131.97</v>
      </c>
      <c r="E588">
        <v>16.109500000000001</v>
      </c>
      <c r="F588">
        <v>13.2014</v>
      </c>
      <c r="G588">
        <v>14.1731</v>
      </c>
      <c r="H588">
        <v>17.023</v>
      </c>
      <c r="I588">
        <v>20.593599999999999</v>
      </c>
      <c r="J588">
        <v>24.212700000000002</v>
      </c>
      <c r="K588">
        <v>31.344000000000001</v>
      </c>
      <c r="N588">
        <v>58.678100000000001</v>
      </c>
      <c r="P588">
        <v>46.648699999999998</v>
      </c>
      <c r="R588">
        <v>46.954000000000001</v>
      </c>
      <c r="T588" s="2">
        <v>41312</v>
      </c>
      <c r="U588" s="4">
        <v>46.828000000000003</v>
      </c>
      <c r="W588" s="2">
        <v>41312</v>
      </c>
      <c r="X588" s="4">
        <v>46.954000000000001</v>
      </c>
      <c r="Y588">
        <f t="shared" si="19"/>
        <v>46.828000000000003</v>
      </c>
    </row>
    <row r="589" spans="1:25" x14ac:dyDescent="0.25">
      <c r="A589" s="1">
        <v>41023</v>
      </c>
      <c r="B589">
        <v>137.31</v>
      </c>
      <c r="C589" s="1">
        <v>41067</v>
      </c>
      <c r="D589" s="4">
        <f t="shared" si="18"/>
        <v>132.05000000000001</v>
      </c>
      <c r="E589">
        <v>15.263500000000001</v>
      </c>
      <c r="F589">
        <v>12.9078</v>
      </c>
      <c r="G589">
        <v>13.8528</v>
      </c>
      <c r="H589">
        <v>16.727900000000002</v>
      </c>
      <c r="I589">
        <v>20.321899999999999</v>
      </c>
      <c r="J589">
        <v>23.962</v>
      </c>
      <c r="K589">
        <v>30.997299999999999</v>
      </c>
      <c r="N589">
        <v>58.366199999999999</v>
      </c>
      <c r="P589">
        <v>46.352200000000003</v>
      </c>
      <c r="R589">
        <v>47.790500000000002</v>
      </c>
      <c r="T589" s="2">
        <v>41313</v>
      </c>
      <c r="U589" s="4">
        <v>45.8352</v>
      </c>
      <c r="W589" s="2">
        <v>41313</v>
      </c>
      <c r="X589" s="4">
        <v>47.790500000000002</v>
      </c>
      <c r="Y589">
        <f t="shared" si="19"/>
        <v>45.8352</v>
      </c>
    </row>
    <row r="590" spans="1:25" x14ac:dyDescent="0.25">
      <c r="A590" s="1">
        <v>41024</v>
      </c>
      <c r="B590">
        <v>139.19</v>
      </c>
      <c r="C590" s="1">
        <v>41068</v>
      </c>
      <c r="D590" s="4">
        <f t="shared" si="18"/>
        <v>133.1</v>
      </c>
      <c r="E590">
        <v>16.121099999999998</v>
      </c>
      <c r="F590">
        <v>12.3322</v>
      </c>
      <c r="G590">
        <v>12.600099999999999</v>
      </c>
      <c r="H590">
        <v>15.3447</v>
      </c>
      <c r="I590">
        <v>19.072299999999998</v>
      </c>
      <c r="J590">
        <v>22.822800000000001</v>
      </c>
      <c r="K590">
        <v>29.9636</v>
      </c>
      <c r="N590">
        <v>67.709599999999995</v>
      </c>
      <c r="P590">
        <v>53.462899999999998</v>
      </c>
      <c r="R590">
        <v>52.260300000000001</v>
      </c>
      <c r="T590" s="2">
        <v>41316</v>
      </c>
      <c r="U590" s="4">
        <v>50.287500000000001</v>
      </c>
      <c r="W590" s="2">
        <v>41316</v>
      </c>
      <c r="X590" s="4">
        <v>52.260300000000001</v>
      </c>
      <c r="Y590">
        <f t="shared" si="19"/>
        <v>50.287500000000001</v>
      </c>
    </row>
    <row r="591" spans="1:25" x14ac:dyDescent="0.25">
      <c r="A591" s="1">
        <v>41025</v>
      </c>
      <c r="B591">
        <v>140.16</v>
      </c>
      <c r="C591" s="1">
        <v>41071</v>
      </c>
      <c r="D591" s="4">
        <f t="shared" si="18"/>
        <v>131.41499999999999</v>
      </c>
      <c r="E591">
        <v>15.071199999999999</v>
      </c>
      <c r="F591">
        <v>12.551399999999999</v>
      </c>
      <c r="G591">
        <v>12.0646</v>
      </c>
      <c r="H591">
        <v>14.294600000000001</v>
      </c>
      <c r="I591">
        <v>17.876899999999999</v>
      </c>
      <c r="J591">
        <v>21.597200000000001</v>
      </c>
      <c r="K591">
        <v>29.189900000000002</v>
      </c>
      <c r="N591">
        <v>66.001999999999995</v>
      </c>
      <c r="P591">
        <v>53.901699999999998</v>
      </c>
      <c r="R591">
        <v>50.5139</v>
      </c>
      <c r="T591" s="2">
        <v>41317</v>
      </c>
      <c r="U591" s="4">
        <v>49.548400000000001</v>
      </c>
      <c r="W591" s="2">
        <v>41317</v>
      </c>
      <c r="X591" s="4">
        <v>50.5139</v>
      </c>
      <c r="Y591">
        <f t="shared" si="19"/>
        <v>49.548400000000001</v>
      </c>
    </row>
    <row r="592" spans="1:25" x14ac:dyDescent="0.25">
      <c r="A592" s="1">
        <v>41026</v>
      </c>
      <c r="B592">
        <v>140.38999999999999</v>
      </c>
      <c r="C592" s="1">
        <v>41072</v>
      </c>
      <c r="D592" s="4">
        <f t="shared" si="18"/>
        <v>132.91999999999999</v>
      </c>
      <c r="E592">
        <v>16.622199999999999</v>
      </c>
      <c r="F592">
        <v>12.9764</v>
      </c>
      <c r="G592">
        <v>12.3032</v>
      </c>
      <c r="H592">
        <v>14.380599999999999</v>
      </c>
      <c r="I592">
        <v>17.951799999999999</v>
      </c>
      <c r="J592">
        <v>21.714400000000001</v>
      </c>
      <c r="K592">
        <v>29.4817</v>
      </c>
      <c r="N592">
        <v>66.282200000000003</v>
      </c>
      <c r="P592">
        <v>53.631599999999999</v>
      </c>
      <c r="R592">
        <v>50.2973</v>
      </c>
      <c r="T592" s="2">
        <v>41318</v>
      </c>
      <c r="U592" s="4">
        <v>50.1541</v>
      </c>
      <c r="W592" s="2">
        <v>41318</v>
      </c>
      <c r="X592" s="4">
        <v>50.2973</v>
      </c>
      <c r="Y592">
        <f t="shared" si="19"/>
        <v>50.1541</v>
      </c>
    </row>
    <row r="593" spans="1:25" x14ac:dyDescent="0.25">
      <c r="A593" s="1">
        <v>41029</v>
      </c>
      <c r="B593">
        <v>139.87</v>
      </c>
      <c r="C593" s="1">
        <v>41073</v>
      </c>
      <c r="D593" s="4">
        <f t="shared" si="18"/>
        <v>132.07</v>
      </c>
      <c r="E593">
        <v>17.873999999999999</v>
      </c>
      <c r="F593">
        <v>13.4102</v>
      </c>
      <c r="G593">
        <v>12.8139</v>
      </c>
      <c r="H593">
        <v>15.1151</v>
      </c>
      <c r="I593">
        <v>18.834800000000001</v>
      </c>
      <c r="J593">
        <v>22.731300000000001</v>
      </c>
      <c r="K593">
        <v>30.635200000000001</v>
      </c>
      <c r="N593">
        <v>65.455200000000005</v>
      </c>
      <c r="P593">
        <v>53.101300000000002</v>
      </c>
      <c r="R593">
        <v>49.765300000000003</v>
      </c>
      <c r="T593" s="2">
        <v>41319</v>
      </c>
      <c r="U593" s="4">
        <v>48.952300000000001</v>
      </c>
      <c r="W593" s="2">
        <v>41319</v>
      </c>
      <c r="X593" s="4">
        <v>49.765300000000003</v>
      </c>
      <c r="Y593">
        <f t="shared" si="19"/>
        <v>48.952300000000001</v>
      </c>
    </row>
    <row r="594" spans="1:25" x14ac:dyDescent="0.25">
      <c r="A594" s="1">
        <v>41030</v>
      </c>
      <c r="B594">
        <v>140.74</v>
      </c>
      <c r="C594" s="1">
        <v>41074</v>
      </c>
      <c r="D594" s="4">
        <f t="shared" si="18"/>
        <v>133.47</v>
      </c>
      <c r="E594">
        <v>18.363199999999999</v>
      </c>
      <c r="F594">
        <v>13.1113</v>
      </c>
      <c r="G594">
        <v>12.130599999999999</v>
      </c>
      <c r="H594">
        <v>14.157299999999999</v>
      </c>
      <c r="I594">
        <v>17.845400000000001</v>
      </c>
      <c r="J594">
        <v>21.7547</v>
      </c>
      <c r="K594">
        <v>29.848099999999999</v>
      </c>
      <c r="N594">
        <v>64.3279</v>
      </c>
      <c r="P594">
        <v>53.050899999999999</v>
      </c>
      <c r="R594">
        <v>50.631300000000003</v>
      </c>
      <c r="T594" s="2">
        <v>41320</v>
      </c>
      <c r="U594" s="4">
        <v>49.13</v>
      </c>
      <c r="W594" s="2">
        <v>41320</v>
      </c>
      <c r="X594" s="4">
        <v>50.631300000000003</v>
      </c>
      <c r="Y594">
        <f t="shared" si="19"/>
        <v>49.13</v>
      </c>
    </row>
    <row r="595" spans="1:25" x14ac:dyDescent="0.25">
      <c r="A595" s="1">
        <v>41031</v>
      </c>
      <c r="B595">
        <v>140.32499999999999</v>
      </c>
      <c r="C595" s="1">
        <v>41078</v>
      </c>
      <c r="D595" s="4">
        <f t="shared" si="18"/>
        <v>134.4</v>
      </c>
      <c r="E595">
        <v>16.9069</v>
      </c>
      <c r="F595">
        <v>12.931800000000001</v>
      </c>
      <c r="G595">
        <v>12.401899999999999</v>
      </c>
      <c r="H595">
        <v>14.7349</v>
      </c>
      <c r="I595">
        <v>18.474699999999999</v>
      </c>
      <c r="J595">
        <v>22.389900000000001</v>
      </c>
      <c r="K595">
        <v>30.5398</v>
      </c>
      <c r="N595">
        <v>63.593699999999998</v>
      </c>
      <c r="P595">
        <v>52.235199999999999</v>
      </c>
      <c r="R595">
        <v>48.9512</v>
      </c>
      <c r="T595" s="2">
        <v>41324</v>
      </c>
      <c r="U595" s="4">
        <v>47.484400000000001</v>
      </c>
      <c r="W595" s="2">
        <v>41324</v>
      </c>
      <c r="X595" s="4">
        <v>48.9512</v>
      </c>
      <c r="Y595">
        <f t="shared" si="19"/>
        <v>47.484400000000001</v>
      </c>
    </row>
    <row r="596" spans="1:25" x14ac:dyDescent="0.25">
      <c r="A596" s="1">
        <v>41032</v>
      </c>
      <c r="B596">
        <v>139.25</v>
      </c>
      <c r="C596" s="1">
        <v>41079</v>
      </c>
      <c r="D596" s="4">
        <f t="shared" si="18"/>
        <v>135.69999999999999</v>
      </c>
      <c r="E596">
        <v>17.0794</v>
      </c>
      <c r="F596">
        <v>13.6234</v>
      </c>
      <c r="G596">
        <v>13.1713</v>
      </c>
      <c r="H596">
        <v>15.537800000000001</v>
      </c>
      <c r="I596">
        <v>19.298400000000001</v>
      </c>
      <c r="J596">
        <v>23.338100000000001</v>
      </c>
      <c r="K596">
        <v>31.504100000000001</v>
      </c>
      <c r="N596">
        <v>62.686999999999998</v>
      </c>
      <c r="P596">
        <v>50.960700000000003</v>
      </c>
      <c r="R596">
        <v>48.177500000000002</v>
      </c>
      <c r="T596" s="2">
        <v>41325</v>
      </c>
      <c r="U596" s="4">
        <v>47.513599999999997</v>
      </c>
      <c r="W596" s="2">
        <v>41325</v>
      </c>
      <c r="X596" s="4">
        <v>48.177500000000002</v>
      </c>
      <c r="Y596">
        <f t="shared" si="19"/>
        <v>47.513599999999997</v>
      </c>
    </row>
    <row r="597" spans="1:25" x14ac:dyDescent="0.25">
      <c r="A597" s="1">
        <v>41033</v>
      </c>
      <c r="B597">
        <v>137</v>
      </c>
      <c r="C597" s="1">
        <v>41080</v>
      </c>
      <c r="D597" s="4">
        <f t="shared" si="18"/>
        <v>135.47999999999999</v>
      </c>
      <c r="E597">
        <v>18.868600000000001</v>
      </c>
      <c r="F597">
        <v>13.991400000000001</v>
      </c>
      <c r="G597">
        <v>14.0861</v>
      </c>
      <c r="H597">
        <v>16.8797</v>
      </c>
      <c r="I597">
        <v>20.723099999999999</v>
      </c>
      <c r="J597">
        <v>24.618099999999998</v>
      </c>
      <c r="K597">
        <v>32.119900000000001</v>
      </c>
      <c r="N597">
        <v>48.032800000000002</v>
      </c>
      <c r="P597">
        <v>48.052700000000002</v>
      </c>
      <c r="R597">
        <v>47.563099999999999</v>
      </c>
      <c r="T597" s="2">
        <v>41326</v>
      </c>
      <c r="U597" s="4">
        <v>49.171599999999998</v>
      </c>
      <c r="W597" s="2">
        <v>41326</v>
      </c>
      <c r="X597" s="4">
        <v>47.563099999999999</v>
      </c>
      <c r="Y597">
        <f t="shared" si="19"/>
        <v>49.171599999999998</v>
      </c>
    </row>
    <row r="598" spans="1:25" x14ac:dyDescent="0.25">
      <c r="A598" s="1">
        <v>41036</v>
      </c>
      <c r="B598">
        <v>137.1</v>
      </c>
      <c r="C598" s="1">
        <v>41081</v>
      </c>
      <c r="D598" s="4">
        <f t="shared" si="18"/>
        <v>132.44</v>
      </c>
      <c r="E598">
        <v>17.693999999999999</v>
      </c>
      <c r="F598">
        <v>13.9339</v>
      </c>
      <c r="G598">
        <v>13.674899999999999</v>
      </c>
      <c r="H598">
        <v>16.332000000000001</v>
      </c>
      <c r="I598">
        <v>20.1936</v>
      </c>
      <c r="J598">
        <v>24.132999999999999</v>
      </c>
      <c r="K598">
        <v>31.878599999999999</v>
      </c>
      <c r="N598">
        <v>45.953000000000003</v>
      </c>
      <c r="P598">
        <v>49.3611</v>
      </c>
      <c r="R598">
        <v>47.048000000000002</v>
      </c>
      <c r="T598" s="2">
        <v>41327</v>
      </c>
      <c r="U598" s="4">
        <v>46.969200000000001</v>
      </c>
      <c r="W598" s="2">
        <v>41327</v>
      </c>
      <c r="X598" s="4">
        <v>47.048000000000002</v>
      </c>
      <c r="Y598">
        <f t="shared" si="19"/>
        <v>46.969200000000001</v>
      </c>
    </row>
    <row r="599" spans="1:25" x14ac:dyDescent="0.25">
      <c r="A599" s="1">
        <v>41037</v>
      </c>
      <c r="B599">
        <v>136.55000000000001</v>
      </c>
      <c r="C599" s="1">
        <v>41082</v>
      </c>
      <c r="D599" s="4">
        <f t="shared" si="18"/>
        <v>133.46</v>
      </c>
      <c r="E599">
        <v>19.0947</v>
      </c>
      <c r="F599">
        <v>14.5604</v>
      </c>
      <c r="G599">
        <v>14.5274</v>
      </c>
      <c r="H599">
        <v>17.269600000000001</v>
      </c>
      <c r="I599">
        <v>21.168299999999999</v>
      </c>
      <c r="J599">
        <v>25.1312</v>
      </c>
      <c r="K599">
        <v>33.277000000000001</v>
      </c>
      <c r="N599">
        <v>47.146000000000001</v>
      </c>
      <c r="P599">
        <v>49.961399999999998</v>
      </c>
      <c r="R599">
        <v>48.128799999999998</v>
      </c>
      <c r="T599" s="2">
        <v>41330</v>
      </c>
      <c r="U599" s="4">
        <v>47.710700000000003</v>
      </c>
      <c r="W599" s="2">
        <v>41330</v>
      </c>
      <c r="X599" s="4">
        <v>48.128799999999998</v>
      </c>
      <c r="Y599">
        <f t="shared" si="19"/>
        <v>47.710700000000003</v>
      </c>
    </row>
    <row r="600" spans="1:25" x14ac:dyDescent="0.25">
      <c r="A600" s="1">
        <v>41038</v>
      </c>
      <c r="B600">
        <v>135.74</v>
      </c>
      <c r="C600" s="1">
        <v>41085</v>
      </c>
      <c r="D600" s="4">
        <f t="shared" si="18"/>
        <v>131.32</v>
      </c>
      <c r="E600">
        <v>18.445499999999999</v>
      </c>
      <c r="F600">
        <v>14.9003</v>
      </c>
      <c r="G600">
        <v>14.874000000000001</v>
      </c>
      <c r="H600">
        <v>17.533100000000001</v>
      </c>
      <c r="I600">
        <v>21.339600000000001</v>
      </c>
      <c r="J600">
        <v>25.2075</v>
      </c>
      <c r="K600">
        <v>33.192700000000002</v>
      </c>
      <c r="N600">
        <v>46.205599999999997</v>
      </c>
      <c r="P600">
        <v>49.853499999999997</v>
      </c>
      <c r="R600">
        <v>47.9161</v>
      </c>
      <c r="T600" s="2">
        <v>41331</v>
      </c>
      <c r="U600" s="4">
        <v>48.2209</v>
      </c>
      <c r="W600" s="2">
        <v>41331</v>
      </c>
      <c r="X600" s="4">
        <v>47.9161</v>
      </c>
      <c r="Y600">
        <f t="shared" si="19"/>
        <v>48.2209</v>
      </c>
    </row>
    <row r="601" spans="1:25" x14ac:dyDescent="0.25">
      <c r="A601" s="1">
        <v>41039</v>
      </c>
      <c r="B601">
        <v>136.02000000000001</v>
      </c>
      <c r="C601" s="1">
        <v>41086</v>
      </c>
      <c r="D601" s="4">
        <f t="shared" si="18"/>
        <v>131.97999999999999</v>
      </c>
      <c r="E601">
        <v>19.192699999999999</v>
      </c>
      <c r="F601">
        <v>14.6554</v>
      </c>
      <c r="G601">
        <v>14.113099999999999</v>
      </c>
      <c r="H601">
        <v>16.5884</v>
      </c>
      <c r="I601">
        <v>20.477799999999998</v>
      </c>
      <c r="J601">
        <v>24.492899999999999</v>
      </c>
      <c r="K601">
        <v>32.774900000000002</v>
      </c>
      <c r="N601">
        <v>45.515900000000002</v>
      </c>
      <c r="P601">
        <v>48.747199999999999</v>
      </c>
      <c r="R601">
        <v>47.618099999999998</v>
      </c>
      <c r="T601" s="2">
        <v>41332</v>
      </c>
      <c r="U601" s="4">
        <v>47.7179</v>
      </c>
      <c r="W601" s="2">
        <v>41332</v>
      </c>
      <c r="X601" s="4">
        <v>47.618099999999998</v>
      </c>
      <c r="Y601">
        <f t="shared" si="19"/>
        <v>47.7179</v>
      </c>
    </row>
    <row r="602" spans="1:25" x14ac:dyDescent="0.25">
      <c r="A602" s="1">
        <v>41040</v>
      </c>
      <c r="B602">
        <v>135.61000000000001</v>
      </c>
      <c r="C602" s="1">
        <v>41087</v>
      </c>
      <c r="D602" s="4">
        <f t="shared" si="18"/>
        <v>133.173</v>
      </c>
      <c r="E602">
        <v>20.521100000000001</v>
      </c>
      <c r="F602">
        <v>14.5044</v>
      </c>
      <c r="G602">
        <v>14.2875</v>
      </c>
      <c r="H602">
        <v>17.155799999999999</v>
      </c>
      <c r="I602">
        <v>21.159500000000001</v>
      </c>
      <c r="J602">
        <v>25.158000000000001</v>
      </c>
      <c r="K602">
        <v>33.453000000000003</v>
      </c>
      <c r="N602">
        <v>44.650399999999998</v>
      </c>
      <c r="P602">
        <v>49.0854</v>
      </c>
      <c r="R602">
        <v>47.863199999999999</v>
      </c>
      <c r="T602" s="2">
        <v>41333</v>
      </c>
      <c r="U602" s="4">
        <v>48.212299999999999</v>
      </c>
      <c r="W602" s="2">
        <v>41333</v>
      </c>
      <c r="X602" s="4">
        <v>47.863199999999999</v>
      </c>
      <c r="Y602">
        <f t="shared" si="19"/>
        <v>48.212299999999999</v>
      </c>
    </row>
    <row r="603" spans="1:25" x14ac:dyDescent="0.25">
      <c r="A603" s="1">
        <v>41043</v>
      </c>
      <c r="B603">
        <v>134.11000000000001</v>
      </c>
      <c r="C603" s="1">
        <v>41088</v>
      </c>
      <c r="D603" s="4">
        <f t="shared" si="18"/>
        <v>132.79</v>
      </c>
      <c r="E603">
        <v>19.6524</v>
      </c>
      <c r="F603">
        <v>15.542</v>
      </c>
      <c r="G603">
        <v>15.7729</v>
      </c>
      <c r="H603">
        <v>18.856300000000001</v>
      </c>
      <c r="I603">
        <v>22.979099999999999</v>
      </c>
      <c r="J603">
        <v>27.182600000000001</v>
      </c>
      <c r="K603">
        <v>35.730400000000003</v>
      </c>
      <c r="N603">
        <v>45.170299999999997</v>
      </c>
      <c r="P603">
        <v>50.146700000000003</v>
      </c>
      <c r="R603">
        <v>48.834699999999998</v>
      </c>
      <c r="T603" s="2">
        <v>41334</v>
      </c>
      <c r="U603" s="4">
        <v>51.712899999999998</v>
      </c>
      <c r="W603" s="2">
        <v>41334</v>
      </c>
      <c r="X603" s="4">
        <v>48.834699999999998</v>
      </c>
      <c r="Y603">
        <f t="shared" si="19"/>
        <v>51.712899999999998</v>
      </c>
    </row>
    <row r="604" spans="1:25" x14ac:dyDescent="0.25">
      <c r="A604" s="1">
        <v>41044</v>
      </c>
      <c r="B604">
        <v>133.34</v>
      </c>
      <c r="C604" s="1">
        <v>41089</v>
      </c>
      <c r="D604" s="4">
        <f t="shared" si="18"/>
        <v>136.10499999999999</v>
      </c>
      <c r="E604">
        <v>19.674499999999998</v>
      </c>
      <c r="F604">
        <v>15.718999999999999</v>
      </c>
      <c r="G604">
        <v>15.7806</v>
      </c>
      <c r="H604">
        <v>18.911300000000001</v>
      </c>
      <c r="I604">
        <v>23.248899999999999</v>
      </c>
      <c r="J604">
        <v>27.686499999999999</v>
      </c>
      <c r="K604">
        <v>36.648600000000002</v>
      </c>
      <c r="N604">
        <v>45.168999999999997</v>
      </c>
      <c r="P604">
        <v>51.7376</v>
      </c>
      <c r="R604">
        <v>49.767899999999997</v>
      </c>
      <c r="T604" s="2">
        <v>41337</v>
      </c>
      <c r="U604" s="4">
        <v>51.771599999999999</v>
      </c>
      <c r="W604" s="2">
        <v>41337</v>
      </c>
      <c r="X604" s="4">
        <v>49.767899999999997</v>
      </c>
      <c r="Y604">
        <f t="shared" si="19"/>
        <v>51.771599999999999</v>
      </c>
    </row>
    <row r="605" spans="1:25" x14ac:dyDescent="0.25">
      <c r="A605" s="1">
        <v>41045</v>
      </c>
      <c r="B605">
        <v>132.82900000000001</v>
      </c>
      <c r="C605" s="1">
        <v>41092</v>
      </c>
      <c r="D605" s="4">
        <f t="shared" si="18"/>
        <v>136.51</v>
      </c>
      <c r="E605">
        <v>19.183700000000002</v>
      </c>
      <c r="F605">
        <v>15.9716</v>
      </c>
      <c r="G605">
        <v>16.3596</v>
      </c>
      <c r="H605">
        <v>19.6845</v>
      </c>
      <c r="I605">
        <v>24.111599999999999</v>
      </c>
      <c r="J605">
        <v>28.6815</v>
      </c>
      <c r="K605">
        <v>38.522599999999997</v>
      </c>
      <c r="N605">
        <v>43.253799999999998</v>
      </c>
      <c r="P605">
        <v>50.6036</v>
      </c>
      <c r="R605">
        <v>49.2029</v>
      </c>
      <c r="T605" s="2">
        <v>41338</v>
      </c>
      <c r="U605" s="4">
        <v>52.146900000000002</v>
      </c>
      <c r="W605" s="2">
        <v>41338</v>
      </c>
      <c r="X605" s="4">
        <v>49.2029</v>
      </c>
      <c r="Y605">
        <f t="shared" si="19"/>
        <v>52.146900000000002</v>
      </c>
    </row>
    <row r="606" spans="1:25" x14ac:dyDescent="0.25">
      <c r="A606" s="1">
        <v>41046</v>
      </c>
      <c r="B606">
        <v>130.86000000000001</v>
      </c>
      <c r="C606" s="1">
        <v>41093</v>
      </c>
      <c r="D606" s="4">
        <f t="shared" si="18"/>
        <v>137.41200000000001</v>
      </c>
      <c r="E606">
        <v>19.281400000000001</v>
      </c>
      <c r="F606">
        <v>16.2926</v>
      </c>
      <c r="G606">
        <v>16.716100000000001</v>
      </c>
      <c r="H606">
        <v>20.207799999999999</v>
      </c>
      <c r="I606">
        <v>24.832599999999999</v>
      </c>
      <c r="J606">
        <v>29.564399999999999</v>
      </c>
      <c r="K606">
        <v>39.359699999999997</v>
      </c>
      <c r="N606">
        <v>43.593899999999998</v>
      </c>
      <c r="P606">
        <v>50.002200000000002</v>
      </c>
      <c r="R606">
        <v>48.381900000000002</v>
      </c>
      <c r="T606" s="2">
        <v>41339</v>
      </c>
      <c r="U606" s="4">
        <v>51.076500000000003</v>
      </c>
      <c r="W606" s="2">
        <v>41339</v>
      </c>
      <c r="X606" s="4">
        <v>48.381900000000002</v>
      </c>
      <c r="Y606">
        <f t="shared" si="19"/>
        <v>51.076500000000003</v>
      </c>
    </row>
    <row r="607" spans="1:25" x14ac:dyDescent="0.25">
      <c r="A607" s="1">
        <v>41047</v>
      </c>
      <c r="B607">
        <v>129.74</v>
      </c>
      <c r="C607" s="1">
        <v>41095</v>
      </c>
      <c r="D607" s="4">
        <f t="shared" si="18"/>
        <v>136.79</v>
      </c>
      <c r="E607">
        <v>22.1876</v>
      </c>
      <c r="F607">
        <v>18.021699999999999</v>
      </c>
      <c r="G607">
        <v>18.2715</v>
      </c>
      <c r="H607">
        <v>21.653400000000001</v>
      </c>
      <c r="I607">
        <v>26.198</v>
      </c>
      <c r="J607">
        <v>30.9391</v>
      </c>
      <c r="K607">
        <v>40.921999999999997</v>
      </c>
      <c r="N607">
        <v>42.418700000000001</v>
      </c>
      <c r="P607">
        <v>49.800600000000003</v>
      </c>
      <c r="R607">
        <v>46.8994</v>
      </c>
      <c r="T607" s="2">
        <v>41340</v>
      </c>
      <c r="U607" s="4">
        <v>50.009599999999999</v>
      </c>
      <c r="W607" s="2">
        <v>41340</v>
      </c>
      <c r="X607" s="4">
        <v>46.8994</v>
      </c>
      <c r="Y607">
        <f t="shared" si="19"/>
        <v>50.009599999999999</v>
      </c>
    </row>
    <row r="608" spans="1:25" x14ac:dyDescent="0.25">
      <c r="A608" s="1">
        <v>41050</v>
      </c>
      <c r="B608">
        <v>131.97</v>
      </c>
      <c r="C608" s="1">
        <v>41096</v>
      </c>
      <c r="D608" s="4">
        <f t="shared" si="18"/>
        <v>135.49</v>
      </c>
      <c r="E608">
        <v>16.649100000000001</v>
      </c>
      <c r="F608">
        <v>15.1899</v>
      </c>
      <c r="G608">
        <v>17.116399999999999</v>
      </c>
      <c r="H608">
        <v>20.2392</v>
      </c>
      <c r="I608">
        <v>23.892499999999998</v>
      </c>
      <c r="J608">
        <v>27.681000000000001</v>
      </c>
      <c r="K608">
        <v>35.322099999999999</v>
      </c>
      <c r="N608">
        <v>41.368899999999996</v>
      </c>
      <c r="P608">
        <v>49.393599999999999</v>
      </c>
      <c r="R608">
        <v>47.201000000000001</v>
      </c>
      <c r="T608" s="2">
        <v>41341</v>
      </c>
      <c r="U608" s="4">
        <v>49.616</v>
      </c>
      <c r="W608" s="2">
        <v>41341</v>
      </c>
      <c r="X608" s="4">
        <v>47.201000000000001</v>
      </c>
      <c r="Y608">
        <f t="shared" si="19"/>
        <v>49.616</v>
      </c>
    </row>
    <row r="609" spans="1:25" x14ac:dyDescent="0.25">
      <c r="A609" s="1">
        <v>41051</v>
      </c>
      <c r="B609">
        <v>132.19999999999999</v>
      </c>
      <c r="C609" s="1">
        <v>41099</v>
      </c>
      <c r="D609" s="4">
        <f t="shared" si="18"/>
        <v>135.32</v>
      </c>
      <c r="E609">
        <v>17.122</v>
      </c>
      <c r="F609">
        <v>14.821999999999999</v>
      </c>
      <c r="G609">
        <v>16.293600000000001</v>
      </c>
      <c r="H609">
        <v>19.2103</v>
      </c>
      <c r="I609">
        <v>22.769100000000002</v>
      </c>
      <c r="J609">
        <v>26.466699999999999</v>
      </c>
      <c r="K609">
        <v>33.923400000000001</v>
      </c>
      <c r="N609">
        <v>40.446399999999997</v>
      </c>
      <c r="P609">
        <v>49.150199999999998</v>
      </c>
      <c r="R609">
        <v>46.340200000000003</v>
      </c>
      <c r="T609" s="2">
        <v>41344</v>
      </c>
      <c r="U609" s="4">
        <v>49.611600000000003</v>
      </c>
      <c r="W609" s="2">
        <v>41344</v>
      </c>
      <c r="X609" s="4">
        <v>46.340200000000003</v>
      </c>
      <c r="Y609">
        <f t="shared" si="19"/>
        <v>49.611600000000003</v>
      </c>
    </row>
    <row r="610" spans="1:25" x14ac:dyDescent="0.25">
      <c r="A610" s="1">
        <v>41052</v>
      </c>
      <c r="B610">
        <v>132.27000000000001</v>
      </c>
      <c r="C610" s="1">
        <v>41100</v>
      </c>
      <c r="D610" s="4">
        <f t="shared" si="18"/>
        <v>134.13999999999999</v>
      </c>
      <c r="E610">
        <v>17.5335</v>
      </c>
      <c r="F610">
        <v>15.7554</v>
      </c>
      <c r="G610">
        <v>17.692499999999999</v>
      </c>
      <c r="H610">
        <v>20.826499999999999</v>
      </c>
      <c r="I610">
        <v>24.474599999999999</v>
      </c>
      <c r="J610">
        <v>28.255500000000001</v>
      </c>
      <c r="K610">
        <v>36.005000000000003</v>
      </c>
      <c r="N610">
        <v>40.696399999999997</v>
      </c>
      <c r="P610">
        <v>48.246099999999998</v>
      </c>
      <c r="R610">
        <v>46.021900000000002</v>
      </c>
      <c r="T610" s="2">
        <v>41345</v>
      </c>
      <c r="U610" s="4">
        <v>49.694200000000002</v>
      </c>
      <c r="W610" s="2">
        <v>41345</v>
      </c>
      <c r="X610" s="4">
        <v>46.021900000000002</v>
      </c>
      <c r="Y610">
        <f t="shared" si="19"/>
        <v>49.694200000000002</v>
      </c>
    </row>
    <row r="611" spans="1:25" x14ac:dyDescent="0.25">
      <c r="A611" s="1">
        <v>41053</v>
      </c>
      <c r="B611">
        <v>132.53</v>
      </c>
      <c r="C611" s="1">
        <v>41101</v>
      </c>
      <c r="D611" s="4">
        <f t="shared" si="18"/>
        <v>134.16</v>
      </c>
      <c r="E611">
        <v>18.3797</v>
      </c>
      <c r="F611">
        <v>15.892799999999999</v>
      </c>
      <c r="G611">
        <v>17.666499999999999</v>
      </c>
      <c r="H611">
        <v>20.748000000000001</v>
      </c>
      <c r="I611">
        <v>24.3932</v>
      </c>
      <c r="J611">
        <v>28.155000000000001</v>
      </c>
      <c r="K611">
        <v>35.782600000000002</v>
      </c>
      <c r="N611">
        <v>39.685899999999997</v>
      </c>
      <c r="P611">
        <v>47.9634</v>
      </c>
      <c r="R611">
        <v>45.773099999999999</v>
      </c>
      <c r="T611" s="2">
        <v>41346</v>
      </c>
      <c r="U611" s="4">
        <v>49.602800000000002</v>
      </c>
      <c r="W611" s="2">
        <v>41346</v>
      </c>
      <c r="X611" s="4">
        <v>45.773099999999999</v>
      </c>
      <c r="Y611">
        <f t="shared" si="19"/>
        <v>49.602800000000002</v>
      </c>
    </row>
    <row r="612" spans="1:25" x14ac:dyDescent="0.25">
      <c r="A612" s="1">
        <v>41054</v>
      </c>
      <c r="B612">
        <v>132.1</v>
      </c>
      <c r="C612" s="1">
        <v>41102</v>
      </c>
      <c r="D612" s="4">
        <f t="shared" si="18"/>
        <v>133.51</v>
      </c>
      <c r="E612">
        <v>18.265000000000001</v>
      </c>
      <c r="F612">
        <v>15.069800000000001</v>
      </c>
      <c r="G612">
        <v>16.6264</v>
      </c>
      <c r="H612">
        <v>19.686699999999998</v>
      </c>
      <c r="I612">
        <v>23.375800000000002</v>
      </c>
      <c r="J612">
        <v>27.1721</v>
      </c>
      <c r="K612">
        <v>34.868099999999998</v>
      </c>
      <c r="N612">
        <v>42.865900000000003</v>
      </c>
      <c r="P612">
        <v>49.228999999999999</v>
      </c>
      <c r="R612">
        <v>47.436199999999999</v>
      </c>
      <c r="T612" s="2">
        <v>41347</v>
      </c>
      <c r="U612" s="4">
        <v>50.402200000000001</v>
      </c>
      <c r="W612" s="2">
        <v>41347</v>
      </c>
      <c r="X612" s="4">
        <v>47.436199999999999</v>
      </c>
      <c r="Y612">
        <f t="shared" si="19"/>
        <v>50.402200000000001</v>
      </c>
    </row>
    <row r="613" spans="1:25" x14ac:dyDescent="0.25">
      <c r="A613" s="1">
        <v>41058</v>
      </c>
      <c r="B613">
        <v>133.69999999999999</v>
      </c>
      <c r="C613" s="1">
        <v>41103</v>
      </c>
      <c r="D613" s="4">
        <f t="shared" si="18"/>
        <v>135.75</v>
      </c>
      <c r="E613">
        <v>18.778600000000001</v>
      </c>
      <c r="F613">
        <v>14.713200000000001</v>
      </c>
      <c r="G613">
        <v>15.9275</v>
      </c>
      <c r="H613">
        <v>19.017900000000001</v>
      </c>
      <c r="I613">
        <v>22.886500000000002</v>
      </c>
      <c r="J613">
        <v>26.8703</v>
      </c>
      <c r="K613">
        <v>34.9649</v>
      </c>
      <c r="N613">
        <v>43.501899999999999</v>
      </c>
      <c r="P613">
        <v>51.791400000000003</v>
      </c>
      <c r="R613">
        <v>50.137900000000002</v>
      </c>
      <c r="T613" s="2">
        <v>41348</v>
      </c>
      <c r="U613" s="4">
        <v>52.410400000000003</v>
      </c>
      <c r="W613" s="2">
        <v>41348</v>
      </c>
      <c r="X613" s="4">
        <v>50.137900000000002</v>
      </c>
      <c r="Y613">
        <f t="shared" si="19"/>
        <v>52.410400000000003</v>
      </c>
    </row>
    <row r="614" spans="1:25" x14ac:dyDescent="0.25">
      <c r="A614" s="1">
        <v>41059</v>
      </c>
      <c r="B614">
        <v>131.76</v>
      </c>
      <c r="C614" s="1">
        <v>41106</v>
      </c>
      <c r="D614" s="4">
        <f t="shared" si="18"/>
        <v>135.43</v>
      </c>
      <c r="E614">
        <v>18.784400000000002</v>
      </c>
      <c r="F614">
        <v>15.1492</v>
      </c>
      <c r="G614">
        <v>16.808199999999999</v>
      </c>
      <c r="H614">
        <v>20.0443</v>
      </c>
      <c r="I614">
        <v>23.877400000000002</v>
      </c>
      <c r="J614">
        <v>27.774899999999999</v>
      </c>
      <c r="K614">
        <v>35.6738</v>
      </c>
      <c r="N614">
        <v>44.265999999999998</v>
      </c>
      <c r="P614">
        <v>49.170299999999997</v>
      </c>
      <c r="R614">
        <v>51.282200000000003</v>
      </c>
      <c r="T614" s="2">
        <v>41351</v>
      </c>
      <c r="U614" s="4">
        <v>50.5749</v>
      </c>
      <c r="W614" s="2">
        <v>41351</v>
      </c>
      <c r="X614" s="4">
        <v>51.282200000000003</v>
      </c>
      <c r="Y614">
        <f t="shared" si="19"/>
        <v>50.5749</v>
      </c>
    </row>
    <row r="615" spans="1:25" x14ac:dyDescent="0.25">
      <c r="A615" s="1">
        <v>41060</v>
      </c>
      <c r="B615">
        <v>131.47</v>
      </c>
      <c r="C615" s="1">
        <v>41107</v>
      </c>
      <c r="D615" s="4">
        <f t="shared" si="18"/>
        <v>136.36000000000001</v>
      </c>
      <c r="E615">
        <v>19.3674</v>
      </c>
      <c r="F615">
        <v>15.888500000000001</v>
      </c>
      <c r="G615">
        <v>17.429099999999998</v>
      </c>
      <c r="H615">
        <v>20.575600000000001</v>
      </c>
      <c r="I615">
        <v>24.3948</v>
      </c>
      <c r="J615">
        <v>28.3186</v>
      </c>
      <c r="K615">
        <v>36.276800000000001</v>
      </c>
      <c r="N615">
        <v>43.535699999999999</v>
      </c>
      <c r="P615">
        <v>51.0608</v>
      </c>
      <c r="R615">
        <v>50.6843</v>
      </c>
      <c r="T615" s="2">
        <v>41352</v>
      </c>
      <c r="U615" s="4">
        <v>48.474200000000003</v>
      </c>
      <c r="W615" s="2">
        <v>41352</v>
      </c>
      <c r="X615" s="4">
        <v>50.6843</v>
      </c>
      <c r="Y615">
        <f t="shared" si="19"/>
        <v>48.474200000000003</v>
      </c>
    </row>
    <row r="616" spans="1:25" x14ac:dyDescent="0.25">
      <c r="A616" s="1">
        <v>41061</v>
      </c>
      <c r="B616">
        <v>128.16</v>
      </c>
      <c r="C616" s="1">
        <v>41108</v>
      </c>
      <c r="D616" s="4">
        <f t="shared" si="18"/>
        <v>137.37</v>
      </c>
      <c r="E616">
        <v>18.933399999999999</v>
      </c>
      <c r="F616">
        <v>17.342600000000001</v>
      </c>
      <c r="G616">
        <v>19.455100000000002</v>
      </c>
      <c r="H616">
        <v>22.745899999999999</v>
      </c>
      <c r="I616">
        <v>26.497399999999999</v>
      </c>
      <c r="J616">
        <v>30.330300000000001</v>
      </c>
      <c r="K616">
        <v>38.156100000000002</v>
      </c>
      <c r="N616">
        <v>41.386699999999998</v>
      </c>
      <c r="P616">
        <v>50.3249</v>
      </c>
      <c r="R616">
        <v>50.3215</v>
      </c>
      <c r="T616" s="2">
        <v>41353</v>
      </c>
      <c r="U616" s="4">
        <v>49.292000000000002</v>
      </c>
      <c r="W616" s="2">
        <v>41353</v>
      </c>
      <c r="X616" s="4">
        <v>50.3215</v>
      </c>
      <c r="Y616">
        <f t="shared" si="19"/>
        <v>49.292000000000002</v>
      </c>
    </row>
    <row r="617" spans="1:25" x14ac:dyDescent="0.25">
      <c r="A617" s="1">
        <v>41064</v>
      </c>
      <c r="B617">
        <v>128.1</v>
      </c>
      <c r="C617" s="1">
        <v>41109</v>
      </c>
      <c r="D617" s="4">
        <f t="shared" si="18"/>
        <v>137.72999999999999</v>
      </c>
      <c r="E617">
        <v>20.2088</v>
      </c>
      <c r="F617">
        <v>17.389299999999999</v>
      </c>
      <c r="G617">
        <v>19.437799999999999</v>
      </c>
      <c r="H617">
        <v>22.789100000000001</v>
      </c>
      <c r="I617">
        <v>26.607199999999999</v>
      </c>
      <c r="J617">
        <v>30.445900000000002</v>
      </c>
      <c r="K617">
        <v>38.186900000000001</v>
      </c>
      <c r="N617">
        <v>43.626899999999999</v>
      </c>
      <c r="P617">
        <v>48.9651</v>
      </c>
      <c r="R617">
        <v>50.314999999999998</v>
      </c>
      <c r="T617" s="2">
        <v>41354</v>
      </c>
      <c r="U617" s="4">
        <v>49.6723</v>
      </c>
      <c r="W617" s="2">
        <v>41354</v>
      </c>
      <c r="X617" s="4">
        <v>50.314999999999998</v>
      </c>
      <c r="Y617">
        <f t="shared" si="19"/>
        <v>49.6723</v>
      </c>
    </row>
    <row r="618" spans="1:25" x14ac:dyDescent="0.25">
      <c r="A618" s="1">
        <v>41065</v>
      </c>
      <c r="B618">
        <v>129.07</v>
      </c>
      <c r="C618" s="1">
        <v>41113</v>
      </c>
      <c r="D618" s="4">
        <f t="shared" si="18"/>
        <v>135.09</v>
      </c>
      <c r="E618">
        <v>20.454599999999999</v>
      </c>
      <c r="F618">
        <v>17.008400000000002</v>
      </c>
      <c r="G618">
        <v>18.8078</v>
      </c>
      <c r="H618">
        <v>22.0078</v>
      </c>
      <c r="I618">
        <v>25.682099999999998</v>
      </c>
      <c r="J618">
        <v>29.3508</v>
      </c>
      <c r="K618">
        <v>36.712400000000002</v>
      </c>
      <c r="N618">
        <v>43.5961</v>
      </c>
      <c r="P618">
        <v>48.334699999999998</v>
      </c>
      <c r="R618">
        <v>49.270600000000002</v>
      </c>
      <c r="T618" s="2">
        <v>41355</v>
      </c>
      <c r="U618" s="4">
        <v>48.037999999999997</v>
      </c>
      <c r="W618" s="2">
        <v>41355</v>
      </c>
      <c r="X618" s="4">
        <v>49.270600000000002</v>
      </c>
      <c r="Y618">
        <f t="shared" si="19"/>
        <v>48.037999999999997</v>
      </c>
    </row>
    <row r="619" spans="1:25" x14ac:dyDescent="0.25">
      <c r="A619" s="1">
        <v>41066</v>
      </c>
      <c r="B619">
        <v>131.97</v>
      </c>
      <c r="C619" s="1">
        <v>41114</v>
      </c>
      <c r="D619" s="4">
        <f t="shared" si="18"/>
        <v>133.92500000000001</v>
      </c>
      <c r="E619">
        <v>20.069600000000001</v>
      </c>
      <c r="F619">
        <v>15.7104</v>
      </c>
      <c r="G619">
        <v>17.067599999999999</v>
      </c>
      <c r="H619">
        <v>20.274999999999999</v>
      </c>
      <c r="I619">
        <v>24.053699999999999</v>
      </c>
      <c r="J619">
        <v>27.7256</v>
      </c>
      <c r="K619">
        <v>35.025700000000001</v>
      </c>
      <c r="N619">
        <v>46.8992</v>
      </c>
      <c r="P619">
        <v>46.793900000000001</v>
      </c>
      <c r="R619">
        <v>48.756599999999999</v>
      </c>
      <c r="T619" s="2">
        <v>41358</v>
      </c>
      <c r="U619" s="4">
        <v>47.939399999999999</v>
      </c>
      <c r="W619" s="2">
        <v>41358</v>
      </c>
      <c r="X619" s="4">
        <v>48.756599999999999</v>
      </c>
      <c r="Y619">
        <f t="shared" si="19"/>
        <v>47.939399999999999</v>
      </c>
    </row>
    <row r="620" spans="1:25" x14ac:dyDescent="0.25">
      <c r="A620" s="1">
        <v>41067</v>
      </c>
      <c r="B620">
        <v>132.05000000000001</v>
      </c>
      <c r="C620" s="1">
        <v>41115</v>
      </c>
      <c r="D620" s="4">
        <f t="shared" si="18"/>
        <v>133.96</v>
      </c>
      <c r="E620">
        <v>19.410699999999999</v>
      </c>
      <c r="F620">
        <v>14.373699999999999</v>
      </c>
      <c r="G620">
        <v>15.2997</v>
      </c>
      <c r="H620">
        <v>18.5992</v>
      </c>
      <c r="I620">
        <v>22.584199999999999</v>
      </c>
      <c r="J620">
        <v>26.426300000000001</v>
      </c>
      <c r="K620">
        <v>34.156500000000001</v>
      </c>
      <c r="N620">
        <v>48.32</v>
      </c>
      <c r="P620">
        <v>47.183599999999998</v>
      </c>
      <c r="R620">
        <v>49.1723</v>
      </c>
      <c r="T620" s="2">
        <v>41359</v>
      </c>
      <c r="U620" s="4">
        <v>48.892899999999997</v>
      </c>
      <c r="W620" s="2">
        <v>41359</v>
      </c>
      <c r="X620" s="4">
        <v>49.1723</v>
      </c>
      <c r="Y620">
        <f t="shared" si="19"/>
        <v>48.892899999999997</v>
      </c>
    </row>
    <row r="621" spans="1:25" x14ac:dyDescent="0.25">
      <c r="A621" s="1">
        <v>41068</v>
      </c>
      <c r="B621">
        <v>133.1</v>
      </c>
      <c r="C621" s="1">
        <v>41116</v>
      </c>
      <c r="D621" s="4">
        <f t="shared" si="18"/>
        <v>136.16999999999999</v>
      </c>
      <c r="E621">
        <v>15.899100000000001</v>
      </c>
      <c r="F621">
        <v>14.085699999999999</v>
      </c>
      <c r="G621">
        <v>15.2601</v>
      </c>
      <c r="H621">
        <v>18.5182</v>
      </c>
      <c r="I621">
        <v>22.267600000000002</v>
      </c>
      <c r="J621">
        <v>25.878900000000002</v>
      </c>
      <c r="K621">
        <v>33.600900000000003</v>
      </c>
      <c r="N621">
        <v>50.720300000000002</v>
      </c>
      <c r="P621">
        <v>47.907699999999998</v>
      </c>
      <c r="R621">
        <v>48.757199999999997</v>
      </c>
      <c r="T621" s="2">
        <v>41360</v>
      </c>
      <c r="U621" s="4">
        <v>48.809699999999999</v>
      </c>
      <c r="W621" s="2">
        <v>41360</v>
      </c>
      <c r="X621" s="4">
        <v>48.757199999999997</v>
      </c>
      <c r="Y621">
        <f t="shared" si="19"/>
        <v>48.809699999999999</v>
      </c>
    </row>
    <row r="622" spans="1:25" x14ac:dyDescent="0.25">
      <c r="A622" s="1">
        <v>41071</v>
      </c>
      <c r="B622">
        <v>131.41499999999999</v>
      </c>
      <c r="C622" s="1">
        <v>41117</v>
      </c>
      <c r="D622" s="4">
        <f t="shared" si="18"/>
        <v>138.67500000000001</v>
      </c>
      <c r="E622">
        <v>19.942499999999999</v>
      </c>
      <c r="F622">
        <v>15.479100000000001</v>
      </c>
      <c r="G622">
        <v>16.512899999999998</v>
      </c>
      <c r="H622">
        <v>19.784099999999999</v>
      </c>
      <c r="I622">
        <v>23.673100000000002</v>
      </c>
      <c r="J622">
        <v>27.3797</v>
      </c>
      <c r="K622">
        <v>34.9251</v>
      </c>
      <c r="N622">
        <v>51.6999</v>
      </c>
      <c r="P622">
        <v>48.468899999999998</v>
      </c>
      <c r="R622">
        <v>49.955100000000002</v>
      </c>
      <c r="T622" s="2">
        <v>41361</v>
      </c>
      <c r="U622" s="4">
        <v>49.395400000000002</v>
      </c>
      <c r="W622" s="2">
        <v>41361</v>
      </c>
      <c r="X622" s="4">
        <v>49.955100000000002</v>
      </c>
      <c r="Y622">
        <f t="shared" si="19"/>
        <v>49.395400000000002</v>
      </c>
    </row>
    <row r="623" spans="1:25" x14ac:dyDescent="0.25">
      <c r="A623" s="1">
        <v>41072</v>
      </c>
      <c r="B623">
        <v>132.91999999999999</v>
      </c>
      <c r="C623" s="1">
        <v>41120</v>
      </c>
      <c r="D623" s="4">
        <f t="shared" si="18"/>
        <v>138.68</v>
      </c>
      <c r="E623">
        <v>19.398900000000001</v>
      </c>
      <c r="F623">
        <v>15.949400000000001</v>
      </c>
      <c r="G623">
        <v>17.227799999999998</v>
      </c>
      <c r="H623">
        <v>20.598800000000001</v>
      </c>
      <c r="I623">
        <v>24.558900000000001</v>
      </c>
      <c r="J623">
        <v>28.397300000000001</v>
      </c>
      <c r="K623">
        <v>36.315100000000001</v>
      </c>
      <c r="N623">
        <v>61.6023</v>
      </c>
      <c r="P623">
        <v>51.462600000000002</v>
      </c>
      <c r="R623">
        <v>49.849600000000002</v>
      </c>
      <c r="T623" s="2">
        <v>41365</v>
      </c>
      <c r="U623" s="4">
        <v>47.625</v>
      </c>
      <c r="W623" s="2">
        <v>41365</v>
      </c>
      <c r="X623" s="4">
        <v>49.849600000000002</v>
      </c>
      <c r="Y623">
        <f t="shared" si="19"/>
        <v>47.625</v>
      </c>
    </row>
    <row r="624" spans="1:25" x14ac:dyDescent="0.25">
      <c r="A624" s="1">
        <v>41073</v>
      </c>
      <c r="B624">
        <v>132.07</v>
      </c>
      <c r="C624" s="1">
        <v>41121</v>
      </c>
      <c r="D624" s="4">
        <f t="shared" si="18"/>
        <v>137.71</v>
      </c>
      <c r="E624">
        <v>19.811199999999999</v>
      </c>
      <c r="F624">
        <v>16.210999999999999</v>
      </c>
      <c r="G624">
        <v>17.560400000000001</v>
      </c>
      <c r="H624">
        <v>21.065200000000001</v>
      </c>
      <c r="I624">
        <v>25.189800000000002</v>
      </c>
      <c r="J624">
        <v>29.195499999999999</v>
      </c>
      <c r="K624">
        <v>37.186700000000002</v>
      </c>
      <c r="N624">
        <v>64.387100000000004</v>
      </c>
      <c r="P624">
        <v>54.442799999999998</v>
      </c>
      <c r="R624">
        <v>52.962800000000001</v>
      </c>
      <c r="T624" s="2">
        <v>41366</v>
      </c>
      <c r="U624" s="4">
        <v>48.914700000000003</v>
      </c>
      <c r="W624" s="2">
        <v>41366</v>
      </c>
      <c r="X624" s="4">
        <v>52.962800000000001</v>
      </c>
      <c r="Y624">
        <f t="shared" si="19"/>
        <v>48.914700000000003</v>
      </c>
    </row>
    <row r="625" spans="1:25" x14ac:dyDescent="0.25">
      <c r="A625" s="1">
        <v>41074</v>
      </c>
      <c r="B625">
        <v>133.47</v>
      </c>
      <c r="C625" s="1">
        <v>41122</v>
      </c>
      <c r="D625" s="4">
        <f t="shared" si="18"/>
        <v>137.59</v>
      </c>
      <c r="E625">
        <v>19.579599999999999</v>
      </c>
      <c r="F625">
        <v>16.1494</v>
      </c>
      <c r="G625">
        <v>17.4848</v>
      </c>
      <c r="H625">
        <v>21.058900000000001</v>
      </c>
      <c r="I625">
        <v>25.2896</v>
      </c>
      <c r="J625">
        <v>29.392900000000001</v>
      </c>
      <c r="K625">
        <v>37.566000000000003</v>
      </c>
      <c r="N625">
        <v>57.486499999999999</v>
      </c>
      <c r="P625">
        <v>51.573999999999998</v>
      </c>
      <c r="R625">
        <v>51.743200000000002</v>
      </c>
      <c r="T625" s="2">
        <v>41367</v>
      </c>
      <c r="U625" s="4">
        <v>49.752200000000002</v>
      </c>
      <c r="W625" s="2">
        <v>41367</v>
      </c>
      <c r="X625" s="4">
        <v>51.743200000000002</v>
      </c>
      <c r="Y625">
        <f t="shared" si="19"/>
        <v>49.752200000000002</v>
      </c>
    </row>
    <row r="626" spans="1:25" x14ac:dyDescent="0.25">
      <c r="A626" s="1">
        <v>41075</v>
      </c>
      <c r="B626">
        <v>134.13999999999999</v>
      </c>
      <c r="C626" s="1">
        <v>41123</v>
      </c>
      <c r="D626" s="4">
        <f t="shared" si="18"/>
        <v>136.63999999999999</v>
      </c>
      <c r="E626">
        <v>14.539400000000001</v>
      </c>
      <c r="F626">
        <v>14.238300000000001</v>
      </c>
      <c r="G626">
        <v>14.8788</v>
      </c>
      <c r="H626">
        <v>18.610600000000002</v>
      </c>
      <c r="I626">
        <v>23.199400000000001</v>
      </c>
      <c r="J626">
        <v>27.676600000000001</v>
      </c>
      <c r="K626">
        <v>37.001100000000001</v>
      </c>
      <c r="N626">
        <v>55.759099999999997</v>
      </c>
      <c r="P626">
        <v>49.808199999999999</v>
      </c>
      <c r="R626">
        <v>50.22</v>
      </c>
      <c r="T626" s="2">
        <v>41368</v>
      </c>
      <c r="U626" s="4">
        <v>49.0276</v>
      </c>
      <c r="W626" s="2">
        <v>41368</v>
      </c>
      <c r="X626" s="4">
        <v>50.22</v>
      </c>
      <c r="Y626">
        <f t="shared" si="19"/>
        <v>49.0276</v>
      </c>
    </row>
    <row r="627" spans="1:25" x14ac:dyDescent="0.25">
      <c r="A627" s="1">
        <v>41078</v>
      </c>
      <c r="B627">
        <v>134.4</v>
      </c>
      <c r="C627" s="1">
        <v>41124</v>
      </c>
      <c r="D627" s="4">
        <f t="shared" si="18"/>
        <v>139.34899999999999</v>
      </c>
      <c r="E627">
        <v>16.345500000000001</v>
      </c>
      <c r="F627">
        <v>12.980700000000001</v>
      </c>
      <c r="G627">
        <v>14.601100000000001</v>
      </c>
      <c r="H627">
        <v>17.790099999999999</v>
      </c>
      <c r="I627">
        <v>21.526700000000002</v>
      </c>
      <c r="J627">
        <v>25.250299999999999</v>
      </c>
      <c r="K627">
        <v>32.720500000000001</v>
      </c>
      <c r="N627">
        <v>55.405200000000001</v>
      </c>
      <c r="P627">
        <v>49.636699999999998</v>
      </c>
      <c r="R627">
        <v>50.165500000000002</v>
      </c>
      <c r="T627" s="2">
        <v>41369</v>
      </c>
      <c r="U627" s="4">
        <v>49.816800000000001</v>
      </c>
      <c r="W627" s="2">
        <v>41369</v>
      </c>
      <c r="X627" s="4">
        <v>50.165500000000002</v>
      </c>
      <c r="Y627">
        <f t="shared" si="19"/>
        <v>49.816800000000001</v>
      </c>
    </row>
    <row r="628" spans="1:25" x14ac:dyDescent="0.25">
      <c r="A628" s="1">
        <v>41079</v>
      </c>
      <c r="B628">
        <v>135.69999999999999</v>
      </c>
      <c r="C628" s="1">
        <v>41127</v>
      </c>
      <c r="D628" s="4">
        <f t="shared" si="18"/>
        <v>139.62</v>
      </c>
      <c r="E628">
        <v>15.707100000000001</v>
      </c>
      <c r="F628">
        <v>12.7126</v>
      </c>
      <c r="G628">
        <v>14.1126</v>
      </c>
      <c r="H628">
        <v>17.229099999999999</v>
      </c>
      <c r="I628">
        <v>20.9772</v>
      </c>
      <c r="J628">
        <v>24.732299999999999</v>
      </c>
      <c r="K628">
        <v>32.288600000000002</v>
      </c>
      <c r="N628">
        <v>56.2669</v>
      </c>
      <c r="P628">
        <v>48.890799999999999</v>
      </c>
      <c r="R628">
        <v>49.4923</v>
      </c>
      <c r="T628" s="2">
        <v>41372</v>
      </c>
      <c r="U628" s="4">
        <v>49.512</v>
      </c>
      <c r="W628" s="2">
        <v>41372</v>
      </c>
      <c r="X628" s="4">
        <v>49.4923</v>
      </c>
      <c r="Y628">
        <f t="shared" si="19"/>
        <v>49.512</v>
      </c>
    </row>
    <row r="629" spans="1:25" x14ac:dyDescent="0.25">
      <c r="A629" s="1">
        <v>41080</v>
      </c>
      <c r="B629">
        <v>135.47999999999999</v>
      </c>
      <c r="C629" s="1">
        <v>41128</v>
      </c>
      <c r="D629" s="4">
        <f t="shared" si="18"/>
        <v>140.32</v>
      </c>
      <c r="E629">
        <v>16.232299999999999</v>
      </c>
      <c r="F629">
        <v>12.912800000000001</v>
      </c>
      <c r="G629">
        <v>14.1938</v>
      </c>
      <c r="H629">
        <v>17.105</v>
      </c>
      <c r="I629">
        <v>20.563199999999998</v>
      </c>
      <c r="J629">
        <v>24.064800000000002</v>
      </c>
      <c r="K629">
        <v>31.428999999999998</v>
      </c>
      <c r="N629">
        <v>55.320099999999996</v>
      </c>
      <c r="P629">
        <v>48.868600000000001</v>
      </c>
      <c r="R629">
        <v>50.520299999999999</v>
      </c>
      <c r="T629" s="2">
        <v>41373</v>
      </c>
      <c r="U629" s="4">
        <v>50.288600000000002</v>
      </c>
      <c r="W629" s="2">
        <v>41373</v>
      </c>
      <c r="X629" s="4">
        <v>50.520299999999999</v>
      </c>
      <c r="Y629">
        <f t="shared" si="19"/>
        <v>50.288600000000002</v>
      </c>
    </row>
    <row r="630" spans="1:25" x14ac:dyDescent="0.25">
      <c r="A630" s="1">
        <v>41081</v>
      </c>
      <c r="B630">
        <v>132.44</v>
      </c>
      <c r="C630" s="1">
        <v>41129</v>
      </c>
      <c r="D630" s="4">
        <f t="shared" si="18"/>
        <v>140.49</v>
      </c>
      <c r="E630">
        <v>17.7911</v>
      </c>
      <c r="F630">
        <v>13.870900000000001</v>
      </c>
      <c r="G630">
        <v>15.3782</v>
      </c>
      <c r="H630">
        <v>18.340399999999999</v>
      </c>
      <c r="I630">
        <v>21.800599999999999</v>
      </c>
      <c r="J630">
        <v>25.273700000000002</v>
      </c>
      <c r="K630">
        <v>32.311799999999998</v>
      </c>
      <c r="N630">
        <v>54.991999999999997</v>
      </c>
      <c r="P630">
        <v>49.0852</v>
      </c>
      <c r="R630">
        <v>50.0944</v>
      </c>
      <c r="T630" s="2">
        <v>41374</v>
      </c>
      <c r="U630" s="4">
        <v>50.058500000000002</v>
      </c>
      <c r="W630" s="2">
        <v>41374</v>
      </c>
      <c r="X630" s="4">
        <v>50.0944</v>
      </c>
      <c r="Y630">
        <f t="shared" si="19"/>
        <v>50.058500000000002</v>
      </c>
    </row>
    <row r="631" spans="1:25" x14ac:dyDescent="0.25">
      <c r="A631" s="1">
        <v>41082</v>
      </c>
      <c r="B631">
        <v>133.46</v>
      </c>
      <c r="C631" s="1">
        <v>41130</v>
      </c>
      <c r="D631" s="4">
        <f t="shared" si="18"/>
        <v>140.61000000000001</v>
      </c>
      <c r="E631">
        <v>13.309100000000001</v>
      </c>
      <c r="F631">
        <v>13.1107</v>
      </c>
      <c r="G631">
        <v>14.781000000000001</v>
      </c>
      <c r="H631">
        <v>17.643599999999999</v>
      </c>
      <c r="I631">
        <v>20.959199999999999</v>
      </c>
      <c r="J631">
        <v>24.386299999999999</v>
      </c>
      <c r="K631">
        <v>31.6204</v>
      </c>
      <c r="N631">
        <v>60.088500000000003</v>
      </c>
      <c r="P631">
        <v>52.5411</v>
      </c>
      <c r="R631">
        <v>52.555</v>
      </c>
      <c r="T631" s="2">
        <v>41375</v>
      </c>
      <c r="U631" s="4">
        <v>50.816699999999997</v>
      </c>
      <c r="W631" s="2">
        <v>41375</v>
      </c>
      <c r="X631" s="4">
        <v>52.555</v>
      </c>
      <c r="Y631">
        <f t="shared" si="19"/>
        <v>50.816699999999997</v>
      </c>
    </row>
    <row r="632" spans="1:25" x14ac:dyDescent="0.25">
      <c r="A632" s="1">
        <v>41085</v>
      </c>
      <c r="B632">
        <v>131.32</v>
      </c>
      <c r="C632" s="1">
        <v>41131</v>
      </c>
      <c r="D632" s="4">
        <f t="shared" si="18"/>
        <v>140.84</v>
      </c>
      <c r="E632">
        <v>15.249000000000001</v>
      </c>
      <c r="F632">
        <v>14.5722</v>
      </c>
      <c r="G632">
        <v>16.380400000000002</v>
      </c>
      <c r="H632">
        <v>19.2425</v>
      </c>
      <c r="I632">
        <v>22.492599999999999</v>
      </c>
      <c r="J632">
        <v>25.796900000000001</v>
      </c>
      <c r="K632">
        <v>32.778100000000002</v>
      </c>
      <c r="N632">
        <v>59.0428</v>
      </c>
      <c r="P632">
        <v>52.147500000000001</v>
      </c>
      <c r="R632">
        <v>53.355800000000002</v>
      </c>
      <c r="T632" s="2">
        <v>41376</v>
      </c>
      <c r="U632" s="4">
        <v>51.997799999999998</v>
      </c>
      <c r="W632" s="2">
        <v>41376</v>
      </c>
      <c r="X632" s="4">
        <v>53.355800000000002</v>
      </c>
      <c r="Y632">
        <f t="shared" si="19"/>
        <v>51.997799999999998</v>
      </c>
    </row>
    <row r="633" spans="1:25" x14ac:dyDescent="0.25">
      <c r="A633" s="1">
        <v>41086</v>
      </c>
      <c r="B633">
        <v>131.97999999999999</v>
      </c>
      <c r="C633" s="1">
        <v>41134</v>
      </c>
      <c r="D633" s="4">
        <f t="shared" si="18"/>
        <v>140.77000000000001</v>
      </c>
      <c r="E633">
        <v>14.589399999999999</v>
      </c>
      <c r="F633">
        <v>13.8817</v>
      </c>
      <c r="G633">
        <v>15.627800000000001</v>
      </c>
      <c r="H633">
        <v>18.534300000000002</v>
      </c>
      <c r="I633">
        <v>21.821899999999999</v>
      </c>
      <c r="J633">
        <v>25.104800000000001</v>
      </c>
      <c r="K633">
        <v>31.905999999999999</v>
      </c>
      <c r="N633">
        <v>61.6038</v>
      </c>
      <c r="P633">
        <v>54.042400000000001</v>
      </c>
      <c r="R633">
        <v>54.538899999999998</v>
      </c>
      <c r="T633" s="2">
        <v>41379</v>
      </c>
      <c r="U633" s="4">
        <v>54.573</v>
      </c>
      <c r="W633" s="2">
        <v>41379</v>
      </c>
      <c r="X633" s="4">
        <v>54.538899999999998</v>
      </c>
      <c r="Y633">
        <f t="shared" si="19"/>
        <v>54.573</v>
      </c>
    </row>
    <row r="634" spans="1:25" x14ac:dyDescent="0.25">
      <c r="A634" s="1">
        <v>41087</v>
      </c>
      <c r="B634">
        <v>133.173</v>
      </c>
      <c r="C634" s="1">
        <v>41135</v>
      </c>
      <c r="D634" s="4">
        <f t="shared" si="18"/>
        <v>140.79</v>
      </c>
      <c r="E634">
        <v>15.802300000000001</v>
      </c>
      <c r="F634">
        <v>14.139799999999999</v>
      </c>
      <c r="G634">
        <v>15.6784</v>
      </c>
      <c r="H634">
        <v>18.5943</v>
      </c>
      <c r="I634">
        <v>21.976900000000001</v>
      </c>
      <c r="J634">
        <v>25.350100000000001</v>
      </c>
      <c r="K634">
        <v>32.305199999999999</v>
      </c>
      <c r="N634">
        <v>61.26</v>
      </c>
      <c r="P634">
        <v>54.055700000000002</v>
      </c>
      <c r="R634">
        <v>52.834600000000002</v>
      </c>
      <c r="T634" s="2">
        <v>41380</v>
      </c>
      <c r="U634" s="4">
        <v>52.063400000000001</v>
      </c>
      <c r="W634" s="2">
        <v>41380</v>
      </c>
      <c r="X634" s="4">
        <v>52.834600000000002</v>
      </c>
      <c r="Y634">
        <f t="shared" si="19"/>
        <v>52.063400000000001</v>
      </c>
    </row>
    <row r="635" spans="1:25" x14ac:dyDescent="0.25">
      <c r="A635" s="1">
        <v>41088</v>
      </c>
      <c r="B635">
        <v>132.79</v>
      </c>
      <c r="C635" s="1">
        <v>41136</v>
      </c>
      <c r="D635" s="4">
        <f t="shared" si="18"/>
        <v>140.94999999999999</v>
      </c>
      <c r="E635">
        <v>15.162800000000001</v>
      </c>
      <c r="F635">
        <v>14.6364</v>
      </c>
      <c r="G635">
        <v>16.391500000000001</v>
      </c>
      <c r="H635">
        <v>19.311800000000002</v>
      </c>
      <c r="I635">
        <v>22.6586</v>
      </c>
      <c r="J635">
        <v>26.0425</v>
      </c>
      <c r="K635">
        <v>33.138300000000001</v>
      </c>
      <c r="N635">
        <v>60.356200000000001</v>
      </c>
      <c r="P635">
        <v>55.1038</v>
      </c>
      <c r="R635">
        <v>52.2697</v>
      </c>
      <c r="T635" s="2">
        <v>41381</v>
      </c>
      <c r="U635" s="4">
        <v>52.002600000000001</v>
      </c>
      <c r="W635" s="2">
        <v>41381</v>
      </c>
      <c r="X635" s="4">
        <v>52.2697</v>
      </c>
      <c r="Y635">
        <f t="shared" si="19"/>
        <v>52.002600000000001</v>
      </c>
    </row>
    <row r="636" spans="1:25" x14ac:dyDescent="0.25">
      <c r="A636" s="1">
        <v>41089</v>
      </c>
      <c r="B636">
        <v>136.10499999999999</v>
      </c>
      <c r="C636" s="1">
        <v>41137</v>
      </c>
      <c r="D636" s="4">
        <f t="shared" si="18"/>
        <v>141.99</v>
      </c>
      <c r="E636">
        <v>15.4209</v>
      </c>
      <c r="F636">
        <v>13.087999999999999</v>
      </c>
      <c r="G636">
        <v>13.575799999999999</v>
      </c>
      <c r="H636">
        <v>16.258199999999999</v>
      </c>
      <c r="I636">
        <v>19.7865</v>
      </c>
      <c r="J636">
        <v>23.3825</v>
      </c>
      <c r="K636">
        <v>30.863900000000001</v>
      </c>
      <c r="N636">
        <v>63.637799999999999</v>
      </c>
      <c r="P636">
        <v>57.245600000000003</v>
      </c>
      <c r="R636">
        <v>54.956400000000002</v>
      </c>
      <c r="T636" s="2">
        <v>41382</v>
      </c>
      <c r="U636" s="4">
        <v>52.671799999999998</v>
      </c>
      <c r="W636" s="2">
        <v>41382</v>
      </c>
      <c r="X636" s="4">
        <v>54.956400000000002</v>
      </c>
      <c r="Y636">
        <f t="shared" si="19"/>
        <v>52.671799999999998</v>
      </c>
    </row>
    <row r="637" spans="1:25" x14ac:dyDescent="0.25">
      <c r="A637" s="1">
        <v>41092</v>
      </c>
      <c r="B637">
        <v>136.51</v>
      </c>
      <c r="C637" s="1">
        <v>41141</v>
      </c>
      <c r="D637" s="4">
        <f t="shared" si="18"/>
        <v>142.19</v>
      </c>
      <c r="E637">
        <v>14.8925</v>
      </c>
      <c r="F637">
        <v>12.549899999999999</v>
      </c>
      <c r="G637">
        <v>12.98</v>
      </c>
      <c r="H637">
        <v>15.718</v>
      </c>
      <c r="I637">
        <v>19.2639</v>
      </c>
      <c r="J637">
        <v>22.870799999999999</v>
      </c>
      <c r="K637">
        <v>30.861499999999999</v>
      </c>
      <c r="N637">
        <v>67.416700000000006</v>
      </c>
      <c r="P637">
        <v>61.380299999999998</v>
      </c>
      <c r="R637">
        <v>58.093699999999998</v>
      </c>
      <c r="T637" s="2">
        <v>41383</v>
      </c>
      <c r="U637" s="4">
        <v>55.328499999999998</v>
      </c>
      <c r="W637" s="2">
        <v>41383</v>
      </c>
      <c r="X637" s="4">
        <v>58.093699999999998</v>
      </c>
      <c r="Y637">
        <f t="shared" si="19"/>
        <v>55.328499999999998</v>
      </c>
    </row>
    <row r="638" spans="1:25" x14ac:dyDescent="0.25">
      <c r="A638" s="1">
        <v>41093</v>
      </c>
      <c r="B638">
        <v>137.41200000000001</v>
      </c>
      <c r="C638" s="1">
        <v>41142</v>
      </c>
      <c r="D638" s="4">
        <f t="shared" si="18"/>
        <v>141.76</v>
      </c>
      <c r="E638">
        <v>12.866300000000001</v>
      </c>
      <c r="F638">
        <v>12.4316</v>
      </c>
      <c r="G638">
        <v>12.4732</v>
      </c>
      <c r="H638">
        <v>14.960699999999999</v>
      </c>
      <c r="I638">
        <v>18.4251</v>
      </c>
      <c r="J638">
        <v>22.057700000000001</v>
      </c>
      <c r="K638">
        <v>30.534600000000001</v>
      </c>
      <c r="N638">
        <v>68.393299999999996</v>
      </c>
      <c r="P638">
        <v>58.343800000000002</v>
      </c>
      <c r="R638">
        <v>54.808199999999999</v>
      </c>
      <c r="T638" s="2">
        <v>41386</v>
      </c>
      <c r="U638" s="4">
        <v>54.063099999999999</v>
      </c>
      <c r="W638" s="2">
        <v>41386</v>
      </c>
      <c r="X638" s="4">
        <v>54.808199999999999</v>
      </c>
      <c r="Y638">
        <f t="shared" si="19"/>
        <v>54.063099999999999</v>
      </c>
    </row>
    <row r="639" spans="1:25" x14ac:dyDescent="0.25">
      <c r="A639" s="1">
        <v>41095</v>
      </c>
      <c r="B639">
        <v>136.79</v>
      </c>
      <c r="C639" s="1">
        <v>41143</v>
      </c>
      <c r="D639" s="4">
        <f t="shared" si="18"/>
        <v>141.82</v>
      </c>
      <c r="E639">
        <v>13.533200000000001</v>
      </c>
      <c r="F639">
        <v>12.7377</v>
      </c>
      <c r="G639">
        <v>12.982799999999999</v>
      </c>
      <c r="H639">
        <v>15.5768</v>
      </c>
      <c r="I639">
        <v>19.124500000000001</v>
      </c>
      <c r="J639">
        <v>22.827300000000001</v>
      </c>
      <c r="K639">
        <v>31.1632</v>
      </c>
      <c r="N639">
        <v>69.480599999999995</v>
      </c>
      <c r="P639">
        <v>56.481200000000001</v>
      </c>
      <c r="R639">
        <v>53.508299999999998</v>
      </c>
      <c r="T639" s="2">
        <v>41387</v>
      </c>
      <c r="U639" s="4">
        <v>52.940600000000003</v>
      </c>
      <c r="W639" s="2">
        <v>41387</v>
      </c>
      <c r="X639" s="4">
        <v>53.508299999999998</v>
      </c>
      <c r="Y639">
        <f t="shared" si="19"/>
        <v>52.940600000000003</v>
      </c>
    </row>
    <row r="640" spans="1:25" x14ac:dyDescent="0.25">
      <c r="A640" s="1">
        <v>41096</v>
      </c>
      <c r="B640">
        <v>135.49</v>
      </c>
      <c r="C640" s="1">
        <v>41144</v>
      </c>
      <c r="D640" s="4">
        <f t="shared" si="18"/>
        <v>140.66499999999999</v>
      </c>
      <c r="E640">
        <v>15.2248</v>
      </c>
      <c r="F640">
        <v>13.477499999999999</v>
      </c>
      <c r="G640">
        <v>13.922700000000001</v>
      </c>
      <c r="H640">
        <v>16.547499999999999</v>
      </c>
      <c r="I640">
        <v>20.051600000000001</v>
      </c>
      <c r="J640">
        <v>23.777799999999999</v>
      </c>
      <c r="K640">
        <v>31.868300000000001</v>
      </c>
      <c r="N640">
        <v>67.5321</v>
      </c>
      <c r="P640">
        <v>55.907400000000003</v>
      </c>
      <c r="R640">
        <v>53.103499999999997</v>
      </c>
      <c r="T640" s="2">
        <v>41388</v>
      </c>
      <c r="U640" s="4">
        <v>52.774900000000002</v>
      </c>
      <c r="W640" s="2">
        <v>41388</v>
      </c>
      <c r="X640" s="4">
        <v>53.103499999999997</v>
      </c>
      <c r="Y640">
        <f t="shared" si="19"/>
        <v>52.774900000000002</v>
      </c>
    </row>
    <row r="641" spans="1:25" x14ac:dyDescent="0.25">
      <c r="A641" s="1">
        <v>41099</v>
      </c>
      <c r="B641">
        <v>135.32</v>
      </c>
      <c r="C641" s="1">
        <v>41145</v>
      </c>
      <c r="D641" s="4">
        <f t="shared" si="18"/>
        <v>141.51</v>
      </c>
      <c r="E641">
        <v>15.805999999999999</v>
      </c>
      <c r="F641">
        <v>13.548</v>
      </c>
      <c r="G641">
        <v>13.842499999999999</v>
      </c>
      <c r="H641">
        <v>16.5503</v>
      </c>
      <c r="I641">
        <v>20.085000000000001</v>
      </c>
      <c r="J641">
        <v>23.680299999999999</v>
      </c>
      <c r="K641">
        <v>31.619</v>
      </c>
      <c r="N641">
        <v>68.814300000000003</v>
      </c>
      <c r="P641">
        <v>55.434100000000001</v>
      </c>
      <c r="R641">
        <v>53.097999999999999</v>
      </c>
      <c r="T641" s="2">
        <v>41389</v>
      </c>
      <c r="U641" s="4">
        <v>53.381500000000003</v>
      </c>
      <c r="W641" s="2">
        <v>41389</v>
      </c>
      <c r="X641" s="4">
        <v>53.097999999999999</v>
      </c>
      <c r="Y641">
        <f t="shared" si="19"/>
        <v>53.381500000000003</v>
      </c>
    </row>
    <row r="642" spans="1:25" x14ac:dyDescent="0.25">
      <c r="A642" s="1">
        <v>41100</v>
      </c>
      <c r="B642">
        <v>134.13999999999999</v>
      </c>
      <c r="C642" s="1">
        <v>41148</v>
      </c>
      <c r="D642" s="4">
        <f t="shared" si="18"/>
        <v>141.54</v>
      </c>
      <c r="E642">
        <v>17.433700000000002</v>
      </c>
      <c r="F642">
        <v>14.1876</v>
      </c>
      <c r="G642">
        <v>14.480700000000001</v>
      </c>
      <c r="H642">
        <v>17.172000000000001</v>
      </c>
      <c r="I642">
        <v>20.783200000000001</v>
      </c>
      <c r="J642">
        <v>24.529399999999999</v>
      </c>
      <c r="K642">
        <v>32.720500000000001</v>
      </c>
      <c r="N642">
        <v>68.5047</v>
      </c>
      <c r="P642">
        <v>55.459699999999998</v>
      </c>
      <c r="R642">
        <v>52.782299999999999</v>
      </c>
      <c r="T642" s="2">
        <v>41390</v>
      </c>
      <c r="U642" s="4">
        <v>53.943300000000001</v>
      </c>
      <c r="W642" s="2">
        <v>41390</v>
      </c>
      <c r="X642" s="4">
        <v>52.782299999999999</v>
      </c>
      <c r="Y642">
        <f t="shared" si="19"/>
        <v>53.943300000000001</v>
      </c>
    </row>
    <row r="643" spans="1:25" x14ac:dyDescent="0.25">
      <c r="A643" s="1">
        <v>41101</v>
      </c>
      <c r="B643">
        <v>134.16</v>
      </c>
      <c r="C643" s="1">
        <v>41149</v>
      </c>
      <c r="D643" s="4">
        <f t="shared" si="18"/>
        <v>141.4</v>
      </c>
      <c r="E643">
        <v>17.274999999999999</v>
      </c>
      <c r="F643">
        <v>14.215199999999999</v>
      </c>
      <c r="G643">
        <v>14.4643</v>
      </c>
      <c r="H643">
        <v>17.126799999999999</v>
      </c>
      <c r="I643">
        <v>20.693899999999999</v>
      </c>
      <c r="J643">
        <v>24.406500000000001</v>
      </c>
      <c r="K643">
        <v>32.778700000000001</v>
      </c>
      <c r="N643">
        <v>69.6113</v>
      </c>
      <c r="P643">
        <v>57.678800000000003</v>
      </c>
      <c r="R643">
        <v>54.847299999999997</v>
      </c>
      <c r="T643" s="2">
        <v>41393</v>
      </c>
      <c r="U643" s="4">
        <v>55.301299999999998</v>
      </c>
      <c r="W643" s="2">
        <v>41393</v>
      </c>
      <c r="X643" s="4">
        <v>54.847299999999997</v>
      </c>
      <c r="Y643">
        <f t="shared" si="19"/>
        <v>55.301299999999998</v>
      </c>
    </row>
    <row r="644" spans="1:25" x14ac:dyDescent="0.25">
      <c r="A644" s="1">
        <v>41102</v>
      </c>
      <c r="B644">
        <v>133.51</v>
      </c>
      <c r="C644" s="1">
        <v>41150</v>
      </c>
      <c r="D644" s="4">
        <f t="shared" si="18"/>
        <v>141.51</v>
      </c>
      <c r="E644">
        <v>16.868300000000001</v>
      </c>
      <c r="F644">
        <v>14.1153</v>
      </c>
      <c r="G644">
        <v>13.900700000000001</v>
      </c>
      <c r="H644">
        <v>16.4358</v>
      </c>
      <c r="I644">
        <v>20.039300000000001</v>
      </c>
      <c r="J644">
        <v>23.736599999999999</v>
      </c>
      <c r="K644">
        <v>31.904499999999999</v>
      </c>
      <c r="N644">
        <v>72.558400000000006</v>
      </c>
      <c r="P644">
        <v>60.515599999999999</v>
      </c>
      <c r="R644">
        <v>56.619199999999999</v>
      </c>
      <c r="T644" s="2">
        <v>41394</v>
      </c>
      <c r="U644" s="4">
        <v>56.628799999999998</v>
      </c>
      <c r="W644" s="2">
        <v>41394</v>
      </c>
      <c r="X644" s="4">
        <v>56.619199999999999</v>
      </c>
      <c r="Y644">
        <f t="shared" si="19"/>
        <v>56.628799999999998</v>
      </c>
    </row>
    <row r="645" spans="1:25" x14ac:dyDescent="0.25">
      <c r="A645" s="1">
        <v>41103</v>
      </c>
      <c r="B645">
        <v>135.75</v>
      </c>
      <c r="C645" s="1">
        <v>41151</v>
      </c>
      <c r="D645" s="4">
        <f t="shared" si="18"/>
        <v>140.49</v>
      </c>
      <c r="E645">
        <v>18.658999999999999</v>
      </c>
      <c r="F645">
        <v>14.186199999999999</v>
      </c>
      <c r="G645">
        <v>13.1716</v>
      </c>
      <c r="H645">
        <v>15.4026</v>
      </c>
      <c r="I645">
        <v>19.049099999999999</v>
      </c>
      <c r="J645">
        <v>22.875</v>
      </c>
      <c r="K645">
        <v>31.3765</v>
      </c>
      <c r="N645">
        <v>72.001000000000005</v>
      </c>
      <c r="P645">
        <v>61.222499999999997</v>
      </c>
      <c r="R645">
        <v>57.247399999999999</v>
      </c>
      <c r="T645" s="2">
        <v>41395</v>
      </c>
      <c r="U645" s="4">
        <v>57.061300000000003</v>
      </c>
      <c r="W645" s="2">
        <v>41395</v>
      </c>
      <c r="X645" s="4">
        <v>57.247399999999999</v>
      </c>
      <c r="Y645">
        <f t="shared" si="19"/>
        <v>57.061300000000003</v>
      </c>
    </row>
    <row r="646" spans="1:25" x14ac:dyDescent="0.25">
      <c r="A646" s="1">
        <v>41106</v>
      </c>
      <c r="B646">
        <v>135.43</v>
      </c>
      <c r="C646" s="1">
        <v>41152</v>
      </c>
      <c r="D646" s="4">
        <f t="shared" si="18"/>
        <v>141.16</v>
      </c>
      <c r="E646">
        <v>18.613099999999999</v>
      </c>
      <c r="F646">
        <v>14.7514</v>
      </c>
      <c r="G646">
        <v>13.4329</v>
      </c>
      <c r="H646">
        <v>15.5288</v>
      </c>
      <c r="I646">
        <v>19.159199999999998</v>
      </c>
      <c r="J646">
        <v>22.960100000000001</v>
      </c>
      <c r="K646">
        <v>31.442299999999999</v>
      </c>
      <c r="N646">
        <v>74.032200000000003</v>
      </c>
      <c r="P646">
        <v>62.416200000000003</v>
      </c>
      <c r="R646">
        <v>58.170900000000003</v>
      </c>
      <c r="T646" s="2">
        <v>41396</v>
      </c>
      <c r="U646" s="4">
        <v>57.679200000000002</v>
      </c>
      <c r="W646" s="2">
        <v>41396</v>
      </c>
      <c r="X646" s="4">
        <v>58.170900000000003</v>
      </c>
      <c r="Y646">
        <f t="shared" si="19"/>
        <v>57.679200000000002</v>
      </c>
    </row>
    <row r="647" spans="1:25" x14ac:dyDescent="0.25">
      <c r="A647" s="1">
        <v>41107</v>
      </c>
      <c r="B647">
        <v>136.36000000000001</v>
      </c>
      <c r="C647" s="1">
        <v>41156</v>
      </c>
      <c r="D647" s="4">
        <f t="shared" si="18"/>
        <v>141.03</v>
      </c>
      <c r="E647">
        <v>17.377199999999998</v>
      </c>
      <c r="F647">
        <v>14.5191</v>
      </c>
      <c r="G647">
        <v>12.8626</v>
      </c>
      <c r="H647">
        <v>14.8507</v>
      </c>
      <c r="I647">
        <v>18.684999999999999</v>
      </c>
      <c r="J647">
        <v>22.701899999999998</v>
      </c>
      <c r="K647">
        <v>31.674099999999999</v>
      </c>
      <c r="N647">
        <v>74.286699999999996</v>
      </c>
      <c r="P647">
        <v>60.8919</v>
      </c>
      <c r="R647">
        <v>57.549900000000001</v>
      </c>
      <c r="T647" s="2">
        <v>41397</v>
      </c>
      <c r="U647" s="4">
        <v>57.675400000000003</v>
      </c>
      <c r="W647" s="2">
        <v>41397</v>
      </c>
      <c r="X647" s="4">
        <v>57.549900000000001</v>
      </c>
      <c r="Y647">
        <f t="shared" si="19"/>
        <v>57.675400000000003</v>
      </c>
    </row>
    <row r="648" spans="1:25" x14ac:dyDescent="0.25">
      <c r="A648" s="1">
        <v>41108</v>
      </c>
      <c r="B648">
        <v>137.37</v>
      </c>
      <c r="C648" s="1">
        <v>41157</v>
      </c>
      <c r="D648" s="4">
        <f t="shared" si="18"/>
        <v>140.91</v>
      </c>
      <c r="E648">
        <v>15.444100000000001</v>
      </c>
      <c r="F648">
        <v>14.3081</v>
      </c>
      <c r="G648">
        <v>12.6785</v>
      </c>
      <c r="H648">
        <v>14.581099999999999</v>
      </c>
      <c r="I648">
        <v>18.343900000000001</v>
      </c>
      <c r="J648">
        <v>22.5915</v>
      </c>
      <c r="K648">
        <v>32.435400000000001</v>
      </c>
      <c r="N648">
        <v>76.156099999999995</v>
      </c>
      <c r="P648">
        <v>61.499000000000002</v>
      </c>
      <c r="R648">
        <v>59.568100000000001</v>
      </c>
      <c r="T648" s="2">
        <v>41400</v>
      </c>
      <c r="U648" s="4">
        <v>59.079599999999999</v>
      </c>
      <c r="W648" s="2">
        <v>41400</v>
      </c>
      <c r="X648" s="4">
        <v>59.568100000000001</v>
      </c>
      <c r="Y648">
        <f t="shared" si="19"/>
        <v>59.079599999999999</v>
      </c>
    </row>
    <row r="649" spans="1:25" x14ac:dyDescent="0.25">
      <c r="A649" s="1">
        <v>41109</v>
      </c>
      <c r="B649">
        <v>137.72999999999999</v>
      </c>
      <c r="C649" s="1">
        <v>41158</v>
      </c>
      <c r="D649" s="4">
        <f t="shared" ref="D649:D712" si="20">VLOOKUP(C649,$A:$B,2,FALSE)</f>
        <v>143.77000000000001</v>
      </c>
      <c r="E649">
        <v>15.9337</v>
      </c>
      <c r="F649">
        <v>14.4739</v>
      </c>
      <c r="G649">
        <v>12.3727</v>
      </c>
      <c r="H649">
        <v>14.3093</v>
      </c>
      <c r="I649">
        <v>18.3552</v>
      </c>
      <c r="J649">
        <v>22.7227</v>
      </c>
      <c r="K649">
        <v>32.696399999999997</v>
      </c>
      <c r="N649">
        <v>69.349999999999994</v>
      </c>
      <c r="P649">
        <v>61.159700000000001</v>
      </c>
      <c r="R649">
        <v>58.715299999999999</v>
      </c>
      <c r="T649" s="2">
        <v>41401</v>
      </c>
      <c r="U649" s="4">
        <v>57.720399999999998</v>
      </c>
      <c r="W649" s="2">
        <v>41401</v>
      </c>
      <c r="X649" s="4">
        <v>58.715299999999999</v>
      </c>
      <c r="Y649">
        <f t="shared" ref="Y649:Y712" si="21">VLOOKUP(W649,T:U,2,FALSE)</f>
        <v>57.720399999999998</v>
      </c>
    </row>
    <row r="650" spans="1:25" x14ac:dyDescent="0.25">
      <c r="A650" s="1">
        <v>41110</v>
      </c>
      <c r="B650">
        <v>136.47</v>
      </c>
      <c r="C650" s="1">
        <v>41159</v>
      </c>
      <c r="D650" s="4">
        <f t="shared" si="20"/>
        <v>144.33000000000001</v>
      </c>
      <c r="E650">
        <v>15.093299999999999</v>
      </c>
      <c r="F650">
        <v>14.7407</v>
      </c>
      <c r="G650">
        <v>12.2714</v>
      </c>
      <c r="H650">
        <v>14.449199999999999</v>
      </c>
      <c r="I650">
        <v>18.891200000000001</v>
      </c>
      <c r="J650">
        <v>23.448</v>
      </c>
      <c r="K650">
        <v>33.572699999999998</v>
      </c>
      <c r="N650">
        <v>72.195400000000006</v>
      </c>
      <c r="P650">
        <v>62.834899999999998</v>
      </c>
      <c r="R650">
        <v>59.957099999999997</v>
      </c>
      <c r="T650" s="2">
        <v>41402</v>
      </c>
      <c r="U650" s="4">
        <v>58.622300000000003</v>
      </c>
      <c r="W650" s="2">
        <v>41402</v>
      </c>
      <c r="X650" s="4">
        <v>59.957099999999997</v>
      </c>
      <c r="Y650">
        <f t="shared" si="21"/>
        <v>58.622300000000003</v>
      </c>
    </row>
    <row r="651" spans="1:25" x14ac:dyDescent="0.25">
      <c r="A651" s="1">
        <v>41113</v>
      </c>
      <c r="B651">
        <v>135.09</v>
      </c>
      <c r="C651" s="1">
        <v>41162</v>
      </c>
      <c r="D651" s="4">
        <f t="shared" si="20"/>
        <v>143.51</v>
      </c>
      <c r="E651">
        <v>16.5703</v>
      </c>
      <c r="F651">
        <v>13.4925</v>
      </c>
      <c r="G651">
        <v>14.4946</v>
      </c>
      <c r="H651">
        <v>17.051400000000001</v>
      </c>
      <c r="I651">
        <v>20.346699999999998</v>
      </c>
      <c r="J651">
        <v>23.8019</v>
      </c>
      <c r="K651">
        <v>30.758299999999998</v>
      </c>
      <c r="N651">
        <v>73.048699999999997</v>
      </c>
      <c r="P651">
        <v>67.355199999999996</v>
      </c>
      <c r="R651">
        <v>64.929199999999994</v>
      </c>
      <c r="T651" s="2">
        <v>41403</v>
      </c>
      <c r="U651" s="4">
        <v>63.069099999999999</v>
      </c>
      <c r="W651" s="2">
        <v>41403</v>
      </c>
      <c r="X651" s="4">
        <v>64.929199999999994</v>
      </c>
      <c r="Y651">
        <f t="shared" si="21"/>
        <v>63.069099999999999</v>
      </c>
    </row>
    <row r="652" spans="1:25" x14ac:dyDescent="0.25">
      <c r="A652" s="1">
        <v>41114</v>
      </c>
      <c r="B652">
        <v>133.92500000000001</v>
      </c>
      <c r="C652" s="1">
        <v>41163</v>
      </c>
      <c r="D652" s="4">
        <f t="shared" si="20"/>
        <v>143.91</v>
      </c>
      <c r="E652">
        <v>16.7392</v>
      </c>
      <c r="F652">
        <v>14.2852</v>
      </c>
      <c r="G652">
        <v>15.637</v>
      </c>
      <c r="H652">
        <v>18.3672</v>
      </c>
      <c r="I652">
        <v>21.6996</v>
      </c>
      <c r="J652">
        <v>25.133600000000001</v>
      </c>
      <c r="K652">
        <v>32.008200000000002</v>
      </c>
      <c r="N652">
        <v>82.611699999999999</v>
      </c>
      <c r="P652">
        <v>76.764399999999995</v>
      </c>
      <c r="R652">
        <v>74.441699999999997</v>
      </c>
      <c r="T652" s="2">
        <v>41404</v>
      </c>
      <c r="U652" s="4">
        <v>70.347499999999997</v>
      </c>
      <c r="W652" s="2">
        <v>41404</v>
      </c>
      <c r="X652" s="4">
        <v>74.441699999999997</v>
      </c>
      <c r="Y652">
        <f t="shared" si="21"/>
        <v>70.347499999999997</v>
      </c>
    </row>
    <row r="653" spans="1:25" x14ac:dyDescent="0.25">
      <c r="A653" s="1">
        <v>41115</v>
      </c>
      <c r="B653">
        <v>133.96</v>
      </c>
      <c r="C653" s="1">
        <v>41164</v>
      </c>
      <c r="D653" s="4">
        <f t="shared" si="20"/>
        <v>144.38999999999999</v>
      </c>
      <c r="E653">
        <v>16.191299999999998</v>
      </c>
      <c r="F653">
        <v>13.3748</v>
      </c>
      <c r="G653">
        <v>14.4672</v>
      </c>
      <c r="H653">
        <v>17.187799999999999</v>
      </c>
      <c r="I653">
        <v>20.629000000000001</v>
      </c>
      <c r="J653">
        <v>24.2041</v>
      </c>
      <c r="K653">
        <v>31.368400000000001</v>
      </c>
      <c r="N653">
        <v>89.639799999999994</v>
      </c>
      <c r="P653">
        <v>82.444800000000001</v>
      </c>
      <c r="R653">
        <v>77.319400000000002</v>
      </c>
      <c r="T653" s="2">
        <v>41407</v>
      </c>
      <c r="U653" s="4">
        <v>72.610900000000001</v>
      </c>
      <c r="W653" s="2">
        <v>41407</v>
      </c>
      <c r="X653" s="4">
        <v>77.319400000000002</v>
      </c>
      <c r="Y653">
        <f t="shared" si="21"/>
        <v>72.610900000000001</v>
      </c>
    </row>
    <row r="654" spans="1:25" x14ac:dyDescent="0.25">
      <c r="A654" s="1">
        <v>41116</v>
      </c>
      <c r="B654">
        <v>136.16999999999999</v>
      </c>
      <c r="C654" s="1">
        <v>41165</v>
      </c>
      <c r="D654" s="4">
        <f t="shared" si="20"/>
        <v>146.59</v>
      </c>
      <c r="E654">
        <v>14.255599999999999</v>
      </c>
      <c r="F654">
        <v>12.8294</v>
      </c>
      <c r="G654">
        <v>13.633900000000001</v>
      </c>
      <c r="H654">
        <v>16.238700000000001</v>
      </c>
      <c r="I654">
        <v>19.595400000000001</v>
      </c>
      <c r="J654">
        <v>23.0761</v>
      </c>
      <c r="K654">
        <v>30.272400000000001</v>
      </c>
      <c r="N654">
        <v>87.813999999999993</v>
      </c>
      <c r="P654">
        <v>82.329700000000003</v>
      </c>
      <c r="R654">
        <v>78.994900000000001</v>
      </c>
      <c r="T654" s="2">
        <v>41408</v>
      </c>
      <c r="U654" s="4">
        <v>74.260300000000001</v>
      </c>
      <c r="W654" s="2">
        <v>41408</v>
      </c>
      <c r="X654" s="4">
        <v>78.994900000000001</v>
      </c>
      <c r="Y654">
        <f t="shared" si="21"/>
        <v>74.260300000000001</v>
      </c>
    </row>
    <row r="655" spans="1:25" x14ac:dyDescent="0.25">
      <c r="A655" s="1">
        <v>41117</v>
      </c>
      <c r="B655">
        <v>138.67500000000001</v>
      </c>
      <c r="C655" s="1">
        <v>41166</v>
      </c>
      <c r="D655" s="4">
        <f t="shared" si="20"/>
        <v>147.24</v>
      </c>
      <c r="E655">
        <v>14.552899999999999</v>
      </c>
      <c r="F655">
        <v>12.382899999999999</v>
      </c>
      <c r="G655">
        <v>12.734</v>
      </c>
      <c r="H655">
        <v>15.159599999999999</v>
      </c>
      <c r="I655">
        <v>18.529800000000002</v>
      </c>
      <c r="J655">
        <v>22.0884</v>
      </c>
      <c r="K655">
        <v>29.6248</v>
      </c>
      <c r="N655">
        <v>80.359899999999996</v>
      </c>
      <c r="P655">
        <v>75.302099999999996</v>
      </c>
      <c r="R655">
        <v>74.911799999999999</v>
      </c>
      <c r="T655" s="2">
        <v>41409</v>
      </c>
      <c r="U655" s="4">
        <v>71.1387</v>
      </c>
      <c r="W655" s="2">
        <v>41409</v>
      </c>
      <c r="X655" s="4">
        <v>74.911799999999999</v>
      </c>
      <c r="Y655">
        <f t="shared" si="21"/>
        <v>71.1387</v>
      </c>
    </row>
    <row r="656" spans="1:25" x14ac:dyDescent="0.25">
      <c r="A656" s="1">
        <v>41120</v>
      </c>
      <c r="B656">
        <v>138.68</v>
      </c>
      <c r="C656" s="1">
        <v>41169</v>
      </c>
      <c r="D656" s="4">
        <f t="shared" si="20"/>
        <v>146.74</v>
      </c>
      <c r="E656">
        <v>15.354100000000001</v>
      </c>
      <c r="F656">
        <v>13.042199999999999</v>
      </c>
      <c r="G656">
        <v>13.464700000000001</v>
      </c>
      <c r="H656">
        <v>15.810700000000001</v>
      </c>
      <c r="I656">
        <v>19.107299999999999</v>
      </c>
      <c r="J656">
        <v>22.644200000000001</v>
      </c>
      <c r="K656">
        <v>30.1173</v>
      </c>
      <c r="N656">
        <v>85.751499999999993</v>
      </c>
      <c r="P656">
        <v>77.715100000000007</v>
      </c>
      <c r="R656">
        <v>76.400599999999997</v>
      </c>
      <c r="T656" s="2">
        <v>41410</v>
      </c>
      <c r="U656" s="4">
        <v>71.997200000000007</v>
      </c>
      <c r="W656" s="2">
        <v>41410</v>
      </c>
      <c r="X656" s="4">
        <v>76.400599999999997</v>
      </c>
      <c r="Y656">
        <f t="shared" si="21"/>
        <v>71.997200000000007</v>
      </c>
    </row>
    <row r="657" spans="1:25" x14ac:dyDescent="0.25">
      <c r="A657" s="1">
        <v>41121</v>
      </c>
      <c r="B657">
        <v>137.71</v>
      </c>
      <c r="C657" s="1">
        <v>41170</v>
      </c>
      <c r="D657" s="4">
        <f t="shared" si="20"/>
        <v>146.62</v>
      </c>
      <c r="E657">
        <v>16.087800000000001</v>
      </c>
      <c r="F657">
        <v>13.4336</v>
      </c>
      <c r="G657">
        <v>13.945499999999999</v>
      </c>
      <c r="H657">
        <v>16.327100000000002</v>
      </c>
      <c r="I657">
        <v>19.6555</v>
      </c>
      <c r="J657">
        <v>23.226700000000001</v>
      </c>
      <c r="K657">
        <v>30.800799999999999</v>
      </c>
      <c r="N657">
        <v>77.407899999999998</v>
      </c>
      <c r="P657">
        <v>68.926100000000005</v>
      </c>
      <c r="R657">
        <v>69.608000000000004</v>
      </c>
      <c r="T657" s="2">
        <v>41411</v>
      </c>
      <c r="U657" s="4">
        <v>66.953599999999994</v>
      </c>
      <c r="W657" s="2">
        <v>41411</v>
      </c>
      <c r="X657" s="4">
        <v>69.608000000000004</v>
      </c>
      <c r="Y657">
        <f t="shared" si="21"/>
        <v>66.953599999999994</v>
      </c>
    </row>
    <row r="658" spans="1:25" x14ac:dyDescent="0.25">
      <c r="A658" s="1">
        <v>41122</v>
      </c>
      <c r="B658">
        <v>137.59</v>
      </c>
      <c r="C658" s="1">
        <v>41171</v>
      </c>
      <c r="D658" s="4">
        <f t="shared" si="20"/>
        <v>146.69999999999999</v>
      </c>
      <c r="E658">
        <v>15.482100000000001</v>
      </c>
      <c r="F658">
        <v>13.4536</v>
      </c>
      <c r="G658">
        <v>14.0078</v>
      </c>
      <c r="H658">
        <v>16.3461</v>
      </c>
      <c r="I658">
        <v>19.578299999999999</v>
      </c>
      <c r="J658">
        <v>23.065999999999999</v>
      </c>
      <c r="K658">
        <v>30.549800000000001</v>
      </c>
      <c r="N658">
        <v>69.883399999999995</v>
      </c>
      <c r="P658">
        <v>69.936499999999995</v>
      </c>
      <c r="R658">
        <v>67.470600000000005</v>
      </c>
      <c r="T658" s="2">
        <v>41414</v>
      </c>
      <c r="U658" s="4">
        <v>65.4208</v>
      </c>
      <c r="W658" s="2">
        <v>41414</v>
      </c>
      <c r="X658" s="4">
        <v>67.470600000000005</v>
      </c>
      <c r="Y658">
        <f t="shared" si="21"/>
        <v>65.4208</v>
      </c>
    </row>
    <row r="659" spans="1:25" x14ac:dyDescent="0.25">
      <c r="A659" s="1">
        <v>41123</v>
      </c>
      <c r="B659">
        <v>136.63999999999999</v>
      </c>
      <c r="C659" s="1">
        <v>41172</v>
      </c>
      <c r="D659" s="4">
        <f t="shared" si="20"/>
        <v>146.71</v>
      </c>
      <c r="E659">
        <v>16.6568</v>
      </c>
      <c r="F659">
        <v>13.2446</v>
      </c>
      <c r="G659">
        <v>13.7971</v>
      </c>
      <c r="H659">
        <v>16.2364</v>
      </c>
      <c r="I659">
        <v>19.540199999999999</v>
      </c>
      <c r="J659">
        <v>23.0791</v>
      </c>
      <c r="K659">
        <v>30.765999999999998</v>
      </c>
      <c r="N659">
        <v>68.834299999999999</v>
      </c>
      <c r="P659">
        <v>68.856300000000005</v>
      </c>
      <c r="R659">
        <v>67.195800000000006</v>
      </c>
      <c r="T659" s="2">
        <v>41415</v>
      </c>
      <c r="U659" s="4">
        <v>65.528800000000004</v>
      </c>
      <c r="W659" s="2">
        <v>41415</v>
      </c>
      <c r="X659" s="4">
        <v>67.195800000000006</v>
      </c>
      <c r="Y659">
        <f t="shared" si="21"/>
        <v>65.528800000000004</v>
      </c>
    </row>
    <row r="660" spans="1:25" x14ac:dyDescent="0.25">
      <c r="A660" s="1">
        <v>41124</v>
      </c>
      <c r="B660">
        <v>139.34899999999999</v>
      </c>
      <c r="C660" s="1">
        <v>41176</v>
      </c>
      <c r="D660" s="4">
        <f t="shared" si="20"/>
        <v>145.64500000000001</v>
      </c>
      <c r="E660">
        <v>14.838699999999999</v>
      </c>
      <c r="F660">
        <v>12.7494</v>
      </c>
      <c r="G660">
        <v>12.6114</v>
      </c>
      <c r="H660">
        <v>14.6462</v>
      </c>
      <c r="I660">
        <v>17.763400000000001</v>
      </c>
      <c r="J660">
        <v>21.176500000000001</v>
      </c>
      <c r="K660">
        <v>28.975000000000001</v>
      </c>
      <c r="N660">
        <v>63.468600000000002</v>
      </c>
      <c r="P660">
        <v>67.099100000000007</v>
      </c>
      <c r="R660">
        <v>65.245500000000007</v>
      </c>
      <c r="T660" s="2">
        <v>41416</v>
      </c>
      <c r="U660" s="4">
        <v>63.6449</v>
      </c>
      <c r="W660" s="2">
        <v>41416</v>
      </c>
      <c r="X660" s="4">
        <v>65.245500000000007</v>
      </c>
      <c r="Y660">
        <f t="shared" si="21"/>
        <v>63.6449</v>
      </c>
    </row>
    <row r="661" spans="1:25" x14ac:dyDescent="0.25">
      <c r="A661" s="1">
        <v>41127</v>
      </c>
      <c r="B661">
        <v>139.62</v>
      </c>
      <c r="C661" s="1">
        <v>41177</v>
      </c>
      <c r="D661" s="4">
        <f t="shared" si="20"/>
        <v>144.1</v>
      </c>
      <c r="E661">
        <v>15.421799999999999</v>
      </c>
      <c r="F661">
        <v>12.8482</v>
      </c>
      <c r="G661">
        <v>12.402900000000001</v>
      </c>
      <c r="H661">
        <v>14.298999999999999</v>
      </c>
      <c r="I661">
        <v>17.389099999999999</v>
      </c>
      <c r="J661">
        <v>20.860099999999999</v>
      </c>
      <c r="K661">
        <v>29.014199999999999</v>
      </c>
      <c r="N661">
        <v>70.6999</v>
      </c>
      <c r="P661">
        <v>70.363699999999994</v>
      </c>
      <c r="R661">
        <v>68.796099999999996</v>
      </c>
      <c r="T661" s="2">
        <v>41417</v>
      </c>
      <c r="U661" s="4">
        <v>66.706400000000002</v>
      </c>
      <c r="W661" s="2">
        <v>41417</v>
      </c>
      <c r="X661" s="4">
        <v>68.796099999999996</v>
      </c>
      <c r="Y661">
        <f t="shared" si="21"/>
        <v>66.706400000000002</v>
      </c>
    </row>
    <row r="662" spans="1:25" x14ac:dyDescent="0.25">
      <c r="A662" s="1">
        <v>41128</v>
      </c>
      <c r="B662">
        <v>140.32</v>
      </c>
      <c r="C662" s="1">
        <v>41178</v>
      </c>
      <c r="D662" s="4">
        <f t="shared" si="20"/>
        <v>143.29499999999999</v>
      </c>
      <c r="E662">
        <v>15.2257</v>
      </c>
      <c r="F662">
        <v>13.073499999999999</v>
      </c>
      <c r="G662">
        <v>12.484500000000001</v>
      </c>
      <c r="H662">
        <v>14.260400000000001</v>
      </c>
      <c r="I662">
        <v>17.376000000000001</v>
      </c>
      <c r="J662">
        <v>20.916599999999999</v>
      </c>
      <c r="K662">
        <v>29.097799999999999</v>
      </c>
      <c r="N662">
        <v>75.941999999999993</v>
      </c>
      <c r="P662">
        <v>75.238399999999999</v>
      </c>
      <c r="R662">
        <v>71.779799999999994</v>
      </c>
      <c r="T662" s="2">
        <v>41418</v>
      </c>
      <c r="U662" s="4">
        <v>70.770399999999995</v>
      </c>
      <c r="W662" s="2">
        <v>41418</v>
      </c>
      <c r="X662" s="4">
        <v>71.779799999999994</v>
      </c>
      <c r="Y662">
        <f t="shared" si="21"/>
        <v>70.770399999999995</v>
      </c>
    </row>
    <row r="663" spans="1:25" x14ac:dyDescent="0.25">
      <c r="A663" s="1">
        <v>41129</v>
      </c>
      <c r="B663">
        <v>140.49</v>
      </c>
      <c r="C663" s="1">
        <v>41179</v>
      </c>
      <c r="D663" s="4">
        <f t="shared" si="20"/>
        <v>144.63999999999999</v>
      </c>
      <c r="E663">
        <v>15.0022</v>
      </c>
      <c r="F663">
        <v>12.9575</v>
      </c>
      <c r="G663">
        <v>12.3093</v>
      </c>
      <c r="H663">
        <v>14.0997</v>
      </c>
      <c r="I663">
        <v>17.1922</v>
      </c>
      <c r="J663">
        <v>20.6568</v>
      </c>
      <c r="K663">
        <v>28.608000000000001</v>
      </c>
      <c r="N663">
        <v>78.641199999999998</v>
      </c>
      <c r="P663">
        <v>76.433300000000003</v>
      </c>
      <c r="R663">
        <v>75.305300000000003</v>
      </c>
      <c r="T663" s="2">
        <v>41422</v>
      </c>
      <c r="U663" s="4">
        <v>73.364500000000007</v>
      </c>
      <c r="W663" s="2">
        <v>41422</v>
      </c>
      <c r="X663" s="4">
        <v>75.305300000000003</v>
      </c>
      <c r="Y663">
        <f t="shared" si="21"/>
        <v>73.364500000000007</v>
      </c>
    </row>
    <row r="664" spans="1:25" x14ac:dyDescent="0.25">
      <c r="A664" s="1">
        <v>41130</v>
      </c>
      <c r="B664">
        <v>140.61000000000001</v>
      </c>
      <c r="C664" s="1">
        <v>41180</v>
      </c>
      <c r="D664" s="4">
        <f t="shared" si="20"/>
        <v>143.97</v>
      </c>
      <c r="E664">
        <v>14.853999999999999</v>
      </c>
      <c r="F664">
        <v>12.802300000000001</v>
      </c>
      <c r="G664">
        <v>11.8246</v>
      </c>
      <c r="H664">
        <v>13.478899999999999</v>
      </c>
      <c r="I664">
        <v>16.6861</v>
      </c>
      <c r="J664">
        <v>20.377400000000002</v>
      </c>
      <c r="K664">
        <v>29.082100000000001</v>
      </c>
      <c r="N664">
        <v>83.843100000000007</v>
      </c>
      <c r="P664">
        <v>78.867500000000007</v>
      </c>
      <c r="R664">
        <v>75.501199999999997</v>
      </c>
      <c r="T664" s="2">
        <v>41423</v>
      </c>
      <c r="U664" s="4">
        <v>74.141099999999994</v>
      </c>
      <c r="W664" s="2">
        <v>41423</v>
      </c>
      <c r="X664" s="4">
        <v>75.501199999999997</v>
      </c>
      <c r="Y664">
        <f t="shared" si="21"/>
        <v>74.141099999999994</v>
      </c>
    </row>
    <row r="665" spans="1:25" x14ac:dyDescent="0.25">
      <c r="A665" s="1">
        <v>41131</v>
      </c>
      <c r="B665">
        <v>140.84</v>
      </c>
      <c r="C665" s="1">
        <v>41183</v>
      </c>
      <c r="D665" s="4">
        <f t="shared" si="20"/>
        <v>144.345</v>
      </c>
      <c r="E665">
        <v>15.3385</v>
      </c>
      <c r="F665">
        <v>12.730700000000001</v>
      </c>
      <c r="G665">
        <v>11.5374</v>
      </c>
      <c r="H665">
        <v>13.312900000000001</v>
      </c>
      <c r="I665">
        <v>16.588100000000001</v>
      </c>
      <c r="J665">
        <v>20.315899999999999</v>
      </c>
      <c r="K665">
        <v>29.0352</v>
      </c>
      <c r="N665">
        <v>80.392499999999998</v>
      </c>
      <c r="P665">
        <v>77.832599999999999</v>
      </c>
      <c r="R665">
        <v>76.0989</v>
      </c>
      <c r="T665" s="2">
        <v>41424</v>
      </c>
      <c r="U665" s="4">
        <v>73.244900000000001</v>
      </c>
      <c r="W665" s="2">
        <v>41424</v>
      </c>
      <c r="X665" s="4">
        <v>76.0989</v>
      </c>
      <c r="Y665">
        <f t="shared" si="21"/>
        <v>73.244900000000001</v>
      </c>
    </row>
    <row r="666" spans="1:25" x14ac:dyDescent="0.25">
      <c r="A666" s="1">
        <v>41134</v>
      </c>
      <c r="B666">
        <v>140.77000000000001</v>
      </c>
      <c r="C666" s="1">
        <v>41184</v>
      </c>
      <c r="D666" s="4">
        <f t="shared" si="20"/>
        <v>144.5</v>
      </c>
      <c r="E666">
        <v>14.4061</v>
      </c>
      <c r="F666">
        <v>12.835100000000001</v>
      </c>
      <c r="G666">
        <v>11.513299999999999</v>
      </c>
      <c r="H666">
        <v>13.2765</v>
      </c>
      <c r="I666">
        <v>16.5444</v>
      </c>
      <c r="J666">
        <v>20.276700000000002</v>
      </c>
      <c r="K666">
        <v>29.501200000000001</v>
      </c>
      <c r="N666">
        <v>73.897199999999998</v>
      </c>
      <c r="P666">
        <v>71.568100000000001</v>
      </c>
      <c r="R666">
        <v>70.964799999999997</v>
      </c>
      <c r="T666" s="2">
        <v>41425</v>
      </c>
      <c r="U666" s="4">
        <v>67.916300000000007</v>
      </c>
      <c r="W666" s="2">
        <v>41425</v>
      </c>
      <c r="X666" s="4">
        <v>70.964799999999997</v>
      </c>
      <c r="Y666">
        <f t="shared" si="21"/>
        <v>67.916300000000007</v>
      </c>
    </row>
    <row r="667" spans="1:25" x14ac:dyDescent="0.25">
      <c r="A667" s="1">
        <v>41135</v>
      </c>
      <c r="B667">
        <v>140.79</v>
      </c>
      <c r="C667" s="1">
        <v>41185</v>
      </c>
      <c r="D667" s="4">
        <f t="shared" si="20"/>
        <v>145.09</v>
      </c>
      <c r="E667">
        <v>15.077500000000001</v>
      </c>
      <c r="F667">
        <v>13.3057</v>
      </c>
      <c r="G667">
        <v>11.9048</v>
      </c>
      <c r="H667">
        <v>13.596</v>
      </c>
      <c r="I667">
        <v>17.017199999999999</v>
      </c>
      <c r="J667">
        <v>20.805499999999999</v>
      </c>
      <c r="K667">
        <v>29.415099999999999</v>
      </c>
      <c r="N667">
        <v>74.930000000000007</v>
      </c>
      <c r="P667">
        <v>73.282499999999999</v>
      </c>
      <c r="R667">
        <v>70.758200000000002</v>
      </c>
      <c r="T667" s="2">
        <v>41428</v>
      </c>
      <c r="U667" s="4">
        <v>68.066999999999993</v>
      </c>
      <c r="W667" s="2">
        <v>41428</v>
      </c>
      <c r="X667" s="4">
        <v>70.758200000000002</v>
      </c>
      <c r="Y667">
        <f t="shared" si="21"/>
        <v>68.066999999999993</v>
      </c>
    </row>
    <row r="668" spans="1:25" x14ac:dyDescent="0.25">
      <c r="A668" s="1">
        <v>41136</v>
      </c>
      <c r="B668">
        <v>140.94999999999999</v>
      </c>
      <c r="C668" s="1">
        <v>41186</v>
      </c>
      <c r="D668" s="4">
        <f t="shared" si="20"/>
        <v>146.125</v>
      </c>
      <c r="E668">
        <v>15.8908</v>
      </c>
      <c r="F668">
        <v>13.3605</v>
      </c>
      <c r="G668">
        <v>11.681900000000001</v>
      </c>
      <c r="H668">
        <v>13.321999999999999</v>
      </c>
      <c r="I668">
        <v>16.7944</v>
      </c>
      <c r="J668">
        <v>20.737300000000001</v>
      </c>
      <c r="K668">
        <v>29.824200000000001</v>
      </c>
      <c r="N668">
        <v>74.397800000000004</v>
      </c>
      <c r="P668">
        <v>73.363399999999999</v>
      </c>
      <c r="R668">
        <v>70.5321</v>
      </c>
      <c r="T668" s="2">
        <v>41429</v>
      </c>
      <c r="U668" s="4">
        <v>68.334999999999994</v>
      </c>
      <c r="W668" s="2">
        <v>41429</v>
      </c>
      <c r="X668" s="4">
        <v>70.5321</v>
      </c>
      <c r="Y668">
        <f t="shared" si="21"/>
        <v>68.334999999999994</v>
      </c>
    </row>
    <row r="669" spans="1:25" x14ac:dyDescent="0.25">
      <c r="A669" s="1">
        <v>41137</v>
      </c>
      <c r="B669">
        <v>141.99</v>
      </c>
      <c r="C669" s="1">
        <v>41187</v>
      </c>
      <c r="D669" s="4">
        <f t="shared" si="20"/>
        <v>146.13999999999999</v>
      </c>
      <c r="E669">
        <v>15.980700000000001</v>
      </c>
      <c r="F669">
        <v>13.603199999999999</v>
      </c>
      <c r="G669">
        <v>11.4657</v>
      </c>
      <c r="H669">
        <v>12.953099999999999</v>
      </c>
      <c r="I669">
        <v>16.603999999999999</v>
      </c>
      <c r="J669">
        <v>20.778500000000001</v>
      </c>
      <c r="K669">
        <v>30.656700000000001</v>
      </c>
      <c r="N669">
        <v>73.777799999999999</v>
      </c>
      <c r="P669">
        <v>73.777000000000001</v>
      </c>
      <c r="R669">
        <v>71.072599999999994</v>
      </c>
      <c r="T669" s="2">
        <v>41430</v>
      </c>
      <c r="U669" s="4">
        <v>69.211100000000002</v>
      </c>
      <c r="W669" s="2">
        <v>41430</v>
      </c>
      <c r="X669" s="4">
        <v>71.072599999999994</v>
      </c>
      <c r="Y669">
        <f t="shared" si="21"/>
        <v>69.211100000000002</v>
      </c>
    </row>
    <row r="670" spans="1:25" x14ac:dyDescent="0.25">
      <c r="A670" s="1">
        <v>41138</v>
      </c>
      <c r="B670">
        <v>142.18</v>
      </c>
      <c r="C670" s="1">
        <v>41190</v>
      </c>
      <c r="D670" s="4">
        <f t="shared" si="20"/>
        <v>145.642</v>
      </c>
      <c r="E670">
        <v>12.8491</v>
      </c>
      <c r="F670">
        <v>12.8491</v>
      </c>
      <c r="G670">
        <v>10.453200000000001</v>
      </c>
      <c r="H670">
        <v>12.0581</v>
      </c>
      <c r="I670">
        <v>16.0029</v>
      </c>
      <c r="J670">
        <v>20.303999999999998</v>
      </c>
      <c r="K670">
        <v>30.692799999999998</v>
      </c>
      <c r="N670">
        <v>75.037199999999999</v>
      </c>
      <c r="P670">
        <v>75.386700000000005</v>
      </c>
      <c r="R670">
        <v>70.564999999999998</v>
      </c>
      <c r="T670" s="2">
        <v>41431</v>
      </c>
      <c r="U670" s="4">
        <v>69.158799999999999</v>
      </c>
      <c r="W670" s="2">
        <v>41431</v>
      </c>
      <c r="X670" s="4">
        <v>70.564999999999998</v>
      </c>
      <c r="Y670">
        <f t="shared" si="21"/>
        <v>69.158799999999999</v>
      </c>
    </row>
    <row r="671" spans="1:25" x14ac:dyDescent="0.25">
      <c r="A671" s="1">
        <v>41141</v>
      </c>
      <c r="B671">
        <v>142.19</v>
      </c>
      <c r="C671" s="1">
        <v>41191</v>
      </c>
      <c r="D671" s="4">
        <f t="shared" si="20"/>
        <v>144.19999999999999</v>
      </c>
      <c r="E671">
        <v>13.5855</v>
      </c>
      <c r="F671">
        <v>11.641400000000001</v>
      </c>
      <c r="G671">
        <v>11.974600000000001</v>
      </c>
      <c r="H671">
        <v>14.317399999999999</v>
      </c>
      <c r="I671">
        <v>17.482500000000002</v>
      </c>
      <c r="J671">
        <v>20.780200000000001</v>
      </c>
      <c r="K671">
        <v>27.8445</v>
      </c>
      <c r="N671">
        <v>72.520300000000006</v>
      </c>
      <c r="P671">
        <v>74.651200000000003</v>
      </c>
      <c r="R671">
        <v>70.858199999999997</v>
      </c>
      <c r="T671" s="2">
        <v>41432</v>
      </c>
      <c r="U671" s="4">
        <v>69.522300000000001</v>
      </c>
      <c r="W671" s="2">
        <v>41432</v>
      </c>
      <c r="X671" s="4">
        <v>70.858199999999997</v>
      </c>
      <c r="Y671">
        <f t="shared" si="21"/>
        <v>69.522300000000001</v>
      </c>
    </row>
    <row r="672" spans="1:25" x14ac:dyDescent="0.25">
      <c r="A672" s="1">
        <v>41142</v>
      </c>
      <c r="B672">
        <v>141.76</v>
      </c>
      <c r="C672" s="1">
        <v>41192</v>
      </c>
      <c r="D672" s="4">
        <f t="shared" si="20"/>
        <v>143.28</v>
      </c>
      <c r="E672">
        <v>13.9055</v>
      </c>
      <c r="F672">
        <v>11.883800000000001</v>
      </c>
      <c r="G672">
        <v>12.2334</v>
      </c>
      <c r="H672">
        <v>14.597</v>
      </c>
      <c r="I672">
        <v>17.845700000000001</v>
      </c>
      <c r="J672">
        <v>21.264900000000001</v>
      </c>
      <c r="K672">
        <v>28.427</v>
      </c>
      <c r="N672">
        <v>71.205500000000001</v>
      </c>
      <c r="P672">
        <v>70.956800000000001</v>
      </c>
      <c r="R672">
        <v>68.702600000000004</v>
      </c>
      <c r="T672" s="2">
        <v>41449</v>
      </c>
      <c r="U672" s="4">
        <v>67.434399999999997</v>
      </c>
      <c r="W672" s="2">
        <v>41435</v>
      </c>
      <c r="X672" s="4">
        <v>68.702600000000004</v>
      </c>
      <c r="Y672" t="e">
        <f t="shared" si="21"/>
        <v>#N/A</v>
      </c>
    </row>
    <row r="673" spans="1:25" x14ac:dyDescent="0.25">
      <c r="A673" s="1">
        <v>41143</v>
      </c>
      <c r="B673">
        <v>141.82</v>
      </c>
      <c r="C673" s="1">
        <v>41193</v>
      </c>
      <c r="D673" s="4">
        <f t="shared" si="20"/>
        <v>143.36000000000001</v>
      </c>
      <c r="E673">
        <v>14.0253</v>
      </c>
      <c r="F673">
        <v>11.9323</v>
      </c>
      <c r="G673">
        <v>12.266999999999999</v>
      </c>
      <c r="H673">
        <v>14.7049</v>
      </c>
      <c r="I673">
        <v>18.045300000000001</v>
      </c>
      <c r="J673">
        <v>21.525200000000002</v>
      </c>
      <c r="K673">
        <v>28.7239</v>
      </c>
      <c r="N673">
        <v>69.933300000000003</v>
      </c>
      <c r="P673">
        <v>70.514300000000006</v>
      </c>
      <c r="R673">
        <v>68.903400000000005</v>
      </c>
      <c r="T673" s="2">
        <v>41450</v>
      </c>
      <c r="U673" s="4">
        <v>67.416399999999996</v>
      </c>
      <c r="W673" s="2">
        <v>41436</v>
      </c>
      <c r="X673" s="4">
        <v>68.903400000000005</v>
      </c>
      <c r="Y673" t="e">
        <f t="shared" si="21"/>
        <v>#N/A</v>
      </c>
    </row>
    <row r="674" spans="1:25" x14ac:dyDescent="0.25">
      <c r="A674" s="1">
        <v>41144</v>
      </c>
      <c r="B674">
        <v>140.66499999999999</v>
      </c>
      <c r="C674" s="1">
        <v>41194</v>
      </c>
      <c r="D674" s="4">
        <f t="shared" si="20"/>
        <v>142.88999999999999</v>
      </c>
      <c r="E674">
        <v>13.3682</v>
      </c>
      <c r="F674">
        <v>12.211399999999999</v>
      </c>
      <c r="G674">
        <v>12.848699999999999</v>
      </c>
      <c r="H674">
        <v>15.3841</v>
      </c>
      <c r="I674">
        <v>18.706800000000001</v>
      </c>
      <c r="J674">
        <v>22.192599999999999</v>
      </c>
      <c r="K674">
        <v>29.392199999999999</v>
      </c>
      <c r="N674">
        <v>67.909099999999995</v>
      </c>
      <c r="P674">
        <v>71.105000000000004</v>
      </c>
      <c r="R674">
        <v>69.014600000000002</v>
      </c>
      <c r="T674" s="2">
        <v>41451</v>
      </c>
      <c r="U674" s="4">
        <v>66.639499999999998</v>
      </c>
      <c r="W674" s="2">
        <v>41437</v>
      </c>
      <c r="X674" s="4">
        <v>69.014600000000002</v>
      </c>
      <c r="Y674" t="e">
        <f t="shared" si="21"/>
        <v>#N/A</v>
      </c>
    </row>
    <row r="675" spans="1:25" x14ac:dyDescent="0.25">
      <c r="A675" s="1">
        <v>41145</v>
      </c>
      <c r="B675">
        <v>141.51</v>
      </c>
      <c r="C675" s="1">
        <v>41197</v>
      </c>
      <c r="D675" s="4">
        <f t="shared" si="20"/>
        <v>144.08000000000001</v>
      </c>
      <c r="E675">
        <v>13.0456</v>
      </c>
      <c r="F675">
        <v>11.9482</v>
      </c>
      <c r="G675">
        <v>12.398</v>
      </c>
      <c r="H675">
        <v>14.9099</v>
      </c>
      <c r="I675">
        <v>18.2807</v>
      </c>
      <c r="J675">
        <v>21.793199999999999</v>
      </c>
      <c r="K675">
        <v>29.030799999999999</v>
      </c>
      <c r="N675">
        <v>69.558700000000002</v>
      </c>
      <c r="P675">
        <v>72.020700000000005</v>
      </c>
      <c r="R675">
        <v>69.486699999999999</v>
      </c>
      <c r="T675" s="2">
        <v>41452</v>
      </c>
      <c r="U675" s="4">
        <v>63.114600000000003</v>
      </c>
      <c r="W675" s="2">
        <v>41438</v>
      </c>
      <c r="X675" s="4">
        <v>69.486699999999999</v>
      </c>
      <c r="Y675" t="e">
        <f t="shared" si="21"/>
        <v>#N/A</v>
      </c>
    </row>
    <row r="676" spans="1:25" x14ac:dyDescent="0.25">
      <c r="A676" s="1">
        <v>41148</v>
      </c>
      <c r="B676">
        <v>141.54</v>
      </c>
      <c r="C676" s="1">
        <v>41198</v>
      </c>
      <c r="D676" s="4">
        <f t="shared" si="20"/>
        <v>145.54</v>
      </c>
      <c r="E676">
        <v>13.4549</v>
      </c>
      <c r="F676">
        <v>11.829499999999999</v>
      </c>
      <c r="G676">
        <v>12.0814</v>
      </c>
      <c r="H676">
        <v>14.673400000000001</v>
      </c>
      <c r="I676">
        <v>18.1615</v>
      </c>
      <c r="J676">
        <v>21.7362</v>
      </c>
      <c r="K676">
        <v>29.0657</v>
      </c>
      <c r="N676">
        <v>70.3078</v>
      </c>
      <c r="P676">
        <v>72.702100000000002</v>
      </c>
      <c r="R676">
        <v>69.162999999999997</v>
      </c>
      <c r="T676" s="2">
        <v>41453</v>
      </c>
      <c r="U676" s="4">
        <v>63.964199999999998</v>
      </c>
      <c r="W676" s="2">
        <v>41439</v>
      </c>
      <c r="X676" s="4">
        <v>69.162999999999997</v>
      </c>
      <c r="Y676" t="e">
        <f t="shared" si="21"/>
        <v>#N/A</v>
      </c>
    </row>
    <row r="677" spans="1:25" x14ac:dyDescent="0.25">
      <c r="A677" s="1">
        <v>41149</v>
      </c>
      <c r="B677">
        <v>141.4</v>
      </c>
      <c r="C677" s="1">
        <v>41199</v>
      </c>
      <c r="D677" s="4">
        <f t="shared" si="20"/>
        <v>146.19999999999999</v>
      </c>
      <c r="E677">
        <v>13.7211</v>
      </c>
      <c r="F677">
        <v>12.0479</v>
      </c>
      <c r="G677">
        <v>12.3832</v>
      </c>
      <c r="H677">
        <v>15.0769</v>
      </c>
      <c r="I677">
        <v>18.704699999999999</v>
      </c>
      <c r="J677">
        <v>22.44</v>
      </c>
      <c r="K677">
        <v>29.8828</v>
      </c>
      <c r="N677">
        <v>68.226200000000006</v>
      </c>
      <c r="P677">
        <v>71.630600000000001</v>
      </c>
      <c r="R677">
        <v>69.203599999999994</v>
      </c>
      <c r="T677" s="2">
        <v>41456</v>
      </c>
      <c r="U677" s="4">
        <v>65.350300000000004</v>
      </c>
      <c r="W677" s="2">
        <v>41442</v>
      </c>
      <c r="X677" s="4">
        <v>69.203599999999994</v>
      </c>
      <c r="Y677" t="e">
        <f t="shared" si="21"/>
        <v>#N/A</v>
      </c>
    </row>
    <row r="678" spans="1:25" x14ac:dyDescent="0.25">
      <c r="A678" s="1">
        <v>41150</v>
      </c>
      <c r="B678">
        <v>141.51</v>
      </c>
      <c r="C678" s="1">
        <v>41200</v>
      </c>
      <c r="D678" s="4">
        <f t="shared" si="20"/>
        <v>145.82</v>
      </c>
      <c r="E678">
        <v>13.7568</v>
      </c>
      <c r="F678">
        <v>12.2174</v>
      </c>
      <c r="G678">
        <v>12.597</v>
      </c>
      <c r="H678">
        <v>15.3026</v>
      </c>
      <c r="I678">
        <v>18.9102</v>
      </c>
      <c r="J678">
        <v>22.5976</v>
      </c>
      <c r="K678">
        <v>30.058700000000002</v>
      </c>
      <c r="N678">
        <v>65.561499999999995</v>
      </c>
      <c r="P678">
        <v>71.832300000000004</v>
      </c>
      <c r="R678">
        <v>69.627499999999998</v>
      </c>
      <c r="T678" s="2">
        <v>41457</v>
      </c>
      <c r="U678" s="4">
        <v>64.858500000000006</v>
      </c>
      <c r="W678" s="2">
        <v>41443</v>
      </c>
      <c r="X678" s="4">
        <v>69.627499999999998</v>
      </c>
      <c r="Y678" t="e">
        <f t="shared" si="21"/>
        <v>#N/A</v>
      </c>
    </row>
    <row r="679" spans="1:25" x14ac:dyDescent="0.25">
      <c r="A679" s="1">
        <v>41151</v>
      </c>
      <c r="B679">
        <v>140.49</v>
      </c>
      <c r="C679" s="1">
        <v>41204</v>
      </c>
      <c r="D679" s="4">
        <f t="shared" si="20"/>
        <v>143.41</v>
      </c>
      <c r="E679">
        <v>12.957100000000001</v>
      </c>
      <c r="F679">
        <v>12.4146</v>
      </c>
      <c r="G679">
        <v>13.4343</v>
      </c>
      <c r="H679">
        <v>16.3507</v>
      </c>
      <c r="I679">
        <v>19.921500000000002</v>
      </c>
      <c r="J679">
        <v>23.555399999999999</v>
      </c>
      <c r="K679">
        <v>30.977699999999999</v>
      </c>
      <c r="N679">
        <v>65.006799999999998</v>
      </c>
      <c r="P679">
        <v>70.511499999999998</v>
      </c>
      <c r="R679">
        <v>68.425600000000003</v>
      </c>
      <c r="T679" s="2">
        <v>41458</v>
      </c>
      <c r="U679" s="4">
        <v>64.313400000000001</v>
      </c>
      <c r="W679" s="2">
        <v>41444</v>
      </c>
      <c r="X679" s="4">
        <v>68.425600000000003</v>
      </c>
      <c r="Y679" t="e">
        <f t="shared" si="21"/>
        <v>#N/A</v>
      </c>
    </row>
    <row r="680" spans="1:25" x14ac:dyDescent="0.25">
      <c r="A680" s="1">
        <v>41152</v>
      </c>
      <c r="B680">
        <v>141.16</v>
      </c>
      <c r="C680" s="1">
        <v>41205</v>
      </c>
      <c r="D680" s="4">
        <f t="shared" si="20"/>
        <v>141.41999999999999</v>
      </c>
      <c r="E680">
        <v>13.305199999999999</v>
      </c>
      <c r="F680">
        <v>12.496499999999999</v>
      </c>
      <c r="G680">
        <v>13.0116</v>
      </c>
      <c r="H680">
        <v>15.6652</v>
      </c>
      <c r="I680">
        <v>19.191400000000002</v>
      </c>
      <c r="J680">
        <v>22.848199999999999</v>
      </c>
      <c r="K680">
        <v>30.422599999999999</v>
      </c>
      <c r="N680">
        <v>68.317300000000003</v>
      </c>
      <c r="P680">
        <v>71.826099999999997</v>
      </c>
      <c r="R680">
        <v>69.498000000000005</v>
      </c>
      <c r="T680" s="2">
        <v>41460</v>
      </c>
      <c r="U680" s="4">
        <v>64.605000000000004</v>
      </c>
      <c r="W680" s="2">
        <v>41445</v>
      </c>
      <c r="X680" s="4">
        <v>69.498000000000005</v>
      </c>
      <c r="Y680" t="e">
        <f t="shared" si="21"/>
        <v>#N/A</v>
      </c>
    </row>
    <row r="681" spans="1:25" x14ac:dyDescent="0.25">
      <c r="A681" s="1">
        <v>41156</v>
      </c>
      <c r="B681">
        <v>141.03</v>
      </c>
      <c r="C681" s="1">
        <v>41206</v>
      </c>
      <c r="D681" s="4">
        <f t="shared" si="20"/>
        <v>141.02000000000001</v>
      </c>
      <c r="E681">
        <v>13.098100000000001</v>
      </c>
      <c r="F681">
        <v>12.460100000000001</v>
      </c>
      <c r="G681">
        <v>12.8996</v>
      </c>
      <c r="H681">
        <v>15.675800000000001</v>
      </c>
      <c r="I681">
        <v>19.282900000000001</v>
      </c>
      <c r="J681">
        <v>22.9847</v>
      </c>
      <c r="K681">
        <v>30.643599999999999</v>
      </c>
      <c r="N681">
        <v>64.769900000000007</v>
      </c>
      <c r="P681">
        <v>70.5381</v>
      </c>
      <c r="R681">
        <v>68.278099999999995</v>
      </c>
      <c r="T681" s="2">
        <v>41463</v>
      </c>
      <c r="U681" s="4">
        <v>64.997</v>
      </c>
      <c r="W681" s="2">
        <v>41446</v>
      </c>
      <c r="X681" s="4">
        <v>68.278099999999995</v>
      </c>
      <c r="Y681" t="e">
        <f t="shared" si="21"/>
        <v>#N/A</v>
      </c>
    </row>
    <row r="682" spans="1:25" x14ac:dyDescent="0.25">
      <c r="A682" s="1">
        <v>41157</v>
      </c>
      <c r="B682">
        <v>140.91</v>
      </c>
      <c r="C682" s="1">
        <v>41207</v>
      </c>
      <c r="D682" s="4">
        <f t="shared" si="20"/>
        <v>141.43</v>
      </c>
      <c r="E682">
        <v>12.809200000000001</v>
      </c>
      <c r="F682">
        <v>12.358000000000001</v>
      </c>
      <c r="G682">
        <v>12.7781</v>
      </c>
      <c r="H682">
        <v>15.5259</v>
      </c>
      <c r="I682">
        <v>19.113600000000002</v>
      </c>
      <c r="J682">
        <v>22.8201</v>
      </c>
      <c r="K682">
        <v>30.7149</v>
      </c>
      <c r="N682">
        <v>70.692800000000005</v>
      </c>
      <c r="P682">
        <v>70.286100000000005</v>
      </c>
      <c r="R682">
        <v>68.760900000000007</v>
      </c>
      <c r="T682" s="2">
        <v>41464</v>
      </c>
      <c r="U682" s="4">
        <v>62.938499999999998</v>
      </c>
      <c r="W682" s="2">
        <v>41449</v>
      </c>
      <c r="X682" s="4">
        <v>68.760900000000007</v>
      </c>
      <c r="Y682">
        <f t="shared" si="21"/>
        <v>67.434399999999997</v>
      </c>
    </row>
    <row r="683" spans="1:25" x14ac:dyDescent="0.25">
      <c r="A683" s="1">
        <v>41158</v>
      </c>
      <c r="B683">
        <v>143.77000000000001</v>
      </c>
      <c r="C683" s="1">
        <v>41208</v>
      </c>
      <c r="D683" s="4">
        <f t="shared" si="20"/>
        <v>141.35</v>
      </c>
      <c r="E683">
        <v>12.3247</v>
      </c>
      <c r="F683">
        <v>11.9499</v>
      </c>
      <c r="G683">
        <v>11.483000000000001</v>
      </c>
      <c r="H683">
        <v>13.8987</v>
      </c>
      <c r="I683">
        <v>17.440000000000001</v>
      </c>
      <c r="J683">
        <v>21.152200000000001</v>
      </c>
      <c r="K683">
        <v>29.4573</v>
      </c>
      <c r="N683">
        <v>69.209999999999994</v>
      </c>
      <c r="P683">
        <v>70.269199999999998</v>
      </c>
      <c r="R683">
        <v>68.912300000000002</v>
      </c>
      <c r="T683" s="2">
        <v>41465</v>
      </c>
      <c r="U683" s="4">
        <v>64.007099999999994</v>
      </c>
      <c r="W683" s="2">
        <v>41450</v>
      </c>
      <c r="X683" s="4">
        <v>68.912300000000002</v>
      </c>
      <c r="Y683">
        <f t="shared" si="21"/>
        <v>67.416399999999996</v>
      </c>
    </row>
    <row r="684" spans="1:25" x14ac:dyDescent="0.25">
      <c r="A684" s="1">
        <v>41159</v>
      </c>
      <c r="B684">
        <v>144.33000000000001</v>
      </c>
      <c r="C684" s="1">
        <v>41213</v>
      </c>
      <c r="D684" s="4">
        <f t="shared" si="20"/>
        <v>141.35</v>
      </c>
      <c r="E684">
        <v>12.3781</v>
      </c>
      <c r="F684">
        <v>12.188599999999999</v>
      </c>
      <c r="G684">
        <v>10.7788</v>
      </c>
      <c r="H684">
        <v>12.739699999999999</v>
      </c>
      <c r="I684">
        <v>16.280200000000001</v>
      </c>
      <c r="J684">
        <v>20.048100000000002</v>
      </c>
      <c r="K684">
        <v>28.659400000000002</v>
      </c>
      <c r="N684">
        <v>68.402900000000002</v>
      </c>
      <c r="P684">
        <v>69.551199999999994</v>
      </c>
      <c r="R684">
        <v>68.011899999999997</v>
      </c>
      <c r="T684" s="2">
        <v>41466</v>
      </c>
      <c r="U684" s="4">
        <v>63.709299999999999</v>
      </c>
      <c r="W684" s="2">
        <v>41451</v>
      </c>
      <c r="X684" s="4">
        <v>68.011899999999997</v>
      </c>
      <c r="Y684">
        <f t="shared" si="21"/>
        <v>66.639499999999998</v>
      </c>
    </row>
    <row r="685" spans="1:25" x14ac:dyDescent="0.25">
      <c r="A685" s="1">
        <v>41162</v>
      </c>
      <c r="B685">
        <v>143.51</v>
      </c>
      <c r="C685" s="1">
        <v>41214</v>
      </c>
      <c r="D685" s="4">
        <f t="shared" si="20"/>
        <v>142.83000000000001</v>
      </c>
      <c r="E685">
        <v>13.542999999999999</v>
      </c>
      <c r="F685">
        <v>12.8109</v>
      </c>
      <c r="G685">
        <v>11.395</v>
      </c>
      <c r="H685">
        <v>13.275</v>
      </c>
      <c r="I685">
        <v>16.889500000000002</v>
      </c>
      <c r="J685">
        <v>20.7881</v>
      </c>
      <c r="K685">
        <v>29.3538</v>
      </c>
      <c r="N685">
        <v>68.0274</v>
      </c>
      <c r="P685">
        <v>66.908000000000001</v>
      </c>
      <c r="R685">
        <v>64.971699999999998</v>
      </c>
      <c r="T685" s="2">
        <v>41467</v>
      </c>
      <c r="U685" s="4">
        <v>62.994500000000002</v>
      </c>
      <c r="W685" s="2">
        <v>41452</v>
      </c>
      <c r="X685" s="4">
        <v>64.971699999999998</v>
      </c>
      <c r="Y685">
        <f t="shared" si="21"/>
        <v>63.114600000000003</v>
      </c>
    </row>
    <row r="686" spans="1:25" x14ac:dyDescent="0.25">
      <c r="A686" s="1">
        <v>41163</v>
      </c>
      <c r="B686">
        <v>143.91</v>
      </c>
      <c r="C686" s="1">
        <v>41215</v>
      </c>
      <c r="D686" s="4">
        <f t="shared" si="20"/>
        <v>141.56</v>
      </c>
      <c r="E686">
        <v>14.347899999999999</v>
      </c>
      <c r="F686">
        <v>13.1835</v>
      </c>
      <c r="G686">
        <v>11.776199999999999</v>
      </c>
      <c r="H686">
        <v>13.7681</v>
      </c>
      <c r="I686">
        <v>17.571999999999999</v>
      </c>
      <c r="J686">
        <v>21.7193</v>
      </c>
      <c r="K686">
        <v>30.549499999999998</v>
      </c>
      <c r="N686">
        <v>67.335999999999999</v>
      </c>
      <c r="P686">
        <v>67.900000000000006</v>
      </c>
      <c r="R686">
        <v>65.230599999999995</v>
      </c>
      <c r="T686" s="2">
        <v>41470</v>
      </c>
      <c r="U686" s="4">
        <v>63.432600000000001</v>
      </c>
      <c r="W686" s="2">
        <v>41453</v>
      </c>
      <c r="X686" s="4">
        <v>65.230599999999995</v>
      </c>
      <c r="Y686">
        <f t="shared" si="21"/>
        <v>63.964199999999998</v>
      </c>
    </row>
    <row r="687" spans="1:25" x14ac:dyDescent="0.25">
      <c r="A687" s="1">
        <v>41164</v>
      </c>
      <c r="B687">
        <v>144.38999999999999</v>
      </c>
      <c r="C687" s="1">
        <v>41218</v>
      </c>
      <c r="D687" s="4">
        <f t="shared" si="20"/>
        <v>141.8486</v>
      </c>
      <c r="E687">
        <v>14.47</v>
      </c>
      <c r="F687">
        <v>13.326700000000001</v>
      </c>
      <c r="G687">
        <v>11.8507</v>
      </c>
      <c r="H687">
        <v>13.762700000000001</v>
      </c>
      <c r="I687">
        <v>17.511600000000001</v>
      </c>
      <c r="J687">
        <v>21.739599999999999</v>
      </c>
      <c r="K687">
        <v>30.726099999999999</v>
      </c>
      <c r="N687">
        <v>74.908100000000005</v>
      </c>
      <c r="P687">
        <v>69.644499999999994</v>
      </c>
      <c r="R687">
        <v>66.896199999999993</v>
      </c>
      <c r="T687" s="2">
        <v>41471</v>
      </c>
      <c r="U687" s="4">
        <v>66.255899999999997</v>
      </c>
      <c r="W687" s="2">
        <v>41456</v>
      </c>
      <c r="X687" s="4">
        <v>66.896199999999993</v>
      </c>
      <c r="Y687">
        <f t="shared" si="21"/>
        <v>65.350300000000004</v>
      </c>
    </row>
    <row r="688" spans="1:25" x14ac:dyDescent="0.25">
      <c r="A688" s="1">
        <v>41165</v>
      </c>
      <c r="B688">
        <v>146.59</v>
      </c>
      <c r="C688" s="1">
        <v>41219</v>
      </c>
      <c r="D688" s="4">
        <f t="shared" si="20"/>
        <v>142.96</v>
      </c>
      <c r="E688">
        <v>14.266999999999999</v>
      </c>
      <c r="F688">
        <v>13.5031</v>
      </c>
      <c r="G688">
        <v>11.4514</v>
      </c>
      <c r="H688">
        <v>12.636100000000001</v>
      </c>
      <c r="I688">
        <v>16.2651</v>
      </c>
      <c r="J688">
        <v>20.584399999999999</v>
      </c>
      <c r="K688">
        <v>30.375399999999999</v>
      </c>
      <c r="N688">
        <v>73.125699999999995</v>
      </c>
      <c r="P688">
        <v>67.745900000000006</v>
      </c>
      <c r="R688">
        <v>65.745999999999995</v>
      </c>
      <c r="T688" s="2">
        <v>41472</v>
      </c>
      <c r="U688" s="4">
        <v>66.3001</v>
      </c>
      <c r="W688" s="2">
        <v>41457</v>
      </c>
      <c r="X688" s="4">
        <v>65.745999999999995</v>
      </c>
      <c r="Y688">
        <f t="shared" si="21"/>
        <v>64.858500000000006</v>
      </c>
    </row>
    <row r="689" spans="1:25" x14ac:dyDescent="0.25">
      <c r="A689" s="1">
        <v>41166</v>
      </c>
      <c r="B689">
        <v>147.24</v>
      </c>
      <c r="C689" s="1">
        <v>41220</v>
      </c>
      <c r="D689" s="4">
        <f t="shared" si="20"/>
        <v>139.72</v>
      </c>
      <c r="E689">
        <v>13.985799999999999</v>
      </c>
      <c r="F689">
        <v>13.605600000000001</v>
      </c>
      <c r="G689">
        <v>12.0594</v>
      </c>
      <c r="H689">
        <v>12.9175</v>
      </c>
      <c r="I689">
        <v>15.9657</v>
      </c>
      <c r="J689">
        <v>20.083300000000001</v>
      </c>
      <c r="K689">
        <v>29.3887</v>
      </c>
      <c r="N689">
        <v>72.919499999999999</v>
      </c>
      <c r="P689">
        <v>67.690899999999999</v>
      </c>
      <c r="R689">
        <v>65.6554</v>
      </c>
      <c r="T689" s="2">
        <v>41473</v>
      </c>
      <c r="U689" s="4">
        <v>67.060299999999998</v>
      </c>
      <c r="W689" s="2">
        <v>41458</v>
      </c>
      <c r="X689" s="4">
        <v>65.6554</v>
      </c>
      <c r="Y689">
        <f t="shared" si="21"/>
        <v>64.313400000000001</v>
      </c>
    </row>
    <row r="690" spans="1:25" x14ac:dyDescent="0.25">
      <c r="A690" s="1">
        <v>41169</v>
      </c>
      <c r="B690">
        <v>146.74</v>
      </c>
      <c r="C690" s="1">
        <v>41221</v>
      </c>
      <c r="D690" s="4">
        <f t="shared" si="20"/>
        <v>138.04</v>
      </c>
      <c r="E690">
        <v>13.5388</v>
      </c>
      <c r="F690">
        <v>13.5388</v>
      </c>
      <c r="G690">
        <v>11.6716</v>
      </c>
      <c r="H690">
        <v>12.912000000000001</v>
      </c>
      <c r="I690">
        <v>16.2925</v>
      </c>
      <c r="J690">
        <v>20.735399999999998</v>
      </c>
      <c r="K690">
        <v>31.3018</v>
      </c>
      <c r="N690">
        <v>75.08</v>
      </c>
      <c r="P690">
        <v>68.475200000000001</v>
      </c>
      <c r="R690">
        <v>65.923500000000004</v>
      </c>
      <c r="T690" s="2">
        <v>41474</v>
      </c>
      <c r="U690" s="4">
        <v>65.060699999999997</v>
      </c>
      <c r="W690" s="2">
        <v>41460</v>
      </c>
      <c r="X690" s="4">
        <v>65.923500000000004</v>
      </c>
      <c r="Y690">
        <f t="shared" si="21"/>
        <v>64.605000000000004</v>
      </c>
    </row>
    <row r="691" spans="1:25" x14ac:dyDescent="0.25">
      <c r="A691" s="1">
        <v>41170</v>
      </c>
      <c r="B691">
        <v>146.62</v>
      </c>
      <c r="C691" s="1">
        <v>41222</v>
      </c>
      <c r="D691" s="4">
        <f t="shared" si="20"/>
        <v>138.16</v>
      </c>
      <c r="E691">
        <v>12.981999999999999</v>
      </c>
      <c r="F691">
        <v>12.981999999999999</v>
      </c>
      <c r="G691">
        <v>11.1981</v>
      </c>
      <c r="H691">
        <v>12.443199999999999</v>
      </c>
      <c r="I691">
        <v>15.994400000000001</v>
      </c>
      <c r="J691">
        <v>20.701899999999998</v>
      </c>
      <c r="K691">
        <v>31.674499999999998</v>
      </c>
      <c r="N691">
        <v>78.219899999999996</v>
      </c>
      <c r="P691">
        <v>69.006900000000002</v>
      </c>
      <c r="R691">
        <v>66.378200000000007</v>
      </c>
      <c r="T691" s="2">
        <v>41477</v>
      </c>
      <c r="U691" s="4">
        <v>64.201300000000003</v>
      </c>
      <c r="W691" s="2">
        <v>41463</v>
      </c>
      <c r="X691" s="4">
        <v>66.378200000000007</v>
      </c>
      <c r="Y691">
        <f t="shared" si="21"/>
        <v>64.997</v>
      </c>
    </row>
    <row r="692" spans="1:25" x14ac:dyDescent="0.25">
      <c r="A692" s="1">
        <v>41171</v>
      </c>
      <c r="B692">
        <v>146.69999999999999</v>
      </c>
      <c r="C692" s="1">
        <v>41225</v>
      </c>
      <c r="D692" s="4">
        <f t="shared" si="20"/>
        <v>138.26499999999999</v>
      </c>
      <c r="E692">
        <v>11.9535</v>
      </c>
      <c r="F692">
        <v>11.9535</v>
      </c>
      <c r="G692">
        <v>10.7155</v>
      </c>
      <c r="H692">
        <v>11.7691</v>
      </c>
      <c r="I692">
        <v>15.4588</v>
      </c>
      <c r="J692">
        <v>20.552800000000001</v>
      </c>
      <c r="K692">
        <v>32.120399999999997</v>
      </c>
      <c r="N692">
        <v>77.076099999999997</v>
      </c>
      <c r="P692">
        <v>68.733099999999993</v>
      </c>
      <c r="R692">
        <v>64.746300000000005</v>
      </c>
      <c r="T692" s="2">
        <v>41478</v>
      </c>
      <c r="U692" s="4">
        <v>64.331900000000005</v>
      </c>
      <c r="W692" s="2">
        <v>41464</v>
      </c>
      <c r="X692" s="4">
        <v>64.746300000000005</v>
      </c>
      <c r="Y692">
        <f t="shared" si="21"/>
        <v>62.938499999999998</v>
      </c>
    </row>
    <row r="693" spans="1:25" x14ac:dyDescent="0.25">
      <c r="A693" s="1">
        <v>41172</v>
      </c>
      <c r="B693">
        <v>146.71</v>
      </c>
      <c r="C693" s="1">
        <v>41226</v>
      </c>
      <c r="D693" s="4">
        <f t="shared" si="20"/>
        <v>137.79</v>
      </c>
      <c r="E693">
        <v>12.7255</v>
      </c>
      <c r="F693">
        <v>12.7255</v>
      </c>
      <c r="G693">
        <v>10.8681</v>
      </c>
      <c r="H693">
        <v>11.65</v>
      </c>
      <c r="I693">
        <v>15.778499999999999</v>
      </c>
      <c r="J693">
        <v>21.222799999999999</v>
      </c>
      <c r="K693">
        <v>32.814599999999999</v>
      </c>
      <c r="N693">
        <v>74.805999999999997</v>
      </c>
      <c r="P693">
        <v>66.128200000000007</v>
      </c>
      <c r="R693">
        <v>65.146600000000007</v>
      </c>
      <c r="T693" s="2">
        <v>41479</v>
      </c>
      <c r="U693" s="4">
        <v>64.512600000000006</v>
      </c>
      <c r="W693" s="2">
        <v>41465</v>
      </c>
      <c r="X693" s="4">
        <v>65.146600000000007</v>
      </c>
      <c r="Y693">
        <f t="shared" si="21"/>
        <v>64.007099999999994</v>
      </c>
    </row>
    <row r="694" spans="1:25" x14ac:dyDescent="0.25">
      <c r="A694" s="1">
        <v>41173</v>
      </c>
      <c r="B694">
        <v>145.87</v>
      </c>
      <c r="C694" s="1">
        <v>41227</v>
      </c>
      <c r="D694" s="4">
        <f t="shared" si="20"/>
        <v>135.9299</v>
      </c>
      <c r="E694">
        <v>11.2506</v>
      </c>
      <c r="F694">
        <v>11.2506</v>
      </c>
      <c r="G694">
        <v>10.2272</v>
      </c>
      <c r="H694">
        <v>11.2936</v>
      </c>
      <c r="I694">
        <v>16.204899999999999</v>
      </c>
      <c r="J694">
        <v>22.180700000000002</v>
      </c>
      <c r="K694">
        <v>34.3827</v>
      </c>
      <c r="N694">
        <v>74.256799999999998</v>
      </c>
      <c r="P694">
        <v>65.438299999999998</v>
      </c>
      <c r="R694">
        <v>64.629900000000006</v>
      </c>
      <c r="T694" s="2">
        <v>41480</v>
      </c>
      <c r="U694" s="4">
        <v>64.285200000000003</v>
      </c>
      <c r="W694" s="2">
        <v>41466</v>
      </c>
      <c r="X694" s="4">
        <v>64.629900000000006</v>
      </c>
      <c r="Y694">
        <f t="shared" si="21"/>
        <v>63.709299999999999</v>
      </c>
    </row>
    <row r="695" spans="1:25" x14ac:dyDescent="0.25">
      <c r="A695" s="1">
        <v>41176</v>
      </c>
      <c r="B695">
        <v>145.64500000000001</v>
      </c>
      <c r="C695" s="1">
        <v>41228</v>
      </c>
      <c r="D695" s="4">
        <f t="shared" si="20"/>
        <v>135.69999999999999</v>
      </c>
      <c r="E695">
        <v>11.711399999999999</v>
      </c>
      <c r="F695">
        <v>11.008599999999999</v>
      </c>
      <c r="G695">
        <v>10.691000000000001</v>
      </c>
      <c r="H695">
        <v>12.7858</v>
      </c>
      <c r="I695">
        <v>16.194900000000001</v>
      </c>
      <c r="J695">
        <v>19.970099999999999</v>
      </c>
      <c r="K695">
        <v>28.1813</v>
      </c>
      <c r="N695">
        <v>75.365899999999996</v>
      </c>
      <c r="P695">
        <v>66.964600000000004</v>
      </c>
      <c r="R695">
        <v>64.170299999999997</v>
      </c>
      <c r="T695" s="2">
        <v>41481</v>
      </c>
      <c r="U695" s="4">
        <v>64.512299999999996</v>
      </c>
      <c r="W695" s="2">
        <v>41467</v>
      </c>
      <c r="X695" s="4">
        <v>64.170299999999997</v>
      </c>
      <c r="Y695">
        <f t="shared" si="21"/>
        <v>62.994500000000002</v>
      </c>
    </row>
    <row r="696" spans="1:25" x14ac:dyDescent="0.25">
      <c r="A696" s="1">
        <v>41177</v>
      </c>
      <c r="B696">
        <v>144.1</v>
      </c>
      <c r="C696" s="1">
        <v>41232</v>
      </c>
      <c r="D696" s="4">
        <f t="shared" si="20"/>
        <v>139.13</v>
      </c>
      <c r="E696">
        <v>12.308299999999999</v>
      </c>
      <c r="F696">
        <v>11.3255</v>
      </c>
      <c r="G696">
        <v>11.0082</v>
      </c>
      <c r="H696">
        <v>13.1676</v>
      </c>
      <c r="I696">
        <v>16.630099999999999</v>
      </c>
      <c r="J696">
        <v>20.396699999999999</v>
      </c>
      <c r="K696">
        <v>28.3703</v>
      </c>
      <c r="N696">
        <v>79.381699999999995</v>
      </c>
      <c r="P696">
        <v>68.319199999999995</v>
      </c>
      <c r="R696">
        <v>64.548000000000002</v>
      </c>
      <c r="T696" s="2">
        <v>41484</v>
      </c>
      <c r="U696" s="4">
        <v>64.303700000000006</v>
      </c>
      <c r="W696" s="2">
        <v>41470</v>
      </c>
      <c r="X696" s="4">
        <v>64.548000000000002</v>
      </c>
      <c r="Y696">
        <f t="shared" si="21"/>
        <v>63.432600000000001</v>
      </c>
    </row>
    <row r="697" spans="1:25" x14ac:dyDescent="0.25">
      <c r="A697" s="1">
        <v>41178</v>
      </c>
      <c r="B697">
        <v>143.29499999999999</v>
      </c>
      <c r="C697" s="1">
        <v>41233</v>
      </c>
      <c r="D697" s="4">
        <f t="shared" si="20"/>
        <v>139.19</v>
      </c>
      <c r="E697">
        <v>13.295199999999999</v>
      </c>
      <c r="F697">
        <v>11.8576</v>
      </c>
      <c r="G697">
        <v>12.0158</v>
      </c>
      <c r="H697">
        <v>14.4781</v>
      </c>
      <c r="I697">
        <v>18.150500000000001</v>
      </c>
      <c r="J697">
        <v>22.1082</v>
      </c>
      <c r="K697">
        <v>30.216699999999999</v>
      </c>
      <c r="N697">
        <v>89.708399999999997</v>
      </c>
      <c r="P697">
        <v>72.823300000000003</v>
      </c>
      <c r="R697">
        <v>68.072400000000002</v>
      </c>
      <c r="T697" s="2">
        <v>41485</v>
      </c>
      <c r="U697" s="4">
        <v>64.753100000000003</v>
      </c>
      <c r="W697" s="2">
        <v>41471</v>
      </c>
      <c r="X697" s="4">
        <v>68.072400000000002</v>
      </c>
      <c r="Y697">
        <f t="shared" si="21"/>
        <v>66.255899999999997</v>
      </c>
    </row>
    <row r="698" spans="1:25" x14ac:dyDescent="0.25">
      <c r="A698" s="1">
        <v>41179</v>
      </c>
      <c r="B698">
        <v>144.63999999999999</v>
      </c>
      <c r="C698" s="1">
        <v>41234</v>
      </c>
      <c r="D698" s="4">
        <f t="shared" si="20"/>
        <v>139.44999999999999</v>
      </c>
      <c r="E698">
        <v>11.676299999999999</v>
      </c>
      <c r="F698">
        <v>11.2836</v>
      </c>
      <c r="G698">
        <v>10.9947</v>
      </c>
      <c r="H698">
        <v>13.284700000000001</v>
      </c>
      <c r="I698">
        <v>16.9587</v>
      </c>
      <c r="J698">
        <v>20.945699999999999</v>
      </c>
      <c r="K698">
        <v>29.289899999999999</v>
      </c>
      <c r="N698">
        <v>87.577299999999994</v>
      </c>
      <c r="P698">
        <v>72.845799999999997</v>
      </c>
      <c r="R698">
        <v>67.165099999999995</v>
      </c>
      <c r="T698" s="2">
        <v>41486</v>
      </c>
      <c r="U698" s="4">
        <v>64.144599999999997</v>
      </c>
      <c r="W698" s="2">
        <v>41472</v>
      </c>
      <c r="X698" s="4">
        <v>67.165099999999995</v>
      </c>
      <c r="Y698">
        <f t="shared" si="21"/>
        <v>66.3001</v>
      </c>
    </row>
    <row r="699" spans="1:25" x14ac:dyDescent="0.25">
      <c r="A699" s="1">
        <v>41180</v>
      </c>
      <c r="B699">
        <v>143.97</v>
      </c>
      <c r="C699" s="1">
        <v>41236</v>
      </c>
      <c r="D699" s="4">
        <f t="shared" si="20"/>
        <v>141.35</v>
      </c>
      <c r="E699">
        <v>12.744899999999999</v>
      </c>
      <c r="F699">
        <v>11.6905</v>
      </c>
      <c r="G699">
        <v>11.466799999999999</v>
      </c>
      <c r="H699">
        <v>13.8408</v>
      </c>
      <c r="I699">
        <v>17.512699999999999</v>
      </c>
      <c r="J699">
        <v>21.519500000000001</v>
      </c>
      <c r="K699">
        <v>29.9999</v>
      </c>
      <c r="N699">
        <v>85.150999999999996</v>
      </c>
      <c r="P699">
        <v>72.338099999999997</v>
      </c>
      <c r="R699">
        <v>67.874899999999997</v>
      </c>
      <c r="T699" s="2">
        <v>41487</v>
      </c>
      <c r="U699" s="4">
        <v>64.375699999999995</v>
      </c>
      <c r="W699" s="2">
        <v>41473</v>
      </c>
      <c r="X699" s="4">
        <v>67.874899999999997</v>
      </c>
      <c r="Y699">
        <f t="shared" si="21"/>
        <v>67.060299999999998</v>
      </c>
    </row>
    <row r="700" spans="1:25" x14ac:dyDescent="0.25">
      <c r="A700" s="1">
        <v>41183</v>
      </c>
      <c r="B700">
        <v>144.345</v>
      </c>
      <c r="C700" s="1">
        <v>41239</v>
      </c>
      <c r="D700" s="4">
        <f t="shared" si="20"/>
        <v>141.05000000000001</v>
      </c>
      <c r="E700">
        <v>14.4049</v>
      </c>
      <c r="F700">
        <v>12.1015</v>
      </c>
      <c r="G700">
        <v>11.5387</v>
      </c>
      <c r="H700">
        <v>13.8781</v>
      </c>
      <c r="I700">
        <v>17.6492</v>
      </c>
      <c r="J700">
        <v>21.681999999999999</v>
      </c>
      <c r="K700">
        <v>30.531199999999998</v>
      </c>
      <c r="N700">
        <v>81.439300000000003</v>
      </c>
      <c r="P700">
        <v>69.913700000000006</v>
      </c>
      <c r="R700">
        <v>65.988200000000006</v>
      </c>
      <c r="T700" s="2">
        <v>41488</v>
      </c>
      <c r="U700" s="4">
        <v>64.823999999999998</v>
      </c>
      <c r="W700" s="2">
        <v>41474</v>
      </c>
      <c r="X700" s="4">
        <v>65.988200000000006</v>
      </c>
      <c r="Y700">
        <f t="shared" si="21"/>
        <v>65.060699999999997</v>
      </c>
    </row>
    <row r="701" spans="1:25" x14ac:dyDescent="0.25">
      <c r="A701" s="1">
        <v>41184</v>
      </c>
      <c r="B701">
        <v>144.5</v>
      </c>
      <c r="C701" s="1">
        <v>41240</v>
      </c>
      <c r="D701" s="4">
        <f t="shared" si="20"/>
        <v>140.33000000000001</v>
      </c>
      <c r="E701">
        <v>13.9978</v>
      </c>
      <c r="F701">
        <v>12.305099999999999</v>
      </c>
      <c r="G701">
        <v>12.007999999999999</v>
      </c>
      <c r="H701">
        <v>14.443</v>
      </c>
      <c r="I701">
        <v>18.223099999999999</v>
      </c>
      <c r="J701">
        <v>22.283000000000001</v>
      </c>
      <c r="K701">
        <v>30.7606</v>
      </c>
      <c r="N701">
        <v>81.126000000000005</v>
      </c>
      <c r="P701">
        <v>65.505799999999994</v>
      </c>
      <c r="R701">
        <v>63.720599999999997</v>
      </c>
      <c r="T701" s="2">
        <v>41491</v>
      </c>
      <c r="U701" s="4">
        <v>66.593500000000006</v>
      </c>
      <c r="W701" s="2">
        <v>41477</v>
      </c>
      <c r="X701" s="4">
        <v>63.720599999999997</v>
      </c>
      <c r="Y701">
        <f t="shared" si="21"/>
        <v>64.201300000000003</v>
      </c>
    </row>
    <row r="702" spans="1:25" x14ac:dyDescent="0.25">
      <c r="A702" s="1">
        <v>41185</v>
      </c>
      <c r="B702">
        <v>145.09</v>
      </c>
      <c r="C702" s="1">
        <v>41241</v>
      </c>
      <c r="D702" s="4">
        <f t="shared" si="20"/>
        <v>141.46</v>
      </c>
      <c r="E702">
        <v>13.378399999999999</v>
      </c>
      <c r="F702">
        <v>12.0116</v>
      </c>
      <c r="G702">
        <v>11.314299999999999</v>
      </c>
      <c r="H702">
        <v>13.548299999999999</v>
      </c>
      <c r="I702">
        <v>17.23</v>
      </c>
      <c r="J702">
        <v>21.310199999999998</v>
      </c>
      <c r="K702">
        <v>29.9693</v>
      </c>
      <c r="N702">
        <v>77.126099999999994</v>
      </c>
      <c r="P702">
        <v>65.317599999999999</v>
      </c>
      <c r="R702">
        <v>63.945700000000002</v>
      </c>
      <c r="T702" s="2">
        <v>41492</v>
      </c>
      <c r="U702" s="4">
        <v>67.132499999999993</v>
      </c>
      <c r="W702" s="2">
        <v>41478</v>
      </c>
      <c r="X702" s="4">
        <v>63.945700000000002</v>
      </c>
      <c r="Y702">
        <f t="shared" si="21"/>
        <v>64.331900000000005</v>
      </c>
    </row>
    <row r="703" spans="1:25" x14ac:dyDescent="0.25">
      <c r="A703" s="1">
        <v>41186</v>
      </c>
      <c r="B703">
        <v>146.125</v>
      </c>
      <c r="C703" s="1">
        <v>41242</v>
      </c>
      <c r="D703" s="4">
        <f t="shared" si="20"/>
        <v>142.12</v>
      </c>
      <c r="E703">
        <v>14.5906</v>
      </c>
      <c r="F703">
        <v>12.1257</v>
      </c>
      <c r="G703">
        <v>11.1937</v>
      </c>
      <c r="H703">
        <v>13.265000000000001</v>
      </c>
      <c r="I703">
        <v>16.8462</v>
      </c>
      <c r="J703">
        <v>20.869399999999999</v>
      </c>
      <c r="K703">
        <v>29.8535</v>
      </c>
      <c r="N703">
        <v>74.628399999999999</v>
      </c>
      <c r="P703">
        <v>64.805300000000003</v>
      </c>
      <c r="R703">
        <v>63.4358</v>
      </c>
      <c r="T703" s="2">
        <v>41493</v>
      </c>
      <c r="U703" s="4">
        <v>67.873800000000003</v>
      </c>
      <c r="W703" s="2">
        <v>41479</v>
      </c>
      <c r="X703" s="4">
        <v>63.4358</v>
      </c>
      <c r="Y703">
        <f t="shared" si="21"/>
        <v>64.512600000000006</v>
      </c>
    </row>
    <row r="704" spans="1:25" x14ac:dyDescent="0.25">
      <c r="A704" s="1">
        <v>41187</v>
      </c>
      <c r="B704">
        <v>146.13999999999999</v>
      </c>
      <c r="C704" s="1">
        <v>41243</v>
      </c>
      <c r="D704" s="4">
        <f t="shared" si="20"/>
        <v>142.155</v>
      </c>
      <c r="E704">
        <v>13.5444</v>
      </c>
      <c r="F704">
        <v>12.347899999999999</v>
      </c>
      <c r="G704">
        <v>10.985099999999999</v>
      </c>
      <c r="H704">
        <v>12.7317</v>
      </c>
      <c r="I704">
        <v>16.228999999999999</v>
      </c>
      <c r="J704">
        <v>20.236799999999999</v>
      </c>
      <c r="K704">
        <v>29.204599999999999</v>
      </c>
      <c r="N704">
        <v>75.412099999999995</v>
      </c>
      <c r="P704">
        <v>65.036000000000001</v>
      </c>
      <c r="R704">
        <v>64.338700000000003</v>
      </c>
      <c r="T704" s="2">
        <v>41494</v>
      </c>
      <c r="U704" s="4">
        <v>63.562899999999999</v>
      </c>
      <c r="W704" s="2">
        <v>41480</v>
      </c>
      <c r="X704" s="4">
        <v>64.338700000000003</v>
      </c>
      <c r="Y704">
        <f t="shared" si="21"/>
        <v>64.285200000000003</v>
      </c>
    </row>
    <row r="705" spans="1:25" x14ac:dyDescent="0.25">
      <c r="A705" s="1">
        <v>41190</v>
      </c>
      <c r="B705">
        <v>145.642</v>
      </c>
      <c r="C705" s="1">
        <v>41246</v>
      </c>
      <c r="D705" s="4">
        <f t="shared" si="20"/>
        <v>141.44999999999999</v>
      </c>
      <c r="E705">
        <v>15.095499999999999</v>
      </c>
      <c r="F705">
        <v>12.8226</v>
      </c>
      <c r="G705">
        <v>11.59</v>
      </c>
      <c r="H705">
        <v>13.527100000000001</v>
      </c>
      <c r="I705">
        <v>17.114999999999998</v>
      </c>
      <c r="J705">
        <v>21.0764</v>
      </c>
      <c r="K705">
        <v>29.775600000000001</v>
      </c>
      <c r="N705">
        <v>73.136899999999997</v>
      </c>
      <c r="P705">
        <v>65.100399999999993</v>
      </c>
      <c r="R705">
        <v>64.415599999999998</v>
      </c>
      <c r="T705" s="2">
        <v>41495</v>
      </c>
      <c r="U705" s="4">
        <v>63.826099999999997</v>
      </c>
      <c r="W705" s="2">
        <v>41481</v>
      </c>
      <c r="X705" s="4">
        <v>64.415599999999998</v>
      </c>
      <c r="Y705">
        <f t="shared" si="21"/>
        <v>64.512299999999996</v>
      </c>
    </row>
    <row r="706" spans="1:25" x14ac:dyDescent="0.25">
      <c r="A706" s="1">
        <v>41191</v>
      </c>
      <c r="B706">
        <v>144.19999999999999</v>
      </c>
      <c r="C706" s="1">
        <v>41247</v>
      </c>
      <c r="D706" s="4">
        <f t="shared" si="20"/>
        <v>141.25</v>
      </c>
      <c r="E706">
        <v>16.1066</v>
      </c>
      <c r="F706">
        <v>13.2873</v>
      </c>
      <c r="G706">
        <v>12.178599999999999</v>
      </c>
      <c r="H706">
        <v>14.194900000000001</v>
      </c>
      <c r="I706">
        <v>17.911000000000001</v>
      </c>
      <c r="J706">
        <v>22.0505</v>
      </c>
      <c r="K706">
        <v>31.002199999999998</v>
      </c>
      <c r="N706">
        <v>76.392300000000006</v>
      </c>
      <c r="P706">
        <v>65.1751</v>
      </c>
      <c r="R706">
        <v>63.993299999999998</v>
      </c>
      <c r="T706" s="2">
        <v>41498</v>
      </c>
      <c r="U706" s="4">
        <v>63.808500000000002</v>
      </c>
      <c r="W706" s="2">
        <v>41484</v>
      </c>
      <c r="X706" s="4">
        <v>63.993299999999998</v>
      </c>
      <c r="Y706">
        <f t="shared" si="21"/>
        <v>64.303700000000006</v>
      </c>
    </row>
    <row r="707" spans="1:25" x14ac:dyDescent="0.25">
      <c r="A707" s="1">
        <v>41192</v>
      </c>
      <c r="B707">
        <v>143.28</v>
      </c>
      <c r="C707" s="1">
        <v>41248</v>
      </c>
      <c r="D707" s="4">
        <f t="shared" si="20"/>
        <v>141.5</v>
      </c>
      <c r="E707">
        <v>17.239699999999999</v>
      </c>
      <c r="F707">
        <v>13.599600000000001</v>
      </c>
      <c r="G707">
        <v>12.4176</v>
      </c>
      <c r="H707">
        <v>14.3627</v>
      </c>
      <c r="I707">
        <v>18.046900000000001</v>
      </c>
      <c r="J707">
        <v>22.222999999999999</v>
      </c>
      <c r="K707">
        <v>30.712700000000002</v>
      </c>
      <c r="N707">
        <v>78.381699999999995</v>
      </c>
      <c r="P707">
        <v>65.569800000000001</v>
      </c>
      <c r="R707">
        <v>63.322400000000002</v>
      </c>
      <c r="T707" s="2">
        <v>41499</v>
      </c>
      <c r="U707" s="4">
        <v>63.884099999999997</v>
      </c>
      <c r="W707" s="2">
        <v>41485</v>
      </c>
      <c r="X707" s="4">
        <v>63.322400000000002</v>
      </c>
      <c r="Y707">
        <f t="shared" si="21"/>
        <v>64.753100000000003</v>
      </c>
    </row>
    <row r="708" spans="1:25" x14ac:dyDescent="0.25">
      <c r="A708" s="1">
        <v>41193</v>
      </c>
      <c r="B708">
        <v>143.36000000000001</v>
      </c>
      <c r="C708" s="1">
        <v>41249</v>
      </c>
      <c r="D708" s="4">
        <f t="shared" si="20"/>
        <v>141.97999999999999</v>
      </c>
      <c r="E708">
        <v>16.6816</v>
      </c>
      <c r="F708">
        <v>13.521000000000001</v>
      </c>
      <c r="G708">
        <v>11.968500000000001</v>
      </c>
      <c r="H708">
        <v>13.842000000000001</v>
      </c>
      <c r="I708">
        <v>17.563300000000002</v>
      </c>
      <c r="J708">
        <v>21.760899999999999</v>
      </c>
      <c r="K708">
        <v>30.905200000000001</v>
      </c>
      <c r="N708">
        <v>74.789699999999996</v>
      </c>
      <c r="P708">
        <v>65.120500000000007</v>
      </c>
      <c r="R708">
        <v>63.2072</v>
      </c>
      <c r="T708" s="2">
        <v>41500</v>
      </c>
      <c r="U708" s="4">
        <v>64.077799999999996</v>
      </c>
      <c r="W708" s="2">
        <v>41486</v>
      </c>
      <c r="X708" s="4">
        <v>63.2072</v>
      </c>
      <c r="Y708">
        <f t="shared" si="21"/>
        <v>64.144599999999997</v>
      </c>
    </row>
    <row r="709" spans="1:25" x14ac:dyDescent="0.25">
      <c r="A709" s="1">
        <v>41194</v>
      </c>
      <c r="B709">
        <v>142.88999999999999</v>
      </c>
      <c r="C709" s="1">
        <v>41250</v>
      </c>
      <c r="D709" s="4">
        <f t="shared" si="20"/>
        <v>142.41499999999999</v>
      </c>
      <c r="E709">
        <v>15.2675</v>
      </c>
      <c r="F709">
        <v>13.4885</v>
      </c>
      <c r="G709">
        <v>12.1159</v>
      </c>
      <c r="H709">
        <v>14.1075</v>
      </c>
      <c r="I709">
        <v>17.978400000000001</v>
      </c>
      <c r="J709">
        <v>22.429400000000001</v>
      </c>
      <c r="K709">
        <v>32.004899999999999</v>
      </c>
      <c r="N709">
        <v>75.605800000000002</v>
      </c>
      <c r="P709">
        <v>65.372</v>
      </c>
      <c r="R709">
        <v>63.683799999999998</v>
      </c>
      <c r="T709" s="2">
        <v>41501</v>
      </c>
      <c r="U709" s="4">
        <v>66.131500000000003</v>
      </c>
      <c r="W709" s="2">
        <v>41487</v>
      </c>
      <c r="X709" s="4">
        <v>63.683799999999998</v>
      </c>
      <c r="Y709">
        <f t="shared" si="21"/>
        <v>64.375699999999995</v>
      </c>
    </row>
    <row r="710" spans="1:25" x14ac:dyDescent="0.25">
      <c r="A710" s="1">
        <v>41197</v>
      </c>
      <c r="B710">
        <v>144.08000000000001</v>
      </c>
      <c r="C710" s="1">
        <v>41253</v>
      </c>
      <c r="D710" s="4">
        <f t="shared" si="20"/>
        <v>142.47300000000001</v>
      </c>
      <c r="E710">
        <v>14.628299999999999</v>
      </c>
      <c r="F710">
        <v>13.6266</v>
      </c>
      <c r="G710">
        <v>11.8881</v>
      </c>
      <c r="H710">
        <v>13.7928</v>
      </c>
      <c r="I710">
        <v>17.6555</v>
      </c>
      <c r="J710">
        <v>21.976199999999999</v>
      </c>
      <c r="K710">
        <v>32.221600000000002</v>
      </c>
      <c r="N710">
        <v>77.006399999999999</v>
      </c>
      <c r="P710">
        <v>65.740499999999997</v>
      </c>
      <c r="R710">
        <v>64.158199999999994</v>
      </c>
      <c r="T710" s="2">
        <v>41505</v>
      </c>
      <c r="U710" s="4">
        <v>65.043700000000001</v>
      </c>
      <c r="W710" s="2">
        <v>41488</v>
      </c>
      <c r="X710" s="4">
        <v>64.158199999999994</v>
      </c>
      <c r="Y710">
        <f t="shared" si="21"/>
        <v>64.823999999999998</v>
      </c>
    </row>
    <row r="711" spans="1:25" x14ac:dyDescent="0.25">
      <c r="A711" s="1">
        <v>41198</v>
      </c>
      <c r="B711">
        <v>145.54</v>
      </c>
      <c r="C711" s="1">
        <v>41254</v>
      </c>
      <c r="D711" s="4">
        <f t="shared" si="20"/>
        <v>143.44</v>
      </c>
      <c r="E711">
        <v>14.257400000000001</v>
      </c>
      <c r="F711">
        <v>13.7462</v>
      </c>
      <c r="G711">
        <v>11.605700000000001</v>
      </c>
      <c r="H711">
        <v>13.355499999999999</v>
      </c>
      <c r="I711">
        <v>17.4786</v>
      </c>
      <c r="J711">
        <v>22.104900000000001</v>
      </c>
      <c r="K711">
        <v>32.300400000000003</v>
      </c>
      <c r="N711">
        <v>80.093100000000007</v>
      </c>
      <c r="P711">
        <v>67.902000000000001</v>
      </c>
      <c r="R711">
        <v>66.172700000000006</v>
      </c>
      <c r="T711" s="2">
        <v>41506</v>
      </c>
      <c r="U711" s="4">
        <v>64.275999999999996</v>
      </c>
      <c r="W711" s="2">
        <v>41491</v>
      </c>
      <c r="X711" s="4">
        <v>66.172700000000006</v>
      </c>
      <c r="Y711">
        <f t="shared" si="21"/>
        <v>66.593500000000006</v>
      </c>
    </row>
    <row r="712" spans="1:25" x14ac:dyDescent="0.25">
      <c r="A712" s="1">
        <v>41199</v>
      </c>
      <c r="B712">
        <v>146.19999999999999</v>
      </c>
      <c r="C712" s="1">
        <v>41255</v>
      </c>
      <c r="D712" s="4">
        <f t="shared" si="20"/>
        <v>143.51</v>
      </c>
      <c r="E712">
        <v>15.2254</v>
      </c>
      <c r="F712">
        <v>13.9529</v>
      </c>
      <c r="G712">
        <v>11.4605</v>
      </c>
      <c r="H712">
        <v>12.937900000000001</v>
      </c>
      <c r="I712">
        <v>17.169899999999998</v>
      </c>
      <c r="J712">
        <v>22.160399999999999</v>
      </c>
      <c r="K712">
        <v>32.808</v>
      </c>
      <c r="N712">
        <v>74.967299999999994</v>
      </c>
      <c r="P712">
        <v>68.396100000000004</v>
      </c>
      <c r="R712">
        <v>66.385499999999993</v>
      </c>
      <c r="T712" s="2">
        <v>41507</v>
      </c>
      <c r="U712" s="4">
        <v>64.632900000000006</v>
      </c>
      <c r="W712" s="2">
        <v>41492</v>
      </c>
      <c r="X712" s="4">
        <v>66.385499999999993</v>
      </c>
      <c r="Y712">
        <f t="shared" si="21"/>
        <v>67.132499999999993</v>
      </c>
    </row>
    <row r="713" spans="1:25" x14ac:dyDescent="0.25">
      <c r="A713" s="1">
        <v>41200</v>
      </c>
      <c r="B713">
        <v>145.82</v>
      </c>
      <c r="C713" s="1">
        <v>41256</v>
      </c>
      <c r="D713" s="4">
        <f t="shared" ref="D713:D776" si="22">VLOOKUP(C713,$A:$B,2,FALSE)</f>
        <v>142.63</v>
      </c>
      <c r="E713">
        <v>15.353</v>
      </c>
      <c r="F713">
        <v>14.2475</v>
      </c>
      <c r="G713">
        <v>11.8329</v>
      </c>
      <c r="H713">
        <v>13.402900000000001</v>
      </c>
      <c r="I713">
        <v>17.715699999999998</v>
      </c>
      <c r="J713">
        <v>22.871700000000001</v>
      </c>
      <c r="K713">
        <v>33.478499999999997</v>
      </c>
      <c r="N713">
        <v>77.976100000000002</v>
      </c>
      <c r="P713">
        <v>69.242900000000006</v>
      </c>
      <c r="R713">
        <v>67.879000000000005</v>
      </c>
      <c r="T713" s="2">
        <v>41508</v>
      </c>
      <c r="U713" s="4">
        <v>64.460099999999997</v>
      </c>
      <c r="W713" s="2">
        <v>41493</v>
      </c>
      <c r="X713" s="4">
        <v>67.879000000000005</v>
      </c>
      <c r="Y713">
        <f t="shared" ref="Y713:Y776" si="23">VLOOKUP(W713,T:U,2,FALSE)</f>
        <v>67.873800000000003</v>
      </c>
    </row>
    <row r="714" spans="1:25" x14ac:dyDescent="0.25">
      <c r="A714" s="1">
        <v>41201</v>
      </c>
      <c r="B714">
        <v>143.3896</v>
      </c>
      <c r="C714" s="1">
        <v>41257</v>
      </c>
      <c r="D714" s="4">
        <f t="shared" si="22"/>
        <v>142.10509999999999</v>
      </c>
      <c r="E714">
        <v>16.178999999999998</v>
      </c>
      <c r="F714">
        <v>15.130100000000001</v>
      </c>
      <c r="G714">
        <v>12.4017</v>
      </c>
      <c r="H714">
        <v>14.503500000000001</v>
      </c>
      <c r="I714">
        <v>19.4754</v>
      </c>
      <c r="J714">
        <v>24.9389</v>
      </c>
      <c r="K714">
        <v>36.253</v>
      </c>
      <c r="N714">
        <v>62.150700000000001</v>
      </c>
      <c r="P714">
        <v>64.060599999999994</v>
      </c>
      <c r="R714">
        <v>62.404200000000003</v>
      </c>
      <c r="T714" s="2">
        <v>41509</v>
      </c>
      <c r="U714" s="4">
        <v>64.827100000000002</v>
      </c>
      <c r="W714" s="2">
        <v>41494</v>
      </c>
      <c r="X714" s="4">
        <v>62.404200000000003</v>
      </c>
      <c r="Y714">
        <f t="shared" si="23"/>
        <v>63.562899999999999</v>
      </c>
    </row>
    <row r="715" spans="1:25" x14ac:dyDescent="0.25">
      <c r="A715" s="1">
        <v>41204</v>
      </c>
      <c r="B715">
        <v>143.41</v>
      </c>
      <c r="C715" s="1">
        <v>41260</v>
      </c>
      <c r="D715" s="4">
        <f t="shared" si="22"/>
        <v>143.77000000000001</v>
      </c>
      <c r="E715">
        <v>14.5989</v>
      </c>
      <c r="F715">
        <v>12.4215</v>
      </c>
      <c r="G715">
        <v>12.888299999999999</v>
      </c>
      <c r="H715">
        <v>15.1622</v>
      </c>
      <c r="I715">
        <v>18.386900000000001</v>
      </c>
      <c r="J715">
        <v>21.911300000000001</v>
      </c>
      <c r="K715">
        <v>29.213200000000001</v>
      </c>
      <c r="N715">
        <v>59.131100000000004</v>
      </c>
      <c r="P715">
        <v>64.209699999999998</v>
      </c>
      <c r="R715">
        <v>62.752699999999997</v>
      </c>
      <c r="T715" s="2">
        <v>41512</v>
      </c>
      <c r="U715" s="4">
        <v>64.296599999999998</v>
      </c>
      <c r="W715" s="2">
        <v>41495</v>
      </c>
      <c r="X715" s="4">
        <v>62.752699999999997</v>
      </c>
      <c r="Y715">
        <f t="shared" si="23"/>
        <v>63.826099999999997</v>
      </c>
    </row>
    <row r="716" spans="1:25" x14ac:dyDescent="0.25">
      <c r="A716" s="1">
        <v>41205</v>
      </c>
      <c r="B716">
        <v>141.41999999999999</v>
      </c>
      <c r="C716" s="1">
        <v>41261</v>
      </c>
      <c r="D716" s="4">
        <f t="shared" si="22"/>
        <v>145.37</v>
      </c>
      <c r="E716">
        <v>14.561400000000001</v>
      </c>
      <c r="F716">
        <v>12.703099999999999</v>
      </c>
      <c r="G716">
        <v>13.4557</v>
      </c>
      <c r="H716">
        <v>15.8249</v>
      </c>
      <c r="I716">
        <v>19.034800000000001</v>
      </c>
      <c r="J716">
        <v>22.512699999999999</v>
      </c>
      <c r="K716">
        <v>29.618600000000001</v>
      </c>
      <c r="N716">
        <v>60.413600000000002</v>
      </c>
      <c r="P716">
        <v>63.351900000000001</v>
      </c>
      <c r="R716">
        <v>62.651499999999999</v>
      </c>
      <c r="T716" s="2">
        <v>41513</v>
      </c>
      <c r="U716" s="4">
        <v>68.167100000000005</v>
      </c>
      <c r="W716" s="2">
        <v>41498</v>
      </c>
      <c r="X716" s="4">
        <v>62.651499999999999</v>
      </c>
      <c r="Y716">
        <f t="shared" si="23"/>
        <v>63.808500000000002</v>
      </c>
    </row>
    <row r="717" spans="1:25" x14ac:dyDescent="0.25">
      <c r="A717" s="1">
        <v>41206</v>
      </c>
      <c r="B717">
        <v>141.02000000000001</v>
      </c>
      <c r="C717" s="1">
        <v>41262</v>
      </c>
      <c r="D717" s="4">
        <f t="shared" si="22"/>
        <v>144.29</v>
      </c>
      <c r="E717">
        <v>15.9757</v>
      </c>
      <c r="F717">
        <v>12.8291</v>
      </c>
      <c r="G717">
        <v>13.3698</v>
      </c>
      <c r="H717">
        <v>15.722099999999999</v>
      </c>
      <c r="I717">
        <v>19.006799999999998</v>
      </c>
      <c r="J717">
        <v>22.5764</v>
      </c>
      <c r="K717">
        <v>30.034199999999998</v>
      </c>
      <c r="N717">
        <v>56.643999999999998</v>
      </c>
      <c r="P717">
        <v>63.2376</v>
      </c>
      <c r="R717">
        <v>62.517299999999999</v>
      </c>
      <c r="T717" s="2">
        <v>41514</v>
      </c>
      <c r="U717" s="4">
        <v>67.901899999999998</v>
      </c>
      <c r="W717" s="2">
        <v>41499</v>
      </c>
      <c r="X717" s="4">
        <v>62.517299999999999</v>
      </c>
      <c r="Y717">
        <f t="shared" si="23"/>
        <v>63.884099999999997</v>
      </c>
    </row>
    <row r="718" spans="1:25" x14ac:dyDescent="0.25">
      <c r="A718" s="1">
        <v>41207</v>
      </c>
      <c r="B718">
        <v>141.43</v>
      </c>
      <c r="C718" s="1">
        <v>41263</v>
      </c>
      <c r="D718" s="4">
        <f t="shared" si="22"/>
        <v>145.12</v>
      </c>
      <c r="E718">
        <v>15.268000000000001</v>
      </c>
      <c r="F718">
        <v>12.8072</v>
      </c>
      <c r="G718">
        <v>13.2478</v>
      </c>
      <c r="H718">
        <v>15.562099999999999</v>
      </c>
      <c r="I718">
        <v>18.8443</v>
      </c>
      <c r="J718">
        <v>22.428000000000001</v>
      </c>
      <c r="K718">
        <v>29.852399999999999</v>
      </c>
      <c r="N718">
        <v>57.777900000000002</v>
      </c>
      <c r="P718">
        <v>63.884700000000002</v>
      </c>
      <c r="R718">
        <v>62.838900000000002</v>
      </c>
      <c r="T718" s="2">
        <v>41515</v>
      </c>
      <c r="U718" s="4">
        <v>66.657300000000006</v>
      </c>
      <c r="W718" s="2">
        <v>41500</v>
      </c>
      <c r="X718" s="4">
        <v>62.838900000000002</v>
      </c>
      <c r="Y718">
        <f t="shared" si="23"/>
        <v>64.077799999999996</v>
      </c>
    </row>
    <row r="719" spans="1:25" x14ac:dyDescent="0.25">
      <c r="A719" s="1">
        <v>41208</v>
      </c>
      <c r="B719">
        <v>141.35</v>
      </c>
      <c r="C719" s="1">
        <v>41267</v>
      </c>
      <c r="D719" s="4">
        <f t="shared" si="22"/>
        <v>142.35</v>
      </c>
      <c r="E719">
        <v>15.6515</v>
      </c>
      <c r="F719">
        <v>12.7888</v>
      </c>
      <c r="G719">
        <v>13.1022</v>
      </c>
      <c r="H719">
        <v>15.435</v>
      </c>
      <c r="I719">
        <v>18.740600000000001</v>
      </c>
      <c r="J719">
        <v>22.297699999999999</v>
      </c>
      <c r="K719">
        <v>29.6922</v>
      </c>
      <c r="N719">
        <v>60.5807</v>
      </c>
      <c r="P719">
        <v>65.315200000000004</v>
      </c>
      <c r="R719">
        <v>64.566500000000005</v>
      </c>
      <c r="T719" s="2">
        <v>41516</v>
      </c>
      <c r="U719" s="4">
        <v>67.529499999999999</v>
      </c>
      <c r="W719" s="2">
        <v>41501</v>
      </c>
      <c r="X719" s="4">
        <v>64.566500000000005</v>
      </c>
      <c r="Y719">
        <f t="shared" si="23"/>
        <v>66.131500000000003</v>
      </c>
    </row>
    <row r="720" spans="1:25" x14ac:dyDescent="0.25">
      <c r="A720" s="1">
        <v>41213</v>
      </c>
      <c r="B720">
        <v>141.35</v>
      </c>
      <c r="C720" s="1">
        <v>41269</v>
      </c>
      <c r="D720" s="4">
        <f t="shared" si="22"/>
        <v>141.75</v>
      </c>
      <c r="E720">
        <v>17.8627</v>
      </c>
      <c r="F720">
        <v>13.3041</v>
      </c>
      <c r="G720">
        <v>13.531599999999999</v>
      </c>
      <c r="H720">
        <v>15.843299999999999</v>
      </c>
      <c r="I720">
        <v>19.182600000000001</v>
      </c>
      <c r="J720">
        <v>22.784500000000001</v>
      </c>
      <c r="K720">
        <v>30.415099999999999</v>
      </c>
      <c r="N720">
        <v>58.500900000000001</v>
      </c>
      <c r="P720">
        <v>63.893500000000003</v>
      </c>
      <c r="R720">
        <v>63.430100000000003</v>
      </c>
      <c r="T720" s="2">
        <v>41520</v>
      </c>
      <c r="U720" s="4">
        <v>68.810100000000006</v>
      </c>
      <c r="W720" s="2">
        <v>41502</v>
      </c>
      <c r="X720" s="4">
        <v>63.430100000000003</v>
      </c>
      <c r="Y720" t="e">
        <f t="shared" si="23"/>
        <v>#N/A</v>
      </c>
    </row>
    <row r="721" spans="1:25" x14ac:dyDescent="0.25">
      <c r="A721" s="1">
        <v>41214</v>
      </c>
      <c r="B721">
        <v>142.83000000000001</v>
      </c>
      <c r="C721" s="1">
        <v>41270</v>
      </c>
      <c r="D721" s="4">
        <f t="shared" si="22"/>
        <v>141.5616</v>
      </c>
      <c r="E721">
        <v>16.468599999999999</v>
      </c>
      <c r="F721">
        <v>12.7821</v>
      </c>
      <c r="G721">
        <v>12.603199999999999</v>
      </c>
      <c r="H721">
        <v>14.705500000000001</v>
      </c>
      <c r="I721">
        <v>17.9709</v>
      </c>
      <c r="J721">
        <v>21.493300000000001</v>
      </c>
      <c r="K721">
        <v>29.0139</v>
      </c>
      <c r="N721">
        <v>58.5901</v>
      </c>
      <c r="P721">
        <v>63.115900000000003</v>
      </c>
      <c r="R721">
        <v>62.951000000000001</v>
      </c>
      <c r="T721" s="2">
        <v>41521</v>
      </c>
      <c r="U721" s="4">
        <v>67.540700000000001</v>
      </c>
      <c r="W721" s="2">
        <v>41505</v>
      </c>
      <c r="X721" s="4">
        <v>62.951000000000001</v>
      </c>
      <c r="Y721">
        <f t="shared" si="23"/>
        <v>65.043700000000001</v>
      </c>
    </row>
    <row r="722" spans="1:25" x14ac:dyDescent="0.25">
      <c r="A722" s="1">
        <v>41215</v>
      </c>
      <c r="B722">
        <v>141.56</v>
      </c>
      <c r="C722" s="1">
        <v>41271</v>
      </c>
      <c r="D722" s="4">
        <f t="shared" si="22"/>
        <v>140.03</v>
      </c>
      <c r="E722">
        <v>16.101299999999998</v>
      </c>
      <c r="F722">
        <v>12.913600000000001</v>
      </c>
      <c r="G722">
        <v>12.726000000000001</v>
      </c>
      <c r="H722">
        <v>14.8469</v>
      </c>
      <c r="I722">
        <v>18.126300000000001</v>
      </c>
      <c r="J722">
        <v>21.700099999999999</v>
      </c>
      <c r="K722">
        <v>29.343</v>
      </c>
      <c r="N722">
        <v>56.8613</v>
      </c>
      <c r="P722">
        <v>63.3904</v>
      </c>
      <c r="R722">
        <v>62.0715</v>
      </c>
      <c r="T722" s="2">
        <v>41522</v>
      </c>
      <c r="U722" s="4">
        <v>67.376999999999995</v>
      </c>
      <c r="W722" s="2">
        <v>41506</v>
      </c>
      <c r="X722" s="4">
        <v>62.0715</v>
      </c>
      <c r="Y722">
        <f t="shared" si="23"/>
        <v>64.275999999999996</v>
      </c>
    </row>
    <row r="723" spans="1:25" x14ac:dyDescent="0.25">
      <c r="A723" s="1">
        <v>41218</v>
      </c>
      <c r="B723">
        <v>141.8486</v>
      </c>
      <c r="C723" s="1">
        <v>41274</v>
      </c>
      <c r="D723" s="4">
        <f t="shared" si="22"/>
        <v>142.41</v>
      </c>
      <c r="E723">
        <v>17.885100000000001</v>
      </c>
      <c r="F723">
        <v>13.635999999999999</v>
      </c>
      <c r="G723">
        <v>13.567299999999999</v>
      </c>
      <c r="H723">
        <v>15.7407</v>
      </c>
      <c r="I723">
        <v>19.047999999999998</v>
      </c>
      <c r="J723">
        <v>22.6249</v>
      </c>
      <c r="K723">
        <v>30.2652</v>
      </c>
      <c r="N723">
        <v>56.339500000000001</v>
      </c>
      <c r="P723">
        <v>63.849600000000002</v>
      </c>
      <c r="R723">
        <v>62.381500000000003</v>
      </c>
      <c r="T723" s="2">
        <v>41523</v>
      </c>
      <c r="U723" s="4">
        <v>66.869399999999999</v>
      </c>
      <c r="W723" s="2">
        <v>41507</v>
      </c>
      <c r="X723" s="4">
        <v>62.381500000000003</v>
      </c>
      <c r="Y723">
        <f t="shared" si="23"/>
        <v>64.632900000000006</v>
      </c>
    </row>
    <row r="724" spans="1:25" x14ac:dyDescent="0.25">
      <c r="A724" s="1">
        <v>41219</v>
      </c>
      <c r="B724">
        <v>142.96</v>
      </c>
      <c r="C724" s="1">
        <v>41276</v>
      </c>
      <c r="D724" s="4">
        <f t="shared" si="22"/>
        <v>146.06</v>
      </c>
      <c r="E724">
        <v>18.7685</v>
      </c>
      <c r="F724">
        <v>13.270200000000001</v>
      </c>
      <c r="G724">
        <v>12.722</v>
      </c>
      <c r="H724">
        <v>14.7989</v>
      </c>
      <c r="I724">
        <v>18.221900000000002</v>
      </c>
      <c r="J724">
        <v>21.889500000000002</v>
      </c>
      <c r="K724">
        <v>29.694700000000001</v>
      </c>
      <c r="N724">
        <v>57.784999999999997</v>
      </c>
      <c r="P724">
        <v>64.847200000000001</v>
      </c>
      <c r="R724">
        <v>62.409100000000002</v>
      </c>
      <c r="T724" s="2">
        <v>41526</v>
      </c>
      <c r="U724" s="4">
        <v>65.912099999999995</v>
      </c>
      <c r="W724" s="2">
        <v>41508</v>
      </c>
      <c r="X724" s="4">
        <v>62.409100000000002</v>
      </c>
      <c r="Y724">
        <f t="shared" si="23"/>
        <v>64.460099999999997</v>
      </c>
    </row>
    <row r="725" spans="1:25" x14ac:dyDescent="0.25">
      <c r="A725" s="1">
        <v>41220</v>
      </c>
      <c r="B725">
        <v>139.72</v>
      </c>
      <c r="C725" s="1">
        <v>41277</v>
      </c>
      <c r="D725" s="4">
        <f t="shared" si="22"/>
        <v>145.73410000000001</v>
      </c>
      <c r="E725">
        <v>17.7669</v>
      </c>
      <c r="F725">
        <v>13.882</v>
      </c>
      <c r="G725">
        <v>14.1815</v>
      </c>
      <c r="H725">
        <v>16.656400000000001</v>
      </c>
      <c r="I725">
        <v>20.014500000000002</v>
      </c>
      <c r="J725">
        <v>23.554600000000001</v>
      </c>
      <c r="K725">
        <v>31.239100000000001</v>
      </c>
      <c r="N725">
        <v>61.178899999999999</v>
      </c>
      <c r="P725">
        <v>66.311300000000003</v>
      </c>
      <c r="R725">
        <v>63.881900000000002</v>
      </c>
      <c r="T725" s="2">
        <v>41527</v>
      </c>
      <c r="U725" s="4">
        <v>65.138000000000005</v>
      </c>
      <c r="W725" s="2">
        <v>41509</v>
      </c>
      <c r="X725" s="4">
        <v>63.881900000000002</v>
      </c>
      <c r="Y725">
        <f t="shared" si="23"/>
        <v>64.827100000000002</v>
      </c>
    </row>
    <row r="726" spans="1:25" x14ac:dyDescent="0.25">
      <c r="A726" s="1">
        <v>41221</v>
      </c>
      <c r="B726">
        <v>138.04</v>
      </c>
      <c r="C726" s="1">
        <v>41278</v>
      </c>
      <c r="D726" s="4">
        <f t="shared" si="22"/>
        <v>146.37</v>
      </c>
      <c r="E726">
        <v>16.3034</v>
      </c>
      <c r="F726">
        <v>13.704499999999999</v>
      </c>
      <c r="G726">
        <v>13.9878</v>
      </c>
      <c r="H726">
        <v>16.389800000000001</v>
      </c>
      <c r="I726">
        <v>19.651399999999999</v>
      </c>
      <c r="J726">
        <v>23.134499999999999</v>
      </c>
      <c r="K726">
        <v>30.650099999999998</v>
      </c>
      <c r="N726">
        <v>65.497399999999999</v>
      </c>
      <c r="P726">
        <v>69.662400000000005</v>
      </c>
      <c r="R726">
        <v>64.462500000000006</v>
      </c>
      <c r="T726" s="2">
        <v>41528</v>
      </c>
      <c r="U726" s="4">
        <v>64.777799999999999</v>
      </c>
      <c r="W726" s="2">
        <v>41512</v>
      </c>
      <c r="X726" s="4">
        <v>64.462500000000006</v>
      </c>
      <c r="Y726">
        <f t="shared" si="23"/>
        <v>64.296599999999998</v>
      </c>
    </row>
    <row r="727" spans="1:25" x14ac:dyDescent="0.25">
      <c r="A727" s="1">
        <v>41222</v>
      </c>
      <c r="B727">
        <v>138.16</v>
      </c>
      <c r="C727" s="1">
        <v>41281</v>
      </c>
      <c r="D727" s="4">
        <f t="shared" si="22"/>
        <v>145.96950000000001</v>
      </c>
      <c r="E727">
        <v>15.054500000000001</v>
      </c>
      <c r="F727">
        <v>13.6092</v>
      </c>
      <c r="G727">
        <v>13.9154</v>
      </c>
      <c r="H727">
        <v>16.1829</v>
      </c>
      <c r="I727">
        <v>19.3018</v>
      </c>
      <c r="J727">
        <v>22.6936</v>
      </c>
      <c r="K727">
        <v>30.470099999999999</v>
      </c>
      <c r="N727">
        <v>68.497500000000002</v>
      </c>
      <c r="P727">
        <v>69.511799999999994</v>
      </c>
      <c r="R727">
        <v>68.014099999999999</v>
      </c>
      <c r="T727" s="2">
        <v>41529</v>
      </c>
      <c r="U727" s="4">
        <v>63.8354</v>
      </c>
      <c r="W727" s="2">
        <v>41513</v>
      </c>
      <c r="X727" s="4">
        <v>68.014099999999999</v>
      </c>
      <c r="Y727">
        <f t="shared" si="23"/>
        <v>68.167100000000005</v>
      </c>
    </row>
    <row r="728" spans="1:25" x14ac:dyDescent="0.25">
      <c r="A728" s="1">
        <v>41225</v>
      </c>
      <c r="B728">
        <v>138.26499999999999</v>
      </c>
      <c r="C728" s="1">
        <v>41282</v>
      </c>
      <c r="D728" s="4">
        <f t="shared" si="22"/>
        <v>145.5496</v>
      </c>
      <c r="E728">
        <v>17.435700000000001</v>
      </c>
      <c r="F728">
        <v>14.4528</v>
      </c>
      <c r="G728">
        <v>14.0587</v>
      </c>
      <c r="H728">
        <v>15.849600000000001</v>
      </c>
      <c r="I728">
        <v>18.6602</v>
      </c>
      <c r="J728">
        <v>21.740600000000001</v>
      </c>
      <c r="K728">
        <v>29.857900000000001</v>
      </c>
      <c r="N728">
        <v>67.774100000000004</v>
      </c>
      <c r="P728">
        <v>68.283100000000005</v>
      </c>
      <c r="R728">
        <v>67.565299999999993</v>
      </c>
      <c r="T728" s="2">
        <v>41530</v>
      </c>
      <c r="U728" s="4">
        <v>65.309799999999996</v>
      </c>
      <c r="W728" s="2">
        <v>41514</v>
      </c>
      <c r="X728" s="4">
        <v>67.565299999999993</v>
      </c>
      <c r="Y728">
        <f t="shared" si="23"/>
        <v>67.901899999999998</v>
      </c>
    </row>
    <row r="729" spans="1:25" x14ac:dyDescent="0.25">
      <c r="A729" s="1">
        <v>41226</v>
      </c>
      <c r="B729">
        <v>137.79</v>
      </c>
      <c r="C729" s="1">
        <v>41283</v>
      </c>
      <c r="D729" s="4">
        <f t="shared" si="22"/>
        <v>145.91999999999999</v>
      </c>
      <c r="E729">
        <v>16.0581</v>
      </c>
      <c r="F729">
        <v>13.8809</v>
      </c>
      <c r="G729">
        <v>13.402799999999999</v>
      </c>
      <c r="H729">
        <v>15.2629</v>
      </c>
      <c r="I729">
        <v>18.180800000000001</v>
      </c>
      <c r="J729">
        <v>21.412800000000001</v>
      </c>
      <c r="K729">
        <v>29.924399999999999</v>
      </c>
      <c r="N729">
        <v>66.150700000000001</v>
      </c>
      <c r="P729">
        <v>69.106800000000007</v>
      </c>
      <c r="R729">
        <v>65.786900000000003</v>
      </c>
      <c r="T729" s="2">
        <v>41533</v>
      </c>
      <c r="U729" s="4">
        <v>64.134100000000004</v>
      </c>
      <c r="W729" s="2">
        <v>41515</v>
      </c>
      <c r="X729" s="4">
        <v>65.786900000000003</v>
      </c>
      <c r="Y729">
        <f t="shared" si="23"/>
        <v>66.657300000000006</v>
      </c>
    </row>
    <row r="730" spans="1:25" x14ac:dyDescent="0.25">
      <c r="A730" s="1">
        <v>41227</v>
      </c>
      <c r="B730">
        <v>135.9299</v>
      </c>
      <c r="C730" s="1">
        <v>41284</v>
      </c>
      <c r="D730" s="4">
        <f t="shared" si="22"/>
        <v>147.08000000000001</v>
      </c>
      <c r="E730">
        <v>17.8017</v>
      </c>
      <c r="F730">
        <v>14.731299999999999</v>
      </c>
      <c r="G730">
        <v>14.1526</v>
      </c>
      <c r="H730">
        <v>15.8119</v>
      </c>
      <c r="I730">
        <v>18.541699999999999</v>
      </c>
      <c r="J730">
        <v>21.709</v>
      </c>
      <c r="K730">
        <v>30.357700000000001</v>
      </c>
      <c r="N730">
        <v>65.458600000000004</v>
      </c>
      <c r="P730">
        <v>70.605099999999993</v>
      </c>
      <c r="R730">
        <v>67.535300000000007</v>
      </c>
      <c r="T730" s="2">
        <v>41534</v>
      </c>
      <c r="U730" s="4">
        <v>62.505499999999998</v>
      </c>
      <c r="W730" s="2">
        <v>41516</v>
      </c>
      <c r="X730" s="4">
        <v>67.535300000000007</v>
      </c>
      <c r="Y730">
        <f t="shared" si="23"/>
        <v>67.529499999999999</v>
      </c>
    </row>
    <row r="731" spans="1:25" x14ac:dyDescent="0.25">
      <c r="A731" s="1">
        <v>41228</v>
      </c>
      <c r="B731">
        <v>135.69999999999999</v>
      </c>
      <c r="C731" s="1">
        <v>41285</v>
      </c>
      <c r="D731" s="4">
        <f t="shared" si="22"/>
        <v>147.07</v>
      </c>
      <c r="E731">
        <v>18.9041</v>
      </c>
      <c r="F731">
        <v>15.146599999999999</v>
      </c>
      <c r="G731">
        <v>14.8504</v>
      </c>
      <c r="H731">
        <v>16.7834</v>
      </c>
      <c r="I731">
        <v>19.7712</v>
      </c>
      <c r="J731">
        <v>23.1431</v>
      </c>
      <c r="K731">
        <v>31.446200000000001</v>
      </c>
      <c r="N731">
        <v>69.992099999999994</v>
      </c>
      <c r="P731">
        <v>67.718000000000004</v>
      </c>
      <c r="R731">
        <v>68.625900000000001</v>
      </c>
      <c r="T731" s="2">
        <v>41535</v>
      </c>
      <c r="U731" s="4">
        <v>61.493299999999998</v>
      </c>
      <c r="W731" s="2">
        <v>41520</v>
      </c>
      <c r="X731" s="4">
        <v>68.625900000000001</v>
      </c>
      <c r="Y731">
        <f t="shared" si="23"/>
        <v>68.810100000000006</v>
      </c>
    </row>
    <row r="732" spans="1:25" x14ac:dyDescent="0.25">
      <c r="A732" s="1">
        <v>41229</v>
      </c>
      <c r="B732">
        <v>136.37</v>
      </c>
      <c r="C732" s="1">
        <v>41288</v>
      </c>
      <c r="D732" s="4">
        <f t="shared" si="22"/>
        <v>146.97</v>
      </c>
      <c r="E732">
        <v>21.240300000000001</v>
      </c>
      <c r="F732">
        <v>14.642799999999999</v>
      </c>
      <c r="G732">
        <v>13.3774</v>
      </c>
      <c r="H732">
        <v>15.038</v>
      </c>
      <c r="I732">
        <v>18.109300000000001</v>
      </c>
      <c r="J732">
        <v>21.601299999999998</v>
      </c>
      <c r="K732">
        <v>30.715900000000001</v>
      </c>
      <c r="N732">
        <v>65.261099999999999</v>
      </c>
      <c r="P732">
        <v>67.263999999999996</v>
      </c>
      <c r="R732">
        <v>66.977199999999996</v>
      </c>
      <c r="T732" s="2">
        <v>41536</v>
      </c>
      <c r="U732" s="4">
        <v>62.157400000000003</v>
      </c>
      <c r="W732" s="2">
        <v>41521</v>
      </c>
      <c r="X732" s="4">
        <v>66.977199999999996</v>
      </c>
      <c r="Y732">
        <f t="shared" si="23"/>
        <v>67.540700000000001</v>
      </c>
    </row>
    <row r="733" spans="1:25" x14ac:dyDescent="0.25">
      <c r="A733" s="1">
        <v>41232</v>
      </c>
      <c r="B733">
        <v>139.13</v>
      </c>
      <c r="C733" s="1">
        <v>41289</v>
      </c>
      <c r="D733" s="4">
        <f t="shared" si="22"/>
        <v>147.07</v>
      </c>
      <c r="E733">
        <v>14.0923</v>
      </c>
      <c r="F733">
        <v>12.1389</v>
      </c>
      <c r="G733">
        <v>12.4876</v>
      </c>
      <c r="H733">
        <v>14.5176</v>
      </c>
      <c r="I733">
        <v>17.331</v>
      </c>
      <c r="J733">
        <v>20.3826</v>
      </c>
      <c r="K733">
        <v>27.130700000000001</v>
      </c>
      <c r="N733">
        <v>63.250599999999999</v>
      </c>
      <c r="P733">
        <v>66.701499999999996</v>
      </c>
      <c r="R733">
        <v>66.169399999999996</v>
      </c>
      <c r="T733" s="2">
        <v>41537</v>
      </c>
      <c r="U733" s="4">
        <v>61.965200000000003</v>
      </c>
      <c r="W733" s="2">
        <v>41522</v>
      </c>
      <c r="X733" s="4">
        <v>66.169399999999996</v>
      </c>
      <c r="Y733">
        <f t="shared" si="23"/>
        <v>67.376999999999995</v>
      </c>
    </row>
    <row r="734" spans="1:25" x14ac:dyDescent="0.25">
      <c r="A734" s="1">
        <v>41233</v>
      </c>
      <c r="B734">
        <v>139.19</v>
      </c>
      <c r="C734" s="1">
        <v>41290</v>
      </c>
      <c r="D734" s="4">
        <f t="shared" si="22"/>
        <v>147.05000000000001</v>
      </c>
      <c r="E734">
        <v>13.725300000000001</v>
      </c>
      <c r="F734">
        <v>11.976699999999999</v>
      </c>
      <c r="G734">
        <v>12.265599999999999</v>
      </c>
      <c r="H734">
        <v>14.356199999999999</v>
      </c>
      <c r="I734">
        <v>17.257899999999999</v>
      </c>
      <c r="J734">
        <v>20.356200000000001</v>
      </c>
      <c r="K734">
        <v>26.978400000000001</v>
      </c>
      <c r="N734">
        <v>63.061100000000003</v>
      </c>
      <c r="P734">
        <v>67.268199999999993</v>
      </c>
      <c r="R734">
        <v>65.528800000000004</v>
      </c>
      <c r="T734" s="2">
        <v>41540</v>
      </c>
      <c r="U734" s="4">
        <v>61.154499999999999</v>
      </c>
      <c r="W734" s="2">
        <v>41523</v>
      </c>
      <c r="X734" s="4">
        <v>65.528800000000004</v>
      </c>
      <c r="Y734">
        <f t="shared" si="23"/>
        <v>66.869399999999999</v>
      </c>
    </row>
    <row r="735" spans="1:25" x14ac:dyDescent="0.25">
      <c r="A735" s="1">
        <v>41234</v>
      </c>
      <c r="B735">
        <v>139.44999999999999</v>
      </c>
      <c r="C735" s="1">
        <v>41291</v>
      </c>
      <c r="D735" s="4">
        <f t="shared" si="22"/>
        <v>148</v>
      </c>
      <c r="E735">
        <v>12.8454</v>
      </c>
      <c r="F735">
        <v>11.8027</v>
      </c>
      <c r="G735">
        <v>11.9666</v>
      </c>
      <c r="H735">
        <v>14.018800000000001</v>
      </c>
      <c r="I735">
        <v>16.9785</v>
      </c>
      <c r="J735">
        <v>20.126899999999999</v>
      </c>
      <c r="K735">
        <v>26.627400000000002</v>
      </c>
      <c r="N735">
        <v>65.505700000000004</v>
      </c>
      <c r="P735">
        <v>66.5441</v>
      </c>
      <c r="R735">
        <v>65.855199999999996</v>
      </c>
      <c r="T735" s="2">
        <v>41541</v>
      </c>
      <c r="U735" s="4">
        <v>62.013800000000003</v>
      </c>
      <c r="W735" s="2">
        <v>41526</v>
      </c>
      <c r="X735" s="4">
        <v>65.855199999999996</v>
      </c>
      <c r="Y735">
        <f t="shared" si="23"/>
        <v>65.912099999999995</v>
      </c>
    </row>
    <row r="736" spans="1:25" x14ac:dyDescent="0.25">
      <c r="A736" s="1">
        <v>41236</v>
      </c>
      <c r="B736">
        <v>141.35</v>
      </c>
      <c r="C736" s="1">
        <v>41296</v>
      </c>
      <c r="D736" s="4">
        <f t="shared" si="22"/>
        <v>149.13</v>
      </c>
      <c r="E736">
        <v>13.668799999999999</v>
      </c>
      <c r="F736">
        <v>11.969900000000001</v>
      </c>
      <c r="G736">
        <v>11.691700000000001</v>
      </c>
      <c r="H736">
        <v>13.710100000000001</v>
      </c>
      <c r="I736">
        <v>16.678000000000001</v>
      </c>
      <c r="J736">
        <v>19.843</v>
      </c>
      <c r="K736">
        <v>27.092199999999998</v>
      </c>
      <c r="N736">
        <v>63.6965</v>
      </c>
      <c r="P736">
        <v>66.115300000000005</v>
      </c>
      <c r="R736">
        <v>64.475899999999996</v>
      </c>
      <c r="T736" s="2">
        <v>41542</v>
      </c>
      <c r="U736" s="4">
        <v>62.016199999999998</v>
      </c>
      <c r="W736" s="2">
        <v>41527</v>
      </c>
      <c r="X736" s="4">
        <v>64.475899999999996</v>
      </c>
      <c r="Y736">
        <f t="shared" si="23"/>
        <v>65.138000000000005</v>
      </c>
    </row>
    <row r="737" spans="1:25" x14ac:dyDescent="0.25">
      <c r="A737" s="1">
        <v>41239</v>
      </c>
      <c r="B737">
        <v>141.05000000000001</v>
      </c>
      <c r="C737" s="1">
        <v>41297</v>
      </c>
      <c r="D737" s="4">
        <f t="shared" si="22"/>
        <v>149.37</v>
      </c>
      <c r="E737">
        <v>17.299099999999999</v>
      </c>
      <c r="F737">
        <v>12.3681</v>
      </c>
      <c r="G737">
        <v>12.0541</v>
      </c>
      <c r="H737">
        <v>14.027900000000001</v>
      </c>
      <c r="I737">
        <v>17.0168</v>
      </c>
      <c r="J737">
        <v>20.170999999999999</v>
      </c>
      <c r="K737">
        <v>27.036200000000001</v>
      </c>
      <c r="N737">
        <v>61.790300000000002</v>
      </c>
      <c r="P737">
        <v>63.939700000000002</v>
      </c>
      <c r="R737">
        <v>64.177800000000005</v>
      </c>
      <c r="T737" s="2">
        <v>41543</v>
      </c>
      <c r="U737" s="4">
        <v>62.265099999999997</v>
      </c>
      <c r="W737" s="2">
        <v>41528</v>
      </c>
      <c r="X737" s="4">
        <v>64.177800000000005</v>
      </c>
      <c r="Y737">
        <f t="shared" si="23"/>
        <v>64.777799999999999</v>
      </c>
    </row>
    <row r="738" spans="1:25" x14ac:dyDescent="0.25">
      <c r="A738" s="1">
        <v>41240</v>
      </c>
      <c r="B738">
        <v>140.33000000000001</v>
      </c>
      <c r="C738" s="1">
        <v>41298</v>
      </c>
      <c r="D738" s="4">
        <f t="shared" si="22"/>
        <v>149.41</v>
      </c>
      <c r="E738">
        <v>16.991399999999999</v>
      </c>
      <c r="F738">
        <v>12.466799999999999</v>
      </c>
      <c r="G738">
        <v>12.124000000000001</v>
      </c>
      <c r="H738">
        <v>14.019</v>
      </c>
      <c r="I738">
        <v>16.949400000000001</v>
      </c>
      <c r="J738">
        <v>20.117100000000001</v>
      </c>
      <c r="K738">
        <v>27.259799999999998</v>
      </c>
      <c r="N738">
        <v>60.777299999999997</v>
      </c>
      <c r="P738">
        <v>65.225099999999998</v>
      </c>
      <c r="R738">
        <v>62.8992</v>
      </c>
      <c r="T738" s="2">
        <v>41544</v>
      </c>
      <c r="U738" s="4">
        <v>61.774700000000003</v>
      </c>
      <c r="W738" s="2">
        <v>41529</v>
      </c>
      <c r="X738" s="4">
        <v>62.8992</v>
      </c>
      <c r="Y738">
        <f t="shared" si="23"/>
        <v>63.8354</v>
      </c>
    </row>
    <row r="739" spans="1:25" x14ac:dyDescent="0.25">
      <c r="A739" s="1">
        <v>41241</v>
      </c>
      <c r="B739">
        <v>141.46</v>
      </c>
      <c r="C739" s="1">
        <v>41299</v>
      </c>
      <c r="D739" s="4">
        <f t="shared" si="22"/>
        <v>150.25</v>
      </c>
      <c r="E739">
        <v>14.4194</v>
      </c>
      <c r="F739">
        <v>12.4954</v>
      </c>
      <c r="G739">
        <v>12.2872</v>
      </c>
      <c r="H739">
        <v>14.1989</v>
      </c>
      <c r="I739">
        <v>17.102699999999999</v>
      </c>
      <c r="J739">
        <v>20.236499999999999</v>
      </c>
      <c r="K739">
        <v>27.249199999999998</v>
      </c>
      <c r="N739">
        <v>60.044800000000002</v>
      </c>
      <c r="P739">
        <v>64.615200000000002</v>
      </c>
      <c r="R739">
        <v>64.784400000000005</v>
      </c>
      <c r="T739" s="2">
        <v>41547</v>
      </c>
      <c r="U739" s="4">
        <v>62.586300000000001</v>
      </c>
      <c r="W739" s="2">
        <v>41530</v>
      </c>
      <c r="X739" s="4">
        <v>64.784400000000005</v>
      </c>
      <c r="Y739">
        <f t="shared" si="23"/>
        <v>65.309799999999996</v>
      </c>
    </row>
    <row r="740" spans="1:25" x14ac:dyDescent="0.25">
      <c r="A740" s="1">
        <v>41242</v>
      </c>
      <c r="B740">
        <v>142.12</v>
      </c>
      <c r="C740" s="1">
        <v>41302</v>
      </c>
      <c r="D740" s="4">
        <f t="shared" si="22"/>
        <v>150.07</v>
      </c>
      <c r="E740">
        <v>15.6906</v>
      </c>
      <c r="F740">
        <v>12.4895</v>
      </c>
      <c r="G740">
        <v>11.6715</v>
      </c>
      <c r="H740">
        <v>13.4138</v>
      </c>
      <c r="I740">
        <v>16.356000000000002</v>
      </c>
      <c r="J740">
        <v>19.4999</v>
      </c>
      <c r="K740">
        <v>26.463799999999999</v>
      </c>
      <c r="N740">
        <v>59.470300000000002</v>
      </c>
      <c r="P740">
        <v>63.447499999999998</v>
      </c>
      <c r="R740">
        <v>62.995600000000003</v>
      </c>
      <c r="T740" s="2">
        <v>41548</v>
      </c>
      <c r="U740" s="4">
        <v>62.761499999999998</v>
      </c>
      <c r="W740" s="2">
        <v>41533</v>
      </c>
      <c r="X740" s="4">
        <v>62.995600000000003</v>
      </c>
      <c r="Y740">
        <f t="shared" si="23"/>
        <v>64.134100000000004</v>
      </c>
    </row>
    <row r="741" spans="1:25" x14ac:dyDescent="0.25">
      <c r="A741" s="1">
        <v>41243</v>
      </c>
      <c r="B741">
        <v>142.155</v>
      </c>
      <c r="C741" s="1">
        <v>41303</v>
      </c>
      <c r="D741" s="4">
        <f t="shared" si="22"/>
        <v>150.66</v>
      </c>
      <c r="E741">
        <v>14.1342</v>
      </c>
      <c r="F741">
        <v>12.5</v>
      </c>
      <c r="G741">
        <v>12.2364</v>
      </c>
      <c r="H741">
        <v>14.220499999999999</v>
      </c>
      <c r="I741">
        <v>17.197199999999999</v>
      </c>
      <c r="J741">
        <v>20.445799999999998</v>
      </c>
      <c r="K741">
        <v>27.471299999999999</v>
      </c>
      <c r="N741">
        <v>57.795299999999997</v>
      </c>
      <c r="P741">
        <v>62.357399999999998</v>
      </c>
      <c r="R741">
        <v>61.800199999999997</v>
      </c>
      <c r="T741" s="2">
        <v>41549</v>
      </c>
      <c r="U741" s="4">
        <v>65.213899999999995</v>
      </c>
      <c r="W741" s="2">
        <v>41534</v>
      </c>
      <c r="X741" s="4">
        <v>61.800199999999997</v>
      </c>
      <c r="Y741">
        <f t="shared" si="23"/>
        <v>62.505499999999998</v>
      </c>
    </row>
    <row r="742" spans="1:25" x14ac:dyDescent="0.25">
      <c r="A742" s="1">
        <v>41246</v>
      </c>
      <c r="B742">
        <v>141.44999999999999</v>
      </c>
      <c r="C742" s="1">
        <v>41304</v>
      </c>
      <c r="D742" s="4">
        <f t="shared" si="22"/>
        <v>150.07</v>
      </c>
      <c r="E742">
        <v>14.25</v>
      </c>
      <c r="F742">
        <v>12.9306</v>
      </c>
      <c r="G742">
        <v>12.619</v>
      </c>
      <c r="H742">
        <v>14.6309</v>
      </c>
      <c r="I742">
        <v>17.704000000000001</v>
      </c>
      <c r="J742">
        <v>21.047699999999999</v>
      </c>
      <c r="K742">
        <v>28.5671</v>
      </c>
      <c r="N742">
        <v>55.918100000000003</v>
      </c>
      <c r="P742">
        <v>63.475299999999997</v>
      </c>
      <c r="R742">
        <v>60.929400000000001</v>
      </c>
      <c r="T742" s="2">
        <v>41550</v>
      </c>
      <c r="U742" s="4">
        <v>66.852500000000006</v>
      </c>
      <c r="W742" s="2">
        <v>41535</v>
      </c>
      <c r="X742" s="4">
        <v>60.929400000000001</v>
      </c>
      <c r="Y742">
        <f t="shared" si="23"/>
        <v>61.493299999999998</v>
      </c>
    </row>
    <row r="743" spans="1:25" x14ac:dyDescent="0.25">
      <c r="A743" s="1">
        <v>41247</v>
      </c>
      <c r="B743">
        <v>141.25</v>
      </c>
      <c r="C743" s="1">
        <v>41305</v>
      </c>
      <c r="D743" s="4">
        <f t="shared" si="22"/>
        <v>149.69999999999999</v>
      </c>
      <c r="E743">
        <v>15.3696</v>
      </c>
      <c r="F743">
        <v>13.4749</v>
      </c>
      <c r="G743">
        <v>13.2509</v>
      </c>
      <c r="H743">
        <v>15.4053</v>
      </c>
      <c r="I743">
        <v>18.504100000000001</v>
      </c>
      <c r="J743">
        <v>21.716000000000001</v>
      </c>
      <c r="K743">
        <v>28.7456</v>
      </c>
      <c r="N743">
        <v>59.209099999999999</v>
      </c>
      <c r="P743">
        <v>61.9161</v>
      </c>
      <c r="R743">
        <v>61.5974</v>
      </c>
      <c r="T743" s="2">
        <v>41551</v>
      </c>
      <c r="U743" s="4">
        <v>66.290400000000005</v>
      </c>
      <c r="W743" s="2">
        <v>41536</v>
      </c>
      <c r="X743" s="4">
        <v>61.5974</v>
      </c>
      <c r="Y743">
        <f t="shared" si="23"/>
        <v>62.157400000000003</v>
      </c>
    </row>
    <row r="744" spans="1:25" x14ac:dyDescent="0.25">
      <c r="A744" s="1">
        <v>41248</v>
      </c>
      <c r="B744">
        <v>141.5</v>
      </c>
      <c r="C744" s="1">
        <v>41306</v>
      </c>
      <c r="D744" s="4">
        <f t="shared" si="22"/>
        <v>151.24</v>
      </c>
      <c r="E744">
        <v>16.315000000000001</v>
      </c>
      <c r="F744">
        <v>13.5199</v>
      </c>
      <c r="G744">
        <v>13.0137</v>
      </c>
      <c r="H744">
        <v>14.913</v>
      </c>
      <c r="I744">
        <v>17.863900000000001</v>
      </c>
      <c r="J744">
        <v>20.9969</v>
      </c>
      <c r="K744">
        <v>28.226099999999999</v>
      </c>
      <c r="N744">
        <v>58.0672</v>
      </c>
      <c r="P744">
        <v>61.371600000000001</v>
      </c>
      <c r="R744">
        <v>60.529600000000002</v>
      </c>
      <c r="T744" s="2">
        <v>41554</v>
      </c>
      <c r="U744" s="4">
        <v>66.706599999999995</v>
      </c>
      <c r="W744" s="2">
        <v>41537</v>
      </c>
      <c r="X744" s="4">
        <v>60.529600000000002</v>
      </c>
      <c r="Y744">
        <f t="shared" si="23"/>
        <v>61.965200000000003</v>
      </c>
    </row>
    <row r="745" spans="1:25" x14ac:dyDescent="0.25">
      <c r="A745" s="1">
        <v>41249</v>
      </c>
      <c r="B745">
        <v>141.97999999999999</v>
      </c>
      <c r="C745" s="1">
        <v>41309</v>
      </c>
      <c r="D745" s="4">
        <f t="shared" si="22"/>
        <v>149.535</v>
      </c>
      <c r="E745">
        <v>15.2316</v>
      </c>
      <c r="F745">
        <v>13.851800000000001</v>
      </c>
      <c r="G745">
        <v>13.538600000000001</v>
      </c>
      <c r="H745">
        <v>15.1934</v>
      </c>
      <c r="I745">
        <v>17.920200000000001</v>
      </c>
      <c r="J745">
        <v>20.9863</v>
      </c>
      <c r="K745">
        <v>28.123999999999999</v>
      </c>
      <c r="N745">
        <v>63.5623</v>
      </c>
      <c r="P745">
        <v>62.508400000000002</v>
      </c>
      <c r="R745">
        <v>59.7851</v>
      </c>
      <c r="T745" s="2">
        <v>41555</v>
      </c>
      <c r="U745" s="4">
        <v>67.968599999999995</v>
      </c>
      <c r="W745" s="2">
        <v>41540</v>
      </c>
      <c r="X745" s="4">
        <v>59.7851</v>
      </c>
      <c r="Y745">
        <f t="shared" si="23"/>
        <v>61.154499999999999</v>
      </c>
    </row>
    <row r="746" spans="1:25" x14ac:dyDescent="0.25">
      <c r="A746" s="1">
        <v>41250</v>
      </c>
      <c r="B746">
        <v>142.41499999999999</v>
      </c>
      <c r="C746" s="1">
        <v>41310</v>
      </c>
      <c r="D746" s="4">
        <f t="shared" si="22"/>
        <v>151.05000000000001</v>
      </c>
      <c r="E746">
        <v>14.7515</v>
      </c>
      <c r="F746">
        <v>13.7636</v>
      </c>
      <c r="G746">
        <v>13.1631</v>
      </c>
      <c r="H746">
        <v>14.6485</v>
      </c>
      <c r="I746">
        <v>17.357700000000001</v>
      </c>
      <c r="J746">
        <v>20.518699999999999</v>
      </c>
      <c r="K746">
        <v>27.5641</v>
      </c>
      <c r="N746">
        <v>64.770899999999997</v>
      </c>
      <c r="P746">
        <v>62.512</v>
      </c>
      <c r="R746">
        <v>60.417000000000002</v>
      </c>
      <c r="T746" s="2">
        <v>41556</v>
      </c>
      <c r="U746" s="4">
        <v>67.465299999999999</v>
      </c>
      <c r="W746" s="2">
        <v>41541</v>
      </c>
      <c r="X746" s="4">
        <v>60.417000000000002</v>
      </c>
      <c r="Y746">
        <f t="shared" si="23"/>
        <v>62.013800000000003</v>
      </c>
    </row>
    <row r="747" spans="1:25" x14ac:dyDescent="0.25">
      <c r="A747" s="1">
        <v>41253</v>
      </c>
      <c r="B747">
        <v>142.47300000000001</v>
      </c>
      <c r="C747" s="1">
        <v>41311</v>
      </c>
      <c r="D747" s="4">
        <f t="shared" si="22"/>
        <v>151.16</v>
      </c>
      <c r="E747">
        <v>15.0968</v>
      </c>
      <c r="F747">
        <v>13.985099999999999</v>
      </c>
      <c r="G747">
        <v>13.2248</v>
      </c>
      <c r="H747">
        <v>14.769</v>
      </c>
      <c r="I747">
        <v>17.626300000000001</v>
      </c>
      <c r="J747">
        <v>20.9621</v>
      </c>
      <c r="K747">
        <v>28.497199999999999</v>
      </c>
      <c r="N747">
        <v>64.278499999999994</v>
      </c>
      <c r="P747">
        <v>63.467100000000002</v>
      </c>
      <c r="R747">
        <v>60.487000000000002</v>
      </c>
      <c r="T747" s="2">
        <v>41557</v>
      </c>
      <c r="U747" s="4">
        <v>66.593999999999994</v>
      </c>
      <c r="W747" s="2">
        <v>41542</v>
      </c>
      <c r="X747" s="4">
        <v>60.487000000000002</v>
      </c>
      <c r="Y747">
        <f t="shared" si="23"/>
        <v>62.016199999999998</v>
      </c>
    </row>
    <row r="748" spans="1:25" x14ac:dyDescent="0.25">
      <c r="A748" s="1">
        <v>41254</v>
      </c>
      <c r="B748">
        <v>143.44</v>
      </c>
      <c r="C748" s="1">
        <v>41312</v>
      </c>
      <c r="D748" s="4">
        <f t="shared" si="22"/>
        <v>150.96</v>
      </c>
      <c r="E748">
        <v>14.852399999999999</v>
      </c>
      <c r="F748">
        <v>13.7323</v>
      </c>
      <c r="G748">
        <v>12.6547</v>
      </c>
      <c r="H748">
        <v>14.1166</v>
      </c>
      <c r="I748">
        <v>17.0824</v>
      </c>
      <c r="J748">
        <v>20.576599999999999</v>
      </c>
      <c r="K748">
        <v>28.497900000000001</v>
      </c>
      <c r="N748">
        <v>66.014200000000002</v>
      </c>
      <c r="P748">
        <v>63.516300000000001</v>
      </c>
      <c r="R748">
        <v>61.166600000000003</v>
      </c>
      <c r="T748" s="2">
        <v>41558</v>
      </c>
      <c r="U748" s="4">
        <v>66.003299999999996</v>
      </c>
      <c r="W748" s="2">
        <v>41543</v>
      </c>
      <c r="X748" s="4">
        <v>61.166600000000003</v>
      </c>
      <c r="Y748">
        <f t="shared" si="23"/>
        <v>62.265099999999997</v>
      </c>
    </row>
    <row r="749" spans="1:25" x14ac:dyDescent="0.25">
      <c r="A749" s="1">
        <v>41255</v>
      </c>
      <c r="B749">
        <v>143.51</v>
      </c>
      <c r="C749" s="1">
        <v>41313</v>
      </c>
      <c r="D749" s="4">
        <f t="shared" si="22"/>
        <v>151.80000000000001</v>
      </c>
      <c r="E749">
        <v>16.067799999999998</v>
      </c>
      <c r="F749">
        <v>13.9552</v>
      </c>
      <c r="G749">
        <v>12.479699999999999</v>
      </c>
      <c r="H749">
        <v>13.840400000000001</v>
      </c>
      <c r="I749">
        <v>16.9099</v>
      </c>
      <c r="J749">
        <v>20.608599999999999</v>
      </c>
      <c r="K749">
        <v>29.0366</v>
      </c>
      <c r="N749">
        <v>66.927499999999995</v>
      </c>
      <c r="P749">
        <v>64.826499999999996</v>
      </c>
      <c r="R749">
        <v>60.906700000000001</v>
      </c>
      <c r="T749" s="2">
        <v>41561</v>
      </c>
      <c r="U749" s="4">
        <v>66.144599999999997</v>
      </c>
      <c r="W749" s="2">
        <v>41544</v>
      </c>
      <c r="X749" s="4">
        <v>60.906700000000001</v>
      </c>
      <c r="Y749">
        <f t="shared" si="23"/>
        <v>61.774700000000003</v>
      </c>
    </row>
    <row r="750" spans="1:25" x14ac:dyDescent="0.25">
      <c r="A750" s="1">
        <v>41256</v>
      </c>
      <c r="B750">
        <v>142.63</v>
      </c>
      <c r="C750" s="1">
        <v>41316</v>
      </c>
      <c r="D750" s="4">
        <f t="shared" si="22"/>
        <v>151.77000000000001</v>
      </c>
      <c r="E750">
        <v>14.920999999999999</v>
      </c>
      <c r="F750">
        <v>14.221399999999999</v>
      </c>
      <c r="G750">
        <v>13.3277</v>
      </c>
      <c r="H750">
        <v>14.8515</v>
      </c>
      <c r="I750">
        <v>18.053100000000001</v>
      </c>
      <c r="J750">
        <v>21.834199999999999</v>
      </c>
      <c r="K750">
        <v>30.315100000000001</v>
      </c>
      <c r="N750">
        <v>71.442800000000005</v>
      </c>
      <c r="P750">
        <v>64.7697</v>
      </c>
      <c r="R750">
        <v>61.998600000000003</v>
      </c>
      <c r="T750" s="2">
        <v>41562</v>
      </c>
      <c r="U750" s="4">
        <v>65.297600000000003</v>
      </c>
      <c r="W750" s="2">
        <v>41547</v>
      </c>
      <c r="X750" s="4">
        <v>61.998600000000003</v>
      </c>
      <c r="Y750">
        <f t="shared" si="23"/>
        <v>62.586300000000001</v>
      </c>
    </row>
    <row r="751" spans="1:25" x14ac:dyDescent="0.25">
      <c r="A751" s="1">
        <v>41257</v>
      </c>
      <c r="B751">
        <v>142.10509999999999</v>
      </c>
      <c r="C751" s="1">
        <v>41317</v>
      </c>
      <c r="D751" s="4">
        <f t="shared" si="22"/>
        <v>152.02000000000001</v>
      </c>
      <c r="E751">
        <v>14.470499999999999</v>
      </c>
      <c r="F751">
        <v>14.034700000000001</v>
      </c>
      <c r="G751">
        <v>13.381399999999999</v>
      </c>
      <c r="H751">
        <v>15.0151</v>
      </c>
      <c r="I751">
        <v>18.360499999999998</v>
      </c>
      <c r="J751">
        <v>22.416599999999999</v>
      </c>
      <c r="K751">
        <v>30.917899999999999</v>
      </c>
      <c r="N751">
        <v>71.934899999999999</v>
      </c>
      <c r="P751">
        <v>68.756399999999999</v>
      </c>
      <c r="R751">
        <v>62.0182</v>
      </c>
      <c r="T751" s="2">
        <v>41563</v>
      </c>
      <c r="U751" s="4">
        <v>64.346400000000003</v>
      </c>
      <c r="W751" s="2">
        <v>41548</v>
      </c>
      <c r="X751" s="4">
        <v>62.0182</v>
      </c>
      <c r="Y751">
        <f t="shared" si="23"/>
        <v>62.761499999999998</v>
      </c>
    </row>
    <row r="752" spans="1:25" x14ac:dyDescent="0.25">
      <c r="A752" s="1">
        <v>41260</v>
      </c>
      <c r="B752">
        <v>143.77000000000001</v>
      </c>
      <c r="C752" s="1">
        <v>41318</v>
      </c>
      <c r="D752" s="4">
        <f t="shared" si="22"/>
        <v>152.15100000000001</v>
      </c>
      <c r="E752">
        <v>16.5488</v>
      </c>
      <c r="F752">
        <v>14.8605</v>
      </c>
      <c r="G752">
        <v>13.360099999999999</v>
      </c>
      <c r="H752">
        <v>14.9529</v>
      </c>
      <c r="I752">
        <v>18.646999999999998</v>
      </c>
      <c r="J752">
        <v>23.128299999999999</v>
      </c>
      <c r="K752">
        <v>31.972799999999999</v>
      </c>
      <c r="N752">
        <v>77.733000000000004</v>
      </c>
      <c r="P752">
        <v>70.928600000000003</v>
      </c>
      <c r="R752">
        <v>65.672899999999998</v>
      </c>
      <c r="T752" s="2">
        <v>41564</v>
      </c>
      <c r="U752" s="4">
        <v>62.892299999999999</v>
      </c>
      <c r="W752" s="2">
        <v>41549</v>
      </c>
      <c r="X752" s="4">
        <v>65.672899999999998</v>
      </c>
      <c r="Y752">
        <f t="shared" si="23"/>
        <v>65.213899999999995</v>
      </c>
    </row>
    <row r="753" spans="1:25" x14ac:dyDescent="0.25">
      <c r="A753" s="1">
        <v>41261</v>
      </c>
      <c r="B753">
        <v>145.37</v>
      </c>
      <c r="C753" s="1">
        <v>41319</v>
      </c>
      <c r="D753" s="4">
        <f t="shared" si="22"/>
        <v>152.29</v>
      </c>
      <c r="E753">
        <v>15.167400000000001</v>
      </c>
      <c r="F753">
        <v>14.442</v>
      </c>
      <c r="G753">
        <v>12.662800000000001</v>
      </c>
      <c r="H753">
        <v>13.914099999999999</v>
      </c>
      <c r="I753">
        <v>17.433199999999999</v>
      </c>
      <c r="J753">
        <v>21.904399999999999</v>
      </c>
      <c r="K753">
        <v>31.9496</v>
      </c>
      <c r="N753">
        <v>80.667400000000001</v>
      </c>
      <c r="P753">
        <v>68.949399999999997</v>
      </c>
      <c r="R753">
        <v>67.415700000000001</v>
      </c>
      <c r="T753" s="2">
        <v>41565</v>
      </c>
      <c r="U753" s="4">
        <v>62.434800000000003</v>
      </c>
      <c r="W753" s="2">
        <v>41550</v>
      </c>
      <c r="X753" s="4">
        <v>67.415700000000001</v>
      </c>
      <c r="Y753">
        <f t="shared" si="23"/>
        <v>66.852500000000006</v>
      </c>
    </row>
    <row r="754" spans="1:25" x14ac:dyDescent="0.25">
      <c r="A754" s="1">
        <v>41262</v>
      </c>
      <c r="B754">
        <v>144.29</v>
      </c>
      <c r="C754" s="1">
        <v>41324</v>
      </c>
      <c r="D754" s="4">
        <f t="shared" si="22"/>
        <v>153.25</v>
      </c>
      <c r="E754">
        <v>17.151299999999999</v>
      </c>
      <c r="F754">
        <v>15.131</v>
      </c>
      <c r="G754">
        <v>13.101000000000001</v>
      </c>
      <c r="H754">
        <v>14.4671</v>
      </c>
      <c r="I754">
        <v>18.431699999999999</v>
      </c>
      <c r="J754">
        <v>23.318100000000001</v>
      </c>
      <c r="K754">
        <v>33.425699999999999</v>
      </c>
      <c r="N754">
        <v>77.386399999999995</v>
      </c>
      <c r="P754">
        <v>69.260499999999993</v>
      </c>
      <c r="R754">
        <v>66.233199999999997</v>
      </c>
      <c r="T754" s="2">
        <v>41568</v>
      </c>
      <c r="U754" s="4">
        <v>63.235500000000002</v>
      </c>
      <c r="W754" s="2">
        <v>41551</v>
      </c>
      <c r="X754" s="4">
        <v>66.233199999999997</v>
      </c>
      <c r="Y754">
        <f t="shared" si="23"/>
        <v>66.290400000000005</v>
      </c>
    </row>
    <row r="755" spans="1:25" x14ac:dyDescent="0.25">
      <c r="A755" s="1">
        <v>41263</v>
      </c>
      <c r="B755">
        <v>145.12</v>
      </c>
      <c r="C755" s="1">
        <v>41325</v>
      </c>
      <c r="D755" s="4">
        <f t="shared" si="22"/>
        <v>151.34</v>
      </c>
      <c r="E755">
        <v>18.105</v>
      </c>
      <c r="F755">
        <v>15.634600000000001</v>
      </c>
      <c r="G755">
        <v>13.3247</v>
      </c>
      <c r="H755">
        <v>14.6357</v>
      </c>
      <c r="I755">
        <v>18.872299999999999</v>
      </c>
      <c r="J755">
        <v>24.125599999999999</v>
      </c>
      <c r="K755">
        <v>35.615900000000003</v>
      </c>
      <c r="N755">
        <v>79.118099999999998</v>
      </c>
      <c r="P755">
        <v>71.768600000000006</v>
      </c>
      <c r="R755">
        <v>66.546000000000006</v>
      </c>
      <c r="T755" s="2">
        <v>41569</v>
      </c>
      <c r="U755" s="4">
        <v>65.310599999999994</v>
      </c>
      <c r="W755" s="2">
        <v>41554</v>
      </c>
      <c r="X755" s="4">
        <v>66.546000000000006</v>
      </c>
      <c r="Y755">
        <f t="shared" si="23"/>
        <v>66.706599999999995</v>
      </c>
    </row>
    <row r="756" spans="1:25" x14ac:dyDescent="0.25">
      <c r="A756" s="1">
        <v>41264</v>
      </c>
      <c r="B756">
        <v>142.79</v>
      </c>
      <c r="C756" s="1">
        <v>41326</v>
      </c>
      <c r="D756" s="4">
        <f t="shared" si="22"/>
        <v>150.41999999999999</v>
      </c>
      <c r="E756">
        <v>15.1921</v>
      </c>
      <c r="F756">
        <v>14.638400000000001</v>
      </c>
      <c r="G756">
        <v>12.2446</v>
      </c>
      <c r="H756">
        <v>15.0307</v>
      </c>
      <c r="I756">
        <v>20.159199999999998</v>
      </c>
      <c r="J756">
        <v>25.831</v>
      </c>
      <c r="K756">
        <v>36.791499999999999</v>
      </c>
      <c r="N756">
        <v>81.706400000000002</v>
      </c>
      <c r="P756">
        <v>72.290700000000001</v>
      </c>
      <c r="R756">
        <v>68.085400000000007</v>
      </c>
      <c r="T756" s="2">
        <v>41570</v>
      </c>
      <c r="U756" s="4">
        <v>67.400099999999995</v>
      </c>
      <c r="W756" s="2">
        <v>41555</v>
      </c>
      <c r="X756" s="4">
        <v>68.085400000000007</v>
      </c>
      <c r="Y756">
        <f t="shared" si="23"/>
        <v>67.968599999999995</v>
      </c>
    </row>
    <row r="757" spans="1:25" x14ac:dyDescent="0.25">
      <c r="A757" s="1">
        <v>41267</v>
      </c>
      <c r="B757">
        <v>142.35</v>
      </c>
      <c r="C757" s="1">
        <v>41327</v>
      </c>
      <c r="D757" s="4">
        <f t="shared" si="22"/>
        <v>151.88999999999999</v>
      </c>
      <c r="E757">
        <v>13.7324</v>
      </c>
      <c r="F757">
        <v>12.6721</v>
      </c>
      <c r="G757">
        <v>13.664400000000001</v>
      </c>
      <c r="H757">
        <v>16.354399999999998</v>
      </c>
      <c r="I757">
        <v>19.927199999999999</v>
      </c>
      <c r="J757">
        <v>23.764900000000001</v>
      </c>
      <c r="K757">
        <v>31.501100000000001</v>
      </c>
      <c r="N757">
        <v>84.257499999999993</v>
      </c>
      <c r="P757">
        <v>70.468699999999998</v>
      </c>
      <c r="R757">
        <v>67.837199999999996</v>
      </c>
      <c r="T757" s="2">
        <v>41571</v>
      </c>
      <c r="U757" s="4">
        <v>65.8626</v>
      </c>
      <c r="W757" s="2">
        <v>41556</v>
      </c>
      <c r="X757" s="4">
        <v>67.837199999999996</v>
      </c>
      <c r="Y757">
        <f t="shared" si="23"/>
        <v>67.465299999999999</v>
      </c>
    </row>
    <row r="758" spans="1:25" x14ac:dyDescent="0.25">
      <c r="A758" s="1">
        <v>41269</v>
      </c>
      <c r="B758">
        <v>141.75</v>
      </c>
      <c r="C758" s="1">
        <v>41330</v>
      </c>
      <c r="D758" s="4">
        <f t="shared" si="22"/>
        <v>149</v>
      </c>
      <c r="E758">
        <v>14.347</v>
      </c>
      <c r="F758">
        <v>13.3256</v>
      </c>
      <c r="G758">
        <v>14.323</v>
      </c>
      <c r="H758">
        <v>16.9312</v>
      </c>
      <c r="I758">
        <v>20.4343</v>
      </c>
      <c r="J758">
        <v>24.2379</v>
      </c>
      <c r="K758">
        <v>32.127600000000001</v>
      </c>
      <c r="N758">
        <v>81.708799999999997</v>
      </c>
      <c r="P758">
        <v>69.435100000000006</v>
      </c>
      <c r="R758">
        <v>66.336799999999997</v>
      </c>
      <c r="T758" s="2">
        <v>41572</v>
      </c>
      <c r="U758" s="4">
        <v>66.265600000000006</v>
      </c>
      <c r="W758" s="2">
        <v>41557</v>
      </c>
      <c r="X758" s="4">
        <v>66.336799999999997</v>
      </c>
      <c r="Y758">
        <f t="shared" si="23"/>
        <v>66.593999999999994</v>
      </c>
    </row>
    <row r="759" spans="1:25" x14ac:dyDescent="0.25">
      <c r="A759" s="1">
        <v>41270</v>
      </c>
      <c r="B759">
        <v>141.5616</v>
      </c>
      <c r="C759" s="1">
        <v>41331</v>
      </c>
      <c r="D759" s="4">
        <f t="shared" si="22"/>
        <v>150.02000000000001</v>
      </c>
      <c r="E759">
        <v>14.832700000000001</v>
      </c>
      <c r="F759">
        <v>14.243600000000001</v>
      </c>
      <c r="G759">
        <v>15.5349</v>
      </c>
      <c r="H759">
        <v>18.215499999999999</v>
      </c>
      <c r="I759">
        <v>21.6373</v>
      </c>
      <c r="J759">
        <v>25.296099999999999</v>
      </c>
      <c r="K759">
        <v>32.848199999999999</v>
      </c>
      <c r="N759">
        <v>80.303700000000006</v>
      </c>
      <c r="P759">
        <v>70.556600000000003</v>
      </c>
      <c r="R759">
        <v>65.533699999999996</v>
      </c>
      <c r="T759" s="2">
        <v>41575</v>
      </c>
      <c r="U759" s="4">
        <v>64.572100000000006</v>
      </c>
      <c r="W759" s="2">
        <v>41558</v>
      </c>
      <c r="X759" s="4">
        <v>65.533699999999996</v>
      </c>
      <c r="Y759">
        <f t="shared" si="23"/>
        <v>66.003299999999996</v>
      </c>
    </row>
    <row r="760" spans="1:25" x14ac:dyDescent="0.25">
      <c r="A760" s="1">
        <v>41271</v>
      </c>
      <c r="B760">
        <v>140.03</v>
      </c>
      <c r="C760" s="1">
        <v>41332</v>
      </c>
      <c r="D760" s="4">
        <f t="shared" si="22"/>
        <v>151.91</v>
      </c>
      <c r="E760">
        <v>14.674799999999999</v>
      </c>
      <c r="F760">
        <v>14.179</v>
      </c>
      <c r="G760">
        <v>15.5425</v>
      </c>
      <c r="H760">
        <v>18.299299999999999</v>
      </c>
      <c r="I760">
        <v>21.6999</v>
      </c>
      <c r="J760">
        <v>25.235800000000001</v>
      </c>
      <c r="K760">
        <v>32.484699999999997</v>
      </c>
      <c r="N760">
        <v>82.530500000000004</v>
      </c>
      <c r="P760">
        <v>69.603200000000001</v>
      </c>
      <c r="R760">
        <v>65.820899999999995</v>
      </c>
      <c r="T760" s="2">
        <v>41576</v>
      </c>
      <c r="U760" s="4">
        <v>64.193299999999994</v>
      </c>
      <c r="W760" s="2">
        <v>41561</v>
      </c>
      <c r="X760" s="4">
        <v>65.820899999999995</v>
      </c>
      <c r="Y760">
        <f t="shared" si="23"/>
        <v>66.144599999999997</v>
      </c>
    </row>
    <row r="761" spans="1:25" x14ac:dyDescent="0.25">
      <c r="A761" s="1">
        <v>41274</v>
      </c>
      <c r="B761">
        <v>142.41</v>
      </c>
      <c r="C761" s="1">
        <v>41333</v>
      </c>
      <c r="D761" s="4">
        <f t="shared" si="22"/>
        <v>151.61000000000001</v>
      </c>
      <c r="E761">
        <v>13.662599999999999</v>
      </c>
      <c r="F761">
        <v>13.178000000000001</v>
      </c>
      <c r="G761">
        <v>14.280799999999999</v>
      </c>
      <c r="H761">
        <v>17.065899999999999</v>
      </c>
      <c r="I761">
        <v>20.656500000000001</v>
      </c>
      <c r="J761">
        <v>24.459199999999999</v>
      </c>
      <c r="K761">
        <v>32.179200000000002</v>
      </c>
      <c r="N761">
        <v>81.708200000000005</v>
      </c>
      <c r="P761">
        <v>68.382800000000003</v>
      </c>
      <c r="R761">
        <v>65.448800000000006</v>
      </c>
      <c r="T761" s="2">
        <v>41577</v>
      </c>
      <c r="U761" s="4">
        <v>64.046800000000005</v>
      </c>
      <c r="W761" s="2">
        <v>41562</v>
      </c>
      <c r="X761" s="4">
        <v>65.448800000000006</v>
      </c>
      <c r="Y761">
        <f t="shared" si="23"/>
        <v>65.297600000000003</v>
      </c>
    </row>
    <row r="762" spans="1:25" x14ac:dyDescent="0.25">
      <c r="A762" s="1">
        <v>41276</v>
      </c>
      <c r="B762">
        <v>146.06</v>
      </c>
      <c r="C762" s="1">
        <v>41334</v>
      </c>
      <c r="D762" s="4">
        <f t="shared" si="22"/>
        <v>152.11000000000001</v>
      </c>
      <c r="E762">
        <v>14.585100000000001</v>
      </c>
      <c r="F762">
        <v>12.231400000000001</v>
      </c>
      <c r="G762">
        <v>11.6296</v>
      </c>
      <c r="H762">
        <v>13.8024</v>
      </c>
      <c r="I762">
        <v>17.3124</v>
      </c>
      <c r="J762">
        <v>21.090900000000001</v>
      </c>
      <c r="K762">
        <v>28.985499999999998</v>
      </c>
      <c r="N762">
        <v>80.535700000000006</v>
      </c>
      <c r="P762">
        <v>65.426900000000003</v>
      </c>
      <c r="R762">
        <v>64.773099999999999</v>
      </c>
      <c r="T762" s="2">
        <v>41578</v>
      </c>
      <c r="U762" s="4">
        <v>62.296300000000002</v>
      </c>
      <c r="W762" s="2">
        <v>41563</v>
      </c>
      <c r="X762" s="4">
        <v>64.773099999999999</v>
      </c>
      <c r="Y762">
        <f t="shared" si="23"/>
        <v>64.346400000000003</v>
      </c>
    </row>
    <row r="763" spans="1:25" x14ac:dyDescent="0.25">
      <c r="A763" s="1">
        <v>41277</v>
      </c>
      <c r="B763">
        <v>145.73410000000001</v>
      </c>
      <c r="C763" s="1">
        <v>41337</v>
      </c>
      <c r="D763" s="4">
        <f t="shared" si="22"/>
        <v>152.91999999999999</v>
      </c>
      <c r="E763">
        <v>12.9876</v>
      </c>
      <c r="F763">
        <v>12.191700000000001</v>
      </c>
      <c r="G763">
        <v>11.573499999999999</v>
      </c>
      <c r="H763">
        <v>13.529299999999999</v>
      </c>
      <c r="I763">
        <v>16.847200000000001</v>
      </c>
      <c r="J763">
        <v>20.534400000000002</v>
      </c>
      <c r="K763">
        <v>28.594899999999999</v>
      </c>
      <c r="N763">
        <v>76.356499999999997</v>
      </c>
      <c r="P763">
        <v>65.710400000000007</v>
      </c>
      <c r="R763">
        <v>62.156399999999998</v>
      </c>
      <c r="T763" s="2">
        <v>41579</v>
      </c>
      <c r="U763" s="4">
        <v>61.856499999999997</v>
      </c>
      <c r="W763" s="2">
        <v>41564</v>
      </c>
      <c r="X763" s="4">
        <v>62.156399999999998</v>
      </c>
      <c r="Y763">
        <f t="shared" si="23"/>
        <v>62.892299999999999</v>
      </c>
    </row>
    <row r="764" spans="1:25" x14ac:dyDescent="0.25">
      <c r="A764" s="1">
        <v>41278</v>
      </c>
      <c r="B764">
        <v>146.37</v>
      </c>
      <c r="C764" s="1">
        <v>41338</v>
      </c>
      <c r="D764" s="4">
        <f t="shared" si="22"/>
        <v>154.29</v>
      </c>
      <c r="E764">
        <v>13.4399</v>
      </c>
      <c r="F764">
        <v>12.308400000000001</v>
      </c>
      <c r="G764">
        <v>11.207000000000001</v>
      </c>
      <c r="H764">
        <v>12.885400000000001</v>
      </c>
      <c r="I764">
        <v>16.132100000000001</v>
      </c>
      <c r="J764">
        <v>19.773900000000001</v>
      </c>
      <c r="K764">
        <v>28.207599999999999</v>
      </c>
      <c r="N764">
        <v>77.891000000000005</v>
      </c>
      <c r="P764">
        <v>64.881799999999998</v>
      </c>
      <c r="R764">
        <v>61.790900000000001</v>
      </c>
      <c r="T764" s="2">
        <v>41582</v>
      </c>
      <c r="U764" s="4">
        <v>61.887500000000003</v>
      </c>
      <c r="W764" s="2">
        <v>41565</v>
      </c>
      <c r="X764" s="4">
        <v>61.790900000000001</v>
      </c>
      <c r="Y764">
        <f t="shared" si="23"/>
        <v>62.434800000000003</v>
      </c>
    </row>
    <row r="765" spans="1:25" x14ac:dyDescent="0.25">
      <c r="A765" s="1">
        <v>41281</v>
      </c>
      <c r="B765">
        <v>145.96950000000001</v>
      </c>
      <c r="C765" s="1">
        <v>41339</v>
      </c>
      <c r="D765" s="4">
        <f t="shared" si="22"/>
        <v>154.5</v>
      </c>
      <c r="E765">
        <v>14.2498</v>
      </c>
      <c r="F765">
        <v>12.526</v>
      </c>
      <c r="G765">
        <v>11.131</v>
      </c>
      <c r="H765">
        <v>12.901999999999999</v>
      </c>
      <c r="I765">
        <v>16.264700000000001</v>
      </c>
      <c r="J765">
        <v>19.881599999999999</v>
      </c>
      <c r="K765">
        <v>27.967400000000001</v>
      </c>
      <c r="N765">
        <v>82.706199999999995</v>
      </c>
      <c r="P765">
        <v>66.988399999999999</v>
      </c>
      <c r="R765">
        <v>64.987099999999998</v>
      </c>
      <c r="T765" s="2">
        <v>41583</v>
      </c>
      <c r="U765" s="4">
        <v>61.429000000000002</v>
      </c>
      <c r="W765" s="2">
        <v>41568</v>
      </c>
      <c r="X765" s="4">
        <v>64.987099999999998</v>
      </c>
      <c r="Y765">
        <f t="shared" si="23"/>
        <v>63.235500000000002</v>
      </c>
    </row>
    <row r="766" spans="1:25" x14ac:dyDescent="0.25">
      <c r="A766" s="1">
        <v>41282</v>
      </c>
      <c r="B766">
        <v>145.5496</v>
      </c>
      <c r="C766" s="1">
        <v>41340</v>
      </c>
      <c r="D766" s="4">
        <f t="shared" si="22"/>
        <v>154.77600000000001</v>
      </c>
      <c r="E766">
        <v>12.7544</v>
      </c>
      <c r="F766">
        <v>12.2806</v>
      </c>
      <c r="G766">
        <v>10.9269</v>
      </c>
      <c r="H766">
        <v>12.787100000000001</v>
      </c>
      <c r="I766">
        <v>16.127800000000001</v>
      </c>
      <c r="J766">
        <v>19.8598</v>
      </c>
      <c r="K766">
        <v>28.140499999999999</v>
      </c>
      <c r="N766">
        <v>84.040099999999995</v>
      </c>
      <c r="P766">
        <v>67.959000000000003</v>
      </c>
      <c r="R766">
        <v>66.511200000000002</v>
      </c>
      <c r="T766" s="2">
        <v>41584</v>
      </c>
      <c r="U766" s="4">
        <v>62.714799999999997</v>
      </c>
      <c r="W766" s="2">
        <v>41569</v>
      </c>
      <c r="X766" s="4">
        <v>66.511200000000002</v>
      </c>
      <c r="Y766">
        <f t="shared" si="23"/>
        <v>65.310599999999994</v>
      </c>
    </row>
    <row r="767" spans="1:25" x14ac:dyDescent="0.25">
      <c r="A767" s="1">
        <v>41283</v>
      </c>
      <c r="B767">
        <v>145.91999999999999</v>
      </c>
      <c r="C767" s="1">
        <v>41341</v>
      </c>
      <c r="D767" s="4">
        <f t="shared" si="22"/>
        <v>155.44</v>
      </c>
      <c r="E767">
        <v>12.6945</v>
      </c>
      <c r="F767">
        <v>12.4129</v>
      </c>
      <c r="G767">
        <v>10.8728</v>
      </c>
      <c r="H767">
        <v>12.6952</v>
      </c>
      <c r="I767">
        <v>16.205500000000001</v>
      </c>
      <c r="J767">
        <v>19.931100000000001</v>
      </c>
      <c r="K767">
        <v>28.3843</v>
      </c>
      <c r="N767">
        <v>85.6584</v>
      </c>
      <c r="P767">
        <v>66.808599999999998</v>
      </c>
      <c r="R767">
        <v>68.1631</v>
      </c>
      <c r="T767" s="2">
        <v>41585</v>
      </c>
      <c r="U767" s="4">
        <v>62.779800000000002</v>
      </c>
      <c r="W767" s="2">
        <v>41570</v>
      </c>
      <c r="X767" s="4">
        <v>68.1631</v>
      </c>
      <c r="Y767">
        <f t="shared" si="23"/>
        <v>67.400099999999995</v>
      </c>
    </row>
    <row r="768" spans="1:25" x14ac:dyDescent="0.25">
      <c r="A768" s="1">
        <v>41284</v>
      </c>
      <c r="B768">
        <v>147.08000000000001</v>
      </c>
      <c r="C768" s="1">
        <v>41344</v>
      </c>
      <c r="D768" s="4">
        <f t="shared" si="22"/>
        <v>156.03</v>
      </c>
      <c r="E768">
        <v>12.9034</v>
      </c>
      <c r="F768">
        <v>12.5451</v>
      </c>
      <c r="G768">
        <v>10.538600000000001</v>
      </c>
      <c r="H768">
        <v>12.374499999999999</v>
      </c>
      <c r="I768">
        <v>16.0565</v>
      </c>
      <c r="J768">
        <v>20.054300000000001</v>
      </c>
      <c r="K768">
        <v>28.537500000000001</v>
      </c>
      <c r="N768">
        <v>83.605099999999993</v>
      </c>
      <c r="P768">
        <v>66.984899999999996</v>
      </c>
      <c r="R768">
        <v>66.563999999999993</v>
      </c>
      <c r="T768" s="2">
        <v>41586</v>
      </c>
      <c r="U768" s="4">
        <v>64.216700000000003</v>
      </c>
      <c r="W768" s="2">
        <v>41571</v>
      </c>
      <c r="X768" s="4">
        <v>66.563999999999993</v>
      </c>
      <c r="Y768">
        <f t="shared" si="23"/>
        <v>65.8626</v>
      </c>
    </row>
    <row r="769" spans="1:25" x14ac:dyDescent="0.25">
      <c r="A769" s="1">
        <v>41285</v>
      </c>
      <c r="B769">
        <v>147.07</v>
      </c>
      <c r="C769" s="1">
        <v>41345</v>
      </c>
      <c r="D769" s="4">
        <f t="shared" si="22"/>
        <v>155.68</v>
      </c>
      <c r="E769">
        <v>12.9161</v>
      </c>
      <c r="F769">
        <v>12.595700000000001</v>
      </c>
      <c r="G769">
        <v>10.5397</v>
      </c>
      <c r="H769">
        <v>12.249599999999999</v>
      </c>
      <c r="I769">
        <v>15.969799999999999</v>
      </c>
      <c r="J769">
        <v>19.979700000000001</v>
      </c>
      <c r="K769">
        <v>28.336200000000002</v>
      </c>
      <c r="N769">
        <v>84.000600000000006</v>
      </c>
      <c r="P769">
        <v>65.522000000000006</v>
      </c>
      <c r="R769">
        <v>67.121399999999994</v>
      </c>
      <c r="T769" s="2">
        <v>41589</v>
      </c>
      <c r="U769" s="4">
        <v>61.583300000000001</v>
      </c>
      <c r="W769" s="2">
        <v>41572</v>
      </c>
      <c r="X769" s="4">
        <v>67.121399999999994</v>
      </c>
      <c r="Y769">
        <f t="shared" si="23"/>
        <v>66.265600000000006</v>
      </c>
    </row>
    <row r="770" spans="1:25" x14ac:dyDescent="0.25">
      <c r="A770" s="1">
        <v>41288</v>
      </c>
      <c r="B770">
        <v>146.97</v>
      </c>
      <c r="C770" s="1">
        <v>41346</v>
      </c>
      <c r="D770" s="4">
        <f t="shared" si="22"/>
        <v>155.905</v>
      </c>
      <c r="E770">
        <v>11.852</v>
      </c>
      <c r="F770">
        <v>11.768599999999999</v>
      </c>
      <c r="G770">
        <v>10.531700000000001</v>
      </c>
      <c r="H770">
        <v>12.400499999999999</v>
      </c>
      <c r="I770">
        <v>16.328600000000002</v>
      </c>
      <c r="J770">
        <v>20.4894</v>
      </c>
      <c r="K770">
        <v>28.900200000000002</v>
      </c>
      <c r="N770">
        <v>81.656199999999998</v>
      </c>
      <c r="P770">
        <v>65.465199999999996</v>
      </c>
      <c r="R770">
        <v>65.7149</v>
      </c>
      <c r="T770" s="2">
        <v>41590</v>
      </c>
      <c r="U770" s="4">
        <v>63.439799999999998</v>
      </c>
      <c r="W770" s="2">
        <v>41575</v>
      </c>
      <c r="X770" s="4">
        <v>65.7149</v>
      </c>
      <c r="Y770">
        <f t="shared" si="23"/>
        <v>64.572100000000006</v>
      </c>
    </row>
    <row r="771" spans="1:25" x14ac:dyDescent="0.25">
      <c r="A771" s="1">
        <v>41289</v>
      </c>
      <c r="B771">
        <v>147.07</v>
      </c>
      <c r="C771" s="1">
        <v>41347</v>
      </c>
      <c r="D771" s="4">
        <f t="shared" si="22"/>
        <v>156.72999999999999</v>
      </c>
      <c r="E771">
        <v>11.3268</v>
      </c>
      <c r="F771">
        <v>11.3268</v>
      </c>
      <c r="G771">
        <v>10.204000000000001</v>
      </c>
      <c r="H771">
        <v>12.2598</v>
      </c>
      <c r="I771">
        <v>16.4283</v>
      </c>
      <c r="J771">
        <v>21.046099999999999</v>
      </c>
      <c r="K771">
        <v>30.626899999999999</v>
      </c>
      <c r="N771">
        <v>81.485299999999995</v>
      </c>
      <c r="P771">
        <v>64.697500000000005</v>
      </c>
      <c r="R771">
        <v>65.409800000000004</v>
      </c>
      <c r="T771" s="2">
        <v>41591</v>
      </c>
      <c r="U771" s="4">
        <v>62.419499999999999</v>
      </c>
      <c r="W771" s="2">
        <v>41576</v>
      </c>
      <c r="X771" s="4">
        <v>65.409800000000004</v>
      </c>
      <c r="Y771">
        <f t="shared" si="23"/>
        <v>64.193299999999994</v>
      </c>
    </row>
    <row r="772" spans="1:25" x14ac:dyDescent="0.25">
      <c r="A772" s="1">
        <v>41290</v>
      </c>
      <c r="B772">
        <v>147.05000000000001</v>
      </c>
      <c r="C772" s="1">
        <v>41351</v>
      </c>
      <c r="D772" s="4">
        <f t="shared" si="22"/>
        <v>154.97</v>
      </c>
      <c r="E772">
        <v>11.160600000000001</v>
      </c>
      <c r="F772">
        <v>11.160600000000001</v>
      </c>
      <c r="G772">
        <v>10.0098</v>
      </c>
      <c r="H772">
        <v>11.7997</v>
      </c>
      <c r="I772">
        <v>15.9878</v>
      </c>
      <c r="J772">
        <v>20.809899999999999</v>
      </c>
      <c r="K772">
        <v>30.986599999999999</v>
      </c>
      <c r="N772">
        <v>80.1173</v>
      </c>
      <c r="P772">
        <v>62.110799999999998</v>
      </c>
      <c r="R772">
        <v>65.111500000000007</v>
      </c>
      <c r="T772" s="2">
        <v>41592</v>
      </c>
      <c r="U772" s="4">
        <v>62.534700000000001</v>
      </c>
      <c r="W772" s="2">
        <v>41577</v>
      </c>
      <c r="X772" s="4">
        <v>65.111500000000007</v>
      </c>
      <c r="Y772">
        <f t="shared" si="23"/>
        <v>64.046800000000005</v>
      </c>
    </row>
    <row r="773" spans="1:25" x14ac:dyDescent="0.25">
      <c r="A773" s="1">
        <v>41291</v>
      </c>
      <c r="B773">
        <v>148</v>
      </c>
      <c r="C773" s="1">
        <v>41352</v>
      </c>
      <c r="D773" s="4">
        <f t="shared" si="22"/>
        <v>154.61000000000001</v>
      </c>
      <c r="E773">
        <v>13.663500000000001</v>
      </c>
      <c r="F773">
        <v>13.333500000000001</v>
      </c>
      <c r="G773">
        <v>10.378399999999999</v>
      </c>
      <c r="H773">
        <v>11.5755</v>
      </c>
      <c r="I773">
        <v>15.898400000000001</v>
      </c>
      <c r="J773">
        <v>21.084900000000001</v>
      </c>
      <c r="K773">
        <v>31.427600000000002</v>
      </c>
      <c r="N773">
        <v>75.2196</v>
      </c>
      <c r="P773">
        <v>61.115200000000002</v>
      </c>
      <c r="R773">
        <v>63.052999999999997</v>
      </c>
      <c r="T773" s="2">
        <v>41596</v>
      </c>
      <c r="U773" s="4">
        <v>65.029399999999995</v>
      </c>
      <c r="W773" s="2">
        <v>41578</v>
      </c>
      <c r="X773" s="4">
        <v>63.052999999999997</v>
      </c>
      <c r="Y773">
        <f t="shared" si="23"/>
        <v>62.296300000000002</v>
      </c>
    </row>
    <row r="774" spans="1:25" x14ac:dyDescent="0.25">
      <c r="A774" s="1">
        <v>41292</v>
      </c>
      <c r="B774">
        <v>148.33000000000001</v>
      </c>
      <c r="C774" s="1">
        <v>41353</v>
      </c>
      <c r="D774" s="4">
        <f t="shared" si="22"/>
        <v>155.69</v>
      </c>
      <c r="E774">
        <v>9.5665999999999993</v>
      </c>
      <c r="F774">
        <v>9.5665999999999993</v>
      </c>
      <c r="G774">
        <v>9.2126000000000001</v>
      </c>
      <c r="H774">
        <v>10.5815</v>
      </c>
      <c r="I774">
        <v>15.0328</v>
      </c>
      <c r="J774">
        <v>20.390999999999998</v>
      </c>
      <c r="K774">
        <v>30.910799999999998</v>
      </c>
      <c r="N774">
        <v>71.728700000000003</v>
      </c>
      <c r="P774">
        <v>62.772599999999997</v>
      </c>
      <c r="R774">
        <v>62.372799999999998</v>
      </c>
      <c r="T774" s="2">
        <v>41597</v>
      </c>
      <c r="U774" s="4">
        <v>65.362899999999996</v>
      </c>
      <c r="W774" s="2">
        <v>41579</v>
      </c>
      <c r="X774" s="4">
        <v>62.372799999999998</v>
      </c>
      <c r="Y774">
        <f t="shared" si="23"/>
        <v>61.856499999999997</v>
      </c>
    </row>
    <row r="775" spans="1:25" x14ac:dyDescent="0.25">
      <c r="A775" s="1">
        <v>41296</v>
      </c>
      <c r="B775">
        <v>149.13</v>
      </c>
      <c r="C775" s="1">
        <v>41354</v>
      </c>
      <c r="D775" s="4">
        <f t="shared" si="22"/>
        <v>154.35900000000001</v>
      </c>
      <c r="E775">
        <v>11.4663</v>
      </c>
      <c r="F775">
        <v>10.517099999999999</v>
      </c>
      <c r="G775">
        <v>9.4833999999999996</v>
      </c>
      <c r="H775">
        <v>11.550700000000001</v>
      </c>
      <c r="I775">
        <v>14.9842</v>
      </c>
      <c r="J775">
        <v>18.557300000000001</v>
      </c>
      <c r="K775">
        <v>25.899799999999999</v>
      </c>
      <c r="N775">
        <v>73.411799999999999</v>
      </c>
      <c r="P775">
        <v>62.4773</v>
      </c>
      <c r="R775">
        <v>62.900399999999998</v>
      </c>
      <c r="T775" s="2">
        <v>41598</v>
      </c>
      <c r="U775" s="4">
        <v>66.526700000000005</v>
      </c>
      <c r="W775" s="2">
        <v>41582</v>
      </c>
      <c r="X775" s="4">
        <v>62.900399999999998</v>
      </c>
      <c r="Y775">
        <f t="shared" si="23"/>
        <v>61.887500000000003</v>
      </c>
    </row>
    <row r="776" spans="1:25" x14ac:dyDescent="0.25">
      <c r="A776" s="1">
        <v>41297</v>
      </c>
      <c r="B776">
        <v>149.37</v>
      </c>
      <c r="C776" s="1">
        <v>41355</v>
      </c>
      <c r="D776" s="4">
        <f t="shared" si="22"/>
        <v>155.6</v>
      </c>
      <c r="E776">
        <v>10.203900000000001</v>
      </c>
      <c r="F776">
        <v>10.203900000000001</v>
      </c>
      <c r="G776">
        <v>9.0099</v>
      </c>
      <c r="H776">
        <v>11.0771</v>
      </c>
      <c r="I776">
        <v>14.690300000000001</v>
      </c>
      <c r="J776">
        <v>18.490500000000001</v>
      </c>
      <c r="K776">
        <v>25.9313</v>
      </c>
      <c r="N776">
        <v>67.706400000000002</v>
      </c>
      <c r="P776">
        <v>59.633000000000003</v>
      </c>
      <c r="R776">
        <v>62.850099999999998</v>
      </c>
      <c r="T776" s="2">
        <v>41599</v>
      </c>
      <c r="U776" s="4">
        <v>66.830299999999994</v>
      </c>
      <c r="W776" s="2">
        <v>41583</v>
      </c>
      <c r="X776" s="4">
        <v>62.850099999999998</v>
      </c>
      <c r="Y776">
        <f t="shared" si="23"/>
        <v>61.429000000000002</v>
      </c>
    </row>
    <row r="777" spans="1:25" x14ac:dyDescent="0.25">
      <c r="A777" s="1">
        <v>41298</v>
      </c>
      <c r="B777">
        <v>149.41</v>
      </c>
      <c r="C777" s="1">
        <v>41358</v>
      </c>
      <c r="D777" s="4">
        <f t="shared" ref="D777:D840" si="24">VLOOKUP(C777,$A:$B,2,FALSE)</f>
        <v>154.94999999999999</v>
      </c>
      <c r="E777">
        <v>11.551500000000001</v>
      </c>
      <c r="F777">
        <v>10.8262</v>
      </c>
      <c r="G777">
        <v>9.6443999999999992</v>
      </c>
      <c r="H777">
        <v>11.700799999999999</v>
      </c>
      <c r="I777">
        <v>15.3187</v>
      </c>
      <c r="J777">
        <v>19.197600000000001</v>
      </c>
      <c r="K777">
        <v>26.891400000000001</v>
      </c>
      <c r="N777">
        <v>61.197800000000001</v>
      </c>
      <c r="P777">
        <v>59.1768</v>
      </c>
      <c r="R777">
        <v>62.584299999999999</v>
      </c>
      <c r="T777" s="2">
        <v>41600</v>
      </c>
      <c r="U777" s="4">
        <v>65.920900000000003</v>
      </c>
      <c r="W777" s="2">
        <v>41584</v>
      </c>
      <c r="X777" s="4">
        <v>62.584299999999999</v>
      </c>
      <c r="Y777">
        <f t="shared" ref="Y777:Y840" si="25">VLOOKUP(W777,T:U,2,FALSE)</f>
        <v>62.714799999999997</v>
      </c>
    </row>
    <row r="778" spans="1:25" x14ac:dyDescent="0.25">
      <c r="A778" s="1">
        <v>41299</v>
      </c>
      <c r="B778">
        <v>150.25</v>
      </c>
      <c r="C778" s="1">
        <v>41359</v>
      </c>
      <c r="D778" s="4">
        <f t="shared" si="24"/>
        <v>156.19</v>
      </c>
      <c r="E778">
        <v>11.7384</v>
      </c>
      <c r="F778">
        <v>10.9565</v>
      </c>
      <c r="G778">
        <v>9.3198000000000008</v>
      </c>
      <c r="H778">
        <v>11.1006</v>
      </c>
      <c r="I778">
        <v>14.8057</v>
      </c>
      <c r="J778">
        <v>18.848800000000001</v>
      </c>
      <c r="K778">
        <v>26.8887</v>
      </c>
      <c r="N778">
        <v>60.9133</v>
      </c>
      <c r="P778">
        <v>63.204500000000003</v>
      </c>
      <c r="R778">
        <v>62.999699999999997</v>
      </c>
      <c r="T778" s="2">
        <v>41603</v>
      </c>
      <c r="U778" s="4">
        <v>65.166499999999999</v>
      </c>
      <c r="W778" s="2">
        <v>41585</v>
      </c>
      <c r="X778" s="4">
        <v>62.999699999999997</v>
      </c>
      <c r="Y778">
        <f t="shared" si="25"/>
        <v>62.779800000000002</v>
      </c>
    </row>
    <row r="779" spans="1:25" x14ac:dyDescent="0.25">
      <c r="A779" s="1">
        <v>41302</v>
      </c>
      <c r="B779">
        <v>150.07</v>
      </c>
      <c r="C779" s="1">
        <v>41360</v>
      </c>
      <c r="D779" s="4">
        <f t="shared" si="24"/>
        <v>156.19</v>
      </c>
      <c r="E779">
        <v>13.8293</v>
      </c>
      <c r="F779">
        <v>11.681100000000001</v>
      </c>
      <c r="G779">
        <v>10.038399999999999</v>
      </c>
      <c r="H779">
        <v>11.65</v>
      </c>
      <c r="I779">
        <v>15.4421</v>
      </c>
      <c r="J779">
        <v>19.7027</v>
      </c>
      <c r="K779">
        <v>28.342400000000001</v>
      </c>
      <c r="N779">
        <v>65.217200000000005</v>
      </c>
      <c r="P779">
        <v>57.863900000000001</v>
      </c>
      <c r="R779">
        <v>65.800399999999996</v>
      </c>
      <c r="T779" s="2">
        <v>41604</v>
      </c>
      <c r="U779" s="4">
        <v>65.250299999999996</v>
      </c>
      <c r="W779" s="2">
        <v>41586</v>
      </c>
      <c r="X779" s="4">
        <v>65.800399999999996</v>
      </c>
      <c r="Y779">
        <f t="shared" si="25"/>
        <v>64.216700000000003</v>
      </c>
    </row>
    <row r="780" spans="1:25" x14ac:dyDescent="0.25">
      <c r="A780" s="1">
        <v>41303</v>
      </c>
      <c r="B780">
        <v>150.66</v>
      </c>
      <c r="C780" s="1">
        <v>41361</v>
      </c>
      <c r="D780" s="4">
        <f t="shared" si="24"/>
        <v>156.66999999999999</v>
      </c>
      <c r="E780">
        <v>13.6188</v>
      </c>
      <c r="F780">
        <v>11.686199999999999</v>
      </c>
      <c r="G780">
        <v>9.8367000000000004</v>
      </c>
      <c r="H780">
        <v>11.3134</v>
      </c>
      <c r="I780">
        <v>15.0631</v>
      </c>
      <c r="J780">
        <v>19.311699999999998</v>
      </c>
      <c r="K780">
        <v>27.750299999999999</v>
      </c>
      <c r="N780">
        <v>59.232700000000001</v>
      </c>
      <c r="P780">
        <v>59.849600000000002</v>
      </c>
      <c r="R780">
        <v>61.985999999999997</v>
      </c>
      <c r="T780" s="2">
        <v>41605</v>
      </c>
      <c r="U780" s="4">
        <v>64.932100000000005</v>
      </c>
      <c r="W780" s="2">
        <v>41589</v>
      </c>
      <c r="X780" s="4">
        <v>61.985999999999997</v>
      </c>
      <c r="Y780">
        <f t="shared" si="25"/>
        <v>61.583300000000001</v>
      </c>
    </row>
    <row r="781" spans="1:25" x14ac:dyDescent="0.25">
      <c r="A781" s="1">
        <v>41304</v>
      </c>
      <c r="B781">
        <v>150.07</v>
      </c>
      <c r="C781" s="1">
        <v>41365</v>
      </c>
      <c r="D781" s="4">
        <f t="shared" si="24"/>
        <v>156.05000000000001</v>
      </c>
      <c r="E781">
        <v>13.286</v>
      </c>
      <c r="F781">
        <v>11.8592</v>
      </c>
      <c r="G781">
        <v>10.1503</v>
      </c>
      <c r="H781">
        <v>11.716699999999999</v>
      </c>
      <c r="I781">
        <v>15.523400000000001</v>
      </c>
      <c r="J781">
        <v>19.784600000000001</v>
      </c>
      <c r="K781">
        <v>28.040199999999999</v>
      </c>
      <c r="N781">
        <v>61.966799999999999</v>
      </c>
      <c r="P781">
        <v>57.703200000000002</v>
      </c>
      <c r="R781">
        <v>63.989100000000001</v>
      </c>
      <c r="T781" s="2">
        <v>41607</v>
      </c>
      <c r="U781" s="4">
        <v>64.521000000000001</v>
      </c>
      <c r="W781" s="2">
        <v>41590</v>
      </c>
      <c r="X781" s="4">
        <v>63.989100000000001</v>
      </c>
      <c r="Y781">
        <f t="shared" si="25"/>
        <v>63.439799999999998</v>
      </c>
    </row>
    <row r="782" spans="1:25" x14ac:dyDescent="0.25">
      <c r="A782" s="1">
        <v>41305</v>
      </c>
      <c r="B782">
        <v>149.69999999999999</v>
      </c>
      <c r="C782" s="1">
        <v>41366</v>
      </c>
      <c r="D782" s="4">
        <f t="shared" si="24"/>
        <v>156.82</v>
      </c>
      <c r="E782">
        <v>13.1469</v>
      </c>
      <c r="F782">
        <v>11.9566</v>
      </c>
      <c r="G782">
        <v>10.3607</v>
      </c>
      <c r="H782">
        <v>12.1524</v>
      </c>
      <c r="I782">
        <v>16.020600000000002</v>
      </c>
      <c r="J782">
        <v>20.298100000000002</v>
      </c>
      <c r="K782">
        <v>28.705500000000001</v>
      </c>
      <c r="N782">
        <v>58.895000000000003</v>
      </c>
      <c r="P782">
        <v>58.958300000000001</v>
      </c>
      <c r="R782">
        <v>62.452599999999997</v>
      </c>
      <c r="T782" s="2">
        <v>41610</v>
      </c>
      <c r="U782" s="4">
        <v>63.661799999999999</v>
      </c>
      <c r="W782" s="2">
        <v>41591</v>
      </c>
      <c r="X782" s="4">
        <v>62.452599999999997</v>
      </c>
      <c r="Y782">
        <f t="shared" si="25"/>
        <v>62.419499999999999</v>
      </c>
    </row>
    <row r="783" spans="1:25" x14ac:dyDescent="0.25">
      <c r="A783" s="1">
        <v>41306</v>
      </c>
      <c r="B783">
        <v>151.24</v>
      </c>
      <c r="C783" s="1">
        <v>41367</v>
      </c>
      <c r="D783" s="4">
        <f t="shared" si="24"/>
        <v>155.22999999999999</v>
      </c>
      <c r="E783">
        <v>13.184799999999999</v>
      </c>
      <c r="F783">
        <v>12.0175</v>
      </c>
      <c r="G783">
        <v>9.8912999999999993</v>
      </c>
      <c r="H783">
        <v>11.2401</v>
      </c>
      <c r="I783">
        <v>15.009499999999999</v>
      </c>
      <c r="J783">
        <v>19.290900000000001</v>
      </c>
      <c r="K783">
        <v>27.553899999999999</v>
      </c>
      <c r="N783">
        <v>59.747399999999999</v>
      </c>
      <c r="P783">
        <v>58.596699999999998</v>
      </c>
      <c r="R783">
        <v>63.040900000000001</v>
      </c>
      <c r="T783" s="2">
        <v>41611</v>
      </c>
      <c r="U783" s="4">
        <v>62.368899999999996</v>
      </c>
      <c r="W783" s="2">
        <v>41592</v>
      </c>
      <c r="X783" s="4">
        <v>63.040900000000001</v>
      </c>
      <c r="Y783">
        <f t="shared" si="25"/>
        <v>62.534700000000001</v>
      </c>
    </row>
    <row r="784" spans="1:25" x14ac:dyDescent="0.25">
      <c r="A784" s="1">
        <v>41309</v>
      </c>
      <c r="B784">
        <v>149.535</v>
      </c>
      <c r="C784" s="1">
        <v>41368</v>
      </c>
      <c r="D784" s="4">
        <f t="shared" si="24"/>
        <v>155.86000000000001</v>
      </c>
      <c r="E784">
        <v>13.251799999999999</v>
      </c>
      <c r="F784">
        <v>12.286</v>
      </c>
      <c r="G784">
        <v>10.440799999999999</v>
      </c>
      <c r="H784">
        <v>12.2422</v>
      </c>
      <c r="I784">
        <v>16.241800000000001</v>
      </c>
      <c r="J784">
        <v>20.719100000000001</v>
      </c>
      <c r="K784">
        <v>29.728100000000001</v>
      </c>
      <c r="N784">
        <v>59.366500000000002</v>
      </c>
      <c r="P784">
        <v>69.164000000000001</v>
      </c>
      <c r="R784">
        <v>67.531999999999996</v>
      </c>
      <c r="T784" s="2">
        <v>41612</v>
      </c>
      <c r="U784" s="4">
        <v>62.1081</v>
      </c>
      <c r="W784" s="2">
        <v>41596</v>
      </c>
      <c r="X784" s="4">
        <v>67.531999999999996</v>
      </c>
      <c r="Y784">
        <f t="shared" si="25"/>
        <v>65.029399999999995</v>
      </c>
    </row>
    <row r="785" spans="1:25" x14ac:dyDescent="0.25">
      <c r="A785" s="1">
        <v>41310</v>
      </c>
      <c r="B785">
        <v>151.05000000000001</v>
      </c>
      <c r="C785" s="1">
        <v>41369</v>
      </c>
      <c r="D785" s="4">
        <f t="shared" si="24"/>
        <v>155.15799999999999</v>
      </c>
      <c r="E785">
        <v>13.6746</v>
      </c>
      <c r="F785">
        <v>12.3127</v>
      </c>
      <c r="G785">
        <v>9.8378999999999994</v>
      </c>
      <c r="H785">
        <v>11.2872</v>
      </c>
      <c r="I785">
        <v>15.397600000000001</v>
      </c>
      <c r="J785">
        <v>19.9511</v>
      </c>
      <c r="K785">
        <v>28.941700000000001</v>
      </c>
      <c r="N785">
        <v>69.207099999999997</v>
      </c>
      <c r="P785">
        <v>70.550799999999995</v>
      </c>
      <c r="R785">
        <v>68.319100000000006</v>
      </c>
      <c r="T785" s="2">
        <v>41613</v>
      </c>
      <c r="U785" s="4">
        <v>61.500700000000002</v>
      </c>
      <c r="W785" s="2">
        <v>41597</v>
      </c>
      <c r="X785" s="4">
        <v>68.319100000000006</v>
      </c>
      <c r="Y785">
        <f t="shared" si="25"/>
        <v>65.362899999999996</v>
      </c>
    </row>
    <row r="786" spans="1:25" x14ac:dyDescent="0.25">
      <c r="A786" s="1">
        <v>41311</v>
      </c>
      <c r="B786">
        <v>151.16</v>
      </c>
      <c r="C786" s="1">
        <v>41372</v>
      </c>
      <c r="D786" s="4">
        <f t="shared" si="24"/>
        <v>156.21</v>
      </c>
      <c r="E786">
        <v>12.915800000000001</v>
      </c>
      <c r="F786">
        <v>12.378399999999999</v>
      </c>
      <c r="G786">
        <v>10.1942</v>
      </c>
      <c r="H786">
        <v>11.8826</v>
      </c>
      <c r="I786">
        <v>15.981999999999999</v>
      </c>
      <c r="J786">
        <v>20.522200000000002</v>
      </c>
      <c r="K786">
        <v>29.443000000000001</v>
      </c>
      <c r="N786">
        <v>70.928100000000001</v>
      </c>
      <c r="P786">
        <v>70.911000000000001</v>
      </c>
      <c r="R786">
        <v>69.108000000000004</v>
      </c>
      <c r="T786" s="2">
        <v>41614</v>
      </c>
      <c r="U786" s="4">
        <v>61.997500000000002</v>
      </c>
      <c r="W786" s="2">
        <v>41598</v>
      </c>
      <c r="X786" s="4">
        <v>69.108000000000004</v>
      </c>
      <c r="Y786">
        <f t="shared" si="25"/>
        <v>66.526700000000005</v>
      </c>
    </row>
    <row r="787" spans="1:25" x14ac:dyDescent="0.25">
      <c r="A787" s="1">
        <v>41312</v>
      </c>
      <c r="B787">
        <v>150.96</v>
      </c>
      <c r="C787" s="1">
        <v>41373</v>
      </c>
      <c r="D787" s="4">
        <f t="shared" si="24"/>
        <v>156.75</v>
      </c>
      <c r="E787">
        <v>13.990500000000001</v>
      </c>
      <c r="F787">
        <v>12.6084</v>
      </c>
      <c r="G787">
        <v>10.0046</v>
      </c>
      <c r="H787">
        <v>11.7729</v>
      </c>
      <c r="I787">
        <v>16.0959</v>
      </c>
      <c r="J787">
        <v>20.8141</v>
      </c>
      <c r="K787">
        <v>30.094799999999999</v>
      </c>
      <c r="N787">
        <v>71.503600000000006</v>
      </c>
      <c r="P787">
        <v>69.974999999999994</v>
      </c>
      <c r="R787">
        <v>68.411600000000007</v>
      </c>
      <c r="T787" s="2">
        <v>41617</v>
      </c>
      <c r="U787" s="4">
        <v>61.716799999999999</v>
      </c>
      <c r="W787" s="2">
        <v>41599</v>
      </c>
      <c r="X787" s="4">
        <v>68.411600000000007</v>
      </c>
      <c r="Y787">
        <f t="shared" si="25"/>
        <v>66.830299999999994</v>
      </c>
    </row>
    <row r="788" spans="1:25" x14ac:dyDescent="0.25">
      <c r="A788" s="1">
        <v>41313</v>
      </c>
      <c r="B788">
        <v>151.80000000000001</v>
      </c>
      <c r="C788" s="1">
        <v>41374</v>
      </c>
      <c r="D788" s="4">
        <f t="shared" si="24"/>
        <v>158.66999999999999</v>
      </c>
      <c r="E788">
        <v>11.971299999999999</v>
      </c>
      <c r="F788">
        <v>11.971299999999999</v>
      </c>
      <c r="G788">
        <v>9.2530000000000001</v>
      </c>
      <c r="H788">
        <v>10.6471</v>
      </c>
      <c r="I788">
        <v>15.251099999999999</v>
      </c>
      <c r="J788">
        <v>20.270700000000001</v>
      </c>
      <c r="K788">
        <v>29.988099999999999</v>
      </c>
      <c r="N788">
        <v>70.672600000000003</v>
      </c>
      <c r="P788">
        <v>68.886399999999995</v>
      </c>
      <c r="R788">
        <v>67.480800000000002</v>
      </c>
      <c r="T788" s="2">
        <v>41618</v>
      </c>
      <c r="U788" s="4">
        <v>60.960099999999997</v>
      </c>
      <c r="W788" s="2">
        <v>41600</v>
      </c>
      <c r="X788" s="4">
        <v>67.480800000000002</v>
      </c>
      <c r="Y788">
        <f t="shared" si="25"/>
        <v>65.920900000000003</v>
      </c>
    </row>
    <row r="789" spans="1:25" x14ac:dyDescent="0.25">
      <c r="A789" s="1">
        <v>41316</v>
      </c>
      <c r="B789">
        <v>151.77000000000001</v>
      </c>
      <c r="C789" s="1">
        <v>41375</v>
      </c>
      <c r="D789" s="4">
        <f t="shared" si="24"/>
        <v>159.19</v>
      </c>
      <c r="E789">
        <v>14.68</v>
      </c>
      <c r="F789">
        <v>13.2325</v>
      </c>
      <c r="G789">
        <v>9.5435999999999996</v>
      </c>
      <c r="H789">
        <v>10.823700000000001</v>
      </c>
      <c r="I789">
        <v>15.484999999999999</v>
      </c>
      <c r="J789">
        <v>20.5336</v>
      </c>
      <c r="K789">
        <v>30.331700000000001</v>
      </c>
      <c r="N789">
        <v>68.598100000000002</v>
      </c>
      <c r="P789">
        <v>67.691000000000003</v>
      </c>
      <c r="R789">
        <v>66.423199999999994</v>
      </c>
      <c r="T789" s="2">
        <v>41619</v>
      </c>
      <c r="U789" s="4">
        <v>61.049500000000002</v>
      </c>
      <c r="W789" s="2">
        <v>41603</v>
      </c>
      <c r="X789" s="4">
        <v>66.423199999999994</v>
      </c>
      <c r="Y789">
        <f t="shared" si="25"/>
        <v>65.166499999999999</v>
      </c>
    </row>
    <row r="790" spans="1:25" x14ac:dyDescent="0.25">
      <c r="A790" s="1">
        <v>41317</v>
      </c>
      <c r="B790">
        <v>152.02000000000001</v>
      </c>
      <c r="C790" s="1">
        <v>41376</v>
      </c>
      <c r="D790" s="4">
        <f t="shared" si="24"/>
        <v>158.80000000000001</v>
      </c>
      <c r="E790">
        <v>13.8561</v>
      </c>
      <c r="F790">
        <v>13.3794</v>
      </c>
      <c r="G790">
        <v>9.4507999999999992</v>
      </c>
      <c r="H790">
        <v>10.5707</v>
      </c>
      <c r="I790">
        <v>15.299099999999999</v>
      </c>
      <c r="J790">
        <v>20.4772</v>
      </c>
      <c r="K790">
        <v>30.8123</v>
      </c>
      <c r="N790">
        <v>66.762600000000006</v>
      </c>
      <c r="P790">
        <v>67.67</v>
      </c>
      <c r="R790">
        <v>66.459299999999999</v>
      </c>
      <c r="T790" s="2">
        <v>41620</v>
      </c>
      <c r="U790" s="4">
        <v>60.834699999999998</v>
      </c>
      <c r="W790" s="2">
        <v>41604</v>
      </c>
      <c r="X790" s="4">
        <v>66.459299999999999</v>
      </c>
      <c r="Y790">
        <f t="shared" si="25"/>
        <v>65.250299999999996</v>
      </c>
    </row>
    <row r="791" spans="1:25" x14ac:dyDescent="0.25">
      <c r="A791" s="1">
        <v>41318</v>
      </c>
      <c r="B791">
        <v>152.15100000000001</v>
      </c>
      <c r="C791" s="1">
        <v>41379</v>
      </c>
      <c r="D791" s="4">
        <f t="shared" si="24"/>
        <v>155.11799999999999</v>
      </c>
      <c r="E791">
        <v>12.775600000000001</v>
      </c>
      <c r="F791">
        <v>12.775600000000001</v>
      </c>
      <c r="G791">
        <v>9.6623000000000001</v>
      </c>
      <c r="H791">
        <v>10.9199</v>
      </c>
      <c r="I791">
        <v>15.585699999999999</v>
      </c>
      <c r="J791">
        <v>20.854099999999999</v>
      </c>
      <c r="K791">
        <v>31.140499999999999</v>
      </c>
      <c r="N791">
        <v>66.452100000000002</v>
      </c>
      <c r="P791">
        <v>67.848699999999994</v>
      </c>
      <c r="R791">
        <v>66.306600000000003</v>
      </c>
      <c r="T791" s="2">
        <v>41621</v>
      </c>
      <c r="U791" s="4">
        <v>59.651600000000002</v>
      </c>
      <c r="W791" s="2">
        <v>41605</v>
      </c>
      <c r="X791" s="4">
        <v>66.306600000000003</v>
      </c>
      <c r="Y791">
        <f t="shared" si="25"/>
        <v>64.932100000000005</v>
      </c>
    </row>
    <row r="792" spans="1:25" x14ac:dyDescent="0.25">
      <c r="A792" s="1">
        <v>41319</v>
      </c>
      <c r="B792">
        <v>152.29</v>
      </c>
      <c r="C792" s="1">
        <v>41380</v>
      </c>
      <c r="D792" s="4">
        <f t="shared" si="24"/>
        <v>157.41</v>
      </c>
      <c r="E792">
        <v>11.8108</v>
      </c>
      <c r="F792">
        <v>11.8108</v>
      </c>
      <c r="G792">
        <v>9.3757000000000001</v>
      </c>
      <c r="H792">
        <v>10.376099999999999</v>
      </c>
      <c r="I792">
        <v>15.1816</v>
      </c>
      <c r="J792">
        <v>20.734000000000002</v>
      </c>
      <c r="K792">
        <v>31.108899999999998</v>
      </c>
      <c r="N792">
        <v>66.575400000000002</v>
      </c>
      <c r="P792">
        <v>68.275400000000005</v>
      </c>
      <c r="R792">
        <v>66.364000000000004</v>
      </c>
      <c r="T792" s="2">
        <v>41624</v>
      </c>
      <c r="U792" s="4">
        <v>59.331000000000003</v>
      </c>
      <c r="W792" s="2">
        <v>41607</v>
      </c>
      <c r="X792" s="4">
        <v>66.364000000000004</v>
      </c>
      <c r="Y792">
        <f t="shared" si="25"/>
        <v>64.521000000000001</v>
      </c>
    </row>
    <row r="793" spans="1:25" x14ac:dyDescent="0.25">
      <c r="A793" s="1">
        <v>41320</v>
      </c>
      <c r="B793">
        <v>152.11000000000001</v>
      </c>
      <c r="C793" s="1">
        <v>41381</v>
      </c>
      <c r="D793" s="4">
        <f t="shared" si="24"/>
        <v>155.11000000000001</v>
      </c>
      <c r="E793">
        <v>10.128500000000001</v>
      </c>
      <c r="F793">
        <v>10.128500000000001</v>
      </c>
      <c r="G793">
        <v>8.9453999999999994</v>
      </c>
      <c r="H793">
        <v>9.8582999999999998</v>
      </c>
      <c r="I793">
        <v>15.021000000000001</v>
      </c>
      <c r="J793">
        <v>20.837299999999999</v>
      </c>
      <c r="K793">
        <v>32.6798</v>
      </c>
      <c r="N793">
        <v>65.273899999999998</v>
      </c>
      <c r="P793">
        <v>65.579700000000003</v>
      </c>
      <c r="R793">
        <v>64.250600000000006</v>
      </c>
      <c r="T793" s="2">
        <v>41625</v>
      </c>
      <c r="U793" s="4">
        <v>58.450899999999997</v>
      </c>
      <c r="W793" s="2">
        <v>41610</v>
      </c>
      <c r="X793" s="4">
        <v>64.250600000000006</v>
      </c>
      <c r="Y793">
        <f t="shared" si="25"/>
        <v>63.661799999999999</v>
      </c>
    </row>
    <row r="794" spans="1:25" x14ac:dyDescent="0.25">
      <c r="A794" s="1">
        <v>41324</v>
      </c>
      <c r="B794">
        <v>153.25</v>
      </c>
      <c r="C794" s="1">
        <v>41382</v>
      </c>
      <c r="D794" s="4">
        <f t="shared" si="24"/>
        <v>154.13999999999999</v>
      </c>
      <c r="E794">
        <v>11.264699999999999</v>
      </c>
      <c r="F794">
        <v>10.209099999999999</v>
      </c>
      <c r="G794">
        <v>8.9060000000000006</v>
      </c>
      <c r="H794">
        <v>10.8086</v>
      </c>
      <c r="I794">
        <v>14.246499999999999</v>
      </c>
      <c r="J794">
        <v>17.922000000000001</v>
      </c>
      <c r="K794">
        <v>25.638100000000001</v>
      </c>
      <c r="N794">
        <v>64.418700000000001</v>
      </c>
      <c r="P794">
        <v>64.222999999999999</v>
      </c>
      <c r="R794">
        <v>62.993699999999997</v>
      </c>
      <c r="T794" s="2">
        <v>41626</v>
      </c>
      <c r="U794" s="4">
        <v>57.914999999999999</v>
      </c>
      <c r="W794" s="2">
        <v>41611</v>
      </c>
      <c r="X794" s="4">
        <v>62.993699999999997</v>
      </c>
      <c r="Y794">
        <f t="shared" si="25"/>
        <v>62.368899999999996</v>
      </c>
    </row>
    <row r="795" spans="1:25" x14ac:dyDescent="0.25">
      <c r="A795" s="1">
        <v>41325</v>
      </c>
      <c r="B795">
        <v>151.34</v>
      </c>
      <c r="C795" s="1">
        <v>41386</v>
      </c>
      <c r="D795" s="4">
        <f t="shared" si="24"/>
        <v>156.16999999999999</v>
      </c>
      <c r="E795">
        <v>13.928900000000001</v>
      </c>
      <c r="F795">
        <v>10.798400000000001</v>
      </c>
      <c r="G795">
        <v>9.7985000000000007</v>
      </c>
      <c r="H795">
        <v>11.7027</v>
      </c>
      <c r="I795">
        <v>15.058400000000001</v>
      </c>
      <c r="J795">
        <v>18.673100000000002</v>
      </c>
      <c r="K795">
        <v>26.218299999999999</v>
      </c>
      <c r="N795">
        <v>63.417400000000001</v>
      </c>
      <c r="P795">
        <v>64.814999999999998</v>
      </c>
      <c r="R795">
        <v>63.179400000000001</v>
      </c>
      <c r="T795" s="2">
        <v>41627</v>
      </c>
      <c r="U795" s="4">
        <v>58.7151</v>
      </c>
      <c r="W795" s="2">
        <v>41612</v>
      </c>
      <c r="X795" s="4">
        <v>63.179400000000001</v>
      </c>
      <c r="Y795">
        <f t="shared" si="25"/>
        <v>62.1081</v>
      </c>
    </row>
    <row r="796" spans="1:25" x14ac:dyDescent="0.25">
      <c r="A796" s="1">
        <v>41326</v>
      </c>
      <c r="B796">
        <v>150.41999999999999</v>
      </c>
      <c r="C796" s="1">
        <v>41387</v>
      </c>
      <c r="D796" s="4">
        <f t="shared" si="24"/>
        <v>157.78</v>
      </c>
      <c r="E796">
        <v>13.712300000000001</v>
      </c>
      <c r="F796">
        <v>11.0517</v>
      </c>
      <c r="G796">
        <v>10.858499999999999</v>
      </c>
      <c r="H796">
        <v>13.246700000000001</v>
      </c>
      <c r="I796">
        <v>16.719200000000001</v>
      </c>
      <c r="J796">
        <v>20.394100000000002</v>
      </c>
      <c r="K796">
        <v>27.3261</v>
      </c>
      <c r="N796">
        <v>62.277700000000003</v>
      </c>
      <c r="P796">
        <v>64.010099999999994</v>
      </c>
      <c r="R796">
        <v>62.577399999999997</v>
      </c>
      <c r="T796" s="2">
        <v>41628</v>
      </c>
      <c r="U796" s="4">
        <v>58.9512</v>
      </c>
      <c r="W796" s="2">
        <v>41613</v>
      </c>
      <c r="X796" s="4">
        <v>62.577399999999997</v>
      </c>
      <c r="Y796">
        <f t="shared" si="25"/>
        <v>61.500700000000002</v>
      </c>
    </row>
    <row r="797" spans="1:25" x14ac:dyDescent="0.25">
      <c r="A797" s="1">
        <v>41327</v>
      </c>
      <c r="B797">
        <v>151.88999999999999</v>
      </c>
      <c r="C797" s="1">
        <v>41388</v>
      </c>
      <c r="D797" s="4">
        <f t="shared" si="24"/>
        <v>157.88</v>
      </c>
      <c r="E797">
        <v>10.632099999999999</v>
      </c>
      <c r="F797">
        <v>10.4986</v>
      </c>
      <c r="G797">
        <v>10.117599999999999</v>
      </c>
      <c r="H797">
        <v>12.5145</v>
      </c>
      <c r="I797">
        <v>15.9885</v>
      </c>
      <c r="J797">
        <v>19.572199999999999</v>
      </c>
      <c r="K797">
        <v>27.017299999999999</v>
      </c>
      <c r="N797">
        <v>60.198399999999999</v>
      </c>
      <c r="P797">
        <v>64.322699999999998</v>
      </c>
      <c r="R797">
        <v>62.964799999999997</v>
      </c>
      <c r="T797" s="2">
        <v>41631</v>
      </c>
      <c r="U797" s="4">
        <v>58.066800000000001</v>
      </c>
      <c r="W797" s="2">
        <v>41614</v>
      </c>
      <c r="X797" s="4">
        <v>62.964799999999997</v>
      </c>
      <c r="Y797">
        <f t="shared" si="25"/>
        <v>61.997500000000002</v>
      </c>
    </row>
    <row r="798" spans="1:25" x14ac:dyDescent="0.25">
      <c r="A798" s="1">
        <v>41330</v>
      </c>
      <c r="B798">
        <v>149</v>
      </c>
      <c r="C798" s="1">
        <v>41389</v>
      </c>
      <c r="D798" s="4">
        <f t="shared" si="24"/>
        <v>158.52000000000001</v>
      </c>
      <c r="E798">
        <v>10.976000000000001</v>
      </c>
      <c r="F798">
        <v>10.700100000000001</v>
      </c>
      <c r="G798">
        <v>11.073499999999999</v>
      </c>
      <c r="H798">
        <v>13.917899999999999</v>
      </c>
      <c r="I798">
        <v>17.563099999999999</v>
      </c>
      <c r="J798">
        <v>21.324999999999999</v>
      </c>
      <c r="K798">
        <v>28.599900000000002</v>
      </c>
      <c r="N798">
        <v>60.641300000000001</v>
      </c>
      <c r="P798">
        <v>64.038399999999996</v>
      </c>
      <c r="R798">
        <v>62.828600000000002</v>
      </c>
      <c r="T798" s="2">
        <v>41632</v>
      </c>
      <c r="U798" s="4">
        <v>58.032299999999999</v>
      </c>
      <c r="W798" s="2">
        <v>41617</v>
      </c>
      <c r="X798" s="4">
        <v>62.828600000000002</v>
      </c>
      <c r="Y798">
        <f t="shared" si="25"/>
        <v>61.716799999999999</v>
      </c>
    </row>
    <row r="799" spans="1:25" x14ac:dyDescent="0.25">
      <c r="A799" s="1">
        <v>41331</v>
      </c>
      <c r="B799">
        <v>150.02000000000001</v>
      </c>
      <c r="C799" s="1">
        <v>41390</v>
      </c>
      <c r="D799" s="4">
        <f t="shared" si="24"/>
        <v>158.24</v>
      </c>
      <c r="E799">
        <v>11.819900000000001</v>
      </c>
      <c r="F799">
        <v>11.3002</v>
      </c>
      <c r="G799">
        <v>11.662000000000001</v>
      </c>
      <c r="H799">
        <v>14.463100000000001</v>
      </c>
      <c r="I799">
        <v>18.1614</v>
      </c>
      <c r="J799">
        <v>21.989000000000001</v>
      </c>
      <c r="K799">
        <v>29.610399999999998</v>
      </c>
      <c r="N799">
        <v>60.329799999999999</v>
      </c>
      <c r="P799">
        <v>63.014400000000002</v>
      </c>
      <c r="R799">
        <v>61.920499999999997</v>
      </c>
      <c r="T799" s="2">
        <v>41634</v>
      </c>
      <c r="U799" s="4">
        <v>58.297400000000003</v>
      </c>
      <c r="W799" s="2">
        <v>41618</v>
      </c>
      <c r="X799" s="4">
        <v>61.920499999999997</v>
      </c>
      <c r="Y799">
        <f t="shared" si="25"/>
        <v>60.960099999999997</v>
      </c>
    </row>
    <row r="800" spans="1:25" x14ac:dyDescent="0.25">
      <c r="A800" s="1">
        <v>41332</v>
      </c>
      <c r="B800">
        <v>151.91</v>
      </c>
      <c r="C800" s="1">
        <v>41393</v>
      </c>
      <c r="D800" s="4">
        <f t="shared" si="24"/>
        <v>159.30000000000001</v>
      </c>
      <c r="E800">
        <v>10.6591</v>
      </c>
      <c r="F800">
        <v>10.6432</v>
      </c>
      <c r="G800">
        <v>10.093400000000001</v>
      </c>
      <c r="H800">
        <v>12.614100000000001</v>
      </c>
      <c r="I800">
        <v>16.298999999999999</v>
      </c>
      <c r="J800">
        <v>20.143999999999998</v>
      </c>
      <c r="K800">
        <v>28.268999999999998</v>
      </c>
      <c r="N800">
        <v>59.014400000000002</v>
      </c>
      <c r="P800">
        <v>63.2761</v>
      </c>
      <c r="R800">
        <v>61.956000000000003</v>
      </c>
      <c r="T800" s="2">
        <v>41635</v>
      </c>
      <c r="U800" s="4">
        <v>58.0379</v>
      </c>
      <c r="W800" s="2">
        <v>41619</v>
      </c>
      <c r="X800" s="4">
        <v>61.956000000000003</v>
      </c>
      <c r="Y800">
        <f t="shared" si="25"/>
        <v>61.049500000000002</v>
      </c>
    </row>
    <row r="801" spans="1:25" x14ac:dyDescent="0.25">
      <c r="A801" s="1">
        <v>41333</v>
      </c>
      <c r="B801">
        <v>151.61000000000001</v>
      </c>
      <c r="C801" s="1">
        <v>41394</v>
      </c>
      <c r="D801" s="4">
        <f t="shared" si="24"/>
        <v>159.68</v>
      </c>
      <c r="E801">
        <v>10.2677</v>
      </c>
      <c r="F801">
        <v>10.254099999999999</v>
      </c>
      <c r="G801">
        <v>9.7649000000000008</v>
      </c>
      <c r="H801">
        <v>12.271800000000001</v>
      </c>
      <c r="I801">
        <v>16.1008</v>
      </c>
      <c r="J801">
        <v>20.1234</v>
      </c>
      <c r="K801">
        <v>28.547899999999998</v>
      </c>
      <c r="N801">
        <v>58.052100000000003</v>
      </c>
      <c r="P801">
        <v>63.775700000000001</v>
      </c>
      <c r="R801">
        <v>62.412100000000002</v>
      </c>
      <c r="T801" s="2">
        <v>41638</v>
      </c>
      <c r="U801" s="4">
        <v>57.8399</v>
      </c>
      <c r="W801" s="2">
        <v>41620</v>
      </c>
      <c r="X801" s="4">
        <v>62.412100000000002</v>
      </c>
      <c r="Y801">
        <f t="shared" si="25"/>
        <v>60.834699999999998</v>
      </c>
    </row>
    <row r="802" spans="1:25" x14ac:dyDescent="0.25">
      <c r="A802" s="1">
        <v>41334</v>
      </c>
      <c r="B802">
        <v>152.11000000000001</v>
      </c>
      <c r="C802" s="1">
        <v>41395</v>
      </c>
      <c r="D802" s="4">
        <f t="shared" si="24"/>
        <v>158.28</v>
      </c>
      <c r="E802">
        <v>10.2614</v>
      </c>
      <c r="F802">
        <v>10.2524</v>
      </c>
      <c r="G802">
        <v>10.0397</v>
      </c>
      <c r="H802">
        <v>12.829499999999999</v>
      </c>
      <c r="I802">
        <v>16.8523</v>
      </c>
      <c r="J802">
        <v>21.033300000000001</v>
      </c>
      <c r="K802">
        <v>29.686199999999999</v>
      </c>
      <c r="N802">
        <v>59.130699999999997</v>
      </c>
      <c r="P802">
        <v>62.032400000000003</v>
      </c>
      <c r="R802">
        <v>60.179299999999998</v>
      </c>
      <c r="T802" s="2">
        <v>41639</v>
      </c>
      <c r="U802" s="4">
        <v>57.977200000000003</v>
      </c>
      <c r="W802" s="2">
        <v>41621</v>
      </c>
      <c r="X802" s="4">
        <v>60.179299999999998</v>
      </c>
      <c r="Y802">
        <f t="shared" si="25"/>
        <v>59.651600000000002</v>
      </c>
    </row>
    <row r="803" spans="1:25" x14ac:dyDescent="0.25">
      <c r="A803" s="1">
        <v>41337</v>
      </c>
      <c r="B803">
        <v>152.91999999999999</v>
      </c>
      <c r="C803" s="1">
        <v>41396</v>
      </c>
      <c r="D803" s="4">
        <f t="shared" si="24"/>
        <v>159.75</v>
      </c>
      <c r="E803">
        <v>10.302300000000001</v>
      </c>
      <c r="F803">
        <v>10.29</v>
      </c>
      <c r="G803">
        <v>9.6606000000000005</v>
      </c>
      <c r="H803">
        <v>12.213800000000001</v>
      </c>
      <c r="I803">
        <v>16.1478</v>
      </c>
      <c r="J803">
        <v>20.288699999999999</v>
      </c>
      <c r="K803">
        <v>29.065200000000001</v>
      </c>
      <c r="N803">
        <v>57.900300000000001</v>
      </c>
      <c r="P803">
        <v>61.941200000000002</v>
      </c>
      <c r="R803">
        <v>60.146900000000002</v>
      </c>
      <c r="T803" s="2">
        <v>41641</v>
      </c>
      <c r="U803" s="4">
        <v>59.514899999999997</v>
      </c>
      <c r="W803" s="2">
        <v>41624</v>
      </c>
      <c r="X803" s="4">
        <v>60.146900000000002</v>
      </c>
      <c r="Y803">
        <f t="shared" si="25"/>
        <v>59.331000000000003</v>
      </c>
    </row>
    <row r="804" spans="1:25" x14ac:dyDescent="0.25">
      <c r="A804" s="1">
        <v>41338</v>
      </c>
      <c r="B804">
        <v>154.29</v>
      </c>
      <c r="C804" s="1">
        <v>41397</v>
      </c>
      <c r="D804" s="4">
        <f t="shared" si="24"/>
        <v>161.36799999999999</v>
      </c>
      <c r="E804">
        <v>11.5861</v>
      </c>
      <c r="F804">
        <v>11.4793</v>
      </c>
      <c r="G804">
        <v>9.4281000000000006</v>
      </c>
      <c r="H804">
        <v>11.369899999999999</v>
      </c>
      <c r="I804">
        <v>15.3262</v>
      </c>
      <c r="J804">
        <v>19.6205</v>
      </c>
      <c r="K804">
        <v>28.494499999999999</v>
      </c>
      <c r="N804">
        <v>57.9983</v>
      </c>
      <c r="P804">
        <v>62.349899999999998</v>
      </c>
      <c r="R804">
        <v>59.699300000000001</v>
      </c>
      <c r="T804" s="2">
        <v>41642</v>
      </c>
      <c r="U804" s="4">
        <v>59.027900000000002</v>
      </c>
      <c r="W804" s="2">
        <v>41625</v>
      </c>
      <c r="X804" s="4">
        <v>59.699300000000001</v>
      </c>
      <c r="Y804">
        <f t="shared" si="25"/>
        <v>58.450899999999997</v>
      </c>
    </row>
    <row r="805" spans="1:25" x14ac:dyDescent="0.25">
      <c r="A805" s="1">
        <v>41339</v>
      </c>
      <c r="B805">
        <v>154.5</v>
      </c>
      <c r="C805" s="1">
        <v>41400</v>
      </c>
      <c r="D805" s="4">
        <f t="shared" si="24"/>
        <v>161.78</v>
      </c>
      <c r="E805">
        <v>13.240600000000001</v>
      </c>
      <c r="F805">
        <v>11.7171</v>
      </c>
      <c r="G805">
        <v>9.5289999999999999</v>
      </c>
      <c r="H805">
        <v>11.372400000000001</v>
      </c>
      <c r="I805">
        <v>15.365600000000001</v>
      </c>
      <c r="J805">
        <v>19.639500000000002</v>
      </c>
      <c r="K805">
        <v>28.384599999999999</v>
      </c>
      <c r="N805">
        <v>57.479500000000002</v>
      </c>
      <c r="P805">
        <v>61.573</v>
      </c>
      <c r="R805">
        <v>60.073500000000003</v>
      </c>
      <c r="T805" s="2">
        <v>41645</v>
      </c>
      <c r="U805" s="4">
        <v>58.713000000000001</v>
      </c>
      <c r="W805" s="2">
        <v>41626</v>
      </c>
      <c r="X805" s="4">
        <v>60.073500000000003</v>
      </c>
      <c r="Y805">
        <f t="shared" si="25"/>
        <v>57.914999999999999</v>
      </c>
    </row>
    <row r="806" spans="1:25" x14ac:dyDescent="0.25">
      <c r="A806" s="1">
        <v>41340</v>
      </c>
      <c r="B806">
        <v>154.77600000000001</v>
      </c>
      <c r="C806" s="1">
        <v>41401</v>
      </c>
      <c r="D806" s="4">
        <f t="shared" si="24"/>
        <v>162.59989999999999</v>
      </c>
      <c r="E806">
        <v>11.676299999999999</v>
      </c>
      <c r="F806">
        <v>11.6267</v>
      </c>
      <c r="G806">
        <v>9.4107000000000003</v>
      </c>
      <c r="H806">
        <v>11.093299999999999</v>
      </c>
      <c r="I806">
        <v>15.0166</v>
      </c>
      <c r="J806">
        <v>19.2895</v>
      </c>
      <c r="K806">
        <v>28.403300000000002</v>
      </c>
      <c r="N806">
        <v>54.843000000000004</v>
      </c>
      <c r="P806">
        <v>62.545699999999997</v>
      </c>
      <c r="R806">
        <v>61.183900000000001</v>
      </c>
      <c r="T806" s="2">
        <v>41646</v>
      </c>
      <c r="U806" s="4">
        <v>58.669499999999999</v>
      </c>
      <c r="W806" s="2">
        <v>41627</v>
      </c>
      <c r="X806" s="4">
        <v>61.183900000000001</v>
      </c>
      <c r="Y806">
        <f t="shared" si="25"/>
        <v>58.7151</v>
      </c>
    </row>
    <row r="807" spans="1:25" x14ac:dyDescent="0.25">
      <c r="A807" s="1">
        <v>41341</v>
      </c>
      <c r="B807">
        <v>155.44</v>
      </c>
      <c r="C807" s="1">
        <v>41402</v>
      </c>
      <c r="D807" s="4">
        <f t="shared" si="24"/>
        <v>163.34</v>
      </c>
      <c r="E807">
        <v>12.636799999999999</v>
      </c>
      <c r="F807">
        <v>12.075799999999999</v>
      </c>
      <c r="G807">
        <v>9.4080999999999992</v>
      </c>
      <c r="H807">
        <v>10.733700000000001</v>
      </c>
      <c r="I807">
        <v>14.6425</v>
      </c>
      <c r="J807">
        <v>19.0747</v>
      </c>
      <c r="K807">
        <v>28.231000000000002</v>
      </c>
      <c r="N807">
        <v>58.788800000000002</v>
      </c>
      <c r="P807">
        <v>61.606400000000001</v>
      </c>
      <c r="R807">
        <v>60.662500000000001</v>
      </c>
      <c r="T807" s="2">
        <v>41647</v>
      </c>
      <c r="U807" s="4">
        <v>57.741300000000003</v>
      </c>
      <c r="W807" s="2">
        <v>41628</v>
      </c>
      <c r="X807" s="4">
        <v>60.662500000000001</v>
      </c>
      <c r="Y807">
        <f t="shared" si="25"/>
        <v>58.9512</v>
      </c>
    </row>
    <row r="808" spans="1:25" x14ac:dyDescent="0.25">
      <c r="A808" s="1">
        <v>41344</v>
      </c>
      <c r="B808">
        <v>156.03</v>
      </c>
      <c r="C808" s="1">
        <v>41403</v>
      </c>
      <c r="D808" s="4">
        <f t="shared" si="24"/>
        <v>162.881</v>
      </c>
      <c r="E808">
        <v>12.61</v>
      </c>
      <c r="F808">
        <v>12.344900000000001</v>
      </c>
      <c r="G808">
        <v>9.4710000000000001</v>
      </c>
      <c r="H808">
        <v>10.5237</v>
      </c>
      <c r="I808">
        <v>14.5661</v>
      </c>
      <c r="J808">
        <v>19.142800000000001</v>
      </c>
      <c r="K808">
        <v>28.657800000000002</v>
      </c>
      <c r="N808">
        <v>56.8904</v>
      </c>
      <c r="P808">
        <v>61.518599999999999</v>
      </c>
      <c r="R808">
        <v>60.201500000000003</v>
      </c>
      <c r="T808" s="2">
        <v>41648</v>
      </c>
      <c r="U808" s="4">
        <v>56.344499999999996</v>
      </c>
      <c r="W808" s="2">
        <v>41631</v>
      </c>
      <c r="X808" s="4">
        <v>60.201500000000003</v>
      </c>
      <c r="Y808">
        <f t="shared" si="25"/>
        <v>58.066800000000001</v>
      </c>
    </row>
    <row r="809" spans="1:25" x14ac:dyDescent="0.25">
      <c r="A809" s="1">
        <v>41345</v>
      </c>
      <c r="B809">
        <v>155.68</v>
      </c>
      <c r="C809" s="1">
        <v>41404</v>
      </c>
      <c r="D809" s="4">
        <f t="shared" si="24"/>
        <v>163.41</v>
      </c>
      <c r="E809">
        <v>13.766</v>
      </c>
      <c r="F809">
        <v>12.6386</v>
      </c>
      <c r="G809">
        <v>9.8278999999999996</v>
      </c>
      <c r="H809">
        <v>11.101599999999999</v>
      </c>
      <c r="I809">
        <v>15.231</v>
      </c>
      <c r="J809">
        <v>20.028300000000002</v>
      </c>
      <c r="K809">
        <v>29.7532</v>
      </c>
      <c r="N809">
        <v>57.667200000000001</v>
      </c>
      <c r="P809">
        <v>60.712200000000003</v>
      </c>
      <c r="R809">
        <v>60.0473</v>
      </c>
      <c r="T809" s="2">
        <v>41649</v>
      </c>
      <c r="U809" s="4">
        <v>56.542200000000001</v>
      </c>
      <c r="W809" s="2">
        <v>41632</v>
      </c>
      <c r="X809" s="4">
        <v>60.0473</v>
      </c>
      <c r="Y809">
        <f t="shared" si="25"/>
        <v>58.032299999999999</v>
      </c>
    </row>
    <row r="810" spans="1:25" x14ac:dyDescent="0.25">
      <c r="A810" s="1">
        <v>41346</v>
      </c>
      <c r="B810">
        <v>155.905</v>
      </c>
      <c r="C810" s="1">
        <v>41407</v>
      </c>
      <c r="D810" s="4">
        <f t="shared" si="24"/>
        <v>163.54</v>
      </c>
      <c r="E810">
        <v>12.9155</v>
      </c>
      <c r="F810">
        <v>12.668699999999999</v>
      </c>
      <c r="G810">
        <v>9.6445000000000007</v>
      </c>
      <c r="H810">
        <v>10.5366</v>
      </c>
      <c r="I810">
        <v>14.6206</v>
      </c>
      <c r="J810">
        <v>19.4252</v>
      </c>
      <c r="K810">
        <v>29.829699999999999</v>
      </c>
      <c r="N810">
        <v>57.708599999999997</v>
      </c>
      <c r="P810">
        <v>61.881799999999998</v>
      </c>
      <c r="R810">
        <v>60.51</v>
      </c>
      <c r="T810" s="2">
        <v>41652</v>
      </c>
      <c r="U810" s="4">
        <v>56.177599999999998</v>
      </c>
      <c r="W810" s="2">
        <v>41634</v>
      </c>
      <c r="X810" s="4">
        <v>60.51</v>
      </c>
      <c r="Y810">
        <f t="shared" si="25"/>
        <v>58.297400000000003</v>
      </c>
    </row>
    <row r="811" spans="1:25" x14ac:dyDescent="0.25">
      <c r="A811" s="1">
        <v>41347</v>
      </c>
      <c r="B811">
        <v>156.72999999999999</v>
      </c>
      <c r="C811" s="1">
        <v>41408</v>
      </c>
      <c r="D811" s="4">
        <f t="shared" si="24"/>
        <v>165.23</v>
      </c>
      <c r="E811">
        <v>13.305099999999999</v>
      </c>
      <c r="F811">
        <v>12.827299999999999</v>
      </c>
      <c r="G811">
        <v>9.4021000000000008</v>
      </c>
      <c r="H811">
        <v>10.0184</v>
      </c>
      <c r="I811">
        <v>14.3361</v>
      </c>
      <c r="J811">
        <v>19.3185</v>
      </c>
      <c r="K811">
        <v>29.224399999999999</v>
      </c>
      <c r="N811">
        <v>61.4938</v>
      </c>
      <c r="P811">
        <v>61.4679</v>
      </c>
      <c r="R811">
        <v>60.389800000000001</v>
      </c>
      <c r="T811" s="2">
        <v>41653</v>
      </c>
      <c r="U811" s="4">
        <v>55.872999999999998</v>
      </c>
      <c r="W811" s="2">
        <v>41635</v>
      </c>
      <c r="X811" s="4">
        <v>60.389800000000001</v>
      </c>
      <c r="Y811">
        <f t="shared" si="25"/>
        <v>58.0379</v>
      </c>
    </row>
    <row r="812" spans="1:25" x14ac:dyDescent="0.25">
      <c r="A812" s="1">
        <v>41348</v>
      </c>
      <c r="B812">
        <v>155.83000000000001</v>
      </c>
      <c r="C812" s="1">
        <v>41409</v>
      </c>
      <c r="D812" s="4">
        <f t="shared" si="24"/>
        <v>166.11500000000001</v>
      </c>
      <c r="E812">
        <v>13.0358</v>
      </c>
      <c r="F812">
        <v>12.600199999999999</v>
      </c>
      <c r="G812">
        <v>9.0228999999999999</v>
      </c>
      <c r="H812">
        <v>9.9352999999999998</v>
      </c>
      <c r="I812">
        <v>14.3652</v>
      </c>
      <c r="J812">
        <v>19.535299999999999</v>
      </c>
      <c r="K812">
        <v>30.307700000000001</v>
      </c>
      <c r="N812">
        <v>61.325299999999999</v>
      </c>
      <c r="P812">
        <v>62.147399999999998</v>
      </c>
      <c r="R812">
        <v>60.545299999999997</v>
      </c>
      <c r="T812" s="2">
        <v>41654</v>
      </c>
      <c r="U812" s="4">
        <v>55.452500000000001</v>
      </c>
      <c r="W812" s="2">
        <v>41638</v>
      </c>
      <c r="X812" s="4">
        <v>60.545299999999997</v>
      </c>
      <c r="Y812">
        <f t="shared" si="25"/>
        <v>57.8399</v>
      </c>
    </row>
    <row r="813" spans="1:25" x14ac:dyDescent="0.25">
      <c r="A813" s="1">
        <v>41351</v>
      </c>
      <c r="B813">
        <v>154.97</v>
      </c>
      <c r="C813" s="1">
        <v>41410</v>
      </c>
      <c r="D813" s="4">
        <f t="shared" si="24"/>
        <v>165.34</v>
      </c>
      <c r="E813">
        <v>13.8828</v>
      </c>
      <c r="F813">
        <v>10.594799999999999</v>
      </c>
      <c r="G813">
        <v>9.7425999999999995</v>
      </c>
      <c r="H813">
        <v>11.791700000000001</v>
      </c>
      <c r="I813">
        <v>15.326000000000001</v>
      </c>
      <c r="J813">
        <v>19.072700000000001</v>
      </c>
      <c r="K813">
        <v>26.1281</v>
      </c>
      <c r="N813">
        <v>63.941899999999997</v>
      </c>
      <c r="P813">
        <v>62.677199999999999</v>
      </c>
      <c r="R813">
        <v>60.322800000000001</v>
      </c>
      <c r="T813" s="2">
        <v>41655</v>
      </c>
      <c r="U813" s="4">
        <v>54.1342</v>
      </c>
      <c r="W813" s="2">
        <v>41639</v>
      </c>
      <c r="X813" s="4">
        <v>60.322800000000001</v>
      </c>
      <c r="Y813">
        <f t="shared" si="25"/>
        <v>57.977200000000003</v>
      </c>
    </row>
    <row r="814" spans="1:25" x14ac:dyDescent="0.25">
      <c r="A814" s="1">
        <v>41352</v>
      </c>
      <c r="B814">
        <v>154.61000000000001</v>
      </c>
      <c r="C814" s="1">
        <v>41414</v>
      </c>
      <c r="D814" s="4">
        <f t="shared" si="24"/>
        <v>166.93</v>
      </c>
      <c r="E814">
        <v>14.301399999999999</v>
      </c>
      <c r="F814">
        <v>10.8613</v>
      </c>
      <c r="G814">
        <v>10.725199999999999</v>
      </c>
      <c r="H814">
        <v>13.1694</v>
      </c>
      <c r="I814">
        <v>16.6999</v>
      </c>
      <c r="J814">
        <v>20.337399999999999</v>
      </c>
      <c r="K814">
        <v>26.921500000000002</v>
      </c>
      <c r="N814">
        <v>64.206900000000005</v>
      </c>
      <c r="P814">
        <v>64.460800000000006</v>
      </c>
      <c r="R814">
        <v>61.286799999999999</v>
      </c>
      <c r="T814" s="2">
        <v>41656</v>
      </c>
      <c r="U814" s="4">
        <v>53.127200000000002</v>
      </c>
      <c r="W814" s="2">
        <v>41641</v>
      </c>
      <c r="X814" s="4">
        <v>61.286799999999999</v>
      </c>
      <c r="Y814">
        <f t="shared" si="25"/>
        <v>59.514899999999997</v>
      </c>
    </row>
    <row r="815" spans="1:25" x14ac:dyDescent="0.25">
      <c r="A815" s="1">
        <v>41353</v>
      </c>
      <c r="B815">
        <v>155.69</v>
      </c>
      <c r="C815" s="1">
        <v>41415</v>
      </c>
      <c r="D815" s="4">
        <f t="shared" si="24"/>
        <v>167.17</v>
      </c>
      <c r="E815">
        <v>12.533799999999999</v>
      </c>
      <c r="F815">
        <v>10.3009</v>
      </c>
      <c r="G815">
        <v>9.5002999999999993</v>
      </c>
      <c r="H815">
        <v>11.7559</v>
      </c>
      <c r="I815">
        <v>15.2933</v>
      </c>
      <c r="J815">
        <v>18.917899999999999</v>
      </c>
      <c r="K815">
        <v>25.949300000000001</v>
      </c>
      <c r="N815">
        <v>67.536100000000005</v>
      </c>
      <c r="P815">
        <v>61.588299999999997</v>
      </c>
      <c r="R815">
        <v>60.087600000000002</v>
      </c>
      <c r="T815" s="2">
        <v>41660</v>
      </c>
      <c r="U815" s="4">
        <v>53.737499999999997</v>
      </c>
      <c r="W815" s="2">
        <v>41642</v>
      </c>
      <c r="X815" s="4">
        <v>60.087600000000002</v>
      </c>
      <c r="Y815">
        <f t="shared" si="25"/>
        <v>59.027900000000002</v>
      </c>
    </row>
    <row r="816" spans="1:25" x14ac:dyDescent="0.25">
      <c r="A816" s="1">
        <v>41354</v>
      </c>
      <c r="B816">
        <v>154.35900000000001</v>
      </c>
      <c r="C816" s="1">
        <v>41416</v>
      </c>
      <c r="D816" s="4">
        <f t="shared" si="24"/>
        <v>165.93</v>
      </c>
      <c r="E816">
        <v>11.203900000000001</v>
      </c>
      <c r="F816">
        <v>10.284000000000001</v>
      </c>
      <c r="G816">
        <v>10.061</v>
      </c>
      <c r="H816">
        <v>12.588800000000001</v>
      </c>
      <c r="I816">
        <v>16.05</v>
      </c>
      <c r="J816">
        <v>19.5412</v>
      </c>
      <c r="K816">
        <v>26.192399999999999</v>
      </c>
      <c r="N816">
        <v>65.672600000000003</v>
      </c>
      <c r="P816">
        <v>61.285899999999998</v>
      </c>
      <c r="R816">
        <v>60.017200000000003</v>
      </c>
      <c r="T816" s="2">
        <v>41661</v>
      </c>
      <c r="U816" s="4">
        <v>52.403500000000001</v>
      </c>
      <c r="W816" s="2">
        <v>41645</v>
      </c>
      <c r="X816" s="4">
        <v>60.017200000000003</v>
      </c>
      <c r="Y816">
        <f t="shared" si="25"/>
        <v>58.713000000000001</v>
      </c>
    </row>
    <row r="817" spans="1:25" x14ac:dyDescent="0.25">
      <c r="A817" s="1">
        <v>41355</v>
      </c>
      <c r="B817">
        <v>155.6</v>
      </c>
      <c r="C817" s="1">
        <v>41417</v>
      </c>
      <c r="D817" s="4">
        <f t="shared" si="24"/>
        <v>165.45</v>
      </c>
      <c r="E817">
        <v>11.446099999999999</v>
      </c>
      <c r="F817">
        <v>10.4223</v>
      </c>
      <c r="G817">
        <v>10.0844</v>
      </c>
      <c r="H817">
        <v>12.6547</v>
      </c>
      <c r="I817">
        <v>16.172599999999999</v>
      </c>
      <c r="J817">
        <v>19.623999999999999</v>
      </c>
      <c r="K817">
        <v>25.904</v>
      </c>
      <c r="N817">
        <v>65.8917</v>
      </c>
      <c r="P817">
        <v>60.878599999999999</v>
      </c>
      <c r="R817">
        <v>59.722999999999999</v>
      </c>
      <c r="T817" s="2">
        <v>41662</v>
      </c>
      <c r="U817" s="4">
        <v>53.085299999999997</v>
      </c>
      <c r="W817" s="2">
        <v>41646</v>
      </c>
      <c r="X817" s="4">
        <v>59.722999999999999</v>
      </c>
      <c r="Y817">
        <f t="shared" si="25"/>
        <v>58.669499999999999</v>
      </c>
    </row>
    <row r="818" spans="1:25" x14ac:dyDescent="0.25">
      <c r="A818" s="1">
        <v>41358</v>
      </c>
      <c r="B818">
        <v>154.94999999999999</v>
      </c>
      <c r="C818" s="1">
        <v>41418</v>
      </c>
      <c r="D818" s="4">
        <f t="shared" si="24"/>
        <v>165.30799999999999</v>
      </c>
      <c r="E818">
        <v>12.5197</v>
      </c>
      <c r="F818">
        <v>10.636699999999999</v>
      </c>
      <c r="G818">
        <v>10.110900000000001</v>
      </c>
      <c r="H818">
        <v>12.6882</v>
      </c>
      <c r="I818">
        <v>16.237500000000001</v>
      </c>
      <c r="J818">
        <v>19.733699999999999</v>
      </c>
      <c r="K818">
        <v>26.1373</v>
      </c>
      <c r="N818">
        <v>65.118700000000004</v>
      </c>
      <c r="P818">
        <v>60.8703</v>
      </c>
      <c r="R818">
        <v>59.191600000000001</v>
      </c>
      <c r="T818" s="2">
        <v>41663</v>
      </c>
      <c r="U818" s="4">
        <v>53.689700000000002</v>
      </c>
      <c r="W818" s="2">
        <v>41647</v>
      </c>
      <c r="X818" s="4">
        <v>59.191600000000001</v>
      </c>
      <c r="Y818">
        <f t="shared" si="25"/>
        <v>57.741300000000003</v>
      </c>
    </row>
    <row r="819" spans="1:25" x14ac:dyDescent="0.25">
      <c r="A819" s="1">
        <v>41359</v>
      </c>
      <c r="B819">
        <v>156.19</v>
      </c>
      <c r="C819" s="1">
        <v>41422</v>
      </c>
      <c r="D819" s="4">
        <f t="shared" si="24"/>
        <v>166.3</v>
      </c>
      <c r="E819">
        <v>11.518800000000001</v>
      </c>
      <c r="F819">
        <v>10.478</v>
      </c>
      <c r="G819">
        <v>9.5775000000000006</v>
      </c>
      <c r="H819">
        <v>12.1031</v>
      </c>
      <c r="I819">
        <v>15.7325</v>
      </c>
      <c r="J819">
        <v>19.325600000000001</v>
      </c>
      <c r="K819">
        <v>26.168299999999999</v>
      </c>
      <c r="N819">
        <v>64.9482</v>
      </c>
      <c r="P819">
        <v>59.904699999999998</v>
      </c>
      <c r="R819">
        <v>58.398099999999999</v>
      </c>
      <c r="T819" s="2">
        <v>41666</v>
      </c>
      <c r="U819" s="4">
        <v>54.045499999999997</v>
      </c>
      <c r="W819" s="2">
        <v>41648</v>
      </c>
      <c r="X819" s="4">
        <v>58.398099999999999</v>
      </c>
      <c r="Y819">
        <f t="shared" si="25"/>
        <v>56.344499999999996</v>
      </c>
    </row>
    <row r="820" spans="1:25" x14ac:dyDescent="0.25">
      <c r="A820" s="1">
        <v>41360</v>
      </c>
      <c r="B820">
        <v>156.19</v>
      </c>
      <c r="C820" s="1">
        <v>41423</v>
      </c>
      <c r="D820" s="4">
        <f t="shared" si="24"/>
        <v>165.22</v>
      </c>
      <c r="E820">
        <v>10.925599999999999</v>
      </c>
      <c r="F820">
        <v>10.472099999999999</v>
      </c>
      <c r="G820">
        <v>9.5716000000000001</v>
      </c>
      <c r="H820">
        <v>12.0661</v>
      </c>
      <c r="I820">
        <v>15.6707</v>
      </c>
      <c r="J820">
        <v>19.2364</v>
      </c>
      <c r="K820">
        <v>26.129000000000001</v>
      </c>
      <c r="N820">
        <v>63.7742</v>
      </c>
      <c r="P820">
        <v>59.929600000000001</v>
      </c>
      <c r="R820">
        <v>58.3384</v>
      </c>
      <c r="T820" s="2">
        <v>41667</v>
      </c>
      <c r="U820" s="4">
        <v>52.091700000000003</v>
      </c>
      <c r="W820" s="2">
        <v>41649</v>
      </c>
      <c r="X820" s="4">
        <v>58.3384</v>
      </c>
      <c r="Y820">
        <f t="shared" si="25"/>
        <v>56.542200000000001</v>
      </c>
    </row>
    <row r="821" spans="1:25" x14ac:dyDescent="0.25">
      <c r="A821" s="1">
        <v>41361</v>
      </c>
      <c r="B821">
        <v>156.66999999999999</v>
      </c>
      <c r="C821" s="1">
        <v>41424</v>
      </c>
      <c r="D821" s="4">
        <f t="shared" si="24"/>
        <v>165.83</v>
      </c>
      <c r="E821">
        <v>11.604699999999999</v>
      </c>
      <c r="F821">
        <v>10.8887</v>
      </c>
      <c r="G821">
        <v>9.5558999999999994</v>
      </c>
      <c r="H821">
        <v>11.881</v>
      </c>
      <c r="I821">
        <v>15.6067</v>
      </c>
      <c r="J821">
        <v>19.266200000000001</v>
      </c>
      <c r="K821">
        <v>26.358699999999999</v>
      </c>
      <c r="N821">
        <v>64.021299999999997</v>
      </c>
      <c r="P821">
        <v>60.065600000000003</v>
      </c>
      <c r="R821">
        <v>57.548499999999997</v>
      </c>
      <c r="T821" s="2">
        <v>41668</v>
      </c>
      <c r="U821" s="4">
        <v>53.182299999999998</v>
      </c>
      <c r="W821" s="2">
        <v>41652</v>
      </c>
      <c r="X821" s="4">
        <v>57.548499999999997</v>
      </c>
      <c r="Y821">
        <f t="shared" si="25"/>
        <v>56.177599999999998</v>
      </c>
    </row>
    <row r="822" spans="1:25" x14ac:dyDescent="0.25">
      <c r="A822" s="1">
        <v>41365</v>
      </c>
      <c r="B822">
        <v>156.05000000000001</v>
      </c>
      <c r="C822" s="1">
        <v>41425</v>
      </c>
      <c r="D822" s="4">
        <f t="shared" si="24"/>
        <v>163.44499999999999</v>
      </c>
      <c r="E822">
        <v>11.5641</v>
      </c>
      <c r="F822">
        <v>10.987</v>
      </c>
      <c r="G822">
        <v>9.8379999999999992</v>
      </c>
      <c r="H822">
        <v>12.3736</v>
      </c>
      <c r="I822">
        <v>16.166599999999999</v>
      </c>
      <c r="J822">
        <v>19.9361</v>
      </c>
      <c r="K822">
        <v>27.143599999999999</v>
      </c>
      <c r="N822">
        <v>65.128399999999999</v>
      </c>
      <c r="P822">
        <v>58.761400000000002</v>
      </c>
      <c r="R822">
        <v>57.113399999999999</v>
      </c>
      <c r="T822" s="2">
        <v>41669</v>
      </c>
      <c r="U822" s="4">
        <v>54.780099999999997</v>
      </c>
      <c r="W822" s="2">
        <v>41653</v>
      </c>
      <c r="X822" s="4">
        <v>57.113399999999999</v>
      </c>
      <c r="Y822">
        <f t="shared" si="25"/>
        <v>55.872999999999998</v>
      </c>
    </row>
    <row r="823" spans="1:25" x14ac:dyDescent="0.25">
      <c r="A823" s="1">
        <v>41366</v>
      </c>
      <c r="B823">
        <v>156.82</v>
      </c>
      <c r="C823" s="1">
        <v>41428</v>
      </c>
      <c r="D823" s="4">
        <f t="shared" si="24"/>
        <v>164.35</v>
      </c>
      <c r="E823">
        <v>11.161300000000001</v>
      </c>
      <c r="F823">
        <v>10.926500000000001</v>
      </c>
      <c r="G823">
        <v>9.2751000000000001</v>
      </c>
      <c r="H823">
        <v>11.482699999999999</v>
      </c>
      <c r="I823">
        <v>15.3651</v>
      </c>
      <c r="J823">
        <v>19.337700000000002</v>
      </c>
      <c r="K823">
        <v>27.260100000000001</v>
      </c>
      <c r="N823">
        <v>63.256399999999999</v>
      </c>
      <c r="P823">
        <v>59.325299999999999</v>
      </c>
      <c r="R823">
        <v>56.754100000000001</v>
      </c>
      <c r="T823" s="2">
        <v>41670</v>
      </c>
      <c r="U823" s="4">
        <v>55.930500000000002</v>
      </c>
      <c r="W823" s="2">
        <v>41654</v>
      </c>
      <c r="X823" s="4">
        <v>56.754100000000001</v>
      </c>
      <c r="Y823">
        <f t="shared" si="25"/>
        <v>55.452500000000001</v>
      </c>
    </row>
    <row r="824" spans="1:25" x14ac:dyDescent="0.25">
      <c r="A824" s="1">
        <v>41367</v>
      </c>
      <c r="B824">
        <v>155.22999999999999</v>
      </c>
      <c r="C824" s="1">
        <v>41429</v>
      </c>
      <c r="D824" s="4">
        <f t="shared" si="24"/>
        <v>163.56</v>
      </c>
      <c r="E824">
        <v>10.8689</v>
      </c>
      <c r="F824">
        <v>10.6098</v>
      </c>
      <c r="G824">
        <v>9.5587</v>
      </c>
      <c r="H824">
        <v>12.293900000000001</v>
      </c>
      <c r="I824">
        <v>16.203299999999999</v>
      </c>
      <c r="J824">
        <v>20.131900000000002</v>
      </c>
      <c r="K824">
        <v>27.6571</v>
      </c>
      <c r="N824">
        <v>63.523200000000003</v>
      </c>
      <c r="P824">
        <v>58.753900000000002</v>
      </c>
      <c r="R824">
        <v>56.3581</v>
      </c>
      <c r="T824" s="2">
        <v>41673</v>
      </c>
      <c r="U824" s="4">
        <v>56.877600000000001</v>
      </c>
      <c r="W824" s="2">
        <v>41655</v>
      </c>
      <c r="X824" s="4">
        <v>56.3581</v>
      </c>
      <c r="Y824">
        <f t="shared" si="25"/>
        <v>54.1342</v>
      </c>
    </row>
    <row r="825" spans="1:25" x14ac:dyDescent="0.25">
      <c r="A825" s="1">
        <v>41368</v>
      </c>
      <c r="B825">
        <v>155.86000000000001</v>
      </c>
      <c r="C825" s="1">
        <v>41430</v>
      </c>
      <c r="D825" s="4">
        <f t="shared" si="24"/>
        <v>161.27199999999999</v>
      </c>
      <c r="E825">
        <v>11.012700000000001</v>
      </c>
      <c r="F825">
        <v>10.7935</v>
      </c>
      <c r="G825">
        <v>9.8278999999999996</v>
      </c>
      <c r="H825">
        <v>12.5359</v>
      </c>
      <c r="I825">
        <v>16.5214</v>
      </c>
      <c r="J825">
        <v>20.5045</v>
      </c>
      <c r="K825">
        <v>28.151</v>
      </c>
      <c r="N825">
        <v>62.787599999999998</v>
      </c>
      <c r="P825">
        <v>57.402700000000003</v>
      </c>
      <c r="R825">
        <v>54.831000000000003</v>
      </c>
      <c r="T825" s="2">
        <v>41674</v>
      </c>
      <c r="U825" s="4">
        <v>57.030900000000003</v>
      </c>
      <c r="W825" s="2">
        <v>41656</v>
      </c>
      <c r="X825" s="4">
        <v>54.831000000000003</v>
      </c>
      <c r="Y825">
        <f t="shared" si="25"/>
        <v>53.127200000000002</v>
      </c>
    </row>
    <row r="826" spans="1:25" x14ac:dyDescent="0.25">
      <c r="A826" s="1">
        <v>41369</v>
      </c>
      <c r="B826">
        <v>155.15799999999999</v>
      </c>
      <c r="C826" s="1">
        <v>41431</v>
      </c>
      <c r="D826" s="4">
        <f t="shared" si="24"/>
        <v>162.72999999999999</v>
      </c>
      <c r="E826">
        <v>11.780900000000001</v>
      </c>
      <c r="F826">
        <v>11.4498</v>
      </c>
      <c r="G826">
        <v>10.141400000000001</v>
      </c>
      <c r="H826">
        <v>12.7903</v>
      </c>
      <c r="I826">
        <v>16.667200000000001</v>
      </c>
      <c r="J826">
        <v>20.574000000000002</v>
      </c>
      <c r="K826">
        <v>28.406500000000001</v>
      </c>
      <c r="N826">
        <v>59.954300000000003</v>
      </c>
      <c r="P826">
        <v>55.068300000000001</v>
      </c>
      <c r="R826">
        <v>54.848999999999997</v>
      </c>
      <c r="T826" s="2">
        <v>41675</v>
      </c>
      <c r="U826" s="4">
        <v>56.159700000000001</v>
      </c>
      <c r="W826" s="2">
        <v>41660</v>
      </c>
      <c r="X826" s="4">
        <v>54.848999999999997</v>
      </c>
      <c r="Y826">
        <f t="shared" si="25"/>
        <v>53.737499999999997</v>
      </c>
    </row>
    <row r="827" spans="1:25" x14ac:dyDescent="0.25">
      <c r="A827" s="1">
        <v>41372</v>
      </c>
      <c r="B827">
        <v>156.21</v>
      </c>
      <c r="C827" s="1">
        <v>41432</v>
      </c>
      <c r="D827" s="4">
        <f t="shared" si="24"/>
        <v>164.8</v>
      </c>
      <c r="E827">
        <v>10.7784</v>
      </c>
      <c r="F827">
        <v>10.645899999999999</v>
      </c>
      <c r="G827">
        <v>9.6030999999999995</v>
      </c>
      <c r="H827">
        <v>12.1121</v>
      </c>
      <c r="I827">
        <v>16.083500000000001</v>
      </c>
      <c r="J827">
        <v>20.104399999999998</v>
      </c>
      <c r="K827">
        <v>28.194800000000001</v>
      </c>
      <c r="N827">
        <v>64.183000000000007</v>
      </c>
      <c r="P827">
        <v>53.797199999999997</v>
      </c>
      <c r="R827">
        <v>53.0702</v>
      </c>
      <c r="T827" s="2">
        <v>41676</v>
      </c>
      <c r="U827" s="4">
        <v>56.121099999999998</v>
      </c>
      <c r="W827" s="2">
        <v>41661</v>
      </c>
      <c r="X827" s="4">
        <v>53.0702</v>
      </c>
      <c r="Y827">
        <f t="shared" si="25"/>
        <v>52.403500000000001</v>
      </c>
    </row>
    <row r="828" spans="1:25" x14ac:dyDescent="0.25">
      <c r="A828" s="1">
        <v>41373</v>
      </c>
      <c r="B828">
        <v>156.75</v>
      </c>
      <c r="C828" s="1">
        <v>41435</v>
      </c>
      <c r="D828" s="4">
        <f t="shared" si="24"/>
        <v>164.8</v>
      </c>
      <c r="E828">
        <v>11.979900000000001</v>
      </c>
      <c r="F828">
        <v>11.6531</v>
      </c>
      <c r="G828">
        <v>9.2103000000000002</v>
      </c>
      <c r="H828">
        <v>11.154</v>
      </c>
      <c r="I828">
        <v>15.430999999999999</v>
      </c>
      <c r="J828">
        <v>19.688800000000001</v>
      </c>
      <c r="K828">
        <v>28.432099999999998</v>
      </c>
      <c r="N828">
        <v>60.990299999999998</v>
      </c>
      <c r="P828">
        <v>54.942399999999999</v>
      </c>
      <c r="R828">
        <v>53.761099999999999</v>
      </c>
      <c r="T828" s="2">
        <v>41677</v>
      </c>
      <c r="U828" s="4">
        <v>56.549300000000002</v>
      </c>
      <c r="W828" s="2">
        <v>41662</v>
      </c>
      <c r="X828" s="4">
        <v>53.761099999999999</v>
      </c>
      <c r="Y828">
        <f t="shared" si="25"/>
        <v>53.085299999999997</v>
      </c>
    </row>
    <row r="829" spans="1:25" x14ac:dyDescent="0.25">
      <c r="A829" s="1">
        <v>41374</v>
      </c>
      <c r="B829">
        <v>158.66999999999999</v>
      </c>
      <c r="C829" s="1">
        <v>41436</v>
      </c>
      <c r="D829" s="4">
        <f t="shared" si="24"/>
        <v>163.09800000000001</v>
      </c>
      <c r="E829">
        <v>12.4267</v>
      </c>
      <c r="F829">
        <v>12.073499999999999</v>
      </c>
      <c r="G829">
        <v>9.5318000000000005</v>
      </c>
      <c r="H829">
        <v>11.0123</v>
      </c>
      <c r="I829">
        <v>15.181900000000001</v>
      </c>
      <c r="J829">
        <v>19.711600000000001</v>
      </c>
      <c r="K829">
        <v>28.569400000000002</v>
      </c>
      <c r="N829">
        <v>62.789099999999998</v>
      </c>
      <c r="P829">
        <v>55.422800000000002</v>
      </c>
      <c r="R829">
        <v>54.235199999999999</v>
      </c>
      <c r="T829" s="2">
        <v>41680</v>
      </c>
      <c r="U829" s="4">
        <v>56.689</v>
      </c>
      <c r="W829" s="2">
        <v>41663</v>
      </c>
      <c r="X829" s="4">
        <v>54.235199999999999</v>
      </c>
      <c r="Y829">
        <f t="shared" si="25"/>
        <v>53.689700000000002</v>
      </c>
    </row>
    <row r="830" spans="1:25" x14ac:dyDescent="0.25">
      <c r="A830" s="1">
        <v>41375</v>
      </c>
      <c r="B830">
        <v>159.19</v>
      </c>
      <c r="C830" s="1">
        <v>41437</v>
      </c>
      <c r="D830" s="4">
        <f t="shared" si="24"/>
        <v>161.75</v>
      </c>
      <c r="E830">
        <v>13.2883</v>
      </c>
      <c r="F830">
        <v>12.484400000000001</v>
      </c>
      <c r="G830">
        <v>9.7841000000000005</v>
      </c>
      <c r="H830">
        <v>11.0349</v>
      </c>
      <c r="I830">
        <v>15.067</v>
      </c>
      <c r="J830">
        <v>19.608799999999999</v>
      </c>
      <c r="K830">
        <v>28.602</v>
      </c>
      <c r="N830">
        <v>63.966299999999997</v>
      </c>
      <c r="P830">
        <v>56.518599999999999</v>
      </c>
      <c r="R830">
        <v>55.026600000000002</v>
      </c>
      <c r="T830" s="2">
        <v>41681</v>
      </c>
      <c r="U830" s="4">
        <v>56.098700000000001</v>
      </c>
      <c r="W830" s="2">
        <v>41666</v>
      </c>
      <c r="X830" s="4">
        <v>55.026600000000002</v>
      </c>
      <c r="Y830">
        <f t="shared" si="25"/>
        <v>54.045499999999997</v>
      </c>
    </row>
    <row r="831" spans="1:25" x14ac:dyDescent="0.25">
      <c r="A831" s="1">
        <v>41376</v>
      </c>
      <c r="B831">
        <v>158.80000000000001</v>
      </c>
      <c r="C831" s="1">
        <v>41438</v>
      </c>
      <c r="D831" s="4">
        <f t="shared" si="24"/>
        <v>164.21</v>
      </c>
      <c r="E831">
        <v>12.93</v>
      </c>
      <c r="F831">
        <v>12.5685</v>
      </c>
      <c r="G831">
        <v>9.8292999999999999</v>
      </c>
      <c r="H831">
        <v>11.060700000000001</v>
      </c>
      <c r="I831">
        <v>15.1173</v>
      </c>
      <c r="J831">
        <v>19.603300000000001</v>
      </c>
      <c r="K831">
        <v>28.416699999999999</v>
      </c>
      <c r="N831">
        <v>66.267399999999995</v>
      </c>
      <c r="P831">
        <v>55.660499999999999</v>
      </c>
      <c r="R831">
        <v>53.884300000000003</v>
      </c>
      <c r="T831" s="2">
        <v>41682</v>
      </c>
      <c r="U831" s="4">
        <v>55.817100000000003</v>
      </c>
      <c r="W831" s="2">
        <v>41667</v>
      </c>
      <c r="X831" s="4">
        <v>53.884300000000003</v>
      </c>
      <c r="Y831">
        <f t="shared" si="25"/>
        <v>52.091700000000003</v>
      </c>
    </row>
    <row r="832" spans="1:25" x14ac:dyDescent="0.25">
      <c r="A832" s="1">
        <v>41379</v>
      </c>
      <c r="B832">
        <v>155.11799999999999</v>
      </c>
      <c r="C832" s="1">
        <v>41439</v>
      </c>
      <c r="D832" s="4">
        <f t="shared" si="24"/>
        <v>163.17500000000001</v>
      </c>
      <c r="E832">
        <v>13.720700000000001</v>
      </c>
      <c r="F832">
        <v>13.2408</v>
      </c>
      <c r="G832">
        <v>11.0167</v>
      </c>
      <c r="H832">
        <v>13.3705</v>
      </c>
      <c r="I832">
        <v>17.753699999999998</v>
      </c>
      <c r="J832">
        <v>22.207799999999999</v>
      </c>
      <c r="K832">
        <v>30.7026</v>
      </c>
      <c r="N832">
        <v>66.345299999999995</v>
      </c>
      <c r="P832">
        <v>56.815899999999999</v>
      </c>
      <c r="R832">
        <v>54.8399</v>
      </c>
      <c r="T832" s="2">
        <v>41683</v>
      </c>
      <c r="U832" s="4">
        <v>55.014000000000003</v>
      </c>
      <c r="W832" s="2">
        <v>41668</v>
      </c>
      <c r="X832" s="4">
        <v>54.8399</v>
      </c>
      <c r="Y832">
        <f t="shared" si="25"/>
        <v>53.182299999999998</v>
      </c>
    </row>
    <row r="833" spans="1:25" x14ac:dyDescent="0.25">
      <c r="A833" s="1">
        <v>41380</v>
      </c>
      <c r="B833">
        <v>157.41</v>
      </c>
      <c r="C833" s="1">
        <v>41442</v>
      </c>
      <c r="D833" s="4">
        <f t="shared" si="24"/>
        <v>164.44</v>
      </c>
      <c r="E833">
        <v>13.5808</v>
      </c>
      <c r="F833">
        <v>13.184799999999999</v>
      </c>
      <c r="G833">
        <v>10.5624</v>
      </c>
      <c r="H833">
        <v>12.651</v>
      </c>
      <c r="I833">
        <v>17.256699999999999</v>
      </c>
      <c r="J833">
        <v>22.138100000000001</v>
      </c>
      <c r="K833">
        <v>31.5566</v>
      </c>
      <c r="N833">
        <v>68.343699999999998</v>
      </c>
      <c r="P833">
        <v>57.652200000000001</v>
      </c>
      <c r="R833">
        <v>56.221299999999999</v>
      </c>
      <c r="T833" s="2">
        <v>41684</v>
      </c>
      <c r="U833" s="4">
        <v>54.598799999999997</v>
      </c>
      <c r="W833" s="2">
        <v>41669</v>
      </c>
      <c r="X833" s="4">
        <v>56.221299999999999</v>
      </c>
      <c r="Y833">
        <f t="shared" si="25"/>
        <v>54.780099999999997</v>
      </c>
    </row>
    <row r="834" spans="1:25" x14ac:dyDescent="0.25">
      <c r="A834" s="1">
        <v>41381</v>
      </c>
      <c r="B834">
        <v>155.11000000000001</v>
      </c>
      <c r="C834" s="1">
        <v>41443</v>
      </c>
      <c r="D834" s="4">
        <f t="shared" si="24"/>
        <v>165.73500000000001</v>
      </c>
      <c r="E834">
        <v>15.424300000000001</v>
      </c>
      <c r="F834">
        <v>13.8751</v>
      </c>
      <c r="G834">
        <v>12.0175</v>
      </c>
      <c r="H834">
        <v>14.755599999999999</v>
      </c>
      <c r="I834">
        <v>19.4194</v>
      </c>
      <c r="J834">
        <v>24.405000000000001</v>
      </c>
      <c r="K834">
        <v>34.018500000000003</v>
      </c>
      <c r="N834">
        <v>69.951400000000007</v>
      </c>
      <c r="P834">
        <v>58.874099999999999</v>
      </c>
      <c r="R834">
        <v>57.438299999999998</v>
      </c>
      <c r="T834" s="2">
        <v>41688</v>
      </c>
      <c r="U834" s="4">
        <v>54.315300000000001</v>
      </c>
      <c r="W834" s="2">
        <v>41670</v>
      </c>
      <c r="X834" s="4">
        <v>57.438299999999998</v>
      </c>
      <c r="Y834">
        <f t="shared" si="25"/>
        <v>55.930500000000002</v>
      </c>
    </row>
    <row r="835" spans="1:25" x14ac:dyDescent="0.25">
      <c r="A835" s="1">
        <v>41382</v>
      </c>
      <c r="B835">
        <v>154.13999999999999</v>
      </c>
      <c r="C835" s="1">
        <v>41444</v>
      </c>
      <c r="D835" s="4">
        <f t="shared" si="24"/>
        <v>163.44999999999999</v>
      </c>
      <c r="E835">
        <v>15.5175</v>
      </c>
      <c r="F835">
        <v>14.063800000000001</v>
      </c>
      <c r="G835">
        <v>12.3832</v>
      </c>
      <c r="H835">
        <v>15.5082</v>
      </c>
      <c r="I835">
        <v>20.432300000000001</v>
      </c>
      <c r="J835">
        <v>25.384699999999999</v>
      </c>
      <c r="K835">
        <v>35.073</v>
      </c>
      <c r="N835">
        <v>72.186499999999995</v>
      </c>
      <c r="P835">
        <v>59.960900000000002</v>
      </c>
      <c r="R835">
        <v>58.321800000000003</v>
      </c>
      <c r="T835" s="2">
        <v>41689</v>
      </c>
      <c r="U835" s="4">
        <v>55.199300000000001</v>
      </c>
      <c r="W835" s="2">
        <v>41673</v>
      </c>
      <c r="X835" s="4">
        <v>58.321800000000003</v>
      </c>
      <c r="Y835">
        <f t="shared" si="25"/>
        <v>56.877600000000001</v>
      </c>
    </row>
    <row r="836" spans="1:25" x14ac:dyDescent="0.25">
      <c r="A836" s="1">
        <v>41383</v>
      </c>
      <c r="B836">
        <v>155.47999999999999</v>
      </c>
      <c r="C836" s="1">
        <v>41445</v>
      </c>
      <c r="D836" s="4">
        <f t="shared" si="24"/>
        <v>159.4</v>
      </c>
      <c r="E836">
        <v>11.097300000000001</v>
      </c>
      <c r="F836">
        <v>11.097300000000001</v>
      </c>
      <c r="G836">
        <v>10.679</v>
      </c>
      <c r="H836">
        <v>13.198600000000001</v>
      </c>
      <c r="I836">
        <v>17.967600000000001</v>
      </c>
      <c r="J836">
        <v>23.048999999999999</v>
      </c>
      <c r="K836">
        <v>31.628699999999998</v>
      </c>
      <c r="N836">
        <v>73.639899999999997</v>
      </c>
      <c r="P836">
        <v>59.611499999999999</v>
      </c>
      <c r="R836">
        <v>58.0715</v>
      </c>
      <c r="T836" s="2">
        <v>41690</v>
      </c>
      <c r="U836" s="4">
        <v>53.302799999999998</v>
      </c>
      <c r="W836" s="2">
        <v>41674</v>
      </c>
      <c r="X836" s="4">
        <v>58.0715</v>
      </c>
      <c r="Y836">
        <f t="shared" si="25"/>
        <v>57.030900000000003</v>
      </c>
    </row>
    <row r="837" spans="1:25" x14ac:dyDescent="0.25">
      <c r="A837" s="1">
        <v>41386</v>
      </c>
      <c r="B837">
        <v>156.16999999999999</v>
      </c>
      <c r="C837" s="1">
        <v>41449</v>
      </c>
      <c r="D837" s="4">
        <f t="shared" si="24"/>
        <v>157.06</v>
      </c>
      <c r="E837">
        <v>14.8521</v>
      </c>
      <c r="F837">
        <v>10.9566</v>
      </c>
      <c r="G837">
        <v>10.5747</v>
      </c>
      <c r="H837">
        <v>12.7744</v>
      </c>
      <c r="I837">
        <v>16.069600000000001</v>
      </c>
      <c r="J837">
        <v>19.427600000000002</v>
      </c>
      <c r="K837">
        <v>25.545100000000001</v>
      </c>
      <c r="N837">
        <v>72.802000000000007</v>
      </c>
      <c r="P837">
        <v>59.385199999999998</v>
      </c>
      <c r="R837">
        <v>58.069400000000002</v>
      </c>
      <c r="T837" s="2">
        <v>41694</v>
      </c>
      <c r="U837" s="4">
        <v>52.017899999999997</v>
      </c>
      <c r="W837" s="2">
        <v>41675</v>
      </c>
      <c r="X837" s="4">
        <v>58.069400000000002</v>
      </c>
      <c r="Y837">
        <f t="shared" si="25"/>
        <v>56.159700000000001</v>
      </c>
    </row>
    <row r="838" spans="1:25" x14ac:dyDescent="0.25">
      <c r="A838" s="1">
        <v>41387</v>
      </c>
      <c r="B838">
        <v>157.78</v>
      </c>
      <c r="C838" s="1">
        <v>41450</v>
      </c>
      <c r="D838" s="4">
        <f t="shared" si="24"/>
        <v>158.57499999999999</v>
      </c>
      <c r="E838">
        <v>13.4634</v>
      </c>
      <c r="F838">
        <v>10.8774</v>
      </c>
      <c r="G838">
        <v>10.2437</v>
      </c>
      <c r="H838">
        <v>12.287800000000001</v>
      </c>
      <c r="I838">
        <v>15.601699999999999</v>
      </c>
      <c r="J838">
        <v>19.017600000000002</v>
      </c>
      <c r="K838">
        <v>25.1557</v>
      </c>
      <c r="N838">
        <v>73.234200000000001</v>
      </c>
      <c r="P838">
        <v>59.252299999999998</v>
      </c>
      <c r="R838">
        <v>57.600700000000003</v>
      </c>
      <c r="T838" s="2">
        <v>41695</v>
      </c>
      <c r="U838" s="4">
        <v>52.433599999999998</v>
      </c>
      <c r="W838" s="2">
        <v>41676</v>
      </c>
      <c r="X838" s="4">
        <v>57.600700000000003</v>
      </c>
      <c r="Y838">
        <f t="shared" si="25"/>
        <v>56.121099999999998</v>
      </c>
    </row>
    <row r="839" spans="1:25" x14ac:dyDescent="0.25">
      <c r="A839" s="1">
        <v>41388</v>
      </c>
      <c r="B839">
        <v>157.88</v>
      </c>
      <c r="C839" s="1">
        <v>41451</v>
      </c>
      <c r="D839" s="4">
        <f t="shared" si="24"/>
        <v>160.13999999999999</v>
      </c>
      <c r="E839">
        <v>12.659599999999999</v>
      </c>
      <c r="F839">
        <v>10.679500000000001</v>
      </c>
      <c r="G839">
        <v>9.9426000000000005</v>
      </c>
      <c r="H839">
        <v>11.9498</v>
      </c>
      <c r="I839">
        <v>15.288500000000001</v>
      </c>
      <c r="J839">
        <v>18.7819</v>
      </c>
      <c r="K839">
        <v>25.2316</v>
      </c>
      <c r="N839">
        <v>72.179100000000005</v>
      </c>
      <c r="P839">
        <v>59.842399999999998</v>
      </c>
      <c r="R839">
        <v>57.895299999999999</v>
      </c>
      <c r="T839" s="2">
        <v>41696</v>
      </c>
      <c r="U839" s="4">
        <v>56.2746</v>
      </c>
      <c r="W839" s="2">
        <v>41677</v>
      </c>
      <c r="X839" s="4">
        <v>57.895299999999999</v>
      </c>
      <c r="Y839">
        <f t="shared" si="25"/>
        <v>56.549300000000002</v>
      </c>
    </row>
    <row r="840" spans="1:25" x14ac:dyDescent="0.25">
      <c r="A840" s="1">
        <v>41389</v>
      </c>
      <c r="B840">
        <v>158.52000000000001</v>
      </c>
      <c r="C840" s="1">
        <v>41452</v>
      </c>
      <c r="D840" s="4">
        <f t="shared" si="24"/>
        <v>161.08000000000001</v>
      </c>
      <c r="E840">
        <v>13.725199999999999</v>
      </c>
      <c r="F840">
        <v>10.932700000000001</v>
      </c>
      <c r="G840">
        <v>10.0153</v>
      </c>
      <c r="H840">
        <v>11.8477</v>
      </c>
      <c r="I840">
        <v>15.1311</v>
      </c>
      <c r="J840">
        <v>18.596699999999998</v>
      </c>
      <c r="K840">
        <v>25.129100000000001</v>
      </c>
      <c r="N840">
        <v>74.089600000000004</v>
      </c>
      <c r="P840">
        <v>60.8992</v>
      </c>
      <c r="R840">
        <v>58.394199999999998</v>
      </c>
      <c r="T840" s="2">
        <v>41697</v>
      </c>
      <c r="U840" s="4">
        <v>55.4711</v>
      </c>
      <c r="W840" s="2">
        <v>41680</v>
      </c>
      <c r="X840" s="4">
        <v>58.394199999999998</v>
      </c>
      <c r="Y840">
        <f t="shared" si="25"/>
        <v>56.689</v>
      </c>
    </row>
    <row r="841" spans="1:25" x14ac:dyDescent="0.25">
      <c r="A841" s="1">
        <v>41390</v>
      </c>
      <c r="B841">
        <v>158.24</v>
      </c>
      <c r="C841" s="1">
        <v>41453</v>
      </c>
      <c r="D841" s="4">
        <f t="shared" ref="D841:D904" si="26">VLOOKUP(C841,$A:$B,2,FALSE)</f>
        <v>160.41999999999999</v>
      </c>
      <c r="E841">
        <v>13.4338</v>
      </c>
      <c r="F841">
        <v>11.0464</v>
      </c>
      <c r="G841">
        <v>10.2569</v>
      </c>
      <c r="H841">
        <v>12.2659</v>
      </c>
      <c r="I841">
        <v>15.6084</v>
      </c>
      <c r="J841">
        <v>19.066500000000001</v>
      </c>
      <c r="K841">
        <v>25.085899999999999</v>
      </c>
      <c r="N841">
        <v>76.671999999999997</v>
      </c>
      <c r="P841">
        <v>60.262</v>
      </c>
      <c r="R841">
        <v>57.646299999999997</v>
      </c>
      <c r="T841" s="2">
        <v>41698</v>
      </c>
      <c r="U841" s="4">
        <v>56.046399999999998</v>
      </c>
      <c r="W841" s="2">
        <v>41681</v>
      </c>
      <c r="X841" s="4">
        <v>57.646299999999997</v>
      </c>
      <c r="Y841">
        <f t="shared" ref="Y841:Y904" si="27">VLOOKUP(W841,T:U,2,FALSE)</f>
        <v>56.098700000000001</v>
      </c>
    </row>
    <row r="842" spans="1:25" x14ac:dyDescent="0.25">
      <c r="A842" s="1">
        <v>41393</v>
      </c>
      <c r="B842">
        <v>159.30000000000001</v>
      </c>
      <c r="C842" s="1">
        <v>41456</v>
      </c>
      <c r="D842" s="4">
        <f t="shared" si="26"/>
        <v>161.36000000000001</v>
      </c>
      <c r="E842">
        <v>13.9039</v>
      </c>
      <c r="F842">
        <v>11.140700000000001</v>
      </c>
      <c r="G842">
        <v>9.9781999999999993</v>
      </c>
      <c r="H842">
        <v>11.8391</v>
      </c>
      <c r="I842">
        <v>15.314</v>
      </c>
      <c r="J842">
        <v>18.931100000000001</v>
      </c>
      <c r="K842">
        <v>25.643899999999999</v>
      </c>
      <c r="N842">
        <v>71.093800000000002</v>
      </c>
      <c r="P842">
        <v>59.627200000000002</v>
      </c>
      <c r="R842">
        <v>57.487200000000001</v>
      </c>
      <c r="T842" s="2">
        <v>41701</v>
      </c>
      <c r="U842" s="4">
        <v>55.7333</v>
      </c>
      <c r="W842" s="2">
        <v>41682</v>
      </c>
      <c r="X842" s="4">
        <v>57.487200000000001</v>
      </c>
      <c r="Y842">
        <f t="shared" si="27"/>
        <v>55.817100000000003</v>
      </c>
    </row>
    <row r="843" spans="1:25" x14ac:dyDescent="0.25">
      <c r="A843" s="1">
        <v>41394</v>
      </c>
      <c r="B843">
        <v>159.68</v>
      </c>
      <c r="C843" s="1">
        <v>41457</v>
      </c>
      <c r="D843" s="4">
        <f t="shared" si="26"/>
        <v>161.21</v>
      </c>
      <c r="E843">
        <v>13.067399999999999</v>
      </c>
      <c r="F843">
        <v>11.1092</v>
      </c>
      <c r="G843">
        <v>10.0312</v>
      </c>
      <c r="H843">
        <v>11.9923</v>
      </c>
      <c r="I843">
        <v>15.5351</v>
      </c>
      <c r="J843">
        <v>19.233599999999999</v>
      </c>
      <c r="K843">
        <v>25.829699999999999</v>
      </c>
      <c r="N843">
        <v>70.7012</v>
      </c>
      <c r="P843">
        <v>58.503399999999999</v>
      </c>
      <c r="R843">
        <v>56.450400000000002</v>
      </c>
      <c r="T843" s="2">
        <v>41702</v>
      </c>
      <c r="U843" s="4">
        <v>55.935499999999998</v>
      </c>
      <c r="W843" s="2">
        <v>41683</v>
      </c>
      <c r="X843" s="4">
        <v>56.450400000000002</v>
      </c>
      <c r="Y843">
        <f t="shared" si="27"/>
        <v>55.014000000000003</v>
      </c>
    </row>
    <row r="844" spans="1:25" x14ac:dyDescent="0.25">
      <c r="A844" s="1">
        <v>41395</v>
      </c>
      <c r="B844">
        <v>158.28</v>
      </c>
      <c r="C844" s="1">
        <v>41458</v>
      </c>
      <c r="D844" s="4">
        <f t="shared" si="26"/>
        <v>161.28</v>
      </c>
      <c r="E844">
        <v>13.6876</v>
      </c>
      <c r="F844">
        <v>11.347099999999999</v>
      </c>
      <c r="G844">
        <v>10.305</v>
      </c>
      <c r="H844">
        <v>12.311299999999999</v>
      </c>
      <c r="I844">
        <v>15.850099999999999</v>
      </c>
      <c r="J844">
        <v>19.5322</v>
      </c>
      <c r="K844">
        <v>26.046199999999999</v>
      </c>
      <c r="N844">
        <v>69.328400000000002</v>
      </c>
      <c r="P844">
        <v>58.360300000000002</v>
      </c>
      <c r="R844">
        <v>56.079300000000003</v>
      </c>
      <c r="T844" s="2">
        <v>41703</v>
      </c>
      <c r="U844" s="4">
        <v>56.940800000000003</v>
      </c>
      <c r="W844" s="2">
        <v>41684</v>
      </c>
      <c r="X844" s="4">
        <v>56.079300000000003</v>
      </c>
      <c r="Y844">
        <f t="shared" si="27"/>
        <v>54.598799999999997</v>
      </c>
    </row>
    <row r="845" spans="1:25" x14ac:dyDescent="0.25">
      <c r="A845" s="1">
        <v>41396</v>
      </c>
      <c r="B845">
        <v>159.75</v>
      </c>
      <c r="C845" s="1">
        <v>41460</v>
      </c>
      <c r="D845" s="4">
        <f t="shared" si="26"/>
        <v>163.02000000000001</v>
      </c>
      <c r="E845">
        <v>12.936400000000001</v>
      </c>
      <c r="F845">
        <v>11.387700000000001</v>
      </c>
      <c r="G845">
        <v>10.0244</v>
      </c>
      <c r="H845">
        <v>11.925599999999999</v>
      </c>
      <c r="I845">
        <v>15.4726</v>
      </c>
      <c r="J845">
        <v>19.112400000000001</v>
      </c>
      <c r="K845">
        <v>25.747199999999999</v>
      </c>
      <c r="N845">
        <v>70.016199999999998</v>
      </c>
      <c r="P845">
        <v>57.655299999999997</v>
      </c>
      <c r="R845">
        <v>55.653700000000001</v>
      </c>
      <c r="T845" s="2">
        <v>41704</v>
      </c>
      <c r="U845" s="4">
        <v>57.631599999999999</v>
      </c>
      <c r="W845" s="2">
        <v>41688</v>
      </c>
      <c r="X845" s="4">
        <v>55.653700000000001</v>
      </c>
      <c r="Y845">
        <f t="shared" si="27"/>
        <v>54.315300000000001</v>
      </c>
    </row>
    <row r="846" spans="1:25" x14ac:dyDescent="0.25">
      <c r="A846" s="1">
        <v>41397</v>
      </c>
      <c r="B846">
        <v>161.36799999999999</v>
      </c>
      <c r="C846" s="1">
        <v>41463</v>
      </c>
      <c r="D846" s="4">
        <f t="shared" si="26"/>
        <v>163.94499999999999</v>
      </c>
      <c r="E846">
        <v>13.871600000000001</v>
      </c>
      <c r="F846">
        <v>11.739599999999999</v>
      </c>
      <c r="G846">
        <v>10.097799999999999</v>
      </c>
      <c r="H846">
        <v>11.406000000000001</v>
      </c>
      <c r="I846">
        <v>14.7279</v>
      </c>
      <c r="J846">
        <v>18.4758</v>
      </c>
      <c r="K846">
        <v>25.733599999999999</v>
      </c>
      <c r="N846">
        <v>71.004099999999994</v>
      </c>
      <c r="P846">
        <v>59.751199999999997</v>
      </c>
      <c r="R846">
        <v>56.667200000000001</v>
      </c>
      <c r="T846" s="2">
        <v>41705</v>
      </c>
      <c r="U846" s="4">
        <v>57.603299999999997</v>
      </c>
      <c r="W846" s="2">
        <v>41689</v>
      </c>
      <c r="X846" s="4">
        <v>56.667200000000001</v>
      </c>
      <c r="Y846">
        <f t="shared" si="27"/>
        <v>55.199300000000001</v>
      </c>
    </row>
    <row r="847" spans="1:25" x14ac:dyDescent="0.25">
      <c r="A847" s="1">
        <v>41400</v>
      </c>
      <c r="B847">
        <v>161.78</v>
      </c>
      <c r="C847" s="1">
        <v>41464</v>
      </c>
      <c r="D847" s="4">
        <f t="shared" si="26"/>
        <v>165.13</v>
      </c>
      <c r="E847">
        <v>13.998200000000001</v>
      </c>
      <c r="F847">
        <v>11.7242</v>
      </c>
      <c r="G847">
        <v>9.8682999999999996</v>
      </c>
      <c r="H847">
        <v>11.1616</v>
      </c>
      <c r="I847">
        <v>14.612500000000001</v>
      </c>
      <c r="J847">
        <v>18.4405</v>
      </c>
      <c r="K847">
        <v>25.944199999999999</v>
      </c>
      <c r="N847">
        <v>76.314099999999996</v>
      </c>
      <c r="P847">
        <v>55.122999999999998</v>
      </c>
      <c r="R847">
        <v>54.384999999999998</v>
      </c>
      <c r="T847" s="2">
        <v>41708</v>
      </c>
      <c r="U847" s="4">
        <v>58.040500000000002</v>
      </c>
      <c r="W847" s="2">
        <v>41690</v>
      </c>
      <c r="X847" s="4">
        <v>54.384999999999998</v>
      </c>
      <c r="Y847">
        <f t="shared" si="27"/>
        <v>53.302799999999998</v>
      </c>
    </row>
    <row r="848" spans="1:25" x14ac:dyDescent="0.25">
      <c r="A848" s="1">
        <v>41401</v>
      </c>
      <c r="B848">
        <v>162.59989999999999</v>
      </c>
      <c r="C848" s="1">
        <v>41465</v>
      </c>
      <c r="D848" s="4">
        <f t="shared" si="26"/>
        <v>165.19200000000001</v>
      </c>
      <c r="E848">
        <v>13.8203</v>
      </c>
      <c r="F848">
        <v>11.7736</v>
      </c>
      <c r="G848">
        <v>9.8824000000000005</v>
      </c>
      <c r="H848">
        <v>11.161300000000001</v>
      </c>
      <c r="I848">
        <v>14.661799999999999</v>
      </c>
      <c r="J848">
        <v>18.689800000000002</v>
      </c>
      <c r="K848">
        <v>26.912600000000001</v>
      </c>
      <c r="N848">
        <v>56.350200000000001</v>
      </c>
      <c r="P848">
        <v>54.794899999999998</v>
      </c>
      <c r="R848">
        <v>52.963999999999999</v>
      </c>
      <c r="T848" s="2">
        <v>41709</v>
      </c>
      <c r="U848" s="4">
        <v>57.557400000000001</v>
      </c>
      <c r="W848" s="2">
        <v>41694</v>
      </c>
      <c r="X848" s="4">
        <v>52.963999999999999</v>
      </c>
      <c r="Y848">
        <f t="shared" si="27"/>
        <v>52.017899999999997</v>
      </c>
    </row>
    <row r="849" spans="1:25" x14ac:dyDescent="0.25">
      <c r="A849" s="1">
        <v>41402</v>
      </c>
      <c r="B849">
        <v>163.34</v>
      </c>
      <c r="C849" s="1">
        <v>41466</v>
      </c>
      <c r="D849" s="4">
        <f t="shared" si="26"/>
        <v>167.44</v>
      </c>
      <c r="E849">
        <v>14.285</v>
      </c>
      <c r="F849">
        <v>12.081099999999999</v>
      </c>
      <c r="G849">
        <v>10.2386</v>
      </c>
      <c r="H849">
        <v>11.4383</v>
      </c>
      <c r="I849">
        <v>14.821</v>
      </c>
      <c r="J849">
        <v>18.812999999999999</v>
      </c>
      <c r="K849">
        <v>27.031099999999999</v>
      </c>
      <c r="N849">
        <v>54.831200000000003</v>
      </c>
      <c r="P849">
        <v>53.959299999999999</v>
      </c>
      <c r="R849">
        <v>54.564399999999999</v>
      </c>
      <c r="T849" s="2">
        <v>41710</v>
      </c>
      <c r="U849" s="4">
        <v>57.877800000000001</v>
      </c>
      <c r="W849" s="2">
        <v>41695</v>
      </c>
      <c r="X849" s="4">
        <v>54.564399999999999</v>
      </c>
      <c r="Y849">
        <f t="shared" si="27"/>
        <v>52.433599999999998</v>
      </c>
    </row>
    <row r="850" spans="1:25" x14ac:dyDescent="0.25">
      <c r="A850" s="1">
        <v>41403</v>
      </c>
      <c r="B850">
        <v>162.881</v>
      </c>
      <c r="C850" s="1">
        <v>41467</v>
      </c>
      <c r="D850" s="4">
        <f t="shared" si="26"/>
        <v>167.51</v>
      </c>
      <c r="E850">
        <v>14.747</v>
      </c>
      <c r="F850">
        <v>12.231299999999999</v>
      </c>
      <c r="G850">
        <v>10.2707</v>
      </c>
      <c r="H850">
        <v>11.372299999999999</v>
      </c>
      <c r="I850">
        <v>14.771100000000001</v>
      </c>
      <c r="J850">
        <v>18.601400000000002</v>
      </c>
      <c r="K850">
        <v>26.862500000000001</v>
      </c>
      <c r="N850">
        <v>53.404200000000003</v>
      </c>
      <c r="P850">
        <v>56.611499999999999</v>
      </c>
      <c r="R850">
        <v>58.865900000000003</v>
      </c>
      <c r="T850" s="2">
        <v>41711</v>
      </c>
      <c r="U850" s="4">
        <v>58.142899999999997</v>
      </c>
      <c r="W850" s="2">
        <v>41696</v>
      </c>
      <c r="X850" s="4">
        <v>58.865900000000003</v>
      </c>
      <c r="Y850">
        <f t="shared" si="27"/>
        <v>56.2746</v>
      </c>
    </row>
    <row r="851" spans="1:25" x14ac:dyDescent="0.25">
      <c r="A851" s="1">
        <v>41404</v>
      </c>
      <c r="B851">
        <v>163.41</v>
      </c>
      <c r="C851" s="1">
        <v>41470</v>
      </c>
      <c r="D851" s="4">
        <f t="shared" si="26"/>
        <v>168.155</v>
      </c>
      <c r="E851">
        <v>13.377700000000001</v>
      </c>
      <c r="F851">
        <v>12.4016</v>
      </c>
      <c r="G851">
        <v>10.321400000000001</v>
      </c>
      <c r="H851">
        <v>11.332100000000001</v>
      </c>
      <c r="I851">
        <v>14.787000000000001</v>
      </c>
      <c r="J851">
        <v>18.8231</v>
      </c>
      <c r="K851">
        <v>26.9818</v>
      </c>
      <c r="N851">
        <v>58.043100000000003</v>
      </c>
      <c r="P851">
        <v>61.052599999999998</v>
      </c>
      <c r="R851">
        <v>58.122700000000002</v>
      </c>
      <c r="T851" s="2">
        <v>41712</v>
      </c>
      <c r="U851" s="4">
        <v>57.6111</v>
      </c>
      <c r="W851" s="2">
        <v>41697</v>
      </c>
      <c r="X851" s="4">
        <v>58.122700000000002</v>
      </c>
      <c r="Y851">
        <f t="shared" si="27"/>
        <v>55.4711</v>
      </c>
    </row>
    <row r="852" spans="1:25" x14ac:dyDescent="0.25">
      <c r="A852" s="1">
        <v>41407</v>
      </c>
      <c r="B852">
        <v>163.54</v>
      </c>
      <c r="C852" s="1">
        <v>41471</v>
      </c>
      <c r="D852" s="4">
        <f t="shared" si="26"/>
        <v>167.52500000000001</v>
      </c>
      <c r="E852">
        <v>14.727</v>
      </c>
      <c r="F852">
        <v>13.080399999999999</v>
      </c>
      <c r="G852">
        <v>10.6755</v>
      </c>
      <c r="H852">
        <v>11.4521</v>
      </c>
      <c r="I852">
        <v>14.875299999999999</v>
      </c>
      <c r="J852">
        <v>18.974900000000002</v>
      </c>
      <c r="K852">
        <v>27.747800000000002</v>
      </c>
      <c r="N852">
        <v>64.653000000000006</v>
      </c>
      <c r="P852">
        <v>60.401800000000001</v>
      </c>
      <c r="R852">
        <v>58.520299999999999</v>
      </c>
      <c r="T852" s="2">
        <v>41715</v>
      </c>
      <c r="U852" s="4">
        <v>57.450400000000002</v>
      </c>
      <c r="W852" s="2">
        <v>41698</v>
      </c>
      <c r="X852" s="4">
        <v>58.520299999999999</v>
      </c>
      <c r="Y852">
        <f t="shared" si="27"/>
        <v>56.046399999999998</v>
      </c>
    </row>
    <row r="853" spans="1:25" x14ac:dyDescent="0.25">
      <c r="A853" s="1">
        <v>41408</v>
      </c>
      <c r="B853">
        <v>165.23</v>
      </c>
      <c r="C853" s="1">
        <v>41472</v>
      </c>
      <c r="D853" s="4">
        <f t="shared" si="26"/>
        <v>167.95009999999999</v>
      </c>
      <c r="E853">
        <v>14.738300000000001</v>
      </c>
      <c r="F853">
        <v>13.465400000000001</v>
      </c>
      <c r="G853">
        <v>11.0411</v>
      </c>
      <c r="H853">
        <v>11.555400000000001</v>
      </c>
      <c r="I853">
        <v>14.791499999999999</v>
      </c>
      <c r="J853">
        <v>19.025600000000001</v>
      </c>
      <c r="K853">
        <v>28.341699999999999</v>
      </c>
      <c r="N853">
        <v>60.964100000000002</v>
      </c>
      <c r="P853">
        <v>60.488399999999999</v>
      </c>
      <c r="R853">
        <v>58.506500000000003</v>
      </c>
      <c r="T853" s="2">
        <v>41716</v>
      </c>
      <c r="U853" s="4">
        <v>57.208199999999998</v>
      </c>
      <c r="W853" s="2">
        <v>41701</v>
      </c>
      <c r="X853" s="4">
        <v>58.506500000000003</v>
      </c>
      <c r="Y853">
        <f t="shared" si="27"/>
        <v>55.7333</v>
      </c>
    </row>
    <row r="854" spans="1:25" x14ac:dyDescent="0.25">
      <c r="A854" s="1">
        <v>41409</v>
      </c>
      <c r="B854">
        <v>166.11500000000001</v>
      </c>
      <c r="C854" s="1">
        <v>41473</v>
      </c>
      <c r="D854" s="4">
        <f t="shared" si="26"/>
        <v>168.87</v>
      </c>
      <c r="E854">
        <v>15.0303</v>
      </c>
      <c r="F854">
        <v>13.6645</v>
      </c>
      <c r="G854">
        <v>11.1892</v>
      </c>
      <c r="H854">
        <v>11.5647</v>
      </c>
      <c r="I854">
        <v>14.882400000000001</v>
      </c>
      <c r="J854">
        <v>19.1662</v>
      </c>
      <c r="K854">
        <v>28.615200000000002</v>
      </c>
      <c r="N854">
        <v>59.7605</v>
      </c>
      <c r="P854">
        <v>61.550800000000002</v>
      </c>
      <c r="R854">
        <v>58.201300000000003</v>
      </c>
      <c r="T854" s="2">
        <v>41717</v>
      </c>
      <c r="U854" s="4">
        <v>57.174799999999998</v>
      </c>
      <c r="W854" s="2">
        <v>41702</v>
      </c>
      <c r="X854" s="4">
        <v>58.201300000000003</v>
      </c>
      <c r="Y854">
        <f t="shared" si="27"/>
        <v>55.935499999999998</v>
      </c>
    </row>
    <row r="855" spans="1:25" x14ac:dyDescent="0.25">
      <c r="A855" s="1">
        <v>41410</v>
      </c>
      <c r="B855">
        <v>165.34</v>
      </c>
      <c r="C855" s="1">
        <v>41477</v>
      </c>
      <c r="D855" s="4">
        <f t="shared" si="26"/>
        <v>169.5</v>
      </c>
      <c r="E855">
        <v>14.087999999999999</v>
      </c>
      <c r="F855">
        <v>13.5352</v>
      </c>
      <c r="G855">
        <v>10.8886</v>
      </c>
      <c r="H855">
        <v>11.3094</v>
      </c>
      <c r="I855">
        <v>14.8268</v>
      </c>
      <c r="J855">
        <v>19.5151</v>
      </c>
      <c r="K855">
        <v>29.866700000000002</v>
      </c>
      <c r="N855">
        <v>60.928400000000003</v>
      </c>
      <c r="P855">
        <v>60.867400000000004</v>
      </c>
      <c r="R855">
        <v>59.272799999999997</v>
      </c>
      <c r="T855" s="2">
        <v>41718</v>
      </c>
      <c r="U855" s="4">
        <v>57.245600000000003</v>
      </c>
      <c r="W855" s="2">
        <v>41703</v>
      </c>
      <c r="X855" s="4">
        <v>59.272799999999997</v>
      </c>
      <c r="Y855">
        <f t="shared" si="27"/>
        <v>56.940800000000003</v>
      </c>
    </row>
    <row r="856" spans="1:25" x14ac:dyDescent="0.25">
      <c r="A856" s="1">
        <v>41411</v>
      </c>
      <c r="B856">
        <v>166.94</v>
      </c>
      <c r="C856" s="1">
        <v>41478</v>
      </c>
      <c r="D856" s="4">
        <f t="shared" si="26"/>
        <v>169.14</v>
      </c>
      <c r="E856">
        <v>12.6271</v>
      </c>
      <c r="F856">
        <v>12.6271</v>
      </c>
      <c r="G856">
        <v>10.717700000000001</v>
      </c>
      <c r="H856">
        <v>10.9315</v>
      </c>
      <c r="I856">
        <v>14.3986</v>
      </c>
      <c r="J856">
        <v>19.1599</v>
      </c>
      <c r="K856">
        <v>28.771999999999998</v>
      </c>
      <c r="N856">
        <v>60.115699999999997</v>
      </c>
      <c r="P856">
        <v>62.513399999999997</v>
      </c>
      <c r="R856">
        <v>60.582999999999998</v>
      </c>
      <c r="T856" s="2">
        <v>41722</v>
      </c>
      <c r="U856" s="4">
        <v>57.662599999999998</v>
      </c>
      <c r="W856" s="2">
        <v>41704</v>
      </c>
      <c r="X856" s="4">
        <v>60.582999999999998</v>
      </c>
      <c r="Y856">
        <f t="shared" si="27"/>
        <v>57.631599999999999</v>
      </c>
    </row>
    <row r="857" spans="1:25" x14ac:dyDescent="0.25">
      <c r="A857" s="1">
        <v>41414</v>
      </c>
      <c r="B857">
        <v>166.93</v>
      </c>
      <c r="C857" s="1">
        <v>41479</v>
      </c>
      <c r="D857" s="4">
        <f t="shared" si="26"/>
        <v>168.52</v>
      </c>
      <c r="E857">
        <v>13.161799999999999</v>
      </c>
      <c r="F857">
        <v>12.5281</v>
      </c>
      <c r="G857">
        <v>11.447800000000001</v>
      </c>
      <c r="H857">
        <v>12.4438</v>
      </c>
      <c r="I857">
        <v>14.981299999999999</v>
      </c>
      <c r="J857">
        <v>18.134599999999999</v>
      </c>
      <c r="K857">
        <v>25.3902</v>
      </c>
      <c r="N857">
        <v>63.472000000000001</v>
      </c>
      <c r="P857">
        <v>63.958100000000002</v>
      </c>
      <c r="R857">
        <v>59.981999999999999</v>
      </c>
      <c r="T857" s="2">
        <v>41723</v>
      </c>
      <c r="U857" s="4">
        <v>56.9938</v>
      </c>
      <c r="W857" s="2">
        <v>41705</v>
      </c>
      <c r="X857" s="4">
        <v>59.981999999999999</v>
      </c>
      <c r="Y857">
        <f t="shared" si="27"/>
        <v>57.603299999999997</v>
      </c>
    </row>
    <row r="858" spans="1:25" x14ac:dyDescent="0.25">
      <c r="A858" s="1">
        <v>41415</v>
      </c>
      <c r="B858">
        <v>167.17</v>
      </c>
      <c r="C858" s="1">
        <v>41480</v>
      </c>
      <c r="D858" s="4">
        <f t="shared" si="26"/>
        <v>168.93</v>
      </c>
      <c r="E858">
        <v>13.0303</v>
      </c>
      <c r="F858">
        <v>12.594900000000001</v>
      </c>
      <c r="G858">
        <v>11.655799999999999</v>
      </c>
      <c r="H858">
        <v>12.7683</v>
      </c>
      <c r="I858">
        <v>15.288</v>
      </c>
      <c r="J858">
        <v>18.385899999999999</v>
      </c>
      <c r="K858">
        <v>25.398199999999999</v>
      </c>
      <c r="N858">
        <v>65.374700000000004</v>
      </c>
      <c r="P858">
        <v>63.080300000000001</v>
      </c>
      <c r="R858">
        <v>60.314300000000003</v>
      </c>
      <c r="T858" s="2">
        <v>41724</v>
      </c>
      <c r="U858" s="4">
        <v>57.383099999999999</v>
      </c>
      <c r="W858" s="2">
        <v>41708</v>
      </c>
      <c r="X858" s="4">
        <v>60.314300000000003</v>
      </c>
      <c r="Y858">
        <f t="shared" si="27"/>
        <v>58.040500000000002</v>
      </c>
    </row>
    <row r="859" spans="1:25" x14ac:dyDescent="0.25">
      <c r="A859" s="1">
        <v>41416</v>
      </c>
      <c r="B859">
        <v>165.93</v>
      </c>
      <c r="C859" s="1">
        <v>41481</v>
      </c>
      <c r="D859" s="4">
        <f t="shared" si="26"/>
        <v>169.11</v>
      </c>
      <c r="E859">
        <v>13.6486</v>
      </c>
      <c r="F859">
        <v>12.8813</v>
      </c>
      <c r="G859">
        <v>12.3592</v>
      </c>
      <c r="H859">
        <v>13.588200000000001</v>
      </c>
      <c r="I859">
        <v>16.030799999999999</v>
      </c>
      <c r="J859">
        <v>19.0777</v>
      </c>
      <c r="K859">
        <v>26.170400000000001</v>
      </c>
      <c r="N859">
        <v>62.876899999999999</v>
      </c>
      <c r="P859">
        <v>62.881300000000003</v>
      </c>
      <c r="R859">
        <v>59.478400000000001</v>
      </c>
      <c r="T859" s="2">
        <v>41725</v>
      </c>
      <c r="U859" s="4">
        <v>57.574300000000001</v>
      </c>
      <c r="W859" s="2">
        <v>41709</v>
      </c>
      <c r="X859" s="4">
        <v>59.478400000000001</v>
      </c>
      <c r="Y859">
        <f t="shared" si="27"/>
        <v>57.557400000000001</v>
      </c>
    </row>
    <row r="860" spans="1:25" x14ac:dyDescent="0.25">
      <c r="A860" s="1">
        <v>41417</v>
      </c>
      <c r="B860">
        <v>165.45</v>
      </c>
      <c r="C860" s="1">
        <v>41484</v>
      </c>
      <c r="D860" s="4">
        <f t="shared" si="26"/>
        <v>168.59</v>
      </c>
      <c r="E860">
        <v>12.6776</v>
      </c>
      <c r="F860">
        <v>11.907400000000001</v>
      </c>
      <c r="G860">
        <v>11.621700000000001</v>
      </c>
      <c r="H860">
        <v>13.1782</v>
      </c>
      <c r="I860">
        <v>15.909800000000001</v>
      </c>
      <c r="J860">
        <v>19.153199999999998</v>
      </c>
      <c r="K860">
        <v>26.396899999999999</v>
      </c>
      <c r="N860">
        <v>62.87</v>
      </c>
      <c r="P860">
        <v>61.731499999999997</v>
      </c>
      <c r="R860">
        <v>59.883600000000001</v>
      </c>
      <c r="T860" s="2">
        <v>41726</v>
      </c>
      <c r="U860" s="4">
        <v>57.413899999999998</v>
      </c>
      <c r="W860" s="2">
        <v>41710</v>
      </c>
      <c r="X860" s="4">
        <v>59.883600000000001</v>
      </c>
      <c r="Y860">
        <f t="shared" si="27"/>
        <v>57.877800000000001</v>
      </c>
    </row>
    <row r="861" spans="1:25" x14ac:dyDescent="0.25">
      <c r="A861" s="1">
        <v>41418</v>
      </c>
      <c r="B861">
        <v>165.30799999999999</v>
      </c>
      <c r="C861" s="1">
        <v>41485</v>
      </c>
      <c r="D861" s="4">
        <f t="shared" si="26"/>
        <v>168.58799999999999</v>
      </c>
      <c r="E861">
        <v>12.6525</v>
      </c>
      <c r="F861">
        <v>11.542199999999999</v>
      </c>
      <c r="G861">
        <v>11.2227</v>
      </c>
      <c r="H861">
        <v>13.033300000000001</v>
      </c>
      <c r="I861">
        <v>16.028500000000001</v>
      </c>
      <c r="J861">
        <v>19.4316</v>
      </c>
      <c r="K861">
        <v>26.5989</v>
      </c>
      <c r="N861">
        <v>61.888599999999997</v>
      </c>
      <c r="P861">
        <v>62.471899999999998</v>
      </c>
      <c r="R861">
        <v>60.217300000000002</v>
      </c>
      <c r="T861" s="2">
        <v>41729</v>
      </c>
      <c r="U861" s="4">
        <v>57.434899999999999</v>
      </c>
      <c r="W861" s="2">
        <v>41711</v>
      </c>
      <c r="X861" s="4">
        <v>60.217300000000002</v>
      </c>
      <c r="Y861">
        <f t="shared" si="27"/>
        <v>58.142899999999997</v>
      </c>
    </row>
    <row r="862" spans="1:25" x14ac:dyDescent="0.25">
      <c r="A862" s="1">
        <v>41422</v>
      </c>
      <c r="B862">
        <v>166.3</v>
      </c>
      <c r="C862" s="1">
        <v>41486</v>
      </c>
      <c r="D862" s="4">
        <f t="shared" si="26"/>
        <v>168.71</v>
      </c>
      <c r="E862">
        <v>12.813700000000001</v>
      </c>
      <c r="F862">
        <v>11.905099999999999</v>
      </c>
      <c r="G862">
        <v>11.3649</v>
      </c>
      <c r="H862">
        <v>13.125299999999999</v>
      </c>
      <c r="I862">
        <v>16.195599999999999</v>
      </c>
      <c r="J862">
        <v>19.710599999999999</v>
      </c>
      <c r="K862">
        <v>27.023099999999999</v>
      </c>
      <c r="N862">
        <v>62.986899999999999</v>
      </c>
      <c r="P862">
        <v>62.962899999999998</v>
      </c>
      <c r="R862">
        <v>59.464799999999997</v>
      </c>
      <c r="T862" s="2">
        <v>41730</v>
      </c>
      <c r="U862" s="4">
        <v>56.552</v>
      </c>
      <c r="W862" s="2">
        <v>41712</v>
      </c>
      <c r="X862" s="4">
        <v>59.464799999999997</v>
      </c>
      <c r="Y862">
        <f t="shared" si="27"/>
        <v>57.6111</v>
      </c>
    </row>
    <row r="863" spans="1:25" x14ac:dyDescent="0.25">
      <c r="A863" s="1">
        <v>41423</v>
      </c>
      <c r="B863">
        <v>165.22</v>
      </c>
      <c r="C863" s="1">
        <v>41487</v>
      </c>
      <c r="D863" s="4">
        <f t="shared" si="26"/>
        <v>170.66</v>
      </c>
      <c r="E863">
        <v>12.6836</v>
      </c>
      <c r="F863">
        <v>11.6288</v>
      </c>
      <c r="G863">
        <v>11.2395</v>
      </c>
      <c r="H863">
        <v>13.170999999999999</v>
      </c>
      <c r="I863">
        <v>16.3125</v>
      </c>
      <c r="J863">
        <v>19.809799999999999</v>
      </c>
      <c r="K863">
        <v>26.994299999999999</v>
      </c>
      <c r="N863">
        <v>63.211799999999997</v>
      </c>
      <c r="P863">
        <v>61.396700000000003</v>
      </c>
      <c r="R863">
        <v>59.3003</v>
      </c>
      <c r="T863" s="2">
        <v>41731</v>
      </c>
      <c r="U863" s="4">
        <v>55.533799999999999</v>
      </c>
      <c r="W863" s="2">
        <v>41715</v>
      </c>
      <c r="X863" s="4">
        <v>59.3003</v>
      </c>
      <c r="Y863">
        <f t="shared" si="27"/>
        <v>57.450400000000002</v>
      </c>
    </row>
    <row r="864" spans="1:25" x14ac:dyDescent="0.25">
      <c r="A864" s="1">
        <v>41424</v>
      </c>
      <c r="B864">
        <v>165.83</v>
      </c>
      <c r="C864" s="1">
        <v>41488</v>
      </c>
      <c r="D864" s="4">
        <f t="shared" si="26"/>
        <v>170.95</v>
      </c>
      <c r="E864">
        <v>11.896800000000001</v>
      </c>
      <c r="F864">
        <v>11.377800000000001</v>
      </c>
      <c r="G864">
        <v>10.8522</v>
      </c>
      <c r="H864">
        <v>12.837300000000001</v>
      </c>
      <c r="I864">
        <v>16.046500000000002</v>
      </c>
      <c r="J864">
        <v>19.6112</v>
      </c>
      <c r="K864">
        <v>26.917899999999999</v>
      </c>
      <c r="N864">
        <v>60.549100000000003</v>
      </c>
      <c r="P864">
        <v>61.623399999999997</v>
      </c>
      <c r="R864">
        <v>58.9846</v>
      </c>
      <c r="T864" s="2">
        <v>41732</v>
      </c>
      <c r="U864" s="4">
        <v>56.052300000000002</v>
      </c>
      <c r="W864" s="2">
        <v>41716</v>
      </c>
      <c r="X864" s="4">
        <v>58.9846</v>
      </c>
      <c r="Y864">
        <f t="shared" si="27"/>
        <v>57.208199999999998</v>
      </c>
    </row>
    <row r="865" spans="1:25" x14ac:dyDescent="0.25">
      <c r="A865" s="1">
        <v>41425</v>
      </c>
      <c r="B865">
        <v>163.44499999999999</v>
      </c>
      <c r="C865" s="1">
        <v>41491</v>
      </c>
      <c r="D865" s="4">
        <f t="shared" si="26"/>
        <v>170.7</v>
      </c>
      <c r="E865">
        <v>12.0906</v>
      </c>
      <c r="F865">
        <v>11.365600000000001</v>
      </c>
      <c r="G865">
        <v>11.1594</v>
      </c>
      <c r="H865">
        <v>13.4923</v>
      </c>
      <c r="I865">
        <v>16.906600000000001</v>
      </c>
      <c r="J865">
        <v>20.621700000000001</v>
      </c>
      <c r="K865">
        <v>28.004799999999999</v>
      </c>
      <c r="N865">
        <v>60.5488</v>
      </c>
      <c r="P865">
        <v>61.154499999999999</v>
      </c>
      <c r="R865">
        <v>58.787199999999999</v>
      </c>
      <c r="T865" s="2">
        <v>41733</v>
      </c>
      <c r="U865" s="4">
        <v>56.101599999999998</v>
      </c>
      <c r="W865" s="2">
        <v>41717</v>
      </c>
      <c r="X865" s="4">
        <v>58.787199999999999</v>
      </c>
      <c r="Y865">
        <f t="shared" si="27"/>
        <v>57.174799999999998</v>
      </c>
    </row>
    <row r="866" spans="1:25" x14ac:dyDescent="0.25">
      <c r="A866" s="1">
        <v>41428</v>
      </c>
      <c r="B866">
        <v>164.35</v>
      </c>
      <c r="C866" s="1">
        <v>41492</v>
      </c>
      <c r="D866" s="4">
        <f t="shared" si="26"/>
        <v>169.73</v>
      </c>
      <c r="E866">
        <v>11.578900000000001</v>
      </c>
      <c r="F866">
        <v>11.4596</v>
      </c>
      <c r="G866">
        <v>11.956</v>
      </c>
      <c r="H866">
        <v>14.569699999999999</v>
      </c>
      <c r="I866">
        <v>18.046099999999999</v>
      </c>
      <c r="J866">
        <v>21.716100000000001</v>
      </c>
      <c r="K866">
        <v>29.029199999999999</v>
      </c>
      <c r="N866">
        <v>59.884</v>
      </c>
      <c r="P866">
        <v>60.649700000000003</v>
      </c>
      <c r="R866">
        <v>58.599200000000003</v>
      </c>
      <c r="T866" s="2">
        <v>41736</v>
      </c>
      <c r="U866" s="4">
        <v>56.949100000000001</v>
      </c>
      <c r="W866" s="2">
        <v>41718</v>
      </c>
      <c r="X866" s="4">
        <v>58.599200000000003</v>
      </c>
      <c r="Y866">
        <f t="shared" si="27"/>
        <v>57.245600000000003</v>
      </c>
    </row>
    <row r="867" spans="1:25" x14ac:dyDescent="0.25">
      <c r="A867" s="1">
        <v>41429</v>
      </c>
      <c r="B867">
        <v>163.56</v>
      </c>
      <c r="C867" s="1">
        <v>41493</v>
      </c>
      <c r="D867" s="4">
        <f t="shared" si="26"/>
        <v>169.18</v>
      </c>
      <c r="E867">
        <v>11.7431</v>
      </c>
      <c r="F867">
        <v>11.7134</v>
      </c>
      <c r="G867">
        <v>12.214</v>
      </c>
      <c r="H867">
        <v>14.8925</v>
      </c>
      <c r="I867">
        <v>18.344100000000001</v>
      </c>
      <c r="J867">
        <v>21.938700000000001</v>
      </c>
      <c r="K867">
        <v>29.1585</v>
      </c>
      <c r="N867">
        <v>59.232500000000002</v>
      </c>
      <c r="P867">
        <v>60.271700000000003</v>
      </c>
      <c r="R867">
        <v>58.504300000000001</v>
      </c>
      <c r="T867" s="2">
        <v>41737</v>
      </c>
      <c r="U867" s="4">
        <v>56.241999999999997</v>
      </c>
      <c r="W867" s="2">
        <v>41719</v>
      </c>
      <c r="X867" s="4">
        <v>58.504300000000001</v>
      </c>
      <c r="Y867" t="e">
        <f t="shared" si="27"/>
        <v>#N/A</v>
      </c>
    </row>
    <row r="868" spans="1:25" x14ac:dyDescent="0.25">
      <c r="A868" s="1">
        <v>41430</v>
      </c>
      <c r="B868">
        <v>161.27199999999999</v>
      </c>
      <c r="C868" s="1">
        <v>41494</v>
      </c>
      <c r="D868" s="4">
        <f t="shared" si="26"/>
        <v>169.8</v>
      </c>
      <c r="E868">
        <v>11.7712</v>
      </c>
      <c r="F868">
        <v>11.740600000000001</v>
      </c>
      <c r="G868">
        <v>12.684100000000001</v>
      </c>
      <c r="H868">
        <v>15.589700000000001</v>
      </c>
      <c r="I868">
        <v>19.110900000000001</v>
      </c>
      <c r="J868">
        <v>22.675899999999999</v>
      </c>
      <c r="K868">
        <v>29.704699999999999</v>
      </c>
      <c r="N868">
        <v>58.666899999999998</v>
      </c>
      <c r="P868">
        <v>60.399000000000001</v>
      </c>
      <c r="R868">
        <v>59.275500000000001</v>
      </c>
      <c r="T868" s="2">
        <v>41738</v>
      </c>
      <c r="U868" s="4">
        <v>55.628900000000002</v>
      </c>
      <c r="W868" s="2">
        <v>41722</v>
      </c>
      <c r="X868" s="4">
        <v>59.275500000000001</v>
      </c>
      <c r="Y868">
        <f t="shared" si="27"/>
        <v>57.662599999999998</v>
      </c>
    </row>
    <row r="869" spans="1:25" x14ac:dyDescent="0.25">
      <c r="A869" s="1">
        <v>41431</v>
      </c>
      <c r="B869">
        <v>162.72999999999999</v>
      </c>
      <c r="C869" s="1">
        <v>41495</v>
      </c>
      <c r="D869" s="4">
        <f t="shared" si="26"/>
        <v>169.31</v>
      </c>
      <c r="E869">
        <v>12.751899999999999</v>
      </c>
      <c r="F869">
        <v>12.3207</v>
      </c>
      <c r="G869">
        <v>12.7781</v>
      </c>
      <c r="H869">
        <v>15.523899999999999</v>
      </c>
      <c r="I869">
        <v>19.074999999999999</v>
      </c>
      <c r="J869">
        <v>22.727900000000002</v>
      </c>
      <c r="K869">
        <v>29.861799999999999</v>
      </c>
      <c r="N869">
        <v>58.776000000000003</v>
      </c>
      <c r="P869">
        <v>61.7637</v>
      </c>
      <c r="R869">
        <v>58.101599999999998</v>
      </c>
      <c r="T869" s="2">
        <v>41739</v>
      </c>
      <c r="U869" s="4">
        <v>56.200699999999998</v>
      </c>
      <c r="W869" s="2">
        <v>41723</v>
      </c>
      <c r="X869" s="4">
        <v>58.101599999999998</v>
      </c>
      <c r="Y869">
        <f t="shared" si="27"/>
        <v>56.9938</v>
      </c>
    </row>
    <row r="870" spans="1:25" x14ac:dyDescent="0.25">
      <c r="A870" s="1">
        <v>41432</v>
      </c>
      <c r="B870">
        <v>164.8</v>
      </c>
      <c r="C870" s="1">
        <v>41498</v>
      </c>
      <c r="D870" s="4">
        <f t="shared" si="26"/>
        <v>169.11099999999999</v>
      </c>
      <c r="E870">
        <v>11.869</v>
      </c>
      <c r="F870">
        <v>11.8682</v>
      </c>
      <c r="G870">
        <v>11.526</v>
      </c>
      <c r="H870">
        <v>14.001300000000001</v>
      </c>
      <c r="I870">
        <v>17.531700000000001</v>
      </c>
      <c r="J870">
        <v>21.2805</v>
      </c>
      <c r="K870">
        <v>28.848500000000001</v>
      </c>
      <c r="N870">
        <v>65.689700000000002</v>
      </c>
      <c r="P870">
        <v>60.115499999999997</v>
      </c>
      <c r="R870">
        <v>59.008499999999998</v>
      </c>
      <c r="T870" s="2">
        <v>41740</v>
      </c>
      <c r="U870" s="4">
        <v>56.812199999999997</v>
      </c>
      <c r="W870" s="2">
        <v>41724</v>
      </c>
      <c r="X870" s="4">
        <v>59.008499999999998</v>
      </c>
      <c r="Y870">
        <f t="shared" si="27"/>
        <v>57.383099999999999</v>
      </c>
    </row>
    <row r="871" spans="1:25" x14ac:dyDescent="0.25">
      <c r="A871" s="1">
        <v>41435</v>
      </c>
      <c r="B871">
        <v>164.8</v>
      </c>
      <c r="C871" s="1">
        <v>41499</v>
      </c>
      <c r="D871" s="4">
        <f t="shared" si="26"/>
        <v>169.61</v>
      </c>
      <c r="E871">
        <v>12.267799999999999</v>
      </c>
      <c r="F871">
        <v>12.2653</v>
      </c>
      <c r="G871">
        <v>11.4824</v>
      </c>
      <c r="H871">
        <v>13.890700000000001</v>
      </c>
      <c r="I871">
        <v>17.571200000000001</v>
      </c>
      <c r="J871">
        <v>21.330300000000001</v>
      </c>
      <c r="K871">
        <v>29.0839</v>
      </c>
      <c r="N871">
        <v>64.243300000000005</v>
      </c>
      <c r="P871">
        <v>60.790399999999998</v>
      </c>
      <c r="R871">
        <v>59.38</v>
      </c>
      <c r="T871" s="2">
        <v>41743</v>
      </c>
      <c r="U871" s="4">
        <v>56.005600000000001</v>
      </c>
      <c r="W871" s="2">
        <v>41725</v>
      </c>
      <c r="X871" s="4">
        <v>59.38</v>
      </c>
      <c r="Y871">
        <f t="shared" si="27"/>
        <v>57.574300000000001</v>
      </c>
    </row>
    <row r="872" spans="1:25" x14ac:dyDescent="0.25">
      <c r="A872" s="1">
        <v>41436</v>
      </c>
      <c r="B872">
        <v>163.09800000000001</v>
      </c>
      <c r="C872" s="1">
        <v>41500</v>
      </c>
      <c r="D872" s="4">
        <f t="shared" si="26"/>
        <v>168.74</v>
      </c>
      <c r="E872">
        <v>12.748900000000001</v>
      </c>
      <c r="F872">
        <v>12.748900000000001</v>
      </c>
      <c r="G872">
        <v>12.2417</v>
      </c>
      <c r="H872">
        <v>14.929399999999999</v>
      </c>
      <c r="I872">
        <v>18.636500000000002</v>
      </c>
      <c r="J872">
        <v>22.392299999999999</v>
      </c>
      <c r="K872">
        <v>29.995999999999999</v>
      </c>
      <c r="N872">
        <v>65.668400000000005</v>
      </c>
      <c r="P872">
        <v>61.875700000000002</v>
      </c>
      <c r="R872">
        <v>59.325800000000001</v>
      </c>
      <c r="T872" s="2">
        <v>41744</v>
      </c>
      <c r="U872" s="4">
        <v>57.061900000000001</v>
      </c>
      <c r="W872" s="2">
        <v>41726</v>
      </c>
      <c r="X872" s="4">
        <v>59.325800000000001</v>
      </c>
      <c r="Y872">
        <f t="shared" si="27"/>
        <v>57.413899999999998</v>
      </c>
    </row>
    <row r="873" spans="1:25" x14ac:dyDescent="0.25">
      <c r="A873" s="1">
        <v>41437</v>
      </c>
      <c r="B873">
        <v>161.75</v>
      </c>
      <c r="C873" s="1">
        <v>41501</v>
      </c>
      <c r="D873" s="4">
        <f t="shared" si="26"/>
        <v>166.38</v>
      </c>
      <c r="E873">
        <v>13.6197</v>
      </c>
      <c r="F873">
        <v>13.193</v>
      </c>
      <c r="G873">
        <v>13.427899999999999</v>
      </c>
      <c r="H873">
        <v>16.339700000000001</v>
      </c>
      <c r="I873">
        <v>20.133199999999999</v>
      </c>
      <c r="J873">
        <v>23.918199999999999</v>
      </c>
      <c r="K873">
        <v>31.049800000000001</v>
      </c>
      <c r="N873">
        <v>68.202600000000004</v>
      </c>
      <c r="P873">
        <v>62.195599999999999</v>
      </c>
      <c r="R873">
        <v>59.375100000000003</v>
      </c>
      <c r="T873" s="2">
        <v>41745</v>
      </c>
      <c r="U873" s="4">
        <v>56.813200000000002</v>
      </c>
      <c r="W873" s="2">
        <v>41729</v>
      </c>
      <c r="X873" s="4">
        <v>59.375100000000003</v>
      </c>
      <c r="Y873">
        <f t="shared" si="27"/>
        <v>57.434899999999999</v>
      </c>
    </row>
    <row r="874" spans="1:25" x14ac:dyDescent="0.25">
      <c r="A874" s="1">
        <v>41438</v>
      </c>
      <c r="B874">
        <v>164.21</v>
      </c>
      <c r="C874" s="1">
        <v>41505</v>
      </c>
      <c r="D874" s="4">
        <f t="shared" si="26"/>
        <v>164.77</v>
      </c>
      <c r="E874">
        <v>12.944599999999999</v>
      </c>
      <c r="F874">
        <v>12.8271</v>
      </c>
      <c r="G874">
        <v>12.3001</v>
      </c>
      <c r="H874">
        <v>15.121499999999999</v>
      </c>
      <c r="I874">
        <v>18.981200000000001</v>
      </c>
      <c r="J874">
        <v>22.763300000000001</v>
      </c>
      <c r="K874">
        <v>30.5059</v>
      </c>
      <c r="N874">
        <v>68.309100000000001</v>
      </c>
      <c r="P874">
        <v>62.354999999999997</v>
      </c>
      <c r="R874">
        <v>58.463999999999999</v>
      </c>
      <c r="T874" s="2">
        <v>41746</v>
      </c>
      <c r="U874" s="4">
        <v>55.492899999999999</v>
      </c>
      <c r="W874" s="2">
        <v>41730</v>
      </c>
      <c r="X874" s="4">
        <v>58.463999999999999</v>
      </c>
      <c r="Y874">
        <f t="shared" si="27"/>
        <v>56.552</v>
      </c>
    </row>
    <row r="875" spans="1:25" x14ac:dyDescent="0.25">
      <c r="A875" s="1">
        <v>41439</v>
      </c>
      <c r="B875">
        <v>163.17500000000001</v>
      </c>
      <c r="C875" s="1">
        <v>41506</v>
      </c>
      <c r="D875" s="4">
        <f t="shared" si="26"/>
        <v>165.58</v>
      </c>
      <c r="E875">
        <v>12.9765</v>
      </c>
      <c r="F875">
        <v>12.934200000000001</v>
      </c>
      <c r="G875">
        <v>12.3218</v>
      </c>
      <c r="H875">
        <v>15.205299999999999</v>
      </c>
      <c r="I875">
        <v>19.060500000000001</v>
      </c>
      <c r="J875">
        <v>22.860099999999999</v>
      </c>
      <c r="K875">
        <v>30.523700000000002</v>
      </c>
      <c r="N875">
        <v>70.248000000000005</v>
      </c>
      <c r="P875">
        <v>61.356900000000003</v>
      </c>
      <c r="R875">
        <v>57.642600000000002</v>
      </c>
      <c r="T875" s="2">
        <v>41750</v>
      </c>
      <c r="U875" s="4">
        <v>55.459600000000002</v>
      </c>
      <c r="W875" s="2">
        <v>41731</v>
      </c>
      <c r="X875" s="4">
        <v>57.642600000000002</v>
      </c>
      <c r="Y875">
        <f t="shared" si="27"/>
        <v>55.533799999999999</v>
      </c>
    </row>
    <row r="876" spans="1:25" x14ac:dyDescent="0.25">
      <c r="A876" s="1">
        <v>41442</v>
      </c>
      <c r="B876">
        <v>164.44</v>
      </c>
      <c r="C876" s="1">
        <v>41507</v>
      </c>
      <c r="D876" s="4">
        <f t="shared" si="26"/>
        <v>164.56</v>
      </c>
      <c r="E876">
        <v>13.0433</v>
      </c>
      <c r="F876">
        <v>13.0418</v>
      </c>
      <c r="G876">
        <v>12.4579</v>
      </c>
      <c r="H876">
        <v>15.4778</v>
      </c>
      <c r="I876">
        <v>19.518699999999999</v>
      </c>
      <c r="J876">
        <v>23.535499999999999</v>
      </c>
      <c r="K876">
        <v>31.505199999999999</v>
      </c>
      <c r="N876">
        <v>68.659300000000002</v>
      </c>
      <c r="P876">
        <v>60.449199999999998</v>
      </c>
      <c r="R876">
        <v>58.886400000000002</v>
      </c>
      <c r="T876" s="2">
        <v>41751</v>
      </c>
      <c r="U876" s="4">
        <v>54.8277</v>
      </c>
      <c r="W876" s="2">
        <v>41732</v>
      </c>
      <c r="X876" s="4">
        <v>58.886400000000002</v>
      </c>
      <c r="Y876">
        <f t="shared" si="27"/>
        <v>56.052300000000002</v>
      </c>
    </row>
    <row r="877" spans="1:25" x14ac:dyDescent="0.25">
      <c r="A877" s="1">
        <v>41443</v>
      </c>
      <c r="B877">
        <v>165.73500000000001</v>
      </c>
      <c r="C877" s="1">
        <v>41508</v>
      </c>
      <c r="D877" s="4">
        <f t="shared" si="26"/>
        <v>166.06</v>
      </c>
      <c r="E877">
        <v>12.1761</v>
      </c>
      <c r="F877">
        <v>12.174799999999999</v>
      </c>
      <c r="G877">
        <v>11.818899999999999</v>
      </c>
      <c r="H877">
        <v>14.785299999999999</v>
      </c>
      <c r="I877">
        <v>19.035399999999999</v>
      </c>
      <c r="J877">
        <v>23.258700000000001</v>
      </c>
      <c r="K877">
        <v>31.260100000000001</v>
      </c>
      <c r="N877">
        <v>67.242400000000004</v>
      </c>
      <c r="P877">
        <v>62.680599999999998</v>
      </c>
      <c r="R877">
        <v>59.532699999999998</v>
      </c>
      <c r="T877" s="2">
        <v>41752</v>
      </c>
      <c r="U877" s="4">
        <v>54.386099999999999</v>
      </c>
      <c r="W877" s="2">
        <v>41733</v>
      </c>
      <c r="X877" s="4">
        <v>59.532699999999998</v>
      </c>
      <c r="Y877">
        <f t="shared" si="27"/>
        <v>56.101599999999998</v>
      </c>
    </row>
    <row r="878" spans="1:25" x14ac:dyDescent="0.25">
      <c r="A878" s="1">
        <v>41444</v>
      </c>
      <c r="B878">
        <v>163.44999999999999</v>
      </c>
      <c r="C878" s="1">
        <v>41509</v>
      </c>
      <c r="D878" s="4">
        <f t="shared" si="26"/>
        <v>166.62</v>
      </c>
      <c r="E878">
        <v>10.702199999999999</v>
      </c>
      <c r="F878">
        <v>10.702199999999999</v>
      </c>
      <c r="G878">
        <v>10.8657</v>
      </c>
      <c r="H878">
        <v>13.803599999999999</v>
      </c>
      <c r="I878">
        <v>18.047599999999999</v>
      </c>
      <c r="J878">
        <v>22.38</v>
      </c>
      <c r="K878">
        <v>31.110900000000001</v>
      </c>
      <c r="N878">
        <v>71.456999999999994</v>
      </c>
      <c r="P878">
        <v>63.669899999999998</v>
      </c>
      <c r="R878">
        <v>60.2729</v>
      </c>
      <c r="T878" s="2">
        <v>41753</v>
      </c>
      <c r="U878" s="4">
        <v>54.585000000000001</v>
      </c>
      <c r="W878" s="2">
        <v>41736</v>
      </c>
      <c r="X878" s="4">
        <v>60.2729</v>
      </c>
      <c r="Y878">
        <f t="shared" si="27"/>
        <v>56.949100000000001</v>
      </c>
    </row>
    <row r="879" spans="1:25" x14ac:dyDescent="0.25">
      <c r="A879" s="1">
        <v>41445</v>
      </c>
      <c r="B879">
        <v>159.4</v>
      </c>
      <c r="C879" s="1">
        <v>41512</v>
      </c>
      <c r="D879" s="4">
        <f t="shared" si="26"/>
        <v>166</v>
      </c>
      <c r="E879">
        <v>16.7836</v>
      </c>
      <c r="F879">
        <v>14.6317</v>
      </c>
      <c r="G879">
        <v>14.2483</v>
      </c>
      <c r="H879">
        <v>17.744</v>
      </c>
      <c r="I879">
        <v>22.007999999999999</v>
      </c>
      <c r="J879">
        <v>26.126200000000001</v>
      </c>
      <c r="K879">
        <v>34.456499999999998</v>
      </c>
      <c r="N879">
        <v>73.431200000000004</v>
      </c>
      <c r="P879">
        <v>65.832800000000006</v>
      </c>
      <c r="R879">
        <v>59.765900000000002</v>
      </c>
      <c r="T879" s="2">
        <v>41754</v>
      </c>
      <c r="U879" s="4">
        <v>55.066099999999999</v>
      </c>
      <c r="W879" s="2">
        <v>41737</v>
      </c>
      <c r="X879" s="4">
        <v>59.765900000000002</v>
      </c>
      <c r="Y879">
        <f t="shared" si="27"/>
        <v>56.241999999999997</v>
      </c>
    </row>
    <row r="880" spans="1:25" x14ac:dyDescent="0.25">
      <c r="A880" s="1">
        <v>41446</v>
      </c>
      <c r="B880">
        <v>159.07</v>
      </c>
      <c r="C880" s="1">
        <v>41513</v>
      </c>
      <c r="D880" s="4">
        <f t="shared" si="26"/>
        <v>163.33000000000001</v>
      </c>
      <c r="E880">
        <v>15.6168</v>
      </c>
      <c r="F880">
        <v>14.504</v>
      </c>
      <c r="G880">
        <v>13.813599999999999</v>
      </c>
      <c r="H880">
        <v>17.257100000000001</v>
      </c>
      <c r="I880">
        <v>21.5273</v>
      </c>
      <c r="J880">
        <v>25.5656</v>
      </c>
      <c r="K880">
        <v>33.837899999999998</v>
      </c>
      <c r="N880">
        <v>75.904600000000002</v>
      </c>
      <c r="P880">
        <v>64.852199999999996</v>
      </c>
      <c r="R880">
        <v>59.072699999999998</v>
      </c>
      <c r="T880" s="2">
        <v>41757</v>
      </c>
      <c r="U880" s="4">
        <v>55.1509</v>
      </c>
      <c r="W880" s="2">
        <v>41738</v>
      </c>
      <c r="X880" s="4">
        <v>59.072699999999998</v>
      </c>
      <c r="Y880">
        <f t="shared" si="27"/>
        <v>55.628900000000002</v>
      </c>
    </row>
    <row r="881" spans="1:25" x14ac:dyDescent="0.25">
      <c r="A881" s="1">
        <v>41449</v>
      </c>
      <c r="B881">
        <v>157.06</v>
      </c>
      <c r="C881" s="1">
        <v>41514</v>
      </c>
      <c r="D881" s="4">
        <f t="shared" si="26"/>
        <v>163.91</v>
      </c>
      <c r="E881">
        <v>13.7798</v>
      </c>
      <c r="F881">
        <v>12.4253</v>
      </c>
      <c r="G881">
        <v>13.824199999999999</v>
      </c>
      <c r="H881">
        <v>16.9709</v>
      </c>
      <c r="I881">
        <v>20.929400000000001</v>
      </c>
      <c r="J881">
        <v>24.8171</v>
      </c>
      <c r="K881">
        <v>29.6355</v>
      </c>
      <c r="N881">
        <v>74.800899999999999</v>
      </c>
      <c r="P881">
        <v>64.070300000000003</v>
      </c>
      <c r="R881">
        <v>59.66</v>
      </c>
      <c r="T881" s="2">
        <v>41758</v>
      </c>
      <c r="U881" s="4">
        <v>54.083799999999997</v>
      </c>
      <c r="W881" s="2">
        <v>41739</v>
      </c>
      <c r="X881" s="4">
        <v>59.66</v>
      </c>
      <c r="Y881">
        <f t="shared" si="27"/>
        <v>56.200699999999998</v>
      </c>
    </row>
    <row r="882" spans="1:25" x14ac:dyDescent="0.25">
      <c r="A882" s="1">
        <v>41450</v>
      </c>
      <c r="B882">
        <v>158.57499999999999</v>
      </c>
      <c r="C882" s="1">
        <v>41515</v>
      </c>
      <c r="D882" s="4">
        <f t="shared" si="26"/>
        <v>164.17</v>
      </c>
      <c r="E882">
        <v>13.424799999999999</v>
      </c>
      <c r="F882">
        <v>12.4064</v>
      </c>
      <c r="G882">
        <v>13.69</v>
      </c>
      <c r="H882">
        <v>16.732800000000001</v>
      </c>
      <c r="I882">
        <v>20.312999999999999</v>
      </c>
      <c r="J882">
        <v>23.837399999999999</v>
      </c>
      <c r="K882">
        <v>29.6829</v>
      </c>
      <c r="N882">
        <v>74.128</v>
      </c>
      <c r="P882">
        <v>65.091999999999999</v>
      </c>
      <c r="R882">
        <v>60.333199999999998</v>
      </c>
      <c r="T882" s="2">
        <v>41759</v>
      </c>
      <c r="U882" s="4">
        <v>53.465499999999999</v>
      </c>
      <c r="W882" s="2">
        <v>41740</v>
      </c>
      <c r="X882" s="4">
        <v>60.333199999999998</v>
      </c>
      <c r="Y882">
        <f t="shared" si="27"/>
        <v>56.812199999999997</v>
      </c>
    </row>
    <row r="883" spans="1:25" x14ac:dyDescent="0.25">
      <c r="A883" s="1">
        <v>41451</v>
      </c>
      <c r="B883">
        <v>160.13999999999999</v>
      </c>
      <c r="C883" s="1">
        <v>41516</v>
      </c>
      <c r="D883" s="4">
        <f t="shared" si="26"/>
        <v>163.65</v>
      </c>
      <c r="E883">
        <v>13.7172</v>
      </c>
      <c r="F883">
        <v>12.193300000000001</v>
      </c>
      <c r="G883">
        <v>13.1008</v>
      </c>
      <c r="H883">
        <v>16.004200000000001</v>
      </c>
      <c r="I883">
        <v>19.5443</v>
      </c>
      <c r="J883">
        <v>23.092600000000001</v>
      </c>
      <c r="K883">
        <v>28.831199999999999</v>
      </c>
      <c r="N883">
        <v>75.536600000000007</v>
      </c>
      <c r="P883">
        <v>65.670100000000005</v>
      </c>
      <c r="R883">
        <v>59.790300000000002</v>
      </c>
      <c r="T883" s="2">
        <v>41760</v>
      </c>
      <c r="U883" s="4">
        <v>53.9846</v>
      </c>
      <c r="W883" s="2">
        <v>41743</v>
      </c>
      <c r="X883" s="4">
        <v>59.790300000000002</v>
      </c>
      <c r="Y883">
        <f t="shared" si="27"/>
        <v>56.005600000000001</v>
      </c>
    </row>
    <row r="884" spans="1:25" x14ac:dyDescent="0.25">
      <c r="A884" s="1">
        <v>41452</v>
      </c>
      <c r="B884">
        <v>161.08000000000001</v>
      </c>
      <c r="C884" s="1">
        <v>41520</v>
      </c>
      <c r="D884" s="4">
        <f t="shared" si="26"/>
        <v>164.39</v>
      </c>
      <c r="E884">
        <v>14.3605</v>
      </c>
      <c r="F884">
        <v>12.2951</v>
      </c>
      <c r="G884">
        <v>12.878399999999999</v>
      </c>
      <c r="H884">
        <v>15.622299999999999</v>
      </c>
      <c r="I884">
        <v>19.066500000000001</v>
      </c>
      <c r="J884">
        <v>22.499600000000001</v>
      </c>
      <c r="K884">
        <v>28.537600000000001</v>
      </c>
      <c r="N884">
        <v>77.519099999999995</v>
      </c>
      <c r="P884">
        <v>65.3095</v>
      </c>
      <c r="R884">
        <v>60.52</v>
      </c>
      <c r="T884" s="2">
        <v>41761</v>
      </c>
      <c r="U884" s="4">
        <v>53.529499999999999</v>
      </c>
      <c r="W884" s="2">
        <v>41744</v>
      </c>
      <c r="X884" s="4">
        <v>60.52</v>
      </c>
      <c r="Y884">
        <f t="shared" si="27"/>
        <v>57.061900000000001</v>
      </c>
    </row>
    <row r="885" spans="1:25" x14ac:dyDescent="0.25">
      <c r="A885" s="1">
        <v>41453</v>
      </c>
      <c r="B885">
        <v>160.41999999999999</v>
      </c>
      <c r="C885" s="1">
        <v>41521</v>
      </c>
      <c r="D885" s="4">
        <f t="shared" si="26"/>
        <v>165.75</v>
      </c>
      <c r="E885">
        <v>14.668699999999999</v>
      </c>
      <c r="F885">
        <v>12.388999999999999</v>
      </c>
      <c r="G885">
        <v>12.8218</v>
      </c>
      <c r="H885">
        <v>15.450200000000001</v>
      </c>
      <c r="I885">
        <v>18.815899999999999</v>
      </c>
      <c r="J885">
        <v>22.183700000000002</v>
      </c>
      <c r="K885">
        <v>27.8752</v>
      </c>
      <c r="N885">
        <v>78.282200000000003</v>
      </c>
      <c r="P885">
        <v>66.594700000000003</v>
      </c>
      <c r="R885">
        <v>60.026000000000003</v>
      </c>
      <c r="T885" s="2">
        <v>41764</v>
      </c>
      <c r="U885" s="4">
        <v>53.065100000000001</v>
      </c>
      <c r="W885" s="2">
        <v>41745</v>
      </c>
      <c r="X885" s="4">
        <v>60.026000000000003</v>
      </c>
      <c r="Y885">
        <f t="shared" si="27"/>
        <v>56.813200000000002</v>
      </c>
    </row>
    <row r="886" spans="1:25" x14ac:dyDescent="0.25">
      <c r="A886" s="1">
        <v>41456</v>
      </c>
      <c r="B886">
        <v>161.36000000000001</v>
      </c>
      <c r="C886" s="1">
        <v>41522</v>
      </c>
      <c r="D886" s="4">
        <f t="shared" si="26"/>
        <v>165.96</v>
      </c>
      <c r="E886">
        <v>15.8786</v>
      </c>
      <c r="F886">
        <v>12.8192</v>
      </c>
      <c r="G886">
        <v>12.768700000000001</v>
      </c>
      <c r="H886">
        <v>15.1915</v>
      </c>
      <c r="I886">
        <v>18.524999999999999</v>
      </c>
      <c r="J886">
        <v>21.805700000000002</v>
      </c>
      <c r="K886">
        <v>27.7911</v>
      </c>
      <c r="N886">
        <v>81.000399999999999</v>
      </c>
      <c r="P886">
        <v>65.7</v>
      </c>
      <c r="R886">
        <v>58.774999999999999</v>
      </c>
      <c r="T886" s="2">
        <v>41765</v>
      </c>
      <c r="U886" s="4">
        <v>53.396099999999997</v>
      </c>
      <c r="W886" s="2">
        <v>41746</v>
      </c>
      <c r="X886" s="4">
        <v>58.774999999999999</v>
      </c>
      <c r="Y886">
        <f t="shared" si="27"/>
        <v>55.492899999999999</v>
      </c>
    </row>
    <row r="887" spans="1:25" x14ac:dyDescent="0.25">
      <c r="A887" s="1">
        <v>41457</v>
      </c>
      <c r="B887">
        <v>161.21</v>
      </c>
      <c r="C887" s="1">
        <v>41523</v>
      </c>
      <c r="D887" s="4">
        <f t="shared" si="26"/>
        <v>166.04</v>
      </c>
      <c r="E887">
        <v>16.150700000000001</v>
      </c>
      <c r="F887">
        <v>13.0762</v>
      </c>
      <c r="G887">
        <v>13.230700000000001</v>
      </c>
      <c r="H887">
        <v>15.7209</v>
      </c>
      <c r="I887">
        <v>19.001799999999999</v>
      </c>
      <c r="J887">
        <v>22.2</v>
      </c>
      <c r="K887">
        <v>27.6418</v>
      </c>
      <c r="N887">
        <v>79.425600000000003</v>
      </c>
      <c r="P887">
        <v>63.531100000000002</v>
      </c>
      <c r="R887">
        <v>56.620199999999997</v>
      </c>
      <c r="T887" s="2">
        <v>41766</v>
      </c>
      <c r="U887" s="4">
        <v>54.856699999999996</v>
      </c>
      <c r="W887" s="2">
        <v>41750</v>
      </c>
      <c r="X887" s="4">
        <v>56.620199999999997</v>
      </c>
      <c r="Y887">
        <f t="shared" si="27"/>
        <v>55.459600000000002</v>
      </c>
    </row>
    <row r="888" spans="1:25" x14ac:dyDescent="0.25">
      <c r="A888" s="1">
        <v>41458</v>
      </c>
      <c r="B888">
        <v>161.28</v>
      </c>
      <c r="C888" s="1">
        <v>41526</v>
      </c>
      <c r="D888" s="4">
        <f t="shared" si="26"/>
        <v>167.63399999999999</v>
      </c>
      <c r="E888">
        <v>13.037699999999999</v>
      </c>
      <c r="F888">
        <v>12.5235</v>
      </c>
      <c r="G888">
        <v>12.701700000000001</v>
      </c>
      <c r="H888">
        <v>15.216200000000001</v>
      </c>
      <c r="I888">
        <v>18.521799999999999</v>
      </c>
      <c r="J888">
        <v>21.840299999999999</v>
      </c>
      <c r="K888">
        <v>28.002500000000001</v>
      </c>
      <c r="N888">
        <v>76.776200000000003</v>
      </c>
      <c r="P888">
        <v>58.186300000000003</v>
      </c>
      <c r="R888">
        <v>55.831200000000003</v>
      </c>
      <c r="T888" s="2">
        <v>41767</v>
      </c>
      <c r="U888" s="4">
        <v>52.690800000000003</v>
      </c>
      <c r="W888" s="2">
        <v>41751</v>
      </c>
      <c r="X888" s="4">
        <v>55.831200000000003</v>
      </c>
      <c r="Y888">
        <f t="shared" si="27"/>
        <v>54.8277</v>
      </c>
    </row>
    <row r="889" spans="1:25" x14ac:dyDescent="0.25">
      <c r="A889" s="1">
        <v>41460</v>
      </c>
      <c r="B889">
        <v>163.02000000000001</v>
      </c>
      <c r="C889" s="1">
        <v>41527</v>
      </c>
      <c r="D889" s="4">
        <f t="shared" si="26"/>
        <v>168.87</v>
      </c>
      <c r="E889">
        <v>13.7361</v>
      </c>
      <c r="F889">
        <v>12.527200000000001</v>
      </c>
      <c r="G889">
        <v>11.984299999999999</v>
      </c>
      <c r="H889">
        <v>14.321099999999999</v>
      </c>
      <c r="I889">
        <v>17.6234</v>
      </c>
      <c r="J889">
        <v>21.0809</v>
      </c>
      <c r="K889">
        <v>27.4711</v>
      </c>
      <c r="N889">
        <v>74.387900000000002</v>
      </c>
      <c r="P889">
        <v>57.847200000000001</v>
      </c>
      <c r="R889">
        <v>55.504300000000001</v>
      </c>
      <c r="T889" s="2">
        <v>41768</v>
      </c>
      <c r="U889" s="4">
        <v>51.869599999999998</v>
      </c>
      <c r="W889" s="2">
        <v>41752</v>
      </c>
      <c r="X889" s="4">
        <v>55.504300000000001</v>
      </c>
      <c r="Y889">
        <f t="shared" si="27"/>
        <v>54.386099999999999</v>
      </c>
    </row>
    <row r="890" spans="1:25" x14ac:dyDescent="0.25">
      <c r="A890" s="1">
        <v>41463</v>
      </c>
      <c r="B890">
        <v>163.94499999999999</v>
      </c>
      <c r="C890" s="1">
        <v>41528</v>
      </c>
      <c r="D890" s="4">
        <f t="shared" si="26"/>
        <v>169.4</v>
      </c>
      <c r="E890">
        <v>15.1851</v>
      </c>
      <c r="F890">
        <v>12.900499999999999</v>
      </c>
      <c r="G890">
        <v>11.6181</v>
      </c>
      <c r="H890">
        <v>13.5663</v>
      </c>
      <c r="I890">
        <v>16.910799999999998</v>
      </c>
      <c r="J890">
        <v>20.4193</v>
      </c>
      <c r="K890">
        <v>28.0016</v>
      </c>
      <c r="N890">
        <v>72.795599999999993</v>
      </c>
      <c r="P890">
        <v>57.236699999999999</v>
      </c>
      <c r="R890">
        <v>55.566200000000002</v>
      </c>
      <c r="T890" s="2">
        <v>41771</v>
      </c>
      <c r="U890" s="4">
        <v>50.698700000000002</v>
      </c>
      <c r="W890" s="2">
        <v>41753</v>
      </c>
      <c r="X890" s="4">
        <v>55.566200000000002</v>
      </c>
      <c r="Y890">
        <f t="shared" si="27"/>
        <v>54.585000000000001</v>
      </c>
    </row>
    <row r="891" spans="1:25" x14ac:dyDescent="0.25">
      <c r="A891" s="1">
        <v>41464</v>
      </c>
      <c r="B891">
        <v>165.13</v>
      </c>
      <c r="C891" s="1">
        <v>41529</v>
      </c>
      <c r="D891" s="4">
        <f t="shared" si="26"/>
        <v>168.95</v>
      </c>
      <c r="E891">
        <v>14.0976</v>
      </c>
      <c r="F891">
        <v>12.892099999999999</v>
      </c>
      <c r="G891">
        <v>11.4765</v>
      </c>
      <c r="H891">
        <v>13.2165</v>
      </c>
      <c r="I891">
        <v>16.5459</v>
      </c>
      <c r="J891">
        <v>20.1465</v>
      </c>
      <c r="K891">
        <v>27.726700000000001</v>
      </c>
      <c r="N891">
        <v>72.4375</v>
      </c>
      <c r="P891">
        <v>57.540999999999997</v>
      </c>
      <c r="R891">
        <v>56.1492</v>
      </c>
      <c r="T891" s="2">
        <v>41772</v>
      </c>
      <c r="U891" s="4">
        <v>50.111899999999999</v>
      </c>
      <c r="W891" s="2">
        <v>41754</v>
      </c>
      <c r="X891" s="4">
        <v>56.1492</v>
      </c>
      <c r="Y891">
        <f t="shared" si="27"/>
        <v>55.066099999999999</v>
      </c>
    </row>
    <row r="892" spans="1:25" x14ac:dyDescent="0.25">
      <c r="A892" s="1">
        <v>41465</v>
      </c>
      <c r="B892">
        <v>165.19200000000001</v>
      </c>
      <c r="C892" s="1">
        <v>41530</v>
      </c>
      <c r="D892" s="4">
        <f t="shared" si="26"/>
        <v>169.33</v>
      </c>
      <c r="E892">
        <v>13.2774</v>
      </c>
      <c r="F892">
        <v>12.763500000000001</v>
      </c>
      <c r="G892">
        <v>11.2082</v>
      </c>
      <c r="H892">
        <v>13.117800000000001</v>
      </c>
      <c r="I892">
        <v>16.6784</v>
      </c>
      <c r="J892">
        <v>20.567299999999999</v>
      </c>
      <c r="K892">
        <v>27.697199999999999</v>
      </c>
      <c r="N892">
        <v>72.256500000000003</v>
      </c>
      <c r="P892">
        <v>58.201599999999999</v>
      </c>
      <c r="R892">
        <v>56.148899999999998</v>
      </c>
      <c r="T892" s="2">
        <v>41773</v>
      </c>
      <c r="U892" s="4">
        <v>49.686399999999999</v>
      </c>
      <c r="W892" s="2">
        <v>41757</v>
      </c>
      <c r="X892" s="4">
        <v>56.148899999999998</v>
      </c>
      <c r="Y892">
        <f t="shared" si="27"/>
        <v>55.1509</v>
      </c>
    </row>
    <row r="893" spans="1:25" x14ac:dyDescent="0.25">
      <c r="A893" s="1">
        <v>41466</v>
      </c>
      <c r="B893">
        <v>167.44</v>
      </c>
      <c r="C893" s="1">
        <v>41533</v>
      </c>
      <c r="D893" s="4">
        <f t="shared" si="26"/>
        <v>170.31</v>
      </c>
      <c r="E893">
        <v>13.685600000000001</v>
      </c>
      <c r="F893">
        <v>12.9626</v>
      </c>
      <c r="G893">
        <v>11.1678</v>
      </c>
      <c r="H893">
        <v>12.548400000000001</v>
      </c>
      <c r="I893">
        <v>15.6919</v>
      </c>
      <c r="J893">
        <v>19.502199999999998</v>
      </c>
      <c r="K893">
        <v>27.841699999999999</v>
      </c>
      <c r="N893">
        <v>73.926400000000001</v>
      </c>
      <c r="P893">
        <v>57.825299999999999</v>
      </c>
      <c r="R893">
        <v>55.273899999999998</v>
      </c>
      <c r="T893" s="2">
        <v>41774</v>
      </c>
      <c r="U893" s="4">
        <v>49.564500000000002</v>
      </c>
      <c r="W893" s="2">
        <v>41758</v>
      </c>
      <c r="X893" s="4">
        <v>55.273899999999998</v>
      </c>
      <c r="Y893">
        <f t="shared" si="27"/>
        <v>54.083799999999997</v>
      </c>
    </row>
    <row r="894" spans="1:25" x14ac:dyDescent="0.25">
      <c r="A894" s="1">
        <v>41467</v>
      </c>
      <c r="B894">
        <v>167.51</v>
      </c>
      <c r="C894" s="1">
        <v>41534</v>
      </c>
      <c r="D894" s="4">
        <f t="shared" si="26"/>
        <v>171.07</v>
      </c>
      <c r="E894">
        <v>15.406599999999999</v>
      </c>
      <c r="F894">
        <v>13.509600000000001</v>
      </c>
      <c r="G894">
        <v>11.6313</v>
      </c>
      <c r="H894">
        <v>12.828900000000001</v>
      </c>
      <c r="I894">
        <v>16.0534</v>
      </c>
      <c r="J894">
        <v>19.918800000000001</v>
      </c>
      <c r="K894">
        <v>28.321100000000001</v>
      </c>
      <c r="N894">
        <v>65.4589</v>
      </c>
      <c r="P894">
        <v>56.826500000000003</v>
      </c>
      <c r="R894">
        <v>54.743699999999997</v>
      </c>
      <c r="T894" s="2">
        <v>41775</v>
      </c>
      <c r="U894" s="4">
        <v>48.476199999999999</v>
      </c>
      <c r="W894" s="2">
        <v>41759</v>
      </c>
      <c r="X894" s="4">
        <v>54.743699999999997</v>
      </c>
      <c r="Y894">
        <f t="shared" si="27"/>
        <v>53.465499999999999</v>
      </c>
    </row>
    <row r="895" spans="1:25" x14ac:dyDescent="0.25">
      <c r="A895" s="1">
        <v>41470</v>
      </c>
      <c r="B895">
        <v>168.155</v>
      </c>
      <c r="C895" s="1">
        <v>41535</v>
      </c>
      <c r="D895" s="4">
        <f t="shared" si="26"/>
        <v>173.05099999999999</v>
      </c>
      <c r="E895">
        <v>15.5555</v>
      </c>
      <c r="F895">
        <v>13.877700000000001</v>
      </c>
      <c r="G895">
        <v>11.5885</v>
      </c>
      <c r="H895">
        <v>12.640499999999999</v>
      </c>
      <c r="I895">
        <v>15.973800000000001</v>
      </c>
      <c r="J895">
        <v>20.205500000000001</v>
      </c>
      <c r="K895">
        <v>29.514600000000002</v>
      </c>
      <c r="N895">
        <v>63.916800000000002</v>
      </c>
      <c r="P895">
        <v>56.308900000000001</v>
      </c>
      <c r="R895">
        <v>54.865099999999998</v>
      </c>
      <c r="T895" s="2">
        <v>41778</v>
      </c>
      <c r="U895" s="4">
        <v>47.610199999999999</v>
      </c>
      <c r="W895" s="2">
        <v>41760</v>
      </c>
      <c r="X895" s="4">
        <v>54.865099999999998</v>
      </c>
      <c r="Y895">
        <f t="shared" si="27"/>
        <v>53.9846</v>
      </c>
    </row>
    <row r="896" spans="1:25" x14ac:dyDescent="0.25">
      <c r="A896" s="1">
        <v>41471</v>
      </c>
      <c r="B896">
        <v>167.52500000000001</v>
      </c>
      <c r="C896" s="1">
        <v>41536</v>
      </c>
      <c r="D896" s="4">
        <f t="shared" si="26"/>
        <v>172.76</v>
      </c>
      <c r="E896">
        <v>15.5595</v>
      </c>
      <c r="F896">
        <v>13.8865</v>
      </c>
      <c r="G896">
        <v>11.8062</v>
      </c>
      <c r="H896">
        <v>13.156700000000001</v>
      </c>
      <c r="I896">
        <v>16.6557</v>
      </c>
      <c r="J896">
        <v>20.774899999999999</v>
      </c>
      <c r="K896">
        <v>29.708200000000001</v>
      </c>
      <c r="N896">
        <v>63.651200000000003</v>
      </c>
      <c r="P896">
        <v>56.848199999999999</v>
      </c>
      <c r="R896">
        <v>54.6449</v>
      </c>
      <c r="T896" s="2">
        <v>41779</v>
      </c>
      <c r="U896" s="4">
        <v>47.153799999999997</v>
      </c>
      <c r="W896" s="2">
        <v>41761</v>
      </c>
      <c r="X896" s="4">
        <v>54.6449</v>
      </c>
      <c r="Y896">
        <f t="shared" si="27"/>
        <v>53.529499999999999</v>
      </c>
    </row>
    <row r="897" spans="1:25" x14ac:dyDescent="0.25">
      <c r="A897" s="1">
        <v>41472</v>
      </c>
      <c r="B897">
        <v>167.95009999999999</v>
      </c>
      <c r="C897" s="1">
        <v>41540</v>
      </c>
      <c r="D897" s="4">
        <f t="shared" si="26"/>
        <v>169.93</v>
      </c>
      <c r="E897">
        <v>15.4756</v>
      </c>
      <c r="F897">
        <v>13.9833</v>
      </c>
      <c r="G897">
        <v>11.509499999999999</v>
      </c>
      <c r="H897">
        <v>12.545999999999999</v>
      </c>
      <c r="I897">
        <v>16.113399999999999</v>
      </c>
      <c r="J897">
        <v>20.587199999999999</v>
      </c>
      <c r="K897">
        <v>29.9</v>
      </c>
      <c r="N897">
        <v>63.040500000000002</v>
      </c>
      <c r="P897">
        <v>56.923900000000003</v>
      </c>
      <c r="R897">
        <v>54.049700000000001</v>
      </c>
      <c r="T897" s="2">
        <v>41780</v>
      </c>
      <c r="U897" s="4">
        <v>47.136299999999999</v>
      </c>
      <c r="W897" s="2">
        <v>41764</v>
      </c>
      <c r="X897" s="4">
        <v>54.049700000000001</v>
      </c>
      <c r="Y897">
        <f t="shared" si="27"/>
        <v>53.065100000000001</v>
      </c>
    </row>
    <row r="898" spans="1:25" x14ac:dyDescent="0.25">
      <c r="A898" s="1">
        <v>41473</v>
      </c>
      <c r="B898">
        <v>168.87</v>
      </c>
      <c r="C898" s="1">
        <v>41541</v>
      </c>
      <c r="D898" s="4">
        <f t="shared" si="26"/>
        <v>169.53</v>
      </c>
      <c r="E898">
        <v>14.9589</v>
      </c>
      <c r="F898">
        <v>14.0039</v>
      </c>
      <c r="G898">
        <v>11.1846</v>
      </c>
      <c r="H898">
        <v>12.225899999999999</v>
      </c>
      <c r="I898">
        <v>15.9773</v>
      </c>
      <c r="J898">
        <v>20.673100000000002</v>
      </c>
      <c r="K898">
        <v>30.5533</v>
      </c>
      <c r="N898">
        <v>62.744999999999997</v>
      </c>
      <c r="P898">
        <v>56.082500000000003</v>
      </c>
      <c r="R898">
        <v>54.3185</v>
      </c>
      <c r="T898" s="2">
        <v>41781</v>
      </c>
      <c r="U898" s="4">
        <v>46.805399999999999</v>
      </c>
      <c r="W898" s="2">
        <v>41765</v>
      </c>
      <c r="X898" s="4">
        <v>54.3185</v>
      </c>
      <c r="Y898">
        <f t="shared" si="27"/>
        <v>53.396099999999997</v>
      </c>
    </row>
    <row r="899" spans="1:25" x14ac:dyDescent="0.25">
      <c r="A899" s="1">
        <v>41474</v>
      </c>
      <c r="B899">
        <v>169.17</v>
      </c>
      <c r="C899" s="1">
        <v>41542</v>
      </c>
      <c r="D899" s="4">
        <f t="shared" si="26"/>
        <v>169.04</v>
      </c>
      <c r="E899">
        <v>14.824199999999999</v>
      </c>
      <c r="F899">
        <v>14.3642</v>
      </c>
      <c r="G899">
        <v>10.787100000000001</v>
      </c>
      <c r="H899">
        <v>11.3642</v>
      </c>
      <c r="I899">
        <v>15.276300000000001</v>
      </c>
      <c r="J899">
        <v>20.3003</v>
      </c>
      <c r="K899">
        <v>31.243099999999998</v>
      </c>
      <c r="N899">
        <v>62.097799999999999</v>
      </c>
      <c r="P899">
        <v>55.9559</v>
      </c>
      <c r="R899">
        <v>55.709400000000002</v>
      </c>
      <c r="T899" s="2">
        <v>41782</v>
      </c>
      <c r="U899" s="4">
        <v>46.697200000000002</v>
      </c>
      <c r="W899" s="2">
        <v>41766</v>
      </c>
      <c r="X899" s="4">
        <v>55.709400000000002</v>
      </c>
      <c r="Y899">
        <f t="shared" si="27"/>
        <v>54.856699999999996</v>
      </c>
    </row>
    <row r="900" spans="1:25" x14ac:dyDescent="0.25">
      <c r="A900" s="1">
        <v>41477</v>
      </c>
      <c r="B900">
        <v>169.5</v>
      </c>
      <c r="C900" s="1">
        <v>41543</v>
      </c>
      <c r="D900" s="4">
        <f t="shared" si="26"/>
        <v>169.69</v>
      </c>
      <c r="E900">
        <v>13.192600000000001</v>
      </c>
      <c r="F900">
        <v>11.962199999999999</v>
      </c>
      <c r="G900">
        <v>10.859500000000001</v>
      </c>
      <c r="H900">
        <v>12.141299999999999</v>
      </c>
      <c r="I900">
        <v>15.0967</v>
      </c>
      <c r="J900">
        <v>18.431100000000001</v>
      </c>
      <c r="K900">
        <v>24.637899999999998</v>
      </c>
      <c r="N900">
        <v>63.764099999999999</v>
      </c>
      <c r="P900">
        <v>57.159599999999998</v>
      </c>
      <c r="R900">
        <v>53.303800000000003</v>
      </c>
      <c r="T900" s="2">
        <v>41786</v>
      </c>
      <c r="U900" s="4">
        <v>47.381599999999999</v>
      </c>
      <c r="W900" s="2">
        <v>41767</v>
      </c>
      <c r="X900" s="4">
        <v>53.303800000000003</v>
      </c>
      <c r="Y900">
        <f t="shared" si="27"/>
        <v>52.690800000000003</v>
      </c>
    </row>
    <row r="901" spans="1:25" x14ac:dyDescent="0.25">
      <c r="A901" s="1">
        <v>41478</v>
      </c>
      <c r="B901">
        <v>169.14</v>
      </c>
      <c r="C901" s="1">
        <v>41544</v>
      </c>
      <c r="D901" s="4">
        <f t="shared" si="26"/>
        <v>168.90899999999999</v>
      </c>
      <c r="E901">
        <v>12.473800000000001</v>
      </c>
      <c r="F901">
        <v>11.5951</v>
      </c>
      <c r="G901">
        <v>10.555099999999999</v>
      </c>
      <c r="H901">
        <v>12.0542</v>
      </c>
      <c r="I901">
        <v>14.857100000000001</v>
      </c>
      <c r="J901">
        <v>17.909700000000001</v>
      </c>
      <c r="K901">
        <v>24.610900000000001</v>
      </c>
      <c r="N901">
        <v>65.447000000000003</v>
      </c>
      <c r="P901">
        <v>53.3065</v>
      </c>
      <c r="R901">
        <v>52.655200000000001</v>
      </c>
      <c r="T901" s="2">
        <v>41787</v>
      </c>
      <c r="U901" s="4">
        <v>47.576700000000002</v>
      </c>
      <c r="W901" s="2">
        <v>41768</v>
      </c>
      <c r="X901" s="4">
        <v>52.655200000000001</v>
      </c>
      <c r="Y901">
        <f t="shared" si="27"/>
        <v>51.869599999999998</v>
      </c>
    </row>
    <row r="902" spans="1:25" x14ac:dyDescent="0.25">
      <c r="A902" s="1">
        <v>41479</v>
      </c>
      <c r="B902">
        <v>168.52</v>
      </c>
      <c r="C902" s="1">
        <v>41547</v>
      </c>
      <c r="D902" s="4">
        <f t="shared" si="26"/>
        <v>168.01</v>
      </c>
      <c r="E902">
        <v>11.7971</v>
      </c>
      <c r="F902">
        <v>11.6264</v>
      </c>
      <c r="G902">
        <v>11.027200000000001</v>
      </c>
      <c r="H902">
        <v>12.7142</v>
      </c>
      <c r="I902">
        <v>15.8041</v>
      </c>
      <c r="J902">
        <v>18.598500000000001</v>
      </c>
      <c r="K902">
        <v>24.47</v>
      </c>
      <c r="N902">
        <v>54.103099999999998</v>
      </c>
      <c r="P902">
        <v>52.526499999999999</v>
      </c>
      <c r="R902">
        <v>51.3658</v>
      </c>
      <c r="T902" s="2">
        <v>41788</v>
      </c>
      <c r="U902" s="4">
        <v>47.518500000000003</v>
      </c>
      <c r="W902" s="2">
        <v>41771</v>
      </c>
      <c r="X902" s="4">
        <v>51.3658</v>
      </c>
      <c r="Y902">
        <f t="shared" si="27"/>
        <v>50.698700000000002</v>
      </c>
    </row>
    <row r="903" spans="1:25" x14ac:dyDescent="0.25">
      <c r="A903" s="1">
        <v>41480</v>
      </c>
      <c r="B903">
        <v>168.93</v>
      </c>
      <c r="C903" s="1">
        <v>41548</v>
      </c>
      <c r="D903" s="4">
        <f t="shared" si="26"/>
        <v>169.34</v>
      </c>
      <c r="E903">
        <v>12.3567</v>
      </c>
      <c r="F903">
        <v>11.7829</v>
      </c>
      <c r="G903">
        <v>10.897</v>
      </c>
      <c r="H903">
        <v>12.223800000000001</v>
      </c>
      <c r="I903">
        <v>15.347200000000001</v>
      </c>
      <c r="J903">
        <v>18.610600000000002</v>
      </c>
      <c r="K903">
        <v>24.856200000000001</v>
      </c>
      <c r="N903">
        <v>52.507300000000001</v>
      </c>
      <c r="P903">
        <v>51.233600000000003</v>
      </c>
      <c r="R903">
        <v>50.612099999999998</v>
      </c>
      <c r="T903" s="2">
        <v>41789</v>
      </c>
      <c r="U903" s="4">
        <v>47.316499999999998</v>
      </c>
      <c r="W903" s="2">
        <v>41772</v>
      </c>
      <c r="X903" s="4">
        <v>50.612099999999998</v>
      </c>
      <c r="Y903">
        <f t="shared" si="27"/>
        <v>50.111899999999999</v>
      </c>
    </row>
    <row r="904" spans="1:25" x14ac:dyDescent="0.25">
      <c r="A904" s="1">
        <v>41481</v>
      </c>
      <c r="B904">
        <v>169.11</v>
      </c>
      <c r="C904" s="1">
        <v>41549</v>
      </c>
      <c r="D904" s="4">
        <f t="shared" si="26"/>
        <v>169.18</v>
      </c>
      <c r="E904">
        <v>11.4994</v>
      </c>
      <c r="F904">
        <v>11.29</v>
      </c>
      <c r="G904">
        <v>10.348100000000001</v>
      </c>
      <c r="H904">
        <v>12.078799999999999</v>
      </c>
      <c r="I904">
        <v>15.3729</v>
      </c>
      <c r="J904">
        <v>18.619499999999999</v>
      </c>
      <c r="K904">
        <v>24.7807</v>
      </c>
      <c r="N904">
        <v>49.909100000000002</v>
      </c>
      <c r="P904">
        <v>50.623199999999997</v>
      </c>
      <c r="R904">
        <v>50.2791</v>
      </c>
      <c r="T904" s="2">
        <v>41792</v>
      </c>
      <c r="U904" s="4">
        <v>46.733899999999998</v>
      </c>
      <c r="W904" s="2">
        <v>41773</v>
      </c>
      <c r="X904" s="4">
        <v>50.2791</v>
      </c>
      <c r="Y904">
        <f t="shared" si="27"/>
        <v>49.686399999999999</v>
      </c>
    </row>
    <row r="905" spans="1:25" x14ac:dyDescent="0.25">
      <c r="A905" s="1">
        <v>41484</v>
      </c>
      <c r="B905">
        <v>168.59</v>
      </c>
      <c r="C905" s="1">
        <v>41550</v>
      </c>
      <c r="D905" s="4">
        <f t="shared" ref="D905:D968" si="28">VLOOKUP(C905,$A:$B,2,FALSE)</f>
        <v>167.62</v>
      </c>
      <c r="E905">
        <v>11.7277</v>
      </c>
      <c r="F905">
        <v>11.602600000000001</v>
      </c>
      <c r="G905">
        <v>10.4419</v>
      </c>
      <c r="H905">
        <v>12.2097</v>
      </c>
      <c r="I905">
        <v>15.649699999999999</v>
      </c>
      <c r="J905">
        <v>19.168099999999999</v>
      </c>
      <c r="K905">
        <v>24.344000000000001</v>
      </c>
      <c r="N905">
        <v>48.815600000000003</v>
      </c>
      <c r="P905">
        <v>50.4801</v>
      </c>
      <c r="R905">
        <v>50.156300000000002</v>
      </c>
      <c r="T905" s="2">
        <v>41793</v>
      </c>
      <c r="U905" s="4">
        <v>46.875500000000002</v>
      </c>
      <c r="W905" s="2">
        <v>41774</v>
      </c>
      <c r="X905" s="4">
        <v>50.156300000000002</v>
      </c>
      <c r="Y905">
        <f t="shared" ref="Y905:Y968" si="29">VLOOKUP(W905,T:U,2,FALSE)</f>
        <v>49.564500000000002</v>
      </c>
    </row>
    <row r="906" spans="1:25" x14ac:dyDescent="0.25">
      <c r="A906" s="1">
        <v>41485</v>
      </c>
      <c r="B906">
        <v>168.58799999999999</v>
      </c>
      <c r="C906" s="1">
        <v>41551</v>
      </c>
      <c r="D906" s="4">
        <f t="shared" si="28"/>
        <v>168.89</v>
      </c>
      <c r="E906">
        <v>11.123100000000001</v>
      </c>
      <c r="F906">
        <v>11.122999999999999</v>
      </c>
      <c r="G906">
        <v>10.359400000000001</v>
      </c>
      <c r="H906">
        <v>12.402100000000001</v>
      </c>
      <c r="I906">
        <v>15.641999999999999</v>
      </c>
      <c r="J906">
        <v>18.788399999999999</v>
      </c>
      <c r="K906">
        <v>25.233599999999999</v>
      </c>
      <c r="N906">
        <v>48.074800000000003</v>
      </c>
      <c r="P906">
        <v>50.351500000000001</v>
      </c>
      <c r="R906">
        <v>48.940300000000001</v>
      </c>
      <c r="T906" s="2">
        <v>41794</v>
      </c>
      <c r="U906" s="4">
        <v>46.897399999999998</v>
      </c>
      <c r="W906" s="2">
        <v>41775</v>
      </c>
      <c r="X906" s="4">
        <v>48.940300000000001</v>
      </c>
      <c r="Y906">
        <f t="shared" si="29"/>
        <v>48.476199999999999</v>
      </c>
    </row>
    <row r="907" spans="1:25" x14ac:dyDescent="0.25">
      <c r="A907" s="1">
        <v>41486</v>
      </c>
      <c r="B907">
        <v>168.71</v>
      </c>
      <c r="C907" s="1">
        <v>41554</v>
      </c>
      <c r="D907" s="4">
        <f t="shared" si="28"/>
        <v>167.43</v>
      </c>
      <c r="E907">
        <v>8.9611000000000001</v>
      </c>
      <c r="F907">
        <v>8.9611000000000001</v>
      </c>
      <c r="G907">
        <v>9.2063000000000006</v>
      </c>
      <c r="H907">
        <v>11.592599999999999</v>
      </c>
      <c r="I907">
        <v>14.985900000000001</v>
      </c>
      <c r="J907">
        <v>19.295500000000001</v>
      </c>
      <c r="K907">
        <v>22.387799999999999</v>
      </c>
      <c r="N907">
        <v>48.530099999999997</v>
      </c>
      <c r="P907">
        <v>49.0764</v>
      </c>
      <c r="R907">
        <v>48.141599999999997</v>
      </c>
      <c r="T907" s="2">
        <v>41795</v>
      </c>
      <c r="U907" s="4">
        <v>46.847200000000001</v>
      </c>
      <c r="W907" s="2">
        <v>41778</v>
      </c>
      <c r="X907" s="4">
        <v>48.141599999999997</v>
      </c>
      <c r="Y907">
        <f t="shared" si="29"/>
        <v>47.610199999999999</v>
      </c>
    </row>
    <row r="908" spans="1:25" x14ac:dyDescent="0.25">
      <c r="A908" s="1">
        <v>41487</v>
      </c>
      <c r="B908">
        <v>170.66</v>
      </c>
      <c r="C908" s="1">
        <v>41555</v>
      </c>
      <c r="D908" s="4">
        <f t="shared" si="28"/>
        <v>165.48</v>
      </c>
      <c r="E908">
        <v>9.8706999999999994</v>
      </c>
      <c r="F908">
        <v>9.8706999999999994</v>
      </c>
      <c r="G908">
        <v>9.8659999999999997</v>
      </c>
      <c r="H908">
        <v>11.822900000000001</v>
      </c>
      <c r="I908">
        <v>14.849299999999999</v>
      </c>
      <c r="J908">
        <v>18.214200000000002</v>
      </c>
      <c r="K908">
        <v>23.950399999999998</v>
      </c>
      <c r="N908">
        <v>46.393900000000002</v>
      </c>
      <c r="P908">
        <v>47.921599999999998</v>
      </c>
      <c r="R908">
        <v>47.384</v>
      </c>
      <c r="T908" s="2">
        <v>41796</v>
      </c>
      <c r="U908" s="4">
        <v>46.734400000000001</v>
      </c>
      <c r="W908" s="2">
        <v>41779</v>
      </c>
      <c r="X908" s="4">
        <v>47.384</v>
      </c>
      <c r="Y908">
        <f t="shared" si="29"/>
        <v>47.153799999999997</v>
      </c>
    </row>
    <row r="909" spans="1:25" x14ac:dyDescent="0.25">
      <c r="A909" s="1">
        <v>41488</v>
      </c>
      <c r="B909">
        <v>170.95</v>
      </c>
      <c r="C909" s="1">
        <v>41556</v>
      </c>
      <c r="D909" s="4">
        <f t="shared" si="28"/>
        <v>165.6</v>
      </c>
      <c r="E909">
        <v>9.5503</v>
      </c>
      <c r="F909">
        <v>9.5503</v>
      </c>
      <c r="G909">
        <v>9.5503</v>
      </c>
      <c r="H909">
        <v>11.2056</v>
      </c>
      <c r="I909">
        <v>14.134499999999999</v>
      </c>
      <c r="J909">
        <v>17.258800000000001</v>
      </c>
      <c r="K909">
        <v>21.7438</v>
      </c>
      <c r="N909">
        <v>44.967399999999998</v>
      </c>
      <c r="P909">
        <v>47.181800000000003</v>
      </c>
      <c r="R909">
        <v>47.493000000000002</v>
      </c>
      <c r="T909" s="2">
        <v>41799</v>
      </c>
      <c r="U909" s="4">
        <v>46.374299999999998</v>
      </c>
      <c r="W909" s="2">
        <v>41780</v>
      </c>
      <c r="X909" s="4">
        <v>47.493000000000002</v>
      </c>
      <c r="Y909">
        <f t="shared" si="29"/>
        <v>47.136299999999999</v>
      </c>
    </row>
    <row r="910" spans="1:25" x14ac:dyDescent="0.25">
      <c r="A910" s="1">
        <v>41491</v>
      </c>
      <c r="B910">
        <v>170.7</v>
      </c>
      <c r="C910" s="1">
        <v>41557</v>
      </c>
      <c r="D910" s="4">
        <f t="shared" si="28"/>
        <v>169.17</v>
      </c>
      <c r="E910">
        <v>10.0403</v>
      </c>
      <c r="F910">
        <v>10.0403</v>
      </c>
      <c r="G910">
        <v>9.5258000000000003</v>
      </c>
      <c r="H910">
        <v>10.887600000000001</v>
      </c>
      <c r="I910">
        <v>14.014099999999999</v>
      </c>
      <c r="J910">
        <v>17.484400000000001</v>
      </c>
      <c r="K910">
        <v>23.329000000000001</v>
      </c>
      <c r="N910">
        <v>43.9</v>
      </c>
      <c r="P910">
        <v>47.362099999999998</v>
      </c>
      <c r="R910">
        <v>47.301099999999998</v>
      </c>
      <c r="T910" s="2">
        <v>41800</v>
      </c>
      <c r="U910" s="4">
        <v>45.508699999999997</v>
      </c>
      <c r="W910" s="2">
        <v>41781</v>
      </c>
      <c r="X910" s="4">
        <v>47.301099999999998</v>
      </c>
      <c r="Y910">
        <f t="shared" si="29"/>
        <v>46.805399999999999</v>
      </c>
    </row>
    <row r="911" spans="1:25" x14ac:dyDescent="0.25">
      <c r="A911" s="1">
        <v>41492</v>
      </c>
      <c r="B911">
        <v>169.73</v>
      </c>
      <c r="C911" s="1">
        <v>41558</v>
      </c>
      <c r="D911" s="4">
        <f t="shared" si="28"/>
        <v>170.26</v>
      </c>
      <c r="E911">
        <v>9.8028999999999993</v>
      </c>
      <c r="F911">
        <v>9.8028999999999993</v>
      </c>
      <c r="G911">
        <v>9.8028999999999993</v>
      </c>
      <c r="H911">
        <v>11.5626</v>
      </c>
      <c r="I911">
        <v>14.835599999999999</v>
      </c>
      <c r="J911">
        <v>18.2639</v>
      </c>
      <c r="K911">
        <v>22.824999999999999</v>
      </c>
      <c r="N911">
        <v>43.646900000000002</v>
      </c>
      <c r="P911">
        <v>46.873899999999999</v>
      </c>
      <c r="R911">
        <v>47.171100000000003</v>
      </c>
      <c r="T911" s="2">
        <v>41801</v>
      </c>
      <c r="U911" s="4">
        <v>44.955800000000004</v>
      </c>
      <c r="W911" s="2">
        <v>41782</v>
      </c>
      <c r="X911" s="4">
        <v>47.171100000000003</v>
      </c>
      <c r="Y911">
        <f t="shared" si="29"/>
        <v>46.697200000000002</v>
      </c>
    </row>
    <row r="912" spans="1:25" x14ac:dyDescent="0.25">
      <c r="A912" s="1">
        <v>41493</v>
      </c>
      <c r="B912">
        <v>169.18</v>
      </c>
      <c r="C912" s="1">
        <v>41561</v>
      </c>
      <c r="D912" s="4">
        <f t="shared" si="28"/>
        <v>170.94</v>
      </c>
      <c r="E912">
        <v>9.5631000000000004</v>
      </c>
      <c r="F912">
        <v>9.5631000000000004</v>
      </c>
      <c r="G912">
        <v>9.6798999999999999</v>
      </c>
      <c r="H912">
        <v>11.768599999999999</v>
      </c>
      <c r="I912">
        <v>15.388199999999999</v>
      </c>
      <c r="J912">
        <v>19.165400000000002</v>
      </c>
      <c r="K912">
        <v>25.330200000000001</v>
      </c>
      <c r="N912">
        <v>43.647300000000001</v>
      </c>
      <c r="P912">
        <v>46.543900000000001</v>
      </c>
      <c r="R912">
        <v>47.774700000000003</v>
      </c>
      <c r="T912" s="2">
        <v>41802</v>
      </c>
      <c r="U912" s="4">
        <v>45.150599999999997</v>
      </c>
      <c r="W912" s="2">
        <v>41786</v>
      </c>
      <c r="X912" s="4">
        <v>47.774700000000003</v>
      </c>
      <c r="Y912">
        <f t="shared" si="29"/>
        <v>47.381599999999999</v>
      </c>
    </row>
    <row r="913" spans="1:25" x14ac:dyDescent="0.25">
      <c r="A913" s="1">
        <v>41494</v>
      </c>
      <c r="B913">
        <v>169.8</v>
      </c>
      <c r="C913" s="1">
        <v>41562</v>
      </c>
      <c r="D913" s="4">
        <f t="shared" si="28"/>
        <v>169.7</v>
      </c>
      <c r="E913">
        <v>8.9591999999999992</v>
      </c>
      <c r="F913">
        <v>8.9591999999999992</v>
      </c>
      <c r="G913">
        <v>9.0268999999999995</v>
      </c>
      <c r="H913">
        <v>11.2902</v>
      </c>
      <c r="I913">
        <v>14.863</v>
      </c>
      <c r="J913">
        <v>18.512899999999998</v>
      </c>
      <c r="K913">
        <v>24.900700000000001</v>
      </c>
      <c r="N913">
        <v>42.619700000000002</v>
      </c>
      <c r="P913">
        <v>47.876199999999997</v>
      </c>
      <c r="R913">
        <v>47.8934</v>
      </c>
      <c r="T913" s="2">
        <v>41803</v>
      </c>
      <c r="U913" s="4">
        <v>45.213999999999999</v>
      </c>
      <c r="W913" s="2">
        <v>41787</v>
      </c>
      <c r="X913" s="4">
        <v>47.8934</v>
      </c>
      <c r="Y913">
        <f t="shared" si="29"/>
        <v>47.576700000000002</v>
      </c>
    </row>
    <row r="914" spans="1:25" x14ac:dyDescent="0.25">
      <c r="A914" s="1">
        <v>41495</v>
      </c>
      <c r="B914">
        <v>169.31</v>
      </c>
      <c r="C914" s="1">
        <v>41563</v>
      </c>
      <c r="D914" s="4">
        <f t="shared" si="28"/>
        <v>172.07</v>
      </c>
      <c r="E914">
        <v>10.0458</v>
      </c>
      <c r="F914">
        <v>10.0458</v>
      </c>
      <c r="G914">
        <v>9.7288999999999994</v>
      </c>
      <c r="H914">
        <v>11.6557</v>
      </c>
      <c r="I914">
        <v>15.322900000000001</v>
      </c>
      <c r="J914">
        <v>18.984400000000001</v>
      </c>
      <c r="K914">
        <v>24.567399999999999</v>
      </c>
      <c r="N914">
        <v>44.737900000000003</v>
      </c>
      <c r="P914">
        <v>48.117400000000004</v>
      </c>
      <c r="R914">
        <v>47.861699999999999</v>
      </c>
      <c r="T914" s="2">
        <v>41806</v>
      </c>
      <c r="U914" s="4">
        <v>46.2776</v>
      </c>
      <c r="W914" s="2">
        <v>41788</v>
      </c>
      <c r="X914" s="4">
        <v>47.861699999999999</v>
      </c>
      <c r="Y914">
        <f t="shared" si="29"/>
        <v>47.518500000000003</v>
      </c>
    </row>
    <row r="915" spans="1:25" x14ac:dyDescent="0.25">
      <c r="A915" s="1">
        <v>41498</v>
      </c>
      <c r="B915">
        <v>169.11099999999999</v>
      </c>
      <c r="C915" s="1">
        <v>41564</v>
      </c>
      <c r="D915" s="4">
        <f t="shared" si="28"/>
        <v>173.22</v>
      </c>
      <c r="E915">
        <v>10.3584</v>
      </c>
      <c r="F915">
        <v>10.3584</v>
      </c>
      <c r="G915">
        <v>9.9925999999999995</v>
      </c>
      <c r="H915">
        <v>12.115399999999999</v>
      </c>
      <c r="I915">
        <v>15.9068</v>
      </c>
      <c r="J915">
        <v>19.8491</v>
      </c>
      <c r="K915">
        <v>27.457899999999999</v>
      </c>
      <c r="N915">
        <v>45.035899999999998</v>
      </c>
      <c r="P915">
        <v>48.185499999999998</v>
      </c>
      <c r="R915">
        <v>47.6905</v>
      </c>
      <c r="T915" s="2">
        <v>41807</v>
      </c>
      <c r="U915" s="4">
        <v>45.727699999999999</v>
      </c>
      <c r="W915" s="2">
        <v>41789</v>
      </c>
      <c r="X915" s="4">
        <v>47.6905</v>
      </c>
      <c r="Y915">
        <f t="shared" si="29"/>
        <v>47.316499999999998</v>
      </c>
    </row>
    <row r="916" spans="1:25" x14ac:dyDescent="0.25">
      <c r="A916" s="1">
        <v>41499</v>
      </c>
      <c r="B916">
        <v>169.61</v>
      </c>
      <c r="C916" s="1">
        <v>41568</v>
      </c>
      <c r="D916" s="4">
        <f t="shared" si="28"/>
        <v>174.4</v>
      </c>
      <c r="E916">
        <v>9.2195</v>
      </c>
      <c r="F916">
        <v>9.2195</v>
      </c>
      <c r="G916">
        <v>9.2421000000000006</v>
      </c>
      <c r="H916">
        <v>11.5289</v>
      </c>
      <c r="I916">
        <v>15.4147</v>
      </c>
      <c r="J916">
        <v>19.5566</v>
      </c>
      <c r="K916">
        <v>24.201599999999999</v>
      </c>
      <c r="N916">
        <v>44.723300000000002</v>
      </c>
      <c r="P916">
        <v>47.872</v>
      </c>
      <c r="R916">
        <v>47.213700000000003</v>
      </c>
      <c r="T916" s="2">
        <v>41808</v>
      </c>
      <c r="U916" s="4">
        <v>45.394799999999996</v>
      </c>
      <c r="W916" s="2">
        <v>41792</v>
      </c>
      <c r="X916" s="4">
        <v>47.213700000000003</v>
      </c>
      <c r="Y916">
        <f t="shared" si="29"/>
        <v>46.733899999999998</v>
      </c>
    </row>
    <row r="917" spans="1:25" x14ac:dyDescent="0.25">
      <c r="A917" s="1">
        <v>41500</v>
      </c>
      <c r="B917">
        <v>168.74</v>
      </c>
      <c r="C917" s="1">
        <v>41569</v>
      </c>
      <c r="D917" s="4">
        <f t="shared" si="28"/>
        <v>175.41</v>
      </c>
      <c r="E917">
        <v>9.6951999999999998</v>
      </c>
      <c r="F917">
        <v>9.6951999999999998</v>
      </c>
      <c r="G917">
        <v>9.5294000000000008</v>
      </c>
      <c r="H917">
        <v>11.756500000000001</v>
      </c>
      <c r="I917">
        <v>15.6952</v>
      </c>
      <c r="J917">
        <v>19.502700000000001</v>
      </c>
      <c r="K917">
        <v>25.354099999999999</v>
      </c>
      <c r="N917">
        <v>44.422199999999997</v>
      </c>
      <c r="P917">
        <v>47.486699999999999</v>
      </c>
      <c r="R917">
        <v>47.279400000000003</v>
      </c>
      <c r="T917" s="2">
        <v>41809</v>
      </c>
      <c r="U917" s="4">
        <v>45.4634</v>
      </c>
      <c r="W917" s="2">
        <v>41793</v>
      </c>
      <c r="X917" s="4">
        <v>47.279400000000003</v>
      </c>
      <c r="Y917">
        <f t="shared" si="29"/>
        <v>46.875500000000002</v>
      </c>
    </row>
    <row r="918" spans="1:25" x14ac:dyDescent="0.25">
      <c r="A918" s="1">
        <v>41501</v>
      </c>
      <c r="B918">
        <v>166.38</v>
      </c>
      <c r="C918" s="1">
        <v>41570</v>
      </c>
      <c r="D918" s="4">
        <f t="shared" si="28"/>
        <v>174.57</v>
      </c>
      <c r="E918">
        <v>10.347899999999999</v>
      </c>
      <c r="F918">
        <v>10.347899999999999</v>
      </c>
      <c r="G918">
        <v>10.429500000000001</v>
      </c>
      <c r="H918">
        <v>13.0685</v>
      </c>
      <c r="I918">
        <v>16.933499999999999</v>
      </c>
      <c r="J918">
        <v>20.7378</v>
      </c>
      <c r="K918">
        <v>26.123899999999999</v>
      </c>
      <c r="N918">
        <v>44.4373</v>
      </c>
      <c r="P918">
        <v>47.658900000000003</v>
      </c>
      <c r="R918">
        <v>47.374200000000002</v>
      </c>
      <c r="T918" s="2">
        <v>41810</v>
      </c>
      <c r="U918" s="4">
        <v>44.280299999999997</v>
      </c>
      <c r="W918" s="2">
        <v>41794</v>
      </c>
      <c r="X918" s="4">
        <v>47.374200000000002</v>
      </c>
      <c r="Y918">
        <f t="shared" si="29"/>
        <v>46.897399999999998</v>
      </c>
    </row>
    <row r="919" spans="1:25" x14ac:dyDescent="0.25">
      <c r="A919" s="1">
        <v>41502</v>
      </c>
      <c r="B919">
        <v>165.83</v>
      </c>
      <c r="C919" s="1">
        <v>41571</v>
      </c>
      <c r="D919" s="4">
        <f t="shared" si="28"/>
        <v>175.15</v>
      </c>
      <c r="E919">
        <v>10.5718</v>
      </c>
      <c r="F919">
        <v>10.5718</v>
      </c>
      <c r="G919">
        <v>10.5718</v>
      </c>
      <c r="H919">
        <v>15.193300000000001</v>
      </c>
      <c r="I919">
        <v>18.184100000000001</v>
      </c>
      <c r="J919">
        <v>16.415500000000002</v>
      </c>
      <c r="K919">
        <v>16.415500000000002</v>
      </c>
      <c r="N919">
        <v>44.2136</v>
      </c>
      <c r="P919">
        <v>47.666699999999999</v>
      </c>
      <c r="R919">
        <v>47.225700000000003</v>
      </c>
      <c r="T919" s="2">
        <v>41813</v>
      </c>
      <c r="U919" s="4">
        <v>45.857500000000002</v>
      </c>
      <c r="W919" s="2">
        <v>41795</v>
      </c>
      <c r="X919" s="4">
        <v>47.225700000000003</v>
      </c>
      <c r="Y919">
        <f t="shared" si="29"/>
        <v>46.847200000000001</v>
      </c>
    </row>
    <row r="920" spans="1:25" x14ac:dyDescent="0.25">
      <c r="A920" s="1">
        <v>41505</v>
      </c>
      <c r="B920">
        <v>164.77</v>
      </c>
      <c r="C920" s="1">
        <v>41572</v>
      </c>
      <c r="D920" s="4">
        <f t="shared" si="28"/>
        <v>175.95</v>
      </c>
      <c r="E920">
        <v>12.571099999999999</v>
      </c>
      <c r="F920">
        <v>10.976599999999999</v>
      </c>
      <c r="G920">
        <v>11.400399999999999</v>
      </c>
      <c r="H920">
        <v>13.894600000000001</v>
      </c>
      <c r="I920">
        <v>17.040199999999999</v>
      </c>
      <c r="J920">
        <v>20.098800000000001</v>
      </c>
      <c r="K920">
        <v>26.044599999999999</v>
      </c>
      <c r="N920">
        <v>43.973700000000001</v>
      </c>
      <c r="P920">
        <v>47.276699999999998</v>
      </c>
      <c r="R920">
        <v>47.302599999999998</v>
      </c>
      <c r="T920" s="2">
        <v>41814</v>
      </c>
      <c r="U920" s="4">
        <v>44.919899999999998</v>
      </c>
      <c r="W920" s="2">
        <v>41796</v>
      </c>
      <c r="X920" s="4">
        <v>47.302599999999998</v>
      </c>
      <c r="Y920">
        <f t="shared" si="29"/>
        <v>46.734400000000001</v>
      </c>
    </row>
    <row r="921" spans="1:25" x14ac:dyDescent="0.25">
      <c r="A921" s="1">
        <v>41506</v>
      </c>
      <c r="B921">
        <v>165.58</v>
      </c>
      <c r="C921" s="1">
        <v>41575</v>
      </c>
      <c r="D921" s="4">
        <f t="shared" si="28"/>
        <v>176.23</v>
      </c>
      <c r="E921">
        <v>12.457100000000001</v>
      </c>
      <c r="F921">
        <v>10.8994</v>
      </c>
      <c r="G921">
        <v>11.0701</v>
      </c>
      <c r="H921">
        <v>13.508599999999999</v>
      </c>
      <c r="I921">
        <v>16.666699999999999</v>
      </c>
      <c r="J921">
        <v>19.737200000000001</v>
      </c>
      <c r="K921">
        <v>25.775200000000002</v>
      </c>
      <c r="N921">
        <v>43.405099999999997</v>
      </c>
      <c r="P921">
        <v>47.385399999999997</v>
      </c>
      <c r="R921">
        <v>46.929900000000004</v>
      </c>
      <c r="T921" s="2">
        <v>41815</v>
      </c>
      <c r="U921" s="4">
        <v>45.399299999999997</v>
      </c>
      <c r="W921" s="2">
        <v>41799</v>
      </c>
      <c r="X921" s="4">
        <v>46.929900000000004</v>
      </c>
      <c r="Y921">
        <f t="shared" si="29"/>
        <v>46.374299999999998</v>
      </c>
    </row>
    <row r="922" spans="1:25" x14ac:dyDescent="0.25">
      <c r="A922" s="1">
        <v>41507</v>
      </c>
      <c r="B922">
        <v>164.56</v>
      </c>
      <c r="C922" s="1">
        <v>41576</v>
      </c>
      <c r="D922" s="4">
        <f t="shared" si="28"/>
        <v>177.17</v>
      </c>
      <c r="E922">
        <v>12.623799999999999</v>
      </c>
      <c r="F922">
        <v>10.9781</v>
      </c>
      <c r="G922">
        <v>11.183299999999999</v>
      </c>
      <c r="H922">
        <v>13.618499999999999</v>
      </c>
      <c r="I922">
        <v>16.794799999999999</v>
      </c>
      <c r="J922">
        <v>19.9072</v>
      </c>
      <c r="K922">
        <v>25.9391</v>
      </c>
      <c r="N922">
        <v>42.622</v>
      </c>
      <c r="P922">
        <v>47.062100000000001</v>
      </c>
      <c r="R922">
        <v>46.085000000000001</v>
      </c>
      <c r="T922" s="2">
        <v>41816</v>
      </c>
      <c r="U922" s="4">
        <v>45.090400000000002</v>
      </c>
      <c r="W922" s="2">
        <v>41800</v>
      </c>
      <c r="X922" s="4">
        <v>46.085000000000001</v>
      </c>
      <c r="Y922">
        <f t="shared" si="29"/>
        <v>45.508699999999997</v>
      </c>
    </row>
    <row r="923" spans="1:25" x14ac:dyDescent="0.25">
      <c r="A923" s="1">
        <v>41508</v>
      </c>
      <c r="B923">
        <v>166.06</v>
      </c>
      <c r="C923" s="1">
        <v>41577</v>
      </c>
      <c r="D923" s="4">
        <f t="shared" si="28"/>
        <v>176.29</v>
      </c>
      <c r="E923">
        <v>12.5029</v>
      </c>
      <c r="F923">
        <v>10.998200000000001</v>
      </c>
      <c r="G923">
        <v>11.059200000000001</v>
      </c>
      <c r="H923">
        <v>13.461399999999999</v>
      </c>
      <c r="I923">
        <v>16.702400000000001</v>
      </c>
      <c r="J923">
        <v>19.921800000000001</v>
      </c>
      <c r="K923">
        <v>26.306999999999999</v>
      </c>
      <c r="N923">
        <v>42.491199999999999</v>
      </c>
      <c r="P923">
        <v>45.985100000000003</v>
      </c>
      <c r="R923">
        <v>45.410200000000003</v>
      </c>
      <c r="T923" s="2">
        <v>41817</v>
      </c>
      <c r="U923" s="4">
        <v>45.456299999999999</v>
      </c>
      <c r="W923" s="2">
        <v>41801</v>
      </c>
      <c r="X923" s="4">
        <v>45.410200000000003</v>
      </c>
      <c r="Y923">
        <f t="shared" si="29"/>
        <v>44.955800000000004</v>
      </c>
    </row>
    <row r="924" spans="1:25" x14ac:dyDescent="0.25">
      <c r="A924" s="1">
        <v>41509</v>
      </c>
      <c r="B924">
        <v>166.62</v>
      </c>
      <c r="C924" s="1">
        <v>41578</v>
      </c>
      <c r="D924" s="4">
        <f t="shared" si="28"/>
        <v>175.79</v>
      </c>
      <c r="E924">
        <v>12.470700000000001</v>
      </c>
      <c r="F924">
        <v>10.906000000000001</v>
      </c>
      <c r="G924">
        <v>10.793100000000001</v>
      </c>
      <c r="H924">
        <v>13.135400000000001</v>
      </c>
      <c r="I924">
        <v>16.3399</v>
      </c>
      <c r="J924">
        <v>19.520099999999999</v>
      </c>
      <c r="K924">
        <v>25.971599999999999</v>
      </c>
      <c r="N924">
        <v>41.4756</v>
      </c>
      <c r="P924">
        <v>45.809399999999997</v>
      </c>
      <c r="R924">
        <v>45.810200000000002</v>
      </c>
      <c r="T924" s="2">
        <v>41820</v>
      </c>
      <c r="U924" s="4">
        <v>45.009300000000003</v>
      </c>
      <c r="W924" s="2">
        <v>41802</v>
      </c>
      <c r="X924" s="4">
        <v>45.810200000000002</v>
      </c>
      <c r="Y924">
        <f t="shared" si="29"/>
        <v>45.150599999999997</v>
      </c>
    </row>
    <row r="925" spans="1:25" x14ac:dyDescent="0.25">
      <c r="A925" s="1">
        <v>41512</v>
      </c>
      <c r="B925">
        <v>166</v>
      </c>
      <c r="C925" s="1">
        <v>41582</v>
      </c>
      <c r="D925" s="4">
        <f t="shared" si="28"/>
        <v>176.83</v>
      </c>
      <c r="E925">
        <v>12.554</v>
      </c>
      <c r="F925">
        <v>11.0745</v>
      </c>
      <c r="G925">
        <v>10.7768</v>
      </c>
      <c r="H925">
        <v>13.0646</v>
      </c>
      <c r="I925">
        <v>16.300599999999999</v>
      </c>
      <c r="J925">
        <v>19.555299999999999</v>
      </c>
      <c r="K925">
        <v>26.0883</v>
      </c>
      <c r="N925">
        <v>40.802399999999999</v>
      </c>
      <c r="P925">
        <v>46.118099999999998</v>
      </c>
      <c r="R925">
        <v>45.959200000000003</v>
      </c>
      <c r="T925" s="2">
        <v>41821</v>
      </c>
      <c r="U925" s="4">
        <v>44.415799999999997</v>
      </c>
      <c r="W925" s="2">
        <v>41803</v>
      </c>
      <c r="X925" s="4">
        <v>45.959200000000003</v>
      </c>
      <c r="Y925">
        <f t="shared" si="29"/>
        <v>45.213999999999999</v>
      </c>
    </row>
    <row r="926" spans="1:25" x14ac:dyDescent="0.25">
      <c r="A926" s="1">
        <v>41513</v>
      </c>
      <c r="B926">
        <v>163.33000000000001</v>
      </c>
      <c r="C926" s="1">
        <v>41583</v>
      </c>
      <c r="D926" s="4">
        <f t="shared" si="28"/>
        <v>176.27</v>
      </c>
      <c r="E926">
        <v>14.382400000000001</v>
      </c>
      <c r="F926">
        <v>12.1792</v>
      </c>
      <c r="G926">
        <v>12.6861</v>
      </c>
      <c r="H926">
        <v>15.205299999999999</v>
      </c>
      <c r="I926">
        <v>18.4177</v>
      </c>
      <c r="J926">
        <v>21.634899999999998</v>
      </c>
      <c r="K926">
        <v>28.126799999999999</v>
      </c>
      <c r="N926">
        <v>41.101799999999997</v>
      </c>
      <c r="P926">
        <v>45.851100000000002</v>
      </c>
      <c r="R926">
        <v>46.972700000000003</v>
      </c>
      <c r="T926" s="2">
        <v>41822</v>
      </c>
      <c r="U926" s="4">
        <v>45.293999999999997</v>
      </c>
      <c r="W926" s="2">
        <v>41806</v>
      </c>
      <c r="X926" s="4">
        <v>46.972700000000003</v>
      </c>
      <c r="Y926">
        <f t="shared" si="29"/>
        <v>46.2776</v>
      </c>
    </row>
    <row r="927" spans="1:25" x14ac:dyDescent="0.25">
      <c r="A927" s="1">
        <v>41514</v>
      </c>
      <c r="B927">
        <v>163.91</v>
      </c>
      <c r="C927" s="1">
        <v>41584</v>
      </c>
      <c r="D927" s="4">
        <f t="shared" si="28"/>
        <v>177.17</v>
      </c>
      <c r="E927">
        <v>14.315</v>
      </c>
      <c r="F927">
        <v>12.0832</v>
      </c>
      <c r="G927">
        <v>12.4399</v>
      </c>
      <c r="H927">
        <v>14.8719</v>
      </c>
      <c r="I927">
        <v>18.0685</v>
      </c>
      <c r="J927">
        <v>21.3186</v>
      </c>
      <c r="K927">
        <v>28.053999999999998</v>
      </c>
      <c r="N927">
        <v>40.307899999999997</v>
      </c>
      <c r="P927">
        <v>48.134799999999998</v>
      </c>
      <c r="R927">
        <v>46.118699999999997</v>
      </c>
      <c r="T927" s="2">
        <v>41823</v>
      </c>
      <c r="U927" s="4">
        <v>45.096299999999999</v>
      </c>
      <c r="W927" s="2">
        <v>41807</v>
      </c>
      <c r="X927" s="4">
        <v>46.118699999999997</v>
      </c>
      <c r="Y927">
        <f t="shared" si="29"/>
        <v>45.727699999999999</v>
      </c>
    </row>
    <row r="928" spans="1:25" x14ac:dyDescent="0.25">
      <c r="A928" s="1">
        <v>41515</v>
      </c>
      <c r="B928">
        <v>164.17</v>
      </c>
      <c r="C928" s="1">
        <v>41585</v>
      </c>
      <c r="D928" s="4">
        <f t="shared" si="28"/>
        <v>174.93</v>
      </c>
      <c r="E928">
        <v>14.079499999999999</v>
      </c>
      <c r="F928">
        <v>12.241400000000001</v>
      </c>
      <c r="G928">
        <v>12.6533</v>
      </c>
      <c r="H928">
        <v>15.1327</v>
      </c>
      <c r="I928">
        <v>18.3703</v>
      </c>
      <c r="J928">
        <v>21.622</v>
      </c>
      <c r="K928">
        <v>28.204699999999999</v>
      </c>
      <c r="N928">
        <v>45.471699999999998</v>
      </c>
      <c r="P928">
        <v>47.515700000000002</v>
      </c>
      <c r="R928">
        <v>45.984200000000001</v>
      </c>
      <c r="T928" s="2">
        <v>41827</v>
      </c>
      <c r="U928" s="4">
        <v>45.224600000000002</v>
      </c>
      <c r="W928" s="2">
        <v>41808</v>
      </c>
      <c r="X928" s="4">
        <v>45.984200000000001</v>
      </c>
      <c r="Y928">
        <f t="shared" si="29"/>
        <v>45.394799999999996</v>
      </c>
    </row>
    <row r="929" spans="1:25" x14ac:dyDescent="0.25">
      <c r="A929" s="1">
        <v>41516</v>
      </c>
      <c r="B929">
        <v>163.65</v>
      </c>
      <c r="C929" s="1">
        <v>41586</v>
      </c>
      <c r="D929" s="4">
        <f t="shared" si="28"/>
        <v>177.29</v>
      </c>
      <c r="E929">
        <v>14.763400000000001</v>
      </c>
      <c r="F929">
        <v>12.339399999999999</v>
      </c>
      <c r="G929">
        <v>12.8992</v>
      </c>
      <c r="H929">
        <v>15.578900000000001</v>
      </c>
      <c r="I929">
        <v>18.918500000000002</v>
      </c>
      <c r="J929">
        <v>22.250599999999999</v>
      </c>
      <c r="K929">
        <v>28.973400000000002</v>
      </c>
      <c r="N929">
        <v>46.298200000000001</v>
      </c>
      <c r="P929">
        <v>47.123699999999999</v>
      </c>
      <c r="R929">
        <v>45.8474</v>
      </c>
      <c r="T929" s="2">
        <v>41828</v>
      </c>
      <c r="U929" s="4">
        <v>45.4649</v>
      </c>
      <c r="W929" s="2">
        <v>41809</v>
      </c>
      <c r="X929" s="4">
        <v>45.8474</v>
      </c>
      <c r="Y929">
        <f t="shared" si="29"/>
        <v>45.4634</v>
      </c>
    </row>
    <row r="930" spans="1:25" x14ac:dyDescent="0.25">
      <c r="A930" s="1">
        <v>41520</v>
      </c>
      <c r="B930">
        <v>164.39</v>
      </c>
      <c r="C930" s="1">
        <v>41589</v>
      </c>
      <c r="D930" s="4">
        <f t="shared" si="28"/>
        <v>177.32</v>
      </c>
      <c r="E930">
        <v>15.349399999999999</v>
      </c>
      <c r="F930">
        <v>12.7181</v>
      </c>
      <c r="G930">
        <v>13.0098</v>
      </c>
      <c r="H930">
        <v>15.5609</v>
      </c>
      <c r="I930">
        <v>18.884</v>
      </c>
      <c r="J930">
        <v>22.233000000000001</v>
      </c>
      <c r="K930">
        <v>28.958600000000001</v>
      </c>
      <c r="N930">
        <v>45.051000000000002</v>
      </c>
      <c r="P930">
        <v>47.077199999999998</v>
      </c>
      <c r="R930">
        <v>44.7256</v>
      </c>
      <c r="T930" s="2">
        <v>41829</v>
      </c>
      <c r="U930" s="4">
        <v>45.400399999999998</v>
      </c>
      <c r="W930" s="2">
        <v>41810</v>
      </c>
      <c r="X930" s="4">
        <v>44.7256</v>
      </c>
      <c r="Y930">
        <f t="shared" si="29"/>
        <v>44.280299999999997</v>
      </c>
    </row>
    <row r="931" spans="1:25" x14ac:dyDescent="0.25">
      <c r="A931" s="1">
        <v>41521</v>
      </c>
      <c r="B931">
        <v>165.75</v>
      </c>
      <c r="C931" s="1">
        <v>41590</v>
      </c>
      <c r="D931" s="4">
        <f t="shared" si="28"/>
        <v>176.96</v>
      </c>
      <c r="E931">
        <v>14.4072</v>
      </c>
      <c r="F931">
        <v>12.3018</v>
      </c>
      <c r="G931">
        <v>12.094900000000001</v>
      </c>
      <c r="H931">
        <v>14.6157</v>
      </c>
      <c r="I931">
        <v>18.027200000000001</v>
      </c>
      <c r="J931">
        <v>21.386600000000001</v>
      </c>
      <c r="K931">
        <v>28.512</v>
      </c>
      <c r="N931">
        <v>44.684399999999997</v>
      </c>
      <c r="P931">
        <v>45.765099999999997</v>
      </c>
      <c r="R931">
        <v>46.244300000000003</v>
      </c>
      <c r="T931" s="2">
        <v>41830</v>
      </c>
      <c r="U931" s="4">
        <v>45.892299999999999</v>
      </c>
      <c r="W931" s="2">
        <v>41813</v>
      </c>
      <c r="X931" s="4">
        <v>46.244300000000003</v>
      </c>
      <c r="Y931">
        <f t="shared" si="29"/>
        <v>45.857500000000002</v>
      </c>
    </row>
    <row r="932" spans="1:25" x14ac:dyDescent="0.25">
      <c r="A932" s="1">
        <v>41522</v>
      </c>
      <c r="B932">
        <v>165.96</v>
      </c>
      <c r="C932" s="1">
        <v>41591</v>
      </c>
      <c r="D932" s="4">
        <f t="shared" si="28"/>
        <v>178.38</v>
      </c>
      <c r="E932">
        <v>14.4069</v>
      </c>
      <c r="F932">
        <v>12.1286</v>
      </c>
      <c r="G932">
        <v>11.5954</v>
      </c>
      <c r="H932">
        <v>14.0962</v>
      </c>
      <c r="I932">
        <v>17.577999999999999</v>
      </c>
      <c r="J932">
        <v>21.0581</v>
      </c>
      <c r="K932">
        <v>28.435600000000001</v>
      </c>
      <c r="N932">
        <v>43.245399999999997</v>
      </c>
      <c r="P932">
        <v>47.990299999999998</v>
      </c>
      <c r="R932">
        <v>45.628700000000002</v>
      </c>
      <c r="T932" s="2">
        <v>41831</v>
      </c>
      <c r="U932" s="4">
        <v>45.405299999999997</v>
      </c>
      <c r="W932" s="2">
        <v>41814</v>
      </c>
      <c r="X932" s="4">
        <v>45.628700000000002</v>
      </c>
      <c r="Y932">
        <f t="shared" si="29"/>
        <v>44.919899999999998</v>
      </c>
    </row>
    <row r="933" spans="1:25" x14ac:dyDescent="0.25">
      <c r="A933" s="1">
        <v>41523</v>
      </c>
      <c r="B933">
        <v>166.04</v>
      </c>
      <c r="C933" s="1">
        <v>41592</v>
      </c>
      <c r="D933" s="4">
        <f t="shared" si="28"/>
        <v>179.27</v>
      </c>
      <c r="E933">
        <v>14.257999999999999</v>
      </c>
      <c r="F933">
        <v>12.188700000000001</v>
      </c>
      <c r="G933">
        <v>11.172700000000001</v>
      </c>
      <c r="H933">
        <v>13.558</v>
      </c>
      <c r="I933">
        <v>17.142900000000001</v>
      </c>
      <c r="J933">
        <v>20.7746</v>
      </c>
      <c r="K933">
        <v>28.262699999999999</v>
      </c>
      <c r="N933">
        <v>53.076900000000002</v>
      </c>
      <c r="P933">
        <v>46.339599999999997</v>
      </c>
      <c r="R933">
        <v>45.9953</v>
      </c>
      <c r="T933" s="2">
        <v>41834</v>
      </c>
      <c r="U933" s="4">
        <v>45.430700000000002</v>
      </c>
      <c r="W933" s="2">
        <v>41815</v>
      </c>
      <c r="X933" s="4">
        <v>45.9953</v>
      </c>
      <c r="Y933">
        <f t="shared" si="29"/>
        <v>45.399299999999997</v>
      </c>
    </row>
    <row r="934" spans="1:25" x14ac:dyDescent="0.25">
      <c r="A934" s="1">
        <v>41526</v>
      </c>
      <c r="B934">
        <v>167.63399999999999</v>
      </c>
      <c r="C934" s="1">
        <v>41596</v>
      </c>
      <c r="D934" s="4">
        <f t="shared" si="28"/>
        <v>179.42</v>
      </c>
      <c r="E934">
        <v>14.243</v>
      </c>
      <c r="F934">
        <v>12.5152</v>
      </c>
      <c r="G934">
        <v>11.264900000000001</v>
      </c>
      <c r="H934">
        <v>13.634</v>
      </c>
      <c r="I934">
        <v>17.3871</v>
      </c>
      <c r="J934">
        <v>21.1633</v>
      </c>
      <c r="K934">
        <v>29.137699999999999</v>
      </c>
      <c r="N934">
        <v>50.621400000000001</v>
      </c>
      <c r="P934">
        <v>47.397500000000001</v>
      </c>
      <c r="R934">
        <v>45.398699999999998</v>
      </c>
      <c r="T934" s="2">
        <v>41835</v>
      </c>
      <c r="U934" s="4">
        <v>45.590200000000003</v>
      </c>
      <c r="W934" s="2">
        <v>41816</v>
      </c>
      <c r="X934" s="4">
        <v>45.398699999999998</v>
      </c>
      <c r="Y934">
        <f t="shared" si="29"/>
        <v>45.090400000000002</v>
      </c>
    </row>
    <row r="935" spans="1:25" x14ac:dyDescent="0.25">
      <c r="A935" s="1">
        <v>41527</v>
      </c>
      <c r="B935">
        <v>168.87</v>
      </c>
      <c r="C935" s="1">
        <v>41597</v>
      </c>
      <c r="D935" s="4">
        <f t="shared" si="28"/>
        <v>179.03</v>
      </c>
      <c r="E935">
        <v>13.7325</v>
      </c>
      <c r="F935">
        <v>12.5566</v>
      </c>
      <c r="G935">
        <v>10.9229</v>
      </c>
      <c r="H935">
        <v>13.049099999999999</v>
      </c>
      <c r="I935">
        <v>16.7728</v>
      </c>
      <c r="J935">
        <v>20.646899999999999</v>
      </c>
      <c r="K935">
        <v>28.8111</v>
      </c>
      <c r="N935">
        <v>51.253</v>
      </c>
      <c r="P935">
        <v>46.839700000000001</v>
      </c>
      <c r="R935">
        <v>46.039299999999997</v>
      </c>
      <c r="T935" s="2">
        <v>41836</v>
      </c>
      <c r="U935" s="4">
        <v>45.729900000000001</v>
      </c>
      <c r="W935" s="2">
        <v>41817</v>
      </c>
      <c r="X935" s="4">
        <v>46.039299999999997</v>
      </c>
      <c r="Y935">
        <f t="shared" si="29"/>
        <v>45.456299999999999</v>
      </c>
    </row>
    <row r="936" spans="1:25" x14ac:dyDescent="0.25">
      <c r="A936" s="1">
        <v>41528</v>
      </c>
      <c r="B936">
        <v>169.4</v>
      </c>
      <c r="C936" s="1">
        <v>41598</v>
      </c>
      <c r="D936" s="4">
        <f t="shared" si="28"/>
        <v>178.47</v>
      </c>
      <c r="E936">
        <v>13.6267</v>
      </c>
      <c r="F936">
        <v>12.525600000000001</v>
      </c>
      <c r="G936">
        <v>10.184100000000001</v>
      </c>
      <c r="H936">
        <v>12.2159</v>
      </c>
      <c r="I936">
        <v>16.052800000000001</v>
      </c>
      <c r="J936">
        <v>20.148499999999999</v>
      </c>
      <c r="K936">
        <v>28.380500000000001</v>
      </c>
      <c r="N936">
        <v>50.665999999999997</v>
      </c>
      <c r="P936">
        <v>47.367800000000003</v>
      </c>
      <c r="R936">
        <v>45.2849</v>
      </c>
      <c r="T936" s="2">
        <v>41837</v>
      </c>
      <c r="U936" s="4">
        <v>45.537700000000001</v>
      </c>
      <c r="W936" s="2">
        <v>41820</v>
      </c>
      <c r="X936" s="4">
        <v>45.2849</v>
      </c>
      <c r="Y936">
        <f t="shared" si="29"/>
        <v>45.009300000000003</v>
      </c>
    </row>
    <row r="937" spans="1:25" x14ac:dyDescent="0.25">
      <c r="A937" s="1">
        <v>41529</v>
      </c>
      <c r="B937">
        <v>168.95</v>
      </c>
      <c r="C937" s="1">
        <v>41599</v>
      </c>
      <c r="D937" s="4">
        <f t="shared" si="28"/>
        <v>179.91</v>
      </c>
      <c r="E937">
        <v>13.9117</v>
      </c>
      <c r="F937">
        <v>12.731299999999999</v>
      </c>
      <c r="G937">
        <v>10.463200000000001</v>
      </c>
      <c r="H937">
        <v>12.490399999999999</v>
      </c>
      <c r="I937">
        <v>16.303699999999999</v>
      </c>
      <c r="J937">
        <v>20.283300000000001</v>
      </c>
      <c r="K937">
        <v>28.5595</v>
      </c>
      <c r="N937">
        <v>51.5717</v>
      </c>
      <c r="P937">
        <v>46.702800000000003</v>
      </c>
      <c r="R937">
        <v>44.726799999999997</v>
      </c>
      <c r="T937" s="2">
        <v>41838</v>
      </c>
      <c r="U937" s="4">
        <v>44.844700000000003</v>
      </c>
      <c r="W937" s="2">
        <v>41821</v>
      </c>
      <c r="X937" s="4">
        <v>44.726799999999997</v>
      </c>
      <c r="Y937">
        <f t="shared" si="29"/>
        <v>44.415799999999997</v>
      </c>
    </row>
    <row r="938" spans="1:25" x14ac:dyDescent="0.25">
      <c r="A938" s="1">
        <v>41530</v>
      </c>
      <c r="B938">
        <v>169.33</v>
      </c>
      <c r="C938" s="1">
        <v>41603</v>
      </c>
      <c r="D938" s="4">
        <f t="shared" si="28"/>
        <v>180.63</v>
      </c>
      <c r="E938">
        <v>13.924300000000001</v>
      </c>
      <c r="F938">
        <v>12.9018</v>
      </c>
      <c r="G938">
        <v>10.5807</v>
      </c>
      <c r="H938">
        <v>12.6478</v>
      </c>
      <c r="I938">
        <v>16.6434</v>
      </c>
      <c r="J938">
        <v>20.761299999999999</v>
      </c>
      <c r="K938">
        <v>28.9389</v>
      </c>
      <c r="N938">
        <v>51.475700000000003</v>
      </c>
      <c r="P938">
        <v>46.513100000000001</v>
      </c>
      <c r="R938">
        <v>46.018700000000003</v>
      </c>
      <c r="T938" s="2">
        <v>41841</v>
      </c>
      <c r="U938" s="4">
        <v>45.241100000000003</v>
      </c>
      <c r="W938" s="2">
        <v>41822</v>
      </c>
      <c r="X938" s="4">
        <v>46.018700000000003</v>
      </c>
      <c r="Y938">
        <f t="shared" si="29"/>
        <v>45.293999999999997</v>
      </c>
    </row>
    <row r="939" spans="1:25" x14ac:dyDescent="0.25">
      <c r="A939" s="1">
        <v>41533</v>
      </c>
      <c r="B939">
        <v>170.31</v>
      </c>
      <c r="C939" s="1">
        <v>41604</v>
      </c>
      <c r="D939" s="4">
        <f t="shared" si="28"/>
        <v>180.68</v>
      </c>
      <c r="E939">
        <v>13.8454</v>
      </c>
      <c r="F939">
        <v>13.3972</v>
      </c>
      <c r="G939">
        <v>10.7257</v>
      </c>
      <c r="H939">
        <v>12.610099999999999</v>
      </c>
      <c r="I939">
        <v>16.6572</v>
      </c>
      <c r="J939">
        <v>20.9497</v>
      </c>
      <c r="K939">
        <v>29.5002</v>
      </c>
      <c r="N939">
        <v>51.459299999999999</v>
      </c>
      <c r="P939">
        <v>47.700099999999999</v>
      </c>
      <c r="R939">
        <v>45.582700000000003</v>
      </c>
      <c r="T939" s="2">
        <v>41842</v>
      </c>
      <c r="U939" s="4">
        <v>44.986400000000003</v>
      </c>
      <c r="W939" s="2">
        <v>41823</v>
      </c>
      <c r="X939" s="4">
        <v>45.582700000000003</v>
      </c>
      <c r="Y939">
        <f t="shared" si="29"/>
        <v>45.096299999999999</v>
      </c>
    </row>
    <row r="940" spans="1:25" x14ac:dyDescent="0.25">
      <c r="A940" s="1">
        <v>41534</v>
      </c>
      <c r="B940">
        <v>171.07</v>
      </c>
      <c r="C940" s="1">
        <v>41607</v>
      </c>
      <c r="D940" s="4">
        <f t="shared" si="28"/>
        <v>181</v>
      </c>
      <c r="E940">
        <v>11.686199999999999</v>
      </c>
      <c r="F940">
        <v>11.686</v>
      </c>
      <c r="G940">
        <v>10.700799999999999</v>
      </c>
      <c r="H940">
        <v>12.726599999999999</v>
      </c>
      <c r="I940">
        <v>16.9238</v>
      </c>
      <c r="J940">
        <v>21.333100000000002</v>
      </c>
      <c r="K940">
        <v>30.466999999999999</v>
      </c>
      <c r="N940">
        <v>52.706800000000001</v>
      </c>
      <c r="P940">
        <v>47.575800000000001</v>
      </c>
      <c r="R940">
        <v>46.341000000000001</v>
      </c>
      <c r="T940" s="2">
        <v>41843</v>
      </c>
      <c r="U940" s="4">
        <v>44.751399999999997</v>
      </c>
      <c r="W940" s="2">
        <v>41827</v>
      </c>
      <c r="X940" s="4">
        <v>46.341000000000001</v>
      </c>
      <c r="Y940">
        <f t="shared" si="29"/>
        <v>45.224600000000002</v>
      </c>
    </row>
    <row r="941" spans="1:25" x14ac:dyDescent="0.25">
      <c r="A941" s="1">
        <v>41535</v>
      </c>
      <c r="B941">
        <v>173.05099999999999</v>
      </c>
      <c r="C941" s="1">
        <v>41610</v>
      </c>
      <c r="D941" s="4">
        <f t="shared" si="28"/>
        <v>180.53</v>
      </c>
      <c r="E941">
        <v>11.144299999999999</v>
      </c>
      <c r="F941">
        <v>11.144299999999999</v>
      </c>
      <c r="G941">
        <v>10.5045</v>
      </c>
      <c r="H941">
        <v>11.942399999999999</v>
      </c>
      <c r="I941">
        <v>15.853899999999999</v>
      </c>
      <c r="J941">
        <v>20.426300000000001</v>
      </c>
      <c r="K941">
        <v>29.7578</v>
      </c>
      <c r="N941">
        <v>51.918399999999998</v>
      </c>
      <c r="P941">
        <v>48.4801</v>
      </c>
      <c r="R941">
        <v>46.366199999999999</v>
      </c>
      <c r="T941" s="2">
        <v>41844</v>
      </c>
      <c r="U941" s="4">
        <v>44.749400000000001</v>
      </c>
      <c r="W941" s="2">
        <v>41828</v>
      </c>
      <c r="X941" s="4">
        <v>46.366199999999999</v>
      </c>
      <c r="Y941">
        <f t="shared" si="29"/>
        <v>45.4649</v>
      </c>
    </row>
    <row r="942" spans="1:25" x14ac:dyDescent="0.25">
      <c r="A942" s="1">
        <v>41536</v>
      </c>
      <c r="B942">
        <v>172.76</v>
      </c>
      <c r="C942" s="1">
        <v>41611</v>
      </c>
      <c r="D942" s="4">
        <f t="shared" si="28"/>
        <v>179.75</v>
      </c>
      <c r="E942">
        <v>14.2033</v>
      </c>
      <c r="F942">
        <v>14.2005</v>
      </c>
      <c r="G942">
        <v>11.4665</v>
      </c>
      <c r="H942">
        <v>11.8453</v>
      </c>
      <c r="I942">
        <v>15.314</v>
      </c>
      <c r="J942">
        <v>19.910399999999999</v>
      </c>
      <c r="K942">
        <v>29.7135</v>
      </c>
      <c r="N942">
        <v>55.084600000000002</v>
      </c>
      <c r="P942">
        <v>48.511200000000002</v>
      </c>
      <c r="R942">
        <v>46.084000000000003</v>
      </c>
      <c r="T942" s="2">
        <v>41845</v>
      </c>
      <c r="U942" s="4">
        <v>44.186999999999998</v>
      </c>
      <c r="W942" s="2">
        <v>41829</v>
      </c>
      <c r="X942" s="4">
        <v>46.084000000000003</v>
      </c>
      <c r="Y942">
        <f t="shared" si="29"/>
        <v>45.400399999999998</v>
      </c>
    </row>
    <row r="943" spans="1:25" x14ac:dyDescent="0.25">
      <c r="A943" s="1">
        <v>41537</v>
      </c>
      <c r="B943">
        <v>170.72</v>
      </c>
      <c r="C943" s="1">
        <v>41612</v>
      </c>
      <c r="D943" s="4">
        <f t="shared" si="28"/>
        <v>179.73</v>
      </c>
      <c r="E943">
        <v>13.3584</v>
      </c>
      <c r="F943">
        <v>13.220499999999999</v>
      </c>
      <c r="G943">
        <v>10.6943</v>
      </c>
      <c r="H943">
        <v>11.5693</v>
      </c>
      <c r="I943">
        <v>15.816599999999999</v>
      </c>
      <c r="J943">
        <v>21.045300000000001</v>
      </c>
      <c r="K943">
        <v>32.548499999999997</v>
      </c>
      <c r="N943">
        <v>55.348999999999997</v>
      </c>
      <c r="P943">
        <v>48.547499999999999</v>
      </c>
      <c r="R943">
        <v>46.585599999999999</v>
      </c>
      <c r="T943" s="2">
        <v>41848</v>
      </c>
      <c r="U943" s="4">
        <v>43.542099999999998</v>
      </c>
      <c r="W943" s="2">
        <v>41830</v>
      </c>
      <c r="X943" s="4">
        <v>46.585599999999999</v>
      </c>
      <c r="Y943">
        <f t="shared" si="29"/>
        <v>45.892299999999999</v>
      </c>
    </row>
    <row r="944" spans="1:25" x14ac:dyDescent="0.25">
      <c r="A944" s="1">
        <v>41540</v>
      </c>
      <c r="B944">
        <v>169.93</v>
      </c>
      <c r="C944" s="1">
        <v>41613</v>
      </c>
      <c r="D944" s="4">
        <f t="shared" si="28"/>
        <v>178.94</v>
      </c>
      <c r="E944">
        <v>13.7173</v>
      </c>
      <c r="F944">
        <v>11.8026</v>
      </c>
      <c r="G944">
        <v>11.619899999999999</v>
      </c>
      <c r="H944">
        <v>13.451700000000001</v>
      </c>
      <c r="I944">
        <v>16.5335</v>
      </c>
      <c r="J944">
        <v>19.776700000000002</v>
      </c>
      <c r="K944">
        <v>24.916899999999998</v>
      </c>
      <c r="N944">
        <v>55.930100000000003</v>
      </c>
      <c r="P944">
        <v>49.328699999999998</v>
      </c>
      <c r="R944">
        <v>46.288800000000002</v>
      </c>
      <c r="T944" s="2">
        <v>41849</v>
      </c>
      <c r="U944" s="4">
        <v>43.575299999999999</v>
      </c>
      <c r="W944" s="2">
        <v>41831</v>
      </c>
      <c r="X944" s="4">
        <v>46.288800000000002</v>
      </c>
      <c r="Y944">
        <f t="shared" si="29"/>
        <v>45.405299999999997</v>
      </c>
    </row>
    <row r="945" spans="1:25" x14ac:dyDescent="0.25">
      <c r="A945" s="1">
        <v>41541</v>
      </c>
      <c r="B945">
        <v>169.53</v>
      </c>
      <c r="C945" s="1">
        <v>41614</v>
      </c>
      <c r="D945" s="4">
        <f t="shared" si="28"/>
        <v>180.94</v>
      </c>
      <c r="E945">
        <v>12.507999999999999</v>
      </c>
      <c r="F945">
        <v>11.284599999999999</v>
      </c>
      <c r="G945">
        <v>11.0189</v>
      </c>
      <c r="H945">
        <v>13.038600000000001</v>
      </c>
      <c r="I945">
        <v>16.2042</v>
      </c>
      <c r="J945">
        <v>19.435500000000001</v>
      </c>
      <c r="K945">
        <v>24.627500000000001</v>
      </c>
      <c r="N945">
        <v>56.727499999999999</v>
      </c>
      <c r="P945">
        <v>48.733600000000003</v>
      </c>
      <c r="R945">
        <v>46.332299999999996</v>
      </c>
      <c r="T945" s="2">
        <v>41850</v>
      </c>
      <c r="U945" s="4">
        <v>45.024500000000003</v>
      </c>
      <c r="W945" s="2">
        <v>41834</v>
      </c>
      <c r="X945" s="4">
        <v>46.332299999999996</v>
      </c>
      <c r="Y945">
        <f t="shared" si="29"/>
        <v>45.430700000000002</v>
      </c>
    </row>
    <row r="946" spans="1:25" x14ac:dyDescent="0.25">
      <c r="A946" s="1">
        <v>41542</v>
      </c>
      <c r="B946">
        <v>169.04</v>
      </c>
      <c r="C946" s="1">
        <v>41617</v>
      </c>
      <c r="D946" s="4">
        <f t="shared" si="28"/>
        <v>181.4</v>
      </c>
      <c r="E946">
        <v>12.6418</v>
      </c>
      <c r="F946">
        <v>11.3268</v>
      </c>
      <c r="G946">
        <v>11.003399999999999</v>
      </c>
      <c r="H946">
        <v>13.1393</v>
      </c>
      <c r="I946">
        <v>16.3567</v>
      </c>
      <c r="J946">
        <v>19.6357</v>
      </c>
      <c r="K946">
        <v>24.6982</v>
      </c>
      <c r="N946">
        <v>55.8367</v>
      </c>
      <c r="P946">
        <v>49.5032</v>
      </c>
      <c r="R946">
        <v>46.277799999999999</v>
      </c>
      <c r="T946" s="2">
        <v>41851</v>
      </c>
      <c r="U946" s="4">
        <v>45.286999999999999</v>
      </c>
      <c r="W946" s="2">
        <v>41835</v>
      </c>
      <c r="X946" s="4">
        <v>46.277799999999999</v>
      </c>
      <c r="Y946">
        <f t="shared" si="29"/>
        <v>45.590200000000003</v>
      </c>
    </row>
    <row r="947" spans="1:25" x14ac:dyDescent="0.25">
      <c r="A947" s="1">
        <v>41543</v>
      </c>
      <c r="B947">
        <v>169.69</v>
      </c>
      <c r="C947" s="1">
        <v>41618</v>
      </c>
      <c r="D947" s="4">
        <f t="shared" si="28"/>
        <v>180.75</v>
      </c>
      <c r="E947">
        <v>12.793200000000001</v>
      </c>
      <c r="F947">
        <v>11.426</v>
      </c>
      <c r="G947">
        <v>10.9969</v>
      </c>
      <c r="H947">
        <v>13.120100000000001</v>
      </c>
      <c r="I947">
        <v>16.387</v>
      </c>
      <c r="J947">
        <v>19.785299999999999</v>
      </c>
      <c r="K947">
        <v>25.599</v>
      </c>
      <c r="N947">
        <v>57.378700000000002</v>
      </c>
      <c r="P947">
        <v>49.077399999999997</v>
      </c>
      <c r="R947">
        <v>46.131799999999998</v>
      </c>
      <c r="T947" s="2">
        <v>41852</v>
      </c>
      <c r="U947" s="4">
        <v>43.406999999999996</v>
      </c>
      <c r="W947" s="2">
        <v>41836</v>
      </c>
      <c r="X947" s="4">
        <v>46.131799999999998</v>
      </c>
      <c r="Y947">
        <f t="shared" si="29"/>
        <v>45.729900000000001</v>
      </c>
    </row>
    <row r="948" spans="1:25" x14ac:dyDescent="0.25">
      <c r="A948" s="1">
        <v>41544</v>
      </c>
      <c r="B948">
        <v>168.90899999999999</v>
      </c>
      <c r="C948" s="1">
        <v>41619</v>
      </c>
      <c r="D948" s="4">
        <f t="shared" si="28"/>
        <v>178.72</v>
      </c>
      <c r="E948">
        <v>12.6767</v>
      </c>
      <c r="F948">
        <v>11.494300000000001</v>
      </c>
      <c r="G948">
        <v>11.2278</v>
      </c>
      <c r="H948">
        <v>13.708399999999999</v>
      </c>
      <c r="I948">
        <v>17.268599999999999</v>
      </c>
      <c r="J948">
        <v>20.920500000000001</v>
      </c>
      <c r="K948">
        <v>26.8962</v>
      </c>
      <c r="N948">
        <v>57.953200000000002</v>
      </c>
      <c r="P948">
        <v>49.363300000000002</v>
      </c>
      <c r="R948">
        <v>46.299700000000001</v>
      </c>
      <c r="T948" s="2">
        <v>41855</v>
      </c>
      <c r="U948" s="4">
        <v>43.749499999999998</v>
      </c>
      <c r="W948" s="2">
        <v>41837</v>
      </c>
      <c r="X948" s="4">
        <v>46.299700000000001</v>
      </c>
      <c r="Y948">
        <f t="shared" si="29"/>
        <v>45.537700000000001</v>
      </c>
    </row>
    <row r="949" spans="1:25" x14ac:dyDescent="0.25">
      <c r="A949" s="1">
        <v>41547</v>
      </c>
      <c r="B949">
        <v>168.01</v>
      </c>
      <c r="C949" s="1">
        <v>41620</v>
      </c>
      <c r="D949" s="4">
        <f t="shared" si="28"/>
        <v>178.13</v>
      </c>
      <c r="E949">
        <v>13.435700000000001</v>
      </c>
      <c r="F949">
        <v>11.964700000000001</v>
      </c>
      <c r="G949">
        <v>11.752000000000001</v>
      </c>
      <c r="H949">
        <v>14.5177</v>
      </c>
      <c r="I949">
        <v>18.681699999999999</v>
      </c>
      <c r="J949">
        <v>22.534099999999999</v>
      </c>
      <c r="K949">
        <v>27.7547</v>
      </c>
      <c r="N949">
        <v>58.462400000000002</v>
      </c>
      <c r="P949">
        <v>49.118299999999998</v>
      </c>
      <c r="R949">
        <v>45.559699999999999</v>
      </c>
      <c r="T949" s="2">
        <v>41856</v>
      </c>
      <c r="U949" s="4">
        <v>44.5899</v>
      </c>
      <c r="W949" s="2">
        <v>41838</v>
      </c>
      <c r="X949" s="4">
        <v>45.559699999999999</v>
      </c>
      <c r="Y949">
        <f t="shared" si="29"/>
        <v>44.844700000000003</v>
      </c>
    </row>
    <row r="950" spans="1:25" x14ac:dyDescent="0.25">
      <c r="A950" s="1">
        <v>41548</v>
      </c>
      <c r="B950">
        <v>169.34</v>
      </c>
      <c r="C950" s="1">
        <v>41621</v>
      </c>
      <c r="D950" s="4">
        <f t="shared" si="28"/>
        <v>178.11</v>
      </c>
      <c r="E950">
        <v>12.574299999999999</v>
      </c>
      <c r="F950">
        <v>11.675800000000001</v>
      </c>
      <c r="G950">
        <v>11.4902</v>
      </c>
      <c r="H950">
        <v>14.116400000000001</v>
      </c>
      <c r="I950">
        <v>17.8736</v>
      </c>
      <c r="J950">
        <v>21.720300000000002</v>
      </c>
      <c r="K950">
        <v>27.674299999999999</v>
      </c>
      <c r="N950">
        <v>58.3872</v>
      </c>
      <c r="P950">
        <v>47.661099999999998</v>
      </c>
      <c r="R950">
        <v>44.293900000000001</v>
      </c>
      <c r="T950" s="2">
        <v>41857</v>
      </c>
      <c r="U950" s="4">
        <v>44.519799999999996</v>
      </c>
      <c r="W950" s="2">
        <v>41841</v>
      </c>
      <c r="X950" s="4">
        <v>44.293900000000001</v>
      </c>
      <c r="Y950">
        <f t="shared" si="29"/>
        <v>45.241100000000003</v>
      </c>
    </row>
    <row r="951" spans="1:25" x14ac:dyDescent="0.25">
      <c r="A951" s="1">
        <v>41549</v>
      </c>
      <c r="B951">
        <v>169.18</v>
      </c>
      <c r="C951" s="1">
        <v>41624</v>
      </c>
      <c r="D951" s="4">
        <f t="shared" si="28"/>
        <v>179.21600000000001</v>
      </c>
      <c r="E951">
        <v>12.670400000000001</v>
      </c>
      <c r="F951">
        <v>11.7408</v>
      </c>
      <c r="G951">
        <v>11.6572</v>
      </c>
      <c r="H951">
        <v>14.481299999999999</v>
      </c>
      <c r="I951">
        <v>18.395700000000001</v>
      </c>
      <c r="J951">
        <v>22.3078</v>
      </c>
      <c r="K951">
        <v>28.169699999999999</v>
      </c>
      <c r="N951">
        <v>55.5535</v>
      </c>
      <c r="P951">
        <v>44.918700000000001</v>
      </c>
      <c r="R951">
        <v>44.233800000000002</v>
      </c>
      <c r="T951" s="2">
        <v>41858</v>
      </c>
      <c r="U951" s="4">
        <v>44.6023</v>
      </c>
      <c r="W951" s="2">
        <v>41842</v>
      </c>
      <c r="X951" s="4">
        <v>44.233800000000002</v>
      </c>
      <c r="Y951">
        <f t="shared" si="29"/>
        <v>44.986400000000003</v>
      </c>
    </row>
    <row r="952" spans="1:25" x14ac:dyDescent="0.25">
      <c r="A952" s="1">
        <v>41550</v>
      </c>
      <c r="B952">
        <v>167.62</v>
      </c>
      <c r="C952" s="1">
        <v>41625</v>
      </c>
      <c r="D952" s="4">
        <f t="shared" si="28"/>
        <v>178.65</v>
      </c>
      <c r="E952">
        <v>12.7933</v>
      </c>
      <c r="F952">
        <v>12.0283</v>
      </c>
      <c r="G952">
        <v>12.343500000000001</v>
      </c>
      <c r="H952">
        <v>15.33</v>
      </c>
      <c r="I952">
        <v>19.2928</v>
      </c>
      <c r="J952">
        <v>23.277699999999999</v>
      </c>
      <c r="K952">
        <v>29.491900000000001</v>
      </c>
      <c r="N952">
        <v>47.492199999999997</v>
      </c>
      <c r="P952">
        <v>44.543900000000001</v>
      </c>
      <c r="R952">
        <v>43.872900000000001</v>
      </c>
      <c r="T952" s="2">
        <v>41859</v>
      </c>
      <c r="U952" s="4">
        <v>44.417299999999997</v>
      </c>
      <c r="W952" s="2">
        <v>41843</v>
      </c>
      <c r="X952" s="4">
        <v>43.872900000000001</v>
      </c>
      <c r="Y952">
        <f t="shared" si="29"/>
        <v>44.751399999999997</v>
      </c>
    </row>
    <row r="953" spans="1:25" x14ac:dyDescent="0.25">
      <c r="A953" s="1">
        <v>41551</v>
      </c>
      <c r="B953">
        <v>168.89</v>
      </c>
      <c r="C953" s="1">
        <v>41626</v>
      </c>
      <c r="D953" s="4">
        <f t="shared" si="28"/>
        <v>181.7</v>
      </c>
      <c r="E953">
        <v>12.894299999999999</v>
      </c>
      <c r="F953">
        <v>11.919600000000001</v>
      </c>
      <c r="G953">
        <v>11.8546</v>
      </c>
      <c r="H953">
        <v>14.794</v>
      </c>
      <c r="I953">
        <v>18.863099999999999</v>
      </c>
      <c r="J953">
        <v>22.941099999999999</v>
      </c>
      <c r="K953">
        <v>29.119</v>
      </c>
      <c r="N953">
        <v>46.889899999999997</v>
      </c>
      <c r="P953">
        <v>44.503700000000002</v>
      </c>
      <c r="R953">
        <v>44.183799999999998</v>
      </c>
      <c r="T953" s="2">
        <v>41862</v>
      </c>
      <c r="U953" s="4">
        <v>43.4587</v>
      </c>
      <c r="W953" s="2">
        <v>41844</v>
      </c>
      <c r="X953" s="4">
        <v>44.183799999999998</v>
      </c>
      <c r="Y953">
        <f t="shared" si="29"/>
        <v>44.749400000000001</v>
      </c>
    </row>
    <row r="954" spans="1:25" x14ac:dyDescent="0.25">
      <c r="A954" s="1">
        <v>41554</v>
      </c>
      <c r="B954">
        <v>167.43</v>
      </c>
      <c r="C954" s="1">
        <v>41631</v>
      </c>
      <c r="D954" s="4">
        <f t="shared" si="28"/>
        <v>182.53</v>
      </c>
      <c r="E954">
        <v>13.408899999999999</v>
      </c>
      <c r="F954">
        <v>12.646000000000001</v>
      </c>
      <c r="G954">
        <v>12.9918</v>
      </c>
      <c r="H954">
        <v>16.257100000000001</v>
      </c>
      <c r="I954">
        <v>20.4602</v>
      </c>
      <c r="J954">
        <v>24.615400000000001</v>
      </c>
      <c r="K954">
        <v>30.774799999999999</v>
      </c>
      <c r="N954">
        <v>46.2622</v>
      </c>
      <c r="P954">
        <v>45.093299999999999</v>
      </c>
      <c r="R954">
        <v>43.889400000000002</v>
      </c>
      <c r="T954" s="2">
        <v>41863</v>
      </c>
      <c r="U954" s="4">
        <v>44.0501</v>
      </c>
      <c r="W954" s="2">
        <v>41845</v>
      </c>
      <c r="X954" s="4">
        <v>43.889400000000002</v>
      </c>
      <c r="Y954">
        <f t="shared" si="29"/>
        <v>44.186999999999998</v>
      </c>
    </row>
    <row r="955" spans="1:25" x14ac:dyDescent="0.25">
      <c r="A955" s="1">
        <v>41555</v>
      </c>
      <c r="B955">
        <v>165.48</v>
      </c>
      <c r="C955" s="1">
        <v>41632</v>
      </c>
      <c r="D955" s="4">
        <f t="shared" si="28"/>
        <v>182.93</v>
      </c>
      <c r="E955">
        <v>13.438800000000001</v>
      </c>
      <c r="F955">
        <v>13.249499999999999</v>
      </c>
      <c r="G955">
        <v>14.7447</v>
      </c>
      <c r="H955">
        <v>18.338200000000001</v>
      </c>
      <c r="I955">
        <v>22.486999999999998</v>
      </c>
      <c r="J955">
        <v>26.549900000000001</v>
      </c>
      <c r="K955">
        <v>33.088799999999999</v>
      </c>
      <c r="N955">
        <v>46.866700000000002</v>
      </c>
      <c r="P955">
        <v>44.658799999999999</v>
      </c>
      <c r="R955">
        <v>43.324300000000001</v>
      </c>
      <c r="T955" s="2">
        <v>41864</v>
      </c>
      <c r="U955" s="4">
        <v>43.238199999999999</v>
      </c>
      <c r="W955" s="2">
        <v>41848</v>
      </c>
      <c r="X955" s="4">
        <v>43.324300000000001</v>
      </c>
      <c r="Y955">
        <f t="shared" si="29"/>
        <v>43.542099999999998</v>
      </c>
    </row>
    <row r="956" spans="1:25" x14ac:dyDescent="0.25">
      <c r="A956" s="1">
        <v>41556</v>
      </c>
      <c r="B956">
        <v>165.6</v>
      </c>
      <c r="C956" s="1">
        <v>41634</v>
      </c>
      <c r="D956" s="4">
        <f t="shared" si="28"/>
        <v>183.85499999999999</v>
      </c>
      <c r="E956">
        <v>13.1327</v>
      </c>
      <c r="F956">
        <v>12.803599999999999</v>
      </c>
      <c r="G956">
        <v>13.9002</v>
      </c>
      <c r="H956">
        <v>17.3142</v>
      </c>
      <c r="I956">
        <v>21.3613</v>
      </c>
      <c r="J956">
        <v>25.3474</v>
      </c>
      <c r="K956">
        <v>31.885200000000001</v>
      </c>
      <c r="N956">
        <v>46.890999999999998</v>
      </c>
      <c r="P956">
        <v>44.1036</v>
      </c>
      <c r="R956">
        <v>43.394599999999997</v>
      </c>
      <c r="T956" s="2">
        <v>41865</v>
      </c>
      <c r="U956" s="4">
        <v>43.5867</v>
      </c>
      <c r="W956" s="2">
        <v>41849</v>
      </c>
      <c r="X956" s="4">
        <v>43.394599999999997</v>
      </c>
      <c r="Y956">
        <f t="shared" si="29"/>
        <v>43.575299999999999</v>
      </c>
    </row>
    <row r="957" spans="1:25" x14ac:dyDescent="0.25">
      <c r="A957" s="1">
        <v>41557</v>
      </c>
      <c r="B957">
        <v>169.17</v>
      </c>
      <c r="C957" s="1">
        <v>41635</v>
      </c>
      <c r="D957" s="4">
        <f t="shared" si="28"/>
        <v>183.845</v>
      </c>
      <c r="E957">
        <v>12.0093</v>
      </c>
      <c r="F957">
        <v>11.877700000000001</v>
      </c>
      <c r="G957">
        <v>11.970700000000001</v>
      </c>
      <c r="H957">
        <v>15.200900000000001</v>
      </c>
      <c r="I957">
        <v>19.415099999999999</v>
      </c>
      <c r="J957">
        <v>23.552</v>
      </c>
      <c r="K957">
        <v>29.6599</v>
      </c>
      <c r="N957">
        <v>45.860799999999998</v>
      </c>
      <c r="P957">
        <v>44.106099999999998</v>
      </c>
      <c r="R957">
        <v>45.1678</v>
      </c>
      <c r="T957" s="2">
        <v>41866</v>
      </c>
      <c r="U957" s="4">
        <v>43.893799999999999</v>
      </c>
      <c r="W957" s="2">
        <v>41850</v>
      </c>
      <c r="X957" s="4">
        <v>45.1678</v>
      </c>
      <c r="Y957">
        <f t="shared" si="29"/>
        <v>45.024500000000003</v>
      </c>
    </row>
    <row r="958" spans="1:25" x14ac:dyDescent="0.25">
      <c r="A958" s="1">
        <v>41558</v>
      </c>
      <c r="B958">
        <v>170.26</v>
      </c>
      <c r="C958" s="1">
        <v>41638</v>
      </c>
      <c r="D958" s="4">
        <f t="shared" si="28"/>
        <v>183.82</v>
      </c>
      <c r="E958">
        <v>11.497299999999999</v>
      </c>
      <c r="F958">
        <v>11.362299999999999</v>
      </c>
      <c r="G958">
        <v>10.7651</v>
      </c>
      <c r="H958">
        <v>13.728300000000001</v>
      </c>
      <c r="I958">
        <v>18.081199999999999</v>
      </c>
      <c r="J958">
        <v>22.546800000000001</v>
      </c>
      <c r="K958">
        <v>29.744599999999998</v>
      </c>
      <c r="N958">
        <v>46.627899999999997</v>
      </c>
      <c r="P958">
        <v>45.744599999999998</v>
      </c>
      <c r="R958">
        <v>45.642699999999998</v>
      </c>
      <c r="T958" s="2">
        <v>41869</v>
      </c>
      <c r="U958" s="4">
        <v>42.702500000000001</v>
      </c>
      <c r="W958" s="2">
        <v>41851</v>
      </c>
      <c r="X958" s="4">
        <v>45.642699999999998</v>
      </c>
      <c r="Y958">
        <f t="shared" si="29"/>
        <v>45.286999999999999</v>
      </c>
    </row>
    <row r="959" spans="1:25" x14ac:dyDescent="0.25">
      <c r="A959" s="1">
        <v>41561</v>
      </c>
      <c r="B959">
        <v>170.94</v>
      </c>
      <c r="C959" s="1">
        <v>41639</v>
      </c>
      <c r="D959" s="4">
        <f t="shared" si="28"/>
        <v>184.69</v>
      </c>
      <c r="E959">
        <v>11.539899999999999</v>
      </c>
      <c r="F959">
        <v>11.466900000000001</v>
      </c>
      <c r="G959">
        <v>10.724299999999999</v>
      </c>
      <c r="H959">
        <v>13.6915</v>
      </c>
      <c r="I959">
        <v>18.446200000000001</v>
      </c>
      <c r="J959">
        <v>23.468800000000002</v>
      </c>
      <c r="K959">
        <v>31.142199999999999</v>
      </c>
      <c r="N959">
        <v>49.458300000000001</v>
      </c>
      <c r="P959">
        <v>46.590800000000002</v>
      </c>
      <c r="R959">
        <v>43.057899999999997</v>
      </c>
      <c r="T959" s="2">
        <v>41870</v>
      </c>
      <c r="U959" s="4">
        <v>42.184600000000003</v>
      </c>
      <c r="W959" s="2">
        <v>41852</v>
      </c>
      <c r="X959" s="4">
        <v>43.057899999999997</v>
      </c>
      <c r="Y959">
        <f t="shared" si="29"/>
        <v>43.406999999999996</v>
      </c>
    </row>
    <row r="960" spans="1:25" x14ac:dyDescent="0.25">
      <c r="A960" s="1">
        <v>41562</v>
      </c>
      <c r="B960">
        <v>169.7</v>
      </c>
      <c r="C960" s="1">
        <v>41641</v>
      </c>
      <c r="D960" s="4">
        <f t="shared" si="28"/>
        <v>182.92</v>
      </c>
      <c r="E960">
        <v>13.596399999999999</v>
      </c>
      <c r="F960">
        <v>13.3705</v>
      </c>
      <c r="G960">
        <v>12.654400000000001</v>
      </c>
      <c r="H960">
        <v>15.757099999999999</v>
      </c>
      <c r="I960">
        <v>20.4542</v>
      </c>
      <c r="J960">
        <v>25.385300000000001</v>
      </c>
      <c r="K960">
        <v>33.444099999999999</v>
      </c>
      <c r="N960">
        <v>50.828000000000003</v>
      </c>
      <c r="P960">
        <v>43.750100000000003</v>
      </c>
      <c r="R960">
        <v>43.048099999999998</v>
      </c>
      <c r="T960" s="2">
        <v>41871</v>
      </c>
      <c r="U960" s="4">
        <v>41.640099999999997</v>
      </c>
      <c r="W960" s="2">
        <v>41855</v>
      </c>
      <c r="X960" s="4">
        <v>43.048099999999998</v>
      </c>
      <c r="Y960">
        <f t="shared" si="29"/>
        <v>43.749499999999998</v>
      </c>
    </row>
    <row r="961" spans="1:25" x14ac:dyDescent="0.25">
      <c r="A961" s="1">
        <v>41563</v>
      </c>
      <c r="B961">
        <v>172.07</v>
      </c>
      <c r="C961" s="1">
        <v>41642</v>
      </c>
      <c r="D961" s="4">
        <f t="shared" si="28"/>
        <v>182.88499999999999</v>
      </c>
      <c r="E961">
        <v>12.391</v>
      </c>
      <c r="F961">
        <v>12.2813</v>
      </c>
      <c r="G961">
        <v>10.9962</v>
      </c>
      <c r="H961">
        <v>13.232900000000001</v>
      </c>
      <c r="I961">
        <v>17.786000000000001</v>
      </c>
      <c r="J961">
        <v>22.8127</v>
      </c>
      <c r="K961">
        <v>31.0764</v>
      </c>
      <c r="N961">
        <v>42.325699999999998</v>
      </c>
      <c r="P961">
        <v>43.287100000000002</v>
      </c>
      <c r="R961">
        <v>43.901600000000002</v>
      </c>
      <c r="T961" s="2">
        <v>41872</v>
      </c>
      <c r="U961" s="4">
        <v>41.517000000000003</v>
      </c>
      <c r="W961" s="2">
        <v>41856</v>
      </c>
      <c r="X961" s="4">
        <v>43.901600000000002</v>
      </c>
      <c r="Y961">
        <f t="shared" si="29"/>
        <v>44.5899</v>
      </c>
    </row>
    <row r="962" spans="1:25" x14ac:dyDescent="0.25">
      <c r="A962" s="1">
        <v>41564</v>
      </c>
      <c r="B962">
        <v>173.22</v>
      </c>
      <c r="C962" s="1">
        <v>41645</v>
      </c>
      <c r="D962" s="4">
        <f t="shared" si="28"/>
        <v>182.36</v>
      </c>
      <c r="E962">
        <v>13.4535</v>
      </c>
      <c r="F962">
        <v>13.1084</v>
      </c>
      <c r="G962">
        <v>10.3809</v>
      </c>
      <c r="H962">
        <v>11.657400000000001</v>
      </c>
      <c r="I962">
        <v>16.1068</v>
      </c>
      <c r="J962">
        <v>21.394300000000001</v>
      </c>
      <c r="K962">
        <v>30.792400000000001</v>
      </c>
      <c r="N962">
        <v>42.296399999999998</v>
      </c>
      <c r="P962">
        <v>44.460999999999999</v>
      </c>
      <c r="R962">
        <v>44.089599999999997</v>
      </c>
      <c r="T962" s="2">
        <v>41873</v>
      </c>
      <c r="U962" s="4">
        <v>42.192</v>
      </c>
      <c r="W962" s="2">
        <v>41857</v>
      </c>
      <c r="X962" s="4">
        <v>44.089599999999997</v>
      </c>
      <c r="Y962">
        <f t="shared" si="29"/>
        <v>44.519799999999996</v>
      </c>
    </row>
    <row r="963" spans="1:25" x14ac:dyDescent="0.25">
      <c r="A963" s="1">
        <v>41565</v>
      </c>
      <c r="B963">
        <v>174.38800000000001</v>
      </c>
      <c r="C963" s="1">
        <v>41646</v>
      </c>
      <c r="D963" s="4">
        <f t="shared" si="28"/>
        <v>183.48</v>
      </c>
      <c r="E963">
        <v>13.2052</v>
      </c>
      <c r="F963">
        <v>13.0524</v>
      </c>
      <c r="G963">
        <v>10.276400000000001</v>
      </c>
      <c r="H963">
        <v>10.665900000000001</v>
      </c>
      <c r="I963">
        <v>15.483000000000001</v>
      </c>
      <c r="J963">
        <v>21.711200000000002</v>
      </c>
      <c r="K963">
        <v>32.010199999999998</v>
      </c>
      <c r="N963">
        <v>42.358199999999997</v>
      </c>
      <c r="P963">
        <v>44.579099999999997</v>
      </c>
      <c r="R963">
        <v>44.074100000000001</v>
      </c>
      <c r="T963" s="2">
        <v>41876</v>
      </c>
      <c r="U963" s="4">
        <v>41.642099999999999</v>
      </c>
      <c r="W963" s="2">
        <v>41858</v>
      </c>
      <c r="X963" s="4">
        <v>44.074100000000001</v>
      </c>
      <c r="Y963">
        <f t="shared" si="29"/>
        <v>44.6023</v>
      </c>
    </row>
    <row r="964" spans="1:25" x14ac:dyDescent="0.25">
      <c r="A964" s="1">
        <v>41568</v>
      </c>
      <c r="B964">
        <v>174.4</v>
      </c>
      <c r="C964" s="1">
        <v>41647</v>
      </c>
      <c r="D964" s="4">
        <f t="shared" si="28"/>
        <v>183.52</v>
      </c>
      <c r="E964">
        <v>10.4725</v>
      </c>
      <c r="F964">
        <v>10.4725</v>
      </c>
      <c r="G964">
        <v>10.505800000000001</v>
      </c>
      <c r="H964">
        <v>11.853</v>
      </c>
      <c r="I964">
        <v>14.6859</v>
      </c>
      <c r="J964">
        <v>18.129200000000001</v>
      </c>
      <c r="K964">
        <v>24.9529</v>
      </c>
      <c r="N964">
        <v>43.423200000000001</v>
      </c>
      <c r="P964">
        <v>44.800400000000003</v>
      </c>
      <c r="R964">
        <v>44.028399999999998</v>
      </c>
      <c r="T964" s="2">
        <v>41877</v>
      </c>
      <c r="U964" s="4">
        <v>41.235399999999998</v>
      </c>
      <c r="W964" s="2">
        <v>41859</v>
      </c>
      <c r="X964" s="4">
        <v>44.028399999999998</v>
      </c>
      <c r="Y964">
        <f t="shared" si="29"/>
        <v>44.417299999999997</v>
      </c>
    </row>
    <row r="965" spans="1:25" x14ac:dyDescent="0.25">
      <c r="A965" s="1">
        <v>41569</v>
      </c>
      <c r="B965">
        <v>175.41</v>
      </c>
      <c r="C965" s="1">
        <v>41648</v>
      </c>
      <c r="D965" s="4">
        <f t="shared" si="28"/>
        <v>183.64</v>
      </c>
      <c r="E965">
        <v>14.8032</v>
      </c>
      <c r="F965">
        <v>11.420400000000001</v>
      </c>
      <c r="G965">
        <v>10.6134</v>
      </c>
      <c r="H965">
        <v>11.788500000000001</v>
      </c>
      <c r="I965">
        <v>14.533200000000001</v>
      </c>
      <c r="J965">
        <v>17.975100000000001</v>
      </c>
      <c r="K965">
        <v>24.642399999999999</v>
      </c>
      <c r="N965">
        <v>42.482199999999999</v>
      </c>
      <c r="P965">
        <v>44.524500000000003</v>
      </c>
      <c r="R965">
        <v>43.252200000000002</v>
      </c>
      <c r="T965" s="2">
        <v>41878</v>
      </c>
      <c r="U965" s="4">
        <v>41.765700000000002</v>
      </c>
      <c r="W965" s="2">
        <v>41862</v>
      </c>
      <c r="X965" s="4">
        <v>43.252200000000002</v>
      </c>
      <c r="Y965">
        <f t="shared" si="29"/>
        <v>43.4587</v>
      </c>
    </row>
    <row r="966" spans="1:25" x14ac:dyDescent="0.25">
      <c r="A966" s="1">
        <v>41570</v>
      </c>
      <c r="B966">
        <v>174.57</v>
      </c>
      <c r="C966" s="1">
        <v>41649</v>
      </c>
      <c r="D966" s="4">
        <f t="shared" si="28"/>
        <v>184.14</v>
      </c>
      <c r="E966">
        <v>10.6517</v>
      </c>
      <c r="F966">
        <v>10.6517</v>
      </c>
      <c r="G966">
        <v>10.6783</v>
      </c>
      <c r="H966">
        <v>11.9411</v>
      </c>
      <c r="I966">
        <v>14.9312</v>
      </c>
      <c r="J966">
        <v>18.583500000000001</v>
      </c>
      <c r="K966">
        <v>24.275300000000001</v>
      </c>
      <c r="N966">
        <v>41.973199999999999</v>
      </c>
      <c r="P966">
        <v>43.458399999999997</v>
      </c>
      <c r="R966">
        <v>43.087800000000001</v>
      </c>
      <c r="T966" s="2">
        <v>41879</v>
      </c>
      <c r="U966" s="4">
        <v>41.517099999999999</v>
      </c>
      <c r="W966" s="2">
        <v>41863</v>
      </c>
      <c r="X966" s="4">
        <v>43.087800000000001</v>
      </c>
      <c r="Y966">
        <f t="shared" si="29"/>
        <v>44.0501</v>
      </c>
    </row>
    <row r="967" spans="1:25" x14ac:dyDescent="0.25">
      <c r="A967" s="1">
        <v>41571</v>
      </c>
      <c r="B967">
        <v>175.15</v>
      </c>
      <c r="C967" s="1">
        <v>41652</v>
      </c>
      <c r="D967" s="4">
        <f t="shared" si="28"/>
        <v>181.685</v>
      </c>
      <c r="E967">
        <v>10.1747</v>
      </c>
      <c r="F967">
        <v>10.1747</v>
      </c>
      <c r="G967">
        <v>10.226000000000001</v>
      </c>
      <c r="H967">
        <v>11.6098</v>
      </c>
      <c r="I967">
        <v>14.603</v>
      </c>
      <c r="J967">
        <v>18.1249</v>
      </c>
      <c r="K967">
        <v>23.961400000000001</v>
      </c>
      <c r="N967">
        <v>42.210500000000003</v>
      </c>
      <c r="P967">
        <v>43.768500000000003</v>
      </c>
      <c r="R967">
        <v>42.501600000000003</v>
      </c>
      <c r="T967" s="2">
        <v>41880</v>
      </c>
      <c r="U967" s="4">
        <v>40.827399999999997</v>
      </c>
      <c r="W967" s="2">
        <v>41864</v>
      </c>
      <c r="X967" s="4">
        <v>42.501600000000003</v>
      </c>
      <c r="Y967">
        <f t="shared" si="29"/>
        <v>43.238199999999999</v>
      </c>
    </row>
    <row r="968" spans="1:25" x14ac:dyDescent="0.25">
      <c r="A968" s="1">
        <v>41572</v>
      </c>
      <c r="B968">
        <v>175.95</v>
      </c>
      <c r="C968" s="1">
        <v>41653</v>
      </c>
      <c r="D968" s="4">
        <f t="shared" si="28"/>
        <v>183.67</v>
      </c>
      <c r="E968">
        <v>10.1357</v>
      </c>
      <c r="F968">
        <v>10.1357</v>
      </c>
      <c r="G968">
        <v>10.1866</v>
      </c>
      <c r="H968">
        <v>11.697699999999999</v>
      </c>
      <c r="I968">
        <v>14.752700000000001</v>
      </c>
      <c r="J968">
        <v>18.1386</v>
      </c>
      <c r="K968">
        <v>23.3094</v>
      </c>
      <c r="N968">
        <v>42.072499999999998</v>
      </c>
      <c r="P968">
        <v>42.968299999999999</v>
      </c>
      <c r="R968">
        <v>42.248600000000003</v>
      </c>
      <c r="T968" s="2">
        <v>41884</v>
      </c>
      <c r="U968" s="4">
        <v>41.5413</v>
      </c>
      <c r="W968" s="2">
        <v>41865</v>
      </c>
      <c r="X968" s="4">
        <v>42.248600000000003</v>
      </c>
      <c r="Y968">
        <f t="shared" si="29"/>
        <v>43.5867</v>
      </c>
    </row>
    <row r="969" spans="1:25" x14ac:dyDescent="0.25">
      <c r="A969" s="1">
        <v>41575</v>
      </c>
      <c r="B969">
        <v>176.23</v>
      </c>
      <c r="C969" s="1">
        <v>41654</v>
      </c>
      <c r="D969" s="4">
        <f t="shared" ref="D969:D1032" si="30">VLOOKUP(C969,$A:$B,2,FALSE)</f>
        <v>184.66</v>
      </c>
      <c r="E969">
        <v>10.081799999999999</v>
      </c>
      <c r="F969">
        <v>10.081799999999999</v>
      </c>
      <c r="G969">
        <v>10.152900000000001</v>
      </c>
      <c r="H969">
        <v>11.656000000000001</v>
      </c>
      <c r="I969">
        <v>14.675000000000001</v>
      </c>
      <c r="J969">
        <v>18.359400000000001</v>
      </c>
      <c r="K969">
        <v>24.2088</v>
      </c>
      <c r="N969">
        <v>40.151000000000003</v>
      </c>
      <c r="P969">
        <v>42.879100000000001</v>
      </c>
      <c r="R969">
        <v>42.624200000000002</v>
      </c>
      <c r="T969" s="2">
        <v>41885</v>
      </c>
      <c r="U969" s="4">
        <v>41.779000000000003</v>
      </c>
      <c r="W969" s="2">
        <v>41866</v>
      </c>
      <c r="X969" s="4">
        <v>42.624200000000002</v>
      </c>
      <c r="Y969">
        <f t="shared" ref="Y969:Y1032" si="31">VLOOKUP(W969,T:U,2,FALSE)</f>
        <v>43.893799999999999</v>
      </c>
    </row>
    <row r="970" spans="1:25" x14ac:dyDescent="0.25">
      <c r="A970" s="1">
        <v>41576</v>
      </c>
      <c r="B970">
        <v>177.17</v>
      </c>
      <c r="C970" s="1">
        <v>41655</v>
      </c>
      <c r="D970" s="4">
        <f t="shared" si="30"/>
        <v>184.42</v>
      </c>
      <c r="E970">
        <v>9.8572000000000006</v>
      </c>
      <c r="F970">
        <v>9.8572000000000006</v>
      </c>
      <c r="G970">
        <v>10.017300000000001</v>
      </c>
      <c r="H970">
        <v>11.699400000000001</v>
      </c>
      <c r="I970">
        <v>14.6997</v>
      </c>
      <c r="J970">
        <v>18.202400000000001</v>
      </c>
      <c r="K970">
        <v>24.8109</v>
      </c>
      <c r="N970">
        <v>39.584200000000003</v>
      </c>
      <c r="P970">
        <v>43.269300000000001</v>
      </c>
      <c r="R970">
        <v>41.799100000000003</v>
      </c>
      <c r="T970" s="2">
        <v>41886</v>
      </c>
      <c r="U970" s="4">
        <v>41.720700000000001</v>
      </c>
      <c r="W970" s="2">
        <v>41869</v>
      </c>
      <c r="X970" s="4">
        <v>41.799100000000003</v>
      </c>
      <c r="Y970">
        <f t="shared" si="31"/>
        <v>42.702500000000001</v>
      </c>
    </row>
    <row r="971" spans="1:25" x14ac:dyDescent="0.25">
      <c r="A971" s="1">
        <v>41577</v>
      </c>
      <c r="B971">
        <v>176.29</v>
      </c>
      <c r="C971" s="1">
        <v>41660</v>
      </c>
      <c r="D971" s="4">
        <f t="shared" si="30"/>
        <v>184.18</v>
      </c>
      <c r="E971">
        <v>12.014799999999999</v>
      </c>
      <c r="F971">
        <v>12.014799999999999</v>
      </c>
      <c r="G971">
        <v>10.9087</v>
      </c>
      <c r="H971">
        <v>12.1092</v>
      </c>
      <c r="I971">
        <v>15.039</v>
      </c>
      <c r="J971">
        <v>18.648299999999999</v>
      </c>
      <c r="K971">
        <v>20.174600000000002</v>
      </c>
      <c r="N971">
        <v>40.741100000000003</v>
      </c>
      <c r="P971">
        <v>42.445799999999998</v>
      </c>
      <c r="R971">
        <v>41.103299999999997</v>
      </c>
      <c r="T971" s="2">
        <v>41887</v>
      </c>
      <c r="U971" s="4">
        <v>41.741500000000002</v>
      </c>
      <c r="W971" s="2">
        <v>41870</v>
      </c>
      <c r="X971" s="4">
        <v>41.103299999999997</v>
      </c>
      <c r="Y971">
        <f t="shared" si="31"/>
        <v>42.184600000000003</v>
      </c>
    </row>
    <row r="972" spans="1:25" x14ac:dyDescent="0.25">
      <c r="A972" s="1">
        <v>41578</v>
      </c>
      <c r="B972">
        <v>175.79</v>
      </c>
      <c r="C972" s="1">
        <v>41661</v>
      </c>
      <c r="D972" s="4">
        <f t="shared" si="30"/>
        <v>184.3</v>
      </c>
      <c r="E972">
        <v>10.3345</v>
      </c>
      <c r="F972">
        <v>10.3345</v>
      </c>
      <c r="G972">
        <v>10.0923</v>
      </c>
      <c r="H972">
        <v>11.505800000000001</v>
      </c>
      <c r="I972">
        <v>14.579800000000001</v>
      </c>
      <c r="J972">
        <v>18.319199999999999</v>
      </c>
      <c r="K972">
        <v>26.390699999999999</v>
      </c>
      <c r="N972">
        <v>38.990400000000001</v>
      </c>
      <c r="P972">
        <v>41.650799999999997</v>
      </c>
      <c r="R972">
        <v>40.183300000000003</v>
      </c>
      <c r="T972" s="2">
        <v>41890</v>
      </c>
      <c r="U972" s="4">
        <v>41.456699999999998</v>
      </c>
      <c r="W972" s="2">
        <v>41871</v>
      </c>
      <c r="X972" s="4">
        <v>40.183300000000003</v>
      </c>
      <c r="Y972">
        <f t="shared" si="31"/>
        <v>41.640099999999997</v>
      </c>
    </row>
    <row r="973" spans="1:25" x14ac:dyDescent="0.25">
      <c r="A973" s="1">
        <v>41579</v>
      </c>
      <c r="B973">
        <v>176.21</v>
      </c>
      <c r="C973" s="1">
        <v>41662</v>
      </c>
      <c r="D973" s="4">
        <f t="shared" si="30"/>
        <v>182.79</v>
      </c>
      <c r="E973">
        <v>10.2492</v>
      </c>
      <c r="F973">
        <v>10.2492</v>
      </c>
      <c r="G973">
        <v>10.2492</v>
      </c>
      <c r="H973">
        <v>11.5695</v>
      </c>
      <c r="I973">
        <v>14.2559</v>
      </c>
      <c r="J973">
        <v>14.304</v>
      </c>
      <c r="K973">
        <v>14.304</v>
      </c>
      <c r="N973">
        <v>38.896900000000002</v>
      </c>
      <c r="P973">
        <v>40.424199999999999</v>
      </c>
      <c r="R973">
        <v>40.823500000000003</v>
      </c>
      <c r="T973" s="2">
        <v>41891</v>
      </c>
      <c r="U973" s="4">
        <v>41.258200000000002</v>
      </c>
      <c r="W973" s="2">
        <v>41872</v>
      </c>
      <c r="X973" s="4">
        <v>40.823500000000003</v>
      </c>
      <c r="Y973">
        <f t="shared" si="31"/>
        <v>41.517000000000003</v>
      </c>
    </row>
    <row r="974" spans="1:25" x14ac:dyDescent="0.25">
      <c r="A974" s="1">
        <v>41582</v>
      </c>
      <c r="B974">
        <v>176.83</v>
      </c>
      <c r="C974" s="1">
        <v>41663</v>
      </c>
      <c r="D974" s="4">
        <f t="shared" si="30"/>
        <v>178.89</v>
      </c>
      <c r="E974">
        <v>10.4245</v>
      </c>
      <c r="F974">
        <v>10.4245</v>
      </c>
      <c r="G974">
        <v>9.9446999999999992</v>
      </c>
      <c r="H974">
        <v>11.5052</v>
      </c>
      <c r="I974">
        <v>14.429</v>
      </c>
      <c r="J974">
        <v>17.500599999999999</v>
      </c>
      <c r="K974">
        <v>25.164899999999999</v>
      </c>
      <c r="N974">
        <v>38.155700000000003</v>
      </c>
      <c r="P974">
        <v>40.880499999999998</v>
      </c>
      <c r="R974">
        <v>40.668100000000003</v>
      </c>
      <c r="T974" s="2">
        <v>41892</v>
      </c>
      <c r="U974" s="4">
        <v>42.131100000000004</v>
      </c>
      <c r="W974" s="2">
        <v>41873</v>
      </c>
      <c r="X974" s="4">
        <v>40.668100000000003</v>
      </c>
      <c r="Y974">
        <f t="shared" si="31"/>
        <v>42.192</v>
      </c>
    </row>
    <row r="975" spans="1:25" x14ac:dyDescent="0.25">
      <c r="A975" s="1">
        <v>41583</v>
      </c>
      <c r="B975">
        <v>176.27</v>
      </c>
      <c r="C975" s="1">
        <v>41666</v>
      </c>
      <c r="D975" s="4">
        <f t="shared" si="30"/>
        <v>178.01</v>
      </c>
      <c r="E975">
        <v>12.3559</v>
      </c>
      <c r="F975">
        <v>12.3559</v>
      </c>
      <c r="G975">
        <v>11.687099999999999</v>
      </c>
      <c r="H975">
        <v>11.5328</v>
      </c>
      <c r="I975">
        <v>14.2826</v>
      </c>
      <c r="J975">
        <v>17.391200000000001</v>
      </c>
      <c r="K975">
        <v>19.067299999999999</v>
      </c>
      <c r="N975">
        <v>38.555300000000003</v>
      </c>
      <c r="P975">
        <v>40.947600000000001</v>
      </c>
      <c r="R975">
        <v>40.795200000000001</v>
      </c>
      <c r="T975" s="2">
        <v>41893</v>
      </c>
      <c r="U975" s="4">
        <v>41.7971</v>
      </c>
      <c r="W975" s="2">
        <v>41876</v>
      </c>
      <c r="X975" s="4">
        <v>40.795200000000001</v>
      </c>
      <c r="Y975">
        <f t="shared" si="31"/>
        <v>41.642099999999999</v>
      </c>
    </row>
    <row r="976" spans="1:25" x14ac:dyDescent="0.25">
      <c r="A976" s="1">
        <v>41584</v>
      </c>
      <c r="B976">
        <v>177.17</v>
      </c>
      <c r="C976" s="1">
        <v>41667</v>
      </c>
      <c r="D976" s="4">
        <f t="shared" si="30"/>
        <v>179.07</v>
      </c>
      <c r="E976">
        <v>10.0382</v>
      </c>
      <c r="F976">
        <v>10.0382</v>
      </c>
      <c r="G976">
        <v>9.9405000000000001</v>
      </c>
      <c r="H976">
        <v>11.321300000000001</v>
      </c>
      <c r="I976">
        <v>14.499700000000001</v>
      </c>
      <c r="J976">
        <v>17.251300000000001</v>
      </c>
      <c r="K976">
        <v>18.340499999999999</v>
      </c>
      <c r="N976">
        <v>37.579000000000001</v>
      </c>
      <c r="P976">
        <v>40.827100000000002</v>
      </c>
      <c r="R976">
        <v>40.5077</v>
      </c>
      <c r="T976" s="2">
        <v>41894</v>
      </c>
      <c r="U976" s="4">
        <v>41.964599999999997</v>
      </c>
      <c r="W976" s="2">
        <v>41877</v>
      </c>
      <c r="X976" s="4">
        <v>40.5077</v>
      </c>
      <c r="Y976">
        <f t="shared" si="31"/>
        <v>41.235399999999998</v>
      </c>
    </row>
    <row r="977" spans="1:25" x14ac:dyDescent="0.25">
      <c r="A977" s="1">
        <v>41585</v>
      </c>
      <c r="B977">
        <v>174.93</v>
      </c>
      <c r="C977" s="1">
        <v>41668</v>
      </c>
      <c r="D977" s="4">
        <f t="shared" si="30"/>
        <v>177.35</v>
      </c>
      <c r="E977">
        <v>15.6426</v>
      </c>
      <c r="F977">
        <v>15.6426</v>
      </c>
      <c r="G977">
        <v>11.6435</v>
      </c>
      <c r="H977">
        <v>11.643700000000001</v>
      </c>
      <c r="I977">
        <v>14.004799999999999</v>
      </c>
      <c r="J977">
        <v>17.340499999999999</v>
      </c>
      <c r="K977">
        <v>18.878299999999999</v>
      </c>
      <c r="N977">
        <v>37.6676</v>
      </c>
      <c r="P977">
        <v>40.553199999999997</v>
      </c>
      <c r="R977">
        <v>40.1267</v>
      </c>
      <c r="T977" s="2">
        <v>41897</v>
      </c>
      <c r="U977" s="4">
        <v>43.7622</v>
      </c>
      <c r="W977" s="2">
        <v>41878</v>
      </c>
      <c r="X977" s="4">
        <v>40.1267</v>
      </c>
      <c r="Y977">
        <f t="shared" si="31"/>
        <v>41.765700000000002</v>
      </c>
    </row>
    <row r="978" spans="1:25" x14ac:dyDescent="0.25">
      <c r="A978" s="1">
        <v>41586</v>
      </c>
      <c r="B978">
        <v>177.29</v>
      </c>
      <c r="C978" s="1">
        <v>41669</v>
      </c>
      <c r="D978" s="4">
        <f t="shared" si="30"/>
        <v>179.23</v>
      </c>
      <c r="E978">
        <v>14.6197</v>
      </c>
      <c r="F978">
        <v>14.6197</v>
      </c>
      <c r="G978">
        <v>11.628500000000001</v>
      </c>
      <c r="H978">
        <v>11.2477</v>
      </c>
      <c r="I978">
        <v>14.046799999999999</v>
      </c>
      <c r="J978">
        <v>17.272300000000001</v>
      </c>
      <c r="K978">
        <v>17.272300000000001</v>
      </c>
      <c r="N978">
        <v>36.857399999999998</v>
      </c>
      <c r="P978">
        <v>40.544899999999998</v>
      </c>
      <c r="R978">
        <v>40.031399999999998</v>
      </c>
      <c r="T978" s="2">
        <v>41898</v>
      </c>
      <c r="U978" s="4">
        <v>43.434800000000003</v>
      </c>
      <c r="W978" s="2">
        <v>41879</v>
      </c>
      <c r="X978" s="4">
        <v>40.031399999999998</v>
      </c>
      <c r="Y978">
        <f t="shared" si="31"/>
        <v>41.517099999999999</v>
      </c>
    </row>
    <row r="979" spans="1:25" x14ac:dyDescent="0.25">
      <c r="A979" s="1">
        <v>41589</v>
      </c>
      <c r="B979">
        <v>177.32</v>
      </c>
      <c r="C979" s="1">
        <v>41670</v>
      </c>
      <c r="D979" s="4">
        <f t="shared" si="30"/>
        <v>178.18</v>
      </c>
      <c r="E979">
        <v>10.1333</v>
      </c>
      <c r="F979">
        <v>10.1333</v>
      </c>
      <c r="G979">
        <v>10.1333</v>
      </c>
      <c r="H979">
        <v>11.270799999999999</v>
      </c>
      <c r="I979">
        <v>13.9655</v>
      </c>
      <c r="J979">
        <v>13.9655</v>
      </c>
      <c r="K979">
        <v>13.9655</v>
      </c>
      <c r="N979">
        <v>36.566400000000002</v>
      </c>
      <c r="P979">
        <v>40.072800000000001</v>
      </c>
      <c r="R979">
        <v>39.135399999999997</v>
      </c>
      <c r="T979" s="2">
        <v>41899</v>
      </c>
      <c r="U979" s="4">
        <v>42.891500000000001</v>
      </c>
      <c r="W979" s="2">
        <v>41880</v>
      </c>
      <c r="X979" s="4">
        <v>39.135399999999997</v>
      </c>
      <c r="Y979">
        <f t="shared" si="31"/>
        <v>40.827399999999997</v>
      </c>
    </row>
    <row r="980" spans="1:25" x14ac:dyDescent="0.25">
      <c r="A980" s="1">
        <v>41590</v>
      </c>
      <c r="B980">
        <v>176.96</v>
      </c>
      <c r="C980" s="1">
        <v>41673</v>
      </c>
      <c r="D980" s="4">
        <f t="shared" si="30"/>
        <v>174.17</v>
      </c>
      <c r="E980">
        <v>10.0419</v>
      </c>
      <c r="F980">
        <v>10.0419</v>
      </c>
      <c r="G980">
        <v>10.0419</v>
      </c>
      <c r="H980">
        <v>11.552300000000001</v>
      </c>
      <c r="I980">
        <v>14.3735</v>
      </c>
      <c r="J980">
        <v>14.3735</v>
      </c>
      <c r="K980">
        <v>14.3735</v>
      </c>
      <c r="N980">
        <v>36.439599999999999</v>
      </c>
      <c r="P980">
        <v>39.253900000000002</v>
      </c>
      <c r="R980">
        <v>40.662199999999999</v>
      </c>
      <c r="T980" s="2">
        <v>41900</v>
      </c>
      <c r="U980" s="4">
        <v>42.881700000000002</v>
      </c>
      <c r="W980" s="2">
        <v>41884</v>
      </c>
      <c r="X980" s="4">
        <v>40.662199999999999</v>
      </c>
      <c r="Y980">
        <f t="shared" si="31"/>
        <v>41.5413</v>
      </c>
    </row>
    <row r="981" spans="1:25" x14ac:dyDescent="0.25">
      <c r="A981" s="1">
        <v>41591</v>
      </c>
      <c r="B981">
        <v>178.38</v>
      </c>
      <c r="C981" s="1">
        <v>41674</v>
      </c>
      <c r="D981" s="4">
        <f t="shared" si="30"/>
        <v>175.38499999999999</v>
      </c>
      <c r="E981">
        <v>9.8204999999999991</v>
      </c>
      <c r="F981">
        <v>9.8204999999999991</v>
      </c>
      <c r="G981">
        <v>9.8204999999999991</v>
      </c>
      <c r="H981">
        <v>11.3949</v>
      </c>
      <c r="I981">
        <v>14.153</v>
      </c>
      <c r="J981">
        <v>14.153</v>
      </c>
      <c r="K981">
        <v>14.153</v>
      </c>
      <c r="N981">
        <v>35.305900000000001</v>
      </c>
      <c r="P981">
        <v>40.845500000000001</v>
      </c>
      <c r="R981">
        <v>40.259900000000002</v>
      </c>
      <c r="T981" s="2">
        <v>41901</v>
      </c>
      <c r="U981" s="4">
        <v>43.0655</v>
      </c>
      <c r="W981" s="2">
        <v>41885</v>
      </c>
      <c r="X981" s="4">
        <v>40.259900000000002</v>
      </c>
      <c r="Y981">
        <f t="shared" si="31"/>
        <v>41.779000000000003</v>
      </c>
    </row>
    <row r="982" spans="1:25" x14ac:dyDescent="0.25">
      <c r="A982" s="1">
        <v>41592</v>
      </c>
      <c r="B982">
        <v>179.27</v>
      </c>
      <c r="C982" s="1">
        <v>41675</v>
      </c>
      <c r="D982" s="4">
        <f t="shared" si="30"/>
        <v>175.17</v>
      </c>
      <c r="E982">
        <v>9.2457999999999991</v>
      </c>
      <c r="F982">
        <v>9.2457999999999991</v>
      </c>
      <c r="G982">
        <v>9.2309000000000001</v>
      </c>
      <c r="H982">
        <v>10.551600000000001</v>
      </c>
      <c r="I982">
        <v>14.7302</v>
      </c>
      <c r="J982">
        <v>17.166699999999999</v>
      </c>
      <c r="K982">
        <v>17.1693</v>
      </c>
      <c r="N982">
        <v>38.729700000000001</v>
      </c>
      <c r="P982">
        <v>40.764200000000002</v>
      </c>
      <c r="R982">
        <v>40.139800000000001</v>
      </c>
      <c r="T982" s="2">
        <v>41904</v>
      </c>
      <c r="U982" s="4">
        <v>43.382599999999996</v>
      </c>
      <c r="W982" s="2">
        <v>41886</v>
      </c>
      <c r="X982" s="4">
        <v>40.139800000000001</v>
      </c>
      <c r="Y982">
        <f t="shared" si="31"/>
        <v>41.720700000000001</v>
      </c>
    </row>
    <row r="983" spans="1:25" x14ac:dyDescent="0.25">
      <c r="A983" s="1">
        <v>41593</v>
      </c>
      <c r="B983">
        <v>180.05</v>
      </c>
      <c r="C983" s="1">
        <v>41676</v>
      </c>
      <c r="D983" s="4">
        <f t="shared" si="30"/>
        <v>177.48</v>
      </c>
      <c r="E983">
        <v>13.17</v>
      </c>
      <c r="F983">
        <v>13.17</v>
      </c>
      <c r="G983">
        <v>13.17</v>
      </c>
      <c r="H983">
        <v>13.581799999999999</v>
      </c>
      <c r="I983">
        <v>26.170100000000001</v>
      </c>
      <c r="J983">
        <v>39.753100000000003</v>
      </c>
      <c r="K983">
        <v>40.509399999999999</v>
      </c>
      <c r="N983">
        <v>38.0792</v>
      </c>
      <c r="P983">
        <v>40.524000000000001</v>
      </c>
      <c r="R983">
        <v>39.924700000000001</v>
      </c>
      <c r="T983" s="2">
        <v>41905</v>
      </c>
      <c r="U983" s="4">
        <v>43.3628</v>
      </c>
      <c r="W983" s="2">
        <v>41887</v>
      </c>
      <c r="X983" s="4">
        <v>39.924700000000001</v>
      </c>
      <c r="Y983">
        <f t="shared" si="31"/>
        <v>41.741500000000002</v>
      </c>
    </row>
    <row r="984" spans="1:25" x14ac:dyDescent="0.25">
      <c r="A984" s="1">
        <v>41596</v>
      </c>
      <c r="B984">
        <v>179.42</v>
      </c>
      <c r="C984" s="1">
        <v>41677</v>
      </c>
      <c r="D984" s="4">
        <f t="shared" si="30"/>
        <v>179.68</v>
      </c>
      <c r="E984">
        <v>12.5372</v>
      </c>
      <c r="F984">
        <v>12.5372</v>
      </c>
      <c r="G984">
        <v>11.518000000000001</v>
      </c>
      <c r="H984">
        <v>10.853199999999999</v>
      </c>
      <c r="I984">
        <v>13.4275</v>
      </c>
      <c r="J984">
        <v>16.348199999999999</v>
      </c>
      <c r="K984">
        <v>18.726199999999999</v>
      </c>
      <c r="N984">
        <v>37.663699999999999</v>
      </c>
      <c r="P984">
        <v>40.965600000000002</v>
      </c>
      <c r="R984">
        <v>40.108699999999999</v>
      </c>
      <c r="T984" s="2">
        <v>41906</v>
      </c>
      <c r="U984" s="4">
        <v>43.327800000000003</v>
      </c>
      <c r="W984" s="2">
        <v>41890</v>
      </c>
      <c r="X984" s="4">
        <v>40.108699999999999</v>
      </c>
      <c r="Y984">
        <f t="shared" si="31"/>
        <v>41.456699999999998</v>
      </c>
    </row>
    <row r="985" spans="1:25" x14ac:dyDescent="0.25">
      <c r="A985" s="1">
        <v>41597</v>
      </c>
      <c r="B985">
        <v>179.03</v>
      </c>
      <c r="C985" s="1">
        <v>41680</v>
      </c>
      <c r="D985" s="4">
        <f t="shared" si="30"/>
        <v>180.01</v>
      </c>
      <c r="E985">
        <v>16.564800000000002</v>
      </c>
      <c r="F985">
        <v>16.564800000000002</v>
      </c>
      <c r="G985">
        <v>12.5848</v>
      </c>
      <c r="H985">
        <v>10.8721</v>
      </c>
      <c r="I985">
        <v>12.9328</v>
      </c>
      <c r="J985">
        <v>16.558900000000001</v>
      </c>
      <c r="K985">
        <v>22.146100000000001</v>
      </c>
      <c r="N985">
        <v>37.843600000000002</v>
      </c>
      <c r="P985">
        <v>40.9602</v>
      </c>
      <c r="R985">
        <v>40.3202</v>
      </c>
      <c r="T985" s="2">
        <v>41907</v>
      </c>
      <c r="U985" s="4">
        <v>43.515500000000003</v>
      </c>
      <c r="W985" s="2">
        <v>41891</v>
      </c>
      <c r="X985" s="4">
        <v>40.3202</v>
      </c>
      <c r="Y985">
        <f t="shared" si="31"/>
        <v>41.258200000000002</v>
      </c>
    </row>
    <row r="986" spans="1:25" x14ac:dyDescent="0.25">
      <c r="A986" s="1">
        <v>41598</v>
      </c>
      <c r="B986">
        <v>178.47</v>
      </c>
      <c r="C986" s="1">
        <v>41681</v>
      </c>
      <c r="D986" s="4">
        <f t="shared" si="30"/>
        <v>181.98</v>
      </c>
      <c r="E986">
        <v>10.055899999999999</v>
      </c>
      <c r="F986">
        <v>10.055899999999999</v>
      </c>
      <c r="G986">
        <v>9.9329000000000001</v>
      </c>
      <c r="H986">
        <v>10.5398</v>
      </c>
      <c r="I986">
        <v>12.506600000000001</v>
      </c>
      <c r="J986">
        <v>16.388999999999999</v>
      </c>
      <c r="K986">
        <v>21.135999999999999</v>
      </c>
      <c r="N986">
        <v>38.065600000000003</v>
      </c>
      <c r="P986">
        <v>40.695700000000002</v>
      </c>
      <c r="R986">
        <v>39.957599999999999</v>
      </c>
      <c r="T986" s="2">
        <v>41908</v>
      </c>
      <c r="U986" s="4">
        <v>43.173200000000001</v>
      </c>
      <c r="W986" s="2">
        <v>41892</v>
      </c>
      <c r="X986" s="4">
        <v>39.957599999999999</v>
      </c>
      <c r="Y986">
        <f t="shared" si="31"/>
        <v>42.131100000000004</v>
      </c>
    </row>
    <row r="987" spans="1:25" x14ac:dyDescent="0.25">
      <c r="A987" s="1">
        <v>41599</v>
      </c>
      <c r="B987">
        <v>179.91</v>
      </c>
      <c r="C987" s="1">
        <v>41682</v>
      </c>
      <c r="D987" s="4">
        <f t="shared" si="30"/>
        <v>182.07</v>
      </c>
      <c r="E987">
        <v>9.6312999999999995</v>
      </c>
      <c r="F987">
        <v>9.6312999999999995</v>
      </c>
      <c r="G987">
        <v>9.6555</v>
      </c>
      <c r="H987">
        <v>10.701000000000001</v>
      </c>
      <c r="I987">
        <v>13.0535</v>
      </c>
      <c r="J987">
        <v>16.296600000000002</v>
      </c>
      <c r="K987">
        <v>18.876200000000001</v>
      </c>
      <c r="N987">
        <v>37.394799999999996</v>
      </c>
      <c r="P987">
        <v>40.6768</v>
      </c>
      <c r="R987">
        <v>40.220700000000001</v>
      </c>
      <c r="T987" s="2">
        <v>41911</v>
      </c>
      <c r="U987" s="4">
        <v>43.5152</v>
      </c>
      <c r="W987" s="2">
        <v>41893</v>
      </c>
      <c r="X987" s="4">
        <v>40.220700000000001</v>
      </c>
      <c r="Y987">
        <f t="shared" si="31"/>
        <v>41.7971</v>
      </c>
    </row>
    <row r="988" spans="1:25" x14ac:dyDescent="0.25">
      <c r="A988" s="1">
        <v>41600</v>
      </c>
      <c r="B988">
        <v>180.81</v>
      </c>
      <c r="C988" s="1">
        <v>41683</v>
      </c>
      <c r="D988" s="4">
        <f t="shared" si="30"/>
        <v>183.01</v>
      </c>
      <c r="E988">
        <v>9.0062999999999995</v>
      </c>
      <c r="F988">
        <v>9.0062999999999995</v>
      </c>
      <c r="G988">
        <v>9.1118000000000006</v>
      </c>
      <c r="H988">
        <v>10.4724</v>
      </c>
      <c r="I988">
        <v>12.368499999999999</v>
      </c>
      <c r="J988">
        <v>15.8033</v>
      </c>
      <c r="K988">
        <v>19.3263</v>
      </c>
      <c r="N988">
        <v>37.755899999999997</v>
      </c>
      <c r="P988">
        <v>40.841099999999997</v>
      </c>
      <c r="R988">
        <v>40.185000000000002</v>
      </c>
      <c r="T988" s="2">
        <v>41912</v>
      </c>
      <c r="U988" s="4">
        <v>43.571199999999997</v>
      </c>
      <c r="W988" s="2">
        <v>41894</v>
      </c>
      <c r="X988" s="4">
        <v>40.185000000000002</v>
      </c>
      <c r="Y988">
        <f t="shared" si="31"/>
        <v>41.964599999999997</v>
      </c>
    </row>
    <row r="989" spans="1:25" x14ac:dyDescent="0.25">
      <c r="A989" s="1">
        <v>41603</v>
      </c>
      <c r="B989">
        <v>180.63</v>
      </c>
      <c r="C989" s="1">
        <v>41684</v>
      </c>
      <c r="D989" s="4">
        <f t="shared" si="30"/>
        <v>184.02</v>
      </c>
      <c r="E989">
        <v>9.7294</v>
      </c>
      <c r="F989">
        <v>9.7294</v>
      </c>
      <c r="G989">
        <v>9.7841000000000005</v>
      </c>
      <c r="H989">
        <v>10.342599999999999</v>
      </c>
      <c r="I989">
        <v>12.1004</v>
      </c>
      <c r="J989">
        <v>16.149699999999999</v>
      </c>
      <c r="K989">
        <v>18.661100000000001</v>
      </c>
      <c r="N989">
        <v>37.814799999999998</v>
      </c>
      <c r="P989">
        <v>40.948999999999998</v>
      </c>
      <c r="R989">
        <v>42.798400000000001</v>
      </c>
      <c r="T989" s="2">
        <v>41913</v>
      </c>
      <c r="U989" s="4">
        <v>43.153300000000002</v>
      </c>
      <c r="W989" s="2">
        <v>41897</v>
      </c>
      <c r="X989" s="4">
        <v>42.798400000000001</v>
      </c>
      <c r="Y989">
        <f t="shared" si="31"/>
        <v>43.7622</v>
      </c>
    </row>
    <row r="990" spans="1:25" x14ac:dyDescent="0.25">
      <c r="A990" s="1">
        <v>41604</v>
      </c>
      <c r="B990">
        <v>180.68</v>
      </c>
      <c r="C990" s="1">
        <v>41688</v>
      </c>
      <c r="D990" s="4">
        <f t="shared" si="30"/>
        <v>184.24</v>
      </c>
      <c r="E990">
        <v>10.091200000000001</v>
      </c>
      <c r="F990">
        <v>10.091200000000001</v>
      </c>
      <c r="G990">
        <v>10.1333</v>
      </c>
      <c r="H990">
        <v>10.3855</v>
      </c>
      <c r="I990">
        <v>11.457800000000001</v>
      </c>
      <c r="J990">
        <v>15.5787</v>
      </c>
      <c r="K990">
        <v>17.934000000000001</v>
      </c>
      <c r="N990">
        <v>37.141100000000002</v>
      </c>
      <c r="P990">
        <v>43.734499999999997</v>
      </c>
      <c r="R990">
        <v>42.174900000000001</v>
      </c>
      <c r="T990" s="2">
        <v>41914</v>
      </c>
      <c r="U990" s="4">
        <v>44.914200000000001</v>
      </c>
      <c r="W990" s="2">
        <v>41898</v>
      </c>
      <c r="X990" s="4">
        <v>42.174900000000001</v>
      </c>
      <c r="Y990">
        <f t="shared" si="31"/>
        <v>43.434800000000003</v>
      </c>
    </row>
    <row r="991" spans="1:25" x14ac:dyDescent="0.25">
      <c r="A991" s="1">
        <v>41605</v>
      </c>
      <c r="B991">
        <v>181.12</v>
      </c>
      <c r="C991" s="1">
        <v>41689</v>
      </c>
      <c r="D991" s="4">
        <f t="shared" si="30"/>
        <v>183.02</v>
      </c>
      <c r="E991">
        <v>9.6674000000000007</v>
      </c>
      <c r="F991">
        <v>9.6674000000000007</v>
      </c>
      <c r="G991">
        <v>9.7934000000000001</v>
      </c>
      <c r="H991">
        <v>11.059699999999999</v>
      </c>
      <c r="I991">
        <v>12.858599999999999</v>
      </c>
      <c r="J991">
        <v>16.4755</v>
      </c>
      <c r="K991">
        <v>20.063600000000001</v>
      </c>
      <c r="N991">
        <v>43.3643</v>
      </c>
      <c r="P991">
        <v>43.161099999999998</v>
      </c>
      <c r="R991">
        <v>41.757399999999997</v>
      </c>
      <c r="T991" s="2">
        <v>41915</v>
      </c>
      <c r="U991" s="4">
        <v>44.5745</v>
      </c>
      <c r="W991" s="2">
        <v>41899</v>
      </c>
      <c r="X991" s="4">
        <v>41.757399999999997</v>
      </c>
      <c r="Y991">
        <f t="shared" si="31"/>
        <v>42.891500000000001</v>
      </c>
    </row>
    <row r="992" spans="1:25" x14ac:dyDescent="0.25">
      <c r="A992" s="1">
        <v>41607</v>
      </c>
      <c r="B992">
        <v>181</v>
      </c>
      <c r="C992" s="1">
        <v>41690</v>
      </c>
      <c r="D992" s="4">
        <f t="shared" si="30"/>
        <v>184.1</v>
      </c>
      <c r="E992">
        <v>11.1593</v>
      </c>
      <c r="F992">
        <v>11.1593</v>
      </c>
      <c r="G992">
        <v>11.1593</v>
      </c>
      <c r="H992">
        <v>10.904</v>
      </c>
      <c r="I992">
        <v>17.816500000000001</v>
      </c>
      <c r="J992">
        <v>32.012900000000002</v>
      </c>
      <c r="K992">
        <v>37.142600000000002</v>
      </c>
      <c r="N992">
        <v>42.167099999999998</v>
      </c>
      <c r="P992">
        <v>42.788200000000003</v>
      </c>
      <c r="R992">
        <v>41.537599999999998</v>
      </c>
      <c r="T992" s="2">
        <v>41918</v>
      </c>
      <c r="U992" s="4">
        <v>44.420999999999999</v>
      </c>
      <c r="W992" s="2">
        <v>41900</v>
      </c>
      <c r="X992" s="4">
        <v>41.537599999999998</v>
      </c>
      <c r="Y992">
        <f t="shared" si="31"/>
        <v>42.881700000000002</v>
      </c>
    </row>
    <row r="993" spans="1:25" x14ac:dyDescent="0.25">
      <c r="A993" s="1">
        <v>41610</v>
      </c>
      <c r="B993">
        <v>180.53</v>
      </c>
      <c r="C993" s="1">
        <v>41694</v>
      </c>
      <c r="D993" s="4">
        <f t="shared" si="30"/>
        <v>184.91</v>
      </c>
      <c r="E993">
        <v>14.8559</v>
      </c>
      <c r="F993">
        <v>12.6251</v>
      </c>
      <c r="G993">
        <v>10.541399999999999</v>
      </c>
      <c r="H993">
        <v>11.410600000000001</v>
      </c>
      <c r="I993">
        <v>15.1669</v>
      </c>
      <c r="J993">
        <v>19.485199999999999</v>
      </c>
      <c r="K993">
        <v>22.7864</v>
      </c>
      <c r="N993">
        <v>40.837200000000003</v>
      </c>
      <c r="P993">
        <v>42.457099999999997</v>
      </c>
      <c r="R993">
        <v>41.350499999999997</v>
      </c>
      <c r="T993" s="2">
        <v>41919</v>
      </c>
      <c r="U993" s="4">
        <v>44.784500000000001</v>
      </c>
      <c r="W993" s="2">
        <v>41901</v>
      </c>
      <c r="X993" s="4">
        <v>41.350499999999997</v>
      </c>
      <c r="Y993">
        <f t="shared" si="31"/>
        <v>43.0655</v>
      </c>
    </row>
    <row r="994" spans="1:25" x14ac:dyDescent="0.25">
      <c r="A994" s="1">
        <v>41611</v>
      </c>
      <c r="B994">
        <v>179.75</v>
      </c>
      <c r="C994" s="1">
        <v>41695</v>
      </c>
      <c r="D994" s="4">
        <f t="shared" si="30"/>
        <v>184.84</v>
      </c>
      <c r="E994">
        <v>13.2476</v>
      </c>
      <c r="F994">
        <v>12.6877</v>
      </c>
      <c r="G994">
        <v>10.6995</v>
      </c>
      <c r="H994">
        <v>11.805999999999999</v>
      </c>
      <c r="I994">
        <v>15.4183</v>
      </c>
      <c r="J994">
        <v>19.7759</v>
      </c>
      <c r="K994">
        <v>23.259699999999999</v>
      </c>
      <c r="N994">
        <v>39.360100000000003</v>
      </c>
      <c r="P994">
        <v>42.282200000000003</v>
      </c>
      <c r="R994">
        <v>42.091799999999999</v>
      </c>
      <c r="T994" s="2">
        <v>41920</v>
      </c>
      <c r="U994" s="4">
        <v>44.860100000000003</v>
      </c>
      <c r="W994" s="2">
        <v>41904</v>
      </c>
      <c r="X994" s="4">
        <v>42.091799999999999</v>
      </c>
      <c r="Y994">
        <f t="shared" si="31"/>
        <v>43.382599999999996</v>
      </c>
    </row>
    <row r="995" spans="1:25" x14ac:dyDescent="0.25">
      <c r="A995" s="1">
        <v>41612</v>
      </c>
      <c r="B995">
        <v>179.73</v>
      </c>
      <c r="C995" s="1">
        <v>41696</v>
      </c>
      <c r="D995" s="4">
        <f t="shared" si="30"/>
        <v>184.85</v>
      </c>
      <c r="E995">
        <v>13.5482</v>
      </c>
      <c r="F995">
        <v>12.992100000000001</v>
      </c>
      <c r="G995">
        <v>11.650700000000001</v>
      </c>
      <c r="H995">
        <v>12.430199999999999</v>
      </c>
      <c r="I995">
        <v>14.7348</v>
      </c>
      <c r="J995">
        <v>19.078399999999998</v>
      </c>
      <c r="K995">
        <v>22.854700000000001</v>
      </c>
      <c r="N995">
        <v>40.526800000000001</v>
      </c>
      <c r="P995">
        <v>43.182899999999997</v>
      </c>
      <c r="R995">
        <v>42.116999999999997</v>
      </c>
      <c r="T995" s="2">
        <v>41921</v>
      </c>
      <c r="U995" s="4">
        <v>45.868200000000002</v>
      </c>
      <c r="W995" s="2">
        <v>41905</v>
      </c>
      <c r="X995" s="4">
        <v>42.116999999999997</v>
      </c>
      <c r="Y995">
        <f t="shared" si="31"/>
        <v>43.3628</v>
      </c>
    </row>
    <row r="996" spans="1:25" x14ac:dyDescent="0.25">
      <c r="A996" s="1">
        <v>41613</v>
      </c>
      <c r="B996">
        <v>178.94</v>
      </c>
      <c r="C996" s="1">
        <v>41697</v>
      </c>
      <c r="D996" s="4">
        <f t="shared" si="30"/>
        <v>185.82</v>
      </c>
      <c r="E996">
        <v>13.303900000000001</v>
      </c>
      <c r="F996">
        <v>12.5047</v>
      </c>
      <c r="G996">
        <v>10.8071</v>
      </c>
      <c r="H996">
        <v>12.3843</v>
      </c>
      <c r="I996">
        <v>16.118500000000001</v>
      </c>
      <c r="J996">
        <v>20.392399999999999</v>
      </c>
      <c r="K996">
        <v>23.546600000000002</v>
      </c>
      <c r="N996">
        <v>46.782800000000002</v>
      </c>
      <c r="P996">
        <v>43.3339</v>
      </c>
      <c r="R996">
        <v>41.647100000000002</v>
      </c>
      <c r="T996" s="2">
        <v>41922</v>
      </c>
      <c r="U996" s="4">
        <v>47.453499999999998</v>
      </c>
      <c r="W996" s="2">
        <v>41906</v>
      </c>
      <c r="X996" s="4">
        <v>41.647100000000002</v>
      </c>
      <c r="Y996">
        <f t="shared" si="31"/>
        <v>43.327800000000003</v>
      </c>
    </row>
    <row r="997" spans="1:25" x14ac:dyDescent="0.25">
      <c r="A997" s="1">
        <v>41614</v>
      </c>
      <c r="B997">
        <v>180.94</v>
      </c>
      <c r="C997" s="1">
        <v>41698</v>
      </c>
      <c r="D997" s="4">
        <f t="shared" si="30"/>
        <v>186.29</v>
      </c>
      <c r="E997">
        <v>12.389200000000001</v>
      </c>
      <c r="F997">
        <v>12.389200000000001</v>
      </c>
      <c r="G997">
        <v>10.189</v>
      </c>
      <c r="H997">
        <v>11.5001</v>
      </c>
      <c r="I997">
        <v>15.059900000000001</v>
      </c>
      <c r="J997">
        <v>19.432300000000001</v>
      </c>
      <c r="K997">
        <v>23.134799999999998</v>
      </c>
      <c r="N997">
        <v>46.974699999999999</v>
      </c>
      <c r="P997">
        <v>42.830100000000002</v>
      </c>
      <c r="R997">
        <v>42.348100000000002</v>
      </c>
      <c r="T997" s="2">
        <v>41925</v>
      </c>
      <c r="U997" s="4">
        <v>49.721899999999998</v>
      </c>
      <c r="W997" s="2">
        <v>41907</v>
      </c>
      <c r="X997" s="4">
        <v>42.348100000000002</v>
      </c>
      <c r="Y997">
        <f t="shared" si="31"/>
        <v>43.515500000000003</v>
      </c>
    </row>
    <row r="998" spans="1:25" x14ac:dyDescent="0.25">
      <c r="A998" s="1">
        <v>41617</v>
      </c>
      <c r="B998">
        <v>181.4</v>
      </c>
      <c r="C998" s="1">
        <v>41701</v>
      </c>
      <c r="D998" s="4">
        <f t="shared" si="30"/>
        <v>184.98</v>
      </c>
      <c r="E998">
        <v>9.8283000000000005</v>
      </c>
      <c r="F998">
        <v>9.8283000000000005</v>
      </c>
      <c r="G998">
        <v>9.8486999999999991</v>
      </c>
      <c r="H998">
        <v>11.643000000000001</v>
      </c>
      <c r="I998">
        <v>14.7342</v>
      </c>
      <c r="J998">
        <v>19.3979</v>
      </c>
      <c r="K998">
        <v>26.736599999999999</v>
      </c>
      <c r="N998">
        <v>46.432000000000002</v>
      </c>
      <c r="P998">
        <v>43.399099999999997</v>
      </c>
      <c r="R998">
        <v>42.070500000000003</v>
      </c>
      <c r="T998" s="2">
        <v>41926</v>
      </c>
      <c r="U998" s="4">
        <v>49.012300000000003</v>
      </c>
      <c r="W998" s="2">
        <v>41908</v>
      </c>
      <c r="X998" s="4">
        <v>42.070500000000003</v>
      </c>
      <c r="Y998">
        <f t="shared" si="31"/>
        <v>43.173200000000001</v>
      </c>
    </row>
    <row r="999" spans="1:25" x14ac:dyDescent="0.25">
      <c r="A999" s="1">
        <v>41618</v>
      </c>
      <c r="B999">
        <v>180.75</v>
      </c>
      <c r="C999" s="1">
        <v>41702</v>
      </c>
      <c r="D999" s="4">
        <f t="shared" si="30"/>
        <v>187.58</v>
      </c>
      <c r="E999">
        <v>17.784300000000002</v>
      </c>
      <c r="F999">
        <v>17.784300000000002</v>
      </c>
      <c r="G999">
        <v>14.22</v>
      </c>
      <c r="H999">
        <v>11.618600000000001</v>
      </c>
      <c r="I999">
        <v>14.2601</v>
      </c>
      <c r="J999">
        <v>18.310700000000001</v>
      </c>
      <c r="K999">
        <v>20.8767</v>
      </c>
      <c r="N999">
        <v>47.243299999999998</v>
      </c>
      <c r="P999">
        <v>43.243400000000001</v>
      </c>
      <c r="R999">
        <v>42.466299999999997</v>
      </c>
      <c r="T999" s="2">
        <v>41927</v>
      </c>
      <c r="U999" s="4">
        <v>51.064300000000003</v>
      </c>
      <c r="W999" s="2">
        <v>41911</v>
      </c>
      <c r="X999" s="4">
        <v>42.466299999999997</v>
      </c>
      <c r="Y999">
        <f t="shared" si="31"/>
        <v>43.5152</v>
      </c>
    </row>
    <row r="1000" spans="1:25" x14ac:dyDescent="0.25">
      <c r="A1000" s="1">
        <v>41619</v>
      </c>
      <c r="B1000">
        <v>178.72</v>
      </c>
      <c r="C1000" s="1">
        <v>41703</v>
      </c>
      <c r="D1000" s="4">
        <f t="shared" si="30"/>
        <v>187.75</v>
      </c>
      <c r="E1000">
        <v>15.598699999999999</v>
      </c>
      <c r="F1000">
        <v>15.598699999999999</v>
      </c>
      <c r="G1000">
        <v>13.133599999999999</v>
      </c>
      <c r="H1000">
        <v>12.098800000000001</v>
      </c>
      <c r="I1000">
        <v>14.820600000000001</v>
      </c>
      <c r="J1000">
        <v>18.978400000000001</v>
      </c>
      <c r="K1000">
        <v>22.790800000000001</v>
      </c>
      <c r="N1000">
        <v>46.9328</v>
      </c>
      <c r="P1000">
        <v>43.470599999999997</v>
      </c>
      <c r="R1000">
        <v>42.130699999999997</v>
      </c>
      <c r="T1000" s="2">
        <v>41928</v>
      </c>
      <c r="U1000" s="4">
        <v>51.462200000000003</v>
      </c>
      <c r="W1000" s="2">
        <v>41912</v>
      </c>
      <c r="X1000" s="4">
        <v>42.130699999999997</v>
      </c>
      <c r="Y1000">
        <f t="shared" si="31"/>
        <v>43.571199999999997</v>
      </c>
    </row>
    <row r="1001" spans="1:25" x14ac:dyDescent="0.25">
      <c r="A1001" s="1">
        <v>41620</v>
      </c>
      <c r="B1001">
        <v>178.13</v>
      </c>
      <c r="C1001" s="1">
        <v>41704</v>
      </c>
      <c r="D1001" s="4">
        <f t="shared" si="30"/>
        <v>188.18</v>
      </c>
      <c r="E1001">
        <v>10.1754</v>
      </c>
      <c r="F1001">
        <v>10.1754</v>
      </c>
      <c r="G1001">
        <v>10.2773</v>
      </c>
      <c r="H1001">
        <v>12.8253</v>
      </c>
      <c r="I1001">
        <v>15.819699999999999</v>
      </c>
      <c r="J1001">
        <v>20.519400000000001</v>
      </c>
      <c r="K1001">
        <v>24.974699999999999</v>
      </c>
      <c r="N1001">
        <v>47.387099999999997</v>
      </c>
      <c r="P1001">
        <v>43.272199999999998</v>
      </c>
      <c r="R1001">
        <v>41.940600000000003</v>
      </c>
      <c r="T1001" s="2">
        <v>41929</v>
      </c>
      <c r="U1001" s="4">
        <v>49.6965</v>
      </c>
      <c r="W1001" s="2">
        <v>41913</v>
      </c>
      <c r="X1001" s="4">
        <v>41.940600000000003</v>
      </c>
      <c r="Y1001">
        <f t="shared" si="31"/>
        <v>43.153300000000002</v>
      </c>
    </row>
    <row r="1002" spans="1:25" x14ac:dyDescent="0.25">
      <c r="A1002" s="1">
        <v>41621</v>
      </c>
      <c r="B1002">
        <v>178.11</v>
      </c>
      <c r="C1002" s="1">
        <v>41705</v>
      </c>
      <c r="D1002" s="4">
        <f t="shared" si="30"/>
        <v>188.26</v>
      </c>
      <c r="E1002">
        <v>11.068199999999999</v>
      </c>
      <c r="F1002">
        <v>11.068199999999999</v>
      </c>
      <c r="G1002">
        <v>10.957800000000001</v>
      </c>
      <c r="H1002">
        <v>13.1609</v>
      </c>
      <c r="I1002">
        <v>16.212</v>
      </c>
      <c r="J1002">
        <v>19.6373</v>
      </c>
      <c r="K1002">
        <v>23.413399999999999</v>
      </c>
      <c r="N1002">
        <v>46.893000000000001</v>
      </c>
      <c r="P1002">
        <v>43.012999999999998</v>
      </c>
      <c r="R1002">
        <v>44.215899999999998</v>
      </c>
      <c r="T1002" s="2">
        <v>41932</v>
      </c>
      <c r="U1002" s="4">
        <v>48.5486</v>
      </c>
      <c r="W1002" s="2">
        <v>41914</v>
      </c>
      <c r="X1002" s="4">
        <v>44.215899999999998</v>
      </c>
      <c r="Y1002">
        <f t="shared" si="31"/>
        <v>44.914200000000001</v>
      </c>
    </row>
    <row r="1003" spans="1:25" x14ac:dyDescent="0.25">
      <c r="A1003" s="1">
        <v>41624</v>
      </c>
      <c r="B1003">
        <v>179.21600000000001</v>
      </c>
      <c r="C1003" s="1">
        <v>41708</v>
      </c>
      <c r="D1003" s="4">
        <f t="shared" si="30"/>
        <v>188.16</v>
      </c>
      <c r="E1003">
        <v>10.7796</v>
      </c>
      <c r="F1003">
        <v>10.7796</v>
      </c>
      <c r="G1003">
        <v>10.885</v>
      </c>
      <c r="H1003">
        <v>13.1835</v>
      </c>
      <c r="I1003">
        <v>15.955299999999999</v>
      </c>
      <c r="J1003">
        <v>24.502400000000002</v>
      </c>
      <c r="K1003">
        <v>27.548999999999999</v>
      </c>
      <c r="N1003">
        <v>46.610999999999997</v>
      </c>
      <c r="P1003">
        <v>46.263199999999998</v>
      </c>
      <c r="R1003">
        <v>43.688899999999997</v>
      </c>
      <c r="T1003" s="2">
        <v>41933</v>
      </c>
      <c r="U1003" s="4">
        <v>48.534300000000002</v>
      </c>
      <c r="W1003" s="2">
        <v>41915</v>
      </c>
      <c r="X1003" s="4">
        <v>43.688899999999997</v>
      </c>
      <c r="Y1003">
        <f t="shared" si="31"/>
        <v>44.5745</v>
      </c>
    </row>
    <row r="1004" spans="1:25" x14ac:dyDescent="0.25">
      <c r="A1004" s="1">
        <v>41625</v>
      </c>
      <c r="B1004">
        <v>178.65</v>
      </c>
      <c r="C1004" s="1">
        <v>41709</v>
      </c>
      <c r="D1004" s="4">
        <f t="shared" si="30"/>
        <v>187.23</v>
      </c>
      <c r="E1004">
        <v>10.6447</v>
      </c>
      <c r="F1004">
        <v>10.6447</v>
      </c>
      <c r="G1004">
        <v>10.7279</v>
      </c>
      <c r="H1004">
        <v>13.1286</v>
      </c>
      <c r="I1004">
        <v>16.153500000000001</v>
      </c>
      <c r="J1004">
        <v>22.524899999999999</v>
      </c>
      <c r="K1004">
        <v>47.427799999999998</v>
      </c>
      <c r="N1004">
        <v>50.915599999999998</v>
      </c>
      <c r="P1004">
        <v>45.338799999999999</v>
      </c>
      <c r="R1004">
        <v>44.1646</v>
      </c>
      <c r="T1004" s="2">
        <v>41934</v>
      </c>
      <c r="U1004" s="4">
        <v>48.307400000000001</v>
      </c>
      <c r="W1004" s="2">
        <v>41918</v>
      </c>
      <c r="X1004" s="4">
        <v>44.1646</v>
      </c>
      <c r="Y1004">
        <f t="shared" si="31"/>
        <v>44.420999999999999</v>
      </c>
    </row>
    <row r="1005" spans="1:25" x14ac:dyDescent="0.25">
      <c r="A1005" s="1">
        <v>41626</v>
      </c>
      <c r="B1005">
        <v>181.7</v>
      </c>
      <c r="C1005" s="1">
        <v>41710</v>
      </c>
      <c r="D1005" s="4">
        <f t="shared" si="30"/>
        <v>187.28</v>
      </c>
      <c r="E1005">
        <v>9.8710000000000004</v>
      </c>
      <c r="F1005">
        <v>9.8710000000000004</v>
      </c>
      <c r="G1005">
        <v>9.8710000000000004</v>
      </c>
      <c r="H1005">
        <v>11.529500000000001</v>
      </c>
      <c r="I1005">
        <v>18.427099999999999</v>
      </c>
      <c r="J1005">
        <v>30.0641</v>
      </c>
      <c r="K1005">
        <v>33.8202</v>
      </c>
      <c r="N1005">
        <v>50.173900000000003</v>
      </c>
      <c r="P1005">
        <v>45.742400000000004</v>
      </c>
      <c r="R1005">
        <v>44.8917</v>
      </c>
      <c r="T1005" s="2">
        <v>41935</v>
      </c>
      <c r="U1005" s="4">
        <v>47.517299999999999</v>
      </c>
      <c r="W1005" s="2">
        <v>41919</v>
      </c>
      <c r="X1005" s="4">
        <v>44.8917</v>
      </c>
      <c r="Y1005">
        <f t="shared" si="31"/>
        <v>44.784500000000001</v>
      </c>
    </row>
    <row r="1006" spans="1:25" x14ac:dyDescent="0.25">
      <c r="A1006" s="1">
        <v>41627</v>
      </c>
      <c r="B1006">
        <v>181.49</v>
      </c>
      <c r="C1006" s="1">
        <v>41711</v>
      </c>
      <c r="D1006" s="4">
        <f t="shared" si="30"/>
        <v>185.18</v>
      </c>
      <c r="E1006">
        <v>9.3385999999999996</v>
      </c>
      <c r="F1006">
        <v>9.3385999999999996</v>
      </c>
      <c r="G1006">
        <v>9.3363999999999994</v>
      </c>
      <c r="H1006">
        <v>10.6502</v>
      </c>
      <c r="I1006">
        <v>15.7127</v>
      </c>
      <c r="J1006">
        <v>30.3809</v>
      </c>
      <c r="K1006">
        <v>46.411099999999998</v>
      </c>
      <c r="N1006">
        <v>51.848999999999997</v>
      </c>
      <c r="P1006">
        <v>46.326700000000002</v>
      </c>
      <c r="R1006">
        <v>44.3782</v>
      </c>
      <c r="T1006" s="2">
        <v>41936</v>
      </c>
      <c r="U1006" s="4">
        <v>47.664299999999997</v>
      </c>
      <c r="W1006" s="2">
        <v>41920</v>
      </c>
      <c r="X1006" s="4">
        <v>44.3782</v>
      </c>
      <c r="Y1006">
        <f t="shared" si="31"/>
        <v>44.860100000000003</v>
      </c>
    </row>
    <row r="1007" spans="1:25" x14ac:dyDescent="0.25">
      <c r="A1007" s="1">
        <v>41628</v>
      </c>
      <c r="B1007">
        <v>181.56</v>
      </c>
      <c r="C1007" s="1">
        <v>41712</v>
      </c>
      <c r="D1007" s="4">
        <f t="shared" si="30"/>
        <v>184.66</v>
      </c>
      <c r="E1007">
        <v>10.056800000000001</v>
      </c>
      <c r="F1007">
        <v>10.056800000000001</v>
      </c>
      <c r="G1007">
        <v>10.056800000000001</v>
      </c>
      <c r="H1007">
        <v>10.5052</v>
      </c>
      <c r="I1007">
        <v>22.4846</v>
      </c>
      <c r="J1007">
        <v>45.124000000000002</v>
      </c>
      <c r="K1007">
        <v>61.0777</v>
      </c>
      <c r="N1007">
        <v>52.893099999999997</v>
      </c>
      <c r="P1007">
        <v>46.393700000000003</v>
      </c>
      <c r="R1007">
        <v>45.929000000000002</v>
      </c>
      <c r="T1007" s="2">
        <v>41939</v>
      </c>
      <c r="U1007" s="4">
        <v>49.6295</v>
      </c>
      <c r="W1007" s="2">
        <v>41921</v>
      </c>
      <c r="X1007" s="4">
        <v>45.929000000000002</v>
      </c>
      <c r="Y1007">
        <f t="shared" si="31"/>
        <v>45.868200000000002</v>
      </c>
    </row>
    <row r="1008" spans="1:25" x14ac:dyDescent="0.25">
      <c r="A1008" s="1">
        <v>41631</v>
      </c>
      <c r="B1008">
        <v>182.53</v>
      </c>
      <c r="C1008" s="1">
        <v>41715</v>
      </c>
      <c r="D1008" s="4">
        <f t="shared" si="30"/>
        <v>186.33</v>
      </c>
      <c r="E1008">
        <v>12.138</v>
      </c>
      <c r="F1008">
        <v>10.816800000000001</v>
      </c>
      <c r="G1008">
        <v>9.6990999999999996</v>
      </c>
      <c r="H1008">
        <v>11.3949</v>
      </c>
      <c r="I1008">
        <v>14.8286</v>
      </c>
      <c r="J1008">
        <v>18.7805</v>
      </c>
      <c r="K1008">
        <v>27.3324</v>
      </c>
      <c r="N1008">
        <v>52.139600000000002</v>
      </c>
      <c r="P1008">
        <v>48.177500000000002</v>
      </c>
      <c r="R1008">
        <v>47.389299999999999</v>
      </c>
      <c r="T1008" s="2">
        <v>41940</v>
      </c>
      <c r="U1008" s="4">
        <v>48.509300000000003</v>
      </c>
      <c r="W1008" s="2">
        <v>41922</v>
      </c>
      <c r="X1008" s="4">
        <v>47.389299999999999</v>
      </c>
      <c r="Y1008">
        <f t="shared" si="31"/>
        <v>47.453499999999998</v>
      </c>
    </row>
    <row r="1009" spans="1:25" x14ac:dyDescent="0.25">
      <c r="A1009" s="1">
        <v>41632</v>
      </c>
      <c r="B1009">
        <v>182.93</v>
      </c>
      <c r="C1009" s="1">
        <v>41716</v>
      </c>
      <c r="D1009" s="4">
        <f t="shared" si="30"/>
        <v>187.66</v>
      </c>
      <c r="E1009">
        <v>12.1456</v>
      </c>
      <c r="F1009">
        <v>10.9962</v>
      </c>
      <c r="G1009">
        <v>9.4151000000000007</v>
      </c>
      <c r="H1009">
        <v>10.931100000000001</v>
      </c>
      <c r="I1009">
        <v>14.346399999999999</v>
      </c>
      <c r="J1009">
        <v>18.281099999999999</v>
      </c>
      <c r="K1009">
        <v>26.925999999999998</v>
      </c>
      <c r="N1009">
        <v>54.758699999999997</v>
      </c>
      <c r="P1009">
        <v>49.3309</v>
      </c>
      <c r="R1009">
        <v>51.049799999999998</v>
      </c>
      <c r="T1009" s="2">
        <v>41941</v>
      </c>
      <c r="U1009" s="4">
        <v>48.4681</v>
      </c>
      <c r="W1009" s="2">
        <v>41925</v>
      </c>
      <c r="X1009" s="4">
        <v>51.049799999999998</v>
      </c>
      <c r="Y1009">
        <f t="shared" si="31"/>
        <v>49.721899999999998</v>
      </c>
    </row>
    <row r="1010" spans="1:25" x14ac:dyDescent="0.25">
      <c r="A1010" s="1">
        <v>41634</v>
      </c>
      <c r="B1010">
        <v>183.85499999999999</v>
      </c>
      <c r="C1010" s="1">
        <v>41717</v>
      </c>
      <c r="D1010" s="4">
        <f t="shared" si="30"/>
        <v>186.66</v>
      </c>
      <c r="E1010">
        <v>11.9808</v>
      </c>
      <c r="F1010">
        <v>12.5528</v>
      </c>
      <c r="G1010">
        <v>11.6861</v>
      </c>
      <c r="H1010">
        <v>10.235900000000001</v>
      </c>
      <c r="I1010">
        <v>15.3187</v>
      </c>
      <c r="J1010">
        <v>23.432400000000001</v>
      </c>
      <c r="K1010">
        <v>27.275099999999998</v>
      </c>
      <c r="N1010">
        <v>56.773400000000002</v>
      </c>
      <c r="P1010">
        <v>54.362400000000001</v>
      </c>
      <c r="R1010">
        <v>49.819400000000002</v>
      </c>
      <c r="T1010" s="2">
        <v>41942</v>
      </c>
      <c r="U1010" s="4">
        <v>48.653700000000001</v>
      </c>
      <c r="W1010" s="2">
        <v>41926</v>
      </c>
      <c r="X1010" s="4">
        <v>49.819400000000002</v>
      </c>
      <c r="Y1010">
        <f t="shared" si="31"/>
        <v>49.012300000000003</v>
      </c>
    </row>
    <row r="1011" spans="1:25" x14ac:dyDescent="0.25">
      <c r="A1011" s="1">
        <v>41635</v>
      </c>
      <c r="B1011">
        <v>183.845</v>
      </c>
      <c r="C1011" s="1">
        <v>41722</v>
      </c>
      <c r="D1011" s="4">
        <f t="shared" si="30"/>
        <v>185.43</v>
      </c>
      <c r="E1011">
        <v>11.8498</v>
      </c>
      <c r="F1011">
        <v>11.0168</v>
      </c>
      <c r="G1011">
        <v>9.3847000000000005</v>
      </c>
      <c r="H1011">
        <v>10.6275</v>
      </c>
      <c r="I1011">
        <v>15.613300000000001</v>
      </c>
      <c r="J1011">
        <v>23.4453</v>
      </c>
      <c r="K1011">
        <v>27.351900000000001</v>
      </c>
      <c r="N1011">
        <v>62.759700000000002</v>
      </c>
      <c r="P1011">
        <v>52.336300000000001</v>
      </c>
      <c r="R1011">
        <v>52.559199999999997</v>
      </c>
      <c r="T1011" s="2">
        <v>41943</v>
      </c>
      <c r="U1011" s="4">
        <v>48.167900000000003</v>
      </c>
      <c r="W1011" s="2">
        <v>41927</v>
      </c>
      <c r="X1011" s="4">
        <v>52.559199999999997</v>
      </c>
      <c r="Y1011">
        <f t="shared" si="31"/>
        <v>51.064300000000003</v>
      </c>
    </row>
    <row r="1012" spans="1:25" x14ac:dyDescent="0.25">
      <c r="A1012" s="1">
        <v>41638</v>
      </c>
      <c r="B1012">
        <v>183.82</v>
      </c>
      <c r="C1012" s="1">
        <v>41723</v>
      </c>
      <c r="D1012" s="4">
        <f t="shared" si="30"/>
        <v>186.31</v>
      </c>
      <c r="E1012">
        <v>12.413399999999999</v>
      </c>
      <c r="F1012">
        <v>11.5198</v>
      </c>
      <c r="G1012">
        <v>9.8628999999999998</v>
      </c>
      <c r="H1012">
        <v>11.0199</v>
      </c>
      <c r="I1012">
        <v>15.680999999999999</v>
      </c>
      <c r="J1012">
        <v>23.9724</v>
      </c>
      <c r="K1012">
        <v>28.244199999999999</v>
      </c>
      <c r="N1012">
        <v>60.450600000000001</v>
      </c>
      <c r="P1012">
        <v>55.598399999999998</v>
      </c>
      <c r="R1012">
        <v>53.032800000000002</v>
      </c>
      <c r="T1012" s="2">
        <v>41946</v>
      </c>
      <c r="U1012" s="4">
        <v>47.888599999999997</v>
      </c>
      <c r="W1012" s="2">
        <v>41928</v>
      </c>
      <c r="X1012" s="4">
        <v>53.032800000000002</v>
      </c>
      <c r="Y1012">
        <f t="shared" si="31"/>
        <v>51.462200000000003</v>
      </c>
    </row>
    <row r="1013" spans="1:25" x14ac:dyDescent="0.25">
      <c r="A1013" s="1">
        <v>41639</v>
      </c>
      <c r="B1013">
        <v>184.69</v>
      </c>
      <c r="C1013" s="1">
        <v>41724</v>
      </c>
      <c r="D1013" s="4">
        <f t="shared" si="30"/>
        <v>184.97</v>
      </c>
      <c r="E1013">
        <v>12.2843</v>
      </c>
      <c r="F1013">
        <v>11.722</v>
      </c>
      <c r="G1013">
        <v>10.432600000000001</v>
      </c>
      <c r="H1013">
        <v>11.749599999999999</v>
      </c>
      <c r="I1013">
        <v>16.935500000000001</v>
      </c>
      <c r="J1013">
        <v>24.694800000000001</v>
      </c>
      <c r="K1013">
        <v>28.8142</v>
      </c>
      <c r="N1013">
        <v>65.175600000000003</v>
      </c>
      <c r="P1013">
        <v>56.715400000000002</v>
      </c>
      <c r="R1013">
        <v>50.147799999999997</v>
      </c>
      <c r="T1013" s="2">
        <v>41947</v>
      </c>
      <c r="U1013" s="4">
        <v>48.0428</v>
      </c>
      <c r="W1013" s="2">
        <v>41929</v>
      </c>
      <c r="X1013" s="4">
        <v>50.147799999999997</v>
      </c>
      <c r="Y1013">
        <f t="shared" si="31"/>
        <v>49.6965</v>
      </c>
    </row>
    <row r="1014" spans="1:25" x14ac:dyDescent="0.25">
      <c r="A1014" s="1">
        <v>41641</v>
      </c>
      <c r="B1014">
        <v>182.92</v>
      </c>
      <c r="C1014" s="1">
        <v>41725</v>
      </c>
      <c r="D1014" s="4">
        <f t="shared" si="30"/>
        <v>184.58</v>
      </c>
      <c r="E1014">
        <v>12.7561</v>
      </c>
      <c r="F1014">
        <v>11.4964</v>
      </c>
      <c r="G1014">
        <v>10.3832</v>
      </c>
      <c r="H1014">
        <v>12.236800000000001</v>
      </c>
      <c r="I1014">
        <v>15.763400000000001</v>
      </c>
      <c r="J1014">
        <v>19.7971</v>
      </c>
      <c r="K1014">
        <v>28.524999999999999</v>
      </c>
      <c r="N1014">
        <v>66.380799999999994</v>
      </c>
      <c r="P1014">
        <v>52.888500000000001</v>
      </c>
      <c r="R1014">
        <v>48.748699999999999</v>
      </c>
      <c r="T1014" s="2">
        <v>41948</v>
      </c>
      <c r="U1014" s="4">
        <v>48.962800000000001</v>
      </c>
      <c r="W1014" s="2">
        <v>41932</v>
      </c>
      <c r="X1014" s="4">
        <v>48.748699999999999</v>
      </c>
      <c r="Y1014">
        <f t="shared" si="31"/>
        <v>48.5486</v>
      </c>
    </row>
    <row r="1015" spans="1:25" x14ac:dyDescent="0.25">
      <c r="A1015" s="1">
        <v>41642</v>
      </c>
      <c r="B1015">
        <v>182.88499999999999</v>
      </c>
      <c r="C1015" s="1">
        <v>41726</v>
      </c>
      <c r="D1015" s="4">
        <f t="shared" si="30"/>
        <v>185.49</v>
      </c>
      <c r="E1015">
        <v>12.7851</v>
      </c>
      <c r="F1015">
        <v>11.485900000000001</v>
      </c>
      <c r="G1015">
        <v>10.1965</v>
      </c>
      <c r="H1015">
        <v>12.028700000000001</v>
      </c>
      <c r="I1015">
        <v>15.581899999999999</v>
      </c>
      <c r="J1015">
        <v>19.667899999999999</v>
      </c>
      <c r="K1015">
        <v>28.425899999999999</v>
      </c>
      <c r="N1015">
        <v>61.557899999999997</v>
      </c>
      <c r="P1015">
        <v>49.166499999999999</v>
      </c>
      <c r="R1015">
        <v>49.040799999999997</v>
      </c>
      <c r="T1015" s="2">
        <v>41949</v>
      </c>
      <c r="U1015" s="4">
        <v>45.920299999999997</v>
      </c>
      <c r="W1015" s="2">
        <v>41933</v>
      </c>
      <c r="X1015" s="4">
        <v>49.040799999999997</v>
      </c>
      <c r="Y1015">
        <f t="shared" si="31"/>
        <v>48.534300000000002</v>
      </c>
    </row>
    <row r="1016" spans="1:25" x14ac:dyDescent="0.25">
      <c r="A1016" s="1">
        <v>41645</v>
      </c>
      <c r="B1016">
        <v>182.36</v>
      </c>
      <c r="C1016" s="1">
        <v>41729</v>
      </c>
      <c r="D1016" s="4">
        <f t="shared" si="30"/>
        <v>187.01</v>
      </c>
      <c r="E1016">
        <v>12.6303</v>
      </c>
      <c r="F1016">
        <v>11.2902</v>
      </c>
      <c r="G1016">
        <v>9.7675000000000001</v>
      </c>
      <c r="H1016">
        <v>11.477499999999999</v>
      </c>
      <c r="I1016">
        <v>15.070600000000001</v>
      </c>
      <c r="J1016">
        <v>19.285299999999999</v>
      </c>
      <c r="K1016">
        <v>28.383800000000001</v>
      </c>
      <c r="N1016">
        <v>51.938699999999997</v>
      </c>
      <c r="P1016">
        <v>49.143599999999999</v>
      </c>
      <c r="R1016">
        <v>48.963999999999999</v>
      </c>
      <c r="T1016" s="2">
        <v>41950</v>
      </c>
      <c r="U1016" s="4">
        <v>45.737200000000001</v>
      </c>
      <c r="W1016" s="2">
        <v>41934</v>
      </c>
      <c r="X1016" s="4">
        <v>48.963999999999999</v>
      </c>
      <c r="Y1016">
        <f t="shared" si="31"/>
        <v>48.307400000000001</v>
      </c>
    </row>
    <row r="1017" spans="1:25" x14ac:dyDescent="0.25">
      <c r="A1017" s="1">
        <v>41646</v>
      </c>
      <c r="B1017">
        <v>183.48</v>
      </c>
      <c r="C1017" s="1">
        <v>41730</v>
      </c>
      <c r="D1017" s="4">
        <f t="shared" si="30"/>
        <v>188.25</v>
      </c>
      <c r="E1017">
        <v>12.474600000000001</v>
      </c>
      <c r="F1017">
        <v>11.3728</v>
      </c>
      <c r="G1017">
        <v>9.6390999999999991</v>
      </c>
      <c r="H1017">
        <v>11.2052</v>
      </c>
      <c r="I1017">
        <v>14.8398</v>
      </c>
      <c r="J1017">
        <v>19.118500000000001</v>
      </c>
      <c r="K1017">
        <v>28.648199999999999</v>
      </c>
      <c r="N1017">
        <v>52.464799999999997</v>
      </c>
      <c r="P1017">
        <v>49.752400000000002</v>
      </c>
      <c r="R1017">
        <v>47.869799999999998</v>
      </c>
      <c r="T1017" s="2">
        <v>41953</v>
      </c>
      <c r="U1017" s="4">
        <v>45.286299999999997</v>
      </c>
      <c r="W1017" s="2">
        <v>41935</v>
      </c>
      <c r="X1017" s="4">
        <v>47.869799999999998</v>
      </c>
      <c r="Y1017">
        <f t="shared" si="31"/>
        <v>47.517299999999999</v>
      </c>
    </row>
    <row r="1018" spans="1:25" x14ac:dyDescent="0.25">
      <c r="A1018" s="1">
        <v>41647</v>
      </c>
      <c r="B1018">
        <v>183.52</v>
      </c>
      <c r="C1018" s="1">
        <v>41731</v>
      </c>
      <c r="D1018" s="4">
        <f t="shared" si="30"/>
        <v>188.88</v>
      </c>
      <c r="E1018">
        <v>12.621</v>
      </c>
      <c r="F1018">
        <v>11.473599999999999</v>
      </c>
      <c r="G1018">
        <v>9.5779999999999994</v>
      </c>
      <c r="H1018">
        <v>11.106299999999999</v>
      </c>
      <c r="I1018">
        <v>14.813000000000001</v>
      </c>
      <c r="J1018">
        <v>19.165700000000001</v>
      </c>
      <c r="K1018">
        <v>28.459399999999999</v>
      </c>
      <c r="N1018">
        <v>53.5017</v>
      </c>
      <c r="P1018">
        <v>47.921100000000003</v>
      </c>
      <c r="R1018">
        <v>47.861899999999999</v>
      </c>
      <c r="T1018" s="2">
        <v>41954</v>
      </c>
      <c r="U1018" s="4">
        <v>44.708500000000001</v>
      </c>
      <c r="W1018" s="2">
        <v>41936</v>
      </c>
      <c r="X1018" s="4">
        <v>47.861899999999999</v>
      </c>
      <c r="Y1018">
        <f t="shared" si="31"/>
        <v>47.664299999999997</v>
      </c>
    </row>
    <row r="1019" spans="1:25" x14ac:dyDescent="0.25">
      <c r="A1019" s="1">
        <v>41648</v>
      </c>
      <c r="B1019">
        <v>183.64</v>
      </c>
      <c r="C1019" s="1">
        <v>41732</v>
      </c>
      <c r="D1019" s="4">
        <f t="shared" si="30"/>
        <v>188.63</v>
      </c>
      <c r="E1019">
        <v>12.779500000000001</v>
      </c>
      <c r="F1019">
        <v>11.547000000000001</v>
      </c>
      <c r="G1019">
        <v>9.5957000000000008</v>
      </c>
      <c r="H1019">
        <v>11.1092</v>
      </c>
      <c r="I1019">
        <v>14.9435</v>
      </c>
      <c r="J1019">
        <v>19.491</v>
      </c>
      <c r="K1019">
        <v>29.026599999999998</v>
      </c>
      <c r="N1019">
        <v>50.513300000000001</v>
      </c>
      <c r="P1019">
        <v>47.527299999999997</v>
      </c>
      <c r="R1019">
        <v>51.124099999999999</v>
      </c>
      <c r="T1019" s="2">
        <v>41955</v>
      </c>
      <c r="U1019" s="4">
        <v>44.423900000000003</v>
      </c>
      <c r="W1019" s="2">
        <v>41939</v>
      </c>
      <c r="X1019" s="4">
        <v>51.124099999999999</v>
      </c>
      <c r="Y1019">
        <f t="shared" si="31"/>
        <v>49.6295</v>
      </c>
    </row>
    <row r="1020" spans="1:25" x14ac:dyDescent="0.25">
      <c r="A1020" s="1">
        <v>41649</v>
      </c>
      <c r="B1020">
        <v>184.14</v>
      </c>
      <c r="C1020" s="1">
        <v>41733</v>
      </c>
      <c r="D1020" s="4">
        <f t="shared" si="30"/>
        <v>186.4</v>
      </c>
      <c r="E1020">
        <v>10.4924</v>
      </c>
      <c r="F1020">
        <v>10.4465</v>
      </c>
      <c r="G1020">
        <v>8.9601000000000006</v>
      </c>
      <c r="H1020">
        <v>10.398</v>
      </c>
      <c r="I1020">
        <v>14.3071</v>
      </c>
      <c r="J1020">
        <v>18.819299999999998</v>
      </c>
      <c r="K1020">
        <v>28.415800000000001</v>
      </c>
      <c r="N1020">
        <v>50.063899999999997</v>
      </c>
      <c r="P1020">
        <v>53.020899999999997</v>
      </c>
      <c r="R1020">
        <v>49.703699999999998</v>
      </c>
      <c r="T1020" s="2">
        <v>41956</v>
      </c>
      <c r="U1020" s="4">
        <v>43.886499999999998</v>
      </c>
      <c r="W1020" s="2">
        <v>41940</v>
      </c>
      <c r="X1020" s="4">
        <v>49.703699999999998</v>
      </c>
      <c r="Y1020">
        <f t="shared" si="31"/>
        <v>48.509300000000003</v>
      </c>
    </row>
    <row r="1021" spans="1:25" x14ac:dyDescent="0.25">
      <c r="A1021" s="1">
        <v>41652</v>
      </c>
      <c r="B1021">
        <v>181.685</v>
      </c>
      <c r="C1021" s="1">
        <v>41736</v>
      </c>
      <c r="D1021" s="4">
        <f t="shared" si="30"/>
        <v>184.34</v>
      </c>
      <c r="E1021">
        <v>11.898099999999999</v>
      </c>
      <c r="F1021">
        <v>11.631</v>
      </c>
      <c r="G1021">
        <v>9.5672999999999995</v>
      </c>
      <c r="H1021">
        <v>11.3538</v>
      </c>
      <c r="I1021">
        <v>15.4168</v>
      </c>
      <c r="J1021">
        <v>20.037700000000001</v>
      </c>
      <c r="K1021">
        <v>29.253900000000002</v>
      </c>
      <c r="N1021">
        <v>57.216500000000003</v>
      </c>
      <c r="P1021">
        <v>50.792700000000004</v>
      </c>
      <c r="R1021">
        <v>49.485500000000002</v>
      </c>
      <c r="T1021" s="2">
        <v>41957</v>
      </c>
      <c r="U1021" s="4">
        <v>43.693300000000001</v>
      </c>
      <c r="W1021" s="2">
        <v>41941</v>
      </c>
      <c r="X1021" s="4">
        <v>49.485500000000002</v>
      </c>
      <c r="Y1021">
        <f t="shared" si="31"/>
        <v>48.4681</v>
      </c>
    </row>
    <row r="1022" spans="1:25" x14ac:dyDescent="0.25">
      <c r="A1022" s="1">
        <v>41653</v>
      </c>
      <c r="B1022">
        <v>183.67</v>
      </c>
      <c r="C1022" s="1">
        <v>41737</v>
      </c>
      <c r="D1022" s="4">
        <f t="shared" si="30"/>
        <v>185.1</v>
      </c>
      <c r="E1022">
        <v>10.933199999999999</v>
      </c>
      <c r="F1022">
        <v>10.817500000000001</v>
      </c>
      <c r="G1022">
        <v>9.1892999999999994</v>
      </c>
      <c r="H1022">
        <v>11.012600000000001</v>
      </c>
      <c r="I1022">
        <v>15.216100000000001</v>
      </c>
      <c r="J1022">
        <v>19.876999999999999</v>
      </c>
      <c r="K1022">
        <v>29.493500000000001</v>
      </c>
      <c r="N1022">
        <v>54.603400000000001</v>
      </c>
      <c r="P1022">
        <v>50.5045</v>
      </c>
      <c r="R1022">
        <v>49.674599999999998</v>
      </c>
      <c r="T1022" s="2">
        <v>41960</v>
      </c>
      <c r="U1022" s="4">
        <v>43.748199999999997</v>
      </c>
      <c r="W1022" s="2">
        <v>41942</v>
      </c>
      <c r="X1022" s="4">
        <v>49.674599999999998</v>
      </c>
      <c r="Y1022">
        <f t="shared" si="31"/>
        <v>48.653700000000001</v>
      </c>
    </row>
    <row r="1023" spans="1:25" x14ac:dyDescent="0.25">
      <c r="A1023" s="1">
        <v>41654</v>
      </c>
      <c r="B1023">
        <v>184.66</v>
      </c>
      <c r="C1023" s="1">
        <v>41738</v>
      </c>
      <c r="D1023" s="4">
        <f t="shared" si="30"/>
        <v>187.09</v>
      </c>
      <c r="E1023">
        <v>10.4125</v>
      </c>
      <c r="F1023">
        <v>10.4125</v>
      </c>
      <c r="G1023">
        <v>9.0693000000000001</v>
      </c>
      <c r="H1023">
        <v>10.7911</v>
      </c>
      <c r="I1023">
        <v>15.056100000000001</v>
      </c>
      <c r="J1023">
        <v>19.793399999999998</v>
      </c>
      <c r="K1023">
        <v>29.535</v>
      </c>
      <c r="N1023">
        <v>54.301299999999998</v>
      </c>
      <c r="P1023">
        <v>50.517099999999999</v>
      </c>
      <c r="R1023">
        <v>49.082599999999999</v>
      </c>
      <c r="T1023" s="2">
        <v>41961</v>
      </c>
      <c r="U1023" s="4">
        <v>43.359400000000001</v>
      </c>
      <c r="W1023" s="2">
        <v>41943</v>
      </c>
      <c r="X1023" s="4">
        <v>49.082599999999999</v>
      </c>
      <c r="Y1023">
        <f t="shared" si="31"/>
        <v>48.167900000000003</v>
      </c>
    </row>
    <row r="1024" spans="1:25" x14ac:dyDescent="0.25">
      <c r="A1024" s="1">
        <v>41655</v>
      </c>
      <c r="B1024">
        <v>184.42</v>
      </c>
      <c r="C1024" s="1">
        <v>41739</v>
      </c>
      <c r="D1024" s="4">
        <f t="shared" si="30"/>
        <v>183.155</v>
      </c>
      <c r="E1024">
        <v>10.489699999999999</v>
      </c>
      <c r="F1024">
        <v>10.4641</v>
      </c>
      <c r="G1024">
        <v>8.9486000000000008</v>
      </c>
      <c r="H1024">
        <v>10.808</v>
      </c>
      <c r="I1024">
        <v>15.301600000000001</v>
      </c>
      <c r="J1024">
        <v>20.339500000000001</v>
      </c>
      <c r="K1024">
        <v>30.454899999999999</v>
      </c>
      <c r="N1024">
        <v>54.665599999999998</v>
      </c>
      <c r="P1024">
        <v>49.948399999999999</v>
      </c>
      <c r="R1024">
        <v>48.801900000000003</v>
      </c>
      <c r="T1024" s="2">
        <v>41962</v>
      </c>
      <c r="U1024" s="4">
        <v>43.4925</v>
      </c>
      <c r="W1024" s="2">
        <v>41946</v>
      </c>
      <c r="X1024" s="4">
        <v>48.801900000000003</v>
      </c>
      <c r="Y1024">
        <f t="shared" si="31"/>
        <v>47.888599999999997</v>
      </c>
    </row>
    <row r="1025" spans="1:25" x14ac:dyDescent="0.25">
      <c r="A1025" s="1">
        <v>41656</v>
      </c>
      <c r="B1025">
        <v>183.63499999999999</v>
      </c>
      <c r="C1025" s="1">
        <v>41740</v>
      </c>
      <c r="D1025" s="4">
        <f t="shared" si="30"/>
        <v>181.51</v>
      </c>
      <c r="E1025">
        <v>9.1599000000000004</v>
      </c>
      <c r="F1025">
        <v>9.1599000000000004</v>
      </c>
      <c r="G1025">
        <v>8.4390999999999998</v>
      </c>
      <c r="H1025">
        <v>10.401899999999999</v>
      </c>
      <c r="I1025">
        <v>15.2204</v>
      </c>
      <c r="J1025">
        <v>20.681899999999999</v>
      </c>
      <c r="K1025">
        <v>31.842500000000001</v>
      </c>
      <c r="N1025">
        <v>53.7059</v>
      </c>
      <c r="P1025">
        <v>49.514400000000002</v>
      </c>
      <c r="R1025">
        <v>49.093899999999998</v>
      </c>
      <c r="T1025" s="2">
        <v>41963</v>
      </c>
      <c r="U1025" s="4">
        <v>43.502499999999998</v>
      </c>
      <c r="W1025" s="2">
        <v>41947</v>
      </c>
      <c r="X1025" s="4">
        <v>49.093899999999998</v>
      </c>
      <c r="Y1025">
        <f t="shared" si="31"/>
        <v>48.0428</v>
      </c>
    </row>
    <row r="1026" spans="1:25" x14ac:dyDescent="0.25">
      <c r="A1026" s="1">
        <v>41660</v>
      </c>
      <c r="B1026">
        <v>184.18</v>
      </c>
      <c r="C1026" s="1">
        <v>41743</v>
      </c>
      <c r="D1026" s="4">
        <f t="shared" si="30"/>
        <v>182.9401</v>
      </c>
      <c r="E1026">
        <v>9.3971</v>
      </c>
      <c r="F1026">
        <v>9.3971</v>
      </c>
      <c r="G1026">
        <v>9.3971</v>
      </c>
      <c r="H1026">
        <v>10.2789</v>
      </c>
      <c r="I1026">
        <v>12.351100000000001</v>
      </c>
      <c r="J1026">
        <v>12.351100000000001</v>
      </c>
      <c r="K1026">
        <v>12.351100000000001</v>
      </c>
      <c r="N1026">
        <v>53.509799999999998</v>
      </c>
      <c r="P1026">
        <v>49.8504</v>
      </c>
      <c r="R1026">
        <v>50.661200000000001</v>
      </c>
      <c r="T1026" s="2">
        <v>41964</v>
      </c>
      <c r="U1026" s="4">
        <v>43.739600000000003</v>
      </c>
      <c r="W1026" s="2">
        <v>41948</v>
      </c>
      <c r="X1026" s="4">
        <v>50.661200000000001</v>
      </c>
      <c r="Y1026">
        <f t="shared" si="31"/>
        <v>48.962800000000001</v>
      </c>
    </row>
    <row r="1027" spans="1:25" x14ac:dyDescent="0.25">
      <c r="A1027" s="1">
        <v>41661</v>
      </c>
      <c r="B1027">
        <v>184.3</v>
      </c>
      <c r="C1027" s="1">
        <v>41744</v>
      </c>
      <c r="D1027" s="4">
        <f t="shared" si="30"/>
        <v>184.2</v>
      </c>
      <c r="E1027">
        <v>9.3215000000000003</v>
      </c>
      <c r="F1027">
        <v>9.3206000000000007</v>
      </c>
      <c r="G1027">
        <v>8.9406999999999996</v>
      </c>
      <c r="H1027">
        <v>11.000500000000001</v>
      </c>
      <c r="I1027">
        <v>11.2216</v>
      </c>
      <c r="J1027">
        <v>11.2216</v>
      </c>
      <c r="K1027">
        <v>11.2216</v>
      </c>
      <c r="N1027">
        <v>54.578699999999998</v>
      </c>
      <c r="P1027">
        <v>52.350099999999998</v>
      </c>
      <c r="R1027">
        <v>45.868600000000001</v>
      </c>
      <c r="T1027" s="2">
        <v>41967</v>
      </c>
      <c r="U1027" s="4">
        <v>43.904200000000003</v>
      </c>
      <c r="W1027" s="2">
        <v>41949</v>
      </c>
      <c r="X1027" s="4">
        <v>45.868600000000001</v>
      </c>
      <c r="Y1027">
        <f t="shared" si="31"/>
        <v>45.920299999999997</v>
      </c>
    </row>
    <row r="1028" spans="1:25" x14ac:dyDescent="0.25">
      <c r="A1028" s="1">
        <v>41662</v>
      </c>
      <c r="B1028">
        <v>182.79</v>
      </c>
      <c r="C1028" s="1">
        <v>41745</v>
      </c>
      <c r="D1028" s="4">
        <f t="shared" si="30"/>
        <v>186.125</v>
      </c>
      <c r="E1028">
        <v>13.2462</v>
      </c>
      <c r="F1028">
        <v>13.2462</v>
      </c>
      <c r="G1028">
        <v>12.9596</v>
      </c>
      <c r="H1028">
        <v>12.1096</v>
      </c>
      <c r="I1028">
        <v>16.154199999999999</v>
      </c>
      <c r="J1028">
        <v>22.967199999999998</v>
      </c>
      <c r="K1028">
        <v>35.133600000000001</v>
      </c>
      <c r="N1028">
        <v>58.326000000000001</v>
      </c>
      <c r="P1028">
        <v>43.655000000000001</v>
      </c>
      <c r="R1028">
        <v>45.567100000000003</v>
      </c>
      <c r="T1028" s="2">
        <v>41968</v>
      </c>
      <c r="U1028" s="4">
        <v>43.369100000000003</v>
      </c>
      <c r="W1028" s="2">
        <v>41950</v>
      </c>
      <c r="X1028" s="4">
        <v>45.567100000000003</v>
      </c>
      <c r="Y1028">
        <f t="shared" si="31"/>
        <v>45.737200000000001</v>
      </c>
    </row>
    <row r="1029" spans="1:25" x14ac:dyDescent="0.25">
      <c r="A1029" s="1">
        <v>41663</v>
      </c>
      <c r="B1029">
        <v>178.89</v>
      </c>
      <c r="C1029" s="1">
        <v>41750</v>
      </c>
      <c r="D1029" s="4">
        <f t="shared" si="30"/>
        <v>187.04</v>
      </c>
      <c r="E1029">
        <v>18.652799999999999</v>
      </c>
      <c r="F1029">
        <v>18.652799999999999</v>
      </c>
      <c r="G1029">
        <v>15.6934</v>
      </c>
      <c r="H1029">
        <v>13.1768</v>
      </c>
      <c r="I1029">
        <v>18.8095</v>
      </c>
      <c r="J1029">
        <v>26.177800000000001</v>
      </c>
      <c r="K1029">
        <v>50.8093</v>
      </c>
      <c r="N1029">
        <v>45.2926</v>
      </c>
      <c r="P1029">
        <v>42.953000000000003</v>
      </c>
      <c r="R1029">
        <v>44.905000000000001</v>
      </c>
      <c r="T1029" s="2">
        <v>41969</v>
      </c>
      <c r="U1029" s="4">
        <v>43.199399999999997</v>
      </c>
      <c r="W1029" s="2">
        <v>41953</v>
      </c>
      <c r="X1029" s="4">
        <v>44.905000000000001</v>
      </c>
      <c r="Y1029">
        <f t="shared" si="31"/>
        <v>45.286299999999997</v>
      </c>
    </row>
    <row r="1030" spans="1:25" x14ac:dyDescent="0.25">
      <c r="A1030" s="1">
        <v>41666</v>
      </c>
      <c r="B1030">
        <v>178.01</v>
      </c>
      <c r="C1030" s="1">
        <v>41751</v>
      </c>
      <c r="D1030" s="4">
        <f t="shared" si="30"/>
        <v>187.89</v>
      </c>
      <c r="E1030">
        <v>16.332899999999999</v>
      </c>
      <c r="F1030">
        <v>16.332899999999999</v>
      </c>
      <c r="G1030">
        <v>15.141299999999999</v>
      </c>
      <c r="H1030">
        <v>13.2727</v>
      </c>
      <c r="I1030">
        <v>17.1144</v>
      </c>
      <c r="J1030">
        <v>24.3765</v>
      </c>
      <c r="K1030">
        <v>39.805199999999999</v>
      </c>
      <c r="N1030">
        <v>44.305799999999998</v>
      </c>
      <c r="P1030">
        <v>42.215499999999999</v>
      </c>
      <c r="R1030">
        <v>44.501300000000001</v>
      </c>
      <c r="T1030" s="2">
        <v>41971</v>
      </c>
      <c r="U1030" s="4">
        <v>43.0398</v>
      </c>
      <c r="W1030" s="2">
        <v>41954</v>
      </c>
      <c r="X1030" s="4">
        <v>44.501300000000001</v>
      </c>
      <c r="Y1030">
        <f t="shared" si="31"/>
        <v>44.708500000000001</v>
      </c>
    </row>
    <row r="1031" spans="1:25" x14ac:dyDescent="0.25">
      <c r="A1031" s="1">
        <v>41667</v>
      </c>
      <c r="B1031">
        <v>179.07</v>
      </c>
      <c r="C1031" s="1">
        <v>41752</v>
      </c>
      <c r="D1031" s="4">
        <f t="shared" si="30"/>
        <v>187.45</v>
      </c>
      <c r="E1031">
        <v>11.9053</v>
      </c>
      <c r="F1031">
        <v>11.9053</v>
      </c>
      <c r="G1031">
        <v>11.9053</v>
      </c>
      <c r="H1031">
        <v>11.944599999999999</v>
      </c>
      <c r="I1031">
        <v>17.272600000000001</v>
      </c>
      <c r="J1031">
        <v>25.3703</v>
      </c>
      <c r="K1031">
        <v>31.101099999999999</v>
      </c>
      <c r="N1031">
        <v>43.219200000000001</v>
      </c>
      <c r="P1031">
        <v>41.620699999999999</v>
      </c>
      <c r="R1031">
        <v>44.058900000000001</v>
      </c>
      <c r="T1031" s="2">
        <v>41974</v>
      </c>
      <c r="U1031" s="4">
        <v>44.222799999999999</v>
      </c>
      <c r="W1031" s="2">
        <v>41955</v>
      </c>
      <c r="X1031" s="4">
        <v>44.058900000000001</v>
      </c>
      <c r="Y1031">
        <f t="shared" si="31"/>
        <v>44.423900000000003</v>
      </c>
    </row>
    <row r="1032" spans="1:25" x14ac:dyDescent="0.25">
      <c r="A1032" s="1">
        <v>41668</v>
      </c>
      <c r="B1032">
        <v>177.35</v>
      </c>
      <c r="C1032" s="1">
        <v>41753</v>
      </c>
      <c r="D1032" s="4">
        <f t="shared" si="30"/>
        <v>187.83</v>
      </c>
      <c r="E1032">
        <v>14.110099999999999</v>
      </c>
      <c r="F1032">
        <v>14.110099999999999</v>
      </c>
      <c r="G1032">
        <v>14.110099999999999</v>
      </c>
      <c r="H1032">
        <v>11.917999999999999</v>
      </c>
      <c r="I1032">
        <v>15.5046</v>
      </c>
      <c r="J1032">
        <v>15.5046</v>
      </c>
      <c r="K1032">
        <v>15.5046</v>
      </c>
      <c r="N1032">
        <v>42.773899999999998</v>
      </c>
      <c r="P1032">
        <v>41.1601</v>
      </c>
      <c r="R1032">
        <v>43.650799999999997</v>
      </c>
      <c r="T1032" s="2">
        <v>41975</v>
      </c>
      <c r="U1032" s="4">
        <v>43.847299999999997</v>
      </c>
      <c r="W1032" s="2">
        <v>41956</v>
      </c>
      <c r="X1032" s="4">
        <v>43.650799999999997</v>
      </c>
      <c r="Y1032">
        <f t="shared" si="31"/>
        <v>43.886499999999998</v>
      </c>
    </row>
    <row r="1033" spans="1:25" x14ac:dyDescent="0.25">
      <c r="A1033" s="1">
        <v>41669</v>
      </c>
      <c r="B1033">
        <v>179.23</v>
      </c>
      <c r="C1033" s="1">
        <v>41754</v>
      </c>
      <c r="D1033" s="4">
        <f t="shared" ref="D1033:D1096" si="32">VLOOKUP(C1033,$A:$B,2,FALSE)</f>
        <v>186.29</v>
      </c>
      <c r="E1033">
        <v>16.817399999999999</v>
      </c>
      <c r="F1033">
        <v>16.817399999999999</v>
      </c>
      <c r="G1033">
        <v>15.135899999999999</v>
      </c>
      <c r="H1033">
        <v>11.8848</v>
      </c>
      <c r="I1033">
        <v>16.736000000000001</v>
      </c>
      <c r="J1033">
        <v>25.024999999999999</v>
      </c>
      <c r="K1033">
        <v>38.950099999999999</v>
      </c>
      <c r="N1033">
        <v>41.965699999999998</v>
      </c>
      <c r="P1033">
        <v>40.5152</v>
      </c>
      <c r="R1033">
        <v>43.356400000000001</v>
      </c>
      <c r="T1033" s="2">
        <v>41976</v>
      </c>
      <c r="U1033" s="4">
        <v>44.372199999999999</v>
      </c>
      <c r="W1033" s="2">
        <v>41957</v>
      </c>
      <c r="X1033" s="4">
        <v>43.356400000000001</v>
      </c>
      <c r="Y1033">
        <f t="shared" ref="Y1033:Y1096" si="33">VLOOKUP(W1033,T:U,2,FALSE)</f>
        <v>43.693300000000001</v>
      </c>
    </row>
    <row r="1034" spans="1:25" x14ac:dyDescent="0.25">
      <c r="A1034" s="1">
        <v>41670</v>
      </c>
      <c r="B1034">
        <v>178.18</v>
      </c>
      <c r="C1034" s="1">
        <v>41757</v>
      </c>
      <c r="D1034" s="4">
        <f t="shared" si="32"/>
        <v>186.875</v>
      </c>
      <c r="E1034">
        <v>21.134599999999999</v>
      </c>
      <c r="F1034">
        <v>21.134599999999999</v>
      </c>
      <c r="G1034">
        <v>16.883600000000001</v>
      </c>
      <c r="H1034">
        <v>12.793200000000001</v>
      </c>
      <c r="I1034">
        <v>18.212199999999999</v>
      </c>
      <c r="J1034">
        <v>28.009499999999999</v>
      </c>
      <c r="K1034">
        <v>41.747</v>
      </c>
      <c r="N1034">
        <v>41.4833</v>
      </c>
      <c r="P1034">
        <v>40.269599999999997</v>
      </c>
      <c r="R1034">
        <v>43.763300000000001</v>
      </c>
      <c r="T1034" s="2">
        <v>41977</v>
      </c>
      <c r="U1034" s="4">
        <v>43.866500000000002</v>
      </c>
      <c r="W1034" s="2">
        <v>41960</v>
      </c>
      <c r="X1034" s="4">
        <v>43.763300000000001</v>
      </c>
      <c r="Y1034">
        <f t="shared" si="33"/>
        <v>43.748199999999997</v>
      </c>
    </row>
    <row r="1035" spans="1:25" x14ac:dyDescent="0.25">
      <c r="A1035" s="1">
        <v>41673</v>
      </c>
      <c r="B1035">
        <v>174.17</v>
      </c>
      <c r="C1035" s="1">
        <v>41758</v>
      </c>
      <c r="D1035" s="4">
        <f t="shared" si="32"/>
        <v>187.75</v>
      </c>
      <c r="E1035">
        <v>20.423300000000001</v>
      </c>
      <c r="F1035">
        <v>20.423300000000001</v>
      </c>
      <c r="G1035">
        <v>16.401199999999999</v>
      </c>
      <c r="H1035">
        <v>15.700699999999999</v>
      </c>
      <c r="I1035">
        <v>21.6952</v>
      </c>
      <c r="J1035">
        <v>30.2606</v>
      </c>
      <c r="K1035">
        <v>44.1036</v>
      </c>
      <c r="N1035">
        <v>40.907400000000003</v>
      </c>
      <c r="P1035">
        <v>41.060099999999998</v>
      </c>
      <c r="R1035">
        <v>43.113300000000002</v>
      </c>
      <c r="T1035" s="2">
        <v>41978</v>
      </c>
      <c r="U1035" s="4">
        <v>44.1327</v>
      </c>
      <c r="W1035" s="2">
        <v>41961</v>
      </c>
      <c r="X1035" s="4">
        <v>43.113300000000002</v>
      </c>
      <c r="Y1035">
        <f t="shared" si="33"/>
        <v>43.359400000000001</v>
      </c>
    </row>
    <row r="1036" spans="1:25" x14ac:dyDescent="0.25">
      <c r="A1036" s="1">
        <v>41674</v>
      </c>
      <c r="B1036">
        <v>175.38499999999999</v>
      </c>
      <c r="C1036" s="1">
        <v>41759</v>
      </c>
      <c r="D1036" s="4">
        <f t="shared" si="32"/>
        <v>188.31</v>
      </c>
      <c r="E1036">
        <v>14.6137</v>
      </c>
      <c r="F1036">
        <v>14.6137</v>
      </c>
      <c r="G1036">
        <v>14.2074</v>
      </c>
      <c r="H1036">
        <v>13.9969</v>
      </c>
      <c r="I1036">
        <v>18.681999999999999</v>
      </c>
      <c r="J1036">
        <v>26.823499999999999</v>
      </c>
      <c r="K1036">
        <v>42.389400000000002</v>
      </c>
      <c r="N1036">
        <v>42.348599999999998</v>
      </c>
      <c r="P1036">
        <v>40.256700000000002</v>
      </c>
      <c r="R1036">
        <v>43.609400000000001</v>
      </c>
      <c r="T1036" s="2">
        <v>41981</v>
      </c>
      <c r="U1036" s="4">
        <v>44.836500000000001</v>
      </c>
      <c r="W1036" s="2">
        <v>41962</v>
      </c>
      <c r="X1036" s="4">
        <v>43.609400000000001</v>
      </c>
      <c r="Y1036">
        <f t="shared" si="33"/>
        <v>43.4925</v>
      </c>
    </row>
    <row r="1037" spans="1:25" x14ac:dyDescent="0.25">
      <c r="A1037" s="1">
        <v>41675</v>
      </c>
      <c r="B1037">
        <v>175.17</v>
      </c>
      <c r="C1037" s="1">
        <v>41760</v>
      </c>
      <c r="D1037" s="4">
        <f t="shared" si="32"/>
        <v>188.32499999999999</v>
      </c>
      <c r="E1037">
        <v>18.767800000000001</v>
      </c>
      <c r="F1037">
        <v>18.767800000000001</v>
      </c>
      <c r="G1037">
        <v>16.884</v>
      </c>
      <c r="H1037">
        <v>15.741899999999999</v>
      </c>
      <c r="I1037">
        <v>20.3947</v>
      </c>
      <c r="J1037">
        <v>28.098800000000001</v>
      </c>
      <c r="K1037">
        <v>44.123800000000003</v>
      </c>
      <c r="N1037">
        <v>41.634300000000003</v>
      </c>
      <c r="P1037">
        <v>41.127699999999997</v>
      </c>
      <c r="R1037">
        <v>43.485700000000001</v>
      </c>
      <c r="T1037" s="2">
        <v>41982</v>
      </c>
      <c r="U1037" s="4">
        <v>44.533299999999997</v>
      </c>
      <c r="W1037" s="2">
        <v>41963</v>
      </c>
      <c r="X1037" s="4">
        <v>43.485700000000001</v>
      </c>
      <c r="Y1037">
        <f t="shared" si="33"/>
        <v>43.502499999999998</v>
      </c>
    </row>
    <row r="1038" spans="1:25" x14ac:dyDescent="0.25">
      <c r="A1038" s="1">
        <v>41676</v>
      </c>
      <c r="B1038">
        <v>177.48</v>
      </c>
      <c r="C1038" s="1">
        <v>41761</v>
      </c>
      <c r="D1038" s="4">
        <f t="shared" si="32"/>
        <v>188.06</v>
      </c>
      <c r="E1038">
        <v>17.339500000000001</v>
      </c>
      <c r="F1038">
        <v>17.339500000000001</v>
      </c>
      <c r="G1038">
        <v>16.122900000000001</v>
      </c>
      <c r="H1038">
        <v>14.839399999999999</v>
      </c>
      <c r="I1038">
        <v>19.331700000000001</v>
      </c>
      <c r="J1038">
        <v>26.839400000000001</v>
      </c>
      <c r="K1038">
        <v>39.772500000000001</v>
      </c>
      <c r="N1038">
        <v>43.422199999999997</v>
      </c>
      <c r="P1038">
        <v>40.833300000000001</v>
      </c>
      <c r="R1038">
        <v>43.865699999999997</v>
      </c>
      <c r="T1038" s="2">
        <v>41983</v>
      </c>
      <c r="U1038" s="4">
        <v>44.159199999999998</v>
      </c>
      <c r="W1038" s="2">
        <v>41964</v>
      </c>
      <c r="X1038" s="4">
        <v>43.865699999999997</v>
      </c>
      <c r="Y1038">
        <f t="shared" si="33"/>
        <v>43.739600000000003</v>
      </c>
    </row>
    <row r="1039" spans="1:25" x14ac:dyDescent="0.25">
      <c r="A1039" s="1">
        <v>41677</v>
      </c>
      <c r="B1039">
        <v>179.68</v>
      </c>
      <c r="C1039" s="1">
        <v>41764</v>
      </c>
      <c r="D1039" s="4">
        <f t="shared" si="32"/>
        <v>188.42</v>
      </c>
      <c r="E1039">
        <v>18.356300000000001</v>
      </c>
      <c r="F1039">
        <v>18.356300000000001</v>
      </c>
      <c r="G1039">
        <v>17.716899999999999</v>
      </c>
      <c r="H1039">
        <v>12.9359</v>
      </c>
      <c r="I1039">
        <v>17.483499999999999</v>
      </c>
      <c r="J1039">
        <v>27.174900000000001</v>
      </c>
      <c r="K1039">
        <v>35.433199999999999</v>
      </c>
      <c r="N1039">
        <v>43.817</v>
      </c>
      <c r="P1039">
        <v>41.532800000000002</v>
      </c>
      <c r="R1039">
        <v>43.266199999999998</v>
      </c>
      <c r="T1039" s="2">
        <v>41984</v>
      </c>
      <c r="U1039" s="4">
        <v>44.665399999999998</v>
      </c>
      <c r="W1039" s="2">
        <v>41967</v>
      </c>
      <c r="X1039" s="4">
        <v>43.266199999999998</v>
      </c>
      <c r="Y1039">
        <f t="shared" si="33"/>
        <v>43.904200000000003</v>
      </c>
    </row>
    <row r="1040" spans="1:25" x14ac:dyDescent="0.25">
      <c r="A1040" s="1">
        <v>41680</v>
      </c>
      <c r="B1040">
        <v>180.01</v>
      </c>
      <c r="C1040" s="1">
        <v>41765</v>
      </c>
      <c r="D1040" s="4">
        <f t="shared" si="32"/>
        <v>186.78</v>
      </c>
      <c r="E1040">
        <v>16.106100000000001</v>
      </c>
      <c r="F1040">
        <v>16.106100000000001</v>
      </c>
      <c r="G1040">
        <v>15.6661</v>
      </c>
      <c r="H1040">
        <v>12.7959</v>
      </c>
      <c r="I1040">
        <v>17.977399999999999</v>
      </c>
      <c r="J1040">
        <v>27.156199999999998</v>
      </c>
      <c r="K1040">
        <v>33.976700000000001</v>
      </c>
      <c r="N1040">
        <v>44.502600000000001</v>
      </c>
      <c r="P1040">
        <v>43.201000000000001</v>
      </c>
      <c r="R1040">
        <v>42.957000000000001</v>
      </c>
      <c r="T1040" s="2">
        <v>41985</v>
      </c>
      <c r="U1040" s="4">
        <v>45.947200000000002</v>
      </c>
      <c r="W1040" s="2">
        <v>41968</v>
      </c>
      <c r="X1040" s="4">
        <v>42.957000000000001</v>
      </c>
      <c r="Y1040">
        <f t="shared" si="33"/>
        <v>43.369100000000003</v>
      </c>
    </row>
    <row r="1041" spans="1:25" x14ac:dyDescent="0.25">
      <c r="A1041" s="1">
        <v>41681</v>
      </c>
      <c r="B1041">
        <v>181.98</v>
      </c>
      <c r="C1041" s="1">
        <v>41766</v>
      </c>
      <c r="D1041" s="4">
        <f t="shared" si="32"/>
        <v>187.88</v>
      </c>
      <c r="E1041">
        <v>14.858700000000001</v>
      </c>
      <c r="F1041">
        <v>14.858700000000001</v>
      </c>
      <c r="G1041">
        <v>14.5138</v>
      </c>
      <c r="H1041">
        <v>11.5365</v>
      </c>
      <c r="I1041">
        <v>17.886199999999999</v>
      </c>
      <c r="J1041">
        <v>27.714200000000002</v>
      </c>
      <c r="K1041">
        <v>36.557299999999998</v>
      </c>
      <c r="N1041">
        <v>40.4343</v>
      </c>
      <c r="P1041">
        <v>42.935499999999998</v>
      </c>
      <c r="R1041">
        <v>42.541800000000002</v>
      </c>
      <c r="T1041" s="2">
        <v>41988</v>
      </c>
      <c r="U1041" s="4">
        <v>45.917299999999997</v>
      </c>
      <c r="W1041" s="2">
        <v>41969</v>
      </c>
      <c r="X1041" s="4">
        <v>42.541800000000002</v>
      </c>
      <c r="Y1041">
        <f t="shared" si="33"/>
        <v>43.199399999999997</v>
      </c>
    </row>
    <row r="1042" spans="1:25" x14ac:dyDescent="0.25">
      <c r="A1042" s="1">
        <v>41682</v>
      </c>
      <c r="B1042">
        <v>182.07</v>
      </c>
      <c r="C1042" s="1">
        <v>41767</v>
      </c>
      <c r="D1042" s="4">
        <f t="shared" si="32"/>
        <v>187.67500000000001</v>
      </c>
      <c r="E1042">
        <v>15.147600000000001</v>
      </c>
      <c r="F1042">
        <v>15.147600000000001</v>
      </c>
      <c r="G1042">
        <v>14.7654</v>
      </c>
      <c r="H1042">
        <v>12.2735</v>
      </c>
      <c r="I1042">
        <v>18.380600000000001</v>
      </c>
      <c r="J1042">
        <v>27.622900000000001</v>
      </c>
      <c r="K1042">
        <v>36.784599999999998</v>
      </c>
      <c r="N1042">
        <v>40.240400000000001</v>
      </c>
      <c r="P1042">
        <v>42.681199999999997</v>
      </c>
      <c r="R1042">
        <v>42.653799999999997</v>
      </c>
      <c r="T1042" s="2">
        <v>41989</v>
      </c>
      <c r="U1042" s="4">
        <v>46.219299999999997</v>
      </c>
      <c r="W1042" s="2">
        <v>41971</v>
      </c>
      <c r="X1042" s="4">
        <v>42.653799999999997</v>
      </c>
      <c r="Y1042">
        <f t="shared" si="33"/>
        <v>43.0398</v>
      </c>
    </row>
    <row r="1043" spans="1:25" x14ac:dyDescent="0.25">
      <c r="A1043" s="1">
        <v>41683</v>
      </c>
      <c r="B1043">
        <v>183.01</v>
      </c>
      <c r="C1043" s="1">
        <v>41768</v>
      </c>
      <c r="D1043" s="4">
        <f t="shared" si="32"/>
        <v>187.96</v>
      </c>
      <c r="E1043">
        <v>12.539199999999999</v>
      </c>
      <c r="F1043">
        <v>12.539199999999999</v>
      </c>
      <c r="G1043">
        <v>12.539199999999999</v>
      </c>
      <c r="H1043">
        <v>11.0077</v>
      </c>
      <c r="I1043">
        <v>22.6417</v>
      </c>
      <c r="J1043">
        <v>27.908300000000001</v>
      </c>
      <c r="K1043">
        <v>27.908300000000001</v>
      </c>
      <c r="N1043">
        <v>40.449100000000001</v>
      </c>
      <c r="P1043">
        <v>42.868200000000002</v>
      </c>
      <c r="R1043">
        <v>44.240699999999997</v>
      </c>
      <c r="T1043" s="2">
        <v>41990</v>
      </c>
      <c r="U1043" s="4">
        <v>46.568100000000001</v>
      </c>
      <c r="W1043" s="2">
        <v>41974</v>
      </c>
      <c r="X1043" s="4">
        <v>44.240699999999997</v>
      </c>
      <c r="Y1043">
        <f t="shared" si="33"/>
        <v>44.222799999999999</v>
      </c>
    </row>
    <row r="1044" spans="1:25" x14ac:dyDescent="0.25">
      <c r="A1044" s="1">
        <v>41684</v>
      </c>
      <c r="B1044">
        <v>184.02</v>
      </c>
      <c r="C1044" s="1">
        <v>41771</v>
      </c>
      <c r="D1044" s="4">
        <f t="shared" si="32"/>
        <v>189.785</v>
      </c>
      <c r="E1044">
        <v>9.7857000000000003</v>
      </c>
      <c r="F1044">
        <v>9.7857000000000003</v>
      </c>
      <c r="G1044">
        <v>9.7857000000000003</v>
      </c>
      <c r="H1044">
        <v>11.0329</v>
      </c>
      <c r="I1044">
        <v>11.2059</v>
      </c>
      <c r="J1044">
        <v>11.2059</v>
      </c>
      <c r="K1044">
        <v>11.2059</v>
      </c>
      <c r="N1044">
        <v>40.626100000000001</v>
      </c>
      <c r="P1044">
        <v>45.215200000000003</v>
      </c>
      <c r="R1044">
        <v>44.2393</v>
      </c>
      <c r="T1044" s="2">
        <v>41991</v>
      </c>
      <c r="U1044" s="4">
        <v>46.316600000000001</v>
      </c>
      <c r="W1044" s="2">
        <v>41975</v>
      </c>
      <c r="X1044" s="4">
        <v>44.2393</v>
      </c>
      <c r="Y1044">
        <f t="shared" si="33"/>
        <v>43.847299999999997</v>
      </c>
    </row>
    <row r="1045" spans="1:25" x14ac:dyDescent="0.25">
      <c r="A1045" s="1">
        <v>41688</v>
      </c>
      <c r="B1045">
        <v>184.24</v>
      </c>
      <c r="C1045" s="1">
        <v>41772</v>
      </c>
      <c r="D1045" s="4">
        <f t="shared" si="32"/>
        <v>189.96</v>
      </c>
      <c r="E1045">
        <v>16.115500000000001</v>
      </c>
      <c r="F1045">
        <v>16.115500000000001</v>
      </c>
      <c r="G1045">
        <v>15.760999999999999</v>
      </c>
      <c r="H1045">
        <v>11.5855</v>
      </c>
      <c r="I1045">
        <v>18.559799999999999</v>
      </c>
      <c r="J1045">
        <v>29.663499999999999</v>
      </c>
      <c r="K1045">
        <v>30.736999999999998</v>
      </c>
      <c r="N1045">
        <v>44.852499999999999</v>
      </c>
      <c r="P1045">
        <v>45.316499999999998</v>
      </c>
      <c r="R1045">
        <v>44.508499999999998</v>
      </c>
      <c r="T1045" s="2">
        <v>41992</v>
      </c>
      <c r="U1045" s="4">
        <v>45.538899999999998</v>
      </c>
      <c r="W1045" s="2">
        <v>41976</v>
      </c>
      <c r="X1045" s="4">
        <v>44.508499999999998</v>
      </c>
      <c r="Y1045">
        <f t="shared" si="33"/>
        <v>44.372199999999999</v>
      </c>
    </row>
    <row r="1046" spans="1:25" x14ac:dyDescent="0.25">
      <c r="A1046" s="1">
        <v>41689</v>
      </c>
      <c r="B1046">
        <v>183.02</v>
      </c>
      <c r="C1046" s="1">
        <v>41773</v>
      </c>
      <c r="D1046" s="4">
        <f t="shared" si="32"/>
        <v>189.06</v>
      </c>
      <c r="E1046">
        <v>14.4473</v>
      </c>
      <c r="F1046">
        <v>14.4473</v>
      </c>
      <c r="G1046">
        <v>14.4473</v>
      </c>
      <c r="H1046">
        <v>11.9472</v>
      </c>
      <c r="I1046">
        <v>19.092099999999999</v>
      </c>
      <c r="J1046">
        <v>28.2545</v>
      </c>
      <c r="K1046">
        <v>28.409199999999998</v>
      </c>
      <c r="N1046">
        <v>44.870699999999999</v>
      </c>
      <c r="P1046">
        <v>45.450800000000001</v>
      </c>
      <c r="R1046">
        <v>44.061199999999999</v>
      </c>
      <c r="T1046" s="2">
        <v>41995</v>
      </c>
      <c r="U1046" s="4">
        <v>44.9255</v>
      </c>
      <c r="W1046" s="2">
        <v>41977</v>
      </c>
      <c r="X1046" s="4">
        <v>44.061199999999999</v>
      </c>
      <c r="Y1046">
        <f t="shared" si="33"/>
        <v>43.866500000000002</v>
      </c>
    </row>
    <row r="1047" spans="1:25" x14ac:dyDescent="0.25">
      <c r="A1047" s="1">
        <v>41690</v>
      </c>
      <c r="B1047">
        <v>184.1</v>
      </c>
      <c r="C1047" s="1">
        <v>41774</v>
      </c>
      <c r="D1047" s="4">
        <f t="shared" si="32"/>
        <v>187.4</v>
      </c>
      <c r="E1047">
        <v>12.9435</v>
      </c>
      <c r="F1047">
        <v>12.9435</v>
      </c>
      <c r="G1047">
        <v>12.9435</v>
      </c>
      <c r="H1047">
        <v>11.5558</v>
      </c>
      <c r="I1047">
        <v>25.240100000000002</v>
      </c>
      <c r="J1047">
        <v>26.628799999999998</v>
      </c>
      <c r="K1047">
        <v>26.628799999999998</v>
      </c>
      <c r="N1047">
        <v>44.633200000000002</v>
      </c>
      <c r="P1047">
        <v>44.648299999999999</v>
      </c>
      <c r="R1047">
        <v>44.518300000000004</v>
      </c>
      <c r="T1047" s="2">
        <v>41996</v>
      </c>
      <c r="U1047" s="4">
        <v>44.481000000000002</v>
      </c>
      <c r="W1047" s="2">
        <v>41978</v>
      </c>
      <c r="X1047" s="4">
        <v>44.518300000000004</v>
      </c>
      <c r="Y1047">
        <f t="shared" si="33"/>
        <v>44.1327</v>
      </c>
    </row>
    <row r="1048" spans="1:25" x14ac:dyDescent="0.25">
      <c r="A1048" s="1">
        <v>41691</v>
      </c>
      <c r="B1048">
        <v>183.89</v>
      </c>
      <c r="C1048" s="1">
        <v>41775</v>
      </c>
      <c r="D1048" s="4">
        <f t="shared" si="32"/>
        <v>188.05</v>
      </c>
      <c r="E1048">
        <v>14.5794</v>
      </c>
      <c r="F1048">
        <v>14.5794</v>
      </c>
      <c r="G1048">
        <v>14.5794</v>
      </c>
      <c r="H1048">
        <v>11.0288</v>
      </c>
      <c r="I1048">
        <v>28.296900000000001</v>
      </c>
      <c r="J1048">
        <v>35.465699999999998</v>
      </c>
      <c r="K1048">
        <v>35.465699999999998</v>
      </c>
      <c r="N1048">
        <v>44.270600000000002</v>
      </c>
      <c r="P1048">
        <v>45.065399999999997</v>
      </c>
      <c r="R1048">
        <v>45.024900000000002</v>
      </c>
      <c r="T1048" s="2">
        <v>41997</v>
      </c>
      <c r="U1048" s="4">
        <v>44.501199999999997</v>
      </c>
      <c r="W1048" s="2">
        <v>41981</v>
      </c>
      <c r="X1048" s="4">
        <v>45.024900000000002</v>
      </c>
      <c r="Y1048">
        <f t="shared" si="33"/>
        <v>44.836500000000001</v>
      </c>
    </row>
    <row r="1049" spans="1:25" x14ac:dyDescent="0.25">
      <c r="A1049" s="1">
        <v>41694</v>
      </c>
      <c r="B1049">
        <v>184.91</v>
      </c>
      <c r="C1049" s="1">
        <v>41778</v>
      </c>
      <c r="D1049" s="4">
        <f t="shared" si="32"/>
        <v>188.74</v>
      </c>
      <c r="E1049">
        <v>10.6919</v>
      </c>
      <c r="F1049">
        <v>10.6919</v>
      </c>
      <c r="G1049">
        <v>10.6919</v>
      </c>
      <c r="H1049">
        <v>11.443300000000001</v>
      </c>
      <c r="I1049">
        <v>17.183700000000002</v>
      </c>
      <c r="J1049">
        <v>26.357099999999999</v>
      </c>
      <c r="K1049">
        <v>28.426200000000001</v>
      </c>
      <c r="N1049">
        <v>44.429400000000001</v>
      </c>
      <c r="P1049">
        <v>47.0137</v>
      </c>
      <c r="R1049">
        <v>45.228099999999998</v>
      </c>
      <c r="T1049" s="2">
        <v>41999</v>
      </c>
      <c r="U1049" s="4">
        <v>43.908900000000003</v>
      </c>
      <c r="W1049" s="2">
        <v>41982</v>
      </c>
      <c r="X1049" s="4">
        <v>45.228099999999998</v>
      </c>
      <c r="Y1049">
        <f t="shared" si="33"/>
        <v>44.533299999999997</v>
      </c>
    </row>
    <row r="1050" spans="1:25" x14ac:dyDescent="0.25">
      <c r="A1050" s="1">
        <v>41695</v>
      </c>
      <c r="B1050">
        <v>184.84</v>
      </c>
      <c r="C1050" s="1">
        <v>41779</v>
      </c>
      <c r="D1050" s="4">
        <f t="shared" si="32"/>
        <v>187.55</v>
      </c>
      <c r="E1050">
        <v>11.847899999999999</v>
      </c>
      <c r="F1050">
        <v>11.409000000000001</v>
      </c>
      <c r="G1050">
        <v>10.0722</v>
      </c>
      <c r="H1050">
        <v>11.8612</v>
      </c>
      <c r="I1050">
        <v>15.535</v>
      </c>
      <c r="J1050">
        <v>19.586200000000002</v>
      </c>
      <c r="K1050">
        <v>21.6526</v>
      </c>
      <c r="N1050">
        <v>47.971200000000003</v>
      </c>
      <c r="P1050">
        <v>46.179400000000001</v>
      </c>
      <c r="R1050">
        <v>44.860500000000002</v>
      </c>
      <c r="T1050" s="2">
        <v>42002</v>
      </c>
      <c r="U1050" s="4">
        <v>44.089199999999998</v>
      </c>
      <c r="W1050" s="2">
        <v>41983</v>
      </c>
      <c r="X1050" s="4">
        <v>44.860500000000002</v>
      </c>
      <c r="Y1050">
        <f t="shared" si="33"/>
        <v>44.159199999999998</v>
      </c>
    </row>
    <row r="1051" spans="1:25" x14ac:dyDescent="0.25">
      <c r="A1051" s="1">
        <v>41696</v>
      </c>
      <c r="B1051">
        <v>184.85</v>
      </c>
      <c r="C1051" s="1">
        <v>41780</v>
      </c>
      <c r="D1051" s="4">
        <f t="shared" si="32"/>
        <v>189.13</v>
      </c>
      <c r="E1051">
        <v>12.261799999999999</v>
      </c>
      <c r="F1051">
        <v>11.690200000000001</v>
      </c>
      <c r="G1051">
        <v>10.4269</v>
      </c>
      <c r="H1051">
        <v>12.2293</v>
      </c>
      <c r="I1051">
        <v>15.9635</v>
      </c>
      <c r="J1051">
        <v>19.990200000000002</v>
      </c>
      <c r="K1051">
        <v>21.893899999999999</v>
      </c>
      <c r="N1051">
        <v>47.007300000000001</v>
      </c>
      <c r="P1051">
        <v>47.071399999999997</v>
      </c>
      <c r="R1051">
        <v>45.575200000000002</v>
      </c>
      <c r="T1051" s="2">
        <v>42003</v>
      </c>
      <c r="U1051" s="4">
        <v>43.8874</v>
      </c>
      <c r="W1051" s="2">
        <v>41984</v>
      </c>
      <c r="X1051" s="4">
        <v>45.575200000000002</v>
      </c>
      <c r="Y1051">
        <f t="shared" si="33"/>
        <v>44.665399999999998</v>
      </c>
    </row>
    <row r="1052" spans="1:25" x14ac:dyDescent="0.25">
      <c r="A1052" s="1">
        <v>41697</v>
      </c>
      <c r="B1052">
        <v>185.82</v>
      </c>
      <c r="C1052" s="1">
        <v>41781</v>
      </c>
      <c r="D1052" s="4">
        <f t="shared" si="32"/>
        <v>189.59</v>
      </c>
      <c r="E1052">
        <v>10.1783</v>
      </c>
      <c r="F1052">
        <v>10.1783</v>
      </c>
      <c r="G1052">
        <v>10.1783</v>
      </c>
      <c r="H1052">
        <v>11.58</v>
      </c>
      <c r="I1052">
        <v>17.2834</v>
      </c>
      <c r="J1052">
        <v>23.879200000000001</v>
      </c>
      <c r="K1052">
        <v>29.020700000000001</v>
      </c>
      <c r="N1052">
        <v>49.187899999999999</v>
      </c>
      <c r="P1052">
        <v>47.465899999999998</v>
      </c>
      <c r="R1052">
        <v>46.9681</v>
      </c>
      <c r="T1052" s="2">
        <v>42004</v>
      </c>
      <c r="U1052" s="4">
        <v>43.464799999999997</v>
      </c>
      <c r="W1052" s="2">
        <v>41985</v>
      </c>
      <c r="X1052" s="4">
        <v>46.9681</v>
      </c>
      <c r="Y1052">
        <f t="shared" si="33"/>
        <v>45.947200000000002</v>
      </c>
    </row>
    <row r="1053" spans="1:25" x14ac:dyDescent="0.25">
      <c r="A1053" s="1">
        <v>41698</v>
      </c>
      <c r="B1053">
        <v>186.29</v>
      </c>
      <c r="C1053" s="1">
        <v>41782</v>
      </c>
      <c r="D1053" s="4">
        <f t="shared" si="32"/>
        <v>190.35</v>
      </c>
      <c r="E1053">
        <v>13.1257</v>
      </c>
      <c r="F1053">
        <v>11.4504</v>
      </c>
      <c r="G1053">
        <v>9.6841000000000008</v>
      </c>
      <c r="H1053">
        <v>11.3066</v>
      </c>
      <c r="I1053">
        <v>17.057500000000001</v>
      </c>
      <c r="J1053">
        <v>23.8736</v>
      </c>
      <c r="K1053">
        <v>28.8735</v>
      </c>
      <c r="N1053">
        <v>50.131599999999999</v>
      </c>
      <c r="P1053">
        <v>48.226300000000002</v>
      </c>
      <c r="R1053">
        <v>47.585700000000003</v>
      </c>
      <c r="T1053" s="2">
        <v>42006</v>
      </c>
      <c r="U1053" s="4">
        <v>44.072200000000002</v>
      </c>
      <c r="W1053" s="2">
        <v>41988</v>
      </c>
      <c r="X1053" s="4">
        <v>47.585700000000003</v>
      </c>
      <c r="Y1053">
        <f t="shared" si="33"/>
        <v>45.917299999999997</v>
      </c>
    </row>
    <row r="1054" spans="1:25" x14ac:dyDescent="0.25">
      <c r="A1054" s="1">
        <v>41701</v>
      </c>
      <c r="B1054">
        <v>184.98</v>
      </c>
      <c r="C1054" s="1">
        <v>41786</v>
      </c>
      <c r="D1054" s="4">
        <f t="shared" si="32"/>
        <v>191.52</v>
      </c>
      <c r="E1054">
        <v>26.82</v>
      </c>
      <c r="F1054">
        <v>26.82</v>
      </c>
      <c r="G1054">
        <v>22.388500000000001</v>
      </c>
      <c r="H1054">
        <v>13.109500000000001</v>
      </c>
      <c r="I1054">
        <v>18.5535</v>
      </c>
      <c r="J1054">
        <v>30.015000000000001</v>
      </c>
      <c r="K1054">
        <v>35.076999999999998</v>
      </c>
      <c r="N1054">
        <v>51.704999999999998</v>
      </c>
      <c r="P1054">
        <v>50.464300000000001</v>
      </c>
      <c r="R1054">
        <v>47.472099999999998</v>
      </c>
      <c r="T1054" s="2">
        <v>42009</v>
      </c>
      <c r="U1054" s="4">
        <v>44.838299999999997</v>
      </c>
      <c r="W1054" s="2">
        <v>41989</v>
      </c>
      <c r="X1054" s="4">
        <v>47.472099999999998</v>
      </c>
      <c r="Y1054">
        <f t="shared" si="33"/>
        <v>46.219299999999997</v>
      </c>
    </row>
    <row r="1055" spans="1:25" x14ac:dyDescent="0.25">
      <c r="A1055" s="1">
        <v>41702</v>
      </c>
      <c r="B1055">
        <v>187.58</v>
      </c>
      <c r="C1055" s="1">
        <v>41787</v>
      </c>
      <c r="D1055" s="4">
        <f t="shared" si="32"/>
        <v>191.38</v>
      </c>
      <c r="E1055">
        <v>11.128299999999999</v>
      </c>
      <c r="F1055">
        <v>11.128299999999999</v>
      </c>
      <c r="G1055">
        <v>11.128299999999999</v>
      </c>
      <c r="H1055">
        <v>11.2661</v>
      </c>
      <c r="I1055">
        <v>16.898900000000001</v>
      </c>
      <c r="J1055">
        <v>25.698699999999999</v>
      </c>
      <c r="K1055">
        <v>32.951000000000001</v>
      </c>
      <c r="N1055">
        <v>53.118099999999998</v>
      </c>
      <c r="P1055">
        <v>51.088200000000001</v>
      </c>
      <c r="R1055">
        <v>47.9358</v>
      </c>
      <c r="T1055" s="2">
        <v>42010</v>
      </c>
      <c r="U1055" s="4">
        <v>44.578600000000002</v>
      </c>
      <c r="W1055" s="2">
        <v>41990</v>
      </c>
      <c r="X1055" s="4">
        <v>47.9358</v>
      </c>
      <c r="Y1055">
        <f t="shared" si="33"/>
        <v>46.568100000000001</v>
      </c>
    </row>
    <row r="1056" spans="1:25" x14ac:dyDescent="0.25">
      <c r="A1056" s="1">
        <v>41703</v>
      </c>
      <c r="B1056">
        <v>187.75</v>
      </c>
      <c r="C1056" s="1">
        <v>41788</v>
      </c>
      <c r="D1056" s="4">
        <f t="shared" si="32"/>
        <v>192.37</v>
      </c>
      <c r="E1056">
        <v>11.3439</v>
      </c>
      <c r="F1056">
        <v>11.3439</v>
      </c>
      <c r="G1056">
        <v>11.3439</v>
      </c>
      <c r="H1056">
        <v>11.190300000000001</v>
      </c>
      <c r="I1056">
        <v>17.783300000000001</v>
      </c>
      <c r="J1056">
        <v>32.0167</v>
      </c>
      <c r="K1056">
        <v>39.497</v>
      </c>
      <c r="N1056">
        <v>54.953699999999998</v>
      </c>
      <c r="P1056">
        <v>49.386400000000002</v>
      </c>
      <c r="R1056">
        <v>47.776899999999998</v>
      </c>
      <c r="T1056" s="2">
        <v>42011</v>
      </c>
      <c r="U1056" s="4">
        <v>45.061399999999999</v>
      </c>
      <c r="W1056" s="2">
        <v>41991</v>
      </c>
      <c r="X1056" s="4">
        <v>47.776899999999998</v>
      </c>
      <c r="Y1056">
        <f t="shared" si="33"/>
        <v>46.316600000000001</v>
      </c>
    </row>
    <row r="1057" spans="1:25" x14ac:dyDescent="0.25">
      <c r="A1057" s="1">
        <v>41704</v>
      </c>
      <c r="B1057">
        <v>188.18</v>
      </c>
      <c r="C1057" s="1">
        <v>41789</v>
      </c>
      <c r="D1057" s="4">
        <f t="shared" si="32"/>
        <v>192.68</v>
      </c>
      <c r="E1057">
        <v>10.8371</v>
      </c>
      <c r="F1057">
        <v>10.8371</v>
      </c>
      <c r="G1057">
        <v>10.8371</v>
      </c>
      <c r="H1057">
        <v>11.263999999999999</v>
      </c>
      <c r="I1057">
        <v>17.3719</v>
      </c>
      <c r="J1057">
        <v>26.319400000000002</v>
      </c>
      <c r="K1057">
        <v>29.679099999999998</v>
      </c>
      <c r="N1057">
        <v>52.031799999999997</v>
      </c>
      <c r="P1057">
        <v>49.406100000000002</v>
      </c>
      <c r="R1057">
        <v>47.136600000000001</v>
      </c>
      <c r="T1057" s="2">
        <v>42012</v>
      </c>
      <c r="U1057" s="4">
        <v>44.2639</v>
      </c>
      <c r="W1057" s="2">
        <v>41992</v>
      </c>
      <c r="X1057" s="4">
        <v>47.136600000000001</v>
      </c>
      <c r="Y1057">
        <f t="shared" si="33"/>
        <v>45.538899999999998</v>
      </c>
    </row>
    <row r="1058" spans="1:25" x14ac:dyDescent="0.25">
      <c r="A1058" s="1">
        <v>41705</v>
      </c>
      <c r="B1058">
        <v>188.26</v>
      </c>
      <c r="C1058" s="1">
        <v>41792</v>
      </c>
      <c r="D1058" s="4">
        <f t="shared" si="32"/>
        <v>192.89500000000001</v>
      </c>
      <c r="E1058">
        <v>11.6625</v>
      </c>
      <c r="F1058">
        <v>11.6625</v>
      </c>
      <c r="G1058">
        <v>11.6625</v>
      </c>
      <c r="H1058">
        <v>11.6868</v>
      </c>
      <c r="I1058">
        <v>18.110299999999999</v>
      </c>
      <c r="J1058">
        <v>27.444600000000001</v>
      </c>
      <c r="K1058">
        <v>32.667499999999997</v>
      </c>
      <c r="N1058">
        <v>53.953299999999999</v>
      </c>
      <c r="P1058">
        <v>48.863500000000002</v>
      </c>
      <c r="R1058">
        <v>45.648099999999999</v>
      </c>
      <c r="T1058" s="2">
        <v>42013</v>
      </c>
      <c r="U1058" s="4">
        <v>44.144500000000001</v>
      </c>
      <c r="W1058" s="2">
        <v>41995</v>
      </c>
      <c r="X1058" s="4">
        <v>45.648099999999999</v>
      </c>
      <c r="Y1058">
        <f t="shared" si="33"/>
        <v>44.9255</v>
      </c>
    </row>
    <row r="1059" spans="1:25" x14ac:dyDescent="0.25">
      <c r="A1059" s="1">
        <v>41708</v>
      </c>
      <c r="B1059">
        <v>188.16</v>
      </c>
      <c r="C1059" s="1">
        <v>41793</v>
      </c>
      <c r="D1059" s="4">
        <f t="shared" si="32"/>
        <v>192.8</v>
      </c>
      <c r="E1059">
        <v>12.330500000000001</v>
      </c>
      <c r="F1059">
        <v>12.330500000000001</v>
      </c>
      <c r="G1059">
        <v>12.330500000000001</v>
      </c>
      <c r="H1059">
        <v>12.4369</v>
      </c>
      <c r="I1059">
        <v>18.3569</v>
      </c>
      <c r="J1059">
        <v>26.5016</v>
      </c>
      <c r="K1059">
        <v>30.962800000000001</v>
      </c>
      <c r="N1059">
        <v>51.735500000000002</v>
      </c>
      <c r="P1059">
        <v>47.7181</v>
      </c>
      <c r="R1059">
        <v>45.209600000000002</v>
      </c>
      <c r="T1059" s="2">
        <v>42016</v>
      </c>
      <c r="U1059" s="4">
        <v>44.698700000000002</v>
      </c>
      <c r="W1059" s="2">
        <v>41996</v>
      </c>
      <c r="X1059" s="4">
        <v>45.209600000000002</v>
      </c>
      <c r="Y1059">
        <f t="shared" si="33"/>
        <v>44.481000000000002</v>
      </c>
    </row>
    <row r="1060" spans="1:25" x14ac:dyDescent="0.25">
      <c r="A1060" s="1">
        <v>41709</v>
      </c>
      <c r="B1060">
        <v>187.23</v>
      </c>
      <c r="C1060" s="1">
        <v>41794</v>
      </c>
      <c r="D1060" s="4">
        <f t="shared" si="32"/>
        <v>193.19</v>
      </c>
      <c r="E1060">
        <v>12.7941</v>
      </c>
      <c r="F1060">
        <v>12.7941</v>
      </c>
      <c r="G1060">
        <v>12.7941</v>
      </c>
      <c r="H1060">
        <v>12.1211</v>
      </c>
      <c r="I1060">
        <v>18.6051</v>
      </c>
      <c r="J1060">
        <v>26.249199999999998</v>
      </c>
      <c r="K1060">
        <v>31.5276</v>
      </c>
      <c r="N1060">
        <v>49.929499999999997</v>
      </c>
      <c r="P1060">
        <v>47.343400000000003</v>
      </c>
      <c r="R1060">
        <v>45.223500000000001</v>
      </c>
      <c r="T1060" s="2">
        <v>42017</v>
      </c>
      <c r="U1060" s="4">
        <v>44.102499999999999</v>
      </c>
      <c r="W1060" s="2">
        <v>41997</v>
      </c>
      <c r="X1060" s="4">
        <v>45.223500000000001</v>
      </c>
      <c r="Y1060">
        <f t="shared" si="33"/>
        <v>44.501199999999997</v>
      </c>
    </row>
    <row r="1061" spans="1:25" x14ac:dyDescent="0.25">
      <c r="A1061" s="1">
        <v>41710</v>
      </c>
      <c r="B1061">
        <v>187.28</v>
      </c>
      <c r="C1061" s="1">
        <v>41795</v>
      </c>
      <c r="D1061" s="4">
        <f t="shared" si="32"/>
        <v>194.45</v>
      </c>
      <c r="E1061">
        <v>14.479799999999999</v>
      </c>
      <c r="F1061">
        <v>14.479799999999999</v>
      </c>
      <c r="G1061">
        <v>14.362399999999999</v>
      </c>
      <c r="H1061">
        <v>12.1892</v>
      </c>
      <c r="I1061">
        <v>18.5169</v>
      </c>
      <c r="J1061">
        <v>28.1435</v>
      </c>
      <c r="K1061">
        <v>31.102599999999999</v>
      </c>
      <c r="N1061">
        <v>49.084600000000002</v>
      </c>
      <c r="P1061">
        <v>47.957500000000003</v>
      </c>
      <c r="R1061">
        <v>45.794899999999998</v>
      </c>
      <c r="T1061" s="2">
        <v>42018</v>
      </c>
      <c r="U1061" s="4">
        <v>45.528500000000001</v>
      </c>
      <c r="W1061" s="2">
        <v>41999</v>
      </c>
      <c r="X1061" s="4">
        <v>45.794899999999998</v>
      </c>
      <c r="Y1061">
        <f t="shared" si="33"/>
        <v>43.908900000000003</v>
      </c>
    </row>
    <row r="1062" spans="1:25" x14ac:dyDescent="0.25">
      <c r="A1062" s="1">
        <v>41711</v>
      </c>
      <c r="B1062">
        <v>185.18</v>
      </c>
      <c r="C1062" s="1">
        <v>41796</v>
      </c>
      <c r="D1062" s="4">
        <f t="shared" si="32"/>
        <v>195.375</v>
      </c>
      <c r="E1062">
        <v>14.5556</v>
      </c>
      <c r="F1062">
        <v>14.5556</v>
      </c>
      <c r="G1062">
        <v>14.5505</v>
      </c>
      <c r="H1062">
        <v>13.468</v>
      </c>
      <c r="I1062">
        <v>19.015599999999999</v>
      </c>
      <c r="J1062">
        <v>26.013500000000001</v>
      </c>
      <c r="K1062">
        <v>32.6616</v>
      </c>
      <c r="N1062">
        <v>49.733699999999999</v>
      </c>
      <c r="P1062">
        <v>47.270800000000001</v>
      </c>
      <c r="R1062">
        <v>45.787700000000001</v>
      </c>
      <c r="T1062" s="2">
        <v>42019</v>
      </c>
      <c r="U1062" s="4">
        <v>45.452800000000003</v>
      </c>
      <c r="W1062" s="2">
        <v>42002</v>
      </c>
      <c r="X1062" s="4">
        <v>45.787700000000001</v>
      </c>
      <c r="Y1062">
        <f t="shared" si="33"/>
        <v>44.089199999999998</v>
      </c>
    </row>
    <row r="1063" spans="1:25" x14ac:dyDescent="0.25">
      <c r="A1063" s="1">
        <v>41712</v>
      </c>
      <c r="B1063">
        <v>184.66</v>
      </c>
      <c r="C1063" s="1">
        <v>41799</v>
      </c>
      <c r="D1063" s="4">
        <f t="shared" si="32"/>
        <v>195.58</v>
      </c>
      <c r="E1063">
        <v>15.771800000000001</v>
      </c>
      <c r="F1063">
        <v>15.771800000000001</v>
      </c>
      <c r="G1063">
        <v>15.439500000000001</v>
      </c>
      <c r="H1063">
        <v>14.1408</v>
      </c>
      <c r="I1063">
        <v>21.066600000000001</v>
      </c>
      <c r="J1063">
        <v>29.222999999999999</v>
      </c>
      <c r="K1063">
        <v>34.9345</v>
      </c>
      <c r="N1063">
        <v>49.465800000000002</v>
      </c>
      <c r="P1063">
        <v>46.831600000000002</v>
      </c>
      <c r="R1063">
        <v>45.431199999999997</v>
      </c>
      <c r="T1063" s="2">
        <v>42020</v>
      </c>
      <c r="U1063" s="4">
        <v>45.393099999999997</v>
      </c>
      <c r="W1063" s="2">
        <v>42003</v>
      </c>
      <c r="X1063" s="4">
        <v>45.431199999999997</v>
      </c>
      <c r="Y1063">
        <f t="shared" si="33"/>
        <v>43.8874</v>
      </c>
    </row>
    <row r="1064" spans="1:25" x14ac:dyDescent="0.25">
      <c r="A1064" s="1">
        <v>41715</v>
      </c>
      <c r="B1064">
        <v>186.33</v>
      </c>
      <c r="C1064" s="1">
        <v>41800</v>
      </c>
      <c r="D1064" s="4">
        <f t="shared" si="32"/>
        <v>195.6</v>
      </c>
      <c r="E1064">
        <v>13.908200000000001</v>
      </c>
      <c r="F1064">
        <v>13.908200000000001</v>
      </c>
      <c r="G1064">
        <v>13.908200000000001</v>
      </c>
      <c r="H1064">
        <v>12.724500000000001</v>
      </c>
      <c r="I1064">
        <v>20.342600000000001</v>
      </c>
      <c r="J1064">
        <v>29.894500000000001</v>
      </c>
      <c r="K1064">
        <v>33.978000000000002</v>
      </c>
      <c r="N1064">
        <v>49.345999999999997</v>
      </c>
      <c r="P1064">
        <v>46.9544</v>
      </c>
      <c r="R1064">
        <v>44.914299999999997</v>
      </c>
      <c r="T1064" s="2">
        <v>42024</v>
      </c>
      <c r="U1064" s="4">
        <v>45.395800000000001</v>
      </c>
      <c r="W1064" s="2">
        <v>42004</v>
      </c>
      <c r="X1064" s="4">
        <v>44.914299999999997</v>
      </c>
      <c r="Y1064">
        <f t="shared" si="33"/>
        <v>43.464799999999997</v>
      </c>
    </row>
    <row r="1065" spans="1:25" x14ac:dyDescent="0.25">
      <c r="A1065" s="1">
        <v>41716</v>
      </c>
      <c r="B1065">
        <v>187.66</v>
      </c>
      <c r="C1065" s="1">
        <v>41801</v>
      </c>
      <c r="D1065" s="4">
        <f t="shared" si="32"/>
        <v>194.92</v>
      </c>
      <c r="E1065">
        <v>14.4833</v>
      </c>
      <c r="F1065">
        <v>14.4833</v>
      </c>
      <c r="G1065">
        <v>14.4833</v>
      </c>
      <c r="H1065">
        <v>12.645200000000001</v>
      </c>
      <c r="I1065">
        <v>19.1736</v>
      </c>
      <c r="J1065">
        <v>29.454699999999999</v>
      </c>
      <c r="K1065">
        <v>32.996600000000001</v>
      </c>
      <c r="N1065">
        <v>49.636699999999998</v>
      </c>
      <c r="P1065">
        <v>46.9148</v>
      </c>
      <c r="R1065">
        <v>45.653199999999998</v>
      </c>
      <c r="T1065" s="2">
        <v>42025</v>
      </c>
      <c r="U1065" s="4">
        <v>44.921700000000001</v>
      </c>
      <c r="W1065" s="2">
        <v>42006</v>
      </c>
      <c r="X1065" s="4">
        <v>45.653199999999998</v>
      </c>
      <c r="Y1065">
        <f t="shared" si="33"/>
        <v>44.072200000000002</v>
      </c>
    </row>
    <row r="1066" spans="1:25" x14ac:dyDescent="0.25">
      <c r="A1066" s="1">
        <v>41717</v>
      </c>
      <c r="B1066">
        <v>186.66</v>
      </c>
      <c r="C1066" s="1">
        <v>41802</v>
      </c>
      <c r="D1066" s="4">
        <f t="shared" si="32"/>
        <v>193.54</v>
      </c>
      <c r="E1066">
        <v>15.123699999999999</v>
      </c>
      <c r="F1066">
        <v>15.123699999999999</v>
      </c>
      <c r="G1066">
        <v>15.123699999999999</v>
      </c>
      <c r="H1066">
        <v>10.776899999999999</v>
      </c>
      <c r="I1066">
        <v>21.018599999999999</v>
      </c>
      <c r="J1066">
        <v>30.3721</v>
      </c>
      <c r="K1066">
        <v>33.192399999999999</v>
      </c>
      <c r="N1066">
        <v>49.593800000000002</v>
      </c>
      <c r="P1066">
        <v>48.590400000000002</v>
      </c>
      <c r="R1066">
        <v>46.7363</v>
      </c>
      <c r="T1066" s="2">
        <v>42026</v>
      </c>
      <c r="U1066" s="4">
        <v>44.692599999999999</v>
      </c>
      <c r="W1066" s="2">
        <v>42009</v>
      </c>
      <c r="X1066" s="4">
        <v>46.7363</v>
      </c>
      <c r="Y1066">
        <f t="shared" si="33"/>
        <v>44.838299999999997</v>
      </c>
    </row>
    <row r="1067" spans="1:25" x14ac:dyDescent="0.25">
      <c r="A1067" s="1">
        <v>41718</v>
      </c>
      <c r="B1067">
        <v>187.74700000000001</v>
      </c>
      <c r="C1067" s="1">
        <v>41803</v>
      </c>
      <c r="D1067" s="4">
        <f t="shared" si="32"/>
        <v>194.13</v>
      </c>
      <c r="E1067">
        <v>16.273299999999999</v>
      </c>
      <c r="F1067">
        <v>16.273299999999999</v>
      </c>
      <c r="G1067">
        <v>16.273299999999999</v>
      </c>
      <c r="H1067">
        <v>12.264099999999999</v>
      </c>
      <c r="I1067">
        <v>20.648099999999999</v>
      </c>
      <c r="J1067">
        <v>32.341500000000003</v>
      </c>
      <c r="K1067">
        <v>33.6892</v>
      </c>
      <c r="N1067">
        <v>50.561599999999999</v>
      </c>
      <c r="P1067">
        <v>50.507399999999997</v>
      </c>
      <c r="R1067">
        <v>46.91</v>
      </c>
      <c r="T1067" s="2">
        <v>42027</v>
      </c>
      <c r="U1067" s="4">
        <v>44.140799999999999</v>
      </c>
      <c r="W1067" s="2">
        <v>42010</v>
      </c>
      <c r="X1067" s="4">
        <v>46.91</v>
      </c>
      <c r="Y1067">
        <f t="shared" si="33"/>
        <v>44.578600000000002</v>
      </c>
    </row>
    <row r="1068" spans="1:25" x14ac:dyDescent="0.25">
      <c r="A1068" s="1">
        <v>41719</v>
      </c>
      <c r="B1068">
        <v>186.2</v>
      </c>
      <c r="C1068" s="1">
        <v>41806</v>
      </c>
      <c r="D1068" s="4">
        <f t="shared" si="32"/>
        <v>194.29</v>
      </c>
      <c r="E1068">
        <v>10.389099999999999</v>
      </c>
      <c r="F1068">
        <v>10.389099999999999</v>
      </c>
      <c r="G1068">
        <v>10.389099999999999</v>
      </c>
      <c r="H1068">
        <v>11.9922</v>
      </c>
      <c r="I1068">
        <v>22.8279</v>
      </c>
      <c r="J1068">
        <v>46.783999999999999</v>
      </c>
      <c r="K1068">
        <v>35.976999999999997</v>
      </c>
      <c r="N1068">
        <v>53.527999999999999</v>
      </c>
      <c r="P1068">
        <v>50.683999999999997</v>
      </c>
      <c r="R1068">
        <v>46.905900000000003</v>
      </c>
      <c r="T1068" s="2">
        <v>42030</v>
      </c>
      <c r="U1068" s="4">
        <v>44.067999999999998</v>
      </c>
      <c r="W1068" s="2">
        <v>42011</v>
      </c>
      <c r="X1068" s="4">
        <v>46.905900000000003</v>
      </c>
      <c r="Y1068">
        <f t="shared" si="33"/>
        <v>45.061399999999999</v>
      </c>
    </row>
    <row r="1069" spans="1:25" x14ac:dyDescent="0.25">
      <c r="A1069" s="1">
        <v>41722</v>
      </c>
      <c r="B1069">
        <v>185.43</v>
      </c>
      <c r="C1069" s="1">
        <v>41807</v>
      </c>
      <c r="D1069" s="4">
        <f t="shared" si="32"/>
        <v>194.83</v>
      </c>
      <c r="E1069">
        <v>13.049200000000001</v>
      </c>
      <c r="F1069">
        <v>13.049200000000001</v>
      </c>
      <c r="G1069">
        <v>13.049200000000001</v>
      </c>
      <c r="H1069">
        <v>13.683400000000001</v>
      </c>
      <c r="I1069">
        <v>18.467199999999998</v>
      </c>
      <c r="J1069">
        <v>22.755199999999999</v>
      </c>
      <c r="K1069">
        <v>29.079499999999999</v>
      </c>
      <c r="N1069">
        <v>54.626199999999997</v>
      </c>
      <c r="P1069">
        <v>50.357300000000002</v>
      </c>
      <c r="R1069">
        <v>46.189300000000003</v>
      </c>
      <c r="T1069" s="2">
        <v>42031</v>
      </c>
      <c r="U1069" s="4">
        <v>44.599400000000003</v>
      </c>
      <c r="W1069" s="2">
        <v>42012</v>
      </c>
      <c r="X1069" s="4">
        <v>46.189300000000003</v>
      </c>
      <c r="Y1069">
        <f t="shared" si="33"/>
        <v>44.2639</v>
      </c>
    </row>
    <row r="1070" spans="1:25" x14ac:dyDescent="0.25">
      <c r="A1070" s="1">
        <v>41723</v>
      </c>
      <c r="B1070">
        <v>186.31</v>
      </c>
      <c r="C1070" s="1">
        <v>41808</v>
      </c>
      <c r="D1070" s="4">
        <f t="shared" si="32"/>
        <v>196.255</v>
      </c>
      <c r="E1070">
        <v>12.4832</v>
      </c>
      <c r="F1070">
        <v>12.4832</v>
      </c>
      <c r="G1070">
        <v>12.4832</v>
      </c>
      <c r="H1070">
        <v>13.270300000000001</v>
      </c>
      <c r="I1070">
        <v>18.790600000000001</v>
      </c>
      <c r="J1070">
        <v>23.005400000000002</v>
      </c>
      <c r="K1070">
        <v>29.119299999999999</v>
      </c>
      <c r="N1070">
        <v>54.386699999999998</v>
      </c>
      <c r="P1070">
        <v>49.068399999999997</v>
      </c>
      <c r="R1070">
        <v>46.361800000000002</v>
      </c>
      <c r="T1070" s="2">
        <v>42032</v>
      </c>
      <c r="U1070" s="4">
        <v>45.048499999999997</v>
      </c>
      <c r="W1070" s="2">
        <v>42013</v>
      </c>
      <c r="X1070" s="4">
        <v>46.361800000000002</v>
      </c>
      <c r="Y1070">
        <f t="shared" si="33"/>
        <v>44.144500000000001</v>
      </c>
    </row>
    <row r="1071" spans="1:25" x14ac:dyDescent="0.25">
      <c r="A1071" s="1">
        <v>41724</v>
      </c>
      <c r="B1071">
        <v>184.97</v>
      </c>
      <c r="C1071" s="1">
        <v>41809</v>
      </c>
      <c r="D1071" s="4">
        <f t="shared" si="32"/>
        <v>196.48</v>
      </c>
      <c r="E1071">
        <v>11.0326</v>
      </c>
      <c r="F1071">
        <v>11.0326</v>
      </c>
      <c r="G1071">
        <v>11.0326</v>
      </c>
      <c r="H1071">
        <v>13.5335</v>
      </c>
      <c r="I1071">
        <v>17.604900000000001</v>
      </c>
      <c r="J1071">
        <v>20.8308</v>
      </c>
      <c r="K1071">
        <v>29.184999999999999</v>
      </c>
      <c r="N1071">
        <v>53.2684</v>
      </c>
      <c r="P1071">
        <v>48.7273</v>
      </c>
      <c r="R1071">
        <v>46.536900000000003</v>
      </c>
      <c r="T1071" s="2">
        <v>42033</v>
      </c>
      <c r="U1071" s="4">
        <v>45.4831</v>
      </c>
      <c r="W1071" s="2">
        <v>42016</v>
      </c>
      <c r="X1071" s="4">
        <v>46.536900000000003</v>
      </c>
      <c r="Y1071">
        <f t="shared" si="33"/>
        <v>44.698700000000002</v>
      </c>
    </row>
    <row r="1072" spans="1:25" x14ac:dyDescent="0.25">
      <c r="A1072" s="1">
        <v>41725</v>
      </c>
      <c r="B1072">
        <v>184.58</v>
      </c>
      <c r="C1072" s="1">
        <v>41810</v>
      </c>
      <c r="D1072" s="4">
        <f t="shared" si="32"/>
        <v>195.94</v>
      </c>
      <c r="E1072">
        <v>11.6326</v>
      </c>
      <c r="F1072">
        <v>11.0724</v>
      </c>
      <c r="G1072">
        <v>10.711399999999999</v>
      </c>
      <c r="H1072">
        <v>13.4114</v>
      </c>
      <c r="I1072">
        <v>17.0808</v>
      </c>
      <c r="J1072">
        <v>20.8401</v>
      </c>
      <c r="K1072">
        <v>28.848099999999999</v>
      </c>
      <c r="N1072">
        <v>52.420099999999998</v>
      </c>
      <c r="P1072">
        <v>49.7746</v>
      </c>
      <c r="R1072">
        <v>45.688800000000001</v>
      </c>
      <c r="T1072" s="2">
        <v>42034</v>
      </c>
      <c r="U1072" s="4">
        <v>45.169899999999998</v>
      </c>
      <c r="W1072" s="2">
        <v>42017</v>
      </c>
      <c r="X1072" s="4">
        <v>45.688800000000001</v>
      </c>
      <c r="Y1072">
        <f t="shared" si="33"/>
        <v>44.102499999999999</v>
      </c>
    </row>
    <row r="1073" spans="1:25" x14ac:dyDescent="0.25">
      <c r="A1073" s="1">
        <v>41726</v>
      </c>
      <c r="B1073">
        <v>185.49</v>
      </c>
      <c r="C1073" s="1">
        <v>41813</v>
      </c>
      <c r="D1073" s="4">
        <f t="shared" si="32"/>
        <v>195.88</v>
      </c>
      <c r="E1073">
        <v>10.8141</v>
      </c>
      <c r="F1073">
        <v>10.5497</v>
      </c>
      <c r="G1073">
        <v>10.2317</v>
      </c>
      <c r="H1073">
        <v>13.029</v>
      </c>
      <c r="I1073">
        <v>16.816500000000001</v>
      </c>
      <c r="J1073">
        <v>20.634</v>
      </c>
      <c r="K1073">
        <v>28.6647</v>
      </c>
      <c r="N1073">
        <v>54.599499999999999</v>
      </c>
      <c r="P1073">
        <v>49.339799999999997</v>
      </c>
      <c r="R1073">
        <v>47.787300000000002</v>
      </c>
      <c r="T1073" s="2">
        <v>42037</v>
      </c>
      <c r="U1073" s="4">
        <v>45.7209</v>
      </c>
      <c r="W1073" s="2">
        <v>42018</v>
      </c>
      <c r="X1073" s="4">
        <v>47.787300000000002</v>
      </c>
      <c r="Y1073">
        <f t="shared" si="33"/>
        <v>45.528500000000001</v>
      </c>
    </row>
    <row r="1074" spans="1:25" x14ac:dyDescent="0.25">
      <c r="A1074" s="1">
        <v>41729</v>
      </c>
      <c r="B1074">
        <v>187.01</v>
      </c>
      <c r="C1074" s="1">
        <v>41814</v>
      </c>
      <c r="D1074" s="4">
        <f t="shared" si="32"/>
        <v>194.7</v>
      </c>
      <c r="E1074">
        <v>11.4659</v>
      </c>
      <c r="F1074">
        <v>11.4659</v>
      </c>
      <c r="G1074">
        <v>11.4659</v>
      </c>
      <c r="H1074">
        <v>12.3157</v>
      </c>
      <c r="I1074">
        <v>15.524900000000001</v>
      </c>
      <c r="J1074">
        <v>18.868600000000001</v>
      </c>
      <c r="K1074">
        <v>28.464400000000001</v>
      </c>
      <c r="N1074">
        <v>52.173200000000001</v>
      </c>
      <c r="P1074">
        <v>51.225099999999998</v>
      </c>
      <c r="R1074">
        <v>47.604700000000001</v>
      </c>
      <c r="T1074" s="2">
        <v>42038</v>
      </c>
      <c r="U1074" s="4">
        <v>44.8249</v>
      </c>
      <c r="W1074" s="2">
        <v>42019</v>
      </c>
      <c r="X1074" s="4">
        <v>47.604700000000001</v>
      </c>
      <c r="Y1074">
        <f t="shared" si="33"/>
        <v>45.452800000000003</v>
      </c>
    </row>
    <row r="1075" spans="1:25" x14ac:dyDescent="0.25">
      <c r="A1075" s="1">
        <v>41730</v>
      </c>
      <c r="B1075">
        <v>188.25</v>
      </c>
      <c r="C1075" s="1">
        <v>41815</v>
      </c>
      <c r="D1075" s="4">
        <f t="shared" si="32"/>
        <v>195.58</v>
      </c>
      <c r="E1075">
        <v>12.4206</v>
      </c>
      <c r="F1075">
        <v>11.143800000000001</v>
      </c>
      <c r="G1075">
        <v>9.5114000000000001</v>
      </c>
      <c r="H1075">
        <v>11.8286</v>
      </c>
      <c r="I1075">
        <v>15.645200000000001</v>
      </c>
      <c r="J1075">
        <v>19.6084</v>
      </c>
      <c r="K1075">
        <v>28.3432</v>
      </c>
      <c r="N1075">
        <v>56.729900000000001</v>
      </c>
      <c r="P1075">
        <v>51.275399999999998</v>
      </c>
      <c r="R1075">
        <v>47.415799999999997</v>
      </c>
      <c r="T1075" s="2">
        <v>42039</v>
      </c>
      <c r="U1075" s="4">
        <v>44.332599999999999</v>
      </c>
      <c r="W1075" s="2">
        <v>42020</v>
      </c>
      <c r="X1075" s="4">
        <v>47.415799999999997</v>
      </c>
      <c r="Y1075">
        <f t="shared" si="33"/>
        <v>45.393099999999997</v>
      </c>
    </row>
    <row r="1076" spans="1:25" x14ac:dyDescent="0.25">
      <c r="A1076" s="1">
        <v>41731</v>
      </c>
      <c r="B1076">
        <v>188.88</v>
      </c>
      <c r="C1076" s="1">
        <v>41816</v>
      </c>
      <c r="D1076" s="4">
        <f t="shared" si="32"/>
        <v>195.44</v>
      </c>
      <c r="E1076">
        <v>10.2721</v>
      </c>
      <c r="F1076">
        <v>10.223699999999999</v>
      </c>
      <c r="G1076">
        <v>9.5561000000000007</v>
      </c>
      <c r="H1076">
        <v>11.7843</v>
      </c>
      <c r="I1076">
        <v>15.4374</v>
      </c>
      <c r="J1076">
        <v>19.333300000000001</v>
      </c>
      <c r="K1076">
        <v>28.241199999999999</v>
      </c>
      <c r="N1076">
        <v>56.796799999999998</v>
      </c>
      <c r="P1076">
        <v>51.058100000000003</v>
      </c>
      <c r="R1076">
        <v>46.021099999999997</v>
      </c>
      <c r="T1076" s="2">
        <v>42040</v>
      </c>
      <c r="U1076" s="4">
        <v>44.745800000000003</v>
      </c>
      <c r="W1076" s="2">
        <v>42024</v>
      </c>
      <c r="X1076" s="4">
        <v>46.021099999999997</v>
      </c>
      <c r="Y1076">
        <f t="shared" si="33"/>
        <v>45.395800000000001</v>
      </c>
    </row>
    <row r="1077" spans="1:25" x14ac:dyDescent="0.25">
      <c r="A1077" s="1">
        <v>41732</v>
      </c>
      <c r="B1077">
        <v>188.63</v>
      </c>
      <c r="C1077" s="1">
        <v>41817</v>
      </c>
      <c r="D1077" s="4">
        <f t="shared" si="32"/>
        <v>195.82</v>
      </c>
      <c r="E1077">
        <v>12.5464</v>
      </c>
      <c r="F1077">
        <v>11.437799999999999</v>
      </c>
      <c r="G1077">
        <v>9.9674999999999994</v>
      </c>
      <c r="H1077">
        <v>12.157999999999999</v>
      </c>
      <c r="I1077">
        <v>15.810499999999999</v>
      </c>
      <c r="J1077">
        <v>19.699100000000001</v>
      </c>
      <c r="K1077">
        <v>28.604700000000001</v>
      </c>
      <c r="N1077">
        <v>55.386499999999998</v>
      </c>
      <c r="P1077">
        <v>47.273000000000003</v>
      </c>
      <c r="R1077">
        <v>46.081299999999999</v>
      </c>
      <c r="T1077" s="2">
        <v>42041</v>
      </c>
      <c r="U1077" s="4">
        <v>44.400100000000002</v>
      </c>
      <c r="W1077" s="2">
        <v>42025</v>
      </c>
      <c r="X1077" s="4">
        <v>46.081299999999999</v>
      </c>
      <c r="Y1077">
        <f t="shared" si="33"/>
        <v>44.921700000000001</v>
      </c>
    </row>
    <row r="1078" spans="1:25" x14ac:dyDescent="0.25">
      <c r="A1078" s="1">
        <v>41733</v>
      </c>
      <c r="B1078">
        <v>186.4</v>
      </c>
      <c r="C1078" s="1">
        <v>41820</v>
      </c>
      <c r="D1078" s="4">
        <f t="shared" si="32"/>
        <v>195.72</v>
      </c>
      <c r="E1078">
        <v>11.0273</v>
      </c>
      <c r="F1078">
        <v>10.8111</v>
      </c>
      <c r="G1078">
        <v>10.019299999999999</v>
      </c>
      <c r="H1078">
        <v>12.730600000000001</v>
      </c>
      <c r="I1078">
        <v>16.5197</v>
      </c>
      <c r="J1078">
        <v>20.334399999999999</v>
      </c>
      <c r="K1078">
        <v>29.0061</v>
      </c>
      <c r="N1078">
        <v>50.419800000000002</v>
      </c>
      <c r="P1078">
        <v>47.021099999999997</v>
      </c>
      <c r="R1078">
        <v>45.305500000000002</v>
      </c>
      <c r="T1078" s="2">
        <v>42044</v>
      </c>
      <c r="U1078" s="4">
        <v>44.921500000000002</v>
      </c>
      <c r="W1078" s="2">
        <v>42026</v>
      </c>
      <c r="X1078" s="4">
        <v>45.305500000000002</v>
      </c>
      <c r="Y1078">
        <f t="shared" si="33"/>
        <v>44.692599999999999</v>
      </c>
    </row>
    <row r="1079" spans="1:25" x14ac:dyDescent="0.25">
      <c r="A1079" s="1">
        <v>41736</v>
      </c>
      <c r="B1079">
        <v>184.34</v>
      </c>
      <c r="C1079" s="1">
        <v>41821</v>
      </c>
      <c r="D1079" s="4">
        <f t="shared" si="32"/>
        <v>197.03</v>
      </c>
      <c r="E1079">
        <v>10.7386</v>
      </c>
      <c r="F1079">
        <v>10.731299999999999</v>
      </c>
      <c r="G1079">
        <v>10.8157</v>
      </c>
      <c r="H1079">
        <v>13.784599999999999</v>
      </c>
      <c r="I1079">
        <v>17.7422</v>
      </c>
      <c r="J1079">
        <v>21.643699999999999</v>
      </c>
      <c r="K1079">
        <v>30.275500000000001</v>
      </c>
      <c r="N1079">
        <v>50.512599999999999</v>
      </c>
      <c r="P1079">
        <v>45.934199999999997</v>
      </c>
      <c r="R1079">
        <v>45.296300000000002</v>
      </c>
      <c r="T1079" s="2">
        <v>42045</v>
      </c>
      <c r="U1079" s="4">
        <v>44.69</v>
      </c>
      <c r="W1079" s="2">
        <v>42027</v>
      </c>
      <c r="X1079" s="4">
        <v>45.296300000000002</v>
      </c>
      <c r="Y1079">
        <f t="shared" si="33"/>
        <v>44.140799999999999</v>
      </c>
    </row>
    <row r="1080" spans="1:25" x14ac:dyDescent="0.25">
      <c r="A1080" s="1">
        <v>41737</v>
      </c>
      <c r="B1080">
        <v>185.1</v>
      </c>
      <c r="C1080" s="1">
        <v>41822</v>
      </c>
      <c r="D1080" s="4">
        <f t="shared" si="32"/>
        <v>197.23</v>
      </c>
      <c r="E1080">
        <v>10.4937</v>
      </c>
      <c r="F1080">
        <v>10.4937</v>
      </c>
      <c r="G1080">
        <v>10.597099999999999</v>
      </c>
      <c r="H1080">
        <v>13.436199999999999</v>
      </c>
      <c r="I1080">
        <v>17.366700000000002</v>
      </c>
      <c r="J1080">
        <v>21.2818</v>
      </c>
      <c r="K1080">
        <v>29.999199999999998</v>
      </c>
      <c r="N1080">
        <v>49.6126</v>
      </c>
      <c r="P1080">
        <v>45.7547</v>
      </c>
      <c r="R1080">
        <v>45.247900000000001</v>
      </c>
      <c r="T1080" s="2">
        <v>42046</v>
      </c>
      <c r="U1080" s="4">
        <v>45.242600000000003</v>
      </c>
      <c r="W1080" s="2">
        <v>42030</v>
      </c>
      <c r="X1080" s="4">
        <v>45.247900000000001</v>
      </c>
      <c r="Y1080">
        <f t="shared" si="33"/>
        <v>44.067999999999998</v>
      </c>
    </row>
    <row r="1081" spans="1:25" x14ac:dyDescent="0.25">
      <c r="A1081" s="1">
        <v>41738</v>
      </c>
      <c r="B1081">
        <v>187.09</v>
      </c>
      <c r="C1081" s="1">
        <v>41823</v>
      </c>
      <c r="D1081" s="4">
        <f t="shared" si="32"/>
        <v>198.2</v>
      </c>
      <c r="E1081">
        <v>11.613200000000001</v>
      </c>
      <c r="F1081">
        <v>11.361800000000001</v>
      </c>
      <c r="G1081">
        <v>9.7655999999999992</v>
      </c>
      <c r="H1081">
        <v>12.173299999999999</v>
      </c>
      <c r="I1081">
        <v>16.171399999999998</v>
      </c>
      <c r="J1081">
        <v>20.199400000000001</v>
      </c>
      <c r="K1081">
        <v>29.592500000000001</v>
      </c>
      <c r="N1081">
        <v>49.582799999999999</v>
      </c>
      <c r="P1081">
        <v>46.308500000000002</v>
      </c>
      <c r="R1081">
        <v>45.477400000000003</v>
      </c>
      <c r="T1081" s="2">
        <v>42047</v>
      </c>
      <c r="U1081" s="4">
        <v>44.131599999999999</v>
      </c>
      <c r="W1081" s="2">
        <v>42031</v>
      </c>
      <c r="X1081" s="4">
        <v>45.477400000000003</v>
      </c>
      <c r="Y1081">
        <f t="shared" si="33"/>
        <v>44.599400000000003</v>
      </c>
    </row>
    <row r="1082" spans="1:25" x14ac:dyDescent="0.25">
      <c r="A1082" s="1">
        <v>41739</v>
      </c>
      <c r="B1082">
        <v>183.155</v>
      </c>
      <c r="C1082" s="1">
        <v>41827</v>
      </c>
      <c r="D1082" s="4">
        <f t="shared" si="32"/>
        <v>197.51</v>
      </c>
      <c r="E1082">
        <v>11.0296</v>
      </c>
      <c r="F1082">
        <v>10.9992</v>
      </c>
      <c r="G1082">
        <v>10.6859</v>
      </c>
      <c r="H1082">
        <v>13.579599999999999</v>
      </c>
      <c r="I1082">
        <v>17.701799999999999</v>
      </c>
      <c r="J1082">
        <v>21.842500000000001</v>
      </c>
      <c r="K1082">
        <v>31.040500000000002</v>
      </c>
      <c r="N1082">
        <v>50.622599999999998</v>
      </c>
      <c r="P1082">
        <v>46.791699999999999</v>
      </c>
      <c r="R1082">
        <v>45.546999999999997</v>
      </c>
      <c r="T1082" s="2">
        <v>42048</v>
      </c>
      <c r="U1082" s="4">
        <v>43.846800000000002</v>
      </c>
      <c r="W1082" s="2">
        <v>42032</v>
      </c>
      <c r="X1082" s="4">
        <v>45.546999999999997</v>
      </c>
      <c r="Y1082">
        <f t="shared" si="33"/>
        <v>45.048499999999997</v>
      </c>
    </row>
    <row r="1083" spans="1:25" x14ac:dyDescent="0.25">
      <c r="A1083" s="1">
        <v>41740</v>
      </c>
      <c r="B1083">
        <v>181.51</v>
      </c>
      <c r="C1083" s="1">
        <v>41828</v>
      </c>
      <c r="D1083" s="4">
        <f t="shared" si="32"/>
        <v>196.24</v>
      </c>
      <c r="E1083">
        <v>12.8095</v>
      </c>
      <c r="F1083">
        <v>12.614000000000001</v>
      </c>
      <c r="G1083">
        <v>12.355</v>
      </c>
      <c r="H1083">
        <v>15.526999999999999</v>
      </c>
      <c r="I1083">
        <v>19.667999999999999</v>
      </c>
      <c r="J1083">
        <v>23.725899999999999</v>
      </c>
      <c r="K1083">
        <v>32.6785</v>
      </c>
      <c r="N1083">
        <v>51.285499999999999</v>
      </c>
      <c r="P1083">
        <v>47.404200000000003</v>
      </c>
      <c r="R1083">
        <v>46.578800000000001</v>
      </c>
      <c r="T1083" s="2">
        <v>42052</v>
      </c>
      <c r="U1083" s="4">
        <v>43.885899999999999</v>
      </c>
      <c r="W1083" s="2">
        <v>42033</v>
      </c>
      <c r="X1083" s="4">
        <v>46.578800000000001</v>
      </c>
      <c r="Y1083">
        <f t="shared" si="33"/>
        <v>45.4831</v>
      </c>
    </row>
    <row r="1084" spans="1:25" x14ac:dyDescent="0.25">
      <c r="A1084" s="1">
        <v>41743</v>
      </c>
      <c r="B1084">
        <v>182.9401</v>
      </c>
      <c r="C1084" s="1">
        <v>41829</v>
      </c>
      <c r="D1084" s="4">
        <f t="shared" si="32"/>
        <v>197.12</v>
      </c>
      <c r="E1084">
        <v>10.5184</v>
      </c>
      <c r="F1084">
        <v>10.5184</v>
      </c>
      <c r="G1084">
        <v>11.3278</v>
      </c>
      <c r="H1084">
        <v>15.097899999999999</v>
      </c>
      <c r="I1084">
        <v>19.024000000000001</v>
      </c>
      <c r="J1084">
        <v>23.486000000000001</v>
      </c>
      <c r="K1084">
        <v>32.786700000000003</v>
      </c>
      <c r="N1084">
        <v>52.322600000000001</v>
      </c>
      <c r="P1084">
        <v>47.970399999999998</v>
      </c>
      <c r="R1084">
        <v>45.790700000000001</v>
      </c>
      <c r="T1084" s="2">
        <v>42053</v>
      </c>
      <c r="U1084" s="4">
        <v>43.700899999999997</v>
      </c>
      <c r="W1084" s="2">
        <v>42034</v>
      </c>
      <c r="X1084" s="4">
        <v>45.790700000000001</v>
      </c>
      <c r="Y1084">
        <f t="shared" si="33"/>
        <v>45.169899999999998</v>
      </c>
    </row>
    <row r="1085" spans="1:25" x14ac:dyDescent="0.25">
      <c r="A1085" s="1">
        <v>41744</v>
      </c>
      <c r="B1085">
        <v>184.2</v>
      </c>
      <c r="C1085" s="1">
        <v>41830</v>
      </c>
      <c r="D1085" s="4">
        <f t="shared" si="32"/>
        <v>196.34</v>
      </c>
      <c r="E1085">
        <v>12.3941</v>
      </c>
      <c r="F1085">
        <v>12.3941</v>
      </c>
      <c r="G1085">
        <v>12.3238</v>
      </c>
      <c r="H1085">
        <v>14.4733</v>
      </c>
      <c r="I1085">
        <v>21.225300000000001</v>
      </c>
      <c r="J1085">
        <v>25.592700000000001</v>
      </c>
      <c r="K1085">
        <v>32.2316</v>
      </c>
      <c r="N1085">
        <v>52.197800000000001</v>
      </c>
      <c r="P1085">
        <v>46.852200000000003</v>
      </c>
      <c r="R1085">
        <v>46.609699999999997</v>
      </c>
      <c r="T1085" s="2">
        <v>42054</v>
      </c>
      <c r="U1085" s="4">
        <v>43.189799999999998</v>
      </c>
      <c r="W1085" s="2">
        <v>42037</v>
      </c>
      <c r="X1085" s="4">
        <v>46.609699999999997</v>
      </c>
      <c r="Y1085">
        <f t="shared" si="33"/>
        <v>45.7209</v>
      </c>
    </row>
    <row r="1086" spans="1:25" x14ac:dyDescent="0.25">
      <c r="A1086" s="1">
        <v>41745</v>
      </c>
      <c r="B1086">
        <v>186.125</v>
      </c>
      <c r="C1086" s="1">
        <v>41831</v>
      </c>
      <c r="D1086" s="4">
        <f t="shared" si="32"/>
        <v>196.61</v>
      </c>
      <c r="E1086">
        <v>13.0784</v>
      </c>
      <c r="F1086">
        <v>13.0784</v>
      </c>
      <c r="G1086">
        <v>13.0411</v>
      </c>
      <c r="H1086">
        <v>12.7796</v>
      </c>
      <c r="I1086">
        <v>17.266500000000001</v>
      </c>
      <c r="J1086">
        <v>23.8749</v>
      </c>
      <c r="K1086">
        <v>31.7576</v>
      </c>
      <c r="N1086">
        <v>52.478299999999997</v>
      </c>
      <c r="P1086">
        <v>48.410499999999999</v>
      </c>
      <c r="R1086">
        <v>45.043999999999997</v>
      </c>
      <c r="T1086" s="2">
        <v>42055</v>
      </c>
      <c r="U1086" s="4">
        <v>43.2348</v>
      </c>
      <c r="W1086" s="2">
        <v>42038</v>
      </c>
      <c r="X1086" s="4">
        <v>45.043999999999997</v>
      </c>
      <c r="Y1086">
        <f t="shared" si="33"/>
        <v>44.8249</v>
      </c>
    </row>
    <row r="1087" spans="1:25" x14ac:dyDescent="0.25">
      <c r="A1087" s="1">
        <v>41746</v>
      </c>
      <c r="B1087">
        <v>186.39</v>
      </c>
      <c r="C1087" s="1">
        <v>41834</v>
      </c>
      <c r="D1087" s="4">
        <f t="shared" si="32"/>
        <v>197.6</v>
      </c>
      <c r="E1087">
        <v>9.4969000000000001</v>
      </c>
      <c r="F1087">
        <v>9.4969000000000001</v>
      </c>
      <c r="G1087">
        <v>9.4969000000000001</v>
      </c>
      <c r="H1087">
        <v>12.0246</v>
      </c>
      <c r="I1087">
        <v>15.5906</v>
      </c>
      <c r="J1087">
        <v>19.965699999999998</v>
      </c>
      <c r="K1087">
        <v>31.7438</v>
      </c>
      <c r="N1087">
        <v>53.466000000000001</v>
      </c>
      <c r="P1087">
        <v>46.083399999999997</v>
      </c>
      <c r="R1087">
        <v>45.022199999999998</v>
      </c>
      <c r="T1087" s="2">
        <v>42058</v>
      </c>
      <c r="U1087" s="4">
        <v>43.057299999999998</v>
      </c>
      <c r="W1087" s="2">
        <v>42039</v>
      </c>
      <c r="X1087" s="4">
        <v>45.022199999999998</v>
      </c>
      <c r="Y1087">
        <f t="shared" si="33"/>
        <v>44.332599999999999</v>
      </c>
    </row>
    <row r="1088" spans="1:25" x14ac:dyDescent="0.25">
      <c r="A1088" s="1">
        <v>41750</v>
      </c>
      <c r="B1088">
        <v>187.04</v>
      </c>
      <c r="C1088" s="1">
        <v>41835</v>
      </c>
      <c r="D1088" s="4">
        <f t="shared" si="32"/>
        <v>197.23</v>
      </c>
      <c r="E1088">
        <v>11.8331</v>
      </c>
      <c r="F1088">
        <v>11.8331</v>
      </c>
      <c r="G1088">
        <v>11.8331</v>
      </c>
      <c r="H1088">
        <v>12.422599999999999</v>
      </c>
      <c r="I1088">
        <v>14.200900000000001</v>
      </c>
      <c r="J1088">
        <v>14.200900000000001</v>
      </c>
      <c r="K1088">
        <v>14.200900000000001</v>
      </c>
      <c r="N1088">
        <v>51.535400000000003</v>
      </c>
      <c r="P1088">
        <v>46.610100000000003</v>
      </c>
      <c r="R1088">
        <v>44.5886</v>
      </c>
      <c r="T1088" s="2">
        <v>42059</v>
      </c>
      <c r="U1088" s="4">
        <v>43.072600000000001</v>
      </c>
      <c r="W1088" s="2">
        <v>42040</v>
      </c>
      <c r="X1088" s="4">
        <v>44.5886</v>
      </c>
      <c r="Y1088">
        <f t="shared" si="33"/>
        <v>44.745800000000003</v>
      </c>
    </row>
    <row r="1089" spans="1:25" x14ac:dyDescent="0.25">
      <c r="A1089" s="1">
        <v>41751</v>
      </c>
      <c r="B1089">
        <v>187.89</v>
      </c>
      <c r="C1089" s="1">
        <v>41836</v>
      </c>
      <c r="D1089" s="4">
        <f t="shared" si="32"/>
        <v>197.96</v>
      </c>
      <c r="E1089">
        <v>11.2987</v>
      </c>
      <c r="F1089">
        <v>11.2987</v>
      </c>
      <c r="G1089">
        <v>11.2987</v>
      </c>
      <c r="H1089">
        <v>11.811</v>
      </c>
      <c r="I1089">
        <v>13.691000000000001</v>
      </c>
      <c r="J1089">
        <v>13.691000000000001</v>
      </c>
      <c r="K1089">
        <v>13.691000000000001</v>
      </c>
      <c r="N1089">
        <v>51.910699999999999</v>
      </c>
      <c r="P1089">
        <v>46.073</v>
      </c>
      <c r="R1089">
        <v>44.581600000000002</v>
      </c>
      <c r="T1089" s="2">
        <v>42060</v>
      </c>
      <c r="U1089" s="4">
        <v>43.3294</v>
      </c>
      <c r="W1089" s="2">
        <v>42041</v>
      </c>
      <c r="X1089" s="4">
        <v>44.581600000000002</v>
      </c>
      <c r="Y1089">
        <f t="shared" si="33"/>
        <v>44.400100000000002</v>
      </c>
    </row>
    <row r="1090" spans="1:25" x14ac:dyDescent="0.25">
      <c r="A1090" s="1">
        <v>41752</v>
      </c>
      <c r="B1090">
        <v>187.45</v>
      </c>
      <c r="C1090" s="1">
        <v>41837</v>
      </c>
      <c r="D1090" s="4">
        <f t="shared" si="32"/>
        <v>195.71</v>
      </c>
      <c r="E1090">
        <v>11.5497</v>
      </c>
      <c r="F1090">
        <v>11.5497</v>
      </c>
      <c r="G1090">
        <v>11.5497</v>
      </c>
      <c r="H1090">
        <v>12.2287</v>
      </c>
      <c r="I1090">
        <v>13.4573</v>
      </c>
      <c r="J1090">
        <v>13.4573</v>
      </c>
      <c r="K1090">
        <v>13.4573</v>
      </c>
      <c r="N1090">
        <v>51.689300000000003</v>
      </c>
      <c r="P1090">
        <v>46.484999999999999</v>
      </c>
      <c r="R1090">
        <v>46.4557</v>
      </c>
      <c r="T1090" s="2">
        <v>42061</v>
      </c>
      <c r="U1090" s="4">
        <v>43.553899999999999</v>
      </c>
      <c r="W1090" s="2">
        <v>42044</v>
      </c>
      <c r="X1090" s="4">
        <v>46.4557</v>
      </c>
      <c r="Y1090">
        <f t="shared" si="33"/>
        <v>44.921500000000002</v>
      </c>
    </row>
    <row r="1091" spans="1:25" x14ac:dyDescent="0.25">
      <c r="A1091" s="1">
        <v>41753</v>
      </c>
      <c r="B1091">
        <v>187.83</v>
      </c>
      <c r="C1091" s="1">
        <v>41838</v>
      </c>
      <c r="D1091" s="4">
        <f t="shared" si="32"/>
        <v>197.7099</v>
      </c>
      <c r="E1091">
        <v>12.2189</v>
      </c>
      <c r="F1091">
        <v>12.2189</v>
      </c>
      <c r="G1091">
        <v>12.2189</v>
      </c>
      <c r="H1091">
        <v>12.3523</v>
      </c>
      <c r="I1091">
        <v>14.186999999999999</v>
      </c>
      <c r="J1091">
        <v>14.186999999999999</v>
      </c>
      <c r="K1091">
        <v>14.186999999999999</v>
      </c>
      <c r="N1091">
        <v>51.491300000000003</v>
      </c>
      <c r="P1091">
        <v>48.142099999999999</v>
      </c>
      <c r="R1091">
        <v>45.719099999999997</v>
      </c>
      <c r="T1091" s="2">
        <v>42062</v>
      </c>
      <c r="U1091" s="4">
        <v>43.270899999999997</v>
      </c>
      <c r="W1091" s="2">
        <v>42045</v>
      </c>
      <c r="X1091" s="4">
        <v>45.719099999999997</v>
      </c>
      <c r="Y1091">
        <f t="shared" si="33"/>
        <v>44.69</v>
      </c>
    </row>
    <row r="1092" spans="1:25" x14ac:dyDescent="0.25">
      <c r="A1092" s="1">
        <v>41754</v>
      </c>
      <c r="B1092">
        <v>186.29</v>
      </c>
      <c r="C1092" s="1">
        <v>41841</v>
      </c>
      <c r="D1092" s="4">
        <f t="shared" si="32"/>
        <v>197.34</v>
      </c>
      <c r="E1092">
        <v>11.728199999999999</v>
      </c>
      <c r="F1092">
        <v>11.728199999999999</v>
      </c>
      <c r="G1092">
        <v>11.728199999999999</v>
      </c>
      <c r="H1092">
        <v>12.7813</v>
      </c>
      <c r="I1092">
        <v>13.969200000000001</v>
      </c>
      <c r="J1092">
        <v>13.969200000000001</v>
      </c>
      <c r="K1092">
        <v>13.969200000000001</v>
      </c>
      <c r="N1092">
        <v>54.4176</v>
      </c>
      <c r="P1092">
        <v>48.285299999999999</v>
      </c>
      <c r="R1092">
        <v>46.903199999999998</v>
      </c>
      <c r="T1092" s="2">
        <v>42065</v>
      </c>
      <c r="U1092" s="4">
        <v>44.4131</v>
      </c>
      <c r="W1092" s="2">
        <v>42046</v>
      </c>
      <c r="X1092" s="4">
        <v>46.903199999999998</v>
      </c>
      <c r="Y1092">
        <f t="shared" si="33"/>
        <v>45.242600000000003</v>
      </c>
    </row>
    <row r="1093" spans="1:25" x14ac:dyDescent="0.25">
      <c r="A1093" s="1">
        <v>41757</v>
      </c>
      <c r="B1093">
        <v>186.875</v>
      </c>
      <c r="C1093" s="1">
        <v>41842</v>
      </c>
      <c r="D1093" s="4">
        <f t="shared" si="32"/>
        <v>198.2</v>
      </c>
      <c r="E1093">
        <v>10.327500000000001</v>
      </c>
      <c r="F1093">
        <v>10.327500000000001</v>
      </c>
      <c r="G1093">
        <v>9.6427999999999994</v>
      </c>
      <c r="H1093">
        <v>12.4139</v>
      </c>
      <c r="I1093">
        <v>15.5389</v>
      </c>
      <c r="J1093">
        <v>18.9953</v>
      </c>
      <c r="K1093">
        <v>26.361499999999999</v>
      </c>
      <c r="N1093">
        <v>56.751399999999997</v>
      </c>
      <c r="P1093">
        <v>48.771900000000002</v>
      </c>
      <c r="R1093">
        <v>44.744399999999999</v>
      </c>
      <c r="T1093" s="2">
        <v>42066</v>
      </c>
      <c r="U1093" s="4">
        <v>44.162100000000002</v>
      </c>
      <c r="W1093" s="2">
        <v>42047</v>
      </c>
      <c r="X1093" s="4">
        <v>44.744399999999999</v>
      </c>
      <c r="Y1093">
        <f t="shared" si="33"/>
        <v>44.131599999999999</v>
      </c>
    </row>
    <row r="1094" spans="1:25" x14ac:dyDescent="0.25">
      <c r="A1094" s="1">
        <v>41758</v>
      </c>
      <c r="B1094">
        <v>187.75</v>
      </c>
      <c r="C1094" s="1">
        <v>41843</v>
      </c>
      <c r="D1094" s="4">
        <f t="shared" si="32"/>
        <v>198.64</v>
      </c>
      <c r="E1094">
        <v>10.1638</v>
      </c>
      <c r="F1094">
        <v>10.1638</v>
      </c>
      <c r="G1094">
        <v>9.2073</v>
      </c>
      <c r="H1094">
        <v>11.5299</v>
      </c>
      <c r="I1094">
        <v>15.6442</v>
      </c>
      <c r="J1094">
        <v>19.122499999999999</v>
      </c>
      <c r="K1094">
        <v>26.592400000000001</v>
      </c>
      <c r="N1094">
        <v>57.881100000000004</v>
      </c>
      <c r="P1094">
        <v>45.489199999999997</v>
      </c>
      <c r="R1094">
        <v>44.340600000000002</v>
      </c>
      <c r="T1094" s="2">
        <v>42067</v>
      </c>
      <c r="U1094" s="4">
        <v>43.802799999999998</v>
      </c>
      <c r="W1094" s="2">
        <v>42048</v>
      </c>
      <c r="X1094" s="4">
        <v>44.340600000000002</v>
      </c>
      <c r="Y1094">
        <f t="shared" si="33"/>
        <v>43.846800000000002</v>
      </c>
    </row>
    <row r="1095" spans="1:25" x14ac:dyDescent="0.25">
      <c r="A1095" s="1">
        <v>41759</v>
      </c>
      <c r="B1095">
        <v>188.31</v>
      </c>
      <c r="C1095" s="1">
        <v>41844</v>
      </c>
      <c r="D1095" s="4">
        <f t="shared" si="32"/>
        <v>198.65</v>
      </c>
      <c r="E1095">
        <v>11.3971</v>
      </c>
      <c r="F1095">
        <v>18.415800000000001</v>
      </c>
      <c r="G1095">
        <v>9.2357999999999993</v>
      </c>
      <c r="H1095">
        <v>11.4938</v>
      </c>
      <c r="I1095">
        <v>15.1609</v>
      </c>
      <c r="J1095">
        <v>18.732700000000001</v>
      </c>
      <c r="K1095">
        <v>27.6843</v>
      </c>
      <c r="N1095">
        <v>45.5002</v>
      </c>
      <c r="P1095">
        <v>44.552300000000002</v>
      </c>
      <c r="R1095">
        <v>44.470999999999997</v>
      </c>
      <c r="T1095" s="2">
        <v>42068</v>
      </c>
      <c r="U1095" s="4">
        <v>43.759700000000002</v>
      </c>
      <c r="W1095" s="2">
        <v>42052</v>
      </c>
      <c r="X1095" s="4">
        <v>44.470999999999997</v>
      </c>
      <c r="Y1095">
        <f t="shared" si="33"/>
        <v>43.885899999999999</v>
      </c>
    </row>
    <row r="1096" spans="1:25" x14ac:dyDescent="0.25">
      <c r="A1096" s="1">
        <v>41760</v>
      </c>
      <c r="B1096">
        <v>188.32499999999999</v>
      </c>
      <c r="C1096" s="1">
        <v>41845</v>
      </c>
      <c r="D1096" s="4">
        <f t="shared" si="32"/>
        <v>197.72</v>
      </c>
      <c r="E1096">
        <v>11.5036</v>
      </c>
      <c r="F1096">
        <v>16.776299999999999</v>
      </c>
      <c r="G1096">
        <v>9.0213000000000001</v>
      </c>
      <c r="H1096">
        <v>11.39</v>
      </c>
      <c r="I1096">
        <v>15.1098</v>
      </c>
      <c r="J1096">
        <v>18.756799999999998</v>
      </c>
      <c r="K1096">
        <v>28.0778</v>
      </c>
      <c r="N1096">
        <v>44.450200000000002</v>
      </c>
      <c r="P1096">
        <v>44.542999999999999</v>
      </c>
      <c r="R1096">
        <v>43.751800000000003</v>
      </c>
      <c r="T1096" s="2">
        <v>42069</v>
      </c>
      <c r="U1096" s="4">
        <v>44.8431</v>
      </c>
      <c r="W1096" s="2">
        <v>42053</v>
      </c>
      <c r="X1096" s="4">
        <v>43.751800000000003</v>
      </c>
      <c r="Y1096">
        <f t="shared" si="33"/>
        <v>43.700899999999997</v>
      </c>
    </row>
    <row r="1097" spans="1:25" x14ac:dyDescent="0.25">
      <c r="A1097" s="1">
        <v>41761</v>
      </c>
      <c r="B1097">
        <v>188.06</v>
      </c>
      <c r="C1097" s="1">
        <v>41848</v>
      </c>
      <c r="D1097" s="4">
        <f t="shared" ref="D1097:D1160" si="34">VLOOKUP(C1097,$A:$B,2,FALSE)</f>
        <v>197.8</v>
      </c>
      <c r="E1097">
        <v>11.755599999999999</v>
      </c>
      <c r="F1097">
        <v>18.7913</v>
      </c>
      <c r="G1097">
        <v>8.8010000000000002</v>
      </c>
      <c r="H1097">
        <v>11.3712</v>
      </c>
      <c r="I1097">
        <v>15.054600000000001</v>
      </c>
      <c r="J1097">
        <v>18.727399999999999</v>
      </c>
      <c r="K1097">
        <v>30.074400000000001</v>
      </c>
      <c r="N1097">
        <v>44.348399999999998</v>
      </c>
      <c r="P1097">
        <v>44.580199999999998</v>
      </c>
      <c r="R1097">
        <v>43.642800000000001</v>
      </c>
      <c r="T1097" s="2">
        <v>42072</v>
      </c>
      <c r="U1097" s="4">
        <v>45.278500000000001</v>
      </c>
      <c r="W1097" s="2">
        <v>42054</v>
      </c>
      <c r="X1097" s="4">
        <v>43.642800000000001</v>
      </c>
      <c r="Y1097">
        <f t="shared" ref="Y1097:Y1160" si="35">VLOOKUP(W1097,T:U,2,FALSE)</f>
        <v>43.189799999999998</v>
      </c>
    </row>
    <row r="1098" spans="1:25" x14ac:dyDescent="0.25">
      <c r="A1098" s="1">
        <v>41764</v>
      </c>
      <c r="B1098">
        <v>188.42</v>
      </c>
      <c r="C1098" s="1">
        <v>41849</v>
      </c>
      <c r="D1098" s="4">
        <f t="shared" si="34"/>
        <v>196.95</v>
      </c>
      <c r="E1098">
        <v>10.2165</v>
      </c>
      <c r="F1098">
        <v>10.2165</v>
      </c>
      <c r="G1098">
        <v>8.9040999999999997</v>
      </c>
      <c r="H1098">
        <v>12.7257</v>
      </c>
      <c r="I1098">
        <v>15.255699999999999</v>
      </c>
      <c r="J1098">
        <v>19.004799999999999</v>
      </c>
      <c r="K1098">
        <v>27.2788</v>
      </c>
      <c r="N1098">
        <v>44.677199999999999</v>
      </c>
      <c r="P1098">
        <v>43.798999999999999</v>
      </c>
      <c r="R1098">
        <v>43.589199999999998</v>
      </c>
      <c r="T1098" s="2">
        <v>42073</v>
      </c>
      <c r="U1098" s="4">
        <v>44.707299999999996</v>
      </c>
      <c r="W1098" s="2">
        <v>42055</v>
      </c>
      <c r="X1098" s="4">
        <v>43.589199999999998</v>
      </c>
      <c r="Y1098">
        <f t="shared" si="35"/>
        <v>43.2348</v>
      </c>
    </row>
    <row r="1099" spans="1:25" x14ac:dyDescent="0.25">
      <c r="A1099" s="1">
        <v>41765</v>
      </c>
      <c r="B1099">
        <v>186.78</v>
      </c>
      <c r="C1099" s="1">
        <v>41850</v>
      </c>
      <c r="D1099" s="4">
        <f t="shared" si="34"/>
        <v>196.98</v>
      </c>
      <c r="E1099">
        <v>15.6595</v>
      </c>
      <c r="F1099">
        <v>15.6595</v>
      </c>
      <c r="G1099">
        <v>9.6004000000000005</v>
      </c>
      <c r="H1099">
        <v>11.604100000000001</v>
      </c>
      <c r="I1099">
        <v>16.575399999999998</v>
      </c>
      <c r="J1099">
        <v>23.516400000000001</v>
      </c>
      <c r="K1099">
        <v>32.355699999999999</v>
      </c>
      <c r="N1099">
        <v>42.889499999999998</v>
      </c>
      <c r="P1099">
        <v>43.644599999999997</v>
      </c>
      <c r="R1099">
        <v>43.624099999999999</v>
      </c>
      <c r="T1099" s="2">
        <v>42074</v>
      </c>
      <c r="U1099" s="4">
        <v>44.406999999999996</v>
      </c>
      <c r="W1099" s="2">
        <v>42058</v>
      </c>
      <c r="X1099" s="4">
        <v>43.624099999999999</v>
      </c>
      <c r="Y1099">
        <f t="shared" si="35"/>
        <v>43.057299999999998</v>
      </c>
    </row>
    <row r="1100" spans="1:25" x14ac:dyDescent="0.25">
      <c r="A1100" s="1">
        <v>41766</v>
      </c>
      <c r="B1100">
        <v>187.88</v>
      </c>
      <c r="C1100" s="1">
        <v>41851</v>
      </c>
      <c r="D1100" s="4">
        <f t="shared" si="34"/>
        <v>193.09</v>
      </c>
      <c r="E1100">
        <v>10.759600000000001</v>
      </c>
      <c r="F1100">
        <v>10.759600000000001</v>
      </c>
      <c r="G1100">
        <v>9.4042999999999992</v>
      </c>
      <c r="H1100">
        <v>10.4513</v>
      </c>
      <c r="I1100">
        <v>15.0489</v>
      </c>
      <c r="J1100">
        <v>18.777699999999999</v>
      </c>
      <c r="K1100">
        <v>27.912800000000001</v>
      </c>
      <c r="N1100">
        <v>42.494399999999999</v>
      </c>
      <c r="P1100">
        <v>44.284300000000002</v>
      </c>
      <c r="R1100">
        <v>43.307299999999998</v>
      </c>
      <c r="T1100" s="2">
        <v>42075</v>
      </c>
      <c r="U1100" s="4">
        <v>44.6175</v>
      </c>
      <c r="W1100" s="2">
        <v>42059</v>
      </c>
      <c r="X1100" s="4">
        <v>43.307299999999998</v>
      </c>
      <c r="Y1100">
        <f t="shared" si="35"/>
        <v>43.072600000000001</v>
      </c>
    </row>
    <row r="1101" spans="1:25" x14ac:dyDescent="0.25">
      <c r="A1101" s="1">
        <v>41767</v>
      </c>
      <c r="B1101">
        <v>187.67500000000001</v>
      </c>
      <c r="C1101" s="1">
        <v>41852</v>
      </c>
      <c r="D1101" s="4">
        <f t="shared" si="34"/>
        <v>192.5</v>
      </c>
      <c r="E1101">
        <v>14.972799999999999</v>
      </c>
      <c r="F1101">
        <v>14.972799999999999</v>
      </c>
      <c r="G1101">
        <v>9.4227000000000007</v>
      </c>
      <c r="H1101">
        <v>11.510199999999999</v>
      </c>
      <c r="I1101">
        <v>15.2324</v>
      </c>
      <c r="J1101">
        <v>23.0123</v>
      </c>
      <c r="K1101">
        <v>28.7486</v>
      </c>
      <c r="N1101">
        <v>42.681100000000001</v>
      </c>
      <c r="P1101">
        <v>44.0944</v>
      </c>
      <c r="R1101">
        <v>43.634700000000002</v>
      </c>
      <c r="T1101" s="2">
        <v>42076</v>
      </c>
      <c r="U1101" s="4">
        <v>44.779499999999999</v>
      </c>
      <c r="W1101" s="2">
        <v>42060</v>
      </c>
      <c r="X1101" s="4">
        <v>43.634700000000002</v>
      </c>
      <c r="Y1101">
        <f t="shared" si="35"/>
        <v>43.3294</v>
      </c>
    </row>
    <row r="1102" spans="1:25" x14ac:dyDescent="0.25">
      <c r="A1102" s="1">
        <v>41768</v>
      </c>
      <c r="B1102">
        <v>187.96</v>
      </c>
      <c r="C1102" s="1">
        <v>41855</v>
      </c>
      <c r="D1102" s="4">
        <f t="shared" si="34"/>
        <v>193.89</v>
      </c>
      <c r="E1102">
        <v>12.268000000000001</v>
      </c>
      <c r="F1102">
        <v>12.8644</v>
      </c>
      <c r="G1102">
        <v>9.0764999999999993</v>
      </c>
      <c r="H1102">
        <v>10.92</v>
      </c>
      <c r="I1102">
        <v>14.830299999999999</v>
      </c>
      <c r="J1102">
        <v>29.898099999999999</v>
      </c>
      <c r="K1102">
        <v>30.417100000000001</v>
      </c>
      <c r="N1102">
        <v>42.249600000000001</v>
      </c>
      <c r="P1102">
        <v>44.364100000000001</v>
      </c>
      <c r="R1102">
        <v>43.975700000000003</v>
      </c>
      <c r="T1102" s="2">
        <v>42079</v>
      </c>
      <c r="U1102" s="4">
        <v>44.539200000000001</v>
      </c>
      <c r="W1102" s="2">
        <v>42061</v>
      </c>
      <c r="X1102" s="4">
        <v>43.975700000000003</v>
      </c>
      <c r="Y1102">
        <f t="shared" si="35"/>
        <v>43.553899999999999</v>
      </c>
    </row>
    <row r="1103" spans="1:25" x14ac:dyDescent="0.25">
      <c r="A1103" s="1">
        <v>41771</v>
      </c>
      <c r="B1103">
        <v>189.785</v>
      </c>
      <c r="C1103" s="1">
        <v>41856</v>
      </c>
      <c r="D1103" s="4">
        <f t="shared" si="34"/>
        <v>192.01</v>
      </c>
      <c r="E1103">
        <v>12.1631</v>
      </c>
      <c r="F1103">
        <v>12.486000000000001</v>
      </c>
      <c r="G1103">
        <v>10.9619</v>
      </c>
      <c r="H1103">
        <v>10.567600000000001</v>
      </c>
      <c r="I1103">
        <v>14.526400000000001</v>
      </c>
      <c r="J1103">
        <v>18.523900000000001</v>
      </c>
      <c r="K1103">
        <v>28.186</v>
      </c>
      <c r="N1103">
        <v>42.348700000000001</v>
      </c>
      <c r="P1103">
        <v>44.865499999999997</v>
      </c>
      <c r="R1103">
        <v>43.708399999999997</v>
      </c>
      <c r="T1103" s="2">
        <v>42080</v>
      </c>
      <c r="U1103" s="4">
        <v>44.664299999999997</v>
      </c>
      <c r="W1103" s="2">
        <v>42062</v>
      </c>
      <c r="X1103" s="4">
        <v>43.708399999999997</v>
      </c>
      <c r="Y1103">
        <f t="shared" si="35"/>
        <v>43.270899999999997</v>
      </c>
    </row>
    <row r="1104" spans="1:25" x14ac:dyDescent="0.25">
      <c r="A1104" s="1">
        <v>41772</v>
      </c>
      <c r="B1104">
        <v>189.96</v>
      </c>
      <c r="C1104" s="1">
        <v>41857</v>
      </c>
      <c r="D1104" s="4">
        <f t="shared" si="34"/>
        <v>192.07</v>
      </c>
      <c r="E1104">
        <v>9.2721</v>
      </c>
      <c r="F1104">
        <v>9.2721</v>
      </c>
      <c r="G1104">
        <v>9.2391000000000005</v>
      </c>
      <c r="H1104">
        <v>10.7285</v>
      </c>
      <c r="I1104">
        <v>14.549799999999999</v>
      </c>
      <c r="J1104">
        <v>18.560199999999998</v>
      </c>
      <c r="K1104">
        <v>27.787400000000002</v>
      </c>
      <c r="N1104">
        <v>42.300600000000003</v>
      </c>
      <c r="P1104">
        <v>44.554400000000001</v>
      </c>
      <c r="R1104">
        <v>44.796199999999999</v>
      </c>
      <c r="T1104" s="2">
        <v>42081</v>
      </c>
      <c r="U1104" s="4">
        <v>44.555700000000002</v>
      </c>
      <c r="W1104" s="2">
        <v>42065</v>
      </c>
      <c r="X1104" s="4">
        <v>44.796199999999999</v>
      </c>
      <c r="Y1104">
        <f t="shared" si="35"/>
        <v>44.4131</v>
      </c>
    </row>
    <row r="1105" spans="1:25" x14ac:dyDescent="0.25">
      <c r="A1105" s="1">
        <v>41773</v>
      </c>
      <c r="B1105">
        <v>189.06</v>
      </c>
      <c r="C1105" s="1">
        <v>41858</v>
      </c>
      <c r="D1105" s="4">
        <f t="shared" si="34"/>
        <v>191.03</v>
      </c>
      <c r="E1105">
        <v>13.2813</v>
      </c>
      <c r="F1105">
        <v>13.2813</v>
      </c>
      <c r="G1105">
        <v>9.1242000000000001</v>
      </c>
      <c r="H1105">
        <v>10.6738</v>
      </c>
      <c r="I1105">
        <v>14.607200000000001</v>
      </c>
      <c r="J1105">
        <v>18.610099999999999</v>
      </c>
      <c r="K1105">
        <v>27.882200000000001</v>
      </c>
      <c r="N1105">
        <v>41.871600000000001</v>
      </c>
      <c r="P1105">
        <v>45.732100000000003</v>
      </c>
      <c r="R1105">
        <v>44.526699999999998</v>
      </c>
      <c r="T1105" s="2">
        <v>42082</v>
      </c>
      <c r="U1105" s="4">
        <v>44.465699999999998</v>
      </c>
      <c r="W1105" s="2">
        <v>42066</v>
      </c>
      <c r="X1105" s="4">
        <v>44.526699999999998</v>
      </c>
      <c r="Y1105">
        <f t="shared" si="35"/>
        <v>44.162100000000002</v>
      </c>
    </row>
    <row r="1106" spans="1:25" x14ac:dyDescent="0.25">
      <c r="A1106" s="1">
        <v>41774</v>
      </c>
      <c r="B1106">
        <v>187.4</v>
      </c>
      <c r="C1106" s="1">
        <v>41859</v>
      </c>
      <c r="D1106" s="4">
        <f t="shared" si="34"/>
        <v>193.24</v>
      </c>
      <c r="E1106">
        <v>17.266200000000001</v>
      </c>
      <c r="F1106">
        <v>17.266200000000001</v>
      </c>
      <c r="G1106">
        <v>9.4190000000000005</v>
      </c>
      <c r="H1106">
        <v>11.3729</v>
      </c>
      <c r="I1106">
        <v>15.5221</v>
      </c>
      <c r="J1106">
        <v>33.239699999999999</v>
      </c>
      <c r="K1106">
        <v>29.549600000000002</v>
      </c>
      <c r="N1106">
        <v>43.780799999999999</v>
      </c>
      <c r="P1106">
        <v>45.881799999999998</v>
      </c>
      <c r="R1106">
        <v>44.404800000000002</v>
      </c>
      <c r="T1106" s="2">
        <v>42083</v>
      </c>
      <c r="U1106" s="4">
        <v>43.674100000000003</v>
      </c>
      <c r="W1106" s="2">
        <v>42067</v>
      </c>
      <c r="X1106" s="4">
        <v>44.404800000000002</v>
      </c>
      <c r="Y1106">
        <f t="shared" si="35"/>
        <v>43.802799999999998</v>
      </c>
    </row>
    <row r="1107" spans="1:25" x14ac:dyDescent="0.25">
      <c r="A1107" s="1">
        <v>41775</v>
      </c>
      <c r="B1107">
        <v>188.05</v>
      </c>
      <c r="C1107" s="1">
        <v>41862</v>
      </c>
      <c r="D1107" s="4">
        <f t="shared" si="34"/>
        <v>193.79499999999999</v>
      </c>
      <c r="E1107">
        <v>20.594100000000001</v>
      </c>
      <c r="F1107">
        <v>20.594100000000001</v>
      </c>
      <c r="G1107">
        <v>8.8003999999999998</v>
      </c>
      <c r="H1107">
        <v>10.6532</v>
      </c>
      <c r="I1107">
        <v>14.798500000000001</v>
      </c>
      <c r="J1107">
        <v>19.223099999999999</v>
      </c>
      <c r="K1107">
        <v>29.317699999999999</v>
      </c>
      <c r="N1107">
        <v>43.547699999999999</v>
      </c>
      <c r="P1107">
        <v>45.206499999999998</v>
      </c>
      <c r="R1107">
        <v>44.177999999999997</v>
      </c>
      <c r="T1107" s="2">
        <v>42086</v>
      </c>
      <c r="U1107" s="4">
        <v>43.755299999999998</v>
      </c>
      <c r="W1107" s="2">
        <v>42068</v>
      </c>
      <c r="X1107" s="4">
        <v>44.177999999999997</v>
      </c>
      <c r="Y1107">
        <f t="shared" si="35"/>
        <v>43.759700000000002</v>
      </c>
    </row>
    <row r="1108" spans="1:25" x14ac:dyDescent="0.25">
      <c r="A1108" s="1">
        <v>41778</v>
      </c>
      <c r="B1108">
        <v>188.74</v>
      </c>
      <c r="C1108" s="1">
        <v>41863</v>
      </c>
      <c r="D1108" s="4">
        <f t="shared" si="34"/>
        <v>193.53</v>
      </c>
      <c r="E1108">
        <v>9.2815999999999992</v>
      </c>
      <c r="F1108">
        <v>9.2815999999999992</v>
      </c>
      <c r="G1108">
        <v>8.7638999999999996</v>
      </c>
      <c r="H1108">
        <v>11.2803</v>
      </c>
      <c r="I1108">
        <v>14.6493</v>
      </c>
      <c r="J1108">
        <v>17.944199999999999</v>
      </c>
      <c r="K1108">
        <v>24.929200000000002</v>
      </c>
      <c r="N1108">
        <v>42.665900000000001</v>
      </c>
      <c r="P1108">
        <v>44.985900000000001</v>
      </c>
      <c r="R1108">
        <v>45.478700000000003</v>
      </c>
      <c r="T1108" s="2">
        <v>42087</v>
      </c>
      <c r="U1108" s="4">
        <v>43.673400000000001</v>
      </c>
      <c r="W1108" s="2">
        <v>42069</v>
      </c>
      <c r="X1108" s="4">
        <v>45.478700000000003</v>
      </c>
      <c r="Y1108">
        <f t="shared" si="35"/>
        <v>44.8431</v>
      </c>
    </row>
    <row r="1109" spans="1:25" x14ac:dyDescent="0.25">
      <c r="A1109" s="1">
        <v>41779</v>
      </c>
      <c r="B1109">
        <v>187.55</v>
      </c>
      <c r="C1109" s="1">
        <v>41864</v>
      </c>
      <c r="D1109" s="4">
        <f t="shared" si="34"/>
        <v>194.84</v>
      </c>
      <c r="E1109">
        <v>10.031000000000001</v>
      </c>
      <c r="F1109">
        <v>10.031000000000001</v>
      </c>
      <c r="G1109">
        <v>11.8964</v>
      </c>
      <c r="H1109">
        <v>10.6128</v>
      </c>
      <c r="I1109">
        <v>14.6363</v>
      </c>
      <c r="J1109">
        <v>20.422899999999998</v>
      </c>
      <c r="K1109">
        <v>25.316299999999998</v>
      </c>
      <c r="N1109">
        <v>42.9343</v>
      </c>
      <c r="P1109">
        <v>46.473399999999998</v>
      </c>
      <c r="R1109">
        <v>45.942999999999998</v>
      </c>
      <c r="T1109" s="2">
        <v>42088</v>
      </c>
      <c r="U1109" s="4">
        <v>45.009</v>
      </c>
      <c r="W1109" s="2">
        <v>42072</v>
      </c>
      <c r="X1109" s="4">
        <v>45.942999999999998</v>
      </c>
      <c r="Y1109">
        <f t="shared" si="35"/>
        <v>45.278500000000001</v>
      </c>
    </row>
    <row r="1110" spans="1:25" x14ac:dyDescent="0.25">
      <c r="A1110" s="1">
        <v>41780</v>
      </c>
      <c r="B1110">
        <v>189.13</v>
      </c>
      <c r="C1110" s="1">
        <v>41865</v>
      </c>
      <c r="D1110" s="4">
        <f t="shared" si="34"/>
        <v>195.76</v>
      </c>
      <c r="E1110">
        <v>9.3112999999999992</v>
      </c>
      <c r="F1110">
        <v>9.3112999999999992</v>
      </c>
      <c r="G1110">
        <v>9.5060000000000002</v>
      </c>
      <c r="H1110">
        <v>10.8568</v>
      </c>
      <c r="I1110">
        <v>16.9907</v>
      </c>
      <c r="J1110">
        <v>20.593699999999998</v>
      </c>
      <c r="K1110">
        <v>25.1782</v>
      </c>
      <c r="N1110">
        <v>45</v>
      </c>
      <c r="P1110">
        <v>47.104500000000002</v>
      </c>
      <c r="R1110">
        <v>45.874099999999999</v>
      </c>
      <c r="T1110" s="2">
        <v>42089</v>
      </c>
      <c r="U1110" s="4">
        <v>45.468200000000003</v>
      </c>
      <c r="W1110" s="2">
        <v>42073</v>
      </c>
      <c r="X1110" s="4">
        <v>45.874099999999999</v>
      </c>
      <c r="Y1110">
        <f t="shared" si="35"/>
        <v>44.707299999999996</v>
      </c>
    </row>
    <row r="1111" spans="1:25" x14ac:dyDescent="0.25">
      <c r="A1111" s="1">
        <v>41781</v>
      </c>
      <c r="B1111">
        <v>189.59</v>
      </c>
      <c r="C1111" s="1">
        <v>41866</v>
      </c>
      <c r="D1111" s="4">
        <f t="shared" si="34"/>
        <v>195.72</v>
      </c>
      <c r="E1111">
        <v>9.3523999999999994</v>
      </c>
      <c r="F1111">
        <v>9.3523999999999994</v>
      </c>
      <c r="G1111">
        <v>10.751899999999999</v>
      </c>
      <c r="H1111">
        <v>10.9665</v>
      </c>
      <c r="I1111">
        <v>14.516299999999999</v>
      </c>
      <c r="J1111">
        <v>21.1404</v>
      </c>
      <c r="K1111">
        <v>24.702500000000001</v>
      </c>
      <c r="N1111">
        <v>45.801900000000003</v>
      </c>
      <c r="P1111">
        <v>47.357799999999997</v>
      </c>
      <c r="R1111">
        <v>45.537199999999999</v>
      </c>
      <c r="T1111" s="2">
        <v>42090</v>
      </c>
      <c r="U1111" s="4">
        <v>46.396299999999997</v>
      </c>
      <c r="W1111" s="2">
        <v>42074</v>
      </c>
      <c r="X1111" s="4">
        <v>45.537199999999999</v>
      </c>
      <c r="Y1111">
        <f t="shared" si="35"/>
        <v>44.406999999999996</v>
      </c>
    </row>
    <row r="1112" spans="1:25" x14ac:dyDescent="0.25">
      <c r="A1112" s="1">
        <v>41782</v>
      </c>
      <c r="B1112">
        <v>190.35</v>
      </c>
      <c r="C1112" s="1">
        <v>41869</v>
      </c>
      <c r="D1112" s="4">
        <f t="shared" si="34"/>
        <v>197.36</v>
      </c>
      <c r="E1112">
        <v>9.0967000000000002</v>
      </c>
      <c r="F1112">
        <v>9.0967000000000002</v>
      </c>
      <c r="G1112">
        <v>14.8155</v>
      </c>
      <c r="H1112">
        <v>10.5146</v>
      </c>
      <c r="I1112">
        <v>14.9413</v>
      </c>
      <c r="J1112">
        <v>21.047599999999999</v>
      </c>
      <c r="K1112">
        <v>24.723600000000001</v>
      </c>
      <c r="N1112">
        <v>46.427100000000003</v>
      </c>
      <c r="P1112">
        <v>47.2059</v>
      </c>
      <c r="R1112">
        <v>45.840299999999999</v>
      </c>
      <c r="T1112" s="2">
        <v>42093</v>
      </c>
      <c r="U1112" s="4">
        <v>46.841999999999999</v>
      </c>
      <c r="W1112" s="2">
        <v>42075</v>
      </c>
      <c r="X1112" s="4">
        <v>45.840299999999999</v>
      </c>
      <c r="Y1112">
        <f t="shared" si="35"/>
        <v>44.6175</v>
      </c>
    </row>
    <row r="1113" spans="1:25" x14ac:dyDescent="0.25">
      <c r="A1113" s="1">
        <v>41786</v>
      </c>
      <c r="B1113">
        <v>191.52</v>
      </c>
      <c r="C1113" s="1">
        <v>41870</v>
      </c>
      <c r="D1113" s="4">
        <f t="shared" si="34"/>
        <v>198.39</v>
      </c>
      <c r="E1113">
        <v>9.2757000000000005</v>
      </c>
      <c r="F1113">
        <v>9.2757000000000005</v>
      </c>
      <c r="G1113">
        <v>8.4261999999999997</v>
      </c>
      <c r="H1113">
        <v>10.301299999999999</v>
      </c>
      <c r="I1113">
        <v>13.885899999999999</v>
      </c>
      <c r="J1113">
        <v>17.336600000000001</v>
      </c>
      <c r="K1113">
        <v>24.8828</v>
      </c>
      <c r="N1113">
        <v>46.187899999999999</v>
      </c>
      <c r="P1113">
        <v>47.398200000000003</v>
      </c>
      <c r="R1113">
        <v>45.923299999999998</v>
      </c>
      <c r="T1113" s="2">
        <v>42094</v>
      </c>
      <c r="U1113" s="4">
        <v>47.412399999999998</v>
      </c>
      <c r="W1113" s="2">
        <v>42076</v>
      </c>
      <c r="X1113" s="4">
        <v>45.923299999999998</v>
      </c>
      <c r="Y1113">
        <f t="shared" si="35"/>
        <v>44.779499999999999</v>
      </c>
    </row>
    <row r="1114" spans="1:25" x14ac:dyDescent="0.25">
      <c r="A1114" s="1">
        <v>41787</v>
      </c>
      <c r="B1114">
        <v>191.38</v>
      </c>
      <c r="C1114" s="1">
        <v>41871</v>
      </c>
      <c r="D1114" s="4">
        <f t="shared" si="34"/>
        <v>198.92</v>
      </c>
      <c r="E1114">
        <v>8.9495000000000005</v>
      </c>
      <c r="F1114">
        <v>8.9495000000000005</v>
      </c>
      <c r="G1114">
        <v>8.5983000000000001</v>
      </c>
      <c r="H1114">
        <v>10.432499999999999</v>
      </c>
      <c r="I1114">
        <v>14.0471</v>
      </c>
      <c r="J1114">
        <v>17.565899999999999</v>
      </c>
      <c r="K1114">
        <v>25.9754</v>
      </c>
      <c r="N1114">
        <v>45.9726</v>
      </c>
      <c r="P1114">
        <v>47.559699999999999</v>
      </c>
      <c r="R1114">
        <v>45.704000000000001</v>
      </c>
      <c r="T1114" s="2">
        <v>42095</v>
      </c>
      <c r="U1114" s="4">
        <v>47.554400000000001</v>
      </c>
      <c r="W1114" s="2">
        <v>42079</v>
      </c>
      <c r="X1114" s="4">
        <v>45.704000000000001</v>
      </c>
      <c r="Y1114">
        <f t="shared" si="35"/>
        <v>44.539200000000001</v>
      </c>
    </row>
    <row r="1115" spans="1:25" x14ac:dyDescent="0.25">
      <c r="A1115" s="1">
        <v>41788</v>
      </c>
      <c r="B1115">
        <v>192.37</v>
      </c>
      <c r="C1115" s="1">
        <v>41872</v>
      </c>
      <c r="D1115" s="4">
        <f t="shared" si="34"/>
        <v>199.5</v>
      </c>
      <c r="E1115">
        <v>8.8024000000000004</v>
      </c>
      <c r="F1115">
        <v>8.8024000000000004</v>
      </c>
      <c r="G1115">
        <v>8.5915999999999997</v>
      </c>
      <c r="H1115">
        <v>10.4885</v>
      </c>
      <c r="I1115">
        <v>13.7517</v>
      </c>
      <c r="J1115">
        <v>17.311199999999999</v>
      </c>
      <c r="K1115">
        <v>25.734000000000002</v>
      </c>
      <c r="N1115">
        <v>46.044199999999996</v>
      </c>
      <c r="P1115">
        <v>47.490699999999997</v>
      </c>
      <c r="R1115">
        <v>45.805999999999997</v>
      </c>
      <c r="T1115" s="2">
        <v>42096</v>
      </c>
      <c r="U1115" s="4">
        <v>47.670099999999998</v>
      </c>
      <c r="W1115" s="2">
        <v>42080</v>
      </c>
      <c r="X1115" s="4">
        <v>45.805999999999997</v>
      </c>
      <c r="Y1115">
        <f t="shared" si="35"/>
        <v>44.664299999999997</v>
      </c>
    </row>
    <row r="1116" spans="1:25" x14ac:dyDescent="0.25">
      <c r="A1116" s="1">
        <v>41789</v>
      </c>
      <c r="B1116">
        <v>192.68</v>
      </c>
      <c r="C1116" s="1">
        <v>41873</v>
      </c>
      <c r="D1116" s="4">
        <f t="shared" si="34"/>
        <v>199.19</v>
      </c>
      <c r="E1116">
        <v>9.3115000000000006</v>
      </c>
      <c r="F1116">
        <v>9.3115000000000006</v>
      </c>
      <c r="G1116">
        <v>8.4107000000000003</v>
      </c>
      <c r="H1116">
        <v>10.4399</v>
      </c>
      <c r="I1116">
        <v>13.6709</v>
      </c>
      <c r="J1116">
        <v>17.172899999999998</v>
      </c>
      <c r="K1116">
        <v>25.4054</v>
      </c>
      <c r="N1116">
        <v>45.5655</v>
      </c>
      <c r="P1116">
        <v>47.817999999999998</v>
      </c>
      <c r="R1116">
        <v>45.716900000000003</v>
      </c>
      <c r="T1116" s="2">
        <v>42100</v>
      </c>
      <c r="U1116" s="4">
        <v>46.8033</v>
      </c>
      <c r="W1116" s="2">
        <v>42081</v>
      </c>
      <c r="X1116" s="4">
        <v>45.716900000000003</v>
      </c>
      <c r="Y1116">
        <f t="shared" si="35"/>
        <v>44.555700000000002</v>
      </c>
    </row>
    <row r="1117" spans="1:25" x14ac:dyDescent="0.25">
      <c r="A1117" s="1">
        <v>41792</v>
      </c>
      <c r="B1117">
        <v>192.89500000000001</v>
      </c>
      <c r="C1117" s="1">
        <v>41876</v>
      </c>
      <c r="D1117" s="4">
        <f t="shared" si="34"/>
        <v>200.2</v>
      </c>
      <c r="E1117">
        <v>9.1462000000000003</v>
      </c>
      <c r="F1117">
        <v>9.1462000000000003</v>
      </c>
      <c r="G1117">
        <v>8.6279000000000003</v>
      </c>
      <c r="H1117">
        <v>10.2966</v>
      </c>
      <c r="I1117">
        <v>13.8893</v>
      </c>
      <c r="J1117">
        <v>27.9193</v>
      </c>
      <c r="K1117">
        <v>25.7789</v>
      </c>
      <c r="N1117">
        <v>45.770299999999999</v>
      </c>
      <c r="P1117">
        <v>47.434199999999997</v>
      </c>
      <c r="R1117">
        <v>45.389899999999997</v>
      </c>
      <c r="T1117" s="2">
        <v>42101</v>
      </c>
      <c r="U1117" s="4">
        <v>46.551900000000003</v>
      </c>
      <c r="W1117" s="2">
        <v>42082</v>
      </c>
      <c r="X1117" s="4">
        <v>45.389899999999997</v>
      </c>
      <c r="Y1117">
        <f t="shared" si="35"/>
        <v>44.465699999999998</v>
      </c>
    </row>
    <row r="1118" spans="1:25" x14ac:dyDescent="0.25">
      <c r="A1118" s="1">
        <v>41793</v>
      </c>
      <c r="B1118">
        <v>192.8</v>
      </c>
      <c r="C1118" s="1">
        <v>41877</v>
      </c>
      <c r="D1118" s="4">
        <f t="shared" si="34"/>
        <v>200.33</v>
      </c>
      <c r="E1118">
        <v>9.2483000000000004</v>
      </c>
      <c r="F1118">
        <v>9.2483000000000004</v>
      </c>
      <c r="G1118">
        <v>8.6852999999999998</v>
      </c>
      <c r="H1118">
        <v>10.514099999999999</v>
      </c>
      <c r="I1118">
        <v>14.009399999999999</v>
      </c>
      <c r="J1118">
        <v>23.356300000000001</v>
      </c>
      <c r="K1118">
        <v>26.040700000000001</v>
      </c>
      <c r="N1118">
        <v>45.114800000000002</v>
      </c>
      <c r="P1118">
        <v>46.846400000000003</v>
      </c>
      <c r="R1118">
        <v>44.251899999999999</v>
      </c>
      <c r="T1118" s="2">
        <v>42102</v>
      </c>
      <c r="U1118" s="4">
        <v>45.8919</v>
      </c>
      <c r="W1118" s="2">
        <v>42083</v>
      </c>
      <c r="X1118" s="4">
        <v>44.251899999999999</v>
      </c>
      <c r="Y1118">
        <f t="shared" si="35"/>
        <v>43.674100000000003</v>
      </c>
    </row>
    <row r="1119" spans="1:25" x14ac:dyDescent="0.25">
      <c r="A1119" s="1">
        <v>41794</v>
      </c>
      <c r="B1119">
        <v>193.19</v>
      </c>
      <c r="C1119" s="1">
        <v>41878</v>
      </c>
      <c r="D1119" s="4">
        <f t="shared" si="34"/>
        <v>200.25</v>
      </c>
      <c r="E1119">
        <v>9.3480000000000008</v>
      </c>
      <c r="F1119">
        <v>9.3480000000000008</v>
      </c>
      <c r="G1119">
        <v>8.9223999999999997</v>
      </c>
      <c r="H1119">
        <v>10.380100000000001</v>
      </c>
      <c r="I1119">
        <v>14.006</v>
      </c>
      <c r="J1119">
        <v>17.985700000000001</v>
      </c>
      <c r="K1119">
        <v>26.1816</v>
      </c>
      <c r="N1119">
        <v>44.5702</v>
      </c>
      <c r="P1119">
        <v>45.807899999999997</v>
      </c>
      <c r="R1119">
        <v>44.380600000000001</v>
      </c>
      <c r="T1119" s="2">
        <v>42103</v>
      </c>
      <c r="U1119" s="4">
        <v>45.861600000000003</v>
      </c>
      <c r="W1119" s="2">
        <v>42086</v>
      </c>
      <c r="X1119" s="4">
        <v>44.380600000000001</v>
      </c>
      <c r="Y1119">
        <f t="shared" si="35"/>
        <v>43.755299999999998</v>
      </c>
    </row>
    <row r="1120" spans="1:25" x14ac:dyDescent="0.25">
      <c r="A1120" s="1">
        <v>41795</v>
      </c>
      <c r="B1120">
        <v>194.45</v>
      </c>
      <c r="C1120" s="1">
        <v>41879</v>
      </c>
      <c r="D1120" s="4">
        <f t="shared" si="34"/>
        <v>200.14</v>
      </c>
      <c r="E1120">
        <v>9.2543000000000006</v>
      </c>
      <c r="F1120">
        <v>9.2543000000000006</v>
      </c>
      <c r="G1120">
        <v>8.9769000000000005</v>
      </c>
      <c r="H1120">
        <v>10.260400000000001</v>
      </c>
      <c r="I1120">
        <v>13.937799999999999</v>
      </c>
      <c r="J1120">
        <v>17.457799999999999</v>
      </c>
      <c r="K1120">
        <v>26.250699999999998</v>
      </c>
      <c r="N1120">
        <v>43.135899999999999</v>
      </c>
      <c r="P1120">
        <v>45.726799999999997</v>
      </c>
      <c r="R1120">
        <v>44.156700000000001</v>
      </c>
      <c r="T1120" s="2">
        <v>42104</v>
      </c>
      <c r="U1120" s="4">
        <v>45.828400000000002</v>
      </c>
      <c r="W1120" s="2">
        <v>42087</v>
      </c>
      <c r="X1120" s="4">
        <v>44.156700000000001</v>
      </c>
      <c r="Y1120">
        <f t="shared" si="35"/>
        <v>43.673400000000001</v>
      </c>
    </row>
    <row r="1121" spans="1:25" x14ac:dyDescent="0.25">
      <c r="A1121" s="1">
        <v>41796</v>
      </c>
      <c r="B1121">
        <v>195.375</v>
      </c>
      <c r="C1121" s="1">
        <v>41880</v>
      </c>
      <c r="D1121" s="4">
        <f t="shared" si="34"/>
        <v>200.71</v>
      </c>
      <c r="E1121">
        <v>8.8093000000000004</v>
      </c>
      <c r="F1121">
        <v>8.8093000000000004</v>
      </c>
      <c r="G1121">
        <v>8.6591000000000005</v>
      </c>
      <c r="H1121">
        <v>10.3094</v>
      </c>
      <c r="I1121">
        <v>12.9781</v>
      </c>
      <c r="J1121">
        <v>16.9739</v>
      </c>
      <c r="K1121">
        <v>26.1371</v>
      </c>
      <c r="N1121">
        <v>49.526899999999998</v>
      </c>
      <c r="P1121">
        <v>45.8855</v>
      </c>
      <c r="R1121">
        <v>45.644300000000001</v>
      </c>
      <c r="T1121" s="2">
        <v>42107</v>
      </c>
      <c r="U1121" s="4">
        <v>45.828499999999998</v>
      </c>
      <c r="W1121" s="2">
        <v>42088</v>
      </c>
      <c r="X1121" s="4">
        <v>45.644300000000001</v>
      </c>
      <c r="Y1121">
        <f t="shared" si="35"/>
        <v>45.009</v>
      </c>
    </row>
    <row r="1122" spans="1:25" x14ac:dyDescent="0.25">
      <c r="A1122" s="1">
        <v>41799</v>
      </c>
      <c r="B1122">
        <v>195.58</v>
      </c>
      <c r="C1122" s="1">
        <v>41884</v>
      </c>
      <c r="D1122" s="4">
        <f t="shared" si="34"/>
        <v>200.61</v>
      </c>
      <c r="E1122">
        <v>8.9633000000000003</v>
      </c>
      <c r="F1122">
        <v>8.9633000000000003</v>
      </c>
      <c r="G1122">
        <v>16.320599999999999</v>
      </c>
      <c r="H1122">
        <v>9.5532000000000004</v>
      </c>
      <c r="I1122">
        <v>14.008599999999999</v>
      </c>
      <c r="J1122">
        <v>19.976600000000001</v>
      </c>
      <c r="K1122">
        <v>27.046900000000001</v>
      </c>
      <c r="N1122">
        <v>49.36</v>
      </c>
      <c r="P1122">
        <v>47.274099999999997</v>
      </c>
      <c r="R1122">
        <v>46.059899999999999</v>
      </c>
      <c r="T1122" s="2">
        <v>42108</v>
      </c>
      <c r="U1122" s="4">
        <v>45.432400000000001</v>
      </c>
      <c r="W1122" s="2">
        <v>42089</v>
      </c>
      <c r="X1122" s="4">
        <v>46.059899999999999</v>
      </c>
      <c r="Y1122">
        <f t="shared" si="35"/>
        <v>45.468200000000003</v>
      </c>
    </row>
    <row r="1123" spans="1:25" x14ac:dyDescent="0.25">
      <c r="A1123" s="1">
        <v>41800</v>
      </c>
      <c r="B1123">
        <v>195.6</v>
      </c>
      <c r="C1123" s="1">
        <v>41885</v>
      </c>
      <c r="D1123" s="4">
        <f t="shared" si="34"/>
        <v>200.5</v>
      </c>
      <c r="E1123">
        <v>8.6433999999999997</v>
      </c>
      <c r="F1123">
        <v>8.6433999999999997</v>
      </c>
      <c r="G1123">
        <v>8.5142000000000007</v>
      </c>
      <c r="H1123">
        <v>9.5016999999999996</v>
      </c>
      <c r="I1123">
        <v>13.1</v>
      </c>
      <c r="J1123">
        <v>17.354700000000001</v>
      </c>
      <c r="K1123">
        <v>26.811199999999999</v>
      </c>
      <c r="N1123">
        <v>50.612099999999998</v>
      </c>
      <c r="P1123">
        <v>47.936599999999999</v>
      </c>
      <c r="R1123">
        <v>47.08</v>
      </c>
      <c r="T1123" s="2">
        <v>42109</v>
      </c>
      <c r="U1123" s="4">
        <v>45.291699999999999</v>
      </c>
      <c r="W1123" s="2">
        <v>42090</v>
      </c>
      <c r="X1123" s="4">
        <v>47.08</v>
      </c>
      <c r="Y1123">
        <f t="shared" si="35"/>
        <v>46.396299999999997</v>
      </c>
    </row>
    <row r="1124" spans="1:25" x14ac:dyDescent="0.25">
      <c r="A1124" s="1">
        <v>41801</v>
      </c>
      <c r="B1124">
        <v>194.92</v>
      </c>
      <c r="C1124" s="1">
        <v>41886</v>
      </c>
      <c r="D1124" s="4">
        <f t="shared" si="34"/>
        <v>200.21010000000001</v>
      </c>
      <c r="E1124">
        <v>8.8331</v>
      </c>
      <c r="F1124">
        <v>8.8331</v>
      </c>
      <c r="G1124">
        <v>8.5334000000000003</v>
      </c>
      <c r="H1124">
        <v>9.343</v>
      </c>
      <c r="I1124">
        <v>13.8515</v>
      </c>
      <c r="J1124">
        <v>18.409400000000002</v>
      </c>
      <c r="K1124">
        <v>28.1753</v>
      </c>
      <c r="N1124">
        <v>51.515300000000003</v>
      </c>
      <c r="P1124">
        <v>48.260399999999997</v>
      </c>
      <c r="R1124">
        <v>47.667499999999997</v>
      </c>
      <c r="T1124" s="2">
        <v>42110</v>
      </c>
      <c r="U1124" s="4">
        <v>45.373699999999999</v>
      </c>
      <c r="W1124" s="2">
        <v>42093</v>
      </c>
      <c r="X1124" s="4">
        <v>47.667499999999997</v>
      </c>
      <c r="Y1124">
        <f t="shared" si="35"/>
        <v>46.841999999999999</v>
      </c>
    </row>
    <row r="1125" spans="1:25" x14ac:dyDescent="0.25">
      <c r="A1125" s="1">
        <v>41802</v>
      </c>
      <c r="B1125">
        <v>193.54</v>
      </c>
      <c r="C1125" s="1">
        <v>41887</v>
      </c>
      <c r="D1125" s="4">
        <f t="shared" si="34"/>
        <v>201.11</v>
      </c>
      <c r="E1125">
        <v>9.1796000000000006</v>
      </c>
      <c r="F1125">
        <v>9.1796000000000006</v>
      </c>
      <c r="G1125">
        <v>8.5129000000000001</v>
      </c>
      <c r="H1125">
        <v>10.6783</v>
      </c>
      <c r="I1125">
        <v>13.543100000000001</v>
      </c>
      <c r="J1125">
        <v>19.491599999999998</v>
      </c>
      <c r="K1125">
        <v>29.408799999999999</v>
      </c>
      <c r="N1125">
        <v>52.607100000000003</v>
      </c>
      <c r="P1125">
        <v>49.927700000000002</v>
      </c>
      <c r="R1125">
        <v>48.226700000000001</v>
      </c>
      <c r="T1125" s="2">
        <v>42111</v>
      </c>
      <c r="U1125" s="4">
        <v>45.4358</v>
      </c>
      <c r="W1125" s="2">
        <v>42094</v>
      </c>
      <c r="X1125" s="4">
        <v>48.226700000000001</v>
      </c>
      <c r="Y1125">
        <f t="shared" si="35"/>
        <v>47.412399999999998</v>
      </c>
    </row>
    <row r="1126" spans="1:25" x14ac:dyDescent="0.25">
      <c r="A1126" s="1">
        <v>41803</v>
      </c>
      <c r="B1126">
        <v>194.13</v>
      </c>
      <c r="C1126" s="1">
        <v>41890</v>
      </c>
      <c r="D1126" s="4">
        <f t="shared" si="34"/>
        <v>200.59</v>
      </c>
      <c r="E1126">
        <v>9.0500000000000007</v>
      </c>
      <c r="F1126">
        <v>9.0500000000000007</v>
      </c>
      <c r="G1126">
        <v>8.3741000000000003</v>
      </c>
      <c r="H1126">
        <v>9.8739000000000008</v>
      </c>
      <c r="I1126">
        <v>15.080500000000001</v>
      </c>
      <c r="J1126">
        <v>20.386600000000001</v>
      </c>
      <c r="K1126">
        <v>29.6005</v>
      </c>
      <c r="N1126">
        <v>55.195999999999998</v>
      </c>
      <c r="P1126">
        <v>50.914400000000001</v>
      </c>
      <c r="R1126">
        <v>48.587600000000002</v>
      </c>
      <c r="T1126" s="2">
        <v>42114</v>
      </c>
      <c r="U1126" s="4">
        <v>45.368499999999997</v>
      </c>
      <c r="W1126" s="2">
        <v>42095</v>
      </c>
      <c r="X1126" s="4">
        <v>48.587600000000002</v>
      </c>
      <c r="Y1126">
        <f t="shared" si="35"/>
        <v>47.554400000000001</v>
      </c>
    </row>
    <row r="1127" spans="1:25" x14ac:dyDescent="0.25">
      <c r="A1127" s="1">
        <v>41806</v>
      </c>
      <c r="B1127">
        <v>194.29</v>
      </c>
      <c r="C1127" s="1">
        <v>41891</v>
      </c>
      <c r="D1127" s="4">
        <f t="shared" si="34"/>
        <v>199.32</v>
      </c>
      <c r="E1127">
        <v>9.0932999999999993</v>
      </c>
      <c r="F1127">
        <v>9.0932999999999993</v>
      </c>
      <c r="G1127">
        <v>8.5336999999999996</v>
      </c>
      <c r="H1127">
        <v>10.694100000000001</v>
      </c>
      <c r="I1127">
        <v>15.554399999999999</v>
      </c>
      <c r="J1127">
        <v>20.576699999999999</v>
      </c>
      <c r="K1127">
        <v>30.396100000000001</v>
      </c>
      <c r="N1127">
        <v>56.057600000000001</v>
      </c>
      <c r="P1127">
        <v>51.182400000000001</v>
      </c>
      <c r="R1127">
        <v>48.532600000000002</v>
      </c>
      <c r="T1127" s="2">
        <v>42115</v>
      </c>
      <c r="U1127" s="4">
        <v>44.673699999999997</v>
      </c>
      <c r="W1127" s="2">
        <v>42096</v>
      </c>
      <c r="X1127" s="4">
        <v>48.532600000000002</v>
      </c>
      <c r="Y1127">
        <f t="shared" si="35"/>
        <v>47.670099999999998</v>
      </c>
    </row>
    <row r="1128" spans="1:25" x14ac:dyDescent="0.25">
      <c r="A1128" s="1">
        <v>41807</v>
      </c>
      <c r="B1128">
        <v>194.83</v>
      </c>
      <c r="C1128" s="1">
        <v>41892</v>
      </c>
      <c r="D1128" s="4">
        <f t="shared" si="34"/>
        <v>200.07</v>
      </c>
      <c r="E1128">
        <v>9.0065000000000008</v>
      </c>
      <c r="F1128">
        <v>9.0065000000000008</v>
      </c>
      <c r="G1128">
        <v>8.391</v>
      </c>
      <c r="H1128">
        <v>9.5960999999999999</v>
      </c>
      <c r="I1128">
        <v>15.1387</v>
      </c>
      <c r="J1128">
        <v>20.546500000000002</v>
      </c>
      <c r="K1128">
        <v>30.968499999999999</v>
      </c>
      <c r="N1128">
        <v>55.538899999999998</v>
      </c>
      <c r="P1128">
        <v>50.814100000000003</v>
      </c>
      <c r="R1128">
        <v>47.968299999999999</v>
      </c>
      <c r="T1128" s="2">
        <v>42116</v>
      </c>
      <c r="U1128" s="4">
        <v>43.506399999999999</v>
      </c>
      <c r="W1128" s="2">
        <v>42100</v>
      </c>
      <c r="X1128" s="4">
        <v>47.968299999999999</v>
      </c>
      <c r="Y1128">
        <f t="shared" si="35"/>
        <v>46.8033</v>
      </c>
    </row>
    <row r="1129" spans="1:25" x14ac:dyDescent="0.25">
      <c r="A1129" s="1">
        <v>41808</v>
      </c>
      <c r="B1129">
        <v>196.255</v>
      </c>
      <c r="C1129" s="1">
        <v>41893</v>
      </c>
      <c r="D1129" s="4">
        <f t="shared" si="34"/>
        <v>200.3</v>
      </c>
      <c r="E1129">
        <v>8.4507999999999992</v>
      </c>
      <c r="F1129">
        <v>8.4507999999999992</v>
      </c>
      <c r="G1129">
        <v>8.4507999999999992</v>
      </c>
      <c r="H1129">
        <v>9.6959999999999997</v>
      </c>
      <c r="I1129">
        <v>13.5779</v>
      </c>
      <c r="J1129">
        <v>34.572099999999999</v>
      </c>
      <c r="K1129">
        <v>30.37</v>
      </c>
      <c r="N1129">
        <v>55.948</v>
      </c>
      <c r="P1129">
        <v>50.481499999999997</v>
      </c>
      <c r="R1129">
        <v>47.502800000000001</v>
      </c>
      <c r="T1129" s="2">
        <v>42117</v>
      </c>
      <c r="U1129" s="4">
        <v>43.2239</v>
      </c>
      <c r="W1129" s="2">
        <v>42101</v>
      </c>
      <c r="X1129" s="4">
        <v>47.502800000000001</v>
      </c>
      <c r="Y1129">
        <f t="shared" si="35"/>
        <v>46.551900000000003</v>
      </c>
    </row>
    <row r="1130" spans="1:25" x14ac:dyDescent="0.25">
      <c r="A1130" s="1">
        <v>41809</v>
      </c>
      <c r="B1130">
        <v>196.48</v>
      </c>
      <c r="C1130" s="1">
        <v>41894</v>
      </c>
      <c r="D1130" s="4">
        <f t="shared" si="34"/>
        <v>199.13</v>
      </c>
      <c r="E1130">
        <v>8.0213000000000001</v>
      </c>
      <c r="F1130">
        <v>8.0213000000000001</v>
      </c>
      <c r="G1130">
        <v>8.0213000000000001</v>
      </c>
      <c r="H1130">
        <v>9.2242999999999995</v>
      </c>
      <c r="I1130">
        <v>13.469799999999999</v>
      </c>
      <c r="J1130">
        <v>24.321200000000001</v>
      </c>
      <c r="K1130">
        <v>30.958500000000001</v>
      </c>
      <c r="N1130">
        <v>56.706499999999998</v>
      </c>
      <c r="P1130">
        <v>49.378599999999999</v>
      </c>
      <c r="R1130">
        <v>46.551099999999998</v>
      </c>
      <c r="T1130" s="2">
        <v>42118</v>
      </c>
      <c r="U1130" s="4">
        <v>43.211399999999998</v>
      </c>
      <c r="W1130" s="2">
        <v>42102</v>
      </c>
      <c r="X1130" s="4">
        <v>46.551099999999998</v>
      </c>
      <c r="Y1130">
        <f t="shared" si="35"/>
        <v>45.8919</v>
      </c>
    </row>
    <row r="1131" spans="1:25" x14ac:dyDescent="0.25">
      <c r="A1131" s="1">
        <v>41810</v>
      </c>
      <c r="B1131">
        <v>195.94</v>
      </c>
      <c r="C1131" s="1">
        <v>41897</v>
      </c>
      <c r="D1131" s="4">
        <f t="shared" si="34"/>
        <v>198.98099999999999</v>
      </c>
      <c r="E1131">
        <v>8.0015000000000001</v>
      </c>
      <c r="F1131">
        <v>8.0015000000000001</v>
      </c>
      <c r="G1131">
        <v>7.8888999999999996</v>
      </c>
      <c r="H1131">
        <v>8.8204999999999991</v>
      </c>
      <c r="I1131">
        <v>14.059100000000001</v>
      </c>
      <c r="J1131">
        <v>20.8002</v>
      </c>
      <c r="K1131">
        <v>33.473799999999997</v>
      </c>
      <c r="N1131">
        <v>55.162999999999997</v>
      </c>
      <c r="P1131">
        <v>48.243099999999998</v>
      </c>
      <c r="R1131">
        <v>46.597799999999999</v>
      </c>
      <c r="T1131" s="2">
        <v>42121</v>
      </c>
      <c r="U1131" s="4">
        <v>42.862000000000002</v>
      </c>
      <c r="W1131" s="2">
        <v>42103</v>
      </c>
      <c r="X1131" s="4">
        <v>46.597799999999999</v>
      </c>
      <c r="Y1131">
        <f t="shared" si="35"/>
        <v>45.861600000000003</v>
      </c>
    </row>
    <row r="1132" spans="1:25" x14ac:dyDescent="0.25">
      <c r="A1132" s="1">
        <v>41813</v>
      </c>
      <c r="B1132">
        <v>195.88</v>
      </c>
      <c r="C1132" s="1">
        <v>41898</v>
      </c>
      <c r="D1132" s="4">
        <f t="shared" si="34"/>
        <v>200.48</v>
      </c>
      <c r="E1132">
        <v>8.5348000000000006</v>
      </c>
      <c r="F1132">
        <v>8.5348000000000006</v>
      </c>
      <c r="G1132">
        <v>8.5348000000000006</v>
      </c>
      <c r="H1132">
        <v>9.6691000000000003</v>
      </c>
      <c r="I1132">
        <v>13.7027</v>
      </c>
      <c r="J1132">
        <v>17.913</v>
      </c>
      <c r="K1132">
        <v>26.4878</v>
      </c>
      <c r="N1132">
        <v>54.254100000000001</v>
      </c>
      <c r="P1132">
        <v>47.847299999999997</v>
      </c>
      <c r="R1132">
        <v>46.534500000000001</v>
      </c>
      <c r="T1132" s="2">
        <v>42122</v>
      </c>
      <c r="U1132" s="4">
        <v>43.048400000000001</v>
      </c>
      <c r="W1132" s="2">
        <v>42104</v>
      </c>
      <c r="X1132" s="4">
        <v>46.534500000000001</v>
      </c>
      <c r="Y1132">
        <f t="shared" si="35"/>
        <v>45.828400000000002</v>
      </c>
    </row>
    <row r="1133" spans="1:25" x14ac:dyDescent="0.25">
      <c r="A1133" s="1">
        <v>41814</v>
      </c>
      <c r="B1133">
        <v>194.7</v>
      </c>
      <c r="C1133" s="1">
        <v>41899</v>
      </c>
      <c r="D1133" s="4">
        <f t="shared" si="34"/>
        <v>200.75</v>
      </c>
      <c r="E1133">
        <v>10.2715</v>
      </c>
      <c r="F1133">
        <v>10.000400000000001</v>
      </c>
      <c r="G1133">
        <v>7.8708999999999998</v>
      </c>
      <c r="H1133">
        <v>10.245200000000001</v>
      </c>
      <c r="I1133">
        <v>14.451599999999999</v>
      </c>
      <c r="J1133">
        <v>18.708400000000001</v>
      </c>
      <c r="K1133">
        <v>27.013200000000001</v>
      </c>
      <c r="N1133">
        <v>54.606200000000001</v>
      </c>
      <c r="P1133">
        <v>48.349600000000002</v>
      </c>
      <c r="R1133">
        <v>46.603000000000002</v>
      </c>
      <c r="T1133" s="2">
        <v>42123</v>
      </c>
      <c r="U1133" s="4">
        <v>42.736800000000002</v>
      </c>
      <c r="W1133" s="2">
        <v>42107</v>
      </c>
      <c r="X1133" s="4">
        <v>46.603000000000002</v>
      </c>
      <c r="Y1133">
        <f t="shared" si="35"/>
        <v>45.828499999999998</v>
      </c>
    </row>
    <row r="1134" spans="1:25" x14ac:dyDescent="0.25">
      <c r="A1134" s="1">
        <v>41815</v>
      </c>
      <c r="B1134">
        <v>195.58</v>
      </c>
      <c r="C1134" s="1">
        <v>41900</v>
      </c>
      <c r="D1134" s="4">
        <f t="shared" si="34"/>
        <v>201.82</v>
      </c>
      <c r="E1134">
        <v>8.3655000000000008</v>
      </c>
      <c r="F1134">
        <v>8.3655000000000008</v>
      </c>
      <c r="G1134">
        <v>7.6466000000000003</v>
      </c>
      <c r="H1134">
        <v>9.6867999999999999</v>
      </c>
      <c r="I1134">
        <v>14.196899999999999</v>
      </c>
      <c r="J1134">
        <v>16.370799999999999</v>
      </c>
      <c r="K1134">
        <v>26.468699999999998</v>
      </c>
      <c r="N1134">
        <v>55.393300000000004</v>
      </c>
      <c r="P1134">
        <v>48.673999999999999</v>
      </c>
      <c r="R1134">
        <v>46.19</v>
      </c>
      <c r="T1134" s="2">
        <v>42124</v>
      </c>
      <c r="U1134" s="4">
        <v>43.2622</v>
      </c>
      <c r="W1134" s="2">
        <v>42108</v>
      </c>
      <c r="X1134" s="4">
        <v>46.19</v>
      </c>
      <c r="Y1134">
        <f t="shared" si="35"/>
        <v>45.432400000000001</v>
      </c>
    </row>
    <row r="1135" spans="1:25" x14ac:dyDescent="0.25">
      <c r="A1135" s="1">
        <v>41816</v>
      </c>
      <c r="B1135">
        <v>195.44</v>
      </c>
      <c r="C1135" s="1">
        <v>41901</v>
      </c>
      <c r="D1135" s="4">
        <f t="shared" si="34"/>
        <v>200.7</v>
      </c>
      <c r="E1135">
        <v>8.4832999999999998</v>
      </c>
      <c r="F1135">
        <v>8.4832999999999998</v>
      </c>
      <c r="G1135">
        <v>8.0907999999999998</v>
      </c>
      <c r="H1135">
        <v>10.527900000000001</v>
      </c>
      <c r="I1135">
        <v>13.906000000000001</v>
      </c>
      <c r="J1135">
        <v>21.092600000000001</v>
      </c>
      <c r="K1135">
        <v>26.599699999999999</v>
      </c>
      <c r="N1135">
        <v>56.050899999999999</v>
      </c>
      <c r="P1135">
        <v>48.029000000000003</v>
      </c>
      <c r="R1135">
        <v>45.885100000000001</v>
      </c>
      <c r="T1135" s="2">
        <v>42125</v>
      </c>
      <c r="U1135" s="4">
        <v>42.879300000000001</v>
      </c>
      <c r="W1135" s="2">
        <v>42109</v>
      </c>
      <c r="X1135" s="4">
        <v>45.885100000000001</v>
      </c>
      <c r="Y1135">
        <f t="shared" si="35"/>
        <v>45.291699999999999</v>
      </c>
    </row>
    <row r="1136" spans="1:25" x14ac:dyDescent="0.25">
      <c r="A1136" s="1">
        <v>41817</v>
      </c>
      <c r="B1136">
        <v>195.82</v>
      </c>
      <c r="C1136" s="1">
        <v>41904</v>
      </c>
      <c r="D1136" s="4">
        <f t="shared" si="34"/>
        <v>199.15</v>
      </c>
      <c r="E1136">
        <v>8.6503999999999994</v>
      </c>
      <c r="F1136">
        <v>8.6503999999999994</v>
      </c>
      <c r="G1136">
        <v>7.8773</v>
      </c>
      <c r="H1136">
        <v>9.6868999999999996</v>
      </c>
      <c r="I1136">
        <v>14.1409</v>
      </c>
      <c r="J1136">
        <v>29.560300000000002</v>
      </c>
      <c r="K1136">
        <v>26.6144</v>
      </c>
      <c r="N1136">
        <v>55.573300000000003</v>
      </c>
      <c r="P1136">
        <v>47.9846</v>
      </c>
      <c r="R1136">
        <v>45.978299999999997</v>
      </c>
      <c r="T1136" s="2">
        <v>42128</v>
      </c>
      <c r="U1136" s="4">
        <v>42.218600000000002</v>
      </c>
      <c r="W1136" s="2">
        <v>42110</v>
      </c>
      <c r="X1136" s="4">
        <v>45.978299999999997</v>
      </c>
      <c r="Y1136">
        <f t="shared" si="35"/>
        <v>45.373699999999999</v>
      </c>
    </row>
    <row r="1137" spans="1:25" x14ac:dyDescent="0.25">
      <c r="A1137" s="1">
        <v>41820</v>
      </c>
      <c r="B1137">
        <v>195.72</v>
      </c>
      <c r="C1137" s="1">
        <v>41905</v>
      </c>
      <c r="D1137" s="4">
        <f t="shared" si="34"/>
        <v>198.01</v>
      </c>
      <c r="E1137">
        <v>8.0152000000000001</v>
      </c>
      <c r="F1137">
        <v>8.0152000000000001</v>
      </c>
      <c r="G1137">
        <v>7.5106999999999999</v>
      </c>
      <c r="H1137">
        <v>9.0793999999999997</v>
      </c>
      <c r="I1137">
        <v>14.1921</v>
      </c>
      <c r="J1137">
        <v>18.685300000000002</v>
      </c>
      <c r="K1137">
        <v>27.499600000000001</v>
      </c>
      <c r="N1137">
        <v>55.680799999999998</v>
      </c>
      <c r="P1137">
        <v>48.0976</v>
      </c>
      <c r="R1137">
        <v>46.027999999999999</v>
      </c>
      <c r="T1137" s="2">
        <v>42129</v>
      </c>
      <c r="U1137" s="4">
        <v>42.688200000000002</v>
      </c>
      <c r="W1137" s="2">
        <v>42111</v>
      </c>
      <c r="X1137" s="4">
        <v>46.027999999999999</v>
      </c>
      <c r="Y1137">
        <f t="shared" si="35"/>
        <v>45.4358</v>
      </c>
    </row>
    <row r="1138" spans="1:25" x14ac:dyDescent="0.25">
      <c r="A1138" s="1">
        <v>41821</v>
      </c>
      <c r="B1138">
        <v>197.03</v>
      </c>
      <c r="C1138" s="1">
        <v>41906</v>
      </c>
      <c r="D1138" s="4">
        <f t="shared" si="34"/>
        <v>199.56</v>
      </c>
      <c r="E1138">
        <v>8.2111999999999998</v>
      </c>
      <c r="F1138">
        <v>8.2111999999999998</v>
      </c>
      <c r="G1138">
        <v>7.7480000000000002</v>
      </c>
      <c r="H1138">
        <v>9.4619</v>
      </c>
      <c r="I1138">
        <v>16.474900000000002</v>
      </c>
      <c r="J1138">
        <v>18.230499999999999</v>
      </c>
      <c r="K1138">
        <v>27.366800000000001</v>
      </c>
      <c r="N1138">
        <v>56.229399999999998</v>
      </c>
      <c r="P1138">
        <v>48.329300000000003</v>
      </c>
      <c r="R1138">
        <v>45.471600000000002</v>
      </c>
      <c r="T1138" s="2">
        <v>42130</v>
      </c>
      <c r="U1138" s="4">
        <v>42.572400000000002</v>
      </c>
      <c r="W1138" s="2">
        <v>42114</v>
      </c>
      <c r="X1138" s="4">
        <v>45.471600000000002</v>
      </c>
      <c r="Y1138">
        <f t="shared" si="35"/>
        <v>45.368499999999997</v>
      </c>
    </row>
    <row r="1139" spans="1:25" x14ac:dyDescent="0.25">
      <c r="A1139" s="1">
        <v>41822</v>
      </c>
      <c r="B1139">
        <v>197.23</v>
      </c>
      <c r="C1139" s="1">
        <v>41907</v>
      </c>
      <c r="D1139" s="4">
        <f t="shared" si="34"/>
        <v>196.34</v>
      </c>
      <c r="E1139">
        <v>7.2477999999999998</v>
      </c>
      <c r="F1139">
        <v>7.2477999999999998</v>
      </c>
      <c r="G1139">
        <v>7.2477999999999998</v>
      </c>
      <c r="H1139">
        <v>10.5244</v>
      </c>
      <c r="I1139">
        <v>13.4443</v>
      </c>
      <c r="J1139">
        <v>19.446300000000001</v>
      </c>
      <c r="K1139">
        <v>27.491099999999999</v>
      </c>
      <c r="N1139">
        <v>56.202100000000002</v>
      </c>
      <c r="P1139">
        <v>45.832599999999999</v>
      </c>
      <c r="R1139">
        <v>44.942300000000003</v>
      </c>
      <c r="T1139" s="2">
        <v>42131</v>
      </c>
      <c r="U1139" s="4">
        <v>41.348100000000002</v>
      </c>
      <c r="W1139" s="2">
        <v>42115</v>
      </c>
      <c r="X1139" s="4">
        <v>44.942300000000003</v>
      </c>
      <c r="Y1139">
        <f t="shared" si="35"/>
        <v>44.673699999999997</v>
      </c>
    </row>
    <row r="1140" spans="1:25" x14ac:dyDescent="0.25">
      <c r="A1140" s="1">
        <v>41823</v>
      </c>
      <c r="B1140">
        <v>198.2</v>
      </c>
      <c r="C1140" s="1">
        <v>41908</v>
      </c>
      <c r="D1140" s="4">
        <f t="shared" si="34"/>
        <v>197.9</v>
      </c>
      <c r="E1140">
        <v>7.2171000000000003</v>
      </c>
      <c r="F1140">
        <v>7.2171000000000003</v>
      </c>
      <c r="G1140">
        <v>7.2171000000000003</v>
      </c>
      <c r="H1140">
        <v>11.995699999999999</v>
      </c>
      <c r="I1140">
        <v>13.0077</v>
      </c>
      <c r="J1140">
        <v>17.781600000000001</v>
      </c>
      <c r="K1140">
        <v>27.1737</v>
      </c>
      <c r="N1140">
        <v>47.905099999999997</v>
      </c>
      <c r="P1140">
        <v>45.157800000000002</v>
      </c>
      <c r="R1140">
        <v>43.872500000000002</v>
      </c>
      <c r="T1140" s="2">
        <v>42132</v>
      </c>
      <c r="U1140" s="4">
        <v>40.8626</v>
      </c>
      <c r="W1140" s="2">
        <v>42116</v>
      </c>
      <c r="X1140" s="4">
        <v>43.872500000000002</v>
      </c>
      <c r="Y1140">
        <f t="shared" si="35"/>
        <v>43.506399999999999</v>
      </c>
    </row>
    <row r="1141" spans="1:25" x14ac:dyDescent="0.25">
      <c r="A1141" s="1">
        <v>41827</v>
      </c>
      <c r="B1141">
        <v>197.51</v>
      </c>
      <c r="C1141" s="1">
        <v>41911</v>
      </c>
      <c r="D1141" s="4">
        <f t="shared" si="34"/>
        <v>197.54</v>
      </c>
      <c r="E1141">
        <v>7.9972000000000003</v>
      </c>
      <c r="F1141">
        <v>7.9972000000000003</v>
      </c>
      <c r="G1141">
        <v>7.7058999999999997</v>
      </c>
      <c r="H1141">
        <v>9.5112000000000005</v>
      </c>
      <c r="I1141">
        <v>15.589700000000001</v>
      </c>
      <c r="J1141">
        <v>18.7971</v>
      </c>
      <c r="K1141">
        <v>28.825600000000001</v>
      </c>
      <c r="N1141">
        <v>47.003799999999998</v>
      </c>
      <c r="P1141">
        <v>43.991999999999997</v>
      </c>
      <c r="R1141">
        <v>43.381100000000004</v>
      </c>
      <c r="T1141" s="2">
        <v>42135</v>
      </c>
      <c r="U1141" s="4">
        <v>40.750700000000002</v>
      </c>
      <c r="W1141" s="2">
        <v>42117</v>
      </c>
      <c r="X1141" s="4">
        <v>43.381100000000004</v>
      </c>
      <c r="Y1141">
        <f t="shared" si="35"/>
        <v>43.2239</v>
      </c>
    </row>
    <row r="1142" spans="1:25" x14ac:dyDescent="0.25">
      <c r="A1142" s="1">
        <v>41828</v>
      </c>
      <c r="B1142">
        <v>196.24</v>
      </c>
      <c r="C1142" s="1">
        <v>41912</v>
      </c>
      <c r="D1142" s="4">
        <f t="shared" si="34"/>
        <v>197.02</v>
      </c>
      <c r="E1142">
        <v>7.4130000000000003</v>
      </c>
      <c r="F1142">
        <v>7.4130000000000003</v>
      </c>
      <c r="G1142">
        <v>7.4130000000000003</v>
      </c>
      <c r="H1142">
        <v>9.8071000000000002</v>
      </c>
      <c r="I1142">
        <v>18.957799999999999</v>
      </c>
      <c r="J1142">
        <v>28.635100000000001</v>
      </c>
      <c r="K1142">
        <v>28.859300000000001</v>
      </c>
      <c r="N1142">
        <v>45.863100000000003</v>
      </c>
      <c r="P1142">
        <v>43.4283</v>
      </c>
      <c r="R1142">
        <v>43.639299999999999</v>
      </c>
      <c r="T1142" s="2">
        <v>42136</v>
      </c>
      <c r="U1142" s="4">
        <v>41.1843</v>
      </c>
      <c r="W1142" s="2">
        <v>42118</v>
      </c>
      <c r="X1142" s="4">
        <v>43.639299999999999</v>
      </c>
      <c r="Y1142">
        <f t="shared" si="35"/>
        <v>43.211399999999998</v>
      </c>
    </row>
    <row r="1143" spans="1:25" x14ac:dyDescent="0.25">
      <c r="A1143" s="1">
        <v>41829</v>
      </c>
      <c r="B1143">
        <v>197.12</v>
      </c>
      <c r="C1143" s="1">
        <v>41913</v>
      </c>
      <c r="D1143" s="4">
        <f t="shared" si="34"/>
        <v>194.35</v>
      </c>
      <c r="E1143">
        <v>7.2765000000000004</v>
      </c>
      <c r="F1143">
        <v>7.2765000000000004</v>
      </c>
      <c r="G1143">
        <v>7.2765000000000004</v>
      </c>
      <c r="H1143">
        <v>10.0543</v>
      </c>
      <c r="I1143">
        <v>14.688700000000001</v>
      </c>
      <c r="J1143">
        <v>21.278300000000002</v>
      </c>
      <c r="K1143">
        <v>29.131399999999999</v>
      </c>
      <c r="N1143">
        <v>45.082799999999999</v>
      </c>
      <c r="P1143">
        <v>43.650100000000002</v>
      </c>
      <c r="R1143">
        <v>43.189700000000002</v>
      </c>
      <c r="T1143" s="2">
        <v>42137</v>
      </c>
      <c r="U1143" s="4">
        <v>41.265700000000002</v>
      </c>
      <c r="W1143" s="2">
        <v>42121</v>
      </c>
      <c r="X1143" s="4">
        <v>43.189700000000002</v>
      </c>
      <c r="Y1143">
        <f t="shared" si="35"/>
        <v>42.862000000000002</v>
      </c>
    </row>
    <row r="1144" spans="1:25" x14ac:dyDescent="0.25">
      <c r="A1144" s="1">
        <v>41830</v>
      </c>
      <c r="B1144">
        <v>196.34</v>
      </c>
      <c r="C1144" s="1">
        <v>41914</v>
      </c>
      <c r="D1144" s="4">
        <f t="shared" si="34"/>
        <v>194.38</v>
      </c>
      <c r="E1144">
        <v>7.9756999999999998</v>
      </c>
      <c r="F1144">
        <v>7.9756999999999998</v>
      </c>
      <c r="G1144">
        <v>7.9756999999999998</v>
      </c>
      <c r="H1144">
        <v>11.1327</v>
      </c>
      <c r="I1144">
        <v>16.5716</v>
      </c>
      <c r="J1144">
        <v>20.4252</v>
      </c>
      <c r="K1144">
        <v>30.003</v>
      </c>
      <c r="N1144">
        <v>45.086300000000001</v>
      </c>
      <c r="P1144">
        <v>43.589199999999998</v>
      </c>
      <c r="R1144">
        <v>43.248800000000003</v>
      </c>
      <c r="T1144" s="2">
        <v>42138</v>
      </c>
      <c r="U1144" s="4">
        <v>40.988999999999997</v>
      </c>
      <c r="W1144" s="2">
        <v>42122</v>
      </c>
      <c r="X1144" s="4">
        <v>43.248800000000003</v>
      </c>
      <c r="Y1144">
        <f t="shared" si="35"/>
        <v>43.048400000000001</v>
      </c>
    </row>
    <row r="1145" spans="1:25" x14ac:dyDescent="0.25">
      <c r="A1145" s="1">
        <v>41831</v>
      </c>
      <c r="B1145">
        <v>196.61</v>
      </c>
      <c r="C1145" s="1">
        <v>41915</v>
      </c>
      <c r="D1145" s="4">
        <f t="shared" si="34"/>
        <v>196.52</v>
      </c>
      <c r="E1145">
        <v>8.7222000000000008</v>
      </c>
      <c r="F1145">
        <v>8.7222000000000008</v>
      </c>
      <c r="G1145">
        <v>7.7777000000000003</v>
      </c>
      <c r="H1145">
        <v>9.9016000000000002</v>
      </c>
      <c r="I1145">
        <v>24.1631</v>
      </c>
      <c r="J1145">
        <v>20.032900000000001</v>
      </c>
      <c r="K1145">
        <v>30.193100000000001</v>
      </c>
      <c r="N1145">
        <v>46.014200000000002</v>
      </c>
      <c r="P1145">
        <v>43.518700000000003</v>
      </c>
      <c r="R1145">
        <v>42.931199999999997</v>
      </c>
      <c r="T1145" s="2">
        <v>42139</v>
      </c>
      <c r="U1145" s="4">
        <v>40.619900000000001</v>
      </c>
      <c r="W1145" s="2">
        <v>42123</v>
      </c>
      <c r="X1145" s="4">
        <v>42.931199999999997</v>
      </c>
      <c r="Y1145">
        <f t="shared" si="35"/>
        <v>42.736800000000002</v>
      </c>
    </row>
    <row r="1146" spans="1:25" x14ac:dyDescent="0.25">
      <c r="A1146" s="1">
        <v>41834</v>
      </c>
      <c r="B1146">
        <v>197.6</v>
      </c>
      <c r="C1146" s="1">
        <v>41918</v>
      </c>
      <c r="D1146" s="4">
        <f t="shared" si="34"/>
        <v>196.29</v>
      </c>
      <c r="E1146">
        <v>7.2424999999999997</v>
      </c>
      <c r="F1146">
        <v>7.2424999999999997</v>
      </c>
      <c r="G1146">
        <v>7.2424999999999997</v>
      </c>
      <c r="H1146">
        <v>8.6775000000000002</v>
      </c>
      <c r="I1146">
        <v>16.578900000000001</v>
      </c>
      <c r="J1146">
        <v>20.987100000000002</v>
      </c>
      <c r="K1146">
        <v>30.5059</v>
      </c>
      <c r="N1146">
        <v>46.498600000000003</v>
      </c>
      <c r="P1146">
        <v>43.404499999999999</v>
      </c>
      <c r="R1146">
        <v>43.475299999999997</v>
      </c>
      <c r="T1146" s="2">
        <v>42142</v>
      </c>
      <c r="U1146" s="4">
        <v>40.813200000000002</v>
      </c>
      <c r="W1146" s="2">
        <v>42124</v>
      </c>
      <c r="X1146" s="4">
        <v>43.475299999999997</v>
      </c>
      <c r="Y1146">
        <f t="shared" si="35"/>
        <v>43.2622</v>
      </c>
    </row>
    <row r="1147" spans="1:25" x14ac:dyDescent="0.25">
      <c r="A1147" s="1">
        <v>41835</v>
      </c>
      <c r="B1147">
        <v>197.23</v>
      </c>
      <c r="C1147" s="1">
        <v>41919</v>
      </c>
      <c r="D1147" s="4">
        <f t="shared" si="34"/>
        <v>193.26</v>
      </c>
      <c r="E1147">
        <v>7.1683000000000003</v>
      </c>
      <c r="F1147">
        <v>7.1683000000000003</v>
      </c>
      <c r="G1147">
        <v>7.1683000000000003</v>
      </c>
      <c r="H1147">
        <v>10.179399999999999</v>
      </c>
      <c r="I1147">
        <v>20.665299999999998</v>
      </c>
      <c r="J1147">
        <v>23.860399999999998</v>
      </c>
      <c r="K1147">
        <v>30.976099999999999</v>
      </c>
      <c r="N1147">
        <v>46.538400000000003</v>
      </c>
      <c r="P1147">
        <v>44.208799999999997</v>
      </c>
      <c r="R1147">
        <v>43.261600000000001</v>
      </c>
      <c r="T1147" s="2">
        <v>42143</v>
      </c>
      <c r="U1147" s="4">
        <v>40.688499999999998</v>
      </c>
      <c r="W1147" s="2">
        <v>42125</v>
      </c>
      <c r="X1147" s="4">
        <v>43.261600000000001</v>
      </c>
      <c r="Y1147">
        <f t="shared" si="35"/>
        <v>42.879300000000001</v>
      </c>
    </row>
    <row r="1148" spans="1:25" x14ac:dyDescent="0.25">
      <c r="A1148" s="1">
        <v>41836</v>
      </c>
      <c r="B1148">
        <v>197.96</v>
      </c>
      <c r="C1148" s="1">
        <v>41920</v>
      </c>
      <c r="D1148" s="4">
        <f t="shared" si="34"/>
        <v>196.64</v>
      </c>
      <c r="E1148">
        <v>8.5866000000000007</v>
      </c>
      <c r="F1148">
        <v>8.5866000000000007</v>
      </c>
      <c r="G1148">
        <v>9.5023999999999997</v>
      </c>
      <c r="H1148">
        <v>9.2927999999999997</v>
      </c>
      <c r="I1148">
        <v>14.531599999999999</v>
      </c>
      <c r="J1148">
        <v>19.718599999999999</v>
      </c>
      <c r="K1148">
        <v>31.473600000000001</v>
      </c>
      <c r="N1148">
        <v>48.511400000000002</v>
      </c>
      <c r="P1148">
        <v>43.632300000000001</v>
      </c>
      <c r="R1148">
        <v>42.611699999999999</v>
      </c>
      <c r="T1148" s="2">
        <v>42144</v>
      </c>
      <c r="U1148" s="4">
        <v>40.982399999999998</v>
      </c>
      <c r="W1148" s="2">
        <v>42128</v>
      </c>
      <c r="X1148" s="4">
        <v>42.611699999999999</v>
      </c>
      <c r="Y1148">
        <f t="shared" si="35"/>
        <v>42.218600000000002</v>
      </c>
    </row>
    <row r="1149" spans="1:25" x14ac:dyDescent="0.25">
      <c r="A1149" s="1">
        <v>41837</v>
      </c>
      <c r="B1149">
        <v>195.71</v>
      </c>
      <c r="C1149" s="1">
        <v>41921</v>
      </c>
      <c r="D1149" s="4">
        <f t="shared" si="34"/>
        <v>192.74</v>
      </c>
      <c r="E1149">
        <v>10.161099999999999</v>
      </c>
      <c r="F1149">
        <v>10.161099999999999</v>
      </c>
      <c r="G1149">
        <v>8.3524999999999991</v>
      </c>
      <c r="H1149">
        <v>11.8719</v>
      </c>
      <c r="I1149">
        <v>17.879300000000001</v>
      </c>
      <c r="J1149">
        <v>23.4465</v>
      </c>
      <c r="K1149">
        <v>34.831899999999997</v>
      </c>
      <c r="N1149">
        <v>46.792000000000002</v>
      </c>
      <c r="P1149">
        <v>43.11</v>
      </c>
      <c r="R1149">
        <v>43.058300000000003</v>
      </c>
      <c r="T1149" s="2">
        <v>42145</v>
      </c>
      <c r="U1149" s="4">
        <v>40.521999999999998</v>
      </c>
      <c r="W1149" s="2">
        <v>42129</v>
      </c>
      <c r="X1149" s="4">
        <v>43.058300000000003</v>
      </c>
      <c r="Y1149">
        <f t="shared" si="35"/>
        <v>42.688200000000002</v>
      </c>
    </row>
    <row r="1150" spans="1:25" x14ac:dyDescent="0.25">
      <c r="A1150" s="1">
        <v>41838</v>
      </c>
      <c r="B1150">
        <v>197.7099</v>
      </c>
      <c r="C1150" s="1">
        <v>41922</v>
      </c>
      <c r="D1150" s="4">
        <f t="shared" si="34"/>
        <v>190.54</v>
      </c>
      <c r="E1150">
        <v>9.1324000000000005</v>
      </c>
      <c r="F1150">
        <v>9.1324000000000005</v>
      </c>
      <c r="G1150">
        <v>8.0624000000000002</v>
      </c>
      <c r="H1150">
        <v>9.4860000000000007</v>
      </c>
      <c r="I1150">
        <v>18.532</v>
      </c>
      <c r="J1150">
        <v>21.536000000000001</v>
      </c>
      <c r="K1150">
        <v>34.439599999999999</v>
      </c>
      <c r="N1150">
        <v>47.229700000000001</v>
      </c>
      <c r="P1150">
        <v>43.615200000000002</v>
      </c>
      <c r="R1150">
        <v>43.229799999999997</v>
      </c>
      <c r="T1150" s="2">
        <v>42146</v>
      </c>
      <c r="U1150" s="4">
        <v>40.234400000000001</v>
      </c>
      <c r="W1150" s="2">
        <v>42130</v>
      </c>
      <c r="X1150" s="4">
        <v>43.229799999999997</v>
      </c>
      <c r="Y1150">
        <f t="shared" si="35"/>
        <v>42.572400000000002</v>
      </c>
    </row>
    <row r="1151" spans="1:25" x14ac:dyDescent="0.25">
      <c r="A1151" s="1">
        <v>41841</v>
      </c>
      <c r="B1151">
        <v>197.34</v>
      </c>
      <c r="C1151" s="1">
        <v>41925</v>
      </c>
      <c r="D1151" s="4">
        <f t="shared" si="34"/>
        <v>187.40989999999999</v>
      </c>
      <c r="E1151">
        <v>8.4382000000000001</v>
      </c>
      <c r="F1151">
        <v>8.4382000000000001</v>
      </c>
      <c r="G1151">
        <v>7.7603999999999997</v>
      </c>
      <c r="H1151">
        <v>10.721399999999999</v>
      </c>
      <c r="I1151">
        <v>14.932399999999999</v>
      </c>
      <c r="J1151">
        <v>18.504300000000001</v>
      </c>
      <c r="K1151">
        <v>25.499300000000002</v>
      </c>
      <c r="N1151">
        <v>48.022599999999997</v>
      </c>
      <c r="P1151">
        <v>43.9925</v>
      </c>
      <c r="R1151">
        <v>41.500599999999999</v>
      </c>
      <c r="T1151" s="2">
        <v>42150</v>
      </c>
      <c r="U1151" s="4">
        <v>40.2211</v>
      </c>
      <c r="W1151" s="2">
        <v>42131</v>
      </c>
      <c r="X1151" s="4">
        <v>41.500599999999999</v>
      </c>
      <c r="Y1151">
        <f t="shared" si="35"/>
        <v>41.348100000000002</v>
      </c>
    </row>
    <row r="1152" spans="1:25" x14ac:dyDescent="0.25">
      <c r="A1152" s="1">
        <v>41842</v>
      </c>
      <c r="B1152">
        <v>198.2</v>
      </c>
      <c r="C1152" s="1">
        <v>41926</v>
      </c>
      <c r="D1152" s="4">
        <f t="shared" si="34"/>
        <v>187.7</v>
      </c>
      <c r="E1152">
        <v>8.7338000000000005</v>
      </c>
      <c r="F1152">
        <v>8.7338000000000005</v>
      </c>
      <c r="G1152">
        <v>7.99</v>
      </c>
      <c r="H1152">
        <v>10.447100000000001</v>
      </c>
      <c r="I1152">
        <v>14.3376</v>
      </c>
      <c r="J1152">
        <v>17.775400000000001</v>
      </c>
      <c r="K1152">
        <v>24.7834</v>
      </c>
      <c r="N1152">
        <v>47.958500000000001</v>
      </c>
      <c r="P1152">
        <v>41.433100000000003</v>
      </c>
      <c r="R1152">
        <v>41.194000000000003</v>
      </c>
      <c r="T1152" s="2">
        <v>42151</v>
      </c>
      <c r="U1152" s="4">
        <v>40.295900000000003</v>
      </c>
      <c r="W1152" s="2">
        <v>42132</v>
      </c>
      <c r="X1152" s="4">
        <v>41.194000000000003</v>
      </c>
      <c r="Y1152">
        <f t="shared" si="35"/>
        <v>40.8626</v>
      </c>
    </row>
    <row r="1153" spans="1:25" x14ac:dyDescent="0.25">
      <c r="A1153" s="1">
        <v>41843</v>
      </c>
      <c r="B1153">
        <v>198.64</v>
      </c>
      <c r="C1153" s="1">
        <v>41927</v>
      </c>
      <c r="D1153" s="4">
        <f t="shared" si="34"/>
        <v>186.43</v>
      </c>
      <c r="E1153">
        <v>8.9681999999999995</v>
      </c>
      <c r="F1153">
        <v>8.9681999999999995</v>
      </c>
      <c r="G1153">
        <v>8.1677999999999997</v>
      </c>
      <c r="H1153">
        <v>10.4154</v>
      </c>
      <c r="I1153">
        <v>14.163399999999999</v>
      </c>
      <c r="J1153">
        <v>17.554600000000001</v>
      </c>
      <c r="K1153">
        <v>24.472200000000001</v>
      </c>
      <c r="N1153">
        <v>40.817100000000003</v>
      </c>
      <c r="P1153">
        <v>40.679600000000001</v>
      </c>
      <c r="R1153">
        <v>41.173099999999998</v>
      </c>
      <c r="T1153" s="2">
        <v>42152</v>
      </c>
      <c r="U1153" s="4">
        <v>39.863999999999997</v>
      </c>
      <c r="W1153" s="2">
        <v>42135</v>
      </c>
      <c r="X1153" s="4">
        <v>41.173099999999998</v>
      </c>
      <c r="Y1153">
        <f t="shared" si="35"/>
        <v>40.750700000000002</v>
      </c>
    </row>
    <row r="1154" spans="1:25" x14ac:dyDescent="0.25">
      <c r="A1154" s="1">
        <v>41844</v>
      </c>
      <c r="B1154">
        <v>198.65</v>
      </c>
      <c r="C1154" s="1">
        <v>41928</v>
      </c>
      <c r="D1154" s="4">
        <f t="shared" si="34"/>
        <v>186.27</v>
      </c>
      <c r="E1154">
        <v>9.1744000000000003</v>
      </c>
      <c r="F1154">
        <v>9.1744000000000003</v>
      </c>
      <c r="G1154">
        <v>8.2890999999999995</v>
      </c>
      <c r="H1154">
        <v>10.506500000000001</v>
      </c>
      <c r="I1154">
        <v>14.124700000000001</v>
      </c>
      <c r="J1154">
        <v>17.503399999999999</v>
      </c>
      <c r="K1154">
        <v>24.273499999999999</v>
      </c>
      <c r="N1154">
        <v>39.426499999999997</v>
      </c>
      <c r="P1154">
        <v>40.883800000000001</v>
      </c>
      <c r="R1154">
        <v>41.540500000000002</v>
      </c>
      <c r="T1154" s="2">
        <v>42153</v>
      </c>
      <c r="U1154" s="4">
        <v>39.929499999999997</v>
      </c>
      <c r="W1154" s="2">
        <v>42136</v>
      </c>
      <c r="X1154" s="4">
        <v>41.540500000000002</v>
      </c>
      <c r="Y1154">
        <f t="shared" si="35"/>
        <v>41.1843</v>
      </c>
    </row>
    <row r="1155" spans="1:25" x14ac:dyDescent="0.25">
      <c r="A1155" s="1">
        <v>41845</v>
      </c>
      <c r="B1155">
        <v>197.72</v>
      </c>
      <c r="C1155" s="1">
        <v>41929</v>
      </c>
      <c r="D1155" s="4">
        <f t="shared" si="34"/>
        <v>188.47</v>
      </c>
      <c r="E1155">
        <v>9.3323</v>
      </c>
      <c r="F1155">
        <v>9.3323</v>
      </c>
      <c r="G1155">
        <v>8.3750999999999998</v>
      </c>
      <c r="H1155">
        <v>10.803599999999999</v>
      </c>
      <c r="I1155">
        <v>14.696999999999999</v>
      </c>
      <c r="J1155">
        <v>18.1631</v>
      </c>
      <c r="K1155">
        <v>25.5898</v>
      </c>
      <c r="N1155">
        <v>40.244300000000003</v>
      </c>
      <c r="P1155">
        <v>41.370100000000001</v>
      </c>
      <c r="R1155">
        <v>41.254300000000001</v>
      </c>
      <c r="T1155" s="2">
        <v>42156</v>
      </c>
      <c r="U1155" s="4">
        <v>39.2866</v>
      </c>
      <c r="W1155" s="2">
        <v>42137</v>
      </c>
      <c r="X1155" s="4">
        <v>41.254300000000001</v>
      </c>
      <c r="Y1155">
        <f t="shared" si="35"/>
        <v>41.265700000000002</v>
      </c>
    </row>
    <row r="1156" spans="1:25" x14ac:dyDescent="0.25">
      <c r="A1156" s="1">
        <v>41848</v>
      </c>
      <c r="B1156">
        <v>197.8</v>
      </c>
      <c r="C1156" s="1">
        <v>41932</v>
      </c>
      <c r="D1156" s="4">
        <f t="shared" si="34"/>
        <v>190.3</v>
      </c>
      <c r="E1156">
        <v>9.5588999999999995</v>
      </c>
      <c r="F1156">
        <v>9.5588999999999995</v>
      </c>
      <c r="G1156">
        <v>8.4614999999999991</v>
      </c>
      <c r="H1156">
        <v>10.6837</v>
      </c>
      <c r="I1156">
        <v>14.605700000000001</v>
      </c>
      <c r="J1156">
        <v>18.311299999999999</v>
      </c>
      <c r="K1156">
        <v>26.11</v>
      </c>
      <c r="N1156">
        <v>40.046799999999998</v>
      </c>
      <c r="P1156">
        <v>40.953000000000003</v>
      </c>
      <c r="R1156">
        <v>41.255800000000001</v>
      </c>
      <c r="T1156" s="2">
        <v>42157</v>
      </c>
      <c r="U1156" s="4">
        <v>39.372100000000003</v>
      </c>
      <c r="W1156" s="2">
        <v>42138</v>
      </c>
      <c r="X1156" s="4">
        <v>41.255800000000001</v>
      </c>
      <c r="Y1156">
        <f t="shared" si="35"/>
        <v>40.988999999999997</v>
      </c>
    </row>
    <row r="1157" spans="1:25" x14ac:dyDescent="0.25">
      <c r="A1157" s="1">
        <v>41849</v>
      </c>
      <c r="B1157">
        <v>196.95</v>
      </c>
      <c r="C1157" s="1">
        <v>41933</v>
      </c>
      <c r="D1157" s="4">
        <f t="shared" si="34"/>
        <v>194.07</v>
      </c>
      <c r="E1157">
        <v>9.9633000000000003</v>
      </c>
      <c r="F1157">
        <v>9.9633000000000003</v>
      </c>
      <c r="G1157">
        <v>8.6981999999999999</v>
      </c>
      <c r="H1157">
        <v>11.1852</v>
      </c>
      <c r="I1157">
        <v>15.097</v>
      </c>
      <c r="J1157">
        <v>18.7454</v>
      </c>
      <c r="K1157">
        <v>26.217199999999998</v>
      </c>
      <c r="N1157">
        <v>39.378500000000003</v>
      </c>
      <c r="P1157">
        <v>40.8825</v>
      </c>
      <c r="R1157">
        <v>40.805900000000001</v>
      </c>
      <c r="T1157" s="2">
        <v>42158</v>
      </c>
      <c r="U1157" s="4">
        <v>39.222799999999999</v>
      </c>
      <c r="W1157" s="2">
        <v>42139</v>
      </c>
      <c r="X1157" s="4">
        <v>40.805900000000001</v>
      </c>
      <c r="Y1157">
        <f t="shared" si="35"/>
        <v>40.619900000000001</v>
      </c>
    </row>
    <row r="1158" spans="1:25" x14ac:dyDescent="0.25">
      <c r="A1158" s="1">
        <v>41850</v>
      </c>
      <c r="B1158">
        <v>196.98</v>
      </c>
      <c r="C1158" s="1">
        <v>41934</v>
      </c>
      <c r="D1158" s="4">
        <f t="shared" si="34"/>
        <v>192.69</v>
      </c>
      <c r="E1158">
        <v>9.9486000000000008</v>
      </c>
      <c r="F1158">
        <v>9.9486000000000008</v>
      </c>
      <c r="G1158">
        <v>8.6608000000000001</v>
      </c>
      <c r="H1158">
        <v>11.0603</v>
      </c>
      <c r="I1158">
        <v>15.202999999999999</v>
      </c>
      <c r="J1158">
        <v>18.994199999999999</v>
      </c>
      <c r="K1158">
        <v>26.7119</v>
      </c>
      <c r="N1158">
        <v>38.643599999999999</v>
      </c>
      <c r="P1158">
        <v>40.296700000000001</v>
      </c>
      <c r="R1158">
        <v>40.755899999999997</v>
      </c>
      <c r="T1158" s="2">
        <v>42159</v>
      </c>
      <c r="U1158" s="4">
        <v>39.5989</v>
      </c>
      <c r="W1158" s="2">
        <v>42142</v>
      </c>
      <c r="X1158" s="4">
        <v>40.755899999999997</v>
      </c>
      <c r="Y1158">
        <f t="shared" si="35"/>
        <v>40.813200000000002</v>
      </c>
    </row>
    <row r="1159" spans="1:25" x14ac:dyDescent="0.25">
      <c r="A1159" s="1">
        <v>41851</v>
      </c>
      <c r="B1159">
        <v>193.09</v>
      </c>
      <c r="C1159" s="1">
        <v>41935</v>
      </c>
      <c r="D1159" s="4">
        <f t="shared" si="34"/>
        <v>194.93</v>
      </c>
      <c r="E1159">
        <v>11.2834</v>
      </c>
      <c r="F1159">
        <v>10.8828</v>
      </c>
      <c r="G1159">
        <v>10.3796</v>
      </c>
      <c r="H1159">
        <v>13.825900000000001</v>
      </c>
      <c r="I1159">
        <v>17.894600000000001</v>
      </c>
      <c r="J1159">
        <v>21.678699999999999</v>
      </c>
      <c r="K1159">
        <v>29.188600000000001</v>
      </c>
      <c r="N1159">
        <v>37.997199999999999</v>
      </c>
      <c r="P1159">
        <v>40.301200000000001</v>
      </c>
      <c r="R1159">
        <v>40.728499999999997</v>
      </c>
      <c r="T1159" s="2">
        <v>42160</v>
      </c>
      <c r="U1159" s="4">
        <v>39.924500000000002</v>
      </c>
      <c r="W1159" s="2">
        <v>42143</v>
      </c>
      <c r="X1159" s="4">
        <v>40.728499999999997</v>
      </c>
      <c r="Y1159">
        <f t="shared" si="35"/>
        <v>40.688499999999998</v>
      </c>
    </row>
    <row r="1160" spans="1:25" x14ac:dyDescent="0.25">
      <c r="A1160" s="1">
        <v>41852</v>
      </c>
      <c r="B1160">
        <v>192.5</v>
      </c>
      <c r="C1160" s="1">
        <v>41936</v>
      </c>
      <c r="D1160" s="4">
        <f t="shared" si="34"/>
        <v>196.43</v>
      </c>
      <c r="E1160">
        <v>11.7652</v>
      </c>
      <c r="F1160">
        <v>11.013</v>
      </c>
      <c r="G1160">
        <v>10.385300000000001</v>
      </c>
      <c r="H1160">
        <v>14.0113</v>
      </c>
      <c r="I1160">
        <v>18.2974</v>
      </c>
      <c r="J1160">
        <v>22.161000000000001</v>
      </c>
      <c r="K1160">
        <v>29.628399999999999</v>
      </c>
      <c r="N1160">
        <v>37.6599</v>
      </c>
      <c r="P1160">
        <v>40.239199999999997</v>
      </c>
      <c r="R1160">
        <v>40.962699999999998</v>
      </c>
      <c r="T1160" s="2">
        <v>42163</v>
      </c>
      <c r="U1160" s="4">
        <v>39.742199999999997</v>
      </c>
      <c r="W1160" s="2">
        <v>42144</v>
      </c>
      <c r="X1160" s="4">
        <v>40.962699999999998</v>
      </c>
      <c r="Y1160">
        <f t="shared" si="35"/>
        <v>40.982399999999998</v>
      </c>
    </row>
    <row r="1161" spans="1:25" x14ac:dyDescent="0.25">
      <c r="A1161" s="1">
        <v>41855</v>
      </c>
      <c r="B1161">
        <v>193.89</v>
      </c>
      <c r="C1161" s="1">
        <v>41939</v>
      </c>
      <c r="D1161" s="4">
        <f t="shared" ref="D1161:D1224" si="36">VLOOKUP(C1161,$A:$B,2,FALSE)</f>
        <v>196.16</v>
      </c>
      <c r="E1161">
        <v>11.4551</v>
      </c>
      <c r="F1161">
        <v>10.904</v>
      </c>
      <c r="G1161">
        <v>9.4342000000000006</v>
      </c>
      <c r="H1161">
        <v>12.602600000000001</v>
      </c>
      <c r="I1161">
        <v>16.924099999999999</v>
      </c>
      <c r="J1161">
        <v>20.701899999999998</v>
      </c>
      <c r="K1161">
        <v>28.687100000000001</v>
      </c>
      <c r="N1161">
        <v>38.566800000000001</v>
      </c>
      <c r="P1161">
        <v>40.616900000000001</v>
      </c>
      <c r="R1161">
        <v>40.696100000000001</v>
      </c>
      <c r="T1161" s="2">
        <v>42164</v>
      </c>
      <c r="U1161" s="4">
        <v>39.896099999999997</v>
      </c>
      <c r="W1161" s="2">
        <v>42145</v>
      </c>
      <c r="X1161" s="4">
        <v>40.696100000000001</v>
      </c>
      <c r="Y1161">
        <f t="shared" ref="Y1161:Y1224" si="37">VLOOKUP(W1161,T:U,2,FALSE)</f>
        <v>40.521999999999998</v>
      </c>
    </row>
    <row r="1162" spans="1:25" x14ac:dyDescent="0.25">
      <c r="A1162" s="1">
        <v>41856</v>
      </c>
      <c r="B1162">
        <v>192.01</v>
      </c>
      <c r="C1162" s="1">
        <v>41940</v>
      </c>
      <c r="D1162" s="4">
        <f t="shared" si="36"/>
        <v>198.41</v>
      </c>
      <c r="E1162">
        <v>14.779299999999999</v>
      </c>
      <c r="F1162">
        <v>11.2662</v>
      </c>
      <c r="G1162">
        <v>10.381500000000001</v>
      </c>
      <c r="H1162">
        <v>13.9937</v>
      </c>
      <c r="I1162">
        <v>18.412600000000001</v>
      </c>
      <c r="J1162">
        <v>22.2258</v>
      </c>
      <c r="K1162">
        <v>29.832599999999999</v>
      </c>
      <c r="N1162">
        <v>38.893999999999998</v>
      </c>
      <c r="P1162">
        <v>40.119500000000002</v>
      </c>
      <c r="R1162">
        <v>40.279899999999998</v>
      </c>
      <c r="T1162" s="2">
        <v>42165</v>
      </c>
      <c r="U1162" s="4">
        <v>39.812600000000003</v>
      </c>
      <c r="W1162" s="2">
        <v>42146</v>
      </c>
      <c r="X1162" s="4">
        <v>40.279899999999998</v>
      </c>
      <c r="Y1162">
        <f t="shared" si="37"/>
        <v>40.234400000000001</v>
      </c>
    </row>
    <row r="1163" spans="1:25" x14ac:dyDescent="0.25">
      <c r="A1163" s="1">
        <v>41857</v>
      </c>
      <c r="B1163">
        <v>192.07</v>
      </c>
      <c r="C1163" s="1">
        <v>41941</v>
      </c>
      <c r="D1163" s="4">
        <f t="shared" si="36"/>
        <v>198.11</v>
      </c>
      <c r="E1163">
        <v>12.597200000000001</v>
      </c>
      <c r="F1163">
        <v>11.3483</v>
      </c>
      <c r="G1163">
        <v>9.9088999999999992</v>
      </c>
      <c r="H1163">
        <v>13.8439</v>
      </c>
      <c r="I1163">
        <v>18.153600000000001</v>
      </c>
      <c r="J1163">
        <v>22.01</v>
      </c>
      <c r="K1163">
        <v>29.809100000000001</v>
      </c>
      <c r="N1163">
        <v>37.862200000000001</v>
      </c>
      <c r="P1163">
        <v>39.552799999999998</v>
      </c>
      <c r="R1163">
        <v>40.264200000000002</v>
      </c>
      <c r="T1163" s="2">
        <v>42166</v>
      </c>
      <c r="U1163" s="4">
        <v>39.540900000000001</v>
      </c>
      <c r="W1163" s="2">
        <v>42150</v>
      </c>
      <c r="X1163" s="4">
        <v>40.264200000000002</v>
      </c>
      <c r="Y1163">
        <f t="shared" si="37"/>
        <v>40.2211</v>
      </c>
    </row>
    <row r="1164" spans="1:25" x14ac:dyDescent="0.25">
      <c r="A1164" s="1">
        <v>41858</v>
      </c>
      <c r="B1164">
        <v>191.03</v>
      </c>
      <c r="C1164" s="1">
        <v>41942</v>
      </c>
      <c r="D1164" s="4">
        <f t="shared" si="36"/>
        <v>199.38</v>
      </c>
      <c r="E1164">
        <v>12.778</v>
      </c>
      <c r="F1164">
        <v>11.6883</v>
      </c>
      <c r="G1164">
        <v>10.462999999999999</v>
      </c>
      <c r="H1164">
        <v>14.301</v>
      </c>
      <c r="I1164">
        <v>18.371200000000002</v>
      </c>
      <c r="J1164">
        <v>22.060600000000001</v>
      </c>
      <c r="K1164">
        <v>29.857900000000001</v>
      </c>
      <c r="N1164">
        <v>37.356200000000001</v>
      </c>
      <c r="P1164">
        <v>39.830100000000002</v>
      </c>
      <c r="R1164">
        <v>40.642400000000002</v>
      </c>
      <c r="T1164" s="2">
        <v>42167</v>
      </c>
      <c r="U1164" s="4">
        <v>39.503599999999999</v>
      </c>
      <c r="W1164" s="2">
        <v>42151</v>
      </c>
      <c r="X1164" s="4">
        <v>40.642400000000002</v>
      </c>
      <c r="Y1164">
        <f t="shared" si="37"/>
        <v>40.295900000000003</v>
      </c>
    </row>
    <row r="1165" spans="1:25" x14ac:dyDescent="0.25">
      <c r="A1165" s="1">
        <v>41859</v>
      </c>
      <c r="B1165">
        <v>193.24</v>
      </c>
      <c r="C1165" s="1">
        <v>41943</v>
      </c>
      <c r="D1165" s="4">
        <f t="shared" si="36"/>
        <v>201.66</v>
      </c>
      <c r="E1165">
        <v>12.44</v>
      </c>
      <c r="F1165">
        <v>11.692</v>
      </c>
      <c r="G1165">
        <v>9.7071000000000005</v>
      </c>
      <c r="H1165">
        <v>13.413500000000001</v>
      </c>
      <c r="I1165">
        <v>17.747800000000002</v>
      </c>
      <c r="J1165">
        <v>21.502500000000001</v>
      </c>
      <c r="K1165">
        <v>29.441099999999999</v>
      </c>
      <c r="N1165">
        <v>37.782200000000003</v>
      </c>
      <c r="P1165">
        <v>40.057899999999997</v>
      </c>
      <c r="R1165">
        <v>40.214199999999998</v>
      </c>
      <c r="T1165" s="2">
        <v>42170</v>
      </c>
      <c r="U1165" s="4">
        <v>39.460299999999997</v>
      </c>
      <c r="W1165" s="2">
        <v>42152</v>
      </c>
      <c r="X1165" s="4">
        <v>40.214199999999998</v>
      </c>
      <c r="Y1165">
        <f t="shared" si="37"/>
        <v>39.863999999999997</v>
      </c>
    </row>
    <row r="1166" spans="1:25" x14ac:dyDescent="0.25">
      <c r="A1166" s="1">
        <v>41862</v>
      </c>
      <c r="B1166">
        <v>193.79499999999999</v>
      </c>
      <c r="C1166" s="1">
        <v>41946</v>
      </c>
      <c r="D1166" s="4">
        <f t="shared" si="36"/>
        <v>201.77</v>
      </c>
      <c r="E1166">
        <v>12.4293</v>
      </c>
      <c r="F1166">
        <v>11.5326</v>
      </c>
      <c r="G1166">
        <v>8.9704999999999995</v>
      </c>
      <c r="H1166">
        <v>12.377800000000001</v>
      </c>
      <c r="I1166">
        <v>16.864100000000001</v>
      </c>
      <c r="J1166">
        <v>20.668399999999998</v>
      </c>
      <c r="K1166">
        <v>28.847100000000001</v>
      </c>
      <c r="N1166">
        <v>38.960500000000003</v>
      </c>
      <c r="P1166">
        <v>39.76</v>
      </c>
      <c r="R1166">
        <v>40.123800000000003</v>
      </c>
      <c r="T1166" s="2">
        <v>42171</v>
      </c>
      <c r="U1166" s="4">
        <v>39.558399999999999</v>
      </c>
      <c r="W1166" s="2">
        <v>42153</v>
      </c>
      <c r="X1166" s="4">
        <v>40.123800000000003</v>
      </c>
      <c r="Y1166">
        <f t="shared" si="37"/>
        <v>39.929499999999997</v>
      </c>
    </row>
    <row r="1167" spans="1:25" x14ac:dyDescent="0.25">
      <c r="A1167" s="1">
        <v>41863</v>
      </c>
      <c r="B1167">
        <v>193.53</v>
      </c>
      <c r="C1167" s="1">
        <v>41947</v>
      </c>
      <c r="D1167" s="4">
        <f t="shared" si="36"/>
        <v>201.07</v>
      </c>
      <c r="E1167">
        <v>12.727399999999999</v>
      </c>
      <c r="F1167">
        <v>11.940899999999999</v>
      </c>
      <c r="G1167">
        <v>8.8914000000000009</v>
      </c>
      <c r="H1167">
        <v>12.360300000000001</v>
      </c>
      <c r="I1167">
        <v>16.6691</v>
      </c>
      <c r="J1167">
        <v>20.572800000000001</v>
      </c>
      <c r="K1167">
        <v>29.150700000000001</v>
      </c>
      <c r="N1167">
        <v>37.552700000000002</v>
      </c>
      <c r="P1167">
        <v>39.5306</v>
      </c>
      <c r="R1167">
        <v>39.348599999999998</v>
      </c>
      <c r="T1167" s="2">
        <v>42172</v>
      </c>
      <c r="U1167" s="4">
        <v>39.0458</v>
      </c>
      <c r="W1167" s="2">
        <v>42156</v>
      </c>
      <c r="X1167" s="4">
        <v>39.348599999999998</v>
      </c>
      <c r="Y1167">
        <f t="shared" si="37"/>
        <v>39.2866</v>
      </c>
    </row>
    <row r="1168" spans="1:25" x14ac:dyDescent="0.25">
      <c r="A1168" s="1">
        <v>41864</v>
      </c>
      <c r="B1168">
        <v>194.84</v>
      </c>
      <c r="C1168" s="1">
        <v>41948</v>
      </c>
      <c r="D1168" s="4">
        <f t="shared" si="36"/>
        <v>202.34</v>
      </c>
      <c r="E1168">
        <v>12.051299999999999</v>
      </c>
      <c r="F1168">
        <v>11.882999999999999</v>
      </c>
      <c r="G1168">
        <v>8.1027000000000005</v>
      </c>
      <c r="H1168">
        <v>11.0322</v>
      </c>
      <c r="I1168">
        <v>15.382899999999999</v>
      </c>
      <c r="J1168">
        <v>19.5702</v>
      </c>
      <c r="K1168">
        <v>28.885400000000001</v>
      </c>
      <c r="N1168">
        <v>38.496600000000001</v>
      </c>
      <c r="P1168">
        <v>38.737299999999998</v>
      </c>
      <c r="R1168">
        <v>39.3354</v>
      </c>
      <c r="T1168" s="2">
        <v>42173</v>
      </c>
      <c r="U1168" s="4">
        <v>38.489400000000003</v>
      </c>
      <c r="W1168" s="2">
        <v>42157</v>
      </c>
      <c r="X1168" s="4">
        <v>39.3354</v>
      </c>
      <c r="Y1168">
        <f t="shared" si="37"/>
        <v>39.372100000000003</v>
      </c>
    </row>
    <row r="1169" spans="1:25" x14ac:dyDescent="0.25">
      <c r="A1169" s="1">
        <v>41865</v>
      </c>
      <c r="B1169">
        <v>195.76</v>
      </c>
      <c r="C1169" s="1">
        <v>41949</v>
      </c>
      <c r="D1169" s="4">
        <f t="shared" si="36"/>
        <v>203.15</v>
      </c>
      <c r="E1169">
        <v>14.2799</v>
      </c>
      <c r="F1169">
        <v>11.9892</v>
      </c>
      <c r="G1169">
        <v>7.8014999999999999</v>
      </c>
      <c r="H1169">
        <v>10.0572</v>
      </c>
      <c r="I1169">
        <v>14.930199999999999</v>
      </c>
      <c r="J1169">
        <v>19.581099999999999</v>
      </c>
      <c r="K1169">
        <v>29.8584</v>
      </c>
      <c r="N1169">
        <v>38.093800000000002</v>
      </c>
      <c r="P1169">
        <v>39.164999999999999</v>
      </c>
      <c r="R1169">
        <v>39.313099999999999</v>
      </c>
      <c r="T1169" s="2">
        <v>42174</v>
      </c>
      <c r="U1169" s="4">
        <v>37.5336</v>
      </c>
      <c r="W1169" s="2">
        <v>42158</v>
      </c>
      <c r="X1169" s="4">
        <v>39.313099999999999</v>
      </c>
      <c r="Y1169">
        <f t="shared" si="37"/>
        <v>39.222799999999999</v>
      </c>
    </row>
    <row r="1170" spans="1:25" x14ac:dyDescent="0.25">
      <c r="A1170" s="1">
        <v>41866</v>
      </c>
      <c r="B1170">
        <v>195.72</v>
      </c>
      <c r="C1170" s="1">
        <v>41950</v>
      </c>
      <c r="D1170" s="4">
        <f t="shared" si="36"/>
        <v>203.34</v>
      </c>
      <c r="E1170">
        <v>11.9605</v>
      </c>
      <c r="F1170">
        <v>11.9605</v>
      </c>
      <c r="G1170">
        <v>7.8678999999999997</v>
      </c>
      <c r="H1170">
        <v>10.1745</v>
      </c>
      <c r="I1170">
        <v>15.563700000000001</v>
      </c>
      <c r="J1170">
        <v>20.497199999999999</v>
      </c>
      <c r="K1170">
        <v>31.002800000000001</v>
      </c>
      <c r="N1170">
        <v>38.444400000000002</v>
      </c>
      <c r="P1170">
        <v>38.773400000000002</v>
      </c>
      <c r="R1170">
        <v>39.577500000000001</v>
      </c>
      <c r="T1170" s="2">
        <v>42177</v>
      </c>
      <c r="U1170" s="4">
        <v>37.4236</v>
      </c>
      <c r="W1170" s="2">
        <v>42159</v>
      </c>
      <c r="X1170" s="4">
        <v>39.577500000000001</v>
      </c>
      <c r="Y1170">
        <f t="shared" si="37"/>
        <v>39.5989</v>
      </c>
    </row>
    <row r="1171" spans="1:25" x14ac:dyDescent="0.25">
      <c r="A1171" s="1">
        <v>41869</v>
      </c>
      <c r="B1171">
        <v>197.36</v>
      </c>
      <c r="C1171" s="1">
        <v>41953</v>
      </c>
      <c r="D1171" s="4">
        <f t="shared" si="36"/>
        <v>203.98</v>
      </c>
      <c r="E1171">
        <v>10.826499999999999</v>
      </c>
      <c r="F1171">
        <v>10.019</v>
      </c>
      <c r="G1171">
        <v>8.0861999999999998</v>
      </c>
      <c r="H1171">
        <v>10.428699999999999</v>
      </c>
      <c r="I1171">
        <v>14.389200000000001</v>
      </c>
      <c r="J1171">
        <v>18.0717</v>
      </c>
      <c r="K1171">
        <v>26.042400000000001</v>
      </c>
      <c r="N1171">
        <v>38.680399999999999</v>
      </c>
      <c r="P1171">
        <v>39.575800000000001</v>
      </c>
      <c r="R1171">
        <v>40.149099999999997</v>
      </c>
      <c r="T1171" s="2">
        <v>42178</v>
      </c>
      <c r="U1171" s="4">
        <v>36.739699999999999</v>
      </c>
      <c r="W1171" s="2">
        <v>42160</v>
      </c>
      <c r="X1171" s="4">
        <v>40.149099999999997</v>
      </c>
      <c r="Y1171">
        <f t="shared" si="37"/>
        <v>39.924500000000002</v>
      </c>
    </row>
    <row r="1172" spans="1:25" x14ac:dyDescent="0.25">
      <c r="A1172" s="1">
        <v>41870</v>
      </c>
      <c r="B1172">
        <v>198.39</v>
      </c>
      <c r="C1172" s="1">
        <v>41954</v>
      </c>
      <c r="D1172" s="4">
        <f t="shared" si="36"/>
        <v>204.17500000000001</v>
      </c>
      <c r="E1172">
        <v>12.3955</v>
      </c>
      <c r="F1172">
        <v>10.291399999999999</v>
      </c>
      <c r="G1172">
        <v>8.3452000000000002</v>
      </c>
      <c r="H1172">
        <v>10.357200000000001</v>
      </c>
      <c r="I1172">
        <v>14.313000000000001</v>
      </c>
      <c r="J1172">
        <v>18.128399999999999</v>
      </c>
      <c r="K1172">
        <v>26.073699999999999</v>
      </c>
      <c r="N1172">
        <v>38.644100000000002</v>
      </c>
      <c r="P1172">
        <v>40.279899999999998</v>
      </c>
      <c r="R1172">
        <v>39.8523</v>
      </c>
      <c r="T1172" s="2">
        <v>42179</v>
      </c>
      <c r="U1172" s="4">
        <v>36.842199999999998</v>
      </c>
      <c r="W1172" s="2">
        <v>42163</v>
      </c>
      <c r="X1172" s="4">
        <v>39.8523</v>
      </c>
      <c r="Y1172">
        <f t="shared" si="37"/>
        <v>39.742199999999997</v>
      </c>
    </row>
    <row r="1173" spans="1:25" x14ac:dyDescent="0.25">
      <c r="A1173" s="1">
        <v>41871</v>
      </c>
      <c r="B1173">
        <v>198.92</v>
      </c>
      <c r="C1173" s="1">
        <v>41955</v>
      </c>
      <c r="D1173" s="4">
        <f t="shared" si="36"/>
        <v>203.96</v>
      </c>
      <c r="E1173">
        <v>12.266400000000001</v>
      </c>
      <c r="F1173">
        <v>10.323600000000001</v>
      </c>
      <c r="G1173">
        <v>8.4015000000000004</v>
      </c>
      <c r="H1173">
        <v>10.354799999999999</v>
      </c>
      <c r="I1173">
        <v>14.2529</v>
      </c>
      <c r="J1173">
        <v>17.876100000000001</v>
      </c>
      <c r="K1173">
        <v>26.0108</v>
      </c>
      <c r="N1173">
        <v>38.9452</v>
      </c>
      <c r="P1173">
        <v>40.377499999999998</v>
      </c>
      <c r="R1173">
        <v>40.224699999999999</v>
      </c>
      <c r="T1173" s="2">
        <v>42180</v>
      </c>
      <c r="U1173" s="4">
        <v>37.200099999999999</v>
      </c>
      <c r="W1173" s="2">
        <v>42164</v>
      </c>
      <c r="X1173" s="4">
        <v>40.224699999999999</v>
      </c>
      <c r="Y1173">
        <f t="shared" si="37"/>
        <v>39.896099999999997</v>
      </c>
    </row>
    <row r="1174" spans="1:25" x14ac:dyDescent="0.25">
      <c r="A1174" s="1">
        <v>41872</v>
      </c>
      <c r="B1174">
        <v>199.5</v>
      </c>
      <c r="C1174" s="1">
        <v>41956</v>
      </c>
      <c r="D1174" s="4">
        <f t="shared" si="36"/>
        <v>204.19</v>
      </c>
      <c r="E1174">
        <v>13.943899999999999</v>
      </c>
      <c r="F1174">
        <v>10.628399999999999</v>
      </c>
      <c r="G1174">
        <v>8.2126999999999999</v>
      </c>
      <c r="H1174">
        <v>10.2049</v>
      </c>
      <c r="I1174">
        <v>14.084099999999999</v>
      </c>
      <c r="J1174">
        <v>17.739699999999999</v>
      </c>
      <c r="K1174">
        <v>25.885899999999999</v>
      </c>
      <c r="N1174">
        <v>40.203899999999997</v>
      </c>
      <c r="P1174">
        <v>40.557200000000002</v>
      </c>
      <c r="R1174">
        <v>40.013300000000001</v>
      </c>
      <c r="T1174" s="2">
        <v>42181</v>
      </c>
      <c r="U1174" s="4">
        <v>37.2393</v>
      </c>
      <c r="W1174" s="2">
        <v>42165</v>
      </c>
      <c r="X1174" s="4">
        <v>40.013300000000001</v>
      </c>
      <c r="Y1174">
        <f t="shared" si="37"/>
        <v>39.812600000000003</v>
      </c>
    </row>
    <row r="1175" spans="1:25" x14ac:dyDescent="0.25">
      <c r="A1175" s="1">
        <v>41873</v>
      </c>
      <c r="B1175">
        <v>199.19</v>
      </c>
      <c r="C1175" s="1">
        <v>41957</v>
      </c>
      <c r="D1175" s="4">
        <f t="shared" si="36"/>
        <v>204.24</v>
      </c>
      <c r="E1175">
        <v>13.658799999999999</v>
      </c>
      <c r="F1175">
        <v>10.1233</v>
      </c>
      <c r="G1175">
        <v>7.9852999999999996</v>
      </c>
      <c r="H1175">
        <v>10.076000000000001</v>
      </c>
      <c r="I1175">
        <v>13.961399999999999</v>
      </c>
      <c r="J1175">
        <v>17.6496</v>
      </c>
      <c r="K1175">
        <v>25.775500000000001</v>
      </c>
      <c r="N1175">
        <v>40.094000000000001</v>
      </c>
      <c r="P1175">
        <v>40.010199999999998</v>
      </c>
      <c r="R1175">
        <v>39.6113</v>
      </c>
      <c r="T1175" s="2">
        <v>42184</v>
      </c>
      <c r="U1175" s="4">
        <v>38.268599999999999</v>
      </c>
      <c r="W1175" s="2">
        <v>42166</v>
      </c>
      <c r="X1175" s="4">
        <v>39.6113</v>
      </c>
      <c r="Y1175">
        <f t="shared" si="37"/>
        <v>39.540900000000001</v>
      </c>
    </row>
    <row r="1176" spans="1:25" x14ac:dyDescent="0.25">
      <c r="A1176" s="1">
        <v>41876</v>
      </c>
      <c r="B1176">
        <v>200.2</v>
      </c>
      <c r="C1176" s="1">
        <v>41960</v>
      </c>
      <c r="D1176" s="4">
        <f t="shared" si="36"/>
        <v>204.37</v>
      </c>
      <c r="E1176">
        <v>14.218</v>
      </c>
      <c r="F1176">
        <v>10.947900000000001</v>
      </c>
      <c r="G1176">
        <v>8.2963000000000005</v>
      </c>
      <c r="H1176">
        <v>10.2074</v>
      </c>
      <c r="I1176">
        <v>14.0961</v>
      </c>
      <c r="J1176">
        <v>17.829999999999998</v>
      </c>
      <c r="K1176">
        <v>26.132300000000001</v>
      </c>
      <c r="N1176">
        <v>38.760800000000003</v>
      </c>
      <c r="P1176">
        <v>39.462899999999998</v>
      </c>
      <c r="R1176">
        <v>39.533900000000003</v>
      </c>
      <c r="T1176" s="2">
        <v>42185</v>
      </c>
      <c r="U1176" s="4">
        <v>38.123600000000003</v>
      </c>
      <c r="W1176" s="2">
        <v>42167</v>
      </c>
      <c r="X1176" s="4">
        <v>39.533900000000003</v>
      </c>
      <c r="Y1176">
        <f t="shared" si="37"/>
        <v>39.503599999999999</v>
      </c>
    </row>
    <row r="1177" spans="1:25" x14ac:dyDescent="0.25">
      <c r="A1177" s="1">
        <v>41877</v>
      </c>
      <c r="B1177">
        <v>200.33</v>
      </c>
      <c r="C1177" s="1">
        <v>41961</v>
      </c>
      <c r="D1177" s="4">
        <f t="shared" si="36"/>
        <v>205.55</v>
      </c>
      <c r="E1177">
        <v>14.201700000000001</v>
      </c>
      <c r="F1177">
        <v>10.9902</v>
      </c>
      <c r="G1177">
        <v>8.4756999999999998</v>
      </c>
      <c r="H1177">
        <v>10.2339</v>
      </c>
      <c r="I1177">
        <v>13.997400000000001</v>
      </c>
      <c r="J1177">
        <v>17.7379</v>
      </c>
      <c r="K1177">
        <v>26.220600000000001</v>
      </c>
      <c r="N1177">
        <v>38.246200000000002</v>
      </c>
      <c r="P1177">
        <v>39.5396</v>
      </c>
      <c r="R1177">
        <v>39.894300000000001</v>
      </c>
      <c r="T1177" s="2">
        <v>42186</v>
      </c>
      <c r="U1177" s="4">
        <v>37.829599999999999</v>
      </c>
      <c r="W1177" s="2">
        <v>42170</v>
      </c>
      <c r="X1177" s="4">
        <v>39.894300000000001</v>
      </c>
      <c r="Y1177">
        <f t="shared" si="37"/>
        <v>39.460299999999997</v>
      </c>
    </row>
    <row r="1178" spans="1:25" x14ac:dyDescent="0.25">
      <c r="A1178" s="1">
        <v>41878</v>
      </c>
      <c r="B1178">
        <v>200.25</v>
      </c>
      <c r="C1178" s="1">
        <v>41962</v>
      </c>
      <c r="D1178" s="4">
        <f t="shared" si="36"/>
        <v>205.22</v>
      </c>
      <c r="E1178">
        <v>14.403700000000001</v>
      </c>
      <c r="F1178">
        <v>11.126200000000001</v>
      </c>
      <c r="G1178">
        <v>8.5075000000000003</v>
      </c>
      <c r="H1178">
        <v>10.3004</v>
      </c>
      <c r="I1178">
        <v>14.2249</v>
      </c>
      <c r="J1178">
        <v>18.040900000000001</v>
      </c>
      <c r="K1178">
        <v>26.408000000000001</v>
      </c>
      <c r="N1178">
        <v>38.002699999999997</v>
      </c>
      <c r="P1178">
        <v>39.764600000000002</v>
      </c>
      <c r="R1178">
        <v>39.857799999999997</v>
      </c>
      <c r="T1178" s="2">
        <v>42187</v>
      </c>
      <c r="U1178" s="4">
        <v>37.0792</v>
      </c>
      <c r="W1178" s="2">
        <v>42171</v>
      </c>
      <c r="X1178" s="4">
        <v>39.857799999999997</v>
      </c>
      <c r="Y1178">
        <f t="shared" si="37"/>
        <v>39.558399999999999</v>
      </c>
    </row>
    <row r="1179" spans="1:25" x14ac:dyDescent="0.25">
      <c r="A1179" s="1">
        <v>41879</v>
      </c>
      <c r="B1179">
        <v>200.14</v>
      </c>
      <c r="C1179" s="1">
        <v>41963</v>
      </c>
      <c r="D1179" s="4">
        <f t="shared" si="36"/>
        <v>205.58</v>
      </c>
      <c r="E1179">
        <v>14.554399999999999</v>
      </c>
      <c r="F1179">
        <v>10.8551</v>
      </c>
      <c r="G1179">
        <v>8.4534000000000002</v>
      </c>
      <c r="H1179">
        <v>10.466200000000001</v>
      </c>
      <c r="I1179">
        <v>14.493600000000001</v>
      </c>
      <c r="J1179">
        <v>18.407900000000001</v>
      </c>
      <c r="K1179">
        <v>26.497399999999999</v>
      </c>
      <c r="N1179">
        <v>38.8553</v>
      </c>
      <c r="P1179">
        <v>39.643000000000001</v>
      </c>
      <c r="R1179">
        <v>39.253500000000003</v>
      </c>
      <c r="T1179" s="2">
        <v>42191</v>
      </c>
      <c r="U1179" s="4">
        <v>37.661299999999997</v>
      </c>
      <c r="W1179" s="2">
        <v>42172</v>
      </c>
      <c r="X1179" s="4">
        <v>39.253500000000003</v>
      </c>
      <c r="Y1179">
        <f t="shared" si="37"/>
        <v>39.0458</v>
      </c>
    </row>
    <row r="1180" spans="1:25" x14ac:dyDescent="0.25">
      <c r="A1180" s="1">
        <v>41880</v>
      </c>
      <c r="B1180">
        <v>200.71</v>
      </c>
      <c r="C1180" s="1">
        <v>41964</v>
      </c>
      <c r="D1180" s="4">
        <f t="shared" si="36"/>
        <v>206.68</v>
      </c>
      <c r="E1180">
        <v>14.561</v>
      </c>
      <c r="F1180">
        <v>10.945399999999999</v>
      </c>
      <c r="G1180">
        <v>8.6134000000000004</v>
      </c>
      <c r="H1180">
        <v>10.527900000000001</v>
      </c>
      <c r="I1180">
        <v>14.606299999999999</v>
      </c>
      <c r="J1180">
        <v>18.433299999999999</v>
      </c>
      <c r="K1180">
        <v>26.814599999999999</v>
      </c>
      <c r="N1180">
        <v>38.190800000000003</v>
      </c>
      <c r="P1180">
        <v>39.664200000000001</v>
      </c>
      <c r="R1180">
        <v>38.783900000000003</v>
      </c>
      <c r="T1180" s="2">
        <v>42192</v>
      </c>
      <c r="U1180" s="4">
        <v>38.956899999999997</v>
      </c>
      <c r="W1180" s="2">
        <v>42173</v>
      </c>
      <c r="X1180" s="4">
        <v>38.783900000000003</v>
      </c>
      <c r="Y1180">
        <f t="shared" si="37"/>
        <v>38.489400000000003</v>
      </c>
    </row>
    <row r="1181" spans="1:25" x14ac:dyDescent="0.25">
      <c r="A1181" s="1">
        <v>41884</v>
      </c>
      <c r="B1181">
        <v>200.61</v>
      </c>
      <c r="C1181" s="1">
        <v>41967</v>
      </c>
      <c r="D1181" s="4">
        <f t="shared" si="36"/>
        <v>207.26</v>
      </c>
      <c r="E1181">
        <v>13.0967</v>
      </c>
      <c r="F1181">
        <v>11.173500000000001</v>
      </c>
      <c r="G1181">
        <v>8.5254999999999992</v>
      </c>
      <c r="H1181">
        <v>10.5939</v>
      </c>
      <c r="I1181">
        <v>14.8422</v>
      </c>
      <c r="J1181">
        <v>18.855599999999999</v>
      </c>
      <c r="K1181">
        <v>27.495100000000001</v>
      </c>
      <c r="N1181">
        <v>38.952800000000003</v>
      </c>
      <c r="P1181">
        <v>39.102400000000003</v>
      </c>
      <c r="R1181">
        <v>37.782400000000003</v>
      </c>
      <c r="T1181" s="2">
        <v>42193</v>
      </c>
      <c r="U1181" s="4">
        <v>39.941400000000002</v>
      </c>
      <c r="W1181" s="2">
        <v>42174</v>
      </c>
      <c r="X1181" s="4">
        <v>37.782400000000003</v>
      </c>
      <c r="Y1181">
        <f t="shared" si="37"/>
        <v>37.5336</v>
      </c>
    </row>
    <row r="1182" spans="1:25" x14ac:dyDescent="0.25">
      <c r="A1182" s="1">
        <v>41885</v>
      </c>
      <c r="B1182">
        <v>200.5</v>
      </c>
      <c r="C1182" s="1">
        <v>41968</v>
      </c>
      <c r="D1182" s="4">
        <f t="shared" si="36"/>
        <v>207.11</v>
      </c>
      <c r="E1182">
        <v>13.276999999999999</v>
      </c>
      <c r="F1182">
        <v>11.303000000000001</v>
      </c>
      <c r="G1182">
        <v>8.6021999999999998</v>
      </c>
      <c r="H1182">
        <v>10.504</v>
      </c>
      <c r="I1182">
        <v>14.805199999999999</v>
      </c>
      <c r="J1182">
        <v>18.8674</v>
      </c>
      <c r="K1182">
        <v>27.532900000000001</v>
      </c>
      <c r="N1182">
        <v>37.775700000000001</v>
      </c>
      <c r="P1182">
        <v>37.7027</v>
      </c>
      <c r="R1182">
        <v>37.619300000000003</v>
      </c>
      <c r="T1182" s="2">
        <v>42194</v>
      </c>
      <c r="U1182" s="4">
        <v>39.969499999999996</v>
      </c>
      <c r="W1182" s="2">
        <v>42177</v>
      </c>
      <c r="X1182" s="4">
        <v>37.619300000000003</v>
      </c>
      <c r="Y1182">
        <f t="shared" si="37"/>
        <v>37.4236</v>
      </c>
    </row>
    <row r="1183" spans="1:25" x14ac:dyDescent="0.25">
      <c r="A1183" s="1">
        <v>41886</v>
      </c>
      <c r="B1183">
        <v>200.21010000000001</v>
      </c>
      <c r="C1183" s="1">
        <v>41969</v>
      </c>
      <c r="D1183" s="4">
        <f t="shared" si="36"/>
        <v>207.64</v>
      </c>
      <c r="E1183">
        <v>13.5197</v>
      </c>
      <c r="F1183">
        <v>11.6281</v>
      </c>
      <c r="G1183">
        <v>8.2704000000000004</v>
      </c>
      <c r="H1183">
        <v>10.6195</v>
      </c>
      <c r="I1183">
        <v>15.089499999999999</v>
      </c>
      <c r="J1183">
        <v>19.358799999999999</v>
      </c>
      <c r="K1183">
        <v>28.523700000000002</v>
      </c>
      <c r="N1183">
        <v>35.602200000000003</v>
      </c>
      <c r="P1183">
        <v>37.377800000000001</v>
      </c>
      <c r="R1183">
        <v>36.753500000000003</v>
      </c>
      <c r="T1183" s="2">
        <v>42195</v>
      </c>
      <c r="U1183" s="4">
        <v>39.875100000000003</v>
      </c>
      <c r="W1183" s="2">
        <v>42178</v>
      </c>
      <c r="X1183" s="4">
        <v>36.753500000000003</v>
      </c>
      <c r="Y1183">
        <f t="shared" si="37"/>
        <v>36.739699999999999</v>
      </c>
    </row>
    <row r="1184" spans="1:25" x14ac:dyDescent="0.25">
      <c r="A1184" s="1">
        <v>41887</v>
      </c>
      <c r="B1184">
        <v>201.11</v>
      </c>
      <c r="C1184" s="1">
        <v>41971</v>
      </c>
      <c r="D1184" s="4">
        <f t="shared" si="36"/>
        <v>207.2</v>
      </c>
      <c r="E1184">
        <v>13.2723</v>
      </c>
      <c r="F1184">
        <v>11.5768</v>
      </c>
      <c r="G1184">
        <v>8.0381999999999998</v>
      </c>
      <c r="H1184">
        <v>9.7246000000000006</v>
      </c>
      <c r="I1184">
        <v>14.3893</v>
      </c>
      <c r="J1184">
        <v>19.006</v>
      </c>
      <c r="K1184">
        <v>28.7957</v>
      </c>
      <c r="N1184">
        <v>39.334299999999999</v>
      </c>
      <c r="P1184">
        <v>37.283000000000001</v>
      </c>
      <c r="R1184">
        <v>36.879399999999997</v>
      </c>
      <c r="T1184" s="2">
        <v>42198</v>
      </c>
      <c r="U1184" s="4">
        <v>39.329300000000003</v>
      </c>
      <c r="W1184" s="2">
        <v>42179</v>
      </c>
      <c r="X1184" s="4">
        <v>36.879399999999997</v>
      </c>
      <c r="Y1184">
        <f t="shared" si="37"/>
        <v>36.842199999999998</v>
      </c>
    </row>
    <row r="1185" spans="1:25" x14ac:dyDescent="0.25">
      <c r="A1185" s="1">
        <v>41890</v>
      </c>
      <c r="B1185">
        <v>200.59</v>
      </c>
      <c r="C1185" s="1">
        <v>41974</v>
      </c>
      <c r="D1185" s="4">
        <f t="shared" si="36"/>
        <v>205.76</v>
      </c>
      <c r="E1185">
        <v>14.0588</v>
      </c>
      <c r="F1185">
        <v>12.0128</v>
      </c>
      <c r="G1185">
        <v>8.2242999999999995</v>
      </c>
      <c r="H1185">
        <v>10.068199999999999</v>
      </c>
      <c r="I1185">
        <v>14.973800000000001</v>
      </c>
      <c r="J1185">
        <v>19.680700000000002</v>
      </c>
      <c r="K1185">
        <v>29.7102</v>
      </c>
      <c r="N1185">
        <v>39.801499999999997</v>
      </c>
      <c r="P1185">
        <v>37.389099999999999</v>
      </c>
      <c r="R1185">
        <v>37.432400000000001</v>
      </c>
      <c r="T1185" s="2">
        <v>42199</v>
      </c>
      <c r="U1185" s="4">
        <v>39.133000000000003</v>
      </c>
      <c r="W1185" s="2">
        <v>42180</v>
      </c>
      <c r="X1185" s="4">
        <v>37.432400000000001</v>
      </c>
      <c r="Y1185">
        <f t="shared" si="37"/>
        <v>37.200099999999999</v>
      </c>
    </row>
    <row r="1186" spans="1:25" x14ac:dyDescent="0.25">
      <c r="A1186" s="1">
        <v>41891</v>
      </c>
      <c r="B1186">
        <v>199.32</v>
      </c>
      <c r="C1186" s="1">
        <v>41975</v>
      </c>
      <c r="D1186" s="4">
        <f t="shared" si="36"/>
        <v>207.08500000000001</v>
      </c>
      <c r="E1186">
        <v>14.3322</v>
      </c>
      <c r="F1186">
        <v>12.1744</v>
      </c>
      <c r="G1186">
        <v>8.3623999999999992</v>
      </c>
      <c r="H1186">
        <v>10.527799999999999</v>
      </c>
      <c r="I1186">
        <v>15.553800000000001</v>
      </c>
      <c r="J1186">
        <v>20.396899999999999</v>
      </c>
      <c r="K1186">
        <v>30.285299999999999</v>
      </c>
      <c r="N1186">
        <v>40.204000000000001</v>
      </c>
      <c r="P1186">
        <v>38.128300000000003</v>
      </c>
      <c r="R1186">
        <v>37.421900000000001</v>
      </c>
      <c r="T1186" s="2">
        <v>42200</v>
      </c>
      <c r="U1186" s="4">
        <v>38.848199999999999</v>
      </c>
      <c r="W1186" s="2">
        <v>42181</v>
      </c>
      <c r="X1186" s="4">
        <v>37.421900000000001</v>
      </c>
      <c r="Y1186">
        <f t="shared" si="37"/>
        <v>37.2393</v>
      </c>
    </row>
    <row r="1187" spans="1:25" x14ac:dyDescent="0.25">
      <c r="A1187" s="1">
        <v>41892</v>
      </c>
      <c r="B1187">
        <v>200.07</v>
      </c>
      <c r="C1187" s="1">
        <v>41976</v>
      </c>
      <c r="D1187" s="4">
        <f t="shared" si="36"/>
        <v>207.89</v>
      </c>
      <c r="E1187">
        <v>14.6989</v>
      </c>
      <c r="F1187">
        <v>12.336499999999999</v>
      </c>
      <c r="G1187">
        <v>8.2840000000000007</v>
      </c>
      <c r="H1187">
        <v>10.312099999999999</v>
      </c>
      <c r="I1187">
        <v>15.4267</v>
      </c>
      <c r="J1187">
        <v>20.323</v>
      </c>
      <c r="K1187">
        <v>30.521699999999999</v>
      </c>
      <c r="N1187">
        <v>41.045400000000001</v>
      </c>
      <c r="P1187">
        <v>38.037999999999997</v>
      </c>
      <c r="R1187">
        <v>38.257899999999999</v>
      </c>
      <c r="T1187" s="2">
        <v>42201</v>
      </c>
      <c r="U1187" s="4">
        <v>38.679900000000004</v>
      </c>
      <c r="W1187" s="2">
        <v>42184</v>
      </c>
      <c r="X1187" s="4">
        <v>38.257899999999999</v>
      </c>
      <c r="Y1187">
        <f t="shared" si="37"/>
        <v>38.268599999999999</v>
      </c>
    </row>
    <row r="1188" spans="1:25" x14ac:dyDescent="0.25">
      <c r="A1188" s="1">
        <v>41893</v>
      </c>
      <c r="B1188">
        <v>200.3</v>
      </c>
      <c r="C1188" s="1">
        <v>41977</v>
      </c>
      <c r="D1188" s="4">
        <f t="shared" si="36"/>
        <v>207.66</v>
      </c>
      <c r="E1188">
        <v>14.3485</v>
      </c>
      <c r="F1188">
        <v>12.5121</v>
      </c>
      <c r="G1188">
        <v>8.0894999999999992</v>
      </c>
      <c r="H1188">
        <v>10.0984</v>
      </c>
      <c r="I1188">
        <v>15.309799999999999</v>
      </c>
      <c r="J1188">
        <v>20.3446</v>
      </c>
      <c r="K1188">
        <v>30.9892</v>
      </c>
      <c r="N1188">
        <v>41.519599999999997</v>
      </c>
      <c r="P1188">
        <v>40.1143</v>
      </c>
      <c r="R1188">
        <v>38.278799999999997</v>
      </c>
      <c r="T1188" s="2">
        <v>42202</v>
      </c>
      <c r="U1188" s="4">
        <v>38.214300000000001</v>
      </c>
      <c r="W1188" s="2">
        <v>42185</v>
      </c>
      <c r="X1188" s="4">
        <v>38.278799999999997</v>
      </c>
      <c r="Y1188">
        <f t="shared" si="37"/>
        <v>38.123600000000003</v>
      </c>
    </row>
    <row r="1189" spans="1:25" x14ac:dyDescent="0.25">
      <c r="A1189" s="1">
        <v>41894</v>
      </c>
      <c r="B1189">
        <v>199.13</v>
      </c>
      <c r="C1189" s="1">
        <v>41978</v>
      </c>
      <c r="D1189" s="4">
        <f t="shared" si="36"/>
        <v>208</v>
      </c>
      <c r="E1189">
        <v>15.192399999999999</v>
      </c>
      <c r="F1189">
        <v>12.7012</v>
      </c>
      <c r="G1189">
        <v>8.4145000000000003</v>
      </c>
      <c r="H1189">
        <v>10.8254</v>
      </c>
      <c r="I1189">
        <v>15.916600000000001</v>
      </c>
      <c r="J1189">
        <v>20.8674</v>
      </c>
      <c r="K1189">
        <v>31.093699999999998</v>
      </c>
      <c r="N1189">
        <v>43.511600000000001</v>
      </c>
      <c r="P1189">
        <v>39.398600000000002</v>
      </c>
      <c r="R1189">
        <v>38.3155</v>
      </c>
      <c r="T1189" s="2">
        <v>42205</v>
      </c>
      <c r="U1189" s="4">
        <v>39.357799999999997</v>
      </c>
      <c r="W1189" s="2">
        <v>42186</v>
      </c>
      <c r="X1189" s="4">
        <v>38.3155</v>
      </c>
      <c r="Y1189">
        <f t="shared" si="37"/>
        <v>37.829599999999999</v>
      </c>
    </row>
    <row r="1190" spans="1:25" x14ac:dyDescent="0.25">
      <c r="A1190" s="1">
        <v>41897</v>
      </c>
      <c r="B1190">
        <v>198.98099999999999</v>
      </c>
      <c r="C1190" s="1">
        <v>41981</v>
      </c>
      <c r="D1190" s="4">
        <f t="shared" si="36"/>
        <v>206.61</v>
      </c>
      <c r="E1190">
        <v>13.2643</v>
      </c>
      <c r="F1190">
        <v>13.2342</v>
      </c>
      <c r="G1190">
        <v>8.9376999999999995</v>
      </c>
      <c r="H1190">
        <v>11.5959</v>
      </c>
      <c r="I1190">
        <v>16.951499999999999</v>
      </c>
      <c r="J1190">
        <v>22.124300000000002</v>
      </c>
      <c r="K1190">
        <v>32.729700000000001</v>
      </c>
      <c r="N1190">
        <v>43.556699999999999</v>
      </c>
      <c r="P1190">
        <v>39.5839</v>
      </c>
      <c r="R1190">
        <v>37.988300000000002</v>
      </c>
      <c r="T1190" s="2">
        <v>42206</v>
      </c>
      <c r="U1190" s="4">
        <v>39.924700000000001</v>
      </c>
      <c r="W1190" s="2">
        <v>42187</v>
      </c>
      <c r="X1190" s="4">
        <v>37.988300000000002</v>
      </c>
      <c r="Y1190">
        <f t="shared" si="37"/>
        <v>37.0792</v>
      </c>
    </row>
    <row r="1191" spans="1:25" x14ac:dyDescent="0.25">
      <c r="A1191" s="1">
        <v>41898</v>
      </c>
      <c r="B1191">
        <v>200.48</v>
      </c>
      <c r="C1191" s="1">
        <v>41982</v>
      </c>
      <c r="D1191" s="4">
        <f t="shared" si="36"/>
        <v>206.47</v>
      </c>
      <c r="E1191">
        <v>13.6358</v>
      </c>
      <c r="F1191">
        <v>13.4274</v>
      </c>
      <c r="G1191">
        <v>8.85</v>
      </c>
      <c r="H1191">
        <v>10.1197</v>
      </c>
      <c r="I1191">
        <v>15.8551</v>
      </c>
      <c r="J1191">
        <v>21.272500000000001</v>
      </c>
      <c r="K1191">
        <v>32.586199999999998</v>
      </c>
      <c r="N1191">
        <v>43.483199999999997</v>
      </c>
      <c r="P1191">
        <v>38.345300000000002</v>
      </c>
      <c r="R1191">
        <v>38.059199999999997</v>
      </c>
      <c r="T1191" s="2">
        <v>42207</v>
      </c>
      <c r="U1191" s="4">
        <v>41.141100000000002</v>
      </c>
      <c r="W1191" s="2">
        <v>42191</v>
      </c>
      <c r="X1191" s="4">
        <v>38.059199999999997</v>
      </c>
      <c r="Y1191">
        <f t="shared" si="37"/>
        <v>37.661299999999997</v>
      </c>
    </row>
    <row r="1192" spans="1:25" x14ac:dyDescent="0.25">
      <c r="A1192" s="1">
        <v>41899</v>
      </c>
      <c r="B1192">
        <v>200.75</v>
      </c>
      <c r="C1192" s="1">
        <v>41983</v>
      </c>
      <c r="D1192" s="4">
        <f t="shared" si="36"/>
        <v>203.1601</v>
      </c>
      <c r="E1192">
        <v>13.1752</v>
      </c>
      <c r="F1192">
        <v>13.1752</v>
      </c>
      <c r="G1192">
        <v>8.9131</v>
      </c>
      <c r="H1192">
        <v>9.8188999999999993</v>
      </c>
      <c r="I1192">
        <v>15.3644</v>
      </c>
      <c r="J1192">
        <v>20.811900000000001</v>
      </c>
      <c r="K1192">
        <v>32.4617</v>
      </c>
      <c r="N1192">
        <v>41.222299999999997</v>
      </c>
      <c r="P1192">
        <v>38.775500000000001</v>
      </c>
      <c r="R1192">
        <v>39.079900000000002</v>
      </c>
      <c r="T1192" s="2">
        <v>42208</v>
      </c>
      <c r="U1192" s="4">
        <v>41.307299999999998</v>
      </c>
      <c r="W1192" s="2">
        <v>42192</v>
      </c>
      <c r="X1192" s="4">
        <v>39.079900000000002</v>
      </c>
      <c r="Y1192">
        <f t="shared" si="37"/>
        <v>38.956899999999997</v>
      </c>
    </row>
    <row r="1193" spans="1:25" x14ac:dyDescent="0.25">
      <c r="A1193" s="1">
        <v>41900</v>
      </c>
      <c r="B1193">
        <v>201.82</v>
      </c>
      <c r="C1193" s="1">
        <v>41984</v>
      </c>
      <c r="D1193" s="4">
        <f t="shared" si="36"/>
        <v>204.19</v>
      </c>
      <c r="E1193">
        <v>13.3317</v>
      </c>
      <c r="F1193">
        <v>13.3317</v>
      </c>
      <c r="G1193">
        <v>8.8106000000000009</v>
      </c>
      <c r="H1193">
        <v>9.1405999999999992</v>
      </c>
      <c r="I1193">
        <v>14.571199999999999</v>
      </c>
      <c r="J1193">
        <v>20.598600000000001</v>
      </c>
      <c r="K1193">
        <v>32.715800000000002</v>
      </c>
      <c r="N1193">
        <v>42.34</v>
      </c>
      <c r="P1193">
        <v>40.753599999999999</v>
      </c>
      <c r="R1193">
        <v>40.213200000000001</v>
      </c>
      <c r="T1193" s="2">
        <v>42209</v>
      </c>
      <c r="U1193" s="4">
        <v>41.734200000000001</v>
      </c>
      <c r="W1193" s="2">
        <v>42193</v>
      </c>
      <c r="X1193" s="4">
        <v>40.213200000000001</v>
      </c>
      <c r="Y1193">
        <f t="shared" si="37"/>
        <v>39.941400000000002</v>
      </c>
    </row>
    <row r="1194" spans="1:25" x14ac:dyDescent="0.25">
      <c r="A1194" s="1">
        <v>41901</v>
      </c>
      <c r="B1194">
        <v>200.7</v>
      </c>
      <c r="C1194" s="1">
        <v>41985</v>
      </c>
      <c r="D1194" s="4">
        <f t="shared" si="36"/>
        <v>200.89</v>
      </c>
      <c r="E1194">
        <v>10.026899999999999</v>
      </c>
      <c r="F1194">
        <v>10.026899999999999</v>
      </c>
      <c r="G1194">
        <v>8.0955999999999992</v>
      </c>
      <c r="H1194">
        <v>9.1900999999999993</v>
      </c>
      <c r="I1194">
        <v>15.1296</v>
      </c>
      <c r="J1194">
        <v>21.604600000000001</v>
      </c>
      <c r="K1194">
        <v>34.631900000000002</v>
      </c>
      <c r="N1194">
        <v>44.709499999999998</v>
      </c>
      <c r="P1194">
        <v>41.820300000000003</v>
      </c>
      <c r="R1194">
        <v>40.3187</v>
      </c>
      <c r="T1194" s="2">
        <v>42212</v>
      </c>
      <c r="U1194" s="4">
        <v>43.031199999999998</v>
      </c>
      <c r="W1194" s="2">
        <v>42194</v>
      </c>
      <c r="X1194" s="4">
        <v>40.3187</v>
      </c>
      <c r="Y1194">
        <f t="shared" si="37"/>
        <v>39.969499999999996</v>
      </c>
    </row>
    <row r="1195" spans="1:25" x14ac:dyDescent="0.25">
      <c r="A1195" s="1">
        <v>41904</v>
      </c>
      <c r="B1195">
        <v>199.15</v>
      </c>
      <c r="C1195" s="1">
        <v>41988</v>
      </c>
      <c r="D1195" s="4">
        <f t="shared" si="36"/>
        <v>199.51</v>
      </c>
      <c r="E1195">
        <v>11.555400000000001</v>
      </c>
      <c r="F1195">
        <v>9.5062999999999995</v>
      </c>
      <c r="G1195">
        <v>8.6232000000000006</v>
      </c>
      <c r="H1195">
        <v>11.7622</v>
      </c>
      <c r="I1195">
        <v>15.8714</v>
      </c>
      <c r="J1195">
        <v>19.778300000000002</v>
      </c>
      <c r="K1195">
        <v>27.864599999999999</v>
      </c>
      <c r="N1195">
        <v>45.830199999999998</v>
      </c>
      <c r="P1195">
        <v>42.206200000000003</v>
      </c>
      <c r="R1195">
        <v>39.529299999999999</v>
      </c>
      <c r="T1195" s="2">
        <v>42213</v>
      </c>
      <c r="U1195" s="4">
        <v>42.83</v>
      </c>
      <c r="W1195" s="2">
        <v>42195</v>
      </c>
      <c r="X1195" s="4">
        <v>39.529299999999999</v>
      </c>
      <c r="Y1195">
        <f t="shared" si="37"/>
        <v>39.875100000000003</v>
      </c>
    </row>
    <row r="1196" spans="1:25" x14ac:dyDescent="0.25">
      <c r="A1196" s="1">
        <v>41905</v>
      </c>
      <c r="B1196">
        <v>198.01</v>
      </c>
      <c r="C1196" s="1">
        <v>41989</v>
      </c>
      <c r="D1196" s="4">
        <f t="shared" si="36"/>
        <v>197.91</v>
      </c>
      <c r="E1196">
        <v>12.236800000000001</v>
      </c>
      <c r="F1196">
        <v>9.7682000000000002</v>
      </c>
      <c r="G1196">
        <v>9.2332000000000001</v>
      </c>
      <c r="H1196">
        <v>12.697699999999999</v>
      </c>
      <c r="I1196">
        <v>16.8322</v>
      </c>
      <c r="J1196">
        <v>20.753599999999999</v>
      </c>
      <c r="K1196">
        <v>28.843</v>
      </c>
      <c r="N1196">
        <v>46.3292</v>
      </c>
      <c r="P1196">
        <v>40.643500000000003</v>
      </c>
      <c r="R1196">
        <v>39.570599999999999</v>
      </c>
      <c r="T1196" s="2">
        <v>42214</v>
      </c>
      <c r="U1196" s="4">
        <v>42.7425</v>
      </c>
      <c r="W1196" s="2">
        <v>42198</v>
      </c>
      <c r="X1196" s="4">
        <v>39.570599999999999</v>
      </c>
      <c r="Y1196">
        <f t="shared" si="37"/>
        <v>39.329300000000003</v>
      </c>
    </row>
    <row r="1197" spans="1:25" x14ac:dyDescent="0.25">
      <c r="A1197" s="1">
        <v>41906</v>
      </c>
      <c r="B1197">
        <v>199.56</v>
      </c>
      <c r="C1197" s="1">
        <v>41990</v>
      </c>
      <c r="D1197" s="4">
        <f t="shared" si="36"/>
        <v>201.79</v>
      </c>
      <c r="E1197">
        <v>9.6311</v>
      </c>
      <c r="F1197">
        <v>9.5495000000000001</v>
      </c>
      <c r="G1197">
        <v>8.3694000000000006</v>
      </c>
      <c r="H1197">
        <v>11.658200000000001</v>
      </c>
      <c r="I1197">
        <v>15.8154</v>
      </c>
      <c r="J1197">
        <v>19.784300000000002</v>
      </c>
      <c r="K1197">
        <v>28.355699999999999</v>
      </c>
      <c r="N1197">
        <v>44.434699999999999</v>
      </c>
      <c r="P1197">
        <v>40.171700000000001</v>
      </c>
      <c r="R1197">
        <v>39.055</v>
      </c>
      <c r="T1197" s="2">
        <v>42215</v>
      </c>
      <c r="U1197" s="4">
        <v>42.698900000000002</v>
      </c>
      <c r="W1197" s="2">
        <v>42199</v>
      </c>
      <c r="X1197" s="4">
        <v>39.055</v>
      </c>
      <c r="Y1197">
        <f t="shared" si="37"/>
        <v>39.133000000000003</v>
      </c>
    </row>
    <row r="1198" spans="1:25" x14ac:dyDescent="0.25">
      <c r="A1198" s="1">
        <v>41907</v>
      </c>
      <c r="B1198">
        <v>196.34</v>
      </c>
      <c r="C1198" s="1">
        <v>41991</v>
      </c>
      <c r="D1198" s="4">
        <f t="shared" si="36"/>
        <v>206.78</v>
      </c>
      <c r="E1198">
        <v>11.017899999999999</v>
      </c>
      <c r="F1198">
        <v>9.7693999999999992</v>
      </c>
      <c r="G1198">
        <v>9.7357999999999993</v>
      </c>
      <c r="H1198">
        <v>13.3871</v>
      </c>
      <c r="I1198">
        <v>17.474699999999999</v>
      </c>
      <c r="J1198">
        <v>21.322800000000001</v>
      </c>
      <c r="K1198">
        <v>29.5748</v>
      </c>
      <c r="N1198">
        <v>43.956400000000002</v>
      </c>
      <c r="P1198">
        <v>39.595199999999998</v>
      </c>
      <c r="R1198">
        <v>38.906100000000002</v>
      </c>
      <c r="T1198" s="2">
        <v>42216</v>
      </c>
      <c r="U1198" s="4">
        <v>42.1036</v>
      </c>
      <c r="W1198" s="2">
        <v>42200</v>
      </c>
      <c r="X1198" s="4">
        <v>38.906100000000002</v>
      </c>
      <c r="Y1198">
        <f t="shared" si="37"/>
        <v>38.848199999999999</v>
      </c>
    </row>
    <row r="1199" spans="1:25" x14ac:dyDescent="0.25">
      <c r="A1199" s="1">
        <v>41908</v>
      </c>
      <c r="B1199">
        <v>197.9</v>
      </c>
      <c r="C1199" s="1">
        <v>41992</v>
      </c>
      <c r="D1199" s="4">
        <f t="shared" si="36"/>
        <v>206.52</v>
      </c>
      <c r="E1199">
        <v>10.461399999999999</v>
      </c>
      <c r="F1199">
        <v>9.8484999999999996</v>
      </c>
      <c r="G1199">
        <v>9.0602999999999998</v>
      </c>
      <c r="H1199">
        <v>12.7783</v>
      </c>
      <c r="I1199">
        <v>16.989100000000001</v>
      </c>
      <c r="J1199">
        <v>20.745000000000001</v>
      </c>
      <c r="K1199">
        <v>28.9405</v>
      </c>
      <c r="N1199">
        <v>43.036000000000001</v>
      </c>
      <c r="P1199">
        <v>39.263399999999997</v>
      </c>
      <c r="R1199">
        <v>38.722799999999999</v>
      </c>
      <c r="T1199" s="2">
        <v>42219</v>
      </c>
      <c r="U1199" s="4">
        <v>43.170900000000003</v>
      </c>
      <c r="W1199" s="2">
        <v>42201</v>
      </c>
      <c r="X1199" s="4">
        <v>38.722799999999999</v>
      </c>
      <c r="Y1199">
        <f t="shared" si="37"/>
        <v>38.679900000000004</v>
      </c>
    </row>
    <row r="1200" spans="1:25" x14ac:dyDescent="0.25">
      <c r="A1200" s="1">
        <v>41911</v>
      </c>
      <c r="B1200">
        <v>197.54</v>
      </c>
      <c r="C1200" s="1">
        <v>41995</v>
      </c>
      <c r="D1200" s="4">
        <f t="shared" si="36"/>
        <v>207.47</v>
      </c>
      <c r="E1200">
        <v>11.019500000000001</v>
      </c>
      <c r="F1200">
        <v>10.128299999999999</v>
      </c>
      <c r="G1200">
        <v>9.6210000000000004</v>
      </c>
      <c r="H1200">
        <v>13.4869</v>
      </c>
      <c r="I1200">
        <v>17.7075</v>
      </c>
      <c r="J1200">
        <v>21.726299999999998</v>
      </c>
      <c r="K1200">
        <v>29.996099999999998</v>
      </c>
      <c r="N1200">
        <v>42.9617</v>
      </c>
      <c r="P1200">
        <v>39.015000000000001</v>
      </c>
      <c r="R1200">
        <v>38.4758</v>
      </c>
      <c r="T1200" s="2">
        <v>42220</v>
      </c>
      <c r="U1200" s="4">
        <v>42.832099999999997</v>
      </c>
      <c r="W1200" s="2">
        <v>42202</v>
      </c>
      <c r="X1200" s="4">
        <v>38.4758</v>
      </c>
      <c r="Y1200">
        <f t="shared" si="37"/>
        <v>38.214300000000001</v>
      </c>
    </row>
    <row r="1201" spans="1:25" x14ac:dyDescent="0.25">
      <c r="A1201" s="1">
        <v>41912</v>
      </c>
      <c r="B1201">
        <v>197.02</v>
      </c>
      <c r="C1201" s="1">
        <v>41996</v>
      </c>
      <c r="D1201" s="4">
        <f t="shared" si="36"/>
        <v>207.75</v>
      </c>
      <c r="E1201">
        <v>11.402200000000001</v>
      </c>
      <c r="F1201">
        <v>10.2293</v>
      </c>
      <c r="G1201">
        <v>10.074</v>
      </c>
      <c r="H1201">
        <v>14.060600000000001</v>
      </c>
      <c r="I1201">
        <v>18.238800000000001</v>
      </c>
      <c r="J1201">
        <v>22.001999999999999</v>
      </c>
      <c r="K1201">
        <v>30.1906</v>
      </c>
      <c r="N1201">
        <v>42.978400000000001</v>
      </c>
      <c r="P1201">
        <v>39.214700000000001</v>
      </c>
      <c r="R1201">
        <v>39.253999999999998</v>
      </c>
      <c r="T1201" s="2">
        <v>42221</v>
      </c>
      <c r="U1201" s="4">
        <v>43.534300000000002</v>
      </c>
      <c r="W1201" s="2">
        <v>42205</v>
      </c>
      <c r="X1201" s="4">
        <v>39.253999999999998</v>
      </c>
      <c r="Y1201">
        <f t="shared" si="37"/>
        <v>39.357799999999997</v>
      </c>
    </row>
    <row r="1202" spans="1:25" x14ac:dyDescent="0.25">
      <c r="A1202" s="1">
        <v>41913</v>
      </c>
      <c r="B1202">
        <v>194.35</v>
      </c>
      <c r="C1202" s="1">
        <v>41997</v>
      </c>
      <c r="D1202" s="4">
        <f t="shared" si="36"/>
        <v>207.77</v>
      </c>
      <c r="E1202">
        <v>12.5915</v>
      </c>
      <c r="F1202">
        <v>10.3446</v>
      </c>
      <c r="G1202">
        <v>10.784800000000001</v>
      </c>
      <c r="H1202">
        <v>14.8596</v>
      </c>
      <c r="I1202">
        <v>18.7182</v>
      </c>
      <c r="J1202">
        <v>22.2104</v>
      </c>
      <c r="K1202">
        <v>29.550899999999999</v>
      </c>
      <c r="N1202">
        <v>43.077199999999998</v>
      </c>
      <c r="P1202">
        <v>38.758099999999999</v>
      </c>
      <c r="R1202">
        <v>40.247500000000002</v>
      </c>
      <c r="T1202" s="2">
        <v>42222</v>
      </c>
      <c r="U1202" s="4">
        <v>43.493200000000002</v>
      </c>
      <c r="W1202" s="2">
        <v>42206</v>
      </c>
      <c r="X1202" s="4">
        <v>40.247500000000002</v>
      </c>
      <c r="Y1202">
        <f t="shared" si="37"/>
        <v>39.924700000000001</v>
      </c>
    </row>
    <row r="1203" spans="1:25" x14ac:dyDescent="0.25">
      <c r="A1203" s="1">
        <v>41914</v>
      </c>
      <c r="B1203">
        <v>194.38</v>
      </c>
      <c r="C1203" s="1">
        <v>41999</v>
      </c>
      <c r="D1203" s="4">
        <f t="shared" si="36"/>
        <v>208.44</v>
      </c>
      <c r="E1203">
        <v>11.112</v>
      </c>
      <c r="F1203">
        <v>10.4495</v>
      </c>
      <c r="G1203">
        <v>10.523400000000001</v>
      </c>
      <c r="H1203">
        <v>14.3805</v>
      </c>
      <c r="I1203">
        <v>18.1815</v>
      </c>
      <c r="J1203">
        <v>21.7608</v>
      </c>
      <c r="K1203">
        <v>29.262799999999999</v>
      </c>
      <c r="N1203">
        <v>40.805399999999999</v>
      </c>
      <c r="P1203">
        <v>40.0899</v>
      </c>
      <c r="R1203">
        <v>40.726100000000002</v>
      </c>
      <c r="T1203" s="2">
        <v>42223</v>
      </c>
      <c r="U1203" s="4">
        <v>44.366199999999999</v>
      </c>
      <c r="W1203" s="2">
        <v>42207</v>
      </c>
      <c r="X1203" s="4">
        <v>40.726100000000002</v>
      </c>
      <c r="Y1203">
        <f t="shared" si="37"/>
        <v>41.141100000000002</v>
      </c>
    </row>
    <row r="1204" spans="1:25" x14ac:dyDescent="0.25">
      <c r="A1204" s="1">
        <v>41915</v>
      </c>
      <c r="B1204">
        <v>196.52</v>
      </c>
      <c r="C1204" s="1">
        <v>42002</v>
      </c>
      <c r="D1204" s="4">
        <f t="shared" si="36"/>
        <v>208.72</v>
      </c>
      <c r="E1204">
        <v>10.2173</v>
      </c>
      <c r="F1204">
        <v>10.2173</v>
      </c>
      <c r="G1204">
        <v>9.3597999999999999</v>
      </c>
      <c r="H1204">
        <v>13.117800000000001</v>
      </c>
      <c r="I1204">
        <v>17.024899999999999</v>
      </c>
      <c r="J1204">
        <v>20.621400000000001</v>
      </c>
      <c r="K1204">
        <v>28.599399999999999</v>
      </c>
      <c r="N1204">
        <v>42.906999999999996</v>
      </c>
      <c r="P1204">
        <v>41.051299999999998</v>
      </c>
      <c r="R1204">
        <v>41.601700000000001</v>
      </c>
      <c r="T1204" s="2">
        <v>42226</v>
      </c>
      <c r="U1204" s="4">
        <v>44.085999999999999</v>
      </c>
      <c r="W1204" s="2">
        <v>42208</v>
      </c>
      <c r="X1204" s="4">
        <v>41.601700000000001</v>
      </c>
      <c r="Y1204">
        <f t="shared" si="37"/>
        <v>41.307299999999998</v>
      </c>
    </row>
    <row r="1205" spans="1:25" x14ac:dyDescent="0.25">
      <c r="A1205" s="1">
        <v>41918</v>
      </c>
      <c r="B1205">
        <v>196.29</v>
      </c>
      <c r="C1205" s="1">
        <v>42003</v>
      </c>
      <c r="D1205" s="4">
        <f t="shared" si="36"/>
        <v>207.6</v>
      </c>
      <c r="E1205">
        <v>10.7143</v>
      </c>
      <c r="F1205">
        <v>10.601800000000001</v>
      </c>
      <c r="G1205">
        <v>9.6167999999999996</v>
      </c>
      <c r="H1205">
        <v>13.636100000000001</v>
      </c>
      <c r="I1205">
        <v>17.592500000000001</v>
      </c>
      <c r="J1205">
        <v>21.244</v>
      </c>
      <c r="K1205">
        <v>29.241700000000002</v>
      </c>
      <c r="N1205">
        <v>43.331600000000002</v>
      </c>
      <c r="P1205">
        <v>41.9178</v>
      </c>
      <c r="R1205">
        <v>42.152799999999999</v>
      </c>
      <c r="T1205" s="2">
        <v>42227</v>
      </c>
      <c r="U1205" s="4">
        <v>45.316800000000001</v>
      </c>
      <c r="W1205" s="2">
        <v>42209</v>
      </c>
      <c r="X1205" s="4">
        <v>42.152799999999999</v>
      </c>
      <c r="Y1205">
        <f t="shared" si="37"/>
        <v>41.734200000000001</v>
      </c>
    </row>
    <row r="1206" spans="1:25" x14ac:dyDescent="0.25">
      <c r="A1206" s="1">
        <v>41919</v>
      </c>
      <c r="B1206">
        <v>193.26</v>
      </c>
      <c r="C1206" s="1">
        <v>42004</v>
      </c>
      <c r="D1206" s="4">
        <f t="shared" si="36"/>
        <v>205.54</v>
      </c>
      <c r="E1206">
        <v>11.768700000000001</v>
      </c>
      <c r="F1206">
        <v>10.8003</v>
      </c>
      <c r="G1206">
        <v>10.945</v>
      </c>
      <c r="H1206">
        <v>15.1477</v>
      </c>
      <c r="I1206">
        <v>19.1127</v>
      </c>
      <c r="J1206">
        <v>22.6508</v>
      </c>
      <c r="K1206">
        <v>30.246400000000001</v>
      </c>
      <c r="N1206">
        <v>44.860500000000002</v>
      </c>
      <c r="P1206">
        <v>42.618400000000001</v>
      </c>
      <c r="R1206">
        <v>42.813899999999997</v>
      </c>
      <c r="T1206" s="2">
        <v>42228</v>
      </c>
      <c r="U1206" s="4">
        <v>45.246499999999997</v>
      </c>
      <c r="W1206" s="2">
        <v>42212</v>
      </c>
      <c r="X1206" s="4">
        <v>42.813899999999997</v>
      </c>
      <c r="Y1206">
        <f t="shared" si="37"/>
        <v>43.031199999999998</v>
      </c>
    </row>
    <row r="1207" spans="1:25" x14ac:dyDescent="0.25">
      <c r="A1207" s="1">
        <v>41920</v>
      </c>
      <c r="B1207">
        <v>196.64</v>
      </c>
      <c r="C1207" s="1">
        <v>42006</v>
      </c>
      <c r="D1207" s="4">
        <f t="shared" si="36"/>
        <v>205.43</v>
      </c>
      <c r="E1207">
        <v>10.640599999999999</v>
      </c>
      <c r="F1207">
        <v>10.640599999999999</v>
      </c>
      <c r="G1207">
        <v>9.1895000000000007</v>
      </c>
      <c r="H1207">
        <v>13.280200000000001</v>
      </c>
      <c r="I1207">
        <v>17.415400000000002</v>
      </c>
      <c r="J1207">
        <v>21.226900000000001</v>
      </c>
      <c r="K1207">
        <v>29.706499999999998</v>
      </c>
      <c r="N1207">
        <v>45.6556</v>
      </c>
      <c r="P1207">
        <v>43.741199999999999</v>
      </c>
      <c r="R1207">
        <v>42.881999999999998</v>
      </c>
      <c r="T1207" s="2">
        <v>42229</v>
      </c>
      <c r="U1207" s="4">
        <v>45.407600000000002</v>
      </c>
      <c r="W1207" s="2">
        <v>42213</v>
      </c>
      <c r="X1207" s="4">
        <v>42.881999999999998</v>
      </c>
      <c r="Y1207">
        <f t="shared" si="37"/>
        <v>42.83</v>
      </c>
    </row>
    <row r="1208" spans="1:25" x14ac:dyDescent="0.25">
      <c r="A1208" s="1">
        <v>41921</v>
      </c>
      <c r="B1208">
        <v>192.74</v>
      </c>
      <c r="C1208" s="1">
        <v>42009</v>
      </c>
      <c r="D1208" s="4">
        <f t="shared" si="36"/>
        <v>201.72</v>
      </c>
      <c r="E1208">
        <v>13.0543</v>
      </c>
      <c r="F1208">
        <v>11.1023</v>
      </c>
      <c r="G1208">
        <v>11.6745</v>
      </c>
      <c r="H1208">
        <v>15.8118</v>
      </c>
      <c r="I1208">
        <v>19.887699999999999</v>
      </c>
      <c r="J1208">
        <v>23.564299999999999</v>
      </c>
      <c r="K1208">
        <v>31.2425</v>
      </c>
      <c r="N1208">
        <v>46.832799999999999</v>
      </c>
      <c r="P1208">
        <v>43.413800000000002</v>
      </c>
      <c r="R1208">
        <v>42.894199999999998</v>
      </c>
      <c r="T1208" s="2">
        <v>42230</v>
      </c>
      <c r="U1208" s="4">
        <v>44.913600000000002</v>
      </c>
      <c r="W1208" s="2">
        <v>42214</v>
      </c>
      <c r="X1208" s="4">
        <v>42.894199999999998</v>
      </c>
      <c r="Y1208">
        <f t="shared" si="37"/>
        <v>42.7425</v>
      </c>
    </row>
    <row r="1209" spans="1:25" x14ac:dyDescent="0.25">
      <c r="A1209" s="1">
        <v>41922</v>
      </c>
      <c r="B1209">
        <v>190.54</v>
      </c>
      <c r="C1209" s="1">
        <v>42010</v>
      </c>
      <c r="D1209" s="4">
        <f t="shared" si="36"/>
        <v>199.82</v>
      </c>
      <c r="E1209">
        <v>12.607699999999999</v>
      </c>
      <c r="F1209">
        <v>12.1061</v>
      </c>
      <c r="G1209">
        <v>13.4915</v>
      </c>
      <c r="H1209">
        <v>18.066600000000001</v>
      </c>
      <c r="I1209">
        <v>22.3962</v>
      </c>
      <c r="J1209">
        <v>26.228899999999999</v>
      </c>
      <c r="K1209">
        <v>33.8855</v>
      </c>
      <c r="N1209">
        <v>46.488999999999997</v>
      </c>
      <c r="P1209">
        <v>43.336100000000002</v>
      </c>
      <c r="R1209">
        <v>42.4651</v>
      </c>
      <c r="T1209" s="2">
        <v>42233</v>
      </c>
      <c r="U1209" s="4">
        <v>44.644799999999996</v>
      </c>
      <c r="W1209" s="2">
        <v>42215</v>
      </c>
      <c r="X1209" s="4">
        <v>42.4651</v>
      </c>
      <c r="Y1209">
        <f t="shared" si="37"/>
        <v>42.698900000000002</v>
      </c>
    </row>
    <row r="1210" spans="1:25" x14ac:dyDescent="0.25">
      <c r="A1210" s="1">
        <v>41925</v>
      </c>
      <c r="B1210">
        <v>187.40989999999999</v>
      </c>
      <c r="C1210" s="1">
        <v>42011</v>
      </c>
      <c r="D1210" s="4">
        <f t="shared" si="36"/>
        <v>202.31</v>
      </c>
      <c r="E1210">
        <v>15.1501</v>
      </c>
      <c r="F1210">
        <v>13.8048</v>
      </c>
      <c r="G1210">
        <v>16.071100000000001</v>
      </c>
      <c r="H1210">
        <v>20.772600000000001</v>
      </c>
      <c r="I1210">
        <v>25.2254</v>
      </c>
      <c r="J1210">
        <v>29.515499999999999</v>
      </c>
      <c r="K1210">
        <v>38.074100000000001</v>
      </c>
      <c r="N1210">
        <v>46.536900000000003</v>
      </c>
      <c r="P1210">
        <v>42.945799999999998</v>
      </c>
      <c r="R1210">
        <v>42.561500000000002</v>
      </c>
      <c r="T1210" s="2">
        <v>42234</v>
      </c>
      <c r="U1210" s="4">
        <v>44.238700000000001</v>
      </c>
      <c r="W1210" s="2">
        <v>42216</v>
      </c>
      <c r="X1210" s="4">
        <v>42.561500000000002</v>
      </c>
      <c r="Y1210">
        <f t="shared" si="37"/>
        <v>42.1036</v>
      </c>
    </row>
    <row r="1211" spans="1:25" x14ac:dyDescent="0.25">
      <c r="A1211" s="1">
        <v>41926</v>
      </c>
      <c r="B1211">
        <v>187.7</v>
      </c>
      <c r="C1211" s="1">
        <v>42012</v>
      </c>
      <c r="D1211" s="4">
        <f t="shared" si="36"/>
        <v>205.9</v>
      </c>
      <c r="E1211">
        <v>13.750500000000001</v>
      </c>
      <c r="F1211">
        <v>13.53</v>
      </c>
      <c r="G1211">
        <v>14.4468</v>
      </c>
      <c r="H1211">
        <v>19.1419</v>
      </c>
      <c r="I1211">
        <v>23.538</v>
      </c>
      <c r="J1211">
        <v>28.008400000000002</v>
      </c>
      <c r="K1211">
        <v>37.182099999999998</v>
      </c>
      <c r="N1211">
        <v>45.156999999999996</v>
      </c>
      <c r="P1211">
        <v>42.980899999999998</v>
      </c>
      <c r="R1211">
        <v>43.194899999999997</v>
      </c>
      <c r="T1211" s="2">
        <v>42235</v>
      </c>
      <c r="U1211" s="4">
        <v>43.568399999999997</v>
      </c>
      <c r="W1211" s="2">
        <v>42219</v>
      </c>
      <c r="X1211" s="4">
        <v>43.194899999999997</v>
      </c>
      <c r="Y1211">
        <f t="shared" si="37"/>
        <v>43.170900000000003</v>
      </c>
    </row>
    <row r="1212" spans="1:25" x14ac:dyDescent="0.25">
      <c r="A1212" s="1">
        <v>41927</v>
      </c>
      <c r="B1212">
        <v>186.43</v>
      </c>
      <c r="C1212" s="1">
        <v>42013</v>
      </c>
      <c r="D1212" s="4">
        <f t="shared" si="36"/>
        <v>204.25</v>
      </c>
      <c r="E1212">
        <v>17.573</v>
      </c>
      <c r="F1212">
        <v>14.3315</v>
      </c>
      <c r="G1212">
        <v>16.513400000000001</v>
      </c>
      <c r="H1212">
        <v>21.583100000000002</v>
      </c>
      <c r="I1212">
        <v>26.357600000000001</v>
      </c>
      <c r="J1212">
        <v>30.691299999999998</v>
      </c>
      <c r="K1212">
        <v>39.009500000000003</v>
      </c>
      <c r="N1212">
        <v>45.3001</v>
      </c>
      <c r="P1212">
        <v>43.768000000000001</v>
      </c>
      <c r="R1212">
        <v>42.990200000000002</v>
      </c>
      <c r="T1212" s="2">
        <v>42236</v>
      </c>
      <c r="U1212" s="4">
        <v>45.204900000000002</v>
      </c>
      <c r="W1212" s="2">
        <v>42220</v>
      </c>
      <c r="X1212" s="4">
        <v>42.990200000000002</v>
      </c>
      <c r="Y1212">
        <f t="shared" si="37"/>
        <v>42.832099999999997</v>
      </c>
    </row>
    <row r="1213" spans="1:25" x14ac:dyDescent="0.25">
      <c r="A1213" s="1">
        <v>41928</v>
      </c>
      <c r="B1213">
        <v>186.27</v>
      </c>
      <c r="C1213" s="1">
        <v>42016</v>
      </c>
      <c r="D1213" s="4">
        <f t="shared" si="36"/>
        <v>202.65</v>
      </c>
      <c r="E1213">
        <v>17.698499999999999</v>
      </c>
      <c r="F1213">
        <v>14.3912</v>
      </c>
      <c r="G1213">
        <v>15.558400000000001</v>
      </c>
      <c r="H1213">
        <v>20.5398</v>
      </c>
      <c r="I1213">
        <v>25.378900000000002</v>
      </c>
      <c r="J1213">
        <v>29.7775</v>
      </c>
      <c r="K1213">
        <v>38.817399999999999</v>
      </c>
      <c r="N1213">
        <v>46.885100000000001</v>
      </c>
      <c r="P1213">
        <v>43.445900000000002</v>
      </c>
      <c r="R1213">
        <v>44.1646</v>
      </c>
      <c r="T1213" s="2">
        <v>42237</v>
      </c>
      <c r="U1213" s="4">
        <v>47.274099999999997</v>
      </c>
      <c r="W1213" s="2">
        <v>42221</v>
      </c>
      <c r="X1213" s="4">
        <v>44.1646</v>
      </c>
      <c r="Y1213">
        <f t="shared" si="37"/>
        <v>43.534300000000002</v>
      </c>
    </row>
    <row r="1214" spans="1:25" x14ac:dyDescent="0.25">
      <c r="A1214" s="1">
        <v>41929</v>
      </c>
      <c r="B1214">
        <v>188.47</v>
      </c>
      <c r="C1214" s="1">
        <v>42017</v>
      </c>
      <c r="D1214" s="4">
        <f t="shared" si="36"/>
        <v>202.08</v>
      </c>
      <c r="E1214">
        <v>13.736000000000001</v>
      </c>
      <c r="F1214">
        <v>12.9467</v>
      </c>
      <c r="G1214">
        <v>12.996700000000001</v>
      </c>
      <c r="H1214">
        <v>18.212700000000002</v>
      </c>
      <c r="I1214">
        <v>23.424600000000002</v>
      </c>
      <c r="J1214">
        <v>28.097300000000001</v>
      </c>
      <c r="K1214">
        <v>38.285299999999999</v>
      </c>
      <c r="N1214">
        <v>46.465400000000002</v>
      </c>
      <c r="P1214">
        <v>44.366599999999998</v>
      </c>
      <c r="R1214">
        <v>42.351799999999997</v>
      </c>
      <c r="T1214" s="2">
        <v>42240</v>
      </c>
      <c r="U1214" s="4">
        <v>51.731200000000001</v>
      </c>
      <c r="W1214" s="2">
        <v>42222</v>
      </c>
      <c r="X1214" s="4">
        <v>42.351799999999997</v>
      </c>
      <c r="Y1214">
        <f t="shared" si="37"/>
        <v>43.493200000000002</v>
      </c>
    </row>
    <row r="1215" spans="1:25" x14ac:dyDescent="0.25">
      <c r="A1215" s="1">
        <v>41932</v>
      </c>
      <c r="B1215">
        <v>190.3</v>
      </c>
      <c r="C1215" s="1">
        <v>42018</v>
      </c>
      <c r="D1215" s="4">
        <f t="shared" si="36"/>
        <v>200.86</v>
      </c>
      <c r="E1215">
        <v>13.414199999999999</v>
      </c>
      <c r="F1215">
        <v>11.547800000000001</v>
      </c>
      <c r="G1215">
        <v>12.474299999999999</v>
      </c>
      <c r="H1215">
        <v>16.2639</v>
      </c>
      <c r="I1215">
        <v>20.116800000000001</v>
      </c>
      <c r="J1215">
        <v>23.272099999999998</v>
      </c>
      <c r="K1215">
        <v>30.038599999999999</v>
      </c>
      <c r="N1215">
        <v>49.478700000000003</v>
      </c>
      <c r="P1215">
        <v>42.608499999999999</v>
      </c>
      <c r="R1215">
        <v>43.654800000000002</v>
      </c>
      <c r="T1215" s="2">
        <v>42241</v>
      </c>
      <c r="U1215" s="4">
        <v>51.061700000000002</v>
      </c>
      <c r="W1215" s="2">
        <v>42223</v>
      </c>
      <c r="X1215" s="4">
        <v>43.654800000000002</v>
      </c>
      <c r="Y1215">
        <f t="shared" si="37"/>
        <v>44.366199999999999</v>
      </c>
    </row>
    <row r="1216" spans="1:25" x14ac:dyDescent="0.25">
      <c r="A1216" s="1">
        <v>41933</v>
      </c>
      <c r="B1216">
        <v>194.07</v>
      </c>
      <c r="C1216" s="1">
        <v>42019</v>
      </c>
      <c r="D1216" s="4">
        <f t="shared" si="36"/>
        <v>199.01990000000001</v>
      </c>
      <c r="E1216">
        <v>11.875400000000001</v>
      </c>
      <c r="F1216">
        <v>10.321400000000001</v>
      </c>
      <c r="G1216">
        <v>10.7995</v>
      </c>
      <c r="H1216">
        <v>14.5159</v>
      </c>
      <c r="I1216">
        <v>18.359400000000001</v>
      </c>
      <c r="J1216">
        <v>21.5702</v>
      </c>
      <c r="K1216">
        <v>28.622</v>
      </c>
      <c r="N1216">
        <v>42.488399999999999</v>
      </c>
      <c r="P1216">
        <v>44.215600000000002</v>
      </c>
      <c r="R1216">
        <v>43.7866</v>
      </c>
      <c r="T1216" s="2">
        <v>42242</v>
      </c>
      <c r="U1216" s="4">
        <v>53.1004</v>
      </c>
      <c r="W1216" s="2">
        <v>42226</v>
      </c>
      <c r="X1216" s="4">
        <v>43.7866</v>
      </c>
      <c r="Y1216">
        <f t="shared" si="37"/>
        <v>44.085999999999999</v>
      </c>
    </row>
    <row r="1217" spans="1:25" x14ac:dyDescent="0.25">
      <c r="A1217" s="1">
        <v>41934</v>
      </c>
      <c r="B1217">
        <v>192.69</v>
      </c>
      <c r="C1217" s="1">
        <v>42020</v>
      </c>
      <c r="D1217" s="4">
        <f t="shared" si="36"/>
        <v>201.63</v>
      </c>
      <c r="E1217">
        <v>12.774699999999999</v>
      </c>
      <c r="F1217">
        <v>11.151</v>
      </c>
      <c r="G1217">
        <v>11.8942</v>
      </c>
      <c r="H1217">
        <v>15.5688</v>
      </c>
      <c r="I1217">
        <v>19.401399999999999</v>
      </c>
      <c r="J1217">
        <v>22.883500000000002</v>
      </c>
      <c r="K1217">
        <v>29.973600000000001</v>
      </c>
      <c r="N1217">
        <v>43.957999999999998</v>
      </c>
      <c r="P1217">
        <v>44.024000000000001</v>
      </c>
      <c r="R1217">
        <v>44.358400000000003</v>
      </c>
      <c r="T1217" s="2">
        <v>42243</v>
      </c>
      <c r="U1217" s="4">
        <v>51.294600000000003</v>
      </c>
      <c r="W1217" s="2">
        <v>42227</v>
      </c>
      <c r="X1217" s="4">
        <v>44.358400000000003</v>
      </c>
      <c r="Y1217">
        <f t="shared" si="37"/>
        <v>45.316800000000001</v>
      </c>
    </row>
    <row r="1218" spans="1:25" x14ac:dyDescent="0.25">
      <c r="A1218" s="1">
        <v>41935</v>
      </c>
      <c r="B1218">
        <v>194.93</v>
      </c>
      <c r="C1218" s="1">
        <v>42024</v>
      </c>
      <c r="D1218" s="4">
        <f t="shared" si="36"/>
        <v>202.05500000000001</v>
      </c>
      <c r="E1218">
        <v>13.6157</v>
      </c>
      <c r="F1218">
        <v>11.256399999999999</v>
      </c>
      <c r="G1218">
        <v>11.471399999999999</v>
      </c>
      <c r="H1218">
        <v>14.869899999999999</v>
      </c>
      <c r="I1218">
        <v>18.597100000000001</v>
      </c>
      <c r="J1218">
        <v>21.9544</v>
      </c>
      <c r="K1218">
        <v>28.851199999999999</v>
      </c>
      <c r="N1218">
        <v>43.362000000000002</v>
      </c>
      <c r="P1218">
        <v>44.445999999999998</v>
      </c>
      <c r="R1218">
        <v>44.741500000000002</v>
      </c>
      <c r="T1218" s="2">
        <v>42244</v>
      </c>
      <c r="U1218" s="4">
        <v>50.605699999999999</v>
      </c>
      <c r="W1218" s="2">
        <v>42228</v>
      </c>
      <c r="X1218" s="4">
        <v>44.741500000000002</v>
      </c>
      <c r="Y1218">
        <f t="shared" si="37"/>
        <v>45.246499999999997</v>
      </c>
    </row>
    <row r="1219" spans="1:25" x14ac:dyDescent="0.25">
      <c r="A1219" s="1">
        <v>41936</v>
      </c>
      <c r="B1219">
        <v>196.43</v>
      </c>
      <c r="C1219" s="1">
        <v>42025</v>
      </c>
      <c r="D1219" s="4">
        <f t="shared" si="36"/>
        <v>203.08</v>
      </c>
      <c r="E1219">
        <v>13.450900000000001</v>
      </c>
      <c r="F1219">
        <v>11.6227</v>
      </c>
      <c r="G1219">
        <v>11.6319</v>
      </c>
      <c r="H1219">
        <v>14.5808</v>
      </c>
      <c r="I1219">
        <v>18.3111</v>
      </c>
      <c r="J1219">
        <v>21.701899999999998</v>
      </c>
      <c r="K1219">
        <v>28.4956</v>
      </c>
      <c r="N1219">
        <v>44.302199999999999</v>
      </c>
      <c r="P1219">
        <v>44.735100000000003</v>
      </c>
      <c r="R1219">
        <v>44.502699999999997</v>
      </c>
      <c r="T1219" s="2">
        <v>42247</v>
      </c>
      <c r="U1219" s="4">
        <v>49.807099999999998</v>
      </c>
      <c r="W1219" s="2">
        <v>42229</v>
      </c>
      <c r="X1219" s="4">
        <v>44.502699999999997</v>
      </c>
      <c r="Y1219">
        <f t="shared" si="37"/>
        <v>45.407600000000002</v>
      </c>
    </row>
    <row r="1220" spans="1:25" x14ac:dyDescent="0.25">
      <c r="A1220" s="1">
        <v>41939</v>
      </c>
      <c r="B1220">
        <v>196.16</v>
      </c>
      <c r="C1220" s="1">
        <v>42026</v>
      </c>
      <c r="D1220" s="4">
        <f t="shared" si="36"/>
        <v>206.1</v>
      </c>
      <c r="E1220">
        <v>13.599399999999999</v>
      </c>
      <c r="F1220">
        <v>11.2287</v>
      </c>
      <c r="G1220">
        <v>11.4998</v>
      </c>
      <c r="H1220">
        <v>14.759600000000001</v>
      </c>
      <c r="I1220">
        <v>18.365300000000001</v>
      </c>
      <c r="J1220">
        <v>21.671299999999999</v>
      </c>
      <c r="K1220">
        <v>28.387899999999998</v>
      </c>
      <c r="N1220">
        <v>44.8431</v>
      </c>
      <c r="P1220">
        <v>44.877699999999997</v>
      </c>
      <c r="R1220">
        <v>44.315899999999999</v>
      </c>
      <c r="T1220" s="2">
        <v>42248</v>
      </c>
      <c r="U1220" s="4">
        <v>51.580100000000002</v>
      </c>
      <c r="W1220" s="2">
        <v>42230</v>
      </c>
      <c r="X1220" s="4">
        <v>44.315899999999999</v>
      </c>
      <c r="Y1220">
        <f t="shared" si="37"/>
        <v>44.913600000000002</v>
      </c>
    </row>
    <row r="1221" spans="1:25" x14ac:dyDescent="0.25">
      <c r="A1221" s="1">
        <v>41940</v>
      </c>
      <c r="B1221">
        <v>198.41</v>
      </c>
      <c r="C1221" s="1">
        <v>42027</v>
      </c>
      <c r="D1221" s="4">
        <f t="shared" si="36"/>
        <v>204.97</v>
      </c>
      <c r="E1221">
        <v>11.4313</v>
      </c>
      <c r="F1221">
        <v>10.763999999999999</v>
      </c>
      <c r="G1221">
        <v>10.392300000000001</v>
      </c>
      <c r="H1221">
        <v>13.3893</v>
      </c>
      <c r="I1221">
        <v>17.1478</v>
      </c>
      <c r="J1221">
        <v>20.621500000000001</v>
      </c>
      <c r="K1221">
        <v>27.851600000000001</v>
      </c>
      <c r="N1221">
        <v>44.711399999999998</v>
      </c>
      <c r="P1221">
        <v>44.459099999999999</v>
      </c>
      <c r="R1221">
        <v>43.925600000000003</v>
      </c>
      <c r="T1221" s="2">
        <v>42249</v>
      </c>
      <c r="U1221" s="4">
        <v>51.479100000000003</v>
      </c>
      <c r="W1221" s="2">
        <v>42233</v>
      </c>
      <c r="X1221" s="4">
        <v>43.925600000000003</v>
      </c>
      <c r="Y1221">
        <f t="shared" si="37"/>
        <v>44.644799999999996</v>
      </c>
    </row>
    <row r="1222" spans="1:25" x14ac:dyDescent="0.25">
      <c r="A1222" s="1">
        <v>41941</v>
      </c>
      <c r="B1222">
        <v>198.11</v>
      </c>
      <c r="C1222" s="1">
        <v>42030</v>
      </c>
      <c r="D1222" s="4">
        <f t="shared" si="36"/>
        <v>205.45</v>
      </c>
      <c r="E1222">
        <v>13.053599999999999</v>
      </c>
      <c r="F1222">
        <v>11.0306</v>
      </c>
      <c r="G1222">
        <v>10.5442</v>
      </c>
      <c r="H1222">
        <v>13.6273</v>
      </c>
      <c r="I1222">
        <v>17.460699999999999</v>
      </c>
      <c r="J1222">
        <v>20.9358</v>
      </c>
      <c r="K1222">
        <v>28.407</v>
      </c>
      <c r="N1222">
        <v>44.107199999999999</v>
      </c>
      <c r="P1222">
        <v>44.105899999999998</v>
      </c>
      <c r="R1222">
        <v>43.606999999999999</v>
      </c>
      <c r="T1222" s="2">
        <v>42250</v>
      </c>
      <c r="U1222" s="4">
        <v>49.840699999999998</v>
      </c>
      <c r="W1222" s="2">
        <v>42234</v>
      </c>
      <c r="X1222" s="4">
        <v>43.606999999999999</v>
      </c>
      <c r="Y1222">
        <f t="shared" si="37"/>
        <v>44.238700000000001</v>
      </c>
    </row>
    <row r="1223" spans="1:25" x14ac:dyDescent="0.25">
      <c r="A1223" s="1">
        <v>41942</v>
      </c>
      <c r="B1223">
        <v>199.38</v>
      </c>
      <c r="C1223" s="1">
        <v>42031</v>
      </c>
      <c r="D1223" s="4">
        <f t="shared" si="36"/>
        <v>202.74</v>
      </c>
      <c r="E1223">
        <v>12.509</v>
      </c>
      <c r="F1223">
        <v>11.2081</v>
      </c>
      <c r="G1223">
        <v>10.3287</v>
      </c>
      <c r="H1223">
        <v>13.230600000000001</v>
      </c>
      <c r="I1223">
        <v>17.1677</v>
      </c>
      <c r="J1223">
        <v>20.823799999999999</v>
      </c>
      <c r="K1223">
        <v>28.706700000000001</v>
      </c>
      <c r="N1223">
        <v>44.000999999999998</v>
      </c>
      <c r="P1223">
        <v>43.7164</v>
      </c>
      <c r="R1223">
        <v>43.481000000000002</v>
      </c>
      <c r="T1223" s="2">
        <v>42251</v>
      </c>
      <c r="U1223" s="4">
        <v>51.233699999999999</v>
      </c>
      <c r="W1223" s="2">
        <v>42235</v>
      </c>
      <c r="X1223" s="4">
        <v>43.481000000000002</v>
      </c>
      <c r="Y1223">
        <f t="shared" si="37"/>
        <v>43.568399999999997</v>
      </c>
    </row>
    <row r="1224" spans="1:25" x14ac:dyDescent="0.25">
      <c r="A1224" s="1">
        <v>41943</v>
      </c>
      <c r="B1224">
        <v>201.66</v>
      </c>
      <c r="C1224" s="1">
        <v>42032</v>
      </c>
      <c r="D1224" s="4">
        <f t="shared" si="36"/>
        <v>200.14</v>
      </c>
      <c r="E1224">
        <v>13.6769</v>
      </c>
      <c r="F1224">
        <v>11.758100000000001</v>
      </c>
      <c r="G1224">
        <v>10.4703</v>
      </c>
      <c r="H1224">
        <v>12.859299999999999</v>
      </c>
      <c r="I1224">
        <v>16.648499999999999</v>
      </c>
      <c r="J1224">
        <v>20.321899999999999</v>
      </c>
      <c r="K1224">
        <v>28.359200000000001</v>
      </c>
      <c r="N1224">
        <v>43.107100000000003</v>
      </c>
      <c r="P1224">
        <v>43.314900000000002</v>
      </c>
      <c r="R1224">
        <v>45.409399999999998</v>
      </c>
      <c r="T1224" s="2">
        <v>42255</v>
      </c>
      <c r="U1224" s="4">
        <v>50.604500000000002</v>
      </c>
      <c r="W1224" s="2">
        <v>42236</v>
      </c>
      <c r="X1224" s="4">
        <v>45.409399999999998</v>
      </c>
      <c r="Y1224">
        <f t="shared" si="37"/>
        <v>45.204900000000002</v>
      </c>
    </row>
    <row r="1225" spans="1:25" x14ac:dyDescent="0.25">
      <c r="A1225" s="1">
        <v>41946</v>
      </c>
      <c r="B1225">
        <v>201.77</v>
      </c>
      <c r="C1225" s="1">
        <v>42033</v>
      </c>
      <c r="D1225" s="4">
        <f t="shared" ref="D1225:D1288" si="38">VLOOKUP(C1225,$A:$B,2,FALSE)</f>
        <v>201.99019999999999</v>
      </c>
      <c r="E1225">
        <v>14.0639</v>
      </c>
      <c r="F1225">
        <v>11.8507</v>
      </c>
      <c r="G1225">
        <v>10.5915</v>
      </c>
      <c r="H1225">
        <v>13.0238</v>
      </c>
      <c r="I1225">
        <v>17.1599</v>
      </c>
      <c r="J1225">
        <v>21.057200000000002</v>
      </c>
      <c r="K1225">
        <v>29.389600000000002</v>
      </c>
      <c r="N1225">
        <v>42.142000000000003</v>
      </c>
      <c r="P1225">
        <v>45.734499999999997</v>
      </c>
      <c r="R1225">
        <v>48.575400000000002</v>
      </c>
      <c r="T1225" s="2">
        <v>42256</v>
      </c>
      <c r="U1225" s="4">
        <v>48.422199999999997</v>
      </c>
      <c r="W1225" s="2">
        <v>42237</v>
      </c>
      <c r="X1225" s="4">
        <v>48.575400000000002</v>
      </c>
      <c r="Y1225">
        <f t="shared" ref="Y1225:Y1288" si="39">VLOOKUP(W1225,T:U,2,FALSE)</f>
        <v>47.274099999999997</v>
      </c>
    </row>
    <row r="1226" spans="1:25" x14ac:dyDescent="0.25">
      <c r="A1226" s="1">
        <v>41947</v>
      </c>
      <c r="B1226">
        <v>201.07</v>
      </c>
      <c r="C1226" s="1">
        <v>42034</v>
      </c>
      <c r="D1226" s="4">
        <f t="shared" si="38"/>
        <v>199.45</v>
      </c>
      <c r="E1226">
        <v>12.7004</v>
      </c>
      <c r="F1226">
        <v>11.6584</v>
      </c>
      <c r="G1226">
        <v>10.264200000000001</v>
      </c>
      <c r="H1226">
        <v>13.2494</v>
      </c>
      <c r="I1226">
        <v>17.221800000000002</v>
      </c>
      <c r="J1226">
        <v>21.213899999999999</v>
      </c>
      <c r="K1226">
        <v>29.3813</v>
      </c>
      <c r="N1226">
        <v>48.139800000000001</v>
      </c>
      <c r="P1226">
        <v>49.0944</v>
      </c>
      <c r="R1226">
        <v>53.365699999999997</v>
      </c>
      <c r="T1226" s="2">
        <v>42257</v>
      </c>
      <c r="U1226" s="4">
        <v>49.1083</v>
      </c>
      <c r="W1226" s="2">
        <v>42240</v>
      </c>
      <c r="X1226" s="4">
        <v>53.365699999999997</v>
      </c>
      <c r="Y1226">
        <f t="shared" si="39"/>
        <v>51.731200000000001</v>
      </c>
    </row>
    <row r="1227" spans="1:25" x14ac:dyDescent="0.25">
      <c r="A1227" s="1">
        <v>41948</v>
      </c>
      <c r="B1227">
        <v>202.34</v>
      </c>
      <c r="C1227" s="1">
        <v>42037</v>
      </c>
      <c r="D1227" s="4">
        <f t="shared" si="38"/>
        <v>201.92</v>
      </c>
      <c r="E1227">
        <v>14.0054</v>
      </c>
      <c r="F1227">
        <v>12.061</v>
      </c>
      <c r="G1227">
        <v>10.2096</v>
      </c>
      <c r="H1227">
        <v>12.432600000000001</v>
      </c>
      <c r="I1227">
        <v>16.613700000000001</v>
      </c>
      <c r="J1227">
        <v>20.643000000000001</v>
      </c>
      <c r="K1227">
        <v>29.283100000000001</v>
      </c>
      <c r="N1227">
        <v>56.718200000000003</v>
      </c>
      <c r="P1227">
        <v>54.997399999999999</v>
      </c>
      <c r="R1227">
        <v>54.295099999999998</v>
      </c>
      <c r="T1227" s="2">
        <v>42258</v>
      </c>
      <c r="U1227" s="4">
        <v>49.669499999999999</v>
      </c>
      <c r="W1227" s="2">
        <v>42241</v>
      </c>
      <c r="X1227" s="4">
        <v>54.295099999999998</v>
      </c>
      <c r="Y1227">
        <f t="shared" si="39"/>
        <v>51.061700000000002</v>
      </c>
    </row>
    <row r="1228" spans="1:25" x14ac:dyDescent="0.25">
      <c r="A1228" s="1">
        <v>41949</v>
      </c>
      <c r="B1228">
        <v>203.15</v>
      </c>
      <c r="C1228" s="1">
        <v>42038</v>
      </c>
      <c r="D1228" s="4">
        <f t="shared" si="38"/>
        <v>204.84</v>
      </c>
      <c r="E1228">
        <v>13.738200000000001</v>
      </c>
      <c r="F1228">
        <v>12.2418</v>
      </c>
      <c r="G1228">
        <v>10.2631</v>
      </c>
      <c r="H1228">
        <v>12.032299999999999</v>
      </c>
      <c r="I1228">
        <v>16.2121</v>
      </c>
      <c r="J1228">
        <v>20.307400000000001</v>
      </c>
      <c r="K1228">
        <v>29.561399999999999</v>
      </c>
      <c r="N1228">
        <v>61.401499999999999</v>
      </c>
      <c r="P1228">
        <v>55.961300000000001</v>
      </c>
      <c r="R1228">
        <v>53.578099999999999</v>
      </c>
      <c r="T1228" s="2">
        <v>42261</v>
      </c>
      <c r="U1228" s="4">
        <v>49.590299999999999</v>
      </c>
      <c r="W1228" s="2">
        <v>42242</v>
      </c>
      <c r="X1228" s="4">
        <v>53.578099999999999</v>
      </c>
      <c r="Y1228">
        <f t="shared" si="39"/>
        <v>53.1004</v>
      </c>
    </row>
    <row r="1229" spans="1:25" x14ac:dyDescent="0.25">
      <c r="A1229" s="1">
        <v>41950</v>
      </c>
      <c r="B1229">
        <v>203.34</v>
      </c>
      <c r="C1229" s="1">
        <v>42039</v>
      </c>
      <c r="D1229" s="4">
        <f t="shared" si="38"/>
        <v>204.06</v>
      </c>
      <c r="E1229">
        <v>13.9663</v>
      </c>
      <c r="F1229">
        <v>12.1333</v>
      </c>
      <c r="G1229">
        <v>9.8529</v>
      </c>
      <c r="H1229">
        <v>11.5246</v>
      </c>
      <c r="I1229">
        <v>15.5823</v>
      </c>
      <c r="J1229">
        <v>19.964700000000001</v>
      </c>
      <c r="K1229">
        <v>29.5777</v>
      </c>
      <c r="N1229">
        <v>62.695099999999996</v>
      </c>
      <c r="P1229">
        <v>55.002000000000002</v>
      </c>
      <c r="R1229">
        <v>51.3277</v>
      </c>
      <c r="T1229" s="2">
        <v>42262</v>
      </c>
      <c r="U1229" s="4">
        <v>48.5107</v>
      </c>
      <c r="W1229" s="2">
        <v>42243</v>
      </c>
      <c r="X1229" s="4">
        <v>51.3277</v>
      </c>
      <c r="Y1229">
        <f t="shared" si="39"/>
        <v>51.294600000000003</v>
      </c>
    </row>
    <row r="1230" spans="1:25" x14ac:dyDescent="0.25">
      <c r="A1230" s="1">
        <v>41953</v>
      </c>
      <c r="B1230">
        <v>203.98</v>
      </c>
      <c r="C1230" s="1">
        <v>42040</v>
      </c>
      <c r="D1230" s="4">
        <f t="shared" si="38"/>
        <v>206.12</v>
      </c>
      <c r="E1230">
        <v>14.0914</v>
      </c>
      <c r="F1230">
        <v>12.433400000000001</v>
      </c>
      <c r="G1230">
        <v>9.8663000000000007</v>
      </c>
      <c r="H1230">
        <v>10.6248</v>
      </c>
      <c r="I1230">
        <v>15.031700000000001</v>
      </c>
      <c r="J1230">
        <v>19.6661</v>
      </c>
      <c r="K1230">
        <v>29.5245</v>
      </c>
      <c r="N1230">
        <v>59.066000000000003</v>
      </c>
      <c r="P1230">
        <v>53.598100000000002</v>
      </c>
      <c r="R1230">
        <v>50.479700000000001</v>
      </c>
      <c r="T1230" s="2">
        <v>42263</v>
      </c>
      <c r="U1230" s="4">
        <v>47.304400000000001</v>
      </c>
      <c r="W1230" s="2">
        <v>42244</v>
      </c>
      <c r="X1230" s="4">
        <v>50.479700000000001</v>
      </c>
      <c r="Y1230">
        <f t="shared" si="39"/>
        <v>50.605699999999999</v>
      </c>
    </row>
    <row r="1231" spans="1:25" x14ac:dyDescent="0.25">
      <c r="A1231" s="1">
        <v>41954</v>
      </c>
      <c r="B1231">
        <v>204.17500000000001</v>
      </c>
      <c r="C1231" s="1">
        <v>42041</v>
      </c>
      <c r="D1231" s="4">
        <f t="shared" si="38"/>
        <v>205.55</v>
      </c>
      <c r="E1231">
        <v>14.5433</v>
      </c>
      <c r="F1231">
        <v>12.531499999999999</v>
      </c>
      <c r="G1231">
        <v>9.8780999999999999</v>
      </c>
      <c r="H1231">
        <v>11.0814</v>
      </c>
      <c r="I1231">
        <v>15.373799999999999</v>
      </c>
      <c r="J1231">
        <v>20.065000000000001</v>
      </c>
      <c r="K1231">
        <v>30.116700000000002</v>
      </c>
      <c r="N1231">
        <v>55.019799999999996</v>
      </c>
      <c r="P1231">
        <v>51.5745</v>
      </c>
      <c r="R1231">
        <v>51.002899999999997</v>
      </c>
      <c r="T1231" s="2">
        <v>42264</v>
      </c>
      <c r="U1231" s="4">
        <v>45.908299999999997</v>
      </c>
      <c r="W1231" s="2">
        <v>42247</v>
      </c>
      <c r="X1231" s="4">
        <v>51.002899999999997</v>
      </c>
      <c r="Y1231">
        <f t="shared" si="39"/>
        <v>49.807099999999998</v>
      </c>
    </row>
    <row r="1232" spans="1:25" x14ac:dyDescent="0.25">
      <c r="A1232" s="1">
        <v>41955</v>
      </c>
      <c r="B1232">
        <v>203.96</v>
      </c>
      <c r="C1232" s="1">
        <v>42044</v>
      </c>
      <c r="D1232" s="4">
        <f t="shared" si="38"/>
        <v>204.63</v>
      </c>
      <c r="E1232">
        <v>14.3675</v>
      </c>
      <c r="F1232">
        <v>12.9017</v>
      </c>
      <c r="G1232">
        <v>9.8437000000000001</v>
      </c>
      <c r="H1232">
        <v>11.0997</v>
      </c>
      <c r="I1232">
        <v>15.6555</v>
      </c>
      <c r="J1232">
        <v>20.458200000000001</v>
      </c>
      <c r="K1232">
        <v>30.612200000000001</v>
      </c>
      <c r="N1232">
        <v>54.157899999999998</v>
      </c>
      <c r="P1232">
        <v>51.941299999999998</v>
      </c>
      <c r="R1232">
        <v>53.614800000000002</v>
      </c>
      <c r="T1232" s="2">
        <v>42265</v>
      </c>
      <c r="U1232" s="4">
        <v>46.1126</v>
      </c>
      <c r="W1232" s="2">
        <v>42248</v>
      </c>
      <c r="X1232" s="4">
        <v>53.614800000000002</v>
      </c>
      <c r="Y1232">
        <f t="shared" si="39"/>
        <v>51.580100000000002</v>
      </c>
    </row>
    <row r="1233" spans="1:25" x14ac:dyDescent="0.25">
      <c r="A1233" s="1">
        <v>41956</v>
      </c>
      <c r="B1233">
        <v>204.19</v>
      </c>
      <c r="C1233" s="1">
        <v>42045</v>
      </c>
      <c r="D1233" s="4">
        <f t="shared" si="38"/>
        <v>206.81</v>
      </c>
      <c r="E1233">
        <v>14.604200000000001</v>
      </c>
      <c r="F1233">
        <v>12.8193</v>
      </c>
      <c r="G1233">
        <v>9.7573000000000008</v>
      </c>
      <c r="H1233">
        <v>11.332100000000001</v>
      </c>
      <c r="I1233">
        <v>16.011299999999999</v>
      </c>
      <c r="J1233">
        <v>20.933900000000001</v>
      </c>
      <c r="K1233">
        <v>31.5749</v>
      </c>
      <c r="N1233">
        <v>55.069400000000002</v>
      </c>
      <c r="P1233">
        <v>54.454300000000003</v>
      </c>
      <c r="R1233">
        <v>50.938400000000001</v>
      </c>
      <c r="T1233" s="2">
        <v>42268</v>
      </c>
      <c r="U1233" s="4">
        <v>45.456600000000002</v>
      </c>
      <c r="W1233" s="2">
        <v>42249</v>
      </c>
      <c r="X1233" s="4">
        <v>50.938400000000001</v>
      </c>
      <c r="Y1233">
        <f t="shared" si="39"/>
        <v>51.479100000000003</v>
      </c>
    </row>
    <row r="1234" spans="1:25" x14ac:dyDescent="0.25">
      <c r="A1234" s="1">
        <v>41957</v>
      </c>
      <c r="B1234">
        <v>204.24</v>
      </c>
      <c r="C1234" s="1">
        <v>42046</v>
      </c>
      <c r="D1234" s="4">
        <f t="shared" si="38"/>
        <v>206.93</v>
      </c>
      <c r="E1234">
        <v>14.6919</v>
      </c>
      <c r="F1234">
        <v>12.9673</v>
      </c>
      <c r="G1234">
        <v>9.6989000000000001</v>
      </c>
      <c r="H1234">
        <v>10.9846</v>
      </c>
      <c r="I1234">
        <v>15.8691</v>
      </c>
      <c r="J1234">
        <v>20.867599999999999</v>
      </c>
      <c r="K1234">
        <v>31.480699999999999</v>
      </c>
      <c r="N1234">
        <v>60.0154</v>
      </c>
      <c r="P1234">
        <v>51.6663</v>
      </c>
      <c r="R1234">
        <v>50.424199999999999</v>
      </c>
      <c r="T1234" s="2">
        <v>42269</v>
      </c>
      <c r="U1234" s="4">
        <v>46.834200000000003</v>
      </c>
      <c r="W1234" s="2">
        <v>42250</v>
      </c>
      <c r="X1234" s="4">
        <v>50.424199999999999</v>
      </c>
      <c r="Y1234">
        <f t="shared" si="39"/>
        <v>49.840699999999998</v>
      </c>
    </row>
    <row r="1235" spans="1:25" x14ac:dyDescent="0.25">
      <c r="A1235" s="1">
        <v>41960</v>
      </c>
      <c r="B1235">
        <v>204.37</v>
      </c>
      <c r="C1235" s="1">
        <v>42047</v>
      </c>
      <c r="D1235" s="4">
        <f t="shared" si="38"/>
        <v>208.92</v>
      </c>
      <c r="E1235">
        <v>15.2646</v>
      </c>
      <c r="F1235">
        <v>13.5213</v>
      </c>
      <c r="G1235">
        <v>9.9794999999999998</v>
      </c>
      <c r="H1235">
        <v>11.0511</v>
      </c>
      <c r="I1235">
        <v>16.229299999999999</v>
      </c>
      <c r="J1235">
        <v>21.429099999999998</v>
      </c>
      <c r="K1235">
        <v>32.402000000000001</v>
      </c>
      <c r="N1235">
        <v>54.737400000000001</v>
      </c>
      <c r="P1235">
        <v>51.272399999999998</v>
      </c>
      <c r="R1235">
        <v>50.663200000000003</v>
      </c>
      <c r="T1235" s="2">
        <v>42270</v>
      </c>
      <c r="U1235" s="4">
        <v>46.363799999999998</v>
      </c>
      <c r="W1235" s="2">
        <v>42251</v>
      </c>
      <c r="X1235" s="4">
        <v>50.663200000000003</v>
      </c>
      <c r="Y1235">
        <f t="shared" si="39"/>
        <v>51.233699999999999</v>
      </c>
    </row>
    <row r="1236" spans="1:25" x14ac:dyDescent="0.25">
      <c r="A1236" s="1">
        <v>41961</v>
      </c>
      <c r="B1236">
        <v>205.55</v>
      </c>
      <c r="C1236" s="1">
        <v>42048</v>
      </c>
      <c r="D1236" s="4">
        <f t="shared" si="38"/>
        <v>209.78</v>
      </c>
      <c r="E1236">
        <v>17.4664</v>
      </c>
      <c r="F1236">
        <v>14.0768</v>
      </c>
      <c r="G1236">
        <v>10.751300000000001</v>
      </c>
      <c r="H1236">
        <v>10.9612</v>
      </c>
      <c r="I1236">
        <v>15.871</v>
      </c>
      <c r="J1236">
        <v>21.248000000000001</v>
      </c>
      <c r="K1236">
        <v>32.830199999999998</v>
      </c>
      <c r="N1236">
        <v>52.820999999999998</v>
      </c>
      <c r="P1236">
        <v>51.740600000000001</v>
      </c>
      <c r="R1236">
        <v>50.371400000000001</v>
      </c>
      <c r="T1236" s="2">
        <v>42271</v>
      </c>
      <c r="U1236" s="4">
        <v>46.703699999999998</v>
      </c>
      <c r="W1236" s="2">
        <v>42255</v>
      </c>
      <c r="X1236" s="4">
        <v>50.371400000000001</v>
      </c>
      <c r="Y1236">
        <f t="shared" si="39"/>
        <v>50.604500000000002</v>
      </c>
    </row>
    <row r="1237" spans="1:25" x14ac:dyDescent="0.25">
      <c r="A1237" s="1">
        <v>41962</v>
      </c>
      <c r="B1237">
        <v>205.22</v>
      </c>
      <c r="C1237" s="1">
        <v>42052</v>
      </c>
      <c r="D1237" s="4">
        <f t="shared" si="38"/>
        <v>210.11</v>
      </c>
      <c r="E1237">
        <v>17.172899999999998</v>
      </c>
      <c r="F1237">
        <v>13.7753</v>
      </c>
      <c r="G1237">
        <v>10.4038</v>
      </c>
      <c r="H1237">
        <v>11.030200000000001</v>
      </c>
      <c r="I1237">
        <v>16.230799999999999</v>
      </c>
      <c r="J1237">
        <v>21.796900000000001</v>
      </c>
      <c r="K1237">
        <v>33.403500000000001</v>
      </c>
      <c r="N1237">
        <v>54.194000000000003</v>
      </c>
      <c r="P1237">
        <v>51.154800000000002</v>
      </c>
      <c r="R1237">
        <v>49.838099999999997</v>
      </c>
      <c r="T1237" s="2">
        <v>42272</v>
      </c>
      <c r="U1237" s="4">
        <v>46.647300000000001</v>
      </c>
      <c r="W1237" s="2">
        <v>42256</v>
      </c>
      <c r="X1237" s="4">
        <v>49.838099999999997</v>
      </c>
      <c r="Y1237">
        <f t="shared" si="39"/>
        <v>48.422199999999997</v>
      </c>
    </row>
    <row r="1238" spans="1:25" x14ac:dyDescent="0.25">
      <c r="A1238" s="1">
        <v>41963</v>
      </c>
      <c r="B1238">
        <v>205.58</v>
      </c>
      <c r="C1238" s="1">
        <v>42053</v>
      </c>
      <c r="D1238" s="4">
        <f t="shared" si="38"/>
        <v>210.13</v>
      </c>
      <c r="E1238">
        <v>14.7446</v>
      </c>
      <c r="F1238">
        <v>13.4069</v>
      </c>
      <c r="G1238">
        <v>9.8035999999999994</v>
      </c>
      <c r="H1238">
        <v>10.1539</v>
      </c>
      <c r="I1238">
        <v>16.055700000000002</v>
      </c>
      <c r="J1238">
        <v>21.923200000000001</v>
      </c>
      <c r="K1238">
        <v>34.993299999999998</v>
      </c>
      <c r="N1238">
        <v>53.351700000000001</v>
      </c>
      <c r="P1238">
        <v>50.1218</v>
      </c>
      <c r="R1238">
        <v>49.528799999999997</v>
      </c>
      <c r="T1238" s="2">
        <v>42275</v>
      </c>
      <c r="U1238" s="4">
        <v>48.8459</v>
      </c>
      <c r="W1238" s="2">
        <v>42257</v>
      </c>
      <c r="X1238" s="4">
        <v>49.528799999999997</v>
      </c>
      <c r="Y1238">
        <f t="shared" si="39"/>
        <v>49.1083</v>
      </c>
    </row>
    <row r="1239" spans="1:25" x14ac:dyDescent="0.25">
      <c r="A1239" s="1">
        <v>41964</v>
      </c>
      <c r="B1239">
        <v>206.68</v>
      </c>
      <c r="C1239" s="1">
        <v>42054</v>
      </c>
      <c r="D1239" s="4">
        <f t="shared" si="38"/>
        <v>209.98</v>
      </c>
      <c r="E1239">
        <v>15.3645</v>
      </c>
      <c r="F1239">
        <v>14.311199999999999</v>
      </c>
      <c r="G1239">
        <v>10.135199999999999</v>
      </c>
      <c r="H1239">
        <v>9.5709</v>
      </c>
      <c r="I1239">
        <v>15.214499999999999</v>
      </c>
      <c r="J1239">
        <v>21.453399999999998</v>
      </c>
      <c r="K1239">
        <v>34.300400000000003</v>
      </c>
      <c r="N1239">
        <v>52.599899999999998</v>
      </c>
      <c r="P1239">
        <v>50.307499999999997</v>
      </c>
      <c r="R1239">
        <v>49.064900000000002</v>
      </c>
      <c r="T1239" s="2">
        <v>42276</v>
      </c>
      <c r="U1239" s="4">
        <v>49.453000000000003</v>
      </c>
      <c r="W1239" s="2">
        <v>42258</v>
      </c>
      <c r="X1239" s="4">
        <v>49.064900000000002</v>
      </c>
      <c r="Y1239">
        <f t="shared" si="39"/>
        <v>49.669499999999999</v>
      </c>
    </row>
    <row r="1240" spans="1:25" x14ac:dyDescent="0.25">
      <c r="A1240" s="1">
        <v>41967</v>
      </c>
      <c r="B1240">
        <v>207.26</v>
      </c>
      <c r="C1240" s="1">
        <v>42055</v>
      </c>
      <c r="D1240" s="4">
        <f t="shared" si="38"/>
        <v>211.239</v>
      </c>
      <c r="E1240">
        <v>14.802099999999999</v>
      </c>
      <c r="F1240">
        <v>11.5351</v>
      </c>
      <c r="G1240">
        <v>9.3077000000000005</v>
      </c>
      <c r="H1240">
        <v>10.744300000000001</v>
      </c>
      <c r="I1240">
        <v>14.9435</v>
      </c>
      <c r="J1240">
        <v>19.339700000000001</v>
      </c>
      <c r="K1240">
        <v>28.613299999999999</v>
      </c>
      <c r="N1240">
        <v>51.782800000000002</v>
      </c>
      <c r="P1240">
        <v>50.226399999999998</v>
      </c>
      <c r="R1240">
        <v>49.241599999999998</v>
      </c>
      <c r="T1240" s="2">
        <v>42277</v>
      </c>
      <c r="U1240" s="4">
        <v>49.020400000000002</v>
      </c>
      <c r="W1240" s="2">
        <v>42261</v>
      </c>
      <c r="X1240" s="4">
        <v>49.241599999999998</v>
      </c>
      <c r="Y1240">
        <f t="shared" si="39"/>
        <v>49.590299999999999</v>
      </c>
    </row>
    <row r="1241" spans="1:25" x14ac:dyDescent="0.25">
      <c r="A1241" s="1">
        <v>41968</v>
      </c>
      <c r="B1241">
        <v>207.11</v>
      </c>
      <c r="C1241" s="1">
        <v>42058</v>
      </c>
      <c r="D1241" s="4">
        <f t="shared" si="38"/>
        <v>211.209</v>
      </c>
      <c r="E1241">
        <v>13.4079</v>
      </c>
      <c r="F1241">
        <v>11.645</v>
      </c>
      <c r="G1241">
        <v>9.3617000000000008</v>
      </c>
      <c r="H1241">
        <v>10.7493</v>
      </c>
      <c r="I1241">
        <v>14.8133</v>
      </c>
      <c r="J1241">
        <v>19.069800000000001</v>
      </c>
      <c r="K1241">
        <v>28.101800000000001</v>
      </c>
      <c r="N1241">
        <v>50.6785</v>
      </c>
      <c r="P1241">
        <v>50.259799999999998</v>
      </c>
      <c r="R1241">
        <v>47.559399999999997</v>
      </c>
      <c r="T1241" s="2">
        <v>42278</v>
      </c>
      <c r="U1241" s="4">
        <v>48.5456</v>
      </c>
      <c r="W1241" s="2">
        <v>42262</v>
      </c>
      <c r="X1241" s="4">
        <v>47.559399999999997</v>
      </c>
      <c r="Y1241">
        <f t="shared" si="39"/>
        <v>48.5107</v>
      </c>
    </row>
    <row r="1242" spans="1:25" x14ac:dyDescent="0.25">
      <c r="A1242" s="1">
        <v>41969</v>
      </c>
      <c r="B1242">
        <v>207.64</v>
      </c>
      <c r="C1242" s="1">
        <v>42059</v>
      </c>
      <c r="D1242" s="4">
        <f t="shared" si="38"/>
        <v>211.81</v>
      </c>
      <c r="E1242">
        <v>13.344799999999999</v>
      </c>
      <c r="F1242">
        <v>11.661</v>
      </c>
      <c r="G1242">
        <v>9.2790999999999997</v>
      </c>
      <c r="H1242">
        <v>10.602600000000001</v>
      </c>
      <c r="I1242">
        <v>14.7165</v>
      </c>
      <c r="J1242">
        <v>19.102599999999999</v>
      </c>
      <c r="K1242">
        <v>28.0703</v>
      </c>
      <c r="N1242">
        <v>51.991399999999999</v>
      </c>
      <c r="P1242">
        <v>48.3855</v>
      </c>
      <c r="R1242">
        <v>46.612400000000001</v>
      </c>
      <c r="T1242" s="2">
        <v>42279</v>
      </c>
      <c r="U1242" s="4">
        <v>48.4283</v>
      </c>
      <c r="W1242" s="2">
        <v>42263</v>
      </c>
      <c r="X1242" s="4">
        <v>46.612400000000001</v>
      </c>
      <c r="Y1242">
        <f t="shared" si="39"/>
        <v>47.304400000000001</v>
      </c>
    </row>
    <row r="1243" spans="1:25" x14ac:dyDescent="0.25">
      <c r="A1243" s="1">
        <v>41971</v>
      </c>
      <c r="B1243">
        <v>207.2</v>
      </c>
      <c r="C1243" s="1">
        <v>42060</v>
      </c>
      <c r="D1243" s="4">
        <f t="shared" si="38"/>
        <v>211.63</v>
      </c>
      <c r="E1243">
        <v>17.416499999999999</v>
      </c>
      <c r="F1243">
        <v>12.6427</v>
      </c>
      <c r="G1243">
        <v>10.4</v>
      </c>
      <c r="H1243">
        <v>12.028700000000001</v>
      </c>
      <c r="I1243">
        <v>15.4802</v>
      </c>
      <c r="J1243">
        <v>19.8416</v>
      </c>
      <c r="K1243">
        <v>28.688400000000001</v>
      </c>
      <c r="N1243">
        <v>50.573599999999999</v>
      </c>
      <c r="P1243">
        <v>47.4649</v>
      </c>
      <c r="R1243">
        <v>45.387300000000003</v>
      </c>
      <c r="T1243" s="2">
        <v>42282</v>
      </c>
      <c r="U1243" s="4">
        <v>47.307000000000002</v>
      </c>
      <c r="W1243" s="2">
        <v>42264</v>
      </c>
      <c r="X1243" s="4">
        <v>45.387300000000003</v>
      </c>
      <c r="Y1243">
        <f t="shared" si="39"/>
        <v>45.908299999999997</v>
      </c>
    </row>
    <row r="1244" spans="1:25" x14ac:dyDescent="0.25">
      <c r="A1244" s="1">
        <v>41974</v>
      </c>
      <c r="B1244">
        <v>205.76</v>
      </c>
      <c r="C1244" s="1">
        <v>42061</v>
      </c>
      <c r="D1244" s="4">
        <f t="shared" si="38"/>
        <v>211.38</v>
      </c>
      <c r="E1244">
        <v>16.632899999999999</v>
      </c>
      <c r="F1244">
        <v>12.929500000000001</v>
      </c>
      <c r="G1244">
        <v>10.5741</v>
      </c>
      <c r="H1244">
        <v>12.4026</v>
      </c>
      <c r="I1244">
        <v>16.619299999999999</v>
      </c>
      <c r="J1244">
        <v>20.901499999999999</v>
      </c>
      <c r="K1244">
        <v>29.928000000000001</v>
      </c>
      <c r="N1244">
        <v>49.383099999999999</v>
      </c>
      <c r="P1244">
        <v>45.9208</v>
      </c>
      <c r="R1244">
        <v>45.487000000000002</v>
      </c>
      <c r="T1244" s="2">
        <v>42283</v>
      </c>
      <c r="U1244" s="4">
        <v>47.985799999999998</v>
      </c>
      <c r="W1244" s="2">
        <v>42265</v>
      </c>
      <c r="X1244" s="4">
        <v>45.487000000000002</v>
      </c>
      <c r="Y1244">
        <f t="shared" si="39"/>
        <v>46.1126</v>
      </c>
    </row>
    <row r="1245" spans="1:25" x14ac:dyDescent="0.25">
      <c r="A1245" s="1">
        <v>41975</v>
      </c>
      <c r="B1245">
        <v>207.08500000000001</v>
      </c>
      <c r="C1245" s="1">
        <v>42062</v>
      </c>
      <c r="D1245" s="4">
        <f t="shared" si="38"/>
        <v>210.66</v>
      </c>
      <c r="E1245">
        <v>16.138000000000002</v>
      </c>
      <c r="F1245">
        <v>12.360099999999999</v>
      </c>
      <c r="G1245">
        <v>9.8094000000000001</v>
      </c>
      <c r="H1245">
        <v>11.383100000000001</v>
      </c>
      <c r="I1245">
        <v>15.564500000000001</v>
      </c>
      <c r="J1245">
        <v>19.826899999999998</v>
      </c>
      <c r="K1245">
        <v>28.9666</v>
      </c>
      <c r="N1245">
        <v>47.4557</v>
      </c>
      <c r="P1245">
        <v>46.120800000000003</v>
      </c>
      <c r="R1245">
        <v>45.303400000000003</v>
      </c>
      <c r="T1245" s="2">
        <v>42284</v>
      </c>
      <c r="U1245" s="4">
        <v>47.547699999999999</v>
      </c>
      <c r="W1245" s="2">
        <v>42268</v>
      </c>
      <c r="X1245" s="4">
        <v>45.303400000000003</v>
      </c>
      <c r="Y1245">
        <f t="shared" si="39"/>
        <v>45.456600000000002</v>
      </c>
    </row>
    <row r="1246" spans="1:25" x14ac:dyDescent="0.25">
      <c r="A1246" s="1">
        <v>41976</v>
      </c>
      <c r="B1246">
        <v>207.89</v>
      </c>
      <c r="C1246" s="1">
        <v>42065</v>
      </c>
      <c r="D1246" s="4">
        <f t="shared" si="38"/>
        <v>211.99</v>
      </c>
      <c r="E1246">
        <v>13.9536</v>
      </c>
      <c r="F1246">
        <v>12.414400000000001</v>
      </c>
      <c r="G1246">
        <v>9.7350999999999992</v>
      </c>
      <c r="H1246">
        <v>11.0563</v>
      </c>
      <c r="I1246">
        <v>15.3164</v>
      </c>
      <c r="J1246">
        <v>19.735199999999999</v>
      </c>
      <c r="K1246">
        <v>29.003799999999998</v>
      </c>
      <c r="N1246">
        <v>47.661200000000001</v>
      </c>
      <c r="P1246">
        <v>45.887500000000003</v>
      </c>
      <c r="R1246">
        <v>46.756399999999999</v>
      </c>
      <c r="T1246" s="2">
        <v>42285</v>
      </c>
      <c r="U1246" s="4">
        <v>48.447299999999998</v>
      </c>
      <c r="W1246" s="2">
        <v>42269</v>
      </c>
      <c r="X1246" s="4">
        <v>46.756399999999999</v>
      </c>
      <c r="Y1246">
        <f t="shared" si="39"/>
        <v>46.834200000000003</v>
      </c>
    </row>
    <row r="1247" spans="1:25" x14ac:dyDescent="0.25">
      <c r="A1247" s="1">
        <v>41977</v>
      </c>
      <c r="B1247">
        <v>207.66</v>
      </c>
      <c r="C1247" s="1">
        <v>42066</v>
      </c>
      <c r="D1247" s="4">
        <f t="shared" si="38"/>
        <v>211.12</v>
      </c>
      <c r="E1247">
        <v>14.1157</v>
      </c>
      <c r="F1247">
        <v>12.377800000000001</v>
      </c>
      <c r="G1247">
        <v>9.5638000000000005</v>
      </c>
      <c r="H1247">
        <v>10.907999999999999</v>
      </c>
      <c r="I1247">
        <v>15.1523</v>
      </c>
      <c r="J1247">
        <v>19.467600000000001</v>
      </c>
      <c r="K1247">
        <v>28.919599999999999</v>
      </c>
      <c r="N1247">
        <v>49.309100000000001</v>
      </c>
      <c r="P1247">
        <v>47.762999999999998</v>
      </c>
      <c r="R1247">
        <v>46.380699999999997</v>
      </c>
      <c r="T1247" s="2">
        <v>42286</v>
      </c>
      <c r="U1247" s="4">
        <v>48.415799999999997</v>
      </c>
      <c r="W1247" s="2">
        <v>42270</v>
      </c>
      <c r="X1247" s="4">
        <v>46.380699999999997</v>
      </c>
      <c r="Y1247">
        <f t="shared" si="39"/>
        <v>46.363799999999998</v>
      </c>
    </row>
    <row r="1248" spans="1:25" x14ac:dyDescent="0.25">
      <c r="A1248" s="1">
        <v>41978</v>
      </c>
      <c r="B1248">
        <v>208</v>
      </c>
      <c r="C1248" s="1">
        <v>42067</v>
      </c>
      <c r="D1248" s="4">
        <f t="shared" si="38"/>
        <v>210.23009999999999</v>
      </c>
      <c r="E1248">
        <v>14.1135</v>
      </c>
      <c r="F1248">
        <v>12.415100000000001</v>
      </c>
      <c r="G1248">
        <v>9.1692999999999998</v>
      </c>
      <c r="H1248">
        <v>10.4781</v>
      </c>
      <c r="I1248">
        <v>14.871499999999999</v>
      </c>
      <c r="J1248">
        <v>19.317799999999998</v>
      </c>
      <c r="K1248">
        <v>29.101199999999999</v>
      </c>
      <c r="N1248">
        <v>51.480600000000003</v>
      </c>
      <c r="P1248">
        <v>47.1708</v>
      </c>
      <c r="R1248">
        <v>47.212699999999998</v>
      </c>
      <c r="T1248" s="2">
        <v>42289</v>
      </c>
      <c r="U1248" s="4">
        <v>48.466299999999997</v>
      </c>
      <c r="W1248" s="2">
        <v>42271</v>
      </c>
      <c r="X1248" s="4">
        <v>47.212699999999998</v>
      </c>
      <c r="Y1248">
        <f t="shared" si="39"/>
        <v>46.703699999999998</v>
      </c>
    </row>
    <row r="1249" spans="1:25" x14ac:dyDescent="0.25">
      <c r="A1249" s="1">
        <v>41981</v>
      </c>
      <c r="B1249">
        <v>206.61</v>
      </c>
      <c r="C1249" s="1">
        <v>42068</v>
      </c>
      <c r="D1249" s="4">
        <f t="shared" si="38"/>
        <v>210.46</v>
      </c>
      <c r="E1249">
        <v>14.9358</v>
      </c>
      <c r="F1249">
        <v>12.837300000000001</v>
      </c>
      <c r="G1249">
        <v>10.046799999999999</v>
      </c>
      <c r="H1249">
        <v>12.081200000000001</v>
      </c>
      <c r="I1249">
        <v>16.533899999999999</v>
      </c>
      <c r="J1249">
        <v>21.154699999999998</v>
      </c>
      <c r="K1249">
        <v>30.8446</v>
      </c>
      <c r="N1249">
        <v>50.879600000000003</v>
      </c>
      <c r="P1249">
        <v>47.8874</v>
      </c>
      <c r="R1249">
        <v>47.124400000000001</v>
      </c>
      <c r="T1249" s="2">
        <v>42290</v>
      </c>
      <c r="U1249" s="4">
        <v>48.183199999999999</v>
      </c>
      <c r="W1249" s="2">
        <v>42272</v>
      </c>
      <c r="X1249" s="4">
        <v>47.124400000000001</v>
      </c>
      <c r="Y1249">
        <f t="shared" si="39"/>
        <v>46.647300000000001</v>
      </c>
    </row>
    <row r="1250" spans="1:25" x14ac:dyDescent="0.25">
      <c r="A1250" s="1">
        <v>41982</v>
      </c>
      <c r="B1250">
        <v>206.47</v>
      </c>
      <c r="C1250" s="1">
        <v>42069</v>
      </c>
      <c r="D1250" s="4">
        <f t="shared" si="38"/>
        <v>207.5</v>
      </c>
      <c r="E1250">
        <v>14.3527</v>
      </c>
      <c r="F1250">
        <v>12.874700000000001</v>
      </c>
      <c r="G1250">
        <v>9.8770000000000007</v>
      </c>
      <c r="H1250">
        <v>12.1602</v>
      </c>
      <c r="I1250">
        <v>16.975200000000001</v>
      </c>
      <c r="J1250">
        <v>21.584499999999998</v>
      </c>
      <c r="K1250">
        <v>31.674399999999999</v>
      </c>
      <c r="N1250">
        <v>51.449300000000001</v>
      </c>
      <c r="P1250">
        <v>48.217300000000002</v>
      </c>
      <c r="R1250">
        <v>49.7639</v>
      </c>
      <c r="T1250" s="2">
        <v>42291</v>
      </c>
      <c r="U1250" s="4">
        <v>48.088099999999997</v>
      </c>
      <c r="W1250" s="2">
        <v>42275</v>
      </c>
      <c r="X1250" s="4">
        <v>49.7639</v>
      </c>
      <c r="Y1250">
        <f t="shared" si="39"/>
        <v>48.8459</v>
      </c>
    </row>
    <row r="1251" spans="1:25" x14ac:dyDescent="0.25">
      <c r="A1251" s="1">
        <v>41983</v>
      </c>
      <c r="B1251">
        <v>203.1601</v>
      </c>
      <c r="C1251" s="1">
        <v>42072</v>
      </c>
      <c r="D1251" s="4">
        <f t="shared" si="38"/>
        <v>208.36</v>
      </c>
      <c r="E1251">
        <v>17.5947</v>
      </c>
      <c r="F1251">
        <v>13.3093</v>
      </c>
      <c r="G1251">
        <v>11.7141</v>
      </c>
      <c r="H1251">
        <v>15.0017</v>
      </c>
      <c r="I1251">
        <v>19.821899999999999</v>
      </c>
      <c r="J1251">
        <v>24.439399999999999</v>
      </c>
      <c r="K1251">
        <v>34.1586</v>
      </c>
      <c r="N1251">
        <v>52.124499999999998</v>
      </c>
      <c r="P1251">
        <v>50.920499999999997</v>
      </c>
      <c r="R1251">
        <v>50.488700000000001</v>
      </c>
      <c r="T1251" s="2">
        <v>42292</v>
      </c>
      <c r="U1251" s="4">
        <v>47.072699999999998</v>
      </c>
      <c r="W1251" s="2">
        <v>42276</v>
      </c>
      <c r="X1251" s="4">
        <v>50.488700000000001</v>
      </c>
      <c r="Y1251">
        <f t="shared" si="39"/>
        <v>49.453000000000003</v>
      </c>
    </row>
    <row r="1252" spans="1:25" x14ac:dyDescent="0.25">
      <c r="A1252" s="1">
        <v>41984</v>
      </c>
      <c r="B1252">
        <v>204.19</v>
      </c>
      <c r="C1252" s="1">
        <v>42073</v>
      </c>
      <c r="D1252" s="4">
        <f t="shared" si="38"/>
        <v>204.98</v>
      </c>
      <c r="E1252">
        <v>15.328900000000001</v>
      </c>
      <c r="F1252">
        <v>13.0358</v>
      </c>
      <c r="G1252">
        <v>12.1386</v>
      </c>
      <c r="H1252">
        <v>16.2376</v>
      </c>
      <c r="I1252">
        <v>21.431899999999999</v>
      </c>
      <c r="J1252">
        <v>26.427900000000001</v>
      </c>
      <c r="K1252">
        <v>36.626899999999999</v>
      </c>
      <c r="N1252">
        <v>55.6126</v>
      </c>
      <c r="P1252">
        <v>51.851799999999997</v>
      </c>
      <c r="R1252">
        <v>49.209899999999998</v>
      </c>
      <c r="T1252" s="2">
        <v>42293</v>
      </c>
      <c r="U1252" s="4">
        <v>46.678899999999999</v>
      </c>
      <c r="W1252" s="2">
        <v>42277</v>
      </c>
      <c r="X1252" s="4">
        <v>49.209899999999998</v>
      </c>
      <c r="Y1252">
        <f t="shared" si="39"/>
        <v>49.020400000000002</v>
      </c>
    </row>
    <row r="1253" spans="1:25" x14ac:dyDescent="0.25">
      <c r="A1253" s="1">
        <v>41985</v>
      </c>
      <c r="B1253">
        <v>200.89</v>
      </c>
      <c r="C1253" s="1">
        <v>42074</v>
      </c>
      <c r="D1253" s="4">
        <f t="shared" si="38"/>
        <v>204.5</v>
      </c>
      <c r="E1253">
        <v>17.328299999999999</v>
      </c>
      <c r="F1253">
        <v>13.558299999999999</v>
      </c>
      <c r="G1253">
        <v>13.381399999999999</v>
      </c>
      <c r="H1253">
        <v>17.6143</v>
      </c>
      <c r="I1253">
        <v>22.714600000000001</v>
      </c>
      <c r="J1253">
        <v>27.714700000000001</v>
      </c>
      <c r="K1253">
        <v>37.569699999999997</v>
      </c>
      <c r="N1253">
        <v>56.866199999999999</v>
      </c>
      <c r="P1253">
        <v>50.6554</v>
      </c>
      <c r="R1253">
        <v>49.245199999999997</v>
      </c>
      <c r="T1253" s="2">
        <v>42296</v>
      </c>
      <c r="U1253" s="4">
        <v>45.931899999999999</v>
      </c>
      <c r="W1253" s="2">
        <v>42278</v>
      </c>
      <c r="X1253" s="4">
        <v>49.245199999999997</v>
      </c>
      <c r="Y1253">
        <f t="shared" si="39"/>
        <v>48.5456</v>
      </c>
    </row>
    <row r="1254" spans="1:25" x14ac:dyDescent="0.25">
      <c r="A1254" s="1">
        <v>41988</v>
      </c>
      <c r="B1254">
        <v>199.51</v>
      </c>
      <c r="C1254" s="1">
        <v>42075</v>
      </c>
      <c r="D1254" s="4">
        <f t="shared" si="38"/>
        <v>207.1</v>
      </c>
      <c r="E1254">
        <v>18.389199999999999</v>
      </c>
      <c r="F1254">
        <v>13.6494</v>
      </c>
      <c r="G1254">
        <v>12.6434</v>
      </c>
      <c r="H1254">
        <v>16.3535</v>
      </c>
      <c r="I1254">
        <v>21.500699999999998</v>
      </c>
      <c r="J1254">
        <v>26.5197</v>
      </c>
      <c r="K1254">
        <v>37.354599999999998</v>
      </c>
      <c r="N1254">
        <v>54.846200000000003</v>
      </c>
      <c r="P1254">
        <v>50.211100000000002</v>
      </c>
      <c r="R1254">
        <v>49.074399999999997</v>
      </c>
      <c r="T1254" s="2">
        <v>42297</v>
      </c>
      <c r="U1254" s="4">
        <v>48.127600000000001</v>
      </c>
      <c r="W1254" s="2">
        <v>42279</v>
      </c>
      <c r="X1254" s="4">
        <v>49.074399999999997</v>
      </c>
      <c r="Y1254">
        <f t="shared" si="39"/>
        <v>48.4283</v>
      </c>
    </row>
    <row r="1255" spans="1:25" x14ac:dyDescent="0.25">
      <c r="A1255" s="1">
        <v>41989</v>
      </c>
      <c r="B1255">
        <v>197.91</v>
      </c>
      <c r="C1255" s="1">
        <v>42076</v>
      </c>
      <c r="D1255" s="4">
        <f t="shared" si="38"/>
        <v>205.8272</v>
      </c>
      <c r="E1255">
        <v>17.924600000000002</v>
      </c>
      <c r="F1255">
        <v>14.9733</v>
      </c>
      <c r="G1255">
        <v>15.2479</v>
      </c>
      <c r="H1255">
        <v>19.116299999999999</v>
      </c>
      <c r="I1255">
        <v>24.316299999999998</v>
      </c>
      <c r="J1255">
        <v>29.689599999999999</v>
      </c>
      <c r="K1255">
        <v>40.790500000000002</v>
      </c>
      <c r="N1255">
        <v>55.247900000000001</v>
      </c>
      <c r="P1255">
        <v>50.364199999999997</v>
      </c>
      <c r="R1255">
        <v>47.897300000000001</v>
      </c>
      <c r="T1255" s="2">
        <v>42298</v>
      </c>
      <c r="U1255" s="4">
        <v>46.674999999999997</v>
      </c>
      <c r="W1255" s="2">
        <v>42282</v>
      </c>
      <c r="X1255" s="4">
        <v>47.897300000000001</v>
      </c>
      <c r="Y1255">
        <f t="shared" si="39"/>
        <v>47.307000000000002</v>
      </c>
    </row>
    <row r="1256" spans="1:25" x14ac:dyDescent="0.25">
      <c r="A1256" s="1">
        <v>41990</v>
      </c>
      <c r="B1256">
        <v>201.79</v>
      </c>
      <c r="C1256" s="1">
        <v>42079</v>
      </c>
      <c r="D1256" s="4">
        <f t="shared" si="38"/>
        <v>208.58</v>
      </c>
      <c r="E1256">
        <v>23.389299999999999</v>
      </c>
      <c r="F1256">
        <v>14.3127</v>
      </c>
      <c r="G1256">
        <v>12.457700000000001</v>
      </c>
      <c r="H1256">
        <v>15.7646</v>
      </c>
      <c r="I1256">
        <v>21.029199999999999</v>
      </c>
      <c r="J1256">
        <v>26.388100000000001</v>
      </c>
      <c r="K1256">
        <v>38.0184</v>
      </c>
      <c r="N1256">
        <v>55.590299999999999</v>
      </c>
      <c r="P1256">
        <v>49.136099999999999</v>
      </c>
      <c r="R1256">
        <v>48.165500000000002</v>
      </c>
      <c r="T1256" s="2">
        <v>42299</v>
      </c>
      <c r="U1256" s="4">
        <v>46.363700000000001</v>
      </c>
      <c r="W1256" s="2">
        <v>42283</v>
      </c>
      <c r="X1256" s="4">
        <v>48.165500000000002</v>
      </c>
      <c r="Y1256">
        <f t="shared" si="39"/>
        <v>47.985799999999998</v>
      </c>
    </row>
    <row r="1257" spans="1:25" x14ac:dyDescent="0.25">
      <c r="A1257" s="1">
        <v>41991</v>
      </c>
      <c r="B1257">
        <v>206.78</v>
      </c>
      <c r="C1257" s="1">
        <v>42080</v>
      </c>
      <c r="D1257" s="4">
        <f t="shared" si="38"/>
        <v>207.96</v>
      </c>
      <c r="E1257">
        <v>15.1045</v>
      </c>
      <c r="F1257">
        <v>14.038</v>
      </c>
      <c r="G1257">
        <v>10.925000000000001</v>
      </c>
      <c r="H1257">
        <v>13.0611</v>
      </c>
      <c r="I1257">
        <v>18.531300000000002</v>
      </c>
      <c r="J1257">
        <v>24.304099999999998</v>
      </c>
      <c r="K1257">
        <v>36.4895</v>
      </c>
      <c r="N1257">
        <v>54.394799999999996</v>
      </c>
      <c r="P1257">
        <v>49.393099999999997</v>
      </c>
      <c r="R1257">
        <v>48.463099999999997</v>
      </c>
      <c r="T1257" s="2">
        <v>42300</v>
      </c>
      <c r="U1257" s="4">
        <v>46.161499999999997</v>
      </c>
      <c r="W1257" s="2">
        <v>42284</v>
      </c>
      <c r="X1257" s="4">
        <v>48.463099999999997</v>
      </c>
      <c r="Y1257">
        <f t="shared" si="39"/>
        <v>47.547699999999999</v>
      </c>
    </row>
    <row r="1258" spans="1:25" x14ac:dyDescent="0.25">
      <c r="A1258" s="1">
        <v>41992</v>
      </c>
      <c r="B1258">
        <v>206.52</v>
      </c>
      <c r="C1258" s="1">
        <v>42081</v>
      </c>
      <c r="D1258" s="4">
        <f t="shared" si="38"/>
        <v>210.46</v>
      </c>
      <c r="E1258">
        <v>15.468</v>
      </c>
      <c r="F1258">
        <v>14.482100000000001</v>
      </c>
      <c r="G1258">
        <v>11.039300000000001</v>
      </c>
      <c r="H1258">
        <v>13.3725</v>
      </c>
      <c r="I1258">
        <v>18.854199999999999</v>
      </c>
      <c r="J1258">
        <v>25.261399999999998</v>
      </c>
      <c r="K1258">
        <v>37.680399999999999</v>
      </c>
      <c r="N1258">
        <v>54.252200000000002</v>
      </c>
      <c r="P1258">
        <v>49.572800000000001</v>
      </c>
      <c r="R1258">
        <v>48.6905</v>
      </c>
      <c r="T1258" s="2">
        <v>42303</v>
      </c>
      <c r="U1258" s="4">
        <v>46.164099999999998</v>
      </c>
      <c r="W1258" s="2">
        <v>42285</v>
      </c>
      <c r="X1258" s="4">
        <v>48.6905</v>
      </c>
      <c r="Y1258">
        <f t="shared" si="39"/>
        <v>48.447299999999998</v>
      </c>
    </row>
    <row r="1259" spans="1:25" x14ac:dyDescent="0.25">
      <c r="A1259" s="1">
        <v>41995</v>
      </c>
      <c r="B1259">
        <v>207.47</v>
      </c>
      <c r="C1259" s="1">
        <v>42082</v>
      </c>
      <c r="D1259" s="4">
        <f t="shared" si="38"/>
        <v>209.5</v>
      </c>
      <c r="E1259">
        <v>13.8139</v>
      </c>
      <c r="F1259">
        <v>10.899100000000001</v>
      </c>
      <c r="G1259">
        <v>10.5268</v>
      </c>
      <c r="H1259">
        <v>13.330299999999999</v>
      </c>
      <c r="I1259">
        <v>17.326899999999998</v>
      </c>
      <c r="J1259">
        <v>21.340800000000002</v>
      </c>
      <c r="K1259">
        <v>29.633199999999999</v>
      </c>
      <c r="N1259">
        <v>54.834899999999998</v>
      </c>
      <c r="P1259">
        <v>50.275799999999997</v>
      </c>
      <c r="R1259">
        <v>49.453299999999999</v>
      </c>
      <c r="T1259" s="2">
        <v>42304</v>
      </c>
      <c r="U1259" s="4">
        <v>46.458100000000002</v>
      </c>
      <c r="W1259" s="2">
        <v>42286</v>
      </c>
      <c r="X1259" s="4">
        <v>49.453299999999999</v>
      </c>
      <c r="Y1259">
        <f t="shared" si="39"/>
        <v>48.415799999999997</v>
      </c>
    </row>
    <row r="1260" spans="1:25" x14ac:dyDescent="0.25">
      <c r="A1260" s="1">
        <v>41996</v>
      </c>
      <c r="B1260">
        <v>207.75</v>
      </c>
      <c r="C1260" s="1">
        <v>42083</v>
      </c>
      <c r="D1260" s="4">
        <f t="shared" si="38"/>
        <v>210.41</v>
      </c>
      <c r="E1260">
        <v>13.3729</v>
      </c>
      <c r="F1260">
        <v>10.799799999999999</v>
      </c>
      <c r="G1260">
        <v>10.2073</v>
      </c>
      <c r="H1260">
        <v>13.505100000000001</v>
      </c>
      <c r="I1260">
        <v>17.1386</v>
      </c>
      <c r="J1260">
        <v>21.203199999999999</v>
      </c>
      <c r="K1260">
        <v>29.3947</v>
      </c>
      <c r="N1260">
        <v>55.846699999999998</v>
      </c>
      <c r="P1260">
        <v>50.824599999999997</v>
      </c>
      <c r="R1260">
        <v>49.6402</v>
      </c>
      <c r="T1260" s="2">
        <v>42305</v>
      </c>
      <c r="U1260" s="4">
        <v>46.035299999999999</v>
      </c>
      <c r="W1260" s="2">
        <v>42289</v>
      </c>
      <c r="X1260" s="4">
        <v>49.6402</v>
      </c>
      <c r="Y1260">
        <f t="shared" si="39"/>
        <v>48.466299999999997</v>
      </c>
    </row>
    <row r="1261" spans="1:25" x14ac:dyDescent="0.25">
      <c r="A1261" s="1">
        <v>41997</v>
      </c>
      <c r="B1261">
        <v>207.77</v>
      </c>
      <c r="C1261" s="1">
        <v>42086</v>
      </c>
      <c r="D1261" s="4">
        <f t="shared" si="38"/>
        <v>210</v>
      </c>
      <c r="E1261">
        <v>13.659000000000001</v>
      </c>
      <c r="F1261">
        <v>11.3903</v>
      </c>
      <c r="G1261">
        <v>10.027900000000001</v>
      </c>
      <c r="H1261">
        <v>13.460100000000001</v>
      </c>
      <c r="I1261">
        <v>16.953199999999999</v>
      </c>
      <c r="J1261">
        <v>21.015699999999999</v>
      </c>
      <c r="K1261">
        <v>29.193999999999999</v>
      </c>
      <c r="N1261">
        <v>56.886099999999999</v>
      </c>
      <c r="P1261">
        <v>51.443100000000001</v>
      </c>
      <c r="R1261">
        <v>49.201999999999998</v>
      </c>
      <c r="T1261" s="2">
        <v>42306</v>
      </c>
      <c r="U1261" s="4">
        <v>45.962800000000001</v>
      </c>
      <c r="W1261" s="2">
        <v>42290</v>
      </c>
      <c r="X1261" s="4">
        <v>49.201999999999998</v>
      </c>
      <c r="Y1261">
        <f t="shared" si="39"/>
        <v>48.183199999999999</v>
      </c>
    </row>
    <row r="1262" spans="1:25" x14ac:dyDescent="0.25">
      <c r="A1262" s="1">
        <v>41999</v>
      </c>
      <c r="B1262">
        <v>208.44</v>
      </c>
      <c r="C1262" s="1">
        <v>42087</v>
      </c>
      <c r="D1262" s="4">
        <f t="shared" si="38"/>
        <v>208.82</v>
      </c>
      <c r="E1262">
        <v>13.5198</v>
      </c>
      <c r="F1262">
        <v>11.1157</v>
      </c>
      <c r="G1262">
        <v>10.033300000000001</v>
      </c>
      <c r="H1262">
        <v>12.8553</v>
      </c>
      <c r="I1262">
        <v>16.950500000000002</v>
      </c>
      <c r="J1262">
        <v>21.035599999999999</v>
      </c>
      <c r="K1262">
        <v>29.676100000000002</v>
      </c>
      <c r="N1262">
        <v>58.026899999999998</v>
      </c>
      <c r="P1262">
        <v>50.760100000000001</v>
      </c>
      <c r="R1262">
        <v>49.073099999999997</v>
      </c>
      <c r="T1262" s="2">
        <v>42307</v>
      </c>
      <c r="U1262" s="4">
        <v>45.821100000000001</v>
      </c>
      <c r="W1262" s="2">
        <v>42291</v>
      </c>
      <c r="X1262" s="4">
        <v>49.073099999999997</v>
      </c>
      <c r="Y1262">
        <f t="shared" si="39"/>
        <v>48.088099999999997</v>
      </c>
    </row>
    <row r="1263" spans="1:25" x14ac:dyDescent="0.25">
      <c r="A1263" s="1">
        <v>42002</v>
      </c>
      <c r="B1263">
        <v>208.72</v>
      </c>
      <c r="C1263" s="1">
        <v>42088</v>
      </c>
      <c r="D1263" s="4">
        <f t="shared" si="38"/>
        <v>205.76</v>
      </c>
      <c r="E1263">
        <v>13.7325</v>
      </c>
      <c r="F1263">
        <v>11.150499999999999</v>
      </c>
      <c r="G1263">
        <v>9.9050999999999991</v>
      </c>
      <c r="H1263">
        <v>12.8916</v>
      </c>
      <c r="I1263">
        <v>17.185600000000001</v>
      </c>
      <c r="J1263">
        <v>21.440100000000001</v>
      </c>
      <c r="K1263">
        <v>30.034199999999998</v>
      </c>
      <c r="N1263">
        <v>57.612699999999997</v>
      </c>
      <c r="P1263">
        <v>50.500799999999998</v>
      </c>
      <c r="R1263">
        <v>48.0749</v>
      </c>
      <c r="T1263" s="2">
        <v>42310</v>
      </c>
      <c r="U1263" s="4">
        <v>45.954000000000001</v>
      </c>
      <c r="W1263" s="2">
        <v>42292</v>
      </c>
      <c r="X1263" s="4">
        <v>48.0749</v>
      </c>
      <c r="Y1263">
        <f t="shared" si="39"/>
        <v>47.072699999999998</v>
      </c>
    </row>
    <row r="1264" spans="1:25" x14ac:dyDescent="0.25">
      <c r="A1264" s="1">
        <v>42003</v>
      </c>
      <c r="B1264">
        <v>207.6</v>
      </c>
      <c r="C1264" s="1">
        <v>42089</v>
      </c>
      <c r="D1264" s="4">
        <f t="shared" si="38"/>
        <v>205.27</v>
      </c>
      <c r="E1264">
        <v>14.300800000000001</v>
      </c>
      <c r="F1264">
        <v>11.095499999999999</v>
      </c>
      <c r="G1264">
        <v>9.9718</v>
      </c>
      <c r="H1264">
        <v>13.257400000000001</v>
      </c>
      <c r="I1264">
        <v>17.7288</v>
      </c>
      <c r="J1264">
        <v>22.091200000000001</v>
      </c>
      <c r="K1264">
        <v>31.075500000000002</v>
      </c>
      <c r="N1264">
        <v>57.468299999999999</v>
      </c>
      <c r="P1264">
        <v>49.435200000000002</v>
      </c>
      <c r="R1264">
        <v>46.996200000000002</v>
      </c>
      <c r="T1264" s="2">
        <v>42311</v>
      </c>
      <c r="U1264" s="4">
        <v>46.015500000000003</v>
      </c>
      <c r="W1264" s="2">
        <v>42293</v>
      </c>
      <c r="X1264" s="4">
        <v>46.996200000000002</v>
      </c>
      <c r="Y1264">
        <f t="shared" si="39"/>
        <v>46.678899999999999</v>
      </c>
    </row>
    <row r="1265" spans="1:25" x14ac:dyDescent="0.25">
      <c r="A1265" s="1">
        <v>42004</v>
      </c>
      <c r="B1265">
        <v>205.54</v>
      </c>
      <c r="C1265" s="1">
        <v>42090</v>
      </c>
      <c r="D1265" s="4">
        <f t="shared" si="38"/>
        <v>205.74</v>
      </c>
      <c r="E1265">
        <v>15.456899999999999</v>
      </c>
      <c r="F1265">
        <v>11.3454</v>
      </c>
      <c r="G1265">
        <v>11.3675</v>
      </c>
      <c r="H1265">
        <v>14.9916</v>
      </c>
      <c r="I1265">
        <v>19.6631</v>
      </c>
      <c r="J1265">
        <v>24.241800000000001</v>
      </c>
      <c r="K1265">
        <v>33.186999999999998</v>
      </c>
      <c r="N1265">
        <v>56.871299999999998</v>
      </c>
      <c r="P1265">
        <v>48.2744</v>
      </c>
      <c r="R1265">
        <v>45.982399999999998</v>
      </c>
      <c r="T1265" s="2">
        <v>42312</v>
      </c>
      <c r="U1265" s="4">
        <v>44.104700000000001</v>
      </c>
      <c r="W1265" s="2">
        <v>42296</v>
      </c>
      <c r="X1265" s="4">
        <v>45.982399999999998</v>
      </c>
      <c r="Y1265">
        <f t="shared" si="39"/>
        <v>45.931899999999999</v>
      </c>
    </row>
    <row r="1266" spans="1:25" x14ac:dyDescent="0.25">
      <c r="A1266" s="1">
        <v>42006</v>
      </c>
      <c r="B1266">
        <v>205.43</v>
      </c>
      <c r="C1266" s="1">
        <v>42093</v>
      </c>
      <c r="D1266" s="4">
        <f t="shared" si="38"/>
        <v>208.25</v>
      </c>
      <c r="E1266">
        <v>15.981199999999999</v>
      </c>
      <c r="F1266">
        <v>10.994199999999999</v>
      </c>
      <c r="G1266">
        <v>10.757099999999999</v>
      </c>
      <c r="H1266">
        <v>14.855499999999999</v>
      </c>
      <c r="I1266">
        <v>19.3947</v>
      </c>
      <c r="J1266">
        <v>23.830100000000002</v>
      </c>
      <c r="K1266">
        <v>32.999099999999999</v>
      </c>
      <c r="N1266">
        <v>55.047600000000003</v>
      </c>
      <c r="P1266">
        <v>46.443899999999999</v>
      </c>
      <c r="R1266">
        <v>48.563400000000001</v>
      </c>
      <c r="T1266" s="2">
        <v>42313</v>
      </c>
      <c r="U1266" s="4">
        <v>43.7864</v>
      </c>
      <c r="W1266" s="2">
        <v>42297</v>
      </c>
      <c r="X1266" s="4">
        <v>48.563400000000001</v>
      </c>
      <c r="Y1266">
        <f t="shared" si="39"/>
        <v>48.127600000000001</v>
      </c>
    </row>
    <row r="1267" spans="1:25" x14ac:dyDescent="0.25">
      <c r="A1267" s="1">
        <v>42009</v>
      </c>
      <c r="B1267">
        <v>201.72</v>
      </c>
      <c r="C1267" s="1">
        <v>42094</v>
      </c>
      <c r="D1267" s="4">
        <f t="shared" si="38"/>
        <v>206.43</v>
      </c>
      <c r="E1267">
        <v>15.8744</v>
      </c>
      <c r="F1267">
        <v>11.789899999999999</v>
      </c>
      <c r="G1267">
        <v>11.973699999999999</v>
      </c>
      <c r="H1267">
        <v>16.235600000000002</v>
      </c>
      <c r="I1267">
        <v>20.983000000000001</v>
      </c>
      <c r="J1267">
        <v>25.410699999999999</v>
      </c>
      <c r="K1267">
        <v>34.185299999999998</v>
      </c>
      <c r="N1267">
        <v>48.0655</v>
      </c>
      <c r="P1267">
        <v>50.199599999999997</v>
      </c>
      <c r="R1267">
        <v>48.516599999999997</v>
      </c>
      <c r="T1267" s="2">
        <v>42314</v>
      </c>
      <c r="U1267" s="4">
        <v>43.757399999999997</v>
      </c>
      <c r="W1267" s="2">
        <v>42298</v>
      </c>
      <c r="X1267" s="4">
        <v>48.516599999999997</v>
      </c>
      <c r="Y1267">
        <f t="shared" si="39"/>
        <v>46.674999999999997</v>
      </c>
    </row>
    <row r="1268" spans="1:25" x14ac:dyDescent="0.25">
      <c r="A1268" s="1">
        <v>42010</v>
      </c>
      <c r="B1268">
        <v>199.82</v>
      </c>
      <c r="C1268" s="1">
        <v>42095</v>
      </c>
      <c r="D1268" s="4">
        <f t="shared" si="38"/>
        <v>205.7</v>
      </c>
      <c r="E1268">
        <v>16.572199999999999</v>
      </c>
      <c r="F1268">
        <v>12.5779</v>
      </c>
      <c r="G1268">
        <v>13.383900000000001</v>
      </c>
      <c r="H1268">
        <v>17.6112</v>
      </c>
      <c r="I1268">
        <v>21.998100000000001</v>
      </c>
      <c r="J1268">
        <v>26.322099999999999</v>
      </c>
      <c r="K1268">
        <v>34.746299999999998</v>
      </c>
      <c r="N1268">
        <v>53.560099999999998</v>
      </c>
      <c r="P1268">
        <v>50.785800000000002</v>
      </c>
      <c r="R1268">
        <v>47.982700000000001</v>
      </c>
      <c r="T1268" s="2">
        <v>42317</v>
      </c>
      <c r="U1268" s="4">
        <v>44.078099999999999</v>
      </c>
      <c r="W1268" s="2">
        <v>42299</v>
      </c>
      <c r="X1268" s="4">
        <v>47.982700000000001</v>
      </c>
      <c r="Y1268">
        <f t="shared" si="39"/>
        <v>46.363700000000001</v>
      </c>
    </row>
    <row r="1269" spans="1:25" x14ac:dyDescent="0.25">
      <c r="A1269" s="1">
        <v>42011</v>
      </c>
      <c r="B1269">
        <v>202.31</v>
      </c>
      <c r="C1269" s="1">
        <v>42096</v>
      </c>
      <c r="D1269" s="4">
        <f t="shared" si="38"/>
        <v>206.435</v>
      </c>
      <c r="E1269">
        <v>16.170000000000002</v>
      </c>
      <c r="F1269">
        <v>12.332100000000001</v>
      </c>
      <c r="G1269">
        <v>12.371499999999999</v>
      </c>
      <c r="H1269">
        <v>16.1816</v>
      </c>
      <c r="I1269">
        <v>20.5716</v>
      </c>
      <c r="J1269">
        <v>24.723299999999998</v>
      </c>
      <c r="K1269">
        <v>33.390700000000002</v>
      </c>
      <c r="N1269">
        <v>53.933500000000002</v>
      </c>
      <c r="P1269">
        <v>49.990099999999998</v>
      </c>
      <c r="R1269">
        <v>48.676600000000001</v>
      </c>
      <c r="T1269" s="2">
        <v>42318</v>
      </c>
      <c r="U1269" s="4">
        <v>45.152299999999997</v>
      </c>
      <c r="W1269" s="2">
        <v>42300</v>
      </c>
      <c r="X1269" s="4">
        <v>48.676600000000001</v>
      </c>
      <c r="Y1269">
        <f t="shared" si="39"/>
        <v>46.161499999999997</v>
      </c>
    </row>
    <row r="1270" spans="1:25" x14ac:dyDescent="0.25">
      <c r="A1270" s="1">
        <v>42012</v>
      </c>
      <c r="B1270">
        <v>205.9</v>
      </c>
      <c r="C1270" s="1">
        <v>42100</v>
      </c>
      <c r="D1270" s="4">
        <f t="shared" si="38"/>
        <v>207.83</v>
      </c>
      <c r="E1270">
        <v>14.6858</v>
      </c>
      <c r="F1270">
        <v>11.654199999999999</v>
      </c>
      <c r="G1270">
        <v>10.8406</v>
      </c>
      <c r="H1270">
        <v>14.646599999999999</v>
      </c>
      <c r="I1270">
        <v>19.150099999999998</v>
      </c>
      <c r="J1270">
        <v>23.409600000000001</v>
      </c>
      <c r="K1270">
        <v>32.273600000000002</v>
      </c>
      <c r="N1270">
        <v>53.360300000000002</v>
      </c>
      <c r="P1270">
        <v>50.6126</v>
      </c>
      <c r="R1270">
        <v>47.989899999999999</v>
      </c>
      <c r="T1270" s="2">
        <v>42319</v>
      </c>
      <c r="U1270" s="4">
        <v>44.770400000000002</v>
      </c>
      <c r="W1270" s="2">
        <v>42303</v>
      </c>
      <c r="X1270" s="4">
        <v>47.989899999999999</v>
      </c>
      <c r="Y1270">
        <f t="shared" si="39"/>
        <v>46.164099999999998</v>
      </c>
    </row>
    <row r="1271" spans="1:25" x14ac:dyDescent="0.25">
      <c r="A1271" s="1">
        <v>42013</v>
      </c>
      <c r="B1271">
        <v>204.25</v>
      </c>
      <c r="C1271" s="1">
        <v>42101</v>
      </c>
      <c r="D1271" s="4">
        <f t="shared" si="38"/>
        <v>207.28</v>
      </c>
      <c r="E1271">
        <v>13.565799999999999</v>
      </c>
      <c r="F1271">
        <v>11.494999999999999</v>
      </c>
      <c r="G1271">
        <v>11.0365</v>
      </c>
      <c r="H1271">
        <v>15.360200000000001</v>
      </c>
      <c r="I1271">
        <v>19.882000000000001</v>
      </c>
      <c r="J1271">
        <v>24.026399999999999</v>
      </c>
      <c r="K1271">
        <v>32.581800000000001</v>
      </c>
      <c r="N1271">
        <v>53.393099999999997</v>
      </c>
      <c r="P1271">
        <v>49.3598</v>
      </c>
      <c r="R1271">
        <v>48.562600000000003</v>
      </c>
      <c r="T1271" s="2">
        <v>42320</v>
      </c>
      <c r="U1271" s="4">
        <v>45.2883</v>
      </c>
      <c r="W1271" s="2">
        <v>42304</v>
      </c>
      <c r="X1271" s="4">
        <v>48.562600000000003</v>
      </c>
      <c r="Y1271">
        <f t="shared" si="39"/>
        <v>46.458100000000002</v>
      </c>
    </row>
    <row r="1272" spans="1:25" x14ac:dyDescent="0.25">
      <c r="A1272" s="1">
        <v>42016</v>
      </c>
      <c r="B1272">
        <v>202.65</v>
      </c>
      <c r="C1272" s="1">
        <v>42102</v>
      </c>
      <c r="D1272" s="4">
        <f t="shared" si="38"/>
        <v>207.97499999999999</v>
      </c>
      <c r="E1272">
        <v>14.712400000000001</v>
      </c>
      <c r="F1272">
        <v>11.7788</v>
      </c>
      <c r="G1272">
        <v>11.992100000000001</v>
      </c>
      <c r="H1272">
        <v>16.528300000000002</v>
      </c>
      <c r="I1272">
        <v>21.200600000000001</v>
      </c>
      <c r="J1272">
        <v>25.461400000000001</v>
      </c>
      <c r="K1272">
        <v>34.354900000000001</v>
      </c>
      <c r="N1272">
        <v>52.2545</v>
      </c>
      <c r="P1272">
        <v>50.165799999999997</v>
      </c>
      <c r="R1272">
        <v>48.029200000000003</v>
      </c>
      <c r="T1272" s="2">
        <v>42321</v>
      </c>
      <c r="U1272" s="4">
        <v>46.618200000000002</v>
      </c>
      <c r="W1272" s="2">
        <v>42305</v>
      </c>
      <c r="X1272" s="4">
        <v>48.029200000000003</v>
      </c>
      <c r="Y1272">
        <f t="shared" si="39"/>
        <v>46.035299999999999</v>
      </c>
    </row>
    <row r="1273" spans="1:25" x14ac:dyDescent="0.25">
      <c r="A1273" s="1">
        <v>42017</v>
      </c>
      <c r="B1273">
        <v>202.08</v>
      </c>
      <c r="C1273" s="1">
        <v>42103</v>
      </c>
      <c r="D1273" s="4">
        <f t="shared" si="38"/>
        <v>208.9</v>
      </c>
      <c r="E1273">
        <v>16.825800000000001</v>
      </c>
      <c r="F1273">
        <v>12.3878</v>
      </c>
      <c r="G1273">
        <v>12.4772</v>
      </c>
      <c r="H1273">
        <v>17.0884</v>
      </c>
      <c r="I1273">
        <v>21.828499999999998</v>
      </c>
      <c r="J1273">
        <v>26.423999999999999</v>
      </c>
      <c r="K1273">
        <v>35.928199999999997</v>
      </c>
      <c r="N1273">
        <v>53.509700000000002</v>
      </c>
      <c r="P1273">
        <v>49.159799999999997</v>
      </c>
      <c r="R1273">
        <v>47.682600000000001</v>
      </c>
      <c r="T1273" s="2">
        <v>42324</v>
      </c>
      <c r="U1273" s="4">
        <v>46.398899999999998</v>
      </c>
      <c r="W1273" s="2">
        <v>42306</v>
      </c>
      <c r="X1273" s="4">
        <v>47.682600000000001</v>
      </c>
      <c r="Y1273">
        <f t="shared" si="39"/>
        <v>45.962800000000001</v>
      </c>
    </row>
    <row r="1274" spans="1:25" x14ac:dyDescent="0.25">
      <c r="A1274" s="1">
        <v>42018</v>
      </c>
      <c r="B1274">
        <v>200.86</v>
      </c>
      <c r="C1274" s="1">
        <v>42104</v>
      </c>
      <c r="D1274" s="4">
        <f t="shared" si="38"/>
        <v>210.04</v>
      </c>
      <c r="E1274">
        <v>15.9277</v>
      </c>
      <c r="F1274">
        <v>12.5793</v>
      </c>
      <c r="G1274">
        <v>13.0482</v>
      </c>
      <c r="H1274">
        <v>17.600200000000001</v>
      </c>
      <c r="I1274">
        <v>22.405200000000001</v>
      </c>
      <c r="J1274">
        <v>26.848400000000002</v>
      </c>
      <c r="K1274">
        <v>36.545900000000003</v>
      </c>
      <c r="N1274">
        <v>52.200299999999999</v>
      </c>
      <c r="P1274">
        <v>48.924599999999998</v>
      </c>
      <c r="R1274">
        <v>47.837299999999999</v>
      </c>
      <c r="T1274" s="2">
        <v>42325</v>
      </c>
      <c r="U1274" s="4">
        <v>46.3752</v>
      </c>
      <c r="W1274" s="2">
        <v>42307</v>
      </c>
      <c r="X1274" s="4">
        <v>47.837299999999999</v>
      </c>
      <c r="Y1274">
        <f t="shared" si="39"/>
        <v>45.821100000000001</v>
      </c>
    </row>
    <row r="1275" spans="1:25" x14ac:dyDescent="0.25">
      <c r="A1275" s="1">
        <v>42019</v>
      </c>
      <c r="B1275">
        <v>199.01990000000001</v>
      </c>
      <c r="C1275" s="1">
        <v>42107</v>
      </c>
      <c r="D1275" s="4">
        <f t="shared" si="38"/>
        <v>209.09</v>
      </c>
      <c r="E1275">
        <v>17.049099999999999</v>
      </c>
      <c r="F1275">
        <v>13.161300000000001</v>
      </c>
      <c r="G1275">
        <v>13.982799999999999</v>
      </c>
      <c r="H1275">
        <v>18.7515</v>
      </c>
      <c r="I1275">
        <v>23.241</v>
      </c>
      <c r="J1275">
        <v>27.552199999999999</v>
      </c>
      <c r="K1275">
        <v>36.8033</v>
      </c>
      <c r="N1275">
        <v>52.1496</v>
      </c>
      <c r="P1275">
        <v>50.044800000000002</v>
      </c>
      <c r="R1275">
        <v>48.054499999999997</v>
      </c>
      <c r="T1275" s="2">
        <v>42326</v>
      </c>
      <c r="U1275" s="4">
        <v>45.745800000000003</v>
      </c>
      <c r="W1275" s="2">
        <v>42310</v>
      </c>
      <c r="X1275" s="4">
        <v>48.054499999999997</v>
      </c>
      <c r="Y1275">
        <f t="shared" si="39"/>
        <v>45.954000000000001</v>
      </c>
    </row>
    <row r="1276" spans="1:25" x14ac:dyDescent="0.25">
      <c r="A1276" s="1">
        <v>42020</v>
      </c>
      <c r="B1276">
        <v>201.63</v>
      </c>
      <c r="C1276" s="1">
        <v>42108</v>
      </c>
      <c r="D1276" s="4">
        <f t="shared" si="38"/>
        <v>209.49</v>
      </c>
      <c r="E1276">
        <v>16.158000000000001</v>
      </c>
      <c r="F1276">
        <v>12.5039</v>
      </c>
      <c r="G1276">
        <v>13.0565</v>
      </c>
      <c r="H1276">
        <v>17.444500000000001</v>
      </c>
      <c r="I1276">
        <v>22.211200000000002</v>
      </c>
      <c r="J1276">
        <v>26.7836</v>
      </c>
      <c r="K1276">
        <v>36.912100000000002</v>
      </c>
      <c r="N1276">
        <v>53.096400000000003</v>
      </c>
      <c r="P1276">
        <v>50.515300000000003</v>
      </c>
      <c r="R1276">
        <v>48.785899999999998</v>
      </c>
      <c r="T1276" s="2">
        <v>42327</v>
      </c>
      <c r="U1276" s="4">
        <v>45.995600000000003</v>
      </c>
      <c r="W1276" s="2">
        <v>42311</v>
      </c>
      <c r="X1276" s="4">
        <v>48.785899999999998</v>
      </c>
      <c r="Y1276">
        <f t="shared" si="39"/>
        <v>46.015500000000003</v>
      </c>
    </row>
    <row r="1277" spans="1:25" x14ac:dyDescent="0.25">
      <c r="A1277" s="1">
        <v>42024</v>
      </c>
      <c r="B1277">
        <v>202.05500000000001</v>
      </c>
      <c r="C1277" s="1">
        <v>42109</v>
      </c>
      <c r="D1277" s="4">
        <f t="shared" si="38"/>
        <v>210.43</v>
      </c>
      <c r="E1277">
        <v>12.2403</v>
      </c>
      <c r="F1277">
        <v>11.214</v>
      </c>
      <c r="G1277">
        <v>12.9712</v>
      </c>
      <c r="H1277">
        <v>16.668299999999999</v>
      </c>
      <c r="I1277">
        <v>20.680299999999999</v>
      </c>
      <c r="J1277">
        <v>24.5091</v>
      </c>
      <c r="K1277">
        <v>32.671199999999999</v>
      </c>
      <c r="N1277">
        <v>53.994199999999999</v>
      </c>
      <c r="P1277">
        <v>50.97</v>
      </c>
      <c r="R1277">
        <v>44.868299999999998</v>
      </c>
      <c r="T1277" s="2">
        <v>42328</v>
      </c>
      <c r="U1277" s="4">
        <v>46.229500000000002</v>
      </c>
      <c r="W1277" s="2">
        <v>42312</v>
      </c>
      <c r="X1277" s="4">
        <v>44.868299999999998</v>
      </c>
      <c r="Y1277">
        <f t="shared" si="39"/>
        <v>44.104700000000001</v>
      </c>
    </row>
    <row r="1278" spans="1:25" x14ac:dyDescent="0.25">
      <c r="A1278" s="1">
        <v>42025</v>
      </c>
      <c r="B1278">
        <v>203.08</v>
      </c>
      <c r="C1278" s="1">
        <v>42110</v>
      </c>
      <c r="D1278" s="4">
        <f t="shared" si="38"/>
        <v>210.37</v>
      </c>
      <c r="E1278">
        <v>11.932600000000001</v>
      </c>
      <c r="F1278">
        <v>10.709</v>
      </c>
      <c r="G1278">
        <v>11.850199999999999</v>
      </c>
      <c r="H1278">
        <v>15.576000000000001</v>
      </c>
      <c r="I1278">
        <v>19.703900000000001</v>
      </c>
      <c r="J1278">
        <v>23.6008</v>
      </c>
      <c r="K1278">
        <v>31.8949</v>
      </c>
      <c r="N1278">
        <v>54.432099999999998</v>
      </c>
      <c r="P1278">
        <v>43.137099999999997</v>
      </c>
      <c r="R1278">
        <v>44.335000000000001</v>
      </c>
      <c r="T1278" s="2">
        <v>42331</v>
      </c>
      <c r="U1278" s="4">
        <v>46.256</v>
      </c>
      <c r="W1278" s="2">
        <v>42313</v>
      </c>
      <c r="X1278" s="4">
        <v>44.335000000000001</v>
      </c>
      <c r="Y1278">
        <f t="shared" si="39"/>
        <v>43.7864</v>
      </c>
    </row>
    <row r="1279" spans="1:25" x14ac:dyDescent="0.25">
      <c r="A1279" s="1">
        <v>42026</v>
      </c>
      <c r="B1279">
        <v>206.1</v>
      </c>
      <c r="C1279" s="1">
        <v>42111</v>
      </c>
      <c r="D1279" s="4">
        <f t="shared" si="38"/>
        <v>207.95</v>
      </c>
      <c r="E1279">
        <v>11.106299999999999</v>
      </c>
      <c r="F1279">
        <v>10.7303</v>
      </c>
      <c r="G1279">
        <v>10.6975</v>
      </c>
      <c r="H1279">
        <v>14.0243</v>
      </c>
      <c r="I1279">
        <v>18.009399999999999</v>
      </c>
      <c r="J1279">
        <v>21.8767</v>
      </c>
      <c r="K1279">
        <v>30.404900000000001</v>
      </c>
      <c r="N1279">
        <v>43.121600000000001</v>
      </c>
      <c r="P1279">
        <v>42.372500000000002</v>
      </c>
      <c r="R1279">
        <v>44.131999999999998</v>
      </c>
      <c r="T1279" s="2">
        <v>42332</v>
      </c>
      <c r="U1279" s="4">
        <v>46.254399999999997</v>
      </c>
      <c r="W1279" s="2">
        <v>42314</v>
      </c>
      <c r="X1279" s="4">
        <v>44.131999999999998</v>
      </c>
      <c r="Y1279">
        <f t="shared" si="39"/>
        <v>43.757399999999997</v>
      </c>
    </row>
    <row r="1280" spans="1:25" x14ac:dyDescent="0.25">
      <c r="A1280" s="1">
        <v>42027</v>
      </c>
      <c r="B1280">
        <v>204.97</v>
      </c>
      <c r="C1280" s="1">
        <v>42114</v>
      </c>
      <c r="D1280" s="4">
        <f t="shared" si="38"/>
        <v>209.85</v>
      </c>
      <c r="E1280">
        <v>11.637499999999999</v>
      </c>
      <c r="F1280">
        <v>11.0451</v>
      </c>
      <c r="G1280">
        <v>11.0054</v>
      </c>
      <c r="H1280">
        <v>14.3027</v>
      </c>
      <c r="I1280">
        <v>18.3962</v>
      </c>
      <c r="J1280">
        <v>22.3354</v>
      </c>
      <c r="K1280">
        <v>30.896000000000001</v>
      </c>
      <c r="N1280">
        <v>42.7074</v>
      </c>
      <c r="P1280">
        <v>42.370199999999997</v>
      </c>
      <c r="R1280">
        <v>44.967799999999997</v>
      </c>
      <c r="T1280" s="2">
        <v>42333</v>
      </c>
      <c r="U1280" s="4">
        <v>45.705300000000001</v>
      </c>
      <c r="W1280" s="2">
        <v>42317</v>
      </c>
      <c r="X1280" s="4">
        <v>44.967799999999997</v>
      </c>
      <c r="Y1280">
        <f t="shared" si="39"/>
        <v>44.078099999999999</v>
      </c>
    </row>
    <row r="1281" spans="1:25" x14ac:dyDescent="0.25">
      <c r="A1281" s="1">
        <v>42030</v>
      </c>
      <c r="B1281">
        <v>205.45</v>
      </c>
      <c r="C1281" s="1">
        <v>42115</v>
      </c>
      <c r="D1281" s="4">
        <f t="shared" si="38"/>
        <v>209.6</v>
      </c>
      <c r="E1281">
        <v>13.208299999999999</v>
      </c>
      <c r="F1281">
        <v>10.952</v>
      </c>
      <c r="G1281">
        <v>10.2242</v>
      </c>
      <c r="H1281">
        <v>13.4277</v>
      </c>
      <c r="I1281">
        <v>17.5504</v>
      </c>
      <c r="J1281">
        <v>21.521599999999999</v>
      </c>
      <c r="K1281">
        <v>30.338999999999999</v>
      </c>
      <c r="N1281">
        <v>42.5214</v>
      </c>
      <c r="P1281">
        <v>43.367800000000003</v>
      </c>
      <c r="R1281">
        <v>46.215499999999999</v>
      </c>
      <c r="T1281" s="2">
        <v>42335</v>
      </c>
      <c r="U1281" s="4">
        <v>45.4084</v>
      </c>
      <c r="W1281" s="2">
        <v>42318</v>
      </c>
      <c r="X1281" s="4">
        <v>46.215499999999999</v>
      </c>
      <c r="Y1281">
        <f t="shared" si="39"/>
        <v>45.152299999999997</v>
      </c>
    </row>
    <row r="1282" spans="1:25" x14ac:dyDescent="0.25">
      <c r="A1282" s="1">
        <v>42031</v>
      </c>
      <c r="B1282">
        <v>202.74</v>
      </c>
      <c r="C1282" s="1">
        <v>42116</v>
      </c>
      <c r="D1282" s="4">
        <f t="shared" si="38"/>
        <v>210.63</v>
      </c>
      <c r="E1282">
        <v>12.694900000000001</v>
      </c>
      <c r="F1282">
        <v>11.274900000000001</v>
      </c>
      <c r="G1282">
        <v>11.3567</v>
      </c>
      <c r="H1282">
        <v>14.848599999999999</v>
      </c>
      <c r="I1282">
        <v>18.921099999999999</v>
      </c>
      <c r="J1282">
        <v>22.652699999999999</v>
      </c>
      <c r="K1282">
        <v>30.8809</v>
      </c>
      <c r="N1282">
        <v>44.219799999999999</v>
      </c>
      <c r="P1282">
        <v>44.642299999999999</v>
      </c>
      <c r="R1282">
        <v>45.526000000000003</v>
      </c>
      <c r="T1282" s="2">
        <v>42338</v>
      </c>
      <c r="U1282" s="4">
        <v>45.106200000000001</v>
      </c>
      <c r="W1282" s="2">
        <v>42319</v>
      </c>
      <c r="X1282" s="4">
        <v>45.526000000000003</v>
      </c>
      <c r="Y1282">
        <f t="shared" si="39"/>
        <v>44.770400000000002</v>
      </c>
    </row>
    <row r="1283" spans="1:25" x14ac:dyDescent="0.25">
      <c r="A1283" s="1">
        <v>42032</v>
      </c>
      <c r="B1283">
        <v>200.14</v>
      </c>
      <c r="C1283" s="1">
        <v>42117</v>
      </c>
      <c r="D1283" s="4">
        <f t="shared" si="38"/>
        <v>211.16</v>
      </c>
      <c r="E1283">
        <v>14.587199999999999</v>
      </c>
      <c r="F1283">
        <v>12.563700000000001</v>
      </c>
      <c r="G1283">
        <v>13.261900000000001</v>
      </c>
      <c r="H1283">
        <v>17.079699999999999</v>
      </c>
      <c r="I1283">
        <v>21.201000000000001</v>
      </c>
      <c r="J1283">
        <v>25.136399999999998</v>
      </c>
      <c r="K1283">
        <v>33.341900000000003</v>
      </c>
      <c r="N1283">
        <v>44.923200000000001</v>
      </c>
      <c r="P1283">
        <v>43.4253</v>
      </c>
      <c r="R1283">
        <v>46.157699999999998</v>
      </c>
      <c r="T1283" s="2">
        <v>42339</v>
      </c>
      <c r="U1283" s="4">
        <v>44.637099999999997</v>
      </c>
      <c r="W1283" s="2">
        <v>42320</v>
      </c>
      <c r="X1283" s="4">
        <v>46.157699999999998</v>
      </c>
      <c r="Y1283">
        <f t="shared" si="39"/>
        <v>45.2883</v>
      </c>
    </row>
    <row r="1284" spans="1:25" x14ac:dyDescent="0.25">
      <c r="A1284" s="1">
        <v>42033</v>
      </c>
      <c r="B1284">
        <v>201.99019999999999</v>
      </c>
      <c r="C1284" s="1">
        <v>42118</v>
      </c>
      <c r="D1284" s="4">
        <f t="shared" si="38"/>
        <v>211.6499</v>
      </c>
      <c r="E1284">
        <v>15.217499999999999</v>
      </c>
      <c r="F1284">
        <v>11.824400000000001</v>
      </c>
      <c r="G1284">
        <v>11.937799999999999</v>
      </c>
      <c r="H1284">
        <v>15.8347</v>
      </c>
      <c r="I1284">
        <v>20.0547</v>
      </c>
      <c r="J1284">
        <v>24.008299999999998</v>
      </c>
      <c r="K1284">
        <v>32.564599999999999</v>
      </c>
      <c r="N1284">
        <v>43.0593</v>
      </c>
      <c r="P1284">
        <v>44.276299999999999</v>
      </c>
      <c r="R1284">
        <v>48.170699999999997</v>
      </c>
      <c r="T1284" s="2">
        <v>42340</v>
      </c>
      <c r="U1284" s="4">
        <v>44.257100000000001</v>
      </c>
      <c r="W1284" s="2">
        <v>42321</v>
      </c>
      <c r="X1284" s="4">
        <v>48.170699999999997</v>
      </c>
      <c r="Y1284">
        <f t="shared" si="39"/>
        <v>46.618200000000002</v>
      </c>
    </row>
    <row r="1285" spans="1:25" x14ac:dyDescent="0.25">
      <c r="A1285" s="1">
        <v>42034</v>
      </c>
      <c r="B1285">
        <v>199.45</v>
      </c>
      <c r="C1285" s="1">
        <v>42121</v>
      </c>
      <c r="D1285" s="4">
        <f t="shared" si="38"/>
        <v>210.77</v>
      </c>
      <c r="E1285">
        <v>18.2379</v>
      </c>
      <c r="F1285">
        <v>12.736700000000001</v>
      </c>
      <c r="G1285">
        <v>13.6716</v>
      </c>
      <c r="H1285">
        <v>17.789000000000001</v>
      </c>
      <c r="I1285">
        <v>22.018799999999999</v>
      </c>
      <c r="J1285">
        <v>26.008900000000001</v>
      </c>
      <c r="K1285">
        <v>34.5929</v>
      </c>
      <c r="N1285">
        <v>44.588000000000001</v>
      </c>
      <c r="P1285">
        <v>46.281500000000001</v>
      </c>
      <c r="R1285">
        <v>47.593200000000003</v>
      </c>
      <c r="T1285" s="2">
        <v>42341</v>
      </c>
      <c r="U1285" s="4">
        <v>45.044199999999996</v>
      </c>
      <c r="W1285" s="2">
        <v>42324</v>
      </c>
      <c r="X1285" s="4">
        <v>47.593200000000003</v>
      </c>
      <c r="Y1285">
        <f t="shared" si="39"/>
        <v>46.398899999999998</v>
      </c>
    </row>
    <row r="1286" spans="1:25" x14ac:dyDescent="0.25">
      <c r="A1286" s="1">
        <v>42037</v>
      </c>
      <c r="B1286">
        <v>201.92</v>
      </c>
      <c r="C1286" s="1">
        <v>42122</v>
      </c>
      <c r="D1286" s="4">
        <f t="shared" si="38"/>
        <v>211.44</v>
      </c>
      <c r="E1286">
        <v>17.808700000000002</v>
      </c>
      <c r="F1286">
        <v>12.1975</v>
      </c>
      <c r="G1286">
        <v>12.0974</v>
      </c>
      <c r="H1286">
        <v>16.312899999999999</v>
      </c>
      <c r="I1286">
        <v>20.906700000000001</v>
      </c>
      <c r="J1286">
        <v>25.098299999999998</v>
      </c>
      <c r="K1286">
        <v>33.886200000000002</v>
      </c>
      <c r="N1286">
        <v>46.9251</v>
      </c>
      <c r="P1286">
        <v>46.331899999999997</v>
      </c>
      <c r="R1286">
        <v>47.338799999999999</v>
      </c>
      <c r="T1286" s="2">
        <v>42342</v>
      </c>
      <c r="U1286" s="4">
        <v>44.401499999999999</v>
      </c>
      <c r="W1286" s="2">
        <v>42325</v>
      </c>
      <c r="X1286" s="4">
        <v>47.338799999999999</v>
      </c>
      <c r="Y1286">
        <f t="shared" si="39"/>
        <v>46.3752</v>
      </c>
    </row>
    <row r="1287" spans="1:25" x14ac:dyDescent="0.25">
      <c r="A1287" s="1">
        <v>42038</v>
      </c>
      <c r="B1287">
        <v>204.84</v>
      </c>
      <c r="C1287" s="1">
        <v>42123</v>
      </c>
      <c r="D1287" s="4">
        <f t="shared" si="38"/>
        <v>210.57</v>
      </c>
      <c r="E1287">
        <v>16.850899999999999</v>
      </c>
      <c r="F1287">
        <v>12.048</v>
      </c>
      <c r="G1287">
        <v>10.799799999999999</v>
      </c>
      <c r="H1287">
        <v>14.607699999999999</v>
      </c>
      <c r="I1287">
        <v>19.229900000000001</v>
      </c>
      <c r="J1287">
        <v>23.548400000000001</v>
      </c>
      <c r="K1287">
        <v>33.058900000000001</v>
      </c>
      <c r="N1287">
        <v>46.4084</v>
      </c>
      <c r="P1287">
        <v>45.700400000000002</v>
      </c>
      <c r="R1287">
        <v>46.767400000000002</v>
      </c>
      <c r="T1287" s="2">
        <v>42345</v>
      </c>
      <c r="U1287" s="4">
        <v>44.712600000000002</v>
      </c>
      <c r="W1287" s="2">
        <v>42326</v>
      </c>
      <c r="X1287" s="4">
        <v>46.767400000000002</v>
      </c>
      <c r="Y1287">
        <f t="shared" si="39"/>
        <v>45.745800000000003</v>
      </c>
    </row>
    <row r="1288" spans="1:25" x14ac:dyDescent="0.25">
      <c r="A1288" s="1">
        <v>42039</v>
      </c>
      <c r="B1288">
        <v>204.06</v>
      </c>
      <c r="C1288" s="1">
        <v>42124</v>
      </c>
      <c r="D1288" s="4">
        <f t="shared" si="38"/>
        <v>208.46</v>
      </c>
      <c r="E1288">
        <v>17.4815</v>
      </c>
      <c r="F1288">
        <v>12.186</v>
      </c>
      <c r="G1288">
        <v>11.243600000000001</v>
      </c>
      <c r="H1288">
        <v>15.4314</v>
      </c>
      <c r="I1288">
        <v>20.040900000000001</v>
      </c>
      <c r="J1288">
        <v>24.340699999999998</v>
      </c>
      <c r="K1288">
        <v>33.493099999999998</v>
      </c>
      <c r="N1288">
        <v>45.817599999999999</v>
      </c>
      <c r="P1288">
        <v>44.563899999999997</v>
      </c>
      <c r="R1288">
        <v>46.835999999999999</v>
      </c>
      <c r="T1288" s="2">
        <v>42346</v>
      </c>
      <c r="U1288" s="4">
        <v>44.9925</v>
      </c>
      <c r="W1288" s="2">
        <v>42327</v>
      </c>
      <c r="X1288" s="4">
        <v>46.835999999999999</v>
      </c>
      <c r="Y1288">
        <f t="shared" si="39"/>
        <v>45.995600000000003</v>
      </c>
    </row>
    <row r="1289" spans="1:25" x14ac:dyDescent="0.25">
      <c r="A1289" s="1">
        <v>42040</v>
      </c>
      <c r="B1289">
        <v>206.12</v>
      </c>
      <c r="C1289" s="1">
        <v>42125</v>
      </c>
      <c r="D1289" s="4">
        <f t="shared" ref="D1289:D1352" si="40">VLOOKUP(C1289,$A:$B,2,FALSE)</f>
        <v>210.72</v>
      </c>
      <c r="E1289">
        <v>16.610099999999999</v>
      </c>
      <c r="F1289">
        <v>12.0862</v>
      </c>
      <c r="G1289">
        <v>10.549799999999999</v>
      </c>
      <c r="H1289">
        <v>14.2425</v>
      </c>
      <c r="I1289">
        <v>19.034300000000002</v>
      </c>
      <c r="J1289">
        <v>23.437000000000001</v>
      </c>
      <c r="K1289">
        <v>32.8065</v>
      </c>
      <c r="N1289">
        <v>44.317</v>
      </c>
      <c r="P1289">
        <v>45.361699999999999</v>
      </c>
      <c r="R1289">
        <v>47.5655</v>
      </c>
      <c r="T1289" s="2">
        <v>42347</v>
      </c>
      <c r="U1289" s="4">
        <v>45.397300000000001</v>
      </c>
      <c r="W1289" s="2">
        <v>42328</v>
      </c>
      <c r="X1289" s="4">
        <v>47.5655</v>
      </c>
      <c r="Y1289">
        <f t="shared" ref="Y1289:Y1352" si="41">VLOOKUP(W1289,T:U,2,FALSE)</f>
        <v>46.229500000000002</v>
      </c>
    </row>
    <row r="1290" spans="1:25" x14ac:dyDescent="0.25">
      <c r="A1290" s="1">
        <v>42041</v>
      </c>
      <c r="B1290">
        <v>205.55</v>
      </c>
      <c r="C1290" s="1">
        <v>42128</v>
      </c>
      <c r="D1290" s="4">
        <f t="shared" si="40"/>
        <v>211.32</v>
      </c>
      <c r="E1290">
        <v>18.8931</v>
      </c>
      <c r="F1290">
        <v>12.2042</v>
      </c>
      <c r="G1290">
        <v>10.658200000000001</v>
      </c>
      <c r="H1290">
        <v>14.642300000000001</v>
      </c>
      <c r="I1290">
        <v>19.4252</v>
      </c>
      <c r="J1290">
        <v>23.998000000000001</v>
      </c>
      <c r="K1290">
        <v>33.775700000000001</v>
      </c>
      <c r="N1290">
        <v>45.260800000000003</v>
      </c>
      <c r="P1290">
        <v>46.138199999999998</v>
      </c>
      <c r="R1290">
        <v>46.031999999999996</v>
      </c>
      <c r="T1290" s="2">
        <v>42348</v>
      </c>
      <c r="U1290" s="4">
        <v>45.652900000000002</v>
      </c>
      <c r="W1290" s="2">
        <v>42331</v>
      </c>
      <c r="X1290" s="4">
        <v>46.031999999999996</v>
      </c>
      <c r="Y1290">
        <f t="shared" si="41"/>
        <v>46.256</v>
      </c>
    </row>
    <row r="1291" spans="1:25" x14ac:dyDescent="0.25">
      <c r="A1291" s="1">
        <v>42044</v>
      </c>
      <c r="B1291">
        <v>204.63</v>
      </c>
      <c r="C1291" s="1">
        <v>42129</v>
      </c>
      <c r="D1291" s="4">
        <f t="shared" si="40"/>
        <v>208.9</v>
      </c>
      <c r="E1291">
        <v>15.956300000000001</v>
      </c>
      <c r="F1291">
        <v>12.7448</v>
      </c>
      <c r="G1291">
        <v>11.559100000000001</v>
      </c>
      <c r="H1291">
        <v>15.450100000000001</v>
      </c>
      <c r="I1291">
        <v>20.328600000000002</v>
      </c>
      <c r="J1291">
        <v>25.0198</v>
      </c>
      <c r="K1291">
        <v>34.904899999999998</v>
      </c>
      <c r="N1291">
        <v>46.634399999999999</v>
      </c>
      <c r="P1291">
        <v>46.897300000000001</v>
      </c>
      <c r="R1291">
        <v>45.829099999999997</v>
      </c>
      <c r="T1291" s="2">
        <v>42349</v>
      </c>
      <c r="U1291" s="4">
        <v>46.738300000000002</v>
      </c>
      <c r="W1291" s="2">
        <v>42332</v>
      </c>
      <c r="X1291" s="4">
        <v>45.829099999999997</v>
      </c>
      <c r="Y1291">
        <f t="shared" si="41"/>
        <v>46.254399999999997</v>
      </c>
    </row>
    <row r="1292" spans="1:25" x14ac:dyDescent="0.25">
      <c r="A1292" s="1">
        <v>42045</v>
      </c>
      <c r="B1292">
        <v>206.81</v>
      </c>
      <c r="C1292" s="1">
        <v>42130</v>
      </c>
      <c r="D1292" s="4">
        <f t="shared" si="40"/>
        <v>208.04</v>
      </c>
      <c r="E1292">
        <v>15.515000000000001</v>
      </c>
      <c r="F1292">
        <v>12.9451</v>
      </c>
      <c r="G1292">
        <v>10.744199999999999</v>
      </c>
      <c r="H1292">
        <v>14.340199999999999</v>
      </c>
      <c r="I1292">
        <v>19.270600000000002</v>
      </c>
      <c r="J1292">
        <v>23.834800000000001</v>
      </c>
      <c r="K1292">
        <v>33.861600000000003</v>
      </c>
      <c r="N1292">
        <v>45.506399999999999</v>
      </c>
      <c r="P1292">
        <v>46.621099999999998</v>
      </c>
      <c r="R1292">
        <v>45.534599999999998</v>
      </c>
      <c r="T1292" s="2">
        <v>42352</v>
      </c>
      <c r="U1292" s="4">
        <v>47.254199999999997</v>
      </c>
      <c r="W1292" s="2">
        <v>42333</v>
      </c>
      <c r="X1292" s="4">
        <v>45.534599999999998</v>
      </c>
      <c r="Y1292">
        <f t="shared" si="41"/>
        <v>45.705300000000001</v>
      </c>
    </row>
    <row r="1293" spans="1:25" x14ac:dyDescent="0.25">
      <c r="A1293" s="1">
        <v>42046</v>
      </c>
      <c r="B1293">
        <v>206.93</v>
      </c>
      <c r="C1293" s="1">
        <v>42131</v>
      </c>
      <c r="D1293" s="4">
        <f t="shared" si="40"/>
        <v>208.87</v>
      </c>
      <c r="E1293">
        <v>17.3797</v>
      </c>
      <c r="F1293">
        <v>13.1694</v>
      </c>
      <c r="G1293">
        <v>10.4977</v>
      </c>
      <c r="H1293">
        <v>14.0745</v>
      </c>
      <c r="I1293">
        <v>19.0579</v>
      </c>
      <c r="J1293">
        <v>23.831900000000001</v>
      </c>
      <c r="K1293">
        <v>34.167000000000002</v>
      </c>
      <c r="N1293">
        <v>45.084699999999998</v>
      </c>
      <c r="P1293">
        <v>46.506999999999998</v>
      </c>
      <c r="R1293">
        <v>44.943300000000001</v>
      </c>
      <c r="T1293" s="2">
        <v>42353</v>
      </c>
      <c r="U1293" s="4">
        <v>47.163499999999999</v>
      </c>
      <c r="W1293" s="2">
        <v>42335</v>
      </c>
      <c r="X1293" s="4">
        <v>44.943300000000001</v>
      </c>
      <c r="Y1293">
        <f t="shared" si="41"/>
        <v>45.4084</v>
      </c>
    </row>
    <row r="1294" spans="1:25" x14ac:dyDescent="0.25">
      <c r="A1294" s="1">
        <v>42047</v>
      </c>
      <c r="B1294">
        <v>208.92</v>
      </c>
      <c r="C1294" s="1">
        <v>42132</v>
      </c>
      <c r="D1294" s="4">
        <f t="shared" si="40"/>
        <v>211.62</v>
      </c>
      <c r="E1294">
        <v>16.653400000000001</v>
      </c>
      <c r="F1294">
        <v>13.2967</v>
      </c>
      <c r="G1294">
        <v>9.8963999999999999</v>
      </c>
      <c r="H1294">
        <v>12.844799999999999</v>
      </c>
      <c r="I1294">
        <v>17.593900000000001</v>
      </c>
      <c r="J1294">
        <v>22.411200000000001</v>
      </c>
      <c r="K1294">
        <v>32.909100000000002</v>
      </c>
      <c r="N1294">
        <v>45.200299999999999</v>
      </c>
      <c r="P1294">
        <v>45.941600000000001</v>
      </c>
      <c r="R1294">
        <v>44.853499999999997</v>
      </c>
      <c r="T1294" s="2">
        <v>42354</v>
      </c>
      <c r="U1294" s="4">
        <v>46.335999999999999</v>
      </c>
      <c r="W1294" s="2">
        <v>42338</v>
      </c>
      <c r="X1294" s="4">
        <v>44.853499999999997</v>
      </c>
      <c r="Y1294">
        <f t="shared" si="41"/>
        <v>45.106200000000001</v>
      </c>
    </row>
    <row r="1295" spans="1:25" x14ac:dyDescent="0.25">
      <c r="A1295" s="1">
        <v>42048</v>
      </c>
      <c r="B1295">
        <v>209.78</v>
      </c>
      <c r="C1295" s="1">
        <v>42135</v>
      </c>
      <c r="D1295" s="4">
        <f t="shared" si="40"/>
        <v>210.60499999999999</v>
      </c>
      <c r="E1295">
        <v>16.391300000000001</v>
      </c>
      <c r="F1295">
        <v>13.5084</v>
      </c>
      <c r="G1295">
        <v>9.8973999999999993</v>
      </c>
      <c r="H1295">
        <v>12.392799999999999</v>
      </c>
      <c r="I1295">
        <v>17.2225</v>
      </c>
      <c r="J1295">
        <v>21.8901</v>
      </c>
      <c r="K1295">
        <v>32.474600000000002</v>
      </c>
      <c r="N1295">
        <v>44.876199999999997</v>
      </c>
      <c r="P1295">
        <v>45.935400000000001</v>
      </c>
      <c r="R1295">
        <v>44.261699999999998</v>
      </c>
      <c r="T1295" s="2">
        <v>42355</v>
      </c>
      <c r="U1295" s="4">
        <v>46.474699999999999</v>
      </c>
      <c r="W1295" s="2">
        <v>42339</v>
      </c>
      <c r="X1295" s="4">
        <v>44.261699999999998</v>
      </c>
      <c r="Y1295">
        <f t="shared" si="41"/>
        <v>44.637099999999997</v>
      </c>
    </row>
    <row r="1296" spans="1:25" x14ac:dyDescent="0.25">
      <c r="A1296" s="1">
        <v>42052</v>
      </c>
      <c r="B1296">
        <v>210.11</v>
      </c>
      <c r="C1296" s="1">
        <v>42136</v>
      </c>
      <c r="D1296" s="4">
        <f t="shared" si="40"/>
        <v>209.98</v>
      </c>
      <c r="E1296">
        <v>17.258199999999999</v>
      </c>
      <c r="F1296">
        <v>14.123799999999999</v>
      </c>
      <c r="G1296">
        <v>10.111499999999999</v>
      </c>
      <c r="H1296">
        <v>12.8165</v>
      </c>
      <c r="I1296">
        <v>18.0974</v>
      </c>
      <c r="J1296">
        <v>23.219799999999999</v>
      </c>
      <c r="K1296">
        <v>34.566600000000001</v>
      </c>
      <c r="N1296">
        <v>45.0931</v>
      </c>
      <c r="P1296">
        <v>45.558100000000003</v>
      </c>
      <c r="R1296">
        <v>44.625999999999998</v>
      </c>
      <c r="T1296" s="2">
        <v>42356</v>
      </c>
      <c r="U1296" s="4">
        <v>47.076300000000003</v>
      </c>
      <c r="W1296" s="2">
        <v>42340</v>
      </c>
      <c r="X1296" s="4">
        <v>44.625999999999998</v>
      </c>
      <c r="Y1296">
        <f t="shared" si="41"/>
        <v>44.257100000000001</v>
      </c>
    </row>
    <row r="1297" spans="1:25" x14ac:dyDescent="0.25">
      <c r="A1297" s="1">
        <v>42053</v>
      </c>
      <c r="B1297">
        <v>210.13</v>
      </c>
      <c r="C1297" s="1">
        <v>42137</v>
      </c>
      <c r="D1297" s="4">
        <f t="shared" si="40"/>
        <v>210.02</v>
      </c>
      <c r="E1297">
        <v>15.0968</v>
      </c>
      <c r="F1297">
        <v>13.9057</v>
      </c>
      <c r="G1297">
        <v>10.0915</v>
      </c>
      <c r="H1297">
        <v>12.5707</v>
      </c>
      <c r="I1297">
        <v>17.8203</v>
      </c>
      <c r="J1297">
        <v>22.887699999999999</v>
      </c>
      <c r="K1297">
        <v>34.117699999999999</v>
      </c>
      <c r="N1297">
        <v>44.445700000000002</v>
      </c>
      <c r="P1297">
        <v>45.9542</v>
      </c>
      <c r="R1297">
        <v>44.751899999999999</v>
      </c>
      <c r="T1297" s="2">
        <v>42359</v>
      </c>
      <c r="U1297" s="4">
        <v>46.449100000000001</v>
      </c>
      <c r="W1297" s="2">
        <v>42341</v>
      </c>
      <c r="X1297" s="4">
        <v>44.751899999999999</v>
      </c>
      <c r="Y1297">
        <f t="shared" si="41"/>
        <v>45.044199999999996</v>
      </c>
    </row>
    <row r="1298" spans="1:25" x14ac:dyDescent="0.25">
      <c r="A1298" s="1">
        <v>42054</v>
      </c>
      <c r="B1298">
        <v>209.98</v>
      </c>
      <c r="C1298" s="1">
        <v>42138</v>
      </c>
      <c r="D1298" s="4">
        <f t="shared" si="40"/>
        <v>212.21</v>
      </c>
      <c r="E1298">
        <v>15.399100000000001</v>
      </c>
      <c r="F1298">
        <v>13.9465</v>
      </c>
      <c r="G1298">
        <v>9.9469999999999992</v>
      </c>
      <c r="H1298">
        <v>12.243399999999999</v>
      </c>
      <c r="I1298">
        <v>17.296900000000001</v>
      </c>
      <c r="J1298">
        <v>22.656500000000001</v>
      </c>
      <c r="K1298">
        <v>34.382199999999997</v>
      </c>
      <c r="N1298">
        <v>45.015000000000001</v>
      </c>
      <c r="P1298">
        <v>46.099800000000002</v>
      </c>
      <c r="R1298">
        <v>44.490699999999997</v>
      </c>
      <c r="T1298" s="2">
        <v>42360</v>
      </c>
      <c r="U1298" s="4">
        <v>45.876199999999997</v>
      </c>
      <c r="W1298" s="2">
        <v>42342</v>
      </c>
      <c r="X1298" s="4">
        <v>44.490699999999997</v>
      </c>
      <c r="Y1298">
        <f t="shared" si="41"/>
        <v>44.401499999999999</v>
      </c>
    </row>
    <row r="1299" spans="1:25" x14ac:dyDescent="0.25">
      <c r="A1299" s="1">
        <v>42055</v>
      </c>
      <c r="B1299">
        <v>211.239</v>
      </c>
      <c r="C1299" s="1">
        <v>42139</v>
      </c>
      <c r="D1299" s="4">
        <f t="shared" si="40"/>
        <v>212.44</v>
      </c>
      <c r="E1299">
        <v>17.5166</v>
      </c>
      <c r="F1299">
        <v>14.4213</v>
      </c>
      <c r="G1299">
        <v>10.1839</v>
      </c>
      <c r="H1299">
        <v>11.267899999999999</v>
      </c>
      <c r="I1299">
        <v>16.592600000000001</v>
      </c>
      <c r="J1299">
        <v>22.019100000000002</v>
      </c>
      <c r="K1299">
        <v>33.686300000000003</v>
      </c>
      <c r="N1299">
        <v>45.242199999999997</v>
      </c>
      <c r="P1299">
        <v>45.531100000000002</v>
      </c>
      <c r="R1299">
        <v>45.303400000000003</v>
      </c>
      <c r="T1299" s="2">
        <v>42361</v>
      </c>
      <c r="U1299" s="4">
        <v>45.558599999999998</v>
      </c>
      <c r="W1299" s="2">
        <v>42345</v>
      </c>
      <c r="X1299" s="4">
        <v>45.303400000000003</v>
      </c>
      <c r="Y1299">
        <f t="shared" si="41"/>
        <v>44.712600000000002</v>
      </c>
    </row>
    <row r="1300" spans="1:25" x14ac:dyDescent="0.25">
      <c r="A1300" s="1">
        <v>42058</v>
      </c>
      <c r="B1300">
        <v>211.209</v>
      </c>
      <c r="C1300" s="1">
        <v>42142</v>
      </c>
      <c r="D1300" s="4">
        <f t="shared" si="40"/>
        <v>213.1</v>
      </c>
      <c r="E1300">
        <v>16.090499999999999</v>
      </c>
      <c r="F1300">
        <v>11.676500000000001</v>
      </c>
      <c r="G1300">
        <v>9.6738</v>
      </c>
      <c r="H1300">
        <v>12.3764</v>
      </c>
      <c r="I1300">
        <v>16.694600000000001</v>
      </c>
      <c r="J1300">
        <v>20.8917</v>
      </c>
      <c r="K1300">
        <v>29.569299999999998</v>
      </c>
      <c r="N1300">
        <v>44.426200000000001</v>
      </c>
      <c r="P1300">
        <v>46.800800000000002</v>
      </c>
      <c r="R1300">
        <v>45.319099999999999</v>
      </c>
      <c r="T1300" s="2">
        <v>42362</v>
      </c>
      <c r="U1300" s="4">
        <v>45.828400000000002</v>
      </c>
      <c r="W1300" s="2">
        <v>42346</v>
      </c>
      <c r="X1300" s="4">
        <v>45.319099999999999</v>
      </c>
      <c r="Y1300">
        <f t="shared" si="41"/>
        <v>44.9925</v>
      </c>
    </row>
    <row r="1301" spans="1:25" x14ac:dyDescent="0.25">
      <c r="A1301" s="1">
        <v>42059</v>
      </c>
      <c r="B1301">
        <v>211.81</v>
      </c>
      <c r="C1301" s="1">
        <v>42143</v>
      </c>
      <c r="D1301" s="4">
        <f t="shared" si="40"/>
        <v>213.03</v>
      </c>
      <c r="E1301">
        <v>14.779</v>
      </c>
      <c r="F1301">
        <v>11.6234</v>
      </c>
      <c r="G1301">
        <v>9.4060000000000006</v>
      </c>
      <c r="H1301">
        <v>11.859299999999999</v>
      </c>
      <c r="I1301">
        <v>15.933199999999999</v>
      </c>
      <c r="J1301">
        <v>20.122900000000001</v>
      </c>
      <c r="K1301">
        <v>29.1281</v>
      </c>
      <c r="N1301">
        <v>47.205100000000002</v>
      </c>
      <c r="P1301">
        <v>47.150500000000001</v>
      </c>
      <c r="R1301">
        <v>46.017800000000001</v>
      </c>
      <c r="T1301" s="2">
        <v>42366</v>
      </c>
      <c r="U1301" s="4">
        <v>45.640900000000002</v>
      </c>
      <c r="W1301" s="2">
        <v>42347</v>
      </c>
      <c r="X1301" s="4">
        <v>46.017800000000001</v>
      </c>
      <c r="Y1301">
        <f t="shared" si="41"/>
        <v>45.397300000000001</v>
      </c>
    </row>
    <row r="1302" spans="1:25" x14ac:dyDescent="0.25">
      <c r="A1302" s="1">
        <v>42060</v>
      </c>
      <c r="B1302">
        <v>211.63</v>
      </c>
      <c r="C1302" s="1">
        <v>42144</v>
      </c>
      <c r="D1302" s="4">
        <f t="shared" si="40"/>
        <v>212.88</v>
      </c>
      <c r="E1302">
        <v>15.0396</v>
      </c>
      <c r="F1302">
        <v>11.7963</v>
      </c>
      <c r="G1302">
        <v>9.4903999999999993</v>
      </c>
      <c r="H1302">
        <v>11.897500000000001</v>
      </c>
      <c r="I1302">
        <v>16.0579</v>
      </c>
      <c r="J1302">
        <v>20.3688</v>
      </c>
      <c r="K1302">
        <v>29.491700000000002</v>
      </c>
      <c r="N1302">
        <v>47.371099999999998</v>
      </c>
      <c r="P1302">
        <v>47.851700000000001</v>
      </c>
      <c r="R1302">
        <v>45.881900000000002</v>
      </c>
      <c r="T1302" s="2">
        <v>42367</v>
      </c>
      <c r="U1302" s="4">
        <v>46.132399999999997</v>
      </c>
      <c r="W1302" s="2">
        <v>42348</v>
      </c>
      <c r="X1302" s="4">
        <v>45.881900000000002</v>
      </c>
      <c r="Y1302">
        <f t="shared" si="41"/>
        <v>45.652900000000002</v>
      </c>
    </row>
    <row r="1303" spans="1:25" x14ac:dyDescent="0.25">
      <c r="A1303" s="1">
        <v>42061</v>
      </c>
      <c r="B1303">
        <v>211.38</v>
      </c>
      <c r="C1303" s="1">
        <v>42145</v>
      </c>
      <c r="D1303" s="4">
        <f t="shared" si="40"/>
        <v>213.5</v>
      </c>
      <c r="E1303">
        <v>13.422800000000001</v>
      </c>
      <c r="F1303">
        <v>11.6874</v>
      </c>
      <c r="G1303">
        <v>9.4693000000000005</v>
      </c>
      <c r="H1303">
        <v>11.908099999999999</v>
      </c>
      <c r="I1303">
        <v>16.130099999999999</v>
      </c>
      <c r="J1303">
        <v>20.325600000000001</v>
      </c>
      <c r="K1303">
        <v>29.213999999999999</v>
      </c>
      <c r="N1303">
        <v>48.683199999999999</v>
      </c>
      <c r="P1303">
        <v>47.544899999999998</v>
      </c>
      <c r="R1303">
        <v>48.1526</v>
      </c>
      <c r="T1303" s="2">
        <v>42368</v>
      </c>
      <c r="U1303" s="4">
        <v>45.539900000000003</v>
      </c>
      <c r="W1303" s="2">
        <v>42349</v>
      </c>
      <c r="X1303" s="4">
        <v>48.1526</v>
      </c>
      <c r="Y1303">
        <f t="shared" si="41"/>
        <v>46.738300000000002</v>
      </c>
    </row>
    <row r="1304" spans="1:25" x14ac:dyDescent="0.25">
      <c r="A1304" s="1">
        <v>42062</v>
      </c>
      <c r="B1304">
        <v>210.66</v>
      </c>
      <c r="C1304" s="1">
        <v>42146</v>
      </c>
      <c r="D1304" s="4">
        <f t="shared" si="40"/>
        <v>212.99</v>
      </c>
      <c r="E1304">
        <v>13.7524</v>
      </c>
      <c r="F1304">
        <v>11.527100000000001</v>
      </c>
      <c r="G1304">
        <v>9.2896999999999998</v>
      </c>
      <c r="H1304">
        <v>11.9428</v>
      </c>
      <c r="I1304">
        <v>16.0547</v>
      </c>
      <c r="J1304">
        <v>20.203499999999998</v>
      </c>
      <c r="K1304">
        <v>28.843599999999999</v>
      </c>
      <c r="N1304">
        <v>47.920900000000003</v>
      </c>
      <c r="P1304">
        <v>50.882599999999996</v>
      </c>
      <c r="R1304">
        <v>48.674900000000001</v>
      </c>
      <c r="T1304" s="2">
        <v>42369</v>
      </c>
      <c r="U1304" s="4">
        <v>46.346699999999998</v>
      </c>
      <c r="W1304" s="2">
        <v>42352</v>
      </c>
      <c r="X1304" s="4">
        <v>48.674900000000001</v>
      </c>
      <c r="Y1304">
        <f t="shared" si="41"/>
        <v>47.254199999999997</v>
      </c>
    </row>
    <row r="1305" spans="1:25" x14ac:dyDescent="0.25">
      <c r="A1305" s="1">
        <v>42065</v>
      </c>
      <c r="B1305">
        <v>211.99</v>
      </c>
      <c r="C1305" s="1">
        <v>42150</v>
      </c>
      <c r="D1305" s="4">
        <f t="shared" si="40"/>
        <v>210.7</v>
      </c>
      <c r="E1305">
        <v>13.376300000000001</v>
      </c>
      <c r="F1305">
        <v>11.6668</v>
      </c>
      <c r="G1305">
        <v>8.9314999999999998</v>
      </c>
      <c r="H1305">
        <v>11.5078</v>
      </c>
      <c r="I1305">
        <v>15.771699999999999</v>
      </c>
      <c r="J1305">
        <v>20.041</v>
      </c>
      <c r="K1305">
        <v>29.0032</v>
      </c>
      <c r="N1305">
        <v>53.269199999999998</v>
      </c>
      <c r="P1305">
        <v>51.210700000000003</v>
      </c>
      <c r="R1305">
        <v>48.326999999999998</v>
      </c>
      <c r="T1305" s="2">
        <v>42373</v>
      </c>
      <c r="U1305" s="4">
        <v>47.359699999999997</v>
      </c>
      <c r="W1305" s="2">
        <v>42353</v>
      </c>
      <c r="X1305" s="4">
        <v>48.326999999999998</v>
      </c>
      <c r="Y1305">
        <f t="shared" si="41"/>
        <v>47.163499999999999</v>
      </c>
    </row>
    <row r="1306" spans="1:25" x14ac:dyDescent="0.25">
      <c r="A1306" s="1">
        <v>42066</v>
      </c>
      <c r="B1306">
        <v>211.12</v>
      </c>
      <c r="C1306" s="1">
        <v>42151</v>
      </c>
      <c r="D1306" s="4">
        <f t="shared" si="40"/>
        <v>212.7</v>
      </c>
      <c r="E1306">
        <v>13.427</v>
      </c>
      <c r="F1306">
        <v>11.7332</v>
      </c>
      <c r="G1306">
        <v>9.1234999999999999</v>
      </c>
      <c r="H1306">
        <v>12.0084</v>
      </c>
      <c r="I1306">
        <v>16.291599999999999</v>
      </c>
      <c r="J1306">
        <v>20.503</v>
      </c>
      <c r="K1306">
        <v>29.301500000000001</v>
      </c>
      <c r="N1306">
        <v>53.406500000000001</v>
      </c>
      <c r="P1306">
        <v>50.592199999999998</v>
      </c>
      <c r="R1306">
        <v>47.556699999999999</v>
      </c>
      <c r="T1306" s="2">
        <v>42374</v>
      </c>
      <c r="U1306" s="4">
        <v>47.344000000000001</v>
      </c>
      <c r="W1306" s="2">
        <v>42354</v>
      </c>
      <c r="X1306" s="4">
        <v>47.556699999999999</v>
      </c>
      <c r="Y1306">
        <f t="shared" si="41"/>
        <v>46.335999999999999</v>
      </c>
    </row>
    <row r="1307" spans="1:25" x14ac:dyDescent="0.25">
      <c r="A1307" s="1">
        <v>42067</v>
      </c>
      <c r="B1307">
        <v>210.23009999999999</v>
      </c>
      <c r="C1307" s="1">
        <v>42152</v>
      </c>
      <c r="D1307" s="4">
        <f t="shared" si="40"/>
        <v>212.46</v>
      </c>
      <c r="E1307">
        <v>13.5299</v>
      </c>
      <c r="F1307">
        <v>11.440200000000001</v>
      </c>
      <c r="G1307">
        <v>9.0617999999999999</v>
      </c>
      <c r="H1307">
        <v>11.939</v>
      </c>
      <c r="I1307">
        <v>16.393799999999999</v>
      </c>
      <c r="J1307">
        <v>20.6816</v>
      </c>
      <c r="K1307">
        <v>29.5381</v>
      </c>
      <c r="N1307">
        <v>51.766500000000001</v>
      </c>
      <c r="P1307">
        <v>49.428800000000003</v>
      </c>
      <c r="R1307">
        <v>46.878399999999999</v>
      </c>
      <c r="T1307" s="2">
        <v>42375</v>
      </c>
      <c r="U1307" s="4">
        <v>47.762900000000002</v>
      </c>
      <c r="W1307" s="2">
        <v>42355</v>
      </c>
      <c r="X1307" s="4">
        <v>46.878399999999999</v>
      </c>
      <c r="Y1307">
        <f t="shared" si="41"/>
        <v>46.474699999999999</v>
      </c>
    </row>
    <row r="1308" spans="1:25" x14ac:dyDescent="0.25">
      <c r="A1308" s="1">
        <v>42068</v>
      </c>
      <c r="B1308">
        <v>210.46</v>
      </c>
      <c r="C1308" s="1">
        <v>42153</v>
      </c>
      <c r="D1308" s="4">
        <f t="shared" si="40"/>
        <v>211.14</v>
      </c>
      <c r="E1308">
        <v>13.1471</v>
      </c>
      <c r="F1308">
        <v>11.339499999999999</v>
      </c>
      <c r="G1308">
        <v>8.8102999999999998</v>
      </c>
      <c r="H1308">
        <v>11.7768</v>
      </c>
      <c r="I1308">
        <v>16.256900000000002</v>
      </c>
      <c r="J1308">
        <v>20.486899999999999</v>
      </c>
      <c r="K1308">
        <v>29.2317</v>
      </c>
      <c r="N1308">
        <v>50.505000000000003</v>
      </c>
      <c r="P1308">
        <v>48.563000000000002</v>
      </c>
      <c r="R1308">
        <v>47.412599999999998</v>
      </c>
      <c r="T1308" s="2">
        <v>42376</v>
      </c>
      <c r="U1308" s="4">
        <v>48.696399999999997</v>
      </c>
      <c r="W1308" s="2">
        <v>42356</v>
      </c>
      <c r="X1308" s="4">
        <v>47.412599999999998</v>
      </c>
      <c r="Y1308">
        <f t="shared" si="41"/>
        <v>47.076300000000003</v>
      </c>
    </row>
    <row r="1309" spans="1:25" x14ac:dyDescent="0.25">
      <c r="A1309" s="1">
        <v>42069</v>
      </c>
      <c r="B1309">
        <v>207.5</v>
      </c>
      <c r="C1309" s="1">
        <v>42156</v>
      </c>
      <c r="D1309" s="4">
        <f t="shared" si="40"/>
        <v>211.57</v>
      </c>
      <c r="E1309">
        <v>13.470599999999999</v>
      </c>
      <c r="F1309">
        <v>11.717599999999999</v>
      </c>
      <c r="G1309">
        <v>9.5387000000000004</v>
      </c>
      <c r="H1309">
        <v>13.1363</v>
      </c>
      <c r="I1309">
        <v>17.315899999999999</v>
      </c>
      <c r="J1309">
        <v>21.335999999999999</v>
      </c>
      <c r="K1309">
        <v>29.854900000000001</v>
      </c>
      <c r="N1309">
        <v>49.108400000000003</v>
      </c>
      <c r="P1309">
        <v>49.203699999999998</v>
      </c>
      <c r="R1309">
        <v>47.033299999999997</v>
      </c>
      <c r="T1309" s="2">
        <v>42377</v>
      </c>
      <c r="U1309" s="4">
        <v>48.558799999999998</v>
      </c>
      <c r="W1309" s="2">
        <v>42359</v>
      </c>
      <c r="X1309" s="4">
        <v>47.033299999999997</v>
      </c>
      <c r="Y1309">
        <f t="shared" si="41"/>
        <v>46.449100000000001</v>
      </c>
    </row>
    <row r="1310" spans="1:25" x14ac:dyDescent="0.25">
      <c r="A1310" s="1">
        <v>42072</v>
      </c>
      <c r="B1310">
        <v>208.36</v>
      </c>
      <c r="C1310" s="1">
        <v>42157</v>
      </c>
      <c r="D1310" s="4">
        <f t="shared" si="40"/>
        <v>211.36</v>
      </c>
      <c r="E1310">
        <v>13.6585</v>
      </c>
      <c r="F1310">
        <v>11.9331</v>
      </c>
      <c r="G1310">
        <v>9.6973000000000003</v>
      </c>
      <c r="H1310">
        <v>12.890499999999999</v>
      </c>
      <c r="I1310">
        <v>17.281199999999998</v>
      </c>
      <c r="J1310">
        <v>21.183299999999999</v>
      </c>
      <c r="K1310">
        <v>30.081099999999999</v>
      </c>
      <c r="N1310">
        <v>49.741599999999998</v>
      </c>
      <c r="P1310">
        <v>48.715699999999998</v>
      </c>
      <c r="R1310">
        <v>46.573599999999999</v>
      </c>
      <c r="T1310" s="2">
        <v>42380</v>
      </c>
      <c r="U1310" s="4">
        <v>48.845799999999997</v>
      </c>
      <c r="W1310" s="2">
        <v>42360</v>
      </c>
      <c r="X1310" s="4">
        <v>46.573599999999999</v>
      </c>
      <c r="Y1310">
        <f t="shared" si="41"/>
        <v>45.876199999999997</v>
      </c>
    </row>
    <row r="1311" spans="1:25" x14ac:dyDescent="0.25">
      <c r="A1311" s="1">
        <v>42073</v>
      </c>
      <c r="B1311">
        <v>204.98</v>
      </c>
      <c r="C1311" s="1">
        <v>42158</v>
      </c>
      <c r="D1311" s="4">
        <f t="shared" si="40"/>
        <v>211.92</v>
      </c>
      <c r="E1311">
        <v>15.1053</v>
      </c>
      <c r="F1311">
        <v>12.7803</v>
      </c>
      <c r="G1311">
        <v>10.740500000000001</v>
      </c>
      <c r="H1311">
        <v>14.578900000000001</v>
      </c>
      <c r="I1311">
        <v>18.558199999999999</v>
      </c>
      <c r="J1311">
        <v>22.243300000000001</v>
      </c>
      <c r="K1311">
        <v>30.9407</v>
      </c>
      <c r="N1311">
        <v>51.046399999999998</v>
      </c>
      <c r="P1311">
        <v>47.865900000000003</v>
      </c>
      <c r="R1311">
        <v>45.5991</v>
      </c>
      <c r="T1311" s="2">
        <v>42381</v>
      </c>
      <c r="U1311" s="4">
        <v>47.671300000000002</v>
      </c>
      <c r="W1311" s="2">
        <v>42361</v>
      </c>
      <c r="X1311" s="4">
        <v>45.5991</v>
      </c>
      <c r="Y1311">
        <f t="shared" si="41"/>
        <v>45.558599999999998</v>
      </c>
    </row>
    <row r="1312" spans="1:25" x14ac:dyDescent="0.25">
      <c r="A1312" s="1">
        <v>42074</v>
      </c>
      <c r="B1312">
        <v>204.5</v>
      </c>
      <c r="C1312" s="1">
        <v>42159</v>
      </c>
      <c r="D1312" s="4">
        <f t="shared" si="40"/>
        <v>210.1292</v>
      </c>
      <c r="E1312">
        <v>15.0007</v>
      </c>
      <c r="F1312">
        <v>13.081099999999999</v>
      </c>
      <c r="G1312">
        <v>11.2393</v>
      </c>
      <c r="H1312">
        <v>14.7194</v>
      </c>
      <c r="I1312">
        <v>18.659199999999998</v>
      </c>
      <c r="J1312">
        <v>22.551200000000001</v>
      </c>
      <c r="K1312">
        <v>31.8125</v>
      </c>
      <c r="N1312">
        <v>49.563400000000001</v>
      </c>
      <c r="P1312">
        <v>46.917700000000004</v>
      </c>
      <c r="R1312">
        <v>45.724600000000002</v>
      </c>
      <c r="T1312" s="2">
        <v>42382</v>
      </c>
      <c r="U1312" s="4">
        <v>49.229799999999997</v>
      </c>
      <c r="W1312" s="2">
        <v>42362</v>
      </c>
      <c r="X1312" s="4">
        <v>45.724600000000002</v>
      </c>
      <c r="Y1312">
        <f t="shared" si="41"/>
        <v>45.828400000000002</v>
      </c>
    </row>
    <row r="1313" spans="1:25" x14ac:dyDescent="0.25">
      <c r="A1313" s="1">
        <v>42075</v>
      </c>
      <c r="B1313">
        <v>207.1</v>
      </c>
      <c r="C1313" s="1">
        <v>42160</v>
      </c>
      <c r="D1313" s="4">
        <f t="shared" si="40"/>
        <v>209.77</v>
      </c>
      <c r="E1313">
        <v>14.498200000000001</v>
      </c>
      <c r="F1313">
        <v>12.7651</v>
      </c>
      <c r="G1313">
        <v>10.4018</v>
      </c>
      <c r="H1313">
        <v>13.6128</v>
      </c>
      <c r="I1313">
        <v>17.378900000000002</v>
      </c>
      <c r="J1313">
        <v>21.098800000000001</v>
      </c>
      <c r="K1313">
        <v>30.392900000000001</v>
      </c>
      <c r="N1313">
        <v>48.382899999999999</v>
      </c>
      <c r="P1313">
        <v>47.048200000000001</v>
      </c>
      <c r="R1313">
        <v>45.946199999999997</v>
      </c>
      <c r="T1313" s="2">
        <v>42383</v>
      </c>
      <c r="U1313" s="4">
        <v>47.536999999999999</v>
      </c>
      <c r="W1313" s="2">
        <v>42366</v>
      </c>
      <c r="X1313" s="4">
        <v>45.946199999999997</v>
      </c>
      <c r="Y1313">
        <f t="shared" si="41"/>
        <v>45.640900000000002</v>
      </c>
    </row>
    <row r="1314" spans="1:25" x14ac:dyDescent="0.25">
      <c r="A1314" s="1">
        <v>42076</v>
      </c>
      <c r="B1314">
        <v>205.8272</v>
      </c>
      <c r="C1314" s="1">
        <v>42163</v>
      </c>
      <c r="D1314" s="4">
        <f t="shared" si="40"/>
        <v>208.48</v>
      </c>
      <c r="E1314">
        <v>15.345499999999999</v>
      </c>
      <c r="F1314">
        <v>13.395300000000001</v>
      </c>
      <c r="G1314">
        <v>11.083600000000001</v>
      </c>
      <c r="H1314">
        <v>14.304500000000001</v>
      </c>
      <c r="I1314">
        <v>18.0715</v>
      </c>
      <c r="J1314">
        <v>21.488199999999999</v>
      </c>
      <c r="K1314">
        <v>30.497800000000002</v>
      </c>
      <c r="N1314">
        <v>48.96</v>
      </c>
      <c r="P1314">
        <v>47.276400000000002</v>
      </c>
      <c r="R1314">
        <v>45.908799999999999</v>
      </c>
      <c r="T1314" s="2">
        <v>42384</v>
      </c>
      <c r="U1314" s="4">
        <v>49.530200000000001</v>
      </c>
      <c r="W1314" s="2">
        <v>42367</v>
      </c>
      <c r="X1314" s="4">
        <v>45.908799999999999</v>
      </c>
      <c r="Y1314">
        <f t="shared" si="41"/>
        <v>46.132399999999997</v>
      </c>
    </row>
    <row r="1315" spans="1:25" x14ac:dyDescent="0.25">
      <c r="A1315" s="1">
        <v>42079</v>
      </c>
      <c r="B1315">
        <v>208.58</v>
      </c>
      <c r="C1315" s="1">
        <v>42164</v>
      </c>
      <c r="D1315" s="4">
        <f t="shared" si="40"/>
        <v>208.45</v>
      </c>
      <c r="E1315">
        <v>14.6663</v>
      </c>
      <c r="F1315">
        <v>13.1524</v>
      </c>
      <c r="G1315">
        <v>10.6797</v>
      </c>
      <c r="H1315">
        <v>13.869899999999999</v>
      </c>
      <c r="I1315">
        <v>18.167000000000002</v>
      </c>
      <c r="J1315">
        <v>21.971800000000002</v>
      </c>
      <c r="K1315">
        <v>31.446000000000002</v>
      </c>
      <c r="N1315">
        <v>49.408000000000001</v>
      </c>
      <c r="P1315">
        <v>47.284599999999998</v>
      </c>
      <c r="R1315">
        <v>45.9709</v>
      </c>
      <c r="T1315" s="2">
        <v>42388</v>
      </c>
      <c r="U1315" s="4">
        <v>49.374899999999997</v>
      </c>
      <c r="W1315" s="2">
        <v>42368</v>
      </c>
      <c r="X1315" s="4">
        <v>45.9709</v>
      </c>
      <c r="Y1315">
        <f t="shared" si="41"/>
        <v>45.539900000000003</v>
      </c>
    </row>
    <row r="1316" spans="1:25" x14ac:dyDescent="0.25">
      <c r="A1316" s="1">
        <v>42080</v>
      </c>
      <c r="B1316">
        <v>207.96</v>
      </c>
      <c r="C1316" s="1">
        <v>42165</v>
      </c>
      <c r="D1316" s="4">
        <f t="shared" si="40"/>
        <v>210.95</v>
      </c>
      <c r="E1316">
        <v>14.923299999999999</v>
      </c>
      <c r="F1316">
        <v>13.3531</v>
      </c>
      <c r="G1316">
        <v>10.7247</v>
      </c>
      <c r="H1316">
        <v>13.7003</v>
      </c>
      <c r="I1316">
        <v>18.043500000000002</v>
      </c>
      <c r="J1316">
        <v>21.939800000000002</v>
      </c>
      <c r="K1316">
        <v>31.949400000000001</v>
      </c>
      <c r="N1316">
        <v>49.4208</v>
      </c>
      <c r="P1316">
        <v>47.601199999999999</v>
      </c>
      <c r="R1316">
        <v>46.562399999999997</v>
      </c>
      <c r="T1316" s="2">
        <v>42389</v>
      </c>
      <c r="U1316" s="4">
        <v>51.021999999999998</v>
      </c>
      <c r="W1316" s="2">
        <v>42369</v>
      </c>
      <c r="X1316" s="4">
        <v>46.562399999999997</v>
      </c>
      <c r="Y1316">
        <f t="shared" si="41"/>
        <v>46.346699999999998</v>
      </c>
    </row>
    <row r="1317" spans="1:25" x14ac:dyDescent="0.25">
      <c r="A1317" s="1">
        <v>42081</v>
      </c>
      <c r="B1317">
        <v>210.46</v>
      </c>
      <c r="C1317" s="1">
        <v>42166</v>
      </c>
      <c r="D1317" s="4">
        <f t="shared" si="40"/>
        <v>211.63</v>
      </c>
      <c r="E1317">
        <v>12.206799999999999</v>
      </c>
      <c r="F1317">
        <v>12.206799999999999</v>
      </c>
      <c r="G1317">
        <v>9.4072999999999993</v>
      </c>
      <c r="H1317">
        <v>11.8407</v>
      </c>
      <c r="I1317">
        <v>16.395399999999999</v>
      </c>
      <c r="J1317">
        <v>20.738</v>
      </c>
      <c r="K1317">
        <v>31.644400000000001</v>
      </c>
      <c r="N1317">
        <v>49.964599999999997</v>
      </c>
      <c r="P1317">
        <v>48.161799999999999</v>
      </c>
      <c r="R1317">
        <v>47.783000000000001</v>
      </c>
      <c r="T1317" s="2">
        <v>42390</v>
      </c>
      <c r="U1317" s="4">
        <v>48.629300000000001</v>
      </c>
      <c r="W1317" s="2">
        <v>42373</v>
      </c>
      <c r="X1317" s="4">
        <v>47.783000000000001</v>
      </c>
      <c r="Y1317">
        <f t="shared" si="41"/>
        <v>47.359699999999997</v>
      </c>
    </row>
    <row r="1318" spans="1:25" x14ac:dyDescent="0.25">
      <c r="A1318" s="1">
        <v>42082</v>
      </c>
      <c r="B1318">
        <v>209.5</v>
      </c>
      <c r="C1318" s="1">
        <v>42167</v>
      </c>
      <c r="D1318" s="4">
        <f t="shared" si="40"/>
        <v>210.01</v>
      </c>
      <c r="E1318">
        <v>11.960699999999999</v>
      </c>
      <c r="F1318">
        <v>11.960699999999999</v>
      </c>
      <c r="G1318">
        <v>9.2849000000000004</v>
      </c>
      <c r="H1318">
        <v>11.7837</v>
      </c>
      <c r="I1318">
        <v>16.608599999999999</v>
      </c>
      <c r="J1318">
        <v>21.014399999999998</v>
      </c>
      <c r="K1318">
        <v>31.2377</v>
      </c>
      <c r="N1318">
        <v>51.123199999999997</v>
      </c>
      <c r="P1318">
        <v>50.296500000000002</v>
      </c>
      <c r="R1318">
        <v>47.541200000000003</v>
      </c>
      <c r="T1318" s="2">
        <v>42391</v>
      </c>
      <c r="U1318" s="4">
        <v>49.504600000000003</v>
      </c>
      <c r="W1318" s="2">
        <v>42374</v>
      </c>
      <c r="X1318" s="4">
        <v>47.541200000000003</v>
      </c>
      <c r="Y1318">
        <f t="shared" si="41"/>
        <v>47.344000000000001</v>
      </c>
    </row>
    <row r="1319" spans="1:25" x14ac:dyDescent="0.25">
      <c r="A1319" s="1">
        <v>42083</v>
      </c>
      <c r="B1319">
        <v>210.41</v>
      </c>
      <c r="C1319" s="1">
        <v>42170</v>
      </c>
      <c r="D1319" s="4">
        <f t="shared" si="40"/>
        <v>209.11</v>
      </c>
      <c r="E1319">
        <v>12.8482</v>
      </c>
      <c r="F1319">
        <v>12.8482</v>
      </c>
      <c r="G1319">
        <v>9.0242000000000004</v>
      </c>
      <c r="H1319">
        <v>10.9992</v>
      </c>
      <c r="I1319">
        <v>16.200700000000001</v>
      </c>
      <c r="J1319">
        <v>20.983799999999999</v>
      </c>
      <c r="K1319">
        <v>32.353999999999999</v>
      </c>
      <c r="N1319">
        <v>53.9482</v>
      </c>
      <c r="P1319">
        <v>49.758400000000002</v>
      </c>
      <c r="R1319">
        <v>48.284999999999997</v>
      </c>
      <c r="T1319" s="2">
        <v>42394</v>
      </c>
      <c r="U1319" s="4">
        <v>50.710799999999999</v>
      </c>
      <c r="W1319" s="2">
        <v>42375</v>
      </c>
      <c r="X1319" s="4">
        <v>48.284999999999997</v>
      </c>
      <c r="Y1319">
        <f t="shared" si="41"/>
        <v>47.762900000000002</v>
      </c>
    </row>
    <row r="1320" spans="1:25" x14ac:dyDescent="0.25">
      <c r="A1320" s="1">
        <v>42086</v>
      </c>
      <c r="B1320">
        <v>210</v>
      </c>
      <c r="C1320" s="1">
        <v>42171</v>
      </c>
      <c r="D1320" s="4">
        <f t="shared" si="40"/>
        <v>210.25</v>
      </c>
      <c r="E1320">
        <v>13.244400000000001</v>
      </c>
      <c r="F1320">
        <v>10.7102</v>
      </c>
      <c r="G1320">
        <v>8.9771000000000001</v>
      </c>
      <c r="H1320">
        <v>12.684699999999999</v>
      </c>
      <c r="I1320">
        <v>16.757300000000001</v>
      </c>
      <c r="J1320">
        <v>20.347200000000001</v>
      </c>
      <c r="K1320">
        <v>27.930199999999999</v>
      </c>
      <c r="N1320">
        <v>52.930399999999999</v>
      </c>
      <c r="P1320">
        <v>50.815600000000003</v>
      </c>
      <c r="R1320">
        <v>49.853099999999998</v>
      </c>
      <c r="T1320" s="2">
        <v>42395</v>
      </c>
      <c r="U1320" s="4">
        <v>50.930100000000003</v>
      </c>
      <c r="W1320" s="2">
        <v>42376</v>
      </c>
      <c r="X1320" s="4">
        <v>49.853099999999998</v>
      </c>
      <c r="Y1320">
        <f t="shared" si="41"/>
        <v>48.696399999999997</v>
      </c>
    </row>
    <row r="1321" spans="1:25" x14ac:dyDescent="0.25">
      <c r="A1321" s="1">
        <v>42087</v>
      </c>
      <c r="B1321">
        <v>208.82</v>
      </c>
      <c r="C1321" s="1">
        <v>42172</v>
      </c>
      <c r="D1321" s="4">
        <f t="shared" si="40"/>
        <v>210.59</v>
      </c>
      <c r="E1321">
        <v>13.3245</v>
      </c>
      <c r="F1321">
        <v>10.535600000000001</v>
      </c>
      <c r="G1321">
        <v>9.1586999999999996</v>
      </c>
      <c r="H1321">
        <v>12.966900000000001</v>
      </c>
      <c r="I1321">
        <v>16.930900000000001</v>
      </c>
      <c r="J1321">
        <v>20.5014</v>
      </c>
      <c r="K1321">
        <v>27.9239</v>
      </c>
      <c r="N1321">
        <v>54.354199999999999</v>
      </c>
      <c r="P1321">
        <v>53.524799999999999</v>
      </c>
      <c r="R1321">
        <v>50.137799999999999</v>
      </c>
      <c r="T1321" s="2">
        <v>42396</v>
      </c>
      <c r="U1321" s="4">
        <v>50.814900000000002</v>
      </c>
      <c r="W1321" s="2">
        <v>42377</v>
      </c>
      <c r="X1321" s="4">
        <v>50.137799999999999</v>
      </c>
      <c r="Y1321">
        <f t="shared" si="41"/>
        <v>48.558799999999998</v>
      </c>
    </row>
    <row r="1322" spans="1:25" x14ac:dyDescent="0.25">
      <c r="A1322" s="1">
        <v>42088</v>
      </c>
      <c r="B1322">
        <v>205.76</v>
      </c>
      <c r="C1322" s="1">
        <v>42173</v>
      </c>
      <c r="D1322" s="4">
        <f t="shared" si="40"/>
        <v>212.78</v>
      </c>
      <c r="E1322">
        <v>12.891500000000001</v>
      </c>
      <c r="F1322">
        <v>10.0061</v>
      </c>
      <c r="G1322">
        <v>10.238200000000001</v>
      </c>
      <c r="H1322">
        <v>14.4222</v>
      </c>
      <c r="I1322">
        <v>18.130299999999998</v>
      </c>
      <c r="J1322">
        <v>21.408100000000001</v>
      </c>
      <c r="K1322">
        <v>28.527100000000001</v>
      </c>
      <c r="N1322">
        <v>57.6601</v>
      </c>
      <c r="P1322">
        <v>53.000500000000002</v>
      </c>
      <c r="R1322">
        <v>50.299700000000001</v>
      </c>
      <c r="T1322" s="2">
        <v>42397</v>
      </c>
      <c r="U1322" s="4">
        <v>51.117800000000003</v>
      </c>
      <c r="W1322" s="2">
        <v>42380</v>
      </c>
      <c r="X1322" s="4">
        <v>50.299700000000001</v>
      </c>
      <c r="Y1322">
        <f t="shared" si="41"/>
        <v>48.845799999999997</v>
      </c>
    </row>
    <row r="1323" spans="1:25" x14ac:dyDescent="0.25">
      <c r="A1323" s="1">
        <v>42089</v>
      </c>
      <c r="B1323">
        <v>205.27</v>
      </c>
      <c r="C1323" s="1">
        <v>42174</v>
      </c>
      <c r="D1323" s="4">
        <f t="shared" si="40"/>
        <v>210.81</v>
      </c>
      <c r="E1323">
        <v>11.827500000000001</v>
      </c>
      <c r="F1323">
        <v>10.239699999999999</v>
      </c>
      <c r="G1323">
        <v>10.472200000000001</v>
      </c>
      <c r="H1323">
        <v>14.6539</v>
      </c>
      <c r="I1323">
        <v>18.43</v>
      </c>
      <c r="J1323">
        <v>21.6648</v>
      </c>
      <c r="K1323">
        <v>28.7789</v>
      </c>
      <c r="N1323">
        <v>56.9148</v>
      </c>
      <c r="P1323">
        <v>53.494900000000001</v>
      </c>
      <c r="R1323">
        <v>49.591299999999997</v>
      </c>
      <c r="T1323" s="2">
        <v>42398</v>
      </c>
      <c r="U1323" s="4">
        <v>50.161200000000001</v>
      </c>
      <c r="W1323" s="2">
        <v>42381</v>
      </c>
      <c r="X1323" s="4">
        <v>49.591299999999997</v>
      </c>
      <c r="Y1323">
        <f t="shared" si="41"/>
        <v>47.671300000000002</v>
      </c>
    </row>
    <row r="1324" spans="1:25" x14ac:dyDescent="0.25">
      <c r="A1324" s="1">
        <v>42090</v>
      </c>
      <c r="B1324">
        <v>205.74</v>
      </c>
      <c r="C1324" s="1">
        <v>42177</v>
      </c>
      <c r="D1324" s="4">
        <f t="shared" si="40"/>
        <v>211.89</v>
      </c>
      <c r="E1324">
        <v>11.7638</v>
      </c>
      <c r="F1324">
        <v>10.875400000000001</v>
      </c>
      <c r="G1324">
        <v>10.1945</v>
      </c>
      <c r="H1324">
        <v>14.3048</v>
      </c>
      <c r="I1324">
        <v>18.067499999999999</v>
      </c>
      <c r="J1324">
        <v>21.255800000000001</v>
      </c>
      <c r="K1324">
        <v>28.268799999999999</v>
      </c>
      <c r="N1324">
        <v>58.260399999999997</v>
      </c>
      <c r="P1324">
        <v>52.731200000000001</v>
      </c>
      <c r="R1324">
        <v>51.335299999999997</v>
      </c>
      <c r="T1324" s="2">
        <v>42401</v>
      </c>
      <c r="U1324" s="4">
        <v>50.581800000000001</v>
      </c>
      <c r="W1324" s="2">
        <v>42382</v>
      </c>
      <c r="X1324" s="4">
        <v>51.335299999999997</v>
      </c>
      <c r="Y1324">
        <f t="shared" si="41"/>
        <v>49.229799999999997</v>
      </c>
    </row>
    <row r="1325" spans="1:25" x14ac:dyDescent="0.25">
      <c r="A1325" s="1">
        <v>42093</v>
      </c>
      <c r="B1325">
        <v>208.25</v>
      </c>
      <c r="C1325" s="1">
        <v>42178</v>
      </c>
      <c r="D1325" s="4">
        <f t="shared" si="40"/>
        <v>212.04</v>
      </c>
      <c r="E1325">
        <v>15.137600000000001</v>
      </c>
      <c r="F1325">
        <v>11.2118</v>
      </c>
      <c r="G1325">
        <v>9.6054999999999993</v>
      </c>
      <c r="H1325">
        <v>13.561400000000001</v>
      </c>
      <c r="I1325">
        <v>17.581900000000001</v>
      </c>
      <c r="J1325">
        <v>21.0962</v>
      </c>
      <c r="K1325">
        <v>28.433399999999999</v>
      </c>
      <c r="N1325">
        <v>57.674700000000001</v>
      </c>
      <c r="P1325">
        <v>54.679299999999998</v>
      </c>
      <c r="R1325">
        <v>49.753999999999998</v>
      </c>
      <c r="T1325" s="2">
        <v>42402</v>
      </c>
      <c r="U1325" s="4">
        <v>53.786499999999997</v>
      </c>
      <c r="W1325" s="2">
        <v>42383</v>
      </c>
      <c r="X1325" s="4">
        <v>49.753999999999998</v>
      </c>
      <c r="Y1325">
        <f t="shared" si="41"/>
        <v>47.536999999999999</v>
      </c>
    </row>
    <row r="1326" spans="1:25" x14ac:dyDescent="0.25">
      <c r="A1326" s="1">
        <v>42094</v>
      </c>
      <c r="B1326">
        <v>206.43</v>
      </c>
      <c r="C1326" s="1">
        <v>42179</v>
      </c>
      <c r="D1326" s="4">
        <f t="shared" si="40"/>
        <v>210.5</v>
      </c>
      <c r="E1326">
        <v>15.4693</v>
      </c>
      <c r="F1326">
        <v>11.348000000000001</v>
      </c>
      <c r="G1326">
        <v>10.143800000000001</v>
      </c>
      <c r="H1326">
        <v>14.442399999999999</v>
      </c>
      <c r="I1326">
        <v>18.357399999999998</v>
      </c>
      <c r="J1326">
        <v>21.570499999999999</v>
      </c>
      <c r="K1326">
        <v>28.642600000000002</v>
      </c>
      <c r="N1326">
        <v>61.079300000000003</v>
      </c>
      <c r="P1326">
        <v>52.838500000000003</v>
      </c>
      <c r="R1326">
        <v>51.860700000000001</v>
      </c>
      <c r="T1326" s="2">
        <v>42403</v>
      </c>
      <c r="U1326" s="4">
        <v>54.305599999999998</v>
      </c>
      <c r="W1326" s="2">
        <v>42384</v>
      </c>
      <c r="X1326" s="4">
        <v>51.860700000000001</v>
      </c>
      <c r="Y1326">
        <f t="shared" si="41"/>
        <v>49.530200000000001</v>
      </c>
    </row>
    <row r="1327" spans="1:25" x14ac:dyDescent="0.25">
      <c r="A1327" s="1">
        <v>42095</v>
      </c>
      <c r="B1327">
        <v>205.7</v>
      </c>
      <c r="C1327" s="1">
        <v>42180</v>
      </c>
      <c r="D1327" s="4">
        <f t="shared" si="40"/>
        <v>209.86</v>
      </c>
      <c r="E1327">
        <v>11.834</v>
      </c>
      <c r="F1327">
        <v>10.7775</v>
      </c>
      <c r="G1327">
        <v>9.7967999999999993</v>
      </c>
      <c r="H1327">
        <v>14.168100000000001</v>
      </c>
      <c r="I1327">
        <v>17.9971</v>
      </c>
      <c r="J1327">
        <v>21.242000000000001</v>
      </c>
      <c r="K1327">
        <v>28.6419</v>
      </c>
      <c r="N1327">
        <v>58.030900000000003</v>
      </c>
      <c r="P1327">
        <v>55.942500000000003</v>
      </c>
      <c r="R1327">
        <v>50.674799999999998</v>
      </c>
      <c r="T1327" s="2">
        <v>42404</v>
      </c>
      <c r="U1327" s="4">
        <v>55.3598</v>
      </c>
      <c r="W1327" s="2">
        <v>42388</v>
      </c>
      <c r="X1327" s="4">
        <v>50.674799999999998</v>
      </c>
      <c r="Y1327">
        <f t="shared" si="41"/>
        <v>49.374899999999997</v>
      </c>
    </row>
    <row r="1328" spans="1:25" x14ac:dyDescent="0.25">
      <c r="A1328" s="1">
        <v>42096</v>
      </c>
      <c r="B1328">
        <v>206.435</v>
      </c>
      <c r="C1328" s="1">
        <v>42181</v>
      </c>
      <c r="D1328" s="4">
        <f t="shared" si="40"/>
        <v>209.82</v>
      </c>
      <c r="E1328">
        <v>11.8065</v>
      </c>
      <c r="F1328">
        <v>10.900499999999999</v>
      </c>
      <c r="G1328">
        <v>9.6463999999999999</v>
      </c>
      <c r="H1328">
        <v>13.8552</v>
      </c>
      <c r="I1328">
        <v>17.787400000000002</v>
      </c>
      <c r="J1328">
        <v>20.937200000000001</v>
      </c>
      <c r="K1328">
        <v>28.255199999999999</v>
      </c>
      <c r="N1328">
        <v>61.848999999999997</v>
      </c>
      <c r="P1328">
        <v>52.064599999999999</v>
      </c>
      <c r="R1328">
        <v>52.295499999999997</v>
      </c>
      <c r="T1328" s="2">
        <v>42405</v>
      </c>
      <c r="U1328" s="4">
        <v>57.814100000000003</v>
      </c>
      <c r="W1328" s="2">
        <v>42389</v>
      </c>
      <c r="X1328" s="4">
        <v>52.295499999999997</v>
      </c>
      <c r="Y1328">
        <f t="shared" si="41"/>
        <v>51.021999999999998</v>
      </c>
    </row>
    <row r="1329" spans="1:25" x14ac:dyDescent="0.25">
      <c r="A1329" s="1">
        <v>42100</v>
      </c>
      <c r="B1329">
        <v>207.83</v>
      </c>
      <c r="C1329" s="1">
        <v>42184</v>
      </c>
      <c r="D1329" s="4">
        <f t="shared" si="40"/>
        <v>205.42</v>
      </c>
      <c r="E1329">
        <v>12.1168</v>
      </c>
      <c r="F1329">
        <v>11.4397</v>
      </c>
      <c r="G1329">
        <v>9.4591999999999992</v>
      </c>
      <c r="H1329">
        <v>13.634</v>
      </c>
      <c r="I1329">
        <v>17.684799999999999</v>
      </c>
      <c r="J1329">
        <v>21.088999999999999</v>
      </c>
      <c r="K1329">
        <v>28.445599999999999</v>
      </c>
      <c r="N1329">
        <v>57.023800000000001</v>
      </c>
      <c r="P1329">
        <v>53.453299999999999</v>
      </c>
      <c r="R1329">
        <v>51.434199999999997</v>
      </c>
      <c r="T1329" s="2">
        <v>42408</v>
      </c>
      <c r="U1329" s="4">
        <v>61.761800000000001</v>
      </c>
      <c r="W1329" s="2">
        <v>42390</v>
      </c>
      <c r="X1329" s="4">
        <v>51.434199999999997</v>
      </c>
      <c r="Y1329">
        <f t="shared" si="41"/>
        <v>48.629300000000001</v>
      </c>
    </row>
    <row r="1330" spans="1:25" x14ac:dyDescent="0.25">
      <c r="A1330" s="1">
        <v>42101</v>
      </c>
      <c r="B1330">
        <v>207.28</v>
      </c>
      <c r="C1330" s="1">
        <v>42185</v>
      </c>
      <c r="D1330" s="4">
        <f t="shared" si="40"/>
        <v>205.85</v>
      </c>
      <c r="E1330">
        <v>12.474299999999999</v>
      </c>
      <c r="F1330">
        <v>11.5928</v>
      </c>
      <c r="G1330">
        <v>9.4810999999999996</v>
      </c>
      <c r="H1330">
        <v>13.6425</v>
      </c>
      <c r="I1330">
        <v>17.550799999999999</v>
      </c>
      <c r="J1330">
        <v>21.057400000000001</v>
      </c>
      <c r="K1330">
        <v>28.6751</v>
      </c>
      <c r="N1330">
        <v>57.701900000000002</v>
      </c>
      <c r="P1330">
        <v>52.192900000000002</v>
      </c>
      <c r="R1330">
        <v>50.468899999999998</v>
      </c>
      <c r="T1330" s="2">
        <v>42409</v>
      </c>
      <c r="U1330" s="4">
        <v>59.9754</v>
      </c>
      <c r="W1330" s="2">
        <v>42391</v>
      </c>
      <c r="X1330" s="4">
        <v>50.468899999999998</v>
      </c>
      <c r="Y1330">
        <f t="shared" si="41"/>
        <v>49.504600000000003</v>
      </c>
    </row>
    <row r="1331" spans="1:25" x14ac:dyDescent="0.25">
      <c r="A1331" s="1">
        <v>42102</v>
      </c>
      <c r="B1331">
        <v>207.97499999999999</v>
      </c>
      <c r="C1331" s="1">
        <v>42186</v>
      </c>
      <c r="D1331" s="4">
        <f t="shared" si="40"/>
        <v>207.5</v>
      </c>
      <c r="E1331">
        <v>12.563499999999999</v>
      </c>
      <c r="F1331">
        <v>11.7484</v>
      </c>
      <c r="G1331">
        <v>9.4635999999999996</v>
      </c>
      <c r="H1331">
        <v>13.222200000000001</v>
      </c>
      <c r="I1331">
        <v>16.7258</v>
      </c>
      <c r="J1331">
        <v>20.605599999999999</v>
      </c>
      <c r="K1331">
        <v>29.0562</v>
      </c>
      <c r="N1331">
        <v>57.088500000000003</v>
      </c>
      <c r="P1331">
        <v>50.950699999999998</v>
      </c>
      <c r="R1331">
        <v>51.568600000000004</v>
      </c>
      <c r="T1331" s="2">
        <v>42410</v>
      </c>
      <c r="U1331" s="4">
        <v>61.743499999999997</v>
      </c>
      <c r="W1331" s="2">
        <v>42394</v>
      </c>
      <c r="X1331" s="4">
        <v>51.568600000000004</v>
      </c>
      <c r="Y1331">
        <f t="shared" si="41"/>
        <v>50.710799999999999</v>
      </c>
    </row>
    <row r="1332" spans="1:25" x14ac:dyDescent="0.25">
      <c r="A1332" s="1">
        <v>42103</v>
      </c>
      <c r="B1332">
        <v>208.9</v>
      </c>
      <c r="C1332" s="1">
        <v>42187</v>
      </c>
      <c r="D1332" s="4">
        <f t="shared" si="40"/>
        <v>207.31</v>
      </c>
      <c r="E1332">
        <v>13.7858</v>
      </c>
      <c r="F1332">
        <v>11.9017</v>
      </c>
      <c r="G1332">
        <v>8.5571000000000002</v>
      </c>
      <c r="H1332">
        <v>12.0524</v>
      </c>
      <c r="I1332">
        <v>16.440999999999999</v>
      </c>
      <c r="J1332">
        <v>20.229099999999999</v>
      </c>
      <c r="K1332">
        <v>29.432200000000002</v>
      </c>
      <c r="N1332">
        <v>54.572200000000002</v>
      </c>
      <c r="P1332">
        <v>52.940399999999997</v>
      </c>
      <c r="R1332">
        <v>51.804400000000001</v>
      </c>
      <c r="T1332" s="2">
        <v>42411</v>
      </c>
      <c r="U1332" s="4">
        <v>62.563200000000002</v>
      </c>
      <c r="W1332" s="2">
        <v>42395</v>
      </c>
      <c r="X1332" s="4">
        <v>51.804400000000001</v>
      </c>
      <c r="Y1332">
        <f t="shared" si="41"/>
        <v>50.930100000000003</v>
      </c>
    </row>
    <row r="1333" spans="1:25" x14ac:dyDescent="0.25">
      <c r="A1333" s="1">
        <v>42104</v>
      </c>
      <c r="B1333">
        <v>210.04</v>
      </c>
      <c r="C1333" s="1">
        <v>42191</v>
      </c>
      <c r="D1333" s="4">
        <f t="shared" si="40"/>
        <v>206.72</v>
      </c>
      <c r="E1333">
        <v>13.9625</v>
      </c>
      <c r="F1333">
        <v>12.0563</v>
      </c>
      <c r="G1333">
        <v>8.7239000000000004</v>
      </c>
      <c r="H1333">
        <v>11.547499999999999</v>
      </c>
      <c r="I1333">
        <v>15.855499999999999</v>
      </c>
      <c r="J1333">
        <v>19.7835</v>
      </c>
      <c r="K1333">
        <v>28.948699999999999</v>
      </c>
      <c r="N1333">
        <v>57.109400000000001</v>
      </c>
      <c r="P1333">
        <v>51.833500000000001</v>
      </c>
      <c r="R1333">
        <v>52.145400000000002</v>
      </c>
      <c r="T1333" s="2">
        <v>42412</v>
      </c>
      <c r="U1333" s="4">
        <v>60.607900000000001</v>
      </c>
      <c r="W1333" s="2">
        <v>42396</v>
      </c>
      <c r="X1333" s="4">
        <v>52.145400000000002</v>
      </c>
      <c r="Y1333">
        <f t="shared" si="41"/>
        <v>50.814900000000002</v>
      </c>
    </row>
    <row r="1334" spans="1:25" x14ac:dyDescent="0.25">
      <c r="A1334" s="1">
        <v>42107</v>
      </c>
      <c r="B1334">
        <v>209.09</v>
      </c>
      <c r="C1334" s="1">
        <v>42192</v>
      </c>
      <c r="D1334" s="4">
        <f t="shared" si="40"/>
        <v>208.02</v>
      </c>
      <c r="E1334">
        <v>15.101000000000001</v>
      </c>
      <c r="F1334">
        <v>12.625999999999999</v>
      </c>
      <c r="G1334">
        <v>9.8553999999999995</v>
      </c>
      <c r="H1334">
        <v>12.7943</v>
      </c>
      <c r="I1334">
        <v>17.1008</v>
      </c>
      <c r="J1334">
        <v>21.0852</v>
      </c>
      <c r="K1334">
        <v>30.287299999999998</v>
      </c>
      <c r="N1334">
        <v>56.752200000000002</v>
      </c>
      <c r="P1334">
        <v>52.522500000000001</v>
      </c>
      <c r="R1334">
        <v>51.525399999999998</v>
      </c>
      <c r="T1334" s="2">
        <v>42416</v>
      </c>
      <c r="U1334" s="4">
        <v>56.028300000000002</v>
      </c>
      <c r="W1334" s="2">
        <v>42397</v>
      </c>
      <c r="X1334" s="4">
        <v>51.525399999999998</v>
      </c>
      <c r="Y1334">
        <f t="shared" si="41"/>
        <v>51.117800000000003</v>
      </c>
    </row>
    <row r="1335" spans="1:25" x14ac:dyDescent="0.25">
      <c r="A1335" s="1">
        <v>42108</v>
      </c>
      <c r="B1335">
        <v>209.49</v>
      </c>
      <c r="C1335" s="1">
        <v>42193</v>
      </c>
      <c r="D1335" s="4">
        <f t="shared" si="40"/>
        <v>204.53</v>
      </c>
      <c r="E1335">
        <v>12.5303</v>
      </c>
      <c r="F1335">
        <v>12.5303</v>
      </c>
      <c r="G1335">
        <v>9.4436</v>
      </c>
      <c r="H1335">
        <v>12.321400000000001</v>
      </c>
      <c r="I1335">
        <v>16.575399999999998</v>
      </c>
      <c r="J1335">
        <v>20.703499999999998</v>
      </c>
      <c r="K1335">
        <v>30.762899999999998</v>
      </c>
      <c r="N1335">
        <v>56.970799999999997</v>
      </c>
      <c r="P1335">
        <v>52.823599999999999</v>
      </c>
      <c r="R1335">
        <v>50.936100000000003</v>
      </c>
      <c r="T1335" s="2">
        <v>42417</v>
      </c>
      <c r="U1335" s="4">
        <v>55.660499999999999</v>
      </c>
      <c r="W1335" s="2">
        <v>42398</v>
      </c>
      <c r="X1335" s="4">
        <v>50.936100000000003</v>
      </c>
      <c r="Y1335">
        <f t="shared" si="41"/>
        <v>50.161200000000001</v>
      </c>
    </row>
    <row r="1336" spans="1:25" x14ac:dyDescent="0.25">
      <c r="A1336" s="1">
        <v>42109</v>
      </c>
      <c r="B1336">
        <v>210.43</v>
      </c>
      <c r="C1336" s="1">
        <v>42194</v>
      </c>
      <c r="D1336" s="4">
        <f t="shared" si="40"/>
        <v>204.9</v>
      </c>
      <c r="E1336">
        <v>12.222899999999999</v>
      </c>
      <c r="F1336">
        <v>12.222899999999999</v>
      </c>
      <c r="G1336">
        <v>9.3339999999999996</v>
      </c>
      <c r="H1336">
        <v>11.4931</v>
      </c>
      <c r="I1336">
        <v>16.003599999999999</v>
      </c>
      <c r="J1336">
        <v>20.378399999999999</v>
      </c>
      <c r="K1336">
        <v>30.2728</v>
      </c>
      <c r="N1336">
        <v>57.530099999999997</v>
      </c>
      <c r="P1336">
        <v>51.775500000000001</v>
      </c>
      <c r="R1336">
        <v>51.312899999999999</v>
      </c>
      <c r="T1336" s="2">
        <v>42418</v>
      </c>
      <c r="U1336" s="4">
        <v>55.676699999999997</v>
      </c>
      <c r="W1336" s="2">
        <v>42401</v>
      </c>
      <c r="X1336" s="4">
        <v>51.312899999999999</v>
      </c>
      <c r="Y1336">
        <f t="shared" si="41"/>
        <v>50.581800000000001</v>
      </c>
    </row>
    <row r="1337" spans="1:25" x14ac:dyDescent="0.25">
      <c r="A1337" s="1">
        <v>42110</v>
      </c>
      <c r="B1337">
        <v>210.37</v>
      </c>
      <c r="C1337" s="1">
        <v>42195</v>
      </c>
      <c r="D1337" s="4">
        <f t="shared" si="40"/>
        <v>207.48</v>
      </c>
      <c r="E1337">
        <v>12.373100000000001</v>
      </c>
      <c r="F1337">
        <v>12.373100000000001</v>
      </c>
      <c r="G1337">
        <v>9.2293000000000003</v>
      </c>
      <c r="H1337">
        <v>11.190200000000001</v>
      </c>
      <c r="I1337">
        <v>15.842599999999999</v>
      </c>
      <c r="J1337">
        <v>20.228899999999999</v>
      </c>
      <c r="K1337">
        <v>30.583500000000001</v>
      </c>
      <c r="N1337">
        <v>56.149900000000002</v>
      </c>
      <c r="P1337">
        <v>53.06</v>
      </c>
      <c r="R1337">
        <v>54.711199999999998</v>
      </c>
      <c r="T1337" s="2">
        <v>42419</v>
      </c>
      <c r="U1337" s="4">
        <v>54.703899999999997</v>
      </c>
      <c r="W1337" s="2">
        <v>42402</v>
      </c>
      <c r="X1337" s="4">
        <v>54.711199999999998</v>
      </c>
      <c r="Y1337">
        <f t="shared" si="41"/>
        <v>53.786499999999997</v>
      </c>
    </row>
    <row r="1338" spans="1:25" x14ac:dyDescent="0.25">
      <c r="A1338" s="1">
        <v>42111</v>
      </c>
      <c r="B1338">
        <v>207.95</v>
      </c>
      <c r="C1338" s="1">
        <v>42198</v>
      </c>
      <c r="D1338" s="4">
        <f t="shared" si="40"/>
        <v>209.77</v>
      </c>
      <c r="E1338">
        <v>13.582100000000001</v>
      </c>
      <c r="F1338">
        <v>12.988300000000001</v>
      </c>
      <c r="G1338">
        <v>9.1981999999999999</v>
      </c>
      <c r="H1338">
        <v>12.422000000000001</v>
      </c>
      <c r="I1338">
        <v>17.0444</v>
      </c>
      <c r="J1338">
        <v>21.395900000000001</v>
      </c>
      <c r="K1338">
        <v>31.407900000000001</v>
      </c>
      <c r="N1338">
        <v>59.64</v>
      </c>
      <c r="P1338">
        <v>56.819299999999998</v>
      </c>
      <c r="R1338">
        <v>55.509799999999998</v>
      </c>
      <c r="T1338" s="2">
        <v>42422</v>
      </c>
      <c r="U1338" s="4">
        <v>55.935200000000002</v>
      </c>
      <c r="W1338" s="2">
        <v>42403</v>
      </c>
      <c r="X1338" s="4">
        <v>55.509799999999998</v>
      </c>
      <c r="Y1338">
        <f t="shared" si="41"/>
        <v>54.305599999999998</v>
      </c>
    </row>
    <row r="1339" spans="1:25" x14ac:dyDescent="0.25">
      <c r="A1339" s="1">
        <v>42114</v>
      </c>
      <c r="B1339">
        <v>209.85</v>
      </c>
      <c r="C1339" s="1">
        <v>42199</v>
      </c>
      <c r="D1339" s="4">
        <f t="shared" si="40"/>
        <v>210.68</v>
      </c>
      <c r="E1339">
        <v>14.259</v>
      </c>
      <c r="F1339">
        <v>10.813700000000001</v>
      </c>
      <c r="G1339">
        <v>8.9556000000000004</v>
      </c>
      <c r="H1339">
        <v>12.0679</v>
      </c>
      <c r="I1339">
        <v>15.8955</v>
      </c>
      <c r="J1339">
        <v>19.289300000000001</v>
      </c>
      <c r="K1339">
        <v>26.122599999999998</v>
      </c>
      <c r="N1339">
        <v>65.498800000000003</v>
      </c>
      <c r="P1339">
        <v>58.555</v>
      </c>
      <c r="R1339">
        <v>56.590899999999998</v>
      </c>
      <c r="T1339" s="2">
        <v>42423</v>
      </c>
      <c r="U1339" s="4">
        <v>57.460799999999999</v>
      </c>
      <c r="W1339" s="2">
        <v>42404</v>
      </c>
      <c r="X1339" s="4">
        <v>56.590899999999998</v>
      </c>
      <c r="Y1339">
        <f t="shared" si="41"/>
        <v>55.3598</v>
      </c>
    </row>
    <row r="1340" spans="1:25" x14ac:dyDescent="0.25">
      <c r="A1340" s="1">
        <v>42115</v>
      </c>
      <c r="B1340">
        <v>209.6</v>
      </c>
      <c r="C1340" s="1">
        <v>42200</v>
      </c>
      <c r="D1340" s="4">
        <f t="shared" si="40"/>
        <v>210.61</v>
      </c>
      <c r="E1340">
        <v>12.7052</v>
      </c>
      <c r="F1340">
        <v>10.596299999999999</v>
      </c>
      <c r="G1340">
        <v>8.9131</v>
      </c>
      <c r="H1340">
        <v>12.1074</v>
      </c>
      <c r="I1340">
        <v>15.890599999999999</v>
      </c>
      <c r="J1340">
        <v>19.2058</v>
      </c>
      <c r="K1340">
        <v>26.0456</v>
      </c>
      <c r="N1340">
        <v>67.863399999999999</v>
      </c>
      <c r="P1340">
        <v>58.633899999999997</v>
      </c>
      <c r="R1340">
        <v>60.240699999999997</v>
      </c>
      <c r="T1340" s="2">
        <v>42424</v>
      </c>
      <c r="U1340" s="4">
        <v>57.931399999999996</v>
      </c>
      <c r="W1340" s="2">
        <v>42405</v>
      </c>
      <c r="X1340" s="4">
        <v>60.240699999999997</v>
      </c>
      <c r="Y1340">
        <f t="shared" si="41"/>
        <v>57.814100000000003</v>
      </c>
    </row>
    <row r="1341" spans="1:25" x14ac:dyDescent="0.25">
      <c r="A1341" s="1">
        <v>42116</v>
      </c>
      <c r="B1341">
        <v>210.63</v>
      </c>
      <c r="C1341" s="1">
        <v>42201</v>
      </c>
      <c r="D1341" s="4">
        <f t="shared" si="40"/>
        <v>212.3</v>
      </c>
      <c r="E1341">
        <v>12.456200000000001</v>
      </c>
      <c r="F1341">
        <v>10.3748</v>
      </c>
      <c r="G1341">
        <v>8.6096000000000004</v>
      </c>
      <c r="H1341">
        <v>11.6472</v>
      </c>
      <c r="I1341">
        <v>15.568</v>
      </c>
      <c r="J1341">
        <v>19.052199999999999</v>
      </c>
      <c r="K1341">
        <v>26.0197</v>
      </c>
      <c r="N1341">
        <v>66.252700000000004</v>
      </c>
      <c r="P1341">
        <v>63.024000000000001</v>
      </c>
      <c r="R1341">
        <v>63.6297</v>
      </c>
      <c r="T1341" s="2">
        <v>42425</v>
      </c>
      <c r="U1341" s="4">
        <v>56.4193</v>
      </c>
      <c r="W1341" s="2">
        <v>42408</v>
      </c>
      <c r="X1341" s="4">
        <v>63.6297</v>
      </c>
      <c r="Y1341">
        <f t="shared" si="41"/>
        <v>61.761800000000001</v>
      </c>
    </row>
    <row r="1342" spans="1:25" x14ac:dyDescent="0.25">
      <c r="A1342" s="1">
        <v>42117</v>
      </c>
      <c r="B1342">
        <v>211.16</v>
      </c>
      <c r="C1342" s="1">
        <v>42202</v>
      </c>
      <c r="D1342" s="4">
        <f t="shared" si="40"/>
        <v>212.48</v>
      </c>
      <c r="E1342">
        <v>13.054500000000001</v>
      </c>
      <c r="F1342">
        <v>10.7247</v>
      </c>
      <c r="G1342">
        <v>8.6905999999999999</v>
      </c>
      <c r="H1342">
        <v>11.501099999999999</v>
      </c>
      <c r="I1342">
        <v>15.393800000000001</v>
      </c>
      <c r="J1342">
        <v>18.865100000000002</v>
      </c>
      <c r="K1342">
        <v>25.966100000000001</v>
      </c>
      <c r="N1342">
        <v>75.615499999999997</v>
      </c>
      <c r="P1342">
        <v>68.141000000000005</v>
      </c>
      <c r="R1342">
        <v>62.941200000000002</v>
      </c>
      <c r="T1342" s="2">
        <v>42426</v>
      </c>
      <c r="U1342" s="4">
        <v>56.009799999999998</v>
      </c>
      <c r="W1342" s="2">
        <v>42409</v>
      </c>
      <c r="X1342" s="4">
        <v>62.941200000000002</v>
      </c>
      <c r="Y1342">
        <f t="shared" si="41"/>
        <v>59.9754</v>
      </c>
    </row>
    <row r="1343" spans="1:25" x14ac:dyDescent="0.25">
      <c r="A1343" s="1">
        <v>42118</v>
      </c>
      <c r="B1343">
        <v>211.6499</v>
      </c>
      <c r="C1343" s="1">
        <v>42205</v>
      </c>
      <c r="D1343" s="4">
        <f t="shared" si="40"/>
        <v>212.59</v>
      </c>
      <c r="E1343">
        <v>12.168200000000001</v>
      </c>
      <c r="F1343">
        <v>10.7021</v>
      </c>
      <c r="G1343">
        <v>8.6477000000000004</v>
      </c>
      <c r="H1343">
        <v>11.4185</v>
      </c>
      <c r="I1343">
        <v>15.277799999999999</v>
      </c>
      <c r="J1343">
        <v>18.693000000000001</v>
      </c>
      <c r="K1343">
        <v>26.0199</v>
      </c>
      <c r="N1343">
        <v>84.2376</v>
      </c>
      <c r="P1343">
        <v>67.783100000000005</v>
      </c>
      <c r="R1343">
        <v>65.335099999999997</v>
      </c>
      <c r="T1343" s="2">
        <v>42429</v>
      </c>
      <c r="U1343" s="4">
        <v>55.471800000000002</v>
      </c>
      <c r="W1343" s="2">
        <v>42410</v>
      </c>
      <c r="X1343" s="4">
        <v>65.335099999999997</v>
      </c>
      <c r="Y1343">
        <f t="shared" si="41"/>
        <v>61.743499999999997</v>
      </c>
    </row>
    <row r="1344" spans="1:25" x14ac:dyDescent="0.25">
      <c r="A1344" s="1">
        <v>42121</v>
      </c>
      <c r="B1344">
        <v>210.77</v>
      </c>
      <c r="C1344" s="1">
        <v>42206</v>
      </c>
      <c r="D1344" s="4">
        <f t="shared" si="40"/>
        <v>211.75</v>
      </c>
      <c r="E1344">
        <v>12.7723</v>
      </c>
      <c r="F1344">
        <v>10.869400000000001</v>
      </c>
      <c r="G1344">
        <v>9.0686999999999998</v>
      </c>
      <c r="H1344">
        <v>12.0419</v>
      </c>
      <c r="I1344">
        <v>15.8619</v>
      </c>
      <c r="J1344">
        <v>19.308399999999999</v>
      </c>
      <c r="K1344">
        <v>26.710699999999999</v>
      </c>
      <c r="N1344">
        <v>86.693100000000001</v>
      </c>
      <c r="P1344">
        <v>71.136099999999999</v>
      </c>
      <c r="R1344">
        <v>64.145399999999995</v>
      </c>
      <c r="T1344" s="2">
        <v>42430</v>
      </c>
      <c r="U1344" s="4">
        <v>56.2988</v>
      </c>
      <c r="W1344" s="2">
        <v>42411</v>
      </c>
      <c r="X1344" s="4">
        <v>64.145399999999995</v>
      </c>
      <c r="Y1344">
        <f t="shared" si="41"/>
        <v>62.563200000000002</v>
      </c>
    </row>
    <row r="1345" spans="1:25" x14ac:dyDescent="0.25">
      <c r="A1345" s="1">
        <v>42122</v>
      </c>
      <c r="B1345">
        <v>211.44</v>
      </c>
      <c r="C1345" s="1">
        <v>42207</v>
      </c>
      <c r="D1345" s="4">
        <f t="shared" si="40"/>
        <v>211.37</v>
      </c>
      <c r="E1345">
        <v>11.4404</v>
      </c>
      <c r="F1345">
        <v>10.7796</v>
      </c>
      <c r="G1345">
        <v>8.6715999999999998</v>
      </c>
      <c r="H1345">
        <v>11.4588</v>
      </c>
      <c r="I1345">
        <v>15.329599999999999</v>
      </c>
      <c r="J1345">
        <v>18.787700000000001</v>
      </c>
      <c r="K1345">
        <v>26.393999999999998</v>
      </c>
      <c r="N1345">
        <v>92.369699999999995</v>
      </c>
      <c r="P1345">
        <v>66.7727</v>
      </c>
      <c r="R1345">
        <v>63.045299999999997</v>
      </c>
      <c r="T1345" s="2">
        <v>42431</v>
      </c>
      <c r="U1345" s="4">
        <v>55.764899999999997</v>
      </c>
      <c r="W1345" s="2">
        <v>42412</v>
      </c>
      <c r="X1345" s="4">
        <v>63.045299999999997</v>
      </c>
      <c r="Y1345">
        <f t="shared" si="41"/>
        <v>60.607900000000001</v>
      </c>
    </row>
    <row r="1346" spans="1:25" x14ac:dyDescent="0.25">
      <c r="A1346" s="1">
        <v>42123</v>
      </c>
      <c r="B1346">
        <v>210.57</v>
      </c>
      <c r="C1346" s="1">
        <v>42208</v>
      </c>
      <c r="D1346" s="4">
        <f t="shared" si="40"/>
        <v>210.18</v>
      </c>
      <c r="E1346">
        <v>11.3994</v>
      </c>
      <c r="F1346">
        <v>10.568099999999999</v>
      </c>
      <c r="G1346">
        <v>8.9169999999999998</v>
      </c>
      <c r="H1346">
        <v>12.2097</v>
      </c>
      <c r="I1346">
        <v>16.2182</v>
      </c>
      <c r="J1346">
        <v>19.75</v>
      </c>
      <c r="K1346">
        <v>27.049800000000001</v>
      </c>
      <c r="N1346">
        <v>72.728399999999993</v>
      </c>
      <c r="P1346">
        <v>65.638499999999993</v>
      </c>
      <c r="R1346">
        <v>58.110399999999998</v>
      </c>
      <c r="T1346" s="2">
        <v>42432</v>
      </c>
      <c r="U1346" s="4">
        <v>54.441499999999998</v>
      </c>
      <c r="W1346" s="2">
        <v>42416</v>
      </c>
      <c r="X1346" s="4">
        <v>58.110399999999998</v>
      </c>
      <c r="Y1346">
        <f t="shared" si="41"/>
        <v>56.028300000000002</v>
      </c>
    </row>
    <row r="1347" spans="1:25" x14ac:dyDescent="0.25">
      <c r="A1347" s="1">
        <v>42124</v>
      </c>
      <c r="B1347">
        <v>208.46</v>
      </c>
      <c r="C1347" s="1">
        <v>42209</v>
      </c>
      <c r="D1347" s="4">
        <f t="shared" si="40"/>
        <v>208</v>
      </c>
      <c r="E1347">
        <v>10.5535</v>
      </c>
      <c r="F1347">
        <v>10.4495</v>
      </c>
      <c r="G1347">
        <v>9.4830000000000005</v>
      </c>
      <c r="H1347">
        <v>13.0182</v>
      </c>
      <c r="I1347">
        <v>16.9056</v>
      </c>
      <c r="J1347">
        <v>20.285499999999999</v>
      </c>
      <c r="K1347">
        <v>27.401</v>
      </c>
      <c r="N1347">
        <v>68.5929</v>
      </c>
      <c r="P1347">
        <v>60.173699999999997</v>
      </c>
      <c r="R1347">
        <v>57.950200000000002</v>
      </c>
      <c r="T1347" s="2">
        <v>42433</v>
      </c>
      <c r="U1347" s="4">
        <v>53.310200000000002</v>
      </c>
      <c r="W1347" s="2">
        <v>42417</v>
      </c>
      <c r="X1347" s="4">
        <v>57.950200000000002</v>
      </c>
      <c r="Y1347">
        <f t="shared" si="41"/>
        <v>55.660499999999999</v>
      </c>
    </row>
    <row r="1348" spans="1:25" x14ac:dyDescent="0.25">
      <c r="A1348" s="1">
        <v>42125</v>
      </c>
      <c r="B1348">
        <v>210.72</v>
      </c>
      <c r="C1348" s="1">
        <v>42212</v>
      </c>
      <c r="D1348" s="4">
        <f t="shared" si="40"/>
        <v>206.79</v>
      </c>
      <c r="E1348">
        <v>10.113</v>
      </c>
      <c r="F1348">
        <v>10.113</v>
      </c>
      <c r="G1348">
        <v>8.7182999999999993</v>
      </c>
      <c r="H1348">
        <v>11.794</v>
      </c>
      <c r="I1348">
        <v>15.770799999999999</v>
      </c>
      <c r="J1348">
        <v>19.178599999999999</v>
      </c>
      <c r="K1348">
        <v>26.5931</v>
      </c>
      <c r="N1348">
        <v>62.6477</v>
      </c>
      <c r="P1348">
        <v>60.180599999999998</v>
      </c>
      <c r="R1348">
        <v>57.3461</v>
      </c>
      <c r="T1348" s="2">
        <v>42436</v>
      </c>
      <c r="U1348" s="4">
        <v>53.959499999999998</v>
      </c>
      <c r="W1348" s="2">
        <v>42418</v>
      </c>
      <c r="X1348" s="4">
        <v>57.3461</v>
      </c>
      <c r="Y1348">
        <f t="shared" si="41"/>
        <v>55.676699999999997</v>
      </c>
    </row>
    <row r="1349" spans="1:25" x14ac:dyDescent="0.25">
      <c r="A1349" s="1">
        <v>42128</v>
      </c>
      <c r="B1349">
        <v>211.32</v>
      </c>
      <c r="C1349" s="1">
        <v>42213</v>
      </c>
      <c r="D1349" s="4">
        <f t="shared" si="40"/>
        <v>209.33</v>
      </c>
      <c r="E1349">
        <v>11.542400000000001</v>
      </c>
      <c r="F1349">
        <v>10.8154</v>
      </c>
      <c r="G1349">
        <v>8.9368999999999996</v>
      </c>
      <c r="H1349">
        <v>11.771800000000001</v>
      </c>
      <c r="I1349">
        <v>15.733499999999999</v>
      </c>
      <c r="J1349">
        <v>19.185099999999998</v>
      </c>
      <c r="K1349">
        <v>27.081</v>
      </c>
      <c r="N1349">
        <v>62.148899999999998</v>
      </c>
      <c r="P1349">
        <v>59.962200000000003</v>
      </c>
      <c r="R1349">
        <v>56.636099999999999</v>
      </c>
      <c r="T1349" s="2">
        <v>42437</v>
      </c>
      <c r="U1349" s="4">
        <v>54.2517</v>
      </c>
      <c r="W1349" s="2">
        <v>42419</v>
      </c>
      <c r="X1349" s="4">
        <v>56.636099999999999</v>
      </c>
      <c r="Y1349">
        <f t="shared" si="41"/>
        <v>54.703899999999997</v>
      </c>
    </row>
    <row r="1350" spans="1:25" x14ac:dyDescent="0.25">
      <c r="A1350" s="1">
        <v>42129</v>
      </c>
      <c r="B1350">
        <v>208.9</v>
      </c>
      <c r="C1350" s="1">
        <v>42214</v>
      </c>
      <c r="D1350" s="4">
        <f t="shared" si="40"/>
        <v>210.77</v>
      </c>
      <c r="E1350">
        <v>12.310499999999999</v>
      </c>
      <c r="F1350">
        <v>11.3544</v>
      </c>
      <c r="G1350">
        <v>9.5792999999999999</v>
      </c>
      <c r="H1350">
        <v>13.0959</v>
      </c>
      <c r="I1350">
        <v>16.8748</v>
      </c>
      <c r="J1350">
        <v>20.0899</v>
      </c>
      <c r="K1350">
        <v>27.504799999999999</v>
      </c>
      <c r="N1350">
        <v>61.617199999999997</v>
      </c>
      <c r="P1350">
        <v>59.1873</v>
      </c>
      <c r="R1350">
        <v>57.407400000000003</v>
      </c>
      <c r="T1350" s="2">
        <v>42438</v>
      </c>
      <c r="U1350" s="4">
        <v>54.0471</v>
      </c>
      <c r="W1350" s="2">
        <v>42422</v>
      </c>
      <c r="X1350" s="4">
        <v>57.407400000000003</v>
      </c>
      <c r="Y1350">
        <f t="shared" si="41"/>
        <v>55.935200000000002</v>
      </c>
    </row>
    <row r="1351" spans="1:25" x14ac:dyDescent="0.25">
      <c r="A1351" s="1">
        <v>42130</v>
      </c>
      <c r="B1351">
        <v>208.04</v>
      </c>
      <c r="C1351" s="1">
        <v>42215</v>
      </c>
      <c r="D1351" s="4">
        <f t="shared" si="40"/>
        <v>210.82</v>
      </c>
      <c r="E1351">
        <v>11.27</v>
      </c>
      <c r="F1351">
        <v>11.0077</v>
      </c>
      <c r="G1351">
        <v>9.7922999999999991</v>
      </c>
      <c r="H1351">
        <v>13.653</v>
      </c>
      <c r="I1351">
        <v>17.590900000000001</v>
      </c>
      <c r="J1351">
        <v>20.991399999999999</v>
      </c>
      <c r="K1351">
        <v>28.3962</v>
      </c>
      <c r="N1351">
        <v>60.366999999999997</v>
      </c>
      <c r="P1351">
        <v>60.632899999999999</v>
      </c>
      <c r="R1351">
        <v>59.982100000000003</v>
      </c>
      <c r="T1351" s="2">
        <v>42439</v>
      </c>
      <c r="U1351" s="4">
        <v>53.205500000000001</v>
      </c>
      <c r="W1351" s="2">
        <v>42423</v>
      </c>
      <c r="X1351" s="4">
        <v>59.982100000000003</v>
      </c>
      <c r="Y1351">
        <f t="shared" si="41"/>
        <v>57.460799999999999</v>
      </c>
    </row>
    <row r="1352" spans="1:25" x14ac:dyDescent="0.25">
      <c r="A1352" s="1">
        <v>42131</v>
      </c>
      <c r="B1352">
        <v>208.87</v>
      </c>
      <c r="C1352" s="1">
        <v>42216</v>
      </c>
      <c r="D1352" s="4">
        <f t="shared" si="40"/>
        <v>210.5</v>
      </c>
      <c r="E1352">
        <v>13.088699999999999</v>
      </c>
      <c r="F1352">
        <v>11.6167</v>
      </c>
      <c r="G1352">
        <v>9.6760000000000002</v>
      </c>
      <c r="H1352">
        <v>13.396100000000001</v>
      </c>
      <c r="I1352">
        <v>17.553699999999999</v>
      </c>
      <c r="J1352">
        <v>21.049700000000001</v>
      </c>
      <c r="K1352">
        <v>28.6083</v>
      </c>
      <c r="N1352">
        <v>60.3155</v>
      </c>
      <c r="P1352">
        <v>62.458399999999997</v>
      </c>
      <c r="R1352">
        <v>60.2363</v>
      </c>
      <c r="T1352" s="2">
        <v>42440</v>
      </c>
      <c r="U1352" s="4">
        <v>51.581600000000002</v>
      </c>
      <c r="W1352" s="2">
        <v>42424</v>
      </c>
      <c r="X1352" s="4">
        <v>60.2363</v>
      </c>
      <c r="Y1352">
        <f t="shared" si="41"/>
        <v>57.931399999999996</v>
      </c>
    </row>
    <row r="1353" spans="1:25" x14ac:dyDescent="0.25">
      <c r="A1353" s="1">
        <v>42132</v>
      </c>
      <c r="B1353">
        <v>211.62</v>
      </c>
      <c r="C1353" s="1">
        <v>42219</v>
      </c>
      <c r="D1353" s="4">
        <f t="shared" ref="D1353:D1416" si="42">VLOOKUP(C1353,$A:$B,2,FALSE)</f>
        <v>209.79</v>
      </c>
      <c r="E1353">
        <v>12.107100000000001</v>
      </c>
      <c r="F1353">
        <v>11.330299999999999</v>
      </c>
      <c r="G1353">
        <v>8.6509999999999998</v>
      </c>
      <c r="H1353">
        <v>11.617100000000001</v>
      </c>
      <c r="I1353">
        <v>15.9787</v>
      </c>
      <c r="J1353">
        <v>19.5684</v>
      </c>
      <c r="K1353">
        <v>27.792200000000001</v>
      </c>
      <c r="N1353">
        <v>63.398200000000003</v>
      </c>
      <c r="P1353">
        <v>62.988399999999999</v>
      </c>
      <c r="R1353">
        <v>58.816299999999998</v>
      </c>
      <c r="T1353" s="2">
        <v>42443</v>
      </c>
      <c r="U1353" s="4">
        <v>51.330800000000004</v>
      </c>
      <c r="W1353" s="2">
        <v>42425</v>
      </c>
      <c r="X1353" s="4">
        <v>58.816299999999998</v>
      </c>
      <c r="Y1353">
        <f t="shared" ref="Y1353:Y1416" si="43">VLOOKUP(W1353,T:U,2,FALSE)</f>
        <v>56.4193</v>
      </c>
    </row>
    <row r="1354" spans="1:25" x14ac:dyDescent="0.25">
      <c r="A1354" s="1">
        <v>42135</v>
      </c>
      <c r="B1354">
        <v>210.60499999999999</v>
      </c>
      <c r="C1354" s="1">
        <v>42220</v>
      </c>
      <c r="D1354" s="4">
        <f t="shared" si="42"/>
        <v>209.38</v>
      </c>
      <c r="E1354">
        <v>13.0304</v>
      </c>
      <c r="F1354">
        <v>11.926500000000001</v>
      </c>
      <c r="G1354">
        <v>9.2434999999999992</v>
      </c>
      <c r="H1354">
        <v>12.2204</v>
      </c>
      <c r="I1354">
        <v>16.643599999999999</v>
      </c>
      <c r="J1354">
        <v>20.381399999999999</v>
      </c>
      <c r="K1354">
        <v>28.851500000000001</v>
      </c>
      <c r="N1354">
        <v>63.332900000000002</v>
      </c>
      <c r="P1354">
        <v>61.222999999999999</v>
      </c>
      <c r="R1354">
        <v>58.444499999999998</v>
      </c>
      <c r="T1354" s="2">
        <v>42444</v>
      </c>
      <c r="U1354" s="4">
        <v>50.500999999999998</v>
      </c>
      <c r="W1354" s="2">
        <v>42426</v>
      </c>
      <c r="X1354" s="4">
        <v>58.444499999999998</v>
      </c>
      <c r="Y1354">
        <f t="shared" si="43"/>
        <v>56.009799999999998</v>
      </c>
    </row>
    <row r="1355" spans="1:25" x14ac:dyDescent="0.25">
      <c r="A1355" s="1">
        <v>42136</v>
      </c>
      <c r="B1355">
        <v>209.98</v>
      </c>
      <c r="C1355" s="1">
        <v>42221</v>
      </c>
      <c r="D1355" s="4">
        <f t="shared" si="42"/>
        <v>210.07</v>
      </c>
      <c r="E1355">
        <v>11.1205</v>
      </c>
      <c r="F1355">
        <v>11.1205</v>
      </c>
      <c r="G1355">
        <v>9.1416000000000004</v>
      </c>
      <c r="H1355">
        <v>12.2136</v>
      </c>
      <c r="I1355">
        <v>16.738600000000002</v>
      </c>
      <c r="J1355">
        <v>20.439399999999999</v>
      </c>
      <c r="K1355">
        <v>28.913399999999999</v>
      </c>
      <c r="N1355">
        <v>61.331099999999999</v>
      </c>
      <c r="P1355">
        <v>61.901800000000001</v>
      </c>
      <c r="R1355">
        <v>57.874600000000001</v>
      </c>
      <c r="T1355" s="2">
        <v>42445</v>
      </c>
      <c r="U1355" s="4">
        <v>49.495600000000003</v>
      </c>
      <c r="W1355" s="2">
        <v>42429</v>
      </c>
      <c r="X1355" s="4">
        <v>57.874600000000001</v>
      </c>
      <c r="Y1355">
        <f t="shared" si="43"/>
        <v>55.471800000000002</v>
      </c>
    </row>
    <row r="1356" spans="1:25" x14ac:dyDescent="0.25">
      <c r="A1356" s="1">
        <v>42137</v>
      </c>
      <c r="B1356">
        <v>210.02</v>
      </c>
      <c r="C1356" s="1">
        <v>42222</v>
      </c>
      <c r="D1356" s="4">
        <f t="shared" si="42"/>
        <v>208.35</v>
      </c>
      <c r="E1356">
        <v>11.2761</v>
      </c>
      <c r="F1356">
        <v>11.2761</v>
      </c>
      <c r="G1356">
        <v>8.8150999999999993</v>
      </c>
      <c r="H1356">
        <v>12.0535</v>
      </c>
      <c r="I1356">
        <v>16.505700000000001</v>
      </c>
      <c r="J1356">
        <v>20.247499999999999</v>
      </c>
      <c r="K1356">
        <v>28.9998</v>
      </c>
      <c r="N1356">
        <v>62.4846</v>
      </c>
      <c r="P1356">
        <v>60.919199999999996</v>
      </c>
      <c r="R1356">
        <v>59.031999999999996</v>
      </c>
      <c r="T1356" s="2">
        <v>42446</v>
      </c>
      <c r="U1356" s="4">
        <v>49.518000000000001</v>
      </c>
      <c r="W1356" s="2">
        <v>42430</v>
      </c>
      <c r="X1356" s="4">
        <v>59.031999999999996</v>
      </c>
      <c r="Y1356">
        <f t="shared" si="43"/>
        <v>56.2988</v>
      </c>
    </row>
    <row r="1357" spans="1:25" x14ac:dyDescent="0.25">
      <c r="A1357" s="1">
        <v>42138</v>
      </c>
      <c r="B1357">
        <v>212.21</v>
      </c>
      <c r="C1357" s="1">
        <v>42223</v>
      </c>
      <c r="D1357" s="4">
        <f t="shared" si="42"/>
        <v>207.95</v>
      </c>
      <c r="E1357">
        <v>10.8857</v>
      </c>
      <c r="F1357">
        <v>10.8857</v>
      </c>
      <c r="G1357">
        <v>8.4817</v>
      </c>
      <c r="H1357">
        <v>11.035399999999999</v>
      </c>
      <c r="I1357">
        <v>15.6944</v>
      </c>
      <c r="J1357">
        <v>19.677</v>
      </c>
      <c r="K1357">
        <v>29.237500000000001</v>
      </c>
      <c r="N1357">
        <v>62.4026</v>
      </c>
      <c r="P1357">
        <v>62.597999999999999</v>
      </c>
      <c r="R1357">
        <v>58.206000000000003</v>
      </c>
      <c r="T1357" s="2">
        <v>42447</v>
      </c>
      <c r="U1357" s="4">
        <v>49.563699999999997</v>
      </c>
      <c r="W1357" s="2">
        <v>42431</v>
      </c>
      <c r="X1357" s="4">
        <v>58.206000000000003</v>
      </c>
      <c r="Y1357">
        <f t="shared" si="43"/>
        <v>55.764899999999997</v>
      </c>
    </row>
    <row r="1358" spans="1:25" x14ac:dyDescent="0.25">
      <c r="A1358" s="1">
        <v>42139</v>
      </c>
      <c r="B1358">
        <v>212.44</v>
      </c>
      <c r="C1358" s="1">
        <v>42226</v>
      </c>
      <c r="D1358" s="4">
        <f t="shared" si="42"/>
        <v>210.57</v>
      </c>
      <c r="E1358">
        <v>10.289099999999999</v>
      </c>
      <c r="F1358">
        <v>10.289099999999999</v>
      </c>
      <c r="G1358">
        <v>8.3377999999999997</v>
      </c>
      <c r="H1358">
        <v>10.642300000000001</v>
      </c>
      <c r="I1358">
        <v>15.5017</v>
      </c>
      <c r="J1358">
        <v>19.672499999999999</v>
      </c>
      <c r="K1358">
        <v>29.705300000000001</v>
      </c>
      <c r="N1358">
        <v>65.197999999999993</v>
      </c>
      <c r="P1358">
        <v>61.415799999999997</v>
      </c>
      <c r="R1358">
        <v>57.934899999999999</v>
      </c>
      <c r="T1358" s="2">
        <v>42450</v>
      </c>
      <c r="U1358" s="4">
        <v>49.0625</v>
      </c>
      <c r="W1358" s="2">
        <v>42432</v>
      </c>
      <c r="X1358" s="4">
        <v>57.934899999999999</v>
      </c>
      <c r="Y1358">
        <f t="shared" si="43"/>
        <v>54.441499999999998</v>
      </c>
    </row>
    <row r="1359" spans="1:25" x14ac:dyDescent="0.25">
      <c r="A1359" s="1">
        <v>42142</v>
      </c>
      <c r="B1359">
        <v>213.1</v>
      </c>
      <c r="C1359" s="1">
        <v>42227</v>
      </c>
      <c r="D1359" s="4">
        <f t="shared" si="42"/>
        <v>208.67</v>
      </c>
      <c r="E1359">
        <v>11.5402</v>
      </c>
      <c r="F1359">
        <v>10.2546</v>
      </c>
      <c r="G1359">
        <v>8.4240999999999993</v>
      </c>
      <c r="H1359">
        <v>11.5358</v>
      </c>
      <c r="I1359">
        <v>15.5158</v>
      </c>
      <c r="J1359">
        <v>18.884</v>
      </c>
      <c r="K1359">
        <v>25.936399999999999</v>
      </c>
      <c r="N1359">
        <v>63.344299999999997</v>
      </c>
      <c r="P1359">
        <v>61.270600000000002</v>
      </c>
      <c r="R1359">
        <v>56.056899999999999</v>
      </c>
      <c r="T1359" s="2">
        <v>42451</v>
      </c>
      <c r="U1359" s="4">
        <v>50.106099999999998</v>
      </c>
      <c r="W1359" s="2">
        <v>42433</v>
      </c>
      <c r="X1359" s="4">
        <v>56.056899999999999</v>
      </c>
      <c r="Y1359">
        <f t="shared" si="43"/>
        <v>53.310200000000002</v>
      </c>
    </row>
    <row r="1360" spans="1:25" x14ac:dyDescent="0.25">
      <c r="A1360" s="1">
        <v>42143</v>
      </c>
      <c r="B1360">
        <v>213.03</v>
      </c>
      <c r="C1360" s="1">
        <v>42228</v>
      </c>
      <c r="D1360" s="4">
        <f t="shared" si="42"/>
        <v>208.92</v>
      </c>
      <c r="E1360">
        <v>11.717599999999999</v>
      </c>
      <c r="F1360">
        <v>10.415900000000001</v>
      </c>
      <c r="G1360">
        <v>8.5959000000000003</v>
      </c>
      <c r="H1360">
        <v>11.6068</v>
      </c>
      <c r="I1360">
        <v>15.483499999999999</v>
      </c>
      <c r="J1360">
        <v>18.863600000000002</v>
      </c>
      <c r="K1360">
        <v>25.825500000000002</v>
      </c>
      <c r="N1360">
        <v>64.438999999999993</v>
      </c>
      <c r="P1360">
        <v>58.755200000000002</v>
      </c>
      <c r="R1360">
        <v>56.097000000000001</v>
      </c>
      <c r="T1360" s="2">
        <v>42452</v>
      </c>
      <c r="U1360" s="4">
        <v>49.923400000000001</v>
      </c>
      <c r="W1360" s="2">
        <v>42436</v>
      </c>
      <c r="X1360" s="4">
        <v>56.097000000000001</v>
      </c>
      <c r="Y1360">
        <f t="shared" si="43"/>
        <v>53.959499999999998</v>
      </c>
    </row>
    <row r="1361" spans="1:25" x14ac:dyDescent="0.25">
      <c r="A1361" s="1">
        <v>42144</v>
      </c>
      <c r="B1361">
        <v>212.88</v>
      </c>
      <c r="C1361" s="1">
        <v>42229</v>
      </c>
      <c r="D1361" s="4">
        <f t="shared" si="42"/>
        <v>208.66</v>
      </c>
      <c r="E1361">
        <v>11.8742</v>
      </c>
      <c r="F1361">
        <v>10.506600000000001</v>
      </c>
      <c r="G1361">
        <v>8.7060999999999993</v>
      </c>
      <c r="H1361">
        <v>11.604799999999999</v>
      </c>
      <c r="I1361">
        <v>15.3864</v>
      </c>
      <c r="J1361">
        <v>18.841100000000001</v>
      </c>
      <c r="K1361">
        <v>25.8568</v>
      </c>
      <c r="N1361">
        <v>60.959400000000002</v>
      </c>
      <c r="P1361">
        <v>60.380200000000002</v>
      </c>
      <c r="R1361">
        <v>57.429699999999997</v>
      </c>
      <c r="T1361" s="2">
        <v>42453</v>
      </c>
      <c r="U1361" s="4">
        <v>50.163699999999999</v>
      </c>
      <c r="W1361" s="2">
        <v>42437</v>
      </c>
      <c r="X1361" s="4">
        <v>57.429699999999997</v>
      </c>
      <c r="Y1361">
        <f t="shared" si="43"/>
        <v>54.2517</v>
      </c>
    </row>
    <row r="1362" spans="1:25" x14ac:dyDescent="0.25">
      <c r="A1362" s="1">
        <v>42145</v>
      </c>
      <c r="B1362">
        <v>213.5</v>
      </c>
      <c r="C1362" s="1">
        <v>42230</v>
      </c>
      <c r="D1362" s="4">
        <f t="shared" si="42"/>
        <v>209.42</v>
      </c>
      <c r="E1362">
        <v>11.774100000000001</v>
      </c>
      <c r="F1362">
        <v>10.514699999999999</v>
      </c>
      <c r="G1362">
        <v>8.32</v>
      </c>
      <c r="H1362">
        <v>11.0822</v>
      </c>
      <c r="I1362">
        <v>14.941700000000001</v>
      </c>
      <c r="J1362">
        <v>18.3505</v>
      </c>
      <c r="K1362">
        <v>25.447600000000001</v>
      </c>
      <c r="N1362">
        <v>63.991500000000002</v>
      </c>
      <c r="P1362">
        <v>61.344700000000003</v>
      </c>
      <c r="R1362">
        <v>56.636000000000003</v>
      </c>
      <c r="T1362" s="2">
        <v>42457</v>
      </c>
      <c r="U1362" s="4">
        <v>50.191000000000003</v>
      </c>
      <c r="W1362" s="2">
        <v>42438</v>
      </c>
      <c r="X1362" s="4">
        <v>56.636000000000003</v>
      </c>
      <c r="Y1362">
        <f t="shared" si="43"/>
        <v>54.0471</v>
      </c>
    </row>
    <row r="1363" spans="1:25" x14ac:dyDescent="0.25">
      <c r="A1363" s="1">
        <v>42146</v>
      </c>
      <c r="B1363">
        <v>212.99</v>
      </c>
      <c r="C1363" s="1">
        <v>42233</v>
      </c>
      <c r="D1363" s="4">
        <f t="shared" si="42"/>
        <v>210.59</v>
      </c>
      <c r="E1363">
        <v>12.0097</v>
      </c>
      <c r="F1363">
        <v>10.283099999999999</v>
      </c>
      <c r="G1363">
        <v>8.4106000000000005</v>
      </c>
      <c r="H1363">
        <v>11.1027</v>
      </c>
      <c r="I1363">
        <v>15.036799999999999</v>
      </c>
      <c r="J1363">
        <v>18.4742</v>
      </c>
      <c r="K1363">
        <v>25.525600000000001</v>
      </c>
      <c r="N1363">
        <v>65.114699999999999</v>
      </c>
      <c r="P1363">
        <v>61.067300000000003</v>
      </c>
      <c r="R1363">
        <v>55.992800000000003</v>
      </c>
      <c r="T1363" s="2">
        <v>42458</v>
      </c>
      <c r="U1363" s="4">
        <v>49.9407</v>
      </c>
      <c r="W1363" s="2">
        <v>42439</v>
      </c>
      <c r="X1363" s="4">
        <v>55.992800000000003</v>
      </c>
      <c r="Y1363">
        <f t="shared" si="43"/>
        <v>53.205500000000001</v>
      </c>
    </row>
    <row r="1364" spans="1:25" x14ac:dyDescent="0.25">
      <c r="A1364" s="1">
        <v>42150</v>
      </c>
      <c r="B1364">
        <v>210.7</v>
      </c>
      <c r="C1364" s="1">
        <v>42234</v>
      </c>
      <c r="D1364" s="4">
        <f t="shared" si="42"/>
        <v>209.98</v>
      </c>
      <c r="E1364">
        <v>12.8352</v>
      </c>
      <c r="F1364">
        <v>10.6539</v>
      </c>
      <c r="G1364">
        <v>8.8449000000000009</v>
      </c>
      <c r="H1364">
        <v>12.1793</v>
      </c>
      <c r="I1364">
        <v>16.1509</v>
      </c>
      <c r="J1364">
        <v>19.625299999999999</v>
      </c>
      <c r="K1364">
        <v>26.6951</v>
      </c>
      <c r="N1364">
        <v>66.5822</v>
      </c>
      <c r="P1364">
        <v>59.5974</v>
      </c>
      <c r="R1364">
        <v>55.029400000000003</v>
      </c>
      <c r="T1364" s="2">
        <v>42459</v>
      </c>
      <c r="U1364" s="4">
        <v>49.019799999999996</v>
      </c>
      <c r="W1364" s="2">
        <v>42440</v>
      </c>
      <c r="X1364" s="4">
        <v>55.029400000000003</v>
      </c>
      <c r="Y1364">
        <f t="shared" si="43"/>
        <v>51.581600000000002</v>
      </c>
    </row>
    <row r="1365" spans="1:25" x14ac:dyDescent="0.25">
      <c r="A1365" s="1">
        <v>42151</v>
      </c>
      <c r="B1365">
        <v>212.7</v>
      </c>
      <c r="C1365" s="1">
        <v>42235</v>
      </c>
      <c r="D1365" s="4">
        <f t="shared" si="42"/>
        <v>208.32</v>
      </c>
      <c r="E1365">
        <v>10.8215</v>
      </c>
      <c r="F1365">
        <v>10.523400000000001</v>
      </c>
      <c r="G1365">
        <v>8.4741999999999997</v>
      </c>
      <c r="H1365">
        <v>11.391</v>
      </c>
      <c r="I1365">
        <v>15.5274</v>
      </c>
      <c r="J1365">
        <v>19.177199999999999</v>
      </c>
      <c r="K1365">
        <v>26.635200000000001</v>
      </c>
      <c r="N1365">
        <v>63.748399999999997</v>
      </c>
      <c r="P1365">
        <v>57.6708</v>
      </c>
      <c r="R1365">
        <v>54.022500000000001</v>
      </c>
      <c r="T1365" s="2">
        <v>42460</v>
      </c>
      <c r="U1365" s="4">
        <v>49.040500000000002</v>
      </c>
      <c r="W1365" s="2">
        <v>42443</v>
      </c>
      <c r="X1365" s="4">
        <v>54.022500000000001</v>
      </c>
      <c r="Y1365">
        <f t="shared" si="43"/>
        <v>51.330800000000004</v>
      </c>
    </row>
    <row r="1366" spans="1:25" x14ac:dyDescent="0.25">
      <c r="A1366" s="1">
        <v>42152</v>
      </c>
      <c r="B1366">
        <v>212.46</v>
      </c>
      <c r="C1366" s="1">
        <v>42236</v>
      </c>
      <c r="D1366" s="4">
        <f t="shared" si="42"/>
        <v>203.97</v>
      </c>
      <c r="E1366">
        <v>12.3858</v>
      </c>
      <c r="F1366">
        <v>10.621600000000001</v>
      </c>
      <c r="G1366">
        <v>8.4008000000000003</v>
      </c>
      <c r="H1366">
        <v>11.351800000000001</v>
      </c>
      <c r="I1366">
        <v>15.575900000000001</v>
      </c>
      <c r="J1366">
        <v>19.366800000000001</v>
      </c>
      <c r="K1366">
        <v>26.941700000000001</v>
      </c>
      <c r="N1366">
        <v>60.921100000000003</v>
      </c>
      <c r="P1366">
        <v>57.411999999999999</v>
      </c>
      <c r="R1366">
        <v>53.628</v>
      </c>
      <c r="T1366" s="2">
        <v>42461</v>
      </c>
      <c r="U1366" s="4">
        <v>47.9726</v>
      </c>
      <c r="W1366" s="2">
        <v>42444</v>
      </c>
      <c r="X1366" s="4">
        <v>53.628</v>
      </c>
      <c r="Y1366">
        <f t="shared" si="43"/>
        <v>50.500999999999998</v>
      </c>
    </row>
    <row r="1367" spans="1:25" x14ac:dyDescent="0.25">
      <c r="A1367" s="1">
        <v>42153</v>
      </c>
      <c r="B1367">
        <v>211.14</v>
      </c>
      <c r="C1367" s="1">
        <v>42237</v>
      </c>
      <c r="D1367" s="4">
        <f t="shared" si="42"/>
        <v>197.83</v>
      </c>
      <c r="E1367">
        <v>11.7392</v>
      </c>
      <c r="F1367">
        <v>10.6153</v>
      </c>
      <c r="G1367">
        <v>8.5974000000000004</v>
      </c>
      <c r="H1367">
        <v>11.8642</v>
      </c>
      <c r="I1367">
        <v>16.020199999999999</v>
      </c>
      <c r="J1367">
        <v>19.721399999999999</v>
      </c>
      <c r="K1367">
        <v>27.138200000000001</v>
      </c>
      <c r="N1367">
        <v>61.648899999999998</v>
      </c>
      <c r="P1367">
        <v>56.256100000000004</v>
      </c>
      <c r="R1367">
        <v>53.016599999999997</v>
      </c>
      <c r="T1367" s="2">
        <v>42464</v>
      </c>
      <c r="U1367" s="4">
        <v>45.747999999999998</v>
      </c>
      <c r="W1367" s="2">
        <v>42445</v>
      </c>
      <c r="X1367" s="4">
        <v>53.016599999999997</v>
      </c>
      <c r="Y1367">
        <f t="shared" si="43"/>
        <v>49.495600000000003</v>
      </c>
    </row>
    <row r="1368" spans="1:25" x14ac:dyDescent="0.25">
      <c r="A1368" s="1">
        <v>42156</v>
      </c>
      <c r="B1368">
        <v>211.57</v>
      </c>
      <c r="C1368" s="1">
        <v>42240</v>
      </c>
      <c r="D1368" s="4">
        <f t="shared" si="42"/>
        <v>189.5</v>
      </c>
      <c r="E1368">
        <v>11.9374</v>
      </c>
      <c r="F1368">
        <v>10.966200000000001</v>
      </c>
      <c r="G1368">
        <v>8.6329999999999991</v>
      </c>
      <c r="H1368">
        <v>11.9398</v>
      </c>
      <c r="I1368">
        <v>16.124199999999998</v>
      </c>
      <c r="J1368">
        <v>19.8979</v>
      </c>
      <c r="K1368">
        <v>27.716699999999999</v>
      </c>
      <c r="N1368">
        <v>59.572800000000001</v>
      </c>
      <c r="P1368">
        <v>55.212499999999999</v>
      </c>
      <c r="R1368">
        <v>51.959699999999998</v>
      </c>
      <c r="T1368" s="2">
        <v>42465</v>
      </c>
      <c r="U1368" s="4">
        <v>46.193300000000001</v>
      </c>
      <c r="W1368" s="2">
        <v>42446</v>
      </c>
      <c r="X1368" s="4">
        <v>51.959699999999998</v>
      </c>
      <c r="Y1368">
        <f t="shared" si="43"/>
        <v>49.518000000000001</v>
      </c>
    </row>
    <row r="1369" spans="1:25" x14ac:dyDescent="0.25">
      <c r="A1369" s="1">
        <v>42157</v>
      </c>
      <c r="B1369">
        <v>211.36</v>
      </c>
      <c r="C1369" s="1">
        <v>42241</v>
      </c>
      <c r="D1369" s="4">
        <f t="shared" si="42"/>
        <v>187.27</v>
      </c>
      <c r="E1369">
        <v>12.2058</v>
      </c>
      <c r="F1369">
        <v>11.0898</v>
      </c>
      <c r="G1369">
        <v>8.7860999999999994</v>
      </c>
      <c r="H1369">
        <v>12.224299999999999</v>
      </c>
      <c r="I1369">
        <v>16.5106</v>
      </c>
      <c r="J1369">
        <v>20.336099999999998</v>
      </c>
      <c r="K1369">
        <v>28.140499999999999</v>
      </c>
      <c r="N1369">
        <v>58.181399999999996</v>
      </c>
      <c r="P1369">
        <v>55.627400000000002</v>
      </c>
      <c r="R1369">
        <v>51.6295</v>
      </c>
      <c r="T1369" s="2">
        <v>42466</v>
      </c>
      <c r="U1369" s="4">
        <v>46.246000000000002</v>
      </c>
      <c r="W1369" s="2">
        <v>42447</v>
      </c>
      <c r="X1369" s="4">
        <v>51.6295</v>
      </c>
      <c r="Y1369">
        <f t="shared" si="43"/>
        <v>49.563699999999997</v>
      </c>
    </row>
    <row r="1370" spans="1:25" x14ac:dyDescent="0.25">
      <c r="A1370" s="1">
        <v>42158</v>
      </c>
      <c r="B1370">
        <v>211.92</v>
      </c>
      <c r="C1370" s="1">
        <v>42242</v>
      </c>
      <c r="D1370" s="4">
        <f t="shared" si="42"/>
        <v>194.46</v>
      </c>
      <c r="E1370">
        <v>11.9437</v>
      </c>
      <c r="F1370">
        <v>11.212199999999999</v>
      </c>
      <c r="G1370">
        <v>8.5200999999999993</v>
      </c>
      <c r="H1370">
        <v>11.672499999999999</v>
      </c>
      <c r="I1370">
        <v>16.081700000000001</v>
      </c>
      <c r="J1370">
        <v>19.934899999999999</v>
      </c>
      <c r="K1370">
        <v>27.762499999999999</v>
      </c>
      <c r="N1370">
        <v>58.34</v>
      </c>
      <c r="P1370">
        <v>55.590200000000003</v>
      </c>
      <c r="R1370">
        <v>51.770200000000003</v>
      </c>
      <c r="T1370" s="2">
        <v>42467</v>
      </c>
      <c r="U1370" s="4">
        <v>47.962600000000002</v>
      </c>
      <c r="W1370" s="2">
        <v>42450</v>
      </c>
      <c r="X1370" s="4">
        <v>51.770200000000003</v>
      </c>
      <c r="Y1370">
        <f t="shared" si="43"/>
        <v>49.0625</v>
      </c>
    </row>
    <row r="1371" spans="1:25" x14ac:dyDescent="0.25">
      <c r="A1371" s="1">
        <v>42159</v>
      </c>
      <c r="B1371">
        <v>210.1292</v>
      </c>
      <c r="C1371" s="1">
        <v>42243</v>
      </c>
      <c r="D1371" s="4">
        <f t="shared" si="42"/>
        <v>199.27</v>
      </c>
      <c r="E1371">
        <v>12.354699999999999</v>
      </c>
      <c r="F1371">
        <v>11.1915</v>
      </c>
      <c r="G1371">
        <v>8.9882000000000009</v>
      </c>
      <c r="H1371">
        <v>12.746499999999999</v>
      </c>
      <c r="I1371">
        <v>17.018899999999999</v>
      </c>
      <c r="J1371">
        <v>20.711300000000001</v>
      </c>
      <c r="K1371">
        <v>28.458400000000001</v>
      </c>
      <c r="N1371">
        <v>58.32</v>
      </c>
      <c r="P1371">
        <v>54.874200000000002</v>
      </c>
      <c r="R1371">
        <v>51.951999999999998</v>
      </c>
      <c r="T1371" s="2">
        <v>42468</v>
      </c>
      <c r="U1371" s="4">
        <v>47.889499999999998</v>
      </c>
      <c r="W1371" s="2">
        <v>42451</v>
      </c>
      <c r="X1371" s="4">
        <v>51.951999999999998</v>
      </c>
      <c r="Y1371">
        <f t="shared" si="43"/>
        <v>50.106099999999998</v>
      </c>
    </row>
    <row r="1372" spans="1:25" x14ac:dyDescent="0.25">
      <c r="A1372" s="1">
        <v>42160</v>
      </c>
      <c r="B1372">
        <v>209.77</v>
      </c>
      <c r="C1372" s="1">
        <v>42244</v>
      </c>
      <c r="D1372" s="4">
        <f t="shared" si="42"/>
        <v>199.28</v>
      </c>
      <c r="E1372">
        <v>13.353400000000001</v>
      </c>
      <c r="F1372">
        <v>11.501200000000001</v>
      </c>
      <c r="G1372">
        <v>9.1227999999999998</v>
      </c>
      <c r="H1372">
        <v>12.672000000000001</v>
      </c>
      <c r="I1372">
        <v>16.638100000000001</v>
      </c>
      <c r="J1372">
        <v>20.079699999999999</v>
      </c>
      <c r="K1372">
        <v>27.922000000000001</v>
      </c>
      <c r="N1372">
        <v>59.261499999999998</v>
      </c>
      <c r="P1372">
        <v>55.304200000000002</v>
      </c>
      <c r="R1372">
        <v>52.624699999999997</v>
      </c>
      <c r="T1372" s="2">
        <v>42471</v>
      </c>
      <c r="U1372" s="4">
        <v>48.345799999999997</v>
      </c>
      <c r="W1372" s="2">
        <v>42452</v>
      </c>
      <c r="X1372" s="4">
        <v>52.624699999999997</v>
      </c>
      <c r="Y1372">
        <f t="shared" si="43"/>
        <v>49.923400000000001</v>
      </c>
    </row>
    <row r="1373" spans="1:25" x14ac:dyDescent="0.25">
      <c r="A1373" s="1">
        <v>42163</v>
      </c>
      <c r="B1373">
        <v>208.48</v>
      </c>
      <c r="C1373" s="1">
        <v>42247</v>
      </c>
      <c r="D1373" s="4">
        <f t="shared" si="42"/>
        <v>197.67</v>
      </c>
      <c r="E1373">
        <v>12.273</v>
      </c>
      <c r="F1373">
        <v>11.9407</v>
      </c>
      <c r="G1373">
        <v>9.9222000000000001</v>
      </c>
      <c r="H1373">
        <v>13.5227</v>
      </c>
      <c r="I1373">
        <v>17.4453</v>
      </c>
      <c r="J1373">
        <v>20.979299999999999</v>
      </c>
      <c r="K1373">
        <v>29.007899999999999</v>
      </c>
      <c r="N1373">
        <v>59.410400000000003</v>
      </c>
      <c r="P1373">
        <v>56.235199999999999</v>
      </c>
      <c r="R1373">
        <v>52.792000000000002</v>
      </c>
      <c r="T1373" s="2">
        <v>42472</v>
      </c>
      <c r="U1373" s="4">
        <v>48.276600000000002</v>
      </c>
      <c r="W1373" s="2">
        <v>42453</v>
      </c>
      <c r="X1373" s="4">
        <v>52.792000000000002</v>
      </c>
      <c r="Y1373">
        <f t="shared" si="43"/>
        <v>50.163699999999999</v>
      </c>
    </row>
    <row r="1374" spans="1:25" x14ac:dyDescent="0.25">
      <c r="A1374" s="1">
        <v>42164</v>
      </c>
      <c r="B1374">
        <v>208.45</v>
      </c>
      <c r="C1374" s="1">
        <v>42248</v>
      </c>
      <c r="D1374" s="4">
        <f t="shared" si="42"/>
        <v>191.77</v>
      </c>
      <c r="E1374">
        <v>12.2209</v>
      </c>
      <c r="F1374">
        <v>12.0962</v>
      </c>
      <c r="G1374">
        <v>9.4009</v>
      </c>
      <c r="H1374">
        <v>12.5884</v>
      </c>
      <c r="I1374">
        <v>17.2178</v>
      </c>
      <c r="J1374">
        <v>20.6477</v>
      </c>
      <c r="K1374">
        <v>29.0794</v>
      </c>
      <c r="N1374">
        <v>60.676099999999998</v>
      </c>
      <c r="P1374">
        <v>56.080599999999997</v>
      </c>
      <c r="R1374">
        <v>52.677100000000003</v>
      </c>
      <c r="T1374" s="2">
        <v>42473</v>
      </c>
      <c r="U1374" s="4">
        <v>47.696599999999997</v>
      </c>
      <c r="W1374" s="2">
        <v>42457</v>
      </c>
      <c r="X1374" s="4">
        <v>52.677100000000003</v>
      </c>
      <c r="Y1374">
        <f t="shared" si="43"/>
        <v>50.191000000000003</v>
      </c>
    </row>
    <row r="1375" spans="1:25" x14ac:dyDescent="0.25">
      <c r="A1375" s="1">
        <v>42165</v>
      </c>
      <c r="B1375">
        <v>210.95</v>
      </c>
      <c r="C1375" s="1">
        <v>42249</v>
      </c>
      <c r="D1375" s="4">
        <f t="shared" si="42"/>
        <v>195.41</v>
      </c>
      <c r="E1375">
        <v>11.1661</v>
      </c>
      <c r="F1375">
        <v>11.1661</v>
      </c>
      <c r="G1375">
        <v>9.0154999999999994</v>
      </c>
      <c r="H1375">
        <v>11.757199999999999</v>
      </c>
      <c r="I1375">
        <v>16.080400000000001</v>
      </c>
      <c r="J1375">
        <v>20.001300000000001</v>
      </c>
      <c r="K1375">
        <v>28.3887</v>
      </c>
      <c r="N1375">
        <v>60.673099999999998</v>
      </c>
      <c r="P1375">
        <v>56.377899999999997</v>
      </c>
      <c r="R1375">
        <v>51.496699999999997</v>
      </c>
      <c r="T1375" s="2">
        <v>42474</v>
      </c>
      <c r="U1375" s="4">
        <v>46.618600000000001</v>
      </c>
      <c r="W1375" s="2">
        <v>42458</v>
      </c>
      <c r="X1375" s="4">
        <v>51.496699999999997</v>
      </c>
      <c r="Y1375">
        <f t="shared" si="43"/>
        <v>49.9407</v>
      </c>
    </row>
    <row r="1376" spans="1:25" x14ac:dyDescent="0.25">
      <c r="A1376" s="1">
        <v>42166</v>
      </c>
      <c r="B1376">
        <v>211.63</v>
      </c>
      <c r="C1376" s="1">
        <v>42250</v>
      </c>
      <c r="D1376" s="4">
        <f t="shared" si="42"/>
        <v>195.55</v>
      </c>
      <c r="E1376">
        <v>11.128299999999999</v>
      </c>
      <c r="F1376">
        <v>11.128299999999999</v>
      </c>
      <c r="G1376">
        <v>8.4590999999999994</v>
      </c>
      <c r="H1376">
        <v>11.2591</v>
      </c>
      <c r="I1376">
        <v>15.6724</v>
      </c>
      <c r="J1376">
        <v>19.7669</v>
      </c>
      <c r="K1376">
        <v>28.7805</v>
      </c>
      <c r="N1376">
        <v>61.274999999999999</v>
      </c>
      <c r="P1376">
        <v>55.374600000000001</v>
      </c>
      <c r="R1376">
        <v>50.442300000000003</v>
      </c>
      <c r="T1376" s="2">
        <v>42475</v>
      </c>
      <c r="U1376" s="4">
        <v>45.5505</v>
      </c>
      <c r="W1376" s="2">
        <v>42459</v>
      </c>
      <c r="X1376" s="4">
        <v>50.442300000000003</v>
      </c>
      <c r="Y1376">
        <f t="shared" si="43"/>
        <v>49.019799999999996</v>
      </c>
    </row>
    <row r="1377" spans="1:25" x14ac:dyDescent="0.25">
      <c r="A1377" s="1">
        <v>42167</v>
      </c>
      <c r="B1377">
        <v>210.01</v>
      </c>
      <c r="C1377" s="1">
        <v>42251</v>
      </c>
      <c r="D1377" s="4">
        <f t="shared" si="42"/>
        <v>192.59</v>
      </c>
      <c r="E1377">
        <v>12.133100000000001</v>
      </c>
      <c r="F1377">
        <v>12.133100000000001</v>
      </c>
      <c r="G1377">
        <v>9.0901999999999994</v>
      </c>
      <c r="H1377">
        <v>12.1265</v>
      </c>
      <c r="I1377">
        <v>16.4283</v>
      </c>
      <c r="J1377">
        <v>20.412299999999998</v>
      </c>
      <c r="K1377">
        <v>29.2117</v>
      </c>
      <c r="N1377">
        <v>60.428400000000003</v>
      </c>
      <c r="P1377">
        <v>54.918999999999997</v>
      </c>
      <c r="R1377">
        <v>51.6785</v>
      </c>
      <c r="T1377" s="2">
        <v>42478</v>
      </c>
      <c r="U1377" s="4">
        <v>45.7866</v>
      </c>
      <c r="W1377" s="2">
        <v>42460</v>
      </c>
      <c r="X1377" s="4">
        <v>51.6785</v>
      </c>
      <c r="Y1377">
        <f t="shared" si="43"/>
        <v>49.040500000000002</v>
      </c>
    </row>
    <row r="1378" spans="1:25" x14ac:dyDescent="0.25">
      <c r="A1378" s="1">
        <v>42170</v>
      </c>
      <c r="B1378">
        <v>209.11</v>
      </c>
      <c r="C1378" s="1">
        <v>42255</v>
      </c>
      <c r="D1378" s="4">
        <f t="shared" si="42"/>
        <v>197.43</v>
      </c>
      <c r="E1378">
        <v>13.174300000000001</v>
      </c>
      <c r="F1378">
        <v>13.1568</v>
      </c>
      <c r="G1378">
        <v>9.9306000000000001</v>
      </c>
      <c r="H1378">
        <v>13.56</v>
      </c>
      <c r="I1378">
        <v>18.088100000000001</v>
      </c>
      <c r="J1378">
        <v>22.196999999999999</v>
      </c>
      <c r="K1378">
        <v>31.407499999999999</v>
      </c>
      <c r="N1378">
        <v>60.568600000000004</v>
      </c>
      <c r="P1378">
        <v>56.0441</v>
      </c>
      <c r="R1378">
        <v>50.057000000000002</v>
      </c>
      <c r="T1378" s="2">
        <v>42479</v>
      </c>
      <c r="U1378" s="4">
        <v>46.589199999999998</v>
      </c>
      <c r="W1378" s="2">
        <v>42461</v>
      </c>
      <c r="X1378" s="4">
        <v>50.057000000000002</v>
      </c>
      <c r="Y1378">
        <f t="shared" si="43"/>
        <v>47.9726</v>
      </c>
    </row>
    <row r="1379" spans="1:25" x14ac:dyDescent="0.25">
      <c r="A1379" s="1">
        <v>42171</v>
      </c>
      <c r="B1379">
        <v>210.25</v>
      </c>
      <c r="C1379" s="1">
        <v>42256</v>
      </c>
      <c r="D1379" s="4">
        <f t="shared" si="42"/>
        <v>194.79</v>
      </c>
      <c r="E1379">
        <v>12.6858</v>
      </c>
      <c r="F1379">
        <v>12.6858</v>
      </c>
      <c r="G1379">
        <v>9.6933000000000007</v>
      </c>
      <c r="H1379">
        <v>12.9582</v>
      </c>
      <c r="I1379">
        <v>17.672000000000001</v>
      </c>
      <c r="J1379">
        <v>21.861699999999999</v>
      </c>
      <c r="K1379">
        <v>31.2713</v>
      </c>
      <c r="N1379">
        <v>61.471600000000002</v>
      </c>
      <c r="P1379">
        <v>53.2044</v>
      </c>
      <c r="R1379">
        <v>47.756700000000002</v>
      </c>
      <c r="T1379" s="2">
        <v>42480</v>
      </c>
      <c r="U1379" s="4">
        <v>45.976799999999997</v>
      </c>
      <c r="W1379" s="2">
        <v>42464</v>
      </c>
      <c r="X1379" s="4">
        <v>47.756700000000002</v>
      </c>
      <c r="Y1379">
        <f t="shared" si="43"/>
        <v>45.747999999999998</v>
      </c>
    </row>
    <row r="1380" spans="1:25" x14ac:dyDescent="0.25">
      <c r="A1380" s="1">
        <v>42172</v>
      </c>
      <c r="B1380">
        <v>210.59</v>
      </c>
      <c r="C1380" s="1">
        <v>42257</v>
      </c>
      <c r="D1380" s="4">
        <f t="shared" si="42"/>
        <v>195.85</v>
      </c>
      <c r="E1380">
        <v>12.8094</v>
      </c>
      <c r="F1380">
        <v>12.8094</v>
      </c>
      <c r="G1380">
        <v>9.8628</v>
      </c>
      <c r="H1380">
        <v>12.7555</v>
      </c>
      <c r="I1380">
        <v>17.469200000000001</v>
      </c>
      <c r="J1380">
        <v>21.662600000000001</v>
      </c>
      <c r="K1380">
        <v>31.278099999999998</v>
      </c>
      <c r="N1380">
        <v>58.145800000000001</v>
      </c>
      <c r="P1380">
        <v>51.604399999999998</v>
      </c>
      <c r="R1380">
        <v>48.848599999999998</v>
      </c>
      <c r="T1380" s="2">
        <v>42481</v>
      </c>
      <c r="U1380" s="4">
        <v>46.356499999999997</v>
      </c>
      <c r="W1380" s="2">
        <v>42465</v>
      </c>
      <c r="X1380" s="4">
        <v>48.848599999999998</v>
      </c>
      <c r="Y1380">
        <f t="shared" si="43"/>
        <v>46.193300000000001</v>
      </c>
    </row>
    <row r="1381" spans="1:25" x14ac:dyDescent="0.25">
      <c r="A1381" s="1">
        <v>42173</v>
      </c>
      <c r="B1381">
        <v>212.78</v>
      </c>
      <c r="C1381" s="1">
        <v>42258</v>
      </c>
      <c r="D1381" s="4">
        <f t="shared" si="42"/>
        <v>196.74</v>
      </c>
      <c r="E1381">
        <v>14.312900000000001</v>
      </c>
      <c r="F1381">
        <v>13.9649</v>
      </c>
      <c r="G1381">
        <v>9.7873999999999999</v>
      </c>
      <c r="H1381">
        <v>11.267099999999999</v>
      </c>
      <c r="I1381">
        <v>16.303000000000001</v>
      </c>
      <c r="J1381">
        <v>20.7578</v>
      </c>
      <c r="K1381">
        <v>31.135899999999999</v>
      </c>
      <c r="N1381">
        <v>56.7042</v>
      </c>
      <c r="P1381">
        <v>52.291800000000002</v>
      </c>
      <c r="R1381">
        <v>49.579300000000003</v>
      </c>
      <c r="T1381" s="2">
        <v>42482</v>
      </c>
      <c r="U1381" s="4">
        <v>46.699300000000001</v>
      </c>
      <c r="W1381" s="2">
        <v>42466</v>
      </c>
      <c r="X1381" s="4">
        <v>49.579300000000003</v>
      </c>
      <c r="Y1381">
        <f t="shared" si="43"/>
        <v>46.246000000000002</v>
      </c>
    </row>
    <row r="1382" spans="1:25" x14ac:dyDescent="0.25">
      <c r="A1382" s="1">
        <v>42174</v>
      </c>
      <c r="B1382">
        <v>210.81</v>
      </c>
      <c r="C1382" s="1">
        <v>42261</v>
      </c>
      <c r="D1382" s="4">
        <f t="shared" si="42"/>
        <v>196.01</v>
      </c>
      <c r="E1382">
        <v>14.8018</v>
      </c>
      <c r="F1382">
        <v>13.311400000000001</v>
      </c>
      <c r="G1382">
        <v>9.3651999999999997</v>
      </c>
      <c r="H1382">
        <v>12.363099999999999</v>
      </c>
      <c r="I1382">
        <v>17.2866</v>
      </c>
      <c r="J1382">
        <v>21.7302</v>
      </c>
      <c r="K1382">
        <v>31.533200000000001</v>
      </c>
      <c r="N1382">
        <v>57.464199999999998</v>
      </c>
      <c r="P1382">
        <v>53.4666</v>
      </c>
      <c r="R1382">
        <v>50.9345</v>
      </c>
      <c r="T1382" s="2">
        <v>42485</v>
      </c>
      <c r="U1382" s="4">
        <v>46.833399999999997</v>
      </c>
      <c r="W1382" s="2">
        <v>42467</v>
      </c>
      <c r="X1382" s="4">
        <v>50.9345</v>
      </c>
      <c r="Y1382">
        <f t="shared" si="43"/>
        <v>47.962600000000002</v>
      </c>
    </row>
    <row r="1383" spans="1:25" x14ac:dyDescent="0.25">
      <c r="A1383" s="1">
        <v>42177</v>
      </c>
      <c r="B1383">
        <v>211.89</v>
      </c>
      <c r="C1383" s="1">
        <v>42262</v>
      </c>
      <c r="D1383" s="4">
        <f t="shared" si="42"/>
        <v>198.46</v>
      </c>
      <c r="E1383">
        <v>11.765499999999999</v>
      </c>
      <c r="F1383">
        <v>10.0929</v>
      </c>
      <c r="G1383">
        <v>8.6742000000000008</v>
      </c>
      <c r="H1383">
        <v>12.076599999999999</v>
      </c>
      <c r="I1383">
        <v>15.966100000000001</v>
      </c>
      <c r="J1383">
        <v>19.323799999999999</v>
      </c>
      <c r="K1383">
        <v>25.829899999999999</v>
      </c>
      <c r="N1383">
        <v>58.973399999999998</v>
      </c>
      <c r="P1383">
        <v>54.6158</v>
      </c>
      <c r="R1383">
        <v>50.615099999999998</v>
      </c>
      <c r="T1383" s="2">
        <v>42486</v>
      </c>
      <c r="U1383" s="4">
        <v>46.4497</v>
      </c>
      <c r="W1383" s="2">
        <v>42468</v>
      </c>
      <c r="X1383" s="4">
        <v>50.615099999999998</v>
      </c>
      <c r="Y1383">
        <f t="shared" si="43"/>
        <v>47.889499999999998</v>
      </c>
    </row>
    <row r="1384" spans="1:25" x14ac:dyDescent="0.25">
      <c r="A1384" s="1">
        <v>42178</v>
      </c>
      <c r="B1384">
        <v>212.04</v>
      </c>
      <c r="C1384" s="1">
        <v>42263</v>
      </c>
      <c r="D1384" s="4">
        <f t="shared" si="42"/>
        <v>200.18</v>
      </c>
      <c r="E1384">
        <v>11.7127</v>
      </c>
      <c r="F1384">
        <v>10.113099999999999</v>
      </c>
      <c r="G1384">
        <v>8.1501999999999999</v>
      </c>
      <c r="H1384">
        <v>11.448499999999999</v>
      </c>
      <c r="I1384">
        <v>15.327299999999999</v>
      </c>
      <c r="J1384">
        <v>18.771100000000001</v>
      </c>
      <c r="K1384">
        <v>25.515799999999999</v>
      </c>
      <c r="N1384">
        <v>59.859699999999997</v>
      </c>
      <c r="P1384">
        <v>53.332700000000003</v>
      </c>
      <c r="R1384">
        <v>50.860700000000001</v>
      </c>
      <c r="T1384" s="2">
        <v>42487</v>
      </c>
      <c r="U1384" s="4">
        <v>46.444800000000001</v>
      </c>
      <c r="W1384" s="2">
        <v>42471</v>
      </c>
      <c r="X1384" s="4">
        <v>50.860700000000001</v>
      </c>
      <c r="Y1384">
        <f t="shared" si="43"/>
        <v>48.345799999999997</v>
      </c>
    </row>
    <row r="1385" spans="1:25" x14ac:dyDescent="0.25">
      <c r="A1385" s="1">
        <v>42179</v>
      </c>
      <c r="B1385">
        <v>210.5</v>
      </c>
      <c r="C1385" s="1">
        <v>42264</v>
      </c>
      <c r="D1385" s="4">
        <f t="shared" si="42"/>
        <v>199.73</v>
      </c>
      <c r="E1385">
        <v>12.4765</v>
      </c>
      <c r="F1385">
        <v>10.1434</v>
      </c>
      <c r="G1385">
        <v>8.8444000000000003</v>
      </c>
      <c r="H1385">
        <v>12.317299999999999</v>
      </c>
      <c r="I1385">
        <v>16.052600000000002</v>
      </c>
      <c r="J1385">
        <v>19.318100000000001</v>
      </c>
      <c r="K1385">
        <v>25.823899999999998</v>
      </c>
      <c r="N1385">
        <v>58.241599999999998</v>
      </c>
      <c r="P1385">
        <v>53.865900000000003</v>
      </c>
      <c r="R1385">
        <v>50.519100000000002</v>
      </c>
      <c r="T1385" s="2">
        <v>42488</v>
      </c>
      <c r="U1385" s="4">
        <v>45.6937</v>
      </c>
      <c r="W1385" s="2">
        <v>42472</v>
      </c>
      <c r="X1385" s="4">
        <v>50.519100000000002</v>
      </c>
      <c r="Y1385">
        <f t="shared" si="43"/>
        <v>48.276600000000002</v>
      </c>
    </row>
    <row r="1386" spans="1:25" x14ac:dyDescent="0.25">
      <c r="A1386" s="1">
        <v>42180</v>
      </c>
      <c r="B1386">
        <v>209.86</v>
      </c>
      <c r="C1386" s="1">
        <v>42265</v>
      </c>
      <c r="D1386" s="4">
        <f t="shared" si="42"/>
        <v>195.45</v>
      </c>
      <c r="E1386">
        <v>12.774900000000001</v>
      </c>
      <c r="F1386">
        <v>10.0778</v>
      </c>
      <c r="G1386">
        <v>9.0348000000000006</v>
      </c>
      <c r="H1386">
        <v>12.604200000000001</v>
      </c>
      <c r="I1386">
        <v>16.5091</v>
      </c>
      <c r="J1386">
        <v>19.8522</v>
      </c>
      <c r="K1386">
        <v>26.307400000000001</v>
      </c>
      <c r="N1386">
        <v>59.595399999999998</v>
      </c>
      <c r="P1386">
        <v>53.8765</v>
      </c>
      <c r="R1386">
        <v>49.890300000000003</v>
      </c>
      <c r="T1386" s="2">
        <v>42489</v>
      </c>
      <c r="U1386" s="4">
        <v>47.029800000000002</v>
      </c>
      <c r="W1386" s="2">
        <v>42473</v>
      </c>
      <c r="X1386" s="4">
        <v>49.890300000000003</v>
      </c>
      <c r="Y1386">
        <f t="shared" si="43"/>
        <v>47.696599999999997</v>
      </c>
    </row>
    <row r="1387" spans="1:25" x14ac:dyDescent="0.25">
      <c r="A1387" s="1">
        <v>42181</v>
      </c>
      <c r="B1387">
        <v>209.82</v>
      </c>
      <c r="C1387" s="1">
        <v>42268</v>
      </c>
      <c r="D1387" s="4">
        <f t="shared" si="42"/>
        <v>196.46</v>
      </c>
      <c r="E1387">
        <v>12.8809</v>
      </c>
      <c r="F1387">
        <v>10.215999999999999</v>
      </c>
      <c r="G1387">
        <v>8.9461999999999993</v>
      </c>
      <c r="H1387">
        <v>12.620900000000001</v>
      </c>
      <c r="I1387">
        <v>16.5793</v>
      </c>
      <c r="J1387">
        <v>19.957799999999999</v>
      </c>
      <c r="K1387">
        <v>26.857299999999999</v>
      </c>
      <c r="N1387">
        <v>59.783200000000001</v>
      </c>
      <c r="P1387">
        <v>53.221499999999999</v>
      </c>
      <c r="R1387">
        <v>48.322200000000002</v>
      </c>
      <c r="T1387" s="2">
        <v>42492</v>
      </c>
      <c r="U1387" s="4">
        <v>45.714599999999997</v>
      </c>
      <c r="W1387" s="2">
        <v>42474</v>
      </c>
      <c r="X1387" s="4">
        <v>48.322200000000002</v>
      </c>
      <c r="Y1387">
        <f t="shared" si="43"/>
        <v>46.618600000000001</v>
      </c>
    </row>
    <row r="1388" spans="1:25" x14ac:dyDescent="0.25">
      <c r="A1388" s="1">
        <v>42184</v>
      </c>
      <c r="B1388">
        <v>205.42</v>
      </c>
      <c r="C1388" s="1">
        <v>42269</v>
      </c>
      <c r="D1388" s="4">
        <f t="shared" si="42"/>
        <v>193.91</v>
      </c>
      <c r="E1388">
        <v>15.075699999999999</v>
      </c>
      <c r="F1388">
        <v>11.0342</v>
      </c>
      <c r="G1388">
        <v>11.6396</v>
      </c>
      <c r="H1388">
        <v>15.9443</v>
      </c>
      <c r="I1388">
        <v>20.127199999999998</v>
      </c>
      <c r="J1388">
        <v>23.889299999999999</v>
      </c>
      <c r="K1388">
        <v>31.476500000000001</v>
      </c>
      <c r="N1388">
        <v>60.043700000000001</v>
      </c>
      <c r="P1388">
        <v>51.194400000000002</v>
      </c>
      <c r="R1388">
        <v>47.402000000000001</v>
      </c>
      <c r="T1388" s="2">
        <v>42493</v>
      </c>
      <c r="U1388" s="4">
        <v>46.984000000000002</v>
      </c>
      <c r="W1388" s="2">
        <v>42475</v>
      </c>
      <c r="X1388" s="4">
        <v>47.402000000000001</v>
      </c>
      <c r="Y1388">
        <f t="shared" si="43"/>
        <v>45.5505</v>
      </c>
    </row>
    <row r="1389" spans="1:25" x14ac:dyDescent="0.25">
      <c r="A1389" s="1">
        <v>42185</v>
      </c>
      <c r="B1389">
        <v>205.85</v>
      </c>
      <c r="C1389" s="1">
        <v>42270</v>
      </c>
      <c r="D1389" s="4">
        <f t="shared" si="42"/>
        <v>193.6</v>
      </c>
      <c r="E1389">
        <v>15.064299999999999</v>
      </c>
      <c r="F1389">
        <v>10.521800000000001</v>
      </c>
      <c r="G1389">
        <v>11.064</v>
      </c>
      <c r="H1389">
        <v>15.623699999999999</v>
      </c>
      <c r="I1389">
        <v>19.8184</v>
      </c>
      <c r="J1389">
        <v>23.679200000000002</v>
      </c>
      <c r="K1389">
        <v>31.631499999999999</v>
      </c>
      <c r="N1389">
        <v>57.471499999999999</v>
      </c>
      <c r="P1389">
        <v>50.050699999999999</v>
      </c>
      <c r="R1389">
        <v>46.542900000000003</v>
      </c>
      <c r="T1389" s="2">
        <v>42494</v>
      </c>
      <c r="U1389" s="4">
        <v>48.380200000000002</v>
      </c>
      <c r="W1389" s="2">
        <v>42478</v>
      </c>
      <c r="X1389" s="4">
        <v>46.542900000000003</v>
      </c>
      <c r="Y1389">
        <f t="shared" si="43"/>
        <v>45.7866</v>
      </c>
    </row>
    <row r="1390" spans="1:25" x14ac:dyDescent="0.25">
      <c r="A1390" s="1">
        <v>42186</v>
      </c>
      <c r="B1390">
        <v>207.5</v>
      </c>
      <c r="C1390" s="1">
        <v>42271</v>
      </c>
      <c r="D1390" s="4">
        <f t="shared" si="42"/>
        <v>192.9</v>
      </c>
      <c r="E1390">
        <v>14.4854</v>
      </c>
      <c r="F1390">
        <v>10.258800000000001</v>
      </c>
      <c r="G1390">
        <v>10.0101</v>
      </c>
      <c r="H1390">
        <v>14.2385</v>
      </c>
      <c r="I1390">
        <v>18.2425</v>
      </c>
      <c r="J1390">
        <v>21.841000000000001</v>
      </c>
      <c r="K1390">
        <v>29.357099999999999</v>
      </c>
      <c r="N1390">
        <v>56.547499999999999</v>
      </c>
      <c r="P1390">
        <v>47.7239</v>
      </c>
      <c r="R1390">
        <v>47.395400000000002</v>
      </c>
      <c r="T1390" s="2">
        <v>42495</v>
      </c>
      <c r="U1390" s="4">
        <v>49.018799999999999</v>
      </c>
      <c r="W1390" s="2">
        <v>42479</v>
      </c>
      <c r="X1390" s="4">
        <v>47.395400000000002</v>
      </c>
      <c r="Y1390">
        <f t="shared" si="43"/>
        <v>46.589199999999998</v>
      </c>
    </row>
    <row r="1391" spans="1:25" x14ac:dyDescent="0.25">
      <c r="A1391" s="1">
        <v>42187</v>
      </c>
      <c r="B1391">
        <v>207.31</v>
      </c>
      <c r="C1391" s="1">
        <v>42272</v>
      </c>
      <c r="D1391" s="4">
        <f t="shared" si="42"/>
        <v>192.85</v>
      </c>
      <c r="E1391">
        <v>14.6876</v>
      </c>
      <c r="F1391">
        <v>10.362500000000001</v>
      </c>
      <c r="G1391">
        <v>10.2507</v>
      </c>
      <c r="H1391">
        <v>14.8567</v>
      </c>
      <c r="I1391">
        <v>19.1007</v>
      </c>
      <c r="J1391">
        <v>22.8476</v>
      </c>
      <c r="K1391">
        <v>30.4346</v>
      </c>
      <c r="N1391">
        <v>50.980699999999999</v>
      </c>
      <c r="P1391">
        <v>48.412100000000002</v>
      </c>
      <c r="R1391">
        <v>46.564700000000002</v>
      </c>
      <c r="T1391" s="2">
        <v>42496</v>
      </c>
      <c r="U1391" s="4">
        <v>48.314799999999998</v>
      </c>
      <c r="W1391" s="2">
        <v>42480</v>
      </c>
      <c r="X1391" s="4">
        <v>46.564700000000002</v>
      </c>
      <c r="Y1391">
        <f t="shared" si="43"/>
        <v>45.976799999999997</v>
      </c>
    </row>
    <row r="1392" spans="1:25" x14ac:dyDescent="0.25">
      <c r="A1392" s="1">
        <v>42191</v>
      </c>
      <c r="B1392">
        <v>206.72</v>
      </c>
      <c r="C1392" s="1">
        <v>42275</v>
      </c>
      <c r="D1392" s="4">
        <f t="shared" si="42"/>
        <v>188.01</v>
      </c>
      <c r="E1392">
        <v>13.5341</v>
      </c>
      <c r="F1392">
        <v>10.5855</v>
      </c>
      <c r="G1392">
        <v>10.459099999999999</v>
      </c>
      <c r="H1392">
        <v>15.374000000000001</v>
      </c>
      <c r="I1392">
        <v>19.562999999999999</v>
      </c>
      <c r="J1392">
        <v>23.241700000000002</v>
      </c>
      <c r="K1392">
        <v>30.6065</v>
      </c>
      <c r="N1392">
        <v>51.490200000000002</v>
      </c>
      <c r="P1392">
        <v>47.764000000000003</v>
      </c>
      <c r="R1392">
        <v>47.113999999999997</v>
      </c>
      <c r="T1392" s="2">
        <v>42499</v>
      </c>
      <c r="U1392" s="4">
        <v>48.427999999999997</v>
      </c>
      <c r="W1392" s="2">
        <v>42481</v>
      </c>
      <c r="X1392" s="4">
        <v>47.113999999999997</v>
      </c>
      <c r="Y1392">
        <f t="shared" si="43"/>
        <v>46.356499999999997</v>
      </c>
    </row>
    <row r="1393" spans="1:25" x14ac:dyDescent="0.25">
      <c r="A1393" s="1">
        <v>42192</v>
      </c>
      <c r="B1393">
        <v>208.02</v>
      </c>
      <c r="C1393" s="1">
        <v>42276</v>
      </c>
      <c r="D1393" s="4">
        <f t="shared" si="42"/>
        <v>188.12</v>
      </c>
      <c r="E1393">
        <v>13.3309</v>
      </c>
      <c r="F1393">
        <v>10.9251</v>
      </c>
      <c r="G1393">
        <v>10.1495</v>
      </c>
      <c r="H1393">
        <v>14.6432</v>
      </c>
      <c r="I1393">
        <v>18.671500000000002</v>
      </c>
      <c r="J1393">
        <v>22.0886</v>
      </c>
      <c r="K1393">
        <v>29.531700000000001</v>
      </c>
      <c r="N1393">
        <v>51.315899999999999</v>
      </c>
      <c r="P1393">
        <v>48.087299999999999</v>
      </c>
      <c r="R1393">
        <v>47.289499999999997</v>
      </c>
      <c r="T1393" s="2">
        <v>42500</v>
      </c>
      <c r="U1393" s="4">
        <v>47.909799999999997</v>
      </c>
      <c r="W1393" s="2">
        <v>42482</v>
      </c>
      <c r="X1393" s="4">
        <v>47.289499999999997</v>
      </c>
      <c r="Y1393">
        <f t="shared" si="43"/>
        <v>46.699300000000001</v>
      </c>
    </row>
    <row r="1394" spans="1:25" x14ac:dyDescent="0.25">
      <c r="A1394" s="1">
        <v>42193</v>
      </c>
      <c r="B1394">
        <v>204.53</v>
      </c>
      <c r="C1394" s="1">
        <v>42277</v>
      </c>
      <c r="D1394" s="4">
        <f t="shared" si="42"/>
        <v>191.63</v>
      </c>
      <c r="E1394">
        <v>12.971399999999999</v>
      </c>
      <c r="F1394">
        <v>11.4916</v>
      </c>
      <c r="G1394">
        <v>12.2759</v>
      </c>
      <c r="H1394">
        <v>17.174299999999999</v>
      </c>
      <c r="I1394">
        <v>21.353100000000001</v>
      </c>
      <c r="J1394">
        <v>25.005400000000002</v>
      </c>
      <c r="K1394">
        <v>32.819000000000003</v>
      </c>
      <c r="N1394">
        <v>51.569299999999998</v>
      </c>
      <c r="P1394">
        <v>48.2605</v>
      </c>
      <c r="R1394">
        <v>47.706600000000002</v>
      </c>
      <c r="T1394" s="2">
        <v>42501</v>
      </c>
      <c r="U1394" s="4">
        <v>47.752800000000001</v>
      </c>
      <c r="W1394" s="2">
        <v>42485</v>
      </c>
      <c r="X1394" s="4">
        <v>47.706600000000002</v>
      </c>
      <c r="Y1394">
        <f t="shared" si="43"/>
        <v>46.833399999999997</v>
      </c>
    </row>
    <row r="1395" spans="1:25" x14ac:dyDescent="0.25">
      <c r="A1395" s="1">
        <v>42194</v>
      </c>
      <c r="B1395">
        <v>204.9</v>
      </c>
      <c r="C1395" s="1">
        <v>42278</v>
      </c>
      <c r="D1395" s="4">
        <f t="shared" si="42"/>
        <v>192.13</v>
      </c>
      <c r="E1395">
        <v>15.1228</v>
      </c>
      <c r="F1395">
        <v>11.6191</v>
      </c>
      <c r="G1395">
        <v>12.504099999999999</v>
      </c>
      <c r="H1395">
        <v>17.347999999999999</v>
      </c>
      <c r="I1395">
        <v>21.776299999999999</v>
      </c>
      <c r="J1395">
        <v>25.7668</v>
      </c>
      <c r="K1395">
        <v>33.724400000000003</v>
      </c>
      <c r="N1395">
        <v>52.046500000000002</v>
      </c>
      <c r="P1395">
        <v>48.886299999999999</v>
      </c>
      <c r="R1395">
        <v>47.326799999999999</v>
      </c>
      <c r="T1395" s="2">
        <v>42502</v>
      </c>
      <c r="U1395" s="4">
        <v>47.910200000000003</v>
      </c>
      <c r="W1395" s="2">
        <v>42486</v>
      </c>
      <c r="X1395" s="4">
        <v>47.326799999999999</v>
      </c>
      <c r="Y1395">
        <f t="shared" si="43"/>
        <v>46.4497</v>
      </c>
    </row>
    <row r="1396" spans="1:25" x14ac:dyDescent="0.25">
      <c r="A1396" s="1">
        <v>42195</v>
      </c>
      <c r="B1396">
        <v>207.48</v>
      </c>
      <c r="C1396" s="1">
        <v>42279</v>
      </c>
      <c r="D1396" s="4">
        <f t="shared" si="42"/>
        <v>195</v>
      </c>
      <c r="E1396">
        <v>14.0692</v>
      </c>
      <c r="F1396">
        <v>11.7402</v>
      </c>
      <c r="G1396">
        <v>10.462999999999999</v>
      </c>
      <c r="H1396">
        <v>14.935700000000001</v>
      </c>
      <c r="I1396">
        <v>19.333400000000001</v>
      </c>
      <c r="J1396">
        <v>23.181699999999999</v>
      </c>
      <c r="K1396">
        <v>31.384799999999998</v>
      </c>
      <c r="N1396">
        <v>53.142299999999999</v>
      </c>
      <c r="P1396">
        <v>48.324100000000001</v>
      </c>
      <c r="R1396">
        <v>47.298299999999998</v>
      </c>
      <c r="T1396" s="2">
        <v>42503</v>
      </c>
      <c r="U1396" s="4">
        <v>48.019399999999997</v>
      </c>
      <c r="W1396" s="2">
        <v>42487</v>
      </c>
      <c r="X1396" s="4">
        <v>47.298299999999998</v>
      </c>
      <c r="Y1396">
        <f t="shared" si="43"/>
        <v>46.444800000000001</v>
      </c>
    </row>
    <row r="1397" spans="1:25" x14ac:dyDescent="0.25">
      <c r="A1397" s="1">
        <v>42198</v>
      </c>
      <c r="B1397">
        <v>209.77</v>
      </c>
      <c r="C1397" s="1">
        <v>42282</v>
      </c>
      <c r="D1397" s="4">
        <f t="shared" si="42"/>
        <v>198.47</v>
      </c>
      <c r="E1397">
        <v>13.283200000000001</v>
      </c>
      <c r="F1397">
        <v>11.4183</v>
      </c>
      <c r="G1397">
        <v>8.8370999999999995</v>
      </c>
      <c r="H1397">
        <v>12.559699999999999</v>
      </c>
      <c r="I1397">
        <v>16.966899999999999</v>
      </c>
      <c r="J1397">
        <v>20.8779</v>
      </c>
      <c r="K1397">
        <v>30.090199999999999</v>
      </c>
      <c r="N1397">
        <v>52.170299999999997</v>
      </c>
      <c r="P1397">
        <v>48.3842</v>
      </c>
      <c r="R1397">
        <v>46.386299999999999</v>
      </c>
      <c r="T1397" s="2">
        <v>42506</v>
      </c>
      <c r="U1397" s="4">
        <v>47.410200000000003</v>
      </c>
      <c r="W1397" s="2">
        <v>42488</v>
      </c>
      <c r="X1397" s="4">
        <v>46.386299999999999</v>
      </c>
      <c r="Y1397">
        <f t="shared" si="43"/>
        <v>45.6937</v>
      </c>
    </row>
    <row r="1398" spans="1:25" x14ac:dyDescent="0.25">
      <c r="A1398" s="1">
        <v>42199</v>
      </c>
      <c r="B1398">
        <v>210.68</v>
      </c>
      <c r="C1398" s="1">
        <v>42283</v>
      </c>
      <c r="D1398" s="4">
        <f t="shared" si="42"/>
        <v>197.79</v>
      </c>
      <c r="E1398">
        <v>11.020300000000001</v>
      </c>
      <c r="F1398">
        <v>11.020300000000001</v>
      </c>
      <c r="G1398">
        <v>8.5176999999999996</v>
      </c>
      <c r="H1398">
        <v>11.946400000000001</v>
      </c>
      <c r="I1398">
        <v>16.431999999999999</v>
      </c>
      <c r="J1398">
        <v>20.567299999999999</v>
      </c>
      <c r="K1398">
        <v>29.340399999999999</v>
      </c>
      <c r="N1398">
        <v>52.513100000000001</v>
      </c>
      <c r="P1398">
        <v>48.1357</v>
      </c>
      <c r="R1398">
        <v>48.166899999999998</v>
      </c>
      <c r="T1398" s="2">
        <v>42507</v>
      </c>
      <c r="U1398" s="4">
        <v>46.812600000000003</v>
      </c>
      <c r="W1398" s="2">
        <v>42489</v>
      </c>
      <c r="X1398" s="4">
        <v>48.166899999999998</v>
      </c>
      <c r="Y1398">
        <f t="shared" si="43"/>
        <v>47.029800000000002</v>
      </c>
    </row>
    <row r="1399" spans="1:25" x14ac:dyDescent="0.25">
      <c r="A1399" s="1">
        <v>42200</v>
      </c>
      <c r="B1399">
        <v>210.61</v>
      </c>
      <c r="C1399" s="1">
        <v>42284</v>
      </c>
      <c r="D1399" s="4">
        <f t="shared" si="42"/>
        <v>199.41</v>
      </c>
      <c r="E1399">
        <v>12.627700000000001</v>
      </c>
      <c r="F1399">
        <v>11.5168</v>
      </c>
      <c r="G1399">
        <v>8.5922000000000001</v>
      </c>
      <c r="H1399">
        <v>11.6892</v>
      </c>
      <c r="I1399">
        <v>16.396699999999999</v>
      </c>
      <c r="J1399">
        <v>20.741199999999999</v>
      </c>
      <c r="K1399">
        <v>29.73</v>
      </c>
      <c r="N1399">
        <v>53.106299999999997</v>
      </c>
      <c r="P1399">
        <v>49.459000000000003</v>
      </c>
      <c r="R1399">
        <v>46.606099999999998</v>
      </c>
      <c r="T1399" s="2">
        <v>42508</v>
      </c>
      <c r="U1399" s="4">
        <v>46.360999999999997</v>
      </c>
      <c r="W1399" s="2">
        <v>42492</v>
      </c>
      <c r="X1399" s="4">
        <v>46.606099999999998</v>
      </c>
      <c r="Y1399">
        <f t="shared" si="43"/>
        <v>45.714599999999997</v>
      </c>
    </row>
    <row r="1400" spans="1:25" x14ac:dyDescent="0.25">
      <c r="A1400" s="1">
        <v>42201</v>
      </c>
      <c r="B1400">
        <v>212.3</v>
      </c>
      <c r="C1400" s="1">
        <v>42285</v>
      </c>
      <c r="D1400" s="4">
        <f t="shared" si="42"/>
        <v>201.21</v>
      </c>
      <c r="E1400">
        <v>12.133100000000001</v>
      </c>
      <c r="F1400">
        <v>11.6257</v>
      </c>
      <c r="G1400">
        <v>8.1690000000000005</v>
      </c>
      <c r="H1400">
        <v>10.714399999999999</v>
      </c>
      <c r="I1400">
        <v>15.3962</v>
      </c>
      <c r="J1400">
        <v>19.806899999999999</v>
      </c>
      <c r="K1400">
        <v>29.2712</v>
      </c>
      <c r="N1400">
        <v>54.623899999999999</v>
      </c>
      <c r="P1400">
        <v>48.046300000000002</v>
      </c>
      <c r="R1400">
        <v>47.6905</v>
      </c>
      <c r="T1400" s="2">
        <v>42509</v>
      </c>
      <c r="U1400" s="4">
        <v>46.1036</v>
      </c>
      <c r="W1400" s="2">
        <v>42493</v>
      </c>
      <c r="X1400" s="4">
        <v>47.6905</v>
      </c>
      <c r="Y1400">
        <f t="shared" si="43"/>
        <v>46.984000000000002</v>
      </c>
    </row>
    <row r="1401" spans="1:25" x14ac:dyDescent="0.25">
      <c r="A1401" s="1">
        <v>42202</v>
      </c>
      <c r="B1401">
        <v>212.48</v>
      </c>
      <c r="C1401" s="1">
        <v>42286</v>
      </c>
      <c r="D1401" s="4">
        <f t="shared" si="42"/>
        <v>201.33</v>
      </c>
      <c r="E1401">
        <v>12.1976</v>
      </c>
      <c r="F1401">
        <v>11.682700000000001</v>
      </c>
      <c r="G1401">
        <v>8.18</v>
      </c>
      <c r="H1401">
        <v>10.258699999999999</v>
      </c>
      <c r="I1401">
        <v>15.260999999999999</v>
      </c>
      <c r="J1401">
        <v>19.974</v>
      </c>
      <c r="K1401">
        <v>29.7639</v>
      </c>
      <c r="N1401">
        <v>53.883400000000002</v>
      </c>
      <c r="P1401">
        <v>49.475700000000003</v>
      </c>
      <c r="R1401">
        <v>49.042099999999998</v>
      </c>
      <c r="T1401" s="2">
        <v>42510</v>
      </c>
      <c r="U1401" s="4">
        <v>45.000799999999998</v>
      </c>
      <c r="W1401" s="2">
        <v>42494</v>
      </c>
      <c r="X1401" s="4">
        <v>49.042099999999998</v>
      </c>
      <c r="Y1401">
        <f t="shared" si="43"/>
        <v>48.380200000000002</v>
      </c>
    </row>
    <row r="1402" spans="1:25" x14ac:dyDescent="0.25">
      <c r="A1402" s="1">
        <v>42205</v>
      </c>
      <c r="B1402">
        <v>212.59</v>
      </c>
      <c r="C1402" s="1">
        <v>42289</v>
      </c>
      <c r="D1402" s="4">
        <f t="shared" si="42"/>
        <v>201.52</v>
      </c>
      <c r="E1402">
        <v>11.332100000000001</v>
      </c>
      <c r="F1402">
        <v>9.9992999999999999</v>
      </c>
      <c r="G1402">
        <v>8.4360999999999997</v>
      </c>
      <c r="H1402">
        <v>11.017799999999999</v>
      </c>
      <c r="I1402">
        <v>14.961</v>
      </c>
      <c r="J1402">
        <v>18.626799999999999</v>
      </c>
      <c r="K1402">
        <v>26.009499999999999</v>
      </c>
      <c r="N1402">
        <v>55.023699999999998</v>
      </c>
      <c r="P1402">
        <v>50.9298</v>
      </c>
      <c r="R1402">
        <v>49.866700000000002</v>
      </c>
      <c r="T1402" s="2">
        <v>42513</v>
      </c>
      <c r="U1402" s="4">
        <v>45.642600000000002</v>
      </c>
      <c r="W1402" s="2">
        <v>42495</v>
      </c>
      <c r="X1402" s="4">
        <v>49.866700000000002</v>
      </c>
      <c r="Y1402">
        <f t="shared" si="43"/>
        <v>49.018799999999999</v>
      </c>
    </row>
    <row r="1403" spans="1:25" x14ac:dyDescent="0.25">
      <c r="A1403" s="1">
        <v>42206</v>
      </c>
      <c r="B1403">
        <v>211.75</v>
      </c>
      <c r="C1403" s="1">
        <v>42290</v>
      </c>
      <c r="D1403" s="4">
        <f t="shared" si="42"/>
        <v>200.25</v>
      </c>
      <c r="E1403">
        <v>11.6899</v>
      </c>
      <c r="F1403">
        <v>10.1579</v>
      </c>
      <c r="G1403">
        <v>8.3542000000000005</v>
      </c>
      <c r="H1403">
        <v>11.201000000000001</v>
      </c>
      <c r="I1403">
        <v>14.998699999999999</v>
      </c>
      <c r="J1403">
        <v>18.54</v>
      </c>
      <c r="K1403">
        <v>25.860900000000001</v>
      </c>
      <c r="N1403">
        <v>57.940100000000001</v>
      </c>
      <c r="P1403">
        <v>50.962899999999998</v>
      </c>
      <c r="R1403">
        <v>49.101500000000001</v>
      </c>
      <c r="T1403" s="2">
        <v>42514</v>
      </c>
      <c r="U1403" s="4">
        <v>45.292400000000001</v>
      </c>
      <c r="W1403" s="2">
        <v>42496</v>
      </c>
      <c r="X1403" s="4">
        <v>49.101500000000001</v>
      </c>
      <c r="Y1403">
        <f t="shared" si="43"/>
        <v>48.314799999999998</v>
      </c>
    </row>
    <row r="1404" spans="1:25" x14ac:dyDescent="0.25">
      <c r="A1404" s="1">
        <v>42207</v>
      </c>
      <c r="B1404">
        <v>211.37</v>
      </c>
      <c r="C1404" s="1">
        <v>42291</v>
      </c>
      <c r="D1404" s="4">
        <f t="shared" si="42"/>
        <v>199.29</v>
      </c>
      <c r="E1404">
        <v>10.9651</v>
      </c>
      <c r="F1404">
        <v>10.1669</v>
      </c>
      <c r="G1404">
        <v>8.1408000000000005</v>
      </c>
      <c r="H1404">
        <v>10.9474</v>
      </c>
      <c r="I1404">
        <v>14.841900000000001</v>
      </c>
      <c r="J1404">
        <v>18.382899999999999</v>
      </c>
      <c r="K1404">
        <v>25.6843</v>
      </c>
      <c r="N1404">
        <v>52.067300000000003</v>
      </c>
      <c r="P1404">
        <v>49.585799999999999</v>
      </c>
      <c r="R1404">
        <v>49.145400000000002</v>
      </c>
      <c r="T1404" s="2">
        <v>42515</v>
      </c>
      <c r="U1404" s="4">
        <v>44.640999999999998</v>
      </c>
      <c r="W1404" s="2">
        <v>42499</v>
      </c>
      <c r="X1404" s="4">
        <v>49.145400000000002</v>
      </c>
      <c r="Y1404">
        <f t="shared" si="43"/>
        <v>48.427999999999997</v>
      </c>
    </row>
    <row r="1405" spans="1:25" x14ac:dyDescent="0.25">
      <c r="A1405" s="1">
        <v>42208</v>
      </c>
      <c r="B1405">
        <v>210.18</v>
      </c>
      <c r="C1405" s="1">
        <v>42292</v>
      </c>
      <c r="D1405" s="4">
        <f t="shared" si="42"/>
        <v>202.35</v>
      </c>
      <c r="E1405">
        <v>10.730499999999999</v>
      </c>
      <c r="F1405">
        <v>10.132199999999999</v>
      </c>
      <c r="G1405">
        <v>8.3917999999999999</v>
      </c>
      <c r="H1405">
        <v>11.459</v>
      </c>
      <c r="I1405">
        <v>15.383800000000001</v>
      </c>
      <c r="J1405">
        <v>18.8368</v>
      </c>
      <c r="K1405">
        <v>25.859300000000001</v>
      </c>
      <c r="N1405">
        <v>49.4816</v>
      </c>
      <c r="P1405">
        <v>49.823799999999999</v>
      </c>
      <c r="R1405">
        <v>48.623100000000001</v>
      </c>
      <c r="T1405" s="2">
        <v>42516</v>
      </c>
      <c r="U1405" s="4">
        <v>44.391500000000001</v>
      </c>
      <c r="W1405" s="2">
        <v>42500</v>
      </c>
      <c r="X1405" s="4">
        <v>48.623100000000001</v>
      </c>
      <c r="Y1405">
        <f t="shared" si="43"/>
        <v>47.909799999999997</v>
      </c>
    </row>
    <row r="1406" spans="1:25" x14ac:dyDescent="0.25">
      <c r="A1406" s="1">
        <v>42209</v>
      </c>
      <c r="B1406">
        <v>208</v>
      </c>
      <c r="C1406" s="1">
        <v>42293</v>
      </c>
      <c r="D1406" s="4">
        <f t="shared" si="42"/>
        <v>203.27</v>
      </c>
      <c r="E1406">
        <v>11.7418</v>
      </c>
      <c r="F1406">
        <v>10.574299999999999</v>
      </c>
      <c r="G1406">
        <v>8.9875000000000007</v>
      </c>
      <c r="H1406">
        <v>12.456300000000001</v>
      </c>
      <c r="I1406">
        <v>16.173500000000001</v>
      </c>
      <c r="J1406">
        <v>19.490200000000002</v>
      </c>
      <c r="K1406">
        <v>26.478400000000001</v>
      </c>
      <c r="N1406">
        <v>49.695599999999999</v>
      </c>
      <c r="P1406">
        <v>48.9574</v>
      </c>
      <c r="R1406">
        <v>48.419499999999999</v>
      </c>
      <c r="T1406" s="2">
        <v>42517</v>
      </c>
      <c r="U1406" s="4">
        <v>43.124499999999998</v>
      </c>
      <c r="W1406" s="2">
        <v>42501</v>
      </c>
      <c r="X1406" s="4">
        <v>48.419499999999999</v>
      </c>
      <c r="Y1406">
        <f t="shared" si="43"/>
        <v>47.752800000000001</v>
      </c>
    </row>
    <row r="1407" spans="1:25" x14ac:dyDescent="0.25">
      <c r="A1407" s="1">
        <v>42212</v>
      </c>
      <c r="B1407">
        <v>206.79</v>
      </c>
      <c r="C1407" s="1">
        <v>42296</v>
      </c>
      <c r="D1407" s="4">
        <f t="shared" si="42"/>
        <v>203.37</v>
      </c>
      <c r="E1407">
        <v>13.9755</v>
      </c>
      <c r="F1407">
        <v>10.9758</v>
      </c>
      <c r="G1407">
        <v>10.084199999999999</v>
      </c>
      <c r="H1407">
        <v>13.5829</v>
      </c>
      <c r="I1407">
        <v>17.394200000000001</v>
      </c>
      <c r="J1407">
        <v>20.8215</v>
      </c>
      <c r="K1407">
        <v>28.04</v>
      </c>
      <c r="N1407">
        <v>48.871699999999997</v>
      </c>
      <c r="P1407">
        <v>48.814999999999998</v>
      </c>
      <c r="R1407">
        <v>48.637</v>
      </c>
      <c r="T1407" s="2">
        <v>42521</v>
      </c>
      <c r="U1407" s="4">
        <v>42.794199999999996</v>
      </c>
      <c r="W1407" s="2">
        <v>42502</v>
      </c>
      <c r="X1407" s="4">
        <v>48.637</v>
      </c>
      <c r="Y1407">
        <f t="shared" si="43"/>
        <v>47.910200000000003</v>
      </c>
    </row>
    <row r="1408" spans="1:25" x14ac:dyDescent="0.25">
      <c r="A1408" s="1">
        <v>42213</v>
      </c>
      <c r="B1408">
        <v>209.33</v>
      </c>
      <c r="C1408" s="1">
        <v>42297</v>
      </c>
      <c r="D1408" s="4">
        <f t="shared" si="42"/>
        <v>203.09</v>
      </c>
      <c r="E1408">
        <v>11.837199999999999</v>
      </c>
      <c r="F1408">
        <v>10.5379</v>
      </c>
      <c r="G1408">
        <v>8.6696000000000009</v>
      </c>
      <c r="H1408">
        <v>12.0467</v>
      </c>
      <c r="I1408">
        <v>15.863300000000001</v>
      </c>
      <c r="J1408">
        <v>19.329499999999999</v>
      </c>
      <c r="K1408">
        <v>26.759599999999999</v>
      </c>
      <c r="N1408">
        <v>47.956000000000003</v>
      </c>
      <c r="P1408">
        <v>49.033700000000003</v>
      </c>
      <c r="R1408">
        <v>48.707000000000001</v>
      </c>
      <c r="T1408" s="2">
        <v>42522</v>
      </c>
      <c r="U1408" s="4">
        <v>42.954599999999999</v>
      </c>
      <c r="W1408" s="2">
        <v>42503</v>
      </c>
      <c r="X1408" s="4">
        <v>48.707000000000001</v>
      </c>
      <c r="Y1408">
        <f t="shared" si="43"/>
        <v>48.019399999999997</v>
      </c>
    </row>
    <row r="1409" spans="1:25" x14ac:dyDescent="0.25">
      <c r="A1409" s="1">
        <v>42214</v>
      </c>
      <c r="B1409">
        <v>210.77</v>
      </c>
      <c r="C1409" s="1">
        <v>42298</v>
      </c>
      <c r="D1409" s="4">
        <f t="shared" si="42"/>
        <v>201.85</v>
      </c>
      <c r="E1409">
        <v>11.2471</v>
      </c>
      <c r="F1409">
        <v>10.6538</v>
      </c>
      <c r="G1409">
        <v>8.2028999999999996</v>
      </c>
      <c r="H1409">
        <v>11.211</v>
      </c>
      <c r="I1409">
        <v>15.324</v>
      </c>
      <c r="J1409">
        <v>18.9129</v>
      </c>
      <c r="K1409">
        <v>26.341999999999999</v>
      </c>
      <c r="N1409">
        <v>48.140900000000002</v>
      </c>
      <c r="P1409">
        <v>49.143099999999997</v>
      </c>
      <c r="R1409">
        <v>48.178199999999997</v>
      </c>
      <c r="T1409" s="2">
        <v>42523</v>
      </c>
      <c r="U1409" s="4">
        <v>42.958399999999997</v>
      </c>
      <c r="W1409" s="2">
        <v>42506</v>
      </c>
      <c r="X1409" s="4">
        <v>48.178199999999997</v>
      </c>
      <c r="Y1409">
        <f t="shared" si="43"/>
        <v>47.410200000000003</v>
      </c>
    </row>
    <row r="1410" spans="1:25" x14ac:dyDescent="0.25">
      <c r="A1410" s="1">
        <v>42215</v>
      </c>
      <c r="B1410">
        <v>210.82</v>
      </c>
      <c r="C1410" s="1">
        <v>42299</v>
      </c>
      <c r="D1410" s="4">
        <f t="shared" si="42"/>
        <v>205.26</v>
      </c>
      <c r="E1410">
        <v>11.301399999999999</v>
      </c>
      <c r="F1410">
        <v>10.450100000000001</v>
      </c>
      <c r="G1410">
        <v>8.0815999999999999</v>
      </c>
      <c r="H1410">
        <v>10.9458</v>
      </c>
      <c r="I1410">
        <v>15.096299999999999</v>
      </c>
      <c r="J1410">
        <v>18.721299999999999</v>
      </c>
      <c r="K1410">
        <v>26.292899999999999</v>
      </c>
      <c r="N1410">
        <v>47.938299999999998</v>
      </c>
      <c r="P1410">
        <v>48.301900000000003</v>
      </c>
      <c r="R1410">
        <v>47.634500000000003</v>
      </c>
      <c r="T1410" s="2">
        <v>42524</v>
      </c>
      <c r="U1410" s="4">
        <v>43.012500000000003</v>
      </c>
      <c r="W1410" s="2">
        <v>42507</v>
      </c>
      <c r="X1410" s="4">
        <v>47.634500000000003</v>
      </c>
      <c r="Y1410">
        <f t="shared" si="43"/>
        <v>46.812600000000003</v>
      </c>
    </row>
    <row r="1411" spans="1:25" x14ac:dyDescent="0.25">
      <c r="A1411" s="1">
        <v>42216</v>
      </c>
      <c r="B1411">
        <v>210.5</v>
      </c>
      <c r="C1411" s="1">
        <v>42300</v>
      </c>
      <c r="D1411" s="4">
        <f t="shared" si="42"/>
        <v>207.51</v>
      </c>
      <c r="E1411">
        <v>11.542</v>
      </c>
      <c r="F1411">
        <v>10.602</v>
      </c>
      <c r="G1411">
        <v>8.1953999999999994</v>
      </c>
      <c r="H1411">
        <v>11.1221</v>
      </c>
      <c r="I1411">
        <v>15.190799999999999</v>
      </c>
      <c r="J1411">
        <v>18.601600000000001</v>
      </c>
      <c r="K1411">
        <v>26.177</v>
      </c>
      <c r="N1411">
        <v>47.093899999999998</v>
      </c>
      <c r="P1411">
        <v>47.821399999999997</v>
      </c>
      <c r="R1411">
        <v>47.100700000000003</v>
      </c>
      <c r="T1411" s="2">
        <v>42527</v>
      </c>
      <c r="U1411" s="4">
        <v>43.126199999999997</v>
      </c>
      <c r="W1411" s="2">
        <v>42508</v>
      </c>
      <c r="X1411" s="4">
        <v>47.100700000000003</v>
      </c>
      <c r="Y1411">
        <f t="shared" si="43"/>
        <v>46.360999999999997</v>
      </c>
    </row>
    <row r="1412" spans="1:25" x14ac:dyDescent="0.25">
      <c r="A1412" s="1">
        <v>42219</v>
      </c>
      <c r="B1412">
        <v>209.79</v>
      </c>
      <c r="C1412" s="1">
        <v>42303</v>
      </c>
      <c r="D1412" s="4">
        <f t="shared" si="42"/>
        <v>207</v>
      </c>
      <c r="E1412">
        <v>12.301299999999999</v>
      </c>
      <c r="F1412">
        <v>11.0914</v>
      </c>
      <c r="G1412">
        <v>8.3833000000000002</v>
      </c>
      <c r="H1412">
        <v>11.315099999999999</v>
      </c>
      <c r="I1412">
        <v>15.3581</v>
      </c>
      <c r="J1412">
        <v>18.7544</v>
      </c>
      <c r="K1412">
        <v>26.186</v>
      </c>
      <c r="N1412">
        <v>47.323300000000003</v>
      </c>
      <c r="P1412">
        <v>47.680399999999999</v>
      </c>
      <c r="R1412">
        <v>46.619100000000003</v>
      </c>
      <c r="T1412" s="2">
        <v>42528</v>
      </c>
      <c r="U1412" s="4">
        <v>43.575200000000002</v>
      </c>
      <c r="W1412" s="2">
        <v>42509</v>
      </c>
      <c r="X1412" s="4">
        <v>46.619100000000003</v>
      </c>
      <c r="Y1412">
        <f t="shared" si="43"/>
        <v>46.1036</v>
      </c>
    </row>
    <row r="1413" spans="1:25" x14ac:dyDescent="0.25">
      <c r="A1413" s="1">
        <v>42220</v>
      </c>
      <c r="B1413">
        <v>209.38</v>
      </c>
      <c r="C1413" s="1">
        <v>42304</v>
      </c>
      <c r="D1413" s="4">
        <f t="shared" si="42"/>
        <v>206.6</v>
      </c>
      <c r="E1413">
        <v>12.734400000000001</v>
      </c>
      <c r="F1413">
        <v>10.6411</v>
      </c>
      <c r="G1413">
        <v>8.4991000000000003</v>
      </c>
      <c r="H1413">
        <v>11.721299999999999</v>
      </c>
      <c r="I1413">
        <v>15.6304</v>
      </c>
      <c r="J1413">
        <v>19.0564</v>
      </c>
      <c r="K1413">
        <v>26.438700000000001</v>
      </c>
      <c r="N1413">
        <v>46.4833</v>
      </c>
      <c r="P1413">
        <v>47.4664</v>
      </c>
      <c r="R1413">
        <v>45.622999999999998</v>
      </c>
      <c r="T1413" s="2">
        <v>42529</v>
      </c>
      <c r="U1413" s="4">
        <v>43.419499999999999</v>
      </c>
      <c r="W1413" s="2">
        <v>42510</v>
      </c>
      <c r="X1413" s="4">
        <v>45.622999999999998</v>
      </c>
      <c r="Y1413">
        <f t="shared" si="43"/>
        <v>45.000799999999998</v>
      </c>
    </row>
    <row r="1414" spans="1:25" x14ac:dyDescent="0.25">
      <c r="A1414" s="1">
        <v>42221</v>
      </c>
      <c r="B1414">
        <v>210.07</v>
      </c>
      <c r="C1414" s="1">
        <v>42305</v>
      </c>
      <c r="D1414" s="4">
        <f t="shared" si="42"/>
        <v>208.95</v>
      </c>
      <c r="E1414">
        <v>12.4503</v>
      </c>
      <c r="F1414">
        <v>11.2921</v>
      </c>
      <c r="G1414">
        <v>8.5312000000000001</v>
      </c>
      <c r="H1414">
        <v>11.384399999999999</v>
      </c>
      <c r="I1414">
        <v>15.299899999999999</v>
      </c>
      <c r="J1414">
        <v>18.826599999999999</v>
      </c>
      <c r="K1414">
        <v>26.552399999999999</v>
      </c>
      <c r="N1414">
        <v>47.8947</v>
      </c>
      <c r="P1414">
        <v>46.492100000000001</v>
      </c>
      <c r="R1414">
        <v>46.510899999999999</v>
      </c>
      <c r="T1414" s="2">
        <v>42530</v>
      </c>
      <c r="U1414" s="4">
        <v>44.094000000000001</v>
      </c>
      <c r="W1414" s="2">
        <v>42513</v>
      </c>
      <c r="X1414" s="4">
        <v>46.510899999999999</v>
      </c>
      <c r="Y1414">
        <f t="shared" si="43"/>
        <v>45.642600000000002</v>
      </c>
    </row>
    <row r="1415" spans="1:25" x14ac:dyDescent="0.25">
      <c r="A1415" s="1">
        <v>42222</v>
      </c>
      <c r="B1415">
        <v>208.35</v>
      </c>
      <c r="C1415" s="1">
        <v>42306</v>
      </c>
      <c r="D1415" s="4">
        <f t="shared" si="42"/>
        <v>208.83</v>
      </c>
      <c r="E1415">
        <v>13.321300000000001</v>
      </c>
      <c r="F1415">
        <v>11.072900000000001</v>
      </c>
      <c r="G1415">
        <v>9.0063999999999993</v>
      </c>
      <c r="H1415">
        <v>12.4239</v>
      </c>
      <c r="I1415">
        <v>16.361699999999999</v>
      </c>
      <c r="J1415">
        <v>19.8217</v>
      </c>
      <c r="K1415">
        <v>27.360199999999999</v>
      </c>
      <c r="N1415">
        <v>46.3461</v>
      </c>
      <c r="P1415">
        <v>47.308999999999997</v>
      </c>
      <c r="R1415">
        <v>46.153700000000001</v>
      </c>
      <c r="T1415" s="2">
        <v>42531</v>
      </c>
      <c r="U1415" s="4">
        <v>45.361199999999997</v>
      </c>
      <c r="W1415" s="2">
        <v>42514</v>
      </c>
      <c r="X1415" s="4">
        <v>46.153700000000001</v>
      </c>
      <c r="Y1415">
        <f t="shared" si="43"/>
        <v>45.292400000000001</v>
      </c>
    </row>
    <row r="1416" spans="1:25" x14ac:dyDescent="0.25">
      <c r="A1416" s="1">
        <v>42223</v>
      </c>
      <c r="B1416">
        <v>207.95</v>
      </c>
      <c r="C1416" s="1">
        <v>42307</v>
      </c>
      <c r="D1416" s="4">
        <f t="shared" si="42"/>
        <v>207.93</v>
      </c>
      <c r="E1416">
        <v>13.7333</v>
      </c>
      <c r="F1416">
        <v>11.022500000000001</v>
      </c>
      <c r="G1416">
        <v>8.9646000000000008</v>
      </c>
      <c r="H1416">
        <v>12.2041</v>
      </c>
      <c r="I1416">
        <v>16.363199999999999</v>
      </c>
      <c r="J1416">
        <v>19.761299999999999</v>
      </c>
      <c r="K1416">
        <v>27.212700000000002</v>
      </c>
      <c r="N1416">
        <v>45.531599999999997</v>
      </c>
      <c r="P1416">
        <v>46.740400000000001</v>
      </c>
      <c r="R1416">
        <v>45.387999999999998</v>
      </c>
      <c r="T1416" s="2">
        <v>42534</v>
      </c>
      <c r="U1416" s="4">
        <v>46.417900000000003</v>
      </c>
      <c r="W1416" s="2">
        <v>42515</v>
      </c>
      <c r="X1416" s="4">
        <v>45.387999999999998</v>
      </c>
      <c r="Y1416">
        <f t="shared" si="43"/>
        <v>44.640999999999998</v>
      </c>
    </row>
    <row r="1417" spans="1:25" x14ac:dyDescent="0.25">
      <c r="A1417" s="1">
        <v>42226</v>
      </c>
      <c r="B1417">
        <v>210.57</v>
      </c>
      <c r="C1417" s="1">
        <v>42310</v>
      </c>
      <c r="D1417" s="4">
        <f t="shared" ref="D1417:D1480" si="44">VLOOKUP(C1417,$A:$B,2,FALSE)</f>
        <v>210.39</v>
      </c>
      <c r="E1417">
        <v>10.6792</v>
      </c>
      <c r="F1417">
        <v>10.6792</v>
      </c>
      <c r="G1417">
        <v>8.5009999999999994</v>
      </c>
      <c r="H1417">
        <v>11.1335</v>
      </c>
      <c r="I1417">
        <v>15.4412</v>
      </c>
      <c r="J1417">
        <v>19.157399999999999</v>
      </c>
      <c r="K1417">
        <v>27.494499999999999</v>
      </c>
      <c r="N1417">
        <v>45.072099999999999</v>
      </c>
      <c r="P1417">
        <v>45.962000000000003</v>
      </c>
      <c r="R1417">
        <v>44.993899999999996</v>
      </c>
      <c r="T1417" s="2">
        <v>42535</v>
      </c>
      <c r="U1417" s="4">
        <v>47.529800000000002</v>
      </c>
      <c r="W1417" s="2">
        <v>42516</v>
      </c>
      <c r="X1417" s="4">
        <v>44.993899999999996</v>
      </c>
      <c r="Y1417">
        <f t="shared" ref="Y1417:Y1480" si="45">VLOOKUP(W1417,T:U,2,FALSE)</f>
        <v>44.391500000000001</v>
      </c>
    </row>
    <row r="1418" spans="1:25" x14ac:dyDescent="0.25">
      <c r="A1418" s="1">
        <v>42227</v>
      </c>
      <c r="B1418">
        <v>208.67</v>
      </c>
      <c r="C1418" s="1">
        <v>42311</v>
      </c>
      <c r="D1418" s="4">
        <f t="shared" si="44"/>
        <v>211</v>
      </c>
      <c r="E1418">
        <v>11.7996</v>
      </c>
      <c r="F1418">
        <v>11.587199999999999</v>
      </c>
      <c r="G1418">
        <v>9.1280000000000001</v>
      </c>
      <c r="H1418">
        <v>12.5436</v>
      </c>
      <c r="I1418">
        <v>16.7563</v>
      </c>
      <c r="J1418">
        <v>20.390699999999999</v>
      </c>
      <c r="K1418">
        <v>28.562100000000001</v>
      </c>
      <c r="N1418">
        <v>43.828600000000002</v>
      </c>
      <c r="P1418">
        <v>45.759500000000003</v>
      </c>
      <c r="R1418">
        <v>43.6877</v>
      </c>
      <c r="T1418" s="2">
        <v>42536</v>
      </c>
      <c r="U1418" s="4">
        <v>46.696599999999997</v>
      </c>
      <c r="W1418" s="2">
        <v>42517</v>
      </c>
      <c r="X1418" s="4">
        <v>43.6877</v>
      </c>
      <c r="Y1418">
        <f t="shared" si="45"/>
        <v>43.124499999999998</v>
      </c>
    </row>
    <row r="1419" spans="1:25" x14ac:dyDescent="0.25">
      <c r="A1419" s="1">
        <v>42228</v>
      </c>
      <c r="B1419">
        <v>208.92</v>
      </c>
      <c r="C1419" s="1">
        <v>42312</v>
      </c>
      <c r="D1419" s="4">
        <f t="shared" si="44"/>
        <v>210.36</v>
      </c>
      <c r="E1419">
        <v>11.769</v>
      </c>
      <c r="F1419">
        <v>11.7423</v>
      </c>
      <c r="G1419">
        <v>9.0429999999999993</v>
      </c>
      <c r="H1419">
        <v>12.713100000000001</v>
      </c>
      <c r="I1419">
        <v>16.8337</v>
      </c>
      <c r="J1419">
        <v>20.360900000000001</v>
      </c>
      <c r="K1419">
        <v>28.427</v>
      </c>
      <c r="N1419">
        <v>43.829799999999999</v>
      </c>
      <c r="P1419">
        <v>44.165900000000001</v>
      </c>
      <c r="R1419">
        <v>43.48</v>
      </c>
      <c r="T1419" s="2">
        <v>42537</v>
      </c>
      <c r="U1419" s="4">
        <v>46.860300000000002</v>
      </c>
      <c r="W1419" s="2">
        <v>42521</v>
      </c>
      <c r="X1419" s="4">
        <v>43.48</v>
      </c>
      <c r="Y1419">
        <f t="shared" si="45"/>
        <v>42.794199999999996</v>
      </c>
    </row>
    <row r="1420" spans="1:25" x14ac:dyDescent="0.25">
      <c r="A1420" s="1">
        <v>42229</v>
      </c>
      <c r="B1420">
        <v>208.66</v>
      </c>
      <c r="C1420" s="1">
        <v>42313</v>
      </c>
      <c r="D1420" s="4">
        <f t="shared" si="44"/>
        <v>210.15</v>
      </c>
      <c r="E1420">
        <v>12.1189</v>
      </c>
      <c r="F1420">
        <v>11.7044</v>
      </c>
      <c r="G1420">
        <v>8.7493999999999996</v>
      </c>
      <c r="H1420">
        <v>12.377599999999999</v>
      </c>
      <c r="I1420">
        <v>16.645700000000001</v>
      </c>
      <c r="J1420">
        <v>20.320799999999998</v>
      </c>
      <c r="K1420">
        <v>28.640499999999999</v>
      </c>
      <c r="N1420">
        <v>42.078299999999999</v>
      </c>
      <c r="P1420">
        <v>43.9572</v>
      </c>
      <c r="R1420">
        <v>43.3889</v>
      </c>
      <c r="T1420" s="2">
        <v>42538</v>
      </c>
      <c r="U1420" s="4">
        <v>46.972799999999999</v>
      </c>
      <c r="W1420" s="2">
        <v>42522</v>
      </c>
      <c r="X1420" s="4">
        <v>43.3889</v>
      </c>
      <c r="Y1420">
        <f t="shared" si="45"/>
        <v>42.954599999999999</v>
      </c>
    </row>
    <row r="1421" spans="1:25" x14ac:dyDescent="0.25">
      <c r="A1421" s="1">
        <v>42230</v>
      </c>
      <c r="B1421">
        <v>209.42</v>
      </c>
      <c r="C1421" s="1">
        <v>42314</v>
      </c>
      <c r="D1421" s="4">
        <f t="shared" si="44"/>
        <v>210.04</v>
      </c>
      <c r="E1421">
        <v>10.4414</v>
      </c>
      <c r="F1421">
        <v>10.4414</v>
      </c>
      <c r="G1421">
        <v>8.4756999999999998</v>
      </c>
      <c r="H1421">
        <v>11.8165</v>
      </c>
      <c r="I1421">
        <v>16.379899999999999</v>
      </c>
      <c r="J1421">
        <v>20.226099999999999</v>
      </c>
      <c r="K1421">
        <v>28.535299999999999</v>
      </c>
      <c r="N1421">
        <v>41.567300000000003</v>
      </c>
      <c r="P1421">
        <v>43.837200000000003</v>
      </c>
      <c r="R1421">
        <v>43.496699999999997</v>
      </c>
      <c r="T1421" s="2">
        <v>42541</v>
      </c>
      <c r="U1421" s="4">
        <v>45.655000000000001</v>
      </c>
      <c r="W1421" s="2">
        <v>42523</v>
      </c>
      <c r="X1421" s="4">
        <v>43.496699999999997</v>
      </c>
      <c r="Y1421">
        <f t="shared" si="45"/>
        <v>42.958399999999997</v>
      </c>
    </row>
    <row r="1422" spans="1:25" x14ac:dyDescent="0.25">
      <c r="A1422" s="1">
        <v>42233</v>
      </c>
      <c r="B1422">
        <v>210.59</v>
      </c>
      <c r="C1422" s="1">
        <v>42317</v>
      </c>
      <c r="D1422" s="4">
        <f t="shared" si="44"/>
        <v>208.08</v>
      </c>
      <c r="E1422">
        <v>10.2783</v>
      </c>
      <c r="F1422">
        <v>10.2783</v>
      </c>
      <c r="G1422">
        <v>8.2576000000000001</v>
      </c>
      <c r="H1422">
        <v>11.2537</v>
      </c>
      <c r="I1422">
        <v>16.270700000000001</v>
      </c>
      <c r="J1422">
        <v>20.342600000000001</v>
      </c>
      <c r="K1422">
        <v>29.4468</v>
      </c>
      <c r="N1422">
        <v>41.612400000000001</v>
      </c>
      <c r="P1422">
        <v>44.108400000000003</v>
      </c>
      <c r="R1422">
        <v>43.527700000000003</v>
      </c>
      <c r="T1422" s="2">
        <v>42542</v>
      </c>
      <c r="U1422" s="4">
        <v>45.0961</v>
      </c>
      <c r="W1422" s="2">
        <v>42524</v>
      </c>
      <c r="X1422" s="4">
        <v>43.527700000000003</v>
      </c>
      <c r="Y1422">
        <f t="shared" si="45"/>
        <v>43.012500000000003</v>
      </c>
    </row>
    <row r="1423" spans="1:25" x14ac:dyDescent="0.25">
      <c r="A1423" s="1">
        <v>42234</v>
      </c>
      <c r="B1423">
        <v>209.98</v>
      </c>
      <c r="C1423" s="1">
        <v>42318</v>
      </c>
      <c r="D1423" s="4">
        <f t="shared" si="44"/>
        <v>208.56</v>
      </c>
      <c r="E1423">
        <v>10.775399999999999</v>
      </c>
      <c r="F1423">
        <v>10.775399999999999</v>
      </c>
      <c r="G1423">
        <v>8.6941000000000006</v>
      </c>
      <c r="H1423">
        <v>11.885400000000001</v>
      </c>
      <c r="I1423">
        <v>16.841000000000001</v>
      </c>
      <c r="J1423">
        <v>20.9481</v>
      </c>
      <c r="K1423">
        <v>29.938700000000001</v>
      </c>
      <c r="N1423">
        <v>41.364400000000003</v>
      </c>
      <c r="P1423">
        <v>44.112400000000001</v>
      </c>
      <c r="R1423">
        <v>43.64</v>
      </c>
      <c r="T1423" s="2">
        <v>42543</v>
      </c>
      <c r="U1423" s="4">
        <v>49.079799999999999</v>
      </c>
      <c r="W1423" s="2">
        <v>42527</v>
      </c>
      <c r="X1423" s="4">
        <v>43.64</v>
      </c>
      <c r="Y1423">
        <f t="shared" si="45"/>
        <v>43.126199999999997</v>
      </c>
    </row>
    <row r="1424" spans="1:25" x14ac:dyDescent="0.25">
      <c r="A1424" s="1">
        <v>42235</v>
      </c>
      <c r="B1424">
        <v>208.32</v>
      </c>
      <c r="C1424" s="1">
        <v>42319</v>
      </c>
      <c r="D1424" s="4">
        <f t="shared" si="44"/>
        <v>207.74</v>
      </c>
      <c r="E1424">
        <v>11.634399999999999</v>
      </c>
      <c r="F1424">
        <v>11.634399999999999</v>
      </c>
      <c r="G1424">
        <v>9.2691999999999997</v>
      </c>
      <c r="H1424">
        <v>13.0129</v>
      </c>
      <c r="I1424">
        <v>18.155899999999999</v>
      </c>
      <c r="J1424">
        <v>22.173500000000001</v>
      </c>
      <c r="K1424">
        <v>31.0654</v>
      </c>
      <c r="N1424">
        <v>41.271500000000003</v>
      </c>
      <c r="P1424">
        <v>43.876300000000001</v>
      </c>
      <c r="R1424">
        <v>44.081000000000003</v>
      </c>
      <c r="T1424" s="2">
        <v>42544</v>
      </c>
      <c r="U1424" s="4">
        <v>46.787199999999999</v>
      </c>
      <c r="W1424" s="2">
        <v>42528</v>
      </c>
      <c r="X1424" s="4">
        <v>44.081000000000003</v>
      </c>
      <c r="Y1424">
        <f t="shared" si="45"/>
        <v>43.575200000000002</v>
      </c>
    </row>
    <row r="1425" spans="1:25" x14ac:dyDescent="0.25">
      <c r="A1425" s="1">
        <v>42236</v>
      </c>
      <c r="B1425">
        <v>203.97</v>
      </c>
      <c r="C1425" s="1">
        <v>42320</v>
      </c>
      <c r="D1425" s="4">
        <f t="shared" si="44"/>
        <v>204.84</v>
      </c>
      <c r="E1425">
        <v>15.152699999999999</v>
      </c>
      <c r="F1425">
        <v>13.639099999999999</v>
      </c>
      <c r="G1425">
        <v>12.4298</v>
      </c>
      <c r="H1425">
        <v>17.1236</v>
      </c>
      <c r="I1425">
        <v>21.733000000000001</v>
      </c>
      <c r="J1425">
        <v>25.604199999999999</v>
      </c>
      <c r="K1425">
        <v>33.8872</v>
      </c>
      <c r="N1425">
        <v>40.609000000000002</v>
      </c>
      <c r="P1425">
        <v>44.996499999999997</v>
      </c>
      <c r="R1425">
        <v>44.0822</v>
      </c>
      <c r="T1425" s="2">
        <v>42545</v>
      </c>
      <c r="U1425" s="4">
        <v>48.372799999999998</v>
      </c>
      <c r="W1425" s="2">
        <v>42529</v>
      </c>
      <c r="X1425" s="4">
        <v>44.0822</v>
      </c>
      <c r="Y1425">
        <f t="shared" si="45"/>
        <v>43.419499999999999</v>
      </c>
    </row>
    <row r="1426" spans="1:25" x14ac:dyDescent="0.25">
      <c r="A1426" s="1">
        <v>42237</v>
      </c>
      <c r="B1426">
        <v>197.83</v>
      </c>
      <c r="C1426" s="1">
        <v>42321</v>
      </c>
      <c r="D1426" s="4">
        <f t="shared" si="44"/>
        <v>202.54</v>
      </c>
      <c r="E1426">
        <v>24.241</v>
      </c>
      <c r="F1426">
        <v>15.796200000000001</v>
      </c>
      <c r="G1426">
        <v>16.633900000000001</v>
      </c>
      <c r="H1426">
        <v>22.9407</v>
      </c>
      <c r="I1426">
        <v>29.060199999999998</v>
      </c>
      <c r="J1426">
        <v>34.858199999999997</v>
      </c>
      <c r="K1426">
        <v>47.249400000000001</v>
      </c>
      <c r="N1426">
        <v>42.494300000000003</v>
      </c>
      <c r="P1426">
        <v>44.641599999999997</v>
      </c>
      <c r="R1426">
        <v>44.634500000000003</v>
      </c>
      <c r="T1426" s="2">
        <v>42548</v>
      </c>
      <c r="U1426" s="4">
        <v>49.868000000000002</v>
      </c>
      <c r="W1426" s="2">
        <v>42530</v>
      </c>
      <c r="X1426" s="4">
        <v>44.634500000000003</v>
      </c>
      <c r="Y1426">
        <f t="shared" si="45"/>
        <v>44.094000000000001</v>
      </c>
    </row>
    <row r="1427" spans="1:25" x14ac:dyDescent="0.25">
      <c r="A1427" s="1">
        <v>42240</v>
      </c>
      <c r="B1427">
        <v>189.5</v>
      </c>
      <c r="C1427" s="1">
        <v>42324</v>
      </c>
      <c r="D1427" s="4">
        <f t="shared" si="44"/>
        <v>205.62</v>
      </c>
      <c r="E1427">
        <v>17.518699999999999</v>
      </c>
      <c r="F1427">
        <v>19.6233</v>
      </c>
      <c r="G1427">
        <v>23.330300000000001</v>
      </c>
      <c r="H1427">
        <v>28.171399999999998</v>
      </c>
      <c r="I1427">
        <v>32.940300000000001</v>
      </c>
      <c r="J1427">
        <v>37.491900000000001</v>
      </c>
      <c r="K1427">
        <v>46.480200000000004</v>
      </c>
      <c r="N1427">
        <v>41.662300000000002</v>
      </c>
      <c r="P1427">
        <v>45.135100000000001</v>
      </c>
      <c r="R1427">
        <v>45.519199999999998</v>
      </c>
      <c r="T1427" s="2">
        <v>42549</v>
      </c>
      <c r="U1427" s="4">
        <v>48.635399999999997</v>
      </c>
      <c r="W1427" s="2">
        <v>42531</v>
      </c>
      <c r="X1427" s="4">
        <v>45.519199999999998</v>
      </c>
      <c r="Y1427">
        <f t="shared" si="45"/>
        <v>45.361199999999997</v>
      </c>
    </row>
    <row r="1428" spans="1:25" x14ac:dyDescent="0.25">
      <c r="A1428" s="1">
        <v>42241</v>
      </c>
      <c r="B1428">
        <v>187.27</v>
      </c>
      <c r="C1428" s="1">
        <v>42325</v>
      </c>
      <c r="D1428" s="4">
        <f t="shared" si="44"/>
        <v>205.47</v>
      </c>
      <c r="E1428">
        <v>18.362400000000001</v>
      </c>
      <c r="F1428">
        <v>18.180399999999999</v>
      </c>
      <c r="G1428">
        <v>21.7088</v>
      </c>
      <c r="H1428">
        <v>26.593800000000002</v>
      </c>
      <c r="I1428">
        <v>31.1782</v>
      </c>
      <c r="J1428">
        <v>35.546999999999997</v>
      </c>
      <c r="K1428">
        <v>44.375799999999998</v>
      </c>
      <c r="N1428">
        <v>43.286900000000003</v>
      </c>
      <c r="P1428">
        <v>47.868499999999997</v>
      </c>
      <c r="R1428">
        <v>46.8215</v>
      </c>
      <c r="T1428" s="2">
        <v>42550</v>
      </c>
      <c r="U1428" s="4">
        <v>48.002299999999998</v>
      </c>
      <c r="W1428" s="2">
        <v>42534</v>
      </c>
      <c r="X1428" s="4">
        <v>46.8215</v>
      </c>
      <c r="Y1428">
        <f t="shared" si="45"/>
        <v>46.417900000000003</v>
      </c>
    </row>
    <row r="1429" spans="1:25" x14ac:dyDescent="0.25">
      <c r="A1429" s="1">
        <v>42242</v>
      </c>
      <c r="B1429">
        <v>194.46</v>
      </c>
      <c r="C1429" s="1">
        <v>42326</v>
      </c>
      <c r="D1429" s="4">
        <f t="shared" si="44"/>
        <v>208.73</v>
      </c>
      <c r="E1429">
        <v>16.863099999999999</v>
      </c>
      <c r="F1429">
        <v>15.795500000000001</v>
      </c>
      <c r="G1429">
        <v>17.9939</v>
      </c>
      <c r="H1429">
        <v>22.627500000000001</v>
      </c>
      <c r="I1429">
        <v>27.266100000000002</v>
      </c>
      <c r="J1429">
        <v>31.492699999999999</v>
      </c>
      <c r="K1429">
        <v>40.054699999999997</v>
      </c>
      <c r="N1429">
        <v>42.984400000000001</v>
      </c>
      <c r="P1429">
        <v>49.371899999999997</v>
      </c>
      <c r="R1429">
        <v>48.147799999999997</v>
      </c>
      <c r="T1429" s="2">
        <v>42551</v>
      </c>
      <c r="U1429" s="4">
        <v>46.923499999999997</v>
      </c>
      <c r="W1429" s="2">
        <v>42535</v>
      </c>
      <c r="X1429" s="4">
        <v>48.147799999999997</v>
      </c>
      <c r="Y1429">
        <f t="shared" si="45"/>
        <v>47.529800000000002</v>
      </c>
    </row>
    <row r="1430" spans="1:25" x14ac:dyDescent="0.25">
      <c r="A1430" s="1">
        <v>42243</v>
      </c>
      <c r="B1430">
        <v>199.27</v>
      </c>
      <c r="C1430" s="1">
        <v>42327</v>
      </c>
      <c r="D1430" s="4">
        <f t="shared" si="44"/>
        <v>208.55</v>
      </c>
      <c r="E1430">
        <v>15.0448</v>
      </c>
      <c r="F1430">
        <v>13.832599999999999</v>
      </c>
      <c r="G1430">
        <v>15.894600000000001</v>
      </c>
      <c r="H1430">
        <v>20.407800000000002</v>
      </c>
      <c r="I1430">
        <v>25.024100000000001</v>
      </c>
      <c r="J1430">
        <v>29.326699999999999</v>
      </c>
      <c r="K1430">
        <v>37.953099999999999</v>
      </c>
      <c r="N1430">
        <v>45.369100000000003</v>
      </c>
      <c r="P1430">
        <v>50.652000000000001</v>
      </c>
      <c r="R1430">
        <v>47.345399999999998</v>
      </c>
      <c r="T1430" s="2">
        <v>42552</v>
      </c>
      <c r="U1430" s="4">
        <v>46.624600000000001</v>
      </c>
      <c r="W1430" s="2">
        <v>42536</v>
      </c>
      <c r="X1430" s="4">
        <v>47.345399999999998</v>
      </c>
      <c r="Y1430">
        <f t="shared" si="45"/>
        <v>46.696599999999997</v>
      </c>
    </row>
    <row r="1431" spans="1:25" x14ac:dyDescent="0.25">
      <c r="A1431" s="1">
        <v>42244</v>
      </c>
      <c r="B1431">
        <v>199.28</v>
      </c>
      <c r="C1431" s="1">
        <v>42328</v>
      </c>
      <c r="D1431" s="4">
        <f t="shared" si="44"/>
        <v>209.3108</v>
      </c>
      <c r="E1431">
        <v>14.4178</v>
      </c>
      <c r="F1431">
        <v>14.026999999999999</v>
      </c>
      <c r="G1431">
        <v>15.742699999999999</v>
      </c>
      <c r="H1431">
        <v>20.4499</v>
      </c>
      <c r="I1431">
        <v>25.323899999999998</v>
      </c>
      <c r="J1431">
        <v>29.847899999999999</v>
      </c>
      <c r="K1431">
        <v>38.773699999999998</v>
      </c>
      <c r="N1431">
        <v>47.432699999999997</v>
      </c>
      <c r="P1431">
        <v>49.921599999999998</v>
      </c>
      <c r="R1431">
        <v>47.523899999999998</v>
      </c>
      <c r="T1431" s="2">
        <v>42556</v>
      </c>
      <c r="U1431" s="4">
        <v>47.4696</v>
      </c>
      <c r="W1431" s="2">
        <v>42537</v>
      </c>
      <c r="X1431" s="4">
        <v>47.523899999999998</v>
      </c>
      <c r="Y1431">
        <f t="shared" si="45"/>
        <v>46.860300000000002</v>
      </c>
    </row>
    <row r="1432" spans="1:25" x14ac:dyDescent="0.25">
      <c r="A1432" s="1">
        <v>42247</v>
      </c>
      <c r="B1432">
        <v>197.67</v>
      </c>
      <c r="C1432" s="1">
        <v>42331</v>
      </c>
      <c r="D1432" s="4">
        <f t="shared" si="44"/>
        <v>209.07</v>
      </c>
      <c r="E1432">
        <v>16.690200000000001</v>
      </c>
      <c r="F1432">
        <v>15.199199999999999</v>
      </c>
      <c r="G1432">
        <v>17.4938</v>
      </c>
      <c r="H1432">
        <v>22.227699999999999</v>
      </c>
      <c r="I1432">
        <v>27.051300000000001</v>
      </c>
      <c r="J1432">
        <v>31.580500000000001</v>
      </c>
      <c r="K1432">
        <v>40.652700000000003</v>
      </c>
      <c r="N1432">
        <v>46.162700000000001</v>
      </c>
      <c r="P1432">
        <v>50.356499999999997</v>
      </c>
      <c r="R1432">
        <v>47.827599999999997</v>
      </c>
      <c r="T1432" s="2">
        <v>42557</v>
      </c>
      <c r="U1432" s="4">
        <v>47.302</v>
      </c>
      <c r="W1432" s="2">
        <v>42538</v>
      </c>
      <c r="X1432" s="4">
        <v>47.827599999999997</v>
      </c>
      <c r="Y1432">
        <f t="shared" si="45"/>
        <v>46.972799999999999</v>
      </c>
    </row>
    <row r="1433" spans="1:25" x14ac:dyDescent="0.25">
      <c r="A1433" s="1">
        <v>42248</v>
      </c>
      <c r="B1433">
        <v>191.77</v>
      </c>
      <c r="C1433" s="1">
        <v>42332</v>
      </c>
      <c r="D1433" s="4">
        <f t="shared" si="44"/>
        <v>209.35</v>
      </c>
      <c r="E1433">
        <v>17.947099999999999</v>
      </c>
      <c r="F1433">
        <v>17.405100000000001</v>
      </c>
      <c r="G1433">
        <v>20.613299999999999</v>
      </c>
      <c r="H1433">
        <v>25.281400000000001</v>
      </c>
      <c r="I1433">
        <v>29.964099999999998</v>
      </c>
      <c r="J1433">
        <v>34.277200000000001</v>
      </c>
      <c r="K1433">
        <v>42.932600000000001</v>
      </c>
      <c r="N1433">
        <v>45.9709</v>
      </c>
      <c r="P1433">
        <v>50.817900000000002</v>
      </c>
      <c r="R1433">
        <v>46.371600000000001</v>
      </c>
      <c r="T1433" s="2">
        <v>42558</v>
      </c>
      <c r="U1433" s="4">
        <v>48.406799999999997</v>
      </c>
      <c r="W1433" s="2">
        <v>42541</v>
      </c>
      <c r="X1433" s="4">
        <v>46.371600000000001</v>
      </c>
      <c r="Y1433">
        <f t="shared" si="45"/>
        <v>45.655000000000001</v>
      </c>
    </row>
    <row r="1434" spans="1:25" x14ac:dyDescent="0.25">
      <c r="A1434" s="1">
        <v>42249</v>
      </c>
      <c r="B1434">
        <v>195.41</v>
      </c>
      <c r="C1434" s="1">
        <v>42333</v>
      </c>
      <c r="D1434" s="4">
        <f t="shared" si="44"/>
        <v>209.32</v>
      </c>
      <c r="E1434">
        <v>16.710699999999999</v>
      </c>
      <c r="F1434">
        <v>14.7996</v>
      </c>
      <c r="G1434">
        <v>17.2196</v>
      </c>
      <c r="H1434">
        <v>21.940999999999999</v>
      </c>
      <c r="I1434">
        <v>26.522500000000001</v>
      </c>
      <c r="J1434">
        <v>30.508700000000001</v>
      </c>
      <c r="K1434">
        <v>38.732999999999997</v>
      </c>
      <c r="N1434">
        <v>45.650599999999997</v>
      </c>
      <c r="P1434">
        <v>47.150700000000001</v>
      </c>
      <c r="R1434">
        <v>45.753599999999999</v>
      </c>
      <c r="T1434" s="2">
        <v>42559</v>
      </c>
      <c r="U1434" s="4">
        <v>46.235399999999998</v>
      </c>
      <c r="W1434" s="2">
        <v>42542</v>
      </c>
      <c r="X1434" s="4">
        <v>45.753599999999999</v>
      </c>
      <c r="Y1434">
        <f t="shared" si="45"/>
        <v>45.0961</v>
      </c>
    </row>
    <row r="1435" spans="1:25" x14ac:dyDescent="0.25">
      <c r="A1435" s="1">
        <v>42250</v>
      </c>
      <c r="B1435">
        <v>195.55</v>
      </c>
      <c r="C1435" s="1">
        <v>42335</v>
      </c>
      <c r="D1435" s="4">
        <f t="shared" si="44"/>
        <v>209.56</v>
      </c>
      <c r="E1435">
        <v>16.024999999999999</v>
      </c>
      <c r="F1435">
        <v>14.550599999999999</v>
      </c>
      <c r="G1435">
        <v>16.792000000000002</v>
      </c>
      <c r="H1435">
        <v>21.546500000000002</v>
      </c>
      <c r="I1435">
        <v>26.092600000000001</v>
      </c>
      <c r="J1435">
        <v>30.233899999999998</v>
      </c>
      <c r="K1435">
        <v>38.6584</v>
      </c>
      <c r="N1435">
        <v>50.378500000000003</v>
      </c>
      <c r="P1435">
        <v>46.788200000000003</v>
      </c>
      <c r="R1435">
        <v>49.653599999999997</v>
      </c>
      <c r="T1435" s="2">
        <v>42562</v>
      </c>
      <c r="U1435" s="4">
        <v>46.4572</v>
      </c>
      <c r="W1435" s="2">
        <v>42543</v>
      </c>
      <c r="X1435" s="4">
        <v>49.653599999999997</v>
      </c>
      <c r="Y1435">
        <f t="shared" si="45"/>
        <v>49.079799999999999</v>
      </c>
    </row>
    <row r="1436" spans="1:25" x14ac:dyDescent="0.25">
      <c r="A1436" s="1">
        <v>42251</v>
      </c>
      <c r="B1436">
        <v>192.59</v>
      </c>
      <c r="C1436" s="1">
        <v>42338</v>
      </c>
      <c r="D1436" s="4">
        <f t="shared" si="44"/>
        <v>208.69</v>
      </c>
      <c r="E1436">
        <v>17.051500000000001</v>
      </c>
      <c r="F1436">
        <v>15.479799999999999</v>
      </c>
      <c r="G1436">
        <v>18.381399999999999</v>
      </c>
      <c r="H1436">
        <v>23.168299999999999</v>
      </c>
      <c r="I1436">
        <v>27.811199999999999</v>
      </c>
      <c r="J1436">
        <v>32.134300000000003</v>
      </c>
      <c r="K1436">
        <v>40.686199999999999</v>
      </c>
      <c r="N1436">
        <v>50.197899999999997</v>
      </c>
      <c r="P1436">
        <v>51.220300000000002</v>
      </c>
      <c r="R1436">
        <v>47.402299999999997</v>
      </c>
      <c r="T1436" s="2">
        <v>42563</v>
      </c>
      <c r="U1436" s="4">
        <v>46.713299999999997</v>
      </c>
      <c r="W1436" s="2">
        <v>42544</v>
      </c>
      <c r="X1436" s="4">
        <v>47.402299999999997</v>
      </c>
      <c r="Y1436">
        <f t="shared" si="45"/>
        <v>46.787199999999999</v>
      </c>
    </row>
    <row r="1437" spans="1:25" x14ac:dyDescent="0.25">
      <c r="A1437" s="1">
        <v>42255</v>
      </c>
      <c r="B1437">
        <v>197.43</v>
      </c>
      <c r="C1437" s="1">
        <v>42339</v>
      </c>
      <c r="D1437" s="4">
        <f t="shared" si="44"/>
        <v>210.68</v>
      </c>
      <c r="E1437">
        <v>16.152699999999999</v>
      </c>
      <c r="F1437">
        <v>14.135899999999999</v>
      </c>
      <c r="G1437">
        <v>15.596299999999999</v>
      </c>
      <c r="H1437">
        <v>20.8185</v>
      </c>
      <c r="I1437">
        <v>25.7026</v>
      </c>
      <c r="J1437">
        <v>30.093900000000001</v>
      </c>
      <c r="K1437">
        <v>39.179200000000002</v>
      </c>
      <c r="N1437">
        <v>54.939</v>
      </c>
      <c r="P1437">
        <v>48.511000000000003</v>
      </c>
      <c r="R1437">
        <v>48.809699999999999</v>
      </c>
      <c r="T1437" s="2">
        <v>42564</v>
      </c>
      <c r="U1437" s="4">
        <v>47.1843</v>
      </c>
      <c r="W1437" s="2">
        <v>42545</v>
      </c>
      <c r="X1437" s="4">
        <v>48.809699999999999</v>
      </c>
      <c r="Y1437">
        <f t="shared" si="45"/>
        <v>48.372799999999998</v>
      </c>
    </row>
    <row r="1438" spans="1:25" x14ac:dyDescent="0.25">
      <c r="A1438" s="1">
        <v>42256</v>
      </c>
      <c r="B1438">
        <v>194.79</v>
      </c>
      <c r="C1438" s="1">
        <v>42340</v>
      </c>
      <c r="D1438" s="4">
        <f t="shared" si="44"/>
        <v>208.529</v>
      </c>
      <c r="E1438">
        <v>18.058399999999999</v>
      </c>
      <c r="F1438">
        <v>14.84</v>
      </c>
      <c r="G1438">
        <v>16.723500000000001</v>
      </c>
      <c r="H1438">
        <v>21.887499999999999</v>
      </c>
      <c r="I1438">
        <v>26.764199999999999</v>
      </c>
      <c r="J1438">
        <v>31.089600000000001</v>
      </c>
      <c r="K1438">
        <v>40.201900000000002</v>
      </c>
      <c r="N1438">
        <v>52.145800000000001</v>
      </c>
      <c r="P1438">
        <v>50.1999</v>
      </c>
      <c r="R1438">
        <v>50.735300000000002</v>
      </c>
      <c r="T1438" s="2">
        <v>42565</v>
      </c>
      <c r="U1438" s="4">
        <v>47.100700000000003</v>
      </c>
      <c r="W1438" s="2">
        <v>42548</v>
      </c>
      <c r="X1438" s="4">
        <v>50.735300000000002</v>
      </c>
      <c r="Y1438">
        <f t="shared" si="45"/>
        <v>49.868000000000002</v>
      </c>
    </row>
    <row r="1439" spans="1:25" x14ac:dyDescent="0.25">
      <c r="A1439" s="1">
        <v>42257</v>
      </c>
      <c r="B1439">
        <v>195.85</v>
      </c>
      <c r="C1439" s="1">
        <v>42341</v>
      </c>
      <c r="D1439" s="4">
        <f t="shared" si="44"/>
        <v>205.61</v>
      </c>
      <c r="E1439">
        <v>16.424600000000002</v>
      </c>
      <c r="F1439">
        <v>14.084</v>
      </c>
      <c r="G1439">
        <v>15.643000000000001</v>
      </c>
      <c r="H1439">
        <v>20.891999999999999</v>
      </c>
      <c r="I1439">
        <v>25.8431</v>
      </c>
      <c r="J1439">
        <v>29.849699999999999</v>
      </c>
      <c r="K1439">
        <v>39.195500000000003</v>
      </c>
      <c r="N1439">
        <v>53.8643</v>
      </c>
      <c r="P1439">
        <v>53.314399999999999</v>
      </c>
      <c r="R1439">
        <v>49.631500000000003</v>
      </c>
      <c r="T1439" s="2">
        <v>42566</v>
      </c>
      <c r="U1439" s="4">
        <v>45.477800000000002</v>
      </c>
      <c r="W1439" s="2">
        <v>42549</v>
      </c>
      <c r="X1439" s="4">
        <v>49.631500000000003</v>
      </c>
      <c r="Y1439">
        <f t="shared" si="45"/>
        <v>48.635399999999997</v>
      </c>
    </row>
    <row r="1440" spans="1:25" x14ac:dyDescent="0.25">
      <c r="A1440" s="1">
        <v>42258</v>
      </c>
      <c r="B1440">
        <v>196.74</v>
      </c>
      <c r="C1440" s="1">
        <v>42342</v>
      </c>
      <c r="D1440" s="4">
        <f t="shared" si="44"/>
        <v>209.62</v>
      </c>
      <c r="E1440">
        <v>16.519100000000002</v>
      </c>
      <c r="F1440">
        <v>13.8809</v>
      </c>
      <c r="G1440">
        <v>14.8424</v>
      </c>
      <c r="H1440">
        <v>19.989799999999999</v>
      </c>
      <c r="I1440">
        <v>24.5944</v>
      </c>
      <c r="J1440">
        <v>28.6081</v>
      </c>
      <c r="K1440">
        <v>37.944299999999998</v>
      </c>
      <c r="N1440">
        <v>57.250700000000002</v>
      </c>
      <c r="P1440">
        <v>50.885899999999999</v>
      </c>
      <c r="R1440">
        <v>48.500399999999999</v>
      </c>
      <c r="T1440" s="2">
        <v>42569</v>
      </c>
      <c r="U1440" s="4">
        <v>45.726999999999997</v>
      </c>
      <c r="W1440" s="2">
        <v>42550</v>
      </c>
      <c r="X1440" s="4">
        <v>48.500399999999999</v>
      </c>
      <c r="Y1440">
        <f t="shared" si="45"/>
        <v>48.002299999999998</v>
      </c>
    </row>
    <row r="1441" spans="1:25" x14ac:dyDescent="0.25">
      <c r="A1441" s="1">
        <v>42261</v>
      </c>
      <c r="B1441">
        <v>196.01</v>
      </c>
      <c r="C1441" s="1">
        <v>42345</v>
      </c>
      <c r="D1441" s="4">
        <f t="shared" si="44"/>
        <v>208.35</v>
      </c>
      <c r="E1441">
        <v>17.0017</v>
      </c>
      <c r="F1441">
        <v>14.3249</v>
      </c>
      <c r="G1441">
        <v>15.178100000000001</v>
      </c>
      <c r="H1441">
        <v>20.794799999999999</v>
      </c>
      <c r="I1441">
        <v>25.428699999999999</v>
      </c>
      <c r="J1441">
        <v>29.368600000000001</v>
      </c>
      <c r="K1441">
        <v>38.652000000000001</v>
      </c>
      <c r="N1441">
        <v>54.585700000000003</v>
      </c>
      <c r="P1441">
        <v>50.451900000000002</v>
      </c>
      <c r="R1441">
        <v>47.049300000000002</v>
      </c>
      <c r="T1441" s="2">
        <v>42570</v>
      </c>
      <c r="U1441" s="4">
        <v>45.949800000000003</v>
      </c>
      <c r="W1441" s="2">
        <v>42551</v>
      </c>
      <c r="X1441" s="4">
        <v>47.049300000000002</v>
      </c>
      <c r="Y1441">
        <f t="shared" si="45"/>
        <v>46.923499999999997</v>
      </c>
    </row>
    <row r="1442" spans="1:25" x14ac:dyDescent="0.25">
      <c r="A1442" s="1">
        <v>42262</v>
      </c>
      <c r="B1442">
        <v>198.46</v>
      </c>
      <c r="C1442" s="1">
        <v>42346</v>
      </c>
      <c r="D1442" s="4">
        <f t="shared" si="44"/>
        <v>206.94900000000001</v>
      </c>
      <c r="E1442">
        <v>14.2851</v>
      </c>
      <c r="F1442">
        <v>13.664999999999999</v>
      </c>
      <c r="G1442">
        <v>14.074199999999999</v>
      </c>
      <c r="H1442">
        <v>19.186499999999999</v>
      </c>
      <c r="I1442">
        <v>24.116900000000001</v>
      </c>
      <c r="J1442">
        <v>28.267600000000002</v>
      </c>
      <c r="K1442">
        <v>38.271999999999998</v>
      </c>
      <c r="N1442">
        <v>54.939</v>
      </c>
      <c r="P1442">
        <v>49.009700000000002</v>
      </c>
      <c r="R1442">
        <v>47.200099999999999</v>
      </c>
      <c r="T1442" s="2">
        <v>42571</v>
      </c>
      <c r="U1442" s="4">
        <v>45.445</v>
      </c>
      <c r="W1442" s="2">
        <v>42552</v>
      </c>
      <c r="X1442" s="4">
        <v>47.200099999999999</v>
      </c>
      <c r="Y1442">
        <f t="shared" si="45"/>
        <v>46.624600000000001</v>
      </c>
    </row>
    <row r="1443" spans="1:25" x14ac:dyDescent="0.25">
      <c r="A1443" s="1">
        <v>42263</v>
      </c>
      <c r="B1443">
        <v>200.18</v>
      </c>
      <c r="C1443" s="1">
        <v>42347</v>
      </c>
      <c r="D1443" s="4">
        <f t="shared" si="44"/>
        <v>205.34</v>
      </c>
      <c r="E1443">
        <v>13.433</v>
      </c>
      <c r="F1443">
        <v>13.433</v>
      </c>
      <c r="G1443">
        <v>12.557399999999999</v>
      </c>
      <c r="H1443">
        <v>17.625</v>
      </c>
      <c r="I1443">
        <v>22.839300000000001</v>
      </c>
      <c r="J1443">
        <v>27.512699999999999</v>
      </c>
      <c r="K1443">
        <v>37.775199999999998</v>
      </c>
      <c r="N1443">
        <v>52.267099999999999</v>
      </c>
      <c r="P1443">
        <v>48.612499999999997</v>
      </c>
      <c r="R1443">
        <v>47.462299999999999</v>
      </c>
      <c r="T1443" s="2">
        <v>42572</v>
      </c>
      <c r="U1443" s="4">
        <v>45.291499999999999</v>
      </c>
      <c r="W1443" s="2">
        <v>42556</v>
      </c>
      <c r="X1443" s="4">
        <v>47.462299999999999</v>
      </c>
      <c r="Y1443">
        <f t="shared" si="45"/>
        <v>47.4696</v>
      </c>
    </row>
    <row r="1444" spans="1:25" x14ac:dyDescent="0.25">
      <c r="A1444" s="1">
        <v>42264</v>
      </c>
      <c r="B1444">
        <v>199.73</v>
      </c>
      <c r="C1444" s="1">
        <v>42348</v>
      </c>
      <c r="D1444" s="4">
        <f t="shared" si="44"/>
        <v>205.87</v>
      </c>
      <c r="E1444">
        <v>14.9762</v>
      </c>
      <c r="F1444">
        <v>14.2721</v>
      </c>
      <c r="G1444">
        <v>13.1585</v>
      </c>
      <c r="H1444">
        <v>18.243200000000002</v>
      </c>
      <c r="I1444">
        <v>23.4344</v>
      </c>
      <c r="J1444">
        <v>28.26</v>
      </c>
      <c r="K1444">
        <v>38.826500000000003</v>
      </c>
      <c r="N1444">
        <v>52.205599999999997</v>
      </c>
      <c r="P1444">
        <v>50.202100000000002</v>
      </c>
      <c r="R1444">
        <v>48.230400000000003</v>
      </c>
      <c r="T1444" s="2">
        <v>42573</v>
      </c>
      <c r="U1444" s="4">
        <v>45.551600000000001</v>
      </c>
      <c r="W1444" s="2">
        <v>42557</v>
      </c>
      <c r="X1444" s="4">
        <v>48.230400000000003</v>
      </c>
      <c r="Y1444">
        <f t="shared" si="45"/>
        <v>47.302</v>
      </c>
    </row>
    <row r="1445" spans="1:25" x14ac:dyDescent="0.25">
      <c r="A1445" s="1">
        <v>42265</v>
      </c>
      <c r="B1445">
        <v>195.45</v>
      </c>
      <c r="C1445" s="1">
        <v>42349</v>
      </c>
      <c r="D1445" s="4">
        <f t="shared" si="44"/>
        <v>201.88</v>
      </c>
      <c r="E1445">
        <v>16.106200000000001</v>
      </c>
      <c r="F1445">
        <v>13.9261</v>
      </c>
      <c r="G1445">
        <v>13.7151</v>
      </c>
      <c r="H1445">
        <v>19.554099999999998</v>
      </c>
      <c r="I1445">
        <v>24.327300000000001</v>
      </c>
      <c r="J1445">
        <v>28.717099999999999</v>
      </c>
      <c r="K1445">
        <v>38.994199999999999</v>
      </c>
      <c r="N1445">
        <v>54.631900000000002</v>
      </c>
      <c r="P1445">
        <v>50.247300000000003</v>
      </c>
      <c r="R1445">
        <v>48.1738</v>
      </c>
      <c r="T1445" s="2">
        <v>42576</v>
      </c>
      <c r="U1445" s="4">
        <v>45.509599999999999</v>
      </c>
      <c r="W1445" s="2">
        <v>42558</v>
      </c>
      <c r="X1445" s="4">
        <v>48.1738</v>
      </c>
      <c r="Y1445">
        <f t="shared" si="45"/>
        <v>48.406799999999997</v>
      </c>
    </row>
    <row r="1446" spans="1:25" x14ac:dyDescent="0.25">
      <c r="A1446" s="1">
        <v>42268</v>
      </c>
      <c r="B1446">
        <v>196.46</v>
      </c>
      <c r="C1446" s="1">
        <v>42352</v>
      </c>
      <c r="D1446" s="4">
        <f t="shared" si="44"/>
        <v>202.9008</v>
      </c>
      <c r="E1446">
        <v>11.2195</v>
      </c>
      <c r="F1446">
        <v>10.9823</v>
      </c>
      <c r="G1446">
        <v>13.750999999999999</v>
      </c>
      <c r="H1446">
        <v>17.704999999999998</v>
      </c>
      <c r="I1446">
        <v>21.6631</v>
      </c>
      <c r="J1446">
        <v>24.981999999999999</v>
      </c>
      <c r="K1446">
        <v>32.016599999999997</v>
      </c>
      <c r="N1446">
        <v>54.555999999999997</v>
      </c>
      <c r="P1446">
        <v>51.378700000000002</v>
      </c>
      <c r="R1446">
        <v>47.135899999999999</v>
      </c>
      <c r="T1446" s="2">
        <v>42577</v>
      </c>
      <c r="U1446" s="4">
        <v>46.213200000000001</v>
      </c>
      <c r="W1446" s="2">
        <v>42559</v>
      </c>
      <c r="X1446" s="4">
        <v>47.135899999999999</v>
      </c>
      <c r="Y1446">
        <f t="shared" si="45"/>
        <v>46.235399999999998</v>
      </c>
    </row>
    <row r="1447" spans="1:25" x14ac:dyDescent="0.25">
      <c r="A1447" s="1">
        <v>42269</v>
      </c>
      <c r="B1447">
        <v>193.91</v>
      </c>
      <c r="C1447" s="1">
        <v>42353</v>
      </c>
      <c r="D1447" s="4">
        <f t="shared" si="44"/>
        <v>205.0308</v>
      </c>
      <c r="E1447">
        <v>11.9194</v>
      </c>
      <c r="F1447">
        <v>12.1248</v>
      </c>
      <c r="G1447">
        <v>15.4579</v>
      </c>
      <c r="H1447">
        <v>19.598099999999999</v>
      </c>
      <c r="I1447">
        <v>23.2652</v>
      </c>
      <c r="J1447">
        <v>26.694800000000001</v>
      </c>
      <c r="K1447">
        <v>33.694400000000002</v>
      </c>
      <c r="N1447">
        <v>56.1736</v>
      </c>
      <c r="P1447">
        <v>49.096200000000003</v>
      </c>
      <c r="R1447">
        <v>47.0792</v>
      </c>
      <c r="T1447" s="2">
        <v>42578</v>
      </c>
      <c r="U1447" s="4">
        <v>45.424999999999997</v>
      </c>
      <c r="W1447" s="2">
        <v>42562</v>
      </c>
      <c r="X1447" s="4">
        <v>47.0792</v>
      </c>
      <c r="Y1447">
        <f t="shared" si="45"/>
        <v>46.4572</v>
      </c>
    </row>
    <row r="1448" spans="1:25" x14ac:dyDescent="0.25">
      <c r="A1448" s="1">
        <v>42270</v>
      </c>
      <c r="B1448">
        <v>193.6</v>
      </c>
      <c r="C1448" s="1">
        <v>42354</v>
      </c>
      <c r="D1448" s="4">
        <f t="shared" si="44"/>
        <v>208.03</v>
      </c>
      <c r="E1448">
        <v>12.156599999999999</v>
      </c>
      <c r="F1448">
        <v>11.9551</v>
      </c>
      <c r="G1448">
        <v>14.9993</v>
      </c>
      <c r="H1448">
        <v>18.881</v>
      </c>
      <c r="I1448">
        <v>22.766100000000002</v>
      </c>
      <c r="J1448">
        <v>26.123999999999999</v>
      </c>
      <c r="K1448">
        <v>33.0732</v>
      </c>
      <c r="N1448">
        <v>52.973500000000001</v>
      </c>
      <c r="P1448">
        <v>50.432899999999997</v>
      </c>
      <c r="R1448">
        <v>46.938899999999997</v>
      </c>
      <c r="T1448" s="2">
        <v>42579</v>
      </c>
      <c r="U1448" s="4">
        <v>45.810499999999998</v>
      </c>
      <c r="W1448" s="2">
        <v>42563</v>
      </c>
      <c r="X1448" s="4">
        <v>46.938899999999997</v>
      </c>
      <c r="Y1448">
        <f t="shared" si="45"/>
        <v>46.713299999999997</v>
      </c>
    </row>
    <row r="1449" spans="1:25" x14ac:dyDescent="0.25">
      <c r="A1449" s="1">
        <v>42271</v>
      </c>
      <c r="B1449">
        <v>192.9</v>
      </c>
      <c r="C1449" s="1">
        <v>42355</v>
      </c>
      <c r="D1449" s="4">
        <f t="shared" si="44"/>
        <v>204.86</v>
      </c>
      <c r="E1449">
        <v>12.423</v>
      </c>
      <c r="F1449">
        <v>13.3392</v>
      </c>
      <c r="G1449">
        <v>16.3109</v>
      </c>
      <c r="H1449">
        <v>20.107700000000001</v>
      </c>
      <c r="I1449">
        <v>23.8156</v>
      </c>
      <c r="J1449">
        <v>27.0655</v>
      </c>
      <c r="K1449">
        <v>33.874899999999997</v>
      </c>
      <c r="N1449">
        <v>55.975499999999997</v>
      </c>
      <c r="P1449">
        <v>48.949599999999997</v>
      </c>
      <c r="R1449">
        <v>47.771799999999999</v>
      </c>
      <c r="T1449" s="2">
        <v>42580</v>
      </c>
      <c r="U1449" s="4">
        <v>44.981699999999996</v>
      </c>
      <c r="W1449" s="2">
        <v>42564</v>
      </c>
      <c r="X1449" s="4">
        <v>47.771799999999999</v>
      </c>
      <c r="Y1449">
        <f t="shared" si="45"/>
        <v>47.1843</v>
      </c>
    </row>
    <row r="1450" spans="1:25" x14ac:dyDescent="0.25">
      <c r="A1450" s="1">
        <v>42272</v>
      </c>
      <c r="B1450">
        <v>192.85</v>
      </c>
      <c r="C1450" s="1">
        <v>42356</v>
      </c>
      <c r="D1450" s="4">
        <f t="shared" si="44"/>
        <v>200.02080000000001</v>
      </c>
      <c r="E1450">
        <v>12.7765</v>
      </c>
      <c r="F1450">
        <v>13.0655</v>
      </c>
      <c r="G1450">
        <v>16.0459</v>
      </c>
      <c r="H1450">
        <v>20.008400000000002</v>
      </c>
      <c r="I1450">
        <v>23.890799999999999</v>
      </c>
      <c r="J1450">
        <v>27.212499999999999</v>
      </c>
      <c r="K1450">
        <v>34.149099999999997</v>
      </c>
      <c r="N1450">
        <v>54.294199999999996</v>
      </c>
      <c r="P1450">
        <v>50.077100000000002</v>
      </c>
      <c r="R1450">
        <v>47.776299999999999</v>
      </c>
      <c r="T1450" s="2">
        <v>42583</v>
      </c>
      <c r="U1450" s="4">
        <v>44.353099999999998</v>
      </c>
      <c r="W1450" s="2">
        <v>42565</v>
      </c>
      <c r="X1450" s="4">
        <v>47.776299999999999</v>
      </c>
      <c r="Y1450">
        <f t="shared" si="45"/>
        <v>47.100700000000003</v>
      </c>
    </row>
    <row r="1451" spans="1:25" x14ac:dyDescent="0.25">
      <c r="A1451" s="1">
        <v>42275</v>
      </c>
      <c r="B1451">
        <v>188.01</v>
      </c>
      <c r="C1451" s="1">
        <v>42359</v>
      </c>
      <c r="D1451" s="4">
        <f t="shared" si="44"/>
        <v>201.67</v>
      </c>
      <c r="E1451">
        <v>15.326499999999999</v>
      </c>
      <c r="F1451">
        <v>15.5656</v>
      </c>
      <c r="G1451">
        <v>18.7379</v>
      </c>
      <c r="H1451">
        <v>22.908899999999999</v>
      </c>
      <c r="I1451">
        <v>26.6601</v>
      </c>
      <c r="J1451">
        <v>30.042999999999999</v>
      </c>
      <c r="K1451">
        <v>37.204700000000003</v>
      </c>
      <c r="N1451">
        <v>55.596499999999999</v>
      </c>
      <c r="P1451">
        <v>48.506799999999998</v>
      </c>
      <c r="R1451">
        <v>46.078400000000002</v>
      </c>
      <c r="T1451" s="2">
        <v>42584</v>
      </c>
      <c r="U1451" s="4">
        <v>46.325600000000001</v>
      </c>
      <c r="W1451" s="2">
        <v>42566</v>
      </c>
      <c r="X1451" s="4">
        <v>46.078400000000002</v>
      </c>
      <c r="Y1451">
        <f t="shared" si="45"/>
        <v>45.477800000000002</v>
      </c>
    </row>
    <row r="1452" spans="1:25" x14ac:dyDescent="0.25">
      <c r="A1452" s="1">
        <v>42276</v>
      </c>
      <c r="B1452">
        <v>188.12</v>
      </c>
      <c r="C1452" s="1">
        <v>42360</v>
      </c>
      <c r="D1452" s="4">
        <f t="shared" si="44"/>
        <v>203.5</v>
      </c>
      <c r="E1452">
        <v>15.0755</v>
      </c>
      <c r="F1452">
        <v>15.553800000000001</v>
      </c>
      <c r="G1452">
        <v>18.5213</v>
      </c>
      <c r="H1452">
        <v>22.537299999999998</v>
      </c>
      <c r="I1452">
        <v>26.220800000000001</v>
      </c>
      <c r="J1452">
        <v>29.6007</v>
      </c>
      <c r="K1452">
        <v>36.7241</v>
      </c>
      <c r="N1452">
        <v>53.621299999999998</v>
      </c>
      <c r="P1452">
        <v>46.868499999999997</v>
      </c>
      <c r="R1452">
        <v>45.1267</v>
      </c>
      <c r="T1452" s="2">
        <v>42585</v>
      </c>
      <c r="U1452" s="4">
        <v>46.470199999999998</v>
      </c>
      <c r="W1452" s="2">
        <v>42569</v>
      </c>
      <c r="X1452" s="4">
        <v>45.1267</v>
      </c>
      <c r="Y1452">
        <f t="shared" si="45"/>
        <v>45.726999999999997</v>
      </c>
    </row>
    <row r="1453" spans="1:25" x14ac:dyDescent="0.25">
      <c r="A1453" s="1">
        <v>42277</v>
      </c>
      <c r="B1453">
        <v>191.63</v>
      </c>
      <c r="C1453" s="1">
        <v>42361</v>
      </c>
      <c r="D1453" s="4">
        <f t="shared" si="44"/>
        <v>206.02</v>
      </c>
      <c r="E1453">
        <v>14.221399999999999</v>
      </c>
      <c r="F1453">
        <v>14.2812</v>
      </c>
      <c r="G1453">
        <v>17.057700000000001</v>
      </c>
      <c r="H1453">
        <v>21.2392</v>
      </c>
      <c r="I1453">
        <v>24.896000000000001</v>
      </c>
      <c r="J1453">
        <v>28.2746</v>
      </c>
      <c r="K1453">
        <v>35.3949</v>
      </c>
      <c r="N1453">
        <v>52.419400000000003</v>
      </c>
      <c r="P1453">
        <v>45.8855</v>
      </c>
      <c r="R1453">
        <v>45.0199</v>
      </c>
      <c r="T1453" s="2">
        <v>42586</v>
      </c>
      <c r="U1453" s="4">
        <v>45.137300000000003</v>
      </c>
      <c r="W1453" s="2">
        <v>42570</v>
      </c>
      <c r="X1453" s="4">
        <v>45.0199</v>
      </c>
      <c r="Y1453">
        <f t="shared" si="45"/>
        <v>45.949800000000003</v>
      </c>
    </row>
    <row r="1454" spans="1:25" x14ac:dyDescent="0.25">
      <c r="A1454" s="1">
        <v>42278</v>
      </c>
      <c r="B1454">
        <v>192.13</v>
      </c>
      <c r="C1454" s="1">
        <v>42362</v>
      </c>
      <c r="D1454" s="4">
        <f t="shared" si="44"/>
        <v>205.68</v>
      </c>
      <c r="E1454">
        <v>13.3574</v>
      </c>
      <c r="F1454">
        <v>13.6883</v>
      </c>
      <c r="G1454">
        <v>16.198399999999999</v>
      </c>
      <c r="H1454">
        <v>20.049099999999999</v>
      </c>
      <c r="I1454">
        <v>23.631</v>
      </c>
      <c r="J1454">
        <v>26.9115</v>
      </c>
      <c r="K1454">
        <v>34.107199999999999</v>
      </c>
      <c r="N1454">
        <v>47.731699999999996</v>
      </c>
      <c r="P1454">
        <v>47.286499999999997</v>
      </c>
      <c r="R1454">
        <v>45.406500000000001</v>
      </c>
      <c r="T1454" s="2">
        <v>42587</v>
      </c>
      <c r="U1454" s="4">
        <v>42.602800000000002</v>
      </c>
      <c r="W1454" s="2">
        <v>42571</v>
      </c>
      <c r="X1454" s="4">
        <v>45.406500000000001</v>
      </c>
      <c r="Y1454">
        <f t="shared" si="45"/>
        <v>45.445</v>
      </c>
    </row>
    <row r="1455" spans="1:25" x14ac:dyDescent="0.25">
      <c r="A1455" s="1">
        <v>42279</v>
      </c>
      <c r="B1455">
        <v>195</v>
      </c>
      <c r="C1455" s="1">
        <v>42366</v>
      </c>
      <c r="D1455" s="4">
        <f t="shared" si="44"/>
        <v>205.21</v>
      </c>
      <c r="E1455">
        <v>13.0871</v>
      </c>
      <c r="F1455">
        <v>13.4092</v>
      </c>
      <c r="G1455">
        <v>15.4215</v>
      </c>
      <c r="H1455">
        <v>18.7606</v>
      </c>
      <c r="I1455">
        <v>22.596399999999999</v>
      </c>
      <c r="J1455">
        <v>25.700299999999999</v>
      </c>
      <c r="K1455">
        <v>32.6539</v>
      </c>
      <c r="N1455">
        <v>49.406700000000001</v>
      </c>
      <c r="P1455">
        <v>46.41</v>
      </c>
      <c r="R1455">
        <v>45.7104</v>
      </c>
      <c r="T1455" s="2">
        <v>42590</v>
      </c>
      <c r="U1455" s="4">
        <v>42.176000000000002</v>
      </c>
      <c r="W1455" s="2">
        <v>42572</v>
      </c>
      <c r="X1455" s="4">
        <v>45.7104</v>
      </c>
      <c r="Y1455">
        <f t="shared" si="45"/>
        <v>45.291499999999999</v>
      </c>
    </row>
    <row r="1456" spans="1:25" x14ac:dyDescent="0.25">
      <c r="A1456" s="1">
        <v>42282</v>
      </c>
      <c r="B1456">
        <v>198.47</v>
      </c>
      <c r="C1456" s="1">
        <v>42367</v>
      </c>
      <c r="D1456" s="4">
        <f t="shared" si="44"/>
        <v>207.4</v>
      </c>
      <c r="E1456">
        <v>13.649900000000001</v>
      </c>
      <c r="F1456">
        <v>12.552300000000001</v>
      </c>
      <c r="G1456">
        <v>13.8104</v>
      </c>
      <c r="H1456">
        <v>17.8718</v>
      </c>
      <c r="I1456">
        <v>21.544699999999999</v>
      </c>
      <c r="J1456">
        <v>24.9665</v>
      </c>
      <c r="K1456">
        <v>32.382300000000001</v>
      </c>
      <c r="N1456">
        <v>49.278700000000001</v>
      </c>
      <c r="P1456">
        <v>45.865400000000001</v>
      </c>
      <c r="R1456">
        <v>46.051900000000003</v>
      </c>
      <c r="T1456" s="2">
        <v>42591</v>
      </c>
      <c r="U1456" s="4">
        <v>41.249899999999997</v>
      </c>
      <c r="W1456" s="2">
        <v>42573</v>
      </c>
      <c r="X1456" s="4">
        <v>46.051900000000003</v>
      </c>
      <c r="Y1456">
        <f t="shared" si="45"/>
        <v>45.551600000000001</v>
      </c>
    </row>
    <row r="1457" spans="1:25" x14ac:dyDescent="0.25">
      <c r="A1457" s="1">
        <v>42283</v>
      </c>
      <c r="B1457">
        <v>197.79</v>
      </c>
      <c r="C1457" s="1">
        <v>42368</v>
      </c>
      <c r="D1457" s="4">
        <f t="shared" si="44"/>
        <v>205.93</v>
      </c>
      <c r="E1457">
        <v>12.7638</v>
      </c>
      <c r="F1457">
        <v>12.339</v>
      </c>
      <c r="G1457">
        <v>13.6624</v>
      </c>
      <c r="H1457">
        <v>17.534800000000001</v>
      </c>
      <c r="I1457">
        <v>21.435099999999998</v>
      </c>
      <c r="J1457">
        <v>24.8843</v>
      </c>
      <c r="K1457">
        <v>32.2455</v>
      </c>
      <c r="N1457">
        <v>49.256100000000004</v>
      </c>
      <c r="P1457">
        <v>46.481400000000001</v>
      </c>
      <c r="R1457">
        <v>45.385300000000001</v>
      </c>
      <c r="T1457" s="2">
        <v>42592</v>
      </c>
      <c r="U1457" s="4">
        <v>41.6004</v>
      </c>
      <c r="W1457" s="2">
        <v>42576</v>
      </c>
      <c r="X1457" s="4">
        <v>45.385300000000001</v>
      </c>
      <c r="Y1457">
        <f t="shared" si="45"/>
        <v>45.509599999999999</v>
      </c>
    </row>
    <row r="1458" spans="1:25" x14ac:dyDescent="0.25">
      <c r="A1458" s="1">
        <v>42284</v>
      </c>
      <c r="B1458">
        <v>199.41</v>
      </c>
      <c r="C1458" s="1">
        <v>42369</v>
      </c>
      <c r="D1458" s="4">
        <f t="shared" si="44"/>
        <v>203.87</v>
      </c>
      <c r="E1458">
        <v>13.2843</v>
      </c>
      <c r="F1458">
        <v>11.638999999999999</v>
      </c>
      <c r="G1458">
        <v>12.6966</v>
      </c>
      <c r="H1458">
        <v>16.698599999999999</v>
      </c>
      <c r="I1458">
        <v>20.5657</v>
      </c>
      <c r="J1458">
        <v>24.0428</v>
      </c>
      <c r="K1458">
        <v>31.938500000000001</v>
      </c>
      <c r="N1458">
        <v>48.124499999999998</v>
      </c>
      <c r="P1458">
        <v>46.009900000000002</v>
      </c>
      <c r="R1458">
        <v>45.5959</v>
      </c>
      <c r="T1458" s="2">
        <v>42593</v>
      </c>
      <c r="U1458" s="4">
        <v>41.742199999999997</v>
      </c>
      <c r="W1458" s="2">
        <v>42577</v>
      </c>
      <c r="X1458" s="4">
        <v>45.5959</v>
      </c>
      <c r="Y1458">
        <f t="shared" si="45"/>
        <v>46.213200000000001</v>
      </c>
    </row>
    <row r="1459" spans="1:25" x14ac:dyDescent="0.25">
      <c r="A1459" s="1">
        <v>42285</v>
      </c>
      <c r="B1459">
        <v>201.21</v>
      </c>
      <c r="C1459" s="1">
        <v>42373</v>
      </c>
      <c r="D1459" s="4">
        <f t="shared" si="44"/>
        <v>201.01920000000001</v>
      </c>
      <c r="E1459">
        <v>11.1808</v>
      </c>
      <c r="F1459">
        <v>11.0848</v>
      </c>
      <c r="G1459">
        <v>11.5069</v>
      </c>
      <c r="H1459">
        <v>15.7157</v>
      </c>
      <c r="I1459">
        <v>19.703499999999998</v>
      </c>
      <c r="J1459">
        <v>23.377400000000002</v>
      </c>
      <c r="K1459">
        <v>31.2376</v>
      </c>
      <c r="N1459">
        <v>48.423900000000003</v>
      </c>
      <c r="P1459">
        <v>46.091099999999997</v>
      </c>
      <c r="R1459">
        <v>45.047499999999999</v>
      </c>
      <c r="T1459" s="2">
        <v>42594</v>
      </c>
      <c r="U1459" s="4">
        <v>41.857999999999997</v>
      </c>
      <c r="W1459" s="2">
        <v>42578</v>
      </c>
      <c r="X1459" s="4">
        <v>45.047499999999999</v>
      </c>
      <c r="Y1459">
        <f t="shared" si="45"/>
        <v>45.424999999999997</v>
      </c>
    </row>
    <row r="1460" spans="1:25" x14ac:dyDescent="0.25">
      <c r="A1460" s="1">
        <v>42286</v>
      </c>
      <c r="B1460">
        <v>201.33</v>
      </c>
      <c r="C1460" s="1">
        <v>42374</v>
      </c>
      <c r="D1460" s="4">
        <f t="shared" si="44"/>
        <v>201.36</v>
      </c>
      <c r="E1460">
        <v>12.629300000000001</v>
      </c>
      <c r="F1460">
        <v>11.537100000000001</v>
      </c>
      <c r="G1460">
        <v>11.213200000000001</v>
      </c>
      <c r="H1460">
        <v>15.3637</v>
      </c>
      <c r="I1460">
        <v>19.455500000000001</v>
      </c>
      <c r="J1460">
        <v>23.3048</v>
      </c>
      <c r="K1460">
        <v>31.632000000000001</v>
      </c>
      <c r="N1460">
        <v>48.311100000000003</v>
      </c>
      <c r="P1460">
        <v>45.7592</v>
      </c>
      <c r="R1460">
        <v>45.046199999999999</v>
      </c>
      <c r="T1460" s="2">
        <v>42597</v>
      </c>
      <c r="U1460" s="4">
        <v>41.506700000000002</v>
      </c>
      <c r="W1460" s="2">
        <v>42579</v>
      </c>
      <c r="X1460" s="4">
        <v>45.046199999999999</v>
      </c>
      <c r="Y1460">
        <f t="shared" si="45"/>
        <v>45.810499999999998</v>
      </c>
    </row>
    <row r="1461" spans="1:25" x14ac:dyDescent="0.25">
      <c r="A1461" s="1">
        <v>42289</v>
      </c>
      <c r="B1461">
        <v>201.52</v>
      </c>
      <c r="C1461" s="1">
        <v>42375</v>
      </c>
      <c r="D1461" s="4">
        <f t="shared" si="44"/>
        <v>198.82</v>
      </c>
      <c r="E1461">
        <v>12.0023</v>
      </c>
      <c r="F1461">
        <v>11.4725</v>
      </c>
      <c r="G1461">
        <v>10.502700000000001</v>
      </c>
      <c r="H1461">
        <v>14.434100000000001</v>
      </c>
      <c r="I1461">
        <v>18.712900000000001</v>
      </c>
      <c r="J1461">
        <v>22.546800000000001</v>
      </c>
      <c r="K1461">
        <v>31.2484</v>
      </c>
      <c r="N1461">
        <v>49.024099999999997</v>
      </c>
      <c r="P1461">
        <v>46.021799999999999</v>
      </c>
      <c r="R1461">
        <v>43.791800000000002</v>
      </c>
      <c r="T1461" s="2">
        <v>42598</v>
      </c>
      <c r="U1461" s="4">
        <v>41.630499999999998</v>
      </c>
      <c r="W1461" s="2">
        <v>42580</v>
      </c>
      <c r="X1461" s="4">
        <v>43.791800000000002</v>
      </c>
      <c r="Y1461">
        <f t="shared" si="45"/>
        <v>44.981699999999996</v>
      </c>
    </row>
    <row r="1462" spans="1:25" x14ac:dyDescent="0.25">
      <c r="A1462" s="1">
        <v>42290</v>
      </c>
      <c r="B1462">
        <v>200.25</v>
      </c>
      <c r="C1462" s="1">
        <v>42376</v>
      </c>
      <c r="D1462" s="4">
        <f t="shared" si="44"/>
        <v>194.05</v>
      </c>
      <c r="E1462">
        <v>13.050800000000001</v>
      </c>
      <c r="F1462">
        <v>11.6343</v>
      </c>
      <c r="G1462">
        <v>11.4445</v>
      </c>
      <c r="H1462">
        <v>15.6806</v>
      </c>
      <c r="I1462">
        <v>19.96</v>
      </c>
      <c r="J1462">
        <v>23.758700000000001</v>
      </c>
      <c r="K1462">
        <v>32.451700000000002</v>
      </c>
      <c r="N1462">
        <v>48.951999999999998</v>
      </c>
      <c r="P1462">
        <v>45.897100000000002</v>
      </c>
      <c r="R1462">
        <v>43.812199999999997</v>
      </c>
      <c r="T1462" s="2">
        <v>42599</v>
      </c>
      <c r="U1462" s="4">
        <v>41.389600000000002</v>
      </c>
      <c r="W1462" s="2">
        <v>42583</v>
      </c>
      <c r="X1462" s="4">
        <v>43.812199999999997</v>
      </c>
      <c r="Y1462">
        <f t="shared" si="45"/>
        <v>44.353099999999998</v>
      </c>
    </row>
    <row r="1463" spans="1:25" x14ac:dyDescent="0.25">
      <c r="A1463" s="1">
        <v>42291</v>
      </c>
      <c r="B1463">
        <v>199.29</v>
      </c>
      <c r="C1463" s="1">
        <v>42377</v>
      </c>
      <c r="D1463" s="4">
        <f t="shared" si="44"/>
        <v>191.923</v>
      </c>
      <c r="E1463">
        <v>13.6853</v>
      </c>
      <c r="F1463">
        <v>12.095000000000001</v>
      </c>
      <c r="G1463">
        <v>11.8528</v>
      </c>
      <c r="H1463">
        <v>16.076699999999999</v>
      </c>
      <c r="I1463">
        <v>20.1158</v>
      </c>
      <c r="J1463">
        <v>23.836099999999998</v>
      </c>
      <c r="K1463">
        <v>32.575099999999999</v>
      </c>
      <c r="N1463">
        <v>50.169699999999999</v>
      </c>
      <c r="P1463">
        <v>45.499099999999999</v>
      </c>
      <c r="R1463">
        <v>46.307000000000002</v>
      </c>
      <c r="T1463" s="2">
        <v>42600</v>
      </c>
      <c r="U1463" s="4">
        <v>41.393500000000003</v>
      </c>
      <c r="W1463" s="2">
        <v>42584</v>
      </c>
      <c r="X1463" s="4">
        <v>46.307000000000002</v>
      </c>
      <c r="Y1463">
        <f t="shared" si="45"/>
        <v>46.325600000000001</v>
      </c>
    </row>
    <row r="1464" spans="1:25" x14ac:dyDescent="0.25">
      <c r="A1464" s="1">
        <v>42292</v>
      </c>
      <c r="B1464">
        <v>202.35</v>
      </c>
      <c r="C1464" s="1">
        <v>42380</v>
      </c>
      <c r="D1464" s="4">
        <f t="shared" si="44"/>
        <v>192.11</v>
      </c>
      <c r="E1464">
        <v>12.597</v>
      </c>
      <c r="F1464">
        <v>11.9396</v>
      </c>
      <c r="G1464">
        <v>10.06</v>
      </c>
      <c r="H1464">
        <v>14.218</v>
      </c>
      <c r="I1464">
        <v>18.614899999999999</v>
      </c>
      <c r="J1464">
        <v>22.654299999999999</v>
      </c>
      <c r="K1464">
        <v>32.054699999999997</v>
      </c>
      <c r="N1464">
        <v>49.473799999999997</v>
      </c>
      <c r="P1464">
        <v>47.082099999999997</v>
      </c>
      <c r="R1464">
        <v>45.0122</v>
      </c>
      <c r="T1464" s="2">
        <v>42601</v>
      </c>
      <c r="U1464" s="4">
        <v>41.252699999999997</v>
      </c>
      <c r="W1464" s="2">
        <v>42585</v>
      </c>
      <c r="X1464" s="4">
        <v>45.0122</v>
      </c>
      <c r="Y1464">
        <f t="shared" si="45"/>
        <v>46.470199999999998</v>
      </c>
    </row>
    <row r="1465" spans="1:25" x14ac:dyDescent="0.25">
      <c r="A1465" s="1">
        <v>42293</v>
      </c>
      <c r="B1465">
        <v>203.27</v>
      </c>
      <c r="C1465" s="1">
        <v>42381</v>
      </c>
      <c r="D1465" s="4">
        <f t="shared" si="44"/>
        <v>193.66079999999999</v>
      </c>
      <c r="E1465">
        <v>11.382099999999999</v>
      </c>
      <c r="F1465">
        <v>11.382099999999999</v>
      </c>
      <c r="G1465">
        <v>9.3092000000000006</v>
      </c>
      <c r="H1465">
        <v>13.4063</v>
      </c>
      <c r="I1465">
        <v>17.954499999999999</v>
      </c>
      <c r="J1465">
        <v>22.186599999999999</v>
      </c>
      <c r="K1465">
        <v>32.013300000000001</v>
      </c>
      <c r="N1465">
        <v>49.588500000000003</v>
      </c>
      <c r="P1465">
        <v>45.5976</v>
      </c>
      <c r="R1465">
        <v>43.452100000000002</v>
      </c>
      <c r="T1465" s="2">
        <v>42604</v>
      </c>
      <c r="U1465" s="4">
        <v>42.650100000000002</v>
      </c>
      <c r="W1465" s="2">
        <v>42586</v>
      </c>
      <c r="X1465" s="4">
        <v>43.452100000000002</v>
      </c>
      <c r="Y1465">
        <f t="shared" si="45"/>
        <v>45.137300000000003</v>
      </c>
    </row>
    <row r="1466" spans="1:25" x14ac:dyDescent="0.25">
      <c r="A1466" s="1">
        <v>42296</v>
      </c>
      <c r="B1466">
        <v>203.37</v>
      </c>
      <c r="C1466" s="1">
        <v>42382</v>
      </c>
      <c r="D1466" s="4">
        <f t="shared" si="44"/>
        <v>188.83</v>
      </c>
      <c r="E1466">
        <v>11.6393</v>
      </c>
      <c r="F1466">
        <v>10.1434</v>
      </c>
      <c r="G1466">
        <v>9.8741000000000003</v>
      </c>
      <c r="H1466">
        <v>13.4786</v>
      </c>
      <c r="I1466">
        <v>17.176400000000001</v>
      </c>
      <c r="J1466">
        <v>20.552199999999999</v>
      </c>
      <c r="K1466">
        <v>27.753699999999998</v>
      </c>
      <c r="N1466">
        <v>48.376800000000003</v>
      </c>
      <c r="P1466">
        <v>43.536299999999997</v>
      </c>
      <c r="R1466">
        <v>42.8568</v>
      </c>
      <c r="T1466" s="2">
        <v>42605</v>
      </c>
      <c r="U1466" s="4">
        <v>42.551900000000003</v>
      </c>
      <c r="W1466" s="2">
        <v>42587</v>
      </c>
      <c r="X1466" s="4">
        <v>42.8568</v>
      </c>
      <c r="Y1466">
        <f t="shared" si="45"/>
        <v>42.602800000000002</v>
      </c>
    </row>
    <row r="1467" spans="1:25" x14ac:dyDescent="0.25">
      <c r="A1467" s="1">
        <v>42297</v>
      </c>
      <c r="B1467">
        <v>203.09</v>
      </c>
      <c r="C1467" s="1">
        <v>42383</v>
      </c>
      <c r="D1467" s="4">
        <f t="shared" si="44"/>
        <v>191.93</v>
      </c>
      <c r="E1467">
        <v>13.6798</v>
      </c>
      <c r="F1467">
        <v>10.815099999999999</v>
      </c>
      <c r="G1467">
        <v>10.3614</v>
      </c>
      <c r="H1467">
        <v>13.736700000000001</v>
      </c>
      <c r="I1467">
        <v>17.7424</v>
      </c>
      <c r="J1467">
        <v>21.087700000000002</v>
      </c>
      <c r="K1467">
        <v>28.207699999999999</v>
      </c>
      <c r="N1467">
        <v>43.135300000000001</v>
      </c>
      <c r="P1467">
        <v>40.8947</v>
      </c>
      <c r="R1467">
        <v>42.386200000000002</v>
      </c>
      <c r="T1467" s="2">
        <v>42606</v>
      </c>
      <c r="U1467" s="4">
        <v>42.152799999999999</v>
      </c>
      <c r="W1467" s="2">
        <v>42590</v>
      </c>
      <c r="X1467" s="4">
        <v>42.386200000000002</v>
      </c>
      <c r="Y1467">
        <f t="shared" si="45"/>
        <v>42.176000000000002</v>
      </c>
    </row>
    <row r="1468" spans="1:25" x14ac:dyDescent="0.25">
      <c r="A1468" s="1">
        <v>42298</v>
      </c>
      <c r="B1468">
        <v>201.85</v>
      </c>
      <c r="C1468" s="1">
        <v>42384</v>
      </c>
      <c r="D1468" s="4">
        <f t="shared" si="44"/>
        <v>187.81</v>
      </c>
      <c r="E1468">
        <v>14.374599999999999</v>
      </c>
      <c r="F1468">
        <v>11.3241</v>
      </c>
      <c r="G1468">
        <v>11.4214</v>
      </c>
      <c r="H1468">
        <v>14.935700000000001</v>
      </c>
      <c r="I1468">
        <v>18.738600000000002</v>
      </c>
      <c r="J1468">
        <v>22.111599999999999</v>
      </c>
      <c r="K1468">
        <v>29.0518</v>
      </c>
      <c r="N1468">
        <v>41.217700000000001</v>
      </c>
      <c r="P1468">
        <v>40.164299999999997</v>
      </c>
      <c r="R1468">
        <v>41.375599999999999</v>
      </c>
      <c r="T1468" s="2">
        <v>42607</v>
      </c>
      <c r="U1468" s="4">
        <v>42.414900000000003</v>
      </c>
      <c r="W1468" s="2">
        <v>42591</v>
      </c>
      <c r="X1468" s="4">
        <v>41.375599999999999</v>
      </c>
      <c r="Y1468">
        <f t="shared" si="45"/>
        <v>41.249899999999997</v>
      </c>
    </row>
    <row r="1469" spans="1:25" x14ac:dyDescent="0.25">
      <c r="A1469" s="1">
        <v>42299</v>
      </c>
      <c r="B1469">
        <v>205.26</v>
      </c>
      <c r="C1469" s="1">
        <v>42388</v>
      </c>
      <c r="D1469" s="4">
        <f t="shared" si="44"/>
        <v>188.06</v>
      </c>
      <c r="E1469">
        <v>12.7127</v>
      </c>
      <c r="F1469">
        <v>10.3947</v>
      </c>
      <c r="G1469">
        <v>9.7827999999999999</v>
      </c>
      <c r="H1469">
        <v>12.9788</v>
      </c>
      <c r="I1469">
        <v>16.912299999999998</v>
      </c>
      <c r="J1469">
        <v>20.329699999999999</v>
      </c>
      <c r="K1469">
        <v>27.521000000000001</v>
      </c>
      <c r="N1469">
        <v>40.792400000000001</v>
      </c>
      <c r="P1469">
        <v>39.135100000000001</v>
      </c>
      <c r="R1469">
        <v>42.1751</v>
      </c>
      <c r="T1469" s="2">
        <v>42608</v>
      </c>
      <c r="U1469" s="4">
        <v>42.763199999999998</v>
      </c>
      <c r="W1469" s="2">
        <v>42592</v>
      </c>
      <c r="X1469" s="4">
        <v>42.1751</v>
      </c>
      <c r="Y1469">
        <f t="shared" si="45"/>
        <v>41.6004</v>
      </c>
    </row>
    <row r="1470" spans="1:25" x14ac:dyDescent="0.25">
      <c r="A1470" s="1">
        <v>42300</v>
      </c>
      <c r="B1470">
        <v>207.51</v>
      </c>
      <c r="C1470" s="1">
        <v>42389</v>
      </c>
      <c r="D1470" s="4">
        <f t="shared" si="44"/>
        <v>185.65</v>
      </c>
      <c r="E1470">
        <v>12.446</v>
      </c>
      <c r="F1470">
        <v>10.7584</v>
      </c>
      <c r="G1470">
        <v>9.7893000000000008</v>
      </c>
      <c r="H1470">
        <v>13.0367</v>
      </c>
      <c r="I1470">
        <v>17.0091</v>
      </c>
      <c r="J1470">
        <v>20.566199999999998</v>
      </c>
      <c r="K1470">
        <v>27.777799999999999</v>
      </c>
      <c r="N1470">
        <v>40.048499999999997</v>
      </c>
      <c r="P1470">
        <v>40.089700000000001</v>
      </c>
      <c r="R1470">
        <v>42.262500000000003</v>
      </c>
      <c r="T1470" s="2">
        <v>42611</v>
      </c>
      <c r="U1470" s="4">
        <v>42.569000000000003</v>
      </c>
      <c r="W1470" s="2">
        <v>42593</v>
      </c>
      <c r="X1470" s="4">
        <v>42.262500000000003</v>
      </c>
      <c r="Y1470">
        <f t="shared" si="45"/>
        <v>41.742199999999997</v>
      </c>
    </row>
    <row r="1471" spans="1:25" x14ac:dyDescent="0.25">
      <c r="A1471" s="1">
        <v>42303</v>
      </c>
      <c r="B1471">
        <v>207</v>
      </c>
      <c r="C1471" s="1">
        <v>42390</v>
      </c>
      <c r="D1471" s="4">
        <f t="shared" si="44"/>
        <v>186.69</v>
      </c>
      <c r="E1471">
        <v>12.6983</v>
      </c>
      <c r="F1471">
        <v>11.248100000000001</v>
      </c>
      <c r="G1471">
        <v>10.3246</v>
      </c>
      <c r="H1471">
        <v>13.675800000000001</v>
      </c>
      <c r="I1471">
        <v>17.896699999999999</v>
      </c>
      <c r="J1471">
        <v>21.591999999999999</v>
      </c>
      <c r="K1471">
        <v>28.967300000000002</v>
      </c>
      <c r="N1471">
        <v>39.520299999999999</v>
      </c>
      <c r="P1471">
        <v>39.600299999999997</v>
      </c>
      <c r="R1471">
        <v>41.875999999999998</v>
      </c>
      <c r="T1471" s="2">
        <v>42612</v>
      </c>
      <c r="U1471" s="4">
        <v>42.738300000000002</v>
      </c>
      <c r="W1471" s="2">
        <v>42594</v>
      </c>
      <c r="X1471" s="4">
        <v>41.875999999999998</v>
      </c>
      <c r="Y1471">
        <f t="shared" si="45"/>
        <v>41.857999999999997</v>
      </c>
    </row>
    <row r="1472" spans="1:25" x14ac:dyDescent="0.25">
      <c r="A1472" s="1">
        <v>42304</v>
      </c>
      <c r="B1472">
        <v>206.6</v>
      </c>
      <c r="C1472" s="1">
        <v>42391</v>
      </c>
      <c r="D1472" s="4">
        <f t="shared" si="44"/>
        <v>190.52</v>
      </c>
      <c r="E1472">
        <v>12.9084</v>
      </c>
      <c r="F1472">
        <v>11.204499999999999</v>
      </c>
      <c r="G1472">
        <v>10.230499999999999</v>
      </c>
      <c r="H1472">
        <v>13.610099999999999</v>
      </c>
      <c r="I1472">
        <v>17.779399999999999</v>
      </c>
      <c r="J1472">
        <v>21.406300000000002</v>
      </c>
      <c r="K1472">
        <v>28.753499999999999</v>
      </c>
      <c r="N1472">
        <v>39.032699999999998</v>
      </c>
      <c r="P1472">
        <v>38.8889</v>
      </c>
      <c r="R1472">
        <v>41.767899999999997</v>
      </c>
      <c r="T1472" s="2">
        <v>42613</v>
      </c>
      <c r="U1472" s="4">
        <v>42.929299999999998</v>
      </c>
      <c r="W1472" s="2">
        <v>42597</v>
      </c>
      <c r="X1472" s="4">
        <v>41.767899999999997</v>
      </c>
      <c r="Y1472">
        <f t="shared" si="45"/>
        <v>41.506700000000002</v>
      </c>
    </row>
    <row r="1473" spans="1:25" x14ac:dyDescent="0.25">
      <c r="A1473" s="1">
        <v>42305</v>
      </c>
      <c r="B1473">
        <v>208.95</v>
      </c>
      <c r="C1473" s="1">
        <v>42394</v>
      </c>
      <c r="D1473" s="4">
        <f t="shared" si="44"/>
        <v>187.64</v>
      </c>
      <c r="E1473">
        <v>13.9352</v>
      </c>
      <c r="F1473">
        <v>11.323499999999999</v>
      </c>
      <c r="G1473">
        <v>9.7370000000000001</v>
      </c>
      <c r="H1473">
        <v>12.849</v>
      </c>
      <c r="I1473">
        <v>17.115600000000001</v>
      </c>
      <c r="J1473">
        <v>20.749099999999999</v>
      </c>
      <c r="K1473">
        <v>28.339600000000001</v>
      </c>
      <c r="N1473">
        <v>38.526299999999999</v>
      </c>
      <c r="P1473">
        <v>39.055799999999998</v>
      </c>
      <c r="R1473">
        <v>41.762300000000003</v>
      </c>
      <c r="T1473" s="2">
        <v>42614</v>
      </c>
      <c r="U1473" s="4">
        <v>43.340400000000002</v>
      </c>
      <c r="W1473" s="2">
        <v>42598</v>
      </c>
      <c r="X1473" s="4">
        <v>41.762300000000003</v>
      </c>
      <c r="Y1473">
        <f t="shared" si="45"/>
        <v>41.630499999999998</v>
      </c>
    </row>
    <row r="1474" spans="1:25" x14ac:dyDescent="0.25">
      <c r="A1474" s="1">
        <v>42306</v>
      </c>
      <c r="B1474">
        <v>208.83</v>
      </c>
      <c r="C1474" s="1">
        <v>42395</v>
      </c>
      <c r="D1474" s="4">
        <f t="shared" si="44"/>
        <v>190.2</v>
      </c>
      <c r="E1474">
        <v>14.073700000000001</v>
      </c>
      <c r="F1474">
        <v>11.4359</v>
      </c>
      <c r="G1474">
        <v>9.9111999999999991</v>
      </c>
      <c r="H1474">
        <v>13.0578</v>
      </c>
      <c r="I1474">
        <v>17.346800000000002</v>
      </c>
      <c r="J1474">
        <v>21.0928</v>
      </c>
      <c r="K1474">
        <v>28.638300000000001</v>
      </c>
      <c r="N1474">
        <v>39.459899999999998</v>
      </c>
      <c r="P1474">
        <v>38.7699</v>
      </c>
      <c r="R1474">
        <v>41.4878</v>
      </c>
      <c r="T1474" s="2">
        <v>42615</v>
      </c>
      <c r="U1474" s="4">
        <v>43.558700000000002</v>
      </c>
      <c r="W1474" s="2">
        <v>42599</v>
      </c>
      <c r="X1474" s="4">
        <v>41.4878</v>
      </c>
      <c r="Y1474">
        <f t="shared" si="45"/>
        <v>41.389600000000002</v>
      </c>
    </row>
    <row r="1475" spans="1:25" x14ac:dyDescent="0.25">
      <c r="A1475" s="1">
        <v>42307</v>
      </c>
      <c r="B1475">
        <v>207.93</v>
      </c>
      <c r="C1475" s="1">
        <v>42396</v>
      </c>
      <c r="D1475" s="4">
        <f t="shared" si="44"/>
        <v>188.13</v>
      </c>
      <c r="E1475">
        <v>14.688700000000001</v>
      </c>
      <c r="F1475">
        <v>11.586</v>
      </c>
      <c r="G1475">
        <v>10.110300000000001</v>
      </c>
      <c r="H1475">
        <v>13.3338</v>
      </c>
      <c r="I1475">
        <v>17.7257</v>
      </c>
      <c r="J1475">
        <v>21.5336</v>
      </c>
      <c r="K1475">
        <v>29.265499999999999</v>
      </c>
      <c r="N1475">
        <v>39.7515</v>
      </c>
      <c r="P1475">
        <v>38.619799999999998</v>
      </c>
      <c r="R1475">
        <v>41.5505</v>
      </c>
      <c r="T1475" s="2">
        <v>42619</v>
      </c>
      <c r="U1475" s="4">
        <v>42.733499999999999</v>
      </c>
      <c r="W1475" s="2">
        <v>42600</v>
      </c>
      <c r="X1475" s="4">
        <v>41.5505</v>
      </c>
      <c r="Y1475">
        <f t="shared" si="45"/>
        <v>41.393500000000003</v>
      </c>
    </row>
    <row r="1476" spans="1:25" x14ac:dyDescent="0.25">
      <c r="A1476" s="1">
        <v>42310</v>
      </c>
      <c r="B1476">
        <v>210.39</v>
      </c>
      <c r="C1476" s="1">
        <v>42397</v>
      </c>
      <c r="D1476" s="4">
        <f t="shared" si="44"/>
        <v>189.11</v>
      </c>
      <c r="E1476">
        <v>14.1305</v>
      </c>
      <c r="F1476">
        <v>11.601599999999999</v>
      </c>
      <c r="G1476">
        <v>9.4006000000000007</v>
      </c>
      <c r="H1476">
        <v>12.5221</v>
      </c>
      <c r="I1476">
        <v>16.795100000000001</v>
      </c>
      <c r="J1476">
        <v>20.870699999999999</v>
      </c>
      <c r="K1476">
        <v>29.033300000000001</v>
      </c>
      <c r="N1476">
        <v>38.862699999999997</v>
      </c>
      <c r="P1476">
        <v>37.802399999999999</v>
      </c>
      <c r="R1476">
        <v>41.161499999999997</v>
      </c>
      <c r="T1476" s="2">
        <v>42620</v>
      </c>
      <c r="U1476" s="4">
        <v>43.3596</v>
      </c>
      <c r="W1476" s="2">
        <v>42601</v>
      </c>
      <c r="X1476" s="4">
        <v>41.161499999999997</v>
      </c>
      <c r="Y1476">
        <f t="shared" si="45"/>
        <v>41.252699999999997</v>
      </c>
    </row>
    <row r="1477" spans="1:25" x14ac:dyDescent="0.25">
      <c r="A1477" s="1">
        <v>42311</v>
      </c>
      <c r="B1477">
        <v>211</v>
      </c>
      <c r="C1477" s="1">
        <v>42398</v>
      </c>
      <c r="D1477" s="4">
        <f t="shared" si="44"/>
        <v>193.7208</v>
      </c>
      <c r="E1477">
        <v>15.8949</v>
      </c>
      <c r="F1477">
        <v>11.922499999999999</v>
      </c>
      <c r="G1477">
        <v>9.5991</v>
      </c>
      <c r="H1477">
        <v>12.378299999999999</v>
      </c>
      <c r="I1477">
        <v>17.0687</v>
      </c>
      <c r="J1477">
        <v>21.163699999999999</v>
      </c>
      <c r="K1477">
        <v>29.536799999999999</v>
      </c>
      <c r="N1477">
        <v>37.994</v>
      </c>
      <c r="P1477">
        <v>37.938899999999997</v>
      </c>
      <c r="R1477">
        <v>40.7776</v>
      </c>
      <c r="T1477" s="2">
        <v>42621</v>
      </c>
      <c r="U1477" s="4">
        <v>43.434899999999999</v>
      </c>
      <c r="W1477" s="2">
        <v>42604</v>
      </c>
      <c r="X1477" s="4">
        <v>40.7776</v>
      </c>
      <c r="Y1477">
        <f t="shared" si="45"/>
        <v>42.650100000000002</v>
      </c>
    </row>
    <row r="1478" spans="1:25" x14ac:dyDescent="0.25">
      <c r="A1478" s="1">
        <v>42312</v>
      </c>
      <c r="B1478">
        <v>210.36</v>
      </c>
      <c r="C1478" s="1">
        <v>42401</v>
      </c>
      <c r="D1478" s="4">
        <f t="shared" si="44"/>
        <v>193.65</v>
      </c>
      <c r="E1478">
        <v>16.421399999999998</v>
      </c>
      <c r="F1478">
        <v>12.1935</v>
      </c>
      <c r="G1478">
        <v>10.2056</v>
      </c>
      <c r="H1478">
        <v>13.3644</v>
      </c>
      <c r="I1478">
        <v>17.804600000000001</v>
      </c>
      <c r="J1478">
        <v>21.947800000000001</v>
      </c>
      <c r="K1478">
        <v>30.319600000000001</v>
      </c>
      <c r="N1478">
        <v>37.843899999999998</v>
      </c>
      <c r="P1478">
        <v>40.6965</v>
      </c>
      <c r="R1478">
        <v>40.531999999999996</v>
      </c>
      <c r="T1478" s="2">
        <v>42622</v>
      </c>
      <c r="U1478" s="4">
        <v>44.253799999999998</v>
      </c>
      <c r="W1478" s="2">
        <v>42605</v>
      </c>
      <c r="X1478" s="4">
        <v>40.531999999999996</v>
      </c>
      <c r="Y1478">
        <f t="shared" si="45"/>
        <v>42.551900000000003</v>
      </c>
    </row>
    <row r="1479" spans="1:25" x14ac:dyDescent="0.25">
      <c r="A1479" s="1">
        <v>42313</v>
      </c>
      <c r="B1479">
        <v>210.15</v>
      </c>
      <c r="C1479" s="1">
        <v>42402</v>
      </c>
      <c r="D1479" s="4">
        <f t="shared" si="44"/>
        <v>190.16</v>
      </c>
      <c r="E1479">
        <v>16.026399999999999</v>
      </c>
      <c r="F1479">
        <v>12.004099999999999</v>
      </c>
      <c r="G1479">
        <v>9.91</v>
      </c>
      <c r="H1479">
        <v>13.1213</v>
      </c>
      <c r="I1479">
        <v>17.499199999999998</v>
      </c>
      <c r="J1479">
        <v>21.576799999999999</v>
      </c>
      <c r="K1479">
        <v>29.832999999999998</v>
      </c>
      <c r="N1479">
        <v>36.962699999999998</v>
      </c>
      <c r="P1479">
        <v>40.276699999999998</v>
      </c>
      <c r="R1479">
        <v>40.487900000000003</v>
      </c>
      <c r="T1479" s="2">
        <v>42625</v>
      </c>
      <c r="U1479" s="4">
        <v>43.616799999999998</v>
      </c>
      <c r="W1479" s="2">
        <v>42606</v>
      </c>
      <c r="X1479" s="4">
        <v>40.487900000000003</v>
      </c>
      <c r="Y1479">
        <f t="shared" si="45"/>
        <v>42.152799999999999</v>
      </c>
    </row>
    <row r="1480" spans="1:25" x14ac:dyDescent="0.25">
      <c r="A1480" s="1">
        <v>42314</v>
      </c>
      <c r="B1480">
        <v>210.04</v>
      </c>
      <c r="C1480" s="1">
        <v>42403</v>
      </c>
      <c r="D1480" s="4">
        <f t="shared" si="44"/>
        <v>191.3</v>
      </c>
      <c r="E1480">
        <v>12.737</v>
      </c>
      <c r="F1480">
        <v>11.7318</v>
      </c>
      <c r="G1480">
        <v>9.4036000000000008</v>
      </c>
      <c r="H1480">
        <v>12.6531</v>
      </c>
      <c r="I1480">
        <v>16.927700000000002</v>
      </c>
      <c r="J1480">
        <v>20.932700000000001</v>
      </c>
      <c r="K1480">
        <v>29.371700000000001</v>
      </c>
      <c r="N1480">
        <v>36.5349</v>
      </c>
      <c r="P1480">
        <v>40.0867</v>
      </c>
      <c r="R1480">
        <v>40.1036</v>
      </c>
      <c r="T1480" s="2">
        <v>42626</v>
      </c>
      <c r="U1480" s="4">
        <v>44.593800000000002</v>
      </c>
      <c r="W1480" s="2">
        <v>42607</v>
      </c>
      <c r="X1480" s="4">
        <v>40.1036</v>
      </c>
      <c r="Y1480">
        <f t="shared" si="45"/>
        <v>42.414900000000003</v>
      </c>
    </row>
    <row r="1481" spans="1:25" x14ac:dyDescent="0.25">
      <c r="A1481" s="1">
        <v>42317</v>
      </c>
      <c r="B1481">
        <v>208.08</v>
      </c>
      <c r="C1481" s="1">
        <v>42404</v>
      </c>
      <c r="D1481" s="4">
        <f t="shared" ref="D1481:D1544" si="46">VLOOKUP(C1481,$A:$B,2,FALSE)</f>
        <v>191.6</v>
      </c>
      <c r="E1481">
        <v>16.351500000000001</v>
      </c>
      <c r="F1481">
        <v>12.224500000000001</v>
      </c>
      <c r="G1481">
        <v>10.4312</v>
      </c>
      <c r="H1481">
        <v>14.1615</v>
      </c>
      <c r="I1481">
        <v>18.552199999999999</v>
      </c>
      <c r="J1481">
        <v>22.704599999999999</v>
      </c>
      <c r="K1481">
        <v>31.517800000000001</v>
      </c>
      <c r="N1481">
        <v>36.4435</v>
      </c>
      <c r="P1481">
        <v>40.787100000000002</v>
      </c>
      <c r="R1481">
        <v>40.528399999999998</v>
      </c>
      <c r="T1481" s="2">
        <v>42627</v>
      </c>
      <c r="U1481" s="4">
        <v>43.807499999999997</v>
      </c>
      <c r="W1481" s="2">
        <v>42608</v>
      </c>
      <c r="X1481" s="4">
        <v>40.528399999999998</v>
      </c>
      <c r="Y1481">
        <f t="shared" ref="Y1481:Y1544" si="47">VLOOKUP(W1481,T:U,2,FALSE)</f>
        <v>42.763199999999998</v>
      </c>
    </row>
    <row r="1482" spans="1:25" x14ac:dyDescent="0.25">
      <c r="A1482" s="1">
        <v>42318</v>
      </c>
      <c r="B1482">
        <v>208.56</v>
      </c>
      <c r="C1482" s="1">
        <v>42405</v>
      </c>
      <c r="D1482" s="4">
        <f t="shared" si="46"/>
        <v>187.95</v>
      </c>
      <c r="E1482">
        <v>14.1195</v>
      </c>
      <c r="F1482">
        <v>12.127700000000001</v>
      </c>
      <c r="G1482">
        <v>9.7454000000000001</v>
      </c>
      <c r="H1482">
        <v>13.136900000000001</v>
      </c>
      <c r="I1482">
        <v>17.738700000000001</v>
      </c>
      <c r="J1482">
        <v>21.868300000000001</v>
      </c>
      <c r="K1482">
        <v>30.860800000000001</v>
      </c>
      <c r="N1482">
        <v>36.374200000000002</v>
      </c>
      <c r="P1482">
        <v>40.873899999999999</v>
      </c>
      <c r="R1482">
        <v>40.613199999999999</v>
      </c>
      <c r="T1482" s="2">
        <v>42628</v>
      </c>
      <c r="U1482" s="4">
        <v>43.105800000000002</v>
      </c>
      <c r="W1482" s="2">
        <v>42611</v>
      </c>
      <c r="X1482" s="4">
        <v>40.613199999999999</v>
      </c>
      <c r="Y1482">
        <f t="shared" si="47"/>
        <v>42.569000000000003</v>
      </c>
    </row>
    <row r="1483" spans="1:25" x14ac:dyDescent="0.25">
      <c r="A1483" s="1">
        <v>42319</v>
      </c>
      <c r="B1483">
        <v>207.74</v>
      </c>
      <c r="C1483" s="1">
        <v>42408</v>
      </c>
      <c r="D1483" s="4">
        <f t="shared" si="46"/>
        <v>185.42</v>
      </c>
      <c r="E1483">
        <v>14.8291</v>
      </c>
      <c r="F1483">
        <v>12.672599999999999</v>
      </c>
      <c r="G1483">
        <v>10.330399999999999</v>
      </c>
      <c r="H1483">
        <v>13.8619</v>
      </c>
      <c r="I1483">
        <v>18.402899999999999</v>
      </c>
      <c r="J1483">
        <v>22.4955</v>
      </c>
      <c r="K1483">
        <v>31.604299999999999</v>
      </c>
      <c r="N1483">
        <v>36.151000000000003</v>
      </c>
      <c r="P1483">
        <v>41.04</v>
      </c>
      <c r="R1483">
        <v>40.464100000000002</v>
      </c>
      <c r="T1483" s="2">
        <v>42629</v>
      </c>
      <c r="U1483" s="4">
        <v>42.499299999999998</v>
      </c>
      <c r="W1483" s="2">
        <v>42612</v>
      </c>
      <c r="X1483" s="4">
        <v>40.464100000000002</v>
      </c>
      <c r="Y1483">
        <f t="shared" si="47"/>
        <v>42.738300000000002</v>
      </c>
    </row>
    <row r="1484" spans="1:25" x14ac:dyDescent="0.25">
      <c r="A1484" s="1">
        <v>42320</v>
      </c>
      <c r="B1484">
        <v>204.84</v>
      </c>
      <c r="C1484" s="1">
        <v>42409</v>
      </c>
      <c r="D1484" s="4">
        <f t="shared" si="46"/>
        <v>185.43</v>
      </c>
      <c r="E1484">
        <v>15.9108</v>
      </c>
      <c r="F1484">
        <v>13.120900000000001</v>
      </c>
      <c r="G1484">
        <v>11.624599999999999</v>
      </c>
      <c r="H1484">
        <v>15.5267</v>
      </c>
      <c r="I1484">
        <v>20.185600000000001</v>
      </c>
      <c r="J1484">
        <v>24.327500000000001</v>
      </c>
      <c r="K1484">
        <v>33.761400000000002</v>
      </c>
      <c r="N1484">
        <v>37.383800000000001</v>
      </c>
      <c r="P1484">
        <v>40.6798</v>
      </c>
      <c r="R1484">
        <v>40.439500000000002</v>
      </c>
      <c r="T1484" s="2">
        <v>42632</v>
      </c>
      <c r="U1484" s="4">
        <v>43.581299999999999</v>
      </c>
      <c r="W1484" s="2">
        <v>42613</v>
      </c>
      <c r="X1484" s="4">
        <v>40.439500000000002</v>
      </c>
      <c r="Y1484">
        <f t="shared" si="47"/>
        <v>42.929299999999998</v>
      </c>
    </row>
    <row r="1485" spans="1:25" x14ac:dyDescent="0.25">
      <c r="A1485" s="1">
        <v>42321</v>
      </c>
      <c r="B1485">
        <v>202.54</v>
      </c>
      <c r="C1485" s="1">
        <v>42410</v>
      </c>
      <c r="D1485" s="4">
        <f t="shared" si="46"/>
        <v>185.27</v>
      </c>
      <c r="E1485">
        <v>17.297899999999998</v>
      </c>
      <c r="F1485">
        <v>13.5669</v>
      </c>
      <c r="G1485">
        <v>12.9726</v>
      </c>
      <c r="H1485">
        <v>16.9663</v>
      </c>
      <c r="I1485">
        <v>21.417400000000001</v>
      </c>
      <c r="J1485">
        <v>25.488700000000001</v>
      </c>
      <c r="K1485">
        <v>35.024500000000003</v>
      </c>
      <c r="N1485">
        <v>36.822099999999999</v>
      </c>
      <c r="P1485">
        <v>40.930199999999999</v>
      </c>
      <c r="R1485">
        <v>44.109499999999997</v>
      </c>
      <c r="T1485" s="2">
        <v>42633</v>
      </c>
      <c r="U1485" s="4">
        <v>44.504800000000003</v>
      </c>
      <c r="W1485" s="2">
        <v>42614</v>
      </c>
      <c r="X1485" s="4">
        <v>44.109499999999997</v>
      </c>
      <c r="Y1485">
        <f t="shared" si="47"/>
        <v>43.340400000000002</v>
      </c>
    </row>
    <row r="1486" spans="1:25" x14ac:dyDescent="0.25">
      <c r="A1486" s="1">
        <v>42324</v>
      </c>
      <c r="B1486">
        <v>205.62</v>
      </c>
      <c r="C1486" s="1">
        <v>42411</v>
      </c>
      <c r="D1486" s="4">
        <f t="shared" si="46"/>
        <v>182.86</v>
      </c>
      <c r="E1486">
        <v>14.6982</v>
      </c>
      <c r="F1486">
        <v>12.9909</v>
      </c>
      <c r="G1486">
        <v>11.621499999999999</v>
      </c>
      <c r="H1486">
        <v>15.525600000000001</v>
      </c>
      <c r="I1486">
        <v>20.117999999999999</v>
      </c>
      <c r="J1486">
        <v>24.265599999999999</v>
      </c>
      <c r="K1486">
        <v>34.154699999999998</v>
      </c>
      <c r="N1486">
        <v>37.863</v>
      </c>
      <c r="P1486">
        <v>46.599699999999999</v>
      </c>
      <c r="R1486">
        <v>44.486499999999999</v>
      </c>
      <c r="T1486" s="2">
        <v>42634</v>
      </c>
      <c r="U1486" s="4">
        <v>43.6494</v>
      </c>
      <c r="W1486" s="2">
        <v>42615</v>
      </c>
      <c r="X1486" s="4">
        <v>44.486499999999999</v>
      </c>
      <c r="Y1486">
        <f t="shared" si="47"/>
        <v>43.558700000000002</v>
      </c>
    </row>
    <row r="1487" spans="1:25" x14ac:dyDescent="0.25">
      <c r="A1487" s="1">
        <v>42325</v>
      </c>
      <c r="B1487">
        <v>205.47</v>
      </c>
      <c r="C1487" s="1">
        <v>42412</v>
      </c>
      <c r="D1487" s="4">
        <f t="shared" si="46"/>
        <v>186.63</v>
      </c>
      <c r="E1487">
        <v>19.044599999999999</v>
      </c>
      <c r="F1487">
        <v>13.7005</v>
      </c>
      <c r="G1487">
        <v>11.889799999999999</v>
      </c>
      <c r="H1487">
        <v>15.768800000000001</v>
      </c>
      <c r="I1487">
        <v>20.501200000000001</v>
      </c>
      <c r="J1487">
        <v>24.894200000000001</v>
      </c>
      <c r="K1487">
        <v>34.861199999999997</v>
      </c>
      <c r="N1487">
        <v>42.354999999999997</v>
      </c>
      <c r="P1487">
        <v>46.298400000000001</v>
      </c>
      <c r="R1487">
        <v>44.2836</v>
      </c>
      <c r="T1487" s="2">
        <v>42635</v>
      </c>
      <c r="U1487" s="4">
        <v>42.945799999999998</v>
      </c>
      <c r="W1487" s="2">
        <v>42619</v>
      </c>
      <c r="X1487" s="4">
        <v>44.2836</v>
      </c>
      <c r="Y1487">
        <f t="shared" si="47"/>
        <v>42.733499999999999</v>
      </c>
    </row>
    <row r="1488" spans="1:25" x14ac:dyDescent="0.25">
      <c r="A1488" s="1">
        <v>42326</v>
      </c>
      <c r="B1488">
        <v>208.73</v>
      </c>
      <c r="C1488" s="1">
        <v>42416</v>
      </c>
      <c r="D1488" s="4">
        <f t="shared" si="46"/>
        <v>189.78</v>
      </c>
      <c r="E1488">
        <v>15.8643</v>
      </c>
      <c r="F1488">
        <v>13.391299999999999</v>
      </c>
      <c r="G1488">
        <v>10.4519</v>
      </c>
      <c r="H1488">
        <v>13.8736</v>
      </c>
      <c r="I1488">
        <v>18.853400000000001</v>
      </c>
      <c r="J1488">
        <v>23.219100000000001</v>
      </c>
      <c r="K1488">
        <v>33.418100000000003</v>
      </c>
      <c r="N1488">
        <v>43.481400000000001</v>
      </c>
      <c r="P1488">
        <v>46.029299999999999</v>
      </c>
      <c r="R1488">
        <v>43.994900000000001</v>
      </c>
      <c r="T1488" s="2">
        <v>42636</v>
      </c>
      <c r="U1488" s="4">
        <v>43.009799999999998</v>
      </c>
      <c r="W1488" s="2">
        <v>42620</v>
      </c>
      <c r="X1488" s="4">
        <v>43.994900000000001</v>
      </c>
      <c r="Y1488">
        <f t="shared" si="47"/>
        <v>43.3596</v>
      </c>
    </row>
    <row r="1489" spans="1:25" x14ac:dyDescent="0.25">
      <c r="A1489" s="1">
        <v>42327</v>
      </c>
      <c r="B1489">
        <v>208.55</v>
      </c>
      <c r="C1489" s="1">
        <v>42417</v>
      </c>
      <c r="D1489" s="4">
        <f t="shared" si="46"/>
        <v>192.88</v>
      </c>
      <c r="E1489">
        <v>16.153600000000001</v>
      </c>
      <c r="F1489">
        <v>13.4404</v>
      </c>
      <c r="G1489">
        <v>10.3346</v>
      </c>
      <c r="H1489">
        <v>13.709199999999999</v>
      </c>
      <c r="I1489">
        <v>18.928599999999999</v>
      </c>
      <c r="J1489">
        <v>23.593699999999998</v>
      </c>
      <c r="K1489">
        <v>34.2376</v>
      </c>
      <c r="N1489">
        <v>42.691699999999997</v>
      </c>
      <c r="P1489">
        <v>46.4604</v>
      </c>
      <c r="R1489">
        <v>44.934600000000003</v>
      </c>
      <c r="T1489" s="2">
        <v>42639</v>
      </c>
      <c r="U1489" s="4">
        <v>42.127200000000002</v>
      </c>
      <c r="W1489" s="2">
        <v>42621</v>
      </c>
      <c r="X1489" s="4">
        <v>44.934600000000003</v>
      </c>
      <c r="Y1489">
        <f t="shared" si="47"/>
        <v>43.434899999999999</v>
      </c>
    </row>
    <row r="1490" spans="1:25" x14ac:dyDescent="0.25">
      <c r="A1490" s="1">
        <v>42328</v>
      </c>
      <c r="B1490">
        <v>209.3108</v>
      </c>
      <c r="C1490" s="1">
        <v>42418</v>
      </c>
      <c r="D1490" s="4">
        <f t="shared" si="46"/>
        <v>192.09</v>
      </c>
      <c r="E1490">
        <v>15.3581</v>
      </c>
      <c r="F1490">
        <v>13.3443</v>
      </c>
      <c r="G1490">
        <v>9.6333000000000002</v>
      </c>
      <c r="H1490">
        <v>12.603400000000001</v>
      </c>
      <c r="I1490">
        <v>17.898499999999999</v>
      </c>
      <c r="J1490">
        <v>22.637599999999999</v>
      </c>
      <c r="K1490">
        <v>33.386499999999998</v>
      </c>
      <c r="N1490">
        <v>42.186100000000003</v>
      </c>
      <c r="P1490">
        <v>46.239199999999997</v>
      </c>
      <c r="R1490">
        <v>44.821599999999997</v>
      </c>
      <c r="T1490" s="2">
        <v>42640</v>
      </c>
      <c r="U1490" s="4">
        <v>42.880600000000001</v>
      </c>
      <c r="W1490" s="2">
        <v>42622</v>
      </c>
      <c r="X1490" s="4">
        <v>44.821599999999997</v>
      </c>
      <c r="Y1490">
        <f t="shared" si="47"/>
        <v>44.253799999999998</v>
      </c>
    </row>
    <row r="1491" spans="1:25" x14ac:dyDescent="0.25">
      <c r="A1491" s="1">
        <v>42331</v>
      </c>
      <c r="B1491">
        <v>209.07</v>
      </c>
      <c r="C1491" s="1">
        <v>42419</v>
      </c>
      <c r="D1491" s="4">
        <f t="shared" si="46"/>
        <v>192</v>
      </c>
      <c r="E1491">
        <v>14.2919</v>
      </c>
      <c r="F1491">
        <v>14.2913</v>
      </c>
      <c r="G1491">
        <v>9.9923000000000002</v>
      </c>
      <c r="H1491">
        <v>12.622999999999999</v>
      </c>
      <c r="I1491">
        <v>17.901900000000001</v>
      </c>
      <c r="J1491">
        <v>22.8323</v>
      </c>
      <c r="K1491">
        <v>34.515799999999999</v>
      </c>
      <c r="N1491">
        <v>42.666800000000002</v>
      </c>
      <c r="P1491">
        <v>47.270400000000002</v>
      </c>
      <c r="R1491">
        <v>44.900799999999997</v>
      </c>
      <c r="T1491" s="2">
        <v>42641</v>
      </c>
      <c r="U1491" s="4">
        <v>42.3765</v>
      </c>
      <c r="W1491" s="2">
        <v>42625</v>
      </c>
      <c r="X1491" s="4">
        <v>44.900799999999997</v>
      </c>
      <c r="Y1491">
        <f t="shared" si="47"/>
        <v>43.616799999999998</v>
      </c>
    </row>
    <row r="1492" spans="1:25" x14ac:dyDescent="0.25">
      <c r="A1492" s="1">
        <v>42332</v>
      </c>
      <c r="B1492">
        <v>209.35</v>
      </c>
      <c r="C1492" s="1">
        <v>42422</v>
      </c>
      <c r="D1492" s="4">
        <f t="shared" si="46"/>
        <v>194.78</v>
      </c>
      <c r="E1492">
        <v>14.157999999999999</v>
      </c>
      <c r="F1492">
        <v>11.2506</v>
      </c>
      <c r="G1492">
        <v>9.8416999999999994</v>
      </c>
      <c r="H1492">
        <v>13.8149</v>
      </c>
      <c r="I1492">
        <v>17.968499999999999</v>
      </c>
      <c r="J1492">
        <v>21.6053</v>
      </c>
      <c r="K1492">
        <v>28.9282</v>
      </c>
      <c r="N1492">
        <v>44.138599999999997</v>
      </c>
      <c r="P1492">
        <v>47.5182</v>
      </c>
      <c r="R1492">
        <v>46.124299999999998</v>
      </c>
      <c r="T1492" s="2">
        <v>42642</v>
      </c>
      <c r="U1492" s="4">
        <v>43.182200000000002</v>
      </c>
      <c r="W1492" s="2">
        <v>42626</v>
      </c>
      <c r="X1492" s="4">
        <v>46.124299999999998</v>
      </c>
      <c r="Y1492">
        <f t="shared" si="47"/>
        <v>44.593800000000002</v>
      </c>
    </row>
    <row r="1493" spans="1:25" x14ac:dyDescent="0.25">
      <c r="A1493" s="1">
        <v>42333</v>
      </c>
      <c r="B1493">
        <v>209.32</v>
      </c>
      <c r="C1493" s="1">
        <v>42423</v>
      </c>
      <c r="D1493" s="4">
        <f t="shared" si="46"/>
        <v>192.32</v>
      </c>
      <c r="E1493">
        <v>14.168900000000001</v>
      </c>
      <c r="F1493">
        <v>11.0823</v>
      </c>
      <c r="G1493">
        <v>9.4437999999999995</v>
      </c>
      <c r="H1493">
        <v>13.3028</v>
      </c>
      <c r="I1493">
        <v>17.590599999999998</v>
      </c>
      <c r="J1493">
        <v>21.330300000000001</v>
      </c>
      <c r="K1493">
        <v>28.658300000000001</v>
      </c>
      <c r="N1493">
        <v>43.452300000000001</v>
      </c>
      <c r="P1493">
        <v>48.796599999999998</v>
      </c>
      <c r="R1493">
        <v>45.2331</v>
      </c>
      <c r="T1493" s="2">
        <v>42643</v>
      </c>
      <c r="U1493" s="4">
        <v>43.128900000000002</v>
      </c>
      <c r="W1493" s="2">
        <v>42627</v>
      </c>
      <c r="X1493" s="4">
        <v>45.2331</v>
      </c>
      <c r="Y1493">
        <f t="shared" si="47"/>
        <v>43.807499999999997</v>
      </c>
    </row>
    <row r="1494" spans="1:25" x14ac:dyDescent="0.25">
      <c r="A1494" s="1">
        <v>42335</v>
      </c>
      <c r="B1494">
        <v>209.56</v>
      </c>
      <c r="C1494" s="1">
        <v>42424</v>
      </c>
      <c r="D1494" s="4">
        <f t="shared" si="46"/>
        <v>193.2</v>
      </c>
      <c r="E1494">
        <v>13.040900000000001</v>
      </c>
      <c r="F1494">
        <v>11.677099999999999</v>
      </c>
      <c r="G1494">
        <v>9.6539999999999999</v>
      </c>
      <c r="H1494">
        <v>13.5565</v>
      </c>
      <c r="I1494">
        <v>17.739999999999998</v>
      </c>
      <c r="J1494">
        <v>21.520800000000001</v>
      </c>
      <c r="K1494">
        <v>28.941800000000001</v>
      </c>
      <c r="N1494">
        <v>44.504100000000001</v>
      </c>
      <c r="P1494">
        <v>48.069600000000001</v>
      </c>
      <c r="R1494">
        <v>44.441200000000002</v>
      </c>
      <c r="T1494" s="2">
        <v>42646</v>
      </c>
      <c r="U1494" s="4">
        <v>42.508299999999998</v>
      </c>
      <c r="W1494" s="2">
        <v>42628</v>
      </c>
      <c r="X1494" s="4">
        <v>44.441200000000002</v>
      </c>
      <c r="Y1494">
        <f t="shared" si="47"/>
        <v>43.105800000000002</v>
      </c>
    </row>
    <row r="1495" spans="1:25" x14ac:dyDescent="0.25">
      <c r="A1495" s="1">
        <v>42338</v>
      </c>
      <c r="B1495">
        <v>208.69</v>
      </c>
      <c r="C1495" s="1">
        <v>42425</v>
      </c>
      <c r="D1495" s="4">
        <f t="shared" si="46"/>
        <v>195.54</v>
      </c>
      <c r="E1495">
        <v>13.2469</v>
      </c>
      <c r="F1495">
        <v>11.7761</v>
      </c>
      <c r="G1495">
        <v>10.099399999999999</v>
      </c>
      <c r="H1495">
        <v>13.9918</v>
      </c>
      <c r="I1495">
        <v>18.290400000000002</v>
      </c>
      <c r="J1495">
        <v>22.166</v>
      </c>
      <c r="K1495">
        <v>29.824300000000001</v>
      </c>
      <c r="N1495">
        <v>43.1783</v>
      </c>
      <c r="P1495">
        <v>47.173499999999997</v>
      </c>
      <c r="R1495">
        <v>44.01</v>
      </c>
      <c r="T1495" s="2">
        <v>42647</v>
      </c>
      <c r="U1495" s="4">
        <v>42.686700000000002</v>
      </c>
      <c r="W1495" s="2">
        <v>42629</v>
      </c>
      <c r="X1495" s="4">
        <v>44.01</v>
      </c>
      <c r="Y1495">
        <f t="shared" si="47"/>
        <v>42.499299999999998</v>
      </c>
    </row>
    <row r="1496" spans="1:25" x14ac:dyDescent="0.25">
      <c r="A1496" s="1">
        <v>42339</v>
      </c>
      <c r="B1496">
        <v>210.68</v>
      </c>
      <c r="C1496" s="1">
        <v>42426</v>
      </c>
      <c r="D1496" s="4">
        <f t="shared" si="46"/>
        <v>195.08920000000001</v>
      </c>
      <c r="E1496">
        <v>12.510300000000001</v>
      </c>
      <c r="F1496">
        <v>11.318099999999999</v>
      </c>
      <c r="G1496">
        <v>9.0989000000000004</v>
      </c>
      <c r="H1496">
        <v>12.803699999999999</v>
      </c>
      <c r="I1496">
        <v>17.254899999999999</v>
      </c>
      <c r="J1496">
        <v>21.238700000000001</v>
      </c>
      <c r="K1496">
        <v>29.290400000000002</v>
      </c>
      <c r="N1496">
        <v>41.847799999999999</v>
      </c>
      <c r="P1496">
        <v>46.912100000000002</v>
      </c>
      <c r="R1496">
        <v>42.738999999999997</v>
      </c>
      <c r="T1496" s="2">
        <v>42648</v>
      </c>
      <c r="U1496" s="4">
        <v>43.583199999999998</v>
      </c>
      <c r="W1496" s="2">
        <v>42632</v>
      </c>
      <c r="X1496" s="4">
        <v>42.738999999999997</v>
      </c>
      <c r="Y1496">
        <f t="shared" si="47"/>
        <v>43.581299999999999</v>
      </c>
    </row>
    <row r="1497" spans="1:25" x14ac:dyDescent="0.25">
      <c r="A1497" s="1">
        <v>42340</v>
      </c>
      <c r="B1497">
        <v>208.529</v>
      </c>
      <c r="C1497" s="1">
        <v>42429</v>
      </c>
      <c r="D1497" s="4">
        <f t="shared" si="46"/>
        <v>193.56</v>
      </c>
      <c r="E1497">
        <v>13.543799999999999</v>
      </c>
      <c r="F1497">
        <v>12.048500000000001</v>
      </c>
      <c r="G1497">
        <v>10.005100000000001</v>
      </c>
      <c r="H1497">
        <v>13.816700000000001</v>
      </c>
      <c r="I1497">
        <v>18.236000000000001</v>
      </c>
      <c r="J1497">
        <v>22.265599999999999</v>
      </c>
      <c r="K1497">
        <v>30.3432</v>
      </c>
      <c r="N1497">
        <v>41.613300000000002</v>
      </c>
      <c r="P1497">
        <v>44.043199999999999</v>
      </c>
      <c r="R1497">
        <v>42.714100000000002</v>
      </c>
      <c r="T1497" s="2">
        <v>42649</v>
      </c>
      <c r="U1497" s="4">
        <v>44.416400000000003</v>
      </c>
      <c r="W1497" s="2">
        <v>42633</v>
      </c>
      <c r="X1497" s="4">
        <v>42.714100000000002</v>
      </c>
      <c r="Y1497">
        <f t="shared" si="47"/>
        <v>44.504800000000003</v>
      </c>
    </row>
    <row r="1498" spans="1:25" x14ac:dyDescent="0.25">
      <c r="A1498" s="1">
        <v>42341</v>
      </c>
      <c r="B1498">
        <v>205.61</v>
      </c>
      <c r="C1498" s="1">
        <v>42430</v>
      </c>
      <c r="D1498" s="4">
        <f t="shared" si="46"/>
        <v>198.11</v>
      </c>
      <c r="E1498">
        <v>15.100099999999999</v>
      </c>
      <c r="F1498">
        <v>12.2887</v>
      </c>
      <c r="G1498">
        <v>11.3782</v>
      </c>
      <c r="H1498">
        <v>15.3552</v>
      </c>
      <c r="I1498">
        <v>19.793700000000001</v>
      </c>
      <c r="J1498">
        <v>23.7559</v>
      </c>
      <c r="K1498">
        <v>31.985700000000001</v>
      </c>
      <c r="N1498">
        <v>47.189700000000002</v>
      </c>
      <c r="P1498">
        <v>43.8324</v>
      </c>
      <c r="R1498">
        <v>41.9572</v>
      </c>
      <c r="T1498" s="2">
        <v>42650</v>
      </c>
      <c r="U1498" s="4">
        <v>44.4861</v>
      </c>
      <c r="W1498" s="2">
        <v>42634</v>
      </c>
      <c r="X1498" s="4">
        <v>41.9572</v>
      </c>
      <c r="Y1498">
        <f t="shared" si="47"/>
        <v>43.6494</v>
      </c>
    </row>
    <row r="1499" spans="1:25" x14ac:dyDescent="0.25">
      <c r="A1499" s="1">
        <v>42342</v>
      </c>
      <c r="B1499">
        <v>209.62</v>
      </c>
      <c r="C1499" s="1">
        <v>42431</v>
      </c>
      <c r="D1499" s="4">
        <f t="shared" si="46"/>
        <v>199</v>
      </c>
      <c r="E1499">
        <v>15.5921</v>
      </c>
      <c r="F1499">
        <v>12.2028</v>
      </c>
      <c r="G1499">
        <v>9.6297999999999995</v>
      </c>
      <c r="H1499">
        <v>12.9643</v>
      </c>
      <c r="I1499">
        <v>17.250499999999999</v>
      </c>
      <c r="J1499">
        <v>21.241299999999999</v>
      </c>
      <c r="K1499">
        <v>29.674399999999999</v>
      </c>
      <c r="N1499">
        <v>47.167700000000004</v>
      </c>
      <c r="P1499">
        <v>44.068800000000003</v>
      </c>
      <c r="R1499">
        <v>42.134500000000003</v>
      </c>
      <c r="T1499" s="2">
        <v>42653</v>
      </c>
      <c r="U1499" s="4">
        <v>44.323399999999999</v>
      </c>
      <c r="W1499" s="2">
        <v>42635</v>
      </c>
      <c r="X1499" s="4">
        <v>42.134500000000003</v>
      </c>
      <c r="Y1499">
        <f t="shared" si="47"/>
        <v>42.945799999999998</v>
      </c>
    </row>
    <row r="1500" spans="1:25" x14ac:dyDescent="0.25">
      <c r="A1500" s="1">
        <v>42345</v>
      </c>
      <c r="B1500">
        <v>208.35</v>
      </c>
      <c r="C1500" s="1">
        <v>42432</v>
      </c>
      <c r="D1500" s="4">
        <f t="shared" si="46"/>
        <v>199.77500000000001</v>
      </c>
      <c r="E1500">
        <v>14.415900000000001</v>
      </c>
      <c r="F1500">
        <v>12.0482</v>
      </c>
      <c r="G1500">
        <v>10.162800000000001</v>
      </c>
      <c r="H1500">
        <v>13.656700000000001</v>
      </c>
      <c r="I1500">
        <v>18.100100000000001</v>
      </c>
      <c r="J1500">
        <v>22.2193</v>
      </c>
      <c r="K1500">
        <v>30.9053</v>
      </c>
      <c r="N1500">
        <v>46.551299999999998</v>
      </c>
      <c r="P1500">
        <v>43.846400000000003</v>
      </c>
      <c r="R1500">
        <v>42.038800000000002</v>
      </c>
      <c r="T1500" s="2">
        <v>42654</v>
      </c>
      <c r="U1500" s="4">
        <v>44.934800000000003</v>
      </c>
      <c r="W1500" s="2">
        <v>42636</v>
      </c>
      <c r="X1500" s="4">
        <v>42.038800000000002</v>
      </c>
      <c r="Y1500">
        <f t="shared" si="47"/>
        <v>43.009799999999998</v>
      </c>
    </row>
    <row r="1501" spans="1:25" x14ac:dyDescent="0.25">
      <c r="A1501" s="1">
        <v>42346</v>
      </c>
      <c r="B1501">
        <v>206.94900000000001</v>
      </c>
      <c r="C1501" s="1">
        <v>42433</v>
      </c>
      <c r="D1501" s="4">
        <f t="shared" si="46"/>
        <v>200.43</v>
      </c>
      <c r="E1501">
        <v>13.395099999999999</v>
      </c>
      <c r="F1501">
        <v>12.680300000000001</v>
      </c>
      <c r="G1501">
        <v>11.315200000000001</v>
      </c>
      <c r="H1501">
        <v>15.1112</v>
      </c>
      <c r="I1501">
        <v>19.2728</v>
      </c>
      <c r="J1501">
        <v>23.310700000000001</v>
      </c>
      <c r="K1501">
        <v>31.9941</v>
      </c>
      <c r="N1501">
        <v>47.004300000000001</v>
      </c>
      <c r="P1501">
        <v>43.705100000000002</v>
      </c>
      <c r="R1501">
        <v>41.9955</v>
      </c>
      <c r="T1501" s="2">
        <v>42655</v>
      </c>
      <c r="U1501" s="4">
        <v>44.510199999999998</v>
      </c>
      <c r="W1501" s="2">
        <v>42639</v>
      </c>
      <c r="X1501" s="4">
        <v>41.9955</v>
      </c>
      <c r="Y1501">
        <f t="shared" si="47"/>
        <v>42.127200000000002</v>
      </c>
    </row>
    <row r="1502" spans="1:25" x14ac:dyDescent="0.25">
      <c r="A1502" s="1">
        <v>42347</v>
      </c>
      <c r="B1502">
        <v>205.34</v>
      </c>
      <c r="C1502" s="1">
        <v>42436</v>
      </c>
      <c r="D1502" s="4">
        <f t="shared" si="46"/>
        <v>200.59</v>
      </c>
      <c r="E1502">
        <v>12.870100000000001</v>
      </c>
      <c r="F1502">
        <v>12.870100000000001</v>
      </c>
      <c r="G1502">
        <v>12.4146</v>
      </c>
      <c r="H1502">
        <v>16.374199999999998</v>
      </c>
      <c r="I1502">
        <v>20.842300000000002</v>
      </c>
      <c r="J1502">
        <v>24.962199999999999</v>
      </c>
      <c r="K1502">
        <v>33.884</v>
      </c>
      <c r="N1502">
        <v>46.773699999999998</v>
      </c>
      <c r="P1502">
        <v>43.244399999999999</v>
      </c>
      <c r="R1502">
        <v>41.617699999999999</v>
      </c>
      <c r="T1502" s="2">
        <v>42656</v>
      </c>
      <c r="U1502" s="4">
        <v>44.688499999999998</v>
      </c>
      <c r="W1502" s="2">
        <v>42640</v>
      </c>
      <c r="X1502" s="4">
        <v>41.617699999999999</v>
      </c>
      <c r="Y1502">
        <f t="shared" si="47"/>
        <v>42.880600000000001</v>
      </c>
    </row>
    <row r="1503" spans="1:25" x14ac:dyDescent="0.25">
      <c r="A1503" s="1">
        <v>42348</v>
      </c>
      <c r="B1503">
        <v>205.87</v>
      </c>
      <c r="C1503" s="1">
        <v>42437</v>
      </c>
      <c r="D1503" s="4">
        <f t="shared" si="46"/>
        <v>198.4</v>
      </c>
      <c r="E1503">
        <v>14.2523</v>
      </c>
      <c r="F1503">
        <v>13.078799999999999</v>
      </c>
      <c r="G1503">
        <v>12.073600000000001</v>
      </c>
      <c r="H1503">
        <v>16.2395</v>
      </c>
      <c r="I1503">
        <v>20.698499999999999</v>
      </c>
      <c r="J1503">
        <v>24.961300000000001</v>
      </c>
      <c r="K1503">
        <v>34.173900000000003</v>
      </c>
      <c r="N1503">
        <v>46.5627</v>
      </c>
      <c r="P1503">
        <v>43.487000000000002</v>
      </c>
      <c r="R1503">
        <v>41.800899999999999</v>
      </c>
      <c r="T1503" s="2">
        <v>42657</v>
      </c>
      <c r="U1503" s="4">
        <v>44.110799999999998</v>
      </c>
      <c r="W1503" s="2">
        <v>42641</v>
      </c>
      <c r="X1503" s="4">
        <v>41.800899999999999</v>
      </c>
      <c r="Y1503">
        <f t="shared" si="47"/>
        <v>42.3765</v>
      </c>
    </row>
    <row r="1504" spans="1:25" x14ac:dyDescent="0.25">
      <c r="A1504" s="1">
        <v>42349</v>
      </c>
      <c r="B1504">
        <v>201.88</v>
      </c>
      <c r="C1504" s="1">
        <v>42438</v>
      </c>
      <c r="D1504" s="4">
        <f t="shared" si="46"/>
        <v>199.38</v>
      </c>
      <c r="E1504">
        <v>14.5627</v>
      </c>
      <c r="F1504">
        <v>14.194100000000001</v>
      </c>
      <c r="G1504">
        <v>14.8866</v>
      </c>
      <c r="H1504">
        <v>19.499400000000001</v>
      </c>
      <c r="I1504">
        <v>24.378</v>
      </c>
      <c r="J1504">
        <v>29.071000000000002</v>
      </c>
      <c r="K1504">
        <v>39.222900000000003</v>
      </c>
      <c r="N1504">
        <v>46.720599999999997</v>
      </c>
      <c r="P1504">
        <v>43.7104</v>
      </c>
      <c r="R1504">
        <v>42.930300000000003</v>
      </c>
      <c r="T1504" s="2">
        <v>42660</v>
      </c>
      <c r="U1504" s="4">
        <v>45.5319</v>
      </c>
      <c r="W1504" s="2">
        <v>42642</v>
      </c>
      <c r="X1504" s="4">
        <v>42.930300000000003</v>
      </c>
      <c r="Y1504">
        <f t="shared" si="47"/>
        <v>43.182200000000002</v>
      </c>
    </row>
    <row r="1505" spans="1:25" x14ac:dyDescent="0.25">
      <c r="A1505" s="1">
        <v>42352</v>
      </c>
      <c r="B1505">
        <v>202.9008</v>
      </c>
      <c r="C1505" s="1">
        <v>42439</v>
      </c>
      <c r="D1505" s="4">
        <f t="shared" si="46"/>
        <v>199.54</v>
      </c>
      <c r="E1505">
        <v>15.2727</v>
      </c>
      <c r="F1505">
        <v>14.550599999999999</v>
      </c>
      <c r="G1505">
        <v>14.4155</v>
      </c>
      <c r="H1505">
        <v>18.8233</v>
      </c>
      <c r="I1505">
        <v>23.3933</v>
      </c>
      <c r="J1505">
        <v>27.786799999999999</v>
      </c>
      <c r="K1505">
        <v>38.073399999999999</v>
      </c>
      <c r="N1505">
        <v>46.791499999999999</v>
      </c>
      <c r="P1505">
        <v>44.667400000000001</v>
      </c>
      <c r="R1505">
        <v>43.188099999999999</v>
      </c>
      <c r="T1505" s="2">
        <v>42661</v>
      </c>
      <c r="U1505" s="4">
        <v>45.2714</v>
      </c>
      <c r="W1505" s="2">
        <v>42643</v>
      </c>
      <c r="X1505" s="4">
        <v>43.188099999999999</v>
      </c>
      <c r="Y1505">
        <f t="shared" si="47"/>
        <v>43.128900000000002</v>
      </c>
    </row>
    <row r="1506" spans="1:25" x14ac:dyDescent="0.25">
      <c r="A1506" s="1">
        <v>42353</v>
      </c>
      <c r="B1506">
        <v>205.0308</v>
      </c>
      <c r="C1506" s="1">
        <v>42440</v>
      </c>
      <c r="D1506" s="4">
        <f t="shared" si="46"/>
        <v>202.76</v>
      </c>
      <c r="E1506">
        <v>15.7417</v>
      </c>
      <c r="F1506">
        <v>13.4405</v>
      </c>
      <c r="G1506">
        <v>13.2835</v>
      </c>
      <c r="H1506">
        <v>17.586600000000001</v>
      </c>
      <c r="I1506">
        <v>22.133199999999999</v>
      </c>
      <c r="J1506">
        <v>26.565100000000001</v>
      </c>
      <c r="K1506">
        <v>37.104799999999997</v>
      </c>
      <c r="N1506">
        <v>48.324800000000003</v>
      </c>
      <c r="P1506">
        <v>45.2498</v>
      </c>
      <c r="R1506">
        <v>41.747900000000001</v>
      </c>
      <c r="T1506" s="2">
        <v>42662</v>
      </c>
      <c r="U1506" s="4">
        <v>44.767800000000001</v>
      </c>
      <c r="W1506" s="2">
        <v>42646</v>
      </c>
      <c r="X1506" s="4">
        <v>41.747900000000001</v>
      </c>
      <c r="Y1506">
        <f t="shared" si="47"/>
        <v>42.508299999999998</v>
      </c>
    </row>
    <row r="1507" spans="1:25" x14ac:dyDescent="0.25">
      <c r="A1507" s="1">
        <v>42354</v>
      </c>
      <c r="B1507">
        <v>208.03</v>
      </c>
      <c r="C1507" s="1">
        <v>42443</v>
      </c>
      <c r="D1507" s="4">
        <f t="shared" si="46"/>
        <v>202.5</v>
      </c>
      <c r="E1507">
        <v>14.338699999999999</v>
      </c>
      <c r="F1507">
        <v>13.912599999999999</v>
      </c>
      <c r="G1507">
        <v>11.5435</v>
      </c>
      <c r="H1507">
        <v>14.825100000000001</v>
      </c>
      <c r="I1507">
        <v>19.7683</v>
      </c>
      <c r="J1507">
        <v>24.0138</v>
      </c>
      <c r="K1507">
        <v>34.110500000000002</v>
      </c>
      <c r="N1507">
        <v>48.483199999999997</v>
      </c>
      <c r="P1507">
        <v>44.196599999999997</v>
      </c>
      <c r="R1507">
        <v>42.369</v>
      </c>
      <c r="T1507" s="2">
        <v>42663</v>
      </c>
      <c r="U1507" s="4">
        <v>44.548000000000002</v>
      </c>
      <c r="W1507" s="2">
        <v>42647</v>
      </c>
      <c r="X1507" s="4">
        <v>42.369</v>
      </c>
      <c r="Y1507">
        <f t="shared" si="47"/>
        <v>42.686700000000002</v>
      </c>
    </row>
    <row r="1508" spans="1:25" x14ac:dyDescent="0.25">
      <c r="A1508" s="1">
        <v>42355</v>
      </c>
      <c r="B1508">
        <v>204.86</v>
      </c>
      <c r="C1508" s="1">
        <v>42444</v>
      </c>
      <c r="D1508" s="4">
        <f t="shared" si="46"/>
        <v>202.17</v>
      </c>
      <c r="E1508">
        <v>16.7088</v>
      </c>
      <c r="F1508">
        <v>14.3705</v>
      </c>
      <c r="G1508">
        <v>12.4101</v>
      </c>
      <c r="H1508">
        <v>16.396999999999998</v>
      </c>
      <c r="I1508">
        <v>20.832599999999999</v>
      </c>
      <c r="J1508">
        <v>24.7563</v>
      </c>
      <c r="K1508">
        <v>34.181399999999996</v>
      </c>
      <c r="N1508">
        <v>47.991500000000002</v>
      </c>
      <c r="P1508">
        <v>44.306600000000003</v>
      </c>
      <c r="R1508">
        <v>43.2776</v>
      </c>
      <c r="T1508" s="2">
        <v>42664</v>
      </c>
      <c r="U1508" s="4">
        <v>44.359699999999997</v>
      </c>
      <c r="W1508" s="2">
        <v>42648</v>
      </c>
      <c r="X1508" s="4">
        <v>43.2776</v>
      </c>
      <c r="Y1508">
        <f t="shared" si="47"/>
        <v>43.583199999999998</v>
      </c>
    </row>
    <row r="1509" spans="1:25" x14ac:dyDescent="0.25">
      <c r="A1509" s="1">
        <v>42356</v>
      </c>
      <c r="B1509">
        <v>200.02080000000001</v>
      </c>
      <c r="C1509" s="1">
        <v>42445</v>
      </c>
      <c r="D1509" s="4">
        <f t="shared" si="46"/>
        <v>203.34</v>
      </c>
      <c r="E1509">
        <v>16.375499999999999</v>
      </c>
      <c r="F1509">
        <v>13.934100000000001</v>
      </c>
      <c r="G1509">
        <v>13.5799</v>
      </c>
      <c r="H1509">
        <v>17.758400000000002</v>
      </c>
      <c r="I1509">
        <v>22.6568</v>
      </c>
      <c r="J1509">
        <v>26.928699999999999</v>
      </c>
      <c r="K1509">
        <v>37.258000000000003</v>
      </c>
      <c r="N1509">
        <v>48.222900000000003</v>
      </c>
      <c r="P1509">
        <v>45.528199999999998</v>
      </c>
      <c r="R1509">
        <v>43.699100000000001</v>
      </c>
      <c r="T1509" s="2">
        <v>42667</v>
      </c>
      <c r="U1509" s="4">
        <v>44.369300000000003</v>
      </c>
      <c r="W1509" s="2">
        <v>42649</v>
      </c>
      <c r="X1509" s="4">
        <v>43.699100000000001</v>
      </c>
      <c r="Y1509">
        <f t="shared" si="47"/>
        <v>44.416400000000003</v>
      </c>
    </row>
    <row r="1510" spans="1:25" x14ac:dyDescent="0.25">
      <c r="A1510" s="1">
        <v>42359</v>
      </c>
      <c r="B1510">
        <v>201.67</v>
      </c>
      <c r="C1510" s="1">
        <v>42446</v>
      </c>
      <c r="D1510" s="4">
        <f t="shared" si="46"/>
        <v>204.63</v>
      </c>
      <c r="E1510">
        <v>12.1327</v>
      </c>
      <c r="F1510">
        <v>11.4658</v>
      </c>
      <c r="G1510">
        <v>13.321300000000001</v>
      </c>
      <c r="H1510">
        <v>16.971599999999999</v>
      </c>
      <c r="I1510">
        <v>20.7179</v>
      </c>
      <c r="J1510">
        <v>23.9511</v>
      </c>
      <c r="K1510">
        <v>30.544799999999999</v>
      </c>
      <c r="N1510">
        <v>49.681100000000001</v>
      </c>
      <c r="P1510">
        <v>46.143900000000002</v>
      </c>
      <c r="R1510">
        <v>43.972000000000001</v>
      </c>
      <c r="T1510" s="2">
        <v>42668</v>
      </c>
      <c r="U1510" s="4">
        <v>44.570300000000003</v>
      </c>
      <c r="W1510" s="2">
        <v>42650</v>
      </c>
      <c r="X1510" s="4">
        <v>43.972000000000001</v>
      </c>
      <c r="Y1510">
        <f t="shared" si="47"/>
        <v>44.4861</v>
      </c>
    </row>
    <row r="1511" spans="1:25" x14ac:dyDescent="0.25">
      <c r="A1511" s="1">
        <v>42360</v>
      </c>
      <c r="B1511">
        <v>203.5</v>
      </c>
      <c r="C1511" s="1">
        <v>42447</v>
      </c>
      <c r="D1511" s="4">
        <f t="shared" si="46"/>
        <v>204.38</v>
      </c>
      <c r="E1511">
        <v>11.4011</v>
      </c>
      <c r="F1511">
        <v>10.5474</v>
      </c>
      <c r="G1511">
        <v>11.9672</v>
      </c>
      <c r="H1511">
        <v>15.67</v>
      </c>
      <c r="I1511">
        <v>19.412800000000001</v>
      </c>
      <c r="J1511">
        <v>22.633400000000002</v>
      </c>
      <c r="K1511">
        <v>29.223400000000002</v>
      </c>
      <c r="N1511">
        <v>49.755899999999997</v>
      </c>
      <c r="P1511">
        <v>46.1036</v>
      </c>
      <c r="R1511">
        <v>43.703600000000002</v>
      </c>
      <c r="T1511" s="2">
        <v>42669</v>
      </c>
      <c r="U1511" s="4">
        <v>44.932400000000001</v>
      </c>
      <c r="W1511" s="2">
        <v>42653</v>
      </c>
      <c r="X1511" s="4">
        <v>43.703600000000002</v>
      </c>
      <c r="Y1511">
        <f t="shared" si="47"/>
        <v>44.323399999999999</v>
      </c>
    </row>
    <row r="1512" spans="1:25" x14ac:dyDescent="0.25">
      <c r="A1512" s="1">
        <v>42361</v>
      </c>
      <c r="B1512">
        <v>206.02</v>
      </c>
      <c r="C1512" s="1">
        <v>42450</v>
      </c>
      <c r="D1512" s="4">
        <f t="shared" si="46"/>
        <v>204.67</v>
      </c>
      <c r="E1512">
        <v>12.946400000000001</v>
      </c>
      <c r="F1512">
        <v>10.2719</v>
      </c>
      <c r="G1512">
        <v>11.0885</v>
      </c>
      <c r="H1512">
        <v>15.063599999999999</v>
      </c>
      <c r="I1512">
        <v>18.913399999999999</v>
      </c>
      <c r="J1512">
        <v>22.259499999999999</v>
      </c>
      <c r="K1512">
        <v>28.903099999999998</v>
      </c>
      <c r="N1512">
        <v>49.038800000000002</v>
      </c>
      <c r="P1512">
        <v>45.890599999999999</v>
      </c>
      <c r="R1512">
        <v>44.006399999999999</v>
      </c>
      <c r="T1512" s="2">
        <v>42670</v>
      </c>
      <c r="U1512" s="4">
        <v>43.813099999999999</v>
      </c>
      <c r="W1512" s="2">
        <v>42654</v>
      </c>
      <c r="X1512" s="4">
        <v>44.006399999999999</v>
      </c>
      <c r="Y1512">
        <f t="shared" si="47"/>
        <v>44.934800000000003</v>
      </c>
    </row>
    <row r="1513" spans="1:25" x14ac:dyDescent="0.25">
      <c r="A1513" s="1">
        <v>42362</v>
      </c>
      <c r="B1513">
        <v>205.68</v>
      </c>
      <c r="C1513" s="1">
        <v>42451</v>
      </c>
      <c r="D1513" s="4">
        <f t="shared" si="46"/>
        <v>204.56</v>
      </c>
      <c r="E1513">
        <v>12.7714</v>
      </c>
      <c r="F1513">
        <v>10.45</v>
      </c>
      <c r="G1513">
        <v>11.1286</v>
      </c>
      <c r="H1513">
        <v>15.2164</v>
      </c>
      <c r="I1513">
        <v>19.131399999999999</v>
      </c>
      <c r="J1513">
        <v>22.512599999999999</v>
      </c>
      <c r="K1513">
        <v>29.3811</v>
      </c>
      <c r="N1513">
        <v>50.089199999999998</v>
      </c>
      <c r="P1513">
        <v>46.594999999999999</v>
      </c>
      <c r="R1513">
        <v>44.380600000000001</v>
      </c>
      <c r="T1513" s="2">
        <v>42671</v>
      </c>
      <c r="U1513" s="4">
        <v>43.474699999999999</v>
      </c>
      <c r="W1513" s="2">
        <v>42655</v>
      </c>
      <c r="X1513" s="4">
        <v>44.380600000000001</v>
      </c>
      <c r="Y1513">
        <f t="shared" si="47"/>
        <v>44.510199999999998</v>
      </c>
    </row>
    <row r="1514" spans="1:25" x14ac:dyDescent="0.25">
      <c r="A1514" s="1">
        <v>42366</v>
      </c>
      <c r="B1514">
        <v>205.21</v>
      </c>
      <c r="C1514" s="1">
        <v>42452</v>
      </c>
      <c r="D1514" s="4">
        <f t="shared" si="46"/>
        <v>203.20920000000001</v>
      </c>
      <c r="E1514">
        <v>13.425000000000001</v>
      </c>
      <c r="F1514">
        <v>10.583600000000001</v>
      </c>
      <c r="G1514">
        <v>11.3659</v>
      </c>
      <c r="H1514">
        <v>15.623699999999999</v>
      </c>
      <c r="I1514">
        <v>19.425599999999999</v>
      </c>
      <c r="J1514">
        <v>23.0154</v>
      </c>
      <c r="K1514">
        <v>30.305900000000001</v>
      </c>
      <c r="N1514">
        <v>50.5745</v>
      </c>
      <c r="P1514">
        <v>46.595799999999997</v>
      </c>
      <c r="R1514">
        <v>43.9529</v>
      </c>
      <c r="T1514" s="2">
        <v>42674</v>
      </c>
      <c r="U1514" s="4">
        <v>43.856900000000003</v>
      </c>
      <c r="W1514" s="2">
        <v>42656</v>
      </c>
      <c r="X1514" s="4">
        <v>43.9529</v>
      </c>
      <c r="Y1514">
        <f t="shared" si="47"/>
        <v>44.688499999999998</v>
      </c>
    </row>
    <row r="1515" spans="1:25" x14ac:dyDescent="0.25">
      <c r="A1515" s="1">
        <v>42367</v>
      </c>
      <c r="B1515">
        <v>207.4</v>
      </c>
      <c r="C1515" s="1">
        <v>42453</v>
      </c>
      <c r="D1515" s="4">
        <f t="shared" si="46"/>
        <v>203.12</v>
      </c>
      <c r="E1515">
        <v>14.325100000000001</v>
      </c>
      <c r="F1515">
        <v>10.7813</v>
      </c>
      <c r="G1515">
        <v>10.340400000000001</v>
      </c>
      <c r="H1515">
        <v>14.453799999999999</v>
      </c>
      <c r="I1515">
        <v>18.719200000000001</v>
      </c>
      <c r="J1515">
        <v>22.444099999999999</v>
      </c>
      <c r="K1515">
        <v>30.045200000000001</v>
      </c>
      <c r="N1515">
        <v>50.5929</v>
      </c>
      <c r="P1515">
        <v>46.606699999999996</v>
      </c>
      <c r="R1515">
        <v>44.5197</v>
      </c>
      <c r="T1515" s="2">
        <v>42675</v>
      </c>
      <c r="U1515" s="4">
        <v>44.4621</v>
      </c>
      <c r="W1515" s="2">
        <v>42657</v>
      </c>
      <c r="X1515" s="4">
        <v>44.5197</v>
      </c>
      <c r="Y1515">
        <f t="shared" si="47"/>
        <v>44.110799999999998</v>
      </c>
    </row>
    <row r="1516" spans="1:25" x14ac:dyDescent="0.25">
      <c r="A1516" s="1">
        <v>42368</v>
      </c>
      <c r="B1516">
        <v>205.93</v>
      </c>
      <c r="C1516" s="1">
        <v>42457</v>
      </c>
      <c r="D1516" s="4">
        <f t="shared" si="46"/>
        <v>203.24</v>
      </c>
      <c r="E1516">
        <v>13.8977</v>
      </c>
      <c r="F1516">
        <v>10.913</v>
      </c>
      <c r="G1516">
        <v>10.9848</v>
      </c>
      <c r="H1516">
        <v>15.247299999999999</v>
      </c>
      <c r="I1516">
        <v>19.311399999999999</v>
      </c>
      <c r="J1516">
        <v>23.139500000000002</v>
      </c>
      <c r="K1516">
        <v>31.021599999999999</v>
      </c>
      <c r="N1516">
        <v>50.343400000000003</v>
      </c>
      <c r="P1516">
        <v>46.191499999999998</v>
      </c>
      <c r="R1516">
        <v>45.250100000000003</v>
      </c>
      <c r="T1516" s="2">
        <v>42676</v>
      </c>
      <c r="U1516" s="4">
        <v>44.646900000000002</v>
      </c>
      <c r="W1516" s="2">
        <v>42660</v>
      </c>
      <c r="X1516" s="4">
        <v>45.250100000000003</v>
      </c>
      <c r="Y1516">
        <f t="shared" si="47"/>
        <v>45.5319</v>
      </c>
    </row>
    <row r="1517" spans="1:25" x14ac:dyDescent="0.25">
      <c r="A1517" s="1">
        <v>42369</v>
      </c>
      <c r="B1517">
        <v>203.87</v>
      </c>
      <c r="C1517" s="1">
        <v>42458</v>
      </c>
      <c r="D1517" s="4">
        <f t="shared" si="46"/>
        <v>205.1208</v>
      </c>
      <c r="E1517">
        <v>13.8156</v>
      </c>
      <c r="F1517">
        <v>10.8597</v>
      </c>
      <c r="G1517">
        <v>11.583500000000001</v>
      </c>
      <c r="H1517">
        <v>15.7186</v>
      </c>
      <c r="I1517">
        <v>19.927199999999999</v>
      </c>
      <c r="J1517">
        <v>23.7179</v>
      </c>
      <c r="K1517">
        <v>31.392900000000001</v>
      </c>
      <c r="N1517">
        <v>48.874299999999998</v>
      </c>
      <c r="P1517">
        <v>47.153100000000002</v>
      </c>
      <c r="R1517">
        <v>44.820900000000002</v>
      </c>
      <c r="T1517" s="2">
        <v>42677</v>
      </c>
      <c r="U1517" s="4">
        <v>44.9024</v>
      </c>
      <c r="W1517" s="2">
        <v>42661</v>
      </c>
      <c r="X1517" s="4">
        <v>44.820900000000002</v>
      </c>
      <c r="Y1517">
        <f t="shared" si="47"/>
        <v>45.2714</v>
      </c>
    </row>
    <row r="1518" spans="1:25" x14ac:dyDescent="0.25">
      <c r="A1518" s="1">
        <v>42373</v>
      </c>
      <c r="B1518">
        <v>201.01920000000001</v>
      </c>
      <c r="C1518" s="1">
        <v>42459</v>
      </c>
      <c r="D1518" s="4">
        <f t="shared" si="46"/>
        <v>206.02</v>
      </c>
      <c r="E1518">
        <v>14.0395</v>
      </c>
      <c r="F1518">
        <v>11.9156</v>
      </c>
      <c r="G1518">
        <v>13.3569</v>
      </c>
      <c r="H1518">
        <v>17.750599999999999</v>
      </c>
      <c r="I1518">
        <v>21.7666</v>
      </c>
      <c r="J1518">
        <v>25.4055</v>
      </c>
      <c r="K1518">
        <v>33.112699999999997</v>
      </c>
      <c r="N1518">
        <v>50.996899999999997</v>
      </c>
      <c r="P1518">
        <v>47.151200000000003</v>
      </c>
      <c r="R1518">
        <v>44.517099999999999</v>
      </c>
      <c r="T1518" s="2">
        <v>42678</v>
      </c>
      <c r="U1518" s="4">
        <v>44.989800000000002</v>
      </c>
      <c r="W1518" s="2">
        <v>42662</v>
      </c>
      <c r="X1518" s="4">
        <v>44.517099999999999</v>
      </c>
      <c r="Y1518">
        <f t="shared" si="47"/>
        <v>44.767800000000001</v>
      </c>
    </row>
    <row r="1519" spans="1:25" x14ac:dyDescent="0.25">
      <c r="A1519" s="1">
        <v>42374</v>
      </c>
      <c r="B1519">
        <v>201.36</v>
      </c>
      <c r="C1519" s="1">
        <v>42460</v>
      </c>
      <c r="D1519" s="4">
        <f t="shared" si="46"/>
        <v>205.52</v>
      </c>
      <c r="E1519">
        <v>14.1534</v>
      </c>
      <c r="F1519">
        <v>11.424899999999999</v>
      </c>
      <c r="G1519">
        <v>12.684799999999999</v>
      </c>
      <c r="H1519">
        <v>17.045300000000001</v>
      </c>
      <c r="I1519">
        <v>20.8992</v>
      </c>
      <c r="J1519">
        <v>24.429200000000002</v>
      </c>
      <c r="K1519">
        <v>32.180199999999999</v>
      </c>
      <c r="N1519">
        <v>50.907299999999999</v>
      </c>
      <c r="P1519">
        <v>46.320799999999998</v>
      </c>
      <c r="R1519">
        <v>44.683799999999998</v>
      </c>
      <c r="T1519" s="2">
        <v>42681</v>
      </c>
      <c r="U1519" s="4">
        <v>43.982799999999997</v>
      </c>
      <c r="W1519" s="2">
        <v>42663</v>
      </c>
      <c r="X1519" s="4">
        <v>44.683799999999998</v>
      </c>
      <c r="Y1519">
        <f t="shared" si="47"/>
        <v>44.548000000000002</v>
      </c>
    </row>
    <row r="1520" spans="1:25" x14ac:dyDescent="0.25">
      <c r="A1520" s="1">
        <v>42375</v>
      </c>
      <c r="B1520">
        <v>198.82</v>
      </c>
      <c r="C1520" s="1">
        <v>42461</v>
      </c>
      <c r="D1520" s="4">
        <f t="shared" si="46"/>
        <v>206.92</v>
      </c>
      <c r="E1520">
        <v>13.9168</v>
      </c>
      <c r="F1520">
        <v>12.2212</v>
      </c>
      <c r="G1520">
        <v>13.927199999999999</v>
      </c>
      <c r="H1520">
        <v>18.283100000000001</v>
      </c>
      <c r="I1520">
        <v>21.851900000000001</v>
      </c>
      <c r="J1520">
        <v>25.268799999999999</v>
      </c>
      <c r="K1520">
        <v>32.939500000000002</v>
      </c>
      <c r="N1520">
        <v>50.661799999999999</v>
      </c>
      <c r="P1520">
        <v>45.880800000000001</v>
      </c>
      <c r="R1520">
        <v>43.971800000000002</v>
      </c>
      <c r="T1520" s="2">
        <v>42682</v>
      </c>
      <c r="U1520" s="4">
        <v>43.285400000000003</v>
      </c>
      <c r="W1520" s="2">
        <v>42664</v>
      </c>
      <c r="X1520" s="4">
        <v>43.971800000000002</v>
      </c>
      <c r="Y1520">
        <f t="shared" si="47"/>
        <v>44.359699999999997</v>
      </c>
    </row>
    <row r="1521" spans="1:25" x14ac:dyDescent="0.25">
      <c r="A1521" s="1">
        <v>42376</v>
      </c>
      <c r="B1521">
        <v>194.05</v>
      </c>
      <c r="C1521" s="1">
        <v>42464</v>
      </c>
      <c r="D1521" s="4">
        <f t="shared" si="46"/>
        <v>206.25</v>
      </c>
      <c r="E1521">
        <v>17.042200000000001</v>
      </c>
      <c r="F1521">
        <v>14.6913</v>
      </c>
      <c r="G1521">
        <v>17.061399999999999</v>
      </c>
      <c r="H1521">
        <v>21.315799999999999</v>
      </c>
      <c r="I1521">
        <v>24.840199999999999</v>
      </c>
      <c r="J1521">
        <v>28.3</v>
      </c>
      <c r="K1521">
        <v>36.381500000000003</v>
      </c>
      <c r="N1521">
        <v>50.487499999999997</v>
      </c>
      <c r="P1521">
        <v>45.170999999999999</v>
      </c>
      <c r="R1521">
        <v>45.082599999999999</v>
      </c>
      <c r="T1521" s="2">
        <v>42683</v>
      </c>
      <c r="U1521" s="4">
        <v>43.7211</v>
      </c>
      <c r="W1521" s="2">
        <v>42667</v>
      </c>
      <c r="X1521" s="4">
        <v>45.082599999999999</v>
      </c>
      <c r="Y1521">
        <f t="shared" si="47"/>
        <v>44.369300000000003</v>
      </c>
    </row>
    <row r="1522" spans="1:25" x14ac:dyDescent="0.25">
      <c r="A1522" s="1">
        <v>42377</v>
      </c>
      <c r="B1522">
        <v>191.923</v>
      </c>
      <c r="C1522" s="1">
        <v>42465</v>
      </c>
      <c r="D1522" s="4">
        <f t="shared" si="46"/>
        <v>204.1892</v>
      </c>
      <c r="E1522">
        <v>17.913699999999999</v>
      </c>
      <c r="F1522">
        <v>15.4825</v>
      </c>
      <c r="G1522">
        <v>18.160699999999999</v>
      </c>
      <c r="H1522">
        <v>22.1938</v>
      </c>
      <c r="I1522">
        <v>25.855</v>
      </c>
      <c r="J1522">
        <v>29.540099999999999</v>
      </c>
      <c r="K1522">
        <v>37.972299999999997</v>
      </c>
      <c r="N1522">
        <v>49.696599999999997</v>
      </c>
      <c r="P1522">
        <v>44.435899999999997</v>
      </c>
      <c r="R1522">
        <v>45.292299999999997</v>
      </c>
      <c r="T1522" s="2">
        <v>42684</v>
      </c>
      <c r="U1522" s="4">
        <v>44.654000000000003</v>
      </c>
      <c r="W1522" s="2">
        <v>42668</v>
      </c>
      <c r="X1522" s="4">
        <v>45.292299999999997</v>
      </c>
      <c r="Y1522">
        <f t="shared" si="47"/>
        <v>44.570300000000003</v>
      </c>
    </row>
    <row r="1523" spans="1:25" x14ac:dyDescent="0.25">
      <c r="A1523" s="1">
        <v>42380</v>
      </c>
      <c r="B1523">
        <v>192.11</v>
      </c>
      <c r="C1523" s="1">
        <v>42466</v>
      </c>
      <c r="D1523" s="4">
        <f t="shared" si="46"/>
        <v>206.42</v>
      </c>
      <c r="E1523">
        <v>18.622</v>
      </c>
      <c r="F1523">
        <v>14.1198</v>
      </c>
      <c r="G1523">
        <v>16.3367</v>
      </c>
      <c r="H1523">
        <v>20.441199999999998</v>
      </c>
      <c r="I1523">
        <v>24.4041</v>
      </c>
      <c r="J1523">
        <v>28.263999999999999</v>
      </c>
      <c r="K1523">
        <v>37.7042</v>
      </c>
      <c r="N1523">
        <v>46.0334</v>
      </c>
      <c r="P1523">
        <v>44.614600000000003</v>
      </c>
      <c r="R1523">
        <v>45.694400000000002</v>
      </c>
      <c r="T1523" s="2">
        <v>42685</v>
      </c>
      <c r="U1523" s="4">
        <v>44.2286</v>
      </c>
      <c r="W1523" s="2">
        <v>42669</v>
      </c>
      <c r="X1523" s="4">
        <v>45.694400000000002</v>
      </c>
      <c r="Y1523">
        <f t="shared" si="47"/>
        <v>44.932400000000001</v>
      </c>
    </row>
    <row r="1524" spans="1:25" x14ac:dyDescent="0.25">
      <c r="A1524" s="1">
        <v>42381</v>
      </c>
      <c r="B1524">
        <v>193.66079999999999</v>
      </c>
      <c r="C1524" s="1">
        <v>42467</v>
      </c>
      <c r="D1524" s="4">
        <f t="shared" si="46"/>
        <v>203.95</v>
      </c>
      <c r="E1524">
        <v>16.689699999999998</v>
      </c>
      <c r="F1524">
        <v>13.470700000000001</v>
      </c>
      <c r="G1524">
        <v>15.1874</v>
      </c>
      <c r="H1524">
        <v>19.4373</v>
      </c>
      <c r="I1524">
        <v>23.1646</v>
      </c>
      <c r="J1524">
        <v>26.875599999999999</v>
      </c>
      <c r="K1524">
        <v>35.985500000000002</v>
      </c>
      <c r="N1524">
        <v>46.387500000000003</v>
      </c>
      <c r="P1524">
        <v>44.639000000000003</v>
      </c>
      <c r="R1524">
        <v>43.7194</v>
      </c>
      <c r="T1524" s="2">
        <v>42688</v>
      </c>
      <c r="U1524" s="4">
        <v>44.531399999999998</v>
      </c>
      <c r="W1524" s="2">
        <v>42670</v>
      </c>
      <c r="X1524" s="4">
        <v>43.7194</v>
      </c>
      <c r="Y1524">
        <f t="shared" si="47"/>
        <v>43.813099999999999</v>
      </c>
    </row>
    <row r="1525" spans="1:25" x14ac:dyDescent="0.25">
      <c r="A1525" s="1">
        <v>42382</v>
      </c>
      <c r="B1525">
        <v>188.83</v>
      </c>
      <c r="C1525" s="1">
        <v>42468</v>
      </c>
      <c r="D1525" s="4">
        <f t="shared" si="46"/>
        <v>204.4992</v>
      </c>
      <c r="E1525">
        <v>19.767600000000002</v>
      </c>
      <c r="F1525">
        <v>15.324</v>
      </c>
      <c r="G1525">
        <v>17.3734</v>
      </c>
      <c r="H1525">
        <v>21.7287</v>
      </c>
      <c r="I1525">
        <v>25.4254</v>
      </c>
      <c r="J1525">
        <v>29.045000000000002</v>
      </c>
      <c r="K1525">
        <v>37.930700000000002</v>
      </c>
      <c r="N1525">
        <v>46.202399999999997</v>
      </c>
      <c r="P1525">
        <v>41.500500000000002</v>
      </c>
      <c r="R1525">
        <v>43.277500000000003</v>
      </c>
      <c r="T1525" s="2">
        <v>42689</v>
      </c>
      <c r="U1525" s="4">
        <v>43.912100000000002</v>
      </c>
      <c r="W1525" s="2">
        <v>42671</v>
      </c>
      <c r="X1525" s="4">
        <v>43.277500000000003</v>
      </c>
      <c r="Y1525">
        <f t="shared" si="47"/>
        <v>43.474699999999999</v>
      </c>
    </row>
    <row r="1526" spans="1:25" x14ac:dyDescent="0.25">
      <c r="A1526" s="1">
        <v>42383</v>
      </c>
      <c r="B1526">
        <v>191.93</v>
      </c>
      <c r="C1526" s="1">
        <v>42471</v>
      </c>
      <c r="D1526" s="4">
        <f t="shared" si="46"/>
        <v>204.02010000000001</v>
      </c>
      <c r="E1526">
        <v>19.193200000000001</v>
      </c>
      <c r="F1526">
        <v>14.5997</v>
      </c>
      <c r="G1526">
        <v>16.2456</v>
      </c>
      <c r="H1526">
        <v>20.503499999999999</v>
      </c>
      <c r="I1526">
        <v>24.740100000000002</v>
      </c>
      <c r="J1526">
        <v>28.4938</v>
      </c>
      <c r="K1526">
        <v>37.529699999999998</v>
      </c>
      <c r="N1526">
        <v>42.0747</v>
      </c>
      <c r="P1526">
        <v>41.2057</v>
      </c>
      <c r="R1526">
        <v>43.802799999999998</v>
      </c>
      <c r="T1526" s="2">
        <v>42690</v>
      </c>
      <c r="U1526" s="4">
        <v>43.734499999999997</v>
      </c>
      <c r="W1526" s="2">
        <v>42674</v>
      </c>
      <c r="X1526" s="4">
        <v>43.802799999999998</v>
      </c>
      <c r="Y1526">
        <f t="shared" si="47"/>
        <v>43.856900000000003</v>
      </c>
    </row>
    <row r="1527" spans="1:25" x14ac:dyDescent="0.25">
      <c r="A1527" s="1">
        <v>42384</v>
      </c>
      <c r="B1527">
        <v>187.81</v>
      </c>
      <c r="C1527" s="1">
        <v>42472</v>
      </c>
      <c r="D1527" s="4">
        <f t="shared" si="46"/>
        <v>205.92</v>
      </c>
      <c r="E1527">
        <v>20.555</v>
      </c>
      <c r="F1527">
        <v>15.4678</v>
      </c>
      <c r="G1527">
        <v>17.7682</v>
      </c>
      <c r="H1527">
        <v>22.564</v>
      </c>
      <c r="I1527">
        <v>26.9513</v>
      </c>
      <c r="J1527">
        <v>31.1812</v>
      </c>
      <c r="K1527">
        <v>40.784100000000002</v>
      </c>
      <c r="N1527">
        <v>42.025199999999998</v>
      </c>
      <c r="P1527">
        <v>41.884700000000002</v>
      </c>
      <c r="R1527">
        <v>44.974600000000002</v>
      </c>
      <c r="T1527" s="2">
        <v>42691</v>
      </c>
      <c r="U1527" s="4">
        <v>43.290199999999999</v>
      </c>
      <c r="W1527" s="2">
        <v>42675</v>
      </c>
      <c r="X1527" s="4">
        <v>44.974600000000002</v>
      </c>
      <c r="Y1527">
        <f t="shared" si="47"/>
        <v>44.4621</v>
      </c>
    </row>
    <row r="1528" spans="1:25" x14ac:dyDescent="0.25">
      <c r="A1528" s="1">
        <v>42388</v>
      </c>
      <c r="B1528">
        <v>188.06</v>
      </c>
      <c r="C1528" s="1">
        <v>42473</v>
      </c>
      <c r="D1528" s="4">
        <f t="shared" si="46"/>
        <v>208.0008</v>
      </c>
      <c r="E1528">
        <v>17.0763</v>
      </c>
      <c r="F1528">
        <v>14.7936</v>
      </c>
      <c r="G1528">
        <v>17.442900000000002</v>
      </c>
      <c r="H1528">
        <v>21.1404</v>
      </c>
      <c r="I1528">
        <v>25.125900000000001</v>
      </c>
      <c r="J1528">
        <v>28.773099999999999</v>
      </c>
      <c r="K1528">
        <v>36.389800000000001</v>
      </c>
      <c r="N1528">
        <v>42.405999999999999</v>
      </c>
      <c r="P1528">
        <v>43.784399999999998</v>
      </c>
      <c r="R1528">
        <v>44.958300000000001</v>
      </c>
      <c r="T1528" s="2">
        <v>42692</v>
      </c>
      <c r="U1528" s="4">
        <v>42.8874</v>
      </c>
      <c r="W1528" s="2">
        <v>42676</v>
      </c>
      <c r="X1528" s="4">
        <v>44.958300000000001</v>
      </c>
      <c r="Y1528">
        <f t="shared" si="47"/>
        <v>44.646900000000002</v>
      </c>
    </row>
    <row r="1529" spans="1:25" x14ac:dyDescent="0.25">
      <c r="A1529" s="1">
        <v>42389</v>
      </c>
      <c r="B1529">
        <v>185.65</v>
      </c>
      <c r="C1529" s="1">
        <v>42474</v>
      </c>
      <c r="D1529" s="4">
        <f t="shared" si="46"/>
        <v>208.01</v>
      </c>
      <c r="E1529">
        <v>16.926500000000001</v>
      </c>
      <c r="F1529">
        <v>15.824400000000001</v>
      </c>
      <c r="G1529">
        <v>18.561599999999999</v>
      </c>
      <c r="H1529">
        <v>22.3917</v>
      </c>
      <c r="I1529">
        <v>26.139900000000001</v>
      </c>
      <c r="J1529">
        <v>29.786899999999999</v>
      </c>
      <c r="K1529">
        <v>37.457599999999999</v>
      </c>
      <c r="N1529">
        <v>45.146099999999997</v>
      </c>
      <c r="P1529">
        <v>43.360700000000001</v>
      </c>
      <c r="R1529">
        <v>45.233699999999999</v>
      </c>
      <c r="T1529" s="2">
        <v>42695</v>
      </c>
      <c r="U1529" s="4">
        <v>43.108899999999998</v>
      </c>
      <c r="W1529" s="2">
        <v>42677</v>
      </c>
      <c r="X1529" s="4">
        <v>45.233699999999999</v>
      </c>
      <c r="Y1529">
        <f t="shared" si="47"/>
        <v>44.9024</v>
      </c>
    </row>
    <row r="1530" spans="1:25" x14ac:dyDescent="0.25">
      <c r="A1530" s="1">
        <v>42390</v>
      </c>
      <c r="B1530">
        <v>186.69</v>
      </c>
      <c r="C1530" s="1">
        <v>42475</v>
      </c>
      <c r="D1530" s="4">
        <f t="shared" si="46"/>
        <v>207.78</v>
      </c>
      <c r="E1530">
        <v>17.1203</v>
      </c>
      <c r="F1530">
        <v>15.4335</v>
      </c>
      <c r="G1530">
        <v>18.202200000000001</v>
      </c>
      <c r="H1530">
        <v>21.925699999999999</v>
      </c>
      <c r="I1530">
        <v>26.0351</v>
      </c>
      <c r="J1530">
        <v>29.635000000000002</v>
      </c>
      <c r="K1530">
        <v>37.0749</v>
      </c>
      <c r="N1530">
        <v>44.079900000000002</v>
      </c>
      <c r="P1530">
        <v>43.698799999999999</v>
      </c>
      <c r="R1530">
        <v>45.6312</v>
      </c>
      <c r="T1530" s="2">
        <v>42696</v>
      </c>
      <c r="U1530" s="4">
        <v>41.978400000000001</v>
      </c>
      <c r="W1530" s="2">
        <v>42678</v>
      </c>
      <c r="X1530" s="4">
        <v>45.6312</v>
      </c>
      <c r="Y1530">
        <f t="shared" si="47"/>
        <v>44.989800000000002</v>
      </c>
    </row>
    <row r="1531" spans="1:25" x14ac:dyDescent="0.25">
      <c r="A1531" s="1">
        <v>42391</v>
      </c>
      <c r="B1531">
        <v>190.52</v>
      </c>
      <c r="C1531" s="1">
        <v>42478</v>
      </c>
      <c r="D1531" s="4">
        <f t="shared" si="46"/>
        <v>209.23920000000001</v>
      </c>
      <c r="E1531">
        <v>16.178899999999999</v>
      </c>
      <c r="F1531">
        <v>13.632199999999999</v>
      </c>
      <c r="G1531">
        <v>15.6828</v>
      </c>
      <c r="H1531">
        <v>19.400200000000002</v>
      </c>
      <c r="I1531">
        <v>23.1921</v>
      </c>
      <c r="J1531">
        <v>26.69</v>
      </c>
      <c r="K1531">
        <v>33.880600000000001</v>
      </c>
      <c r="N1531">
        <v>44.950800000000001</v>
      </c>
      <c r="P1531">
        <v>43.670099999999998</v>
      </c>
      <c r="R1531">
        <v>44.247100000000003</v>
      </c>
      <c r="T1531" s="2">
        <v>42697</v>
      </c>
      <c r="U1531" s="4">
        <v>41.820999999999998</v>
      </c>
      <c r="W1531" s="2">
        <v>42681</v>
      </c>
      <c r="X1531" s="4">
        <v>44.247100000000003</v>
      </c>
      <c r="Y1531">
        <f t="shared" si="47"/>
        <v>43.982799999999997</v>
      </c>
    </row>
    <row r="1532" spans="1:25" x14ac:dyDescent="0.25">
      <c r="A1532" s="1">
        <v>42394</v>
      </c>
      <c r="B1532">
        <v>187.64</v>
      </c>
      <c r="C1532" s="1">
        <v>42479</v>
      </c>
      <c r="D1532" s="4">
        <f t="shared" si="46"/>
        <v>209.9</v>
      </c>
      <c r="E1532">
        <v>17.5977</v>
      </c>
      <c r="F1532">
        <v>14.934699999999999</v>
      </c>
      <c r="G1532">
        <v>17.166499999999999</v>
      </c>
      <c r="H1532">
        <v>20.6814</v>
      </c>
      <c r="I1532">
        <v>24.578600000000002</v>
      </c>
      <c r="J1532">
        <v>28.062100000000001</v>
      </c>
      <c r="K1532">
        <v>35.156700000000001</v>
      </c>
      <c r="N1532">
        <v>44.540999999999997</v>
      </c>
      <c r="P1532">
        <v>42.686599999999999</v>
      </c>
      <c r="R1532">
        <v>43.308300000000003</v>
      </c>
      <c r="T1532" s="2">
        <v>42699</v>
      </c>
      <c r="U1532" s="4">
        <v>41.9129</v>
      </c>
      <c r="W1532" s="2">
        <v>42682</v>
      </c>
      <c r="X1532" s="4">
        <v>43.308300000000003</v>
      </c>
      <c r="Y1532">
        <f t="shared" si="47"/>
        <v>43.285400000000003</v>
      </c>
    </row>
    <row r="1533" spans="1:25" x14ac:dyDescent="0.25">
      <c r="A1533" s="1">
        <v>42395</v>
      </c>
      <c r="B1533">
        <v>190.2</v>
      </c>
      <c r="C1533" s="1">
        <v>42480</v>
      </c>
      <c r="D1533" s="4">
        <f t="shared" si="46"/>
        <v>210.1</v>
      </c>
      <c r="E1533">
        <v>16.945499999999999</v>
      </c>
      <c r="F1533">
        <v>14.3751</v>
      </c>
      <c r="G1533">
        <v>16.327100000000002</v>
      </c>
      <c r="H1533">
        <v>19.890999999999998</v>
      </c>
      <c r="I1533">
        <v>23.377700000000001</v>
      </c>
      <c r="J1533">
        <v>26.7517</v>
      </c>
      <c r="K1533">
        <v>33.633800000000001</v>
      </c>
      <c r="N1533">
        <v>43.925199999999997</v>
      </c>
      <c r="P1533">
        <v>39.290199999999999</v>
      </c>
      <c r="R1533">
        <v>43.816600000000001</v>
      </c>
      <c r="T1533" s="2">
        <v>42702</v>
      </c>
      <c r="U1533" s="4">
        <v>42.467700000000001</v>
      </c>
      <c r="W1533" s="2">
        <v>42683</v>
      </c>
      <c r="X1533" s="4">
        <v>43.816600000000001</v>
      </c>
      <c r="Y1533">
        <f t="shared" si="47"/>
        <v>43.7211</v>
      </c>
    </row>
    <row r="1534" spans="1:25" x14ac:dyDescent="0.25">
      <c r="A1534" s="1">
        <v>42396</v>
      </c>
      <c r="B1534">
        <v>188.13</v>
      </c>
      <c r="C1534" s="1">
        <v>42481</v>
      </c>
      <c r="D1534" s="4">
        <f t="shared" si="46"/>
        <v>208.97</v>
      </c>
      <c r="E1534">
        <v>17.9389</v>
      </c>
      <c r="F1534">
        <v>14.7258</v>
      </c>
      <c r="G1534">
        <v>16.966100000000001</v>
      </c>
      <c r="H1534">
        <v>20.581499999999998</v>
      </c>
      <c r="I1534">
        <v>24.0412</v>
      </c>
      <c r="J1534">
        <v>27.346299999999999</v>
      </c>
      <c r="K1534">
        <v>34.317100000000003</v>
      </c>
      <c r="N1534">
        <v>44.896900000000002</v>
      </c>
      <c r="P1534">
        <v>42.603700000000003</v>
      </c>
      <c r="R1534">
        <v>44.934100000000001</v>
      </c>
      <c r="T1534" s="2">
        <v>42703</v>
      </c>
      <c r="U1534" s="4">
        <v>43.404499999999999</v>
      </c>
      <c r="W1534" s="2">
        <v>42684</v>
      </c>
      <c r="X1534" s="4">
        <v>44.934100000000001</v>
      </c>
      <c r="Y1534">
        <f t="shared" si="47"/>
        <v>44.654000000000003</v>
      </c>
    </row>
    <row r="1535" spans="1:25" x14ac:dyDescent="0.25">
      <c r="A1535" s="1">
        <v>42397</v>
      </c>
      <c r="B1535">
        <v>189.11</v>
      </c>
      <c r="C1535" s="1">
        <v>42482</v>
      </c>
      <c r="D1535" s="4">
        <f t="shared" si="46"/>
        <v>208.97</v>
      </c>
      <c r="E1535">
        <v>17.970099999999999</v>
      </c>
      <c r="F1535">
        <v>14.0779</v>
      </c>
      <c r="G1535">
        <v>16.327200000000001</v>
      </c>
      <c r="H1535">
        <v>19.875900000000001</v>
      </c>
      <c r="I1535">
        <v>23.448</v>
      </c>
      <c r="J1535">
        <v>26.863399999999999</v>
      </c>
      <c r="K1535">
        <v>33.941299999999998</v>
      </c>
      <c r="N1535">
        <v>44.551699999999997</v>
      </c>
      <c r="P1535">
        <v>44.568199999999997</v>
      </c>
      <c r="R1535">
        <v>44.680999999999997</v>
      </c>
      <c r="T1535" s="2">
        <v>42704</v>
      </c>
      <c r="U1535" s="4">
        <v>42.618600000000001</v>
      </c>
      <c r="W1535" s="2">
        <v>42685</v>
      </c>
      <c r="X1535" s="4">
        <v>44.680999999999997</v>
      </c>
      <c r="Y1535">
        <f t="shared" si="47"/>
        <v>44.2286</v>
      </c>
    </row>
    <row r="1536" spans="1:25" x14ac:dyDescent="0.25">
      <c r="A1536" s="1">
        <v>42398</v>
      </c>
      <c r="B1536">
        <v>193.7208</v>
      </c>
      <c r="C1536" s="1">
        <v>42485</v>
      </c>
      <c r="D1536" s="4">
        <f t="shared" si="46"/>
        <v>208.61</v>
      </c>
      <c r="E1536">
        <v>15.769500000000001</v>
      </c>
      <c r="F1536">
        <v>12.885199999999999</v>
      </c>
      <c r="G1536">
        <v>14.3553</v>
      </c>
      <c r="H1536">
        <v>17.940000000000001</v>
      </c>
      <c r="I1536">
        <v>21.805099999999999</v>
      </c>
      <c r="J1536">
        <v>25.309799999999999</v>
      </c>
      <c r="K1536">
        <v>32.492899999999999</v>
      </c>
      <c r="N1536">
        <v>47.709400000000002</v>
      </c>
      <c r="P1536">
        <v>43.864400000000003</v>
      </c>
      <c r="R1536">
        <v>46.088799999999999</v>
      </c>
      <c r="T1536" s="2">
        <v>42705</v>
      </c>
      <c r="U1536" s="4">
        <v>44.230800000000002</v>
      </c>
      <c r="W1536" s="2">
        <v>42688</v>
      </c>
      <c r="X1536" s="4">
        <v>46.088799999999999</v>
      </c>
      <c r="Y1536">
        <f t="shared" si="47"/>
        <v>44.531399999999998</v>
      </c>
    </row>
    <row r="1537" spans="1:25" x14ac:dyDescent="0.25">
      <c r="A1537" s="1">
        <v>42401</v>
      </c>
      <c r="B1537">
        <v>193.65</v>
      </c>
      <c r="C1537" s="1">
        <v>42486</v>
      </c>
      <c r="D1537" s="4">
        <f t="shared" si="46"/>
        <v>208.91919999999999</v>
      </c>
      <c r="E1537">
        <v>16.242999999999999</v>
      </c>
      <c r="F1537">
        <v>12.8621</v>
      </c>
      <c r="G1537">
        <v>14.1564</v>
      </c>
      <c r="H1537">
        <v>17.8795</v>
      </c>
      <c r="I1537">
        <v>21.847899999999999</v>
      </c>
      <c r="J1537">
        <v>25.418199999999999</v>
      </c>
      <c r="K1537">
        <v>32.569299999999998</v>
      </c>
      <c r="N1537">
        <v>45.682899999999997</v>
      </c>
      <c r="P1537">
        <v>45.841299999999997</v>
      </c>
      <c r="R1537">
        <v>44.816800000000001</v>
      </c>
      <c r="T1537" s="2">
        <v>42706</v>
      </c>
      <c r="U1537" s="4">
        <v>43.1066</v>
      </c>
      <c r="W1537" s="2">
        <v>42689</v>
      </c>
      <c r="X1537" s="4">
        <v>44.816800000000001</v>
      </c>
      <c r="Y1537">
        <f t="shared" si="47"/>
        <v>43.912100000000002</v>
      </c>
    </row>
    <row r="1538" spans="1:25" x14ac:dyDescent="0.25">
      <c r="A1538" s="1">
        <v>42402</v>
      </c>
      <c r="B1538">
        <v>190.16</v>
      </c>
      <c r="C1538" s="1">
        <v>42487</v>
      </c>
      <c r="D1538" s="4">
        <f t="shared" si="46"/>
        <v>209.35</v>
      </c>
      <c r="E1538">
        <v>17.436699999999998</v>
      </c>
      <c r="F1538">
        <v>13.7156</v>
      </c>
      <c r="G1538">
        <v>15.928599999999999</v>
      </c>
      <c r="H1538">
        <v>19.761900000000001</v>
      </c>
      <c r="I1538">
        <v>23.5214</v>
      </c>
      <c r="J1538">
        <v>26.8948</v>
      </c>
      <c r="K1538">
        <v>33.857199999999999</v>
      </c>
      <c r="N1538">
        <v>48.912399999999998</v>
      </c>
      <c r="P1538">
        <v>44.398099999999999</v>
      </c>
      <c r="R1538">
        <v>43.973300000000002</v>
      </c>
      <c r="T1538" s="2">
        <v>42709</v>
      </c>
      <c r="U1538" s="4">
        <v>43.595100000000002</v>
      </c>
      <c r="W1538" s="2">
        <v>42690</v>
      </c>
      <c r="X1538" s="4">
        <v>43.973300000000002</v>
      </c>
      <c r="Y1538">
        <f t="shared" si="47"/>
        <v>43.734499999999997</v>
      </c>
    </row>
    <row r="1539" spans="1:25" x14ac:dyDescent="0.25">
      <c r="A1539" s="1">
        <v>42403</v>
      </c>
      <c r="B1539">
        <v>191.3</v>
      </c>
      <c r="C1539" s="1">
        <v>42488</v>
      </c>
      <c r="D1539" s="4">
        <f t="shared" si="46"/>
        <v>207.44749999999999</v>
      </c>
      <c r="E1539">
        <v>15.643800000000001</v>
      </c>
      <c r="F1539">
        <v>13.3279</v>
      </c>
      <c r="G1539">
        <v>15.466100000000001</v>
      </c>
      <c r="H1539">
        <v>19.591200000000001</v>
      </c>
      <c r="I1539">
        <v>23.408000000000001</v>
      </c>
      <c r="J1539">
        <v>26.774100000000001</v>
      </c>
      <c r="K1539">
        <v>33.6614</v>
      </c>
      <c r="N1539">
        <v>46.620800000000003</v>
      </c>
      <c r="P1539">
        <v>43.2348</v>
      </c>
      <c r="R1539">
        <v>43.569400000000002</v>
      </c>
      <c r="T1539" s="2">
        <v>42710</v>
      </c>
      <c r="U1539" s="4">
        <v>44.043900000000001</v>
      </c>
      <c r="W1539" s="2">
        <v>42691</v>
      </c>
      <c r="X1539" s="4">
        <v>43.569400000000002</v>
      </c>
      <c r="Y1539">
        <f t="shared" si="47"/>
        <v>43.290199999999999</v>
      </c>
    </row>
    <row r="1540" spans="1:25" x14ac:dyDescent="0.25">
      <c r="A1540" s="1">
        <v>42404</v>
      </c>
      <c r="B1540">
        <v>191.6</v>
      </c>
      <c r="C1540" s="1">
        <v>42489</v>
      </c>
      <c r="D1540" s="4">
        <f t="shared" si="46"/>
        <v>206.33080000000001</v>
      </c>
      <c r="E1540">
        <v>16.284199999999998</v>
      </c>
      <c r="F1540">
        <v>13.565</v>
      </c>
      <c r="G1540">
        <v>15.8028</v>
      </c>
      <c r="H1540">
        <v>19.684799999999999</v>
      </c>
      <c r="I1540">
        <v>23.433</v>
      </c>
      <c r="J1540">
        <v>26.8004</v>
      </c>
      <c r="K1540">
        <v>33.895899999999997</v>
      </c>
      <c r="N1540">
        <v>45.148099999999999</v>
      </c>
      <c r="P1540">
        <v>43.292400000000001</v>
      </c>
      <c r="R1540">
        <v>43.438699999999997</v>
      </c>
      <c r="T1540" s="2">
        <v>42711</v>
      </c>
      <c r="U1540" s="4">
        <v>43.749899999999997</v>
      </c>
      <c r="W1540" s="2">
        <v>42692</v>
      </c>
      <c r="X1540" s="4">
        <v>43.438699999999997</v>
      </c>
      <c r="Y1540">
        <f t="shared" si="47"/>
        <v>42.8874</v>
      </c>
    </row>
    <row r="1541" spans="1:25" x14ac:dyDescent="0.25">
      <c r="A1541" s="1">
        <v>42405</v>
      </c>
      <c r="B1541">
        <v>187.95</v>
      </c>
      <c r="C1541" s="1">
        <v>42492</v>
      </c>
      <c r="D1541" s="4">
        <f t="shared" si="46"/>
        <v>207.97</v>
      </c>
      <c r="E1541">
        <v>17.7821</v>
      </c>
      <c r="F1541">
        <v>14.889099999999999</v>
      </c>
      <c r="G1541">
        <v>17.528400000000001</v>
      </c>
      <c r="H1541">
        <v>21.5093</v>
      </c>
      <c r="I1541">
        <v>24.873999999999999</v>
      </c>
      <c r="J1541">
        <v>27.901</v>
      </c>
      <c r="K1541">
        <v>34.438899999999997</v>
      </c>
      <c r="N1541">
        <v>45.256500000000003</v>
      </c>
      <c r="P1541">
        <v>42.351599999999998</v>
      </c>
      <c r="R1541">
        <v>41.4895</v>
      </c>
      <c r="T1541" s="2">
        <v>42712</v>
      </c>
      <c r="U1541" s="4">
        <v>43.615600000000001</v>
      </c>
      <c r="W1541" s="2">
        <v>42695</v>
      </c>
      <c r="X1541" s="4">
        <v>41.4895</v>
      </c>
      <c r="Y1541">
        <f t="shared" si="47"/>
        <v>43.108899999999998</v>
      </c>
    </row>
    <row r="1542" spans="1:25" x14ac:dyDescent="0.25">
      <c r="A1542" s="1">
        <v>42408</v>
      </c>
      <c r="B1542">
        <v>185.42</v>
      </c>
      <c r="C1542" s="1">
        <v>42493</v>
      </c>
      <c r="D1542" s="4">
        <f t="shared" si="46"/>
        <v>206.1592</v>
      </c>
      <c r="E1542">
        <v>17.823799999999999</v>
      </c>
      <c r="F1542">
        <v>16.7468</v>
      </c>
      <c r="G1542">
        <v>19.588799999999999</v>
      </c>
      <c r="H1542">
        <v>23.200600000000001</v>
      </c>
      <c r="I1542">
        <v>26.774999999999999</v>
      </c>
      <c r="J1542">
        <v>29.969200000000001</v>
      </c>
      <c r="K1542">
        <v>36.887799999999999</v>
      </c>
      <c r="N1542">
        <v>43.4621</v>
      </c>
      <c r="P1542">
        <v>41.674500000000002</v>
      </c>
      <c r="R1542">
        <v>45.620899999999999</v>
      </c>
      <c r="T1542" s="2">
        <v>42713</v>
      </c>
      <c r="U1542" s="4">
        <v>43.658799999999999</v>
      </c>
      <c r="W1542" s="2">
        <v>42696</v>
      </c>
      <c r="X1542" s="4">
        <v>45.620899999999999</v>
      </c>
      <c r="Y1542">
        <f t="shared" si="47"/>
        <v>41.978400000000001</v>
      </c>
    </row>
    <row r="1543" spans="1:25" x14ac:dyDescent="0.25">
      <c r="A1543" s="1">
        <v>42409</v>
      </c>
      <c r="B1543">
        <v>185.43</v>
      </c>
      <c r="C1543" s="1">
        <v>42494</v>
      </c>
      <c r="D1543" s="4">
        <f t="shared" si="46"/>
        <v>205.01</v>
      </c>
      <c r="E1543">
        <v>19.610900000000001</v>
      </c>
      <c r="F1543">
        <v>16.713699999999999</v>
      </c>
      <c r="G1543">
        <v>19.762</v>
      </c>
      <c r="H1543">
        <v>23.558399999999999</v>
      </c>
      <c r="I1543">
        <v>27.207699999999999</v>
      </c>
      <c r="J1543">
        <v>30.6249</v>
      </c>
      <c r="K1543">
        <v>37.751300000000001</v>
      </c>
      <c r="N1543">
        <v>40.3887</v>
      </c>
      <c r="P1543">
        <v>41.978400000000001</v>
      </c>
      <c r="R1543">
        <v>35.088900000000002</v>
      </c>
      <c r="T1543" s="2">
        <v>42716</v>
      </c>
      <c r="U1543" s="4">
        <v>43.605400000000003</v>
      </c>
      <c r="W1543" s="2">
        <v>42697</v>
      </c>
      <c r="X1543" s="4">
        <v>35.088900000000002</v>
      </c>
      <c r="Y1543">
        <f t="shared" si="47"/>
        <v>41.820999999999998</v>
      </c>
    </row>
    <row r="1544" spans="1:25" x14ac:dyDescent="0.25">
      <c r="A1544" s="1">
        <v>42410</v>
      </c>
      <c r="B1544">
        <v>185.27</v>
      </c>
      <c r="C1544" s="1">
        <v>42495</v>
      </c>
      <c r="D1544" s="4">
        <f t="shared" si="46"/>
        <v>204.97</v>
      </c>
      <c r="E1544">
        <v>18.677700000000002</v>
      </c>
      <c r="F1544">
        <v>16.843900000000001</v>
      </c>
      <c r="G1544">
        <v>19.9636</v>
      </c>
      <c r="H1544">
        <v>23.560700000000001</v>
      </c>
      <c r="I1544">
        <v>27.2349</v>
      </c>
      <c r="J1544">
        <v>30.5838</v>
      </c>
      <c r="K1544">
        <v>37.889899999999997</v>
      </c>
      <c r="N1544">
        <v>40.471899999999998</v>
      </c>
      <c r="P1544">
        <v>41.8598</v>
      </c>
      <c r="R1544">
        <v>36.674599999999998</v>
      </c>
      <c r="T1544" s="2">
        <v>42717</v>
      </c>
      <c r="U1544" s="4">
        <v>43.053800000000003</v>
      </c>
      <c r="W1544" s="2">
        <v>42699</v>
      </c>
      <c r="X1544" s="4">
        <v>36.674599999999998</v>
      </c>
      <c r="Y1544">
        <f t="shared" si="47"/>
        <v>41.9129</v>
      </c>
    </row>
    <row r="1545" spans="1:25" x14ac:dyDescent="0.25">
      <c r="A1545" s="1">
        <v>42411</v>
      </c>
      <c r="B1545">
        <v>182.86</v>
      </c>
      <c r="C1545" s="1">
        <v>42496</v>
      </c>
      <c r="D1545" s="4">
        <f t="shared" ref="D1545:D1608" si="48">VLOOKUP(C1545,$A:$B,2,FALSE)</f>
        <v>205.72</v>
      </c>
      <c r="E1545">
        <v>20.151199999999999</v>
      </c>
      <c r="F1545">
        <v>18.197900000000001</v>
      </c>
      <c r="G1545">
        <v>21.134499999999999</v>
      </c>
      <c r="H1545">
        <v>25.254899999999999</v>
      </c>
      <c r="I1545">
        <v>28.980399999999999</v>
      </c>
      <c r="J1545">
        <v>32.501600000000003</v>
      </c>
      <c r="K1545">
        <v>39.828400000000002</v>
      </c>
      <c r="N1545">
        <v>40.116199999999999</v>
      </c>
      <c r="P1545">
        <v>42.707599999999999</v>
      </c>
      <c r="R1545">
        <v>35.030999999999999</v>
      </c>
      <c r="T1545" s="2">
        <v>42718</v>
      </c>
      <c r="U1545" s="4">
        <v>43.124899999999997</v>
      </c>
      <c r="W1545" s="2">
        <v>42702</v>
      </c>
      <c r="X1545" s="4">
        <v>35.030999999999999</v>
      </c>
      <c r="Y1545">
        <f t="shared" ref="Y1545:Y1608" si="49">VLOOKUP(W1545,T:U,2,FALSE)</f>
        <v>42.467700000000001</v>
      </c>
    </row>
    <row r="1546" spans="1:25" x14ac:dyDescent="0.25">
      <c r="A1546" s="1">
        <v>42412</v>
      </c>
      <c r="B1546">
        <v>186.63</v>
      </c>
      <c r="C1546" s="1">
        <v>42499</v>
      </c>
      <c r="D1546" s="4">
        <f t="shared" si="48"/>
        <v>205.88919999999999</v>
      </c>
      <c r="E1546">
        <v>18.467500000000001</v>
      </c>
      <c r="F1546">
        <v>16.0274</v>
      </c>
      <c r="G1546">
        <v>18.851700000000001</v>
      </c>
      <c r="H1546">
        <v>22.841999999999999</v>
      </c>
      <c r="I1546">
        <v>26.855699999999999</v>
      </c>
      <c r="J1546">
        <v>30.431000000000001</v>
      </c>
      <c r="K1546">
        <v>37.906999999999996</v>
      </c>
      <c r="N1546">
        <v>39.335999999999999</v>
      </c>
      <c r="P1546">
        <v>43.078899999999997</v>
      </c>
      <c r="R1546">
        <v>39.5715</v>
      </c>
      <c r="T1546" s="2">
        <v>42719</v>
      </c>
      <c r="U1546" s="4">
        <v>43.371299999999998</v>
      </c>
      <c r="W1546" s="2">
        <v>42703</v>
      </c>
      <c r="X1546" s="4">
        <v>39.5715</v>
      </c>
      <c r="Y1546">
        <f t="shared" si="49"/>
        <v>43.404499999999999</v>
      </c>
    </row>
    <row r="1547" spans="1:25" x14ac:dyDescent="0.25">
      <c r="A1547" s="1">
        <v>42416</v>
      </c>
      <c r="B1547">
        <v>189.78</v>
      </c>
      <c r="C1547" s="1">
        <v>42500</v>
      </c>
      <c r="D1547" s="4">
        <f t="shared" si="48"/>
        <v>208.45</v>
      </c>
      <c r="E1547">
        <v>22.183900000000001</v>
      </c>
      <c r="F1547">
        <v>14.406700000000001</v>
      </c>
      <c r="G1547">
        <v>16.824000000000002</v>
      </c>
      <c r="H1547">
        <v>21.069600000000001</v>
      </c>
      <c r="I1547">
        <v>25.4115</v>
      </c>
      <c r="J1547">
        <v>29.3979</v>
      </c>
      <c r="K1547">
        <v>37.889699999999998</v>
      </c>
      <c r="N1547">
        <v>41.148899999999998</v>
      </c>
      <c r="P1547">
        <v>43.843800000000002</v>
      </c>
      <c r="R1547">
        <v>40.532600000000002</v>
      </c>
      <c r="T1547" s="2">
        <v>42720</v>
      </c>
      <c r="U1547" s="4">
        <v>42.599499999999999</v>
      </c>
      <c r="W1547" s="2">
        <v>42704</v>
      </c>
      <c r="X1547" s="4">
        <v>40.532600000000002</v>
      </c>
      <c r="Y1547">
        <f t="shared" si="49"/>
        <v>42.618600000000001</v>
      </c>
    </row>
    <row r="1548" spans="1:25" x14ac:dyDescent="0.25">
      <c r="A1548" s="1">
        <v>42417</v>
      </c>
      <c r="B1548">
        <v>192.88</v>
      </c>
      <c r="C1548" s="1">
        <v>42501</v>
      </c>
      <c r="D1548" s="4">
        <f t="shared" si="48"/>
        <v>206.5</v>
      </c>
      <c r="E1548">
        <v>14.744199999999999</v>
      </c>
      <c r="F1548">
        <v>14.4476</v>
      </c>
      <c r="G1548">
        <v>15.1126</v>
      </c>
      <c r="H1548">
        <v>19.195900000000002</v>
      </c>
      <c r="I1548">
        <v>23.7</v>
      </c>
      <c r="J1548">
        <v>27.785399999999999</v>
      </c>
      <c r="K1548">
        <v>36.664400000000001</v>
      </c>
      <c r="N1548">
        <v>42.254800000000003</v>
      </c>
      <c r="P1548">
        <v>43.7699</v>
      </c>
      <c r="R1548">
        <v>33.754300000000001</v>
      </c>
      <c r="T1548" s="2">
        <v>42723</v>
      </c>
      <c r="U1548" s="4">
        <v>42.0426</v>
      </c>
      <c r="W1548" s="2">
        <v>42705</v>
      </c>
      <c r="X1548" s="4">
        <v>33.754300000000001</v>
      </c>
      <c r="Y1548">
        <f t="shared" si="49"/>
        <v>44.230800000000002</v>
      </c>
    </row>
    <row r="1549" spans="1:25" x14ac:dyDescent="0.25">
      <c r="A1549" s="1">
        <v>42418</v>
      </c>
      <c r="B1549">
        <v>192.09</v>
      </c>
      <c r="C1549" s="1">
        <v>42502</v>
      </c>
      <c r="D1549" s="4">
        <f t="shared" si="48"/>
        <v>206.56</v>
      </c>
      <c r="E1549">
        <v>15.4695</v>
      </c>
      <c r="F1549">
        <v>14.2607</v>
      </c>
      <c r="G1549">
        <v>14.6137</v>
      </c>
      <c r="H1549">
        <v>19.038799999999998</v>
      </c>
      <c r="I1549">
        <v>23.2531</v>
      </c>
      <c r="J1549">
        <v>27.3109</v>
      </c>
      <c r="K1549">
        <v>36.381700000000002</v>
      </c>
      <c r="N1549">
        <v>41.4499</v>
      </c>
      <c r="P1549">
        <v>45.270600000000002</v>
      </c>
      <c r="R1549">
        <v>37.856499999999997</v>
      </c>
      <c r="T1549" s="2">
        <v>42724</v>
      </c>
      <c r="U1549" s="4">
        <v>42.868299999999998</v>
      </c>
      <c r="W1549" s="2">
        <v>42706</v>
      </c>
      <c r="X1549" s="4">
        <v>37.856499999999997</v>
      </c>
      <c r="Y1549">
        <f t="shared" si="49"/>
        <v>43.1066</v>
      </c>
    </row>
    <row r="1550" spans="1:25" x14ac:dyDescent="0.25">
      <c r="A1550" s="1">
        <v>42419</v>
      </c>
      <c r="B1550">
        <v>192</v>
      </c>
      <c r="C1550" s="1">
        <v>42503</v>
      </c>
      <c r="D1550" s="4">
        <f t="shared" si="48"/>
        <v>204.76</v>
      </c>
      <c r="E1550">
        <v>15.811</v>
      </c>
      <c r="F1550">
        <v>13.6081</v>
      </c>
      <c r="G1550">
        <v>14.045199999999999</v>
      </c>
      <c r="H1550">
        <v>18.019300000000001</v>
      </c>
      <c r="I1550">
        <v>22.244</v>
      </c>
      <c r="J1550">
        <v>26.2041</v>
      </c>
      <c r="K1550">
        <v>35.176600000000001</v>
      </c>
      <c r="N1550">
        <v>43.714199999999998</v>
      </c>
      <c r="P1550">
        <v>45.1631</v>
      </c>
      <c r="R1550">
        <v>41.966000000000001</v>
      </c>
      <c r="T1550" s="2">
        <v>42725</v>
      </c>
      <c r="U1550" s="4">
        <v>42.472499999999997</v>
      </c>
      <c r="W1550" s="2">
        <v>42709</v>
      </c>
      <c r="X1550" s="4">
        <v>41.966000000000001</v>
      </c>
      <c r="Y1550">
        <f t="shared" si="49"/>
        <v>43.595100000000002</v>
      </c>
    </row>
    <row r="1551" spans="1:25" x14ac:dyDescent="0.25">
      <c r="A1551" s="1">
        <v>42422</v>
      </c>
      <c r="B1551">
        <v>194.78</v>
      </c>
      <c r="C1551" s="1">
        <v>42506</v>
      </c>
      <c r="D1551" s="4">
        <f t="shared" si="48"/>
        <v>206.78</v>
      </c>
      <c r="E1551">
        <v>13.9968</v>
      </c>
      <c r="F1551">
        <v>12.1821</v>
      </c>
      <c r="G1551">
        <v>13.8392</v>
      </c>
      <c r="H1551">
        <v>17.451799999999999</v>
      </c>
      <c r="I1551">
        <v>21.086500000000001</v>
      </c>
      <c r="J1551">
        <v>24.548999999999999</v>
      </c>
      <c r="K1551">
        <v>31.502800000000001</v>
      </c>
      <c r="N1551">
        <v>44.047199999999997</v>
      </c>
      <c r="P1551">
        <v>44.517899999999997</v>
      </c>
      <c r="R1551">
        <v>43.783299999999997</v>
      </c>
      <c r="T1551" s="2">
        <v>42726</v>
      </c>
      <c r="U1551" s="4">
        <v>42.4208</v>
      </c>
      <c r="W1551" s="2">
        <v>42710</v>
      </c>
      <c r="X1551" s="4">
        <v>43.783299999999997</v>
      </c>
      <c r="Y1551">
        <f t="shared" si="49"/>
        <v>44.043900000000001</v>
      </c>
    </row>
    <row r="1552" spans="1:25" x14ac:dyDescent="0.25">
      <c r="A1552" s="1">
        <v>42423</v>
      </c>
      <c r="B1552">
        <v>192.32</v>
      </c>
      <c r="C1552" s="1">
        <v>42507</v>
      </c>
      <c r="D1552" s="4">
        <f t="shared" si="48"/>
        <v>204.85079999999999</v>
      </c>
      <c r="E1552">
        <v>15.1808</v>
      </c>
      <c r="F1552">
        <v>12.821</v>
      </c>
      <c r="G1552">
        <v>14.740600000000001</v>
      </c>
      <c r="H1552">
        <v>18.543600000000001</v>
      </c>
      <c r="I1552">
        <v>22.236699999999999</v>
      </c>
      <c r="J1552">
        <v>25.6401</v>
      </c>
      <c r="K1552">
        <v>32.581000000000003</v>
      </c>
      <c r="N1552">
        <v>42.790599999999998</v>
      </c>
      <c r="P1552">
        <v>44.892000000000003</v>
      </c>
      <c r="R1552">
        <v>39.258400000000002</v>
      </c>
      <c r="T1552" s="2">
        <v>42727</v>
      </c>
      <c r="U1552" s="4">
        <v>42.6265</v>
      </c>
      <c r="W1552" s="2">
        <v>42711</v>
      </c>
      <c r="X1552" s="4">
        <v>39.258400000000002</v>
      </c>
      <c r="Y1552">
        <f t="shared" si="49"/>
        <v>43.749899999999997</v>
      </c>
    </row>
    <row r="1553" spans="1:25" x14ac:dyDescent="0.25">
      <c r="A1553" s="1">
        <v>42424</v>
      </c>
      <c r="B1553">
        <v>193.2</v>
      </c>
      <c r="C1553" s="1">
        <v>42508</v>
      </c>
      <c r="D1553" s="4">
        <f t="shared" si="48"/>
        <v>204.91</v>
      </c>
      <c r="E1553">
        <v>14.7136</v>
      </c>
      <c r="F1553">
        <v>12.6327</v>
      </c>
      <c r="G1553">
        <v>14.743600000000001</v>
      </c>
      <c r="H1553">
        <v>18.421800000000001</v>
      </c>
      <c r="I1553">
        <v>22.125399999999999</v>
      </c>
      <c r="J1553">
        <v>25.476500000000001</v>
      </c>
      <c r="K1553">
        <v>32.223199999999999</v>
      </c>
      <c r="N1553">
        <v>42.786000000000001</v>
      </c>
      <c r="P1553">
        <v>44.243699999999997</v>
      </c>
      <c r="R1553">
        <v>41.7181</v>
      </c>
      <c r="T1553" s="2">
        <v>42731</v>
      </c>
      <c r="U1553" s="4">
        <v>42.971299999999999</v>
      </c>
      <c r="W1553" s="2">
        <v>42712</v>
      </c>
      <c r="X1553" s="4">
        <v>41.7181</v>
      </c>
      <c r="Y1553">
        <f t="shared" si="49"/>
        <v>43.615600000000001</v>
      </c>
    </row>
    <row r="1554" spans="1:25" x14ac:dyDescent="0.25">
      <c r="A1554" s="1">
        <v>42425</v>
      </c>
      <c r="B1554">
        <v>195.54</v>
      </c>
      <c r="C1554" s="1">
        <v>42509</v>
      </c>
      <c r="D1554" s="4">
        <f t="shared" si="48"/>
        <v>204.2</v>
      </c>
      <c r="E1554">
        <v>14.0029</v>
      </c>
      <c r="F1554">
        <v>11.829499999999999</v>
      </c>
      <c r="G1554">
        <v>13.518800000000001</v>
      </c>
      <c r="H1554">
        <v>17.192499999999999</v>
      </c>
      <c r="I1554">
        <v>20.875699999999998</v>
      </c>
      <c r="J1554">
        <v>24.348299999999998</v>
      </c>
      <c r="K1554">
        <v>31.471800000000002</v>
      </c>
      <c r="N1554">
        <v>42.290100000000002</v>
      </c>
      <c r="P1554">
        <v>44.174900000000001</v>
      </c>
      <c r="R1554">
        <v>37.960299999999997</v>
      </c>
      <c r="T1554" s="2">
        <v>42732</v>
      </c>
      <c r="U1554" s="4">
        <v>42.951700000000002</v>
      </c>
      <c r="W1554" s="2">
        <v>42713</v>
      </c>
      <c r="X1554" s="4">
        <v>37.960299999999997</v>
      </c>
      <c r="Y1554">
        <f t="shared" si="49"/>
        <v>43.658799999999999</v>
      </c>
    </row>
    <row r="1555" spans="1:25" x14ac:dyDescent="0.25">
      <c r="A1555" s="1">
        <v>42426</v>
      </c>
      <c r="B1555">
        <v>195.08920000000001</v>
      </c>
      <c r="C1555" s="1">
        <v>42510</v>
      </c>
      <c r="D1555" s="4">
        <f t="shared" si="48"/>
        <v>205.49</v>
      </c>
      <c r="E1555">
        <v>14.455</v>
      </c>
      <c r="F1555">
        <v>12.4856</v>
      </c>
      <c r="G1555">
        <v>14.0031</v>
      </c>
      <c r="H1555">
        <v>17.820599999999999</v>
      </c>
      <c r="I1555">
        <v>21.627700000000001</v>
      </c>
      <c r="J1555">
        <v>25.122199999999999</v>
      </c>
      <c r="K1555">
        <v>32.0625</v>
      </c>
      <c r="N1555">
        <v>42.078699999999998</v>
      </c>
      <c r="P1555">
        <v>44.222200000000001</v>
      </c>
      <c r="R1555">
        <v>41.371299999999998</v>
      </c>
      <c r="T1555" s="2">
        <v>42733</v>
      </c>
      <c r="U1555" s="4">
        <v>43.635199999999998</v>
      </c>
      <c r="W1555" s="2">
        <v>42716</v>
      </c>
      <c r="X1555" s="4">
        <v>41.371299999999998</v>
      </c>
      <c r="Y1555">
        <f t="shared" si="49"/>
        <v>43.605400000000003</v>
      </c>
    </row>
    <row r="1556" spans="1:25" x14ac:dyDescent="0.25">
      <c r="A1556" s="1">
        <v>42429</v>
      </c>
      <c r="B1556">
        <v>193.56</v>
      </c>
      <c r="C1556" s="1">
        <v>42513</v>
      </c>
      <c r="D1556" s="4">
        <f t="shared" si="48"/>
        <v>205.21</v>
      </c>
      <c r="E1556">
        <v>14.971299999999999</v>
      </c>
      <c r="F1556">
        <v>12.384</v>
      </c>
      <c r="G1556">
        <v>14.3466</v>
      </c>
      <c r="H1556">
        <v>18.354600000000001</v>
      </c>
      <c r="I1556">
        <v>22.188300000000002</v>
      </c>
      <c r="J1556">
        <v>25.761399999999998</v>
      </c>
      <c r="K1556">
        <v>32.939599999999999</v>
      </c>
      <c r="N1556">
        <v>41.920200000000001</v>
      </c>
      <c r="P1556">
        <v>44.427199999999999</v>
      </c>
      <c r="R1556">
        <v>36.7074</v>
      </c>
      <c r="T1556" s="2">
        <v>42734</v>
      </c>
      <c r="U1556" s="4">
        <v>44.718899999999998</v>
      </c>
      <c r="W1556" s="2">
        <v>42717</v>
      </c>
      <c r="X1556" s="4">
        <v>36.7074</v>
      </c>
      <c r="Y1556">
        <f t="shared" si="49"/>
        <v>43.053800000000003</v>
      </c>
    </row>
    <row r="1557" spans="1:25" x14ac:dyDescent="0.25">
      <c r="A1557" s="1">
        <v>42430</v>
      </c>
      <c r="B1557">
        <v>198.11</v>
      </c>
      <c r="C1557" s="1">
        <v>42514</v>
      </c>
      <c r="D1557" s="4">
        <f t="shared" si="48"/>
        <v>207.87</v>
      </c>
      <c r="E1557">
        <v>12.024699999999999</v>
      </c>
      <c r="F1557">
        <v>11.4537</v>
      </c>
      <c r="G1557">
        <v>11.8399</v>
      </c>
      <c r="H1557">
        <v>15.9116</v>
      </c>
      <c r="I1557">
        <v>19.902100000000001</v>
      </c>
      <c r="J1557">
        <v>23.564299999999999</v>
      </c>
      <c r="K1557">
        <v>31.209299999999999</v>
      </c>
      <c r="N1557">
        <v>42.514699999999998</v>
      </c>
      <c r="P1557">
        <v>43.7425</v>
      </c>
      <c r="R1557">
        <v>34.397799999999997</v>
      </c>
      <c r="T1557" s="2">
        <v>42738</v>
      </c>
      <c r="U1557" s="4">
        <v>44.854599999999998</v>
      </c>
      <c r="W1557" s="2">
        <v>42718</v>
      </c>
      <c r="X1557" s="4">
        <v>34.397799999999997</v>
      </c>
      <c r="Y1557">
        <f t="shared" si="49"/>
        <v>43.124899999999997</v>
      </c>
    </row>
    <row r="1558" spans="1:25" x14ac:dyDescent="0.25">
      <c r="A1558" s="1">
        <v>42431</v>
      </c>
      <c r="B1558">
        <v>199</v>
      </c>
      <c r="C1558" s="1">
        <v>42515</v>
      </c>
      <c r="D1558" s="4">
        <f t="shared" si="48"/>
        <v>209.28</v>
      </c>
      <c r="E1558">
        <v>11.9108</v>
      </c>
      <c r="F1558">
        <v>11.646800000000001</v>
      </c>
      <c r="G1558">
        <v>11.5549</v>
      </c>
      <c r="H1558">
        <v>15.395300000000001</v>
      </c>
      <c r="I1558">
        <v>19.370799999999999</v>
      </c>
      <c r="J1558">
        <v>22.978300000000001</v>
      </c>
      <c r="K1558">
        <v>30.9114</v>
      </c>
      <c r="N1558">
        <v>42.283700000000003</v>
      </c>
      <c r="P1558">
        <v>44.270800000000001</v>
      </c>
      <c r="R1558">
        <v>32.850099999999998</v>
      </c>
      <c r="T1558" s="2">
        <v>42739</v>
      </c>
      <c r="U1558" s="4">
        <v>43.8444</v>
      </c>
      <c r="W1558" s="2">
        <v>42719</v>
      </c>
      <c r="X1558" s="4">
        <v>32.850099999999998</v>
      </c>
      <c r="Y1558">
        <f t="shared" si="49"/>
        <v>43.371299999999998</v>
      </c>
    </row>
    <row r="1559" spans="1:25" x14ac:dyDescent="0.25">
      <c r="A1559" s="1">
        <v>42432</v>
      </c>
      <c r="B1559">
        <v>199.77500000000001</v>
      </c>
      <c r="C1559" s="1">
        <v>42516</v>
      </c>
      <c r="D1559" s="4">
        <f t="shared" si="48"/>
        <v>209.34</v>
      </c>
      <c r="E1559">
        <v>12.579499999999999</v>
      </c>
      <c r="F1559">
        <v>11.6067</v>
      </c>
      <c r="G1559">
        <v>11.553699999999999</v>
      </c>
      <c r="H1559">
        <v>15.1907</v>
      </c>
      <c r="I1559">
        <v>18.995999999999999</v>
      </c>
      <c r="J1559">
        <v>22.450900000000001</v>
      </c>
      <c r="K1559">
        <v>30.0594</v>
      </c>
      <c r="N1559">
        <v>42.786700000000003</v>
      </c>
      <c r="P1559">
        <v>44.2607</v>
      </c>
      <c r="R1559">
        <v>40.431100000000001</v>
      </c>
      <c r="T1559" s="2">
        <v>42740</v>
      </c>
      <c r="U1559" s="4">
        <v>43.6706</v>
      </c>
      <c r="W1559" s="2">
        <v>42720</v>
      </c>
      <c r="X1559" s="4">
        <v>40.431100000000001</v>
      </c>
      <c r="Y1559">
        <f t="shared" si="49"/>
        <v>42.599499999999999</v>
      </c>
    </row>
    <row r="1560" spans="1:25" x14ac:dyDescent="0.25">
      <c r="A1560" s="1">
        <v>42433</v>
      </c>
      <c r="B1560">
        <v>200.43</v>
      </c>
      <c r="C1560" s="1">
        <v>42517</v>
      </c>
      <c r="D1560" s="4">
        <f t="shared" si="48"/>
        <v>210.24</v>
      </c>
      <c r="E1560">
        <v>13.3856</v>
      </c>
      <c r="F1560">
        <v>11.8889</v>
      </c>
      <c r="G1560">
        <v>11.3005</v>
      </c>
      <c r="H1560">
        <v>15.1226</v>
      </c>
      <c r="I1560">
        <v>19.1128</v>
      </c>
      <c r="J1560">
        <v>22.777799999999999</v>
      </c>
      <c r="K1560">
        <v>30.160799999999998</v>
      </c>
      <c r="N1560">
        <v>43.058500000000002</v>
      </c>
      <c r="P1560">
        <v>43.929299999999998</v>
      </c>
      <c r="R1560">
        <v>40.0578</v>
      </c>
      <c r="T1560" s="2">
        <v>42741</v>
      </c>
      <c r="U1560" s="4">
        <v>42.896900000000002</v>
      </c>
      <c r="W1560" s="2">
        <v>42723</v>
      </c>
      <c r="X1560" s="4">
        <v>40.0578</v>
      </c>
      <c r="Y1560">
        <f t="shared" si="49"/>
        <v>42.0426</v>
      </c>
    </row>
    <row r="1561" spans="1:25" x14ac:dyDescent="0.25">
      <c r="A1561" s="1">
        <v>42436</v>
      </c>
      <c r="B1561">
        <v>200.59</v>
      </c>
      <c r="C1561" s="1">
        <v>42521</v>
      </c>
      <c r="D1561" s="4">
        <f t="shared" si="48"/>
        <v>209.84</v>
      </c>
      <c r="E1561">
        <v>11.7349</v>
      </c>
      <c r="F1561">
        <v>11.7349</v>
      </c>
      <c r="G1561">
        <v>11.366400000000001</v>
      </c>
      <c r="H1561">
        <v>15.331200000000001</v>
      </c>
      <c r="I1561">
        <v>19.474799999999998</v>
      </c>
      <c r="J1561">
        <v>23.160399999999999</v>
      </c>
      <c r="K1561">
        <v>31.3764</v>
      </c>
      <c r="N1561">
        <v>41.8962</v>
      </c>
      <c r="P1561">
        <v>43.123100000000001</v>
      </c>
      <c r="R1561">
        <v>48.172699999999999</v>
      </c>
      <c r="T1561" s="2">
        <v>42744</v>
      </c>
      <c r="U1561" s="4">
        <v>42.592300000000002</v>
      </c>
      <c r="W1561" s="2">
        <v>42724</v>
      </c>
      <c r="X1561" s="4">
        <v>48.172699999999999</v>
      </c>
      <c r="Y1561">
        <f t="shared" si="49"/>
        <v>42.868299999999998</v>
      </c>
    </row>
    <row r="1562" spans="1:25" x14ac:dyDescent="0.25">
      <c r="A1562" s="1">
        <v>42437</v>
      </c>
      <c r="B1562">
        <v>198.4</v>
      </c>
      <c r="C1562" s="1">
        <v>42522</v>
      </c>
      <c r="D1562" s="4">
        <f t="shared" si="48"/>
        <v>210.27</v>
      </c>
      <c r="E1562">
        <v>12.1959</v>
      </c>
      <c r="F1562">
        <v>12.1959</v>
      </c>
      <c r="G1562">
        <v>12.3164</v>
      </c>
      <c r="H1562">
        <v>16.4251</v>
      </c>
      <c r="I1562">
        <v>20.607299999999999</v>
      </c>
      <c r="J1562">
        <v>24.3279</v>
      </c>
      <c r="K1562">
        <v>32.742800000000003</v>
      </c>
      <c r="N1562">
        <v>43.864600000000003</v>
      </c>
      <c r="P1562">
        <v>43.580800000000004</v>
      </c>
      <c r="R1562">
        <v>33.6783</v>
      </c>
      <c r="T1562" s="2">
        <v>42745</v>
      </c>
      <c r="U1562" s="4">
        <v>42.7226</v>
      </c>
      <c r="W1562" s="2">
        <v>42725</v>
      </c>
      <c r="X1562" s="4">
        <v>33.6783</v>
      </c>
      <c r="Y1562">
        <f t="shared" si="49"/>
        <v>42.472499999999997</v>
      </c>
    </row>
    <row r="1563" spans="1:25" x14ac:dyDescent="0.25">
      <c r="A1563" s="1">
        <v>42438</v>
      </c>
      <c r="B1563">
        <v>199.38</v>
      </c>
      <c r="C1563" s="1">
        <v>42523</v>
      </c>
      <c r="D1563" s="4">
        <f t="shared" si="48"/>
        <v>210.91</v>
      </c>
      <c r="E1563">
        <v>11.4057</v>
      </c>
      <c r="F1563">
        <v>11.4057</v>
      </c>
      <c r="G1563">
        <v>12.147600000000001</v>
      </c>
      <c r="H1563">
        <v>16.128</v>
      </c>
      <c r="I1563">
        <v>20.183700000000002</v>
      </c>
      <c r="J1563">
        <v>23.9756</v>
      </c>
      <c r="K1563">
        <v>32.551200000000001</v>
      </c>
      <c r="N1563">
        <v>45.794899999999998</v>
      </c>
      <c r="P1563">
        <v>43.5289</v>
      </c>
      <c r="R1563">
        <v>38.781300000000002</v>
      </c>
      <c r="T1563" s="2">
        <v>42746</v>
      </c>
      <c r="U1563" s="4">
        <v>42.001800000000003</v>
      </c>
      <c r="W1563" s="2">
        <v>42726</v>
      </c>
      <c r="X1563" s="4">
        <v>38.781300000000002</v>
      </c>
      <c r="Y1563">
        <f t="shared" si="49"/>
        <v>42.4208</v>
      </c>
    </row>
    <row r="1564" spans="1:25" x14ac:dyDescent="0.25">
      <c r="A1564" s="1">
        <v>42439</v>
      </c>
      <c r="B1564">
        <v>199.54</v>
      </c>
      <c r="C1564" s="1">
        <v>42524</v>
      </c>
      <c r="D1564" s="4">
        <f t="shared" si="48"/>
        <v>210.28</v>
      </c>
      <c r="E1564">
        <v>11.072900000000001</v>
      </c>
      <c r="F1564">
        <v>11.072900000000001</v>
      </c>
      <c r="G1564">
        <v>11.519600000000001</v>
      </c>
      <c r="H1564">
        <v>15.7659</v>
      </c>
      <c r="I1564">
        <v>20.038799999999998</v>
      </c>
      <c r="J1564">
        <v>23.9238</v>
      </c>
      <c r="K1564">
        <v>32.522199999999998</v>
      </c>
      <c r="N1564">
        <v>45.802900000000001</v>
      </c>
      <c r="P1564">
        <v>43.588900000000002</v>
      </c>
      <c r="R1564">
        <v>44.927599999999998</v>
      </c>
      <c r="T1564" s="2">
        <v>42747</v>
      </c>
      <c r="U1564" s="4">
        <v>41.740699999999997</v>
      </c>
      <c r="W1564" s="2">
        <v>42727</v>
      </c>
      <c r="X1564" s="4">
        <v>44.927599999999998</v>
      </c>
      <c r="Y1564">
        <f t="shared" si="49"/>
        <v>42.6265</v>
      </c>
    </row>
    <row r="1565" spans="1:25" x14ac:dyDescent="0.25">
      <c r="A1565" s="1">
        <v>42440</v>
      </c>
      <c r="B1565">
        <v>202.76</v>
      </c>
      <c r="C1565" s="1">
        <v>42527</v>
      </c>
      <c r="D1565" s="4">
        <f t="shared" si="48"/>
        <v>211.35</v>
      </c>
      <c r="E1565">
        <v>11.5406</v>
      </c>
      <c r="F1565">
        <v>11.5406</v>
      </c>
      <c r="G1565">
        <v>10.447699999999999</v>
      </c>
      <c r="H1565">
        <v>14.2737</v>
      </c>
      <c r="I1565">
        <v>18.7346</v>
      </c>
      <c r="J1565">
        <v>22.690300000000001</v>
      </c>
      <c r="K1565">
        <v>31.836300000000001</v>
      </c>
      <c r="N1565">
        <v>45.682099999999998</v>
      </c>
      <c r="P1565">
        <v>43.245899999999999</v>
      </c>
      <c r="R1565">
        <v>37.9208</v>
      </c>
      <c r="T1565" s="2">
        <v>42748</v>
      </c>
      <c r="U1565" s="4">
        <v>41.366399999999999</v>
      </c>
      <c r="W1565" s="2">
        <v>42731</v>
      </c>
      <c r="X1565" s="4">
        <v>37.9208</v>
      </c>
      <c r="Y1565">
        <f t="shared" si="49"/>
        <v>42.971299999999999</v>
      </c>
    </row>
    <row r="1566" spans="1:25" x14ac:dyDescent="0.25">
      <c r="A1566" s="1">
        <v>42443</v>
      </c>
      <c r="B1566">
        <v>202.5</v>
      </c>
      <c r="C1566" s="1">
        <v>42528</v>
      </c>
      <c r="D1566" s="4">
        <f t="shared" si="48"/>
        <v>211.68</v>
      </c>
      <c r="E1566">
        <v>12.1683</v>
      </c>
      <c r="F1566">
        <v>12.1683</v>
      </c>
      <c r="G1566">
        <v>10.5466</v>
      </c>
      <c r="H1566">
        <v>14.270899999999999</v>
      </c>
      <c r="I1566">
        <v>18.9742</v>
      </c>
      <c r="J1566">
        <v>23.3979</v>
      </c>
      <c r="K1566">
        <v>33.289299999999997</v>
      </c>
      <c r="N1566">
        <v>44.947099999999999</v>
      </c>
      <c r="P1566">
        <v>43.585999999999999</v>
      </c>
      <c r="R1566">
        <v>40.234999999999999</v>
      </c>
      <c r="T1566" s="2">
        <v>42752</v>
      </c>
      <c r="U1566" s="4">
        <v>41.4499</v>
      </c>
      <c r="W1566" s="2">
        <v>42732</v>
      </c>
      <c r="X1566" s="4">
        <v>40.234999999999999</v>
      </c>
      <c r="Y1566">
        <f t="shared" si="49"/>
        <v>42.951700000000002</v>
      </c>
    </row>
    <row r="1567" spans="1:25" x14ac:dyDescent="0.25">
      <c r="A1567" s="1">
        <v>42444</v>
      </c>
      <c r="B1567">
        <v>202.17</v>
      </c>
      <c r="C1567" s="1">
        <v>42529</v>
      </c>
      <c r="D1567" s="4">
        <f t="shared" si="48"/>
        <v>212.37</v>
      </c>
      <c r="E1567">
        <v>11.8729</v>
      </c>
      <c r="F1567">
        <v>11.8729</v>
      </c>
      <c r="G1567">
        <v>10.7577</v>
      </c>
      <c r="H1567">
        <v>14.2774</v>
      </c>
      <c r="I1567">
        <v>18.8004</v>
      </c>
      <c r="J1567">
        <v>23.295100000000001</v>
      </c>
      <c r="K1567">
        <v>33.265700000000002</v>
      </c>
      <c r="N1567">
        <v>45.8842</v>
      </c>
      <c r="P1567">
        <v>43.9223</v>
      </c>
      <c r="R1567">
        <v>37.511200000000002</v>
      </c>
      <c r="T1567" s="2">
        <v>42753</v>
      </c>
      <c r="U1567" s="4">
        <v>40.6785</v>
      </c>
      <c r="W1567" s="2">
        <v>42733</v>
      </c>
      <c r="X1567" s="4">
        <v>37.511200000000002</v>
      </c>
      <c r="Y1567">
        <f t="shared" si="49"/>
        <v>43.635199999999998</v>
      </c>
    </row>
    <row r="1568" spans="1:25" x14ac:dyDescent="0.25">
      <c r="A1568" s="1">
        <v>42445</v>
      </c>
      <c r="B1568">
        <v>203.34</v>
      </c>
      <c r="C1568" s="1">
        <v>42530</v>
      </c>
      <c r="D1568" s="4">
        <f t="shared" si="48"/>
        <v>212.08</v>
      </c>
      <c r="E1568">
        <v>10.9521</v>
      </c>
      <c r="F1568">
        <v>10.9521</v>
      </c>
      <c r="G1568">
        <v>9.8734999999999999</v>
      </c>
      <c r="H1568">
        <v>12.9268</v>
      </c>
      <c r="I1568">
        <v>17.410799999999998</v>
      </c>
      <c r="J1568">
        <v>21.622399999999999</v>
      </c>
      <c r="K1568">
        <v>31.664899999999999</v>
      </c>
      <c r="N1568">
        <v>46.082000000000001</v>
      </c>
      <c r="P1568">
        <v>44.893300000000004</v>
      </c>
      <c r="R1568">
        <v>37.5794</v>
      </c>
      <c r="T1568" s="2">
        <v>42754</v>
      </c>
      <c r="U1568" s="4">
        <v>40.544600000000003</v>
      </c>
      <c r="W1568" s="2">
        <v>42734</v>
      </c>
      <c r="X1568" s="4">
        <v>37.5794</v>
      </c>
      <c r="Y1568">
        <f t="shared" si="49"/>
        <v>44.718899999999998</v>
      </c>
    </row>
    <row r="1569" spans="1:25" x14ac:dyDescent="0.25">
      <c r="A1569" s="1">
        <v>42446</v>
      </c>
      <c r="B1569">
        <v>204.63</v>
      </c>
      <c r="C1569" s="1">
        <v>42531</v>
      </c>
      <c r="D1569" s="4">
        <f t="shared" si="48"/>
        <v>210.07</v>
      </c>
      <c r="E1569">
        <v>12.729900000000001</v>
      </c>
      <c r="F1569">
        <v>12.729900000000001</v>
      </c>
      <c r="G1569">
        <v>9.4847999999999999</v>
      </c>
      <c r="H1569">
        <v>12.378</v>
      </c>
      <c r="I1569">
        <v>16.734200000000001</v>
      </c>
      <c r="J1569">
        <v>21.168099999999999</v>
      </c>
      <c r="K1569">
        <v>31.210699999999999</v>
      </c>
      <c r="N1569">
        <v>46.787100000000002</v>
      </c>
      <c r="P1569">
        <v>46.810499999999998</v>
      </c>
      <c r="R1569">
        <v>37.504899999999999</v>
      </c>
      <c r="T1569" s="2">
        <v>42755</v>
      </c>
      <c r="U1569" s="4">
        <v>40.607700000000001</v>
      </c>
      <c r="W1569" s="2">
        <v>42738</v>
      </c>
      <c r="X1569" s="4">
        <v>37.504899999999999</v>
      </c>
      <c r="Y1569">
        <f t="shared" si="49"/>
        <v>44.854599999999998</v>
      </c>
    </row>
    <row r="1570" spans="1:25" x14ac:dyDescent="0.25">
      <c r="A1570" s="1">
        <v>42447</v>
      </c>
      <c r="B1570">
        <v>204.38</v>
      </c>
      <c r="C1570" s="1">
        <v>42534</v>
      </c>
      <c r="D1570" s="4">
        <f t="shared" si="48"/>
        <v>208.44919999999999</v>
      </c>
      <c r="E1570">
        <v>14.7277</v>
      </c>
      <c r="F1570">
        <v>13.502800000000001</v>
      </c>
      <c r="G1570">
        <v>9.3556000000000008</v>
      </c>
      <c r="H1570">
        <v>12.3741</v>
      </c>
      <c r="I1570">
        <v>16.736000000000001</v>
      </c>
      <c r="J1570">
        <v>21.453199999999999</v>
      </c>
      <c r="K1570">
        <v>32.497500000000002</v>
      </c>
      <c r="N1570">
        <v>49.243400000000001</v>
      </c>
      <c r="P1570">
        <v>46.740400000000001</v>
      </c>
      <c r="R1570">
        <v>39.124200000000002</v>
      </c>
      <c r="T1570" s="2">
        <v>42758</v>
      </c>
      <c r="U1570" s="4">
        <v>38.670900000000003</v>
      </c>
      <c r="W1570" s="2">
        <v>42739</v>
      </c>
      <c r="X1570" s="4">
        <v>39.124200000000002</v>
      </c>
      <c r="Y1570">
        <f t="shared" si="49"/>
        <v>43.8444</v>
      </c>
    </row>
    <row r="1571" spans="1:25" x14ac:dyDescent="0.25">
      <c r="A1571" s="1">
        <v>42450</v>
      </c>
      <c r="B1571">
        <v>204.67</v>
      </c>
      <c r="C1571" s="1">
        <v>42535</v>
      </c>
      <c r="D1571" s="4">
        <f t="shared" si="48"/>
        <v>208.04</v>
      </c>
      <c r="E1571">
        <v>10.985799999999999</v>
      </c>
      <c r="F1571">
        <v>9.9364000000000008</v>
      </c>
      <c r="G1571">
        <v>9.5961999999999996</v>
      </c>
      <c r="H1571">
        <v>13.5101</v>
      </c>
      <c r="I1571">
        <v>17.641500000000001</v>
      </c>
      <c r="J1571">
        <v>20.989599999999999</v>
      </c>
      <c r="K1571">
        <v>27.850300000000001</v>
      </c>
      <c r="N1571">
        <v>49.401800000000001</v>
      </c>
      <c r="P1571">
        <v>45.647100000000002</v>
      </c>
      <c r="R1571">
        <v>44.619</v>
      </c>
      <c r="T1571" s="2">
        <v>42759</v>
      </c>
      <c r="U1571" s="4">
        <v>41.299799999999998</v>
      </c>
      <c r="W1571" s="2">
        <v>42740</v>
      </c>
      <c r="X1571" s="4">
        <v>44.619</v>
      </c>
      <c r="Y1571">
        <f t="shared" si="49"/>
        <v>43.6706</v>
      </c>
    </row>
    <row r="1572" spans="1:25" x14ac:dyDescent="0.25">
      <c r="A1572" s="1">
        <v>42451</v>
      </c>
      <c r="B1572">
        <v>204.56</v>
      </c>
      <c r="C1572" s="1">
        <v>42536</v>
      </c>
      <c r="D1572" s="4">
        <f t="shared" si="48"/>
        <v>207.75</v>
      </c>
      <c r="E1572">
        <v>11.0724</v>
      </c>
      <c r="F1572">
        <v>10.254200000000001</v>
      </c>
      <c r="G1572">
        <v>9.4337</v>
      </c>
      <c r="H1572">
        <v>13.534599999999999</v>
      </c>
      <c r="I1572">
        <v>17.716200000000001</v>
      </c>
      <c r="J1572">
        <v>21.249600000000001</v>
      </c>
      <c r="K1572">
        <v>28.0871</v>
      </c>
      <c r="N1572">
        <v>48.231299999999997</v>
      </c>
      <c r="P1572">
        <v>45.122900000000001</v>
      </c>
      <c r="R1572">
        <v>39.601300000000002</v>
      </c>
      <c r="T1572" s="2">
        <v>42760</v>
      </c>
      <c r="U1572" s="4">
        <v>39.469200000000001</v>
      </c>
      <c r="W1572" s="2">
        <v>42741</v>
      </c>
      <c r="X1572" s="4">
        <v>39.601300000000002</v>
      </c>
      <c r="Y1572">
        <f t="shared" si="49"/>
        <v>42.896900000000002</v>
      </c>
    </row>
    <row r="1573" spans="1:25" x14ac:dyDescent="0.25">
      <c r="A1573" s="1">
        <v>42452</v>
      </c>
      <c r="B1573">
        <v>203.20920000000001</v>
      </c>
      <c r="C1573" s="1">
        <v>42537</v>
      </c>
      <c r="D1573" s="4">
        <f t="shared" si="48"/>
        <v>208.37</v>
      </c>
      <c r="E1573">
        <v>11.720700000000001</v>
      </c>
      <c r="F1573">
        <v>10.210100000000001</v>
      </c>
      <c r="G1573">
        <v>10.2805</v>
      </c>
      <c r="H1573">
        <v>14.4148</v>
      </c>
      <c r="I1573">
        <v>18.386500000000002</v>
      </c>
      <c r="J1573">
        <v>21.729500000000002</v>
      </c>
      <c r="K1573">
        <v>28.553599999999999</v>
      </c>
      <c r="N1573">
        <v>47.430700000000002</v>
      </c>
      <c r="P1573">
        <v>45.139600000000002</v>
      </c>
      <c r="R1573">
        <v>46.354900000000001</v>
      </c>
      <c r="T1573" s="2">
        <v>42761</v>
      </c>
      <c r="U1573" s="4">
        <v>39.068100000000001</v>
      </c>
      <c r="W1573" s="2">
        <v>42744</v>
      </c>
      <c r="X1573" s="4">
        <v>46.354900000000001</v>
      </c>
      <c r="Y1573">
        <f t="shared" si="49"/>
        <v>42.592300000000002</v>
      </c>
    </row>
    <row r="1574" spans="1:25" x14ac:dyDescent="0.25">
      <c r="A1574" s="1">
        <v>42453</v>
      </c>
      <c r="B1574">
        <v>203.12</v>
      </c>
      <c r="C1574" s="1">
        <v>42538</v>
      </c>
      <c r="D1574" s="4">
        <f t="shared" si="48"/>
        <v>206.52</v>
      </c>
      <c r="E1574">
        <v>11.833299999999999</v>
      </c>
      <c r="F1574">
        <v>10.306699999999999</v>
      </c>
      <c r="G1574">
        <v>10.2478</v>
      </c>
      <c r="H1574">
        <v>14.391999999999999</v>
      </c>
      <c r="I1574">
        <v>18.244900000000001</v>
      </c>
      <c r="J1574">
        <v>21.556799999999999</v>
      </c>
      <c r="K1574">
        <v>28.3323</v>
      </c>
      <c r="N1574">
        <v>46.8855</v>
      </c>
      <c r="P1574">
        <v>44.593800000000002</v>
      </c>
      <c r="R1574">
        <v>41.400599999999997</v>
      </c>
      <c r="T1574" s="2">
        <v>42762</v>
      </c>
      <c r="U1574" s="4">
        <v>40.7378</v>
      </c>
      <c r="W1574" s="2">
        <v>42745</v>
      </c>
      <c r="X1574" s="4">
        <v>41.400599999999997</v>
      </c>
      <c r="Y1574">
        <f t="shared" si="49"/>
        <v>42.7226</v>
      </c>
    </row>
    <row r="1575" spans="1:25" x14ac:dyDescent="0.25">
      <c r="A1575" s="1">
        <v>42457</v>
      </c>
      <c r="B1575">
        <v>203.24</v>
      </c>
      <c r="C1575" s="1">
        <v>42541</v>
      </c>
      <c r="D1575" s="4">
        <f t="shared" si="48"/>
        <v>207.85</v>
      </c>
      <c r="E1575">
        <v>12.3269</v>
      </c>
      <c r="F1575">
        <v>10.500299999999999</v>
      </c>
      <c r="G1575">
        <v>10.3673</v>
      </c>
      <c r="H1575">
        <v>14.4909</v>
      </c>
      <c r="I1575">
        <v>18.3568</v>
      </c>
      <c r="J1575">
        <v>21.764399999999998</v>
      </c>
      <c r="K1575">
        <v>28.6388</v>
      </c>
      <c r="N1575">
        <v>46.793500000000002</v>
      </c>
      <c r="P1575">
        <v>44.565199999999997</v>
      </c>
      <c r="R1575">
        <v>41.163899999999998</v>
      </c>
      <c r="T1575" s="2">
        <v>42765</v>
      </c>
      <c r="U1575" s="4">
        <v>40.229599999999998</v>
      </c>
      <c r="W1575" s="2">
        <v>42746</v>
      </c>
      <c r="X1575" s="4">
        <v>41.163899999999998</v>
      </c>
      <c r="Y1575">
        <f t="shared" si="49"/>
        <v>42.001800000000003</v>
      </c>
    </row>
    <row r="1576" spans="1:25" x14ac:dyDescent="0.25">
      <c r="A1576" s="1">
        <v>42458</v>
      </c>
      <c r="B1576">
        <v>205.1208</v>
      </c>
      <c r="C1576" s="1">
        <v>42542</v>
      </c>
      <c r="D1576" s="4">
        <f t="shared" si="48"/>
        <v>208.44</v>
      </c>
      <c r="E1576">
        <v>11.5944</v>
      </c>
      <c r="F1576">
        <v>9.8644999999999996</v>
      </c>
      <c r="G1576">
        <v>9.1245999999999992</v>
      </c>
      <c r="H1576">
        <v>13.2888</v>
      </c>
      <c r="I1576">
        <v>17.123699999999999</v>
      </c>
      <c r="J1576">
        <v>20.634799999999998</v>
      </c>
      <c r="K1576">
        <v>28.058700000000002</v>
      </c>
      <c r="N1576">
        <v>46.6006</v>
      </c>
      <c r="P1576">
        <v>43.592599999999997</v>
      </c>
      <c r="R1576">
        <v>42.084499999999998</v>
      </c>
      <c r="T1576" s="2">
        <v>42766</v>
      </c>
      <c r="U1576" s="4">
        <v>39.5685</v>
      </c>
      <c r="W1576" s="2">
        <v>42747</v>
      </c>
      <c r="X1576" s="4">
        <v>42.084499999999998</v>
      </c>
      <c r="Y1576">
        <f t="shared" si="49"/>
        <v>41.740699999999997</v>
      </c>
    </row>
    <row r="1577" spans="1:25" x14ac:dyDescent="0.25">
      <c r="A1577" s="1">
        <v>42459</v>
      </c>
      <c r="B1577">
        <v>206.02</v>
      </c>
      <c r="C1577" s="1">
        <v>42543</v>
      </c>
      <c r="D1577" s="4">
        <f t="shared" si="48"/>
        <v>208.1</v>
      </c>
      <c r="E1577">
        <v>11.3621</v>
      </c>
      <c r="F1577">
        <v>10.079800000000001</v>
      </c>
      <c r="G1577">
        <v>8.7594999999999992</v>
      </c>
      <c r="H1577">
        <v>12.4726</v>
      </c>
      <c r="I1577">
        <v>16.728400000000001</v>
      </c>
      <c r="J1577">
        <v>20.380400000000002</v>
      </c>
      <c r="K1577">
        <v>28.2484</v>
      </c>
      <c r="N1577">
        <v>44.786799999999999</v>
      </c>
      <c r="P1577">
        <v>43.340899999999998</v>
      </c>
      <c r="R1577">
        <v>42.796100000000003</v>
      </c>
      <c r="T1577" s="2">
        <v>42767</v>
      </c>
      <c r="U1577" s="4">
        <v>38.388399999999997</v>
      </c>
      <c r="W1577" s="2">
        <v>42748</v>
      </c>
      <c r="X1577" s="4">
        <v>42.796100000000003</v>
      </c>
      <c r="Y1577">
        <f t="shared" si="49"/>
        <v>41.366399999999999</v>
      </c>
    </row>
    <row r="1578" spans="1:25" x14ac:dyDescent="0.25">
      <c r="A1578" s="1">
        <v>42460</v>
      </c>
      <c r="B1578">
        <v>205.52</v>
      </c>
      <c r="C1578" s="1">
        <v>42544</v>
      </c>
      <c r="D1578" s="4">
        <f t="shared" si="48"/>
        <v>210.81</v>
      </c>
      <c r="E1578">
        <v>11.594900000000001</v>
      </c>
      <c r="F1578">
        <v>10.060700000000001</v>
      </c>
      <c r="G1578">
        <v>8.9719999999999995</v>
      </c>
      <c r="H1578">
        <v>12.8637</v>
      </c>
      <c r="I1578">
        <v>17.0075</v>
      </c>
      <c r="J1578">
        <v>20.6205</v>
      </c>
      <c r="K1578">
        <v>28.5946</v>
      </c>
      <c r="N1578">
        <v>44.778199999999998</v>
      </c>
      <c r="P1578">
        <v>42.878700000000002</v>
      </c>
      <c r="R1578">
        <v>35.753900000000002</v>
      </c>
      <c r="T1578" s="2">
        <v>42768</v>
      </c>
      <c r="U1578" s="4">
        <v>39.140999999999998</v>
      </c>
      <c r="W1578" s="2">
        <v>42752</v>
      </c>
      <c r="X1578" s="4">
        <v>35.753900000000002</v>
      </c>
      <c r="Y1578">
        <f t="shared" si="49"/>
        <v>41.4499</v>
      </c>
    </row>
    <row r="1579" spans="1:25" x14ac:dyDescent="0.25">
      <c r="A1579" s="1">
        <v>42461</v>
      </c>
      <c r="B1579">
        <v>206.92</v>
      </c>
      <c r="C1579" s="1">
        <v>42545</v>
      </c>
      <c r="D1579" s="4">
        <f t="shared" si="48"/>
        <v>203.13</v>
      </c>
      <c r="E1579">
        <v>13.1492</v>
      </c>
      <c r="F1579">
        <v>10.5802</v>
      </c>
      <c r="G1579">
        <v>8.4398</v>
      </c>
      <c r="H1579">
        <v>12.074299999999999</v>
      </c>
      <c r="I1579">
        <v>16.423999999999999</v>
      </c>
      <c r="J1579">
        <v>20.033300000000001</v>
      </c>
      <c r="K1579">
        <v>28.2971</v>
      </c>
      <c r="N1579">
        <v>43.441400000000002</v>
      </c>
      <c r="P1579">
        <v>43.530700000000003</v>
      </c>
      <c r="R1579">
        <v>64.109200000000001</v>
      </c>
      <c r="T1579" s="2">
        <v>42769</v>
      </c>
      <c r="U1579" s="4">
        <v>39.200800000000001</v>
      </c>
      <c r="W1579" s="2">
        <v>42753</v>
      </c>
      <c r="X1579" s="4">
        <v>64.109200000000001</v>
      </c>
      <c r="Y1579">
        <f t="shared" si="49"/>
        <v>40.6785</v>
      </c>
    </row>
    <row r="1580" spans="1:25" x14ac:dyDescent="0.25">
      <c r="A1580" s="1">
        <v>42464</v>
      </c>
      <c r="B1580">
        <v>206.25</v>
      </c>
      <c r="C1580" s="1">
        <v>42548</v>
      </c>
      <c r="D1580" s="4">
        <f t="shared" si="48"/>
        <v>199.6</v>
      </c>
      <c r="E1580">
        <v>13.376200000000001</v>
      </c>
      <c r="F1580">
        <v>11.176399999999999</v>
      </c>
      <c r="G1580">
        <v>9.1715</v>
      </c>
      <c r="H1580">
        <v>13.145</v>
      </c>
      <c r="I1580">
        <v>17.099699999999999</v>
      </c>
      <c r="J1580">
        <v>20.6021</v>
      </c>
      <c r="K1580">
        <v>29.0016</v>
      </c>
      <c r="N1580">
        <v>44.506599999999999</v>
      </c>
      <c r="P1580">
        <v>42.991900000000001</v>
      </c>
      <c r="R1580">
        <v>40.053199999999997</v>
      </c>
      <c r="T1580" s="2">
        <v>42772</v>
      </c>
      <c r="U1580" s="4">
        <v>41.434199999999997</v>
      </c>
      <c r="W1580" s="2">
        <v>42754</v>
      </c>
      <c r="X1580" s="4">
        <v>40.053199999999997</v>
      </c>
      <c r="Y1580">
        <f t="shared" si="49"/>
        <v>40.544600000000003</v>
      </c>
    </row>
    <row r="1581" spans="1:25" x14ac:dyDescent="0.25">
      <c r="A1581" s="1">
        <v>42465</v>
      </c>
      <c r="B1581">
        <v>204.1892</v>
      </c>
      <c r="C1581" s="1">
        <v>42549</v>
      </c>
      <c r="D1581" s="4">
        <f t="shared" si="48"/>
        <v>203.19970000000001</v>
      </c>
      <c r="E1581">
        <v>14.362</v>
      </c>
      <c r="F1581">
        <v>11.314500000000001</v>
      </c>
      <c r="G1581">
        <v>10.029199999999999</v>
      </c>
      <c r="H1581">
        <v>14.2033</v>
      </c>
      <c r="I1581">
        <v>18.200900000000001</v>
      </c>
      <c r="J1581">
        <v>21.695799999999998</v>
      </c>
      <c r="K1581">
        <v>29.780100000000001</v>
      </c>
      <c r="N1581">
        <v>43.935099999999998</v>
      </c>
      <c r="P1581">
        <v>43.263599999999997</v>
      </c>
      <c r="R1581">
        <v>38.1235</v>
      </c>
      <c r="T1581" s="2">
        <v>42773</v>
      </c>
      <c r="U1581" s="4">
        <v>38.535699999999999</v>
      </c>
      <c r="W1581" s="2">
        <v>42755</v>
      </c>
      <c r="X1581" s="4">
        <v>38.1235</v>
      </c>
      <c r="Y1581">
        <f t="shared" si="49"/>
        <v>40.607700000000001</v>
      </c>
    </row>
    <row r="1582" spans="1:25" x14ac:dyDescent="0.25">
      <c r="A1582" s="1">
        <v>42466</v>
      </c>
      <c r="B1582">
        <v>206.42</v>
      </c>
      <c r="C1582" s="1">
        <v>42550</v>
      </c>
      <c r="D1582" s="4">
        <f t="shared" si="48"/>
        <v>206.66</v>
      </c>
      <c r="E1582">
        <v>12.0253</v>
      </c>
      <c r="F1582">
        <v>10.7311</v>
      </c>
      <c r="G1582">
        <v>8.8581000000000003</v>
      </c>
      <c r="H1582">
        <v>13.045400000000001</v>
      </c>
      <c r="I1582">
        <v>17.121400000000001</v>
      </c>
      <c r="J1582">
        <v>20.7561</v>
      </c>
      <c r="K1582">
        <v>29.238399999999999</v>
      </c>
      <c r="N1582">
        <v>43.575299999999999</v>
      </c>
      <c r="P1582">
        <v>42.335900000000002</v>
      </c>
      <c r="R1582">
        <v>41.075699999999998</v>
      </c>
      <c r="T1582" s="2">
        <v>42774</v>
      </c>
      <c r="U1582" s="4">
        <v>39.234499999999997</v>
      </c>
      <c r="W1582" s="2">
        <v>42758</v>
      </c>
      <c r="X1582" s="4">
        <v>41.075699999999998</v>
      </c>
      <c r="Y1582">
        <f t="shared" si="49"/>
        <v>38.670900000000003</v>
      </c>
    </row>
    <row r="1583" spans="1:25" x14ac:dyDescent="0.25">
      <c r="A1583" s="1">
        <v>42467</v>
      </c>
      <c r="B1583">
        <v>203.95</v>
      </c>
      <c r="C1583" s="1">
        <v>42551</v>
      </c>
      <c r="D1583" s="4">
        <f t="shared" si="48"/>
        <v>209.47499999999999</v>
      </c>
      <c r="E1583">
        <v>12.8651</v>
      </c>
      <c r="F1583">
        <v>10.8712</v>
      </c>
      <c r="G1583">
        <v>10.1645</v>
      </c>
      <c r="H1583">
        <v>14.443899999999999</v>
      </c>
      <c r="I1583">
        <v>18.8551</v>
      </c>
      <c r="J1583">
        <v>22.529499999999999</v>
      </c>
      <c r="K1583">
        <v>30.716699999999999</v>
      </c>
      <c r="N1583">
        <v>42.460799999999999</v>
      </c>
      <c r="P1583">
        <v>34.4084</v>
      </c>
      <c r="R1583">
        <v>40.811</v>
      </c>
      <c r="T1583" s="2">
        <v>42775</v>
      </c>
      <c r="U1583" s="4">
        <v>39.326599999999999</v>
      </c>
      <c r="W1583" s="2">
        <v>42759</v>
      </c>
      <c r="X1583" s="4">
        <v>40.811</v>
      </c>
      <c r="Y1583">
        <f t="shared" si="49"/>
        <v>41.299799999999998</v>
      </c>
    </row>
    <row r="1584" spans="1:25" x14ac:dyDescent="0.25">
      <c r="A1584" s="1">
        <v>42468</v>
      </c>
      <c r="B1584">
        <v>204.4992</v>
      </c>
      <c r="C1584" s="1">
        <v>42552</v>
      </c>
      <c r="D1584" s="4">
        <f t="shared" si="48"/>
        <v>209.92080000000001</v>
      </c>
      <c r="E1584">
        <v>12.7385</v>
      </c>
      <c r="F1584">
        <v>10.9984</v>
      </c>
      <c r="G1584">
        <v>9.3173999999999992</v>
      </c>
      <c r="H1584">
        <v>13.9092</v>
      </c>
      <c r="I1584">
        <v>18.235900000000001</v>
      </c>
      <c r="J1584">
        <v>21.982199999999999</v>
      </c>
      <c r="K1584">
        <v>30.517700000000001</v>
      </c>
      <c r="N1584">
        <v>43.480800000000002</v>
      </c>
      <c r="P1584">
        <v>39.3354</v>
      </c>
      <c r="R1584">
        <v>41.1447</v>
      </c>
      <c r="T1584" s="2">
        <v>42776</v>
      </c>
      <c r="U1584" s="4">
        <v>39.898800000000001</v>
      </c>
      <c r="W1584" s="2">
        <v>42760</v>
      </c>
      <c r="X1584" s="4">
        <v>41.1447</v>
      </c>
      <c r="Y1584">
        <f t="shared" si="49"/>
        <v>39.469200000000001</v>
      </c>
    </row>
    <row r="1585" spans="1:25" x14ac:dyDescent="0.25">
      <c r="A1585" s="1">
        <v>42471</v>
      </c>
      <c r="B1585">
        <v>204.02010000000001</v>
      </c>
      <c r="C1585" s="1">
        <v>42556</v>
      </c>
      <c r="D1585" s="4">
        <f t="shared" si="48"/>
        <v>208.41</v>
      </c>
      <c r="E1585">
        <v>13.5458</v>
      </c>
      <c r="F1585">
        <v>11.422800000000001</v>
      </c>
      <c r="G1585">
        <v>10.030799999999999</v>
      </c>
      <c r="H1585">
        <v>14.4116</v>
      </c>
      <c r="I1585">
        <v>18.825299999999999</v>
      </c>
      <c r="J1585">
        <v>22.581099999999999</v>
      </c>
      <c r="K1585">
        <v>31.3703</v>
      </c>
      <c r="N1585">
        <v>43.113599999999998</v>
      </c>
      <c r="P1585">
        <v>34.611499999999999</v>
      </c>
      <c r="R1585">
        <v>41.116100000000003</v>
      </c>
      <c r="T1585" s="2">
        <v>42779</v>
      </c>
      <c r="U1585" s="4">
        <v>38.32</v>
      </c>
      <c r="W1585" s="2">
        <v>42761</v>
      </c>
      <c r="X1585" s="4">
        <v>41.116100000000003</v>
      </c>
      <c r="Y1585">
        <f t="shared" si="49"/>
        <v>39.068100000000001</v>
      </c>
    </row>
    <row r="1586" spans="1:25" x14ac:dyDescent="0.25">
      <c r="A1586" s="1">
        <v>42472</v>
      </c>
      <c r="B1586">
        <v>205.92</v>
      </c>
      <c r="C1586" s="1">
        <v>42557</v>
      </c>
      <c r="D1586" s="4">
        <f t="shared" si="48"/>
        <v>209.66</v>
      </c>
      <c r="E1586">
        <v>13.202</v>
      </c>
      <c r="F1586">
        <v>11.561199999999999</v>
      </c>
      <c r="G1586">
        <v>8.9832999999999998</v>
      </c>
      <c r="H1586">
        <v>13.201499999999999</v>
      </c>
      <c r="I1586">
        <v>17.653099999999998</v>
      </c>
      <c r="J1586">
        <v>21.6309</v>
      </c>
      <c r="K1586">
        <v>31.1248</v>
      </c>
      <c r="N1586">
        <v>43.3752</v>
      </c>
      <c r="P1586">
        <v>34.066699999999997</v>
      </c>
      <c r="R1586">
        <v>40.9392</v>
      </c>
      <c r="T1586" s="2">
        <v>42780</v>
      </c>
      <c r="U1586" s="4">
        <v>38.128900000000002</v>
      </c>
      <c r="W1586" s="2">
        <v>42762</v>
      </c>
      <c r="X1586" s="4">
        <v>40.9392</v>
      </c>
      <c r="Y1586">
        <f t="shared" si="49"/>
        <v>40.7378</v>
      </c>
    </row>
    <row r="1587" spans="1:25" x14ac:dyDescent="0.25">
      <c r="A1587" s="1">
        <v>42473</v>
      </c>
      <c r="B1587">
        <v>208.0008</v>
      </c>
      <c r="C1587" s="1">
        <v>42558</v>
      </c>
      <c r="D1587" s="4">
        <f t="shared" si="48"/>
        <v>209.52600000000001</v>
      </c>
      <c r="E1587">
        <v>14.613300000000001</v>
      </c>
      <c r="F1587">
        <v>12.0153</v>
      </c>
      <c r="G1587">
        <v>8.7853999999999992</v>
      </c>
      <c r="H1587">
        <v>12.1267</v>
      </c>
      <c r="I1587">
        <v>16.677</v>
      </c>
      <c r="J1587">
        <v>20.962499999999999</v>
      </c>
      <c r="K1587">
        <v>31.046500000000002</v>
      </c>
      <c r="N1587">
        <v>42.913899999999998</v>
      </c>
      <c r="P1587">
        <v>38.956600000000002</v>
      </c>
      <c r="R1587">
        <v>42.250700000000002</v>
      </c>
      <c r="T1587" s="2">
        <v>42781</v>
      </c>
      <c r="U1587" s="4">
        <v>38.326000000000001</v>
      </c>
      <c r="W1587" s="2">
        <v>42765</v>
      </c>
      <c r="X1587" s="4">
        <v>42.250700000000002</v>
      </c>
      <c r="Y1587">
        <f t="shared" si="49"/>
        <v>40.229599999999998</v>
      </c>
    </row>
    <row r="1588" spans="1:25" x14ac:dyDescent="0.25">
      <c r="A1588" s="1">
        <v>42474</v>
      </c>
      <c r="B1588">
        <v>208.01</v>
      </c>
      <c r="C1588" s="1">
        <v>42559</v>
      </c>
      <c r="D1588" s="4">
        <f t="shared" si="48"/>
        <v>212.65</v>
      </c>
      <c r="E1588">
        <v>14.731999999999999</v>
      </c>
      <c r="F1588">
        <v>12.639799999999999</v>
      </c>
      <c r="G1588">
        <v>8.8928999999999991</v>
      </c>
      <c r="H1588">
        <v>12.197699999999999</v>
      </c>
      <c r="I1588">
        <v>16.633900000000001</v>
      </c>
      <c r="J1588">
        <v>21.0169</v>
      </c>
      <c r="K1588">
        <v>30.883099999999999</v>
      </c>
      <c r="N1588">
        <v>42.68</v>
      </c>
      <c r="P1588">
        <v>37.134</v>
      </c>
      <c r="R1588">
        <v>41.979700000000001</v>
      </c>
      <c r="T1588" s="2">
        <v>42782</v>
      </c>
      <c r="U1588" s="4">
        <v>37.3095</v>
      </c>
      <c r="W1588" s="2">
        <v>42766</v>
      </c>
      <c r="X1588" s="4">
        <v>41.979700000000001</v>
      </c>
      <c r="Y1588">
        <f t="shared" si="49"/>
        <v>39.5685</v>
      </c>
    </row>
    <row r="1589" spans="1:25" x14ac:dyDescent="0.25">
      <c r="A1589" s="1">
        <v>42475</v>
      </c>
      <c r="B1589">
        <v>207.78</v>
      </c>
      <c r="C1589" s="1">
        <v>42562</v>
      </c>
      <c r="D1589" s="4">
        <f t="shared" si="48"/>
        <v>213.4</v>
      </c>
      <c r="E1589">
        <v>15.0337</v>
      </c>
      <c r="F1589">
        <v>12.822100000000001</v>
      </c>
      <c r="G1589">
        <v>8.8698999999999995</v>
      </c>
      <c r="H1589">
        <v>11.8637</v>
      </c>
      <c r="I1589">
        <v>16.556899999999999</v>
      </c>
      <c r="J1589">
        <v>21.000499999999999</v>
      </c>
      <c r="K1589">
        <v>30.8904</v>
      </c>
      <c r="N1589">
        <v>44.504100000000001</v>
      </c>
      <c r="P1589">
        <v>38.0441</v>
      </c>
      <c r="R1589">
        <v>41.946300000000001</v>
      </c>
      <c r="T1589" s="2">
        <v>42783</v>
      </c>
      <c r="U1589" s="4">
        <v>38.566099999999999</v>
      </c>
      <c r="W1589" s="2">
        <v>42767</v>
      </c>
      <c r="X1589" s="4">
        <v>41.946300000000001</v>
      </c>
      <c r="Y1589">
        <f t="shared" si="49"/>
        <v>38.388399999999997</v>
      </c>
    </row>
    <row r="1590" spans="1:25" x14ac:dyDescent="0.25">
      <c r="A1590" s="1">
        <v>42478</v>
      </c>
      <c r="B1590">
        <v>209.23920000000001</v>
      </c>
      <c r="C1590" s="1">
        <v>42563</v>
      </c>
      <c r="D1590" s="4">
        <f t="shared" si="48"/>
        <v>214.95</v>
      </c>
      <c r="E1590">
        <v>15.3203</v>
      </c>
      <c r="F1590">
        <v>11.255800000000001</v>
      </c>
      <c r="G1590">
        <v>9.1912000000000003</v>
      </c>
      <c r="H1590">
        <v>12.145799999999999</v>
      </c>
      <c r="I1590">
        <v>16.089099999999998</v>
      </c>
      <c r="J1590">
        <v>19.783100000000001</v>
      </c>
      <c r="K1590">
        <v>27.2667</v>
      </c>
      <c r="N1590">
        <v>44.306800000000003</v>
      </c>
      <c r="P1590">
        <v>33.531199999999998</v>
      </c>
      <c r="R1590">
        <v>41.808700000000002</v>
      </c>
      <c r="T1590" s="2">
        <v>42787</v>
      </c>
      <c r="U1590" s="4">
        <v>40.280999999999999</v>
      </c>
      <c r="W1590" s="2">
        <v>42768</v>
      </c>
      <c r="X1590" s="4">
        <v>41.808700000000002</v>
      </c>
      <c r="Y1590">
        <f t="shared" si="49"/>
        <v>39.140999999999998</v>
      </c>
    </row>
    <row r="1591" spans="1:25" x14ac:dyDescent="0.25">
      <c r="A1591" s="1">
        <v>42479</v>
      </c>
      <c r="B1591">
        <v>209.9</v>
      </c>
      <c r="C1591" s="1">
        <v>42564</v>
      </c>
      <c r="D1591" s="4">
        <f t="shared" si="48"/>
        <v>214.92</v>
      </c>
      <c r="E1591">
        <v>15.8817</v>
      </c>
      <c r="F1591">
        <v>11.4869</v>
      </c>
      <c r="G1591">
        <v>9.2072000000000003</v>
      </c>
      <c r="H1591">
        <v>11.8909</v>
      </c>
      <c r="I1591">
        <v>15.981999999999999</v>
      </c>
      <c r="J1591">
        <v>19.610900000000001</v>
      </c>
      <c r="K1591">
        <v>27.167400000000001</v>
      </c>
      <c r="N1591">
        <v>43.985100000000003</v>
      </c>
      <c r="P1591">
        <v>36.9529</v>
      </c>
      <c r="R1591">
        <v>41.691000000000003</v>
      </c>
      <c r="T1591" s="2">
        <v>42788</v>
      </c>
      <c r="U1591" s="4">
        <v>41.070999999999998</v>
      </c>
      <c r="W1591" s="2">
        <v>42769</v>
      </c>
      <c r="X1591" s="4">
        <v>41.691000000000003</v>
      </c>
      <c r="Y1591">
        <f t="shared" si="49"/>
        <v>39.200800000000001</v>
      </c>
    </row>
    <row r="1592" spans="1:25" x14ac:dyDescent="0.25">
      <c r="A1592" s="1">
        <v>42480</v>
      </c>
      <c r="B1592">
        <v>210.1</v>
      </c>
      <c r="C1592" s="1">
        <v>42565</v>
      </c>
      <c r="D1592" s="4">
        <f t="shared" si="48"/>
        <v>216.12</v>
      </c>
      <c r="E1592">
        <v>14.306699999999999</v>
      </c>
      <c r="F1592">
        <v>11.845599999999999</v>
      </c>
      <c r="G1592">
        <v>9.4577000000000009</v>
      </c>
      <c r="H1592">
        <v>12.176500000000001</v>
      </c>
      <c r="I1592">
        <v>16.0579</v>
      </c>
      <c r="J1592">
        <v>19.792200000000001</v>
      </c>
      <c r="K1592">
        <v>27.362200000000001</v>
      </c>
      <c r="N1592">
        <v>44.906300000000002</v>
      </c>
      <c r="P1592">
        <v>37.2149</v>
      </c>
      <c r="R1592">
        <v>41.6511</v>
      </c>
      <c r="T1592" s="2">
        <v>42789</v>
      </c>
      <c r="U1592" s="4">
        <v>40.882800000000003</v>
      </c>
      <c r="W1592" s="2">
        <v>42772</v>
      </c>
      <c r="X1592" s="4">
        <v>41.6511</v>
      </c>
      <c r="Y1592">
        <f t="shared" si="49"/>
        <v>41.434199999999997</v>
      </c>
    </row>
    <row r="1593" spans="1:25" x14ac:dyDescent="0.25">
      <c r="A1593" s="1">
        <v>42481</v>
      </c>
      <c r="B1593">
        <v>208.97</v>
      </c>
      <c r="C1593" s="1">
        <v>42566</v>
      </c>
      <c r="D1593" s="4">
        <f t="shared" si="48"/>
        <v>215.83</v>
      </c>
      <c r="E1593">
        <v>16.6601</v>
      </c>
      <c r="F1593">
        <v>11.8302</v>
      </c>
      <c r="G1593">
        <v>9.7609999999999992</v>
      </c>
      <c r="H1593">
        <v>12.5839</v>
      </c>
      <c r="I1593">
        <v>16.545999999999999</v>
      </c>
      <c r="J1593">
        <v>20.308900000000001</v>
      </c>
      <c r="K1593">
        <v>27.773</v>
      </c>
      <c r="N1593">
        <v>43.973300000000002</v>
      </c>
      <c r="P1593">
        <v>43.582299999999996</v>
      </c>
      <c r="R1593">
        <v>41.6586</v>
      </c>
      <c r="T1593" s="2">
        <v>42790</v>
      </c>
      <c r="U1593" s="4">
        <v>40.1372</v>
      </c>
      <c r="W1593" s="2">
        <v>42773</v>
      </c>
      <c r="X1593" s="4">
        <v>41.6586</v>
      </c>
      <c r="Y1593">
        <f t="shared" si="49"/>
        <v>38.535699999999999</v>
      </c>
    </row>
    <row r="1594" spans="1:25" x14ac:dyDescent="0.25">
      <c r="A1594" s="1">
        <v>42482</v>
      </c>
      <c r="B1594">
        <v>208.97</v>
      </c>
      <c r="C1594" s="1">
        <v>42569</v>
      </c>
      <c r="D1594" s="4">
        <f t="shared" si="48"/>
        <v>216.4092</v>
      </c>
      <c r="E1594">
        <v>14.651300000000001</v>
      </c>
      <c r="F1594">
        <v>11.681699999999999</v>
      </c>
      <c r="G1594">
        <v>9.3763000000000005</v>
      </c>
      <c r="H1594">
        <v>12.0297</v>
      </c>
      <c r="I1594">
        <v>16.1555</v>
      </c>
      <c r="J1594">
        <v>19.861599999999999</v>
      </c>
      <c r="K1594">
        <v>27.359100000000002</v>
      </c>
      <c r="N1594">
        <v>45.318399999999997</v>
      </c>
      <c r="P1594">
        <v>32.169600000000003</v>
      </c>
      <c r="R1594">
        <v>41.3521</v>
      </c>
      <c r="T1594" s="2">
        <v>42793</v>
      </c>
      <c r="U1594" s="4">
        <v>40.007399999999997</v>
      </c>
      <c r="W1594" s="2">
        <v>42774</v>
      </c>
      <c r="X1594" s="4">
        <v>41.3521</v>
      </c>
      <c r="Y1594">
        <f t="shared" si="49"/>
        <v>39.234499999999997</v>
      </c>
    </row>
    <row r="1595" spans="1:25" x14ac:dyDescent="0.25">
      <c r="A1595" s="1">
        <v>42485</v>
      </c>
      <c r="B1595">
        <v>208.61</v>
      </c>
      <c r="C1595" s="1">
        <v>42570</v>
      </c>
      <c r="D1595" s="4">
        <f t="shared" si="48"/>
        <v>216.19</v>
      </c>
      <c r="E1595">
        <v>15.5181</v>
      </c>
      <c r="F1595">
        <v>11.813499999999999</v>
      </c>
      <c r="G1595">
        <v>9.6751000000000005</v>
      </c>
      <c r="H1595">
        <v>12.542</v>
      </c>
      <c r="I1595">
        <v>16.624400000000001</v>
      </c>
      <c r="J1595">
        <v>20.431899999999999</v>
      </c>
      <c r="K1595">
        <v>28.096800000000002</v>
      </c>
      <c r="N1595">
        <v>44.418799999999997</v>
      </c>
      <c r="P1595">
        <v>38.488900000000001</v>
      </c>
      <c r="R1595">
        <v>41.007899999999999</v>
      </c>
      <c r="T1595" s="2">
        <v>42794</v>
      </c>
      <c r="U1595" s="4">
        <v>40.476399999999998</v>
      </c>
      <c r="W1595" s="2">
        <v>42775</v>
      </c>
      <c r="X1595" s="4">
        <v>41.007899999999999</v>
      </c>
      <c r="Y1595">
        <f t="shared" si="49"/>
        <v>39.326599999999999</v>
      </c>
    </row>
    <row r="1596" spans="1:25" x14ac:dyDescent="0.25">
      <c r="A1596" s="1">
        <v>42486</v>
      </c>
      <c r="B1596">
        <v>208.91919999999999</v>
      </c>
      <c r="C1596" s="1">
        <v>42571</v>
      </c>
      <c r="D1596" s="4">
        <f t="shared" si="48"/>
        <v>217.08500000000001</v>
      </c>
      <c r="E1596">
        <v>17.202300000000001</v>
      </c>
      <c r="F1596">
        <v>12.0436</v>
      </c>
      <c r="G1596">
        <v>9.5840999999999994</v>
      </c>
      <c r="H1596">
        <v>12.3477</v>
      </c>
      <c r="I1596">
        <v>16.368099999999998</v>
      </c>
      <c r="J1596">
        <v>20.183900000000001</v>
      </c>
      <c r="K1596">
        <v>27.7806</v>
      </c>
      <c r="N1596">
        <v>43.9529</v>
      </c>
      <c r="P1596">
        <v>34.6021</v>
      </c>
      <c r="R1596">
        <v>40.8553</v>
      </c>
      <c r="T1596" s="2">
        <v>42795</v>
      </c>
      <c r="U1596" s="4">
        <v>40.432099999999998</v>
      </c>
      <c r="W1596" s="2">
        <v>42776</v>
      </c>
      <c r="X1596" s="4">
        <v>40.8553</v>
      </c>
      <c r="Y1596">
        <f t="shared" si="49"/>
        <v>39.898800000000001</v>
      </c>
    </row>
    <row r="1597" spans="1:25" x14ac:dyDescent="0.25">
      <c r="A1597" s="1">
        <v>42487</v>
      </c>
      <c r="B1597">
        <v>209.35</v>
      </c>
      <c r="C1597" s="1">
        <v>42572</v>
      </c>
      <c r="D1597" s="4">
        <f t="shared" si="48"/>
        <v>216.26499999999999</v>
      </c>
      <c r="E1597">
        <v>15.866099999999999</v>
      </c>
      <c r="F1597">
        <v>11.9239</v>
      </c>
      <c r="G1597">
        <v>9.5312000000000001</v>
      </c>
      <c r="H1597">
        <v>12.216100000000001</v>
      </c>
      <c r="I1597">
        <v>16.142199999999999</v>
      </c>
      <c r="J1597">
        <v>19.9329</v>
      </c>
      <c r="K1597">
        <v>27.805299999999999</v>
      </c>
      <c r="N1597">
        <v>43.772599999999997</v>
      </c>
      <c r="P1597">
        <v>35.690399999999997</v>
      </c>
      <c r="R1597">
        <v>41.070700000000002</v>
      </c>
      <c r="T1597" s="2">
        <v>42796</v>
      </c>
      <c r="U1597" s="4">
        <v>40.270499999999998</v>
      </c>
      <c r="W1597" s="2">
        <v>42779</v>
      </c>
      <c r="X1597" s="4">
        <v>41.070700000000002</v>
      </c>
      <c r="Y1597">
        <f t="shared" si="49"/>
        <v>38.32</v>
      </c>
    </row>
    <row r="1598" spans="1:25" x14ac:dyDescent="0.25">
      <c r="A1598" s="1">
        <v>42488</v>
      </c>
      <c r="B1598">
        <v>207.44749999999999</v>
      </c>
      <c r="C1598" s="1">
        <v>42573</v>
      </c>
      <c r="D1598" s="4">
        <f t="shared" si="48"/>
        <v>217.24</v>
      </c>
      <c r="E1598">
        <v>14.939500000000001</v>
      </c>
      <c r="F1598">
        <v>11.9084</v>
      </c>
      <c r="G1598">
        <v>9.8691999999999993</v>
      </c>
      <c r="H1598">
        <v>13.0829</v>
      </c>
      <c r="I1598">
        <v>17.193899999999999</v>
      </c>
      <c r="J1598">
        <v>21.072800000000001</v>
      </c>
      <c r="K1598">
        <v>29.010400000000001</v>
      </c>
      <c r="N1598">
        <v>43.632899999999999</v>
      </c>
      <c r="P1598">
        <v>43.414900000000003</v>
      </c>
      <c r="R1598">
        <v>40.1175</v>
      </c>
      <c r="T1598" s="2">
        <v>42797</v>
      </c>
      <c r="U1598" s="4">
        <v>39.735500000000002</v>
      </c>
      <c r="W1598" s="2">
        <v>42780</v>
      </c>
      <c r="X1598" s="4">
        <v>40.1175</v>
      </c>
      <c r="Y1598">
        <f t="shared" si="49"/>
        <v>38.128900000000002</v>
      </c>
    </row>
    <row r="1599" spans="1:25" x14ac:dyDescent="0.25">
      <c r="A1599" s="1">
        <v>42489</v>
      </c>
      <c r="B1599">
        <v>206.33080000000001</v>
      </c>
      <c r="C1599" s="1">
        <v>42576</v>
      </c>
      <c r="D1599" s="4">
        <f t="shared" si="48"/>
        <v>216.65</v>
      </c>
      <c r="E1599">
        <v>15.37</v>
      </c>
      <c r="F1599">
        <v>11.524699999999999</v>
      </c>
      <c r="G1599">
        <v>10.0274</v>
      </c>
      <c r="H1599">
        <v>13.7704</v>
      </c>
      <c r="I1599">
        <v>17.959099999999999</v>
      </c>
      <c r="J1599">
        <v>21.820900000000002</v>
      </c>
      <c r="K1599">
        <v>29.7226</v>
      </c>
      <c r="N1599">
        <v>45.486600000000003</v>
      </c>
      <c r="P1599">
        <v>32.060600000000001</v>
      </c>
      <c r="R1599">
        <v>40.247</v>
      </c>
      <c r="T1599" s="2">
        <v>42800</v>
      </c>
      <c r="U1599" s="4">
        <v>39.971200000000003</v>
      </c>
      <c r="W1599" s="2">
        <v>42781</v>
      </c>
      <c r="X1599" s="4">
        <v>40.247</v>
      </c>
      <c r="Y1599">
        <f t="shared" si="49"/>
        <v>38.326000000000001</v>
      </c>
    </row>
    <row r="1600" spans="1:25" x14ac:dyDescent="0.25">
      <c r="A1600" s="1">
        <v>42492</v>
      </c>
      <c r="B1600">
        <v>207.97</v>
      </c>
      <c r="C1600" s="1">
        <v>42577</v>
      </c>
      <c r="D1600" s="4">
        <f t="shared" si="48"/>
        <v>216.75</v>
      </c>
      <c r="E1600">
        <v>14.742100000000001</v>
      </c>
      <c r="F1600">
        <v>11.7445</v>
      </c>
      <c r="G1600">
        <v>9.4341000000000008</v>
      </c>
      <c r="H1600">
        <v>12.6747</v>
      </c>
      <c r="I1600">
        <v>17.041699999999999</v>
      </c>
      <c r="J1600">
        <v>21.0139</v>
      </c>
      <c r="K1600">
        <v>29.1815</v>
      </c>
      <c r="N1600">
        <v>46.185099999999998</v>
      </c>
      <c r="P1600">
        <v>37.067999999999998</v>
      </c>
      <c r="R1600">
        <v>40.703400000000002</v>
      </c>
      <c r="T1600" s="2">
        <v>42801</v>
      </c>
      <c r="U1600" s="4">
        <v>39.4452</v>
      </c>
      <c r="W1600" s="2">
        <v>42782</v>
      </c>
      <c r="X1600" s="4">
        <v>40.703400000000002</v>
      </c>
      <c r="Y1600">
        <f t="shared" si="49"/>
        <v>37.3095</v>
      </c>
    </row>
    <row r="1601" spans="1:25" x14ac:dyDescent="0.25">
      <c r="A1601" s="1">
        <v>42493</v>
      </c>
      <c r="B1601">
        <v>206.1592</v>
      </c>
      <c r="C1601" s="1">
        <v>42578</v>
      </c>
      <c r="D1601" s="4">
        <f t="shared" si="48"/>
        <v>216.52</v>
      </c>
      <c r="E1601">
        <v>15.509499999999999</v>
      </c>
      <c r="F1601">
        <v>11.8635</v>
      </c>
      <c r="G1601">
        <v>10.021800000000001</v>
      </c>
      <c r="H1601">
        <v>13.661199999999999</v>
      </c>
      <c r="I1601">
        <v>17.744599999999998</v>
      </c>
      <c r="J1601">
        <v>21.600999999999999</v>
      </c>
      <c r="K1601">
        <v>29.756399999999999</v>
      </c>
      <c r="N1601">
        <v>45.866999999999997</v>
      </c>
      <c r="P1601">
        <v>34.545900000000003</v>
      </c>
      <c r="R1601">
        <v>41.4617</v>
      </c>
      <c r="T1601" s="2">
        <v>42802</v>
      </c>
      <c r="U1601" s="4">
        <v>39.434100000000001</v>
      </c>
      <c r="W1601" s="2">
        <v>42783</v>
      </c>
      <c r="X1601" s="4">
        <v>41.4617</v>
      </c>
      <c r="Y1601">
        <f t="shared" si="49"/>
        <v>38.566099999999999</v>
      </c>
    </row>
    <row r="1602" spans="1:25" x14ac:dyDescent="0.25">
      <c r="A1602" s="1">
        <v>42494</v>
      </c>
      <c r="B1602">
        <v>205.01</v>
      </c>
      <c r="C1602" s="1">
        <v>42579</v>
      </c>
      <c r="D1602" s="4">
        <f t="shared" si="48"/>
        <v>216.77</v>
      </c>
      <c r="E1602">
        <v>15.3721</v>
      </c>
      <c r="F1602">
        <v>12.027799999999999</v>
      </c>
      <c r="G1602">
        <v>10.6031</v>
      </c>
      <c r="H1602">
        <v>14.188599999999999</v>
      </c>
      <c r="I1602">
        <v>18.1172</v>
      </c>
      <c r="J1602">
        <v>21.867999999999999</v>
      </c>
      <c r="K1602">
        <v>30.011700000000001</v>
      </c>
      <c r="N1602">
        <v>47.348500000000001</v>
      </c>
      <c r="P1602">
        <v>39.250900000000001</v>
      </c>
      <c r="R1602">
        <v>37.666499999999999</v>
      </c>
      <c r="T1602" s="2">
        <v>42803</v>
      </c>
      <c r="U1602" s="4">
        <v>39.574800000000003</v>
      </c>
      <c r="W1602" s="2">
        <v>42787</v>
      </c>
      <c r="X1602" s="4">
        <v>37.666499999999999</v>
      </c>
      <c r="Y1602">
        <f t="shared" si="49"/>
        <v>40.280999999999999</v>
      </c>
    </row>
    <row r="1603" spans="1:25" x14ac:dyDescent="0.25">
      <c r="A1603" s="1">
        <v>42495</v>
      </c>
      <c r="B1603">
        <v>204.97</v>
      </c>
      <c r="C1603" s="1">
        <v>42580</v>
      </c>
      <c r="D1603" s="4">
        <f t="shared" si="48"/>
        <v>217.12</v>
      </c>
      <c r="E1603">
        <v>13.6576</v>
      </c>
      <c r="F1603">
        <v>12.217599999999999</v>
      </c>
      <c r="G1603">
        <v>10.4811</v>
      </c>
      <c r="H1603">
        <v>13.9404</v>
      </c>
      <c r="I1603">
        <v>18.113499999999998</v>
      </c>
      <c r="J1603">
        <v>21.864799999999999</v>
      </c>
      <c r="K1603">
        <v>29.944199999999999</v>
      </c>
      <c r="N1603">
        <v>48.129800000000003</v>
      </c>
      <c r="P1603">
        <v>40.942599999999999</v>
      </c>
      <c r="R1603">
        <v>37.9925</v>
      </c>
      <c r="T1603" s="2">
        <v>42804</v>
      </c>
      <c r="U1603" s="4">
        <v>39.5989</v>
      </c>
      <c r="W1603" s="2">
        <v>42788</v>
      </c>
      <c r="X1603" s="4">
        <v>37.9925</v>
      </c>
      <c r="Y1603">
        <f t="shared" si="49"/>
        <v>41.070999999999998</v>
      </c>
    </row>
    <row r="1604" spans="1:25" x14ac:dyDescent="0.25">
      <c r="A1604" s="1">
        <v>42496</v>
      </c>
      <c r="B1604">
        <v>205.72</v>
      </c>
      <c r="C1604" s="1">
        <v>42583</v>
      </c>
      <c r="D1604" s="4">
        <f t="shared" si="48"/>
        <v>216.94</v>
      </c>
      <c r="E1604">
        <v>12.5411</v>
      </c>
      <c r="F1604">
        <v>11.892300000000001</v>
      </c>
      <c r="G1604">
        <v>9.8177000000000003</v>
      </c>
      <c r="H1604">
        <v>13.0974</v>
      </c>
      <c r="I1604">
        <v>17.186299999999999</v>
      </c>
      <c r="J1604">
        <v>20.950500000000002</v>
      </c>
      <c r="K1604">
        <v>29.155100000000001</v>
      </c>
      <c r="N1604">
        <v>41.872900000000001</v>
      </c>
      <c r="P1604">
        <v>42.385300000000001</v>
      </c>
      <c r="R1604">
        <v>37.352400000000003</v>
      </c>
      <c r="T1604" s="2">
        <v>42807</v>
      </c>
      <c r="U1604" s="4">
        <v>40.299399999999999</v>
      </c>
      <c r="W1604" s="2">
        <v>42789</v>
      </c>
      <c r="X1604" s="4">
        <v>37.352400000000003</v>
      </c>
      <c r="Y1604">
        <f t="shared" si="49"/>
        <v>40.882800000000003</v>
      </c>
    </row>
    <row r="1605" spans="1:25" x14ac:dyDescent="0.25">
      <c r="A1605" s="1">
        <v>42499</v>
      </c>
      <c r="B1605">
        <v>205.88919999999999</v>
      </c>
      <c r="C1605" s="1">
        <v>42584</v>
      </c>
      <c r="D1605" s="4">
        <f t="shared" si="48"/>
        <v>215.54920000000001</v>
      </c>
      <c r="E1605">
        <v>12.494300000000001</v>
      </c>
      <c r="F1605">
        <v>11.897500000000001</v>
      </c>
      <c r="G1605">
        <v>9.6484000000000005</v>
      </c>
      <c r="H1605">
        <v>12.735300000000001</v>
      </c>
      <c r="I1605">
        <v>16.994</v>
      </c>
      <c r="J1605">
        <v>20.8825</v>
      </c>
      <c r="K1605">
        <v>29.409700000000001</v>
      </c>
      <c r="N1605">
        <v>43.715200000000003</v>
      </c>
      <c r="P1605">
        <v>40.757100000000001</v>
      </c>
      <c r="R1605">
        <v>40.988799999999998</v>
      </c>
      <c r="T1605" s="2">
        <v>42808</v>
      </c>
      <c r="U1605" s="4">
        <v>40.475200000000001</v>
      </c>
      <c r="W1605" s="2">
        <v>42790</v>
      </c>
      <c r="X1605" s="4">
        <v>40.988799999999998</v>
      </c>
      <c r="Y1605">
        <f t="shared" si="49"/>
        <v>40.1372</v>
      </c>
    </row>
    <row r="1606" spans="1:25" x14ac:dyDescent="0.25">
      <c r="A1606" s="1">
        <v>42500</v>
      </c>
      <c r="B1606">
        <v>208.45</v>
      </c>
      <c r="C1606" s="1">
        <v>42585</v>
      </c>
      <c r="D1606" s="4">
        <f t="shared" si="48"/>
        <v>216.18</v>
      </c>
      <c r="E1606">
        <v>14.268700000000001</v>
      </c>
      <c r="F1606">
        <v>12.817600000000001</v>
      </c>
      <c r="G1606">
        <v>9.5754000000000001</v>
      </c>
      <c r="H1606">
        <v>11.906000000000001</v>
      </c>
      <c r="I1606">
        <v>16.118500000000001</v>
      </c>
      <c r="J1606">
        <v>20.168399999999998</v>
      </c>
      <c r="K1606">
        <v>29.176600000000001</v>
      </c>
      <c r="N1606">
        <v>39.628300000000003</v>
      </c>
      <c r="P1606">
        <v>39.920400000000001</v>
      </c>
      <c r="R1606">
        <v>41.295699999999997</v>
      </c>
      <c r="T1606" s="2">
        <v>42809</v>
      </c>
      <c r="U1606" s="4">
        <v>40.412700000000001</v>
      </c>
      <c r="W1606" s="2">
        <v>42793</v>
      </c>
      <c r="X1606" s="4">
        <v>41.295699999999997</v>
      </c>
      <c r="Y1606">
        <f t="shared" si="49"/>
        <v>40.007399999999997</v>
      </c>
    </row>
    <row r="1607" spans="1:25" x14ac:dyDescent="0.25">
      <c r="A1607" s="1">
        <v>42501</v>
      </c>
      <c r="B1607">
        <v>206.5</v>
      </c>
      <c r="C1607" s="1">
        <v>42586</v>
      </c>
      <c r="D1607" s="4">
        <f t="shared" si="48"/>
        <v>216.40969999999999</v>
      </c>
      <c r="E1607">
        <v>14.024699999999999</v>
      </c>
      <c r="F1607">
        <v>12.7135</v>
      </c>
      <c r="G1607">
        <v>9.8376000000000001</v>
      </c>
      <c r="H1607">
        <v>12.808199999999999</v>
      </c>
      <c r="I1607">
        <v>17.079799999999999</v>
      </c>
      <c r="J1607">
        <v>21.026399999999999</v>
      </c>
      <c r="K1607">
        <v>29.709599999999998</v>
      </c>
      <c r="N1607">
        <v>38.594700000000003</v>
      </c>
      <c r="P1607">
        <v>39.906199999999998</v>
      </c>
      <c r="R1607">
        <v>39.825000000000003</v>
      </c>
      <c r="T1607" s="2">
        <v>42810</v>
      </c>
      <c r="U1607" s="4">
        <v>40.267800000000001</v>
      </c>
      <c r="W1607" s="2">
        <v>42794</v>
      </c>
      <c r="X1607" s="4">
        <v>39.825000000000003</v>
      </c>
      <c r="Y1607">
        <f t="shared" si="49"/>
        <v>40.476399999999998</v>
      </c>
    </row>
    <row r="1608" spans="1:25" x14ac:dyDescent="0.25">
      <c r="A1608" s="1">
        <v>42502</v>
      </c>
      <c r="B1608">
        <v>206.56</v>
      </c>
      <c r="C1608" s="1">
        <v>42587</v>
      </c>
      <c r="D1608" s="4">
        <f t="shared" si="48"/>
        <v>218.18</v>
      </c>
      <c r="E1608">
        <v>12.852600000000001</v>
      </c>
      <c r="F1608">
        <v>11.8878</v>
      </c>
      <c r="G1608">
        <v>9.4321000000000002</v>
      </c>
      <c r="H1608">
        <v>12.5909</v>
      </c>
      <c r="I1608">
        <v>16.841000000000001</v>
      </c>
      <c r="J1608">
        <v>20.804099999999998</v>
      </c>
      <c r="K1608">
        <v>30.0276</v>
      </c>
      <c r="N1608">
        <v>39.2271</v>
      </c>
      <c r="P1608">
        <v>40.208199999999998</v>
      </c>
      <c r="R1608">
        <v>38.481999999999999</v>
      </c>
      <c r="T1608" s="2">
        <v>42811</v>
      </c>
      <c r="U1608" s="4">
        <v>39.949300000000001</v>
      </c>
      <c r="W1608" s="2">
        <v>42795</v>
      </c>
      <c r="X1608" s="4">
        <v>38.481999999999999</v>
      </c>
      <c r="Y1608">
        <f t="shared" si="49"/>
        <v>40.432099999999998</v>
      </c>
    </row>
    <row r="1609" spans="1:25" x14ac:dyDescent="0.25">
      <c r="A1609" s="1">
        <v>42503</v>
      </c>
      <c r="B1609">
        <v>204.76</v>
      </c>
      <c r="C1609" s="1">
        <v>42590</v>
      </c>
      <c r="D1609" s="4">
        <f t="shared" ref="D1609:D1672" si="50">VLOOKUP(C1609,$A:$B,2,FALSE)</f>
        <v>218.05</v>
      </c>
      <c r="E1609">
        <v>12.7174</v>
      </c>
      <c r="F1609">
        <v>12.39</v>
      </c>
      <c r="G1609">
        <v>9.7815999999999992</v>
      </c>
      <c r="H1609">
        <v>13.0603</v>
      </c>
      <c r="I1609">
        <v>17.424099999999999</v>
      </c>
      <c r="J1609">
        <v>21.3277</v>
      </c>
      <c r="K1609">
        <v>30.464300000000001</v>
      </c>
      <c r="N1609">
        <v>38.982900000000001</v>
      </c>
      <c r="P1609">
        <v>40.046100000000003</v>
      </c>
      <c r="R1609">
        <v>38.886699999999998</v>
      </c>
      <c r="T1609" s="2">
        <v>42814</v>
      </c>
      <c r="U1609" s="4">
        <v>39.653599999999997</v>
      </c>
      <c r="W1609" s="2">
        <v>42796</v>
      </c>
      <c r="X1609" s="4">
        <v>38.886699999999998</v>
      </c>
      <c r="Y1609">
        <f t="shared" ref="Y1609:Y1672" si="51">VLOOKUP(W1609,T:U,2,FALSE)</f>
        <v>40.270499999999998</v>
      </c>
    </row>
    <row r="1610" spans="1:25" x14ac:dyDescent="0.25">
      <c r="A1610" s="1">
        <v>42506</v>
      </c>
      <c r="B1610">
        <v>206.78</v>
      </c>
      <c r="C1610" s="1">
        <v>42591</v>
      </c>
      <c r="D1610" s="4">
        <f t="shared" si="50"/>
        <v>218.18</v>
      </c>
      <c r="E1610">
        <v>12.8881</v>
      </c>
      <c r="F1610">
        <v>12.789400000000001</v>
      </c>
      <c r="G1610">
        <v>9.4419000000000004</v>
      </c>
      <c r="H1610">
        <v>12.381</v>
      </c>
      <c r="I1610">
        <v>17.122</v>
      </c>
      <c r="J1610">
        <v>21.317699999999999</v>
      </c>
      <c r="K1610">
        <v>31.179400000000001</v>
      </c>
      <c r="N1610">
        <v>38.990900000000003</v>
      </c>
      <c r="P1610">
        <v>39.990699999999997</v>
      </c>
      <c r="R1610">
        <v>40.332500000000003</v>
      </c>
      <c r="T1610" s="2">
        <v>42815</v>
      </c>
      <c r="U1610" s="4">
        <v>40.331800000000001</v>
      </c>
      <c r="W1610" s="2">
        <v>42797</v>
      </c>
      <c r="X1610" s="4">
        <v>40.332500000000003</v>
      </c>
      <c r="Y1610">
        <f t="shared" si="51"/>
        <v>39.735500000000002</v>
      </c>
    </row>
    <row r="1611" spans="1:25" x14ac:dyDescent="0.25">
      <c r="A1611" s="1">
        <v>42507</v>
      </c>
      <c r="B1611">
        <v>204.85079999999999</v>
      </c>
      <c r="C1611" s="1">
        <v>42592</v>
      </c>
      <c r="D1611" s="4">
        <f t="shared" si="50"/>
        <v>217.64</v>
      </c>
      <c r="E1611">
        <v>13.154400000000001</v>
      </c>
      <c r="F1611">
        <v>12.8309</v>
      </c>
      <c r="G1611">
        <v>9.9376999999999995</v>
      </c>
      <c r="H1611">
        <v>13.2119</v>
      </c>
      <c r="I1611">
        <v>17.787500000000001</v>
      </c>
      <c r="J1611">
        <v>22.116</v>
      </c>
      <c r="K1611">
        <v>31.686399999999999</v>
      </c>
      <c r="N1611">
        <v>38.601799999999997</v>
      </c>
      <c r="P1611">
        <v>39.639200000000002</v>
      </c>
      <c r="R1611">
        <v>40.721699999999998</v>
      </c>
      <c r="T1611" s="2">
        <v>42816</v>
      </c>
      <c r="U1611" s="4">
        <v>39.9069</v>
      </c>
      <c r="W1611" s="2">
        <v>42800</v>
      </c>
      <c r="X1611" s="4">
        <v>40.721699999999998</v>
      </c>
      <c r="Y1611">
        <f t="shared" si="51"/>
        <v>39.971200000000003</v>
      </c>
    </row>
    <row r="1612" spans="1:25" x14ac:dyDescent="0.25">
      <c r="A1612" s="1">
        <v>42508</v>
      </c>
      <c r="B1612">
        <v>204.91</v>
      </c>
      <c r="C1612" s="1">
        <v>42593</v>
      </c>
      <c r="D1612" s="4">
        <f t="shared" si="50"/>
        <v>218.65</v>
      </c>
      <c r="E1612">
        <v>12.398199999999999</v>
      </c>
      <c r="F1612">
        <v>12.398199999999999</v>
      </c>
      <c r="G1612">
        <v>10.1892</v>
      </c>
      <c r="H1612">
        <v>13.4008</v>
      </c>
      <c r="I1612">
        <v>17.886500000000002</v>
      </c>
      <c r="J1612">
        <v>22.180900000000001</v>
      </c>
      <c r="K1612">
        <v>32.114400000000003</v>
      </c>
      <c r="N1612">
        <v>37.4681</v>
      </c>
      <c r="P1612">
        <v>39.7059</v>
      </c>
      <c r="R1612">
        <v>36.732100000000003</v>
      </c>
      <c r="T1612" s="2">
        <v>42817</v>
      </c>
      <c r="U1612" s="4">
        <v>39.968000000000004</v>
      </c>
      <c r="W1612" s="2">
        <v>42801</v>
      </c>
      <c r="X1612" s="4">
        <v>36.732100000000003</v>
      </c>
      <c r="Y1612">
        <f t="shared" si="51"/>
        <v>39.4452</v>
      </c>
    </row>
    <row r="1613" spans="1:25" x14ac:dyDescent="0.25">
      <c r="A1613" s="1">
        <v>42509</v>
      </c>
      <c r="B1613">
        <v>204.2</v>
      </c>
      <c r="C1613" s="1">
        <v>42594</v>
      </c>
      <c r="D1613" s="4">
        <f t="shared" si="50"/>
        <v>218.46</v>
      </c>
      <c r="E1613">
        <v>12.8507</v>
      </c>
      <c r="F1613">
        <v>12.8507</v>
      </c>
      <c r="G1613">
        <v>10.2181</v>
      </c>
      <c r="H1613">
        <v>13.726800000000001</v>
      </c>
      <c r="I1613">
        <v>18.1951</v>
      </c>
      <c r="J1613">
        <v>22.697600000000001</v>
      </c>
      <c r="K1613">
        <v>33.100700000000003</v>
      </c>
      <c r="N1613">
        <v>37.681800000000003</v>
      </c>
      <c r="P1613">
        <v>39.287199999999999</v>
      </c>
      <c r="R1613">
        <v>37.170900000000003</v>
      </c>
      <c r="T1613" s="2">
        <v>42818</v>
      </c>
      <c r="U1613" s="4">
        <v>39.851999999999997</v>
      </c>
      <c r="W1613" s="2">
        <v>42802</v>
      </c>
      <c r="X1613" s="4">
        <v>37.170900000000003</v>
      </c>
      <c r="Y1613">
        <f t="shared" si="51"/>
        <v>39.434100000000001</v>
      </c>
    </row>
    <row r="1614" spans="1:25" x14ac:dyDescent="0.25">
      <c r="A1614" s="1">
        <v>42510</v>
      </c>
      <c r="B1614">
        <v>205.49</v>
      </c>
      <c r="C1614" s="1">
        <v>42597</v>
      </c>
      <c r="D1614" s="4">
        <f t="shared" si="50"/>
        <v>219.09</v>
      </c>
      <c r="E1614">
        <v>12.3263</v>
      </c>
      <c r="F1614">
        <v>12.3263</v>
      </c>
      <c r="G1614">
        <v>9.4555000000000007</v>
      </c>
      <c r="H1614">
        <v>12.355600000000001</v>
      </c>
      <c r="I1614">
        <v>16.938500000000001</v>
      </c>
      <c r="J1614">
        <v>21.412099999999999</v>
      </c>
      <c r="K1614">
        <v>32.502800000000001</v>
      </c>
      <c r="N1614">
        <v>37.164999999999999</v>
      </c>
      <c r="P1614">
        <v>39.309800000000003</v>
      </c>
      <c r="R1614">
        <v>37.594700000000003</v>
      </c>
      <c r="T1614" s="2">
        <v>42821</v>
      </c>
      <c r="U1614" s="4">
        <v>40.227400000000003</v>
      </c>
      <c r="W1614" s="2">
        <v>42803</v>
      </c>
      <c r="X1614" s="4">
        <v>37.594700000000003</v>
      </c>
      <c r="Y1614">
        <f t="shared" si="51"/>
        <v>39.574800000000003</v>
      </c>
    </row>
    <row r="1615" spans="1:25" x14ac:dyDescent="0.25">
      <c r="A1615" s="1">
        <v>42513</v>
      </c>
      <c r="B1615">
        <v>205.21</v>
      </c>
      <c r="C1615" s="1">
        <v>42598</v>
      </c>
      <c r="D1615" s="4">
        <f t="shared" si="50"/>
        <v>217.96</v>
      </c>
      <c r="E1615">
        <v>13.4376</v>
      </c>
      <c r="F1615">
        <v>10.8543</v>
      </c>
      <c r="G1615">
        <v>10.1378</v>
      </c>
      <c r="H1615">
        <v>14.1098</v>
      </c>
      <c r="I1615">
        <v>17.850000000000001</v>
      </c>
      <c r="J1615">
        <v>21.235299999999999</v>
      </c>
      <c r="K1615">
        <v>28.434000000000001</v>
      </c>
      <c r="N1615">
        <v>36.409999999999997</v>
      </c>
      <c r="P1615">
        <v>39.318600000000004</v>
      </c>
      <c r="R1615">
        <v>37.548200000000001</v>
      </c>
      <c r="T1615" s="2">
        <v>42822</v>
      </c>
      <c r="U1615" s="4">
        <v>39.869199999999999</v>
      </c>
      <c r="W1615" s="2">
        <v>42804</v>
      </c>
      <c r="X1615" s="4">
        <v>37.548200000000001</v>
      </c>
      <c r="Y1615">
        <f t="shared" si="51"/>
        <v>39.5989</v>
      </c>
    </row>
    <row r="1616" spans="1:25" x14ac:dyDescent="0.25">
      <c r="A1616" s="1">
        <v>42514</v>
      </c>
      <c r="B1616">
        <v>207.87</v>
      </c>
      <c r="C1616" s="1">
        <v>42599</v>
      </c>
      <c r="D1616" s="4">
        <f t="shared" si="50"/>
        <v>218.37</v>
      </c>
      <c r="E1616">
        <v>12.8005</v>
      </c>
      <c r="F1616">
        <v>10.8177</v>
      </c>
      <c r="G1616">
        <v>8.8727</v>
      </c>
      <c r="H1616">
        <v>12.517099999999999</v>
      </c>
      <c r="I1616">
        <v>16.554500000000001</v>
      </c>
      <c r="J1616">
        <v>20.1845</v>
      </c>
      <c r="K1616">
        <v>27.8748</v>
      </c>
      <c r="N1616">
        <v>36.467399999999998</v>
      </c>
      <c r="P1616">
        <v>39.571100000000001</v>
      </c>
      <c r="R1616">
        <v>38.7928</v>
      </c>
      <c r="T1616" s="2">
        <v>42823</v>
      </c>
      <c r="U1616" s="4">
        <v>39.968299999999999</v>
      </c>
      <c r="W1616" s="2">
        <v>42807</v>
      </c>
      <c r="X1616" s="4">
        <v>38.7928</v>
      </c>
      <c r="Y1616">
        <f t="shared" si="51"/>
        <v>40.299399999999999</v>
      </c>
    </row>
    <row r="1617" spans="1:25" x14ac:dyDescent="0.25">
      <c r="A1617" s="1">
        <v>42515</v>
      </c>
      <c r="B1617">
        <v>209.28</v>
      </c>
      <c r="C1617" s="1">
        <v>42600</v>
      </c>
      <c r="D1617" s="4">
        <f t="shared" si="50"/>
        <v>218.86</v>
      </c>
      <c r="E1617">
        <v>12.666</v>
      </c>
      <c r="F1617">
        <v>11.312900000000001</v>
      </c>
      <c r="G1617">
        <v>8.8322000000000003</v>
      </c>
      <c r="H1617">
        <v>12.0755</v>
      </c>
      <c r="I1617">
        <v>16.072900000000001</v>
      </c>
      <c r="J1617">
        <v>19.854600000000001</v>
      </c>
      <c r="K1617">
        <v>28.142499999999998</v>
      </c>
      <c r="N1617">
        <v>36.708500000000001</v>
      </c>
      <c r="P1617">
        <v>40.628700000000002</v>
      </c>
      <c r="R1617">
        <v>40.854500000000002</v>
      </c>
      <c r="T1617" s="2">
        <v>42824</v>
      </c>
      <c r="U1617" s="4">
        <v>40.074100000000001</v>
      </c>
      <c r="W1617" s="2">
        <v>42808</v>
      </c>
      <c r="X1617" s="4">
        <v>40.854500000000002</v>
      </c>
      <c r="Y1617">
        <f t="shared" si="51"/>
        <v>40.475200000000001</v>
      </c>
    </row>
    <row r="1618" spans="1:25" x14ac:dyDescent="0.25">
      <c r="A1618" s="1">
        <v>42516</v>
      </c>
      <c r="B1618">
        <v>209.34</v>
      </c>
      <c r="C1618" s="1">
        <v>42601</v>
      </c>
      <c r="D1618" s="4">
        <f t="shared" si="50"/>
        <v>218.54</v>
      </c>
      <c r="E1618">
        <v>12.683199999999999</v>
      </c>
      <c r="F1618">
        <v>11.381</v>
      </c>
      <c r="G1618">
        <v>8.6856000000000009</v>
      </c>
      <c r="H1618">
        <v>11.699299999999999</v>
      </c>
      <c r="I1618">
        <v>15.757099999999999</v>
      </c>
      <c r="J1618">
        <v>19.523599999999998</v>
      </c>
      <c r="K1618">
        <v>27.841000000000001</v>
      </c>
      <c r="N1618">
        <v>37.863599999999998</v>
      </c>
      <c r="P1618">
        <v>40.828099999999999</v>
      </c>
      <c r="R1618">
        <v>38.461399999999998</v>
      </c>
      <c r="T1618" s="2">
        <v>42825</v>
      </c>
      <c r="U1618" s="4">
        <v>40.163899999999998</v>
      </c>
      <c r="W1618" s="2">
        <v>42809</v>
      </c>
      <c r="X1618" s="4">
        <v>38.461399999999998</v>
      </c>
      <c r="Y1618">
        <f t="shared" si="51"/>
        <v>40.412700000000001</v>
      </c>
    </row>
    <row r="1619" spans="1:25" x14ac:dyDescent="0.25">
      <c r="A1619" s="1">
        <v>42517</v>
      </c>
      <c r="B1619">
        <v>210.24</v>
      </c>
      <c r="C1619" s="1">
        <v>42604</v>
      </c>
      <c r="D1619" s="4">
        <f t="shared" si="50"/>
        <v>218.53</v>
      </c>
      <c r="E1619">
        <v>12.4407</v>
      </c>
      <c r="F1619">
        <v>11.5725</v>
      </c>
      <c r="G1619">
        <v>8.5814000000000004</v>
      </c>
      <c r="H1619">
        <v>11.209899999999999</v>
      </c>
      <c r="I1619">
        <v>15.359299999999999</v>
      </c>
      <c r="J1619">
        <v>19.222100000000001</v>
      </c>
      <c r="K1619">
        <v>27.622199999999999</v>
      </c>
      <c r="N1619">
        <v>38.075000000000003</v>
      </c>
      <c r="P1619">
        <v>40.6327</v>
      </c>
      <c r="R1619">
        <v>36.076599999999999</v>
      </c>
      <c r="T1619" s="2">
        <v>42828</v>
      </c>
      <c r="U1619" s="4">
        <v>40.704599999999999</v>
      </c>
      <c r="W1619" s="2">
        <v>42810</v>
      </c>
      <c r="X1619" s="4">
        <v>36.076599999999999</v>
      </c>
      <c r="Y1619">
        <f t="shared" si="51"/>
        <v>40.267800000000001</v>
      </c>
    </row>
    <row r="1620" spans="1:25" x14ac:dyDescent="0.25">
      <c r="A1620" s="1">
        <v>42521</v>
      </c>
      <c r="B1620">
        <v>209.84</v>
      </c>
      <c r="C1620" s="1">
        <v>42605</v>
      </c>
      <c r="D1620" s="4">
        <f t="shared" si="50"/>
        <v>218.97</v>
      </c>
      <c r="E1620">
        <v>12.807399999999999</v>
      </c>
      <c r="F1620">
        <v>11.671200000000001</v>
      </c>
      <c r="G1620">
        <v>8.7688000000000006</v>
      </c>
      <c r="H1620">
        <v>11.757899999999999</v>
      </c>
      <c r="I1620">
        <v>15.986800000000001</v>
      </c>
      <c r="J1620">
        <v>19.9803</v>
      </c>
      <c r="K1620">
        <v>28.758800000000001</v>
      </c>
      <c r="N1620">
        <v>37.249499999999998</v>
      </c>
      <c r="P1620">
        <v>40.378500000000003</v>
      </c>
      <c r="R1620">
        <v>36.236800000000002</v>
      </c>
      <c r="T1620" s="2">
        <v>42829</v>
      </c>
      <c r="U1620" s="4">
        <v>40.181800000000003</v>
      </c>
      <c r="W1620" s="2">
        <v>42811</v>
      </c>
      <c r="X1620" s="4">
        <v>36.236800000000002</v>
      </c>
      <c r="Y1620">
        <f t="shared" si="51"/>
        <v>39.949300000000001</v>
      </c>
    </row>
    <row r="1621" spans="1:25" x14ac:dyDescent="0.25">
      <c r="A1621" s="1">
        <v>42522</v>
      </c>
      <c r="B1621">
        <v>210.27</v>
      </c>
      <c r="C1621" s="1">
        <v>42606</v>
      </c>
      <c r="D1621" s="4">
        <f t="shared" si="50"/>
        <v>217.85</v>
      </c>
      <c r="E1621">
        <v>10.9107</v>
      </c>
      <c r="F1621">
        <v>10.9107</v>
      </c>
      <c r="G1621">
        <v>8.4962</v>
      </c>
      <c r="H1621">
        <v>11.6182</v>
      </c>
      <c r="I1621">
        <v>15.914099999999999</v>
      </c>
      <c r="J1621">
        <v>19.996600000000001</v>
      </c>
      <c r="K1621">
        <v>28.808700000000002</v>
      </c>
      <c r="N1621">
        <v>37.259399999999999</v>
      </c>
      <c r="P1621">
        <v>40.078899999999997</v>
      </c>
      <c r="R1621">
        <v>36.904800000000002</v>
      </c>
      <c r="T1621" s="2">
        <v>42830</v>
      </c>
      <c r="U1621" s="4">
        <v>40.293399999999998</v>
      </c>
      <c r="W1621" s="2">
        <v>42814</v>
      </c>
      <c r="X1621" s="4">
        <v>36.904800000000002</v>
      </c>
      <c r="Y1621">
        <f t="shared" si="51"/>
        <v>39.653599999999997</v>
      </c>
    </row>
    <row r="1622" spans="1:25" x14ac:dyDescent="0.25">
      <c r="A1622" s="1">
        <v>42523</v>
      </c>
      <c r="B1622">
        <v>210.91</v>
      </c>
      <c r="C1622" s="1">
        <v>42607</v>
      </c>
      <c r="D1622" s="4">
        <f t="shared" si="50"/>
        <v>217.7</v>
      </c>
      <c r="E1622">
        <v>12.6358</v>
      </c>
      <c r="F1622">
        <v>11.5275</v>
      </c>
      <c r="G1622">
        <v>8.3457000000000008</v>
      </c>
      <c r="H1622">
        <v>11.1805</v>
      </c>
      <c r="I1622">
        <v>15.504200000000001</v>
      </c>
      <c r="J1622">
        <v>19.5761</v>
      </c>
      <c r="K1622">
        <v>28.560099999999998</v>
      </c>
      <c r="N1622">
        <v>37.204999999999998</v>
      </c>
      <c r="P1622">
        <v>39.781199999999998</v>
      </c>
      <c r="R1622">
        <v>35.955199999999998</v>
      </c>
      <c r="T1622" s="2">
        <v>42831</v>
      </c>
      <c r="U1622" s="4">
        <v>40.790500000000002</v>
      </c>
      <c r="W1622" s="2">
        <v>42815</v>
      </c>
      <c r="X1622" s="4">
        <v>35.955199999999998</v>
      </c>
      <c r="Y1622">
        <f t="shared" si="51"/>
        <v>40.331800000000001</v>
      </c>
    </row>
    <row r="1623" spans="1:25" x14ac:dyDescent="0.25">
      <c r="A1623" s="1">
        <v>42524</v>
      </c>
      <c r="B1623">
        <v>210.28</v>
      </c>
      <c r="C1623" s="1">
        <v>42608</v>
      </c>
      <c r="D1623" s="4">
        <f t="shared" si="50"/>
        <v>217.29</v>
      </c>
      <c r="E1623">
        <v>10.9152</v>
      </c>
      <c r="F1623">
        <v>10.9152</v>
      </c>
      <c r="G1623">
        <v>8.2200000000000006</v>
      </c>
      <c r="H1623">
        <v>11.1312</v>
      </c>
      <c r="I1623">
        <v>15.4316</v>
      </c>
      <c r="J1623">
        <v>19.5319</v>
      </c>
      <c r="K1623">
        <v>28.734300000000001</v>
      </c>
      <c r="N1623">
        <v>41.029499999999999</v>
      </c>
      <c r="P1623">
        <v>40.956699999999998</v>
      </c>
      <c r="R1623">
        <v>39.607700000000001</v>
      </c>
      <c r="T1623" s="2">
        <v>42832</v>
      </c>
      <c r="U1623" s="4">
        <v>41.437399999999997</v>
      </c>
      <c r="W1623" s="2">
        <v>42816</v>
      </c>
      <c r="X1623" s="4">
        <v>39.607700000000001</v>
      </c>
      <c r="Y1623">
        <f t="shared" si="51"/>
        <v>39.9069</v>
      </c>
    </row>
    <row r="1624" spans="1:25" x14ac:dyDescent="0.25">
      <c r="A1624" s="1">
        <v>42527</v>
      </c>
      <c r="B1624">
        <v>211.35</v>
      </c>
      <c r="C1624" s="1">
        <v>42611</v>
      </c>
      <c r="D1624" s="4">
        <f t="shared" si="50"/>
        <v>218.36080000000001</v>
      </c>
      <c r="E1624">
        <v>13.041399999999999</v>
      </c>
      <c r="F1624">
        <v>12.269399999999999</v>
      </c>
      <c r="G1624">
        <v>8.7863000000000007</v>
      </c>
      <c r="H1624">
        <v>11.2332</v>
      </c>
      <c r="I1624">
        <v>15.6607</v>
      </c>
      <c r="J1624">
        <v>19.939900000000002</v>
      </c>
      <c r="K1624">
        <v>29.4985</v>
      </c>
      <c r="N1624">
        <v>42.266800000000003</v>
      </c>
      <c r="P1624">
        <v>40.404600000000002</v>
      </c>
      <c r="R1624">
        <v>37.880499999999998</v>
      </c>
      <c r="T1624" s="2">
        <v>42835</v>
      </c>
      <c r="U1624" s="4">
        <v>41.865499999999997</v>
      </c>
      <c r="W1624" s="2">
        <v>42817</v>
      </c>
      <c r="X1624" s="4">
        <v>37.880499999999998</v>
      </c>
      <c r="Y1624">
        <f t="shared" si="51"/>
        <v>39.968000000000004</v>
      </c>
    </row>
    <row r="1625" spans="1:25" x14ac:dyDescent="0.25">
      <c r="A1625" s="1">
        <v>42528</v>
      </c>
      <c r="B1625">
        <v>211.68</v>
      </c>
      <c r="C1625" s="1">
        <v>42612</v>
      </c>
      <c r="D1625" s="4">
        <f t="shared" si="50"/>
        <v>218</v>
      </c>
      <c r="E1625">
        <v>15.31</v>
      </c>
      <c r="F1625">
        <v>12.6791</v>
      </c>
      <c r="G1625">
        <v>8.9169</v>
      </c>
      <c r="H1625">
        <v>11.4017</v>
      </c>
      <c r="I1625">
        <v>15.914899999999999</v>
      </c>
      <c r="J1625">
        <v>20.324000000000002</v>
      </c>
      <c r="K1625">
        <v>30.024799999999999</v>
      </c>
      <c r="N1625">
        <v>42.1678</v>
      </c>
      <c r="P1625">
        <v>40.435000000000002</v>
      </c>
      <c r="R1625">
        <v>39.922699999999999</v>
      </c>
      <c r="T1625" s="2">
        <v>42836</v>
      </c>
      <c r="U1625" s="4">
        <v>42.436999999999998</v>
      </c>
      <c r="W1625" s="2">
        <v>42818</v>
      </c>
      <c r="X1625" s="4">
        <v>39.922699999999999</v>
      </c>
      <c r="Y1625">
        <f t="shared" si="51"/>
        <v>39.851999999999997</v>
      </c>
    </row>
    <row r="1626" spans="1:25" x14ac:dyDescent="0.25">
      <c r="A1626" s="1">
        <v>42529</v>
      </c>
      <c r="B1626">
        <v>212.37</v>
      </c>
      <c r="C1626" s="1">
        <v>42613</v>
      </c>
      <c r="D1626" s="4">
        <f t="shared" si="50"/>
        <v>217.38</v>
      </c>
      <c r="E1626">
        <v>15.1485</v>
      </c>
      <c r="F1626">
        <v>13.1807</v>
      </c>
      <c r="G1626">
        <v>9.1236999999999995</v>
      </c>
      <c r="H1626">
        <v>11.345800000000001</v>
      </c>
      <c r="I1626">
        <v>15.9489</v>
      </c>
      <c r="J1626">
        <v>20.567499999999999</v>
      </c>
      <c r="K1626">
        <v>30.7163</v>
      </c>
      <c r="N1626">
        <v>42.25</v>
      </c>
      <c r="P1626">
        <v>40.416200000000003</v>
      </c>
      <c r="R1626">
        <v>38.268700000000003</v>
      </c>
      <c r="T1626" s="2">
        <v>42837</v>
      </c>
      <c r="U1626" s="4">
        <v>42.667200000000001</v>
      </c>
      <c r="W1626" s="2">
        <v>42821</v>
      </c>
      <c r="X1626" s="4">
        <v>38.268700000000003</v>
      </c>
      <c r="Y1626">
        <f t="shared" si="51"/>
        <v>40.227400000000003</v>
      </c>
    </row>
    <row r="1627" spans="1:25" x14ac:dyDescent="0.25">
      <c r="A1627" s="1">
        <v>42530</v>
      </c>
      <c r="B1627">
        <v>212.08</v>
      </c>
      <c r="C1627" s="1">
        <v>42614</v>
      </c>
      <c r="D1627" s="4">
        <f t="shared" si="50"/>
        <v>217.39</v>
      </c>
      <c r="E1627">
        <v>15.523199999999999</v>
      </c>
      <c r="F1627">
        <v>13.407999999999999</v>
      </c>
      <c r="G1627">
        <v>9.2824000000000009</v>
      </c>
      <c r="H1627">
        <v>11.771699999999999</v>
      </c>
      <c r="I1627">
        <v>16.556100000000001</v>
      </c>
      <c r="J1627">
        <v>21.228400000000001</v>
      </c>
      <c r="K1627">
        <v>31.208300000000001</v>
      </c>
      <c r="N1627">
        <v>43.253799999999998</v>
      </c>
      <c r="P1627">
        <v>41.3611</v>
      </c>
      <c r="R1627">
        <v>37.214300000000001</v>
      </c>
      <c r="T1627" s="2">
        <v>42838</v>
      </c>
      <c r="U1627" s="4">
        <v>42.964799999999997</v>
      </c>
      <c r="W1627" s="2">
        <v>42822</v>
      </c>
      <c r="X1627" s="4">
        <v>37.214300000000001</v>
      </c>
      <c r="Y1627">
        <f t="shared" si="51"/>
        <v>39.869199999999999</v>
      </c>
    </row>
    <row r="1628" spans="1:25" x14ac:dyDescent="0.25">
      <c r="A1628" s="1">
        <v>42531</v>
      </c>
      <c r="B1628">
        <v>210.07</v>
      </c>
      <c r="C1628" s="1">
        <v>42615</v>
      </c>
      <c r="D1628" s="4">
        <f t="shared" si="50"/>
        <v>218.37</v>
      </c>
      <c r="E1628">
        <v>14.424099999999999</v>
      </c>
      <c r="F1628">
        <v>13.212</v>
      </c>
      <c r="G1628">
        <v>9.4662000000000006</v>
      </c>
      <c r="H1628">
        <v>13.5702</v>
      </c>
      <c r="I1628">
        <v>18.757400000000001</v>
      </c>
      <c r="J1628">
        <v>23.516200000000001</v>
      </c>
      <c r="K1628">
        <v>33.527299999999997</v>
      </c>
      <c r="N1628">
        <v>44.368099999999998</v>
      </c>
      <c r="P1628">
        <v>40.857900000000001</v>
      </c>
      <c r="R1628">
        <v>37.290599999999998</v>
      </c>
      <c r="T1628" s="2">
        <v>42842</v>
      </c>
      <c r="U1628" s="4">
        <v>43.264000000000003</v>
      </c>
      <c r="W1628" s="2">
        <v>42823</v>
      </c>
      <c r="X1628" s="4">
        <v>37.290599999999998</v>
      </c>
      <c r="Y1628">
        <f t="shared" si="51"/>
        <v>39.968299999999999</v>
      </c>
    </row>
    <row r="1629" spans="1:25" x14ac:dyDescent="0.25">
      <c r="A1629" s="1">
        <v>42534</v>
      </c>
      <c r="B1629">
        <v>208.44919999999999</v>
      </c>
      <c r="C1629" s="1">
        <v>42619</v>
      </c>
      <c r="D1629" s="4">
        <f t="shared" si="50"/>
        <v>219.0308</v>
      </c>
      <c r="E1629">
        <v>17.7226</v>
      </c>
      <c r="F1629">
        <v>13.3058</v>
      </c>
      <c r="G1629">
        <v>10.6874</v>
      </c>
      <c r="H1629">
        <v>16.196000000000002</v>
      </c>
      <c r="I1629">
        <v>21.9832</v>
      </c>
      <c r="J1629">
        <v>27.423300000000001</v>
      </c>
      <c r="K1629">
        <v>38.810899999999997</v>
      </c>
      <c r="N1629">
        <v>43.241999999999997</v>
      </c>
      <c r="P1629">
        <v>40.7592</v>
      </c>
      <c r="R1629">
        <v>36.267400000000002</v>
      </c>
      <c r="T1629" s="2">
        <v>42843</v>
      </c>
      <c r="U1629" s="4">
        <v>43.039200000000001</v>
      </c>
      <c r="W1629" s="2">
        <v>42824</v>
      </c>
      <c r="X1629" s="4">
        <v>36.267400000000002</v>
      </c>
      <c r="Y1629">
        <f t="shared" si="51"/>
        <v>40.074100000000001</v>
      </c>
    </row>
    <row r="1630" spans="1:25" x14ac:dyDescent="0.25">
      <c r="A1630" s="1">
        <v>42535</v>
      </c>
      <c r="B1630">
        <v>208.04</v>
      </c>
      <c r="C1630" s="1">
        <v>42620</v>
      </c>
      <c r="D1630" s="4">
        <f t="shared" si="50"/>
        <v>219.01</v>
      </c>
      <c r="E1630">
        <v>13.963900000000001</v>
      </c>
      <c r="F1630">
        <v>13.5749</v>
      </c>
      <c r="G1630">
        <v>10.873799999999999</v>
      </c>
      <c r="H1630">
        <v>16.210899999999999</v>
      </c>
      <c r="I1630">
        <v>21.663599999999999</v>
      </c>
      <c r="J1630">
        <v>26.817299999999999</v>
      </c>
      <c r="K1630">
        <v>38.267699999999998</v>
      </c>
      <c r="N1630">
        <v>43.112900000000003</v>
      </c>
      <c r="P1630">
        <v>40.619199999999999</v>
      </c>
      <c r="R1630">
        <v>38.721499999999999</v>
      </c>
      <c r="T1630" s="2">
        <v>42844</v>
      </c>
      <c r="U1630" s="4">
        <v>42.928899999999999</v>
      </c>
      <c r="W1630" s="2">
        <v>42825</v>
      </c>
      <c r="X1630" s="4">
        <v>38.721499999999999</v>
      </c>
      <c r="Y1630">
        <f t="shared" si="51"/>
        <v>40.163899999999998</v>
      </c>
    </row>
    <row r="1631" spans="1:25" x14ac:dyDescent="0.25">
      <c r="A1631" s="1">
        <v>42536</v>
      </c>
      <c r="B1631">
        <v>207.75</v>
      </c>
      <c r="C1631" s="1">
        <v>42621</v>
      </c>
      <c r="D1631" s="4">
        <f t="shared" si="50"/>
        <v>218.51</v>
      </c>
      <c r="E1631">
        <v>16.362400000000001</v>
      </c>
      <c r="F1631">
        <v>13.878299999999999</v>
      </c>
      <c r="G1631">
        <v>10.958500000000001</v>
      </c>
      <c r="H1631">
        <v>16.0717</v>
      </c>
      <c r="I1631">
        <v>21.473500000000001</v>
      </c>
      <c r="J1631">
        <v>26.550699999999999</v>
      </c>
      <c r="K1631">
        <v>38.229399999999998</v>
      </c>
      <c r="N1631">
        <v>42.760899999999999</v>
      </c>
      <c r="P1631">
        <v>40.971800000000002</v>
      </c>
      <c r="R1631">
        <v>39.279800000000002</v>
      </c>
      <c r="T1631" s="2">
        <v>42845</v>
      </c>
      <c r="U1631" s="4">
        <v>42.859000000000002</v>
      </c>
      <c r="W1631" s="2">
        <v>42828</v>
      </c>
      <c r="X1631" s="4">
        <v>39.279800000000002</v>
      </c>
      <c r="Y1631">
        <f t="shared" si="51"/>
        <v>40.704599999999999</v>
      </c>
    </row>
    <row r="1632" spans="1:25" x14ac:dyDescent="0.25">
      <c r="A1632" s="1">
        <v>42537</v>
      </c>
      <c r="B1632">
        <v>208.37</v>
      </c>
      <c r="C1632" s="1">
        <v>42622</v>
      </c>
      <c r="D1632" s="4">
        <f t="shared" si="50"/>
        <v>213.28</v>
      </c>
      <c r="E1632">
        <v>14.255599999999999</v>
      </c>
      <c r="F1632">
        <v>13.872299999999999</v>
      </c>
      <c r="G1632">
        <v>10.317600000000001</v>
      </c>
      <c r="H1632">
        <v>15.4564</v>
      </c>
      <c r="I1632">
        <v>20.932200000000002</v>
      </c>
      <c r="J1632">
        <v>26.010200000000001</v>
      </c>
      <c r="K1632">
        <v>37.990299999999998</v>
      </c>
      <c r="N1632">
        <v>42.674900000000001</v>
      </c>
      <c r="P1632">
        <v>41.767699999999998</v>
      </c>
      <c r="R1632">
        <v>38.641500000000001</v>
      </c>
      <c r="T1632" s="2">
        <v>42846</v>
      </c>
      <c r="U1632" s="4">
        <v>42.548499999999997</v>
      </c>
      <c r="W1632" s="2">
        <v>42829</v>
      </c>
      <c r="X1632" s="4">
        <v>38.641500000000001</v>
      </c>
      <c r="Y1632">
        <f t="shared" si="51"/>
        <v>40.181800000000003</v>
      </c>
    </row>
    <row r="1633" spans="1:25" x14ac:dyDescent="0.25">
      <c r="A1633" s="1">
        <v>42538</v>
      </c>
      <c r="B1633">
        <v>206.52</v>
      </c>
      <c r="C1633" s="1">
        <v>42625</v>
      </c>
      <c r="D1633" s="4">
        <f t="shared" si="50"/>
        <v>216.34</v>
      </c>
      <c r="E1633">
        <v>14.6607</v>
      </c>
      <c r="F1633">
        <v>13.2666</v>
      </c>
      <c r="G1633">
        <v>10.5578</v>
      </c>
      <c r="H1633">
        <v>16.6586</v>
      </c>
      <c r="I1633">
        <v>21.884399999999999</v>
      </c>
      <c r="J1633">
        <v>26.575099999999999</v>
      </c>
      <c r="K1633">
        <v>38.329799999999999</v>
      </c>
      <c r="N1633">
        <v>44.496200000000002</v>
      </c>
      <c r="P1633">
        <v>41.261299999999999</v>
      </c>
      <c r="R1633">
        <v>36.6419</v>
      </c>
      <c r="T1633" s="2">
        <v>42849</v>
      </c>
      <c r="U1633" s="4">
        <v>42.207000000000001</v>
      </c>
      <c r="W1633" s="2">
        <v>42830</v>
      </c>
      <c r="X1633" s="4">
        <v>36.6419</v>
      </c>
      <c r="Y1633">
        <f t="shared" si="51"/>
        <v>40.293399999999998</v>
      </c>
    </row>
    <row r="1634" spans="1:25" x14ac:dyDescent="0.25">
      <c r="A1634" s="1">
        <v>42541</v>
      </c>
      <c r="B1634">
        <v>207.85</v>
      </c>
      <c r="C1634" s="1">
        <v>42626</v>
      </c>
      <c r="D1634" s="4">
        <f t="shared" si="50"/>
        <v>213.23</v>
      </c>
      <c r="E1634">
        <v>15.8535</v>
      </c>
      <c r="F1634">
        <v>11.200799999999999</v>
      </c>
      <c r="G1634">
        <v>10.7149</v>
      </c>
      <c r="H1634">
        <v>15.164300000000001</v>
      </c>
      <c r="I1634">
        <v>19.8414</v>
      </c>
      <c r="J1634">
        <v>23.584499999999998</v>
      </c>
      <c r="K1634">
        <v>31.138999999999999</v>
      </c>
      <c r="N1634">
        <v>43.906700000000001</v>
      </c>
      <c r="P1634">
        <v>40.976999999999997</v>
      </c>
      <c r="R1634">
        <v>36.083300000000001</v>
      </c>
      <c r="T1634" s="2">
        <v>42850</v>
      </c>
      <c r="U1634" s="4">
        <v>42.314500000000002</v>
      </c>
      <c r="W1634" s="2">
        <v>42831</v>
      </c>
      <c r="X1634" s="4">
        <v>36.083300000000001</v>
      </c>
      <c r="Y1634">
        <f t="shared" si="51"/>
        <v>40.790500000000002</v>
      </c>
    </row>
    <row r="1635" spans="1:25" x14ac:dyDescent="0.25">
      <c r="A1635" s="1">
        <v>42542</v>
      </c>
      <c r="B1635">
        <v>208.44</v>
      </c>
      <c r="C1635" s="1">
        <v>42627</v>
      </c>
      <c r="D1635" s="4">
        <f t="shared" si="50"/>
        <v>213.15</v>
      </c>
      <c r="E1635">
        <v>16.479500000000002</v>
      </c>
      <c r="F1635">
        <v>11.144299999999999</v>
      </c>
      <c r="G1635">
        <v>10.6296</v>
      </c>
      <c r="H1635">
        <v>15.4434</v>
      </c>
      <c r="I1635">
        <v>19.888100000000001</v>
      </c>
      <c r="J1635">
        <v>23.66</v>
      </c>
      <c r="K1635">
        <v>31.3611</v>
      </c>
      <c r="N1635">
        <v>43.800800000000002</v>
      </c>
      <c r="P1635">
        <v>41.536999999999999</v>
      </c>
      <c r="R1635">
        <v>37.177900000000001</v>
      </c>
      <c r="T1635" s="2">
        <v>42851</v>
      </c>
      <c r="U1635" s="4">
        <v>42.110700000000001</v>
      </c>
      <c r="W1635" s="2">
        <v>42832</v>
      </c>
      <c r="X1635" s="4">
        <v>37.177900000000001</v>
      </c>
      <c r="Y1635">
        <f t="shared" si="51"/>
        <v>41.437399999999997</v>
      </c>
    </row>
    <row r="1636" spans="1:25" x14ac:dyDescent="0.25">
      <c r="A1636" s="1">
        <v>42543</v>
      </c>
      <c r="B1636">
        <v>208.1</v>
      </c>
      <c r="C1636" s="1">
        <v>42628</v>
      </c>
      <c r="D1636" s="4">
        <f t="shared" si="50"/>
        <v>215.28</v>
      </c>
      <c r="E1636">
        <v>17.046500000000002</v>
      </c>
      <c r="F1636">
        <v>12.002800000000001</v>
      </c>
      <c r="G1636">
        <v>12.1287</v>
      </c>
      <c r="H1636">
        <v>16.841999999999999</v>
      </c>
      <c r="I1636">
        <v>21.1738</v>
      </c>
      <c r="J1636">
        <v>25.125</v>
      </c>
      <c r="K1636">
        <v>33.014499999999998</v>
      </c>
      <c r="N1636">
        <v>44.635300000000001</v>
      </c>
      <c r="P1636">
        <v>42.5779</v>
      </c>
      <c r="R1636">
        <v>35.249600000000001</v>
      </c>
      <c r="T1636" s="2">
        <v>42852</v>
      </c>
      <c r="U1636" s="4">
        <v>41.766599999999997</v>
      </c>
      <c r="W1636" s="2">
        <v>42835</v>
      </c>
      <c r="X1636" s="4">
        <v>35.249600000000001</v>
      </c>
      <c r="Y1636">
        <f t="shared" si="51"/>
        <v>41.865499999999997</v>
      </c>
    </row>
    <row r="1637" spans="1:25" x14ac:dyDescent="0.25">
      <c r="A1637" s="1">
        <v>42544</v>
      </c>
      <c r="B1637">
        <v>210.81</v>
      </c>
      <c r="C1637" s="1">
        <v>42629</v>
      </c>
      <c r="D1637" s="4">
        <f t="shared" si="50"/>
        <v>213.37</v>
      </c>
      <c r="E1637">
        <v>16.915099999999999</v>
      </c>
      <c r="F1637">
        <v>11.6576</v>
      </c>
      <c r="G1637">
        <v>9.9166000000000007</v>
      </c>
      <c r="H1637">
        <v>13.950799999999999</v>
      </c>
      <c r="I1637">
        <v>18.5303</v>
      </c>
      <c r="J1637">
        <v>22.432500000000001</v>
      </c>
      <c r="K1637">
        <v>30.548300000000001</v>
      </c>
      <c r="N1637">
        <v>45.611600000000003</v>
      </c>
      <c r="P1637">
        <v>43.413400000000003</v>
      </c>
      <c r="R1637">
        <v>35.917200000000001</v>
      </c>
      <c r="T1637" s="2">
        <v>42853</v>
      </c>
      <c r="U1637" s="4">
        <v>41.703200000000002</v>
      </c>
      <c r="W1637" s="2">
        <v>42836</v>
      </c>
      <c r="X1637" s="4">
        <v>35.917200000000001</v>
      </c>
      <c r="Y1637">
        <f t="shared" si="51"/>
        <v>42.436999999999998</v>
      </c>
    </row>
    <row r="1638" spans="1:25" x14ac:dyDescent="0.25">
      <c r="A1638" s="1">
        <v>42545</v>
      </c>
      <c r="B1638">
        <v>203.13</v>
      </c>
      <c r="C1638" s="1">
        <v>42632</v>
      </c>
      <c r="D1638" s="4">
        <f t="shared" si="50"/>
        <v>213.41</v>
      </c>
      <c r="E1638">
        <v>15.835599999999999</v>
      </c>
      <c r="F1638">
        <v>11.5153</v>
      </c>
      <c r="G1638">
        <v>14.3017</v>
      </c>
      <c r="H1638">
        <v>19.345600000000001</v>
      </c>
      <c r="I1638">
        <v>23.709399999999999</v>
      </c>
      <c r="J1638">
        <v>27.719899999999999</v>
      </c>
      <c r="K1638">
        <v>35.9602</v>
      </c>
      <c r="N1638">
        <v>46.769100000000002</v>
      </c>
      <c r="P1638">
        <v>43.610999999999997</v>
      </c>
      <c r="R1638">
        <v>35.426400000000001</v>
      </c>
      <c r="T1638" s="2">
        <v>42856</v>
      </c>
      <c r="U1638" s="4">
        <v>41.681100000000001</v>
      </c>
      <c r="W1638" s="2">
        <v>42837</v>
      </c>
      <c r="X1638" s="4">
        <v>35.426400000000001</v>
      </c>
      <c r="Y1638">
        <f t="shared" si="51"/>
        <v>42.667200000000001</v>
      </c>
    </row>
    <row r="1639" spans="1:25" x14ac:dyDescent="0.25">
      <c r="A1639" s="1">
        <v>42548</v>
      </c>
      <c r="B1639">
        <v>199.6</v>
      </c>
      <c r="C1639" s="1">
        <v>42633</v>
      </c>
      <c r="D1639" s="4">
        <f t="shared" si="50"/>
        <v>213.42</v>
      </c>
      <c r="E1639">
        <v>14.203200000000001</v>
      </c>
      <c r="F1639">
        <v>12.751899999999999</v>
      </c>
      <c r="G1639">
        <v>15.194599999999999</v>
      </c>
      <c r="H1639">
        <v>19.793299999999999</v>
      </c>
      <c r="I1639">
        <v>23.7194</v>
      </c>
      <c r="J1639">
        <v>27.353000000000002</v>
      </c>
      <c r="K1639">
        <v>34.962800000000001</v>
      </c>
      <c r="N1639">
        <v>46.608600000000003</v>
      </c>
      <c r="P1639">
        <v>43.977400000000003</v>
      </c>
      <c r="R1639">
        <v>38.014699999999998</v>
      </c>
      <c r="T1639" s="2">
        <v>42857</v>
      </c>
      <c r="U1639" s="4">
        <v>41.955199999999998</v>
      </c>
      <c r="W1639" s="2">
        <v>42838</v>
      </c>
      <c r="X1639" s="4">
        <v>38.014699999999998</v>
      </c>
      <c r="Y1639">
        <f t="shared" si="51"/>
        <v>42.964799999999997</v>
      </c>
    </row>
    <row r="1640" spans="1:25" x14ac:dyDescent="0.25">
      <c r="A1640" s="1">
        <v>42549</v>
      </c>
      <c r="B1640">
        <v>203.19970000000001</v>
      </c>
      <c r="C1640" s="1">
        <v>42634</v>
      </c>
      <c r="D1640" s="4">
        <f t="shared" si="50"/>
        <v>215.82</v>
      </c>
      <c r="E1640">
        <v>14.377700000000001</v>
      </c>
      <c r="F1640">
        <v>11.1539</v>
      </c>
      <c r="G1640">
        <v>11.9506</v>
      </c>
      <c r="H1640">
        <v>16.239599999999999</v>
      </c>
      <c r="I1640">
        <v>20.014099999999999</v>
      </c>
      <c r="J1640">
        <v>23.512</v>
      </c>
      <c r="K1640">
        <v>31.1126</v>
      </c>
      <c r="N1640">
        <v>47.378599999999999</v>
      </c>
      <c r="P1640">
        <v>43.704099999999997</v>
      </c>
      <c r="R1640">
        <v>36.511899999999997</v>
      </c>
      <c r="T1640" s="2">
        <v>42858</v>
      </c>
      <c r="U1640" s="4">
        <v>41.417700000000004</v>
      </c>
      <c r="W1640" s="2">
        <v>42842</v>
      </c>
      <c r="X1640" s="4">
        <v>36.511899999999997</v>
      </c>
      <c r="Y1640">
        <f t="shared" si="51"/>
        <v>43.264000000000003</v>
      </c>
    </row>
    <row r="1641" spans="1:25" x14ac:dyDescent="0.25">
      <c r="A1641" s="1">
        <v>42550</v>
      </c>
      <c r="B1641">
        <v>206.66</v>
      </c>
      <c r="C1641" s="1">
        <v>42635</v>
      </c>
      <c r="D1641" s="4">
        <f t="shared" si="50"/>
        <v>217.18</v>
      </c>
      <c r="E1641">
        <v>14.7151</v>
      </c>
      <c r="F1641">
        <v>10.650499999999999</v>
      </c>
      <c r="G1641">
        <v>10.141400000000001</v>
      </c>
      <c r="H1641">
        <v>14.5738</v>
      </c>
      <c r="I1641">
        <v>18.559000000000001</v>
      </c>
      <c r="J1641">
        <v>22.295000000000002</v>
      </c>
      <c r="K1641">
        <v>30.1081</v>
      </c>
      <c r="N1641">
        <v>47.1447</v>
      </c>
      <c r="P1641">
        <v>44.530999999999999</v>
      </c>
      <c r="R1641">
        <v>36.690399999999997</v>
      </c>
      <c r="T1641" s="2">
        <v>42859</v>
      </c>
      <c r="U1641" s="4">
        <v>40.936399999999999</v>
      </c>
      <c r="W1641" s="2">
        <v>42843</v>
      </c>
      <c r="X1641" s="4">
        <v>36.690399999999997</v>
      </c>
      <c r="Y1641">
        <f t="shared" si="51"/>
        <v>43.039200000000001</v>
      </c>
    </row>
    <row r="1642" spans="1:25" x14ac:dyDescent="0.25">
      <c r="A1642" s="1">
        <v>42551</v>
      </c>
      <c r="B1642">
        <v>209.47499999999999</v>
      </c>
      <c r="C1642" s="1">
        <v>42636</v>
      </c>
      <c r="D1642" s="4">
        <f t="shared" si="50"/>
        <v>215.99</v>
      </c>
      <c r="E1642">
        <v>15.7157</v>
      </c>
      <c r="F1642">
        <v>10.6671</v>
      </c>
      <c r="G1642">
        <v>9.2416</v>
      </c>
      <c r="H1642">
        <v>13.4719</v>
      </c>
      <c r="I1642">
        <v>17.808499999999999</v>
      </c>
      <c r="J1642">
        <v>21.861599999999999</v>
      </c>
      <c r="K1642">
        <v>30.033899999999999</v>
      </c>
      <c r="N1642">
        <v>49.017499999999998</v>
      </c>
      <c r="P1642">
        <v>43.812899999999999</v>
      </c>
      <c r="R1642">
        <v>36.064</v>
      </c>
      <c r="T1642" s="2">
        <v>42860</v>
      </c>
      <c r="U1642" s="4">
        <v>41.4955</v>
      </c>
      <c r="W1642" s="2">
        <v>42844</v>
      </c>
      <c r="X1642" s="4">
        <v>36.064</v>
      </c>
      <c r="Y1642">
        <f t="shared" si="51"/>
        <v>42.928899999999999</v>
      </c>
    </row>
    <row r="1643" spans="1:25" x14ac:dyDescent="0.25">
      <c r="A1643" s="1">
        <v>42552</v>
      </c>
      <c r="B1643">
        <v>209.92080000000001</v>
      </c>
      <c r="C1643" s="1">
        <v>42639</v>
      </c>
      <c r="D1643" s="4">
        <f t="shared" si="50"/>
        <v>214.24</v>
      </c>
      <c r="E1643">
        <v>13.724500000000001</v>
      </c>
      <c r="F1643">
        <v>10.651300000000001</v>
      </c>
      <c r="G1643">
        <v>9.1219000000000001</v>
      </c>
      <c r="H1643">
        <v>12.751099999999999</v>
      </c>
      <c r="I1643">
        <v>17.280100000000001</v>
      </c>
      <c r="J1643">
        <v>21.279</v>
      </c>
      <c r="K1643">
        <v>29.599699999999999</v>
      </c>
      <c r="N1643">
        <v>48.272500000000001</v>
      </c>
      <c r="P1643">
        <v>43.426099999999998</v>
      </c>
      <c r="R1643">
        <v>36.920499999999997</v>
      </c>
      <c r="T1643" s="2">
        <v>42863</v>
      </c>
      <c r="U1643" s="4">
        <v>41.334099999999999</v>
      </c>
      <c r="W1643" s="2">
        <v>42845</v>
      </c>
      <c r="X1643" s="4">
        <v>36.920499999999997</v>
      </c>
      <c r="Y1643">
        <f t="shared" si="51"/>
        <v>42.859000000000002</v>
      </c>
    </row>
    <row r="1644" spans="1:25" x14ac:dyDescent="0.25">
      <c r="A1644" s="1">
        <v>42556</v>
      </c>
      <c r="B1644">
        <v>208.41</v>
      </c>
      <c r="C1644" s="1">
        <v>42640</v>
      </c>
      <c r="D1644" s="4">
        <f t="shared" si="50"/>
        <v>215.57</v>
      </c>
      <c r="E1644">
        <v>14.382400000000001</v>
      </c>
      <c r="F1644">
        <v>11.515499999999999</v>
      </c>
      <c r="G1644">
        <v>9.2813999999999997</v>
      </c>
      <c r="H1644">
        <v>13.4687</v>
      </c>
      <c r="I1644">
        <v>18.0108</v>
      </c>
      <c r="J1644">
        <v>22.0383</v>
      </c>
      <c r="K1644">
        <v>30.8918</v>
      </c>
      <c r="N1644">
        <v>47.8048</v>
      </c>
      <c r="P1644">
        <v>43.423699999999997</v>
      </c>
      <c r="R1644">
        <v>38.631799999999998</v>
      </c>
      <c r="T1644" s="2">
        <v>42864</v>
      </c>
      <c r="U1644" s="4">
        <v>41.825499999999998</v>
      </c>
      <c r="W1644" s="2">
        <v>42846</v>
      </c>
      <c r="X1644" s="4">
        <v>38.631799999999998</v>
      </c>
      <c r="Y1644">
        <f t="shared" si="51"/>
        <v>42.548499999999997</v>
      </c>
    </row>
    <row r="1645" spans="1:25" x14ac:dyDescent="0.25">
      <c r="A1645" s="1">
        <v>42557</v>
      </c>
      <c r="B1645">
        <v>209.66</v>
      </c>
      <c r="C1645" s="1">
        <v>42641</v>
      </c>
      <c r="D1645" s="4">
        <f t="shared" si="50"/>
        <v>216.64</v>
      </c>
      <c r="E1645">
        <v>16.549600000000002</v>
      </c>
      <c r="F1645">
        <v>11.818</v>
      </c>
      <c r="G1645">
        <v>9.1056000000000008</v>
      </c>
      <c r="H1645">
        <v>13.045</v>
      </c>
      <c r="I1645">
        <v>17.5928</v>
      </c>
      <c r="J1645">
        <v>21.719000000000001</v>
      </c>
      <c r="K1645">
        <v>30.3673</v>
      </c>
      <c r="N1645">
        <v>47.716500000000003</v>
      </c>
      <c r="P1645">
        <v>42.895899999999997</v>
      </c>
      <c r="R1645">
        <v>41.8476</v>
      </c>
      <c r="T1645" s="2">
        <v>42865</v>
      </c>
      <c r="U1645" s="4">
        <v>41.246099999999998</v>
      </c>
      <c r="W1645" s="2">
        <v>42849</v>
      </c>
      <c r="X1645" s="4">
        <v>41.8476</v>
      </c>
      <c r="Y1645">
        <f t="shared" si="51"/>
        <v>42.207000000000001</v>
      </c>
    </row>
    <row r="1646" spans="1:25" x14ac:dyDescent="0.25">
      <c r="A1646" s="1">
        <v>42558</v>
      </c>
      <c r="B1646">
        <v>209.52600000000001</v>
      </c>
      <c r="C1646" s="1">
        <v>42642</v>
      </c>
      <c r="D1646" s="4">
        <f t="shared" si="50"/>
        <v>214.68</v>
      </c>
      <c r="E1646">
        <v>16.226199999999999</v>
      </c>
      <c r="F1646">
        <v>11.9802</v>
      </c>
      <c r="G1646">
        <v>8.9845000000000006</v>
      </c>
      <c r="H1646">
        <v>12.739699999999999</v>
      </c>
      <c r="I1646">
        <v>17.402000000000001</v>
      </c>
      <c r="J1646">
        <v>21.567299999999999</v>
      </c>
      <c r="K1646">
        <v>30.411000000000001</v>
      </c>
      <c r="N1646">
        <v>47.158200000000001</v>
      </c>
      <c r="P1646">
        <v>48.034700000000001</v>
      </c>
      <c r="R1646">
        <v>41.830500000000001</v>
      </c>
      <c r="T1646" s="2">
        <v>42866</v>
      </c>
      <c r="U1646" s="4">
        <v>40.966700000000003</v>
      </c>
      <c r="W1646" s="2">
        <v>42850</v>
      </c>
      <c r="X1646" s="4">
        <v>41.830500000000001</v>
      </c>
      <c r="Y1646">
        <f t="shared" si="51"/>
        <v>42.314500000000002</v>
      </c>
    </row>
    <row r="1647" spans="1:25" x14ac:dyDescent="0.25">
      <c r="A1647" s="1">
        <v>42559</v>
      </c>
      <c r="B1647">
        <v>212.65</v>
      </c>
      <c r="C1647" s="1">
        <v>42643</v>
      </c>
      <c r="D1647" s="4">
        <f t="shared" si="50"/>
        <v>216.3</v>
      </c>
      <c r="E1647">
        <v>18.8673</v>
      </c>
      <c r="F1647">
        <v>13.012700000000001</v>
      </c>
      <c r="G1647">
        <v>8.8423999999999996</v>
      </c>
      <c r="H1647">
        <v>11.351699999999999</v>
      </c>
      <c r="I1647">
        <v>15.8866</v>
      </c>
      <c r="J1647">
        <v>20.3964</v>
      </c>
      <c r="K1647">
        <v>30.010100000000001</v>
      </c>
      <c r="N1647">
        <v>42.081899999999997</v>
      </c>
      <c r="P1647">
        <v>41.726100000000002</v>
      </c>
      <c r="R1647">
        <v>41.6297</v>
      </c>
      <c r="T1647" s="2">
        <v>42867</v>
      </c>
      <c r="U1647" s="4">
        <v>40.770299999999999</v>
      </c>
      <c r="W1647" s="2">
        <v>42851</v>
      </c>
      <c r="X1647" s="4">
        <v>41.6297</v>
      </c>
      <c r="Y1647">
        <f t="shared" si="51"/>
        <v>42.110700000000001</v>
      </c>
    </row>
    <row r="1648" spans="1:25" x14ac:dyDescent="0.25">
      <c r="A1648" s="1">
        <v>42562</v>
      </c>
      <c r="B1648">
        <v>213.4</v>
      </c>
      <c r="C1648" s="1">
        <v>42646</v>
      </c>
      <c r="D1648" s="4">
        <f t="shared" si="50"/>
        <v>215.78</v>
      </c>
      <c r="E1648">
        <v>19.1738</v>
      </c>
      <c r="F1648">
        <v>13.4801</v>
      </c>
      <c r="G1648">
        <v>9.6659000000000006</v>
      </c>
      <c r="H1648">
        <v>11.5367</v>
      </c>
      <c r="I1648">
        <v>16.0886</v>
      </c>
      <c r="J1648">
        <v>20.735299999999999</v>
      </c>
      <c r="K1648">
        <v>30.503</v>
      </c>
      <c r="N1648">
        <v>41.546100000000003</v>
      </c>
      <c r="P1648">
        <v>41.574100000000001</v>
      </c>
      <c r="R1648">
        <v>41.264899999999997</v>
      </c>
      <c r="T1648" s="2">
        <v>42870</v>
      </c>
      <c r="U1648" s="4">
        <v>40.906999999999996</v>
      </c>
      <c r="W1648" s="2">
        <v>42852</v>
      </c>
      <c r="X1648" s="4">
        <v>41.264899999999997</v>
      </c>
      <c r="Y1648">
        <f t="shared" si="51"/>
        <v>41.766599999999997</v>
      </c>
    </row>
    <row r="1649" spans="1:25" x14ac:dyDescent="0.25">
      <c r="A1649" s="1">
        <v>42563</v>
      </c>
      <c r="B1649">
        <v>214.95</v>
      </c>
      <c r="C1649" s="1">
        <v>42647</v>
      </c>
      <c r="D1649" s="4">
        <f t="shared" si="50"/>
        <v>214.68</v>
      </c>
      <c r="E1649">
        <v>19.392800000000001</v>
      </c>
      <c r="F1649">
        <v>14.033099999999999</v>
      </c>
      <c r="G1649">
        <v>10.148199999999999</v>
      </c>
      <c r="H1649">
        <v>11.075799999999999</v>
      </c>
      <c r="I1649">
        <v>15.7166</v>
      </c>
      <c r="J1649">
        <v>20.556899999999999</v>
      </c>
      <c r="K1649">
        <v>31.025200000000002</v>
      </c>
      <c r="N1649">
        <v>41.4773</v>
      </c>
      <c r="P1649">
        <v>45.874200000000002</v>
      </c>
      <c r="R1649">
        <v>41.249400000000001</v>
      </c>
      <c r="T1649" s="2">
        <v>42871</v>
      </c>
      <c r="U1649" s="4">
        <v>40.559100000000001</v>
      </c>
      <c r="W1649" s="2">
        <v>42853</v>
      </c>
      <c r="X1649" s="4">
        <v>41.249400000000001</v>
      </c>
      <c r="Y1649">
        <f t="shared" si="51"/>
        <v>41.703200000000002</v>
      </c>
    </row>
    <row r="1650" spans="1:25" x14ac:dyDescent="0.25">
      <c r="A1650" s="1">
        <v>42564</v>
      </c>
      <c r="B1650">
        <v>214.92</v>
      </c>
      <c r="C1650" s="1">
        <v>42648</v>
      </c>
      <c r="D1650" s="4">
        <f t="shared" si="50"/>
        <v>215.63</v>
      </c>
      <c r="E1650">
        <v>18.952999999999999</v>
      </c>
      <c r="F1650">
        <v>13.5154</v>
      </c>
      <c r="G1650">
        <v>9.8101000000000003</v>
      </c>
      <c r="H1650">
        <v>10.7994</v>
      </c>
      <c r="I1650">
        <v>15.553000000000001</v>
      </c>
      <c r="J1650">
        <v>20.384799999999998</v>
      </c>
      <c r="K1650">
        <v>30.884499999999999</v>
      </c>
      <c r="N1650">
        <v>40.790799999999997</v>
      </c>
      <c r="P1650">
        <v>40.119</v>
      </c>
      <c r="R1650">
        <v>41.558900000000001</v>
      </c>
      <c r="T1650" s="2">
        <v>42872</v>
      </c>
      <c r="U1650" s="4">
        <v>41.431600000000003</v>
      </c>
      <c r="W1650" s="2">
        <v>42856</v>
      </c>
      <c r="X1650" s="4">
        <v>41.558900000000001</v>
      </c>
      <c r="Y1650">
        <f t="shared" si="51"/>
        <v>41.681100000000001</v>
      </c>
    </row>
    <row r="1651" spans="1:25" x14ac:dyDescent="0.25">
      <c r="A1651" s="1">
        <v>42565</v>
      </c>
      <c r="B1651">
        <v>216.12</v>
      </c>
      <c r="C1651" s="1">
        <v>42649</v>
      </c>
      <c r="D1651" s="4">
        <f t="shared" si="50"/>
        <v>215.78</v>
      </c>
      <c r="E1651">
        <v>21.073599999999999</v>
      </c>
      <c r="F1651">
        <v>14.232900000000001</v>
      </c>
      <c r="G1651">
        <v>10.229799999999999</v>
      </c>
      <c r="H1651">
        <v>10.922599999999999</v>
      </c>
      <c r="I1651">
        <v>15.2189</v>
      </c>
      <c r="J1651">
        <v>20.029599999999999</v>
      </c>
      <c r="K1651">
        <v>30.7394</v>
      </c>
      <c r="N1651">
        <v>40.793599999999998</v>
      </c>
      <c r="P1651">
        <v>40.231699999999996</v>
      </c>
      <c r="R1651">
        <v>41.7654</v>
      </c>
      <c r="T1651" s="2">
        <v>42873</v>
      </c>
      <c r="U1651" s="4">
        <v>41.838999999999999</v>
      </c>
      <c r="W1651" s="2">
        <v>42857</v>
      </c>
      <c r="X1651" s="4">
        <v>41.7654</v>
      </c>
      <c r="Y1651">
        <f t="shared" si="51"/>
        <v>41.955199999999998</v>
      </c>
    </row>
    <row r="1652" spans="1:25" x14ac:dyDescent="0.25">
      <c r="A1652" s="1">
        <v>42566</v>
      </c>
      <c r="B1652">
        <v>215.83</v>
      </c>
      <c r="C1652" s="1">
        <v>42650</v>
      </c>
      <c r="D1652" s="4">
        <f t="shared" si="50"/>
        <v>215.04</v>
      </c>
      <c r="E1652">
        <v>19.1355</v>
      </c>
      <c r="F1652">
        <v>13.2738</v>
      </c>
      <c r="G1652">
        <v>9.6643000000000008</v>
      </c>
      <c r="H1652">
        <v>10.6302</v>
      </c>
      <c r="I1652">
        <v>15.424099999999999</v>
      </c>
      <c r="J1652">
        <v>20.200600000000001</v>
      </c>
      <c r="K1652">
        <v>30.870100000000001</v>
      </c>
      <c r="N1652">
        <v>41.159799999999997</v>
      </c>
      <c r="P1652">
        <v>40.4221</v>
      </c>
      <c r="R1652">
        <v>41.2333</v>
      </c>
      <c r="T1652" s="2">
        <v>42874</v>
      </c>
      <c r="U1652" s="4">
        <v>41.964199999999998</v>
      </c>
      <c r="W1652" s="2">
        <v>42858</v>
      </c>
      <c r="X1652" s="4">
        <v>41.2333</v>
      </c>
      <c r="Y1652">
        <f t="shared" si="51"/>
        <v>41.417700000000004</v>
      </c>
    </row>
    <row r="1653" spans="1:25" x14ac:dyDescent="0.25">
      <c r="A1653" s="1">
        <v>42569</v>
      </c>
      <c r="B1653">
        <v>216.4092</v>
      </c>
      <c r="C1653" s="1">
        <v>42653</v>
      </c>
      <c r="D1653" s="4">
        <f t="shared" si="50"/>
        <v>216.16</v>
      </c>
      <c r="E1653">
        <v>14.8581</v>
      </c>
      <c r="F1653">
        <v>11.168100000000001</v>
      </c>
      <c r="G1653">
        <v>9.1178000000000008</v>
      </c>
      <c r="H1653">
        <v>11.0246</v>
      </c>
      <c r="I1653">
        <v>15.278</v>
      </c>
      <c r="J1653">
        <v>19.3535</v>
      </c>
      <c r="K1653">
        <v>27.238800000000001</v>
      </c>
      <c r="N1653">
        <v>41.998199999999997</v>
      </c>
      <c r="P1653">
        <v>39.775500000000001</v>
      </c>
      <c r="R1653">
        <v>40.556199999999997</v>
      </c>
      <c r="T1653" s="2">
        <v>42877</v>
      </c>
      <c r="U1653" s="4">
        <v>42.162399999999998</v>
      </c>
      <c r="W1653" s="2">
        <v>42859</v>
      </c>
      <c r="X1653" s="4">
        <v>40.556199999999997</v>
      </c>
      <c r="Y1653">
        <f t="shared" si="51"/>
        <v>40.936399999999999</v>
      </c>
    </row>
    <row r="1654" spans="1:25" x14ac:dyDescent="0.25">
      <c r="A1654" s="1">
        <v>42570</v>
      </c>
      <c r="B1654">
        <v>216.19</v>
      </c>
      <c r="C1654" s="1">
        <v>42654</v>
      </c>
      <c r="D1654" s="4">
        <f t="shared" si="50"/>
        <v>213.43</v>
      </c>
      <c r="E1654">
        <v>14.4397</v>
      </c>
      <c r="F1654">
        <v>10.9489</v>
      </c>
      <c r="G1654">
        <v>8.7672000000000008</v>
      </c>
      <c r="H1654">
        <v>10.7805</v>
      </c>
      <c r="I1654">
        <v>15.058999999999999</v>
      </c>
      <c r="J1654">
        <v>19.1966</v>
      </c>
      <c r="K1654">
        <v>27.154199999999999</v>
      </c>
      <c r="N1654">
        <v>41.445799999999998</v>
      </c>
      <c r="P1654">
        <v>37.831499999999998</v>
      </c>
      <c r="R1654">
        <v>40.950200000000002</v>
      </c>
      <c r="T1654" s="2">
        <v>42878</v>
      </c>
      <c r="U1654" s="4">
        <v>42.059699999999999</v>
      </c>
      <c r="W1654" s="2">
        <v>42860</v>
      </c>
      <c r="X1654" s="4">
        <v>40.950200000000002</v>
      </c>
      <c r="Y1654">
        <f t="shared" si="51"/>
        <v>41.4955</v>
      </c>
    </row>
    <row r="1655" spans="1:25" x14ac:dyDescent="0.25">
      <c r="A1655" s="1">
        <v>42571</v>
      </c>
      <c r="B1655">
        <v>217.08500000000001</v>
      </c>
      <c r="C1655" s="1">
        <v>42655</v>
      </c>
      <c r="D1655" s="4">
        <f t="shared" si="50"/>
        <v>213.71</v>
      </c>
      <c r="E1655">
        <v>14.8005</v>
      </c>
      <c r="F1655">
        <v>11.417</v>
      </c>
      <c r="G1655">
        <v>9.0303000000000004</v>
      </c>
      <c r="H1655">
        <v>10.6922</v>
      </c>
      <c r="I1655">
        <v>14.8879</v>
      </c>
      <c r="J1655">
        <v>18.934100000000001</v>
      </c>
      <c r="K1655">
        <v>26.7532</v>
      </c>
      <c r="N1655">
        <v>37.127499999999998</v>
      </c>
      <c r="P1655">
        <v>38.162199999999999</v>
      </c>
      <c r="R1655">
        <v>40.820900000000002</v>
      </c>
      <c r="T1655" s="2">
        <v>42879</v>
      </c>
      <c r="U1655" s="4">
        <v>41.613100000000003</v>
      </c>
      <c r="W1655" s="2">
        <v>42863</v>
      </c>
      <c r="X1655" s="4">
        <v>40.820900000000002</v>
      </c>
      <c r="Y1655">
        <f t="shared" si="51"/>
        <v>41.334099999999999</v>
      </c>
    </row>
    <row r="1656" spans="1:25" x14ac:dyDescent="0.25">
      <c r="A1656" s="1">
        <v>42572</v>
      </c>
      <c r="B1656">
        <v>216.26499999999999</v>
      </c>
      <c r="C1656" s="1">
        <v>42656</v>
      </c>
      <c r="D1656" s="4">
        <f t="shared" si="50"/>
        <v>213.01</v>
      </c>
      <c r="E1656">
        <v>14.7563</v>
      </c>
      <c r="F1656">
        <v>11.448700000000001</v>
      </c>
      <c r="G1656">
        <v>9.1844999999999999</v>
      </c>
      <c r="H1656">
        <v>11.2136</v>
      </c>
      <c r="I1656">
        <v>15.542</v>
      </c>
      <c r="J1656">
        <v>19.657900000000001</v>
      </c>
      <c r="K1656">
        <v>27.551500000000001</v>
      </c>
      <c r="N1656">
        <v>36.565100000000001</v>
      </c>
      <c r="P1656">
        <v>38.171900000000001</v>
      </c>
      <c r="R1656">
        <v>41.284999999999997</v>
      </c>
      <c r="T1656" s="2">
        <v>42880</v>
      </c>
      <c r="U1656" s="4">
        <v>42.619700000000002</v>
      </c>
      <c r="W1656" s="2">
        <v>42864</v>
      </c>
      <c r="X1656" s="4">
        <v>41.284999999999997</v>
      </c>
      <c r="Y1656">
        <f t="shared" si="51"/>
        <v>41.825499999999998</v>
      </c>
    </row>
    <row r="1657" spans="1:25" x14ac:dyDescent="0.25">
      <c r="A1657" s="1">
        <v>42573</v>
      </c>
      <c r="B1657">
        <v>217.24</v>
      </c>
      <c r="C1657" s="1">
        <v>42657</v>
      </c>
      <c r="D1657" s="4">
        <f t="shared" si="50"/>
        <v>213.12</v>
      </c>
      <c r="E1657">
        <v>15.051299999999999</v>
      </c>
      <c r="F1657">
        <v>11.614599999999999</v>
      </c>
      <c r="G1657">
        <v>9.1258999999999997</v>
      </c>
      <c r="H1657">
        <v>10.77</v>
      </c>
      <c r="I1657">
        <v>15.0892</v>
      </c>
      <c r="J1657">
        <v>19.155000000000001</v>
      </c>
      <c r="K1657">
        <v>27.222899999999999</v>
      </c>
      <c r="N1657">
        <v>36.9634</v>
      </c>
      <c r="P1657">
        <v>38.902500000000003</v>
      </c>
      <c r="R1657">
        <v>41.352200000000003</v>
      </c>
      <c r="T1657" s="2">
        <v>42881</v>
      </c>
      <c r="U1657" s="4">
        <v>42.930900000000001</v>
      </c>
      <c r="W1657" s="2">
        <v>42865</v>
      </c>
      <c r="X1657" s="4">
        <v>41.352200000000003</v>
      </c>
      <c r="Y1657">
        <f t="shared" si="51"/>
        <v>41.246099999999998</v>
      </c>
    </row>
    <row r="1658" spans="1:25" x14ac:dyDescent="0.25">
      <c r="A1658" s="1">
        <v>42576</v>
      </c>
      <c r="B1658">
        <v>216.65</v>
      </c>
      <c r="C1658" s="1">
        <v>42660</v>
      </c>
      <c r="D1658" s="4">
        <f t="shared" si="50"/>
        <v>212.38</v>
      </c>
      <c r="E1658">
        <v>15.1419</v>
      </c>
      <c r="F1658">
        <v>11.499499999999999</v>
      </c>
      <c r="G1658">
        <v>9.1997</v>
      </c>
      <c r="H1658">
        <v>11.1259</v>
      </c>
      <c r="I1658">
        <v>15.576499999999999</v>
      </c>
      <c r="J1658">
        <v>19.7317</v>
      </c>
      <c r="K1658">
        <v>27.905000000000001</v>
      </c>
      <c r="N1658">
        <v>38.267800000000001</v>
      </c>
      <c r="P1658">
        <v>38.690300000000001</v>
      </c>
      <c r="R1658">
        <v>41.430599999999998</v>
      </c>
      <c r="T1658" s="2">
        <v>42885</v>
      </c>
      <c r="U1658" s="4">
        <v>44.357199999999999</v>
      </c>
      <c r="W1658" s="2">
        <v>42866</v>
      </c>
      <c r="X1658" s="4">
        <v>41.430599999999998</v>
      </c>
      <c r="Y1658">
        <f t="shared" si="51"/>
        <v>40.966700000000003</v>
      </c>
    </row>
    <row r="1659" spans="1:25" x14ac:dyDescent="0.25">
      <c r="A1659" s="1">
        <v>42577</v>
      </c>
      <c r="B1659">
        <v>216.75</v>
      </c>
      <c r="C1659" s="1">
        <v>42661</v>
      </c>
      <c r="D1659" s="4">
        <f t="shared" si="50"/>
        <v>213.71</v>
      </c>
      <c r="E1659">
        <v>14.078099999999999</v>
      </c>
      <c r="F1659">
        <v>11.816700000000001</v>
      </c>
      <c r="G1659">
        <v>9.1672999999999991</v>
      </c>
      <c r="H1659">
        <v>11.039199999999999</v>
      </c>
      <c r="I1659">
        <v>15.5411</v>
      </c>
      <c r="J1659">
        <v>19.692299999999999</v>
      </c>
      <c r="K1659">
        <v>27.793800000000001</v>
      </c>
      <c r="N1659">
        <v>38.734900000000003</v>
      </c>
      <c r="P1659">
        <v>38.622599999999998</v>
      </c>
      <c r="R1659">
        <v>41.119</v>
      </c>
      <c r="T1659" s="2">
        <v>42886</v>
      </c>
      <c r="U1659" s="4">
        <v>44.304099999999998</v>
      </c>
      <c r="W1659" s="2">
        <v>42867</v>
      </c>
      <c r="X1659" s="4">
        <v>41.119</v>
      </c>
      <c r="Y1659">
        <f t="shared" si="51"/>
        <v>40.770299999999999</v>
      </c>
    </row>
    <row r="1660" spans="1:25" x14ac:dyDescent="0.25">
      <c r="A1660" s="1">
        <v>42578</v>
      </c>
      <c r="B1660">
        <v>216.52</v>
      </c>
      <c r="C1660" s="1">
        <v>42662</v>
      </c>
      <c r="D1660" s="4">
        <f t="shared" si="50"/>
        <v>214.28</v>
      </c>
      <c r="E1660">
        <v>14.3162</v>
      </c>
      <c r="F1660">
        <v>11.678000000000001</v>
      </c>
      <c r="G1660">
        <v>9.0509000000000004</v>
      </c>
      <c r="H1660">
        <v>10.9451</v>
      </c>
      <c r="I1660">
        <v>15.355399999999999</v>
      </c>
      <c r="J1660">
        <v>19.465699999999998</v>
      </c>
      <c r="K1660">
        <v>27.536899999999999</v>
      </c>
      <c r="N1660">
        <v>38.276000000000003</v>
      </c>
      <c r="P1660">
        <v>38.360700000000001</v>
      </c>
      <c r="R1660">
        <v>41.535200000000003</v>
      </c>
      <c r="T1660" s="2">
        <v>42887</v>
      </c>
      <c r="U1660" s="4">
        <v>43.249899999999997</v>
      </c>
      <c r="W1660" s="2">
        <v>42870</v>
      </c>
      <c r="X1660" s="4">
        <v>41.535200000000003</v>
      </c>
      <c r="Y1660">
        <f t="shared" si="51"/>
        <v>40.906999999999996</v>
      </c>
    </row>
    <row r="1661" spans="1:25" x14ac:dyDescent="0.25">
      <c r="A1661" s="1">
        <v>42579</v>
      </c>
      <c r="B1661">
        <v>216.77</v>
      </c>
      <c r="C1661" s="1">
        <v>42663</v>
      </c>
      <c r="D1661" s="4">
        <f t="shared" si="50"/>
        <v>213.88</v>
      </c>
      <c r="E1661">
        <v>14.2997</v>
      </c>
      <c r="F1661">
        <v>11.6541</v>
      </c>
      <c r="G1661">
        <v>8.9961000000000002</v>
      </c>
      <c r="H1661">
        <v>10.776899999999999</v>
      </c>
      <c r="I1661">
        <v>15.168900000000001</v>
      </c>
      <c r="J1661">
        <v>19.1858</v>
      </c>
      <c r="K1661">
        <v>27.574100000000001</v>
      </c>
      <c r="N1661">
        <v>37.628300000000003</v>
      </c>
      <c r="P1661">
        <v>38.595799999999997</v>
      </c>
      <c r="R1661">
        <v>40.989199999999997</v>
      </c>
      <c r="T1661" s="2">
        <v>42888</v>
      </c>
      <c r="U1661" s="4">
        <v>43.311900000000001</v>
      </c>
      <c r="W1661" s="2">
        <v>42871</v>
      </c>
      <c r="X1661" s="4">
        <v>40.989199999999997</v>
      </c>
      <c r="Y1661">
        <f t="shared" si="51"/>
        <v>40.559100000000001</v>
      </c>
    </row>
    <row r="1662" spans="1:25" x14ac:dyDescent="0.25">
      <c r="A1662" s="1">
        <v>42580</v>
      </c>
      <c r="B1662">
        <v>217.12</v>
      </c>
      <c r="C1662" s="1">
        <v>42664</v>
      </c>
      <c r="D1662" s="4">
        <f t="shared" si="50"/>
        <v>213.98</v>
      </c>
      <c r="E1662">
        <v>14.2293</v>
      </c>
      <c r="F1662">
        <v>11.7094</v>
      </c>
      <c r="G1662">
        <v>8.6652000000000005</v>
      </c>
      <c r="H1662">
        <v>10.0733</v>
      </c>
      <c r="I1662">
        <v>14.5006</v>
      </c>
      <c r="J1662">
        <v>18.622499999999999</v>
      </c>
      <c r="K1662">
        <v>26.954699999999999</v>
      </c>
      <c r="N1662">
        <v>37.559800000000003</v>
      </c>
      <c r="P1662">
        <v>38.232799999999997</v>
      </c>
      <c r="R1662">
        <v>42.462699999999998</v>
      </c>
      <c r="T1662" s="2">
        <v>42891</v>
      </c>
      <c r="U1662" s="4">
        <v>43.252499999999998</v>
      </c>
      <c r="W1662" s="2">
        <v>42872</v>
      </c>
      <c r="X1662" s="4">
        <v>42.462699999999998</v>
      </c>
      <c r="Y1662">
        <f t="shared" si="51"/>
        <v>41.431600000000003</v>
      </c>
    </row>
    <row r="1663" spans="1:25" x14ac:dyDescent="0.25">
      <c r="A1663" s="1">
        <v>42583</v>
      </c>
      <c r="B1663">
        <v>216.94</v>
      </c>
      <c r="C1663" s="1">
        <v>42667</v>
      </c>
      <c r="D1663" s="4">
        <f t="shared" si="50"/>
        <v>214.89</v>
      </c>
      <c r="E1663">
        <v>14.365500000000001</v>
      </c>
      <c r="F1663">
        <v>11.7813</v>
      </c>
      <c r="G1663">
        <v>8.7002000000000006</v>
      </c>
      <c r="H1663">
        <v>10.270899999999999</v>
      </c>
      <c r="I1663">
        <v>14.934799999999999</v>
      </c>
      <c r="J1663">
        <v>19.160799999999998</v>
      </c>
      <c r="K1663">
        <v>27.604500000000002</v>
      </c>
      <c r="N1663">
        <v>36.599400000000003</v>
      </c>
      <c r="P1663">
        <v>39.44</v>
      </c>
      <c r="R1663">
        <v>42.632899999999999</v>
      </c>
      <c r="T1663" s="2">
        <v>42892</v>
      </c>
      <c r="U1663" s="4">
        <v>43.625700000000002</v>
      </c>
      <c r="W1663" s="2">
        <v>42873</v>
      </c>
      <c r="X1663" s="4">
        <v>42.632899999999999</v>
      </c>
      <c r="Y1663">
        <f t="shared" si="51"/>
        <v>41.838999999999999</v>
      </c>
    </row>
    <row r="1664" spans="1:25" x14ac:dyDescent="0.25">
      <c r="A1664" s="1">
        <v>42584</v>
      </c>
      <c r="B1664">
        <v>215.54920000000001</v>
      </c>
      <c r="C1664" s="1">
        <v>42668</v>
      </c>
      <c r="D1664" s="4">
        <f t="shared" si="50"/>
        <v>214.17</v>
      </c>
      <c r="E1664">
        <v>15.0433</v>
      </c>
      <c r="F1664">
        <v>11.4833</v>
      </c>
      <c r="G1664">
        <v>8.6804000000000006</v>
      </c>
      <c r="H1664">
        <v>11.115399999999999</v>
      </c>
      <c r="I1664">
        <v>15.6533</v>
      </c>
      <c r="J1664">
        <v>19.733899999999998</v>
      </c>
      <c r="K1664">
        <v>28.358499999999999</v>
      </c>
      <c r="N1664">
        <v>39.152000000000001</v>
      </c>
      <c r="P1664">
        <v>39.703600000000002</v>
      </c>
      <c r="R1664">
        <v>42.739100000000001</v>
      </c>
      <c r="T1664" s="2">
        <v>42893</v>
      </c>
      <c r="U1664" s="4">
        <v>43.467399999999998</v>
      </c>
      <c r="W1664" s="2">
        <v>42874</v>
      </c>
      <c r="X1664" s="4">
        <v>42.739100000000001</v>
      </c>
      <c r="Y1664">
        <f t="shared" si="51"/>
        <v>41.964199999999998</v>
      </c>
    </row>
    <row r="1665" spans="1:25" x14ac:dyDescent="0.25">
      <c r="A1665" s="1">
        <v>42585</v>
      </c>
      <c r="B1665">
        <v>216.18</v>
      </c>
      <c r="C1665" s="1">
        <v>42669</v>
      </c>
      <c r="D1665" s="4">
        <f t="shared" si="50"/>
        <v>213.74</v>
      </c>
      <c r="E1665">
        <v>13.6067</v>
      </c>
      <c r="F1665">
        <v>11.555400000000001</v>
      </c>
      <c r="G1665">
        <v>8.4153000000000002</v>
      </c>
      <c r="H1665">
        <v>10.564299999999999</v>
      </c>
      <c r="I1665">
        <v>15.2484</v>
      </c>
      <c r="J1665">
        <v>19.384499999999999</v>
      </c>
      <c r="K1665">
        <v>28.346800000000002</v>
      </c>
      <c r="N1665">
        <v>39.472700000000003</v>
      </c>
      <c r="P1665">
        <v>39.720100000000002</v>
      </c>
      <c r="R1665">
        <v>41.471800000000002</v>
      </c>
      <c r="T1665" s="2">
        <v>42894</v>
      </c>
      <c r="U1665" s="4">
        <v>44.009599999999999</v>
      </c>
      <c r="W1665" s="2">
        <v>42877</v>
      </c>
      <c r="X1665" s="4">
        <v>41.471800000000002</v>
      </c>
      <c r="Y1665">
        <f t="shared" si="51"/>
        <v>42.162399999999998</v>
      </c>
    </row>
    <row r="1666" spans="1:25" x14ac:dyDescent="0.25">
      <c r="A1666" s="1">
        <v>42586</v>
      </c>
      <c r="B1666">
        <v>216.40969999999999</v>
      </c>
      <c r="C1666" s="1">
        <v>42670</v>
      </c>
      <c r="D1666" s="4">
        <f t="shared" si="50"/>
        <v>213.17</v>
      </c>
      <c r="E1666">
        <v>13.1548</v>
      </c>
      <c r="F1666">
        <v>11.3934</v>
      </c>
      <c r="G1666">
        <v>8.2751999999999999</v>
      </c>
      <c r="H1666">
        <v>10.331799999999999</v>
      </c>
      <c r="I1666">
        <v>15.0647</v>
      </c>
      <c r="J1666">
        <v>19.2803</v>
      </c>
      <c r="K1666">
        <v>28.088699999999999</v>
      </c>
      <c r="N1666">
        <v>39.430999999999997</v>
      </c>
      <c r="P1666">
        <v>42.224299999999999</v>
      </c>
      <c r="R1666">
        <v>41.411499999999997</v>
      </c>
      <c r="T1666" s="2">
        <v>42895</v>
      </c>
      <c r="U1666" s="4">
        <v>45.286299999999997</v>
      </c>
      <c r="W1666" s="2">
        <v>42878</v>
      </c>
      <c r="X1666" s="4">
        <v>41.411499999999997</v>
      </c>
      <c r="Y1666">
        <f t="shared" si="51"/>
        <v>42.059699999999999</v>
      </c>
    </row>
    <row r="1667" spans="1:25" x14ac:dyDescent="0.25">
      <c r="A1667" s="1">
        <v>42587</v>
      </c>
      <c r="B1667">
        <v>218.18</v>
      </c>
      <c r="C1667" s="1">
        <v>42671</v>
      </c>
      <c r="D1667" s="4">
        <f t="shared" si="50"/>
        <v>212.54</v>
      </c>
      <c r="E1667">
        <v>15.0307</v>
      </c>
      <c r="F1667">
        <v>12.1449</v>
      </c>
      <c r="G1667">
        <v>8.5836000000000006</v>
      </c>
      <c r="H1667">
        <v>9.2127999999999997</v>
      </c>
      <c r="I1667">
        <v>14.004799999999999</v>
      </c>
      <c r="J1667">
        <v>18.322600000000001</v>
      </c>
      <c r="K1667">
        <v>27.8553</v>
      </c>
      <c r="N1667">
        <v>39.667099999999998</v>
      </c>
      <c r="P1667">
        <v>42.146299999999997</v>
      </c>
      <c r="R1667">
        <v>40.926200000000001</v>
      </c>
      <c r="T1667" s="2">
        <v>42898</v>
      </c>
      <c r="U1667" s="4">
        <v>45.464100000000002</v>
      </c>
      <c r="W1667" s="2">
        <v>42879</v>
      </c>
      <c r="X1667" s="4">
        <v>40.926200000000001</v>
      </c>
      <c r="Y1667">
        <f t="shared" si="51"/>
        <v>41.613100000000003</v>
      </c>
    </row>
    <row r="1668" spans="1:25" x14ac:dyDescent="0.25">
      <c r="A1668" s="1">
        <v>42590</v>
      </c>
      <c r="B1668">
        <v>218.05</v>
      </c>
      <c r="C1668" s="1">
        <v>42674</v>
      </c>
      <c r="D1668" s="4">
        <f t="shared" si="50"/>
        <v>212.55</v>
      </c>
      <c r="E1668">
        <v>15.0885</v>
      </c>
      <c r="F1668">
        <v>12.097799999999999</v>
      </c>
      <c r="G1668">
        <v>8.5230999999999995</v>
      </c>
      <c r="H1668">
        <v>9.1498000000000008</v>
      </c>
      <c r="I1668">
        <v>14.1759</v>
      </c>
      <c r="J1668">
        <v>18.771899999999999</v>
      </c>
      <c r="K1668">
        <v>28.649100000000001</v>
      </c>
      <c r="N1668">
        <v>39.415999999999997</v>
      </c>
      <c r="P1668">
        <v>41.555300000000003</v>
      </c>
      <c r="R1668">
        <v>41.681699999999999</v>
      </c>
      <c r="T1668" s="2">
        <v>42899</v>
      </c>
      <c r="U1668" s="4">
        <v>45.299599999999998</v>
      </c>
      <c r="W1668" s="2">
        <v>42880</v>
      </c>
      <c r="X1668" s="4">
        <v>41.681699999999999</v>
      </c>
      <c r="Y1668">
        <f t="shared" si="51"/>
        <v>42.619700000000002</v>
      </c>
    </row>
    <row r="1669" spans="1:25" x14ac:dyDescent="0.25">
      <c r="A1669" s="1">
        <v>42591</v>
      </c>
      <c r="B1669">
        <v>218.18</v>
      </c>
      <c r="C1669" s="1">
        <v>42675</v>
      </c>
      <c r="D1669" s="4">
        <f t="shared" si="50"/>
        <v>211.01</v>
      </c>
      <c r="E1669">
        <v>13.6655</v>
      </c>
      <c r="F1669">
        <v>12.223000000000001</v>
      </c>
      <c r="G1669">
        <v>8.7264999999999997</v>
      </c>
      <c r="H1669">
        <v>9.1071000000000009</v>
      </c>
      <c r="I1669">
        <v>14.233700000000001</v>
      </c>
      <c r="J1669">
        <v>18.914400000000001</v>
      </c>
      <c r="K1669">
        <v>29.036799999999999</v>
      </c>
      <c r="N1669">
        <v>38.880400000000002</v>
      </c>
      <c r="P1669">
        <v>42.316600000000001</v>
      </c>
      <c r="R1669">
        <v>42.384999999999998</v>
      </c>
      <c r="T1669" s="2">
        <v>42900</v>
      </c>
      <c r="U1669" s="4">
        <v>46.244900000000001</v>
      </c>
      <c r="W1669" s="2">
        <v>42881</v>
      </c>
      <c r="X1669" s="4">
        <v>42.384999999999998</v>
      </c>
      <c r="Y1669">
        <f t="shared" si="51"/>
        <v>42.930900000000001</v>
      </c>
    </row>
    <row r="1670" spans="1:25" x14ac:dyDescent="0.25">
      <c r="A1670" s="1">
        <v>42592</v>
      </c>
      <c r="B1670">
        <v>217.64</v>
      </c>
      <c r="C1670" s="1">
        <v>42676</v>
      </c>
      <c r="D1670" s="4">
        <f t="shared" si="50"/>
        <v>209.74</v>
      </c>
      <c r="E1670">
        <v>14.065099999999999</v>
      </c>
      <c r="F1670">
        <v>12.432600000000001</v>
      </c>
      <c r="G1670">
        <v>8.5054999999999996</v>
      </c>
      <c r="H1670">
        <v>9.4993999999999996</v>
      </c>
      <c r="I1670">
        <v>14.7403</v>
      </c>
      <c r="J1670">
        <v>19.5075</v>
      </c>
      <c r="K1670">
        <v>29.447099999999999</v>
      </c>
      <c r="N1670">
        <v>38.982999999999997</v>
      </c>
      <c r="P1670">
        <v>42.759500000000003</v>
      </c>
      <c r="R1670">
        <v>44.160400000000003</v>
      </c>
      <c r="T1670" s="2">
        <v>42901</v>
      </c>
      <c r="U1670" s="4">
        <v>45.775599999999997</v>
      </c>
      <c r="W1670" s="2">
        <v>42885</v>
      </c>
      <c r="X1670" s="4">
        <v>44.160400000000003</v>
      </c>
      <c r="Y1670">
        <f t="shared" si="51"/>
        <v>44.357199999999999</v>
      </c>
    </row>
    <row r="1671" spans="1:25" x14ac:dyDescent="0.25">
      <c r="A1671" s="1">
        <v>42593</v>
      </c>
      <c r="B1671">
        <v>218.65</v>
      </c>
      <c r="C1671" s="1">
        <v>42677</v>
      </c>
      <c r="D1671" s="4">
        <f t="shared" si="50"/>
        <v>208.78</v>
      </c>
      <c r="E1671">
        <v>13.8993</v>
      </c>
      <c r="F1671">
        <v>12.502000000000001</v>
      </c>
      <c r="G1671">
        <v>8.7039000000000009</v>
      </c>
      <c r="H1671">
        <v>9.2100000000000009</v>
      </c>
      <c r="I1671">
        <v>14.486499999999999</v>
      </c>
      <c r="J1671">
        <v>19.349699999999999</v>
      </c>
      <c r="K1671">
        <v>29.678699999999999</v>
      </c>
      <c r="N1671">
        <v>39.520899999999997</v>
      </c>
      <c r="P1671">
        <v>44.808599999999998</v>
      </c>
      <c r="R1671">
        <v>43.937199999999997</v>
      </c>
      <c r="T1671" s="2">
        <v>42902</v>
      </c>
      <c r="U1671" s="4">
        <v>45.409300000000002</v>
      </c>
      <c r="W1671" s="2">
        <v>42886</v>
      </c>
      <c r="X1671" s="4">
        <v>43.937199999999997</v>
      </c>
      <c r="Y1671">
        <f t="shared" si="51"/>
        <v>44.304099999999998</v>
      </c>
    </row>
    <row r="1672" spans="1:25" x14ac:dyDescent="0.25">
      <c r="A1672" s="1">
        <v>42594</v>
      </c>
      <c r="B1672">
        <v>218.46</v>
      </c>
      <c r="C1672" s="1">
        <v>42678</v>
      </c>
      <c r="D1672" s="4">
        <f t="shared" si="50"/>
        <v>208.55</v>
      </c>
      <c r="E1672">
        <v>13.5726</v>
      </c>
      <c r="F1672">
        <v>12.219200000000001</v>
      </c>
      <c r="G1672">
        <v>8.3905999999999992</v>
      </c>
      <c r="H1672">
        <v>8.9156999999999993</v>
      </c>
      <c r="I1672">
        <v>14.387499999999999</v>
      </c>
      <c r="J1672">
        <v>19.377500000000001</v>
      </c>
      <c r="K1672">
        <v>29.6219</v>
      </c>
      <c r="N1672">
        <v>41.325499999999998</v>
      </c>
      <c r="P1672">
        <v>44.724899999999998</v>
      </c>
      <c r="R1672">
        <v>42.493400000000001</v>
      </c>
      <c r="T1672" s="2">
        <v>42905</v>
      </c>
      <c r="U1672" s="4">
        <v>44.6036</v>
      </c>
      <c r="W1672" s="2">
        <v>42887</v>
      </c>
      <c r="X1672" s="4">
        <v>42.493400000000001</v>
      </c>
      <c r="Y1672">
        <f t="shared" si="51"/>
        <v>43.249899999999997</v>
      </c>
    </row>
    <row r="1673" spans="1:25" x14ac:dyDescent="0.25">
      <c r="A1673" s="1">
        <v>42597</v>
      </c>
      <c r="B1673">
        <v>219.09</v>
      </c>
      <c r="C1673" s="1">
        <v>42681</v>
      </c>
      <c r="D1673" s="4">
        <f t="shared" ref="D1673:D1736" si="52">VLOOKUP(C1673,$A:$B,2,FALSE)</f>
        <v>213.15</v>
      </c>
      <c r="E1673">
        <v>14.456200000000001</v>
      </c>
      <c r="F1673">
        <v>13.151199999999999</v>
      </c>
      <c r="G1673">
        <v>8.8328000000000007</v>
      </c>
      <c r="H1673">
        <v>8.8594000000000008</v>
      </c>
      <c r="I1673">
        <v>14.4742</v>
      </c>
      <c r="J1673">
        <v>19.890999999999998</v>
      </c>
      <c r="K1673">
        <v>30.979500000000002</v>
      </c>
      <c r="N1673">
        <v>41.0548</v>
      </c>
      <c r="P1673">
        <v>43.333100000000002</v>
      </c>
      <c r="R1673">
        <v>42.661499999999997</v>
      </c>
      <c r="T1673" s="2">
        <v>42906</v>
      </c>
      <c r="U1673" s="4">
        <v>44.776800000000001</v>
      </c>
      <c r="W1673" s="2">
        <v>42888</v>
      </c>
      <c r="X1673" s="4">
        <v>42.661499999999997</v>
      </c>
      <c r="Y1673">
        <f t="shared" ref="Y1673:Y1736" si="53">VLOOKUP(W1673,T:U,2,FALSE)</f>
        <v>43.311900000000001</v>
      </c>
    </row>
    <row r="1674" spans="1:25" x14ac:dyDescent="0.25">
      <c r="A1674" s="1">
        <v>42598</v>
      </c>
      <c r="B1674">
        <v>217.96</v>
      </c>
      <c r="C1674" s="1">
        <v>42682</v>
      </c>
      <c r="D1674" s="4">
        <f t="shared" si="52"/>
        <v>214.11</v>
      </c>
      <c r="E1674">
        <v>12.713200000000001</v>
      </c>
      <c r="F1674">
        <v>12.713200000000001</v>
      </c>
      <c r="G1674">
        <v>8.7308000000000003</v>
      </c>
      <c r="H1674">
        <v>9.5197000000000003</v>
      </c>
      <c r="I1674">
        <v>15.324</v>
      </c>
      <c r="J1674">
        <v>20.637</v>
      </c>
      <c r="K1674">
        <v>31.4832</v>
      </c>
      <c r="N1674">
        <v>39.903599999999997</v>
      </c>
      <c r="P1674">
        <v>43.480699999999999</v>
      </c>
      <c r="R1674">
        <v>42.722499999999997</v>
      </c>
      <c r="T1674" s="2">
        <v>42907</v>
      </c>
      <c r="U1674" s="4">
        <v>44.738799999999998</v>
      </c>
      <c r="W1674" s="2">
        <v>42891</v>
      </c>
      <c r="X1674" s="4">
        <v>42.722499999999997</v>
      </c>
      <c r="Y1674">
        <f t="shared" si="53"/>
        <v>43.252499999999998</v>
      </c>
    </row>
    <row r="1675" spans="1:25" x14ac:dyDescent="0.25">
      <c r="A1675" s="1">
        <v>42599</v>
      </c>
      <c r="B1675">
        <v>218.37</v>
      </c>
      <c r="C1675" s="1">
        <v>42683</v>
      </c>
      <c r="D1675" s="4">
        <f t="shared" si="52"/>
        <v>216.3792</v>
      </c>
      <c r="E1675">
        <v>12.8185</v>
      </c>
      <c r="F1675">
        <v>12.8185</v>
      </c>
      <c r="G1675">
        <v>8.5676000000000005</v>
      </c>
      <c r="H1675">
        <v>9.0843000000000007</v>
      </c>
      <c r="I1675">
        <v>14.937099999999999</v>
      </c>
      <c r="J1675">
        <v>20.3552</v>
      </c>
      <c r="K1675">
        <v>31.232399999999998</v>
      </c>
      <c r="N1675">
        <v>39.929699999999997</v>
      </c>
      <c r="P1675">
        <v>43.488399999999999</v>
      </c>
      <c r="R1675">
        <v>43.3416</v>
      </c>
      <c r="T1675" s="2">
        <v>42908</v>
      </c>
      <c r="U1675" s="4">
        <v>44.749000000000002</v>
      </c>
      <c r="W1675" s="2">
        <v>42892</v>
      </c>
      <c r="X1675" s="4">
        <v>43.3416</v>
      </c>
      <c r="Y1675">
        <f t="shared" si="53"/>
        <v>43.625700000000002</v>
      </c>
    </row>
    <row r="1676" spans="1:25" x14ac:dyDescent="0.25">
      <c r="A1676" s="1">
        <v>42600</v>
      </c>
      <c r="B1676">
        <v>218.86</v>
      </c>
      <c r="C1676" s="1">
        <v>42684</v>
      </c>
      <c r="D1676" s="4">
        <f t="shared" si="52"/>
        <v>216.92</v>
      </c>
      <c r="E1676">
        <v>12.2738</v>
      </c>
      <c r="F1676">
        <v>12.2738</v>
      </c>
      <c r="G1676">
        <v>8.2592999999999996</v>
      </c>
      <c r="H1676">
        <v>8.2835000000000001</v>
      </c>
      <c r="I1676">
        <v>14.238099999999999</v>
      </c>
      <c r="J1676">
        <v>19.642199999999999</v>
      </c>
      <c r="K1676">
        <v>30.788399999999999</v>
      </c>
      <c r="N1676">
        <v>40.127699999999997</v>
      </c>
      <c r="P1676">
        <v>44.774299999999997</v>
      </c>
      <c r="R1676">
        <v>43.129399999999997</v>
      </c>
      <c r="T1676" s="2">
        <v>42909</v>
      </c>
      <c r="U1676" s="4">
        <v>44.834400000000002</v>
      </c>
      <c r="W1676" s="2">
        <v>42893</v>
      </c>
      <c r="X1676" s="4">
        <v>43.129399999999997</v>
      </c>
      <c r="Y1676">
        <f t="shared" si="53"/>
        <v>43.467399999999998</v>
      </c>
    </row>
    <row r="1677" spans="1:25" x14ac:dyDescent="0.25">
      <c r="A1677" s="1">
        <v>42601</v>
      </c>
      <c r="B1677">
        <v>218.54</v>
      </c>
      <c r="C1677" s="1">
        <v>42685</v>
      </c>
      <c r="D1677" s="4">
        <f t="shared" si="52"/>
        <v>216.42</v>
      </c>
      <c r="E1677">
        <v>10.470800000000001</v>
      </c>
      <c r="F1677">
        <v>10.470800000000001</v>
      </c>
      <c r="G1677">
        <v>8.3465000000000007</v>
      </c>
      <c r="H1677">
        <v>7.8578999999999999</v>
      </c>
      <c r="I1677">
        <v>14.123100000000001</v>
      </c>
      <c r="J1677">
        <v>19.709</v>
      </c>
      <c r="K1677">
        <v>31.335100000000001</v>
      </c>
      <c r="N1677">
        <v>41.276899999999998</v>
      </c>
      <c r="P1677">
        <v>44.3658</v>
      </c>
      <c r="R1677">
        <v>44.017600000000002</v>
      </c>
      <c r="T1677" s="2">
        <v>42912</v>
      </c>
      <c r="U1677" s="4">
        <v>44.739699999999999</v>
      </c>
      <c r="W1677" s="2">
        <v>42894</v>
      </c>
      <c r="X1677" s="4">
        <v>44.017600000000002</v>
      </c>
      <c r="Y1677">
        <f t="shared" si="53"/>
        <v>44.009599999999999</v>
      </c>
    </row>
    <row r="1678" spans="1:25" x14ac:dyDescent="0.25">
      <c r="A1678" s="1">
        <v>42604</v>
      </c>
      <c r="B1678">
        <v>218.53</v>
      </c>
      <c r="C1678" s="1">
        <v>42688</v>
      </c>
      <c r="D1678" s="4">
        <f t="shared" si="52"/>
        <v>216.59</v>
      </c>
      <c r="E1678">
        <v>11.799300000000001</v>
      </c>
      <c r="F1678">
        <v>10.344900000000001</v>
      </c>
      <c r="G1678">
        <v>8.1478000000000002</v>
      </c>
      <c r="H1678">
        <v>10.634600000000001</v>
      </c>
      <c r="I1678">
        <v>14.9917</v>
      </c>
      <c r="J1678">
        <v>18.8171</v>
      </c>
      <c r="K1678">
        <v>26.496600000000001</v>
      </c>
      <c r="N1678">
        <v>40.808700000000002</v>
      </c>
      <c r="P1678">
        <v>45.5989</v>
      </c>
      <c r="R1678">
        <v>45.5383</v>
      </c>
      <c r="T1678" s="2">
        <v>42913</v>
      </c>
      <c r="U1678" s="4">
        <v>45.527700000000003</v>
      </c>
      <c r="W1678" s="2">
        <v>42895</v>
      </c>
      <c r="X1678" s="4">
        <v>45.5383</v>
      </c>
      <c r="Y1678">
        <f t="shared" si="53"/>
        <v>45.286299999999997</v>
      </c>
    </row>
    <row r="1679" spans="1:25" x14ac:dyDescent="0.25">
      <c r="A1679" s="1">
        <v>42605</v>
      </c>
      <c r="B1679">
        <v>218.97</v>
      </c>
      <c r="C1679" s="1">
        <v>42689</v>
      </c>
      <c r="D1679" s="4">
        <f t="shared" si="52"/>
        <v>218.28</v>
      </c>
      <c r="E1679">
        <v>12.783099999999999</v>
      </c>
      <c r="F1679">
        <v>10.6859</v>
      </c>
      <c r="G1679">
        <v>8.1174999999999997</v>
      </c>
      <c r="H1679">
        <v>10.574299999999999</v>
      </c>
      <c r="I1679">
        <v>15.0343</v>
      </c>
      <c r="J1679">
        <v>18.917300000000001</v>
      </c>
      <c r="K1679">
        <v>26.5213</v>
      </c>
      <c r="N1679">
        <v>42.4985</v>
      </c>
      <c r="P1679">
        <v>47.297899999999998</v>
      </c>
      <c r="R1679">
        <v>46.303899999999999</v>
      </c>
      <c r="T1679" s="2">
        <v>42914</v>
      </c>
      <c r="U1679" s="4">
        <v>44.610399999999998</v>
      </c>
      <c r="W1679" s="2">
        <v>42898</v>
      </c>
      <c r="X1679" s="4">
        <v>46.303899999999999</v>
      </c>
      <c r="Y1679">
        <f t="shared" si="53"/>
        <v>45.464100000000002</v>
      </c>
    </row>
    <row r="1680" spans="1:25" x14ac:dyDescent="0.25">
      <c r="A1680" s="1">
        <v>42606</v>
      </c>
      <c r="B1680">
        <v>217.85</v>
      </c>
      <c r="C1680" s="1">
        <v>42690</v>
      </c>
      <c r="D1680" s="4">
        <f t="shared" si="52"/>
        <v>217.87</v>
      </c>
      <c r="E1680">
        <v>12.767200000000001</v>
      </c>
      <c r="F1680">
        <v>10.4199</v>
      </c>
      <c r="G1680">
        <v>8.2841000000000005</v>
      </c>
      <c r="H1680">
        <v>11.154999999999999</v>
      </c>
      <c r="I1680">
        <v>15.7563</v>
      </c>
      <c r="J1680">
        <v>19.630700000000001</v>
      </c>
      <c r="K1680">
        <v>27.119399999999999</v>
      </c>
      <c r="N1680">
        <v>43.7074</v>
      </c>
      <c r="P1680">
        <v>48.45</v>
      </c>
      <c r="R1680">
        <v>46.214100000000002</v>
      </c>
      <c r="T1680" s="2">
        <v>42915</v>
      </c>
      <c r="U1680" s="4">
        <v>44.506900000000002</v>
      </c>
      <c r="W1680" s="2">
        <v>42899</v>
      </c>
      <c r="X1680" s="4">
        <v>46.214100000000002</v>
      </c>
      <c r="Y1680">
        <f t="shared" si="53"/>
        <v>45.299599999999998</v>
      </c>
    </row>
    <row r="1681" spans="1:25" x14ac:dyDescent="0.25">
      <c r="A1681" s="1">
        <v>42607</v>
      </c>
      <c r="B1681">
        <v>217.7</v>
      </c>
      <c r="C1681" s="1">
        <v>42691</v>
      </c>
      <c r="D1681" s="4">
        <f t="shared" si="52"/>
        <v>218.99</v>
      </c>
      <c r="E1681">
        <v>12.9137</v>
      </c>
      <c r="F1681">
        <v>10.5562</v>
      </c>
      <c r="G1681">
        <v>8.4172999999999991</v>
      </c>
      <c r="H1681">
        <v>11.3384</v>
      </c>
      <c r="I1681">
        <v>15.91</v>
      </c>
      <c r="J1681">
        <v>19.6706</v>
      </c>
      <c r="K1681">
        <v>27.0838</v>
      </c>
      <c r="N1681">
        <v>46.064500000000002</v>
      </c>
      <c r="P1681">
        <v>48.169899999999998</v>
      </c>
      <c r="R1681">
        <v>47.0837</v>
      </c>
      <c r="T1681" s="2">
        <v>42916</v>
      </c>
      <c r="U1681" s="4">
        <v>45.238599999999998</v>
      </c>
      <c r="W1681" s="2">
        <v>42900</v>
      </c>
      <c r="X1681" s="4">
        <v>47.0837</v>
      </c>
      <c r="Y1681">
        <f t="shared" si="53"/>
        <v>46.244900000000001</v>
      </c>
    </row>
    <row r="1682" spans="1:25" x14ac:dyDescent="0.25">
      <c r="A1682" s="1">
        <v>42608</v>
      </c>
      <c r="B1682">
        <v>217.29</v>
      </c>
      <c r="C1682" s="1">
        <v>42692</v>
      </c>
      <c r="D1682" s="4">
        <f t="shared" si="52"/>
        <v>218.5</v>
      </c>
      <c r="E1682">
        <v>13.28</v>
      </c>
      <c r="F1682">
        <v>10.506600000000001</v>
      </c>
      <c r="G1682">
        <v>8.2203999999999997</v>
      </c>
      <c r="H1682">
        <v>11.483499999999999</v>
      </c>
      <c r="I1682">
        <v>16.05</v>
      </c>
      <c r="J1682">
        <v>19.921199999999999</v>
      </c>
      <c r="K1682">
        <v>27.456600000000002</v>
      </c>
      <c r="N1682">
        <v>46.009099999999997</v>
      </c>
      <c r="P1682">
        <v>49.201700000000002</v>
      </c>
      <c r="R1682">
        <v>46.533200000000001</v>
      </c>
      <c r="T1682" s="2">
        <v>42919</v>
      </c>
      <c r="U1682" s="4">
        <v>45.596499999999999</v>
      </c>
      <c r="W1682" s="2">
        <v>42901</v>
      </c>
      <c r="X1682" s="4">
        <v>46.533200000000001</v>
      </c>
      <c r="Y1682">
        <f t="shared" si="53"/>
        <v>45.775599999999997</v>
      </c>
    </row>
    <row r="1683" spans="1:25" x14ac:dyDescent="0.25">
      <c r="A1683" s="1">
        <v>42611</v>
      </c>
      <c r="B1683">
        <v>218.36080000000001</v>
      </c>
      <c r="C1683" s="1">
        <v>42695</v>
      </c>
      <c r="D1683" s="4">
        <f t="shared" si="52"/>
        <v>220.15</v>
      </c>
      <c r="E1683">
        <v>13.472300000000001</v>
      </c>
      <c r="F1683">
        <v>10.8048</v>
      </c>
      <c r="G1683">
        <v>8.6957000000000004</v>
      </c>
      <c r="H1683">
        <v>10.2296</v>
      </c>
      <c r="I1683">
        <v>14.8668</v>
      </c>
      <c r="J1683">
        <v>19.104199999999999</v>
      </c>
      <c r="K1683">
        <v>27.039400000000001</v>
      </c>
      <c r="N1683">
        <v>47.130699999999997</v>
      </c>
      <c r="P1683">
        <v>48.577399999999997</v>
      </c>
      <c r="R1683">
        <v>45.994999999999997</v>
      </c>
      <c r="T1683" s="2">
        <v>42921</v>
      </c>
      <c r="U1683" s="4">
        <v>47.095999999999997</v>
      </c>
      <c r="W1683" s="2">
        <v>42902</v>
      </c>
      <c r="X1683" s="4">
        <v>45.994999999999997</v>
      </c>
      <c r="Y1683">
        <f t="shared" si="53"/>
        <v>45.409300000000002</v>
      </c>
    </row>
    <row r="1684" spans="1:25" x14ac:dyDescent="0.25">
      <c r="A1684" s="1">
        <v>42612</v>
      </c>
      <c r="B1684">
        <v>218</v>
      </c>
      <c r="C1684" s="1">
        <v>42696</v>
      </c>
      <c r="D1684" s="4">
        <f t="shared" si="52"/>
        <v>220.58</v>
      </c>
      <c r="E1684">
        <v>10.984999999999999</v>
      </c>
      <c r="F1684">
        <v>10.984999999999999</v>
      </c>
      <c r="G1684">
        <v>10.1546</v>
      </c>
      <c r="H1684">
        <v>9.3249999999999993</v>
      </c>
      <c r="I1684">
        <v>16.6112</v>
      </c>
      <c r="J1684">
        <v>21.3049</v>
      </c>
      <c r="K1684">
        <v>21.3049</v>
      </c>
      <c r="N1684">
        <v>46.4923</v>
      </c>
      <c r="P1684">
        <v>48.166600000000003</v>
      </c>
      <c r="R1684">
        <v>45.381</v>
      </c>
      <c r="T1684" s="2">
        <v>42922</v>
      </c>
      <c r="U1684" s="4">
        <v>47.924300000000002</v>
      </c>
      <c r="W1684" s="2">
        <v>42905</v>
      </c>
      <c r="X1684" s="4">
        <v>45.381</v>
      </c>
      <c r="Y1684">
        <f t="shared" si="53"/>
        <v>44.6036</v>
      </c>
    </row>
    <row r="1685" spans="1:25" x14ac:dyDescent="0.25">
      <c r="A1685" s="1">
        <v>42613</v>
      </c>
      <c r="B1685">
        <v>217.38</v>
      </c>
      <c r="C1685" s="1">
        <v>42697</v>
      </c>
      <c r="D1685" s="4">
        <f t="shared" si="52"/>
        <v>220.7</v>
      </c>
      <c r="E1685">
        <v>11.8508</v>
      </c>
      <c r="F1685">
        <v>11.8508</v>
      </c>
      <c r="G1685">
        <v>10.517899999999999</v>
      </c>
      <c r="H1685">
        <v>9.9182000000000006</v>
      </c>
      <c r="I1685">
        <v>16.8855</v>
      </c>
      <c r="J1685">
        <v>21.508600000000001</v>
      </c>
      <c r="K1685">
        <v>21.508600000000001</v>
      </c>
      <c r="N1685">
        <v>44.905200000000001</v>
      </c>
      <c r="P1685">
        <v>45.802100000000003</v>
      </c>
      <c r="R1685">
        <v>45.707299999999996</v>
      </c>
      <c r="T1685" s="2">
        <v>42923</v>
      </c>
      <c r="U1685" s="4">
        <v>45.806899999999999</v>
      </c>
      <c r="W1685" s="2">
        <v>42906</v>
      </c>
      <c r="X1685" s="4">
        <v>45.707299999999996</v>
      </c>
      <c r="Y1685">
        <f t="shared" si="53"/>
        <v>44.776800000000001</v>
      </c>
    </row>
    <row r="1686" spans="1:25" x14ac:dyDescent="0.25">
      <c r="A1686" s="1">
        <v>42614</v>
      </c>
      <c r="B1686">
        <v>217.39</v>
      </c>
      <c r="C1686" s="1">
        <v>42699</v>
      </c>
      <c r="D1686" s="4">
        <f t="shared" si="52"/>
        <v>221.52</v>
      </c>
      <c r="E1686">
        <v>13.837300000000001</v>
      </c>
      <c r="F1686">
        <v>11.1304</v>
      </c>
      <c r="G1686">
        <v>8.1944999999999997</v>
      </c>
      <c r="H1686">
        <v>11.3439</v>
      </c>
      <c r="I1686">
        <v>15.865399999999999</v>
      </c>
      <c r="J1686">
        <v>19.764299999999999</v>
      </c>
      <c r="K1686">
        <v>27.230899999999998</v>
      </c>
      <c r="N1686">
        <v>48.043500000000002</v>
      </c>
      <c r="P1686">
        <v>46.126800000000003</v>
      </c>
      <c r="R1686">
        <v>45.57</v>
      </c>
      <c r="T1686" s="2">
        <v>42926</v>
      </c>
      <c r="U1686" s="4">
        <v>45.786099999999998</v>
      </c>
      <c r="W1686" s="2">
        <v>42907</v>
      </c>
      <c r="X1686" s="4">
        <v>45.57</v>
      </c>
      <c r="Y1686">
        <f t="shared" si="53"/>
        <v>44.738799999999998</v>
      </c>
    </row>
    <row r="1687" spans="1:25" x14ac:dyDescent="0.25">
      <c r="A1687" s="1">
        <v>42615</v>
      </c>
      <c r="B1687">
        <v>218.37</v>
      </c>
      <c r="C1687" s="1">
        <v>42702</v>
      </c>
      <c r="D1687" s="4">
        <f t="shared" si="52"/>
        <v>220.48</v>
      </c>
      <c r="E1687">
        <v>13.411099999999999</v>
      </c>
      <c r="F1687">
        <v>11.122199999999999</v>
      </c>
      <c r="G1687">
        <v>7.8037999999999998</v>
      </c>
      <c r="H1687">
        <v>10.314</v>
      </c>
      <c r="I1687">
        <v>14.8866</v>
      </c>
      <c r="J1687">
        <v>18.818899999999999</v>
      </c>
      <c r="K1687">
        <v>26.5442</v>
      </c>
      <c r="N1687">
        <v>48.435499999999998</v>
      </c>
      <c r="P1687">
        <v>46.038400000000003</v>
      </c>
      <c r="R1687">
        <v>45.576999999999998</v>
      </c>
      <c r="T1687" s="2">
        <v>42927</v>
      </c>
      <c r="U1687" s="4">
        <v>45.739600000000003</v>
      </c>
      <c r="W1687" s="2">
        <v>42908</v>
      </c>
      <c r="X1687" s="4">
        <v>45.576999999999998</v>
      </c>
      <c r="Y1687">
        <f t="shared" si="53"/>
        <v>44.749000000000002</v>
      </c>
    </row>
    <row r="1688" spans="1:25" x14ac:dyDescent="0.25">
      <c r="A1688" s="1">
        <v>42619</v>
      </c>
      <c r="B1688">
        <v>219.0308</v>
      </c>
      <c r="C1688" s="1">
        <v>42703</v>
      </c>
      <c r="D1688" s="4">
        <f t="shared" si="52"/>
        <v>220.91</v>
      </c>
      <c r="E1688">
        <v>14.1692</v>
      </c>
      <c r="F1688">
        <v>11.7281</v>
      </c>
      <c r="G1688">
        <v>7.8540999999999999</v>
      </c>
      <c r="H1688">
        <v>10.0291</v>
      </c>
      <c r="I1688">
        <v>14.7669</v>
      </c>
      <c r="J1688">
        <v>18.869499999999999</v>
      </c>
      <c r="K1688">
        <v>27.0197</v>
      </c>
      <c r="N1688">
        <v>48.311700000000002</v>
      </c>
      <c r="P1688">
        <v>46.158900000000003</v>
      </c>
      <c r="R1688">
        <v>45.667400000000001</v>
      </c>
      <c r="T1688" s="2">
        <v>42928</v>
      </c>
      <c r="U1688" s="4">
        <v>45.498800000000003</v>
      </c>
      <c r="W1688" s="2">
        <v>42909</v>
      </c>
      <c r="X1688" s="4">
        <v>45.667400000000001</v>
      </c>
      <c r="Y1688">
        <f t="shared" si="53"/>
        <v>44.834400000000002</v>
      </c>
    </row>
    <row r="1689" spans="1:25" x14ac:dyDescent="0.25">
      <c r="A1689" s="1">
        <v>42620</v>
      </c>
      <c r="B1689">
        <v>219.01</v>
      </c>
      <c r="C1689" s="1">
        <v>42704</v>
      </c>
      <c r="D1689" s="4">
        <f t="shared" si="52"/>
        <v>220.38</v>
      </c>
      <c r="E1689">
        <v>14.2128</v>
      </c>
      <c r="F1689">
        <v>11.1982</v>
      </c>
      <c r="G1689">
        <v>7.9593999999999996</v>
      </c>
      <c r="H1689">
        <v>9.8881999999999994</v>
      </c>
      <c r="I1689">
        <v>14.7432</v>
      </c>
      <c r="J1689">
        <v>18.9345</v>
      </c>
      <c r="K1689">
        <v>27.300599999999999</v>
      </c>
      <c r="N1689">
        <v>48.820300000000003</v>
      </c>
      <c r="P1689">
        <v>46.13</v>
      </c>
      <c r="R1689">
        <v>45.605800000000002</v>
      </c>
      <c r="T1689" s="2">
        <v>42929</v>
      </c>
      <c r="U1689" s="4">
        <v>45.590699999999998</v>
      </c>
      <c r="W1689" s="2">
        <v>42912</v>
      </c>
      <c r="X1689" s="4">
        <v>45.605800000000002</v>
      </c>
      <c r="Y1689">
        <f t="shared" si="53"/>
        <v>44.739699999999999</v>
      </c>
    </row>
    <row r="1690" spans="1:25" x14ac:dyDescent="0.25">
      <c r="A1690" s="1">
        <v>42621</v>
      </c>
      <c r="B1690">
        <v>218.51</v>
      </c>
      <c r="C1690" s="1">
        <v>42705</v>
      </c>
      <c r="D1690" s="4">
        <f t="shared" si="52"/>
        <v>219.57</v>
      </c>
      <c r="E1690">
        <v>13.495900000000001</v>
      </c>
      <c r="F1690">
        <v>11.277100000000001</v>
      </c>
      <c r="G1690">
        <v>7.9702999999999999</v>
      </c>
      <c r="H1690">
        <v>10.199400000000001</v>
      </c>
      <c r="I1690">
        <v>15.1212</v>
      </c>
      <c r="J1690">
        <v>19.467099999999999</v>
      </c>
      <c r="K1690">
        <v>27.517900000000001</v>
      </c>
      <c r="N1690">
        <v>48.563499999999998</v>
      </c>
      <c r="P1690">
        <v>46.201300000000003</v>
      </c>
      <c r="R1690">
        <v>46.519500000000001</v>
      </c>
      <c r="T1690" s="2">
        <v>42930</v>
      </c>
      <c r="U1690" s="4">
        <v>45.095399999999998</v>
      </c>
      <c r="W1690" s="2">
        <v>42913</v>
      </c>
      <c r="X1690" s="4">
        <v>46.519500000000001</v>
      </c>
      <c r="Y1690">
        <f t="shared" si="53"/>
        <v>45.527700000000003</v>
      </c>
    </row>
    <row r="1691" spans="1:25" x14ac:dyDescent="0.25">
      <c r="A1691" s="1">
        <v>42622</v>
      </c>
      <c r="B1691">
        <v>213.28</v>
      </c>
      <c r="C1691" s="1">
        <v>42706</v>
      </c>
      <c r="D1691" s="4">
        <f t="shared" si="52"/>
        <v>219.68</v>
      </c>
      <c r="E1691">
        <v>15.7502</v>
      </c>
      <c r="F1691">
        <v>12.095700000000001</v>
      </c>
      <c r="G1691">
        <v>9.9461999999999993</v>
      </c>
      <c r="H1691">
        <v>14.421799999999999</v>
      </c>
      <c r="I1691">
        <v>19.163</v>
      </c>
      <c r="J1691">
        <v>23.352799999999998</v>
      </c>
      <c r="K1691">
        <v>31.5244</v>
      </c>
      <c r="N1691">
        <v>48.755499999999998</v>
      </c>
      <c r="P1691">
        <v>47.343200000000003</v>
      </c>
      <c r="R1691">
        <v>45.575899999999997</v>
      </c>
      <c r="T1691" s="2">
        <v>42933</v>
      </c>
      <c r="U1691" s="4">
        <v>45.968699999999998</v>
      </c>
      <c r="W1691" s="2">
        <v>42914</v>
      </c>
      <c r="X1691" s="4">
        <v>45.575899999999997</v>
      </c>
      <c r="Y1691">
        <f t="shared" si="53"/>
        <v>44.610399999999998</v>
      </c>
    </row>
    <row r="1692" spans="1:25" x14ac:dyDescent="0.25">
      <c r="A1692" s="1">
        <v>42625</v>
      </c>
      <c r="B1692">
        <v>216.34</v>
      </c>
      <c r="C1692" s="1">
        <v>42709</v>
      </c>
      <c r="D1692" s="4">
        <f t="shared" si="52"/>
        <v>221</v>
      </c>
      <c r="E1692">
        <v>13.452400000000001</v>
      </c>
      <c r="F1692">
        <v>11.833500000000001</v>
      </c>
      <c r="G1692">
        <v>8.9206000000000003</v>
      </c>
      <c r="H1692">
        <v>12.290699999999999</v>
      </c>
      <c r="I1692">
        <v>17.257000000000001</v>
      </c>
      <c r="J1692">
        <v>21.580400000000001</v>
      </c>
      <c r="K1692">
        <v>30.089300000000001</v>
      </c>
      <c r="N1692">
        <v>50.122500000000002</v>
      </c>
      <c r="P1692">
        <v>46.300199999999997</v>
      </c>
      <c r="R1692">
        <v>45.369500000000002</v>
      </c>
      <c r="T1692" s="2">
        <v>42934</v>
      </c>
      <c r="U1692" s="4">
        <v>45.921100000000003</v>
      </c>
      <c r="W1692" s="2">
        <v>42915</v>
      </c>
      <c r="X1692" s="4">
        <v>45.369500000000002</v>
      </c>
      <c r="Y1692">
        <f t="shared" si="53"/>
        <v>44.506900000000002</v>
      </c>
    </row>
    <row r="1693" spans="1:25" x14ac:dyDescent="0.25">
      <c r="A1693" s="1">
        <v>42626</v>
      </c>
      <c r="B1693">
        <v>213.23</v>
      </c>
      <c r="C1693" s="1">
        <v>42710</v>
      </c>
      <c r="D1693" s="4">
        <f t="shared" si="52"/>
        <v>221.7</v>
      </c>
      <c r="E1693">
        <v>15.495900000000001</v>
      </c>
      <c r="F1693">
        <v>12.791600000000001</v>
      </c>
      <c r="G1693">
        <v>10.1632</v>
      </c>
      <c r="H1693">
        <v>14.9238</v>
      </c>
      <c r="I1693">
        <v>19.709599999999998</v>
      </c>
      <c r="J1693">
        <v>23.9283</v>
      </c>
      <c r="K1693">
        <v>32.442300000000003</v>
      </c>
      <c r="N1693">
        <v>48.984200000000001</v>
      </c>
      <c r="P1693">
        <v>46.179699999999997</v>
      </c>
      <c r="R1693">
        <v>46.073</v>
      </c>
      <c r="T1693" s="2">
        <v>42935</v>
      </c>
      <c r="U1693" s="4">
        <v>45.808500000000002</v>
      </c>
      <c r="W1693" s="2">
        <v>42916</v>
      </c>
      <c r="X1693" s="4">
        <v>46.073</v>
      </c>
      <c r="Y1693">
        <f t="shared" si="53"/>
        <v>45.238599999999998</v>
      </c>
    </row>
    <row r="1694" spans="1:25" x14ac:dyDescent="0.25">
      <c r="A1694" s="1">
        <v>42627</v>
      </c>
      <c r="B1694">
        <v>213.15</v>
      </c>
      <c r="C1694" s="1">
        <v>42711</v>
      </c>
      <c r="D1694" s="4">
        <f t="shared" si="52"/>
        <v>224.6</v>
      </c>
      <c r="E1694">
        <v>15.0639</v>
      </c>
      <c r="F1694">
        <v>12.2028</v>
      </c>
      <c r="G1694">
        <v>10.2468</v>
      </c>
      <c r="H1694">
        <v>15.0159</v>
      </c>
      <c r="I1694">
        <v>19.722200000000001</v>
      </c>
      <c r="J1694">
        <v>23.912600000000001</v>
      </c>
      <c r="K1694">
        <v>32.369100000000003</v>
      </c>
      <c r="N1694">
        <v>49.944000000000003</v>
      </c>
      <c r="P1694">
        <v>46.596400000000003</v>
      </c>
      <c r="R1694">
        <v>46.668700000000001</v>
      </c>
      <c r="T1694" s="2">
        <v>42936</v>
      </c>
      <c r="U1694" s="4">
        <v>45.494300000000003</v>
      </c>
      <c r="W1694" s="2">
        <v>42919</v>
      </c>
      <c r="X1694" s="4">
        <v>46.668700000000001</v>
      </c>
      <c r="Y1694">
        <f t="shared" si="53"/>
        <v>45.596499999999999</v>
      </c>
    </row>
    <row r="1695" spans="1:25" x14ac:dyDescent="0.25">
      <c r="A1695" s="1">
        <v>42628</v>
      </c>
      <c r="B1695">
        <v>215.28</v>
      </c>
      <c r="C1695" s="1">
        <v>42712</v>
      </c>
      <c r="D1695" s="4">
        <f t="shared" si="52"/>
        <v>225.15</v>
      </c>
      <c r="E1695">
        <v>12.981199999999999</v>
      </c>
      <c r="F1695">
        <v>12.3599</v>
      </c>
      <c r="G1695">
        <v>9.3218999999999994</v>
      </c>
      <c r="H1695">
        <v>13.448600000000001</v>
      </c>
      <c r="I1695">
        <v>18.426600000000001</v>
      </c>
      <c r="J1695">
        <v>22.859100000000002</v>
      </c>
      <c r="K1695">
        <v>32.1815</v>
      </c>
      <c r="N1695">
        <v>49.428199999999997</v>
      </c>
      <c r="P1695">
        <v>47.097299999999997</v>
      </c>
      <c r="R1695">
        <v>48.500500000000002</v>
      </c>
      <c r="T1695" s="2">
        <v>42937</v>
      </c>
      <c r="U1695" s="4">
        <v>45.450899999999997</v>
      </c>
      <c r="W1695" s="2">
        <v>42921</v>
      </c>
      <c r="X1695" s="4">
        <v>48.500500000000002</v>
      </c>
      <c r="Y1695">
        <f t="shared" si="53"/>
        <v>47.095999999999997</v>
      </c>
    </row>
    <row r="1696" spans="1:25" x14ac:dyDescent="0.25">
      <c r="A1696" s="1">
        <v>42629</v>
      </c>
      <c r="B1696">
        <v>213.37</v>
      </c>
      <c r="C1696" s="1">
        <v>42713</v>
      </c>
      <c r="D1696" s="4">
        <f t="shared" si="52"/>
        <v>226.51</v>
      </c>
      <c r="E1696">
        <v>13.4351</v>
      </c>
      <c r="F1696">
        <v>11.9796</v>
      </c>
      <c r="G1696">
        <v>9.0610999999999997</v>
      </c>
      <c r="H1696">
        <v>13.4999</v>
      </c>
      <c r="I1696">
        <v>18.218499999999999</v>
      </c>
      <c r="J1696">
        <v>22.470800000000001</v>
      </c>
      <c r="K1696">
        <v>31.834299999999999</v>
      </c>
      <c r="N1696">
        <v>50.966200000000001</v>
      </c>
      <c r="P1696">
        <v>49.399099999999997</v>
      </c>
      <c r="R1696">
        <v>48.989400000000003</v>
      </c>
      <c r="T1696" s="2">
        <v>42940</v>
      </c>
      <c r="U1696" s="4">
        <v>44.188099999999999</v>
      </c>
      <c r="W1696" s="2">
        <v>42922</v>
      </c>
      <c r="X1696" s="4">
        <v>48.989400000000003</v>
      </c>
      <c r="Y1696">
        <f t="shared" si="53"/>
        <v>47.924300000000002</v>
      </c>
    </row>
    <row r="1697" spans="1:25" x14ac:dyDescent="0.25">
      <c r="A1697" s="1">
        <v>42632</v>
      </c>
      <c r="B1697">
        <v>213.41</v>
      </c>
      <c r="C1697" s="1">
        <v>42716</v>
      </c>
      <c r="D1697" s="4">
        <f t="shared" si="52"/>
        <v>226.25</v>
      </c>
      <c r="E1697">
        <v>12.6462</v>
      </c>
      <c r="F1697">
        <v>9.7295999999999996</v>
      </c>
      <c r="G1697">
        <v>10.0877</v>
      </c>
      <c r="H1697">
        <v>14.6242</v>
      </c>
      <c r="I1697">
        <v>18.613</v>
      </c>
      <c r="J1697">
        <v>22.120899999999999</v>
      </c>
      <c r="K1697">
        <v>28.9084</v>
      </c>
      <c r="N1697">
        <v>53.371499999999997</v>
      </c>
      <c r="P1697">
        <v>50.211399999999998</v>
      </c>
      <c r="R1697">
        <v>47.041699999999999</v>
      </c>
      <c r="T1697" s="2">
        <v>42941</v>
      </c>
      <c r="U1697" s="4">
        <v>45.292099999999998</v>
      </c>
      <c r="W1697" s="2">
        <v>42923</v>
      </c>
      <c r="X1697" s="4">
        <v>47.041699999999999</v>
      </c>
      <c r="Y1697">
        <f t="shared" si="53"/>
        <v>45.806899999999999</v>
      </c>
    </row>
    <row r="1698" spans="1:25" x14ac:dyDescent="0.25">
      <c r="A1698" s="1">
        <v>42633</v>
      </c>
      <c r="B1698">
        <v>213.42</v>
      </c>
      <c r="C1698" s="1">
        <v>42717</v>
      </c>
      <c r="D1698" s="4">
        <f t="shared" si="52"/>
        <v>227.76</v>
      </c>
      <c r="E1698">
        <v>12.3552</v>
      </c>
      <c r="F1698">
        <v>9.8553999999999995</v>
      </c>
      <c r="G1698">
        <v>10.262600000000001</v>
      </c>
      <c r="H1698">
        <v>14.945399999999999</v>
      </c>
      <c r="I1698">
        <v>18.940300000000001</v>
      </c>
      <c r="J1698">
        <v>22.427399999999999</v>
      </c>
      <c r="K1698">
        <v>29.184100000000001</v>
      </c>
      <c r="N1698">
        <v>55.029200000000003</v>
      </c>
      <c r="P1698">
        <v>47.956499999999998</v>
      </c>
      <c r="R1698">
        <v>47.097700000000003</v>
      </c>
      <c r="T1698" s="2">
        <v>42942</v>
      </c>
      <c r="U1698" s="4">
        <v>44.688000000000002</v>
      </c>
      <c r="W1698" s="2">
        <v>42926</v>
      </c>
      <c r="X1698" s="4">
        <v>47.097700000000003</v>
      </c>
      <c r="Y1698">
        <f t="shared" si="53"/>
        <v>45.786099999999998</v>
      </c>
    </row>
    <row r="1699" spans="1:25" x14ac:dyDescent="0.25">
      <c r="A1699" s="1">
        <v>42634</v>
      </c>
      <c r="B1699">
        <v>215.82</v>
      </c>
      <c r="C1699" s="1">
        <v>42718</v>
      </c>
      <c r="D1699" s="4">
        <f t="shared" si="52"/>
        <v>225.88</v>
      </c>
      <c r="E1699">
        <v>11.4976</v>
      </c>
      <c r="F1699">
        <v>9.7258999999999993</v>
      </c>
      <c r="G1699">
        <v>8.8080999999999996</v>
      </c>
      <c r="H1699">
        <v>13.2615</v>
      </c>
      <c r="I1699">
        <v>17.466699999999999</v>
      </c>
      <c r="J1699">
        <v>20.827000000000002</v>
      </c>
      <c r="K1699">
        <v>27.338100000000001</v>
      </c>
      <c r="N1699">
        <v>52.2941</v>
      </c>
      <c r="P1699">
        <v>48.561100000000003</v>
      </c>
      <c r="R1699">
        <v>46.9499</v>
      </c>
      <c r="T1699" s="2">
        <v>42943</v>
      </c>
      <c r="U1699" s="4">
        <v>45.154699999999998</v>
      </c>
      <c r="W1699" s="2">
        <v>42927</v>
      </c>
      <c r="X1699" s="4">
        <v>46.9499</v>
      </c>
      <c r="Y1699">
        <f t="shared" si="53"/>
        <v>45.739600000000003</v>
      </c>
    </row>
    <row r="1700" spans="1:25" x14ac:dyDescent="0.25">
      <c r="A1700" s="1">
        <v>42635</v>
      </c>
      <c r="B1700">
        <v>217.18</v>
      </c>
      <c r="C1700" s="1">
        <v>42719</v>
      </c>
      <c r="D1700" s="4">
        <f t="shared" si="52"/>
        <v>226.81</v>
      </c>
      <c r="E1700">
        <v>11.1736</v>
      </c>
      <c r="F1700">
        <v>9.5663</v>
      </c>
      <c r="G1700">
        <v>8.3011999999999997</v>
      </c>
      <c r="H1700">
        <v>12.3423</v>
      </c>
      <c r="I1700">
        <v>16.742799999999999</v>
      </c>
      <c r="J1700">
        <v>20.2986</v>
      </c>
      <c r="K1700">
        <v>27.075800000000001</v>
      </c>
      <c r="N1700">
        <v>53.375399999999999</v>
      </c>
      <c r="P1700">
        <v>47.616999999999997</v>
      </c>
      <c r="R1700">
        <v>46.669899999999998</v>
      </c>
      <c r="T1700" s="2">
        <v>42944</v>
      </c>
      <c r="U1700" s="4">
        <v>44.424900000000001</v>
      </c>
      <c r="W1700" s="2">
        <v>42928</v>
      </c>
      <c r="X1700" s="4">
        <v>46.669899999999998</v>
      </c>
      <c r="Y1700">
        <f t="shared" si="53"/>
        <v>45.498800000000003</v>
      </c>
    </row>
    <row r="1701" spans="1:25" x14ac:dyDescent="0.25">
      <c r="A1701" s="1">
        <v>42636</v>
      </c>
      <c r="B1701">
        <v>215.99</v>
      </c>
      <c r="C1701" s="1">
        <v>42720</v>
      </c>
      <c r="D1701" s="4">
        <f t="shared" si="52"/>
        <v>225.04</v>
      </c>
      <c r="E1701">
        <v>10.291499999999999</v>
      </c>
      <c r="F1701">
        <v>9.8636999999999997</v>
      </c>
      <c r="G1701">
        <v>8.3003</v>
      </c>
      <c r="H1701">
        <v>12.7438</v>
      </c>
      <c r="I1701">
        <v>16.861799999999999</v>
      </c>
      <c r="J1701">
        <v>20.397300000000001</v>
      </c>
      <c r="K1701">
        <v>27.273299999999999</v>
      </c>
      <c r="N1701">
        <v>51.639200000000002</v>
      </c>
      <c r="P1701">
        <v>47.111800000000002</v>
      </c>
      <c r="R1701">
        <v>46.734200000000001</v>
      </c>
      <c r="T1701" s="2">
        <v>42947</v>
      </c>
      <c r="U1701" s="4">
        <v>44.156999999999996</v>
      </c>
      <c r="W1701" s="2">
        <v>42929</v>
      </c>
      <c r="X1701" s="4">
        <v>46.734200000000001</v>
      </c>
      <c r="Y1701">
        <f t="shared" si="53"/>
        <v>45.590699999999998</v>
      </c>
    </row>
    <row r="1702" spans="1:25" x14ac:dyDescent="0.25">
      <c r="A1702" s="1">
        <v>42639</v>
      </c>
      <c r="B1702">
        <v>214.24</v>
      </c>
      <c r="C1702" s="1">
        <v>42723</v>
      </c>
      <c r="D1702" s="4">
        <f t="shared" si="52"/>
        <v>225.53</v>
      </c>
      <c r="E1702">
        <v>11.2996</v>
      </c>
      <c r="F1702">
        <v>10.3201</v>
      </c>
      <c r="G1702">
        <v>9.5150000000000006</v>
      </c>
      <c r="H1702">
        <v>14.2151</v>
      </c>
      <c r="I1702">
        <v>18.281300000000002</v>
      </c>
      <c r="J1702">
        <v>21.710999999999999</v>
      </c>
      <c r="K1702">
        <v>28.679300000000001</v>
      </c>
      <c r="N1702">
        <v>50.501800000000003</v>
      </c>
      <c r="P1702">
        <v>47.449100000000001</v>
      </c>
      <c r="R1702">
        <v>46.120699999999999</v>
      </c>
      <c r="T1702" s="2">
        <v>42948</v>
      </c>
      <c r="U1702" s="4">
        <v>43.19</v>
      </c>
      <c r="W1702" s="2">
        <v>42930</v>
      </c>
      <c r="X1702" s="4">
        <v>46.120699999999999</v>
      </c>
      <c r="Y1702">
        <f t="shared" si="53"/>
        <v>45.095399999999998</v>
      </c>
    </row>
    <row r="1703" spans="1:25" x14ac:dyDescent="0.25">
      <c r="A1703" s="1">
        <v>42640</v>
      </c>
      <c r="B1703">
        <v>215.57</v>
      </c>
      <c r="C1703" s="1">
        <v>42724</v>
      </c>
      <c r="D1703" s="4">
        <f t="shared" si="52"/>
        <v>226.4</v>
      </c>
      <c r="E1703">
        <v>10.8719</v>
      </c>
      <c r="F1703">
        <v>10.3169</v>
      </c>
      <c r="G1703">
        <v>8.5388000000000002</v>
      </c>
      <c r="H1703">
        <v>13.023400000000001</v>
      </c>
      <c r="I1703">
        <v>17.197800000000001</v>
      </c>
      <c r="J1703">
        <v>20.7714</v>
      </c>
      <c r="K1703">
        <v>27.862500000000001</v>
      </c>
      <c r="N1703">
        <v>51.308399999999999</v>
      </c>
      <c r="P1703">
        <v>46.111600000000003</v>
      </c>
      <c r="R1703">
        <v>47.297499999999999</v>
      </c>
      <c r="T1703" s="2">
        <v>42949</v>
      </c>
      <c r="U1703" s="4">
        <v>43.720199999999998</v>
      </c>
      <c r="W1703" s="2">
        <v>42933</v>
      </c>
      <c r="X1703" s="4">
        <v>47.297499999999999</v>
      </c>
      <c r="Y1703">
        <f t="shared" si="53"/>
        <v>45.968699999999998</v>
      </c>
    </row>
    <row r="1704" spans="1:25" x14ac:dyDescent="0.25">
      <c r="A1704" s="1">
        <v>42641</v>
      </c>
      <c r="B1704">
        <v>216.64</v>
      </c>
      <c r="C1704" s="1">
        <v>42725</v>
      </c>
      <c r="D1704" s="4">
        <f t="shared" si="52"/>
        <v>225.77</v>
      </c>
      <c r="E1704">
        <v>10.5776</v>
      </c>
      <c r="F1704">
        <v>9.8756000000000004</v>
      </c>
      <c r="G1704">
        <v>8.1504999999999992</v>
      </c>
      <c r="H1704">
        <v>12.518000000000001</v>
      </c>
      <c r="I1704">
        <v>16.802600000000002</v>
      </c>
      <c r="J1704">
        <v>20.367699999999999</v>
      </c>
      <c r="K1704">
        <v>27.5945</v>
      </c>
      <c r="N1704">
        <v>49.8202</v>
      </c>
      <c r="P1704">
        <v>48.51</v>
      </c>
      <c r="R1704">
        <v>47.1036</v>
      </c>
      <c r="T1704" s="2">
        <v>42950</v>
      </c>
      <c r="U1704" s="4">
        <v>41.424500000000002</v>
      </c>
      <c r="W1704" s="2">
        <v>42934</v>
      </c>
      <c r="X1704" s="4">
        <v>47.1036</v>
      </c>
      <c r="Y1704">
        <f t="shared" si="53"/>
        <v>45.921100000000003</v>
      </c>
    </row>
    <row r="1705" spans="1:25" x14ac:dyDescent="0.25">
      <c r="A1705" s="1">
        <v>42642</v>
      </c>
      <c r="B1705">
        <v>214.68</v>
      </c>
      <c r="C1705" s="1">
        <v>42726</v>
      </c>
      <c r="D1705" s="4">
        <f t="shared" si="52"/>
        <v>225.38</v>
      </c>
      <c r="E1705">
        <v>12.797000000000001</v>
      </c>
      <c r="F1705">
        <v>9.9832000000000001</v>
      </c>
      <c r="G1705">
        <v>8.8988999999999994</v>
      </c>
      <c r="H1705">
        <v>13.786199999999999</v>
      </c>
      <c r="I1705">
        <v>18.215</v>
      </c>
      <c r="J1705">
        <v>21.7014</v>
      </c>
      <c r="K1705">
        <v>28.575800000000001</v>
      </c>
      <c r="N1705">
        <v>53.628900000000002</v>
      </c>
      <c r="P1705">
        <v>48.0946</v>
      </c>
      <c r="R1705">
        <v>46.8889</v>
      </c>
      <c r="T1705" s="2">
        <v>42951</v>
      </c>
      <c r="U1705" s="4">
        <v>40.972799999999999</v>
      </c>
      <c r="W1705" s="2">
        <v>42935</v>
      </c>
      <c r="X1705" s="4">
        <v>46.8889</v>
      </c>
      <c r="Y1705">
        <f t="shared" si="53"/>
        <v>45.808500000000002</v>
      </c>
    </row>
    <row r="1706" spans="1:25" x14ac:dyDescent="0.25">
      <c r="A1706" s="1">
        <v>42643</v>
      </c>
      <c r="B1706">
        <v>216.3</v>
      </c>
      <c r="C1706" s="1">
        <v>42727</v>
      </c>
      <c r="D1706" s="4">
        <f t="shared" si="52"/>
        <v>225.71</v>
      </c>
      <c r="E1706">
        <v>10.8024</v>
      </c>
      <c r="F1706">
        <v>10.0776</v>
      </c>
      <c r="G1706">
        <v>8.1814</v>
      </c>
      <c r="H1706">
        <v>12.8659</v>
      </c>
      <c r="I1706">
        <v>17.370899999999999</v>
      </c>
      <c r="J1706">
        <v>20.943999999999999</v>
      </c>
      <c r="K1706">
        <v>28.224699999999999</v>
      </c>
      <c r="N1706">
        <v>53.194699999999997</v>
      </c>
      <c r="P1706">
        <v>47.991100000000003</v>
      </c>
      <c r="R1706">
        <v>46.519500000000001</v>
      </c>
      <c r="T1706" s="2">
        <v>42954</v>
      </c>
      <c r="U1706" s="4">
        <v>41.569899999999997</v>
      </c>
      <c r="W1706" s="2">
        <v>42936</v>
      </c>
      <c r="X1706" s="4">
        <v>46.519500000000001</v>
      </c>
      <c r="Y1706">
        <f t="shared" si="53"/>
        <v>45.494300000000003</v>
      </c>
    </row>
    <row r="1707" spans="1:25" x14ac:dyDescent="0.25">
      <c r="A1707" s="1">
        <v>42646</v>
      </c>
      <c r="B1707">
        <v>215.78</v>
      </c>
      <c r="C1707" s="1">
        <v>42731</v>
      </c>
      <c r="D1707" s="4">
        <f t="shared" si="52"/>
        <v>226.27</v>
      </c>
      <c r="E1707">
        <v>11.4862</v>
      </c>
      <c r="F1707">
        <v>10.411099999999999</v>
      </c>
      <c r="G1707">
        <v>8.3858999999999995</v>
      </c>
      <c r="H1707">
        <v>13.0854</v>
      </c>
      <c r="I1707">
        <v>17.692599999999999</v>
      </c>
      <c r="J1707">
        <v>21.228999999999999</v>
      </c>
      <c r="K1707">
        <v>28.492999999999999</v>
      </c>
      <c r="N1707">
        <v>52.965600000000002</v>
      </c>
      <c r="P1707">
        <v>46.881799999999998</v>
      </c>
      <c r="R1707">
        <v>46.383899999999997</v>
      </c>
      <c r="T1707" s="2">
        <v>42955</v>
      </c>
      <c r="U1707" s="4">
        <v>41.749099999999999</v>
      </c>
      <c r="W1707" s="2">
        <v>42937</v>
      </c>
      <c r="X1707" s="4">
        <v>46.383899999999997</v>
      </c>
      <c r="Y1707">
        <f t="shared" si="53"/>
        <v>45.450899999999997</v>
      </c>
    </row>
    <row r="1708" spans="1:25" x14ac:dyDescent="0.25">
      <c r="A1708" s="1">
        <v>42647</v>
      </c>
      <c r="B1708">
        <v>214.68</v>
      </c>
      <c r="C1708" s="1">
        <v>42732</v>
      </c>
      <c r="D1708" s="4">
        <f t="shared" si="52"/>
        <v>224.4</v>
      </c>
      <c r="E1708">
        <v>12.091699999999999</v>
      </c>
      <c r="F1708">
        <v>10.5335</v>
      </c>
      <c r="G1708">
        <v>8.5884999999999998</v>
      </c>
      <c r="H1708">
        <v>13.440099999999999</v>
      </c>
      <c r="I1708">
        <v>17.831299999999999</v>
      </c>
      <c r="J1708">
        <v>21.204000000000001</v>
      </c>
      <c r="K1708">
        <v>28.454000000000001</v>
      </c>
      <c r="N1708">
        <v>51.370699999999999</v>
      </c>
      <c r="P1708">
        <v>46.695500000000003</v>
      </c>
      <c r="R1708">
        <v>45.228700000000003</v>
      </c>
      <c r="T1708" s="2">
        <v>42956</v>
      </c>
      <c r="U1708" s="4">
        <v>41.847900000000003</v>
      </c>
      <c r="W1708" s="2">
        <v>42940</v>
      </c>
      <c r="X1708" s="4">
        <v>45.228700000000003</v>
      </c>
      <c r="Y1708">
        <f t="shared" si="53"/>
        <v>44.188099999999999</v>
      </c>
    </row>
    <row r="1709" spans="1:25" x14ac:dyDescent="0.25">
      <c r="A1709" s="1">
        <v>42648</v>
      </c>
      <c r="B1709">
        <v>215.63</v>
      </c>
      <c r="C1709" s="1">
        <v>42733</v>
      </c>
      <c r="D1709" s="4">
        <f t="shared" si="52"/>
        <v>224.35</v>
      </c>
      <c r="E1709">
        <v>11.775700000000001</v>
      </c>
      <c r="F1709">
        <v>10.648999999999999</v>
      </c>
      <c r="G1709">
        <v>8.3314000000000004</v>
      </c>
      <c r="H1709">
        <v>12.9117</v>
      </c>
      <c r="I1709">
        <v>17.5322</v>
      </c>
      <c r="J1709">
        <v>21.1355</v>
      </c>
      <c r="K1709">
        <v>28.378</v>
      </c>
      <c r="N1709">
        <v>51.068600000000004</v>
      </c>
      <c r="P1709">
        <v>46.291200000000003</v>
      </c>
      <c r="R1709">
        <v>46.304600000000001</v>
      </c>
      <c r="T1709" s="2">
        <v>42957</v>
      </c>
      <c r="U1709" s="4">
        <v>43.332999999999998</v>
      </c>
      <c r="W1709" s="2">
        <v>42941</v>
      </c>
      <c r="X1709" s="4">
        <v>46.304600000000001</v>
      </c>
      <c r="Y1709">
        <f t="shared" si="53"/>
        <v>45.292099999999998</v>
      </c>
    </row>
    <row r="1710" spans="1:25" x14ac:dyDescent="0.25">
      <c r="A1710" s="1">
        <v>42649</v>
      </c>
      <c r="B1710">
        <v>215.78</v>
      </c>
      <c r="C1710" s="1">
        <v>42734</v>
      </c>
      <c r="D1710" s="4">
        <f t="shared" si="52"/>
        <v>223.53</v>
      </c>
      <c r="E1710">
        <v>11.7591</v>
      </c>
      <c r="F1710">
        <v>10.7723</v>
      </c>
      <c r="G1710">
        <v>8.3049999999999997</v>
      </c>
      <c r="H1710">
        <v>12.9161</v>
      </c>
      <c r="I1710">
        <v>17.21</v>
      </c>
      <c r="J1710">
        <v>20.761700000000001</v>
      </c>
      <c r="K1710">
        <v>28.166699999999999</v>
      </c>
      <c r="N1710">
        <v>47.286999999999999</v>
      </c>
      <c r="P1710">
        <v>47.442</v>
      </c>
      <c r="R1710">
        <v>45.622500000000002</v>
      </c>
      <c r="T1710" s="2">
        <v>42958</v>
      </c>
      <c r="U1710" s="4">
        <v>43.105600000000003</v>
      </c>
      <c r="W1710" s="2">
        <v>42942</v>
      </c>
      <c r="X1710" s="4">
        <v>45.622500000000002</v>
      </c>
      <c r="Y1710">
        <f t="shared" si="53"/>
        <v>44.688000000000002</v>
      </c>
    </row>
    <row r="1711" spans="1:25" x14ac:dyDescent="0.25">
      <c r="A1711" s="1">
        <v>42650</v>
      </c>
      <c r="B1711">
        <v>215.04</v>
      </c>
      <c r="C1711" s="1">
        <v>42738</v>
      </c>
      <c r="D1711" s="4">
        <f t="shared" si="52"/>
        <v>225.24</v>
      </c>
      <c r="E1711">
        <v>12.412699999999999</v>
      </c>
      <c r="F1711">
        <v>10.9077</v>
      </c>
      <c r="G1711">
        <v>8.6422000000000008</v>
      </c>
      <c r="H1711">
        <v>13.0406</v>
      </c>
      <c r="I1711">
        <v>17.588000000000001</v>
      </c>
      <c r="J1711">
        <v>21.067299999999999</v>
      </c>
      <c r="K1711">
        <v>28.516200000000001</v>
      </c>
      <c r="N1711">
        <v>49.353499999999997</v>
      </c>
      <c r="P1711">
        <v>46.657800000000002</v>
      </c>
      <c r="R1711">
        <v>46.183500000000002</v>
      </c>
      <c r="T1711" s="2">
        <v>42961</v>
      </c>
      <c r="U1711" s="4">
        <v>42.4574</v>
      </c>
      <c r="W1711" s="2">
        <v>42943</v>
      </c>
      <c r="X1711" s="4">
        <v>46.183500000000002</v>
      </c>
      <c r="Y1711">
        <f t="shared" si="53"/>
        <v>45.154699999999998</v>
      </c>
    </row>
    <row r="1712" spans="1:25" x14ac:dyDescent="0.25">
      <c r="A1712" s="1">
        <v>42653</v>
      </c>
      <c r="B1712">
        <v>216.16</v>
      </c>
      <c r="C1712" s="1">
        <v>42739</v>
      </c>
      <c r="D1712" s="4">
        <f t="shared" si="52"/>
        <v>226.58</v>
      </c>
      <c r="E1712">
        <v>12.3179</v>
      </c>
      <c r="F1712">
        <v>11.3208</v>
      </c>
      <c r="G1712">
        <v>8.1928000000000001</v>
      </c>
      <c r="H1712">
        <v>12.4885</v>
      </c>
      <c r="I1712">
        <v>16.950399999999998</v>
      </c>
      <c r="J1712">
        <v>20.671399999999998</v>
      </c>
      <c r="K1712">
        <v>28.874500000000001</v>
      </c>
      <c r="N1712">
        <v>47.114800000000002</v>
      </c>
      <c r="P1712">
        <v>47.396599999999999</v>
      </c>
      <c r="R1712">
        <v>45.817999999999998</v>
      </c>
      <c r="T1712" s="2">
        <v>42962</v>
      </c>
      <c r="U1712" s="4">
        <v>42.202399999999997</v>
      </c>
      <c r="W1712" s="2">
        <v>42944</v>
      </c>
      <c r="X1712" s="4">
        <v>45.817999999999998</v>
      </c>
      <c r="Y1712">
        <f t="shared" si="53"/>
        <v>44.424900000000001</v>
      </c>
    </row>
    <row r="1713" spans="1:25" x14ac:dyDescent="0.25">
      <c r="A1713" s="1">
        <v>42654</v>
      </c>
      <c r="B1713">
        <v>213.43</v>
      </c>
      <c r="C1713" s="1">
        <v>42740</v>
      </c>
      <c r="D1713" s="4">
        <f t="shared" si="52"/>
        <v>226.4</v>
      </c>
      <c r="E1713">
        <v>13.6493</v>
      </c>
      <c r="F1713">
        <v>11.484999999999999</v>
      </c>
      <c r="G1713">
        <v>9.3484999999999996</v>
      </c>
      <c r="H1713">
        <v>13.8903</v>
      </c>
      <c r="I1713">
        <v>18.287500000000001</v>
      </c>
      <c r="J1713">
        <v>21.7822</v>
      </c>
      <c r="K1713">
        <v>29.378799999999998</v>
      </c>
      <c r="N1713">
        <v>49.770899999999997</v>
      </c>
      <c r="P1713">
        <v>47.133400000000002</v>
      </c>
      <c r="R1713">
        <v>45.277099999999997</v>
      </c>
      <c r="T1713" s="2">
        <v>42963</v>
      </c>
      <c r="U1713" s="4">
        <v>42.903799999999997</v>
      </c>
      <c r="W1713" s="2">
        <v>42947</v>
      </c>
      <c r="X1713" s="4">
        <v>45.277099999999997</v>
      </c>
      <c r="Y1713">
        <f t="shared" si="53"/>
        <v>44.156999999999996</v>
      </c>
    </row>
    <row r="1714" spans="1:25" x14ac:dyDescent="0.25">
      <c r="A1714" s="1">
        <v>42655</v>
      </c>
      <c r="B1714">
        <v>213.71</v>
      </c>
      <c r="C1714" s="1">
        <v>42741</v>
      </c>
      <c r="D1714" s="4">
        <f t="shared" si="52"/>
        <v>227.21</v>
      </c>
      <c r="E1714">
        <v>13.404</v>
      </c>
      <c r="F1714">
        <v>11.6427</v>
      </c>
      <c r="G1714">
        <v>9.3000000000000007</v>
      </c>
      <c r="H1714">
        <v>14.0838</v>
      </c>
      <c r="I1714">
        <v>18.412099999999999</v>
      </c>
      <c r="J1714">
        <v>22.0166</v>
      </c>
      <c r="K1714">
        <v>30.325099999999999</v>
      </c>
      <c r="N1714">
        <v>49.326500000000003</v>
      </c>
      <c r="P1714">
        <v>46.945</v>
      </c>
      <c r="R1714">
        <v>44.385100000000001</v>
      </c>
      <c r="T1714" s="2">
        <v>42964</v>
      </c>
      <c r="U1714" s="4">
        <v>43.7761</v>
      </c>
      <c r="W1714" s="2">
        <v>42948</v>
      </c>
      <c r="X1714" s="4">
        <v>44.385100000000001</v>
      </c>
      <c r="Y1714">
        <f t="shared" si="53"/>
        <v>43.19</v>
      </c>
    </row>
    <row r="1715" spans="1:25" x14ac:dyDescent="0.25">
      <c r="A1715" s="1">
        <v>42656</v>
      </c>
      <c r="B1715">
        <v>213.01</v>
      </c>
      <c r="C1715" s="1">
        <v>42744</v>
      </c>
      <c r="D1715" s="4">
        <f t="shared" si="52"/>
        <v>226.46</v>
      </c>
      <c r="E1715">
        <v>13.000500000000001</v>
      </c>
      <c r="F1715">
        <v>11.809200000000001</v>
      </c>
      <c r="G1715">
        <v>9.8815000000000008</v>
      </c>
      <c r="H1715">
        <v>14.9299</v>
      </c>
      <c r="I1715">
        <v>19.109500000000001</v>
      </c>
      <c r="J1715">
        <v>22.834</v>
      </c>
      <c r="K1715">
        <v>31.402699999999999</v>
      </c>
      <c r="N1715">
        <v>50.277799999999999</v>
      </c>
      <c r="P1715">
        <v>45.825400000000002</v>
      </c>
      <c r="R1715">
        <v>44.689599999999999</v>
      </c>
      <c r="T1715" s="2">
        <v>42965</v>
      </c>
      <c r="U1715" s="4">
        <v>43.268999999999998</v>
      </c>
      <c r="W1715" s="2">
        <v>42949</v>
      </c>
      <c r="X1715" s="4">
        <v>44.689599999999999</v>
      </c>
      <c r="Y1715">
        <f t="shared" si="53"/>
        <v>43.720199999999998</v>
      </c>
    </row>
    <row r="1716" spans="1:25" x14ac:dyDescent="0.25">
      <c r="A1716" s="1">
        <v>42657</v>
      </c>
      <c r="B1716">
        <v>213.12</v>
      </c>
      <c r="C1716" s="1">
        <v>42745</v>
      </c>
      <c r="D1716" s="4">
        <f t="shared" si="52"/>
        <v>226.46</v>
      </c>
      <c r="E1716">
        <v>13.665800000000001</v>
      </c>
      <c r="F1716">
        <v>11.979699999999999</v>
      </c>
      <c r="G1716">
        <v>9.6234999999999999</v>
      </c>
      <c r="H1716">
        <v>14.324400000000001</v>
      </c>
      <c r="I1716">
        <v>18.862500000000001</v>
      </c>
      <c r="J1716">
        <v>22.610499999999998</v>
      </c>
      <c r="K1716">
        <v>31.479700000000001</v>
      </c>
      <c r="N1716">
        <v>48.514499999999998</v>
      </c>
      <c r="P1716">
        <v>46.1098</v>
      </c>
      <c r="R1716">
        <v>42.200299999999999</v>
      </c>
      <c r="T1716" s="2">
        <v>42968</v>
      </c>
      <c r="U1716" s="4">
        <v>42.664099999999998</v>
      </c>
      <c r="W1716" s="2">
        <v>42950</v>
      </c>
      <c r="X1716" s="4">
        <v>42.200299999999999</v>
      </c>
      <c r="Y1716">
        <f t="shared" si="53"/>
        <v>41.424500000000002</v>
      </c>
    </row>
    <row r="1717" spans="1:25" x14ac:dyDescent="0.25">
      <c r="A1717" s="1">
        <v>42660</v>
      </c>
      <c r="B1717">
        <v>212.38</v>
      </c>
      <c r="C1717" s="1">
        <v>42746</v>
      </c>
      <c r="D1717" s="4">
        <f t="shared" si="52"/>
        <v>227.1</v>
      </c>
      <c r="E1717">
        <v>14.8765</v>
      </c>
      <c r="F1717">
        <v>12.516</v>
      </c>
      <c r="G1717">
        <v>9.7774000000000001</v>
      </c>
      <c r="H1717">
        <v>14.515700000000001</v>
      </c>
      <c r="I1717">
        <v>18.9634</v>
      </c>
      <c r="J1717">
        <v>22.8566</v>
      </c>
      <c r="K1717">
        <v>32.1404</v>
      </c>
      <c r="N1717">
        <v>48.745800000000003</v>
      </c>
      <c r="P1717">
        <v>43.1541</v>
      </c>
      <c r="R1717">
        <v>41.851300000000002</v>
      </c>
      <c r="T1717" s="2">
        <v>42969</v>
      </c>
      <c r="U1717" s="4">
        <v>42.122199999999999</v>
      </c>
      <c r="W1717" s="2">
        <v>42951</v>
      </c>
      <c r="X1717" s="4">
        <v>41.851300000000002</v>
      </c>
      <c r="Y1717">
        <f t="shared" si="53"/>
        <v>40.972799999999999</v>
      </c>
    </row>
    <row r="1718" spans="1:25" x14ac:dyDescent="0.25">
      <c r="A1718" s="1">
        <v>42661</v>
      </c>
      <c r="B1718">
        <v>213.71</v>
      </c>
      <c r="C1718" s="1">
        <v>42747</v>
      </c>
      <c r="D1718" s="4">
        <f t="shared" si="52"/>
        <v>226.53</v>
      </c>
      <c r="E1718">
        <v>12.799200000000001</v>
      </c>
      <c r="F1718">
        <v>12.3087</v>
      </c>
      <c r="G1718">
        <v>9.2017000000000007</v>
      </c>
      <c r="H1718">
        <v>13.7212</v>
      </c>
      <c r="I1718">
        <v>18.331199999999999</v>
      </c>
      <c r="J1718">
        <v>22.411300000000001</v>
      </c>
      <c r="K1718">
        <v>32.340600000000002</v>
      </c>
      <c r="N1718">
        <v>41.750399999999999</v>
      </c>
      <c r="P1718">
        <v>42.744</v>
      </c>
      <c r="R1718">
        <v>42.4345</v>
      </c>
      <c r="T1718" s="2">
        <v>42970</v>
      </c>
      <c r="U1718" s="4">
        <v>41.763800000000003</v>
      </c>
      <c r="W1718" s="2">
        <v>42954</v>
      </c>
      <c r="X1718" s="4">
        <v>42.4345</v>
      </c>
      <c r="Y1718">
        <f t="shared" si="53"/>
        <v>41.569899999999997</v>
      </c>
    </row>
    <row r="1719" spans="1:25" x14ac:dyDescent="0.25">
      <c r="A1719" s="1">
        <v>42662</v>
      </c>
      <c r="B1719">
        <v>214.28</v>
      </c>
      <c r="C1719" s="1">
        <v>42748</v>
      </c>
      <c r="D1719" s="4">
        <f t="shared" si="52"/>
        <v>227.05</v>
      </c>
      <c r="E1719">
        <v>12.604699999999999</v>
      </c>
      <c r="F1719">
        <v>12.604699999999999</v>
      </c>
      <c r="G1719">
        <v>8.9344000000000001</v>
      </c>
      <c r="H1719">
        <v>13.057499999999999</v>
      </c>
      <c r="I1719">
        <v>17.7746</v>
      </c>
      <c r="J1719">
        <v>21.936599999999999</v>
      </c>
      <c r="K1719">
        <v>31.622199999999999</v>
      </c>
      <c r="N1719">
        <v>40.8889</v>
      </c>
      <c r="P1719">
        <v>43.5929</v>
      </c>
      <c r="R1719">
        <v>42.387599999999999</v>
      </c>
      <c r="T1719" s="2">
        <v>42971</v>
      </c>
      <c r="U1719" s="4">
        <v>41.912399999999998</v>
      </c>
      <c r="W1719" s="2">
        <v>42955</v>
      </c>
      <c r="X1719" s="4">
        <v>42.387599999999999</v>
      </c>
      <c r="Y1719">
        <f t="shared" si="53"/>
        <v>41.749099999999999</v>
      </c>
    </row>
    <row r="1720" spans="1:25" x14ac:dyDescent="0.25">
      <c r="A1720" s="1">
        <v>42663</v>
      </c>
      <c r="B1720">
        <v>213.88</v>
      </c>
      <c r="C1720" s="1">
        <v>42752</v>
      </c>
      <c r="D1720" s="4">
        <f t="shared" si="52"/>
        <v>226.25</v>
      </c>
      <c r="E1720">
        <v>12.907299999999999</v>
      </c>
      <c r="F1720">
        <v>12.6648</v>
      </c>
      <c r="G1720">
        <v>8.6232000000000006</v>
      </c>
      <c r="H1720">
        <v>12.456799999999999</v>
      </c>
      <c r="I1720">
        <v>17.034800000000001</v>
      </c>
      <c r="J1720">
        <v>21.256</v>
      </c>
      <c r="K1720">
        <v>31.7882</v>
      </c>
      <c r="N1720">
        <v>42.103200000000001</v>
      </c>
      <c r="P1720">
        <v>43.329799999999999</v>
      </c>
      <c r="R1720">
        <v>42.565800000000003</v>
      </c>
      <c r="T1720" s="2">
        <v>42972</v>
      </c>
      <c r="U1720" s="4">
        <v>42.022599999999997</v>
      </c>
      <c r="W1720" s="2">
        <v>42956</v>
      </c>
      <c r="X1720" s="4">
        <v>42.565800000000003</v>
      </c>
      <c r="Y1720">
        <f t="shared" si="53"/>
        <v>41.847900000000003</v>
      </c>
    </row>
    <row r="1721" spans="1:25" x14ac:dyDescent="0.25">
      <c r="A1721" s="1">
        <v>42664</v>
      </c>
      <c r="B1721">
        <v>213.98</v>
      </c>
      <c r="C1721" s="1">
        <v>42753</v>
      </c>
      <c r="D1721" s="4">
        <f t="shared" si="52"/>
        <v>226.75</v>
      </c>
      <c r="E1721">
        <v>12.1616</v>
      </c>
      <c r="F1721">
        <v>12.1616</v>
      </c>
      <c r="G1721">
        <v>8.7640999999999991</v>
      </c>
      <c r="H1721">
        <v>12.144500000000001</v>
      </c>
      <c r="I1721">
        <v>16.811699999999998</v>
      </c>
      <c r="J1721">
        <v>20.95</v>
      </c>
      <c r="K1721">
        <v>32.349299999999999</v>
      </c>
      <c r="N1721">
        <v>41.0625</v>
      </c>
      <c r="P1721">
        <v>43.487200000000001</v>
      </c>
      <c r="R1721">
        <v>44.043999999999997</v>
      </c>
      <c r="T1721" s="2">
        <v>42975</v>
      </c>
      <c r="U1721" s="4">
        <v>42.0002</v>
      </c>
      <c r="W1721" s="2">
        <v>42957</v>
      </c>
      <c r="X1721" s="4">
        <v>44.043999999999997</v>
      </c>
      <c r="Y1721">
        <f t="shared" si="53"/>
        <v>43.332999999999998</v>
      </c>
    </row>
    <row r="1722" spans="1:25" x14ac:dyDescent="0.25">
      <c r="A1722" s="1">
        <v>42667</v>
      </c>
      <c r="B1722">
        <v>214.89</v>
      </c>
      <c r="C1722" s="1">
        <v>42754</v>
      </c>
      <c r="D1722" s="4">
        <f t="shared" si="52"/>
        <v>225.91</v>
      </c>
      <c r="E1722">
        <v>11.095700000000001</v>
      </c>
      <c r="F1722">
        <v>10.645200000000001</v>
      </c>
      <c r="G1722">
        <v>8.6809999999999992</v>
      </c>
      <c r="H1722">
        <v>11.735799999999999</v>
      </c>
      <c r="I1722">
        <v>15.991300000000001</v>
      </c>
      <c r="J1722">
        <v>19.501000000000001</v>
      </c>
      <c r="K1722">
        <v>26.945499999999999</v>
      </c>
      <c r="N1722">
        <v>41.073900000000002</v>
      </c>
      <c r="P1722">
        <v>45.0169</v>
      </c>
      <c r="R1722">
        <v>44.028399999999998</v>
      </c>
      <c r="T1722" s="2">
        <v>42976</v>
      </c>
      <c r="U1722" s="4">
        <v>41.856000000000002</v>
      </c>
      <c r="W1722" s="2">
        <v>42958</v>
      </c>
      <c r="X1722" s="4">
        <v>44.028399999999998</v>
      </c>
      <c r="Y1722">
        <f t="shared" si="53"/>
        <v>43.105600000000003</v>
      </c>
    </row>
    <row r="1723" spans="1:25" x14ac:dyDescent="0.25">
      <c r="A1723" s="1">
        <v>42668</v>
      </c>
      <c r="B1723">
        <v>214.17</v>
      </c>
      <c r="C1723" s="1">
        <v>42755</v>
      </c>
      <c r="D1723" s="4">
        <f t="shared" si="52"/>
        <v>226.74</v>
      </c>
      <c r="E1723">
        <v>11.460100000000001</v>
      </c>
      <c r="F1723">
        <v>10.5946</v>
      </c>
      <c r="G1723">
        <v>8.8290000000000006</v>
      </c>
      <c r="H1723">
        <v>12.1412</v>
      </c>
      <c r="I1723">
        <v>16.1753</v>
      </c>
      <c r="J1723">
        <v>19.673999999999999</v>
      </c>
      <c r="K1723">
        <v>27.3306</v>
      </c>
      <c r="N1723">
        <v>43.241399999999999</v>
      </c>
      <c r="P1723">
        <v>45.055500000000002</v>
      </c>
      <c r="R1723">
        <v>43.246099999999998</v>
      </c>
      <c r="T1723" s="2">
        <v>42977</v>
      </c>
      <c r="U1723" s="4">
        <v>42.1736</v>
      </c>
      <c r="W1723" s="2">
        <v>42961</v>
      </c>
      <c r="X1723" s="4">
        <v>43.246099999999998</v>
      </c>
      <c r="Y1723">
        <f t="shared" si="53"/>
        <v>42.4574</v>
      </c>
    </row>
    <row r="1724" spans="1:25" x14ac:dyDescent="0.25">
      <c r="A1724" s="1">
        <v>42669</v>
      </c>
      <c r="B1724">
        <v>213.74</v>
      </c>
      <c r="C1724" s="1">
        <v>42758</v>
      </c>
      <c r="D1724" s="4">
        <f t="shared" si="52"/>
        <v>226.15</v>
      </c>
      <c r="E1724">
        <v>11.724399999999999</v>
      </c>
      <c r="F1724">
        <v>10.5374</v>
      </c>
      <c r="G1724">
        <v>9.1393000000000004</v>
      </c>
      <c r="H1724">
        <v>12.550599999999999</v>
      </c>
      <c r="I1724">
        <v>16.792200000000001</v>
      </c>
      <c r="J1724">
        <v>20.310600000000001</v>
      </c>
      <c r="K1724">
        <v>28.134699999999999</v>
      </c>
      <c r="N1724">
        <v>43.465899999999998</v>
      </c>
      <c r="P1724">
        <v>44.3643</v>
      </c>
      <c r="R1724">
        <v>42.854300000000002</v>
      </c>
      <c r="T1724" s="2">
        <v>42978</v>
      </c>
      <c r="U1724" s="4">
        <v>42.151600000000002</v>
      </c>
      <c r="W1724" s="2">
        <v>42962</v>
      </c>
      <c r="X1724" s="4">
        <v>42.854300000000002</v>
      </c>
      <c r="Y1724">
        <f t="shared" si="53"/>
        <v>42.202399999999997</v>
      </c>
    </row>
    <row r="1725" spans="1:25" x14ac:dyDescent="0.25">
      <c r="A1725" s="1">
        <v>42670</v>
      </c>
      <c r="B1725">
        <v>213.17</v>
      </c>
      <c r="C1725" s="1">
        <v>42759</v>
      </c>
      <c r="D1725" s="4">
        <f t="shared" si="52"/>
        <v>227.6</v>
      </c>
      <c r="E1725">
        <v>13.6006</v>
      </c>
      <c r="F1725">
        <v>11.125400000000001</v>
      </c>
      <c r="G1725">
        <v>9.7417999999999996</v>
      </c>
      <c r="H1725">
        <v>13.204599999999999</v>
      </c>
      <c r="I1725">
        <v>17.530200000000001</v>
      </c>
      <c r="J1725">
        <v>21.098500000000001</v>
      </c>
      <c r="K1725">
        <v>28.6234</v>
      </c>
      <c r="N1725">
        <v>42.864600000000003</v>
      </c>
      <c r="P1725">
        <v>43.840800000000002</v>
      </c>
      <c r="R1725">
        <v>43.767400000000002</v>
      </c>
      <c r="T1725" s="2">
        <v>42979</v>
      </c>
      <c r="U1725" s="4">
        <v>42.2729</v>
      </c>
      <c r="W1725" s="2">
        <v>42963</v>
      </c>
      <c r="X1725" s="4">
        <v>43.767400000000002</v>
      </c>
      <c r="Y1725">
        <f t="shared" si="53"/>
        <v>42.903799999999997</v>
      </c>
    </row>
    <row r="1726" spans="1:25" x14ac:dyDescent="0.25">
      <c r="A1726" s="1">
        <v>42671</v>
      </c>
      <c r="B1726">
        <v>212.54</v>
      </c>
      <c r="C1726" s="1">
        <v>42760</v>
      </c>
      <c r="D1726" s="4">
        <f t="shared" si="52"/>
        <v>229.57</v>
      </c>
      <c r="E1726">
        <v>13.9183</v>
      </c>
      <c r="F1726">
        <v>10.860300000000001</v>
      </c>
      <c r="G1726">
        <v>10.1069</v>
      </c>
      <c r="H1726">
        <v>13.9931</v>
      </c>
      <c r="I1726">
        <v>18.0703</v>
      </c>
      <c r="J1726">
        <v>21.755700000000001</v>
      </c>
      <c r="K1726">
        <v>29.811499999999999</v>
      </c>
      <c r="N1726">
        <v>41.8247</v>
      </c>
      <c r="P1726">
        <v>41.216299999999997</v>
      </c>
      <c r="R1726">
        <v>44.800699999999999</v>
      </c>
      <c r="T1726" s="2">
        <v>42983</v>
      </c>
      <c r="U1726" s="4">
        <v>42.607300000000002</v>
      </c>
      <c r="W1726" s="2">
        <v>42964</v>
      </c>
      <c r="X1726" s="4">
        <v>44.800699999999999</v>
      </c>
      <c r="Y1726">
        <f t="shared" si="53"/>
        <v>43.7761</v>
      </c>
    </row>
    <row r="1727" spans="1:25" x14ac:dyDescent="0.25">
      <c r="A1727" s="1">
        <v>42674</v>
      </c>
      <c r="B1727">
        <v>212.55</v>
      </c>
      <c r="C1727" s="1">
        <v>42761</v>
      </c>
      <c r="D1727" s="4">
        <f t="shared" si="52"/>
        <v>229.33</v>
      </c>
      <c r="E1727">
        <v>12.959199999999999</v>
      </c>
      <c r="F1727">
        <v>11.211399999999999</v>
      </c>
      <c r="G1727">
        <v>10.3659</v>
      </c>
      <c r="H1727">
        <v>14.455500000000001</v>
      </c>
      <c r="I1727">
        <v>18.693200000000001</v>
      </c>
      <c r="J1727">
        <v>22.566700000000001</v>
      </c>
      <c r="K1727">
        <v>31.025700000000001</v>
      </c>
      <c r="N1727">
        <v>41.063699999999997</v>
      </c>
      <c r="P1727">
        <v>42.148200000000003</v>
      </c>
      <c r="R1727">
        <v>44.3566</v>
      </c>
      <c r="T1727" s="2">
        <v>42984</v>
      </c>
      <c r="U1727" s="4">
        <v>42.532299999999999</v>
      </c>
      <c r="W1727" s="2">
        <v>42965</v>
      </c>
      <c r="X1727" s="4">
        <v>44.3566</v>
      </c>
      <c r="Y1727">
        <f t="shared" si="53"/>
        <v>43.268999999999998</v>
      </c>
    </row>
    <row r="1728" spans="1:25" x14ac:dyDescent="0.25">
      <c r="A1728" s="1">
        <v>42675</v>
      </c>
      <c r="B1728">
        <v>211.01</v>
      </c>
      <c r="C1728" s="1">
        <v>42762</v>
      </c>
      <c r="D1728" s="4">
        <f t="shared" si="52"/>
        <v>228.97</v>
      </c>
      <c r="E1728">
        <v>13.8018</v>
      </c>
      <c r="F1728">
        <v>11.6814</v>
      </c>
      <c r="G1728">
        <v>11.0265</v>
      </c>
      <c r="H1728">
        <v>15.5665</v>
      </c>
      <c r="I1728">
        <v>19.8401</v>
      </c>
      <c r="J1728">
        <v>23.6435</v>
      </c>
      <c r="K1728">
        <v>32.187800000000003</v>
      </c>
      <c r="N1728">
        <v>42.811300000000003</v>
      </c>
      <c r="P1728">
        <v>42.040300000000002</v>
      </c>
      <c r="R1728">
        <v>43.676099999999998</v>
      </c>
      <c r="T1728" s="2">
        <v>42985</v>
      </c>
      <c r="U1728" s="4">
        <v>42.085700000000003</v>
      </c>
      <c r="W1728" s="2">
        <v>42968</v>
      </c>
      <c r="X1728" s="4">
        <v>43.676099999999998</v>
      </c>
      <c r="Y1728">
        <f t="shared" si="53"/>
        <v>42.664099999999998</v>
      </c>
    </row>
    <row r="1729" spans="1:25" x14ac:dyDescent="0.25">
      <c r="A1729" s="1">
        <v>42676</v>
      </c>
      <c r="B1729">
        <v>209.74</v>
      </c>
      <c r="C1729" s="1">
        <v>42765</v>
      </c>
      <c r="D1729" s="4">
        <f t="shared" si="52"/>
        <v>227.55</v>
      </c>
      <c r="E1729">
        <v>14.5731</v>
      </c>
      <c r="F1729">
        <v>12.021100000000001</v>
      </c>
      <c r="G1729">
        <v>11.7119</v>
      </c>
      <c r="H1729">
        <v>16.069800000000001</v>
      </c>
      <c r="I1729">
        <v>20.418399999999998</v>
      </c>
      <c r="J1729">
        <v>24.166699999999999</v>
      </c>
      <c r="K1729">
        <v>32.603999999999999</v>
      </c>
      <c r="N1729">
        <v>42.892899999999997</v>
      </c>
      <c r="P1729">
        <v>44.881799999999998</v>
      </c>
      <c r="R1729">
        <v>43.081200000000003</v>
      </c>
      <c r="T1729" s="2">
        <v>42986</v>
      </c>
      <c r="U1729" s="4">
        <v>42.275199999999998</v>
      </c>
      <c r="W1729" s="2">
        <v>42969</v>
      </c>
      <c r="X1729" s="4">
        <v>43.081200000000003</v>
      </c>
      <c r="Y1729">
        <f t="shared" si="53"/>
        <v>42.122199999999999</v>
      </c>
    </row>
    <row r="1730" spans="1:25" x14ac:dyDescent="0.25">
      <c r="A1730" s="1">
        <v>42677</v>
      </c>
      <c r="B1730">
        <v>208.78</v>
      </c>
      <c r="C1730" s="1">
        <v>42766</v>
      </c>
      <c r="D1730" s="4">
        <f t="shared" si="52"/>
        <v>227.53</v>
      </c>
      <c r="E1730">
        <v>16.520499999999998</v>
      </c>
      <c r="F1730">
        <v>12.6046</v>
      </c>
      <c r="G1730">
        <v>12.549799999999999</v>
      </c>
      <c r="H1730">
        <v>17.069600000000001</v>
      </c>
      <c r="I1730">
        <v>21.6084</v>
      </c>
      <c r="J1730">
        <v>25.57</v>
      </c>
      <c r="K1730">
        <v>34.740600000000001</v>
      </c>
      <c r="N1730">
        <v>42.700299999999999</v>
      </c>
      <c r="P1730">
        <v>44.256399999999999</v>
      </c>
      <c r="R1730">
        <v>42.6751</v>
      </c>
      <c r="T1730" s="2">
        <v>42989</v>
      </c>
      <c r="U1730" s="4">
        <v>41.697699999999998</v>
      </c>
      <c r="W1730" s="2">
        <v>42970</v>
      </c>
      <c r="X1730" s="4">
        <v>42.6751</v>
      </c>
      <c r="Y1730">
        <f t="shared" si="53"/>
        <v>41.763800000000003</v>
      </c>
    </row>
    <row r="1731" spans="1:25" x14ac:dyDescent="0.25">
      <c r="A1731" s="1">
        <v>42678</v>
      </c>
      <c r="B1731">
        <v>208.55</v>
      </c>
      <c r="C1731" s="1">
        <v>42767</v>
      </c>
      <c r="D1731" s="4">
        <f t="shared" si="52"/>
        <v>227.62</v>
      </c>
      <c r="E1731">
        <v>17.441099999999999</v>
      </c>
      <c r="F1731">
        <v>12.7834</v>
      </c>
      <c r="G1731">
        <v>13.025</v>
      </c>
      <c r="H1731">
        <v>17.619800000000001</v>
      </c>
      <c r="I1731">
        <v>22.305499999999999</v>
      </c>
      <c r="J1731">
        <v>26.176400000000001</v>
      </c>
      <c r="K1731">
        <v>35.097000000000001</v>
      </c>
      <c r="N1731">
        <v>41.868899999999996</v>
      </c>
      <c r="P1731">
        <v>43.911099999999998</v>
      </c>
      <c r="R1731">
        <v>42.912999999999997</v>
      </c>
      <c r="T1731" s="2">
        <v>42990</v>
      </c>
      <c r="U1731" s="4">
        <v>41.761400000000002</v>
      </c>
      <c r="W1731" s="2">
        <v>42971</v>
      </c>
      <c r="X1731" s="4">
        <v>42.912999999999997</v>
      </c>
      <c r="Y1731">
        <f t="shared" si="53"/>
        <v>41.912399999999998</v>
      </c>
    </row>
    <row r="1732" spans="1:25" x14ac:dyDescent="0.25">
      <c r="A1732" s="1">
        <v>42681</v>
      </c>
      <c r="B1732">
        <v>213.15</v>
      </c>
      <c r="C1732" s="1">
        <v>42768</v>
      </c>
      <c r="D1732" s="4">
        <f t="shared" si="52"/>
        <v>227.77</v>
      </c>
      <c r="E1732">
        <v>15.8024</v>
      </c>
      <c r="F1732">
        <v>12.6778</v>
      </c>
      <c r="G1732">
        <v>10.546099999999999</v>
      </c>
      <c r="H1732">
        <v>14.685600000000001</v>
      </c>
      <c r="I1732">
        <v>19.9145</v>
      </c>
      <c r="J1732">
        <v>24.3004</v>
      </c>
      <c r="K1732">
        <v>33.715499999999999</v>
      </c>
      <c r="N1732">
        <v>41.473500000000001</v>
      </c>
      <c r="P1732">
        <v>44.163899999999998</v>
      </c>
      <c r="R1732">
        <v>43.011000000000003</v>
      </c>
      <c r="T1732" s="2">
        <v>42991</v>
      </c>
      <c r="U1732" s="4">
        <v>41.664999999999999</v>
      </c>
      <c r="W1732" s="2">
        <v>42972</v>
      </c>
      <c r="X1732" s="4">
        <v>43.011000000000003</v>
      </c>
      <c r="Y1732">
        <f t="shared" si="53"/>
        <v>42.022599999999997</v>
      </c>
    </row>
    <row r="1733" spans="1:25" x14ac:dyDescent="0.25">
      <c r="A1733" s="1">
        <v>42682</v>
      </c>
      <c r="B1733">
        <v>214.11</v>
      </c>
      <c r="C1733" s="1">
        <v>42769</v>
      </c>
      <c r="D1733" s="4">
        <f t="shared" si="52"/>
        <v>229.34</v>
      </c>
      <c r="E1733">
        <v>17.7501</v>
      </c>
      <c r="F1733">
        <v>12.8901</v>
      </c>
      <c r="G1733">
        <v>10.719799999999999</v>
      </c>
      <c r="H1733">
        <v>14.5197</v>
      </c>
      <c r="I1733">
        <v>19.8567</v>
      </c>
      <c r="J1733">
        <v>24.4876</v>
      </c>
      <c r="K1733">
        <v>33.661799999999999</v>
      </c>
      <c r="N1733">
        <v>41.803600000000003</v>
      </c>
      <c r="P1733">
        <v>44.276000000000003</v>
      </c>
      <c r="R1733">
        <v>42.903799999999997</v>
      </c>
      <c r="T1733" s="2">
        <v>42992</v>
      </c>
      <c r="U1733" s="4">
        <v>41.991700000000002</v>
      </c>
      <c r="W1733" s="2">
        <v>42975</v>
      </c>
      <c r="X1733" s="4">
        <v>42.903799999999997</v>
      </c>
      <c r="Y1733">
        <f t="shared" si="53"/>
        <v>42.0002</v>
      </c>
    </row>
    <row r="1734" spans="1:25" x14ac:dyDescent="0.25">
      <c r="A1734" s="1">
        <v>42683</v>
      </c>
      <c r="B1734">
        <v>216.3792</v>
      </c>
      <c r="C1734" s="1">
        <v>42772</v>
      </c>
      <c r="D1734" s="4">
        <f t="shared" si="52"/>
        <v>228.93</v>
      </c>
      <c r="E1734">
        <v>14.6286</v>
      </c>
      <c r="F1734">
        <v>12.942500000000001</v>
      </c>
      <c r="G1734">
        <v>9.5782000000000007</v>
      </c>
      <c r="H1734">
        <v>11.914999999999999</v>
      </c>
      <c r="I1734">
        <v>16.858699999999999</v>
      </c>
      <c r="J1734">
        <v>21.527699999999999</v>
      </c>
      <c r="K1734">
        <v>31.017700000000001</v>
      </c>
      <c r="N1734">
        <v>41.840899999999998</v>
      </c>
      <c r="P1734">
        <v>44.269399999999997</v>
      </c>
      <c r="R1734">
        <v>42.775799999999997</v>
      </c>
      <c r="T1734" s="2">
        <v>42993</v>
      </c>
      <c r="U1734" s="4">
        <v>41.718200000000003</v>
      </c>
      <c r="W1734" s="2">
        <v>42976</v>
      </c>
      <c r="X1734" s="4">
        <v>42.775799999999997</v>
      </c>
      <c r="Y1734">
        <f t="shared" si="53"/>
        <v>41.856000000000002</v>
      </c>
    </row>
    <row r="1735" spans="1:25" x14ac:dyDescent="0.25">
      <c r="A1735" s="1">
        <v>42684</v>
      </c>
      <c r="B1735">
        <v>216.92</v>
      </c>
      <c r="C1735" s="1">
        <v>42773</v>
      </c>
      <c r="D1735" s="4">
        <f t="shared" si="52"/>
        <v>228.94</v>
      </c>
      <c r="E1735">
        <v>16.803799999999999</v>
      </c>
      <c r="F1735">
        <v>13.1187</v>
      </c>
      <c r="G1735">
        <v>9.9288000000000007</v>
      </c>
      <c r="H1735">
        <v>12.2705</v>
      </c>
      <c r="I1735">
        <v>17.4329</v>
      </c>
      <c r="J1735">
        <v>21.927900000000001</v>
      </c>
      <c r="K1735">
        <v>31.391999999999999</v>
      </c>
      <c r="N1735">
        <v>41.976399999999998</v>
      </c>
      <c r="P1735">
        <v>44.220300000000002</v>
      </c>
      <c r="R1735">
        <v>42.926099999999998</v>
      </c>
      <c r="T1735" s="2">
        <v>42996</v>
      </c>
      <c r="U1735" s="4">
        <v>42.720399999999998</v>
      </c>
      <c r="W1735" s="2">
        <v>42977</v>
      </c>
      <c r="X1735" s="4">
        <v>42.926099999999998</v>
      </c>
      <c r="Y1735">
        <f t="shared" si="53"/>
        <v>42.1736</v>
      </c>
    </row>
    <row r="1736" spans="1:25" x14ac:dyDescent="0.25">
      <c r="A1736" s="1">
        <v>42685</v>
      </c>
      <c r="B1736">
        <v>216.42</v>
      </c>
      <c r="C1736" s="1">
        <v>42774</v>
      </c>
      <c r="D1736" s="4">
        <f t="shared" si="52"/>
        <v>229.24</v>
      </c>
      <c r="E1736">
        <v>17.2865</v>
      </c>
      <c r="F1736">
        <v>13.311999999999999</v>
      </c>
      <c r="G1736">
        <v>9.8316999999999997</v>
      </c>
      <c r="H1736">
        <v>12.2608</v>
      </c>
      <c r="I1736">
        <v>16.9801</v>
      </c>
      <c r="J1736">
        <v>21.081</v>
      </c>
      <c r="K1736">
        <v>29.735700000000001</v>
      </c>
      <c r="N1736">
        <v>41.650599999999997</v>
      </c>
      <c r="P1736">
        <v>44.3536</v>
      </c>
      <c r="R1736">
        <v>42.825299999999999</v>
      </c>
      <c r="T1736" s="2">
        <v>42997</v>
      </c>
      <c r="U1736" s="4">
        <v>42.977400000000003</v>
      </c>
      <c r="W1736" s="2">
        <v>42978</v>
      </c>
      <c r="X1736" s="4">
        <v>42.825299999999999</v>
      </c>
      <c r="Y1736">
        <f t="shared" si="53"/>
        <v>42.151600000000002</v>
      </c>
    </row>
    <row r="1737" spans="1:25" x14ac:dyDescent="0.25">
      <c r="A1737" s="1">
        <v>42688</v>
      </c>
      <c r="B1737">
        <v>216.59</v>
      </c>
      <c r="C1737" s="1">
        <v>42775</v>
      </c>
      <c r="D1737" s="4">
        <f t="shared" ref="D1737:D1800" si="54">VLOOKUP(C1737,$A:$B,2,FALSE)</f>
        <v>230.6</v>
      </c>
      <c r="E1737">
        <v>18.081099999999999</v>
      </c>
      <c r="F1737">
        <v>13.9307</v>
      </c>
      <c r="G1737">
        <v>10.153499999999999</v>
      </c>
      <c r="H1737">
        <v>12.1395</v>
      </c>
      <c r="I1737">
        <v>16.999700000000001</v>
      </c>
      <c r="J1737">
        <v>21.396599999999999</v>
      </c>
      <c r="K1737">
        <v>30.985199999999999</v>
      </c>
      <c r="N1737">
        <v>41.243600000000001</v>
      </c>
      <c r="P1737">
        <v>44.020899999999997</v>
      </c>
      <c r="R1737">
        <v>43.016500000000001</v>
      </c>
      <c r="T1737" s="2">
        <v>42998</v>
      </c>
      <c r="U1737" s="4">
        <v>42.679600000000001</v>
      </c>
      <c r="W1737" s="2">
        <v>42979</v>
      </c>
      <c r="X1737" s="4">
        <v>43.016500000000001</v>
      </c>
      <c r="Y1737">
        <f t="shared" ref="Y1737:Y1800" si="55">VLOOKUP(W1737,T:U,2,FALSE)</f>
        <v>42.2729</v>
      </c>
    </row>
    <row r="1738" spans="1:25" x14ac:dyDescent="0.25">
      <c r="A1738" s="1">
        <v>42689</v>
      </c>
      <c r="B1738">
        <v>218.28</v>
      </c>
      <c r="C1738" s="1">
        <v>42776</v>
      </c>
      <c r="D1738" s="4">
        <f t="shared" si="54"/>
        <v>231.51</v>
      </c>
      <c r="E1738">
        <v>19.636800000000001</v>
      </c>
      <c r="F1738">
        <v>14.1165</v>
      </c>
      <c r="G1738">
        <v>10.190899999999999</v>
      </c>
      <c r="H1738">
        <v>11.2323</v>
      </c>
      <c r="I1738">
        <v>15.6876</v>
      </c>
      <c r="J1738">
        <v>20.005500000000001</v>
      </c>
      <c r="K1738">
        <v>30.043600000000001</v>
      </c>
      <c r="N1738">
        <v>40.6526</v>
      </c>
      <c r="P1738">
        <v>44.305799999999998</v>
      </c>
      <c r="R1738">
        <v>43.514299999999999</v>
      </c>
      <c r="T1738" s="2">
        <v>42999</v>
      </c>
      <c r="U1738" s="4">
        <v>42.9009</v>
      </c>
      <c r="W1738" s="2">
        <v>42983</v>
      </c>
      <c r="X1738" s="4">
        <v>43.514299999999999</v>
      </c>
      <c r="Y1738">
        <f t="shared" si="55"/>
        <v>42.607300000000002</v>
      </c>
    </row>
    <row r="1739" spans="1:25" x14ac:dyDescent="0.25">
      <c r="A1739" s="1">
        <v>42690</v>
      </c>
      <c r="B1739">
        <v>217.87</v>
      </c>
      <c r="C1739" s="1">
        <v>42779</v>
      </c>
      <c r="D1739" s="4">
        <f t="shared" si="54"/>
        <v>232.77</v>
      </c>
      <c r="E1739">
        <v>21.691199999999998</v>
      </c>
      <c r="F1739">
        <v>14.3828</v>
      </c>
      <c r="G1739">
        <v>10.126200000000001</v>
      </c>
      <c r="H1739">
        <v>11.254200000000001</v>
      </c>
      <c r="I1739">
        <v>15.968299999999999</v>
      </c>
      <c r="J1739">
        <v>20.4589</v>
      </c>
      <c r="K1739">
        <v>31.166599999999999</v>
      </c>
      <c r="N1739">
        <v>41.051200000000001</v>
      </c>
      <c r="P1739">
        <v>45.2196</v>
      </c>
      <c r="R1739">
        <v>43.567500000000003</v>
      </c>
      <c r="T1739" s="2">
        <v>43000</v>
      </c>
      <c r="U1739" s="4">
        <v>43.297600000000003</v>
      </c>
      <c r="W1739" s="2">
        <v>42984</v>
      </c>
      <c r="X1739" s="4">
        <v>43.567500000000003</v>
      </c>
      <c r="Y1739">
        <f t="shared" si="55"/>
        <v>42.532299999999999</v>
      </c>
    </row>
    <row r="1740" spans="1:25" x14ac:dyDescent="0.25">
      <c r="A1740" s="1">
        <v>42691</v>
      </c>
      <c r="B1740">
        <v>218.99</v>
      </c>
      <c r="C1740" s="1">
        <v>42780</v>
      </c>
      <c r="D1740" s="4">
        <f t="shared" si="54"/>
        <v>233.7</v>
      </c>
      <c r="E1740">
        <v>19.300599999999999</v>
      </c>
      <c r="F1740">
        <v>14.506</v>
      </c>
      <c r="G1740">
        <v>9.9423999999999992</v>
      </c>
      <c r="H1740">
        <v>10.872</v>
      </c>
      <c r="I1740">
        <v>15.5427</v>
      </c>
      <c r="J1740">
        <v>20.216200000000001</v>
      </c>
      <c r="K1740">
        <v>31.685700000000001</v>
      </c>
      <c r="N1740">
        <v>42.043599999999998</v>
      </c>
      <c r="P1740">
        <v>45.141500000000001</v>
      </c>
      <c r="R1740">
        <v>42.958399999999997</v>
      </c>
      <c r="T1740" s="2">
        <v>43003</v>
      </c>
      <c r="U1740" s="4">
        <v>43.673499999999997</v>
      </c>
      <c r="W1740" s="2">
        <v>42985</v>
      </c>
      <c r="X1740" s="4">
        <v>42.958399999999997</v>
      </c>
      <c r="Y1740">
        <f t="shared" si="55"/>
        <v>42.085700000000003</v>
      </c>
    </row>
    <row r="1741" spans="1:25" x14ac:dyDescent="0.25">
      <c r="A1741" s="1">
        <v>42692</v>
      </c>
      <c r="B1741">
        <v>218.5</v>
      </c>
      <c r="C1741" s="1">
        <v>42781</v>
      </c>
      <c r="D1741" s="4">
        <f t="shared" si="54"/>
        <v>234.92</v>
      </c>
      <c r="E1741">
        <v>17.526599999999998</v>
      </c>
      <c r="F1741">
        <v>14.1732</v>
      </c>
      <c r="G1741">
        <v>9.5532000000000004</v>
      </c>
      <c r="H1741">
        <v>10.445499999999999</v>
      </c>
      <c r="I1741">
        <v>15.2477</v>
      </c>
      <c r="J1741">
        <v>20.016300000000001</v>
      </c>
      <c r="K1741">
        <v>31.290700000000001</v>
      </c>
      <c r="N1741">
        <v>42.218699999999998</v>
      </c>
      <c r="P1741">
        <v>44.407600000000002</v>
      </c>
      <c r="R1741">
        <v>43.131700000000002</v>
      </c>
      <c r="T1741" s="2">
        <v>43004</v>
      </c>
      <c r="U1741" s="4">
        <v>43.525199999999998</v>
      </c>
      <c r="W1741" s="2">
        <v>42986</v>
      </c>
      <c r="X1741" s="4">
        <v>43.131700000000002</v>
      </c>
      <c r="Y1741">
        <f t="shared" si="55"/>
        <v>42.275199999999998</v>
      </c>
    </row>
    <row r="1742" spans="1:25" x14ac:dyDescent="0.25">
      <c r="A1742" s="1">
        <v>42695</v>
      </c>
      <c r="B1742">
        <v>220.15</v>
      </c>
      <c r="C1742" s="1">
        <v>42782</v>
      </c>
      <c r="D1742" s="4">
        <f t="shared" si="54"/>
        <v>234.72</v>
      </c>
      <c r="E1742">
        <v>14.9923</v>
      </c>
      <c r="F1742">
        <v>11.3117</v>
      </c>
      <c r="G1742">
        <v>8.6745000000000001</v>
      </c>
      <c r="H1742">
        <v>10.944800000000001</v>
      </c>
      <c r="I1742">
        <v>14.6296</v>
      </c>
      <c r="J1742">
        <v>18.024999999999999</v>
      </c>
      <c r="K1742">
        <v>25.923200000000001</v>
      </c>
      <c r="N1742">
        <v>41.213500000000003</v>
      </c>
      <c r="P1742">
        <v>44.6008</v>
      </c>
      <c r="R1742">
        <v>42.457299999999996</v>
      </c>
      <c r="T1742" s="2">
        <v>43005</v>
      </c>
      <c r="U1742" s="4">
        <v>43.500300000000003</v>
      </c>
      <c r="W1742" s="2">
        <v>42989</v>
      </c>
      <c r="X1742" s="4">
        <v>42.457299999999996</v>
      </c>
      <c r="Y1742">
        <f t="shared" si="55"/>
        <v>41.697699999999998</v>
      </c>
    </row>
    <row r="1743" spans="1:25" x14ac:dyDescent="0.25">
      <c r="A1743" s="1">
        <v>42696</v>
      </c>
      <c r="B1743">
        <v>220.58</v>
      </c>
      <c r="C1743" s="1">
        <v>42783</v>
      </c>
      <c r="D1743" s="4">
        <f t="shared" si="54"/>
        <v>235.09</v>
      </c>
      <c r="E1743">
        <v>15.3285</v>
      </c>
      <c r="F1743">
        <v>11.3729</v>
      </c>
      <c r="G1743">
        <v>8.6668000000000003</v>
      </c>
      <c r="H1743">
        <v>10.817600000000001</v>
      </c>
      <c r="I1743">
        <v>14.554399999999999</v>
      </c>
      <c r="J1743">
        <v>18.082699999999999</v>
      </c>
      <c r="K1743">
        <v>26.064399999999999</v>
      </c>
      <c r="N1743">
        <v>41.277500000000003</v>
      </c>
      <c r="P1743">
        <v>44.1297</v>
      </c>
      <c r="R1743">
        <v>42.500700000000002</v>
      </c>
      <c r="T1743" s="2">
        <v>43006</v>
      </c>
      <c r="U1743" s="4">
        <v>43.318899999999999</v>
      </c>
      <c r="W1743" s="2">
        <v>42990</v>
      </c>
      <c r="X1743" s="4">
        <v>42.500700000000002</v>
      </c>
      <c r="Y1743">
        <f t="shared" si="55"/>
        <v>41.761400000000002</v>
      </c>
    </row>
    <row r="1744" spans="1:25" x14ac:dyDescent="0.25">
      <c r="A1744" s="1">
        <v>42697</v>
      </c>
      <c r="B1744">
        <v>220.7</v>
      </c>
      <c r="C1744" s="1">
        <v>42787</v>
      </c>
      <c r="D1744" s="4">
        <f t="shared" si="54"/>
        <v>236.49</v>
      </c>
      <c r="E1744">
        <v>16.957100000000001</v>
      </c>
      <c r="F1744">
        <v>11.776400000000001</v>
      </c>
      <c r="G1744">
        <v>8.9443999999999999</v>
      </c>
      <c r="H1744">
        <v>10.8775</v>
      </c>
      <c r="I1744">
        <v>14.52</v>
      </c>
      <c r="J1744">
        <v>18.020199999999999</v>
      </c>
      <c r="K1744">
        <v>26.114100000000001</v>
      </c>
      <c r="N1744">
        <v>40.940600000000003</v>
      </c>
      <c r="P1744">
        <v>44.022599999999997</v>
      </c>
      <c r="R1744">
        <v>42.308500000000002</v>
      </c>
      <c r="T1744" s="2">
        <v>43007</v>
      </c>
      <c r="U1744" s="4">
        <v>43.225099999999998</v>
      </c>
      <c r="W1744" s="2">
        <v>42991</v>
      </c>
      <c r="X1744" s="4">
        <v>42.308500000000002</v>
      </c>
      <c r="Y1744">
        <f t="shared" si="55"/>
        <v>41.664999999999999</v>
      </c>
    </row>
    <row r="1745" spans="1:25" x14ac:dyDescent="0.25">
      <c r="A1745" s="1">
        <v>42699</v>
      </c>
      <c r="B1745">
        <v>221.52</v>
      </c>
      <c r="C1745" s="1">
        <v>42788</v>
      </c>
      <c r="D1745" s="4">
        <f t="shared" si="54"/>
        <v>236.28</v>
      </c>
      <c r="E1745">
        <v>16.8628</v>
      </c>
      <c r="F1745">
        <v>11.9384</v>
      </c>
      <c r="G1745">
        <v>8.7796000000000003</v>
      </c>
      <c r="H1745">
        <v>10.590999999999999</v>
      </c>
      <c r="I1745">
        <v>14.5564</v>
      </c>
      <c r="J1745">
        <v>18.184899999999999</v>
      </c>
      <c r="K1745">
        <v>26.475300000000001</v>
      </c>
      <c r="N1745">
        <v>40.598700000000001</v>
      </c>
      <c r="P1745">
        <v>43.869100000000003</v>
      </c>
      <c r="R1745">
        <v>42.493099999999998</v>
      </c>
      <c r="T1745" s="2">
        <v>43010</v>
      </c>
      <c r="U1745" s="4">
        <v>43.6907</v>
      </c>
      <c r="W1745" s="2">
        <v>42992</v>
      </c>
      <c r="X1745" s="4">
        <v>42.493099999999998</v>
      </c>
      <c r="Y1745">
        <f t="shared" si="55"/>
        <v>41.991700000000002</v>
      </c>
    </row>
    <row r="1746" spans="1:25" x14ac:dyDescent="0.25">
      <c r="A1746" s="1">
        <v>42702</v>
      </c>
      <c r="B1746">
        <v>220.48</v>
      </c>
      <c r="C1746" s="1">
        <v>42789</v>
      </c>
      <c r="D1746" s="4">
        <f t="shared" si="54"/>
        <v>236.44</v>
      </c>
      <c r="E1746">
        <v>17.724299999999999</v>
      </c>
      <c r="F1746">
        <v>12.1965</v>
      </c>
      <c r="G1746">
        <v>9.1499000000000006</v>
      </c>
      <c r="H1746">
        <v>11.0509</v>
      </c>
      <c r="I1746">
        <v>14.950799999999999</v>
      </c>
      <c r="J1746">
        <v>18.766400000000001</v>
      </c>
      <c r="K1746">
        <v>27.207699999999999</v>
      </c>
      <c r="N1746">
        <v>40.519599999999997</v>
      </c>
      <c r="P1746">
        <v>43.876100000000001</v>
      </c>
      <c r="R1746">
        <v>42.334600000000002</v>
      </c>
      <c r="T1746" s="2">
        <v>43011</v>
      </c>
      <c r="U1746" s="4">
        <v>43.849800000000002</v>
      </c>
      <c r="W1746" s="2">
        <v>42993</v>
      </c>
      <c r="X1746" s="4">
        <v>42.334600000000002</v>
      </c>
      <c r="Y1746">
        <f t="shared" si="55"/>
        <v>41.718200000000003</v>
      </c>
    </row>
    <row r="1747" spans="1:25" x14ac:dyDescent="0.25">
      <c r="A1747" s="1">
        <v>42703</v>
      </c>
      <c r="B1747">
        <v>220.91</v>
      </c>
      <c r="C1747" s="1">
        <v>42790</v>
      </c>
      <c r="D1747" s="4">
        <f t="shared" si="54"/>
        <v>236.74</v>
      </c>
      <c r="E1747">
        <v>16.224900000000002</v>
      </c>
      <c r="F1747">
        <v>12.072100000000001</v>
      </c>
      <c r="G1747">
        <v>8.9115000000000002</v>
      </c>
      <c r="H1747">
        <v>10.914400000000001</v>
      </c>
      <c r="I1747">
        <v>14.842499999999999</v>
      </c>
      <c r="J1747">
        <v>18.6965</v>
      </c>
      <c r="K1747">
        <v>27.216000000000001</v>
      </c>
      <c r="N1747">
        <v>39.402200000000001</v>
      </c>
      <c r="P1747">
        <v>43.851399999999998</v>
      </c>
      <c r="R1747">
        <v>42.597900000000003</v>
      </c>
      <c r="T1747" s="2">
        <v>43012</v>
      </c>
      <c r="U1747" s="4">
        <v>43.048699999999997</v>
      </c>
      <c r="W1747" s="2">
        <v>42996</v>
      </c>
      <c r="X1747" s="4">
        <v>42.597900000000003</v>
      </c>
      <c r="Y1747">
        <f t="shared" si="55"/>
        <v>42.720399999999998</v>
      </c>
    </row>
    <row r="1748" spans="1:25" x14ac:dyDescent="0.25">
      <c r="A1748" s="1">
        <v>42704</v>
      </c>
      <c r="B1748">
        <v>220.38</v>
      </c>
      <c r="C1748" s="1">
        <v>42793</v>
      </c>
      <c r="D1748" s="4">
        <f t="shared" si="54"/>
        <v>237.11</v>
      </c>
      <c r="E1748">
        <v>17.510999999999999</v>
      </c>
      <c r="F1748">
        <v>12.4542</v>
      </c>
      <c r="G1748">
        <v>9.2405000000000008</v>
      </c>
      <c r="H1748">
        <v>11.1548</v>
      </c>
      <c r="I1748">
        <v>15.142899999999999</v>
      </c>
      <c r="J1748">
        <v>19.065000000000001</v>
      </c>
      <c r="K1748">
        <v>27.7056</v>
      </c>
      <c r="N1748">
        <v>39.751300000000001</v>
      </c>
      <c r="P1748">
        <v>43.301900000000003</v>
      </c>
      <c r="R1748">
        <v>42.722200000000001</v>
      </c>
      <c r="T1748" s="2">
        <v>43013</v>
      </c>
      <c r="U1748" s="4">
        <v>42.915799999999997</v>
      </c>
      <c r="W1748" s="2">
        <v>42997</v>
      </c>
      <c r="X1748" s="4">
        <v>42.722200000000001</v>
      </c>
      <c r="Y1748">
        <f t="shared" si="55"/>
        <v>42.977400000000003</v>
      </c>
    </row>
    <row r="1749" spans="1:25" x14ac:dyDescent="0.25">
      <c r="A1749" s="1">
        <v>42705</v>
      </c>
      <c r="B1749">
        <v>219.57</v>
      </c>
      <c r="C1749" s="1">
        <v>42794</v>
      </c>
      <c r="D1749" s="4">
        <f t="shared" si="54"/>
        <v>236.47</v>
      </c>
      <c r="E1749">
        <v>17.791899999999998</v>
      </c>
      <c r="F1749">
        <v>12.6813</v>
      </c>
      <c r="G1749">
        <v>9.6003000000000007</v>
      </c>
      <c r="H1749">
        <v>11.732900000000001</v>
      </c>
      <c r="I1749">
        <v>15.8024</v>
      </c>
      <c r="J1749">
        <v>19.686900000000001</v>
      </c>
      <c r="K1749">
        <v>28.13</v>
      </c>
      <c r="N1749">
        <v>44.785499999999999</v>
      </c>
      <c r="P1749">
        <v>43.668700000000001</v>
      </c>
      <c r="R1749">
        <v>42.625300000000003</v>
      </c>
      <c r="T1749" s="2">
        <v>43014</v>
      </c>
      <c r="U1749" s="4">
        <v>43.152700000000003</v>
      </c>
      <c r="W1749" s="2">
        <v>42998</v>
      </c>
      <c r="X1749" s="4">
        <v>42.625300000000003</v>
      </c>
      <c r="Y1749">
        <f t="shared" si="55"/>
        <v>42.679600000000001</v>
      </c>
    </row>
    <row r="1750" spans="1:25" x14ac:dyDescent="0.25">
      <c r="A1750" s="1">
        <v>42706</v>
      </c>
      <c r="B1750">
        <v>219.68</v>
      </c>
      <c r="C1750" s="1">
        <v>42795</v>
      </c>
      <c r="D1750" s="4">
        <f t="shared" si="54"/>
        <v>239.78</v>
      </c>
      <c r="E1750">
        <v>17.186</v>
      </c>
      <c r="F1750">
        <v>12.5136</v>
      </c>
      <c r="G1750">
        <v>9.6972000000000005</v>
      </c>
      <c r="H1750">
        <v>11.683299999999999</v>
      </c>
      <c r="I1750">
        <v>15.813599999999999</v>
      </c>
      <c r="J1750">
        <v>19.801300000000001</v>
      </c>
      <c r="K1750">
        <v>28.471499999999999</v>
      </c>
      <c r="N1750">
        <v>45.362000000000002</v>
      </c>
      <c r="P1750">
        <v>43.144799999999996</v>
      </c>
      <c r="R1750">
        <v>42.270800000000001</v>
      </c>
      <c r="T1750" s="2">
        <v>43017</v>
      </c>
      <c r="U1750" s="4">
        <v>43.942300000000003</v>
      </c>
      <c r="W1750" s="2">
        <v>42999</v>
      </c>
      <c r="X1750" s="4">
        <v>42.270800000000001</v>
      </c>
      <c r="Y1750">
        <f t="shared" si="55"/>
        <v>42.9009</v>
      </c>
    </row>
    <row r="1751" spans="1:25" x14ac:dyDescent="0.25">
      <c r="A1751" s="1">
        <v>42709</v>
      </c>
      <c r="B1751">
        <v>221</v>
      </c>
      <c r="C1751" s="1">
        <v>42796</v>
      </c>
      <c r="D1751" s="4">
        <f t="shared" si="54"/>
        <v>238.27</v>
      </c>
      <c r="E1751">
        <v>16.652200000000001</v>
      </c>
      <c r="F1751">
        <v>11.918699999999999</v>
      </c>
      <c r="G1751">
        <v>9.2627000000000006</v>
      </c>
      <c r="H1751">
        <v>10.429600000000001</v>
      </c>
      <c r="I1751">
        <v>14.491199999999999</v>
      </c>
      <c r="J1751">
        <v>18.480899999999998</v>
      </c>
      <c r="K1751">
        <v>27.052099999999999</v>
      </c>
      <c r="N1751">
        <v>44.6815</v>
      </c>
      <c r="P1751">
        <v>42.956000000000003</v>
      </c>
      <c r="R1751">
        <v>43.322299999999998</v>
      </c>
      <c r="T1751" s="2">
        <v>43018</v>
      </c>
      <c r="U1751" s="4">
        <v>43.0657</v>
      </c>
      <c r="W1751" s="2">
        <v>43000</v>
      </c>
      <c r="X1751" s="4">
        <v>43.322299999999998</v>
      </c>
      <c r="Y1751">
        <f t="shared" si="55"/>
        <v>43.297600000000003</v>
      </c>
    </row>
    <row r="1752" spans="1:25" x14ac:dyDescent="0.25">
      <c r="A1752" s="1">
        <v>42710</v>
      </c>
      <c r="B1752">
        <v>221.7</v>
      </c>
      <c r="C1752" s="1">
        <v>42797</v>
      </c>
      <c r="D1752" s="4">
        <f t="shared" si="54"/>
        <v>238.42</v>
      </c>
      <c r="E1752">
        <v>15.350199999999999</v>
      </c>
      <c r="F1752">
        <v>12.4069</v>
      </c>
      <c r="G1752">
        <v>9.1435999999999993</v>
      </c>
      <c r="H1752">
        <v>10.1686</v>
      </c>
      <c r="I1752">
        <v>14.1554</v>
      </c>
      <c r="J1752">
        <v>18.058499999999999</v>
      </c>
      <c r="K1752">
        <v>26.826699999999999</v>
      </c>
      <c r="N1752">
        <v>44.477699999999999</v>
      </c>
      <c r="P1752">
        <v>44.272799999999997</v>
      </c>
      <c r="R1752">
        <v>43.430500000000002</v>
      </c>
      <c r="T1752" s="2">
        <v>43019</v>
      </c>
      <c r="U1752" s="4">
        <v>42.5717</v>
      </c>
      <c r="W1752" s="2">
        <v>43003</v>
      </c>
      <c r="X1752" s="4">
        <v>43.430500000000002</v>
      </c>
      <c r="Y1752">
        <f t="shared" si="55"/>
        <v>43.673499999999997</v>
      </c>
    </row>
    <row r="1753" spans="1:25" x14ac:dyDescent="0.25">
      <c r="A1753" s="1">
        <v>42711</v>
      </c>
      <c r="B1753">
        <v>224.6</v>
      </c>
      <c r="C1753" s="1">
        <v>42800</v>
      </c>
      <c r="D1753" s="4">
        <f t="shared" si="54"/>
        <v>237.71</v>
      </c>
      <c r="E1753">
        <v>17.9754</v>
      </c>
      <c r="F1753">
        <v>13.364000000000001</v>
      </c>
      <c r="G1753">
        <v>9.9573999999999998</v>
      </c>
      <c r="H1753">
        <v>10.4095</v>
      </c>
      <c r="I1753">
        <v>14.223100000000001</v>
      </c>
      <c r="J1753">
        <v>18.337700000000002</v>
      </c>
      <c r="K1753">
        <v>27.322399999999998</v>
      </c>
      <c r="N1753">
        <v>46.182099999999998</v>
      </c>
      <c r="P1753">
        <v>45.198900000000002</v>
      </c>
      <c r="R1753">
        <v>43.329799999999999</v>
      </c>
      <c r="T1753" s="2">
        <v>43020</v>
      </c>
      <c r="U1753" s="4">
        <v>42.012</v>
      </c>
      <c r="W1753" s="2">
        <v>43004</v>
      </c>
      <c r="X1753" s="4">
        <v>43.329799999999999</v>
      </c>
      <c r="Y1753">
        <f t="shared" si="55"/>
        <v>43.525199999999998</v>
      </c>
    </row>
    <row r="1754" spans="1:25" x14ac:dyDescent="0.25">
      <c r="A1754" s="1">
        <v>42712</v>
      </c>
      <c r="B1754">
        <v>225.15</v>
      </c>
      <c r="C1754" s="1">
        <v>42801</v>
      </c>
      <c r="D1754" s="4">
        <f t="shared" si="54"/>
        <v>237</v>
      </c>
      <c r="E1754">
        <v>18.857299999999999</v>
      </c>
      <c r="F1754">
        <v>13.3009</v>
      </c>
      <c r="G1754">
        <v>10.2255</v>
      </c>
      <c r="H1754">
        <v>10.808299999999999</v>
      </c>
      <c r="I1754">
        <v>14.3749</v>
      </c>
      <c r="J1754">
        <v>18.3721</v>
      </c>
      <c r="K1754">
        <v>27.385999999999999</v>
      </c>
      <c r="N1754">
        <v>47.965800000000002</v>
      </c>
      <c r="P1754">
        <v>44.717500000000001</v>
      </c>
      <c r="R1754">
        <v>43.829599999999999</v>
      </c>
      <c r="T1754" s="2">
        <v>43021</v>
      </c>
      <c r="U1754" s="4">
        <v>40.941299999999998</v>
      </c>
      <c r="W1754" s="2">
        <v>43005</v>
      </c>
      <c r="X1754" s="4">
        <v>43.829599999999999</v>
      </c>
      <c r="Y1754">
        <f t="shared" si="55"/>
        <v>43.500300000000003</v>
      </c>
    </row>
    <row r="1755" spans="1:25" x14ac:dyDescent="0.25">
      <c r="A1755" s="1">
        <v>42713</v>
      </c>
      <c r="B1755">
        <v>226.51</v>
      </c>
      <c r="C1755" s="1">
        <v>42802</v>
      </c>
      <c r="D1755" s="4">
        <f t="shared" si="54"/>
        <v>236.56</v>
      </c>
      <c r="E1755">
        <v>15.6294</v>
      </c>
      <c r="F1755">
        <v>13.168799999999999</v>
      </c>
      <c r="G1755">
        <v>9.7141000000000002</v>
      </c>
      <c r="H1755">
        <v>10.169700000000001</v>
      </c>
      <c r="I1755">
        <v>13.895899999999999</v>
      </c>
      <c r="J1755">
        <v>18.1401</v>
      </c>
      <c r="K1755">
        <v>27.217199999999998</v>
      </c>
      <c r="N1755">
        <v>47.4315</v>
      </c>
      <c r="P1755">
        <v>45.316699999999997</v>
      </c>
      <c r="R1755">
        <v>43.589599999999997</v>
      </c>
      <c r="T1755" s="2">
        <v>43024</v>
      </c>
      <c r="U1755" s="4">
        <v>41.3249</v>
      </c>
      <c r="W1755" s="2">
        <v>43006</v>
      </c>
      <c r="X1755" s="4">
        <v>43.589599999999997</v>
      </c>
      <c r="Y1755">
        <f t="shared" si="55"/>
        <v>43.318899999999999</v>
      </c>
    </row>
    <row r="1756" spans="1:25" x14ac:dyDescent="0.25">
      <c r="A1756" s="1">
        <v>42716</v>
      </c>
      <c r="B1756">
        <v>226.25</v>
      </c>
      <c r="C1756" s="1">
        <v>42803</v>
      </c>
      <c r="D1756" s="4">
        <f t="shared" si="54"/>
        <v>236.86</v>
      </c>
      <c r="E1756">
        <v>16.292100000000001</v>
      </c>
      <c r="F1756">
        <v>13.270899999999999</v>
      </c>
      <c r="G1756">
        <v>10.061199999999999</v>
      </c>
      <c r="H1756">
        <v>10.698399999999999</v>
      </c>
      <c r="I1756">
        <v>14.4361</v>
      </c>
      <c r="J1756">
        <v>18.944500000000001</v>
      </c>
      <c r="K1756">
        <v>28.762699999999999</v>
      </c>
      <c r="N1756">
        <v>48.387999999999998</v>
      </c>
      <c r="P1756">
        <v>44.9495</v>
      </c>
      <c r="R1756">
        <v>43.1004</v>
      </c>
      <c r="T1756" s="2">
        <v>43025</v>
      </c>
      <c r="U1756" s="4">
        <v>41.245199999999997</v>
      </c>
      <c r="W1756" s="2">
        <v>43007</v>
      </c>
      <c r="X1756" s="4">
        <v>43.1004</v>
      </c>
      <c r="Y1756">
        <f t="shared" si="55"/>
        <v>43.225099999999998</v>
      </c>
    </row>
    <row r="1757" spans="1:25" x14ac:dyDescent="0.25">
      <c r="A1757" s="1">
        <v>42717</v>
      </c>
      <c r="B1757">
        <v>227.76</v>
      </c>
      <c r="C1757" s="1">
        <v>42804</v>
      </c>
      <c r="D1757" s="4">
        <f t="shared" si="54"/>
        <v>237.69</v>
      </c>
      <c r="E1757">
        <v>20.479299999999999</v>
      </c>
      <c r="F1757">
        <v>13.7159</v>
      </c>
      <c r="G1757">
        <v>10.8268</v>
      </c>
      <c r="H1757">
        <v>10.863799999999999</v>
      </c>
      <c r="I1757">
        <v>14.138400000000001</v>
      </c>
      <c r="J1757">
        <v>18.6096</v>
      </c>
      <c r="K1757">
        <v>28.522200000000002</v>
      </c>
      <c r="N1757">
        <v>48.083500000000001</v>
      </c>
      <c r="P1757">
        <v>44.392499999999998</v>
      </c>
      <c r="R1757">
        <v>43.374299999999998</v>
      </c>
      <c r="T1757" s="2">
        <v>43026</v>
      </c>
      <c r="U1757" s="4">
        <v>41.344200000000001</v>
      </c>
      <c r="W1757" s="2">
        <v>43010</v>
      </c>
      <c r="X1757" s="4">
        <v>43.374299999999998</v>
      </c>
      <c r="Y1757">
        <f t="shared" si="55"/>
        <v>43.6907</v>
      </c>
    </row>
    <row r="1758" spans="1:25" x14ac:dyDescent="0.25">
      <c r="A1758" s="1">
        <v>42718</v>
      </c>
      <c r="B1758">
        <v>225.88</v>
      </c>
      <c r="C1758" s="1">
        <v>42807</v>
      </c>
      <c r="D1758" s="4">
        <f t="shared" si="54"/>
        <v>237.81</v>
      </c>
      <c r="E1758">
        <v>18.247299999999999</v>
      </c>
      <c r="F1758">
        <v>13.2003</v>
      </c>
      <c r="G1758">
        <v>10.457000000000001</v>
      </c>
      <c r="H1758">
        <v>11.3843</v>
      </c>
      <c r="I1758">
        <v>14.6646</v>
      </c>
      <c r="J1758">
        <v>19.426400000000001</v>
      </c>
      <c r="K1758">
        <v>29.5307</v>
      </c>
      <c r="N1758">
        <v>47.563200000000002</v>
      </c>
      <c r="P1758">
        <v>44.879800000000003</v>
      </c>
      <c r="R1758">
        <v>43.454700000000003</v>
      </c>
      <c r="T1758" s="2">
        <v>43027</v>
      </c>
      <c r="U1758" s="4">
        <v>41.776499999999999</v>
      </c>
      <c r="W1758" s="2">
        <v>43011</v>
      </c>
      <c r="X1758" s="4">
        <v>43.454700000000003</v>
      </c>
      <c r="Y1758">
        <f t="shared" si="55"/>
        <v>43.849800000000002</v>
      </c>
    </row>
    <row r="1759" spans="1:25" x14ac:dyDescent="0.25">
      <c r="A1759" s="1">
        <v>42719</v>
      </c>
      <c r="B1759">
        <v>226.81</v>
      </c>
      <c r="C1759" s="1">
        <v>42808</v>
      </c>
      <c r="D1759" s="4">
        <f t="shared" si="54"/>
        <v>236.9</v>
      </c>
      <c r="E1759">
        <v>14.0768</v>
      </c>
      <c r="F1759">
        <v>12.358499999999999</v>
      </c>
      <c r="G1759">
        <v>9.7314000000000007</v>
      </c>
      <c r="H1759">
        <v>10.325699999999999</v>
      </c>
      <c r="I1759">
        <v>14.5244</v>
      </c>
      <c r="J1759">
        <v>19.576699999999999</v>
      </c>
      <c r="K1759">
        <v>30.765699999999999</v>
      </c>
      <c r="N1759">
        <v>48.549199999999999</v>
      </c>
      <c r="P1759">
        <v>44.743200000000002</v>
      </c>
      <c r="R1759">
        <v>42.755699999999997</v>
      </c>
      <c r="T1759" s="2">
        <v>43028</v>
      </c>
      <c r="U1759" s="4">
        <v>41.811399999999999</v>
      </c>
      <c r="W1759" s="2">
        <v>43012</v>
      </c>
      <c r="X1759" s="4">
        <v>42.755699999999997</v>
      </c>
      <c r="Y1759">
        <f t="shared" si="55"/>
        <v>43.048699999999997</v>
      </c>
    </row>
    <row r="1760" spans="1:25" x14ac:dyDescent="0.25">
      <c r="A1760" s="1">
        <v>42720</v>
      </c>
      <c r="B1760">
        <v>225.04</v>
      </c>
      <c r="C1760" s="1">
        <v>42809</v>
      </c>
      <c r="D1760" s="4">
        <f t="shared" si="54"/>
        <v>238.95</v>
      </c>
      <c r="E1760">
        <v>12.920299999999999</v>
      </c>
      <c r="F1760">
        <v>12.204599999999999</v>
      </c>
      <c r="G1760">
        <v>9.1524999999999999</v>
      </c>
      <c r="H1760">
        <v>10.155799999999999</v>
      </c>
      <c r="I1760">
        <v>14.498799999999999</v>
      </c>
      <c r="J1760">
        <v>19.588799999999999</v>
      </c>
      <c r="K1760">
        <v>31.046700000000001</v>
      </c>
      <c r="N1760">
        <v>47.988799999999998</v>
      </c>
      <c r="P1760">
        <v>43.826300000000003</v>
      </c>
      <c r="R1760">
        <v>42.266100000000002</v>
      </c>
      <c r="T1760" s="2">
        <v>43031</v>
      </c>
      <c r="U1760" s="4">
        <v>41.9634</v>
      </c>
      <c r="W1760" s="2">
        <v>43013</v>
      </c>
      <c r="X1760" s="4">
        <v>42.266100000000002</v>
      </c>
      <c r="Y1760">
        <f t="shared" si="55"/>
        <v>42.915799999999997</v>
      </c>
    </row>
    <row r="1761" spans="1:25" x14ac:dyDescent="0.25">
      <c r="A1761" s="1">
        <v>42723</v>
      </c>
      <c r="B1761">
        <v>225.53</v>
      </c>
      <c r="C1761" s="1">
        <v>42810</v>
      </c>
      <c r="D1761" s="4">
        <f t="shared" si="54"/>
        <v>238.48</v>
      </c>
      <c r="E1761">
        <v>14.494999999999999</v>
      </c>
      <c r="F1761">
        <v>11.327400000000001</v>
      </c>
      <c r="G1761">
        <v>9.6226000000000003</v>
      </c>
      <c r="H1761">
        <v>11.3154</v>
      </c>
      <c r="I1761">
        <v>14.8787</v>
      </c>
      <c r="J1761">
        <v>18.771100000000001</v>
      </c>
      <c r="K1761">
        <v>26.918399999999998</v>
      </c>
      <c r="N1761">
        <v>46.968899999999998</v>
      </c>
      <c r="P1761">
        <v>43.175800000000002</v>
      </c>
      <c r="R1761">
        <v>42.245800000000003</v>
      </c>
      <c r="T1761" s="2">
        <v>43032</v>
      </c>
      <c r="U1761" s="4">
        <v>42.206600000000002</v>
      </c>
      <c r="W1761" s="2">
        <v>43014</v>
      </c>
      <c r="X1761" s="4">
        <v>42.245800000000003</v>
      </c>
      <c r="Y1761">
        <f t="shared" si="55"/>
        <v>43.152700000000003</v>
      </c>
    </row>
    <row r="1762" spans="1:25" x14ac:dyDescent="0.25">
      <c r="A1762" s="1">
        <v>42724</v>
      </c>
      <c r="B1762">
        <v>226.4</v>
      </c>
      <c r="C1762" s="1">
        <v>42811</v>
      </c>
      <c r="D1762" s="4">
        <f t="shared" si="54"/>
        <v>237.03</v>
      </c>
      <c r="E1762">
        <v>13.824299999999999</v>
      </c>
      <c r="F1762">
        <v>11.1934</v>
      </c>
      <c r="G1762">
        <v>9.4791000000000007</v>
      </c>
      <c r="H1762">
        <v>11.1251</v>
      </c>
      <c r="I1762">
        <v>14.6959</v>
      </c>
      <c r="J1762">
        <v>18.483799999999999</v>
      </c>
      <c r="K1762">
        <v>26.489100000000001</v>
      </c>
      <c r="N1762">
        <v>46.3596</v>
      </c>
      <c r="P1762">
        <v>43.063699999999997</v>
      </c>
      <c r="R1762">
        <v>43.807200000000002</v>
      </c>
      <c r="T1762" s="2">
        <v>43033</v>
      </c>
      <c r="U1762" s="4">
        <v>42.845300000000002</v>
      </c>
      <c r="W1762" s="2">
        <v>43017</v>
      </c>
      <c r="X1762" s="4">
        <v>43.807200000000002</v>
      </c>
      <c r="Y1762">
        <f t="shared" si="55"/>
        <v>43.942300000000003</v>
      </c>
    </row>
    <row r="1763" spans="1:25" x14ac:dyDescent="0.25">
      <c r="A1763" s="1">
        <v>42725</v>
      </c>
      <c r="B1763">
        <v>225.77</v>
      </c>
      <c r="C1763" s="1">
        <v>42814</v>
      </c>
      <c r="D1763" s="4">
        <f t="shared" si="54"/>
        <v>236.77</v>
      </c>
      <c r="E1763">
        <v>13.0655</v>
      </c>
      <c r="F1763">
        <v>10.955</v>
      </c>
      <c r="G1763">
        <v>9.4467999999999996</v>
      </c>
      <c r="H1763">
        <v>11.282500000000001</v>
      </c>
      <c r="I1763">
        <v>14.5907</v>
      </c>
      <c r="J1763">
        <v>18.3293</v>
      </c>
      <c r="K1763">
        <v>26.194099999999999</v>
      </c>
      <c r="N1763">
        <v>45.785200000000003</v>
      </c>
      <c r="P1763">
        <v>45.191600000000001</v>
      </c>
      <c r="R1763">
        <v>42.7042</v>
      </c>
      <c r="T1763" s="2">
        <v>43034</v>
      </c>
      <c r="U1763" s="4">
        <v>42.744900000000001</v>
      </c>
      <c r="W1763" s="2">
        <v>43018</v>
      </c>
      <c r="X1763" s="4">
        <v>42.7042</v>
      </c>
      <c r="Y1763">
        <f t="shared" si="55"/>
        <v>43.0657</v>
      </c>
    </row>
    <row r="1764" spans="1:25" x14ac:dyDescent="0.25">
      <c r="A1764" s="1">
        <v>42726</v>
      </c>
      <c r="B1764">
        <v>225.38</v>
      </c>
      <c r="C1764" s="1">
        <v>42815</v>
      </c>
      <c r="D1764" s="4">
        <f t="shared" si="54"/>
        <v>233.73</v>
      </c>
      <c r="E1764">
        <v>12.792999999999999</v>
      </c>
      <c r="F1764">
        <v>10.7536</v>
      </c>
      <c r="G1764">
        <v>9.3291000000000004</v>
      </c>
      <c r="H1764">
        <v>11.307399999999999</v>
      </c>
      <c r="I1764">
        <v>14.850099999999999</v>
      </c>
      <c r="J1764">
        <v>18.518699999999999</v>
      </c>
      <c r="K1764">
        <v>26.469899999999999</v>
      </c>
      <c r="N1764">
        <v>49.196899999999999</v>
      </c>
      <c r="P1764">
        <v>43.932299999999998</v>
      </c>
      <c r="R1764">
        <v>42.348300000000002</v>
      </c>
      <c r="T1764" s="2">
        <v>43035</v>
      </c>
      <c r="U1764" s="4">
        <v>42.703499999999998</v>
      </c>
      <c r="W1764" s="2">
        <v>43019</v>
      </c>
      <c r="X1764" s="4">
        <v>42.348300000000002</v>
      </c>
      <c r="Y1764">
        <f t="shared" si="55"/>
        <v>42.5717</v>
      </c>
    </row>
    <row r="1765" spans="1:25" x14ac:dyDescent="0.25">
      <c r="A1765" s="1">
        <v>42727</v>
      </c>
      <c r="B1765">
        <v>225.71</v>
      </c>
      <c r="C1765" s="1">
        <v>42816</v>
      </c>
      <c r="D1765" s="4">
        <f t="shared" si="54"/>
        <v>234.28</v>
      </c>
      <c r="E1765">
        <v>13.320600000000001</v>
      </c>
      <c r="F1765">
        <v>10.7332</v>
      </c>
      <c r="G1765">
        <v>9.1819000000000006</v>
      </c>
      <c r="H1765">
        <v>11.2525</v>
      </c>
      <c r="I1765">
        <v>14.771699999999999</v>
      </c>
      <c r="J1765">
        <v>18.508800000000001</v>
      </c>
      <c r="K1765">
        <v>26.4161</v>
      </c>
      <c r="N1765">
        <v>48.077100000000002</v>
      </c>
      <c r="P1765">
        <v>43.7014</v>
      </c>
      <c r="R1765">
        <v>41.254899999999999</v>
      </c>
      <c r="T1765" s="2">
        <v>43038</v>
      </c>
      <c r="U1765" s="4">
        <v>43.258299999999998</v>
      </c>
      <c r="W1765" s="2">
        <v>43020</v>
      </c>
      <c r="X1765" s="4">
        <v>41.254899999999999</v>
      </c>
      <c r="Y1765">
        <f t="shared" si="55"/>
        <v>42.012</v>
      </c>
    </row>
    <row r="1766" spans="1:25" x14ac:dyDescent="0.25">
      <c r="A1766" s="1">
        <v>42731</v>
      </c>
      <c r="B1766">
        <v>226.27</v>
      </c>
      <c r="C1766" s="1">
        <v>42817</v>
      </c>
      <c r="D1766" s="4">
        <f t="shared" si="54"/>
        <v>234.03</v>
      </c>
      <c r="E1766">
        <v>13.746</v>
      </c>
      <c r="F1766">
        <v>11.093400000000001</v>
      </c>
      <c r="G1766">
        <v>9.3437000000000001</v>
      </c>
      <c r="H1766">
        <v>11.428100000000001</v>
      </c>
      <c r="I1766">
        <v>14.975199999999999</v>
      </c>
      <c r="J1766">
        <v>18.772600000000001</v>
      </c>
      <c r="K1766">
        <v>26.818999999999999</v>
      </c>
      <c r="N1766">
        <v>47.511099999999999</v>
      </c>
      <c r="P1766">
        <v>42.561900000000001</v>
      </c>
      <c r="R1766">
        <v>40.384999999999998</v>
      </c>
      <c r="T1766" s="2">
        <v>43039</v>
      </c>
      <c r="U1766" s="4">
        <v>43.581899999999997</v>
      </c>
      <c r="W1766" s="2">
        <v>43021</v>
      </c>
      <c r="X1766" s="4">
        <v>40.384999999999998</v>
      </c>
      <c r="Y1766">
        <f t="shared" si="55"/>
        <v>40.941299999999998</v>
      </c>
    </row>
    <row r="1767" spans="1:25" x14ac:dyDescent="0.25">
      <c r="A1767" s="1">
        <v>42732</v>
      </c>
      <c r="B1767">
        <v>224.4</v>
      </c>
      <c r="C1767" s="1">
        <v>42818</v>
      </c>
      <c r="D1767" s="4">
        <f t="shared" si="54"/>
        <v>233.86</v>
      </c>
      <c r="E1767">
        <v>13.9975</v>
      </c>
      <c r="F1767">
        <v>10.9359</v>
      </c>
      <c r="G1767">
        <v>9.4821000000000009</v>
      </c>
      <c r="H1767">
        <v>11.8621</v>
      </c>
      <c r="I1767">
        <v>15.8468</v>
      </c>
      <c r="J1767">
        <v>19.644100000000002</v>
      </c>
      <c r="K1767">
        <v>27.5686</v>
      </c>
      <c r="N1767">
        <v>46.478999999999999</v>
      </c>
      <c r="P1767">
        <v>41.715299999999999</v>
      </c>
      <c r="R1767">
        <v>40.494199999999999</v>
      </c>
      <c r="T1767" s="2">
        <v>43040</v>
      </c>
      <c r="U1767" s="4">
        <v>44.6541</v>
      </c>
      <c r="W1767" s="2">
        <v>43024</v>
      </c>
      <c r="X1767" s="4">
        <v>40.494199999999999</v>
      </c>
      <c r="Y1767">
        <f t="shared" si="55"/>
        <v>41.3249</v>
      </c>
    </row>
    <row r="1768" spans="1:25" x14ac:dyDescent="0.25">
      <c r="A1768" s="1">
        <v>42733</v>
      </c>
      <c r="B1768">
        <v>224.35</v>
      </c>
      <c r="C1768" s="1">
        <v>42821</v>
      </c>
      <c r="D1768" s="4">
        <f t="shared" si="54"/>
        <v>233.62</v>
      </c>
      <c r="E1768">
        <v>12.873200000000001</v>
      </c>
      <c r="F1768">
        <v>11.216699999999999</v>
      </c>
      <c r="G1768">
        <v>9.6290999999999993</v>
      </c>
      <c r="H1768">
        <v>12.0869</v>
      </c>
      <c r="I1768">
        <v>16.159199999999998</v>
      </c>
      <c r="J1768">
        <v>19.9132</v>
      </c>
      <c r="K1768">
        <v>27.957599999999999</v>
      </c>
      <c r="N1768">
        <v>45.757199999999997</v>
      </c>
      <c r="P1768">
        <v>42.077399999999997</v>
      </c>
      <c r="R1768">
        <v>40.536900000000003</v>
      </c>
      <c r="T1768" s="2">
        <v>43041</v>
      </c>
      <c r="U1768" s="4">
        <v>45.348700000000001</v>
      </c>
      <c r="W1768" s="2">
        <v>43025</v>
      </c>
      <c r="X1768" s="4">
        <v>40.536900000000003</v>
      </c>
      <c r="Y1768">
        <f t="shared" si="55"/>
        <v>41.245199999999997</v>
      </c>
    </row>
    <row r="1769" spans="1:25" x14ac:dyDescent="0.25">
      <c r="A1769" s="1">
        <v>42734</v>
      </c>
      <c r="B1769">
        <v>223.53</v>
      </c>
      <c r="C1769" s="1">
        <v>42822</v>
      </c>
      <c r="D1769" s="4">
        <f t="shared" si="54"/>
        <v>235.32</v>
      </c>
      <c r="E1769">
        <v>13.45</v>
      </c>
      <c r="F1769">
        <v>11.3698</v>
      </c>
      <c r="G1769">
        <v>9.7621000000000002</v>
      </c>
      <c r="H1769">
        <v>12.48</v>
      </c>
      <c r="I1769">
        <v>16.5746</v>
      </c>
      <c r="J1769">
        <v>20.3308</v>
      </c>
      <c r="K1769">
        <v>28.657499999999999</v>
      </c>
      <c r="N1769">
        <v>46.730200000000004</v>
      </c>
      <c r="P1769">
        <v>41.698999999999998</v>
      </c>
      <c r="R1769">
        <v>40.059399999999997</v>
      </c>
      <c r="T1769" s="2">
        <v>43042</v>
      </c>
      <c r="U1769" s="4">
        <v>44.263399999999997</v>
      </c>
      <c r="W1769" s="2">
        <v>43026</v>
      </c>
      <c r="X1769" s="4">
        <v>40.059399999999997</v>
      </c>
      <c r="Y1769">
        <f t="shared" si="55"/>
        <v>41.344200000000001</v>
      </c>
    </row>
    <row r="1770" spans="1:25" x14ac:dyDescent="0.25">
      <c r="A1770" s="1">
        <v>42738</v>
      </c>
      <c r="B1770">
        <v>225.24</v>
      </c>
      <c r="C1770" s="1">
        <v>42823</v>
      </c>
      <c r="D1770" s="4">
        <f t="shared" si="54"/>
        <v>235.54</v>
      </c>
      <c r="E1770">
        <v>13.258800000000001</v>
      </c>
      <c r="F1770">
        <v>11.4878</v>
      </c>
      <c r="G1770">
        <v>9.1155000000000008</v>
      </c>
      <c r="H1770">
        <v>11.3756</v>
      </c>
      <c r="I1770">
        <v>15.4961</v>
      </c>
      <c r="J1770">
        <v>19.371700000000001</v>
      </c>
      <c r="K1770">
        <v>27.922599999999999</v>
      </c>
      <c r="N1770">
        <v>46.375300000000003</v>
      </c>
      <c r="P1770">
        <v>41.312399999999997</v>
      </c>
      <c r="R1770">
        <v>40.676099999999998</v>
      </c>
      <c r="T1770" s="2">
        <v>43045</v>
      </c>
      <c r="U1770" s="4">
        <v>45.180700000000002</v>
      </c>
      <c r="W1770" s="2">
        <v>43027</v>
      </c>
      <c r="X1770" s="4">
        <v>40.676099999999998</v>
      </c>
      <c r="Y1770">
        <f t="shared" si="55"/>
        <v>41.776499999999999</v>
      </c>
    </row>
    <row r="1771" spans="1:25" x14ac:dyDescent="0.25">
      <c r="A1771" s="1">
        <v>42739</v>
      </c>
      <c r="B1771">
        <v>226.58</v>
      </c>
      <c r="C1771" s="1">
        <v>42824</v>
      </c>
      <c r="D1771" s="4">
        <f t="shared" si="54"/>
        <v>236.29</v>
      </c>
      <c r="E1771">
        <v>14.238300000000001</v>
      </c>
      <c r="F1771">
        <v>11.451499999999999</v>
      </c>
      <c r="G1771">
        <v>9.0489999999999995</v>
      </c>
      <c r="H1771">
        <v>10.576700000000001</v>
      </c>
      <c r="I1771">
        <v>14.6525</v>
      </c>
      <c r="J1771">
        <v>18.529900000000001</v>
      </c>
      <c r="K1771">
        <v>27.698799999999999</v>
      </c>
      <c r="N1771">
        <v>46.082999999999998</v>
      </c>
      <c r="P1771">
        <v>41.677999999999997</v>
      </c>
      <c r="R1771">
        <v>40.9191</v>
      </c>
      <c r="T1771" s="2">
        <v>43046</v>
      </c>
      <c r="U1771" s="4">
        <v>44.914099999999998</v>
      </c>
      <c r="W1771" s="2">
        <v>43028</v>
      </c>
      <c r="X1771" s="4">
        <v>40.9191</v>
      </c>
      <c r="Y1771">
        <f t="shared" si="55"/>
        <v>41.811399999999999</v>
      </c>
    </row>
    <row r="1772" spans="1:25" x14ac:dyDescent="0.25">
      <c r="A1772" s="1">
        <v>42740</v>
      </c>
      <c r="B1772">
        <v>226.4</v>
      </c>
      <c r="C1772" s="1">
        <v>42825</v>
      </c>
      <c r="D1772" s="4">
        <f t="shared" si="54"/>
        <v>235.74</v>
      </c>
      <c r="E1772">
        <v>13.0341</v>
      </c>
      <c r="F1772">
        <v>11.5252</v>
      </c>
      <c r="G1772">
        <v>9.0564999999999998</v>
      </c>
      <c r="H1772">
        <v>10.420500000000001</v>
      </c>
      <c r="I1772">
        <v>14.5137</v>
      </c>
      <c r="J1772">
        <v>18.471599999999999</v>
      </c>
      <c r="K1772">
        <v>27.433900000000001</v>
      </c>
      <c r="N1772">
        <v>46.759399999999999</v>
      </c>
      <c r="P1772">
        <v>41.991999999999997</v>
      </c>
      <c r="R1772">
        <v>42.135399999999997</v>
      </c>
      <c r="T1772" s="2">
        <v>43047</v>
      </c>
      <c r="U1772" s="4">
        <v>44.7117</v>
      </c>
      <c r="W1772" s="2">
        <v>43031</v>
      </c>
      <c r="X1772" s="4">
        <v>42.135399999999997</v>
      </c>
      <c r="Y1772">
        <f t="shared" si="55"/>
        <v>41.9634</v>
      </c>
    </row>
    <row r="1773" spans="1:25" x14ac:dyDescent="0.25">
      <c r="A1773" s="1">
        <v>42741</v>
      </c>
      <c r="B1773">
        <v>227.21</v>
      </c>
      <c r="C1773" s="1">
        <v>42828</v>
      </c>
      <c r="D1773" s="4">
        <f t="shared" si="54"/>
        <v>235.33</v>
      </c>
      <c r="E1773">
        <v>14.726900000000001</v>
      </c>
      <c r="F1773">
        <v>12.011699999999999</v>
      </c>
      <c r="G1773">
        <v>9.1241000000000003</v>
      </c>
      <c r="H1773">
        <v>10.2058</v>
      </c>
      <c r="I1773">
        <v>14.2441</v>
      </c>
      <c r="J1773">
        <v>18.1663</v>
      </c>
      <c r="K1773">
        <v>27.7425</v>
      </c>
      <c r="N1773">
        <v>46.9681</v>
      </c>
      <c r="P1773">
        <v>41.442500000000003</v>
      </c>
      <c r="R1773">
        <v>42.433799999999998</v>
      </c>
      <c r="T1773" s="2">
        <v>43048</v>
      </c>
      <c r="U1773" s="4">
        <v>44.2423</v>
      </c>
      <c r="W1773" s="2">
        <v>43032</v>
      </c>
      <c r="X1773" s="4">
        <v>42.433799999999998</v>
      </c>
      <c r="Y1773">
        <f t="shared" si="55"/>
        <v>42.206600000000002</v>
      </c>
    </row>
    <row r="1774" spans="1:25" x14ac:dyDescent="0.25">
      <c r="A1774" s="1">
        <v>42744</v>
      </c>
      <c r="B1774">
        <v>226.46</v>
      </c>
      <c r="C1774" s="1">
        <v>42829</v>
      </c>
      <c r="D1774" s="4">
        <f t="shared" si="54"/>
        <v>235.48</v>
      </c>
      <c r="E1774">
        <v>15.0654</v>
      </c>
      <c r="F1774">
        <v>12.087400000000001</v>
      </c>
      <c r="G1774">
        <v>9.0883000000000003</v>
      </c>
      <c r="H1774">
        <v>10.321999999999999</v>
      </c>
      <c r="I1774">
        <v>14.5</v>
      </c>
      <c r="J1774">
        <v>18.6492</v>
      </c>
      <c r="K1774">
        <v>28.2773</v>
      </c>
      <c r="N1774">
        <v>43.355600000000003</v>
      </c>
      <c r="P1774">
        <v>41.874899999999997</v>
      </c>
      <c r="R1774">
        <v>43.2378</v>
      </c>
      <c r="T1774" s="2">
        <v>43049</v>
      </c>
      <c r="U1774" s="4">
        <v>43.791200000000003</v>
      </c>
      <c r="W1774" s="2">
        <v>43033</v>
      </c>
      <c r="X1774" s="4">
        <v>43.2378</v>
      </c>
      <c r="Y1774">
        <f t="shared" si="55"/>
        <v>42.845300000000002</v>
      </c>
    </row>
    <row r="1775" spans="1:25" x14ac:dyDescent="0.25">
      <c r="A1775" s="1">
        <v>42745</v>
      </c>
      <c r="B1775">
        <v>226.46</v>
      </c>
      <c r="C1775" s="1">
        <v>42830</v>
      </c>
      <c r="D1775" s="4">
        <f t="shared" si="54"/>
        <v>234.78</v>
      </c>
      <c r="E1775">
        <v>15.9114</v>
      </c>
      <c r="F1775">
        <v>12.281499999999999</v>
      </c>
      <c r="G1775">
        <v>9.2939000000000007</v>
      </c>
      <c r="H1775">
        <v>10.310700000000001</v>
      </c>
      <c r="I1775">
        <v>14.4389</v>
      </c>
      <c r="J1775">
        <v>18.6602</v>
      </c>
      <c r="K1775">
        <v>28.463000000000001</v>
      </c>
      <c r="N1775">
        <v>44.041899999999998</v>
      </c>
      <c r="P1775">
        <v>42.7943</v>
      </c>
      <c r="R1775">
        <v>43.090200000000003</v>
      </c>
      <c r="T1775" s="2">
        <v>43052</v>
      </c>
      <c r="U1775" s="4">
        <v>43.719700000000003</v>
      </c>
      <c r="W1775" s="2">
        <v>43034</v>
      </c>
      <c r="X1775" s="4">
        <v>43.090200000000003</v>
      </c>
      <c r="Y1775">
        <f t="shared" si="55"/>
        <v>42.744900000000001</v>
      </c>
    </row>
    <row r="1776" spans="1:25" x14ac:dyDescent="0.25">
      <c r="A1776" s="1">
        <v>42746</v>
      </c>
      <c r="B1776">
        <v>227.1</v>
      </c>
      <c r="C1776" s="1">
        <v>42831</v>
      </c>
      <c r="D1776" s="4">
        <f t="shared" si="54"/>
        <v>235.44</v>
      </c>
      <c r="E1776">
        <v>15.222300000000001</v>
      </c>
      <c r="F1776">
        <v>12.3131</v>
      </c>
      <c r="G1776">
        <v>9.1562999999999999</v>
      </c>
      <c r="H1776">
        <v>10.191800000000001</v>
      </c>
      <c r="I1776">
        <v>14.2727</v>
      </c>
      <c r="J1776">
        <v>18.402899999999999</v>
      </c>
      <c r="K1776">
        <v>27.9908</v>
      </c>
      <c r="N1776">
        <v>45.371400000000001</v>
      </c>
      <c r="P1776">
        <v>42.527200000000001</v>
      </c>
      <c r="R1776">
        <v>42.768999999999998</v>
      </c>
      <c r="T1776" s="2">
        <v>43053</v>
      </c>
      <c r="U1776" s="4">
        <v>44.127899999999997</v>
      </c>
      <c r="W1776" s="2">
        <v>43035</v>
      </c>
      <c r="X1776" s="4">
        <v>42.768999999999998</v>
      </c>
      <c r="Y1776">
        <f t="shared" si="55"/>
        <v>42.703499999999998</v>
      </c>
    </row>
    <row r="1777" spans="1:25" x14ac:dyDescent="0.25">
      <c r="A1777" s="1">
        <v>42747</v>
      </c>
      <c r="B1777">
        <v>226.53</v>
      </c>
      <c r="C1777" s="1">
        <v>42832</v>
      </c>
      <c r="D1777" s="4">
        <f t="shared" si="54"/>
        <v>235.2</v>
      </c>
      <c r="E1777">
        <v>14.2407</v>
      </c>
      <c r="F1777">
        <v>11.902699999999999</v>
      </c>
      <c r="G1777">
        <v>8.9581</v>
      </c>
      <c r="H1777">
        <v>10.141</v>
      </c>
      <c r="I1777">
        <v>14.6587</v>
      </c>
      <c r="J1777">
        <v>19.010999999999999</v>
      </c>
      <c r="K1777">
        <v>28.544</v>
      </c>
      <c r="N1777">
        <v>45.361499999999999</v>
      </c>
      <c r="P1777">
        <v>42.537700000000001</v>
      </c>
      <c r="R1777">
        <v>43.536099999999998</v>
      </c>
      <c r="T1777" s="2">
        <v>43054</v>
      </c>
      <c r="U1777" s="4">
        <v>44.041499999999999</v>
      </c>
      <c r="W1777" s="2">
        <v>43038</v>
      </c>
      <c r="X1777" s="4">
        <v>43.536099999999998</v>
      </c>
      <c r="Y1777">
        <f t="shared" si="55"/>
        <v>43.258299999999998</v>
      </c>
    </row>
    <row r="1778" spans="1:25" x14ac:dyDescent="0.25">
      <c r="A1778" s="1">
        <v>42748</v>
      </c>
      <c r="B1778">
        <v>227.05</v>
      </c>
      <c r="C1778" s="1">
        <v>42835</v>
      </c>
      <c r="D1778" s="4">
        <f t="shared" si="54"/>
        <v>235.34</v>
      </c>
      <c r="E1778">
        <v>14.0943</v>
      </c>
      <c r="F1778">
        <v>12.6517</v>
      </c>
      <c r="G1778">
        <v>8.9789999999999992</v>
      </c>
      <c r="H1778">
        <v>9.6758000000000006</v>
      </c>
      <c r="I1778">
        <v>14.3934</v>
      </c>
      <c r="J1778">
        <v>19.230899999999998</v>
      </c>
      <c r="K1778">
        <v>29.432600000000001</v>
      </c>
      <c r="N1778">
        <v>45.809399999999997</v>
      </c>
      <c r="P1778">
        <v>44.093299999999999</v>
      </c>
      <c r="R1778">
        <v>44.224800000000002</v>
      </c>
      <c r="T1778" s="2">
        <v>43055</v>
      </c>
      <c r="U1778" s="4">
        <v>44.307600000000001</v>
      </c>
      <c r="W1778" s="2">
        <v>43039</v>
      </c>
      <c r="X1778" s="4">
        <v>44.224800000000002</v>
      </c>
      <c r="Y1778">
        <f t="shared" si="55"/>
        <v>43.581899999999997</v>
      </c>
    </row>
    <row r="1779" spans="1:25" x14ac:dyDescent="0.25">
      <c r="A1779" s="1">
        <v>42752</v>
      </c>
      <c r="B1779">
        <v>226.25</v>
      </c>
      <c r="C1779" s="1">
        <v>42836</v>
      </c>
      <c r="D1779" s="4">
        <f t="shared" si="54"/>
        <v>235.06</v>
      </c>
      <c r="E1779">
        <v>13.174300000000001</v>
      </c>
      <c r="F1779">
        <v>12.7933</v>
      </c>
      <c r="G1779">
        <v>8.8333999999999993</v>
      </c>
      <c r="H1779">
        <v>9.8351000000000006</v>
      </c>
      <c r="I1779">
        <v>15.105</v>
      </c>
      <c r="J1779">
        <v>20.459199999999999</v>
      </c>
      <c r="K1779">
        <v>30.572500000000002</v>
      </c>
      <c r="N1779">
        <v>48.154200000000003</v>
      </c>
      <c r="P1779">
        <v>44.795999999999999</v>
      </c>
      <c r="R1779">
        <v>46.156399999999998</v>
      </c>
      <c r="T1779" s="2">
        <v>43056</v>
      </c>
      <c r="U1779" s="4">
        <v>43.891300000000001</v>
      </c>
      <c r="W1779" s="2">
        <v>43040</v>
      </c>
      <c r="X1779" s="4">
        <v>46.156399999999998</v>
      </c>
      <c r="Y1779">
        <f t="shared" si="55"/>
        <v>44.6541</v>
      </c>
    </row>
    <row r="1780" spans="1:25" x14ac:dyDescent="0.25">
      <c r="A1780" s="1">
        <v>42753</v>
      </c>
      <c r="B1780">
        <v>226.75</v>
      </c>
      <c r="C1780" s="1">
        <v>42837</v>
      </c>
      <c r="D1780" s="4">
        <f t="shared" si="54"/>
        <v>234.03</v>
      </c>
      <c r="E1780">
        <v>13.148400000000001</v>
      </c>
      <c r="F1780">
        <v>12.997400000000001</v>
      </c>
      <c r="G1780">
        <v>9.2136999999999993</v>
      </c>
      <c r="H1780">
        <v>9.7662999999999993</v>
      </c>
      <c r="I1780">
        <v>15.4381</v>
      </c>
      <c r="J1780">
        <v>21.255600000000001</v>
      </c>
      <c r="K1780">
        <v>33.4908</v>
      </c>
      <c r="N1780">
        <v>48.9054</v>
      </c>
      <c r="P1780">
        <v>46.676200000000001</v>
      </c>
      <c r="R1780">
        <v>45.929000000000002</v>
      </c>
      <c r="T1780" s="2">
        <v>43059</v>
      </c>
      <c r="U1780" s="4">
        <v>43.497399999999999</v>
      </c>
      <c r="W1780" s="2">
        <v>43041</v>
      </c>
      <c r="X1780" s="4">
        <v>45.929000000000002</v>
      </c>
      <c r="Y1780">
        <f t="shared" si="55"/>
        <v>45.348700000000001</v>
      </c>
    </row>
    <row r="1781" spans="1:25" x14ac:dyDescent="0.25">
      <c r="A1781" s="1">
        <v>42754</v>
      </c>
      <c r="B1781">
        <v>225.91</v>
      </c>
      <c r="C1781" s="1">
        <v>42838</v>
      </c>
      <c r="D1781" s="4">
        <f t="shared" si="54"/>
        <v>232.51</v>
      </c>
      <c r="E1781">
        <v>16.027899999999999</v>
      </c>
      <c r="F1781">
        <v>13.235900000000001</v>
      </c>
      <c r="G1781">
        <v>9.2726000000000006</v>
      </c>
      <c r="H1781">
        <v>10.138199999999999</v>
      </c>
      <c r="I1781">
        <v>15.8001</v>
      </c>
      <c r="J1781">
        <v>21.726400000000002</v>
      </c>
      <c r="K1781">
        <v>33.361199999999997</v>
      </c>
      <c r="N1781">
        <v>50.682400000000001</v>
      </c>
      <c r="P1781">
        <v>44.880600000000001</v>
      </c>
      <c r="R1781">
        <v>44.392000000000003</v>
      </c>
      <c r="T1781" s="2">
        <v>43060</v>
      </c>
      <c r="U1781" s="4">
        <v>43.557600000000001</v>
      </c>
      <c r="W1781" s="2">
        <v>43042</v>
      </c>
      <c r="X1781" s="4">
        <v>44.392000000000003</v>
      </c>
      <c r="Y1781">
        <f t="shared" si="55"/>
        <v>44.263399999999997</v>
      </c>
    </row>
    <row r="1782" spans="1:25" x14ac:dyDescent="0.25">
      <c r="A1782" s="1">
        <v>42755</v>
      </c>
      <c r="B1782">
        <v>226.74</v>
      </c>
      <c r="C1782" s="1">
        <v>42842</v>
      </c>
      <c r="D1782" s="4">
        <f t="shared" si="54"/>
        <v>234.57</v>
      </c>
      <c r="E1782">
        <v>15.527200000000001</v>
      </c>
      <c r="F1782">
        <v>13.412599999999999</v>
      </c>
      <c r="G1782">
        <v>8.8884000000000007</v>
      </c>
      <c r="H1782">
        <v>9.0447000000000006</v>
      </c>
      <c r="I1782">
        <v>14.758900000000001</v>
      </c>
      <c r="J1782">
        <v>20.700500000000002</v>
      </c>
      <c r="K1782">
        <v>32.154200000000003</v>
      </c>
      <c r="N1782">
        <v>46.105499999999999</v>
      </c>
      <c r="P1782">
        <v>42.619199999999999</v>
      </c>
      <c r="R1782">
        <v>45.7896</v>
      </c>
      <c r="T1782" s="2">
        <v>43061</v>
      </c>
      <c r="U1782" s="4">
        <v>43.787500000000001</v>
      </c>
      <c r="W1782" s="2">
        <v>43045</v>
      </c>
      <c r="X1782" s="4">
        <v>45.7896</v>
      </c>
      <c r="Y1782">
        <f t="shared" si="55"/>
        <v>45.180700000000002</v>
      </c>
    </row>
    <row r="1783" spans="1:25" x14ac:dyDescent="0.25">
      <c r="A1783" s="1">
        <v>42758</v>
      </c>
      <c r="B1783">
        <v>226.15</v>
      </c>
      <c r="C1783" s="1">
        <v>42843</v>
      </c>
      <c r="D1783" s="4">
        <f t="shared" si="54"/>
        <v>233.87</v>
      </c>
      <c r="E1783">
        <v>14.6343</v>
      </c>
      <c r="F1783">
        <v>10.882199999999999</v>
      </c>
      <c r="G1783">
        <v>8.4946000000000002</v>
      </c>
      <c r="H1783">
        <v>10.3028</v>
      </c>
      <c r="I1783">
        <v>14.631</v>
      </c>
      <c r="J1783">
        <v>18.875900000000001</v>
      </c>
      <c r="K1783">
        <v>27.2822</v>
      </c>
      <c r="N1783">
        <v>42.660299999999999</v>
      </c>
      <c r="P1783">
        <v>44.0608</v>
      </c>
      <c r="R1783">
        <v>45.400500000000001</v>
      </c>
      <c r="T1783" s="2">
        <v>43063</v>
      </c>
      <c r="U1783" s="4">
        <v>43.035299999999999</v>
      </c>
      <c r="W1783" s="2">
        <v>43046</v>
      </c>
      <c r="X1783" s="4">
        <v>45.400500000000001</v>
      </c>
      <c r="Y1783">
        <f t="shared" si="55"/>
        <v>44.914099999999998</v>
      </c>
    </row>
    <row r="1784" spans="1:25" x14ac:dyDescent="0.25">
      <c r="A1784" s="1">
        <v>42759</v>
      </c>
      <c r="B1784">
        <v>227.6</v>
      </c>
      <c r="C1784" s="1">
        <v>42844</v>
      </c>
      <c r="D1784" s="4">
        <f t="shared" si="54"/>
        <v>233.44</v>
      </c>
      <c r="E1784">
        <v>14.783799999999999</v>
      </c>
      <c r="F1784">
        <v>11.0968</v>
      </c>
      <c r="G1784">
        <v>8.3992000000000004</v>
      </c>
      <c r="H1784">
        <v>9.7474000000000007</v>
      </c>
      <c r="I1784">
        <v>13.9429</v>
      </c>
      <c r="J1784">
        <v>18.085899999999999</v>
      </c>
      <c r="K1784">
        <v>26.591999999999999</v>
      </c>
      <c r="N1784">
        <v>44.558399999999999</v>
      </c>
      <c r="P1784">
        <v>43.521500000000003</v>
      </c>
      <c r="R1784">
        <v>45.288600000000002</v>
      </c>
      <c r="T1784" s="2">
        <v>43066</v>
      </c>
      <c r="U1784" s="4">
        <v>43.094999999999999</v>
      </c>
      <c r="W1784" s="2">
        <v>43047</v>
      </c>
      <c r="X1784" s="4">
        <v>45.288600000000002</v>
      </c>
      <c r="Y1784">
        <f t="shared" si="55"/>
        <v>44.7117</v>
      </c>
    </row>
    <row r="1785" spans="1:25" x14ac:dyDescent="0.25">
      <c r="A1785" s="1">
        <v>42760</v>
      </c>
      <c r="B1785">
        <v>229.57</v>
      </c>
      <c r="C1785" s="1">
        <v>42845</v>
      </c>
      <c r="D1785" s="4">
        <f t="shared" si="54"/>
        <v>235.34</v>
      </c>
      <c r="E1785">
        <v>16.851199999999999</v>
      </c>
      <c r="F1785">
        <v>11.3576</v>
      </c>
      <c r="G1785">
        <v>8.9036000000000008</v>
      </c>
      <c r="H1785">
        <v>9.6721000000000004</v>
      </c>
      <c r="I1785">
        <v>13.569699999999999</v>
      </c>
      <c r="J1785">
        <v>17.832699999999999</v>
      </c>
      <c r="K1785">
        <v>26.433299999999999</v>
      </c>
      <c r="N1785">
        <v>43.698999999999998</v>
      </c>
      <c r="P1785">
        <v>43.672199999999997</v>
      </c>
      <c r="R1785">
        <v>44.5578</v>
      </c>
      <c r="T1785" s="2">
        <v>43067</v>
      </c>
      <c r="U1785" s="4">
        <v>42.9741</v>
      </c>
      <c r="W1785" s="2">
        <v>43048</v>
      </c>
      <c r="X1785" s="4">
        <v>44.5578</v>
      </c>
      <c r="Y1785">
        <f t="shared" si="55"/>
        <v>44.2423</v>
      </c>
    </row>
    <row r="1786" spans="1:25" x14ac:dyDescent="0.25">
      <c r="A1786" s="1">
        <v>42761</v>
      </c>
      <c r="B1786">
        <v>229.33</v>
      </c>
      <c r="C1786" s="1">
        <v>42846</v>
      </c>
      <c r="D1786" s="4">
        <f t="shared" si="54"/>
        <v>234.59</v>
      </c>
      <c r="E1786">
        <v>15.431100000000001</v>
      </c>
      <c r="F1786">
        <v>11.457700000000001</v>
      </c>
      <c r="G1786">
        <v>8.8247999999999998</v>
      </c>
      <c r="H1786">
        <v>9.4983000000000004</v>
      </c>
      <c r="I1786">
        <v>13.446</v>
      </c>
      <c r="J1786">
        <v>17.694099999999999</v>
      </c>
      <c r="K1786">
        <v>26.5227</v>
      </c>
      <c r="N1786">
        <v>43.971499999999999</v>
      </c>
      <c r="P1786">
        <v>43.188800000000001</v>
      </c>
      <c r="R1786">
        <v>43.8339</v>
      </c>
      <c r="T1786" s="2">
        <v>43068</v>
      </c>
      <c r="U1786" s="4">
        <v>44.108800000000002</v>
      </c>
      <c r="W1786" s="2">
        <v>43049</v>
      </c>
      <c r="X1786" s="4">
        <v>43.8339</v>
      </c>
      <c r="Y1786">
        <f t="shared" si="55"/>
        <v>43.791200000000003</v>
      </c>
    </row>
    <row r="1787" spans="1:25" x14ac:dyDescent="0.25">
      <c r="A1787" s="1">
        <v>42762</v>
      </c>
      <c r="B1787">
        <v>228.97</v>
      </c>
      <c r="C1787" s="1">
        <v>42849</v>
      </c>
      <c r="D1787" s="4">
        <f t="shared" si="54"/>
        <v>237.17</v>
      </c>
      <c r="E1787">
        <v>14.6632</v>
      </c>
      <c r="F1787">
        <v>11.516500000000001</v>
      </c>
      <c r="G1787">
        <v>8.7974999999999994</v>
      </c>
      <c r="H1787">
        <v>9.3963000000000001</v>
      </c>
      <c r="I1787">
        <v>13.4077</v>
      </c>
      <c r="J1787">
        <v>17.767499999999998</v>
      </c>
      <c r="K1787">
        <v>26.6447</v>
      </c>
      <c r="N1787">
        <v>43.981499999999997</v>
      </c>
      <c r="P1787">
        <v>42.317399999999999</v>
      </c>
      <c r="R1787">
        <v>44.004300000000001</v>
      </c>
      <c r="T1787" s="2">
        <v>43069</v>
      </c>
      <c r="U1787" s="4">
        <v>43.335500000000003</v>
      </c>
      <c r="W1787" s="2">
        <v>43052</v>
      </c>
      <c r="X1787" s="4">
        <v>44.004300000000001</v>
      </c>
      <c r="Y1787">
        <f t="shared" si="55"/>
        <v>43.719700000000003</v>
      </c>
    </row>
    <row r="1788" spans="1:25" x14ac:dyDescent="0.25">
      <c r="A1788" s="1">
        <v>42765</v>
      </c>
      <c r="B1788">
        <v>227.55</v>
      </c>
      <c r="C1788" s="1">
        <v>42850</v>
      </c>
      <c r="D1788" s="4">
        <f t="shared" si="54"/>
        <v>238.55</v>
      </c>
      <c r="E1788">
        <v>15.1624</v>
      </c>
      <c r="F1788">
        <v>11.444000000000001</v>
      </c>
      <c r="G1788">
        <v>8.7875999999999994</v>
      </c>
      <c r="H1788">
        <v>10.189299999999999</v>
      </c>
      <c r="I1788">
        <v>14.473699999999999</v>
      </c>
      <c r="J1788">
        <v>18.877600000000001</v>
      </c>
      <c r="K1788">
        <v>28.250699999999998</v>
      </c>
      <c r="N1788">
        <v>42.801299999999998</v>
      </c>
      <c r="P1788">
        <v>42.443100000000001</v>
      </c>
      <c r="R1788">
        <v>44.406199999999998</v>
      </c>
      <c r="T1788" s="2">
        <v>43070</v>
      </c>
      <c r="U1788" s="4">
        <v>43.317599999999999</v>
      </c>
      <c r="W1788" s="2">
        <v>43053</v>
      </c>
      <c r="X1788" s="4">
        <v>44.406199999999998</v>
      </c>
      <c r="Y1788">
        <f t="shared" si="55"/>
        <v>44.127899999999997</v>
      </c>
    </row>
    <row r="1789" spans="1:25" x14ac:dyDescent="0.25">
      <c r="A1789" s="1">
        <v>42766</v>
      </c>
      <c r="B1789">
        <v>227.53</v>
      </c>
      <c r="C1789" s="1">
        <v>42851</v>
      </c>
      <c r="D1789" s="4">
        <f t="shared" si="54"/>
        <v>238.4</v>
      </c>
      <c r="E1789">
        <v>14.0932</v>
      </c>
      <c r="F1789">
        <v>11.571999999999999</v>
      </c>
      <c r="G1789">
        <v>8.9335000000000004</v>
      </c>
      <c r="H1789">
        <v>10.1639</v>
      </c>
      <c r="I1789">
        <v>14.5022</v>
      </c>
      <c r="J1789">
        <v>18.9787</v>
      </c>
      <c r="K1789">
        <v>28.5519</v>
      </c>
      <c r="N1789">
        <v>43.143099999999997</v>
      </c>
      <c r="P1789">
        <v>42.657400000000003</v>
      </c>
      <c r="R1789">
        <v>44.8538</v>
      </c>
      <c r="T1789" s="2">
        <v>43073</v>
      </c>
      <c r="U1789" s="4">
        <v>44.274299999999997</v>
      </c>
      <c r="W1789" s="2">
        <v>43054</v>
      </c>
      <c r="X1789" s="4">
        <v>44.8538</v>
      </c>
      <c r="Y1789">
        <f t="shared" si="55"/>
        <v>44.041499999999999</v>
      </c>
    </row>
    <row r="1790" spans="1:25" x14ac:dyDescent="0.25">
      <c r="A1790" s="1">
        <v>42767</v>
      </c>
      <c r="B1790">
        <v>227.62</v>
      </c>
      <c r="C1790" s="1">
        <v>42852</v>
      </c>
      <c r="D1790" s="4">
        <f t="shared" si="54"/>
        <v>238.6</v>
      </c>
      <c r="E1790">
        <v>14.2423</v>
      </c>
      <c r="F1790">
        <v>11.701599999999999</v>
      </c>
      <c r="G1790">
        <v>8.7189999999999994</v>
      </c>
      <c r="H1790">
        <v>9.8554999999999993</v>
      </c>
      <c r="I1790">
        <v>14.3818</v>
      </c>
      <c r="J1790">
        <v>18.979099999999999</v>
      </c>
      <c r="K1790">
        <v>28.097300000000001</v>
      </c>
      <c r="N1790">
        <v>43.437100000000001</v>
      </c>
      <c r="P1790">
        <v>43.0488</v>
      </c>
      <c r="R1790">
        <v>44.8247</v>
      </c>
      <c r="T1790" s="2">
        <v>43074</v>
      </c>
      <c r="U1790" s="4">
        <v>42.909599999999998</v>
      </c>
      <c r="W1790" s="2">
        <v>43055</v>
      </c>
      <c r="X1790" s="4">
        <v>44.8247</v>
      </c>
      <c r="Y1790">
        <f t="shared" si="55"/>
        <v>44.307600000000001</v>
      </c>
    </row>
    <row r="1791" spans="1:25" x14ac:dyDescent="0.25">
      <c r="A1791" s="1">
        <v>42768</v>
      </c>
      <c r="B1791">
        <v>227.77</v>
      </c>
      <c r="C1791" s="1">
        <v>42853</v>
      </c>
      <c r="D1791" s="4">
        <f t="shared" si="54"/>
        <v>238.08</v>
      </c>
      <c r="E1791">
        <v>13.8634</v>
      </c>
      <c r="F1791">
        <v>11.311</v>
      </c>
      <c r="G1791">
        <v>8.7942</v>
      </c>
      <c r="H1791">
        <v>10.017200000000001</v>
      </c>
      <c r="I1791">
        <v>14.536199999999999</v>
      </c>
      <c r="J1791">
        <v>19.181899999999999</v>
      </c>
      <c r="K1791">
        <v>28.375399999999999</v>
      </c>
      <c r="N1791">
        <v>44.817500000000003</v>
      </c>
      <c r="P1791">
        <v>43.0901</v>
      </c>
      <c r="R1791">
        <v>44.025700000000001</v>
      </c>
      <c r="T1791" s="2">
        <v>43075</v>
      </c>
      <c r="U1791" s="4">
        <v>42.908299999999997</v>
      </c>
      <c r="W1791" s="2">
        <v>43056</v>
      </c>
      <c r="X1791" s="4">
        <v>44.025700000000001</v>
      </c>
      <c r="Y1791">
        <f t="shared" si="55"/>
        <v>43.891300000000001</v>
      </c>
    </row>
    <row r="1792" spans="1:25" x14ac:dyDescent="0.25">
      <c r="A1792" s="1">
        <v>42769</v>
      </c>
      <c r="B1792">
        <v>229.34</v>
      </c>
      <c r="C1792" s="1">
        <v>42856</v>
      </c>
      <c r="D1792" s="4">
        <f t="shared" si="54"/>
        <v>238.68</v>
      </c>
      <c r="E1792">
        <v>13.8238</v>
      </c>
      <c r="F1792">
        <v>11.964600000000001</v>
      </c>
      <c r="G1792">
        <v>8.9266000000000005</v>
      </c>
      <c r="H1792">
        <v>9.3945000000000007</v>
      </c>
      <c r="I1792">
        <v>13.721399999999999</v>
      </c>
      <c r="J1792">
        <v>18.312899999999999</v>
      </c>
      <c r="K1792">
        <v>27.659400000000002</v>
      </c>
      <c r="N1792">
        <v>44.636499999999998</v>
      </c>
      <c r="P1792">
        <v>42.485799999999998</v>
      </c>
      <c r="R1792">
        <v>44.247999999999998</v>
      </c>
      <c r="T1792" s="2">
        <v>43076</v>
      </c>
      <c r="U1792" s="4">
        <v>42.931899999999999</v>
      </c>
      <c r="W1792" s="2">
        <v>43059</v>
      </c>
      <c r="X1792" s="4">
        <v>44.247999999999998</v>
      </c>
      <c r="Y1792">
        <f t="shared" si="55"/>
        <v>43.497399999999999</v>
      </c>
    </row>
    <row r="1793" spans="1:25" x14ac:dyDescent="0.25">
      <c r="A1793" s="1">
        <v>42772</v>
      </c>
      <c r="B1793">
        <v>228.93</v>
      </c>
      <c r="C1793" s="1">
        <v>42857</v>
      </c>
      <c r="D1793" s="4">
        <f t="shared" si="54"/>
        <v>238.77</v>
      </c>
      <c r="E1793">
        <v>14.0779</v>
      </c>
      <c r="F1793">
        <v>11.683999999999999</v>
      </c>
      <c r="G1793">
        <v>8.8320000000000007</v>
      </c>
      <c r="H1793">
        <v>9.5013000000000005</v>
      </c>
      <c r="I1793">
        <v>14.1448</v>
      </c>
      <c r="J1793">
        <v>18.913699999999999</v>
      </c>
      <c r="K1793">
        <v>28.701599999999999</v>
      </c>
      <c r="N1793">
        <v>43.452199999999998</v>
      </c>
      <c r="P1793">
        <v>44.362900000000003</v>
      </c>
      <c r="R1793">
        <v>43.849299999999999</v>
      </c>
      <c r="T1793" s="2">
        <v>43077</v>
      </c>
      <c r="U1793" s="4">
        <v>42.839399999999998</v>
      </c>
      <c r="W1793" s="2">
        <v>43060</v>
      </c>
      <c r="X1793" s="4">
        <v>43.849299999999999</v>
      </c>
      <c r="Y1793">
        <f t="shared" si="55"/>
        <v>43.557600000000001</v>
      </c>
    </row>
    <row r="1794" spans="1:25" x14ac:dyDescent="0.25">
      <c r="A1794" s="1">
        <v>42773</v>
      </c>
      <c r="B1794">
        <v>228.94</v>
      </c>
      <c r="C1794" s="1">
        <v>42858</v>
      </c>
      <c r="D1794" s="4">
        <f t="shared" si="54"/>
        <v>238.48</v>
      </c>
      <c r="E1794">
        <v>14.7102</v>
      </c>
      <c r="F1794">
        <v>11.8024</v>
      </c>
      <c r="G1794">
        <v>8.7529000000000003</v>
      </c>
      <c r="H1794">
        <v>9.6892999999999994</v>
      </c>
      <c r="I1794">
        <v>14.216100000000001</v>
      </c>
      <c r="J1794">
        <v>19.065000000000001</v>
      </c>
      <c r="K1794">
        <v>29.069099999999999</v>
      </c>
      <c r="N1794">
        <v>42.599699999999999</v>
      </c>
      <c r="P1794">
        <v>43.784300000000002</v>
      </c>
      <c r="R1794">
        <v>44.350099999999998</v>
      </c>
      <c r="T1794" s="2">
        <v>43080</v>
      </c>
      <c r="U1794" s="4">
        <v>42.642000000000003</v>
      </c>
      <c r="W1794" s="2">
        <v>43061</v>
      </c>
      <c r="X1794" s="4">
        <v>44.350099999999998</v>
      </c>
      <c r="Y1794">
        <f t="shared" si="55"/>
        <v>43.787500000000001</v>
      </c>
    </row>
    <row r="1795" spans="1:25" x14ac:dyDescent="0.25">
      <c r="A1795" s="1">
        <v>42774</v>
      </c>
      <c r="B1795">
        <v>229.24</v>
      </c>
      <c r="C1795" s="1">
        <v>42859</v>
      </c>
      <c r="D1795" s="4">
        <f t="shared" si="54"/>
        <v>238.76</v>
      </c>
      <c r="E1795">
        <v>12.741199999999999</v>
      </c>
      <c r="F1795">
        <v>11.9239</v>
      </c>
      <c r="G1795">
        <v>8.5175999999999998</v>
      </c>
      <c r="H1795">
        <v>9.5451999999999995</v>
      </c>
      <c r="I1795">
        <v>14.3775</v>
      </c>
      <c r="J1795">
        <v>19.505500000000001</v>
      </c>
      <c r="K1795">
        <v>29.450399999999998</v>
      </c>
      <c r="N1795">
        <v>41.605499999999999</v>
      </c>
      <c r="P1795">
        <v>44.4041</v>
      </c>
      <c r="R1795">
        <v>43.770299999999999</v>
      </c>
      <c r="T1795" s="2">
        <v>43081</v>
      </c>
      <c r="U1795" s="4">
        <v>41.947099999999999</v>
      </c>
      <c r="W1795" s="2">
        <v>43063</v>
      </c>
      <c r="X1795" s="4">
        <v>43.770299999999999</v>
      </c>
      <c r="Y1795">
        <f t="shared" si="55"/>
        <v>43.035299999999999</v>
      </c>
    </row>
    <row r="1796" spans="1:25" x14ac:dyDescent="0.25">
      <c r="A1796" s="1">
        <v>42775</v>
      </c>
      <c r="B1796">
        <v>230.6</v>
      </c>
      <c r="C1796" s="1">
        <v>42860</v>
      </c>
      <c r="D1796" s="4">
        <f t="shared" si="54"/>
        <v>239.7</v>
      </c>
      <c r="E1796">
        <v>14.374000000000001</v>
      </c>
      <c r="F1796">
        <v>12.5723</v>
      </c>
      <c r="G1796">
        <v>9.0042000000000009</v>
      </c>
      <c r="H1796">
        <v>9.1900999999999993</v>
      </c>
      <c r="I1796">
        <v>13.7523</v>
      </c>
      <c r="J1796">
        <v>18.752099999999999</v>
      </c>
      <c r="K1796">
        <v>28.825500000000002</v>
      </c>
      <c r="N1796">
        <v>41.847999999999999</v>
      </c>
      <c r="P1796">
        <v>43.317</v>
      </c>
      <c r="R1796">
        <v>43.458399999999997</v>
      </c>
      <c r="T1796" s="2">
        <v>43082</v>
      </c>
      <c r="U1796" s="4">
        <v>41.448300000000003</v>
      </c>
      <c r="W1796" s="2">
        <v>43066</v>
      </c>
      <c r="X1796" s="4">
        <v>43.458399999999997</v>
      </c>
      <c r="Y1796">
        <f t="shared" si="55"/>
        <v>43.094999999999999</v>
      </c>
    </row>
    <row r="1797" spans="1:25" x14ac:dyDescent="0.25">
      <c r="A1797" s="1">
        <v>42776</v>
      </c>
      <c r="B1797">
        <v>231.51</v>
      </c>
      <c r="C1797" s="1">
        <v>42863</v>
      </c>
      <c r="D1797" s="4">
        <f t="shared" si="54"/>
        <v>239.66</v>
      </c>
      <c r="E1797">
        <v>14.1716</v>
      </c>
      <c r="F1797">
        <v>12.6915</v>
      </c>
      <c r="G1797">
        <v>9.3838000000000008</v>
      </c>
      <c r="H1797">
        <v>9.0069999999999997</v>
      </c>
      <c r="I1797">
        <v>13.4369</v>
      </c>
      <c r="J1797">
        <v>18.595800000000001</v>
      </c>
      <c r="K1797">
        <v>28.998000000000001</v>
      </c>
      <c r="N1797">
        <v>40.821800000000003</v>
      </c>
      <c r="P1797">
        <v>43.411900000000003</v>
      </c>
      <c r="R1797">
        <v>43.460599999999999</v>
      </c>
      <c r="T1797" s="2">
        <v>43083</v>
      </c>
      <c r="U1797" s="4">
        <v>41.988100000000003</v>
      </c>
      <c r="W1797" s="2">
        <v>43067</v>
      </c>
      <c r="X1797" s="4">
        <v>43.460599999999999</v>
      </c>
      <c r="Y1797">
        <f t="shared" si="55"/>
        <v>42.9741</v>
      </c>
    </row>
    <row r="1798" spans="1:25" x14ac:dyDescent="0.25">
      <c r="A1798" s="1">
        <v>42779</v>
      </c>
      <c r="B1798">
        <v>232.77</v>
      </c>
      <c r="C1798" s="1">
        <v>42864</v>
      </c>
      <c r="D1798" s="4">
        <f t="shared" si="54"/>
        <v>239.44</v>
      </c>
      <c r="E1798">
        <v>14.143800000000001</v>
      </c>
      <c r="F1798">
        <v>12.9978</v>
      </c>
      <c r="G1798">
        <v>9.2493999999999996</v>
      </c>
      <c r="H1798">
        <v>8.8574000000000002</v>
      </c>
      <c r="I1798">
        <v>13.486000000000001</v>
      </c>
      <c r="J1798">
        <v>19.084499999999998</v>
      </c>
      <c r="K1798">
        <v>30.2197</v>
      </c>
      <c r="N1798">
        <v>40.453499999999998</v>
      </c>
      <c r="P1798">
        <v>43.411200000000001</v>
      </c>
      <c r="R1798">
        <v>44.744999999999997</v>
      </c>
      <c r="T1798" s="2">
        <v>43084</v>
      </c>
      <c r="U1798" s="4">
        <v>41.782899999999998</v>
      </c>
      <c r="W1798" s="2">
        <v>43068</v>
      </c>
      <c r="X1798" s="4">
        <v>44.744999999999997</v>
      </c>
      <c r="Y1798">
        <f t="shared" si="55"/>
        <v>44.108800000000002</v>
      </c>
    </row>
    <row r="1799" spans="1:25" x14ac:dyDescent="0.25">
      <c r="A1799" s="1">
        <v>42780</v>
      </c>
      <c r="B1799">
        <v>233.7</v>
      </c>
      <c r="C1799" s="1">
        <v>42865</v>
      </c>
      <c r="D1799" s="4">
        <f t="shared" si="54"/>
        <v>239.87</v>
      </c>
      <c r="E1799">
        <v>13.8369</v>
      </c>
      <c r="F1799">
        <v>13.000500000000001</v>
      </c>
      <c r="G1799">
        <v>9.3562999999999992</v>
      </c>
      <c r="H1799">
        <v>8.3567</v>
      </c>
      <c r="I1799">
        <v>13.1419</v>
      </c>
      <c r="J1799">
        <v>18.9697</v>
      </c>
      <c r="K1799">
        <v>30.694800000000001</v>
      </c>
      <c r="N1799">
        <v>40.445900000000002</v>
      </c>
      <c r="P1799">
        <v>45.284799999999997</v>
      </c>
      <c r="R1799">
        <v>43.8279</v>
      </c>
      <c r="T1799" s="2">
        <v>43087</v>
      </c>
      <c r="U1799" s="4">
        <v>42.572000000000003</v>
      </c>
      <c r="W1799" s="2">
        <v>43069</v>
      </c>
      <c r="X1799" s="4">
        <v>43.8279</v>
      </c>
      <c r="Y1799">
        <f t="shared" si="55"/>
        <v>43.335500000000003</v>
      </c>
    </row>
    <row r="1800" spans="1:25" x14ac:dyDescent="0.25">
      <c r="A1800" s="1">
        <v>42781</v>
      </c>
      <c r="B1800">
        <v>234.92</v>
      </c>
      <c r="C1800" s="1">
        <v>42866</v>
      </c>
      <c r="D1800" s="4">
        <f t="shared" si="54"/>
        <v>239.38</v>
      </c>
      <c r="E1800">
        <v>15.6853</v>
      </c>
      <c r="F1800">
        <v>13.8804</v>
      </c>
      <c r="G1800">
        <v>10.208299999999999</v>
      </c>
      <c r="H1800">
        <v>9.2865000000000002</v>
      </c>
      <c r="I1800">
        <v>13.8756</v>
      </c>
      <c r="J1800">
        <v>20.057200000000002</v>
      </c>
      <c r="K1800">
        <v>32.608899999999998</v>
      </c>
      <c r="N1800">
        <v>42.825400000000002</v>
      </c>
      <c r="P1800">
        <v>44.3992</v>
      </c>
      <c r="R1800">
        <v>43.974699999999999</v>
      </c>
      <c r="T1800" s="2">
        <v>43088</v>
      </c>
      <c r="U1800" s="4">
        <v>42.745800000000003</v>
      </c>
      <c r="W1800" s="2">
        <v>43070</v>
      </c>
      <c r="X1800" s="4">
        <v>43.974699999999999</v>
      </c>
      <c r="Y1800">
        <f t="shared" si="55"/>
        <v>43.317599999999999</v>
      </c>
    </row>
    <row r="1801" spans="1:25" x14ac:dyDescent="0.25">
      <c r="A1801" s="1">
        <v>42782</v>
      </c>
      <c r="B1801">
        <v>234.72</v>
      </c>
      <c r="C1801" s="1">
        <v>42867</v>
      </c>
      <c r="D1801" s="4">
        <f t="shared" ref="D1801:D1864" si="56">VLOOKUP(C1801,$A:$B,2,FALSE)</f>
        <v>238.98</v>
      </c>
      <c r="E1801">
        <v>17.694600000000001</v>
      </c>
      <c r="F1801">
        <v>13.282</v>
      </c>
      <c r="G1801">
        <v>9.5198</v>
      </c>
      <c r="H1801">
        <v>8.9570000000000007</v>
      </c>
      <c r="I1801">
        <v>13.846399999999999</v>
      </c>
      <c r="J1801">
        <v>20.1554</v>
      </c>
      <c r="K1801">
        <v>33.048200000000001</v>
      </c>
      <c r="N1801">
        <v>41.874299999999998</v>
      </c>
      <c r="P1801">
        <v>44.191299999999998</v>
      </c>
      <c r="R1801">
        <v>44.925400000000003</v>
      </c>
      <c r="T1801" s="2">
        <v>43089</v>
      </c>
      <c r="U1801" s="4">
        <v>43.237099999999998</v>
      </c>
      <c r="W1801" s="2">
        <v>43073</v>
      </c>
      <c r="X1801" s="4">
        <v>44.925400000000003</v>
      </c>
      <c r="Y1801">
        <f t="shared" ref="Y1801:Y1864" si="57">VLOOKUP(W1801,T:U,2,FALSE)</f>
        <v>44.274299999999997</v>
      </c>
    </row>
    <row r="1802" spans="1:25" x14ac:dyDescent="0.25">
      <c r="A1802" s="1">
        <v>42783</v>
      </c>
      <c r="B1802">
        <v>235.09</v>
      </c>
      <c r="C1802" s="1">
        <v>42870</v>
      </c>
      <c r="D1802" s="4">
        <f t="shared" si="56"/>
        <v>240.3</v>
      </c>
      <c r="E1802">
        <v>13.9559</v>
      </c>
      <c r="F1802">
        <v>13.2502</v>
      </c>
      <c r="G1802">
        <v>9.1660000000000004</v>
      </c>
      <c r="H1802">
        <v>8.7141000000000002</v>
      </c>
      <c r="I1802">
        <v>13.905900000000001</v>
      </c>
      <c r="J1802">
        <v>20.223500000000001</v>
      </c>
      <c r="K1802">
        <v>33.032200000000003</v>
      </c>
      <c r="N1802">
        <v>41.8249</v>
      </c>
      <c r="P1802">
        <v>45.468699999999998</v>
      </c>
      <c r="R1802">
        <v>43.542999999999999</v>
      </c>
      <c r="T1802" s="2">
        <v>43090</v>
      </c>
      <c r="U1802" s="4">
        <v>42.8917</v>
      </c>
      <c r="W1802" s="2">
        <v>43074</v>
      </c>
      <c r="X1802" s="4">
        <v>43.542999999999999</v>
      </c>
      <c r="Y1802">
        <f t="shared" si="57"/>
        <v>42.909599999999998</v>
      </c>
    </row>
    <row r="1803" spans="1:25" x14ac:dyDescent="0.25">
      <c r="A1803" s="1">
        <v>42787</v>
      </c>
      <c r="B1803">
        <v>236.49</v>
      </c>
      <c r="C1803" s="1">
        <v>42871</v>
      </c>
      <c r="D1803" s="4">
        <f t="shared" si="56"/>
        <v>240.08</v>
      </c>
      <c r="E1803">
        <v>14.062900000000001</v>
      </c>
      <c r="F1803">
        <v>10.4276</v>
      </c>
      <c r="G1803">
        <v>8.5655999999999999</v>
      </c>
      <c r="H1803">
        <v>9.8917999999999999</v>
      </c>
      <c r="I1803">
        <v>13.4894</v>
      </c>
      <c r="J1803">
        <v>17.4801</v>
      </c>
      <c r="K1803">
        <v>26.387</v>
      </c>
      <c r="N1803">
        <v>43.190199999999997</v>
      </c>
      <c r="P1803">
        <v>44.176499999999997</v>
      </c>
      <c r="R1803">
        <v>43.538899999999998</v>
      </c>
      <c r="T1803" s="2">
        <v>43091</v>
      </c>
      <c r="U1803" s="4">
        <v>43.232599999999998</v>
      </c>
      <c r="W1803" s="2">
        <v>43075</v>
      </c>
      <c r="X1803" s="4">
        <v>43.538899999999998</v>
      </c>
      <c r="Y1803">
        <f t="shared" si="57"/>
        <v>42.908299999999997</v>
      </c>
    </row>
    <row r="1804" spans="1:25" x14ac:dyDescent="0.25">
      <c r="A1804" s="1">
        <v>42788</v>
      </c>
      <c r="B1804">
        <v>236.28</v>
      </c>
      <c r="C1804" s="1">
        <v>42872</v>
      </c>
      <c r="D1804" s="4">
        <f t="shared" si="56"/>
        <v>235.82</v>
      </c>
      <c r="E1804">
        <v>14.2127</v>
      </c>
      <c r="F1804">
        <v>10.5215</v>
      </c>
      <c r="G1804">
        <v>8.4443000000000001</v>
      </c>
      <c r="H1804">
        <v>9.9915000000000003</v>
      </c>
      <c r="I1804">
        <v>13.6579</v>
      </c>
      <c r="J1804">
        <v>17.7181</v>
      </c>
      <c r="K1804">
        <v>26.603000000000002</v>
      </c>
      <c r="N1804">
        <v>41.796199999999999</v>
      </c>
      <c r="P1804">
        <v>43.978499999999997</v>
      </c>
      <c r="R1804">
        <v>43.743400000000001</v>
      </c>
      <c r="T1804" s="2">
        <v>43095</v>
      </c>
      <c r="U1804" s="4">
        <v>43.219900000000003</v>
      </c>
      <c r="W1804" s="2">
        <v>43076</v>
      </c>
      <c r="X1804" s="4">
        <v>43.743400000000001</v>
      </c>
      <c r="Y1804">
        <f t="shared" si="57"/>
        <v>42.931899999999999</v>
      </c>
    </row>
    <row r="1805" spans="1:25" x14ac:dyDescent="0.25">
      <c r="A1805" s="1">
        <v>42789</v>
      </c>
      <c r="B1805">
        <v>236.44</v>
      </c>
      <c r="C1805" s="1">
        <v>42873</v>
      </c>
      <c r="D1805" s="4">
        <f t="shared" si="56"/>
        <v>236.77</v>
      </c>
      <c r="E1805">
        <v>12.7187</v>
      </c>
      <c r="F1805">
        <v>10.165100000000001</v>
      </c>
      <c r="G1805">
        <v>8.4396000000000004</v>
      </c>
      <c r="H1805">
        <v>10.005100000000001</v>
      </c>
      <c r="I1805">
        <v>13.8263</v>
      </c>
      <c r="J1805">
        <v>17.904499999999999</v>
      </c>
      <c r="K1805">
        <v>26.831</v>
      </c>
      <c r="N1805">
        <v>41.741500000000002</v>
      </c>
      <c r="P1805">
        <v>44.181600000000003</v>
      </c>
      <c r="R1805">
        <v>43.328400000000002</v>
      </c>
      <c r="T1805" s="2">
        <v>43096</v>
      </c>
      <c r="U1805" s="4">
        <v>43.223500000000001</v>
      </c>
      <c r="W1805" s="2">
        <v>43077</v>
      </c>
      <c r="X1805" s="4">
        <v>43.328400000000002</v>
      </c>
      <c r="Y1805">
        <f t="shared" si="57"/>
        <v>42.839399999999998</v>
      </c>
    </row>
    <row r="1806" spans="1:25" x14ac:dyDescent="0.25">
      <c r="A1806" s="1">
        <v>42790</v>
      </c>
      <c r="B1806">
        <v>236.74</v>
      </c>
      <c r="C1806" s="1">
        <v>42874</v>
      </c>
      <c r="D1806" s="4">
        <f t="shared" si="56"/>
        <v>238.31</v>
      </c>
      <c r="E1806">
        <v>12.7715</v>
      </c>
      <c r="F1806">
        <v>10.2066</v>
      </c>
      <c r="G1806">
        <v>8.3466000000000005</v>
      </c>
      <c r="H1806">
        <v>9.8705999999999996</v>
      </c>
      <c r="I1806">
        <v>13.768000000000001</v>
      </c>
      <c r="J1806">
        <v>17.848400000000002</v>
      </c>
      <c r="K1806">
        <v>26.891400000000001</v>
      </c>
      <c r="N1806">
        <v>41.873100000000001</v>
      </c>
      <c r="P1806">
        <v>43.853999999999999</v>
      </c>
      <c r="R1806">
        <v>43.303800000000003</v>
      </c>
      <c r="T1806" s="2">
        <v>43097</v>
      </c>
      <c r="U1806" s="4">
        <v>42.851799999999997</v>
      </c>
      <c r="W1806" s="2">
        <v>43080</v>
      </c>
      <c r="X1806" s="4">
        <v>43.303800000000003</v>
      </c>
      <c r="Y1806">
        <f t="shared" si="57"/>
        <v>42.642000000000003</v>
      </c>
    </row>
    <row r="1807" spans="1:25" x14ac:dyDescent="0.25">
      <c r="A1807" s="1">
        <v>42793</v>
      </c>
      <c r="B1807">
        <v>237.11</v>
      </c>
      <c r="C1807" s="1">
        <v>42877</v>
      </c>
      <c r="D1807" s="4">
        <f t="shared" si="56"/>
        <v>239.52</v>
      </c>
      <c r="E1807">
        <v>12.988099999999999</v>
      </c>
      <c r="F1807">
        <v>10.918699999999999</v>
      </c>
      <c r="G1807">
        <v>8.6836000000000002</v>
      </c>
      <c r="H1807">
        <v>10.141299999999999</v>
      </c>
      <c r="I1807">
        <v>13.929500000000001</v>
      </c>
      <c r="J1807">
        <v>18.168600000000001</v>
      </c>
      <c r="K1807">
        <v>27.724699999999999</v>
      </c>
      <c r="N1807">
        <v>41.189700000000002</v>
      </c>
      <c r="P1807">
        <v>44.088999999999999</v>
      </c>
      <c r="R1807">
        <v>42.526499999999999</v>
      </c>
      <c r="T1807" s="2">
        <v>43098</v>
      </c>
      <c r="U1807" s="4">
        <v>42.52</v>
      </c>
      <c r="W1807" s="2">
        <v>43081</v>
      </c>
      <c r="X1807" s="4">
        <v>42.526499999999999</v>
      </c>
      <c r="Y1807">
        <f t="shared" si="57"/>
        <v>41.947099999999999</v>
      </c>
    </row>
    <row r="1808" spans="1:25" x14ac:dyDescent="0.25">
      <c r="A1808" s="1">
        <v>42794</v>
      </c>
      <c r="B1808">
        <v>236.47</v>
      </c>
      <c r="C1808" s="1">
        <v>42878</v>
      </c>
      <c r="D1808" s="4">
        <f t="shared" si="56"/>
        <v>240.05</v>
      </c>
      <c r="E1808">
        <v>13.366300000000001</v>
      </c>
      <c r="F1808">
        <v>10.6488</v>
      </c>
      <c r="G1808">
        <v>9.1053999999999995</v>
      </c>
      <c r="H1808">
        <v>10.537699999999999</v>
      </c>
      <c r="I1808">
        <v>14.352399999999999</v>
      </c>
      <c r="J1808">
        <v>18.5943</v>
      </c>
      <c r="K1808">
        <v>27.856999999999999</v>
      </c>
      <c r="N1808">
        <v>41.663400000000003</v>
      </c>
      <c r="P1808">
        <v>43.159100000000002</v>
      </c>
      <c r="R1808">
        <v>42.452100000000002</v>
      </c>
      <c r="T1808" s="2">
        <v>43102</v>
      </c>
      <c r="U1808" s="4">
        <v>42.325600000000001</v>
      </c>
      <c r="W1808" s="2">
        <v>43082</v>
      </c>
      <c r="X1808" s="4">
        <v>42.452100000000002</v>
      </c>
      <c r="Y1808">
        <f t="shared" si="57"/>
        <v>41.448300000000003</v>
      </c>
    </row>
    <row r="1809" spans="1:25" x14ac:dyDescent="0.25">
      <c r="A1809" s="1">
        <v>42795</v>
      </c>
      <c r="B1809">
        <v>239.78</v>
      </c>
      <c r="C1809" s="1">
        <v>42879</v>
      </c>
      <c r="D1809" s="4">
        <f t="shared" si="56"/>
        <v>240.61</v>
      </c>
      <c r="E1809">
        <v>15.498100000000001</v>
      </c>
      <c r="F1809">
        <v>11.366400000000001</v>
      </c>
      <c r="G1809">
        <v>9.0660000000000007</v>
      </c>
      <c r="H1809">
        <v>10.303599999999999</v>
      </c>
      <c r="I1809">
        <v>13.7829</v>
      </c>
      <c r="J1809">
        <v>17.9895</v>
      </c>
      <c r="K1809">
        <v>27.954599999999999</v>
      </c>
      <c r="N1809">
        <v>40.899299999999997</v>
      </c>
      <c r="P1809">
        <v>42.876100000000001</v>
      </c>
      <c r="R1809">
        <v>42.928899999999999</v>
      </c>
      <c r="T1809" s="2">
        <v>43103</v>
      </c>
      <c r="U1809" s="4">
        <v>42.138500000000001</v>
      </c>
      <c r="W1809" s="2">
        <v>43083</v>
      </c>
      <c r="X1809" s="4">
        <v>42.928899999999999</v>
      </c>
      <c r="Y1809">
        <f t="shared" si="57"/>
        <v>41.988100000000003</v>
      </c>
    </row>
    <row r="1810" spans="1:25" x14ac:dyDescent="0.25">
      <c r="A1810" s="1">
        <v>42796</v>
      </c>
      <c r="B1810">
        <v>238.27</v>
      </c>
      <c r="C1810" s="1">
        <v>42880</v>
      </c>
      <c r="D1810" s="4">
        <f t="shared" si="56"/>
        <v>241.76</v>
      </c>
      <c r="E1810">
        <v>12.830399999999999</v>
      </c>
      <c r="F1810">
        <v>11.0686</v>
      </c>
      <c r="G1810">
        <v>8.8737999999999992</v>
      </c>
      <c r="H1810">
        <v>10.1326</v>
      </c>
      <c r="I1810">
        <v>13.5124</v>
      </c>
      <c r="J1810">
        <v>17.6877</v>
      </c>
      <c r="K1810">
        <v>27.672699999999999</v>
      </c>
      <c r="N1810">
        <v>40.628700000000002</v>
      </c>
      <c r="P1810">
        <v>43.788800000000002</v>
      </c>
      <c r="R1810">
        <v>42.441699999999997</v>
      </c>
      <c r="T1810" s="2">
        <v>43104</v>
      </c>
      <c r="U1810" s="4">
        <v>40.979900000000001</v>
      </c>
      <c r="W1810" s="2">
        <v>43084</v>
      </c>
      <c r="X1810" s="4">
        <v>42.441699999999997</v>
      </c>
      <c r="Y1810">
        <f t="shared" si="57"/>
        <v>41.782899999999998</v>
      </c>
    </row>
    <row r="1811" spans="1:25" x14ac:dyDescent="0.25">
      <c r="A1811" s="1">
        <v>42797</v>
      </c>
      <c r="B1811">
        <v>238.42</v>
      </c>
      <c r="C1811" s="1">
        <v>42881</v>
      </c>
      <c r="D1811" s="4">
        <f t="shared" si="56"/>
        <v>241.71</v>
      </c>
      <c r="E1811">
        <v>12.996600000000001</v>
      </c>
      <c r="F1811">
        <v>11.198399999999999</v>
      </c>
      <c r="G1811">
        <v>8.7546999999999997</v>
      </c>
      <c r="H1811">
        <v>9.5733999999999995</v>
      </c>
      <c r="I1811">
        <v>12.8362</v>
      </c>
      <c r="J1811">
        <v>17.155999999999999</v>
      </c>
      <c r="K1811">
        <v>27.338799999999999</v>
      </c>
      <c r="N1811">
        <v>41.099899999999998</v>
      </c>
      <c r="P1811">
        <v>43.41</v>
      </c>
      <c r="R1811">
        <v>42.380600000000001</v>
      </c>
      <c r="T1811" s="2">
        <v>43105</v>
      </c>
      <c r="U1811" s="4">
        <v>40.816200000000002</v>
      </c>
      <c r="W1811" s="2">
        <v>43087</v>
      </c>
      <c r="X1811" s="4">
        <v>42.380600000000001</v>
      </c>
      <c r="Y1811">
        <f t="shared" si="57"/>
        <v>42.572000000000003</v>
      </c>
    </row>
    <row r="1812" spans="1:25" x14ac:dyDescent="0.25">
      <c r="A1812" s="1">
        <v>42800</v>
      </c>
      <c r="B1812">
        <v>237.71</v>
      </c>
      <c r="C1812" s="1">
        <v>42885</v>
      </c>
      <c r="D1812" s="4">
        <f t="shared" si="56"/>
        <v>241.5</v>
      </c>
      <c r="E1812">
        <v>11.8947</v>
      </c>
      <c r="F1812">
        <v>11.0806</v>
      </c>
      <c r="G1812">
        <v>8.5518999999999998</v>
      </c>
      <c r="H1812">
        <v>9.5650999999999993</v>
      </c>
      <c r="I1812">
        <v>13.084199999999999</v>
      </c>
      <c r="J1812">
        <v>17.646699999999999</v>
      </c>
      <c r="K1812">
        <v>28.235099999999999</v>
      </c>
      <c r="N1812">
        <v>39.39</v>
      </c>
      <c r="P1812">
        <v>43.183999999999997</v>
      </c>
      <c r="R1812">
        <v>42.5032</v>
      </c>
      <c r="T1812" s="2">
        <v>43108</v>
      </c>
      <c r="U1812" s="4">
        <v>41.009500000000003</v>
      </c>
      <c r="W1812" s="2">
        <v>43088</v>
      </c>
      <c r="X1812" s="4">
        <v>42.5032</v>
      </c>
      <c r="Y1812">
        <f t="shared" si="57"/>
        <v>42.745800000000003</v>
      </c>
    </row>
    <row r="1813" spans="1:25" x14ac:dyDescent="0.25">
      <c r="A1813" s="1">
        <v>42801</v>
      </c>
      <c r="B1813">
        <v>237</v>
      </c>
      <c r="C1813" s="1">
        <v>42886</v>
      </c>
      <c r="D1813" s="4">
        <f t="shared" si="56"/>
        <v>241.44</v>
      </c>
      <c r="E1813">
        <v>12.3363</v>
      </c>
      <c r="F1813">
        <v>10.7613</v>
      </c>
      <c r="G1813">
        <v>8.2850000000000001</v>
      </c>
      <c r="H1813">
        <v>9.5114000000000001</v>
      </c>
      <c r="I1813">
        <v>13.315799999999999</v>
      </c>
      <c r="J1813">
        <v>17.986799999999999</v>
      </c>
      <c r="K1813">
        <v>28.407699999999998</v>
      </c>
      <c r="N1813">
        <v>43.599400000000003</v>
      </c>
      <c r="P1813">
        <v>43.382899999999999</v>
      </c>
      <c r="R1813">
        <v>42.932499999999997</v>
      </c>
      <c r="T1813" s="2">
        <v>43109</v>
      </c>
      <c r="U1813" s="4">
        <v>40.7286</v>
      </c>
      <c r="W1813" s="2">
        <v>43089</v>
      </c>
      <c r="X1813" s="4">
        <v>42.932499999999997</v>
      </c>
      <c r="Y1813">
        <f t="shared" si="57"/>
        <v>43.237099999999998</v>
      </c>
    </row>
    <row r="1814" spans="1:25" x14ac:dyDescent="0.25">
      <c r="A1814" s="1">
        <v>42802</v>
      </c>
      <c r="B1814">
        <v>236.56</v>
      </c>
      <c r="C1814" s="1">
        <v>42887</v>
      </c>
      <c r="D1814" s="4">
        <f t="shared" si="56"/>
        <v>243.36</v>
      </c>
      <c r="E1814">
        <v>12.167199999999999</v>
      </c>
      <c r="F1814">
        <v>10.8695</v>
      </c>
      <c r="G1814">
        <v>8.3889999999999993</v>
      </c>
      <c r="H1814">
        <v>9.6197999999999997</v>
      </c>
      <c r="I1814">
        <v>13.645200000000001</v>
      </c>
      <c r="J1814">
        <v>18.3447</v>
      </c>
      <c r="K1814">
        <v>28.868400000000001</v>
      </c>
      <c r="N1814">
        <v>43.679299999999998</v>
      </c>
      <c r="P1814">
        <v>43.825000000000003</v>
      </c>
      <c r="R1814">
        <v>42.497700000000002</v>
      </c>
      <c r="T1814" s="2">
        <v>43110</v>
      </c>
      <c r="U1814" s="4">
        <v>41.662700000000001</v>
      </c>
      <c r="W1814" s="2">
        <v>43090</v>
      </c>
      <c r="X1814" s="4">
        <v>42.497700000000002</v>
      </c>
      <c r="Y1814">
        <f t="shared" si="57"/>
        <v>42.8917</v>
      </c>
    </row>
    <row r="1815" spans="1:25" x14ac:dyDescent="0.25">
      <c r="A1815" s="1">
        <v>42803</v>
      </c>
      <c r="B1815">
        <v>236.86</v>
      </c>
      <c r="C1815" s="1">
        <v>42888</v>
      </c>
      <c r="D1815" s="4">
        <f t="shared" si="56"/>
        <v>244.17</v>
      </c>
      <c r="E1815">
        <v>10.815200000000001</v>
      </c>
      <c r="F1815">
        <v>10.815200000000001</v>
      </c>
      <c r="G1815">
        <v>8.2457999999999991</v>
      </c>
      <c r="H1815">
        <v>9.8137000000000008</v>
      </c>
      <c r="I1815">
        <v>14.096299999999999</v>
      </c>
      <c r="J1815">
        <v>18.962800000000001</v>
      </c>
      <c r="K1815">
        <v>29.209299999999999</v>
      </c>
      <c r="N1815">
        <v>44.200099999999999</v>
      </c>
      <c r="P1815">
        <v>43.582999999999998</v>
      </c>
      <c r="R1815">
        <v>42.803100000000001</v>
      </c>
      <c r="T1815" s="2">
        <v>43111</v>
      </c>
      <c r="U1815" s="4">
        <v>41.682600000000001</v>
      </c>
      <c r="W1815" s="2">
        <v>43091</v>
      </c>
      <c r="X1815" s="4">
        <v>42.803100000000001</v>
      </c>
      <c r="Y1815">
        <f t="shared" si="57"/>
        <v>43.232599999999998</v>
      </c>
    </row>
    <row r="1816" spans="1:25" x14ac:dyDescent="0.25">
      <c r="A1816" s="1">
        <v>42804</v>
      </c>
      <c r="B1816">
        <v>237.69</v>
      </c>
      <c r="C1816" s="1">
        <v>42891</v>
      </c>
      <c r="D1816" s="4">
        <f t="shared" si="56"/>
        <v>243.99</v>
      </c>
      <c r="E1816">
        <v>10.6884</v>
      </c>
      <c r="F1816">
        <v>10.6884</v>
      </c>
      <c r="G1816">
        <v>7.5591999999999997</v>
      </c>
      <c r="H1816">
        <v>9.3181999999999992</v>
      </c>
      <c r="I1816">
        <v>13.7781</v>
      </c>
      <c r="J1816">
        <v>18.805700000000002</v>
      </c>
      <c r="K1816">
        <v>29.129799999999999</v>
      </c>
      <c r="N1816">
        <v>43.735500000000002</v>
      </c>
      <c r="P1816">
        <v>43.4848</v>
      </c>
      <c r="R1816">
        <v>42.894500000000001</v>
      </c>
      <c r="T1816" s="2">
        <v>43112</v>
      </c>
      <c r="U1816" s="4">
        <v>41.489899999999999</v>
      </c>
      <c r="W1816" s="2">
        <v>43095</v>
      </c>
      <c r="X1816" s="4">
        <v>42.894500000000001</v>
      </c>
      <c r="Y1816">
        <f t="shared" si="57"/>
        <v>43.219900000000003</v>
      </c>
    </row>
    <row r="1817" spans="1:25" x14ac:dyDescent="0.25">
      <c r="A1817" s="1">
        <v>42807</v>
      </c>
      <c r="B1817">
        <v>237.81</v>
      </c>
      <c r="C1817" s="1">
        <v>42892</v>
      </c>
      <c r="D1817" s="4">
        <f t="shared" si="56"/>
        <v>243.21</v>
      </c>
      <c r="E1817">
        <v>10.9621</v>
      </c>
      <c r="F1817">
        <v>10.9621</v>
      </c>
      <c r="G1817">
        <v>7.9999000000000002</v>
      </c>
      <c r="H1817">
        <v>9.1483000000000008</v>
      </c>
      <c r="I1817">
        <v>13.6806</v>
      </c>
      <c r="J1817">
        <v>18.811299999999999</v>
      </c>
      <c r="K1817">
        <v>29.7867</v>
      </c>
      <c r="N1817">
        <v>43.6355</v>
      </c>
      <c r="P1817">
        <v>44.1798</v>
      </c>
      <c r="R1817">
        <v>43.212299999999999</v>
      </c>
      <c r="T1817" s="2">
        <v>43116</v>
      </c>
      <c r="U1817" s="4">
        <v>42.307099999999998</v>
      </c>
      <c r="W1817" s="2">
        <v>43096</v>
      </c>
      <c r="X1817" s="4">
        <v>43.212299999999999</v>
      </c>
      <c r="Y1817">
        <f t="shared" si="57"/>
        <v>43.223500000000001</v>
      </c>
    </row>
    <row r="1818" spans="1:25" x14ac:dyDescent="0.25">
      <c r="A1818" s="1">
        <v>42808</v>
      </c>
      <c r="B1818">
        <v>236.9</v>
      </c>
      <c r="C1818" s="1">
        <v>42893</v>
      </c>
      <c r="D1818" s="4">
        <f t="shared" si="56"/>
        <v>243.66</v>
      </c>
      <c r="E1818">
        <v>11.454599999999999</v>
      </c>
      <c r="F1818">
        <v>11.454599999999999</v>
      </c>
      <c r="G1818">
        <v>8.3140000000000001</v>
      </c>
      <c r="H1818">
        <v>9.4600000000000009</v>
      </c>
      <c r="I1818">
        <v>14.123200000000001</v>
      </c>
      <c r="J1818">
        <v>19.422599999999999</v>
      </c>
      <c r="K1818">
        <v>30.901700000000002</v>
      </c>
      <c r="N1818">
        <v>44.613</v>
      </c>
      <c r="P1818">
        <v>44.252899999999997</v>
      </c>
      <c r="R1818">
        <v>42.791800000000002</v>
      </c>
      <c r="T1818" s="2">
        <v>43117</v>
      </c>
      <c r="U1818" s="4">
        <v>42.326000000000001</v>
      </c>
      <c r="W1818" s="2">
        <v>43097</v>
      </c>
      <c r="X1818" s="4">
        <v>42.791800000000002</v>
      </c>
      <c r="Y1818">
        <f t="shared" si="57"/>
        <v>42.851799999999997</v>
      </c>
    </row>
    <row r="1819" spans="1:25" x14ac:dyDescent="0.25">
      <c r="A1819" s="1">
        <v>42809</v>
      </c>
      <c r="B1819">
        <v>238.95</v>
      </c>
      <c r="C1819" s="1">
        <v>42894</v>
      </c>
      <c r="D1819" s="4">
        <f t="shared" si="56"/>
        <v>243.78</v>
      </c>
      <c r="E1819">
        <v>10.810600000000001</v>
      </c>
      <c r="F1819">
        <v>10.810600000000001</v>
      </c>
      <c r="G1819">
        <v>8.4880999999999993</v>
      </c>
      <c r="H1819">
        <v>8.9741</v>
      </c>
      <c r="I1819">
        <v>13.489599999999999</v>
      </c>
      <c r="J1819">
        <v>19.251300000000001</v>
      </c>
      <c r="K1819">
        <v>31.017700000000001</v>
      </c>
      <c r="N1819">
        <v>44.804600000000001</v>
      </c>
      <c r="P1819">
        <v>44.059699999999999</v>
      </c>
      <c r="R1819">
        <v>42.585999999999999</v>
      </c>
      <c r="T1819" s="2">
        <v>43118</v>
      </c>
      <c r="U1819" s="4">
        <v>41.936300000000003</v>
      </c>
      <c r="W1819" s="2">
        <v>43098</v>
      </c>
      <c r="X1819" s="4">
        <v>42.585999999999999</v>
      </c>
      <c r="Y1819">
        <f t="shared" si="57"/>
        <v>42.52</v>
      </c>
    </row>
    <row r="1820" spans="1:25" x14ac:dyDescent="0.25">
      <c r="A1820" s="1">
        <v>42810</v>
      </c>
      <c r="B1820">
        <v>238.48</v>
      </c>
      <c r="C1820" s="1">
        <v>42895</v>
      </c>
      <c r="D1820" s="4">
        <f t="shared" si="56"/>
        <v>243.41</v>
      </c>
      <c r="E1820">
        <v>11.0433</v>
      </c>
      <c r="F1820">
        <v>11.0433</v>
      </c>
      <c r="G1820">
        <v>8.2372999999999994</v>
      </c>
      <c r="H1820">
        <v>8.4953000000000003</v>
      </c>
      <c r="I1820">
        <v>13.2188</v>
      </c>
      <c r="J1820">
        <v>19.063400000000001</v>
      </c>
      <c r="K1820">
        <v>30.974799999999998</v>
      </c>
      <c r="N1820">
        <v>44.366</v>
      </c>
      <c r="P1820">
        <v>44.030799999999999</v>
      </c>
      <c r="R1820">
        <v>42.417200000000001</v>
      </c>
      <c r="T1820" s="2">
        <v>43119</v>
      </c>
      <c r="U1820" s="4">
        <v>41.849400000000003</v>
      </c>
      <c r="W1820" s="2">
        <v>43102</v>
      </c>
      <c r="X1820" s="4">
        <v>42.417200000000001</v>
      </c>
      <c r="Y1820">
        <f t="shared" si="57"/>
        <v>42.325600000000001</v>
      </c>
    </row>
    <row r="1821" spans="1:25" x14ac:dyDescent="0.25">
      <c r="A1821" s="1">
        <v>42811</v>
      </c>
      <c r="B1821">
        <v>237.03</v>
      </c>
      <c r="C1821" s="1">
        <v>42898</v>
      </c>
      <c r="D1821" s="4">
        <f t="shared" si="56"/>
        <v>243.36</v>
      </c>
      <c r="E1821">
        <v>11.497199999999999</v>
      </c>
      <c r="F1821">
        <v>11.497199999999999</v>
      </c>
      <c r="G1821">
        <v>7.8803000000000001</v>
      </c>
      <c r="H1821">
        <v>8.2800999999999991</v>
      </c>
      <c r="I1821">
        <v>13.6442</v>
      </c>
      <c r="J1821">
        <v>19.926300000000001</v>
      </c>
      <c r="K1821">
        <v>32.255200000000002</v>
      </c>
      <c r="N1821">
        <v>44.770099999999999</v>
      </c>
      <c r="P1821">
        <v>43.7453</v>
      </c>
      <c r="R1821">
        <v>41.862000000000002</v>
      </c>
      <c r="T1821" s="2">
        <v>43122</v>
      </c>
      <c r="U1821" s="4">
        <v>41.694099999999999</v>
      </c>
      <c r="W1821" s="2">
        <v>43103</v>
      </c>
      <c r="X1821" s="4">
        <v>41.862000000000002</v>
      </c>
      <c r="Y1821">
        <f t="shared" si="57"/>
        <v>42.138500000000001</v>
      </c>
    </row>
    <row r="1822" spans="1:25" x14ac:dyDescent="0.25">
      <c r="A1822" s="1">
        <v>42814</v>
      </c>
      <c r="B1822">
        <v>236.77</v>
      </c>
      <c r="C1822" s="1">
        <v>42899</v>
      </c>
      <c r="D1822" s="4">
        <f t="shared" si="56"/>
        <v>244.55</v>
      </c>
      <c r="E1822">
        <v>12.1183</v>
      </c>
      <c r="F1822">
        <v>9.5234000000000005</v>
      </c>
      <c r="G1822">
        <v>8.1061999999999994</v>
      </c>
      <c r="H1822">
        <v>10.485799999999999</v>
      </c>
      <c r="I1822">
        <v>14.122199999999999</v>
      </c>
      <c r="J1822">
        <v>18.036200000000001</v>
      </c>
      <c r="K1822">
        <v>26.750900000000001</v>
      </c>
      <c r="N1822">
        <v>44.971600000000002</v>
      </c>
      <c r="P1822">
        <v>43.445799999999998</v>
      </c>
      <c r="R1822">
        <v>40.580199999999998</v>
      </c>
      <c r="T1822" s="2">
        <v>43123</v>
      </c>
      <c r="U1822" s="4">
        <v>42.523299999999999</v>
      </c>
      <c r="W1822" s="2">
        <v>43104</v>
      </c>
      <c r="X1822" s="4">
        <v>40.580199999999998</v>
      </c>
      <c r="Y1822">
        <f t="shared" si="57"/>
        <v>40.979900000000001</v>
      </c>
    </row>
    <row r="1823" spans="1:25" x14ac:dyDescent="0.25">
      <c r="A1823" s="1">
        <v>42815</v>
      </c>
      <c r="B1823">
        <v>233.73</v>
      </c>
      <c r="C1823" s="1">
        <v>42900</v>
      </c>
      <c r="D1823" s="4">
        <f t="shared" si="56"/>
        <v>244.24</v>
      </c>
      <c r="E1823">
        <v>13.561500000000001</v>
      </c>
      <c r="F1823">
        <v>9.6218000000000004</v>
      </c>
      <c r="G1823">
        <v>8.7431999999999999</v>
      </c>
      <c r="H1823">
        <v>11.6288</v>
      </c>
      <c r="I1823">
        <v>14.910500000000001</v>
      </c>
      <c r="J1823">
        <v>18.9162</v>
      </c>
      <c r="K1823">
        <v>27.419899999999998</v>
      </c>
      <c r="N1823">
        <v>44.633800000000001</v>
      </c>
      <c r="P1823">
        <v>41.966000000000001</v>
      </c>
      <c r="R1823">
        <v>40.543799999999997</v>
      </c>
      <c r="T1823" s="2">
        <v>43124</v>
      </c>
      <c r="U1823" s="4">
        <v>42.235599999999998</v>
      </c>
      <c r="W1823" s="2">
        <v>43105</v>
      </c>
      <c r="X1823" s="4">
        <v>40.543799999999997</v>
      </c>
      <c r="Y1823">
        <f t="shared" si="57"/>
        <v>40.816200000000002</v>
      </c>
    </row>
    <row r="1824" spans="1:25" x14ac:dyDescent="0.25">
      <c r="A1824" s="1">
        <v>42816</v>
      </c>
      <c r="B1824">
        <v>234.28</v>
      </c>
      <c r="C1824" s="1">
        <v>42901</v>
      </c>
      <c r="D1824" s="4">
        <f t="shared" si="56"/>
        <v>243.77</v>
      </c>
      <c r="E1824">
        <v>12.601000000000001</v>
      </c>
      <c r="F1824">
        <v>9.7042999999999999</v>
      </c>
      <c r="G1824">
        <v>8.5172000000000008</v>
      </c>
      <c r="H1824">
        <v>11.3743</v>
      </c>
      <c r="I1824">
        <v>15.3109</v>
      </c>
      <c r="J1824">
        <v>19.290600000000001</v>
      </c>
      <c r="K1824">
        <v>27.499199999999998</v>
      </c>
      <c r="N1824">
        <v>42.121899999999997</v>
      </c>
      <c r="P1824">
        <v>41.727899999999998</v>
      </c>
      <c r="R1824">
        <v>41.008000000000003</v>
      </c>
      <c r="T1824" s="2">
        <v>43125</v>
      </c>
      <c r="U1824" s="4">
        <v>42.547199999999997</v>
      </c>
      <c r="W1824" s="2">
        <v>43108</v>
      </c>
      <c r="X1824" s="4">
        <v>41.008000000000003</v>
      </c>
      <c r="Y1824">
        <f t="shared" si="57"/>
        <v>41.009500000000003</v>
      </c>
    </row>
    <row r="1825" spans="1:25" x14ac:dyDescent="0.25">
      <c r="A1825" s="1">
        <v>42817</v>
      </c>
      <c r="B1825">
        <v>234.03</v>
      </c>
      <c r="C1825" s="1">
        <v>42902</v>
      </c>
      <c r="D1825" s="4">
        <f t="shared" si="56"/>
        <v>242.64</v>
      </c>
      <c r="E1825">
        <v>13.697699999999999</v>
      </c>
      <c r="F1825">
        <v>10.0329</v>
      </c>
      <c r="G1825">
        <v>8.8362999999999996</v>
      </c>
      <c r="H1825">
        <v>11.824199999999999</v>
      </c>
      <c r="I1825">
        <v>15.613200000000001</v>
      </c>
      <c r="J1825">
        <v>19.526299999999999</v>
      </c>
      <c r="K1825">
        <v>27.9373</v>
      </c>
      <c r="N1825">
        <v>41.218499999999999</v>
      </c>
      <c r="P1825">
        <v>42.332599999999999</v>
      </c>
      <c r="R1825">
        <v>40.495699999999999</v>
      </c>
      <c r="T1825" s="2">
        <v>43126</v>
      </c>
      <c r="U1825" s="4">
        <v>42.104300000000002</v>
      </c>
      <c r="W1825" s="2">
        <v>43109</v>
      </c>
      <c r="X1825" s="4">
        <v>40.495699999999999</v>
      </c>
      <c r="Y1825">
        <f t="shared" si="57"/>
        <v>40.7286</v>
      </c>
    </row>
    <row r="1826" spans="1:25" x14ac:dyDescent="0.25">
      <c r="A1826" s="1">
        <v>42818</v>
      </c>
      <c r="B1826">
        <v>233.86</v>
      </c>
      <c r="C1826" s="1">
        <v>42905</v>
      </c>
      <c r="D1826" s="4">
        <f t="shared" si="56"/>
        <v>244.66</v>
      </c>
      <c r="E1826">
        <v>13.882400000000001</v>
      </c>
      <c r="F1826">
        <v>9.8849</v>
      </c>
      <c r="G1826">
        <v>8.8411000000000008</v>
      </c>
      <c r="H1826">
        <v>11.767300000000001</v>
      </c>
      <c r="I1826">
        <v>15.2334</v>
      </c>
      <c r="J1826">
        <v>19.318100000000001</v>
      </c>
      <c r="K1826">
        <v>28.1524</v>
      </c>
      <c r="N1826">
        <v>41.928400000000003</v>
      </c>
      <c r="P1826">
        <v>41.823599999999999</v>
      </c>
      <c r="R1826">
        <v>41.546599999999998</v>
      </c>
      <c r="T1826" s="2">
        <v>43129</v>
      </c>
      <c r="U1826" s="4">
        <v>43.707500000000003</v>
      </c>
      <c r="W1826" s="2">
        <v>43110</v>
      </c>
      <c r="X1826" s="4">
        <v>41.546599999999998</v>
      </c>
      <c r="Y1826">
        <f t="shared" si="57"/>
        <v>41.662700000000001</v>
      </c>
    </row>
    <row r="1827" spans="1:25" x14ac:dyDescent="0.25">
      <c r="A1827" s="1">
        <v>42821</v>
      </c>
      <c r="B1827">
        <v>233.62</v>
      </c>
      <c r="C1827" s="1">
        <v>42906</v>
      </c>
      <c r="D1827" s="4">
        <f t="shared" si="56"/>
        <v>243.01</v>
      </c>
      <c r="E1827">
        <v>13.4376</v>
      </c>
      <c r="F1827">
        <v>10.174799999999999</v>
      </c>
      <c r="G1827">
        <v>8.5010999999999992</v>
      </c>
      <c r="H1827">
        <v>11.0009</v>
      </c>
      <c r="I1827">
        <v>14.9533</v>
      </c>
      <c r="J1827">
        <v>19.005299999999998</v>
      </c>
      <c r="K1827">
        <v>27.811499999999999</v>
      </c>
      <c r="N1827">
        <v>41.063400000000001</v>
      </c>
      <c r="P1827">
        <v>42.750399999999999</v>
      </c>
      <c r="R1827">
        <v>41.09</v>
      </c>
      <c r="T1827" s="2">
        <v>43130</v>
      </c>
      <c r="U1827" s="4">
        <v>43.996899999999997</v>
      </c>
      <c r="W1827" s="2">
        <v>43111</v>
      </c>
      <c r="X1827" s="4">
        <v>41.09</v>
      </c>
      <c r="Y1827">
        <f t="shared" si="57"/>
        <v>41.682600000000001</v>
      </c>
    </row>
    <row r="1828" spans="1:25" x14ac:dyDescent="0.25">
      <c r="A1828" s="1">
        <v>42822</v>
      </c>
      <c r="B1828">
        <v>235.32</v>
      </c>
      <c r="C1828" s="1">
        <v>42907</v>
      </c>
      <c r="D1828" s="4">
        <f t="shared" si="56"/>
        <v>242.95</v>
      </c>
      <c r="E1828">
        <v>12.941700000000001</v>
      </c>
      <c r="F1828">
        <v>10.262600000000001</v>
      </c>
      <c r="G1828">
        <v>8.2234999999999996</v>
      </c>
      <c r="H1828">
        <v>10.2926</v>
      </c>
      <c r="I1828">
        <v>14.1549</v>
      </c>
      <c r="J1828">
        <v>18.314399999999999</v>
      </c>
      <c r="K1828">
        <v>27.408200000000001</v>
      </c>
      <c r="N1828">
        <v>42.206400000000002</v>
      </c>
      <c r="P1828">
        <v>41.98</v>
      </c>
      <c r="R1828">
        <v>41.1023</v>
      </c>
      <c r="T1828" s="2">
        <v>43131</v>
      </c>
      <c r="U1828" s="4">
        <v>43.783499999999997</v>
      </c>
      <c r="W1828" s="2">
        <v>43112</v>
      </c>
      <c r="X1828" s="4">
        <v>41.1023</v>
      </c>
      <c r="Y1828">
        <f t="shared" si="57"/>
        <v>41.489899999999999</v>
      </c>
    </row>
    <row r="1829" spans="1:25" x14ac:dyDescent="0.25">
      <c r="A1829" s="1">
        <v>42823</v>
      </c>
      <c r="B1829">
        <v>235.54</v>
      </c>
      <c r="C1829" s="1">
        <v>42908</v>
      </c>
      <c r="D1829" s="4">
        <f t="shared" si="56"/>
        <v>242.84</v>
      </c>
      <c r="E1829">
        <v>13.468999999999999</v>
      </c>
      <c r="F1829">
        <v>10.773099999999999</v>
      </c>
      <c r="G1829">
        <v>8.43</v>
      </c>
      <c r="H1829">
        <v>10.1327</v>
      </c>
      <c r="I1829">
        <v>13.939299999999999</v>
      </c>
      <c r="J1829">
        <v>18.1814</v>
      </c>
      <c r="K1829">
        <v>27.468399999999999</v>
      </c>
      <c r="N1829">
        <v>40.661200000000001</v>
      </c>
      <c r="P1829">
        <v>42.148800000000001</v>
      </c>
      <c r="R1829">
        <v>41.785299999999999</v>
      </c>
      <c r="T1829" s="2">
        <v>43132</v>
      </c>
      <c r="U1829" s="4">
        <v>43.734200000000001</v>
      </c>
      <c r="W1829" s="2">
        <v>43116</v>
      </c>
      <c r="X1829" s="4">
        <v>41.785299999999999</v>
      </c>
      <c r="Y1829">
        <f t="shared" si="57"/>
        <v>42.307099999999998</v>
      </c>
    </row>
    <row r="1830" spans="1:25" x14ac:dyDescent="0.25">
      <c r="A1830" s="1">
        <v>42824</v>
      </c>
      <c r="B1830">
        <v>236.29</v>
      </c>
      <c r="C1830" s="1">
        <v>42909</v>
      </c>
      <c r="D1830" s="4">
        <f t="shared" si="56"/>
        <v>243.13</v>
      </c>
      <c r="E1830">
        <v>13.1625</v>
      </c>
      <c r="F1830">
        <v>10.4834</v>
      </c>
      <c r="G1830">
        <v>8.2416999999999998</v>
      </c>
      <c r="H1830">
        <v>9.9558</v>
      </c>
      <c r="I1830">
        <v>13.8779</v>
      </c>
      <c r="J1830">
        <v>18.290400000000002</v>
      </c>
      <c r="K1830">
        <v>27.927199999999999</v>
      </c>
      <c r="N1830">
        <v>41.8384</v>
      </c>
      <c r="P1830">
        <v>43.0336</v>
      </c>
      <c r="R1830">
        <v>41.860700000000001</v>
      </c>
      <c r="T1830" s="2">
        <v>43133</v>
      </c>
      <c r="U1830" s="4">
        <v>44.818800000000003</v>
      </c>
      <c r="W1830" s="2">
        <v>43117</v>
      </c>
      <c r="X1830" s="4">
        <v>41.860700000000001</v>
      </c>
      <c r="Y1830">
        <f t="shared" si="57"/>
        <v>42.326000000000001</v>
      </c>
    </row>
    <row r="1831" spans="1:25" x14ac:dyDescent="0.25">
      <c r="A1831" s="1">
        <v>42825</v>
      </c>
      <c r="B1831">
        <v>235.74</v>
      </c>
      <c r="C1831" s="1">
        <v>42912</v>
      </c>
      <c r="D1831" s="4">
        <f t="shared" si="56"/>
        <v>243.29</v>
      </c>
      <c r="E1831">
        <v>13.829700000000001</v>
      </c>
      <c r="F1831">
        <v>10.579499999999999</v>
      </c>
      <c r="G1831">
        <v>8.3085000000000004</v>
      </c>
      <c r="H1831">
        <v>10.325699999999999</v>
      </c>
      <c r="I1831">
        <v>14.2468</v>
      </c>
      <c r="J1831">
        <v>18.634599999999999</v>
      </c>
      <c r="K1831">
        <v>28.216999999999999</v>
      </c>
      <c r="N1831">
        <v>43.533299999999997</v>
      </c>
      <c r="P1831">
        <v>43.249000000000002</v>
      </c>
      <c r="R1831">
        <v>41.581099999999999</v>
      </c>
      <c r="T1831" s="2">
        <v>43136</v>
      </c>
      <c r="U1831" s="4">
        <v>45.790399999999998</v>
      </c>
      <c r="W1831" s="2">
        <v>43118</v>
      </c>
      <c r="X1831" s="4">
        <v>41.581099999999999</v>
      </c>
      <c r="Y1831">
        <f t="shared" si="57"/>
        <v>41.936300000000003</v>
      </c>
    </row>
    <row r="1832" spans="1:25" x14ac:dyDescent="0.25">
      <c r="A1832" s="1">
        <v>42828</v>
      </c>
      <c r="B1832">
        <v>235.33</v>
      </c>
      <c r="C1832" s="1">
        <v>42913</v>
      </c>
      <c r="D1832" s="4">
        <f t="shared" si="56"/>
        <v>241.33</v>
      </c>
      <c r="E1832">
        <v>14.1088</v>
      </c>
      <c r="F1832">
        <v>10.9312</v>
      </c>
      <c r="G1832">
        <v>8.2780000000000005</v>
      </c>
      <c r="H1832">
        <v>10.251200000000001</v>
      </c>
      <c r="I1832">
        <v>14.3749</v>
      </c>
      <c r="J1832">
        <v>18.9041</v>
      </c>
      <c r="K1832">
        <v>28.751999999999999</v>
      </c>
      <c r="N1832">
        <v>45.004100000000001</v>
      </c>
      <c r="P1832">
        <v>43.364600000000003</v>
      </c>
      <c r="R1832">
        <v>41.648899999999998</v>
      </c>
      <c r="T1832" s="2">
        <v>43137</v>
      </c>
      <c r="U1832" s="4">
        <v>45.545499999999997</v>
      </c>
      <c r="W1832" s="2">
        <v>43119</v>
      </c>
      <c r="X1832" s="4">
        <v>41.648899999999998</v>
      </c>
      <c r="Y1832">
        <f t="shared" si="57"/>
        <v>41.849400000000003</v>
      </c>
    </row>
    <row r="1833" spans="1:25" x14ac:dyDescent="0.25">
      <c r="A1833" s="1">
        <v>42829</v>
      </c>
      <c r="B1833">
        <v>235.48</v>
      </c>
      <c r="C1833" s="1">
        <v>42914</v>
      </c>
      <c r="D1833" s="4">
        <f t="shared" si="56"/>
        <v>243.49</v>
      </c>
      <c r="E1833">
        <v>12.8393</v>
      </c>
      <c r="F1833">
        <v>10.391999999999999</v>
      </c>
      <c r="G1833">
        <v>7.8528000000000002</v>
      </c>
      <c r="H1833">
        <v>10.0199</v>
      </c>
      <c r="I1833">
        <v>14.2654</v>
      </c>
      <c r="J1833">
        <v>18.802199999999999</v>
      </c>
      <c r="K1833">
        <v>28.404599999999999</v>
      </c>
      <c r="N1833">
        <v>45.672699999999999</v>
      </c>
      <c r="P1833">
        <v>43.376199999999997</v>
      </c>
      <c r="R1833">
        <v>41.915300000000002</v>
      </c>
      <c r="T1833" s="2">
        <v>43138</v>
      </c>
      <c r="U1833" s="4">
        <v>45.898400000000002</v>
      </c>
      <c r="W1833" s="2">
        <v>43122</v>
      </c>
      <c r="X1833" s="4">
        <v>41.915300000000002</v>
      </c>
      <c r="Y1833">
        <f t="shared" si="57"/>
        <v>41.694099999999999</v>
      </c>
    </row>
    <row r="1834" spans="1:25" x14ac:dyDescent="0.25">
      <c r="A1834" s="1">
        <v>42830</v>
      </c>
      <c r="B1834">
        <v>234.78</v>
      </c>
      <c r="C1834" s="1">
        <v>42915</v>
      </c>
      <c r="D1834" s="4">
        <f t="shared" si="56"/>
        <v>241.35</v>
      </c>
      <c r="E1834">
        <v>13.6183</v>
      </c>
      <c r="F1834">
        <v>11.0097</v>
      </c>
      <c r="G1834">
        <v>8.2759999999999998</v>
      </c>
      <c r="H1834">
        <v>10.6135</v>
      </c>
      <c r="I1834">
        <v>15.354900000000001</v>
      </c>
      <c r="J1834">
        <v>19.8597</v>
      </c>
      <c r="K1834">
        <v>29.400500000000001</v>
      </c>
      <c r="N1834">
        <v>47.0017</v>
      </c>
      <c r="P1834">
        <v>41.942700000000002</v>
      </c>
      <c r="R1834">
        <v>42.694600000000001</v>
      </c>
      <c r="T1834" s="2">
        <v>43139</v>
      </c>
      <c r="U1834" s="4">
        <v>47.797499999999999</v>
      </c>
      <c r="W1834" s="2">
        <v>43123</v>
      </c>
      <c r="X1834" s="4">
        <v>42.694600000000001</v>
      </c>
      <c r="Y1834">
        <f t="shared" si="57"/>
        <v>42.523299999999999</v>
      </c>
    </row>
    <row r="1835" spans="1:25" x14ac:dyDescent="0.25">
      <c r="A1835" s="1">
        <v>42831</v>
      </c>
      <c r="B1835">
        <v>235.44</v>
      </c>
      <c r="C1835" s="1">
        <v>42916</v>
      </c>
      <c r="D1835" s="4">
        <f t="shared" si="56"/>
        <v>241.8</v>
      </c>
      <c r="E1835">
        <v>12.0817</v>
      </c>
      <c r="F1835">
        <v>10.636900000000001</v>
      </c>
      <c r="G1835">
        <v>8.0593000000000004</v>
      </c>
      <c r="H1835">
        <v>10.4808</v>
      </c>
      <c r="I1835">
        <v>15.029199999999999</v>
      </c>
      <c r="J1835">
        <v>19.503299999999999</v>
      </c>
      <c r="K1835">
        <v>29.038</v>
      </c>
      <c r="N1835">
        <v>43.881999999999998</v>
      </c>
      <c r="P1835">
        <v>42.837699999999998</v>
      </c>
      <c r="R1835">
        <v>42.377499999999998</v>
      </c>
      <c r="T1835" s="2">
        <v>43140</v>
      </c>
      <c r="U1835" s="4">
        <v>48.603299999999997</v>
      </c>
      <c r="W1835" s="2">
        <v>43124</v>
      </c>
      <c r="X1835" s="4">
        <v>42.377499999999998</v>
      </c>
      <c r="Y1835">
        <f t="shared" si="57"/>
        <v>42.235599999999998</v>
      </c>
    </row>
    <row r="1836" spans="1:25" x14ac:dyDescent="0.25">
      <c r="A1836" s="1">
        <v>42832</v>
      </c>
      <c r="B1836">
        <v>235.2</v>
      </c>
      <c r="C1836" s="1">
        <v>42919</v>
      </c>
      <c r="D1836" s="4">
        <f t="shared" si="56"/>
        <v>242.21</v>
      </c>
      <c r="E1836">
        <v>12.795999999999999</v>
      </c>
      <c r="F1836">
        <v>10.7667</v>
      </c>
      <c r="G1836">
        <v>8.1395999999999997</v>
      </c>
      <c r="H1836">
        <v>10.767099999999999</v>
      </c>
      <c r="I1836">
        <v>15.4435</v>
      </c>
      <c r="J1836">
        <v>20.081099999999999</v>
      </c>
      <c r="K1836">
        <v>29.900200000000002</v>
      </c>
      <c r="N1836">
        <v>45.174500000000002</v>
      </c>
      <c r="P1836">
        <v>42.548400000000001</v>
      </c>
      <c r="R1836">
        <v>42.833300000000001</v>
      </c>
      <c r="T1836" s="2">
        <v>43143</v>
      </c>
      <c r="U1836" s="4">
        <v>47.078800000000001</v>
      </c>
      <c r="W1836" s="2">
        <v>43125</v>
      </c>
      <c r="X1836" s="4">
        <v>42.833300000000001</v>
      </c>
      <c r="Y1836">
        <f t="shared" si="57"/>
        <v>42.547199999999997</v>
      </c>
    </row>
    <row r="1837" spans="1:25" x14ac:dyDescent="0.25">
      <c r="A1837" s="1">
        <v>42835</v>
      </c>
      <c r="B1837">
        <v>235.34</v>
      </c>
      <c r="C1837" s="1">
        <v>42921</v>
      </c>
      <c r="D1837" s="4">
        <f t="shared" si="56"/>
        <v>242.77</v>
      </c>
      <c r="E1837">
        <v>12.834199999999999</v>
      </c>
      <c r="F1837">
        <v>11.1829</v>
      </c>
      <c r="G1837">
        <v>8.2414000000000005</v>
      </c>
      <c r="H1837">
        <v>11.5421</v>
      </c>
      <c r="I1837">
        <v>16.5745</v>
      </c>
      <c r="J1837">
        <v>21.190799999999999</v>
      </c>
      <c r="K1837">
        <v>30.8889</v>
      </c>
      <c r="N1837">
        <v>44.7209</v>
      </c>
      <c r="P1837">
        <v>43.465400000000002</v>
      </c>
      <c r="R1837">
        <v>42.255800000000001</v>
      </c>
      <c r="T1837" s="2">
        <v>43144</v>
      </c>
      <c r="U1837" s="4">
        <v>45.700299999999999</v>
      </c>
      <c r="W1837" s="2">
        <v>43126</v>
      </c>
      <c r="X1837" s="4">
        <v>42.255800000000001</v>
      </c>
      <c r="Y1837">
        <f t="shared" si="57"/>
        <v>42.104300000000002</v>
      </c>
    </row>
    <row r="1838" spans="1:25" x14ac:dyDescent="0.25">
      <c r="A1838" s="1">
        <v>42836</v>
      </c>
      <c r="B1838">
        <v>235.06</v>
      </c>
      <c r="C1838" s="1">
        <v>42922</v>
      </c>
      <c r="D1838" s="4">
        <f t="shared" si="56"/>
        <v>240.55</v>
      </c>
      <c r="E1838">
        <v>13.4175</v>
      </c>
      <c r="F1838">
        <v>11.3338</v>
      </c>
      <c r="G1838">
        <v>8.5086999999999993</v>
      </c>
      <c r="H1838">
        <v>12.1074</v>
      </c>
      <c r="I1838">
        <v>17.316600000000001</v>
      </c>
      <c r="J1838">
        <v>22.238399999999999</v>
      </c>
      <c r="K1838">
        <v>32.393300000000004</v>
      </c>
      <c r="N1838">
        <v>46.051699999999997</v>
      </c>
      <c r="P1838">
        <v>42.565600000000003</v>
      </c>
      <c r="R1838">
        <v>44.476500000000001</v>
      </c>
      <c r="T1838" s="2">
        <v>43145</v>
      </c>
      <c r="U1838" s="4">
        <v>44.606299999999997</v>
      </c>
      <c r="W1838" s="2">
        <v>43129</v>
      </c>
      <c r="X1838" s="4">
        <v>44.476500000000001</v>
      </c>
      <c r="Y1838">
        <f t="shared" si="57"/>
        <v>43.707500000000003</v>
      </c>
    </row>
    <row r="1839" spans="1:25" x14ac:dyDescent="0.25">
      <c r="A1839" s="1">
        <v>42837</v>
      </c>
      <c r="B1839">
        <v>234.03</v>
      </c>
      <c r="C1839" s="1">
        <v>42923</v>
      </c>
      <c r="D1839" s="4">
        <f t="shared" si="56"/>
        <v>242.11</v>
      </c>
      <c r="E1839">
        <v>14.056100000000001</v>
      </c>
      <c r="F1839">
        <v>11.4946</v>
      </c>
      <c r="G1839">
        <v>8.6781000000000006</v>
      </c>
      <c r="H1839">
        <v>12.2227</v>
      </c>
      <c r="I1839">
        <v>17.468299999999999</v>
      </c>
      <c r="J1839">
        <v>22.308399999999999</v>
      </c>
      <c r="K1839">
        <v>32.139299999999999</v>
      </c>
      <c r="N1839">
        <v>44.954799999999999</v>
      </c>
      <c r="P1839">
        <v>45.363</v>
      </c>
      <c r="R1839">
        <v>44.747</v>
      </c>
      <c r="T1839" s="2">
        <v>43146</v>
      </c>
      <c r="U1839" s="4">
        <v>43.485300000000002</v>
      </c>
      <c r="W1839" s="2">
        <v>43130</v>
      </c>
      <c r="X1839" s="4">
        <v>44.747</v>
      </c>
      <c r="Y1839">
        <f t="shared" si="57"/>
        <v>43.996899999999997</v>
      </c>
    </row>
    <row r="1840" spans="1:25" x14ac:dyDescent="0.25">
      <c r="A1840" s="1">
        <v>42838</v>
      </c>
      <c r="B1840">
        <v>232.51</v>
      </c>
      <c r="C1840" s="1">
        <v>42926</v>
      </c>
      <c r="D1840" s="4">
        <f t="shared" si="56"/>
        <v>242.37</v>
      </c>
      <c r="E1840">
        <v>16.2896</v>
      </c>
      <c r="F1840">
        <v>12.41</v>
      </c>
      <c r="G1840">
        <v>9.0388999999999999</v>
      </c>
      <c r="H1840">
        <v>13.1027</v>
      </c>
      <c r="I1840">
        <v>17.918299999999999</v>
      </c>
      <c r="J1840">
        <v>22.709900000000001</v>
      </c>
      <c r="K1840">
        <v>32.932000000000002</v>
      </c>
      <c r="N1840">
        <v>48.561300000000003</v>
      </c>
      <c r="P1840">
        <v>45.408900000000003</v>
      </c>
      <c r="R1840">
        <v>44.7515</v>
      </c>
      <c r="T1840" s="2">
        <v>43147</v>
      </c>
      <c r="U1840" s="4">
        <v>42.9938</v>
      </c>
      <c r="W1840" s="2">
        <v>43131</v>
      </c>
      <c r="X1840" s="4">
        <v>44.7515</v>
      </c>
      <c r="Y1840">
        <f t="shared" si="57"/>
        <v>43.783499999999997</v>
      </c>
    </row>
    <row r="1841" spans="1:25" x14ac:dyDescent="0.25">
      <c r="A1841" s="1">
        <v>42842</v>
      </c>
      <c r="B1841">
        <v>234.57</v>
      </c>
      <c r="C1841" s="1">
        <v>42927</v>
      </c>
      <c r="D1841" s="4">
        <f t="shared" si="56"/>
        <v>242.19</v>
      </c>
      <c r="E1841">
        <v>15.289</v>
      </c>
      <c r="F1841">
        <v>13.1648</v>
      </c>
      <c r="G1841">
        <v>9.0905000000000005</v>
      </c>
      <c r="H1841">
        <v>11.9183</v>
      </c>
      <c r="I1841">
        <v>17.572900000000001</v>
      </c>
      <c r="J1841">
        <v>22.450700000000001</v>
      </c>
      <c r="K1841">
        <v>32.3093</v>
      </c>
      <c r="N1841">
        <v>48.142699999999998</v>
      </c>
      <c r="P1841">
        <v>45.363</v>
      </c>
      <c r="R1841">
        <v>44.4619</v>
      </c>
      <c r="T1841" s="2">
        <v>43151</v>
      </c>
      <c r="U1841" s="4">
        <v>43.479799999999997</v>
      </c>
      <c r="W1841" s="2">
        <v>43132</v>
      </c>
      <c r="X1841" s="4">
        <v>44.4619</v>
      </c>
      <c r="Y1841">
        <f t="shared" si="57"/>
        <v>43.734200000000001</v>
      </c>
    </row>
    <row r="1842" spans="1:25" x14ac:dyDescent="0.25">
      <c r="A1842" s="1">
        <v>42843</v>
      </c>
      <c r="B1842">
        <v>233.87</v>
      </c>
      <c r="C1842" s="1">
        <v>42928</v>
      </c>
      <c r="D1842" s="4">
        <f t="shared" si="56"/>
        <v>244.01</v>
      </c>
      <c r="E1842">
        <v>16.292100000000001</v>
      </c>
      <c r="F1842">
        <v>13.259</v>
      </c>
      <c r="G1842">
        <v>8.9657999999999998</v>
      </c>
      <c r="H1842">
        <v>11.936500000000001</v>
      </c>
      <c r="I1842">
        <v>17.336099999999998</v>
      </c>
      <c r="J1842">
        <v>22.220199999999998</v>
      </c>
      <c r="K1842">
        <v>32.834099999999999</v>
      </c>
      <c r="N1842">
        <v>48.388100000000001</v>
      </c>
      <c r="P1842">
        <v>44.725499999999997</v>
      </c>
      <c r="R1842">
        <v>45.624499999999998</v>
      </c>
      <c r="T1842" s="2">
        <v>43152</v>
      </c>
      <c r="U1842" s="4">
        <v>43.340400000000002</v>
      </c>
      <c r="W1842" s="2">
        <v>43133</v>
      </c>
      <c r="X1842" s="4">
        <v>45.624499999999998</v>
      </c>
      <c r="Y1842">
        <f t="shared" si="57"/>
        <v>44.818800000000003</v>
      </c>
    </row>
    <row r="1843" spans="1:25" x14ac:dyDescent="0.25">
      <c r="A1843" s="1">
        <v>42844</v>
      </c>
      <c r="B1843">
        <v>233.44</v>
      </c>
      <c r="C1843" s="1">
        <v>42929</v>
      </c>
      <c r="D1843" s="4">
        <f t="shared" si="56"/>
        <v>244.42</v>
      </c>
      <c r="E1843">
        <v>17.196300000000001</v>
      </c>
      <c r="F1843">
        <v>13.612500000000001</v>
      </c>
      <c r="G1843">
        <v>9.2995999999999999</v>
      </c>
      <c r="H1843">
        <v>12.2423</v>
      </c>
      <c r="I1843">
        <v>17.478300000000001</v>
      </c>
      <c r="J1843">
        <v>22.674399999999999</v>
      </c>
      <c r="K1843">
        <v>34.424500000000002</v>
      </c>
      <c r="N1843">
        <v>47.3994</v>
      </c>
      <c r="P1843">
        <v>46.225499999999997</v>
      </c>
      <c r="R1843">
        <v>47.083399999999997</v>
      </c>
      <c r="T1843" s="2">
        <v>43153</v>
      </c>
      <c r="U1843" s="4">
        <v>42.907800000000002</v>
      </c>
      <c r="W1843" s="2">
        <v>43136</v>
      </c>
      <c r="X1843" s="4">
        <v>47.083399999999997</v>
      </c>
      <c r="Y1843">
        <f t="shared" si="57"/>
        <v>45.790399999999998</v>
      </c>
    </row>
    <row r="1844" spans="1:25" x14ac:dyDescent="0.25">
      <c r="A1844" s="1">
        <v>42845</v>
      </c>
      <c r="B1844">
        <v>235.34</v>
      </c>
      <c r="C1844" s="1">
        <v>42930</v>
      </c>
      <c r="D1844" s="4">
        <f t="shared" si="56"/>
        <v>245.56</v>
      </c>
      <c r="E1844">
        <v>16.551600000000001</v>
      </c>
      <c r="F1844">
        <v>13.343999999999999</v>
      </c>
      <c r="G1844">
        <v>9.2600999999999996</v>
      </c>
      <c r="H1844">
        <v>11.1351</v>
      </c>
      <c r="I1844">
        <v>16.968299999999999</v>
      </c>
      <c r="J1844">
        <v>22.781099999999999</v>
      </c>
      <c r="K1844">
        <v>35.256999999999998</v>
      </c>
      <c r="N1844">
        <v>49.348799999999997</v>
      </c>
      <c r="P1844">
        <v>48.217100000000002</v>
      </c>
      <c r="R1844">
        <v>46.674599999999998</v>
      </c>
      <c r="T1844" s="2">
        <v>43154</v>
      </c>
      <c r="U1844" s="4">
        <v>42.471400000000003</v>
      </c>
      <c r="W1844" s="2">
        <v>43137</v>
      </c>
      <c r="X1844" s="4">
        <v>46.674599999999998</v>
      </c>
      <c r="Y1844">
        <f t="shared" si="57"/>
        <v>45.545499999999997</v>
      </c>
    </row>
    <row r="1845" spans="1:25" x14ac:dyDescent="0.25">
      <c r="A1845" s="1">
        <v>42846</v>
      </c>
      <c r="B1845">
        <v>234.59</v>
      </c>
      <c r="C1845" s="1">
        <v>42933</v>
      </c>
      <c r="D1845" s="4">
        <f t="shared" si="56"/>
        <v>245.53</v>
      </c>
      <c r="E1845">
        <v>15.9072</v>
      </c>
      <c r="F1845">
        <v>13.2464</v>
      </c>
      <c r="G1845">
        <v>9.1585999999999999</v>
      </c>
      <c r="H1845">
        <v>11.934200000000001</v>
      </c>
      <c r="I1845">
        <v>17.269100000000002</v>
      </c>
      <c r="J1845">
        <v>23.029800000000002</v>
      </c>
      <c r="K1845">
        <v>35.920699999999997</v>
      </c>
      <c r="N1845">
        <v>52.510399999999997</v>
      </c>
      <c r="P1845">
        <v>47.711599999999997</v>
      </c>
      <c r="R1845">
        <v>47.2288</v>
      </c>
      <c r="T1845" s="2">
        <v>43157</v>
      </c>
      <c r="U1845" s="4">
        <v>42.519399999999997</v>
      </c>
      <c r="W1845" s="2">
        <v>43138</v>
      </c>
      <c r="X1845" s="4">
        <v>47.2288</v>
      </c>
      <c r="Y1845">
        <f t="shared" si="57"/>
        <v>45.898400000000002</v>
      </c>
    </row>
    <row r="1846" spans="1:25" x14ac:dyDescent="0.25">
      <c r="A1846" s="1">
        <v>42849</v>
      </c>
      <c r="B1846">
        <v>237.17</v>
      </c>
      <c r="C1846" s="1">
        <v>42934</v>
      </c>
      <c r="D1846" s="4">
        <f t="shared" si="56"/>
        <v>245.66</v>
      </c>
      <c r="E1846">
        <v>12.141400000000001</v>
      </c>
      <c r="F1846">
        <v>10.0342</v>
      </c>
      <c r="G1846">
        <v>7.6205999999999996</v>
      </c>
      <c r="H1846">
        <v>9.2484999999999999</v>
      </c>
      <c r="I1846">
        <v>13.273400000000001</v>
      </c>
      <c r="J1846">
        <v>17.479700000000001</v>
      </c>
      <c r="K1846">
        <v>27.135899999999999</v>
      </c>
      <c r="N1846">
        <v>52.161900000000003</v>
      </c>
      <c r="P1846">
        <v>48.287199999999999</v>
      </c>
      <c r="R1846">
        <v>48.7395</v>
      </c>
      <c r="T1846" s="2">
        <v>43158</v>
      </c>
      <c r="U1846" s="4">
        <v>43.309100000000001</v>
      </c>
      <c r="W1846" s="2">
        <v>43139</v>
      </c>
      <c r="X1846" s="4">
        <v>48.7395</v>
      </c>
      <c r="Y1846">
        <f t="shared" si="57"/>
        <v>47.797499999999999</v>
      </c>
    </row>
    <row r="1847" spans="1:25" x14ac:dyDescent="0.25">
      <c r="A1847" s="1">
        <v>42850</v>
      </c>
      <c r="B1847">
        <v>238.55</v>
      </c>
      <c r="C1847" s="1">
        <v>42935</v>
      </c>
      <c r="D1847" s="4">
        <f t="shared" si="56"/>
        <v>246.99</v>
      </c>
      <c r="E1847">
        <v>13.8178</v>
      </c>
      <c r="F1847">
        <v>10.638500000000001</v>
      </c>
      <c r="G1847">
        <v>8.1700999999999997</v>
      </c>
      <c r="H1847">
        <v>8.9443000000000001</v>
      </c>
      <c r="I1847">
        <v>12.9589</v>
      </c>
      <c r="J1847">
        <v>17.302600000000002</v>
      </c>
      <c r="K1847">
        <v>27.012799999999999</v>
      </c>
      <c r="N1847">
        <v>52.526400000000002</v>
      </c>
      <c r="P1847">
        <v>49.760599999999997</v>
      </c>
      <c r="R1847">
        <v>50.3536</v>
      </c>
      <c r="T1847" s="2">
        <v>43159</v>
      </c>
      <c r="U1847" s="4">
        <v>43.787999999999997</v>
      </c>
      <c r="W1847" s="2">
        <v>43140</v>
      </c>
      <c r="X1847" s="4">
        <v>50.3536</v>
      </c>
      <c r="Y1847">
        <f t="shared" si="57"/>
        <v>48.603299999999997</v>
      </c>
    </row>
    <row r="1848" spans="1:25" x14ac:dyDescent="0.25">
      <c r="A1848" s="1">
        <v>42851</v>
      </c>
      <c r="B1848">
        <v>238.4</v>
      </c>
      <c r="C1848" s="1">
        <v>42936</v>
      </c>
      <c r="D1848" s="4">
        <f t="shared" si="56"/>
        <v>247.1</v>
      </c>
      <c r="E1848">
        <v>14.0116</v>
      </c>
      <c r="F1848">
        <v>10.670500000000001</v>
      </c>
      <c r="G1848">
        <v>8.2230000000000008</v>
      </c>
      <c r="H1848">
        <v>9.1036999999999999</v>
      </c>
      <c r="I1848">
        <v>13.101100000000001</v>
      </c>
      <c r="J1848">
        <v>17.465800000000002</v>
      </c>
      <c r="K1848">
        <v>27.28</v>
      </c>
      <c r="N1848">
        <v>53.495600000000003</v>
      </c>
      <c r="P1848">
        <v>51.267699999999998</v>
      </c>
      <c r="R1848">
        <v>47.9756</v>
      </c>
      <c r="T1848" s="2">
        <v>43160</v>
      </c>
      <c r="U1848" s="4">
        <v>44.580300000000001</v>
      </c>
      <c r="W1848" s="2">
        <v>43143</v>
      </c>
      <c r="X1848" s="4">
        <v>47.9756</v>
      </c>
      <c r="Y1848">
        <f t="shared" si="57"/>
        <v>47.078800000000001</v>
      </c>
    </row>
    <row r="1849" spans="1:25" x14ac:dyDescent="0.25">
      <c r="A1849" s="1">
        <v>42852</v>
      </c>
      <c r="B1849">
        <v>238.6</v>
      </c>
      <c r="C1849" s="1">
        <v>42937</v>
      </c>
      <c r="D1849" s="4">
        <f t="shared" si="56"/>
        <v>246.88</v>
      </c>
      <c r="E1849">
        <v>12.428699999999999</v>
      </c>
      <c r="F1849">
        <v>10.4544</v>
      </c>
      <c r="G1849">
        <v>7.9368999999999996</v>
      </c>
      <c r="H1849">
        <v>8.9368999999999996</v>
      </c>
      <c r="I1849">
        <v>12.865399999999999</v>
      </c>
      <c r="J1849">
        <v>17.222899999999999</v>
      </c>
      <c r="K1849">
        <v>26.847999999999999</v>
      </c>
      <c r="N1849">
        <v>54.8904</v>
      </c>
      <c r="P1849">
        <v>48.176699999999997</v>
      </c>
      <c r="R1849">
        <v>46.119100000000003</v>
      </c>
      <c r="T1849" s="2">
        <v>43161</v>
      </c>
      <c r="U1849" s="4">
        <v>44.158299999999997</v>
      </c>
      <c r="W1849" s="2">
        <v>43144</v>
      </c>
      <c r="X1849" s="4">
        <v>46.119100000000003</v>
      </c>
      <c r="Y1849">
        <f t="shared" si="57"/>
        <v>45.700299999999999</v>
      </c>
    </row>
    <row r="1850" spans="1:25" x14ac:dyDescent="0.25">
      <c r="A1850" s="1">
        <v>42853</v>
      </c>
      <c r="B1850">
        <v>238.08</v>
      </c>
      <c r="C1850" s="1">
        <v>42940</v>
      </c>
      <c r="D1850" s="4">
        <f t="shared" si="56"/>
        <v>246.82</v>
      </c>
      <c r="E1850">
        <v>12.294</v>
      </c>
      <c r="F1850">
        <v>10.3043</v>
      </c>
      <c r="G1850">
        <v>7.4930000000000003</v>
      </c>
      <c r="H1850">
        <v>8.8969000000000005</v>
      </c>
      <c r="I1850">
        <v>13.180999999999999</v>
      </c>
      <c r="J1850">
        <v>17.729399999999998</v>
      </c>
      <c r="K1850">
        <v>27.4252</v>
      </c>
      <c r="N1850">
        <v>51.298299999999998</v>
      </c>
      <c r="P1850">
        <v>45.938000000000002</v>
      </c>
      <c r="R1850">
        <v>44.7224</v>
      </c>
      <c r="T1850" s="2">
        <v>43164</v>
      </c>
      <c r="U1850" s="4">
        <v>43.847900000000003</v>
      </c>
      <c r="W1850" s="2">
        <v>43145</v>
      </c>
      <c r="X1850" s="4">
        <v>44.7224</v>
      </c>
      <c r="Y1850">
        <f t="shared" si="57"/>
        <v>44.606299999999997</v>
      </c>
    </row>
    <row r="1851" spans="1:25" x14ac:dyDescent="0.25">
      <c r="A1851" s="1">
        <v>42856</v>
      </c>
      <c r="B1851">
        <v>238.68</v>
      </c>
      <c r="C1851" s="1">
        <v>42941</v>
      </c>
      <c r="D1851" s="4">
        <f t="shared" si="56"/>
        <v>247.42</v>
      </c>
      <c r="E1851">
        <v>12.9376</v>
      </c>
      <c r="F1851">
        <v>10.912000000000001</v>
      </c>
      <c r="G1851">
        <v>7.7458</v>
      </c>
      <c r="H1851">
        <v>8.7081999999999997</v>
      </c>
      <c r="I1851">
        <v>12.960699999999999</v>
      </c>
      <c r="J1851">
        <v>17.619299999999999</v>
      </c>
      <c r="K1851">
        <v>27.234400000000001</v>
      </c>
      <c r="N1851">
        <v>47.782299999999999</v>
      </c>
      <c r="P1851">
        <v>44.402500000000003</v>
      </c>
      <c r="R1851">
        <v>43.393799999999999</v>
      </c>
      <c r="T1851" s="2">
        <v>43165</v>
      </c>
      <c r="U1851" s="4">
        <v>44.188099999999999</v>
      </c>
      <c r="W1851" s="2">
        <v>43146</v>
      </c>
      <c r="X1851" s="4">
        <v>43.393799999999999</v>
      </c>
      <c r="Y1851">
        <f t="shared" si="57"/>
        <v>43.485300000000002</v>
      </c>
    </row>
    <row r="1852" spans="1:25" x14ac:dyDescent="0.25">
      <c r="A1852" s="1">
        <v>42857</v>
      </c>
      <c r="B1852">
        <v>238.77</v>
      </c>
      <c r="C1852" s="1">
        <v>42942</v>
      </c>
      <c r="D1852" s="4">
        <f t="shared" si="56"/>
        <v>247.43</v>
      </c>
      <c r="E1852">
        <v>12.5692</v>
      </c>
      <c r="F1852">
        <v>11.035299999999999</v>
      </c>
      <c r="G1852">
        <v>7.7994000000000003</v>
      </c>
      <c r="H1852">
        <v>8.8181999999999992</v>
      </c>
      <c r="I1852">
        <v>13.190099999999999</v>
      </c>
      <c r="J1852">
        <v>17.937200000000001</v>
      </c>
      <c r="K1852">
        <v>27.5365</v>
      </c>
      <c r="N1852">
        <v>46.172499999999999</v>
      </c>
      <c r="P1852">
        <v>42.677599999999998</v>
      </c>
      <c r="R1852">
        <v>42.285899999999998</v>
      </c>
      <c r="T1852" s="2">
        <v>43166</v>
      </c>
      <c r="U1852" s="4">
        <v>44.012900000000002</v>
      </c>
      <c r="W1852" s="2">
        <v>43147</v>
      </c>
      <c r="X1852" s="4">
        <v>42.285899999999998</v>
      </c>
      <c r="Y1852">
        <f t="shared" si="57"/>
        <v>42.9938</v>
      </c>
    </row>
    <row r="1853" spans="1:25" x14ac:dyDescent="0.25">
      <c r="A1853" s="1">
        <v>42858</v>
      </c>
      <c r="B1853">
        <v>238.48</v>
      </c>
      <c r="C1853" s="1">
        <v>42943</v>
      </c>
      <c r="D1853" s="4">
        <f t="shared" si="56"/>
        <v>247.2</v>
      </c>
      <c r="E1853">
        <v>12.8299</v>
      </c>
      <c r="F1853">
        <v>10.827299999999999</v>
      </c>
      <c r="G1853">
        <v>7.9390999999999998</v>
      </c>
      <c r="H1853">
        <v>8.9687999999999999</v>
      </c>
      <c r="I1853">
        <v>13.4542</v>
      </c>
      <c r="J1853">
        <v>18.238099999999999</v>
      </c>
      <c r="K1853">
        <v>28.264199999999999</v>
      </c>
      <c r="N1853">
        <v>44.562399999999997</v>
      </c>
      <c r="P1853">
        <v>41.915599999999998</v>
      </c>
      <c r="R1853">
        <v>43.794499999999999</v>
      </c>
      <c r="T1853" s="2">
        <v>43167</v>
      </c>
      <c r="U1853" s="4">
        <v>44.106499999999997</v>
      </c>
      <c r="W1853" s="2">
        <v>43151</v>
      </c>
      <c r="X1853" s="4">
        <v>43.794499999999999</v>
      </c>
      <c r="Y1853">
        <f t="shared" si="57"/>
        <v>43.479799999999997</v>
      </c>
    </row>
    <row r="1854" spans="1:25" x14ac:dyDescent="0.25">
      <c r="A1854" s="1">
        <v>42859</v>
      </c>
      <c r="B1854">
        <v>238.76</v>
      </c>
      <c r="C1854" s="1">
        <v>42944</v>
      </c>
      <c r="D1854" s="4">
        <f t="shared" si="56"/>
        <v>246.91</v>
      </c>
      <c r="E1854">
        <v>13.3568</v>
      </c>
      <c r="F1854">
        <v>11.5116</v>
      </c>
      <c r="G1854">
        <v>8.0877999999999997</v>
      </c>
      <c r="H1854">
        <v>8.6696000000000009</v>
      </c>
      <c r="I1854">
        <v>13.251300000000001</v>
      </c>
      <c r="J1854">
        <v>17.976600000000001</v>
      </c>
      <c r="K1854">
        <v>28.1554</v>
      </c>
      <c r="N1854">
        <v>43.395499999999998</v>
      </c>
      <c r="P1854">
        <v>43.183599999999998</v>
      </c>
      <c r="R1854">
        <v>43.8568</v>
      </c>
      <c r="T1854" s="2">
        <v>43168</v>
      </c>
      <c r="U1854" s="4">
        <v>43.942500000000003</v>
      </c>
      <c r="W1854" s="2">
        <v>43152</v>
      </c>
      <c r="X1854" s="4">
        <v>43.8568</v>
      </c>
      <c r="Y1854">
        <f t="shared" si="57"/>
        <v>43.340400000000002</v>
      </c>
    </row>
    <row r="1855" spans="1:25" x14ac:dyDescent="0.25">
      <c r="A1855" s="1">
        <v>42860</v>
      </c>
      <c r="B1855">
        <v>239.7</v>
      </c>
      <c r="C1855" s="1">
        <v>42947</v>
      </c>
      <c r="D1855" s="4">
        <f t="shared" si="56"/>
        <v>246.77</v>
      </c>
      <c r="E1855">
        <v>14.929</v>
      </c>
      <c r="F1855">
        <v>11.6448</v>
      </c>
      <c r="G1855">
        <v>8.4704999999999995</v>
      </c>
      <c r="H1855">
        <v>8.7180999999999997</v>
      </c>
      <c r="I1855">
        <v>13.2531</v>
      </c>
      <c r="J1855">
        <v>18.3721</v>
      </c>
      <c r="K1855">
        <v>28.786200000000001</v>
      </c>
      <c r="N1855">
        <v>43.1873</v>
      </c>
      <c r="P1855">
        <v>44.9146</v>
      </c>
      <c r="R1855">
        <v>42.993000000000002</v>
      </c>
      <c r="T1855" s="2">
        <v>43171</v>
      </c>
      <c r="U1855" s="4">
        <v>43.8932</v>
      </c>
      <c r="W1855" s="2">
        <v>43153</v>
      </c>
      <c r="X1855" s="4">
        <v>42.993000000000002</v>
      </c>
      <c r="Y1855">
        <f t="shared" si="57"/>
        <v>42.907800000000002</v>
      </c>
    </row>
    <row r="1856" spans="1:25" x14ac:dyDescent="0.25">
      <c r="A1856" s="1">
        <v>42863</v>
      </c>
      <c r="B1856">
        <v>239.66</v>
      </c>
      <c r="C1856" s="1">
        <v>42948</v>
      </c>
      <c r="D1856" s="4">
        <f t="shared" si="56"/>
        <v>247.32</v>
      </c>
      <c r="E1856">
        <v>13.6464</v>
      </c>
      <c r="F1856">
        <v>11.998699999999999</v>
      </c>
      <c r="G1856">
        <v>8.2070000000000007</v>
      </c>
      <c r="H1856">
        <v>8.2102000000000004</v>
      </c>
      <c r="I1856">
        <v>12.8009</v>
      </c>
      <c r="J1856">
        <v>17.951799999999999</v>
      </c>
      <c r="K1856">
        <v>28.5229</v>
      </c>
      <c r="N1856">
        <v>43.096600000000002</v>
      </c>
      <c r="P1856">
        <v>44.165300000000002</v>
      </c>
      <c r="R1856">
        <v>42.392899999999997</v>
      </c>
      <c r="T1856" s="2">
        <v>43172</v>
      </c>
      <c r="U1856" s="4">
        <v>44.206299999999999</v>
      </c>
      <c r="W1856" s="2">
        <v>43154</v>
      </c>
      <c r="X1856" s="4">
        <v>42.392899999999997</v>
      </c>
      <c r="Y1856">
        <f t="shared" si="57"/>
        <v>42.471400000000003</v>
      </c>
    </row>
    <row r="1857" spans="1:25" x14ac:dyDescent="0.25">
      <c r="A1857" s="1">
        <v>42864</v>
      </c>
      <c r="B1857">
        <v>239.44</v>
      </c>
      <c r="C1857" s="1">
        <v>42949</v>
      </c>
      <c r="D1857" s="4">
        <f t="shared" si="56"/>
        <v>247.44</v>
      </c>
      <c r="E1857">
        <v>13.9253</v>
      </c>
      <c r="F1857">
        <v>12.1838</v>
      </c>
      <c r="G1857">
        <v>8.2617999999999991</v>
      </c>
      <c r="H1857">
        <v>8.4225999999999992</v>
      </c>
      <c r="I1857">
        <v>13.094799999999999</v>
      </c>
      <c r="J1857">
        <v>18.221299999999999</v>
      </c>
      <c r="K1857">
        <v>28.910399999999999</v>
      </c>
      <c r="N1857">
        <v>42.142400000000002</v>
      </c>
      <c r="P1857">
        <v>43.548299999999998</v>
      </c>
      <c r="R1857">
        <v>42.721600000000002</v>
      </c>
      <c r="T1857" s="2">
        <v>43173</v>
      </c>
      <c r="U1857" s="4">
        <v>46.201099999999997</v>
      </c>
      <c r="W1857" s="2">
        <v>43157</v>
      </c>
      <c r="X1857" s="4">
        <v>42.721600000000002</v>
      </c>
      <c r="Y1857">
        <f t="shared" si="57"/>
        <v>42.519399999999997</v>
      </c>
    </row>
    <row r="1858" spans="1:25" x14ac:dyDescent="0.25">
      <c r="A1858" s="1">
        <v>42865</v>
      </c>
      <c r="B1858">
        <v>239.87</v>
      </c>
      <c r="C1858" s="1">
        <v>42950</v>
      </c>
      <c r="D1858" s="4">
        <f t="shared" si="56"/>
        <v>246.96</v>
      </c>
      <c r="E1858">
        <v>11.933</v>
      </c>
      <c r="F1858">
        <v>11.609299999999999</v>
      </c>
      <c r="G1858">
        <v>8.0664999999999996</v>
      </c>
      <c r="H1858">
        <v>8.2004999999999999</v>
      </c>
      <c r="I1858">
        <v>13.396000000000001</v>
      </c>
      <c r="J1858">
        <v>18.7911</v>
      </c>
      <c r="K1858">
        <v>29.762799999999999</v>
      </c>
      <c r="N1858">
        <v>41.146500000000003</v>
      </c>
      <c r="P1858">
        <v>44.027200000000001</v>
      </c>
      <c r="R1858">
        <v>43.458599999999997</v>
      </c>
      <c r="T1858" s="2">
        <v>43174</v>
      </c>
      <c r="U1858" s="4">
        <v>46.607500000000002</v>
      </c>
      <c r="W1858" s="2">
        <v>43158</v>
      </c>
      <c r="X1858" s="4">
        <v>43.458599999999997</v>
      </c>
      <c r="Y1858">
        <f t="shared" si="57"/>
        <v>43.309100000000001</v>
      </c>
    </row>
    <row r="1859" spans="1:25" x14ac:dyDescent="0.25">
      <c r="A1859" s="1">
        <v>42866</v>
      </c>
      <c r="B1859">
        <v>239.38</v>
      </c>
      <c r="C1859" s="1">
        <v>42951</v>
      </c>
      <c r="D1859" s="4">
        <f t="shared" si="56"/>
        <v>247.41</v>
      </c>
      <c r="E1859">
        <v>12.325799999999999</v>
      </c>
      <c r="F1859">
        <v>11.849</v>
      </c>
      <c r="G1859">
        <v>8.1736000000000004</v>
      </c>
      <c r="H1859">
        <v>8.6813000000000002</v>
      </c>
      <c r="I1859">
        <v>13.628500000000001</v>
      </c>
      <c r="J1859">
        <v>18.9025</v>
      </c>
      <c r="K1859">
        <v>29.6798</v>
      </c>
      <c r="N1859">
        <v>41.662500000000001</v>
      </c>
      <c r="P1859">
        <v>44.8123</v>
      </c>
      <c r="R1859">
        <v>44.124200000000002</v>
      </c>
      <c r="T1859" s="2">
        <v>43175</v>
      </c>
      <c r="U1859" s="4">
        <v>46.343000000000004</v>
      </c>
      <c r="W1859" s="2">
        <v>43159</v>
      </c>
      <c r="X1859" s="4">
        <v>44.124200000000002</v>
      </c>
      <c r="Y1859">
        <f t="shared" si="57"/>
        <v>43.787999999999997</v>
      </c>
    </row>
    <row r="1860" spans="1:25" x14ac:dyDescent="0.25">
      <c r="A1860" s="1">
        <v>42867</v>
      </c>
      <c r="B1860">
        <v>238.98</v>
      </c>
      <c r="C1860" s="1">
        <v>42954</v>
      </c>
      <c r="D1860" s="4">
        <f t="shared" si="56"/>
        <v>247.87</v>
      </c>
      <c r="E1860">
        <v>12.2128</v>
      </c>
      <c r="F1860">
        <v>11.8118</v>
      </c>
      <c r="G1860">
        <v>8.2646999999999995</v>
      </c>
      <c r="H1860">
        <v>8.6323000000000008</v>
      </c>
      <c r="I1860">
        <v>13.4534</v>
      </c>
      <c r="J1860">
        <v>18.7392</v>
      </c>
      <c r="K1860">
        <v>29.4862</v>
      </c>
      <c r="N1860">
        <v>42.580399999999997</v>
      </c>
      <c r="P1860">
        <v>45.482199999999999</v>
      </c>
      <c r="R1860">
        <v>45.293799999999997</v>
      </c>
      <c r="T1860" s="2">
        <v>43178</v>
      </c>
      <c r="U1860" s="4">
        <v>47.640500000000003</v>
      </c>
      <c r="W1860" s="2">
        <v>43160</v>
      </c>
      <c r="X1860" s="4">
        <v>45.293799999999997</v>
      </c>
      <c r="Y1860">
        <f t="shared" si="57"/>
        <v>44.580300000000001</v>
      </c>
    </row>
    <row r="1861" spans="1:25" x14ac:dyDescent="0.25">
      <c r="A1861" s="1">
        <v>42870</v>
      </c>
      <c r="B1861">
        <v>240.3</v>
      </c>
      <c r="C1861" s="1">
        <v>42955</v>
      </c>
      <c r="D1861" s="4">
        <f t="shared" si="56"/>
        <v>247.26</v>
      </c>
      <c r="E1861">
        <v>12.1602</v>
      </c>
      <c r="F1861">
        <v>12.0189</v>
      </c>
      <c r="G1861">
        <v>8.3523999999999994</v>
      </c>
      <c r="H1861">
        <v>8.1974999999999998</v>
      </c>
      <c r="I1861">
        <v>13.4985</v>
      </c>
      <c r="J1861">
        <v>19.116</v>
      </c>
      <c r="K1861">
        <v>30.245799999999999</v>
      </c>
      <c r="N1861">
        <v>43.2776</v>
      </c>
      <c r="P1861">
        <v>46.754399999999997</v>
      </c>
      <c r="R1861">
        <v>44.707099999999997</v>
      </c>
      <c r="T1861" s="2">
        <v>43179</v>
      </c>
      <c r="U1861" s="4">
        <v>48.014400000000002</v>
      </c>
      <c r="W1861" s="2">
        <v>43161</v>
      </c>
      <c r="X1861" s="4">
        <v>44.707099999999997</v>
      </c>
      <c r="Y1861">
        <f t="shared" si="57"/>
        <v>44.158299999999997</v>
      </c>
    </row>
    <row r="1862" spans="1:25" x14ac:dyDescent="0.25">
      <c r="A1862" s="1">
        <v>42871</v>
      </c>
      <c r="B1862">
        <v>240.08</v>
      </c>
      <c r="C1862" s="1">
        <v>42956</v>
      </c>
      <c r="D1862" s="4">
        <f t="shared" si="56"/>
        <v>247.25</v>
      </c>
      <c r="E1862">
        <v>12.463800000000001</v>
      </c>
      <c r="F1862">
        <v>12.1412</v>
      </c>
      <c r="G1862">
        <v>8.3123000000000005</v>
      </c>
      <c r="H1862">
        <v>7.9714999999999998</v>
      </c>
      <c r="I1862">
        <v>13.536300000000001</v>
      </c>
      <c r="J1862">
        <v>19.1477</v>
      </c>
      <c r="K1862">
        <v>30.543700000000001</v>
      </c>
      <c r="N1862">
        <v>44.970799999999997</v>
      </c>
      <c r="P1862">
        <v>46.339500000000001</v>
      </c>
      <c r="R1862">
        <v>44.6081</v>
      </c>
      <c r="T1862" s="2">
        <v>43180</v>
      </c>
      <c r="U1862" s="4">
        <v>47.725000000000001</v>
      </c>
      <c r="W1862" s="2">
        <v>43164</v>
      </c>
      <c r="X1862" s="4">
        <v>44.6081</v>
      </c>
      <c r="Y1862">
        <f t="shared" si="57"/>
        <v>43.847900000000003</v>
      </c>
    </row>
    <row r="1863" spans="1:25" x14ac:dyDescent="0.25">
      <c r="A1863" s="1">
        <v>42872</v>
      </c>
      <c r="B1863">
        <v>235.82</v>
      </c>
      <c r="C1863" s="1">
        <v>42957</v>
      </c>
      <c r="D1863" s="4">
        <f t="shared" si="56"/>
        <v>243.76</v>
      </c>
      <c r="E1863">
        <v>12.564399999999999</v>
      </c>
      <c r="F1863">
        <v>12.2966</v>
      </c>
      <c r="G1863">
        <v>8.3351000000000006</v>
      </c>
      <c r="H1863">
        <v>11.926600000000001</v>
      </c>
      <c r="I1863">
        <v>17.753699999999998</v>
      </c>
      <c r="J1863">
        <v>23.690799999999999</v>
      </c>
      <c r="K1863">
        <v>35.350700000000003</v>
      </c>
      <c r="N1863">
        <v>44.425600000000003</v>
      </c>
      <c r="P1863">
        <v>46.338700000000003</v>
      </c>
      <c r="R1863">
        <v>45.1723</v>
      </c>
      <c r="T1863" s="2">
        <v>43181</v>
      </c>
      <c r="U1863" s="4">
        <v>48.421999999999997</v>
      </c>
      <c r="W1863" s="2">
        <v>43165</v>
      </c>
      <c r="X1863" s="4">
        <v>45.1723</v>
      </c>
      <c r="Y1863">
        <f t="shared" si="57"/>
        <v>44.188099999999999</v>
      </c>
    </row>
    <row r="1864" spans="1:25" x14ac:dyDescent="0.25">
      <c r="A1864" s="1">
        <v>42873</v>
      </c>
      <c r="B1864">
        <v>236.77</v>
      </c>
      <c r="C1864" s="1">
        <v>42958</v>
      </c>
      <c r="D1864" s="4">
        <f t="shared" si="56"/>
        <v>244.12</v>
      </c>
      <c r="E1864">
        <v>12.794</v>
      </c>
      <c r="F1864">
        <v>12.794</v>
      </c>
      <c r="G1864">
        <v>8.7401999999999997</v>
      </c>
      <c r="H1864">
        <v>10.400399999999999</v>
      </c>
      <c r="I1864">
        <v>16.9221</v>
      </c>
      <c r="J1864">
        <v>22.926100000000002</v>
      </c>
      <c r="K1864">
        <v>35.357700000000001</v>
      </c>
      <c r="N1864">
        <v>44.655900000000003</v>
      </c>
      <c r="P1864">
        <v>46.958599999999997</v>
      </c>
      <c r="R1864">
        <v>44.616500000000002</v>
      </c>
      <c r="T1864" s="2">
        <v>43182</v>
      </c>
      <c r="U1864" s="4">
        <v>50.101100000000002</v>
      </c>
      <c r="W1864" s="2">
        <v>43166</v>
      </c>
      <c r="X1864" s="4">
        <v>44.616500000000002</v>
      </c>
      <c r="Y1864">
        <f t="shared" si="57"/>
        <v>44.012900000000002</v>
      </c>
    </row>
    <row r="1865" spans="1:25" x14ac:dyDescent="0.25">
      <c r="A1865" s="1">
        <v>42874</v>
      </c>
      <c r="B1865">
        <v>238.31</v>
      </c>
      <c r="C1865" s="1">
        <v>42961</v>
      </c>
      <c r="D1865" s="4">
        <f t="shared" ref="D1865:D1928" si="58">VLOOKUP(C1865,$A:$B,2,FALSE)</f>
        <v>246.54</v>
      </c>
      <c r="E1865">
        <v>11.7316</v>
      </c>
      <c r="F1865">
        <v>11.7316</v>
      </c>
      <c r="G1865">
        <v>8.1045999999999996</v>
      </c>
      <c r="H1865">
        <v>8.7821999999999996</v>
      </c>
      <c r="I1865">
        <v>14.9598</v>
      </c>
      <c r="J1865">
        <v>21.289899999999999</v>
      </c>
      <c r="K1865">
        <v>33.503100000000003</v>
      </c>
      <c r="N1865">
        <v>45.071399999999997</v>
      </c>
      <c r="P1865">
        <v>46.281199999999998</v>
      </c>
      <c r="R1865">
        <v>44.9773</v>
      </c>
      <c r="T1865" s="2">
        <v>43185</v>
      </c>
      <c r="U1865" s="4">
        <v>50.200299999999999</v>
      </c>
      <c r="W1865" s="2">
        <v>43167</v>
      </c>
      <c r="X1865" s="4">
        <v>44.9773</v>
      </c>
      <c r="Y1865">
        <f t="shared" ref="Y1865:Y1928" si="59">VLOOKUP(W1865,T:U,2,FALSE)</f>
        <v>44.106499999999997</v>
      </c>
    </row>
    <row r="1866" spans="1:25" x14ac:dyDescent="0.25">
      <c r="A1866" s="1">
        <v>42877</v>
      </c>
      <c r="B1866">
        <v>239.52</v>
      </c>
      <c r="C1866" s="1">
        <v>42962</v>
      </c>
      <c r="D1866" s="4">
        <f t="shared" si="58"/>
        <v>246.51</v>
      </c>
      <c r="E1866">
        <v>9.7993000000000006</v>
      </c>
      <c r="F1866">
        <v>9.3069000000000006</v>
      </c>
      <c r="G1866">
        <v>6.8311999999999999</v>
      </c>
      <c r="H1866">
        <v>9.2149999999999999</v>
      </c>
      <c r="I1866">
        <v>13.3232</v>
      </c>
      <c r="J1866">
        <v>17.350899999999999</v>
      </c>
      <c r="K1866">
        <v>25.642299999999999</v>
      </c>
      <c r="N1866">
        <v>44.473799999999997</v>
      </c>
      <c r="P1866">
        <v>46.674500000000002</v>
      </c>
      <c r="R1866">
        <v>44.986800000000002</v>
      </c>
      <c r="T1866" s="2">
        <v>43186</v>
      </c>
      <c r="U1866" s="4">
        <v>54.154400000000003</v>
      </c>
      <c r="W1866" s="2">
        <v>43168</v>
      </c>
      <c r="X1866" s="4">
        <v>44.986800000000002</v>
      </c>
      <c r="Y1866">
        <f t="shared" si="59"/>
        <v>43.942500000000003</v>
      </c>
    </row>
    <row r="1867" spans="1:25" x14ac:dyDescent="0.25">
      <c r="A1867" s="1">
        <v>42878</v>
      </c>
      <c r="B1867">
        <v>240.05</v>
      </c>
      <c r="C1867" s="1">
        <v>42963</v>
      </c>
      <c r="D1867" s="4">
        <f t="shared" si="58"/>
        <v>246.94</v>
      </c>
      <c r="E1867">
        <v>9.6975999999999996</v>
      </c>
      <c r="F1867">
        <v>9.4882000000000009</v>
      </c>
      <c r="G1867">
        <v>6.8826000000000001</v>
      </c>
      <c r="H1867">
        <v>8.9953000000000003</v>
      </c>
      <c r="I1867">
        <v>13.2638</v>
      </c>
      <c r="J1867">
        <v>17.363099999999999</v>
      </c>
      <c r="K1867">
        <v>25.492699999999999</v>
      </c>
      <c r="N1867">
        <v>45.054200000000002</v>
      </c>
      <c r="P1867">
        <v>46.817</v>
      </c>
      <c r="R1867">
        <v>45.040100000000002</v>
      </c>
      <c r="T1867" s="2">
        <v>43187</v>
      </c>
      <c r="U1867" s="4">
        <v>57.973199999999999</v>
      </c>
      <c r="W1867" s="2">
        <v>43171</v>
      </c>
      <c r="X1867" s="4">
        <v>45.040100000000002</v>
      </c>
      <c r="Y1867">
        <f t="shared" si="59"/>
        <v>43.8932</v>
      </c>
    </row>
    <row r="1868" spans="1:25" x14ac:dyDescent="0.25">
      <c r="A1868" s="1">
        <v>42879</v>
      </c>
      <c r="B1868">
        <v>240.61</v>
      </c>
      <c r="C1868" s="1">
        <v>42964</v>
      </c>
      <c r="D1868" s="4">
        <f t="shared" si="58"/>
        <v>243.09</v>
      </c>
      <c r="E1868">
        <v>9.5928000000000004</v>
      </c>
      <c r="F1868">
        <v>9.5183999999999997</v>
      </c>
      <c r="G1868">
        <v>6.7709999999999999</v>
      </c>
      <c r="H1868">
        <v>8.6681000000000008</v>
      </c>
      <c r="I1868">
        <v>12.936</v>
      </c>
      <c r="J1868">
        <v>17.084199999999999</v>
      </c>
      <c r="K1868">
        <v>25.373699999999999</v>
      </c>
      <c r="N1868">
        <v>44.852400000000003</v>
      </c>
      <c r="P1868">
        <v>46.8461</v>
      </c>
      <c r="R1868">
        <v>45.421900000000001</v>
      </c>
      <c r="T1868" s="2">
        <v>43188</v>
      </c>
      <c r="U1868" s="4">
        <v>54.850200000000001</v>
      </c>
      <c r="W1868" s="2">
        <v>43172</v>
      </c>
      <c r="X1868" s="4">
        <v>45.421900000000001</v>
      </c>
      <c r="Y1868">
        <f t="shared" si="59"/>
        <v>44.206299999999999</v>
      </c>
    </row>
    <row r="1869" spans="1:25" x14ac:dyDescent="0.25">
      <c r="A1869" s="1">
        <v>42880</v>
      </c>
      <c r="B1869">
        <v>241.76</v>
      </c>
      <c r="C1869" s="1">
        <v>42965</v>
      </c>
      <c r="D1869" s="4">
        <f t="shared" si="58"/>
        <v>242.71</v>
      </c>
      <c r="E1869">
        <v>10.8622</v>
      </c>
      <c r="F1869">
        <v>9.5571000000000002</v>
      </c>
      <c r="G1869">
        <v>7.0651999999999999</v>
      </c>
      <c r="H1869">
        <v>8.3970000000000002</v>
      </c>
      <c r="I1869">
        <v>12.8911</v>
      </c>
      <c r="J1869">
        <v>17.145199999999999</v>
      </c>
      <c r="K1869">
        <v>25.5837</v>
      </c>
      <c r="N1869">
        <v>44.831499999999998</v>
      </c>
      <c r="P1869">
        <v>47.4298</v>
      </c>
      <c r="R1869">
        <v>48.756500000000003</v>
      </c>
      <c r="T1869" s="2">
        <v>43192</v>
      </c>
      <c r="U1869" s="4">
        <v>58.241599999999998</v>
      </c>
      <c r="W1869" s="2">
        <v>43173</v>
      </c>
      <c r="X1869" s="4">
        <v>48.756500000000003</v>
      </c>
      <c r="Y1869">
        <f t="shared" si="59"/>
        <v>46.201099999999997</v>
      </c>
    </row>
    <row r="1870" spans="1:25" x14ac:dyDescent="0.25">
      <c r="A1870" s="1">
        <v>42881</v>
      </c>
      <c r="B1870">
        <v>241.71</v>
      </c>
      <c r="C1870" s="1">
        <v>42968</v>
      </c>
      <c r="D1870" s="4">
        <f t="shared" si="58"/>
        <v>242.9</v>
      </c>
      <c r="E1870">
        <v>10.588699999999999</v>
      </c>
      <c r="F1870">
        <v>9.5793999999999997</v>
      </c>
      <c r="G1870">
        <v>6.9748000000000001</v>
      </c>
      <c r="H1870">
        <v>8.4030000000000005</v>
      </c>
      <c r="I1870">
        <v>12.821099999999999</v>
      </c>
      <c r="J1870">
        <v>17.164999999999999</v>
      </c>
      <c r="K1870">
        <v>25.480799999999999</v>
      </c>
      <c r="N1870">
        <v>45.187100000000001</v>
      </c>
      <c r="P1870">
        <v>51.182099999999998</v>
      </c>
      <c r="R1870">
        <v>49.310899999999997</v>
      </c>
      <c r="T1870" s="2">
        <v>43193</v>
      </c>
      <c r="U1870" s="4">
        <v>56.078099999999999</v>
      </c>
      <c r="W1870" s="2">
        <v>43174</v>
      </c>
      <c r="X1870" s="4">
        <v>49.310899999999997</v>
      </c>
      <c r="Y1870">
        <f t="shared" si="59"/>
        <v>46.607500000000002</v>
      </c>
    </row>
    <row r="1871" spans="1:25" x14ac:dyDescent="0.25">
      <c r="A1871" s="1">
        <v>42885</v>
      </c>
      <c r="B1871">
        <v>241.5</v>
      </c>
      <c r="C1871" s="1">
        <v>42969</v>
      </c>
      <c r="D1871" s="4">
        <f t="shared" si="58"/>
        <v>245.44</v>
      </c>
      <c r="E1871">
        <v>11.0656</v>
      </c>
      <c r="F1871">
        <v>9.9624000000000006</v>
      </c>
      <c r="G1871">
        <v>7.3331</v>
      </c>
      <c r="H1871">
        <v>8.5965000000000007</v>
      </c>
      <c r="I1871">
        <v>13.1602</v>
      </c>
      <c r="J1871">
        <v>17.488099999999999</v>
      </c>
      <c r="K1871">
        <v>26.1663</v>
      </c>
      <c r="N1871">
        <v>51.072800000000001</v>
      </c>
      <c r="P1871">
        <v>52.008499999999998</v>
      </c>
      <c r="R1871">
        <v>48.5777</v>
      </c>
      <c r="T1871" s="2">
        <v>43194</v>
      </c>
      <c r="U1871" s="4">
        <v>54.826599999999999</v>
      </c>
      <c r="W1871" s="2">
        <v>43175</v>
      </c>
      <c r="X1871" s="4">
        <v>48.5777</v>
      </c>
      <c r="Y1871">
        <f t="shared" si="59"/>
        <v>46.343000000000004</v>
      </c>
    </row>
    <row r="1872" spans="1:25" x14ac:dyDescent="0.25">
      <c r="A1872" s="1">
        <v>42886</v>
      </c>
      <c r="B1872">
        <v>241.44</v>
      </c>
      <c r="C1872" s="1">
        <v>42970</v>
      </c>
      <c r="D1872" s="4">
        <f t="shared" si="58"/>
        <v>244.56</v>
      </c>
      <c r="E1872">
        <v>11.178599999999999</v>
      </c>
      <c r="F1872">
        <v>10.047800000000001</v>
      </c>
      <c r="G1872">
        <v>7.4001999999999999</v>
      </c>
      <c r="H1872">
        <v>8.5083000000000002</v>
      </c>
      <c r="I1872">
        <v>12.979900000000001</v>
      </c>
      <c r="J1872">
        <v>17.447600000000001</v>
      </c>
      <c r="K1872">
        <v>26.375699999999998</v>
      </c>
      <c r="N1872">
        <v>51.552900000000001</v>
      </c>
      <c r="P1872">
        <v>51.1126</v>
      </c>
      <c r="R1872">
        <v>47.866</v>
      </c>
      <c r="T1872" s="2">
        <v>43195</v>
      </c>
      <c r="U1872" s="4">
        <v>53.787999999999997</v>
      </c>
      <c r="W1872" s="2">
        <v>43178</v>
      </c>
      <c r="X1872" s="4">
        <v>47.866</v>
      </c>
      <c r="Y1872">
        <f t="shared" si="59"/>
        <v>47.640500000000003</v>
      </c>
    </row>
    <row r="1873" spans="1:25" x14ac:dyDescent="0.25">
      <c r="A1873" s="1">
        <v>42887</v>
      </c>
      <c r="B1873">
        <v>243.36</v>
      </c>
      <c r="C1873" s="1">
        <v>42971</v>
      </c>
      <c r="D1873" s="4">
        <f t="shared" si="58"/>
        <v>243.99</v>
      </c>
      <c r="E1873">
        <v>11.014200000000001</v>
      </c>
      <c r="F1873">
        <v>10.4918</v>
      </c>
      <c r="G1873">
        <v>7.5919999999999996</v>
      </c>
      <c r="H1873">
        <v>8.0497999999999994</v>
      </c>
      <c r="I1873">
        <v>12.756</v>
      </c>
      <c r="J1873">
        <v>17.383199999999999</v>
      </c>
      <c r="K1873">
        <v>26.4434</v>
      </c>
      <c r="N1873">
        <v>50.581899999999997</v>
      </c>
      <c r="P1873">
        <v>50.818199999999997</v>
      </c>
      <c r="R1873">
        <v>48.200699999999998</v>
      </c>
      <c r="T1873" s="2">
        <v>43196</v>
      </c>
      <c r="U1873" s="4">
        <v>54.53</v>
      </c>
      <c r="W1873" s="2">
        <v>43179</v>
      </c>
      <c r="X1873" s="4">
        <v>48.200699999999998</v>
      </c>
      <c r="Y1873">
        <f t="shared" si="59"/>
        <v>48.014400000000002</v>
      </c>
    </row>
    <row r="1874" spans="1:25" x14ac:dyDescent="0.25">
      <c r="A1874" s="1">
        <v>42888</v>
      </c>
      <c r="B1874">
        <v>244.17</v>
      </c>
      <c r="C1874" s="1">
        <v>42972</v>
      </c>
      <c r="D1874" s="4">
        <f t="shared" si="58"/>
        <v>244.56</v>
      </c>
      <c r="E1874">
        <v>12.489599999999999</v>
      </c>
      <c r="F1874">
        <v>11.1723</v>
      </c>
      <c r="G1874">
        <v>8.0311000000000003</v>
      </c>
      <c r="H1874">
        <v>7.9771000000000001</v>
      </c>
      <c r="I1874">
        <v>12.662800000000001</v>
      </c>
      <c r="J1874">
        <v>17.506799999999998</v>
      </c>
      <c r="K1874">
        <v>26.7042</v>
      </c>
      <c r="N1874">
        <v>53.749200000000002</v>
      </c>
      <c r="P1874">
        <v>51.319800000000001</v>
      </c>
      <c r="R1874">
        <v>48.1569</v>
      </c>
      <c r="T1874" s="2">
        <v>43199</v>
      </c>
      <c r="U1874" s="4">
        <v>55.407499999999999</v>
      </c>
      <c r="W1874" s="2">
        <v>43180</v>
      </c>
      <c r="X1874" s="4">
        <v>48.1569</v>
      </c>
      <c r="Y1874">
        <f t="shared" si="59"/>
        <v>47.725000000000001</v>
      </c>
    </row>
    <row r="1875" spans="1:25" x14ac:dyDescent="0.25">
      <c r="A1875" s="1">
        <v>42891</v>
      </c>
      <c r="B1875">
        <v>243.99</v>
      </c>
      <c r="C1875" s="1">
        <v>42975</v>
      </c>
      <c r="D1875" s="4">
        <f t="shared" si="58"/>
        <v>244.57</v>
      </c>
      <c r="E1875">
        <v>12.474</v>
      </c>
      <c r="F1875">
        <v>10.964</v>
      </c>
      <c r="G1875">
        <v>7.9386999999999999</v>
      </c>
      <c r="H1875">
        <v>7.9042000000000003</v>
      </c>
      <c r="I1875">
        <v>13.2539</v>
      </c>
      <c r="J1875">
        <v>17.9908</v>
      </c>
      <c r="K1875">
        <v>27.313700000000001</v>
      </c>
      <c r="N1875">
        <v>54.277700000000003</v>
      </c>
      <c r="P1875">
        <v>51.301200000000001</v>
      </c>
      <c r="R1875">
        <v>49.281599999999997</v>
      </c>
      <c r="T1875" s="2">
        <v>43200</v>
      </c>
      <c r="U1875" s="4">
        <v>54.568199999999997</v>
      </c>
      <c r="W1875" s="2">
        <v>43181</v>
      </c>
      <c r="X1875" s="4">
        <v>49.281599999999997</v>
      </c>
      <c r="Y1875">
        <f t="shared" si="59"/>
        <v>48.421999999999997</v>
      </c>
    </row>
    <row r="1876" spans="1:25" x14ac:dyDescent="0.25">
      <c r="A1876" s="1">
        <v>42892</v>
      </c>
      <c r="B1876">
        <v>243.21</v>
      </c>
      <c r="C1876" s="1">
        <v>42976</v>
      </c>
      <c r="D1876" s="4">
        <f t="shared" si="58"/>
        <v>244.85</v>
      </c>
      <c r="E1876">
        <v>11.641</v>
      </c>
      <c r="F1876">
        <v>11.056800000000001</v>
      </c>
      <c r="G1876">
        <v>8.0911000000000008</v>
      </c>
      <c r="H1876">
        <v>8.4131</v>
      </c>
      <c r="I1876">
        <v>13.3454</v>
      </c>
      <c r="J1876">
        <v>18.170400000000001</v>
      </c>
      <c r="K1876">
        <v>27.631900000000002</v>
      </c>
      <c r="N1876">
        <v>54.261299999999999</v>
      </c>
      <c r="P1876">
        <v>52.757800000000003</v>
      </c>
      <c r="R1876">
        <v>51.164299999999997</v>
      </c>
      <c r="T1876" s="2">
        <v>43201</v>
      </c>
      <c r="U1876" s="4">
        <v>54.247599999999998</v>
      </c>
      <c r="W1876" s="2">
        <v>43182</v>
      </c>
      <c r="X1876" s="4">
        <v>51.164299999999997</v>
      </c>
      <c r="Y1876">
        <f t="shared" si="59"/>
        <v>50.101100000000002</v>
      </c>
    </row>
    <row r="1877" spans="1:25" x14ac:dyDescent="0.25">
      <c r="A1877" s="1">
        <v>42893</v>
      </c>
      <c r="B1877">
        <v>243.66</v>
      </c>
      <c r="C1877" s="1">
        <v>42977</v>
      </c>
      <c r="D1877" s="4">
        <f t="shared" si="58"/>
        <v>246.01</v>
      </c>
      <c r="E1877">
        <v>11.600300000000001</v>
      </c>
      <c r="F1877">
        <v>11.305400000000001</v>
      </c>
      <c r="G1877">
        <v>8.0508000000000006</v>
      </c>
      <c r="H1877">
        <v>8.4419000000000004</v>
      </c>
      <c r="I1877">
        <v>13.4465</v>
      </c>
      <c r="J1877">
        <v>18.348199999999999</v>
      </c>
      <c r="K1877">
        <v>27.927199999999999</v>
      </c>
      <c r="N1877">
        <v>55.996499999999997</v>
      </c>
      <c r="P1877">
        <v>54.630099999999999</v>
      </c>
      <c r="R1877">
        <v>50.643500000000003</v>
      </c>
      <c r="T1877" s="2">
        <v>43202</v>
      </c>
      <c r="U1877" s="4">
        <v>54.7746</v>
      </c>
      <c r="W1877" s="2">
        <v>43185</v>
      </c>
      <c r="X1877" s="4">
        <v>50.643500000000003</v>
      </c>
      <c r="Y1877">
        <f t="shared" si="59"/>
        <v>50.200299999999999</v>
      </c>
    </row>
    <row r="1878" spans="1:25" x14ac:dyDescent="0.25">
      <c r="A1878" s="1">
        <v>42894</v>
      </c>
      <c r="B1878">
        <v>243.78</v>
      </c>
      <c r="C1878" s="1">
        <v>42978</v>
      </c>
      <c r="D1878" s="4">
        <f t="shared" si="58"/>
        <v>247.49</v>
      </c>
      <c r="E1878">
        <v>11.685499999999999</v>
      </c>
      <c r="F1878">
        <v>11.234400000000001</v>
      </c>
      <c r="G1878">
        <v>7.9333</v>
      </c>
      <c r="H1878">
        <v>8.0251999999999999</v>
      </c>
      <c r="I1878">
        <v>13.2056</v>
      </c>
      <c r="J1878">
        <v>18.1557</v>
      </c>
      <c r="K1878">
        <v>27.791699999999999</v>
      </c>
      <c r="N1878">
        <v>58.300699999999999</v>
      </c>
      <c r="P1878">
        <v>53.500799999999998</v>
      </c>
      <c r="R1878">
        <v>56.1937</v>
      </c>
      <c r="T1878" s="2">
        <v>43203</v>
      </c>
      <c r="U1878" s="4">
        <v>54.695500000000003</v>
      </c>
      <c r="W1878" s="2">
        <v>43186</v>
      </c>
      <c r="X1878" s="4">
        <v>56.1937</v>
      </c>
      <c r="Y1878">
        <f t="shared" si="59"/>
        <v>54.154400000000003</v>
      </c>
    </row>
    <row r="1879" spans="1:25" x14ac:dyDescent="0.25">
      <c r="A1879" s="1">
        <v>42895</v>
      </c>
      <c r="B1879">
        <v>243.41</v>
      </c>
      <c r="C1879" s="1">
        <v>42979</v>
      </c>
      <c r="D1879" s="4">
        <f t="shared" si="58"/>
        <v>247.84</v>
      </c>
      <c r="E1879">
        <v>11.5464</v>
      </c>
      <c r="F1879">
        <v>10.9001</v>
      </c>
      <c r="G1879">
        <v>7.8483999999999998</v>
      </c>
      <c r="H1879">
        <v>8.1555999999999997</v>
      </c>
      <c r="I1879">
        <v>13.490399999999999</v>
      </c>
      <c r="J1879">
        <v>18.700399999999998</v>
      </c>
      <c r="K1879">
        <v>28.578199999999999</v>
      </c>
      <c r="N1879">
        <v>56.945700000000002</v>
      </c>
      <c r="P1879">
        <v>62.762099999999997</v>
      </c>
      <c r="R1879">
        <v>59.817500000000003</v>
      </c>
      <c r="T1879" s="2">
        <v>43206</v>
      </c>
      <c r="U1879" s="4">
        <v>55.48</v>
      </c>
      <c r="W1879" s="2">
        <v>43187</v>
      </c>
      <c r="X1879" s="4">
        <v>59.817500000000003</v>
      </c>
      <c r="Y1879">
        <f t="shared" si="59"/>
        <v>57.973199999999999</v>
      </c>
    </row>
    <row r="1880" spans="1:25" x14ac:dyDescent="0.25">
      <c r="A1880" s="1">
        <v>42898</v>
      </c>
      <c r="B1880">
        <v>243.36</v>
      </c>
      <c r="C1880" s="1">
        <v>42983</v>
      </c>
      <c r="D1880" s="4">
        <f t="shared" si="58"/>
        <v>246.06</v>
      </c>
      <c r="E1880">
        <v>12.472899999999999</v>
      </c>
      <c r="F1880">
        <v>11.886100000000001</v>
      </c>
      <c r="G1880">
        <v>8.0309000000000008</v>
      </c>
      <c r="H1880">
        <v>8.4</v>
      </c>
      <c r="I1880">
        <v>14.0382</v>
      </c>
      <c r="J1880">
        <v>19.581099999999999</v>
      </c>
      <c r="K1880">
        <v>29.9697</v>
      </c>
      <c r="N1880">
        <v>68.595799999999997</v>
      </c>
      <c r="P1880">
        <v>68.773700000000005</v>
      </c>
      <c r="R1880">
        <v>56.719700000000003</v>
      </c>
      <c r="T1880" s="2">
        <v>43207</v>
      </c>
      <c r="U1880" s="4">
        <v>55.075299999999999</v>
      </c>
      <c r="W1880" s="2">
        <v>43188</v>
      </c>
      <c r="X1880" s="4">
        <v>56.719700000000003</v>
      </c>
      <c r="Y1880">
        <f t="shared" si="59"/>
        <v>54.850200000000001</v>
      </c>
    </row>
    <row r="1881" spans="1:25" x14ac:dyDescent="0.25">
      <c r="A1881" s="1">
        <v>42899</v>
      </c>
      <c r="B1881">
        <v>244.55</v>
      </c>
      <c r="C1881" s="1">
        <v>42984</v>
      </c>
      <c r="D1881" s="4">
        <f t="shared" si="58"/>
        <v>246.9</v>
      </c>
      <c r="E1881">
        <v>12.121700000000001</v>
      </c>
      <c r="F1881">
        <v>11.8575</v>
      </c>
      <c r="G1881">
        <v>8.0336999999999996</v>
      </c>
      <c r="H1881">
        <v>7.7192999999999996</v>
      </c>
      <c r="I1881">
        <v>13.463100000000001</v>
      </c>
      <c r="J1881">
        <v>18.936699999999998</v>
      </c>
      <c r="K1881">
        <v>29.543500000000002</v>
      </c>
      <c r="N1881">
        <v>76.665700000000001</v>
      </c>
      <c r="P1881">
        <v>64.058700000000002</v>
      </c>
      <c r="R1881">
        <v>60.640999999999998</v>
      </c>
      <c r="T1881" s="2">
        <v>43208</v>
      </c>
      <c r="U1881" s="4">
        <v>54.624499999999998</v>
      </c>
      <c r="W1881" s="2">
        <v>43192</v>
      </c>
      <c r="X1881" s="4">
        <v>60.640999999999998</v>
      </c>
      <c r="Y1881">
        <f t="shared" si="59"/>
        <v>58.241599999999998</v>
      </c>
    </row>
    <row r="1882" spans="1:25" x14ac:dyDescent="0.25">
      <c r="A1882" s="1">
        <v>42900</v>
      </c>
      <c r="B1882">
        <v>244.24</v>
      </c>
      <c r="C1882" s="1">
        <v>42985</v>
      </c>
      <c r="D1882" s="4">
        <f t="shared" si="58"/>
        <v>246.87</v>
      </c>
      <c r="E1882">
        <v>12.442500000000001</v>
      </c>
      <c r="F1882">
        <v>12.0862</v>
      </c>
      <c r="G1882">
        <v>8.0520999999999994</v>
      </c>
      <c r="H1882">
        <v>7.8164999999999996</v>
      </c>
      <c r="I1882">
        <v>13.480600000000001</v>
      </c>
      <c r="J1882">
        <v>18.977499999999999</v>
      </c>
      <c r="K1882">
        <v>29.594799999999999</v>
      </c>
      <c r="N1882">
        <v>71.099299999999999</v>
      </c>
      <c r="P1882">
        <v>69.059200000000004</v>
      </c>
      <c r="R1882">
        <v>58.133099999999999</v>
      </c>
      <c r="T1882" s="2">
        <v>43209</v>
      </c>
      <c r="U1882" s="4">
        <v>54.354199999999999</v>
      </c>
      <c r="W1882" s="2">
        <v>43193</v>
      </c>
      <c r="X1882" s="4">
        <v>58.133099999999999</v>
      </c>
      <c r="Y1882">
        <f t="shared" si="59"/>
        <v>56.078099999999999</v>
      </c>
    </row>
    <row r="1883" spans="1:25" x14ac:dyDescent="0.25">
      <c r="A1883" s="1">
        <v>42901</v>
      </c>
      <c r="B1883">
        <v>243.77</v>
      </c>
      <c r="C1883" s="1">
        <v>42986</v>
      </c>
      <c r="D1883" s="4">
        <f t="shared" si="58"/>
        <v>246.58</v>
      </c>
      <c r="E1883">
        <v>12.828799999999999</v>
      </c>
      <c r="F1883">
        <v>12.3338</v>
      </c>
      <c r="G1883">
        <v>8.0439000000000007</v>
      </c>
      <c r="H1883">
        <v>8.2941000000000003</v>
      </c>
      <c r="I1883">
        <v>13.7159</v>
      </c>
      <c r="J1883">
        <v>19.380600000000001</v>
      </c>
      <c r="K1883">
        <v>30.346</v>
      </c>
      <c r="N1883">
        <v>77.085800000000006</v>
      </c>
      <c r="P1883">
        <v>65.420400000000001</v>
      </c>
      <c r="R1883">
        <v>57.0336</v>
      </c>
      <c r="T1883" s="2">
        <v>43210</v>
      </c>
      <c r="U1883" s="4">
        <v>55.763199999999998</v>
      </c>
      <c r="W1883" s="2">
        <v>43194</v>
      </c>
      <c r="X1883" s="4">
        <v>57.0336</v>
      </c>
      <c r="Y1883">
        <f t="shared" si="59"/>
        <v>54.826599999999999</v>
      </c>
    </row>
    <row r="1884" spans="1:25" x14ac:dyDescent="0.25">
      <c r="A1884" s="1">
        <v>42902</v>
      </c>
      <c r="B1884">
        <v>242.64</v>
      </c>
      <c r="C1884" s="1">
        <v>42989</v>
      </c>
      <c r="D1884" s="4">
        <f t="shared" si="58"/>
        <v>249.21</v>
      </c>
      <c r="E1884">
        <v>10.970700000000001</v>
      </c>
      <c r="F1884">
        <v>10.970700000000001</v>
      </c>
      <c r="G1884">
        <v>7.5442999999999998</v>
      </c>
      <c r="H1884">
        <v>8.3062000000000005</v>
      </c>
      <c r="I1884">
        <v>13.8431</v>
      </c>
      <c r="J1884">
        <v>19.567799999999998</v>
      </c>
      <c r="K1884">
        <v>30.787400000000002</v>
      </c>
      <c r="N1884">
        <v>71.615399999999994</v>
      </c>
      <c r="P1884">
        <v>62.645499999999998</v>
      </c>
      <c r="R1884">
        <v>56.247999999999998</v>
      </c>
      <c r="T1884" s="2">
        <v>43213</v>
      </c>
      <c r="U1884" s="4">
        <v>56.6616</v>
      </c>
      <c r="W1884" s="2">
        <v>43195</v>
      </c>
      <c r="X1884" s="4">
        <v>56.247999999999998</v>
      </c>
      <c r="Y1884">
        <f t="shared" si="59"/>
        <v>53.787999999999997</v>
      </c>
    </row>
    <row r="1885" spans="1:25" x14ac:dyDescent="0.25">
      <c r="A1885" s="1">
        <v>42905</v>
      </c>
      <c r="B1885">
        <v>244.66</v>
      </c>
      <c r="C1885" s="1">
        <v>42990</v>
      </c>
      <c r="D1885" s="4">
        <f t="shared" si="58"/>
        <v>250.05</v>
      </c>
      <c r="E1885">
        <v>13.160299999999999</v>
      </c>
      <c r="F1885">
        <v>9.8774999999999995</v>
      </c>
      <c r="G1885">
        <v>6.8933</v>
      </c>
      <c r="H1885">
        <v>8.5558999999999994</v>
      </c>
      <c r="I1885">
        <v>13.1999</v>
      </c>
      <c r="J1885">
        <v>17.5379</v>
      </c>
      <c r="K1885">
        <v>26.538699999999999</v>
      </c>
      <c r="N1885">
        <v>68.652900000000002</v>
      </c>
      <c r="P1885">
        <v>62.104799999999997</v>
      </c>
      <c r="R1885">
        <v>56.914400000000001</v>
      </c>
      <c r="T1885" s="2">
        <v>43214</v>
      </c>
      <c r="U1885" s="4">
        <v>56.6432</v>
      </c>
      <c r="W1885" s="2">
        <v>43196</v>
      </c>
      <c r="X1885" s="4">
        <v>56.914400000000001</v>
      </c>
      <c r="Y1885">
        <f t="shared" si="59"/>
        <v>54.53</v>
      </c>
    </row>
    <row r="1886" spans="1:25" x14ac:dyDescent="0.25">
      <c r="A1886" s="1">
        <v>42906</v>
      </c>
      <c r="B1886">
        <v>243.01</v>
      </c>
      <c r="C1886" s="1">
        <v>42991</v>
      </c>
      <c r="D1886" s="4">
        <f t="shared" si="58"/>
        <v>250.17</v>
      </c>
      <c r="E1886">
        <v>12.8659</v>
      </c>
      <c r="F1886">
        <v>9.8404000000000007</v>
      </c>
      <c r="G1886">
        <v>6.9718999999999998</v>
      </c>
      <c r="H1886">
        <v>8.7992000000000008</v>
      </c>
      <c r="I1886">
        <v>13.4039</v>
      </c>
      <c r="J1886">
        <v>17.755400000000002</v>
      </c>
      <c r="K1886">
        <v>26.6311</v>
      </c>
      <c r="N1886">
        <v>68.439599999999999</v>
      </c>
      <c r="P1886">
        <v>62.3947</v>
      </c>
      <c r="R1886">
        <v>57.883000000000003</v>
      </c>
      <c r="T1886" s="2">
        <v>43215</v>
      </c>
      <c r="U1886" s="4">
        <v>57.069699999999997</v>
      </c>
      <c r="W1886" s="2">
        <v>43199</v>
      </c>
      <c r="X1886" s="4">
        <v>57.883000000000003</v>
      </c>
      <c r="Y1886">
        <f t="shared" si="59"/>
        <v>55.407499999999999</v>
      </c>
    </row>
    <row r="1887" spans="1:25" x14ac:dyDescent="0.25">
      <c r="A1887" s="1">
        <v>42907</v>
      </c>
      <c r="B1887">
        <v>242.95</v>
      </c>
      <c r="C1887" s="1">
        <v>42992</v>
      </c>
      <c r="D1887" s="4">
        <f t="shared" si="58"/>
        <v>250.09</v>
      </c>
      <c r="E1887">
        <v>12.542</v>
      </c>
      <c r="F1887">
        <v>9.6427999999999994</v>
      </c>
      <c r="G1887">
        <v>6.8699000000000003</v>
      </c>
      <c r="H1887">
        <v>9.2847000000000008</v>
      </c>
      <c r="I1887">
        <v>13.5723</v>
      </c>
      <c r="J1887">
        <v>17.805199999999999</v>
      </c>
      <c r="K1887">
        <v>26.572399999999998</v>
      </c>
      <c r="N1887">
        <v>68.466399999999993</v>
      </c>
      <c r="P1887">
        <v>63.9788</v>
      </c>
      <c r="R1887">
        <v>56.4405</v>
      </c>
      <c r="T1887" s="2">
        <v>43216</v>
      </c>
      <c r="U1887" s="4">
        <v>56.459099999999999</v>
      </c>
      <c r="W1887" s="2">
        <v>43200</v>
      </c>
      <c r="X1887" s="4">
        <v>56.4405</v>
      </c>
      <c r="Y1887">
        <f t="shared" si="59"/>
        <v>54.568199999999997</v>
      </c>
    </row>
    <row r="1888" spans="1:25" x14ac:dyDescent="0.25">
      <c r="A1888" s="1">
        <v>42908</v>
      </c>
      <c r="B1888">
        <v>242.84</v>
      </c>
      <c r="C1888" s="1">
        <v>42993</v>
      </c>
      <c r="D1888" s="4">
        <f t="shared" si="58"/>
        <v>249.19</v>
      </c>
      <c r="E1888">
        <v>12.691000000000001</v>
      </c>
      <c r="F1888">
        <v>9.73</v>
      </c>
      <c r="G1888">
        <v>6.7370000000000001</v>
      </c>
      <c r="H1888">
        <v>9.0432000000000006</v>
      </c>
      <c r="I1888">
        <v>13.4777</v>
      </c>
      <c r="J1888">
        <v>17.7773</v>
      </c>
      <c r="K1888">
        <v>26.489599999999999</v>
      </c>
      <c r="N1888">
        <v>70.2012</v>
      </c>
      <c r="P1888">
        <v>61.863399999999999</v>
      </c>
      <c r="R1888">
        <v>55.858199999999997</v>
      </c>
      <c r="T1888" s="2">
        <v>43217</v>
      </c>
      <c r="U1888" s="4">
        <v>55.5349</v>
      </c>
      <c r="W1888" s="2">
        <v>43201</v>
      </c>
      <c r="X1888" s="4">
        <v>55.858199999999997</v>
      </c>
      <c r="Y1888">
        <f t="shared" si="59"/>
        <v>54.247599999999998</v>
      </c>
    </row>
    <row r="1889" spans="1:25" x14ac:dyDescent="0.25">
      <c r="A1889" s="1">
        <v>42909</v>
      </c>
      <c r="B1889">
        <v>243.13</v>
      </c>
      <c r="C1889" s="1">
        <v>42996</v>
      </c>
      <c r="D1889" s="4">
        <f t="shared" si="58"/>
        <v>249.72</v>
      </c>
      <c r="E1889">
        <v>11.642899999999999</v>
      </c>
      <c r="F1889">
        <v>9.8186</v>
      </c>
      <c r="G1889">
        <v>6.5864000000000003</v>
      </c>
      <c r="H1889">
        <v>8.8361999999999998</v>
      </c>
      <c r="I1889">
        <v>13.312799999999999</v>
      </c>
      <c r="J1889">
        <v>17.658200000000001</v>
      </c>
      <c r="K1889">
        <v>26.637</v>
      </c>
      <c r="N1889">
        <v>67.802099999999996</v>
      </c>
      <c r="P1889">
        <v>59.691699999999997</v>
      </c>
      <c r="R1889">
        <v>56.372599999999998</v>
      </c>
      <c r="T1889" s="2">
        <v>43220</v>
      </c>
      <c r="U1889" s="4">
        <v>55.5426</v>
      </c>
      <c r="W1889" s="2">
        <v>43202</v>
      </c>
      <c r="X1889" s="4">
        <v>56.372599999999998</v>
      </c>
      <c r="Y1889">
        <f t="shared" si="59"/>
        <v>54.7746</v>
      </c>
    </row>
    <row r="1890" spans="1:25" x14ac:dyDescent="0.25">
      <c r="A1890" s="1">
        <v>42912</v>
      </c>
      <c r="B1890">
        <v>243.29</v>
      </c>
      <c r="C1890" s="1">
        <v>42997</v>
      </c>
      <c r="D1890" s="4">
        <f t="shared" si="58"/>
        <v>249.97</v>
      </c>
      <c r="E1890">
        <v>11.488300000000001</v>
      </c>
      <c r="F1890">
        <v>9.4991000000000003</v>
      </c>
      <c r="G1890">
        <v>6.6612</v>
      </c>
      <c r="H1890">
        <v>8.5745000000000005</v>
      </c>
      <c r="I1890">
        <v>13.1937</v>
      </c>
      <c r="J1890">
        <v>17.741</v>
      </c>
      <c r="K1890">
        <v>26.574300000000001</v>
      </c>
      <c r="N1890">
        <v>64.193399999999997</v>
      </c>
      <c r="P1890">
        <v>60.163200000000003</v>
      </c>
      <c r="R1890">
        <v>55.962600000000002</v>
      </c>
      <c r="T1890" s="2">
        <v>43221</v>
      </c>
      <c r="U1890" s="4">
        <v>55.0974</v>
      </c>
      <c r="W1890" s="2">
        <v>43203</v>
      </c>
      <c r="X1890" s="4">
        <v>55.962600000000002</v>
      </c>
      <c r="Y1890">
        <f t="shared" si="59"/>
        <v>54.695500000000003</v>
      </c>
    </row>
    <row r="1891" spans="1:25" x14ac:dyDescent="0.25">
      <c r="A1891" s="1">
        <v>42913</v>
      </c>
      <c r="B1891">
        <v>241.33</v>
      </c>
      <c r="C1891" s="1">
        <v>42998</v>
      </c>
      <c r="D1891" s="4">
        <f t="shared" si="58"/>
        <v>250.06</v>
      </c>
      <c r="E1891">
        <v>11.1313</v>
      </c>
      <c r="F1891">
        <v>10.2117</v>
      </c>
      <c r="G1891">
        <v>7.1638999999999999</v>
      </c>
      <c r="H1891">
        <v>9.3671000000000006</v>
      </c>
      <c r="I1891">
        <v>13.9331</v>
      </c>
      <c r="J1891">
        <v>18.4452</v>
      </c>
      <c r="K1891">
        <v>27.332999999999998</v>
      </c>
      <c r="N1891">
        <v>64.670699999999997</v>
      </c>
      <c r="P1891">
        <v>59.472299999999997</v>
      </c>
      <c r="R1891">
        <v>57.164299999999997</v>
      </c>
      <c r="T1891" s="2">
        <v>43222</v>
      </c>
      <c r="U1891" s="4">
        <v>53.944899999999997</v>
      </c>
      <c r="W1891" s="2">
        <v>43206</v>
      </c>
      <c r="X1891" s="4">
        <v>57.164299999999997</v>
      </c>
      <c r="Y1891">
        <f t="shared" si="59"/>
        <v>55.48</v>
      </c>
    </row>
    <row r="1892" spans="1:25" x14ac:dyDescent="0.25">
      <c r="A1892" s="1">
        <v>42914</v>
      </c>
      <c r="B1892">
        <v>243.49</v>
      </c>
      <c r="C1892" s="1">
        <v>42999</v>
      </c>
      <c r="D1892" s="4">
        <f t="shared" si="58"/>
        <v>249.39</v>
      </c>
      <c r="E1892">
        <v>12.0815</v>
      </c>
      <c r="F1892">
        <v>10.303800000000001</v>
      </c>
      <c r="G1892">
        <v>6.9547999999999996</v>
      </c>
      <c r="H1892">
        <v>8.6493000000000002</v>
      </c>
      <c r="I1892">
        <v>13.33</v>
      </c>
      <c r="J1892">
        <v>18.008700000000001</v>
      </c>
      <c r="K1892">
        <v>26.8489</v>
      </c>
      <c r="N1892">
        <v>63.917099999999998</v>
      </c>
      <c r="P1892">
        <v>62.363999999999997</v>
      </c>
      <c r="R1892">
        <v>56.587000000000003</v>
      </c>
      <c r="T1892" s="2">
        <v>43223</v>
      </c>
      <c r="U1892" s="4">
        <v>54.322299999999998</v>
      </c>
      <c r="W1892" s="2">
        <v>43207</v>
      </c>
      <c r="X1892" s="4">
        <v>56.587000000000003</v>
      </c>
      <c r="Y1892">
        <f t="shared" si="59"/>
        <v>55.075299999999999</v>
      </c>
    </row>
    <row r="1893" spans="1:25" x14ac:dyDescent="0.25">
      <c r="A1893" s="1">
        <v>42915</v>
      </c>
      <c r="B1893">
        <v>241.35</v>
      </c>
      <c r="C1893" s="1">
        <v>43000</v>
      </c>
      <c r="D1893" s="4">
        <f t="shared" si="58"/>
        <v>249.44</v>
      </c>
      <c r="E1893">
        <v>12.547700000000001</v>
      </c>
      <c r="F1893">
        <v>9.798</v>
      </c>
      <c r="G1893">
        <v>7.1062000000000003</v>
      </c>
      <c r="H1893">
        <v>9.6237999999999992</v>
      </c>
      <c r="I1893">
        <v>14.330299999999999</v>
      </c>
      <c r="J1893">
        <v>18.950800000000001</v>
      </c>
      <c r="K1893">
        <v>27.892900000000001</v>
      </c>
      <c r="N1893">
        <v>68.627399999999994</v>
      </c>
      <c r="P1893">
        <v>61.082599999999999</v>
      </c>
      <c r="R1893">
        <v>55.889400000000002</v>
      </c>
      <c r="T1893" s="2">
        <v>43224</v>
      </c>
      <c r="U1893" s="4">
        <v>53.756399999999999</v>
      </c>
      <c r="W1893" s="2">
        <v>43208</v>
      </c>
      <c r="X1893" s="4">
        <v>55.889400000000002</v>
      </c>
      <c r="Y1893">
        <f t="shared" si="59"/>
        <v>54.624499999999998</v>
      </c>
    </row>
    <row r="1894" spans="1:25" x14ac:dyDescent="0.25">
      <c r="A1894" s="1">
        <v>42916</v>
      </c>
      <c r="B1894">
        <v>241.8</v>
      </c>
      <c r="C1894" s="1">
        <v>43003</v>
      </c>
      <c r="D1894" s="4">
        <f t="shared" si="58"/>
        <v>248.93</v>
      </c>
      <c r="E1894">
        <v>11.2944</v>
      </c>
      <c r="F1894">
        <v>9.8989999999999991</v>
      </c>
      <c r="G1894">
        <v>7.0659000000000001</v>
      </c>
      <c r="H1894">
        <v>9.3670000000000009</v>
      </c>
      <c r="I1894">
        <v>14.157299999999999</v>
      </c>
      <c r="J1894">
        <v>18.857600000000001</v>
      </c>
      <c r="K1894">
        <v>28.1388</v>
      </c>
      <c r="N1894">
        <v>67.390699999999995</v>
      </c>
      <c r="P1894">
        <v>60.555999999999997</v>
      </c>
      <c r="R1894">
        <v>55.655000000000001</v>
      </c>
      <c r="T1894" s="2">
        <v>43227</v>
      </c>
      <c r="U1894" s="4">
        <v>53.178699999999999</v>
      </c>
      <c r="W1894" s="2">
        <v>43209</v>
      </c>
      <c r="X1894" s="4">
        <v>55.655000000000001</v>
      </c>
      <c r="Y1894">
        <f t="shared" si="59"/>
        <v>54.354199999999999</v>
      </c>
    </row>
    <row r="1895" spans="1:25" x14ac:dyDescent="0.25">
      <c r="A1895" s="1">
        <v>42919</v>
      </c>
      <c r="B1895">
        <v>242.21</v>
      </c>
      <c r="C1895" s="1">
        <v>43004</v>
      </c>
      <c r="D1895" s="4">
        <f t="shared" si="58"/>
        <v>249.08</v>
      </c>
      <c r="E1895">
        <v>11.503299999999999</v>
      </c>
      <c r="F1895">
        <v>10.589499999999999</v>
      </c>
      <c r="G1895">
        <v>7.3057999999999996</v>
      </c>
      <c r="H1895">
        <v>9.5318000000000005</v>
      </c>
      <c r="I1895">
        <v>14.4686</v>
      </c>
      <c r="J1895">
        <v>19.194500000000001</v>
      </c>
      <c r="K1895">
        <v>28.659400000000002</v>
      </c>
      <c r="N1895">
        <v>66.897999999999996</v>
      </c>
      <c r="P1895">
        <v>60.298900000000003</v>
      </c>
      <c r="R1895">
        <v>57.460799999999999</v>
      </c>
      <c r="T1895" s="2">
        <v>43228</v>
      </c>
      <c r="U1895" s="4">
        <v>53.513800000000003</v>
      </c>
      <c r="W1895" s="2">
        <v>43210</v>
      </c>
      <c r="X1895" s="4">
        <v>57.460799999999999</v>
      </c>
      <c r="Y1895">
        <f t="shared" si="59"/>
        <v>55.763199999999998</v>
      </c>
    </row>
    <row r="1896" spans="1:25" x14ac:dyDescent="0.25">
      <c r="A1896" s="1">
        <v>42921</v>
      </c>
      <c r="B1896">
        <v>242.77</v>
      </c>
      <c r="C1896" s="1">
        <v>43005</v>
      </c>
      <c r="D1896" s="4">
        <f t="shared" si="58"/>
        <v>250.05</v>
      </c>
      <c r="E1896">
        <v>11.5402</v>
      </c>
      <c r="F1896">
        <v>10.459099999999999</v>
      </c>
      <c r="G1896">
        <v>7.1231999999999998</v>
      </c>
      <c r="H1896">
        <v>9.1089000000000002</v>
      </c>
      <c r="I1896">
        <v>14.3256</v>
      </c>
      <c r="J1896">
        <v>19.273700000000002</v>
      </c>
      <c r="K1896">
        <v>28.974599999999999</v>
      </c>
      <c r="N1896">
        <v>66.118099999999998</v>
      </c>
      <c r="P1896">
        <v>62.285800000000002</v>
      </c>
      <c r="R1896">
        <v>57.924799999999998</v>
      </c>
      <c r="T1896" s="2">
        <v>43229</v>
      </c>
      <c r="U1896" s="4">
        <v>52.6357</v>
      </c>
      <c r="W1896" s="2">
        <v>43213</v>
      </c>
      <c r="X1896" s="4">
        <v>57.924799999999998</v>
      </c>
      <c r="Y1896">
        <f t="shared" si="59"/>
        <v>56.6616</v>
      </c>
    </row>
    <row r="1897" spans="1:25" x14ac:dyDescent="0.25">
      <c r="A1897" s="1">
        <v>42922</v>
      </c>
      <c r="B1897">
        <v>240.55</v>
      </c>
      <c r="C1897" s="1">
        <v>43006</v>
      </c>
      <c r="D1897" s="4">
        <f t="shared" si="58"/>
        <v>250.35</v>
      </c>
      <c r="E1897">
        <v>12.1343</v>
      </c>
      <c r="F1897">
        <v>10.5938</v>
      </c>
      <c r="G1897">
        <v>7.3929999999999998</v>
      </c>
      <c r="H1897">
        <v>10.337300000000001</v>
      </c>
      <c r="I1897">
        <v>15.2593</v>
      </c>
      <c r="J1897">
        <v>20.082599999999999</v>
      </c>
      <c r="K1897">
        <v>29.822800000000001</v>
      </c>
      <c r="N1897">
        <v>68.818399999999997</v>
      </c>
      <c r="P1897">
        <v>61.148200000000003</v>
      </c>
      <c r="R1897">
        <v>57.768599999999999</v>
      </c>
      <c r="T1897" s="2">
        <v>43230</v>
      </c>
      <c r="U1897" s="4">
        <v>52.714100000000002</v>
      </c>
      <c r="W1897" s="2">
        <v>43214</v>
      </c>
      <c r="X1897" s="4">
        <v>57.768599999999999</v>
      </c>
      <c r="Y1897">
        <f t="shared" si="59"/>
        <v>56.6432</v>
      </c>
    </row>
    <row r="1898" spans="1:25" x14ac:dyDescent="0.25">
      <c r="A1898" s="1">
        <v>42923</v>
      </c>
      <c r="B1898">
        <v>242.11</v>
      </c>
      <c r="C1898" s="1">
        <v>43007</v>
      </c>
      <c r="D1898" s="4">
        <f t="shared" si="58"/>
        <v>251.23</v>
      </c>
      <c r="E1898">
        <v>10.9262</v>
      </c>
      <c r="F1898">
        <v>10.715199999999999</v>
      </c>
      <c r="G1898">
        <v>7.1790000000000003</v>
      </c>
      <c r="H1898">
        <v>9.2491000000000003</v>
      </c>
      <c r="I1898">
        <v>14.3683</v>
      </c>
      <c r="J1898">
        <v>19.294799999999999</v>
      </c>
      <c r="K1898">
        <v>29.572900000000001</v>
      </c>
      <c r="N1898">
        <v>63.7517</v>
      </c>
      <c r="P1898">
        <v>59.961500000000001</v>
      </c>
      <c r="R1898">
        <v>58.235199999999999</v>
      </c>
      <c r="T1898" s="2">
        <v>43231</v>
      </c>
      <c r="U1898" s="4">
        <v>52.439900000000002</v>
      </c>
      <c r="W1898" s="2">
        <v>43215</v>
      </c>
      <c r="X1898" s="4">
        <v>58.235199999999999</v>
      </c>
      <c r="Y1898">
        <f t="shared" si="59"/>
        <v>57.069699999999997</v>
      </c>
    </row>
    <row r="1899" spans="1:25" x14ac:dyDescent="0.25">
      <c r="A1899" s="1">
        <v>42926</v>
      </c>
      <c r="B1899">
        <v>242.37</v>
      </c>
      <c r="C1899" s="1">
        <v>43010</v>
      </c>
      <c r="D1899" s="4">
        <f t="shared" si="58"/>
        <v>252.32</v>
      </c>
      <c r="E1899">
        <v>11.2399</v>
      </c>
      <c r="F1899">
        <v>11.129899999999999</v>
      </c>
      <c r="G1899">
        <v>7.2404000000000002</v>
      </c>
      <c r="H1899">
        <v>9.0943000000000005</v>
      </c>
      <c r="I1899">
        <v>14.3271</v>
      </c>
      <c r="J1899">
        <v>19.540700000000001</v>
      </c>
      <c r="K1899">
        <v>30.1675</v>
      </c>
      <c r="N1899">
        <v>63.683</v>
      </c>
      <c r="P1899">
        <v>60.231400000000001</v>
      </c>
      <c r="R1899">
        <v>57.461500000000001</v>
      </c>
      <c r="T1899" s="2">
        <v>43234</v>
      </c>
      <c r="U1899" s="4">
        <v>53.088999999999999</v>
      </c>
      <c r="W1899" s="2">
        <v>43216</v>
      </c>
      <c r="X1899" s="4">
        <v>57.461500000000001</v>
      </c>
      <c r="Y1899">
        <f t="shared" si="59"/>
        <v>56.459099999999999</v>
      </c>
    </row>
    <row r="1900" spans="1:25" x14ac:dyDescent="0.25">
      <c r="A1900" s="1">
        <v>42927</v>
      </c>
      <c r="B1900">
        <v>242.19</v>
      </c>
      <c r="C1900" s="1">
        <v>43011</v>
      </c>
      <c r="D1900" s="4">
        <f t="shared" si="58"/>
        <v>252.86</v>
      </c>
      <c r="E1900">
        <v>11.083600000000001</v>
      </c>
      <c r="F1900">
        <v>10.855</v>
      </c>
      <c r="G1900">
        <v>7.141</v>
      </c>
      <c r="H1900">
        <v>8.8902999999999999</v>
      </c>
      <c r="I1900">
        <v>14.2508</v>
      </c>
      <c r="J1900">
        <v>19.473299999999998</v>
      </c>
      <c r="K1900">
        <v>30.115400000000001</v>
      </c>
      <c r="N1900">
        <v>63.818300000000001</v>
      </c>
      <c r="P1900">
        <v>59.023099999999999</v>
      </c>
      <c r="R1900">
        <v>56.101999999999997</v>
      </c>
      <c r="T1900" s="2">
        <v>43235</v>
      </c>
      <c r="U1900" s="4">
        <v>54.675400000000003</v>
      </c>
      <c r="W1900" s="2">
        <v>43217</v>
      </c>
      <c r="X1900" s="4">
        <v>56.101999999999997</v>
      </c>
      <c r="Y1900">
        <f t="shared" si="59"/>
        <v>55.5349</v>
      </c>
    </row>
    <row r="1901" spans="1:25" x14ac:dyDescent="0.25">
      <c r="A1901" s="1">
        <v>42928</v>
      </c>
      <c r="B1901">
        <v>244.01</v>
      </c>
      <c r="C1901" s="1">
        <v>43012</v>
      </c>
      <c r="D1901" s="4">
        <f t="shared" si="58"/>
        <v>253.16</v>
      </c>
      <c r="E1901">
        <v>10.8362</v>
      </c>
      <c r="F1901">
        <v>10.8362</v>
      </c>
      <c r="G1901">
        <v>7.2583000000000002</v>
      </c>
      <c r="H1901">
        <v>8.3813999999999993</v>
      </c>
      <c r="I1901">
        <v>13.8423</v>
      </c>
      <c r="J1901">
        <v>19.193999999999999</v>
      </c>
      <c r="K1901">
        <v>29.934699999999999</v>
      </c>
      <c r="N1901">
        <v>62.852200000000003</v>
      </c>
      <c r="P1901">
        <v>57.514699999999998</v>
      </c>
      <c r="R1901">
        <v>55.991300000000003</v>
      </c>
      <c r="T1901" s="2">
        <v>43236</v>
      </c>
      <c r="U1901" s="4">
        <v>53.695799999999998</v>
      </c>
      <c r="W1901" s="2">
        <v>43220</v>
      </c>
      <c r="X1901" s="4">
        <v>55.991300000000003</v>
      </c>
      <c r="Y1901">
        <f t="shared" si="59"/>
        <v>55.5426</v>
      </c>
    </row>
    <row r="1902" spans="1:25" x14ac:dyDescent="0.25">
      <c r="A1902" s="1">
        <v>42929</v>
      </c>
      <c r="B1902">
        <v>244.42</v>
      </c>
      <c r="C1902" s="1">
        <v>43013</v>
      </c>
      <c r="D1902" s="4">
        <f t="shared" si="58"/>
        <v>254.66</v>
      </c>
      <c r="E1902">
        <v>10.4116</v>
      </c>
      <c r="F1902">
        <v>10.4116</v>
      </c>
      <c r="G1902">
        <v>7.2411000000000003</v>
      </c>
      <c r="H1902">
        <v>7.8905000000000003</v>
      </c>
      <c r="I1902">
        <v>13.5962</v>
      </c>
      <c r="J1902">
        <v>19.184100000000001</v>
      </c>
      <c r="K1902">
        <v>30.3369</v>
      </c>
      <c r="N1902">
        <v>61.401000000000003</v>
      </c>
      <c r="P1902">
        <v>57.330300000000001</v>
      </c>
      <c r="R1902">
        <v>55.402200000000001</v>
      </c>
      <c r="T1902" s="2">
        <v>43237</v>
      </c>
      <c r="U1902" s="4">
        <v>53.582999999999998</v>
      </c>
      <c r="W1902" s="2">
        <v>43221</v>
      </c>
      <c r="X1902" s="4">
        <v>55.402200000000001</v>
      </c>
      <c r="Y1902">
        <f t="shared" si="59"/>
        <v>55.0974</v>
      </c>
    </row>
    <row r="1903" spans="1:25" x14ac:dyDescent="0.25">
      <c r="A1903" s="1">
        <v>42930</v>
      </c>
      <c r="B1903">
        <v>245.56</v>
      </c>
      <c r="C1903" s="1">
        <v>43014</v>
      </c>
      <c r="D1903" s="4">
        <f t="shared" si="58"/>
        <v>254.37</v>
      </c>
      <c r="E1903">
        <v>10.459199999999999</v>
      </c>
      <c r="F1903">
        <v>10.459199999999999</v>
      </c>
      <c r="G1903">
        <v>7.2466999999999997</v>
      </c>
      <c r="H1903">
        <v>7.5502000000000002</v>
      </c>
      <c r="I1903">
        <v>13.3292</v>
      </c>
      <c r="J1903">
        <v>19.0959</v>
      </c>
      <c r="K1903">
        <v>30.115500000000001</v>
      </c>
      <c r="N1903">
        <v>61.323799999999999</v>
      </c>
      <c r="P1903">
        <v>56.765799999999999</v>
      </c>
      <c r="R1903">
        <v>54.3842</v>
      </c>
      <c r="T1903" s="2">
        <v>43238</v>
      </c>
      <c r="U1903" s="4">
        <v>54.394199999999998</v>
      </c>
      <c r="W1903" s="2">
        <v>43222</v>
      </c>
      <c r="X1903" s="4">
        <v>54.3842</v>
      </c>
      <c r="Y1903">
        <f t="shared" si="59"/>
        <v>53.944899999999997</v>
      </c>
    </row>
    <row r="1904" spans="1:25" x14ac:dyDescent="0.25">
      <c r="A1904" s="1">
        <v>42933</v>
      </c>
      <c r="B1904">
        <v>245.53</v>
      </c>
      <c r="C1904" s="1">
        <v>43017</v>
      </c>
      <c r="D1904" s="4">
        <f t="shared" si="58"/>
        <v>253.95</v>
      </c>
      <c r="E1904">
        <v>10.964399999999999</v>
      </c>
      <c r="F1904">
        <v>10.964399999999999</v>
      </c>
      <c r="G1904">
        <v>7.6475999999999997</v>
      </c>
      <c r="H1904">
        <v>7.5902000000000003</v>
      </c>
      <c r="I1904">
        <v>13.4937</v>
      </c>
      <c r="J1904">
        <v>19.567699999999999</v>
      </c>
      <c r="K1904">
        <v>30.731400000000001</v>
      </c>
      <c r="N1904">
        <v>61.006599999999999</v>
      </c>
      <c r="P1904">
        <v>56.152700000000003</v>
      </c>
      <c r="R1904">
        <v>54.438600000000001</v>
      </c>
      <c r="T1904" s="2">
        <v>43241</v>
      </c>
      <c r="U1904" s="4">
        <v>53.510899999999999</v>
      </c>
      <c r="W1904" s="2">
        <v>43223</v>
      </c>
      <c r="X1904" s="4">
        <v>54.438600000000001</v>
      </c>
      <c r="Y1904">
        <f t="shared" si="59"/>
        <v>54.322299999999998</v>
      </c>
    </row>
    <row r="1905" spans="1:25" x14ac:dyDescent="0.25">
      <c r="A1905" s="1">
        <v>42934</v>
      </c>
      <c r="B1905">
        <v>245.66</v>
      </c>
      <c r="C1905" s="1">
        <v>43018</v>
      </c>
      <c r="D1905" s="4">
        <f t="shared" si="58"/>
        <v>254.62</v>
      </c>
      <c r="E1905">
        <v>10.6517</v>
      </c>
      <c r="F1905">
        <v>10.6517</v>
      </c>
      <c r="G1905">
        <v>7.7194000000000003</v>
      </c>
      <c r="H1905">
        <v>7.4837999999999996</v>
      </c>
      <c r="I1905">
        <v>13.6669</v>
      </c>
      <c r="J1905">
        <v>19.482099999999999</v>
      </c>
      <c r="K1905">
        <v>31.216799999999999</v>
      </c>
      <c r="N1905">
        <v>61.165100000000002</v>
      </c>
      <c r="P1905">
        <v>54.654299999999999</v>
      </c>
      <c r="R1905">
        <v>53.688600000000001</v>
      </c>
      <c r="T1905" s="2">
        <v>43242</v>
      </c>
      <c r="U1905" s="4">
        <v>53.887</v>
      </c>
      <c r="W1905" s="2">
        <v>43224</v>
      </c>
      <c r="X1905" s="4">
        <v>53.688600000000001</v>
      </c>
      <c r="Y1905">
        <f t="shared" si="59"/>
        <v>53.756399999999999</v>
      </c>
    </row>
    <row r="1906" spans="1:25" x14ac:dyDescent="0.25">
      <c r="A1906" s="1">
        <v>42935</v>
      </c>
      <c r="B1906">
        <v>246.99</v>
      </c>
      <c r="C1906" s="1">
        <v>43019</v>
      </c>
      <c r="D1906" s="4">
        <f t="shared" si="58"/>
        <v>255.02</v>
      </c>
      <c r="E1906">
        <v>11.955399999999999</v>
      </c>
      <c r="F1906">
        <v>11.955399999999999</v>
      </c>
      <c r="G1906">
        <v>8.0417000000000005</v>
      </c>
      <c r="H1906">
        <v>7.4702000000000002</v>
      </c>
      <c r="I1906">
        <v>13.5787</v>
      </c>
      <c r="J1906">
        <v>19.601099999999999</v>
      </c>
      <c r="K1906">
        <v>30.796399999999998</v>
      </c>
      <c r="N1906">
        <v>56.138100000000001</v>
      </c>
      <c r="P1906">
        <v>53.444400000000002</v>
      </c>
      <c r="R1906">
        <v>54.316800000000001</v>
      </c>
      <c r="T1906" s="2">
        <v>43243</v>
      </c>
      <c r="U1906" s="4">
        <v>52.782400000000003</v>
      </c>
      <c r="W1906" s="2">
        <v>43227</v>
      </c>
      <c r="X1906" s="4">
        <v>54.316800000000001</v>
      </c>
      <c r="Y1906">
        <f t="shared" si="59"/>
        <v>53.178699999999999</v>
      </c>
    </row>
    <row r="1907" spans="1:25" x14ac:dyDescent="0.25">
      <c r="A1907" s="1">
        <v>42936</v>
      </c>
      <c r="B1907">
        <v>247.1</v>
      </c>
      <c r="C1907" s="1">
        <v>43020</v>
      </c>
      <c r="D1907" s="4">
        <f t="shared" si="58"/>
        <v>254.64</v>
      </c>
      <c r="E1907">
        <v>12.108599999999999</v>
      </c>
      <c r="F1907">
        <v>12.108599999999999</v>
      </c>
      <c r="G1907">
        <v>8.1471999999999998</v>
      </c>
      <c r="H1907">
        <v>7.3703000000000003</v>
      </c>
      <c r="I1907">
        <v>13.43</v>
      </c>
      <c r="J1907">
        <v>19.475899999999999</v>
      </c>
      <c r="K1907">
        <v>31.317299999999999</v>
      </c>
      <c r="N1907">
        <v>54.319099999999999</v>
      </c>
      <c r="P1907">
        <v>52.5625</v>
      </c>
      <c r="R1907">
        <v>54.666400000000003</v>
      </c>
      <c r="T1907" s="2">
        <v>43244</v>
      </c>
      <c r="U1907" s="4">
        <v>52.982900000000001</v>
      </c>
      <c r="W1907" s="2">
        <v>43228</v>
      </c>
      <c r="X1907" s="4">
        <v>54.666400000000003</v>
      </c>
      <c r="Y1907">
        <f t="shared" si="59"/>
        <v>53.513800000000003</v>
      </c>
    </row>
    <row r="1908" spans="1:25" x14ac:dyDescent="0.25">
      <c r="A1908" s="1">
        <v>42937</v>
      </c>
      <c r="B1908">
        <v>246.88</v>
      </c>
      <c r="C1908" s="1">
        <v>43021</v>
      </c>
      <c r="D1908" s="4">
        <f t="shared" si="58"/>
        <v>254.95</v>
      </c>
      <c r="E1908">
        <v>11.9672</v>
      </c>
      <c r="F1908">
        <v>11.9672</v>
      </c>
      <c r="G1908">
        <v>7.7488999999999999</v>
      </c>
      <c r="H1908">
        <v>7.0837000000000003</v>
      </c>
      <c r="I1908">
        <v>13.2981</v>
      </c>
      <c r="J1908">
        <v>19.506499999999999</v>
      </c>
      <c r="K1908">
        <v>31.283300000000001</v>
      </c>
      <c r="N1908">
        <v>52.86</v>
      </c>
      <c r="P1908">
        <v>52.6858</v>
      </c>
      <c r="R1908">
        <v>53.792099999999998</v>
      </c>
      <c r="T1908" s="2">
        <v>43245</v>
      </c>
      <c r="U1908" s="4">
        <v>52.202599999999997</v>
      </c>
      <c r="W1908" s="2">
        <v>43229</v>
      </c>
      <c r="X1908" s="4">
        <v>53.792099999999998</v>
      </c>
      <c r="Y1908">
        <f t="shared" si="59"/>
        <v>52.6357</v>
      </c>
    </row>
    <row r="1909" spans="1:25" x14ac:dyDescent="0.25">
      <c r="A1909" s="1">
        <v>42940</v>
      </c>
      <c r="B1909">
        <v>246.82</v>
      </c>
      <c r="C1909" s="1">
        <v>43024</v>
      </c>
      <c r="D1909" s="4">
        <f t="shared" si="58"/>
        <v>255.29</v>
      </c>
      <c r="E1909">
        <v>12.220800000000001</v>
      </c>
      <c r="F1909">
        <v>9.8857999999999997</v>
      </c>
      <c r="G1909">
        <v>6.8361999999999998</v>
      </c>
      <c r="H1909">
        <v>7.5373000000000001</v>
      </c>
      <c r="I1909">
        <v>12.4171</v>
      </c>
      <c r="J1909">
        <v>16.922000000000001</v>
      </c>
      <c r="K1909">
        <v>26.209900000000001</v>
      </c>
      <c r="N1909">
        <v>52.429900000000004</v>
      </c>
      <c r="P1909">
        <v>51.801200000000001</v>
      </c>
      <c r="R1909">
        <v>53.629199999999997</v>
      </c>
      <c r="T1909" s="2">
        <v>43249</v>
      </c>
      <c r="U1909" s="4">
        <v>51.959800000000001</v>
      </c>
      <c r="W1909" s="2">
        <v>43230</v>
      </c>
      <c r="X1909" s="4">
        <v>53.629199999999997</v>
      </c>
      <c r="Y1909">
        <f t="shared" si="59"/>
        <v>52.714100000000002</v>
      </c>
    </row>
    <row r="1910" spans="1:25" x14ac:dyDescent="0.25">
      <c r="A1910" s="1">
        <v>42941</v>
      </c>
      <c r="B1910">
        <v>247.42</v>
      </c>
      <c r="C1910" s="1">
        <v>43025</v>
      </c>
      <c r="D1910" s="4">
        <f t="shared" si="58"/>
        <v>255.47</v>
      </c>
      <c r="E1910">
        <v>12.1227</v>
      </c>
      <c r="F1910">
        <v>10.417299999999999</v>
      </c>
      <c r="G1910">
        <v>6.9763000000000002</v>
      </c>
      <c r="H1910">
        <v>7.5876000000000001</v>
      </c>
      <c r="I1910">
        <v>12.4162</v>
      </c>
      <c r="J1910">
        <v>17.125900000000001</v>
      </c>
      <c r="K1910">
        <v>26.634799999999998</v>
      </c>
      <c r="N1910">
        <v>50.993000000000002</v>
      </c>
      <c r="P1910">
        <v>51.249099999999999</v>
      </c>
      <c r="R1910">
        <v>53.442700000000002</v>
      </c>
      <c r="T1910" s="2">
        <v>43250</v>
      </c>
      <c r="U1910" s="4">
        <v>50.662100000000002</v>
      </c>
      <c r="W1910" s="2">
        <v>43231</v>
      </c>
      <c r="X1910" s="4">
        <v>53.442700000000002</v>
      </c>
      <c r="Y1910">
        <f t="shared" si="59"/>
        <v>52.439900000000002</v>
      </c>
    </row>
    <row r="1911" spans="1:25" x14ac:dyDescent="0.25">
      <c r="A1911" s="1">
        <v>42942</v>
      </c>
      <c r="B1911">
        <v>247.43</v>
      </c>
      <c r="C1911" s="1">
        <v>43026</v>
      </c>
      <c r="D1911" s="4">
        <f t="shared" si="58"/>
        <v>255.72</v>
      </c>
      <c r="E1911">
        <v>11.795400000000001</v>
      </c>
      <c r="F1911">
        <v>9.9943000000000008</v>
      </c>
      <c r="G1911">
        <v>7.0467000000000004</v>
      </c>
      <c r="H1911">
        <v>7.5114999999999998</v>
      </c>
      <c r="I1911">
        <v>12.5025</v>
      </c>
      <c r="J1911">
        <v>17.302099999999999</v>
      </c>
      <c r="K1911">
        <v>26.8825</v>
      </c>
      <c r="N1911">
        <v>50.2181</v>
      </c>
      <c r="P1911">
        <v>50.9983</v>
      </c>
      <c r="R1911">
        <v>54.2562</v>
      </c>
      <c r="T1911" s="2">
        <v>43251</v>
      </c>
      <c r="U1911" s="4">
        <v>50.818800000000003</v>
      </c>
      <c r="W1911" s="2">
        <v>43234</v>
      </c>
      <c r="X1911" s="4">
        <v>54.2562</v>
      </c>
      <c r="Y1911">
        <f t="shared" si="59"/>
        <v>53.088999999999999</v>
      </c>
    </row>
    <row r="1912" spans="1:25" x14ac:dyDescent="0.25">
      <c r="A1912" s="1">
        <v>42943</v>
      </c>
      <c r="B1912">
        <v>247.2</v>
      </c>
      <c r="C1912" s="1">
        <v>43027</v>
      </c>
      <c r="D1912" s="4">
        <f t="shared" si="58"/>
        <v>255.79</v>
      </c>
      <c r="E1912">
        <v>10.4099</v>
      </c>
      <c r="F1912">
        <v>9.9768000000000008</v>
      </c>
      <c r="G1912">
        <v>6.9073000000000002</v>
      </c>
      <c r="H1912">
        <v>7.8967999999999998</v>
      </c>
      <c r="I1912">
        <v>13.001099999999999</v>
      </c>
      <c r="J1912">
        <v>17.933399999999999</v>
      </c>
      <c r="K1912">
        <v>27.462900000000001</v>
      </c>
      <c r="N1912">
        <v>49.298000000000002</v>
      </c>
      <c r="P1912">
        <v>52.092599999999997</v>
      </c>
      <c r="R1912">
        <v>55.981299999999997</v>
      </c>
      <c r="T1912" s="2">
        <v>43252</v>
      </c>
      <c r="U1912" s="4">
        <v>50.127499999999998</v>
      </c>
      <c r="W1912" s="2">
        <v>43235</v>
      </c>
      <c r="X1912" s="4">
        <v>55.981299999999997</v>
      </c>
      <c r="Y1912">
        <f t="shared" si="59"/>
        <v>54.675400000000003</v>
      </c>
    </row>
    <row r="1913" spans="1:25" x14ac:dyDescent="0.25">
      <c r="A1913" s="1">
        <v>42944</v>
      </c>
      <c r="B1913">
        <v>246.91</v>
      </c>
      <c r="C1913" s="1">
        <v>43028</v>
      </c>
      <c r="D1913" s="4">
        <f t="shared" si="58"/>
        <v>257.11</v>
      </c>
      <c r="E1913">
        <v>11.036199999999999</v>
      </c>
      <c r="F1913">
        <v>10.2821</v>
      </c>
      <c r="G1913">
        <v>7.1139000000000001</v>
      </c>
      <c r="H1913">
        <v>7.9222000000000001</v>
      </c>
      <c r="I1913">
        <v>13.0334</v>
      </c>
      <c r="J1913">
        <v>17.962299999999999</v>
      </c>
      <c r="K1913">
        <v>27.6129</v>
      </c>
      <c r="N1913">
        <v>51.631399999999999</v>
      </c>
      <c r="P1913">
        <v>54.396900000000002</v>
      </c>
      <c r="R1913">
        <v>54.766100000000002</v>
      </c>
      <c r="T1913" s="2">
        <v>43255</v>
      </c>
      <c r="U1913" s="4">
        <v>50.067799999999998</v>
      </c>
      <c r="W1913" s="2">
        <v>43236</v>
      </c>
      <c r="X1913" s="4">
        <v>54.766100000000002</v>
      </c>
      <c r="Y1913">
        <f t="shared" si="59"/>
        <v>53.695799999999998</v>
      </c>
    </row>
    <row r="1914" spans="1:25" x14ac:dyDescent="0.25">
      <c r="A1914" s="1">
        <v>42947</v>
      </c>
      <c r="B1914">
        <v>246.77</v>
      </c>
      <c r="C1914" s="1">
        <v>43031</v>
      </c>
      <c r="D1914" s="4">
        <f t="shared" si="58"/>
        <v>256.11</v>
      </c>
      <c r="E1914">
        <v>11.455500000000001</v>
      </c>
      <c r="F1914">
        <v>10.6455</v>
      </c>
      <c r="G1914">
        <v>7.3795999999999999</v>
      </c>
      <c r="H1914">
        <v>7.7996999999999996</v>
      </c>
      <c r="I1914">
        <v>12.994199999999999</v>
      </c>
      <c r="J1914">
        <v>17.958400000000001</v>
      </c>
      <c r="K1914">
        <v>27.946999999999999</v>
      </c>
      <c r="N1914">
        <v>55.728400000000001</v>
      </c>
      <c r="P1914">
        <v>52.598100000000002</v>
      </c>
      <c r="R1914">
        <v>54.796599999999998</v>
      </c>
      <c r="T1914" s="2">
        <v>43256</v>
      </c>
      <c r="U1914" s="4">
        <v>50.139499999999998</v>
      </c>
      <c r="W1914" s="2">
        <v>43237</v>
      </c>
      <c r="X1914" s="4">
        <v>54.796599999999998</v>
      </c>
      <c r="Y1914">
        <f t="shared" si="59"/>
        <v>53.582999999999998</v>
      </c>
    </row>
    <row r="1915" spans="1:25" x14ac:dyDescent="0.25">
      <c r="A1915" s="1">
        <v>42948</v>
      </c>
      <c r="B1915">
        <v>247.32</v>
      </c>
      <c r="C1915" s="1">
        <v>43032</v>
      </c>
      <c r="D1915" s="4">
        <f t="shared" si="58"/>
        <v>256.56</v>
      </c>
      <c r="E1915">
        <v>10.944100000000001</v>
      </c>
      <c r="F1915">
        <v>10.5052</v>
      </c>
      <c r="G1915">
        <v>7.0519999999999996</v>
      </c>
      <c r="H1915">
        <v>7.4341999999999997</v>
      </c>
      <c r="I1915">
        <v>12.880100000000001</v>
      </c>
      <c r="J1915">
        <v>18.027699999999999</v>
      </c>
      <c r="K1915">
        <v>28.245000000000001</v>
      </c>
      <c r="N1915">
        <v>53.5139</v>
      </c>
      <c r="P1915">
        <v>52.765599999999999</v>
      </c>
      <c r="R1915">
        <v>55.855600000000003</v>
      </c>
      <c r="T1915" s="2">
        <v>43257</v>
      </c>
      <c r="U1915" s="4">
        <v>49.884099999999997</v>
      </c>
      <c r="W1915" s="2">
        <v>43238</v>
      </c>
      <c r="X1915" s="4">
        <v>55.855600000000003</v>
      </c>
      <c r="Y1915">
        <f t="shared" si="59"/>
        <v>54.394199999999998</v>
      </c>
    </row>
    <row r="1916" spans="1:25" x14ac:dyDescent="0.25">
      <c r="A1916" s="1">
        <v>42949</v>
      </c>
      <c r="B1916">
        <v>247.44</v>
      </c>
      <c r="C1916" s="1">
        <v>43033</v>
      </c>
      <c r="D1916" s="4">
        <f t="shared" si="58"/>
        <v>255.29</v>
      </c>
      <c r="E1916">
        <v>9.6417000000000002</v>
      </c>
      <c r="F1916">
        <v>9.6417000000000002</v>
      </c>
      <c r="G1916">
        <v>6.9252000000000002</v>
      </c>
      <c r="H1916">
        <v>7.4230999999999998</v>
      </c>
      <c r="I1916">
        <v>13.0398</v>
      </c>
      <c r="J1916">
        <v>18.1206</v>
      </c>
      <c r="K1916">
        <v>28.544799999999999</v>
      </c>
      <c r="N1916">
        <v>53.495600000000003</v>
      </c>
      <c r="P1916">
        <v>53.908200000000001</v>
      </c>
      <c r="R1916">
        <v>53.331299999999999</v>
      </c>
      <c r="T1916" s="2">
        <v>43258</v>
      </c>
      <c r="U1916" s="4">
        <v>50.68</v>
      </c>
      <c r="W1916" s="2">
        <v>43241</v>
      </c>
      <c r="X1916" s="4">
        <v>53.331299999999999</v>
      </c>
      <c r="Y1916">
        <f t="shared" si="59"/>
        <v>53.510899999999999</v>
      </c>
    </row>
    <row r="1917" spans="1:25" x14ac:dyDescent="0.25">
      <c r="A1917" s="1">
        <v>42950</v>
      </c>
      <c r="B1917">
        <v>246.96</v>
      </c>
      <c r="C1917" s="1">
        <v>43034</v>
      </c>
      <c r="D1917" s="4">
        <f t="shared" si="58"/>
        <v>255.62</v>
      </c>
      <c r="E1917">
        <v>9.9550000000000001</v>
      </c>
      <c r="F1917">
        <v>9.9550000000000001</v>
      </c>
      <c r="G1917">
        <v>7.1089000000000002</v>
      </c>
      <c r="H1917">
        <v>8.1513000000000009</v>
      </c>
      <c r="I1917">
        <v>13.2782</v>
      </c>
      <c r="J1917">
        <v>18.424399999999999</v>
      </c>
      <c r="K1917">
        <v>28.491099999999999</v>
      </c>
      <c r="N1917">
        <v>55.084800000000001</v>
      </c>
      <c r="P1917">
        <v>54.656300000000002</v>
      </c>
      <c r="R1917">
        <v>53.985199999999999</v>
      </c>
      <c r="T1917" s="2">
        <v>43259</v>
      </c>
      <c r="U1917" s="4">
        <v>50.248600000000003</v>
      </c>
      <c r="W1917" s="2">
        <v>43242</v>
      </c>
      <c r="X1917" s="4">
        <v>53.985199999999999</v>
      </c>
      <c r="Y1917">
        <f t="shared" si="59"/>
        <v>53.887</v>
      </c>
    </row>
    <row r="1918" spans="1:25" x14ac:dyDescent="0.25">
      <c r="A1918" s="1">
        <v>42951</v>
      </c>
      <c r="B1918">
        <v>247.41</v>
      </c>
      <c r="C1918" s="1">
        <v>43035</v>
      </c>
      <c r="D1918" s="4">
        <f t="shared" si="58"/>
        <v>257.70999999999998</v>
      </c>
      <c r="E1918">
        <v>9.8886000000000003</v>
      </c>
      <c r="F1918">
        <v>9.8886000000000003</v>
      </c>
      <c r="G1918">
        <v>6.8871000000000002</v>
      </c>
      <c r="H1918">
        <v>7.4462000000000002</v>
      </c>
      <c r="I1918">
        <v>13.2661</v>
      </c>
      <c r="J1918">
        <v>18.290900000000001</v>
      </c>
      <c r="K1918">
        <v>28.384799999999998</v>
      </c>
      <c r="N1918">
        <v>52.502400000000002</v>
      </c>
      <c r="P1918">
        <v>55.498199999999997</v>
      </c>
      <c r="R1918">
        <v>52.830800000000004</v>
      </c>
      <c r="T1918" s="2">
        <v>43262</v>
      </c>
      <c r="U1918" s="4">
        <v>51.129100000000001</v>
      </c>
      <c r="W1918" s="2">
        <v>43243</v>
      </c>
      <c r="X1918" s="4">
        <v>52.830800000000004</v>
      </c>
      <c r="Y1918">
        <f t="shared" si="59"/>
        <v>52.782400000000003</v>
      </c>
    </row>
    <row r="1919" spans="1:25" x14ac:dyDescent="0.25">
      <c r="A1919" s="1">
        <v>42954</v>
      </c>
      <c r="B1919">
        <v>247.87</v>
      </c>
      <c r="C1919" s="1">
        <v>43038</v>
      </c>
      <c r="D1919" s="4">
        <f t="shared" si="58"/>
        <v>256.75</v>
      </c>
      <c r="E1919">
        <v>10.0748</v>
      </c>
      <c r="F1919">
        <v>10.0748</v>
      </c>
      <c r="G1919">
        <v>7.0678999999999998</v>
      </c>
      <c r="H1919">
        <v>7.2599</v>
      </c>
      <c r="I1919">
        <v>13.2324</v>
      </c>
      <c r="J1919">
        <v>18.414000000000001</v>
      </c>
      <c r="K1919">
        <v>28.957899999999999</v>
      </c>
      <c r="N1919">
        <v>53.454099999999997</v>
      </c>
      <c r="P1919">
        <v>54.1751</v>
      </c>
      <c r="R1919">
        <v>53.122799999999998</v>
      </c>
      <c r="T1919" s="2">
        <v>43263</v>
      </c>
      <c r="U1919" s="4">
        <v>50.447200000000002</v>
      </c>
      <c r="W1919" s="2">
        <v>43244</v>
      </c>
      <c r="X1919" s="4">
        <v>53.122799999999998</v>
      </c>
      <c r="Y1919">
        <f t="shared" si="59"/>
        <v>52.982900000000001</v>
      </c>
    </row>
    <row r="1920" spans="1:25" x14ac:dyDescent="0.25">
      <c r="A1920" s="1">
        <v>42955</v>
      </c>
      <c r="B1920">
        <v>247.26</v>
      </c>
      <c r="C1920" s="1">
        <v>43039</v>
      </c>
      <c r="D1920" s="4">
        <f t="shared" si="58"/>
        <v>257.14999999999998</v>
      </c>
      <c r="E1920">
        <v>10.4779</v>
      </c>
      <c r="F1920">
        <v>10.4779</v>
      </c>
      <c r="G1920">
        <v>7.1577000000000002</v>
      </c>
      <c r="H1920">
        <v>8.0548999999999999</v>
      </c>
      <c r="I1920">
        <v>14.024699999999999</v>
      </c>
      <c r="J1920">
        <v>19.295999999999999</v>
      </c>
      <c r="K1920">
        <v>29.8218</v>
      </c>
      <c r="N1920">
        <v>51.980499999999999</v>
      </c>
      <c r="P1920">
        <v>54.473500000000001</v>
      </c>
      <c r="R1920">
        <v>52.247399999999999</v>
      </c>
      <c r="T1920" s="2">
        <v>43264</v>
      </c>
      <c r="U1920" s="4">
        <v>51.360399999999998</v>
      </c>
      <c r="W1920" s="2">
        <v>43245</v>
      </c>
      <c r="X1920" s="4">
        <v>52.247399999999999</v>
      </c>
      <c r="Y1920">
        <f t="shared" si="59"/>
        <v>52.202599999999997</v>
      </c>
    </row>
    <row r="1921" spans="1:25" x14ac:dyDescent="0.25">
      <c r="A1921" s="1">
        <v>42956</v>
      </c>
      <c r="B1921">
        <v>247.25</v>
      </c>
      <c r="C1921" s="1">
        <v>43040</v>
      </c>
      <c r="D1921" s="4">
        <f t="shared" si="58"/>
        <v>257.49</v>
      </c>
      <c r="E1921">
        <v>8.5723000000000003</v>
      </c>
      <c r="F1921">
        <v>8.5723000000000003</v>
      </c>
      <c r="G1921">
        <v>7.141</v>
      </c>
      <c r="H1921">
        <v>8.0830000000000002</v>
      </c>
      <c r="I1921">
        <v>14.084099999999999</v>
      </c>
      <c r="J1921">
        <v>19.289100000000001</v>
      </c>
      <c r="K1921">
        <v>30.218</v>
      </c>
      <c r="N1921">
        <v>52.229599999999998</v>
      </c>
      <c r="P1921">
        <v>53.538899999999998</v>
      </c>
      <c r="R1921">
        <v>52.192700000000002</v>
      </c>
      <c r="T1921" s="2">
        <v>43265</v>
      </c>
      <c r="U1921" s="4">
        <v>51.808100000000003</v>
      </c>
      <c r="W1921" s="2">
        <v>43249</v>
      </c>
      <c r="X1921" s="4">
        <v>52.192700000000002</v>
      </c>
      <c r="Y1921">
        <f t="shared" si="59"/>
        <v>51.959800000000001</v>
      </c>
    </row>
    <row r="1922" spans="1:25" x14ac:dyDescent="0.25">
      <c r="A1922" s="1">
        <v>42957</v>
      </c>
      <c r="B1922">
        <v>243.76</v>
      </c>
      <c r="C1922" s="1">
        <v>43041</v>
      </c>
      <c r="D1922" s="4">
        <f t="shared" si="58"/>
        <v>257.58999999999997</v>
      </c>
      <c r="E1922">
        <v>11.883900000000001</v>
      </c>
      <c r="F1922">
        <v>11.293699999999999</v>
      </c>
      <c r="G1922">
        <v>7.6967999999999996</v>
      </c>
      <c r="H1922">
        <v>11.641999999999999</v>
      </c>
      <c r="I1922">
        <v>17.598700000000001</v>
      </c>
      <c r="J1922">
        <v>23.075099999999999</v>
      </c>
      <c r="K1922">
        <v>34.436399999999999</v>
      </c>
      <c r="N1922">
        <v>50.873899999999999</v>
      </c>
      <c r="P1922">
        <v>53.840499999999999</v>
      </c>
      <c r="R1922">
        <v>50.688600000000001</v>
      </c>
      <c r="T1922" s="2">
        <v>43266</v>
      </c>
      <c r="U1922" s="4">
        <v>52.123600000000003</v>
      </c>
      <c r="W1922" s="2">
        <v>43250</v>
      </c>
      <c r="X1922" s="4">
        <v>50.688600000000001</v>
      </c>
      <c r="Y1922">
        <f t="shared" si="59"/>
        <v>50.662100000000002</v>
      </c>
    </row>
    <row r="1923" spans="1:25" x14ac:dyDescent="0.25">
      <c r="A1923" s="1">
        <v>42958</v>
      </c>
      <c r="B1923">
        <v>244.12</v>
      </c>
      <c r="C1923" s="1">
        <v>43042</v>
      </c>
      <c r="D1923" s="4">
        <f t="shared" si="58"/>
        <v>258.45</v>
      </c>
      <c r="E1923">
        <v>10.282500000000001</v>
      </c>
      <c r="F1923">
        <v>10.282500000000001</v>
      </c>
      <c r="G1923">
        <v>7.2794999999999996</v>
      </c>
      <c r="H1923">
        <v>11.0946</v>
      </c>
      <c r="I1923">
        <v>17.2636</v>
      </c>
      <c r="J1923">
        <v>22.722999999999999</v>
      </c>
      <c r="K1923">
        <v>34.162700000000001</v>
      </c>
      <c r="N1923">
        <v>51.034199999999998</v>
      </c>
      <c r="P1923">
        <v>52.106299999999997</v>
      </c>
      <c r="R1923">
        <v>50.478999999999999</v>
      </c>
      <c r="T1923" s="2">
        <v>43269</v>
      </c>
      <c r="U1923" s="4">
        <v>54.443600000000004</v>
      </c>
      <c r="W1923" s="2">
        <v>43251</v>
      </c>
      <c r="X1923" s="4">
        <v>50.478999999999999</v>
      </c>
      <c r="Y1923">
        <f t="shared" si="59"/>
        <v>50.818800000000003</v>
      </c>
    </row>
    <row r="1924" spans="1:25" x14ac:dyDescent="0.25">
      <c r="A1924" s="1">
        <v>42961</v>
      </c>
      <c r="B1924">
        <v>246.54</v>
      </c>
      <c r="C1924" s="1">
        <v>43045</v>
      </c>
      <c r="D1924" s="4">
        <f t="shared" si="58"/>
        <v>258.85000000000002</v>
      </c>
      <c r="E1924">
        <v>9.5869</v>
      </c>
      <c r="F1924">
        <v>9.5869</v>
      </c>
      <c r="G1924">
        <v>7.2344999999999997</v>
      </c>
      <c r="H1924">
        <v>8.5063999999999993</v>
      </c>
      <c r="I1924">
        <v>15.1564</v>
      </c>
      <c r="J1924">
        <v>20.759799999999998</v>
      </c>
      <c r="K1924">
        <v>32.485300000000002</v>
      </c>
      <c r="N1924">
        <v>49.324399999999997</v>
      </c>
      <c r="P1924">
        <v>51.7089</v>
      </c>
      <c r="R1924">
        <v>49.502099999999999</v>
      </c>
      <c r="T1924" s="2">
        <v>43270</v>
      </c>
      <c r="U1924" s="4">
        <v>55.660499999999999</v>
      </c>
      <c r="W1924" s="2">
        <v>43252</v>
      </c>
      <c r="X1924" s="4">
        <v>49.502099999999999</v>
      </c>
      <c r="Y1924">
        <f t="shared" si="59"/>
        <v>50.127499999999998</v>
      </c>
    </row>
    <row r="1925" spans="1:25" x14ac:dyDescent="0.25">
      <c r="A1925" s="1">
        <v>42962</v>
      </c>
      <c r="B1925">
        <v>246.51</v>
      </c>
      <c r="C1925" s="1">
        <v>43046</v>
      </c>
      <c r="D1925" s="4">
        <f t="shared" si="58"/>
        <v>258.67</v>
      </c>
      <c r="E1925">
        <v>9.7597000000000005</v>
      </c>
      <c r="F1925">
        <v>9.7597000000000005</v>
      </c>
      <c r="G1925">
        <v>7.3552999999999997</v>
      </c>
      <c r="H1925">
        <v>8.2073999999999998</v>
      </c>
      <c r="I1925">
        <v>14.9002</v>
      </c>
      <c r="J1925">
        <v>20.7182</v>
      </c>
      <c r="K1925">
        <v>32.4709</v>
      </c>
      <c r="N1925">
        <v>48.409199999999998</v>
      </c>
      <c r="P1925">
        <v>50.523800000000001</v>
      </c>
      <c r="R1925">
        <v>49.481000000000002</v>
      </c>
      <c r="T1925" s="2">
        <v>43271</v>
      </c>
      <c r="U1925" s="4">
        <v>56.903500000000001</v>
      </c>
      <c r="W1925" s="2">
        <v>43255</v>
      </c>
      <c r="X1925" s="4">
        <v>49.481000000000002</v>
      </c>
      <c r="Y1925">
        <f t="shared" si="59"/>
        <v>50.067799999999998</v>
      </c>
    </row>
    <row r="1926" spans="1:25" x14ac:dyDescent="0.25">
      <c r="A1926" s="1">
        <v>42963</v>
      </c>
      <c r="B1926">
        <v>246.94</v>
      </c>
      <c r="C1926" s="1">
        <v>43047</v>
      </c>
      <c r="D1926" s="4">
        <f t="shared" si="58"/>
        <v>259.11</v>
      </c>
      <c r="E1926">
        <v>9.7082999999999995</v>
      </c>
      <c r="F1926">
        <v>9.7082999999999995</v>
      </c>
      <c r="G1926">
        <v>7.7413999999999996</v>
      </c>
      <c r="H1926">
        <v>7.8601999999999999</v>
      </c>
      <c r="I1926">
        <v>14.554500000000001</v>
      </c>
      <c r="J1926">
        <v>20.461500000000001</v>
      </c>
      <c r="K1926">
        <v>32.369900000000001</v>
      </c>
      <c r="N1926">
        <v>46.884099999999997</v>
      </c>
      <c r="P1926">
        <v>50.6355</v>
      </c>
      <c r="R1926">
        <v>49.600999999999999</v>
      </c>
      <c r="T1926" s="2">
        <v>43272</v>
      </c>
      <c r="U1926" s="4">
        <v>57.942999999999998</v>
      </c>
      <c r="W1926" s="2">
        <v>43256</v>
      </c>
      <c r="X1926" s="4">
        <v>49.600999999999999</v>
      </c>
      <c r="Y1926">
        <f t="shared" si="59"/>
        <v>50.139499999999998</v>
      </c>
    </row>
    <row r="1927" spans="1:25" x14ac:dyDescent="0.25">
      <c r="A1927" s="1">
        <v>42964</v>
      </c>
      <c r="B1927">
        <v>243.09</v>
      </c>
      <c r="C1927" s="1">
        <v>43048</v>
      </c>
      <c r="D1927" s="4">
        <f t="shared" si="58"/>
        <v>258.17</v>
      </c>
      <c r="E1927">
        <v>11.3908</v>
      </c>
      <c r="F1927">
        <v>11.3908</v>
      </c>
      <c r="G1927">
        <v>7.5502000000000002</v>
      </c>
      <c r="H1927">
        <v>10.909000000000001</v>
      </c>
      <c r="I1927">
        <v>17.625900000000001</v>
      </c>
      <c r="J1927">
        <v>23.5185</v>
      </c>
      <c r="K1927">
        <v>36.104399999999998</v>
      </c>
      <c r="N1927">
        <v>47.036200000000001</v>
      </c>
      <c r="P1927">
        <v>50.7806</v>
      </c>
      <c r="R1927">
        <v>49.335999999999999</v>
      </c>
      <c r="T1927" s="2">
        <v>43273</v>
      </c>
      <c r="U1927" s="4">
        <v>58.020200000000003</v>
      </c>
      <c r="W1927" s="2">
        <v>43257</v>
      </c>
      <c r="X1927" s="4">
        <v>49.335999999999999</v>
      </c>
      <c r="Y1927">
        <f t="shared" si="59"/>
        <v>49.884099999999997</v>
      </c>
    </row>
    <row r="1928" spans="1:25" x14ac:dyDescent="0.25">
      <c r="A1928" s="1">
        <v>42965</v>
      </c>
      <c r="B1928">
        <v>242.71</v>
      </c>
      <c r="C1928" s="1">
        <v>43049</v>
      </c>
      <c r="D1928" s="4">
        <f t="shared" si="58"/>
        <v>258.08999999999997</v>
      </c>
      <c r="E1928">
        <v>9.8511000000000006</v>
      </c>
      <c r="F1928">
        <v>9.8511000000000006</v>
      </c>
      <c r="G1928">
        <v>7.8289999999999997</v>
      </c>
      <c r="H1928">
        <v>10.8744</v>
      </c>
      <c r="I1928">
        <v>16.785599999999999</v>
      </c>
      <c r="J1928">
        <v>22.1858</v>
      </c>
      <c r="K1928">
        <v>34.516300000000001</v>
      </c>
      <c r="N1928">
        <v>47.2395</v>
      </c>
      <c r="P1928">
        <v>50.842599999999997</v>
      </c>
      <c r="R1928">
        <v>50.229399999999998</v>
      </c>
      <c r="T1928" s="2">
        <v>43276</v>
      </c>
      <c r="U1928" s="4">
        <v>58.077399999999997</v>
      </c>
      <c r="W1928" s="2">
        <v>43258</v>
      </c>
      <c r="X1928" s="4">
        <v>50.229399999999998</v>
      </c>
      <c r="Y1928">
        <f t="shared" si="59"/>
        <v>50.68</v>
      </c>
    </row>
    <row r="1929" spans="1:25" x14ac:dyDescent="0.25">
      <c r="A1929" s="1">
        <v>42968</v>
      </c>
      <c r="B1929">
        <v>242.9</v>
      </c>
      <c r="C1929" s="1">
        <v>43052</v>
      </c>
      <c r="D1929" s="4">
        <f t="shared" ref="D1929:D1992" si="60">VLOOKUP(C1929,$A:$B,2,FALSE)</f>
        <v>258.33</v>
      </c>
      <c r="E1929">
        <v>10.154999999999999</v>
      </c>
      <c r="F1929">
        <v>9.2715999999999994</v>
      </c>
      <c r="G1929">
        <v>7.4847000000000001</v>
      </c>
      <c r="H1929">
        <v>11.1684</v>
      </c>
      <c r="I1929">
        <v>15.335800000000001</v>
      </c>
      <c r="J1929">
        <v>19.180399999999999</v>
      </c>
      <c r="K1929">
        <v>27.471599999999999</v>
      </c>
      <c r="N1929">
        <v>47.8476</v>
      </c>
      <c r="P1929">
        <v>51.670200000000001</v>
      </c>
      <c r="R1929">
        <v>49.563699999999997</v>
      </c>
      <c r="T1929" s="2">
        <v>43277</v>
      </c>
      <c r="U1929" s="4">
        <v>57.438499999999998</v>
      </c>
      <c r="W1929" s="2">
        <v>43259</v>
      </c>
      <c r="X1929" s="4">
        <v>49.563699999999997</v>
      </c>
      <c r="Y1929">
        <f t="shared" ref="Y1929:Y1992" si="61">VLOOKUP(W1929,T:U,2,FALSE)</f>
        <v>50.248600000000003</v>
      </c>
    </row>
    <row r="1930" spans="1:25" x14ac:dyDescent="0.25">
      <c r="A1930" s="1">
        <v>42969</v>
      </c>
      <c r="B1930">
        <v>245.44</v>
      </c>
      <c r="C1930" s="1">
        <v>43053</v>
      </c>
      <c r="D1930" s="4">
        <f t="shared" si="60"/>
        <v>257.73</v>
      </c>
      <c r="E1930">
        <v>10.507199999999999</v>
      </c>
      <c r="F1930">
        <v>9.3498999999999999</v>
      </c>
      <c r="G1930">
        <v>6.8105000000000002</v>
      </c>
      <c r="H1930">
        <v>9.5879999999999992</v>
      </c>
      <c r="I1930">
        <v>13.9735</v>
      </c>
      <c r="J1930">
        <v>17.9526</v>
      </c>
      <c r="K1930">
        <v>26.567799999999998</v>
      </c>
      <c r="N1930">
        <v>48.244999999999997</v>
      </c>
      <c r="P1930">
        <v>50.865000000000002</v>
      </c>
      <c r="R1930">
        <v>51.526200000000003</v>
      </c>
      <c r="T1930" s="2">
        <v>43278</v>
      </c>
      <c r="U1930" s="4">
        <v>58.277200000000001</v>
      </c>
      <c r="W1930" s="2">
        <v>43262</v>
      </c>
      <c r="X1930" s="4">
        <v>51.526200000000003</v>
      </c>
      <c r="Y1930">
        <f t="shared" si="61"/>
        <v>51.129100000000001</v>
      </c>
    </row>
    <row r="1931" spans="1:25" x14ac:dyDescent="0.25">
      <c r="A1931" s="1">
        <v>42970</v>
      </c>
      <c r="B1931">
        <v>244.56</v>
      </c>
      <c r="C1931" s="1">
        <v>43054</v>
      </c>
      <c r="D1931" s="4">
        <f t="shared" si="60"/>
        <v>256.44</v>
      </c>
      <c r="E1931">
        <v>11.3042</v>
      </c>
      <c r="F1931">
        <v>9.5410000000000004</v>
      </c>
      <c r="G1931">
        <v>6.9965000000000002</v>
      </c>
      <c r="H1931">
        <v>10.314</v>
      </c>
      <c r="I1931">
        <v>14.802899999999999</v>
      </c>
      <c r="J1931">
        <v>18.576899999999998</v>
      </c>
      <c r="K1931">
        <v>26.957100000000001</v>
      </c>
      <c r="N1931">
        <v>46.5381</v>
      </c>
      <c r="P1931">
        <v>52.997999999999998</v>
      </c>
      <c r="R1931">
        <v>51.213700000000003</v>
      </c>
      <c r="T1931" s="2">
        <v>43279</v>
      </c>
      <c r="U1931" s="4">
        <v>58.655200000000001</v>
      </c>
      <c r="W1931" s="2">
        <v>43263</v>
      </c>
      <c r="X1931" s="4">
        <v>51.213700000000003</v>
      </c>
      <c r="Y1931">
        <f t="shared" si="61"/>
        <v>50.447200000000002</v>
      </c>
    </row>
    <row r="1932" spans="1:25" x14ac:dyDescent="0.25">
      <c r="A1932" s="1">
        <v>42971</v>
      </c>
      <c r="B1932">
        <v>243.99</v>
      </c>
      <c r="C1932" s="1">
        <v>43055</v>
      </c>
      <c r="D1932" s="4">
        <f t="shared" si="60"/>
        <v>258.62</v>
      </c>
      <c r="E1932">
        <v>11.606199999999999</v>
      </c>
      <c r="F1932">
        <v>9.6983999999999995</v>
      </c>
      <c r="G1932">
        <v>7.4207999999999998</v>
      </c>
      <c r="H1932">
        <v>10.9329</v>
      </c>
      <c r="I1932">
        <v>14.7766</v>
      </c>
      <c r="J1932">
        <v>18.6982</v>
      </c>
      <c r="K1932">
        <v>26.958300000000001</v>
      </c>
      <c r="N1932">
        <v>48.888199999999998</v>
      </c>
      <c r="P1932">
        <v>53.412599999999998</v>
      </c>
      <c r="R1932">
        <v>52.1877</v>
      </c>
      <c r="T1932" s="2">
        <v>43280</v>
      </c>
      <c r="U1932" s="4">
        <v>58.769599999999997</v>
      </c>
      <c r="W1932" s="2">
        <v>43264</v>
      </c>
      <c r="X1932" s="4">
        <v>52.1877</v>
      </c>
      <c r="Y1932">
        <f t="shared" si="61"/>
        <v>51.360399999999998</v>
      </c>
    </row>
    <row r="1933" spans="1:25" x14ac:dyDescent="0.25">
      <c r="A1933" s="1">
        <v>42972</v>
      </c>
      <c r="B1933">
        <v>244.56</v>
      </c>
      <c r="C1933" s="1">
        <v>43056</v>
      </c>
      <c r="D1933" s="4">
        <f t="shared" si="60"/>
        <v>257.86</v>
      </c>
      <c r="E1933">
        <v>11.1091</v>
      </c>
      <c r="F1933">
        <v>9.7241999999999997</v>
      </c>
      <c r="G1933">
        <v>6.9665999999999997</v>
      </c>
      <c r="H1933">
        <v>9.9359000000000002</v>
      </c>
      <c r="I1933">
        <v>14.4337</v>
      </c>
      <c r="J1933">
        <v>18.2834</v>
      </c>
      <c r="K1933">
        <v>26.3812</v>
      </c>
      <c r="N1933">
        <v>49.912799999999997</v>
      </c>
      <c r="P1933">
        <v>54.171500000000002</v>
      </c>
      <c r="R1933">
        <v>52.541200000000003</v>
      </c>
      <c r="T1933" s="2">
        <v>43283</v>
      </c>
      <c r="U1933" s="4">
        <v>58.966799999999999</v>
      </c>
      <c r="W1933" s="2">
        <v>43265</v>
      </c>
      <c r="X1933" s="4">
        <v>52.541200000000003</v>
      </c>
      <c r="Y1933">
        <f t="shared" si="61"/>
        <v>51.808100000000003</v>
      </c>
    </row>
    <row r="1934" spans="1:25" x14ac:dyDescent="0.25">
      <c r="A1934" s="1">
        <v>42975</v>
      </c>
      <c r="B1934">
        <v>244.57</v>
      </c>
      <c r="C1934" s="1">
        <v>43059</v>
      </c>
      <c r="D1934" s="4">
        <f t="shared" si="60"/>
        <v>258.3</v>
      </c>
      <c r="E1934">
        <v>11.411300000000001</v>
      </c>
      <c r="F1934">
        <v>9.8815000000000008</v>
      </c>
      <c r="G1934">
        <v>6.9871999999999996</v>
      </c>
      <c r="H1934">
        <v>9.9197000000000006</v>
      </c>
      <c r="I1934">
        <v>14.469900000000001</v>
      </c>
      <c r="J1934">
        <v>18.5626</v>
      </c>
      <c r="K1934">
        <v>26.8339</v>
      </c>
      <c r="N1934">
        <v>50.535400000000003</v>
      </c>
      <c r="P1934">
        <v>54.431199999999997</v>
      </c>
      <c r="R1934">
        <v>52.531999999999996</v>
      </c>
      <c r="T1934" s="2">
        <v>43284</v>
      </c>
      <c r="U1934" s="4">
        <v>59.058399999999999</v>
      </c>
      <c r="W1934" s="2">
        <v>43266</v>
      </c>
      <c r="X1934" s="4">
        <v>52.531999999999996</v>
      </c>
      <c r="Y1934">
        <f t="shared" si="61"/>
        <v>52.123600000000003</v>
      </c>
    </row>
    <row r="1935" spans="1:25" x14ac:dyDescent="0.25">
      <c r="A1935" s="1">
        <v>42976</v>
      </c>
      <c r="B1935">
        <v>244.85</v>
      </c>
      <c r="C1935" s="1">
        <v>43060</v>
      </c>
      <c r="D1935" s="4">
        <f t="shared" si="60"/>
        <v>259.99</v>
      </c>
      <c r="E1935">
        <v>10.2233</v>
      </c>
      <c r="F1935">
        <v>10.0701</v>
      </c>
      <c r="G1935">
        <v>6.9974999999999996</v>
      </c>
      <c r="H1935">
        <v>10.0977</v>
      </c>
      <c r="I1935">
        <v>14.520899999999999</v>
      </c>
      <c r="J1935">
        <v>18.669899999999998</v>
      </c>
      <c r="K1935">
        <v>27.3261</v>
      </c>
      <c r="N1935">
        <v>50.360900000000001</v>
      </c>
      <c r="P1935">
        <v>54.315899999999999</v>
      </c>
      <c r="R1935">
        <v>55.252000000000002</v>
      </c>
      <c r="T1935" s="2">
        <v>43286</v>
      </c>
      <c r="U1935" s="4">
        <v>58.997199999999999</v>
      </c>
      <c r="W1935" s="2">
        <v>43269</v>
      </c>
      <c r="X1935" s="4">
        <v>55.252000000000002</v>
      </c>
      <c r="Y1935">
        <f t="shared" si="61"/>
        <v>54.443600000000004</v>
      </c>
    </row>
    <row r="1936" spans="1:25" x14ac:dyDescent="0.25">
      <c r="A1936" s="1">
        <v>42977</v>
      </c>
      <c r="B1936">
        <v>246.01</v>
      </c>
      <c r="C1936" s="1">
        <v>43061</v>
      </c>
      <c r="D1936" s="4">
        <f t="shared" si="60"/>
        <v>259.76</v>
      </c>
      <c r="E1936">
        <v>11.5463</v>
      </c>
      <c r="F1936">
        <v>10.086600000000001</v>
      </c>
      <c r="G1936">
        <v>7.2979000000000003</v>
      </c>
      <c r="H1936">
        <v>9.6506000000000007</v>
      </c>
      <c r="I1936">
        <v>14.451000000000001</v>
      </c>
      <c r="J1936">
        <v>18.669</v>
      </c>
      <c r="K1936">
        <v>27.433199999999999</v>
      </c>
      <c r="N1936">
        <v>49.976300000000002</v>
      </c>
      <c r="P1936">
        <v>56.087600000000002</v>
      </c>
      <c r="R1936">
        <v>56.698300000000003</v>
      </c>
      <c r="T1936" s="2">
        <v>43287</v>
      </c>
      <c r="U1936" s="4">
        <v>58.630600000000001</v>
      </c>
      <c r="W1936" s="2">
        <v>43270</v>
      </c>
      <c r="X1936" s="4">
        <v>56.698300000000003</v>
      </c>
      <c r="Y1936">
        <f t="shared" si="61"/>
        <v>55.660499999999999</v>
      </c>
    </row>
    <row r="1937" spans="1:25" x14ac:dyDescent="0.25">
      <c r="A1937" s="1">
        <v>42978</v>
      </c>
      <c r="B1937">
        <v>247.49</v>
      </c>
      <c r="C1937" s="1">
        <v>43063</v>
      </c>
      <c r="D1937" s="4">
        <f t="shared" si="60"/>
        <v>260.36</v>
      </c>
      <c r="E1937">
        <v>11.1471</v>
      </c>
      <c r="F1937">
        <v>10.5451</v>
      </c>
      <c r="G1937">
        <v>7.2309999999999999</v>
      </c>
      <c r="H1937">
        <v>8.9055999999999997</v>
      </c>
      <c r="I1937">
        <v>13.773</v>
      </c>
      <c r="J1937">
        <v>17.9956</v>
      </c>
      <c r="K1937">
        <v>27.190899999999999</v>
      </c>
      <c r="N1937">
        <v>58.592100000000002</v>
      </c>
      <c r="P1937">
        <v>57.660699999999999</v>
      </c>
      <c r="R1937">
        <v>58.1648</v>
      </c>
      <c r="T1937" s="2">
        <v>43290</v>
      </c>
      <c r="U1937" s="4">
        <v>57.825899999999997</v>
      </c>
      <c r="W1937" s="2">
        <v>43271</v>
      </c>
      <c r="X1937" s="4">
        <v>58.1648</v>
      </c>
      <c r="Y1937">
        <f t="shared" si="61"/>
        <v>56.903500000000001</v>
      </c>
    </row>
    <row r="1938" spans="1:25" x14ac:dyDescent="0.25">
      <c r="A1938" s="1">
        <v>42979</v>
      </c>
      <c r="B1938">
        <v>247.84</v>
      </c>
      <c r="C1938" s="1">
        <v>43066</v>
      </c>
      <c r="D1938" s="4">
        <f t="shared" si="60"/>
        <v>260.23</v>
      </c>
      <c r="E1938">
        <v>11.130800000000001</v>
      </c>
      <c r="F1938">
        <v>10.603300000000001</v>
      </c>
      <c r="G1938">
        <v>7.0216000000000003</v>
      </c>
      <c r="H1938">
        <v>8.5488999999999997</v>
      </c>
      <c r="I1938">
        <v>13.515499999999999</v>
      </c>
      <c r="J1938">
        <v>17.974900000000002</v>
      </c>
      <c r="K1938">
        <v>27.212900000000001</v>
      </c>
      <c r="N1938">
        <v>60.328099999999999</v>
      </c>
      <c r="P1938">
        <v>59.597700000000003</v>
      </c>
      <c r="R1938">
        <v>59.219499999999996</v>
      </c>
      <c r="T1938" s="2">
        <v>43291</v>
      </c>
      <c r="U1938" s="4">
        <v>57.352400000000003</v>
      </c>
      <c r="W1938" s="2">
        <v>43272</v>
      </c>
      <c r="X1938" s="4">
        <v>59.219499999999996</v>
      </c>
      <c r="Y1938">
        <f t="shared" si="61"/>
        <v>57.942999999999998</v>
      </c>
    </row>
    <row r="1939" spans="1:25" x14ac:dyDescent="0.25">
      <c r="A1939" s="1">
        <v>42983</v>
      </c>
      <c r="B1939">
        <v>246.06</v>
      </c>
      <c r="C1939" s="1">
        <v>43067</v>
      </c>
      <c r="D1939" s="4">
        <f t="shared" si="60"/>
        <v>262.87</v>
      </c>
      <c r="E1939">
        <v>11.833500000000001</v>
      </c>
      <c r="F1939">
        <v>10.688800000000001</v>
      </c>
      <c r="G1939">
        <v>7.4812000000000003</v>
      </c>
      <c r="H1939">
        <v>9.4885999999999999</v>
      </c>
      <c r="I1939">
        <v>14.9023</v>
      </c>
      <c r="J1939">
        <v>19.503699999999998</v>
      </c>
      <c r="K1939">
        <v>29.017299999999999</v>
      </c>
      <c r="N1939">
        <v>62.729399999999998</v>
      </c>
      <c r="P1939">
        <v>60.543900000000001</v>
      </c>
      <c r="R1939">
        <v>59.378999999999998</v>
      </c>
      <c r="T1939" s="2">
        <v>43292</v>
      </c>
      <c r="U1939" s="4">
        <v>56.897799999999997</v>
      </c>
      <c r="W1939" s="2">
        <v>43273</v>
      </c>
      <c r="X1939" s="4">
        <v>59.378999999999998</v>
      </c>
      <c r="Y1939">
        <f t="shared" si="61"/>
        <v>58.020200000000003</v>
      </c>
    </row>
    <row r="1940" spans="1:25" x14ac:dyDescent="0.25">
      <c r="A1940" s="1">
        <v>42984</v>
      </c>
      <c r="B1940">
        <v>246.9</v>
      </c>
      <c r="C1940" s="1">
        <v>43068</v>
      </c>
      <c r="D1940" s="4">
        <f t="shared" si="60"/>
        <v>262.70999999999998</v>
      </c>
      <c r="E1940">
        <v>10.3041</v>
      </c>
      <c r="F1940">
        <v>10.3041</v>
      </c>
      <c r="G1940">
        <v>7.3895</v>
      </c>
      <c r="H1940">
        <v>9.1097999999999999</v>
      </c>
      <c r="I1940">
        <v>14.616300000000001</v>
      </c>
      <c r="J1940">
        <v>19.363900000000001</v>
      </c>
      <c r="K1940">
        <v>28.853999999999999</v>
      </c>
      <c r="N1940">
        <v>63.741599999999998</v>
      </c>
      <c r="P1940">
        <v>60.704300000000003</v>
      </c>
      <c r="R1940">
        <v>59.4011</v>
      </c>
      <c r="T1940" s="2">
        <v>43293</v>
      </c>
      <c r="U1940" s="4">
        <v>55.942599999999999</v>
      </c>
      <c r="W1940" s="2">
        <v>43276</v>
      </c>
      <c r="X1940" s="4">
        <v>59.4011</v>
      </c>
      <c r="Y1940">
        <f t="shared" si="61"/>
        <v>58.077399999999997</v>
      </c>
    </row>
    <row r="1941" spans="1:25" x14ac:dyDescent="0.25">
      <c r="A1941" s="1">
        <v>42985</v>
      </c>
      <c r="B1941">
        <v>246.87</v>
      </c>
      <c r="C1941" s="1">
        <v>43069</v>
      </c>
      <c r="D1941" s="4">
        <f t="shared" si="60"/>
        <v>265.01</v>
      </c>
      <c r="E1941">
        <v>11.802099999999999</v>
      </c>
      <c r="F1941">
        <v>10.863300000000001</v>
      </c>
      <c r="G1941">
        <v>7.3052000000000001</v>
      </c>
      <c r="H1941">
        <v>9.0919000000000008</v>
      </c>
      <c r="I1941">
        <v>14.5296</v>
      </c>
      <c r="J1941">
        <v>19.4284</v>
      </c>
      <c r="K1941">
        <v>28.998100000000001</v>
      </c>
      <c r="N1941">
        <v>63.673499999999997</v>
      </c>
      <c r="P1941">
        <v>60.692300000000003</v>
      </c>
      <c r="R1941">
        <v>58.6646</v>
      </c>
      <c r="T1941" s="2">
        <v>43294</v>
      </c>
      <c r="U1941" s="4">
        <v>55.2044</v>
      </c>
      <c r="W1941" s="2">
        <v>43277</v>
      </c>
      <c r="X1941" s="4">
        <v>58.6646</v>
      </c>
      <c r="Y1941">
        <f t="shared" si="61"/>
        <v>57.438499999999998</v>
      </c>
    </row>
    <row r="1942" spans="1:25" x14ac:dyDescent="0.25">
      <c r="A1942" s="1">
        <v>42986</v>
      </c>
      <c r="B1942">
        <v>246.58</v>
      </c>
      <c r="C1942" s="1">
        <v>43070</v>
      </c>
      <c r="D1942" s="4">
        <f t="shared" si="60"/>
        <v>264.45999999999998</v>
      </c>
      <c r="E1942">
        <v>12.071099999999999</v>
      </c>
      <c r="F1942">
        <v>11.0372</v>
      </c>
      <c r="G1942">
        <v>7.4355000000000002</v>
      </c>
      <c r="H1942">
        <v>9.3736999999999995</v>
      </c>
      <c r="I1942">
        <v>15.022600000000001</v>
      </c>
      <c r="J1942">
        <v>19.971900000000002</v>
      </c>
      <c r="K1942">
        <v>29.429300000000001</v>
      </c>
      <c r="N1942">
        <v>63.995199999999997</v>
      </c>
      <c r="P1942">
        <v>59.814300000000003</v>
      </c>
      <c r="R1942">
        <v>59.520800000000001</v>
      </c>
      <c r="T1942" s="2">
        <v>43297</v>
      </c>
      <c r="U1942" s="4">
        <v>56.892600000000002</v>
      </c>
      <c r="W1942" s="2">
        <v>43278</v>
      </c>
      <c r="X1942" s="4">
        <v>59.520800000000001</v>
      </c>
      <c r="Y1942">
        <f t="shared" si="61"/>
        <v>58.277200000000001</v>
      </c>
    </row>
    <row r="1943" spans="1:25" x14ac:dyDescent="0.25">
      <c r="A1943" s="1">
        <v>42989</v>
      </c>
      <c r="B1943">
        <v>249.21</v>
      </c>
      <c r="C1943" s="1">
        <v>43073</v>
      </c>
      <c r="D1943" s="4">
        <f t="shared" si="60"/>
        <v>264.14</v>
      </c>
      <c r="E1943">
        <v>13.246499999999999</v>
      </c>
      <c r="F1943">
        <v>11.6693</v>
      </c>
      <c r="G1943">
        <v>8.0578000000000003</v>
      </c>
      <c r="H1943">
        <v>8.0261999999999993</v>
      </c>
      <c r="I1943">
        <v>14.0367</v>
      </c>
      <c r="J1943">
        <v>19.351199999999999</v>
      </c>
      <c r="K1943">
        <v>29.255099999999999</v>
      </c>
      <c r="N1943">
        <v>63.005200000000002</v>
      </c>
      <c r="P1943">
        <v>60.69</v>
      </c>
      <c r="R1943">
        <v>60.057499999999997</v>
      </c>
      <c r="T1943" s="2">
        <v>43298</v>
      </c>
      <c r="U1943" s="4">
        <v>55.648200000000003</v>
      </c>
      <c r="W1943" s="2">
        <v>43279</v>
      </c>
      <c r="X1943" s="4">
        <v>60.057499999999997</v>
      </c>
      <c r="Y1943">
        <f t="shared" si="61"/>
        <v>58.655200000000001</v>
      </c>
    </row>
    <row r="1944" spans="1:25" x14ac:dyDescent="0.25">
      <c r="A1944" s="1">
        <v>42990</v>
      </c>
      <c r="B1944">
        <v>250.05</v>
      </c>
      <c r="C1944" s="1">
        <v>43074</v>
      </c>
      <c r="D1944" s="4">
        <f t="shared" si="60"/>
        <v>263.19</v>
      </c>
      <c r="E1944">
        <v>11.7029</v>
      </c>
      <c r="F1944">
        <v>11.7029</v>
      </c>
      <c r="G1944">
        <v>7.6069000000000004</v>
      </c>
      <c r="H1944">
        <v>7.6848999999999998</v>
      </c>
      <c r="I1944">
        <v>13.8584</v>
      </c>
      <c r="J1944">
        <v>19.4528</v>
      </c>
      <c r="K1944">
        <v>29.921299999999999</v>
      </c>
      <c r="N1944">
        <v>63.770099999999999</v>
      </c>
      <c r="P1944">
        <v>61.337899999999998</v>
      </c>
      <c r="R1944">
        <v>60.195300000000003</v>
      </c>
      <c r="T1944" s="2">
        <v>43299</v>
      </c>
      <c r="U1944" s="4">
        <v>55.282600000000002</v>
      </c>
      <c r="W1944" s="2">
        <v>43280</v>
      </c>
      <c r="X1944" s="4">
        <v>60.195300000000003</v>
      </c>
      <c r="Y1944">
        <f t="shared" si="61"/>
        <v>58.769599999999997</v>
      </c>
    </row>
    <row r="1945" spans="1:25" x14ac:dyDescent="0.25">
      <c r="A1945" s="1">
        <v>42991</v>
      </c>
      <c r="B1945">
        <v>250.17</v>
      </c>
      <c r="C1945" s="1">
        <v>43075</v>
      </c>
      <c r="D1945" s="4">
        <f t="shared" si="60"/>
        <v>263.24</v>
      </c>
      <c r="E1945">
        <v>11.811199999999999</v>
      </c>
      <c r="F1945">
        <v>11.811199999999999</v>
      </c>
      <c r="G1945">
        <v>8.0039999999999996</v>
      </c>
      <c r="H1945">
        <v>7.6073000000000004</v>
      </c>
      <c r="I1945">
        <v>13.775</v>
      </c>
      <c r="J1945">
        <v>19.4194</v>
      </c>
      <c r="K1945">
        <v>29.831</v>
      </c>
      <c r="N1945">
        <v>64.783000000000001</v>
      </c>
      <c r="P1945">
        <v>61.454599999999999</v>
      </c>
      <c r="R1945">
        <v>60.134099999999997</v>
      </c>
      <c r="T1945" s="2">
        <v>43300</v>
      </c>
      <c r="U1945" s="4">
        <v>55.578800000000001</v>
      </c>
      <c r="W1945" s="2">
        <v>43283</v>
      </c>
      <c r="X1945" s="4">
        <v>60.134099999999997</v>
      </c>
      <c r="Y1945">
        <f t="shared" si="61"/>
        <v>58.966799999999999</v>
      </c>
    </row>
    <row r="1946" spans="1:25" x14ac:dyDescent="0.25">
      <c r="A1946" s="1">
        <v>42992</v>
      </c>
      <c r="B1946">
        <v>250.09</v>
      </c>
      <c r="C1946" s="1">
        <v>43076</v>
      </c>
      <c r="D1946" s="4">
        <f t="shared" si="60"/>
        <v>264.07</v>
      </c>
      <c r="E1946">
        <v>12.0153</v>
      </c>
      <c r="F1946">
        <v>12.0153</v>
      </c>
      <c r="G1946">
        <v>7.94</v>
      </c>
      <c r="H1946">
        <v>7.3284000000000002</v>
      </c>
      <c r="I1946">
        <v>13.6304</v>
      </c>
      <c r="J1946">
        <v>19.461500000000001</v>
      </c>
      <c r="K1946">
        <v>30.242899999999999</v>
      </c>
      <c r="N1946">
        <v>65.223399999999998</v>
      </c>
      <c r="P1946">
        <v>61.070599999999999</v>
      </c>
      <c r="R1946">
        <v>60.330100000000002</v>
      </c>
      <c r="T1946" s="2">
        <v>43301</v>
      </c>
      <c r="U1946" s="4">
        <v>56.694299999999998</v>
      </c>
      <c r="W1946" s="2">
        <v>43284</v>
      </c>
      <c r="X1946" s="4">
        <v>60.330100000000002</v>
      </c>
      <c r="Y1946">
        <f t="shared" si="61"/>
        <v>59.058399999999999</v>
      </c>
    </row>
    <row r="1947" spans="1:25" x14ac:dyDescent="0.25">
      <c r="A1947" s="1">
        <v>42993</v>
      </c>
      <c r="B1947">
        <v>249.19</v>
      </c>
      <c r="C1947" s="1">
        <v>43077</v>
      </c>
      <c r="D1947" s="4">
        <f t="shared" si="60"/>
        <v>265.51</v>
      </c>
      <c r="E1947">
        <v>11.6348</v>
      </c>
      <c r="F1947">
        <v>11.3513</v>
      </c>
      <c r="G1947">
        <v>7.2283999999999997</v>
      </c>
      <c r="H1947">
        <v>7.3304</v>
      </c>
      <c r="I1947">
        <v>13.9093</v>
      </c>
      <c r="J1947">
        <v>19.850899999999999</v>
      </c>
      <c r="K1947">
        <v>30.886900000000001</v>
      </c>
      <c r="N1947">
        <v>64.501900000000006</v>
      </c>
      <c r="P1947">
        <v>61.592100000000002</v>
      </c>
      <c r="R1947">
        <v>60.45</v>
      </c>
      <c r="T1947" s="2">
        <v>43304</v>
      </c>
      <c r="U1947" s="4">
        <v>58.311500000000002</v>
      </c>
      <c r="W1947" s="2">
        <v>43286</v>
      </c>
      <c r="X1947" s="4">
        <v>60.45</v>
      </c>
      <c r="Y1947">
        <f t="shared" si="61"/>
        <v>58.997199999999999</v>
      </c>
    </row>
    <row r="1948" spans="1:25" x14ac:dyDescent="0.25">
      <c r="A1948" s="1">
        <v>42996</v>
      </c>
      <c r="B1948">
        <v>249.72</v>
      </c>
      <c r="C1948" s="1">
        <v>43080</v>
      </c>
      <c r="D1948" s="4">
        <f t="shared" si="60"/>
        <v>266.31</v>
      </c>
      <c r="E1948">
        <v>11.5136</v>
      </c>
      <c r="F1948">
        <v>9.4381000000000004</v>
      </c>
      <c r="G1948">
        <v>6.4547999999999996</v>
      </c>
      <c r="H1948">
        <v>8.7352000000000007</v>
      </c>
      <c r="I1948">
        <v>13.480600000000001</v>
      </c>
      <c r="J1948">
        <v>17.764399999999998</v>
      </c>
      <c r="K1948">
        <v>26.407699999999998</v>
      </c>
      <c r="N1948">
        <v>65.671000000000006</v>
      </c>
      <c r="P1948">
        <v>61.867899999999999</v>
      </c>
      <c r="R1948">
        <v>59.715000000000003</v>
      </c>
      <c r="T1948" s="2">
        <v>43305</v>
      </c>
      <c r="U1948" s="4">
        <v>59.835099999999997</v>
      </c>
      <c r="W1948" s="2">
        <v>43287</v>
      </c>
      <c r="X1948" s="4">
        <v>59.715000000000003</v>
      </c>
      <c r="Y1948">
        <f t="shared" si="61"/>
        <v>58.630600000000001</v>
      </c>
    </row>
    <row r="1949" spans="1:25" x14ac:dyDescent="0.25">
      <c r="A1949" s="1">
        <v>42997</v>
      </c>
      <c r="B1949">
        <v>249.97</v>
      </c>
      <c r="C1949" s="1">
        <v>43081</v>
      </c>
      <c r="D1949" s="4">
        <f t="shared" si="60"/>
        <v>266.77999999999997</v>
      </c>
      <c r="E1949">
        <v>11.957100000000001</v>
      </c>
      <c r="F1949">
        <v>9.9301999999999992</v>
      </c>
      <c r="G1949">
        <v>6.4461000000000004</v>
      </c>
      <c r="H1949">
        <v>8.7401</v>
      </c>
      <c r="I1949">
        <v>13.507099999999999</v>
      </c>
      <c r="J1949">
        <v>17.8813</v>
      </c>
      <c r="K1949">
        <v>26.545999999999999</v>
      </c>
      <c r="N1949">
        <v>66.510900000000007</v>
      </c>
      <c r="P1949">
        <v>60.962600000000002</v>
      </c>
      <c r="R1949">
        <v>58.732700000000001</v>
      </c>
      <c r="T1949" s="2">
        <v>43306</v>
      </c>
      <c r="U1949" s="4">
        <v>58.585599999999999</v>
      </c>
      <c r="W1949" s="2">
        <v>43290</v>
      </c>
      <c r="X1949" s="4">
        <v>58.732700000000001</v>
      </c>
      <c r="Y1949">
        <f t="shared" si="61"/>
        <v>57.825899999999997</v>
      </c>
    </row>
    <row r="1950" spans="1:25" x14ac:dyDescent="0.25">
      <c r="A1950" s="1">
        <v>42998</v>
      </c>
      <c r="B1950">
        <v>250.06</v>
      </c>
      <c r="C1950" s="1">
        <v>43082</v>
      </c>
      <c r="D1950" s="4">
        <f t="shared" si="60"/>
        <v>266.75</v>
      </c>
      <c r="E1950">
        <v>12.0328</v>
      </c>
      <c r="F1950">
        <v>10.0189</v>
      </c>
      <c r="G1950">
        <v>6.4821999999999997</v>
      </c>
      <c r="H1950">
        <v>8.4921000000000006</v>
      </c>
      <c r="I1950">
        <v>13.4329</v>
      </c>
      <c r="J1950">
        <v>17.757899999999999</v>
      </c>
      <c r="K1950">
        <v>26.382200000000001</v>
      </c>
      <c r="N1950">
        <v>64.9709</v>
      </c>
      <c r="P1950">
        <v>59.884999999999998</v>
      </c>
      <c r="R1950">
        <v>57.961300000000001</v>
      </c>
      <c r="T1950" s="2">
        <v>43307</v>
      </c>
      <c r="U1950" s="4">
        <v>60.322600000000001</v>
      </c>
      <c r="W1950" s="2">
        <v>43291</v>
      </c>
      <c r="X1950" s="4">
        <v>57.961300000000001</v>
      </c>
      <c r="Y1950">
        <f t="shared" si="61"/>
        <v>57.352400000000003</v>
      </c>
    </row>
    <row r="1951" spans="1:25" x14ac:dyDescent="0.25">
      <c r="A1951" s="1">
        <v>42999</v>
      </c>
      <c r="B1951">
        <v>249.39</v>
      </c>
      <c r="C1951" s="1">
        <v>43083</v>
      </c>
      <c r="D1951" s="4">
        <f t="shared" si="60"/>
        <v>265.66000000000003</v>
      </c>
      <c r="E1951">
        <v>12.3688</v>
      </c>
      <c r="F1951">
        <v>10.1122</v>
      </c>
      <c r="G1951">
        <v>6.4725999999999999</v>
      </c>
      <c r="H1951">
        <v>8.5303000000000004</v>
      </c>
      <c r="I1951">
        <v>13.257899999999999</v>
      </c>
      <c r="J1951">
        <v>17.656700000000001</v>
      </c>
      <c r="K1951">
        <v>26.607099999999999</v>
      </c>
      <c r="N1951">
        <v>64.5334</v>
      </c>
      <c r="P1951">
        <v>58.909399999999998</v>
      </c>
      <c r="R1951">
        <v>57.418799999999997</v>
      </c>
      <c r="T1951" s="2">
        <v>43308</v>
      </c>
      <c r="U1951" s="4">
        <v>61.013199999999998</v>
      </c>
      <c r="W1951" s="2">
        <v>43292</v>
      </c>
      <c r="X1951" s="4">
        <v>57.418799999999997</v>
      </c>
      <c r="Y1951">
        <f t="shared" si="61"/>
        <v>56.897799999999997</v>
      </c>
    </row>
    <row r="1952" spans="1:25" x14ac:dyDescent="0.25">
      <c r="A1952" s="1">
        <v>43000</v>
      </c>
      <c r="B1952">
        <v>249.44</v>
      </c>
      <c r="C1952" s="1">
        <v>43084</v>
      </c>
      <c r="D1952" s="4">
        <f t="shared" si="60"/>
        <v>266.51</v>
      </c>
      <c r="E1952">
        <v>12.464499999999999</v>
      </c>
      <c r="F1952">
        <v>9.7834000000000003</v>
      </c>
      <c r="G1952">
        <v>6.3825000000000003</v>
      </c>
      <c r="H1952">
        <v>8.5630000000000006</v>
      </c>
      <c r="I1952">
        <v>13.450799999999999</v>
      </c>
      <c r="J1952">
        <v>17.7957</v>
      </c>
      <c r="K1952">
        <v>26.706800000000001</v>
      </c>
      <c r="N1952">
        <v>63.277200000000001</v>
      </c>
      <c r="P1952">
        <v>58.517800000000001</v>
      </c>
      <c r="R1952">
        <v>56.27</v>
      </c>
      <c r="T1952" s="2">
        <v>43311</v>
      </c>
      <c r="U1952" s="4">
        <v>62.7712</v>
      </c>
      <c r="W1952" s="2">
        <v>43293</v>
      </c>
      <c r="X1952" s="4">
        <v>56.27</v>
      </c>
      <c r="Y1952">
        <f t="shared" si="61"/>
        <v>55.942599999999999</v>
      </c>
    </row>
    <row r="1953" spans="1:25" x14ac:dyDescent="0.25">
      <c r="A1953" s="1">
        <v>43003</v>
      </c>
      <c r="B1953">
        <v>248.93</v>
      </c>
      <c r="C1953" s="1">
        <v>43087</v>
      </c>
      <c r="D1953" s="4">
        <f t="shared" si="60"/>
        <v>268.2</v>
      </c>
      <c r="E1953">
        <v>12.5428</v>
      </c>
      <c r="F1953">
        <v>10.0695</v>
      </c>
      <c r="G1953">
        <v>6.6402000000000001</v>
      </c>
      <c r="H1953">
        <v>9.3503000000000007</v>
      </c>
      <c r="I1953">
        <v>13.6828</v>
      </c>
      <c r="J1953">
        <v>18.209399999999999</v>
      </c>
      <c r="K1953">
        <v>27.3262</v>
      </c>
      <c r="N1953">
        <v>62.950400000000002</v>
      </c>
      <c r="P1953">
        <v>57.273400000000002</v>
      </c>
      <c r="R1953">
        <v>55.438299999999998</v>
      </c>
      <c r="T1953" s="2">
        <v>43312</v>
      </c>
      <c r="U1953" s="4">
        <v>61.781199999999998</v>
      </c>
      <c r="W1953" s="2">
        <v>43294</v>
      </c>
      <c r="X1953" s="4">
        <v>55.438299999999998</v>
      </c>
      <c r="Y1953">
        <f t="shared" si="61"/>
        <v>55.2044</v>
      </c>
    </row>
    <row r="1954" spans="1:25" x14ac:dyDescent="0.25">
      <c r="A1954" s="1">
        <v>43004</v>
      </c>
      <c r="B1954">
        <v>249.08</v>
      </c>
      <c r="C1954" s="1">
        <v>43088</v>
      </c>
      <c r="D1954" s="4">
        <f t="shared" si="60"/>
        <v>267.17</v>
      </c>
      <c r="E1954">
        <v>12.613799999999999</v>
      </c>
      <c r="F1954">
        <v>10.168699999999999</v>
      </c>
      <c r="G1954">
        <v>6.6840000000000002</v>
      </c>
      <c r="H1954">
        <v>8.7864000000000004</v>
      </c>
      <c r="I1954">
        <v>13.842599999999999</v>
      </c>
      <c r="J1954">
        <v>18.318200000000001</v>
      </c>
      <c r="K1954">
        <v>27.417000000000002</v>
      </c>
      <c r="N1954">
        <v>61.4452</v>
      </c>
      <c r="P1954">
        <v>56.317799999999998</v>
      </c>
      <c r="R1954">
        <v>57.677900000000001</v>
      </c>
      <c r="T1954" s="2">
        <v>43313</v>
      </c>
      <c r="U1954" s="4">
        <v>60.8127</v>
      </c>
      <c r="W1954" s="2">
        <v>43297</v>
      </c>
      <c r="X1954" s="4">
        <v>57.677900000000001</v>
      </c>
      <c r="Y1954">
        <f t="shared" si="61"/>
        <v>56.892600000000002</v>
      </c>
    </row>
    <row r="1955" spans="1:25" x14ac:dyDescent="0.25">
      <c r="A1955" s="1">
        <v>43005</v>
      </c>
      <c r="B1955">
        <v>250.05</v>
      </c>
      <c r="C1955" s="1">
        <v>43089</v>
      </c>
      <c r="D1955" s="4">
        <f t="shared" si="60"/>
        <v>267.02999999999997</v>
      </c>
      <c r="E1955">
        <v>12.857200000000001</v>
      </c>
      <c r="F1955">
        <v>10.694599999999999</v>
      </c>
      <c r="G1955">
        <v>7.0223000000000004</v>
      </c>
      <c r="H1955">
        <v>8.7119</v>
      </c>
      <c r="I1955">
        <v>13.728300000000001</v>
      </c>
      <c r="J1955">
        <v>18.199000000000002</v>
      </c>
      <c r="K1955">
        <v>27.129799999999999</v>
      </c>
      <c r="N1955">
        <v>60.607399999999998</v>
      </c>
      <c r="P1955">
        <v>58.951799999999999</v>
      </c>
      <c r="R1955">
        <v>56.059699999999999</v>
      </c>
      <c r="T1955" s="2">
        <v>43314</v>
      </c>
      <c r="U1955" s="4">
        <v>55.194899999999997</v>
      </c>
      <c r="W1955" s="2">
        <v>43298</v>
      </c>
      <c r="X1955" s="4">
        <v>56.059699999999999</v>
      </c>
      <c r="Y1955">
        <f t="shared" si="61"/>
        <v>55.648200000000003</v>
      </c>
    </row>
    <row r="1956" spans="1:25" x14ac:dyDescent="0.25">
      <c r="A1956" s="1">
        <v>43006</v>
      </c>
      <c r="B1956">
        <v>250.35</v>
      </c>
      <c r="C1956" s="1">
        <v>43090</v>
      </c>
      <c r="D1956" s="4">
        <f t="shared" si="60"/>
        <v>267.58</v>
      </c>
      <c r="E1956">
        <v>12.4207</v>
      </c>
      <c r="F1956">
        <v>10.370100000000001</v>
      </c>
      <c r="G1956">
        <v>7.1843000000000004</v>
      </c>
      <c r="H1956">
        <v>8.4034999999999993</v>
      </c>
      <c r="I1956">
        <v>13.4681</v>
      </c>
      <c r="J1956">
        <v>18.015999999999998</v>
      </c>
      <c r="K1956">
        <v>27.119</v>
      </c>
      <c r="N1956">
        <v>64.708699999999993</v>
      </c>
      <c r="P1956">
        <v>57.067999999999998</v>
      </c>
      <c r="R1956">
        <v>55.954000000000001</v>
      </c>
      <c r="T1956" s="2">
        <v>43315</v>
      </c>
      <c r="U1956" s="4">
        <v>54.006999999999998</v>
      </c>
      <c r="W1956" s="2">
        <v>43299</v>
      </c>
      <c r="X1956" s="4">
        <v>55.954000000000001</v>
      </c>
      <c r="Y1956">
        <f t="shared" si="61"/>
        <v>55.282600000000002</v>
      </c>
    </row>
    <row r="1957" spans="1:25" x14ac:dyDescent="0.25">
      <c r="A1957" s="1">
        <v>43007</v>
      </c>
      <c r="B1957">
        <v>251.23</v>
      </c>
      <c r="C1957" s="1">
        <v>43091</v>
      </c>
      <c r="D1957" s="4">
        <f t="shared" si="60"/>
        <v>267.51</v>
      </c>
      <c r="E1957">
        <v>12.236700000000001</v>
      </c>
      <c r="F1957">
        <v>10.834899999999999</v>
      </c>
      <c r="G1957">
        <v>7.4798999999999998</v>
      </c>
      <c r="H1957">
        <v>8.0040999999999993</v>
      </c>
      <c r="I1957">
        <v>13.0091</v>
      </c>
      <c r="J1957">
        <v>17.6449</v>
      </c>
      <c r="K1957">
        <v>27.063700000000001</v>
      </c>
      <c r="N1957">
        <v>62.756799999999998</v>
      </c>
      <c r="P1957">
        <v>56.967399999999998</v>
      </c>
      <c r="R1957">
        <v>56.314700000000002</v>
      </c>
      <c r="T1957" s="2">
        <v>43318</v>
      </c>
      <c r="U1957" s="4">
        <v>54.181600000000003</v>
      </c>
      <c r="W1957" s="2">
        <v>43300</v>
      </c>
      <c r="X1957" s="4">
        <v>56.314700000000002</v>
      </c>
      <c r="Y1957">
        <f t="shared" si="61"/>
        <v>55.578800000000001</v>
      </c>
    </row>
    <row r="1958" spans="1:25" x14ac:dyDescent="0.25">
      <c r="A1958" s="1">
        <v>43010</v>
      </c>
      <c r="B1958">
        <v>252.32</v>
      </c>
      <c r="C1958" s="1">
        <v>43095</v>
      </c>
      <c r="D1958" s="4">
        <f t="shared" si="60"/>
        <v>267.19</v>
      </c>
      <c r="E1958">
        <v>12.2393</v>
      </c>
      <c r="F1958">
        <v>10.8164</v>
      </c>
      <c r="G1958">
        <v>7.6178999999999997</v>
      </c>
      <c r="H1958">
        <v>7.8528000000000002</v>
      </c>
      <c r="I1958">
        <v>13.1317</v>
      </c>
      <c r="J1958">
        <v>17.9894</v>
      </c>
      <c r="K1958">
        <v>27.71</v>
      </c>
      <c r="N1958">
        <v>62.5732</v>
      </c>
      <c r="P1958">
        <v>57.371600000000001</v>
      </c>
      <c r="R1958">
        <v>57.665999999999997</v>
      </c>
      <c r="T1958" s="2">
        <v>43319</v>
      </c>
      <c r="U1958" s="4">
        <v>47.413699999999999</v>
      </c>
      <c r="W1958" s="2">
        <v>43301</v>
      </c>
      <c r="X1958" s="4">
        <v>57.665999999999997</v>
      </c>
      <c r="Y1958">
        <f t="shared" si="61"/>
        <v>56.694299999999998</v>
      </c>
    </row>
    <row r="1959" spans="1:25" x14ac:dyDescent="0.25">
      <c r="A1959" s="1">
        <v>43011</v>
      </c>
      <c r="B1959">
        <v>252.86</v>
      </c>
      <c r="C1959" s="1">
        <v>43096</v>
      </c>
      <c r="D1959" s="4">
        <f t="shared" si="60"/>
        <v>267.32</v>
      </c>
      <c r="E1959">
        <v>12.177</v>
      </c>
      <c r="F1959">
        <v>10.2881</v>
      </c>
      <c r="G1959">
        <v>7.4945000000000004</v>
      </c>
      <c r="H1959">
        <v>7.9745999999999997</v>
      </c>
      <c r="I1959">
        <v>13.157400000000001</v>
      </c>
      <c r="J1959">
        <v>17.988800000000001</v>
      </c>
      <c r="K1959">
        <v>27.682300000000001</v>
      </c>
      <c r="N1959">
        <v>63.439</v>
      </c>
      <c r="P1959">
        <v>58.895400000000002</v>
      </c>
      <c r="R1959">
        <v>58.8399</v>
      </c>
      <c r="T1959" s="2">
        <v>43320</v>
      </c>
      <c r="U1959" s="4">
        <v>50.715600000000002</v>
      </c>
      <c r="W1959" s="2">
        <v>43304</v>
      </c>
      <c r="X1959" s="4">
        <v>58.8399</v>
      </c>
      <c r="Y1959">
        <f t="shared" si="61"/>
        <v>58.311500000000002</v>
      </c>
    </row>
    <row r="1960" spans="1:25" x14ac:dyDescent="0.25">
      <c r="A1960" s="1">
        <v>43012</v>
      </c>
      <c r="B1960">
        <v>253.16</v>
      </c>
      <c r="C1960" s="1">
        <v>43097</v>
      </c>
      <c r="D1960" s="4">
        <f t="shared" si="60"/>
        <v>267.87</v>
      </c>
      <c r="E1960">
        <v>10.5366</v>
      </c>
      <c r="F1960">
        <v>10.016400000000001</v>
      </c>
      <c r="G1960">
        <v>7.2371999999999996</v>
      </c>
      <c r="H1960">
        <v>7.6037999999999997</v>
      </c>
      <c r="I1960">
        <v>13.2072</v>
      </c>
      <c r="J1960">
        <v>18.322900000000001</v>
      </c>
      <c r="K1960">
        <v>28.3139</v>
      </c>
      <c r="N1960">
        <v>65.5458</v>
      </c>
      <c r="P1960">
        <v>60.252200000000002</v>
      </c>
      <c r="R1960">
        <v>60.401200000000003</v>
      </c>
      <c r="T1960" s="2">
        <v>43321</v>
      </c>
      <c r="U1960" s="4">
        <v>59.123399999999997</v>
      </c>
      <c r="W1960" s="2">
        <v>43305</v>
      </c>
      <c r="X1960" s="4">
        <v>60.401200000000003</v>
      </c>
      <c r="Y1960">
        <f t="shared" si="61"/>
        <v>59.835099999999997</v>
      </c>
    </row>
    <row r="1961" spans="1:25" x14ac:dyDescent="0.25">
      <c r="A1961" s="1">
        <v>43013</v>
      </c>
      <c r="B1961">
        <v>254.66</v>
      </c>
      <c r="C1961" s="1">
        <v>43098</v>
      </c>
      <c r="D1961" s="4">
        <f t="shared" si="60"/>
        <v>266.86</v>
      </c>
      <c r="E1961">
        <v>10.4785</v>
      </c>
      <c r="F1961">
        <v>10.4785</v>
      </c>
      <c r="G1961">
        <v>7.3848000000000003</v>
      </c>
      <c r="H1961">
        <v>7.3315000000000001</v>
      </c>
      <c r="I1961">
        <v>12.825900000000001</v>
      </c>
      <c r="J1961">
        <v>18.081299999999999</v>
      </c>
      <c r="K1961">
        <v>28.154199999999999</v>
      </c>
      <c r="N1961">
        <v>61.841900000000003</v>
      </c>
      <c r="P1961">
        <v>61.858199999999997</v>
      </c>
      <c r="R1961">
        <v>59.041600000000003</v>
      </c>
      <c r="T1961" s="2">
        <v>43322</v>
      </c>
      <c r="U1961" s="4">
        <v>57.671999999999997</v>
      </c>
      <c r="W1961" s="2">
        <v>43306</v>
      </c>
      <c r="X1961" s="4">
        <v>59.041600000000003</v>
      </c>
      <c r="Y1961">
        <f t="shared" si="61"/>
        <v>58.585599999999999</v>
      </c>
    </row>
    <row r="1962" spans="1:25" x14ac:dyDescent="0.25">
      <c r="A1962" s="1">
        <v>43014</v>
      </c>
      <c r="B1962">
        <v>254.37</v>
      </c>
      <c r="C1962" s="1">
        <v>43102</v>
      </c>
      <c r="D1962" s="4">
        <f t="shared" si="60"/>
        <v>268.77</v>
      </c>
      <c r="E1962">
        <v>10.3217</v>
      </c>
      <c r="F1962">
        <v>10.254099999999999</v>
      </c>
      <c r="G1962">
        <v>7.1893000000000002</v>
      </c>
      <c r="H1962">
        <v>7.4999000000000002</v>
      </c>
      <c r="I1962">
        <v>13.1326</v>
      </c>
      <c r="J1962">
        <v>18.622699999999998</v>
      </c>
      <c r="K1962">
        <v>28.9541</v>
      </c>
      <c r="N1962">
        <v>63.384799999999998</v>
      </c>
      <c r="P1962">
        <v>59.825400000000002</v>
      </c>
      <c r="R1962">
        <v>61.048999999999999</v>
      </c>
      <c r="T1962" s="2">
        <v>43325</v>
      </c>
      <c r="U1962" s="4">
        <v>57.275500000000001</v>
      </c>
      <c r="W1962" s="2">
        <v>43307</v>
      </c>
      <c r="X1962" s="4">
        <v>61.048999999999999</v>
      </c>
      <c r="Y1962">
        <f t="shared" si="61"/>
        <v>60.322600000000001</v>
      </c>
    </row>
    <row r="1963" spans="1:25" x14ac:dyDescent="0.25">
      <c r="A1963" s="1">
        <v>43017</v>
      </c>
      <c r="B1963">
        <v>253.95</v>
      </c>
      <c r="C1963" s="1">
        <v>43103</v>
      </c>
      <c r="D1963" s="4">
        <f t="shared" si="60"/>
        <v>270.47000000000003</v>
      </c>
      <c r="E1963">
        <v>10.8911</v>
      </c>
      <c r="F1963">
        <v>10.653600000000001</v>
      </c>
      <c r="G1963">
        <v>7.4245999999999999</v>
      </c>
      <c r="H1963">
        <v>8.0969999999999995</v>
      </c>
      <c r="I1963">
        <v>13.655799999999999</v>
      </c>
      <c r="J1963">
        <v>19.2745</v>
      </c>
      <c r="K1963">
        <v>30.041</v>
      </c>
      <c r="N1963">
        <v>60.777000000000001</v>
      </c>
      <c r="P1963">
        <v>62.464799999999997</v>
      </c>
      <c r="R1963">
        <v>61.672800000000002</v>
      </c>
      <c r="T1963" s="2">
        <v>43326</v>
      </c>
      <c r="U1963" s="4">
        <v>57.5533</v>
      </c>
      <c r="W1963" s="2">
        <v>43308</v>
      </c>
      <c r="X1963" s="4">
        <v>61.672800000000002</v>
      </c>
      <c r="Y1963">
        <f t="shared" si="61"/>
        <v>61.013199999999998</v>
      </c>
    </row>
    <row r="1964" spans="1:25" x14ac:dyDescent="0.25">
      <c r="A1964" s="1">
        <v>43018</v>
      </c>
      <c r="B1964">
        <v>254.62</v>
      </c>
      <c r="C1964" s="1">
        <v>43104</v>
      </c>
      <c r="D1964" s="4">
        <f t="shared" si="60"/>
        <v>271.61</v>
      </c>
      <c r="E1964">
        <v>10.024900000000001</v>
      </c>
      <c r="F1964">
        <v>10.024900000000001</v>
      </c>
      <c r="G1964">
        <v>7.3909000000000002</v>
      </c>
      <c r="H1964">
        <v>7.5831999999999997</v>
      </c>
      <c r="I1964">
        <v>13.5428</v>
      </c>
      <c r="J1964">
        <v>19.177800000000001</v>
      </c>
      <c r="K1964">
        <v>30.2683</v>
      </c>
      <c r="N1964">
        <v>63.841200000000001</v>
      </c>
      <c r="P1964">
        <v>63.531100000000002</v>
      </c>
      <c r="R1964">
        <v>63.6083</v>
      </c>
      <c r="T1964" s="2">
        <v>43327</v>
      </c>
      <c r="U1964" s="4">
        <v>58.447299999999998</v>
      </c>
      <c r="W1964" s="2">
        <v>43311</v>
      </c>
      <c r="X1964" s="4">
        <v>63.6083</v>
      </c>
      <c r="Y1964">
        <f t="shared" si="61"/>
        <v>62.7712</v>
      </c>
    </row>
    <row r="1965" spans="1:25" x14ac:dyDescent="0.25">
      <c r="A1965" s="1">
        <v>43019</v>
      </c>
      <c r="B1965">
        <v>255.02</v>
      </c>
      <c r="C1965" s="1">
        <v>43105</v>
      </c>
      <c r="D1965" s="4">
        <f t="shared" si="60"/>
        <v>273.42</v>
      </c>
      <c r="E1965">
        <v>10.391999999999999</v>
      </c>
      <c r="F1965">
        <v>10.391999999999999</v>
      </c>
      <c r="G1965">
        <v>7.5385999999999997</v>
      </c>
      <c r="H1965">
        <v>7.3884999999999996</v>
      </c>
      <c r="I1965">
        <v>13.4964</v>
      </c>
      <c r="J1965">
        <v>19.182099999999998</v>
      </c>
      <c r="K1965">
        <v>29.776499999999999</v>
      </c>
      <c r="N1965">
        <v>65.336399999999998</v>
      </c>
      <c r="P1965">
        <v>66.323999999999998</v>
      </c>
      <c r="R1965">
        <v>62.625900000000001</v>
      </c>
      <c r="T1965" s="2">
        <v>43328</v>
      </c>
      <c r="U1965" s="4">
        <v>58.776800000000001</v>
      </c>
      <c r="W1965" s="2">
        <v>43312</v>
      </c>
      <c r="X1965" s="4">
        <v>62.625900000000001</v>
      </c>
      <c r="Y1965">
        <f t="shared" si="61"/>
        <v>61.781199999999998</v>
      </c>
    </row>
    <row r="1966" spans="1:25" x14ac:dyDescent="0.25">
      <c r="A1966" s="1">
        <v>43020</v>
      </c>
      <c r="B1966">
        <v>254.64</v>
      </c>
      <c r="C1966" s="1">
        <v>43108</v>
      </c>
      <c r="D1966" s="4">
        <f t="shared" si="60"/>
        <v>273.92</v>
      </c>
      <c r="E1966">
        <v>11.058299999999999</v>
      </c>
      <c r="F1966">
        <v>11.058299999999999</v>
      </c>
      <c r="G1966">
        <v>7.6031000000000004</v>
      </c>
      <c r="H1966">
        <v>7.5610999999999997</v>
      </c>
      <c r="I1966">
        <v>13.7006</v>
      </c>
      <c r="J1966">
        <v>19.3291</v>
      </c>
      <c r="K1966">
        <v>29.5746</v>
      </c>
      <c r="N1966">
        <v>69.129199999999997</v>
      </c>
      <c r="P1966">
        <v>65.076400000000007</v>
      </c>
      <c r="R1966">
        <v>62.482599999999998</v>
      </c>
      <c r="T1966" s="2">
        <v>43329</v>
      </c>
      <c r="U1966" s="4">
        <v>66.745999999999995</v>
      </c>
      <c r="W1966" s="2">
        <v>43313</v>
      </c>
      <c r="X1966" s="4">
        <v>62.482599999999998</v>
      </c>
      <c r="Y1966">
        <f t="shared" si="61"/>
        <v>60.8127</v>
      </c>
    </row>
    <row r="1967" spans="1:25" x14ac:dyDescent="0.25">
      <c r="A1967" s="1">
        <v>43021</v>
      </c>
      <c r="B1967">
        <v>254.95</v>
      </c>
      <c r="C1967" s="1">
        <v>43109</v>
      </c>
      <c r="D1967" s="4">
        <f t="shared" si="60"/>
        <v>274.54000000000002</v>
      </c>
      <c r="E1967">
        <v>11.5199</v>
      </c>
      <c r="F1967">
        <v>11.5199</v>
      </c>
      <c r="G1967">
        <v>7.4771000000000001</v>
      </c>
      <c r="H1967">
        <v>7.2107999999999999</v>
      </c>
      <c r="I1967">
        <v>13.4811</v>
      </c>
      <c r="J1967">
        <v>19.3843</v>
      </c>
      <c r="K1967">
        <v>29.984400000000001</v>
      </c>
      <c r="N1967">
        <v>67.743799999999993</v>
      </c>
      <c r="P1967">
        <v>65.570400000000006</v>
      </c>
      <c r="R1967">
        <v>55.520400000000002</v>
      </c>
      <c r="T1967" s="2">
        <v>43332</v>
      </c>
      <c r="U1967" s="4">
        <v>67.978300000000004</v>
      </c>
      <c r="W1967" s="2">
        <v>43314</v>
      </c>
      <c r="X1967" s="4">
        <v>55.520400000000002</v>
      </c>
      <c r="Y1967">
        <f t="shared" si="61"/>
        <v>55.194899999999997</v>
      </c>
    </row>
    <row r="1968" spans="1:25" x14ac:dyDescent="0.25">
      <c r="A1968" s="1">
        <v>43024</v>
      </c>
      <c r="B1968">
        <v>255.29</v>
      </c>
      <c r="C1968" s="1">
        <v>43110</v>
      </c>
      <c r="D1968" s="4">
        <f t="shared" si="60"/>
        <v>274.12</v>
      </c>
      <c r="E1968">
        <v>11.457800000000001</v>
      </c>
      <c r="F1968">
        <v>11.457800000000001</v>
      </c>
      <c r="G1968">
        <v>7.5250000000000004</v>
      </c>
      <c r="H1968">
        <v>7.0156999999999998</v>
      </c>
      <c r="I1968">
        <v>13.7986</v>
      </c>
      <c r="J1968">
        <v>19.956499999999998</v>
      </c>
      <c r="K1968">
        <v>31.339600000000001</v>
      </c>
      <c r="N1968">
        <v>69.072100000000006</v>
      </c>
      <c r="P1968">
        <v>54.816899999999997</v>
      </c>
      <c r="R1968">
        <v>54.108400000000003</v>
      </c>
      <c r="T1968" s="2">
        <v>43333</v>
      </c>
      <c r="U1968" s="4">
        <v>64.864199999999997</v>
      </c>
      <c r="W1968" s="2">
        <v>43315</v>
      </c>
      <c r="X1968" s="4">
        <v>54.108400000000003</v>
      </c>
      <c r="Y1968">
        <f t="shared" si="61"/>
        <v>54.006999999999998</v>
      </c>
    </row>
    <row r="1969" spans="1:25" x14ac:dyDescent="0.25">
      <c r="A1969" s="1">
        <v>43025</v>
      </c>
      <c r="B1969">
        <v>255.47</v>
      </c>
      <c r="C1969" s="1">
        <v>43111</v>
      </c>
      <c r="D1969" s="4">
        <f t="shared" si="60"/>
        <v>276.12</v>
      </c>
      <c r="E1969">
        <v>11.154999999999999</v>
      </c>
      <c r="F1969">
        <v>11.154999999999999</v>
      </c>
      <c r="G1969">
        <v>7.5788000000000002</v>
      </c>
      <c r="H1969">
        <v>7.0984999999999996</v>
      </c>
      <c r="I1969">
        <v>14.070399999999999</v>
      </c>
      <c r="J1969">
        <v>20.297899999999998</v>
      </c>
      <c r="K1969">
        <v>32.494799999999998</v>
      </c>
      <c r="N1969">
        <v>54.235999999999997</v>
      </c>
      <c r="P1969">
        <v>52.697400000000002</v>
      </c>
      <c r="R1969">
        <v>55.343299999999999</v>
      </c>
      <c r="T1969" s="2">
        <v>43334</v>
      </c>
      <c r="U1969" s="4">
        <v>64.728999999999999</v>
      </c>
      <c r="W1969" s="2">
        <v>43318</v>
      </c>
      <c r="X1969" s="4">
        <v>55.343299999999999</v>
      </c>
      <c r="Y1969">
        <f t="shared" si="61"/>
        <v>54.181600000000003</v>
      </c>
    </row>
    <row r="1970" spans="1:25" x14ac:dyDescent="0.25">
      <c r="A1970" s="1">
        <v>43026</v>
      </c>
      <c r="B1970">
        <v>255.72</v>
      </c>
      <c r="C1970" s="1">
        <v>43112</v>
      </c>
      <c r="D1970" s="4">
        <f t="shared" si="60"/>
        <v>277.92</v>
      </c>
      <c r="E1970">
        <v>13.6807</v>
      </c>
      <c r="F1970">
        <v>12.5084</v>
      </c>
      <c r="G1970">
        <v>7.9432999999999998</v>
      </c>
      <c r="H1970">
        <v>7.0418000000000003</v>
      </c>
      <c r="I1970">
        <v>14.0298</v>
      </c>
      <c r="J1970">
        <v>20.481100000000001</v>
      </c>
      <c r="K1970">
        <v>32.352200000000003</v>
      </c>
      <c r="N1970">
        <v>51.335799999999999</v>
      </c>
      <c r="P1970">
        <v>52.194499999999998</v>
      </c>
      <c r="R1970">
        <v>49.891399999999997</v>
      </c>
      <c r="T1970" s="2">
        <v>43335</v>
      </c>
      <c r="U1970" s="4">
        <v>63.383800000000001</v>
      </c>
      <c r="W1970" s="2">
        <v>43319</v>
      </c>
      <c r="X1970" s="4">
        <v>49.891399999999997</v>
      </c>
      <c r="Y1970">
        <f t="shared" si="61"/>
        <v>47.413699999999999</v>
      </c>
    </row>
    <row r="1971" spans="1:25" x14ac:dyDescent="0.25">
      <c r="A1971" s="1">
        <v>43027</v>
      </c>
      <c r="B1971">
        <v>255.79</v>
      </c>
      <c r="C1971" s="1">
        <v>43116</v>
      </c>
      <c r="D1971" s="4">
        <f t="shared" si="60"/>
        <v>276.97000000000003</v>
      </c>
      <c r="E1971">
        <v>13.886799999999999</v>
      </c>
      <c r="F1971">
        <v>12.718299999999999</v>
      </c>
      <c r="G1971">
        <v>7.9379</v>
      </c>
      <c r="H1971">
        <v>7.1504000000000003</v>
      </c>
      <c r="I1971">
        <v>14.1953</v>
      </c>
      <c r="J1971">
        <v>20.835799999999999</v>
      </c>
      <c r="K1971">
        <v>32.899299999999997</v>
      </c>
      <c r="N1971">
        <v>50.256700000000002</v>
      </c>
      <c r="P1971">
        <v>47.694899999999997</v>
      </c>
      <c r="R1971">
        <v>54.073700000000002</v>
      </c>
      <c r="T1971" s="2">
        <v>43336</v>
      </c>
      <c r="U1971" s="4">
        <v>61.687899999999999</v>
      </c>
      <c r="W1971" s="2">
        <v>43320</v>
      </c>
      <c r="X1971" s="4">
        <v>54.073700000000002</v>
      </c>
      <c r="Y1971">
        <f t="shared" si="61"/>
        <v>50.715600000000002</v>
      </c>
    </row>
    <row r="1972" spans="1:25" x14ac:dyDescent="0.25">
      <c r="A1972" s="1">
        <v>43028</v>
      </c>
      <c r="B1972">
        <v>257.11</v>
      </c>
      <c r="C1972" s="1">
        <v>43117</v>
      </c>
      <c r="D1972" s="4">
        <f t="shared" si="60"/>
        <v>279.61</v>
      </c>
      <c r="E1972">
        <v>14.037000000000001</v>
      </c>
      <c r="F1972">
        <v>13.0852</v>
      </c>
      <c r="G1972">
        <v>8.0884999999999998</v>
      </c>
      <c r="H1972">
        <v>6.8307000000000002</v>
      </c>
      <c r="I1972">
        <v>13.978</v>
      </c>
      <c r="J1972">
        <v>20.650300000000001</v>
      </c>
      <c r="K1972">
        <v>33.456000000000003</v>
      </c>
      <c r="N1972">
        <v>51.366599999999998</v>
      </c>
      <c r="P1972">
        <v>54.116599999999998</v>
      </c>
      <c r="R1972">
        <v>62.889000000000003</v>
      </c>
      <c r="T1972" s="2">
        <v>43339</v>
      </c>
      <c r="U1972" s="4">
        <v>60.018300000000004</v>
      </c>
      <c r="W1972" s="2">
        <v>43321</v>
      </c>
      <c r="X1972" s="4">
        <v>62.889000000000003</v>
      </c>
      <c r="Y1972">
        <f t="shared" si="61"/>
        <v>59.123399999999997</v>
      </c>
    </row>
    <row r="1973" spans="1:25" x14ac:dyDescent="0.25">
      <c r="A1973" s="1">
        <v>43031</v>
      </c>
      <c r="B1973">
        <v>256.11</v>
      </c>
      <c r="C1973" s="1">
        <v>43118</v>
      </c>
      <c r="D1973" s="4">
        <f t="shared" si="60"/>
        <v>279.14</v>
      </c>
      <c r="E1973">
        <v>13.0131</v>
      </c>
      <c r="F1973">
        <v>10.305</v>
      </c>
      <c r="G1973">
        <v>7.4965000000000002</v>
      </c>
      <c r="H1973">
        <v>8.2323000000000004</v>
      </c>
      <c r="I1973">
        <v>13.405200000000001</v>
      </c>
      <c r="J1973">
        <v>18.173500000000001</v>
      </c>
      <c r="K1973">
        <v>27.405999999999999</v>
      </c>
      <c r="N1973">
        <v>55.791499999999999</v>
      </c>
      <c r="P1973">
        <v>63.406199999999998</v>
      </c>
      <c r="R1973">
        <v>60.995699999999999</v>
      </c>
      <c r="T1973" s="2">
        <v>43340</v>
      </c>
      <c r="U1973" s="4">
        <v>60.532200000000003</v>
      </c>
      <c r="W1973" s="2">
        <v>43322</v>
      </c>
      <c r="X1973" s="4">
        <v>60.995699999999999</v>
      </c>
      <c r="Y1973">
        <f t="shared" si="61"/>
        <v>57.671999999999997</v>
      </c>
    </row>
    <row r="1974" spans="1:25" x14ac:dyDescent="0.25">
      <c r="A1974" s="1">
        <v>43032</v>
      </c>
      <c r="B1974">
        <v>256.56</v>
      </c>
      <c r="C1974" s="1">
        <v>43119</v>
      </c>
      <c r="D1974" s="4">
        <f t="shared" si="60"/>
        <v>280.41000000000003</v>
      </c>
      <c r="E1974">
        <v>11.9655</v>
      </c>
      <c r="F1974">
        <v>10.359299999999999</v>
      </c>
      <c r="G1974">
        <v>7.3148999999999997</v>
      </c>
      <c r="H1974">
        <v>8.3520000000000003</v>
      </c>
      <c r="I1974">
        <v>13.603</v>
      </c>
      <c r="J1974">
        <v>18.430499999999999</v>
      </c>
      <c r="K1974">
        <v>27.7134</v>
      </c>
      <c r="N1974">
        <v>65.656499999999994</v>
      </c>
      <c r="P1974">
        <v>60.861600000000003</v>
      </c>
      <c r="R1974">
        <v>60.622500000000002</v>
      </c>
      <c r="T1974" s="2">
        <v>43341</v>
      </c>
      <c r="U1974" s="4">
        <v>61.5886</v>
      </c>
      <c r="W1974" s="2">
        <v>43325</v>
      </c>
      <c r="X1974" s="4">
        <v>60.622500000000002</v>
      </c>
      <c r="Y1974">
        <f t="shared" si="61"/>
        <v>57.275500000000001</v>
      </c>
    </row>
    <row r="1975" spans="1:25" x14ac:dyDescent="0.25">
      <c r="A1975" s="1">
        <v>43033</v>
      </c>
      <c r="B1975">
        <v>255.29</v>
      </c>
      <c r="C1975" s="1">
        <v>43122</v>
      </c>
      <c r="D1975" s="4">
        <f t="shared" si="60"/>
        <v>282.69</v>
      </c>
      <c r="E1975">
        <v>12.082000000000001</v>
      </c>
      <c r="F1975">
        <v>10.129200000000001</v>
      </c>
      <c r="G1975">
        <v>7.1844000000000001</v>
      </c>
      <c r="H1975">
        <v>8.7109000000000005</v>
      </c>
      <c r="I1975">
        <v>13.776199999999999</v>
      </c>
      <c r="J1975">
        <v>18.7348</v>
      </c>
      <c r="K1975">
        <v>28.001799999999999</v>
      </c>
      <c r="N1975">
        <v>64.142799999999994</v>
      </c>
      <c r="P1975">
        <v>60.500399999999999</v>
      </c>
      <c r="R1975">
        <v>60.8369</v>
      </c>
      <c r="T1975" s="2">
        <v>43342</v>
      </c>
      <c r="U1975" s="4">
        <v>61.604799999999997</v>
      </c>
      <c r="W1975" s="2">
        <v>43326</v>
      </c>
      <c r="X1975" s="4">
        <v>60.8369</v>
      </c>
      <c r="Y1975">
        <f t="shared" si="61"/>
        <v>57.5533</v>
      </c>
    </row>
    <row r="1976" spans="1:25" x14ac:dyDescent="0.25">
      <c r="A1976" s="1">
        <v>43034</v>
      </c>
      <c r="B1976">
        <v>255.62</v>
      </c>
      <c r="C1976" s="1">
        <v>43123</v>
      </c>
      <c r="D1976" s="4">
        <f t="shared" si="60"/>
        <v>283.29000000000002</v>
      </c>
      <c r="E1976">
        <v>10.9687</v>
      </c>
      <c r="F1976">
        <v>10.1821</v>
      </c>
      <c r="G1976">
        <v>7.5171000000000001</v>
      </c>
      <c r="H1976">
        <v>9.0805000000000007</v>
      </c>
      <c r="I1976">
        <v>13.810600000000001</v>
      </c>
      <c r="J1976">
        <v>18.800999999999998</v>
      </c>
      <c r="K1976">
        <v>28.139800000000001</v>
      </c>
      <c r="N1976">
        <v>63.195099999999996</v>
      </c>
      <c r="P1976">
        <v>60.655000000000001</v>
      </c>
      <c r="R1976">
        <v>62.006</v>
      </c>
      <c r="T1976" s="2">
        <v>43343</v>
      </c>
      <c r="U1976" s="4">
        <v>60.718699999999998</v>
      </c>
      <c r="W1976" s="2">
        <v>43327</v>
      </c>
      <c r="X1976" s="4">
        <v>62.006</v>
      </c>
      <c r="Y1976">
        <f t="shared" si="61"/>
        <v>58.447299999999998</v>
      </c>
    </row>
    <row r="1977" spans="1:25" x14ac:dyDescent="0.25">
      <c r="A1977" s="1">
        <v>43035</v>
      </c>
      <c r="B1977">
        <v>257.70999999999998</v>
      </c>
      <c r="C1977" s="1">
        <v>43124</v>
      </c>
      <c r="D1977" s="4">
        <f t="shared" si="60"/>
        <v>283.18</v>
      </c>
      <c r="E1977">
        <v>11.4879</v>
      </c>
      <c r="F1977">
        <v>10.113799999999999</v>
      </c>
      <c r="G1977">
        <v>7.1848999999999998</v>
      </c>
      <c r="H1977">
        <v>7.8367000000000004</v>
      </c>
      <c r="I1977">
        <v>13.138500000000001</v>
      </c>
      <c r="J1977">
        <v>18.037700000000001</v>
      </c>
      <c r="K1977">
        <v>26.976400000000002</v>
      </c>
      <c r="N1977">
        <v>62.3247</v>
      </c>
      <c r="P1977">
        <v>62.338900000000002</v>
      </c>
      <c r="R1977">
        <v>62.129100000000001</v>
      </c>
      <c r="T1977" s="2">
        <v>43347</v>
      </c>
      <c r="U1977" s="4">
        <v>62.972099999999998</v>
      </c>
      <c r="W1977" s="2">
        <v>43328</v>
      </c>
      <c r="X1977" s="4">
        <v>62.129100000000001</v>
      </c>
      <c r="Y1977">
        <f t="shared" si="61"/>
        <v>58.776800000000001</v>
      </c>
    </row>
    <row r="1978" spans="1:25" x14ac:dyDescent="0.25">
      <c r="A1978" s="1">
        <v>43038</v>
      </c>
      <c r="B1978">
        <v>256.75</v>
      </c>
      <c r="C1978" s="1">
        <v>43125</v>
      </c>
      <c r="D1978" s="4">
        <f t="shared" si="60"/>
        <v>283.3</v>
      </c>
      <c r="E1978">
        <v>11.025600000000001</v>
      </c>
      <c r="F1978">
        <v>10.4574</v>
      </c>
      <c r="G1978">
        <v>7.4379</v>
      </c>
      <c r="H1978">
        <v>8.2379999999999995</v>
      </c>
      <c r="I1978">
        <v>13.6302</v>
      </c>
      <c r="J1978">
        <v>18.512599999999999</v>
      </c>
      <c r="K1978">
        <v>27.566500000000001</v>
      </c>
      <c r="N1978">
        <v>64.546199999999999</v>
      </c>
      <c r="P1978">
        <v>62.291499999999999</v>
      </c>
      <c r="R1978">
        <v>70.544200000000004</v>
      </c>
      <c r="T1978" s="2">
        <v>43348</v>
      </c>
      <c r="U1978" s="4">
        <v>64.021900000000002</v>
      </c>
      <c r="W1978" s="2">
        <v>43329</v>
      </c>
      <c r="X1978" s="4">
        <v>70.544200000000004</v>
      </c>
      <c r="Y1978">
        <f t="shared" si="61"/>
        <v>66.745999999999995</v>
      </c>
    </row>
    <row r="1979" spans="1:25" x14ac:dyDescent="0.25">
      <c r="A1979" s="1">
        <v>43039</v>
      </c>
      <c r="B1979">
        <v>257.14999999999998</v>
      </c>
      <c r="C1979" s="1">
        <v>43126</v>
      </c>
      <c r="D1979" s="4">
        <f t="shared" si="60"/>
        <v>286.58</v>
      </c>
      <c r="E1979">
        <v>12.2051</v>
      </c>
      <c r="F1979">
        <v>10.5176</v>
      </c>
      <c r="G1979">
        <v>7.5507</v>
      </c>
      <c r="H1979">
        <v>8.0440000000000005</v>
      </c>
      <c r="I1979">
        <v>13.3055</v>
      </c>
      <c r="J1979">
        <v>18.290500000000002</v>
      </c>
      <c r="K1979">
        <v>27.321300000000001</v>
      </c>
      <c r="N1979">
        <v>64.208100000000002</v>
      </c>
      <c r="P1979">
        <v>70.876599999999996</v>
      </c>
      <c r="R1979">
        <v>69.917599999999993</v>
      </c>
      <c r="T1979" s="2">
        <v>43349</v>
      </c>
      <c r="U1979" s="4">
        <v>64.870699999999999</v>
      </c>
      <c r="W1979" s="2">
        <v>43332</v>
      </c>
      <c r="X1979" s="4">
        <v>69.917599999999993</v>
      </c>
      <c r="Y1979">
        <f t="shared" si="61"/>
        <v>67.978300000000004</v>
      </c>
    </row>
    <row r="1980" spans="1:25" x14ac:dyDescent="0.25">
      <c r="A1980" s="1">
        <v>43040</v>
      </c>
      <c r="B1980">
        <v>257.49</v>
      </c>
      <c r="C1980" s="1">
        <v>43129</v>
      </c>
      <c r="D1980" s="4">
        <f t="shared" si="60"/>
        <v>284.68</v>
      </c>
      <c r="E1980">
        <v>12.2212</v>
      </c>
      <c r="F1980">
        <v>10.7448</v>
      </c>
      <c r="G1980">
        <v>7.8358999999999996</v>
      </c>
      <c r="H1980">
        <v>8.2017000000000007</v>
      </c>
      <c r="I1980">
        <v>13.3195</v>
      </c>
      <c r="J1980">
        <v>18.0962</v>
      </c>
      <c r="K1980">
        <v>27.154299999999999</v>
      </c>
      <c r="N1980">
        <v>74.510800000000003</v>
      </c>
      <c r="P1980">
        <v>74.331999999999994</v>
      </c>
      <c r="R1980">
        <v>67.06</v>
      </c>
      <c r="T1980" s="2">
        <v>43350</v>
      </c>
      <c r="U1980" s="4">
        <v>68.575299999999999</v>
      </c>
      <c r="W1980" s="2">
        <v>43333</v>
      </c>
      <c r="X1980" s="4">
        <v>67.06</v>
      </c>
      <c r="Y1980">
        <f t="shared" si="61"/>
        <v>64.864199999999997</v>
      </c>
    </row>
    <row r="1981" spans="1:25" x14ac:dyDescent="0.25">
      <c r="A1981" s="1">
        <v>43041</v>
      </c>
      <c r="B1981">
        <v>257.58999999999997</v>
      </c>
      <c r="C1981" s="1">
        <v>43130</v>
      </c>
      <c r="D1981" s="4">
        <f t="shared" si="60"/>
        <v>281.76</v>
      </c>
      <c r="E1981">
        <v>11.0862</v>
      </c>
      <c r="F1981">
        <v>10.702500000000001</v>
      </c>
      <c r="G1981">
        <v>7.7332000000000001</v>
      </c>
      <c r="H1981">
        <v>8.2360000000000007</v>
      </c>
      <c r="I1981">
        <v>13.1653</v>
      </c>
      <c r="J1981">
        <v>17.989999999999998</v>
      </c>
      <c r="K1981">
        <v>27.4726</v>
      </c>
      <c r="N1981">
        <v>75.416499999999999</v>
      </c>
      <c r="P1981">
        <v>71.147000000000006</v>
      </c>
      <c r="R1981">
        <v>66.986900000000006</v>
      </c>
      <c r="T1981" s="2">
        <v>43353</v>
      </c>
      <c r="U1981" s="4">
        <v>66.617099999999994</v>
      </c>
      <c r="W1981" s="2">
        <v>43334</v>
      </c>
      <c r="X1981" s="4">
        <v>66.986900000000006</v>
      </c>
      <c r="Y1981">
        <f t="shared" si="61"/>
        <v>64.728999999999999</v>
      </c>
    </row>
    <row r="1982" spans="1:25" x14ac:dyDescent="0.25">
      <c r="A1982" s="1">
        <v>43042</v>
      </c>
      <c r="B1982">
        <v>258.45</v>
      </c>
      <c r="C1982" s="1">
        <v>43131</v>
      </c>
      <c r="D1982" s="4">
        <f t="shared" si="60"/>
        <v>281.89999999999998</v>
      </c>
      <c r="E1982">
        <v>12.615</v>
      </c>
      <c r="F1982">
        <v>11.3649</v>
      </c>
      <c r="G1982">
        <v>7.7118000000000002</v>
      </c>
      <c r="H1982">
        <v>7.6727999999999996</v>
      </c>
      <c r="I1982">
        <v>12.722</v>
      </c>
      <c r="J1982">
        <v>17.631</v>
      </c>
      <c r="K1982">
        <v>26.723500000000001</v>
      </c>
      <c r="N1982">
        <v>71.038200000000003</v>
      </c>
      <c r="P1982">
        <v>71.433400000000006</v>
      </c>
      <c r="R1982">
        <v>65.221199999999996</v>
      </c>
      <c r="T1982" s="2">
        <v>43354</v>
      </c>
      <c r="U1982" s="4">
        <v>67.403499999999994</v>
      </c>
      <c r="W1982" s="2">
        <v>43335</v>
      </c>
      <c r="X1982" s="4">
        <v>65.221199999999996</v>
      </c>
      <c r="Y1982">
        <f t="shared" si="61"/>
        <v>63.383800000000001</v>
      </c>
    </row>
    <row r="1983" spans="1:25" x14ac:dyDescent="0.25">
      <c r="A1983" s="1">
        <v>43045</v>
      </c>
      <c r="B1983">
        <v>258.85000000000002</v>
      </c>
      <c r="C1983" s="1">
        <v>43132</v>
      </c>
      <c r="D1983" s="4">
        <f t="shared" si="60"/>
        <v>281.58</v>
      </c>
      <c r="E1983">
        <v>12.468500000000001</v>
      </c>
      <c r="F1983">
        <v>11.075900000000001</v>
      </c>
      <c r="G1983">
        <v>7.8609999999999998</v>
      </c>
      <c r="H1983">
        <v>7.5598999999999998</v>
      </c>
      <c r="I1983">
        <v>12.9543</v>
      </c>
      <c r="J1983">
        <v>18.017199999999999</v>
      </c>
      <c r="K1983">
        <v>27.6983</v>
      </c>
      <c r="N1983">
        <v>70.505700000000004</v>
      </c>
      <c r="P1983">
        <v>69.215000000000003</v>
      </c>
      <c r="R1983">
        <v>63.181899999999999</v>
      </c>
      <c r="T1983" s="2">
        <v>43355</v>
      </c>
      <c r="U1983" s="4">
        <v>66.363100000000003</v>
      </c>
      <c r="W1983" s="2">
        <v>43336</v>
      </c>
      <c r="X1983" s="4">
        <v>63.181899999999999</v>
      </c>
      <c r="Y1983">
        <f t="shared" si="61"/>
        <v>61.687899999999999</v>
      </c>
    </row>
    <row r="1984" spans="1:25" x14ac:dyDescent="0.25">
      <c r="A1984" s="1">
        <v>43046</v>
      </c>
      <c r="B1984">
        <v>258.67</v>
      </c>
      <c r="C1984" s="1">
        <v>43133</v>
      </c>
      <c r="D1984" s="4">
        <f t="shared" si="60"/>
        <v>275.45</v>
      </c>
      <c r="E1984">
        <v>11.366099999999999</v>
      </c>
      <c r="F1984">
        <v>11.248799999999999</v>
      </c>
      <c r="G1984">
        <v>7.8933999999999997</v>
      </c>
      <c r="H1984">
        <v>7.9684999999999997</v>
      </c>
      <c r="I1984">
        <v>13.331300000000001</v>
      </c>
      <c r="J1984">
        <v>18.561299999999999</v>
      </c>
      <c r="K1984">
        <v>28.071999999999999</v>
      </c>
      <c r="N1984">
        <v>67.9833</v>
      </c>
      <c r="P1984">
        <v>66.627399999999994</v>
      </c>
      <c r="R1984">
        <v>61.046700000000001</v>
      </c>
      <c r="T1984" s="2">
        <v>43356</v>
      </c>
      <c r="U1984" s="4">
        <v>66.486699999999999</v>
      </c>
      <c r="W1984" s="2">
        <v>43339</v>
      </c>
      <c r="X1984" s="4">
        <v>61.046700000000001</v>
      </c>
      <c r="Y1984">
        <f t="shared" si="61"/>
        <v>60.018300000000004</v>
      </c>
    </row>
    <row r="1985" spans="1:25" x14ac:dyDescent="0.25">
      <c r="A1985" s="1">
        <v>43047</v>
      </c>
      <c r="B1985">
        <v>259.11</v>
      </c>
      <c r="C1985" s="1">
        <v>43136</v>
      </c>
      <c r="D1985" s="4">
        <f t="shared" si="60"/>
        <v>263.93</v>
      </c>
      <c r="E1985">
        <v>10.0403</v>
      </c>
      <c r="F1985">
        <v>10.0403</v>
      </c>
      <c r="G1985">
        <v>7.6718000000000002</v>
      </c>
      <c r="H1985">
        <v>7.9466000000000001</v>
      </c>
      <c r="I1985">
        <v>13.298500000000001</v>
      </c>
      <c r="J1985">
        <v>18.539899999999999</v>
      </c>
      <c r="K1985">
        <v>27.9496</v>
      </c>
      <c r="N1985">
        <v>64.725099999999998</v>
      </c>
      <c r="P1985">
        <v>64.275999999999996</v>
      </c>
      <c r="R1985">
        <v>61.657200000000003</v>
      </c>
      <c r="T1985" s="2">
        <v>43357</v>
      </c>
      <c r="U1985" s="4">
        <v>66.688199999999995</v>
      </c>
      <c r="W1985" s="2">
        <v>43340</v>
      </c>
      <c r="X1985" s="4">
        <v>61.657200000000003</v>
      </c>
      <c r="Y1985">
        <f t="shared" si="61"/>
        <v>60.532200000000003</v>
      </c>
    </row>
    <row r="1986" spans="1:25" x14ac:dyDescent="0.25">
      <c r="A1986" s="1">
        <v>43048</v>
      </c>
      <c r="B1986">
        <v>258.17</v>
      </c>
      <c r="C1986" s="1">
        <v>43137</v>
      </c>
      <c r="D1986" s="4">
        <f t="shared" si="60"/>
        <v>269.13</v>
      </c>
      <c r="E1986">
        <v>11.4512</v>
      </c>
      <c r="F1986">
        <v>11.280799999999999</v>
      </c>
      <c r="G1986">
        <v>8.1529000000000007</v>
      </c>
      <c r="H1986">
        <v>8.2184000000000008</v>
      </c>
      <c r="I1986">
        <v>13.8217</v>
      </c>
      <c r="J1986">
        <v>19.018599999999999</v>
      </c>
      <c r="K1986">
        <v>28.847300000000001</v>
      </c>
      <c r="N1986">
        <v>62.1858</v>
      </c>
      <c r="P1986">
        <v>64.453999999999994</v>
      </c>
      <c r="R1986">
        <v>62.739100000000001</v>
      </c>
      <c r="T1986" s="2">
        <v>43360</v>
      </c>
      <c r="U1986" s="4">
        <v>68.468500000000006</v>
      </c>
      <c r="W1986" s="2">
        <v>43341</v>
      </c>
      <c r="X1986" s="4">
        <v>62.739100000000001</v>
      </c>
      <c r="Y1986">
        <f t="shared" si="61"/>
        <v>61.5886</v>
      </c>
    </row>
    <row r="1987" spans="1:25" x14ac:dyDescent="0.25">
      <c r="A1987" s="1">
        <v>43049</v>
      </c>
      <c r="B1987">
        <v>258.08999999999997</v>
      </c>
      <c r="C1987" s="1">
        <v>43138</v>
      </c>
      <c r="D1987" s="4">
        <f t="shared" si="60"/>
        <v>267.67</v>
      </c>
      <c r="E1987">
        <v>10.1417</v>
      </c>
      <c r="F1987">
        <v>10.1417</v>
      </c>
      <c r="G1987">
        <v>7.9196</v>
      </c>
      <c r="H1987">
        <v>8.8255999999999997</v>
      </c>
      <c r="I1987">
        <v>14.626099999999999</v>
      </c>
      <c r="J1987">
        <v>19.762799999999999</v>
      </c>
      <c r="K1987">
        <v>29.504100000000001</v>
      </c>
      <c r="N1987">
        <v>61.824199999999998</v>
      </c>
      <c r="P1987">
        <v>65.478499999999997</v>
      </c>
      <c r="R1987">
        <v>62.533200000000001</v>
      </c>
      <c r="T1987" s="2">
        <v>43361</v>
      </c>
      <c r="U1987" s="4">
        <v>70.215599999999995</v>
      </c>
      <c r="W1987" s="2">
        <v>43342</v>
      </c>
      <c r="X1987" s="4">
        <v>62.533200000000001</v>
      </c>
      <c r="Y1987">
        <f t="shared" si="61"/>
        <v>61.604799999999997</v>
      </c>
    </row>
    <row r="1988" spans="1:25" x14ac:dyDescent="0.25">
      <c r="A1988" s="1">
        <v>43052</v>
      </c>
      <c r="B1988">
        <v>258.33</v>
      </c>
      <c r="C1988" s="1">
        <v>43139</v>
      </c>
      <c r="D1988" s="4">
        <f t="shared" si="60"/>
        <v>257.63</v>
      </c>
      <c r="E1988">
        <v>10.5098</v>
      </c>
      <c r="F1988">
        <v>10.5098</v>
      </c>
      <c r="G1988">
        <v>8.1750000000000007</v>
      </c>
      <c r="H1988">
        <v>8.6132000000000009</v>
      </c>
      <c r="I1988">
        <v>14.778700000000001</v>
      </c>
      <c r="J1988">
        <v>20.175699999999999</v>
      </c>
      <c r="K1988">
        <v>30.566800000000001</v>
      </c>
      <c r="N1988">
        <v>62.689799999999998</v>
      </c>
      <c r="P1988">
        <v>65.436899999999994</v>
      </c>
      <c r="R1988">
        <v>61.905000000000001</v>
      </c>
      <c r="T1988" s="2">
        <v>43362</v>
      </c>
      <c r="U1988" s="4">
        <v>69.334000000000003</v>
      </c>
      <c r="W1988" s="2">
        <v>43343</v>
      </c>
      <c r="X1988" s="4">
        <v>61.905000000000001</v>
      </c>
      <c r="Y1988">
        <f t="shared" si="61"/>
        <v>60.718699999999998</v>
      </c>
    </row>
    <row r="1989" spans="1:25" x14ac:dyDescent="0.25">
      <c r="A1989" s="1">
        <v>43053</v>
      </c>
      <c r="B1989">
        <v>257.73</v>
      </c>
      <c r="C1989" s="1">
        <v>43140</v>
      </c>
      <c r="D1989" s="4">
        <f t="shared" si="60"/>
        <v>261.5</v>
      </c>
      <c r="E1989">
        <v>10.962300000000001</v>
      </c>
      <c r="F1989">
        <v>10.962300000000001</v>
      </c>
      <c r="G1989">
        <v>8.2951999999999995</v>
      </c>
      <c r="H1989">
        <v>8.5846999999999998</v>
      </c>
      <c r="I1989">
        <v>14.903700000000001</v>
      </c>
      <c r="J1989">
        <v>20.3322</v>
      </c>
      <c r="K1989">
        <v>31.0489</v>
      </c>
      <c r="N1989">
        <v>62.372999999999998</v>
      </c>
      <c r="P1989">
        <v>64.882199999999997</v>
      </c>
      <c r="R1989">
        <v>64.254499999999993</v>
      </c>
      <c r="T1989" s="2">
        <v>43363</v>
      </c>
      <c r="U1989" s="4">
        <v>68.929699999999997</v>
      </c>
      <c r="W1989" s="2">
        <v>43347</v>
      </c>
      <c r="X1989" s="4">
        <v>64.254499999999993</v>
      </c>
      <c r="Y1989">
        <f t="shared" si="61"/>
        <v>62.972099999999998</v>
      </c>
    </row>
    <row r="1990" spans="1:25" x14ac:dyDescent="0.25">
      <c r="A1990" s="1">
        <v>43054</v>
      </c>
      <c r="B1990">
        <v>256.44</v>
      </c>
      <c r="C1990" s="1">
        <v>43143</v>
      </c>
      <c r="D1990" s="4">
        <f t="shared" si="60"/>
        <v>265.33999999999997</v>
      </c>
      <c r="E1990">
        <v>13.865399999999999</v>
      </c>
      <c r="F1990">
        <v>13.0778</v>
      </c>
      <c r="G1990">
        <v>8.7423999999999999</v>
      </c>
      <c r="H1990">
        <v>9.6315000000000008</v>
      </c>
      <c r="I1990">
        <v>15.963800000000001</v>
      </c>
      <c r="J1990">
        <v>21.5792</v>
      </c>
      <c r="K1990">
        <v>33.362400000000001</v>
      </c>
      <c r="N1990">
        <v>61.9084</v>
      </c>
      <c r="P1990">
        <v>68.270200000000003</v>
      </c>
      <c r="R1990">
        <v>65.474000000000004</v>
      </c>
      <c r="T1990" s="2">
        <v>43364</v>
      </c>
      <c r="U1990" s="4">
        <v>68.292599999999993</v>
      </c>
      <c r="W1990" s="2">
        <v>43348</v>
      </c>
      <c r="X1990" s="4">
        <v>65.474000000000004</v>
      </c>
      <c r="Y1990">
        <f t="shared" si="61"/>
        <v>64.021900000000002</v>
      </c>
    </row>
    <row r="1991" spans="1:25" x14ac:dyDescent="0.25">
      <c r="A1991" s="1">
        <v>43055</v>
      </c>
      <c r="B1991">
        <v>258.62</v>
      </c>
      <c r="C1991" s="1">
        <v>43144</v>
      </c>
      <c r="D1991" s="4">
        <f t="shared" si="60"/>
        <v>266</v>
      </c>
      <c r="E1991">
        <v>15.158200000000001</v>
      </c>
      <c r="F1991">
        <v>12.9779</v>
      </c>
      <c r="G1991">
        <v>8.8216000000000001</v>
      </c>
      <c r="H1991">
        <v>7.9786999999999999</v>
      </c>
      <c r="I1991">
        <v>14.7616</v>
      </c>
      <c r="J1991">
        <v>20.8825</v>
      </c>
      <c r="K1991">
        <v>33.275199999999998</v>
      </c>
      <c r="N1991">
        <v>66.332499999999996</v>
      </c>
      <c r="P1991">
        <v>69.786299999999997</v>
      </c>
      <c r="R1991">
        <v>66.503100000000003</v>
      </c>
      <c r="T1991" s="2">
        <v>43367</v>
      </c>
      <c r="U1991" s="4">
        <v>68.126999999999995</v>
      </c>
      <c r="W1991" s="2">
        <v>43349</v>
      </c>
      <c r="X1991" s="4">
        <v>66.503100000000003</v>
      </c>
      <c r="Y1991">
        <f t="shared" si="61"/>
        <v>64.870699999999999</v>
      </c>
    </row>
    <row r="1992" spans="1:25" x14ac:dyDescent="0.25">
      <c r="A1992" s="1">
        <v>43056</v>
      </c>
      <c r="B1992">
        <v>257.86</v>
      </c>
      <c r="C1992" s="1">
        <v>43145</v>
      </c>
      <c r="D1992" s="4">
        <f t="shared" si="60"/>
        <v>269.58999999999997</v>
      </c>
      <c r="E1992">
        <v>15.216699999999999</v>
      </c>
      <c r="F1992">
        <v>13.2841</v>
      </c>
      <c r="G1992">
        <v>8.3861000000000008</v>
      </c>
      <c r="H1992">
        <v>7.6516000000000002</v>
      </c>
      <c r="I1992">
        <v>14.523099999999999</v>
      </c>
      <c r="J1992">
        <v>20.992699999999999</v>
      </c>
      <c r="K1992">
        <v>33.337400000000002</v>
      </c>
      <c r="N1992">
        <v>68.237399999999994</v>
      </c>
      <c r="P1992">
        <v>70.868799999999993</v>
      </c>
      <c r="R1992">
        <v>70.574799999999996</v>
      </c>
      <c r="T1992" s="2">
        <v>43368</v>
      </c>
      <c r="U1992" s="4">
        <v>67.256</v>
      </c>
      <c r="W1992" s="2">
        <v>43350</v>
      </c>
      <c r="X1992" s="4">
        <v>70.574799999999996</v>
      </c>
      <c r="Y1992">
        <f t="shared" si="61"/>
        <v>68.575299999999999</v>
      </c>
    </row>
    <row r="1993" spans="1:25" x14ac:dyDescent="0.25">
      <c r="A1993" s="1">
        <v>43059</v>
      </c>
      <c r="B1993">
        <v>258.3</v>
      </c>
      <c r="C1993" s="1">
        <v>43146</v>
      </c>
      <c r="D1993" s="4">
        <f t="shared" ref="D1993:D2056" si="62">VLOOKUP(C1993,$A:$B,2,FALSE)</f>
        <v>273.02999999999997</v>
      </c>
      <c r="E1993">
        <v>11.868</v>
      </c>
      <c r="F1993">
        <v>9.8834</v>
      </c>
      <c r="G1993">
        <v>7.1066000000000003</v>
      </c>
      <c r="H1993">
        <v>8.7675000000000001</v>
      </c>
      <c r="I1993">
        <v>13.3367</v>
      </c>
      <c r="J1993">
        <v>17.434999999999999</v>
      </c>
      <c r="K1993">
        <v>25.591000000000001</v>
      </c>
      <c r="N1993">
        <v>69.104299999999995</v>
      </c>
      <c r="P1993">
        <v>76.178299999999993</v>
      </c>
      <c r="R1993">
        <v>68.645700000000005</v>
      </c>
      <c r="T1993" s="2">
        <v>43369</v>
      </c>
      <c r="U1993" s="4">
        <v>66.308400000000006</v>
      </c>
      <c r="W1993" s="2">
        <v>43353</v>
      </c>
      <c r="X1993" s="4">
        <v>68.645700000000005</v>
      </c>
      <c r="Y1993">
        <f t="shared" ref="Y1993:Y2056" si="63">VLOOKUP(W1993,T:U,2,FALSE)</f>
        <v>66.617099999999994</v>
      </c>
    </row>
    <row r="1994" spans="1:25" x14ac:dyDescent="0.25">
      <c r="A1994" s="1">
        <v>43060</v>
      </c>
      <c r="B1994">
        <v>259.99</v>
      </c>
      <c r="C1994" s="1">
        <v>43147</v>
      </c>
      <c r="D1994" s="4">
        <f t="shared" si="62"/>
        <v>273.11</v>
      </c>
      <c r="E1994">
        <v>12.7857</v>
      </c>
      <c r="F1994">
        <v>10.1805</v>
      </c>
      <c r="G1994">
        <v>7.4116</v>
      </c>
      <c r="H1994">
        <v>7.9923999999999999</v>
      </c>
      <c r="I1994">
        <v>12.6805</v>
      </c>
      <c r="J1994">
        <v>16.758800000000001</v>
      </c>
      <c r="K1994">
        <v>24.937000000000001</v>
      </c>
      <c r="N1994">
        <v>76.067400000000006</v>
      </c>
      <c r="P1994">
        <v>73.759600000000006</v>
      </c>
      <c r="R1994">
        <v>69.542299999999997</v>
      </c>
      <c r="T1994" s="2">
        <v>43370</v>
      </c>
      <c r="U1994" s="4">
        <v>66.137500000000003</v>
      </c>
      <c r="W1994" s="2">
        <v>43354</v>
      </c>
      <c r="X1994" s="4">
        <v>69.542299999999997</v>
      </c>
      <c r="Y1994">
        <f t="shared" si="63"/>
        <v>67.403499999999994</v>
      </c>
    </row>
    <row r="1995" spans="1:25" x14ac:dyDescent="0.25">
      <c r="A1995" s="1">
        <v>43061</v>
      </c>
      <c r="B1995">
        <v>259.76</v>
      </c>
      <c r="C1995" s="1">
        <v>43151</v>
      </c>
      <c r="D1995" s="4">
        <f t="shared" si="62"/>
        <v>271.39999999999998</v>
      </c>
      <c r="E1995">
        <v>13.4412</v>
      </c>
      <c r="F1995">
        <v>10.3134</v>
      </c>
      <c r="G1995">
        <v>7.4985999999999997</v>
      </c>
      <c r="H1995">
        <v>8.0569000000000006</v>
      </c>
      <c r="I1995">
        <v>12.5822</v>
      </c>
      <c r="J1995">
        <v>16.7104</v>
      </c>
      <c r="K1995">
        <v>25.132100000000001</v>
      </c>
      <c r="N1995">
        <v>72.388400000000004</v>
      </c>
      <c r="P1995">
        <v>74.886399999999995</v>
      </c>
      <c r="R1995">
        <v>68.249799999999993</v>
      </c>
      <c r="T1995" s="2">
        <v>43371</v>
      </c>
      <c r="U1995" s="4">
        <v>76.627300000000005</v>
      </c>
      <c r="W1995" s="2">
        <v>43355</v>
      </c>
      <c r="X1995" s="4">
        <v>68.249799999999993</v>
      </c>
      <c r="Y1995">
        <f t="shared" si="63"/>
        <v>66.363100000000003</v>
      </c>
    </row>
    <row r="1996" spans="1:25" x14ac:dyDescent="0.25">
      <c r="A1996" s="1">
        <v>43063</v>
      </c>
      <c r="B1996">
        <v>260.36</v>
      </c>
      <c r="C1996" s="1">
        <v>43152</v>
      </c>
      <c r="D1996" s="4">
        <f t="shared" si="62"/>
        <v>270.05</v>
      </c>
      <c r="E1996">
        <v>13.036199999999999</v>
      </c>
      <c r="F1996">
        <v>10.4434</v>
      </c>
      <c r="G1996">
        <v>7.6776</v>
      </c>
      <c r="H1996">
        <v>8.0058000000000007</v>
      </c>
      <c r="I1996">
        <v>12.419700000000001</v>
      </c>
      <c r="J1996">
        <v>16.665199999999999</v>
      </c>
      <c r="K1996">
        <v>25.2407</v>
      </c>
      <c r="N1996">
        <v>73.089100000000002</v>
      </c>
      <c r="P1996">
        <v>73.132000000000005</v>
      </c>
      <c r="R1996">
        <v>68.314599999999999</v>
      </c>
      <c r="T1996" s="2">
        <v>43374</v>
      </c>
      <c r="U1996" s="4">
        <v>67.019000000000005</v>
      </c>
      <c r="W1996" s="2">
        <v>43356</v>
      </c>
      <c r="X1996" s="4">
        <v>68.314599999999999</v>
      </c>
      <c r="Y1996">
        <f t="shared" si="63"/>
        <v>66.486699999999999</v>
      </c>
    </row>
    <row r="1997" spans="1:25" x14ac:dyDescent="0.25">
      <c r="A1997" s="1">
        <v>43066</v>
      </c>
      <c r="B1997">
        <v>260.23</v>
      </c>
      <c r="C1997" s="1">
        <v>43153</v>
      </c>
      <c r="D1997" s="4">
        <f t="shared" si="62"/>
        <v>270.39999999999998</v>
      </c>
      <c r="E1997">
        <v>13.4216</v>
      </c>
      <c r="F1997">
        <v>10.5433</v>
      </c>
      <c r="G1997">
        <v>7.5998000000000001</v>
      </c>
      <c r="H1997">
        <v>8.0485000000000007</v>
      </c>
      <c r="I1997">
        <v>12.5852</v>
      </c>
      <c r="J1997">
        <v>16.963100000000001</v>
      </c>
      <c r="K1997">
        <v>25.6355</v>
      </c>
      <c r="N1997">
        <v>70.758799999999994</v>
      </c>
      <c r="P1997">
        <v>73.037999999999997</v>
      </c>
      <c r="R1997">
        <v>68.289900000000003</v>
      </c>
      <c r="T1997" s="2">
        <v>43375</v>
      </c>
      <c r="U1997" s="4">
        <v>66.904499999999999</v>
      </c>
      <c r="W1997" s="2">
        <v>43357</v>
      </c>
      <c r="X1997" s="4">
        <v>68.289900000000003</v>
      </c>
      <c r="Y1997">
        <f t="shared" si="63"/>
        <v>66.688199999999995</v>
      </c>
    </row>
    <row r="1998" spans="1:25" x14ac:dyDescent="0.25">
      <c r="A1998" s="1">
        <v>43067</v>
      </c>
      <c r="B1998">
        <v>262.87</v>
      </c>
      <c r="C1998" s="1">
        <v>43154</v>
      </c>
      <c r="D1998" s="4">
        <f t="shared" si="62"/>
        <v>274.70999999999998</v>
      </c>
      <c r="E1998">
        <v>11.6592</v>
      </c>
      <c r="F1998">
        <v>10.2094</v>
      </c>
      <c r="G1998">
        <v>7.5243000000000002</v>
      </c>
      <c r="H1998">
        <v>8.0527999999999995</v>
      </c>
      <c r="I1998">
        <v>12.504799999999999</v>
      </c>
      <c r="J1998">
        <v>16.9009</v>
      </c>
      <c r="K1998">
        <v>25.127500000000001</v>
      </c>
      <c r="N1998">
        <v>70.254300000000001</v>
      </c>
      <c r="P1998">
        <v>72.727400000000003</v>
      </c>
      <c r="R1998">
        <v>70.206800000000001</v>
      </c>
      <c r="T1998" s="2">
        <v>43376</v>
      </c>
      <c r="U1998" s="4">
        <v>67.296499999999995</v>
      </c>
      <c r="W1998" s="2">
        <v>43360</v>
      </c>
      <c r="X1998" s="4">
        <v>70.206800000000001</v>
      </c>
      <c r="Y1998">
        <f t="shared" si="63"/>
        <v>68.468500000000006</v>
      </c>
    </row>
    <row r="1999" spans="1:25" x14ac:dyDescent="0.25">
      <c r="A1999" s="1">
        <v>43068</v>
      </c>
      <c r="B1999">
        <v>262.70999999999998</v>
      </c>
      <c r="C1999" s="1">
        <v>43157</v>
      </c>
      <c r="D1999" s="4">
        <f t="shared" si="62"/>
        <v>277.89999999999998</v>
      </c>
      <c r="E1999">
        <v>11.4315</v>
      </c>
      <c r="F1999">
        <v>10.1044</v>
      </c>
      <c r="G1999">
        <v>7.5456000000000003</v>
      </c>
      <c r="H1999">
        <v>8.6209000000000007</v>
      </c>
      <c r="I1999">
        <v>12.9063</v>
      </c>
      <c r="J1999">
        <v>17.389800000000001</v>
      </c>
      <c r="K1999">
        <v>26.0883</v>
      </c>
      <c r="N1999">
        <v>68.970100000000002</v>
      </c>
      <c r="P1999">
        <v>74.813299999999998</v>
      </c>
      <c r="R1999">
        <v>72.517499999999998</v>
      </c>
      <c r="T1999" s="2">
        <v>43377</v>
      </c>
      <c r="U1999" s="4">
        <v>69.784300000000002</v>
      </c>
      <c r="W1999" s="2">
        <v>43361</v>
      </c>
      <c r="X1999" s="4">
        <v>72.517499999999998</v>
      </c>
      <c r="Y1999">
        <f t="shared" si="63"/>
        <v>70.215599999999995</v>
      </c>
    </row>
    <row r="2000" spans="1:25" x14ac:dyDescent="0.25">
      <c r="A2000" s="1">
        <v>43069</v>
      </c>
      <c r="B2000">
        <v>265.01</v>
      </c>
      <c r="C2000" s="1">
        <v>43158</v>
      </c>
      <c r="D2000" s="4">
        <f t="shared" si="62"/>
        <v>274.43</v>
      </c>
      <c r="E2000">
        <v>14.1357</v>
      </c>
      <c r="F2000">
        <v>11.107799999999999</v>
      </c>
      <c r="G2000">
        <v>7.6839000000000004</v>
      </c>
      <c r="H2000">
        <v>9.5191999999999997</v>
      </c>
      <c r="I2000">
        <v>13.362</v>
      </c>
      <c r="J2000">
        <v>17.797799999999999</v>
      </c>
      <c r="K2000">
        <v>26.508500000000002</v>
      </c>
      <c r="N2000">
        <v>71.281400000000005</v>
      </c>
      <c r="P2000">
        <v>78.435599999999994</v>
      </c>
      <c r="R2000">
        <v>71.317599999999999</v>
      </c>
      <c r="T2000" s="2">
        <v>43378</v>
      </c>
      <c r="U2000" s="4">
        <v>75.319599999999994</v>
      </c>
      <c r="W2000" s="2">
        <v>43362</v>
      </c>
      <c r="X2000" s="4">
        <v>71.317599999999999</v>
      </c>
      <c r="Y2000">
        <f t="shared" si="63"/>
        <v>69.334000000000003</v>
      </c>
    </row>
    <row r="2001" spans="1:25" x14ac:dyDescent="0.25">
      <c r="A2001" s="1">
        <v>43070</v>
      </c>
      <c r="B2001">
        <v>264.45999999999998</v>
      </c>
      <c r="C2001" s="1">
        <v>43159</v>
      </c>
      <c r="D2001" s="4">
        <f t="shared" si="62"/>
        <v>271.64999999999998</v>
      </c>
      <c r="E2001">
        <v>12.9918</v>
      </c>
      <c r="F2001">
        <v>10.8948</v>
      </c>
      <c r="G2001">
        <v>7.6071999999999997</v>
      </c>
      <c r="H2001">
        <v>9.0807000000000002</v>
      </c>
      <c r="I2001">
        <v>13.398999999999999</v>
      </c>
      <c r="J2001">
        <v>18.053699999999999</v>
      </c>
      <c r="K2001">
        <v>26.7042</v>
      </c>
      <c r="N2001">
        <v>76.739999999999995</v>
      </c>
      <c r="P2001">
        <v>77.048400000000001</v>
      </c>
      <c r="R2001">
        <v>70.951599999999999</v>
      </c>
      <c r="T2001" s="2">
        <v>43381</v>
      </c>
      <c r="U2001" s="4">
        <v>79.747699999999995</v>
      </c>
      <c r="W2001" s="2">
        <v>43363</v>
      </c>
      <c r="X2001" s="4">
        <v>70.951599999999999</v>
      </c>
      <c r="Y2001">
        <f t="shared" si="63"/>
        <v>68.929699999999997</v>
      </c>
    </row>
    <row r="2002" spans="1:25" x14ac:dyDescent="0.25">
      <c r="A2002" s="1">
        <v>43073</v>
      </c>
      <c r="B2002">
        <v>264.14</v>
      </c>
      <c r="C2002" s="1">
        <v>43160</v>
      </c>
      <c r="D2002" s="4">
        <f t="shared" si="62"/>
        <v>267.7</v>
      </c>
      <c r="E2002">
        <v>13.045199999999999</v>
      </c>
      <c r="F2002">
        <v>10.4634</v>
      </c>
      <c r="G2002">
        <v>7.665</v>
      </c>
      <c r="H2002">
        <v>9.0485000000000007</v>
      </c>
      <c r="I2002">
        <v>13.9015</v>
      </c>
      <c r="J2002">
        <v>18.822299999999998</v>
      </c>
      <c r="K2002">
        <v>28.055</v>
      </c>
      <c r="N2002">
        <v>74.065899999999999</v>
      </c>
      <c r="P2002">
        <v>76.650899999999993</v>
      </c>
      <c r="R2002">
        <v>70.208500000000001</v>
      </c>
      <c r="T2002" s="2">
        <v>43382</v>
      </c>
      <c r="U2002" s="4">
        <v>77.088899999999995</v>
      </c>
      <c r="W2002" s="2">
        <v>43364</v>
      </c>
      <c r="X2002" s="4">
        <v>70.208500000000001</v>
      </c>
      <c r="Y2002">
        <f t="shared" si="63"/>
        <v>68.292599999999993</v>
      </c>
    </row>
    <row r="2003" spans="1:25" x14ac:dyDescent="0.25">
      <c r="A2003" s="1">
        <v>43074</v>
      </c>
      <c r="B2003">
        <v>263.19</v>
      </c>
      <c r="C2003" s="1">
        <v>43161</v>
      </c>
      <c r="D2003" s="4">
        <f t="shared" si="62"/>
        <v>269.08</v>
      </c>
      <c r="E2003">
        <v>11.931900000000001</v>
      </c>
      <c r="F2003">
        <v>10.602499999999999</v>
      </c>
      <c r="G2003">
        <v>7.2861000000000002</v>
      </c>
      <c r="H2003">
        <v>8.9303000000000008</v>
      </c>
      <c r="I2003">
        <v>13.8528</v>
      </c>
      <c r="J2003">
        <v>18.8965</v>
      </c>
      <c r="K2003">
        <v>28.2212</v>
      </c>
      <c r="N2003">
        <v>73.677700000000002</v>
      </c>
      <c r="P2003">
        <v>75.475200000000001</v>
      </c>
      <c r="R2003">
        <v>68.587900000000005</v>
      </c>
      <c r="T2003" s="2">
        <v>43383</v>
      </c>
      <c r="U2003" s="4">
        <v>79.993099999999998</v>
      </c>
      <c r="W2003" s="2">
        <v>43367</v>
      </c>
      <c r="X2003" s="4">
        <v>68.587900000000005</v>
      </c>
      <c r="Y2003">
        <f t="shared" si="63"/>
        <v>68.126999999999995</v>
      </c>
    </row>
    <row r="2004" spans="1:25" x14ac:dyDescent="0.25">
      <c r="A2004" s="1">
        <v>43075</v>
      </c>
      <c r="B2004">
        <v>263.24</v>
      </c>
      <c r="C2004" s="1">
        <v>43164</v>
      </c>
      <c r="D2004" s="4">
        <f t="shared" si="62"/>
        <v>272.19</v>
      </c>
      <c r="E2004">
        <v>10.834199999999999</v>
      </c>
      <c r="F2004">
        <v>10.736499999999999</v>
      </c>
      <c r="G2004">
        <v>7.5252999999999997</v>
      </c>
      <c r="H2004">
        <v>8.7208000000000006</v>
      </c>
      <c r="I2004">
        <v>13.722799999999999</v>
      </c>
      <c r="J2004">
        <v>18.851900000000001</v>
      </c>
      <c r="K2004">
        <v>28.176600000000001</v>
      </c>
      <c r="N2004">
        <v>70.644000000000005</v>
      </c>
      <c r="P2004">
        <v>70.632300000000001</v>
      </c>
      <c r="R2004">
        <v>67.626999999999995</v>
      </c>
      <c r="T2004" s="2">
        <v>43384</v>
      </c>
      <c r="U2004" s="4">
        <v>79.297300000000007</v>
      </c>
      <c r="W2004" s="2">
        <v>43368</v>
      </c>
      <c r="X2004" s="4">
        <v>67.626999999999995</v>
      </c>
      <c r="Y2004">
        <f t="shared" si="63"/>
        <v>67.256</v>
      </c>
    </row>
    <row r="2005" spans="1:25" x14ac:dyDescent="0.25">
      <c r="A2005" s="1">
        <v>43076</v>
      </c>
      <c r="B2005">
        <v>264.07</v>
      </c>
      <c r="C2005" s="1">
        <v>43165</v>
      </c>
      <c r="D2005" s="4">
        <f t="shared" si="62"/>
        <v>272.88</v>
      </c>
      <c r="E2005">
        <v>10.6395</v>
      </c>
      <c r="F2005">
        <v>10.6395</v>
      </c>
      <c r="G2005">
        <v>7.6261999999999999</v>
      </c>
      <c r="H2005">
        <v>8.0915999999999997</v>
      </c>
      <c r="I2005">
        <v>13.0253</v>
      </c>
      <c r="J2005">
        <v>18.256499999999999</v>
      </c>
      <c r="K2005">
        <v>27.747</v>
      </c>
      <c r="N2005">
        <v>76.336100000000002</v>
      </c>
      <c r="P2005">
        <v>69.489099999999993</v>
      </c>
      <c r="R2005">
        <v>66.525300000000001</v>
      </c>
      <c r="T2005" s="2">
        <v>43385</v>
      </c>
      <c r="U2005" s="4">
        <v>75.802599999999998</v>
      </c>
      <c r="W2005" s="2">
        <v>43369</v>
      </c>
      <c r="X2005" s="4">
        <v>66.525300000000001</v>
      </c>
      <c r="Y2005">
        <f t="shared" si="63"/>
        <v>66.308400000000006</v>
      </c>
    </row>
    <row r="2006" spans="1:25" x14ac:dyDescent="0.25">
      <c r="A2006" s="1">
        <v>43077</v>
      </c>
      <c r="B2006">
        <v>265.51</v>
      </c>
      <c r="C2006" s="1">
        <v>43166</v>
      </c>
      <c r="D2006" s="4">
        <f t="shared" si="62"/>
        <v>272.77999999999997</v>
      </c>
      <c r="E2006">
        <v>10.2156</v>
      </c>
      <c r="F2006">
        <v>10.2156</v>
      </c>
      <c r="G2006">
        <v>7.4297000000000004</v>
      </c>
      <c r="H2006">
        <v>7.6382000000000003</v>
      </c>
      <c r="I2006">
        <v>12.5627</v>
      </c>
      <c r="J2006">
        <v>17.865400000000001</v>
      </c>
      <c r="K2006">
        <v>27.443200000000001</v>
      </c>
      <c r="N2006">
        <v>74.908900000000003</v>
      </c>
      <c r="P2006">
        <v>68.362499999999997</v>
      </c>
      <c r="R2006">
        <v>66.390799999999999</v>
      </c>
      <c r="T2006" s="2">
        <v>43388</v>
      </c>
      <c r="U2006" s="4">
        <v>74.953699999999998</v>
      </c>
      <c r="W2006" s="2">
        <v>43370</v>
      </c>
      <c r="X2006" s="4">
        <v>66.390799999999999</v>
      </c>
      <c r="Y2006">
        <f t="shared" si="63"/>
        <v>66.137500000000003</v>
      </c>
    </row>
    <row r="2007" spans="1:25" x14ac:dyDescent="0.25">
      <c r="A2007" s="1">
        <v>43080</v>
      </c>
      <c r="B2007">
        <v>266.31</v>
      </c>
      <c r="C2007" s="1">
        <v>43167</v>
      </c>
      <c r="D2007" s="4">
        <f t="shared" si="62"/>
        <v>274.10000000000002</v>
      </c>
      <c r="E2007">
        <v>10.2995</v>
      </c>
      <c r="F2007">
        <v>10.2995</v>
      </c>
      <c r="G2007">
        <v>7.5274000000000001</v>
      </c>
      <c r="H2007">
        <v>7.2672999999999996</v>
      </c>
      <c r="I2007">
        <v>12.265700000000001</v>
      </c>
      <c r="J2007">
        <v>17.708100000000002</v>
      </c>
      <c r="K2007">
        <v>28.432400000000001</v>
      </c>
      <c r="N2007">
        <v>73.710800000000006</v>
      </c>
      <c r="P2007">
        <v>68.218800000000002</v>
      </c>
      <c r="R2007">
        <v>77.511700000000005</v>
      </c>
      <c r="T2007" s="2">
        <v>43389</v>
      </c>
      <c r="U2007" s="4">
        <v>70.946700000000007</v>
      </c>
      <c r="W2007" s="2">
        <v>43371</v>
      </c>
      <c r="X2007" s="4">
        <v>77.511700000000005</v>
      </c>
      <c r="Y2007">
        <f t="shared" si="63"/>
        <v>76.627300000000005</v>
      </c>
    </row>
    <row r="2008" spans="1:25" x14ac:dyDescent="0.25">
      <c r="A2008" s="1">
        <v>43081</v>
      </c>
      <c r="B2008">
        <v>266.77999999999997</v>
      </c>
      <c r="C2008" s="1">
        <v>43168</v>
      </c>
      <c r="D2008" s="4">
        <f t="shared" si="62"/>
        <v>278.87</v>
      </c>
      <c r="E2008">
        <v>10.2491</v>
      </c>
      <c r="F2008">
        <v>10.2491</v>
      </c>
      <c r="G2008">
        <v>7.5225</v>
      </c>
      <c r="H2008">
        <v>7.5487000000000002</v>
      </c>
      <c r="I2008">
        <v>12.6768</v>
      </c>
      <c r="J2008">
        <v>18.360900000000001</v>
      </c>
      <c r="K2008">
        <v>28.4864</v>
      </c>
      <c r="N2008">
        <v>73.669799999999995</v>
      </c>
      <c r="P2008">
        <v>80.432699999999997</v>
      </c>
      <c r="R2008">
        <v>66.586100000000002</v>
      </c>
      <c r="T2008" s="2">
        <v>43390</v>
      </c>
      <c r="U2008" s="4">
        <v>72.376999999999995</v>
      </c>
      <c r="W2008" s="2">
        <v>43374</v>
      </c>
      <c r="X2008" s="4">
        <v>66.586100000000002</v>
      </c>
      <c r="Y2008">
        <f t="shared" si="63"/>
        <v>67.019000000000005</v>
      </c>
    </row>
    <row r="2009" spans="1:25" x14ac:dyDescent="0.25">
      <c r="A2009" s="1">
        <v>43082</v>
      </c>
      <c r="B2009">
        <v>266.75</v>
      </c>
      <c r="C2009" s="1">
        <v>43171</v>
      </c>
      <c r="D2009" s="4">
        <f t="shared" si="62"/>
        <v>278.52</v>
      </c>
      <c r="E2009">
        <v>9.0787999999999993</v>
      </c>
      <c r="F2009">
        <v>9.0787999999999993</v>
      </c>
      <c r="G2009">
        <v>8.0799000000000003</v>
      </c>
      <c r="H2009">
        <v>7.6673999999999998</v>
      </c>
      <c r="I2009">
        <v>12.8498</v>
      </c>
      <c r="J2009">
        <v>18.749500000000001</v>
      </c>
      <c r="K2009">
        <v>29.209599999999998</v>
      </c>
      <c r="N2009">
        <v>87.792599999999993</v>
      </c>
      <c r="P2009">
        <v>68.312399999999997</v>
      </c>
      <c r="R2009">
        <v>66.392700000000005</v>
      </c>
      <c r="T2009" s="2">
        <v>43391</v>
      </c>
      <c r="U2009" s="4">
        <v>73.55</v>
      </c>
      <c r="W2009" s="2">
        <v>43375</v>
      </c>
      <c r="X2009" s="4">
        <v>66.392700000000005</v>
      </c>
      <c r="Y2009">
        <f t="shared" si="63"/>
        <v>66.904499999999999</v>
      </c>
    </row>
    <row r="2010" spans="1:25" x14ac:dyDescent="0.25">
      <c r="A2010" s="1">
        <v>43083</v>
      </c>
      <c r="B2010">
        <v>265.66000000000003</v>
      </c>
      <c r="C2010" s="1">
        <v>43172</v>
      </c>
      <c r="D2010" s="4">
        <f t="shared" si="62"/>
        <v>276.72000000000003</v>
      </c>
      <c r="E2010">
        <v>10.6173</v>
      </c>
      <c r="F2010">
        <v>10.6173</v>
      </c>
      <c r="G2010">
        <v>7.9294000000000002</v>
      </c>
      <c r="H2010">
        <v>7.5251000000000001</v>
      </c>
      <c r="I2010">
        <v>13.0694</v>
      </c>
      <c r="J2010">
        <v>19.247299999999999</v>
      </c>
      <c r="K2010">
        <v>29.7273</v>
      </c>
      <c r="N2010">
        <v>74.070499999999996</v>
      </c>
      <c r="P2010">
        <v>68.119</v>
      </c>
      <c r="R2010">
        <v>66.828000000000003</v>
      </c>
      <c r="T2010" s="2">
        <v>43392</v>
      </c>
      <c r="U2010" s="4">
        <v>77.769300000000001</v>
      </c>
      <c r="W2010" s="2">
        <v>43376</v>
      </c>
      <c r="X2010" s="4">
        <v>66.828000000000003</v>
      </c>
      <c r="Y2010">
        <f t="shared" si="63"/>
        <v>67.296499999999995</v>
      </c>
    </row>
    <row r="2011" spans="1:25" x14ac:dyDescent="0.25">
      <c r="A2011" s="1">
        <v>43084</v>
      </c>
      <c r="B2011">
        <v>266.51</v>
      </c>
      <c r="C2011" s="1">
        <v>43173</v>
      </c>
      <c r="D2011" s="4">
        <f t="shared" si="62"/>
        <v>275.3</v>
      </c>
      <c r="E2011">
        <v>8.6865000000000006</v>
      </c>
      <c r="F2011">
        <v>8.6865000000000006</v>
      </c>
      <c r="G2011">
        <v>7.6904000000000003</v>
      </c>
      <c r="H2011">
        <v>7.4082999999999997</v>
      </c>
      <c r="I2011">
        <v>12.721</v>
      </c>
      <c r="J2011">
        <v>19.0045</v>
      </c>
      <c r="K2011">
        <v>29.555299999999999</v>
      </c>
      <c r="N2011">
        <v>73.462599999999995</v>
      </c>
      <c r="P2011">
        <v>68.397999999999996</v>
      </c>
      <c r="R2011">
        <v>69.562600000000003</v>
      </c>
      <c r="T2011" s="2">
        <v>43395</v>
      </c>
      <c r="U2011" s="4">
        <v>75.777000000000001</v>
      </c>
      <c r="W2011" s="2">
        <v>43377</v>
      </c>
      <c r="X2011" s="4">
        <v>69.562600000000003</v>
      </c>
      <c r="Y2011">
        <f t="shared" si="63"/>
        <v>69.784300000000002</v>
      </c>
    </row>
    <row r="2012" spans="1:25" x14ac:dyDescent="0.25">
      <c r="A2012" s="1">
        <v>43087</v>
      </c>
      <c r="B2012">
        <v>268.2</v>
      </c>
      <c r="C2012" s="1">
        <v>43174</v>
      </c>
      <c r="D2012" s="4">
        <f t="shared" si="62"/>
        <v>275</v>
      </c>
      <c r="E2012">
        <v>11.519</v>
      </c>
      <c r="F2012">
        <v>9.8544</v>
      </c>
      <c r="G2012">
        <v>7.4325000000000001</v>
      </c>
      <c r="H2012">
        <v>8.0931999999999995</v>
      </c>
      <c r="I2012">
        <v>12.501799999999999</v>
      </c>
      <c r="J2012">
        <v>17.0654</v>
      </c>
      <c r="K2012">
        <v>26.057099999999998</v>
      </c>
      <c r="N2012">
        <v>73.885300000000001</v>
      </c>
      <c r="P2012">
        <v>71.336799999999997</v>
      </c>
      <c r="R2012">
        <v>76.040999999999997</v>
      </c>
      <c r="T2012" s="2">
        <v>43396</v>
      </c>
      <c r="U2012" s="4">
        <v>72.135199999999998</v>
      </c>
      <c r="W2012" s="2">
        <v>43378</v>
      </c>
      <c r="X2012" s="4">
        <v>76.040999999999997</v>
      </c>
      <c r="Y2012">
        <f t="shared" si="63"/>
        <v>75.319599999999994</v>
      </c>
    </row>
    <row r="2013" spans="1:25" x14ac:dyDescent="0.25">
      <c r="A2013" s="1">
        <v>43088</v>
      </c>
      <c r="B2013">
        <v>267.17</v>
      </c>
      <c r="C2013" s="1">
        <v>43175</v>
      </c>
      <c r="D2013" s="4">
        <f t="shared" si="62"/>
        <v>274.2</v>
      </c>
      <c r="E2013">
        <v>11.9384</v>
      </c>
      <c r="F2013">
        <v>9.7364999999999995</v>
      </c>
      <c r="G2013">
        <v>7.3188000000000004</v>
      </c>
      <c r="H2013">
        <v>8.4034999999999993</v>
      </c>
      <c r="I2013">
        <v>12.913399999999999</v>
      </c>
      <c r="J2013">
        <v>17.415500000000002</v>
      </c>
      <c r="K2013">
        <v>26.311699999999998</v>
      </c>
      <c r="N2013">
        <v>77.256100000000004</v>
      </c>
      <c r="P2013">
        <v>79.000900000000001</v>
      </c>
      <c r="R2013">
        <v>80.860200000000006</v>
      </c>
      <c r="T2013" s="2">
        <v>43397</v>
      </c>
      <c r="U2013" s="4">
        <v>75.141300000000001</v>
      </c>
      <c r="W2013" s="2">
        <v>43381</v>
      </c>
      <c r="X2013" s="4">
        <v>80.860200000000006</v>
      </c>
      <c r="Y2013">
        <f t="shared" si="63"/>
        <v>79.747699999999995</v>
      </c>
    </row>
    <row r="2014" spans="1:25" x14ac:dyDescent="0.25">
      <c r="A2014" s="1">
        <v>43089</v>
      </c>
      <c r="B2014">
        <v>267.02999999999997</v>
      </c>
      <c r="C2014" s="1">
        <v>43178</v>
      </c>
      <c r="D2014" s="4">
        <f t="shared" si="62"/>
        <v>270.49</v>
      </c>
      <c r="E2014">
        <v>12.086499999999999</v>
      </c>
      <c r="F2014">
        <v>9.8117999999999999</v>
      </c>
      <c r="G2014">
        <v>7.1059999999999999</v>
      </c>
      <c r="H2014">
        <v>8.1582000000000008</v>
      </c>
      <c r="I2014">
        <v>12.795299999999999</v>
      </c>
      <c r="J2014">
        <v>17.415400000000002</v>
      </c>
      <c r="K2014">
        <v>26.605</v>
      </c>
      <c r="N2014">
        <v>88.009</v>
      </c>
      <c r="P2014">
        <v>84.359700000000004</v>
      </c>
      <c r="R2014">
        <v>77.867699999999999</v>
      </c>
      <c r="T2014" s="2">
        <v>43398</v>
      </c>
      <c r="U2014" s="4">
        <v>67.311599999999999</v>
      </c>
      <c r="W2014" s="2">
        <v>43382</v>
      </c>
      <c r="X2014" s="4">
        <v>77.867699999999999</v>
      </c>
      <c r="Y2014">
        <f t="shared" si="63"/>
        <v>77.088899999999995</v>
      </c>
    </row>
    <row r="2015" spans="1:25" x14ac:dyDescent="0.25">
      <c r="A2015" s="1">
        <v>43090</v>
      </c>
      <c r="B2015">
        <v>267.58</v>
      </c>
      <c r="C2015" s="1">
        <v>43179</v>
      </c>
      <c r="D2015" s="4">
        <f t="shared" si="62"/>
        <v>270.95</v>
      </c>
      <c r="E2015">
        <v>12.019299999999999</v>
      </c>
      <c r="F2015">
        <v>9.8063000000000002</v>
      </c>
      <c r="G2015">
        <v>7.1970999999999998</v>
      </c>
      <c r="H2015">
        <v>8.5861000000000001</v>
      </c>
      <c r="I2015">
        <v>12.7317</v>
      </c>
      <c r="J2015">
        <v>17.2424</v>
      </c>
      <c r="K2015">
        <v>26.396000000000001</v>
      </c>
      <c r="N2015">
        <v>94.696799999999996</v>
      </c>
      <c r="P2015">
        <v>81.212800000000001</v>
      </c>
      <c r="R2015">
        <v>80.548100000000005</v>
      </c>
      <c r="T2015" s="2">
        <v>43399</v>
      </c>
      <c r="U2015" s="4">
        <v>66.523499999999999</v>
      </c>
      <c r="W2015" s="2">
        <v>43383</v>
      </c>
      <c r="X2015" s="4">
        <v>80.548100000000005</v>
      </c>
      <c r="Y2015">
        <f t="shared" si="63"/>
        <v>79.993099999999998</v>
      </c>
    </row>
    <row r="2016" spans="1:25" x14ac:dyDescent="0.25">
      <c r="A2016" s="1">
        <v>43091</v>
      </c>
      <c r="B2016">
        <v>267.51</v>
      </c>
      <c r="C2016" s="1">
        <v>43180</v>
      </c>
      <c r="D2016" s="4">
        <f t="shared" si="62"/>
        <v>270.43</v>
      </c>
      <c r="E2016">
        <v>12.151</v>
      </c>
      <c r="F2016">
        <v>9.7230000000000008</v>
      </c>
      <c r="G2016">
        <v>7.1773999999999996</v>
      </c>
      <c r="H2016">
        <v>8.5861999999999998</v>
      </c>
      <c r="I2016">
        <v>13.080500000000001</v>
      </c>
      <c r="J2016">
        <v>17.578900000000001</v>
      </c>
      <c r="K2016">
        <v>26.6297</v>
      </c>
      <c r="N2016">
        <v>90.994399999999999</v>
      </c>
      <c r="P2016">
        <v>84.743600000000001</v>
      </c>
      <c r="R2016">
        <v>79.901700000000005</v>
      </c>
      <c r="T2016" s="2">
        <v>43402</v>
      </c>
      <c r="U2016" s="4">
        <v>66.948099999999997</v>
      </c>
      <c r="W2016" s="2">
        <v>43384</v>
      </c>
      <c r="X2016" s="4">
        <v>79.901700000000005</v>
      </c>
      <c r="Y2016">
        <f t="shared" si="63"/>
        <v>79.297300000000007</v>
      </c>
    </row>
    <row r="2017" spans="1:25" x14ac:dyDescent="0.25">
      <c r="A2017" s="1">
        <v>43095</v>
      </c>
      <c r="B2017">
        <v>267.19</v>
      </c>
      <c r="C2017" s="1">
        <v>43181</v>
      </c>
      <c r="D2017" s="4">
        <f t="shared" si="62"/>
        <v>263.67</v>
      </c>
      <c r="E2017">
        <v>11.278600000000001</v>
      </c>
      <c r="F2017">
        <v>10.146000000000001</v>
      </c>
      <c r="G2017">
        <v>7.1642999999999999</v>
      </c>
      <c r="H2017">
        <v>8.4545999999999992</v>
      </c>
      <c r="I2017">
        <v>13.207000000000001</v>
      </c>
      <c r="J2017">
        <v>17.7761</v>
      </c>
      <c r="K2017">
        <v>27.321999999999999</v>
      </c>
      <c r="N2017">
        <v>96.194100000000006</v>
      </c>
      <c r="P2017">
        <v>83.474500000000006</v>
      </c>
      <c r="R2017">
        <v>75.668999999999997</v>
      </c>
      <c r="T2017" s="2">
        <v>43403</v>
      </c>
      <c r="U2017" s="4">
        <v>66.921999999999997</v>
      </c>
      <c r="W2017" s="2">
        <v>43385</v>
      </c>
      <c r="X2017" s="4">
        <v>75.668999999999997</v>
      </c>
      <c r="Y2017">
        <f t="shared" si="63"/>
        <v>75.802599999999998</v>
      </c>
    </row>
    <row r="2018" spans="1:25" x14ac:dyDescent="0.25">
      <c r="A2018" s="1">
        <v>43096</v>
      </c>
      <c r="B2018">
        <v>267.32</v>
      </c>
      <c r="C2018" s="1">
        <v>43182</v>
      </c>
      <c r="D2018" s="4">
        <f t="shared" si="62"/>
        <v>258.05</v>
      </c>
      <c r="E2018">
        <v>11.347799999999999</v>
      </c>
      <c r="F2018">
        <v>10.205500000000001</v>
      </c>
      <c r="G2018">
        <v>7.1029999999999998</v>
      </c>
      <c r="H2018">
        <v>8.4969000000000001</v>
      </c>
      <c r="I2018">
        <v>13.323399999999999</v>
      </c>
      <c r="J2018">
        <v>18.061</v>
      </c>
      <c r="K2018">
        <v>27.838899999999999</v>
      </c>
      <c r="N2018">
        <v>94.569800000000001</v>
      </c>
      <c r="P2018">
        <v>78.778899999999993</v>
      </c>
      <c r="R2018">
        <v>74.868700000000004</v>
      </c>
      <c r="T2018" s="2">
        <v>43404</v>
      </c>
      <c r="U2018" s="4">
        <v>64.771699999999996</v>
      </c>
      <c r="W2018" s="2">
        <v>43388</v>
      </c>
      <c r="X2018" s="4">
        <v>74.868700000000004</v>
      </c>
      <c r="Y2018">
        <f t="shared" si="63"/>
        <v>74.953699999999998</v>
      </c>
    </row>
    <row r="2019" spans="1:25" x14ac:dyDescent="0.25">
      <c r="A2019" s="1">
        <v>43097</v>
      </c>
      <c r="B2019">
        <v>267.87</v>
      </c>
      <c r="C2019" s="1">
        <v>43185</v>
      </c>
      <c r="D2019" s="4">
        <f t="shared" si="62"/>
        <v>265.11</v>
      </c>
      <c r="E2019">
        <v>11.2766</v>
      </c>
      <c r="F2019">
        <v>9.9275000000000002</v>
      </c>
      <c r="G2019">
        <v>6.7603</v>
      </c>
      <c r="H2019">
        <v>8.2523999999999997</v>
      </c>
      <c r="I2019">
        <v>13.4903</v>
      </c>
      <c r="J2019">
        <v>18.1797</v>
      </c>
      <c r="K2019">
        <v>27.7287</v>
      </c>
      <c r="N2019">
        <v>88.8767</v>
      </c>
      <c r="P2019">
        <v>78.020600000000002</v>
      </c>
      <c r="R2019">
        <v>70.558099999999996</v>
      </c>
      <c r="T2019" s="2">
        <v>43405</v>
      </c>
      <c r="U2019" s="4">
        <v>63.224200000000003</v>
      </c>
      <c r="W2019" s="2">
        <v>43389</v>
      </c>
      <c r="X2019" s="4">
        <v>70.558099999999996</v>
      </c>
      <c r="Y2019">
        <f t="shared" si="63"/>
        <v>70.946700000000007</v>
      </c>
    </row>
    <row r="2020" spans="1:25" x14ac:dyDescent="0.25">
      <c r="A2020" s="1">
        <v>43098</v>
      </c>
      <c r="B2020">
        <v>266.86</v>
      </c>
      <c r="C2020" s="1">
        <v>43186</v>
      </c>
      <c r="D2020" s="4">
        <f t="shared" si="62"/>
        <v>260.60000000000002</v>
      </c>
      <c r="E2020">
        <v>11.7446</v>
      </c>
      <c r="F2020">
        <v>10.0799</v>
      </c>
      <c r="G2020">
        <v>6.6585000000000001</v>
      </c>
      <c r="H2020">
        <v>8.1540999999999997</v>
      </c>
      <c r="I2020">
        <v>13.9945</v>
      </c>
      <c r="J2020">
        <v>18.736899999999999</v>
      </c>
      <c r="K2020">
        <v>28.658000000000001</v>
      </c>
      <c r="N2020">
        <v>88.631399999999999</v>
      </c>
      <c r="P2020">
        <v>73.276200000000003</v>
      </c>
      <c r="R2020">
        <v>71.800899999999999</v>
      </c>
      <c r="T2020" s="2">
        <v>43406</v>
      </c>
      <c r="U2020" s="4">
        <v>62.914700000000003</v>
      </c>
      <c r="W2020" s="2">
        <v>43390</v>
      </c>
      <c r="X2020" s="4">
        <v>71.800899999999999</v>
      </c>
      <c r="Y2020">
        <f t="shared" si="63"/>
        <v>72.376999999999995</v>
      </c>
    </row>
    <row r="2021" spans="1:25" x14ac:dyDescent="0.25">
      <c r="A2021" s="1">
        <v>43102</v>
      </c>
      <c r="B2021">
        <v>268.77</v>
      </c>
      <c r="C2021" s="1">
        <v>43187</v>
      </c>
      <c r="D2021" s="4">
        <f t="shared" si="62"/>
        <v>259.83</v>
      </c>
      <c r="E2021">
        <v>11.164999999999999</v>
      </c>
      <c r="F2021">
        <v>10.1205</v>
      </c>
      <c r="G2021">
        <v>6.7358000000000002</v>
      </c>
      <c r="H2021">
        <v>7.8254999999999999</v>
      </c>
      <c r="I2021">
        <v>13.3973</v>
      </c>
      <c r="J2021">
        <v>18.442299999999999</v>
      </c>
      <c r="K2021">
        <v>28.245899999999999</v>
      </c>
      <c r="N2021">
        <v>82.765100000000004</v>
      </c>
      <c r="P2021">
        <v>74.440799999999996</v>
      </c>
      <c r="R2021">
        <v>73.179100000000005</v>
      </c>
      <c r="T2021" s="2">
        <v>43409</v>
      </c>
      <c r="U2021" s="4">
        <v>64.166399999999996</v>
      </c>
      <c r="W2021" s="2">
        <v>43391</v>
      </c>
      <c r="X2021" s="4">
        <v>73.179100000000005</v>
      </c>
      <c r="Y2021">
        <f t="shared" si="63"/>
        <v>73.55</v>
      </c>
    </row>
    <row r="2022" spans="1:25" x14ac:dyDescent="0.25">
      <c r="A2022" s="1">
        <v>43103</v>
      </c>
      <c r="B2022">
        <v>270.47000000000003</v>
      </c>
      <c r="C2022" s="1">
        <v>43188</v>
      </c>
      <c r="D2022" s="4">
        <f t="shared" si="62"/>
        <v>263.14999999999998</v>
      </c>
      <c r="E2022">
        <v>11.1013</v>
      </c>
      <c r="F2022">
        <v>10.404299999999999</v>
      </c>
      <c r="G2022">
        <v>7.1711</v>
      </c>
      <c r="H2022">
        <v>7.7725999999999997</v>
      </c>
      <c r="I2022">
        <v>12.828200000000001</v>
      </c>
      <c r="J2022">
        <v>17.916499999999999</v>
      </c>
      <c r="K2022">
        <v>28.117599999999999</v>
      </c>
      <c r="N2022">
        <v>83.381299999999996</v>
      </c>
      <c r="P2022">
        <v>75.899900000000002</v>
      </c>
      <c r="R2022">
        <v>77.328400000000002</v>
      </c>
      <c r="T2022" s="2">
        <v>43410</v>
      </c>
      <c r="U2022" s="4">
        <v>64.018199999999993</v>
      </c>
      <c r="W2022" s="2">
        <v>43392</v>
      </c>
      <c r="X2022" s="4">
        <v>77.328400000000002</v>
      </c>
      <c r="Y2022">
        <f t="shared" si="63"/>
        <v>77.769300000000001</v>
      </c>
    </row>
    <row r="2023" spans="1:25" x14ac:dyDescent="0.25">
      <c r="A2023" s="1">
        <v>43104</v>
      </c>
      <c r="B2023">
        <v>271.61</v>
      </c>
      <c r="C2023" s="1">
        <v>43192</v>
      </c>
      <c r="D2023" s="4">
        <f t="shared" si="62"/>
        <v>257.47000000000003</v>
      </c>
      <c r="E2023">
        <v>10.814299999999999</v>
      </c>
      <c r="F2023">
        <v>10.546799999999999</v>
      </c>
      <c r="G2023">
        <v>7.4146999999999998</v>
      </c>
      <c r="H2023">
        <v>7.9488000000000003</v>
      </c>
      <c r="I2023">
        <v>12.7782</v>
      </c>
      <c r="J2023">
        <v>17.9267</v>
      </c>
      <c r="K2023">
        <v>27.9709</v>
      </c>
      <c r="N2023">
        <v>85.660600000000002</v>
      </c>
      <c r="P2023">
        <v>80.312100000000001</v>
      </c>
      <c r="R2023">
        <v>77.271900000000002</v>
      </c>
      <c r="T2023" s="2">
        <v>43411</v>
      </c>
      <c r="U2023" s="4">
        <v>62.457999999999998</v>
      </c>
      <c r="W2023" s="2">
        <v>43395</v>
      </c>
      <c r="X2023" s="4">
        <v>77.271900000000002</v>
      </c>
      <c r="Y2023">
        <f t="shared" si="63"/>
        <v>75.777000000000001</v>
      </c>
    </row>
    <row r="2024" spans="1:25" x14ac:dyDescent="0.25">
      <c r="A2024" s="1">
        <v>43105</v>
      </c>
      <c r="B2024">
        <v>273.42</v>
      </c>
      <c r="C2024" s="1">
        <v>43193</v>
      </c>
      <c r="D2024" s="4">
        <f t="shared" si="62"/>
        <v>260.77</v>
      </c>
      <c r="E2024">
        <v>10.2745</v>
      </c>
      <c r="F2024">
        <v>10.2745</v>
      </c>
      <c r="G2024">
        <v>7.4989999999999997</v>
      </c>
      <c r="H2024">
        <v>7.9664000000000001</v>
      </c>
      <c r="I2024">
        <v>12.6045</v>
      </c>
      <c r="J2024">
        <v>17.660299999999999</v>
      </c>
      <c r="K2024">
        <v>27.773</v>
      </c>
      <c r="N2024">
        <v>89.993099999999998</v>
      </c>
      <c r="P2024">
        <v>76.864999999999995</v>
      </c>
      <c r="R2024">
        <v>73.656099999999995</v>
      </c>
      <c r="T2024" s="2">
        <v>43412</v>
      </c>
      <c r="U2024" s="4">
        <v>62.447800000000001</v>
      </c>
      <c r="W2024" s="2">
        <v>43396</v>
      </c>
      <c r="X2024" s="4">
        <v>73.656099999999995</v>
      </c>
      <c r="Y2024">
        <f t="shared" si="63"/>
        <v>72.135199999999998</v>
      </c>
    </row>
    <row r="2025" spans="1:25" x14ac:dyDescent="0.25">
      <c r="A2025" s="1">
        <v>43108</v>
      </c>
      <c r="B2025">
        <v>273.92</v>
      </c>
      <c r="C2025" s="1">
        <v>43194</v>
      </c>
      <c r="D2025" s="4">
        <f t="shared" si="62"/>
        <v>263.56</v>
      </c>
      <c r="E2025">
        <v>12.1951</v>
      </c>
      <c r="F2025">
        <v>10.933</v>
      </c>
      <c r="G2025">
        <v>7.7934999999999999</v>
      </c>
      <c r="H2025">
        <v>8.0893999999999995</v>
      </c>
      <c r="I2025">
        <v>12.789199999999999</v>
      </c>
      <c r="J2025">
        <v>18.056999999999999</v>
      </c>
      <c r="K2025">
        <v>28.799399999999999</v>
      </c>
      <c r="N2025">
        <v>80.292599999999993</v>
      </c>
      <c r="P2025">
        <v>72.433099999999996</v>
      </c>
      <c r="R2025">
        <v>76.960800000000006</v>
      </c>
      <c r="T2025" s="2">
        <v>43413</v>
      </c>
      <c r="U2025" s="4">
        <v>63.101500000000001</v>
      </c>
      <c r="W2025" s="2">
        <v>43397</v>
      </c>
      <c r="X2025" s="4">
        <v>76.960800000000006</v>
      </c>
      <c r="Y2025">
        <f t="shared" si="63"/>
        <v>75.141300000000001</v>
      </c>
    </row>
    <row r="2026" spans="1:25" x14ac:dyDescent="0.25">
      <c r="A2026" s="1">
        <v>43109</v>
      </c>
      <c r="B2026">
        <v>274.54000000000002</v>
      </c>
      <c r="C2026" s="1">
        <v>43195</v>
      </c>
      <c r="D2026" s="4">
        <f t="shared" si="62"/>
        <v>265.64</v>
      </c>
      <c r="E2026">
        <v>12.121499999999999</v>
      </c>
      <c r="F2026">
        <v>11.077199999999999</v>
      </c>
      <c r="G2026">
        <v>7.8616999999999999</v>
      </c>
      <c r="H2026">
        <v>8.2919</v>
      </c>
      <c r="I2026">
        <v>13.199400000000001</v>
      </c>
      <c r="J2026">
        <v>18.5227</v>
      </c>
      <c r="K2026">
        <v>29.161999999999999</v>
      </c>
      <c r="N2026">
        <v>75.933599999999998</v>
      </c>
      <c r="P2026">
        <v>76.5578</v>
      </c>
      <c r="R2026">
        <v>68.210800000000006</v>
      </c>
      <c r="T2026" s="2">
        <v>43416</v>
      </c>
      <c r="U2026" s="4">
        <v>66.046000000000006</v>
      </c>
      <c r="W2026" s="2">
        <v>43398</v>
      </c>
      <c r="X2026" s="4">
        <v>68.210800000000006</v>
      </c>
      <c r="Y2026">
        <f t="shared" si="63"/>
        <v>67.311599999999999</v>
      </c>
    </row>
    <row r="2027" spans="1:25" x14ac:dyDescent="0.25">
      <c r="A2027" s="1">
        <v>43110</v>
      </c>
      <c r="B2027">
        <v>274.12</v>
      </c>
      <c r="C2027" s="1">
        <v>43196</v>
      </c>
      <c r="D2027" s="4">
        <f t="shared" si="62"/>
        <v>259.72000000000003</v>
      </c>
      <c r="E2027">
        <v>10.694599999999999</v>
      </c>
      <c r="F2027">
        <v>10.694599999999999</v>
      </c>
      <c r="G2027">
        <v>7.4249999999999998</v>
      </c>
      <c r="H2027">
        <v>8.0389999999999997</v>
      </c>
      <c r="I2027">
        <v>13.0274</v>
      </c>
      <c r="J2027">
        <v>18.551600000000001</v>
      </c>
      <c r="K2027">
        <v>28.960599999999999</v>
      </c>
      <c r="N2027">
        <v>81.300399999999996</v>
      </c>
      <c r="P2027">
        <v>65.680199999999999</v>
      </c>
      <c r="R2027">
        <v>67.672200000000004</v>
      </c>
      <c r="T2027" s="2">
        <v>43417</v>
      </c>
      <c r="U2027" s="4">
        <v>65.027000000000001</v>
      </c>
      <c r="W2027" s="2">
        <v>43399</v>
      </c>
      <c r="X2027" s="4">
        <v>67.672200000000004</v>
      </c>
      <c r="Y2027">
        <f t="shared" si="63"/>
        <v>66.523499999999999</v>
      </c>
    </row>
    <row r="2028" spans="1:25" x14ac:dyDescent="0.25">
      <c r="A2028" s="1">
        <v>43111</v>
      </c>
      <c r="B2028">
        <v>276.12</v>
      </c>
      <c r="C2028" s="1">
        <v>43199</v>
      </c>
      <c r="D2028" s="4">
        <f t="shared" si="62"/>
        <v>261</v>
      </c>
      <c r="E2028">
        <v>11.838699999999999</v>
      </c>
      <c r="F2028">
        <v>11.5458</v>
      </c>
      <c r="G2028">
        <v>8.0295000000000005</v>
      </c>
      <c r="H2028">
        <v>7.9984999999999999</v>
      </c>
      <c r="I2028">
        <v>12.928800000000001</v>
      </c>
      <c r="J2028">
        <v>18.499199999999998</v>
      </c>
      <c r="K2028">
        <v>29.001300000000001</v>
      </c>
      <c r="N2028">
        <v>67.039500000000004</v>
      </c>
      <c r="P2028">
        <v>65.393900000000002</v>
      </c>
      <c r="R2028">
        <v>68.047700000000006</v>
      </c>
      <c r="T2028" s="2">
        <v>43418</v>
      </c>
      <c r="U2028" s="4">
        <v>65.340999999999994</v>
      </c>
      <c r="W2028" s="2">
        <v>43402</v>
      </c>
      <c r="X2028" s="4">
        <v>68.047700000000006</v>
      </c>
      <c r="Y2028">
        <f t="shared" si="63"/>
        <v>66.948099999999997</v>
      </c>
    </row>
    <row r="2029" spans="1:25" x14ac:dyDescent="0.25">
      <c r="A2029" s="1">
        <v>43112</v>
      </c>
      <c r="B2029">
        <v>277.92</v>
      </c>
      <c r="C2029" s="1">
        <v>43200</v>
      </c>
      <c r="D2029" s="4">
        <f t="shared" si="62"/>
        <v>265.14999999999998</v>
      </c>
      <c r="E2029">
        <v>13.0634</v>
      </c>
      <c r="F2029">
        <v>12.147500000000001</v>
      </c>
      <c r="G2029">
        <v>8.1789000000000005</v>
      </c>
      <c r="H2029">
        <v>8.6621000000000006</v>
      </c>
      <c r="I2029">
        <v>13.0395</v>
      </c>
      <c r="J2029">
        <v>18.586300000000001</v>
      </c>
      <c r="K2029">
        <v>29.024100000000001</v>
      </c>
      <c r="N2029">
        <v>67.121399999999994</v>
      </c>
      <c r="P2029">
        <v>65.708600000000004</v>
      </c>
      <c r="R2029">
        <v>68.066000000000003</v>
      </c>
      <c r="T2029" s="2">
        <v>43419</v>
      </c>
      <c r="U2029" s="4">
        <v>64.347200000000001</v>
      </c>
      <c r="W2029" s="2">
        <v>43403</v>
      </c>
      <c r="X2029" s="4">
        <v>68.066000000000003</v>
      </c>
      <c r="Y2029">
        <f t="shared" si="63"/>
        <v>66.921999999999997</v>
      </c>
    </row>
    <row r="2030" spans="1:25" x14ac:dyDescent="0.25">
      <c r="A2030" s="1">
        <v>43116</v>
      </c>
      <c r="B2030">
        <v>276.97000000000003</v>
      </c>
      <c r="C2030" s="1">
        <v>43201</v>
      </c>
      <c r="D2030" s="4">
        <f t="shared" si="62"/>
        <v>263.76</v>
      </c>
      <c r="E2030">
        <v>17.275200000000002</v>
      </c>
      <c r="F2030">
        <v>12.311999999999999</v>
      </c>
      <c r="G2030">
        <v>8.3513000000000002</v>
      </c>
      <c r="H2030">
        <v>10.419700000000001</v>
      </c>
      <c r="I2030">
        <v>14.5556</v>
      </c>
      <c r="J2030">
        <v>20.3673</v>
      </c>
      <c r="K2030">
        <v>31.9373</v>
      </c>
      <c r="N2030">
        <v>67.159300000000002</v>
      </c>
      <c r="P2030">
        <v>65.556799999999996</v>
      </c>
      <c r="R2030">
        <v>65.796300000000002</v>
      </c>
      <c r="T2030" s="2">
        <v>43420</v>
      </c>
      <c r="U2030" s="4">
        <v>62.9559</v>
      </c>
      <c r="W2030" s="2">
        <v>43404</v>
      </c>
      <c r="X2030" s="4">
        <v>65.796300000000002</v>
      </c>
      <c r="Y2030">
        <f t="shared" si="63"/>
        <v>64.771699999999996</v>
      </c>
    </row>
    <row r="2031" spans="1:25" x14ac:dyDescent="0.25">
      <c r="A2031" s="1">
        <v>43117</v>
      </c>
      <c r="B2031">
        <v>279.61</v>
      </c>
      <c r="C2031" s="1">
        <v>43202</v>
      </c>
      <c r="D2031" s="4">
        <f t="shared" si="62"/>
        <v>265.93</v>
      </c>
      <c r="E2031">
        <v>15.2818</v>
      </c>
      <c r="F2031">
        <v>13.510999999999999</v>
      </c>
      <c r="G2031">
        <v>9.0970999999999993</v>
      </c>
      <c r="H2031">
        <v>9.3937000000000008</v>
      </c>
      <c r="I2031">
        <v>14.675000000000001</v>
      </c>
      <c r="J2031">
        <v>20.580400000000001</v>
      </c>
      <c r="K2031">
        <v>33.289099999999998</v>
      </c>
      <c r="N2031">
        <v>66.966399999999993</v>
      </c>
      <c r="P2031">
        <v>62.972000000000001</v>
      </c>
      <c r="R2031">
        <v>64.256500000000003</v>
      </c>
      <c r="T2031" s="2">
        <v>43423</v>
      </c>
      <c r="U2031" s="4">
        <v>61.191600000000001</v>
      </c>
      <c r="W2031" s="2">
        <v>43405</v>
      </c>
      <c r="X2031" s="4">
        <v>64.256500000000003</v>
      </c>
      <c r="Y2031">
        <f t="shared" si="63"/>
        <v>63.224200000000003</v>
      </c>
    </row>
    <row r="2032" spans="1:25" x14ac:dyDescent="0.25">
      <c r="A2032" s="1">
        <v>43118</v>
      </c>
      <c r="B2032">
        <v>279.14</v>
      </c>
      <c r="C2032" s="1">
        <v>43203</v>
      </c>
      <c r="D2032" s="4">
        <f t="shared" si="62"/>
        <v>265.14999999999998</v>
      </c>
      <c r="E2032">
        <v>15.748699999999999</v>
      </c>
      <c r="F2032">
        <v>13.145</v>
      </c>
      <c r="G2032">
        <v>9.1176999999999992</v>
      </c>
      <c r="H2032">
        <v>9.7765000000000004</v>
      </c>
      <c r="I2032">
        <v>15.238799999999999</v>
      </c>
      <c r="J2032">
        <v>21.2593</v>
      </c>
      <c r="K2032">
        <v>33.447000000000003</v>
      </c>
      <c r="N2032">
        <v>64.121499999999997</v>
      </c>
      <c r="P2032">
        <v>61.294800000000002</v>
      </c>
      <c r="R2032">
        <v>64.011399999999995</v>
      </c>
      <c r="T2032" s="2">
        <v>43424</v>
      </c>
      <c r="U2032" s="4">
        <v>62.723500000000001</v>
      </c>
      <c r="W2032" s="2">
        <v>43406</v>
      </c>
      <c r="X2032" s="4">
        <v>64.011399999999995</v>
      </c>
      <c r="Y2032">
        <f t="shared" si="63"/>
        <v>62.914700000000003</v>
      </c>
    </row>
    <row r="2033" spans="1:25" x14ac:dyDescent="0.25">
      <c r="A2033" s="1">
        <v>43119</v>
      </c>
      <c r="B2033">
        <v>280.41000000000003</v>
      </c>
      <c r="C2033" s="1">
        <v>43206</v>
      </c>
      <c r="D2033" s="4">
        <f t="shared" si="62"/>
        <v>267.33</v>
      </c>
      <c r="E2033">
        <v>16.755700000000001</v>
      </c>
      <c r="F2033">
        <v>13.1569</v>
      </c>
      <c r="G2033">
        <v>8.8364999999999991</v>
      </c>
      <c r="H2033">
        <v>8.8823000000000008</v>
      </c>
      <c r="I2033">
        <v>14.6061</v>
      </c>
      <c r="J2033">
        <v>20.869900000000001</v>
      </c>
      <c r="K2033">
        <v>33.149000000000001</v>
      </c>
      <c r="N2033">
        <v>62.185299999999998</v>
      </c>
      <c r="P2033">
        <v>60.942500000000003</v>
      </c>
      <c r="R2033">
        <v>65.450199999999995</v>
      </c>
      <c r="T2033" s="2">
        <v>43425</v>
      </c>
      <c r="U2033" s="4">
        <v>62.822699999999998</v>
      </c>
      <c r="W2033" s="2">
        <v>43409</v>
      </c>
      <c r="X2033" s="4">
        <v>65.450199999999995</v>
      </c>
      <c r="Y2033">
        <f t="shared" si="63"/>
        <v>64.166399999999996</v>
      </c>
    </row>
    <row r="2034" spans="1:25" x14ac:dyDescent="0.25">
      <c r="A2034" s="1">
        <v>43122</v>
      </c>
      <c r="B2034">
        <v>282.69</v>
      </c>
      <c r="C2034" s="1">
        <v>43207</v>
      </c>
      <c r="D2034" s="4">
        <f t="shared" si="62"/>
        <v>270.19</v>
      </c>
      <c r="E2034">
        <v>12.087899999999999</v>
      </c>
      <c r="F2034">
        <v>10.6243</v>
      </c>
      <c r="G2034">
        <v>8.2484000000000002</v>
      </c>
      <c r="H2034">
        <v>9.8155999999999999</v>
      </c>
      <c r="I2034">
        <v>13.713900000000001</v>
      </c>
      <c r="J2034">
        <v>18.135400000000001</v>
      </c>
      <c r="K2034">
        <v>26.899899999999999</v>
      </c>
      <c r="N2034">
        <v>61.840299999999999</v>
      </c>
      <c r="P2034">
        <v>62.531799999999997</v>
      </c>
      <c r="R2034">
        <v>65.192999999999998</v>
      </c>
      <c r="T2034" s="2">
        <v>43427</v>
      </c>
      <c r="U2034" s="4">
        <v>64.943799999999996</v>
      </c>
      <c r="W2034" s="2">
        <v>43410</v>
      </c>
      <c r="X2034" s="4">
        <v>65.192999999999998</v>
      </c>
      <c r="Y2034">
        <f t="shared" si="63"/>
        <v>64.018199999999993</v>
      </c>
    </row>
    <row r="2035" spans="1:25" x14ac:dyDescent="0.25">
      <c r="A2035" s="1">
        <v>43123</v>
      </c>
      <c r="B2035">
        <v>283.29000000000002</v>
      </c>
      <c r="C2035" s="1">
        <v>43208</v>
      </c>
      <c r="D2035" s="4">
        <f t="shared" si="62"/>
        <v>270.39</v>
      </c>
      <c r="E2035">
        <v>13.083600000000001</v>
      </c>
      <c r="F2035">
        <v>11.065899999999999</v>
      </c>
      <c r="G2035">
        <v>8.8080999999999996</v>
      </c>
      <c r="H2035">
        <v>9.9547000000000008</v>
      </c>
      <c r="I2035">
        <v>13.811199999999999</v>
      </c>
      <c r="J2035">
        <v>18.005800000000001</v>
      </c>
      <c r="K2035">
        <v>26.74</v>
      </c>
      <c r="N2035">
        <v>63.725299999999997</v>
      </c>
      <c r="P2035">
        <v>62.0779</v>
      </c>
      <c r="R2035">
        <v>63.6723</v>
      </c>
      <c r="T2035" s="2">
        <v>43430</v>
      </c>
      <c r="U2035" s="4">
        <v>62.906100000000002</v>
      </c>
      <c r="W2035" s="2">
        <v>43411</v>
      </c>
      <c r="X2035" s="4">
        <v>63.6723</v>
      </c>
      <c r="Y2035">
        <f t="shared" si="63"/>
        <v>62.457999999999998</v>
      </c>
    </row>
    <row r="2036" spans="1:25" x14ac:dyDescent="0.25">
      <c r="A2036" s="1">
        <v>43124</v>
      </c>
      <c r="B2036">
        <v>283.18</v>
      </c>
      <c r="C2036" s="1">
        <v>43209</v>
      </c>
      <c r="D2036" s="4">
        <f t="shared" si="62"/>
        <v>268.89</v>
      </c>
      <c r="E2036">
        <v>13.2491</v>
      </c>
      <c r="F2036">
        <v>11.1934</v>
      </c>
      <c r="G2036">
        <v>9.4336000000000002</v>
      </c>
      <c r="H2036">
        <v>10.38</v>
      </c>
      <c r="I2036">
        <v>13.9826</v>
      </c>
      <c r="J2036">
        <v>18.231300000000001</v>
      </c>
      <c r="K2036">
        <v>26.982399999999998</v>
      </c>
      <c r="N2036">
        <v>62.842100000000002</v>
      </c>
      <c r="P2036">
        <v>60.292400000000001</v>
      </c>
      <c r="R2036">
        <v>63.772799999999997</v>
      </c>
      <c r="T2036" s="2">
        <v>43431</v>
      </c>
      <c r="U2036" s="4">
        <v>62.5105</v>
      </c>
      <c r="W2036" s="2">
        <v>43412</v>
      </c>
      <c r="X2036" s="4">
        <v>63.772799999999997</v>
      </c>
      <c r="Y2036">
        <f t="shared" si="63"/>
        <v>62.447800000000001</v>
      </c>
    </row>
    <row r="2037" spans="1:25" x14ac:dyDescent="0.25">
      <c r="A2037" s="1">
        <v>43125</v>
      </c>
      <c r="B2037">
        <v>283.3</v>
      </c>
      <c r="C2037" s="1">
        <v>43210</v>
      </c>
      <c r="D2037" s="4">
        <f t="shared" si="62"/>
        <v>266.61</v>
      </c>
      <c r="E2037">
        <v>13.346</v>
      </c>
      <c r="F2037">
        <v>11.191700000000001</v>
      </c>
      <c r="G2037">
        <v>9.4085000000000001</v>
      </c>
      <c r="H2037">
        <v>10.4069</v>
      </c>
      <c r="I2037">
        <v>14.097799999999999</v>
      </c>
      <c r="J2037">
        <v>18.371500000000001</v>
      </c>
      <c r="K2037">
        <v>27.450500000000002</v>
      </c>
      <c r="N2037">
        <v>60.860900000000001</v>
      </c>
      <c r="P2037">
        <v>60.608800000000002</v>
      </c>
      <c r="R2037">
        <v>64.483999999999995</v>
      </c>
      <c r="T2037" s="2">
        <v>43432</v>
      </c>
      <c r="U2037" s="4">
        <v>61.537999999999997</v>
      </c>
      <c r="W2037" s="2">
        <v>43413</v>
      </c>
      <c r="X2037" s="4">
        <v>64.483999999999995</v>
      </c>
      <c r="Y2037">
        <f t="shared" si="63"/>
        <v>63.101500000000001</v>
      </c>
    </row>
    <row r="2038" spans="1:25" x14ac:dyDescent="0.25">
      <c r="A2038" s="1">
        <v>43126</v>
      </c>
      <c r="B2038">
        <v>286.58</v>
      </c>
      <c r="C2038" s="1">
        <v>43213</v>
      </c>
      <c r="D2038" s="4">
        <f t="shared" si="62"/>
        <v>266.57</v>
      </c>
      <c r="E2038">
        <v>12.737399999999999</v>
      </c>
      <c r="F2038">
        <v>11.002599999999999</v>
      </c>
      <c r="G2038">
        <v>9.2829999999999995</v>
      </c>
      <c r="H2038">
        <v>10.373799999999999</v>
      </c>
      <c r="I2038">
        <v>13.7331</v>
      </c>
      <c r="J2038">
        <v>17.8371</v>
      </c>
      <c r="K2038">
        <v>26.6616</v>
      </c>
      <c r="N2038">
        <v>61.4816</v>
      </c>
      <c r="P2038">
        <v>61.4696</v>
      </c>
      <c r="R2038">
        <v>67.731099999999998</v>
      </c>
      <c r="T2038" s="2">
        <v>43433</v>
      </c>
      <c r="U2038" s="4">
        <v>61.941800000000001</v>
      </c>
      <c r="W2038" s="2">
        <v>43416</v>
      </c>
      <c r="X2038" s="4">
        <v>67.731099999999998</v>
      </c>
      <c r="Y2038">
        <f t="shared" si="63"/>
        <v>66.046000000000006</v>
      </c>
    </row>
    <row r="2039" spans="1:25" x14ac:dyDescent="0.25">
      <c r="A2039" s="1">
        <v>43129</v>
      </c>
      <c r="B2039">
        <v>284.68</v>
      </c>
      <c r="C2039" s="1">
        <v>43214</v>
      </c>
      <c r="D2039" s="4">
        <f t="shared" si="62"/>
        <v>262.98</v>
      </c>
      <c r="E2039">
        <v>14.879300000000001</v>
      </c>
      <c r="F2039">
        <v>12.1288</v>
      </c>
      <c r="G2039">
        <v>10.3157</v>
      </c>
      <c r="H2039">
        <v>12.0189</v>
      </c>
      <c r="I2039">
        <v>15.946300000000001</v>
      </c>
      <c r="J2039">
        <v>20.269100000000002</v>
      </c>
      <c r="K2039">
        <v>29.398199999999999</v>
      </c>
      <c r="N2039">
        <v>62.057099999999998</v>
      </c>
      <c r="P2039">
        <v>65.536799999999999</v>
      </c>
      <c r="R2039">
        <v>66.708399999999997</v>
      </c>
      <c r="T2039" s="2">
        <v>43434</v>
      </c>
      <c r="U2039" s="4">
        <v>61.197400000000002</v>
      </c>
      <c r="W2039" s="2">
        <v>43417</v>
      </c>
      <c r="X2039" s="4">
        <v>66.708399999999997</v>
      </c>
      <c r="Y2039">
        <f t="shared" si="63"/>
        <v>65.027000000000001</v>
      </c>
    </row>
    <row r="2040" spans="1:25" x14ac:dyDescent="0.25">
      <c r="A2040" s="1">
        <v>43130</v>
      </c>
      <c r="B2040">
        <v>281.76</v>
      </c>
      <c r="C2040" s="1">
        <v>43215</v>
      </c>
      <c r="D2040" s="4">
        <f t="shared" si="62"/>
        <v>263.63</v>
      </c>
      <c r="E2040">
        <v>17.390899999999998</v>
      </c>
      <c r="F2040">
        <v>12.3018</v>
      </c>
      <c r="G2040">
        <v>10.1332</v>
      </c>
      <c r="H2040">
        <v>12.4055</v>
      </c>
      <c r="I2040">
        <v>16.706700000000001</v>
      </c>
      <c r="J2040">
        <v>21.034500000000001</v>
      </c>
      <c r="K2040">
        <v>30.553100000000001</v>
      </c>
      <c r="N2040">
        <v>67.644099999999995</v>
      </c>
      <c r="P2040">
        <v>64.456500000000005</v>
      </c>
      <c r="R2040">
        <v>67.043700000000001</v>
      </c>
      <c r="T2040" s="2">
        <v>43437</v>
      </c>
      <c r="U2040" s="4">
        <v>59.911799999999999</v>
      </c>
      <c r="W2040" s="2">
        <v>43418</v>
      </c>
      <c r="X2040" s="4">
        <v>67.043700000000001</v>
      </c>
      <c r="Y2040">
        <f t="shared" si="63"/>
        <v>65.340999999999994</v>
      </c>
    </row>
    <row r="2041" spans="1:25" x14ac:dyDescent="0.25">
      <c r="A2041" s="1">
        <v>43131</v>
      </c>
      <c r="B2041">
        <v>281.89999999999998</v>
      </c>
      <c r="C2041" s="1">
        <v>43216</v>
      </c>
      <c r="D2041" s="4">
        <f t="shared" si="62"/>
        <v>266.31</v>
      </c>
      <c r="E2041">
        <v>16.1523</v>
      </c>
      <c r="F2041">
        <v>11.998900000000001</v>
      </c>
      <c r="G2041">
        <v>9.7005999999999997</v>
      </c>
      <c r="H2041">
        <v>12.0053</v>
      </c>
      <c r="I2041">
        <v>15.791700000000001</v>
      </c>
      <c r="J2041">
        <v>20.161799999999999</v>
      </c>
      <c r="K2041">
        <v>29.623200000000001</v>
      </c>
      <c r="N2041">
        <v>66.456800000000001</v>
      </c>
      <c r="P2041">
        <v>64.538200000000003</v>
      </c>
      <c r="R2041">
        <v>65.983400000000003</v>
      </c>
      <c r="T2041" s="2">
        <v>43438</v>
      </c>
      <c r="U2041" s="4">
        <v>59.988999999999997</v>
      </c>
      <c r="W2041" s="2">
        <v>43419</v>
      </c>
      <c r="X2041" s="4">
        <v>65.983400000000003</v>
      </c>
      <c r="Y2041">
        <f t="shared" si="63"/>
        <v>64.347200000000001</v>
      </c>
    </row>
    <row r="2042" spans="1:25" x14ac:dyDescent="0.25">
      <c r="A2042" s="1">
        <v>43132</v>
      </c>
      <c r="B2042">
        <v>281.58</v>
      </c>
      <c r="C2042" s="1">
        <v>43217</v>
      </c>
      <c r="D2042" s="4">
        <f t="shared" si="62"/>
        <v>266.56</v>
      </c>
      <c r="E2042">
        <v>16.4512</v>
      </c>
      <c r="F2042">
        <v>12.045199999999999</v>
      </c>
      <c r="G2042">
        <v>9.9018999999999995</v>
      </c>
      <c r="H2042">
        <v>11.7262</v>
      </c>
      <c r="I2042">
        <v>15.573700000000001</v>
      </c>
      <c r="J2042">
        <v>19.875599999999999</v>
      </c>
      <c r="K2042">
        <v>29.271000000000001</v>
      </c>
      <c r="N2042">
        <v>66.334299999999999</v>
      </c>
      <c r="P2042">
        <v>63.079599999999999</v>
      </c>
      <c r="R2042">
        <v>64.358800000000002</v>
      </c>
      <c r="T2042" s="2">
        <v>43440</v>
      </c>
      <c r="U2042" s="4">
        <v>60.722799999999999</v>
      </c>
      <c r="W2042" s="2">
        <v>43420</v>
      </c>
      <c r="X2042" s="4">
        <v>64.358800000000002</v>
      </c>
      <c r="Y2042">
        <f t="shared" si="63"/>
        <v>62.9559</v>
      </c>
    </row>
    <row r="2043" spans="1:25" x14ac:dyDescent="0.25">
      <c r="A2043" s="1">
        <v>43133</v>
      </c>
      <c r="B2043">
        <v>275.45</v>
      </c>
      <c r="C2043" s="1">
        <v>43220</v>
      </c>
      <c r="D2043" s="4">
        <f t="shared" si="62"/>
        <v>264.51</v>
      </c>
      <c r="E2043">
        <v>16.219899999999999</v>
      </c>
      <c r="F2043">
        <v>11.9763</v>
      </c>
      <c r="G2043">
        <v>10.5078</v>
      </c>
      <c r="H2043">
        <v>13.7951</v>
      </c>
      <c r="I2043">
        <v>18.3855</v>
      </c>
      <c r="J2043">
        <v>23.054300000000001</v>
      </c>
      <c r="K2043">
        <v>32.597499999999997</v>
      </c>
      <c r="N2043">
        <v>64.601200000000006</v>
      </c>
      <c r="P2043">
        <v>60.811</v>
      </c>
      <c r="R2043">
        <v>64.418599999999998</v>
      </c>
      <c r="T2043" s="2">
        <v>43441</v>
      </c>
      <c r="U2043" s="4">
        <v>61.7881</v>
      </c>
      <c r="W2043" s="2">
        <v>43423</v>
      </c>
      <c r="X2043" s="4">
        <v>64.418599999999998</v>
      </c>
      <c r="Y2043">
        <f t="shared" si="63"/>
        <v>61.191600000000001</v>
      </c>
    </row>
    <row r="2044" spans="1:25" x14ac:dyDescent="0.25">
      <c r="A2044" s="1">
        <v>43136</v>
      </c>
      <c r="B2044">
        <v>263.93</v>
      </c>
      <c r="C2044" s="1">
        <v>43221</v>
      </c>
      <c r="D2044" s="4">
        <f t="shared" si="62"/>
        <v>264.98</v>
      </c>
      <c r="E2044">
        <v>21.844100000000001</v>
      </c>
      <c r="F2044">
        <v>16.468699999999998</v>
      </c>
      <c r="G2044">
        <v>18.605499999999999</v>
      </c>
      <c r="H2044">
        <v>25.275400000000001</v>
      </c>
      <c r="I2044">
        <v>37.554499999999997</v>
      </c>
      <c r="J2044">
        <v>43.119599999999998</v>
      </c>
      <c r="K2044">
        <v>53.080100000000002</v>
      </c>
      <c r="N2044">
        <v>61.765599999999999</v>
      </c>
      <c r="P2044">
        <v>66.268100000000004</v>
      </c>
      <c r="R2044">
        <v>66.304900000000004</v>
      </c>
      <c r="T2044" s="2">
        <v>43444</v>
      </c>
      <c r="U2044" s="4">
        <v>61.090400000000002</v>
      </c>
      <c r="W2044" s="2">
        <v>43424</v>
      </c>
      <c r="X2044" s="4">
        <v>66.304900000000004</v>
      </c>
      <c r="Y2044">
        <f t="shared" si="63"/>
        <v>62.723500000000001</v>
      </c>
    </row>
    <row r="2045" spans="1:25" x14ac:dyDescent="0.25">
      <c r="A2045" s="1">
        <v>43137</v>
      </c>
      <c r="B2045">
        <v>269.13</v>
      </c>
      <c r="C2045" s="1">
        <v>43222</v>
      </c>
      <c r="D2045" s="4">
        <f t="shared" si="62"/>
        <v>263.2</v>
      </c>
      <c r="E2045">
        <v>23.389900000000001</v>
      </c>
      <c r="F2045">
        <v>19.393899999999999</v>
      </c>
      <c r="G2045">
        <v>17.311399999999999</v>
      </c>
      <c r="H2045">
        <v>19.414400000000001</v>
      </c>
      <c r="I2045">
        <v>24.860399999999998</v>
      </c>
      <c r="J2045">
        <v>31.6417</v>
      </c>
      <c r="K2045">
        <v>45.575800000000001</v>
      </c>
      <c r="N2045">
        <v>63.558500000000002</v>
      </c>
      <c r="P2045">
        <v>68.228800000000007</v>
      </c>
      <c r="R2045">
        <v>66.317300000000003</v>
      </c>
      <c r="T2045" s="2">
        <v>43445</v>
      </c>
      <c r="U2045" s="4">
        <v>60.961599999999997</v>
      </c>
      <c r="W2045" s="2">
        <v>43425</v>
      </c>
      <c r="X2045" s="4">
        <v>66.317300000000003</v>
      </c>
      <c r="Y2045">
        <f t="shared" si="63"/>
        <v>62.822699999999998</v>
      </c>
    </row>
    <row r="2046" spans="1:25" x14ac:dyDescent="0.25">
      <c r="A2046" s="1">
        <v>43138</v>
      </c>
      <c r="B2046">
        <v>267.67</v>
      </c>
      <c r="C2046" s="1">
        <v>43223</v>
      </c>
      <c r="D2046" s="4">
        <f t="shared" si="62"/>
        <v>262.62</v>
      </c>
      <c r="E2046">
        <v>21.051100000000002</v>
      </c>
      <c r="F2046">
        <v>15.218500000000001</v>
      </c>
      <c r="G2046">
        <v>13.7163</v>
      </c>
      <c r="H2046">
        <v>16.622699999999998</v>
      </c>
      <c r="I2046">
        <v>23.719899999999999</v>
      </c>
      <c r="J2046">
        <v>30.397300000000001</v>
      </c>
      <c r="K2046">
        <v>43.5505</v>
      </c>
      <c r="N2046">
        <v>65.790000000000006</v>
      </c>
      <c r="P2046">
        <v>68.206599999999995</v>
      </c>
      <c r="R2046">
        <v>69.290700000000001</v>
      </c>
      <c r="T2046" s="2">
        <v>43446</v>
      </c>
      <c r="U2046" s="4">
        <v>60.960799999999999</v>
      </c>
      <c r="W2046" s="2">
        <v>43427</v>
      </c>
      <c r="X2046" s="4">
        <v>69.290700000000001</v>
      </c>
      <c r="Y2046">
        <f t="shared" si="63"/>
        <v>64.943799999999996</v>
      </c>
    </row>
    <row r="2047" spans="1:25" x14ac:dyDescent="0.25">
      <c r="A2047" s="1">
        <v>43139</v>
      </c>
      <c r="B2047">
        <v>257.63</v>
      </c>
      <c r="C2047" s="1">
        <v>43224</v>
      </c>
      <c r="D2047" s="4">
        <f t="shared" si="62"/>
        <v>266.02</v>
      </c>
      <c r="E2047">
        <v>22.441099999999999</v>
      </c>
      <c r="F2047">
        <v>18.0533</v>
      </c>
      <c r="G2047">
        <v>20.705200000000001</v>
      </c>
      <c r="H2047">
        <v>25.116499999999998</v>
      </c>
      <c r="I2047">
        <v>28.952400000000001</v>
      </c>
      <c r="J2047">
        <v>35.383099999999999</v>
      </c>
      <c r="K2047">
        <v>47.873100000000001</v>
      </c>
      <c r="N2047">
        <v>65.481300000000005</v>
      </c>
      <c r="P2047">
        <v>71.318200000000004</v>
      </c>
      <c r="R2047">
        <v>66.675600000000003</v>
      </c>
      <c r="T2047" s="2">
        <v>43447</v>
      </c>
      <c r="U2047" s="4">
        <v>60.340699999999998</v>
      </c>
      <c r="W2047" s="2">
        <v>43430</v>
      </c>
      <c r="X2047" s="4">
        <v>66.675600000000003</v>
      </c>
      <c r="Y2047">
        <f t="shared" si="63"/>
        <v>62.906100000000002</v>
      </c>
    </row>
    <row r="2048" spans="1:25" x14ac:dyDescent="0.25">
      <c r="A2048" s="1">
        <v>43140</v>
      </c>
      <c r="B2048">
        <v>261.5</v>
      </c>
      <c r="C2048" s="1">
        <v>43227</v>
      </c>
      <c r="D2048" s="4">
        <f t="shared" si="62"/>
        <v>266.92</v>
      </c>
      <c r="E2048">
        <v>22.515599999999999</v>
      </c>
      <c r="F2048">
        <v>16.0046</v>
      </c>
      <c r="G2048">
        <v>16.9452</v>
      </c>
      <c r="H2048">
        <v>21.441800000000001</v>
      </c>
      <c r="I2048">
        <v>26.869299999999999</v>
      </c>
      <c r="J2048">
        <v>32.7958</v>
      </c>
      <c r="K2048">
        <v>44.5259</v>
      </c>
      <c r="N2048">
        <v>69.433700000000002</v>
      </c>
      <c r="P2048">
        <v>69.001199999999997</v>
      </c>
      <c r="R2048">
        <v>66.5137</v>
      </c>
      <c r="T2048" s="2">
        <v>43448</v>
      </c>
      <c r="U2048" s="4">
        <v>61.773899999999998</v>
      </c>
      <c r="W2048" s="2">
        <v>43431</v>
      </c>
      <c r="X2048" s="4">
        <v>66.5137</v>
      </c>
      <c r="Y2048">
        <f t="shared" si="63"/>
        <v>62.5105</v>
      </c>
    </row>
    <row r="2049" spans="1:25" x14ac:dyDescent="0.25">
      <c r="A2049" s="1">
        <v>43143</v>
      </c>
      <c r="B2049">
        <v>265.33999999999997</v>
      </c>
      <c r="C2049" s="1">
        <v>43228</v>
      </c>
      <c r="D2049" s="4">
        <f t="shared" si="62"/>
        <v>266.92</v>
      </c>
      <c r="E2049">
        <v>22.166499999999999</v>
      </c>
      <c r="F2049">
        <v>15.8393</v>
      </c>
      <c r="G2049">
        <v>14.2439</v>
      </c>
      <c r="H2049">
        <v>17.3508</v>
      </c>
      <c r="I2049">
        <v>23.432400000000001</v>
      </c>
      <c r="J2049">
        <v>29.630800000000001</v>
      </c>
      <c r="K2049">
        <v>42.689300000000003</v>
      </c>
      <c r="N2049">
        <v>65.948099999999997</v>
      </c>
      <c r="P2049">
        <v>68.861800000000002</v>
      </c>
      <c r="R2049">
        <v>65.1952</v>
      </c>
      <c r="T2049" s="2">
        <v>43451</v>
      </c>
      <c r="U2049" s="4">
        <v>64.951599999999999</v>
      </c>
      <c r="W2049" s="2">
        <v>43432</v>
      </c>
      <c r="X2049" s="4">
        <v>65.1952</v>
      </c>
      <c r="Y2049">
        <f t="shared" si="63"/>
        <v>61.537999999999997</v>
      </c>
    </row>
    <row r="2050" spans="1:25" x14ac:dyDescent="0.25">
      <c r="A2050" s="1">
        <v>43144</v>
      </c>
      <c r="B2050">
        <v>266</v>
      </c>
      <c r="C2050" s="1">
        <v>43229</v>
      </c>
      <c r="D2050" s="4">
        <f t="shared" si="62"/>
        <v>269.5</v>
      </c>
      <c r="E2050">
        <v>21.7424</v>
      </c>
      <c r="F2050">
        <v>15.7821</v>
      </c>
      <c r="G2050">
        <v>14.311299999999999</v>
      </c>
      <c r="H2050">
        <v>16.984300000000001</v>
      </c>
      <c r="I2050">
        <v>23.194600000000001</v>
      </c>
      <c r="J2050">
        <v>29.728400000000001</v>
      </c>
      <c r="K2050">
        <v>43.421799999999998</v>
      </c>
      <c r="N2050">
        <v>65.729399999999998</v>
      </c>
      <c r="P2050">
        <v>68.528300000000002</v>
      </c>
      <c r="R2050">
        <v>65.851399999999998</v>
      </c>
      <c r="T2050" s="2">
        <v>43452</v>
      </c>
      <c r="U2050" s="4">
        <v>66.518100000000004</v>
      </c>
      <c r="W2050" s="2">
        <v>43433</v>
      </c>
      <c r="X2050" s="4">
        <v>65.851399999999998</v>
      </c>
      <c r="Y2050">
        <f t="shared" si="63"/>
        <v>61.941800000000001</v>
      </c>
    </row>
    <row r="2051" spans="1:25" x14ac:dyDescent="0.25">
      <c r="A2051" s="1">
        <v>43145</v>
      </c>
      <c r="B2051">
        <v>269.58999999999997</v>
      </c>
      <c r="C2051" s="1">
        <v>43230</v>
      </c>
      <c r="D2051" s="4">
        <f t="shared" si="62"/>
        <v>272.02</v>
      </c>
      <c r="E2051">
        <v>18.057400000000001</v>
      </c>
      <c r="F2051">
        <v>15.6655</v>
      </c>
      <c r="G2051">
        <v>13.266299999999999</v>
      </c>
      <c r="H2051">
        <v>14.8767</v>
      </c>
      <c r="I2051">
        <v>20.3766</v>
      </c>
      <c r="J2051">
        <v>26.010300000000001</v>
      </c>
      <c r="K2051">
        <v>37.6995</v>
      </c>
      <c r="N2051">
        <v>64.12</v>
      </c>
      <c r="P2051">
        <v>68.179599999999994</v>
      </c>
      <c r="R2051">
        <v>64.941199999999995</v>
      </c>
      <c r="T2051" s="2">
        <v>43453</v>
      </c>
      <c r="U2051" s="4">
        <v>66.700699999999998</v>
      </c>
      <c r="W2051" s="2">
        <v>43434</v>
      </c>
      <c r="X2051" s="4">
        <v>64.941199999999995</v>
      </c>
      <c r="Y2051">
        <f t="shared" si="63"/>
        <v>61.197400000000002</v>
      </c>
    </row>
    <row r="2052" spans="1:25" x14ac:dyDescent="0.25">
      <c r="A2052" s="1">
        <v>43146</v>
      </c>
      <c r="B2052">
        <v>273.02999999999997</v>
      </c>
      <c r="C2052" s="1">
        <v>43231</v>
      </c>
      <c r="D2052" s="4">
        <f t="shared" si="62"/>
        <v>272.85000000000002</v>
      </c>
      <c r="E2052">
        <v>20.172599999999999</v>
      </c>
      <c r="F2052">
        <v>16.116599999999998</v>
      </c>
      <c r="G2052">
        <v>13.473100000000001</v>
      </c>
      <c r="H2052">
        <v>14.0945</v>
      </c>
      <c r="I2052">
        <v>19.787700000000001</v>
      </c>
      <c r="J2052">
        <v>25.691700000000001</v>
      </c>
      <c r="K2052">
        <v>38.695</v>
      </c>
      <c r="N2052">
        <v>64.563599999999994</v>
      </c>
      <c r="P2052">
        <v>67.516000000000005</v>
      </c>
      <c r="R2052">
        <v>63.250100000000003</v>
      </c>
      <c r="T2052" s="2">
        <v>43454</v>
      </c>
      <c r="U2052" s="4">
        <v>67.451099999999997</v>
      </c>
      <c r="W2052" s="2">
        <v>43437</v>
      </c>
      <c r="X2052" s="4">
        <v>63.250100000000003</v>
      </c>
      <c r="Y2052">
        <f t="shared" si="63"/>
        <v>59.911799999999999</v>
      </c>
    </row>
    <row r="2053" spans="1:25" x14ac:dyDescent="0.25">
      <c r="A2053" s="1">
        <v>43147</v>
      </c>
      <c r="B2053">
        <v>273.11</v>
      </c>
      <c r="C2053" s="1">
        <v>43234</v>
      </c>
      <c r="D2053" s="4">
        <f t="shared" si="62"/>
        <v>272.98</v>
      </c>
      <c r="E2053">
        <v>19.395199999999999</v>
      </c>
      <c r="F2053">
        <v>14.962400000000001</v>
      </c>
      <c r="G2053">
        <v>12.5107</v>
      </c>
      <c r="H2053">
        <v>13.8216</v>
      </c>
      <c r="I2053">
        <v>20.019400000000001</v>
      </c>
      <c r="J2053">
        <v>26.8064</v>
      </c>
      <c r="K2053">
        <v>40.6907</v>
      </c>
      <c r="N2053">
        <v>63.627000000000002</v>
      </c>
      <c r="P2053">
        <v>65.528700000000001</v>
      </c>
      <c r="R2053">
        <v>63.691299999999998</v>
      </c>
      <c r="T2053" s="2">
        <v>43455</v>
      </c>
      <c r="U2053" s="4">
        <v>65.578299999999999</v>
      </c>
      <c r="W2053" s="2">
        <v>43438</v>
      </c>
      <c r="X2053" s="4">
        <v>63.691299999999998</v>
      </c>
      <c r="Y2053">
        <f t="shared" si="63"/>
        <v>59.988999999999997</v>
      </c>
    </row>
    <row r="2054" spans="1:25" x14ac:dyDescent="0.25">
      <c r="A2054" s="1">
        <v>43151</v>
      </c>
      <c r="B2054">
        <v>271.39999999999998</v>
      </c>
      <c r="C2054" s="1">
        <v>43235</v>
      </c>
      <c r="D2054" s="4">
        <f t="shared" si="62"/>
        <v>271.10000000000002</v>
      </c>
      <c r="E2054">
        <v>16.1647</v>
      </c>
      <c r="F2054">
        <v>11.8224</v>
      </c>
      <c r="G2054">
        <v>11.893800000000001</v>
      </c>
      <c r="H2054">
        <v>14.8269</v>
      </c>
      <c r="I2054">
        <v>19.564900000000002</v>
      </c>
      <c r="J2054">
        <v>24.266200000000001</v>
      </c>
      <c r="K2054">
        <v>33.558</v>
      </c>
      <c r="N2054">
        <v>60.5822</v>
      </c>
      <c r="P2054">
        <v>66.237499999999997</v>
      </c>
      <c r="R2054">
        <v>64.695099999999996</v>
      </c>
      <c r="T2054" s="2">
        <v>43458</v>
      </c>
      <c r="U2054" s="4">
        <v>67.3733</v>
      </c>
      <c r="W2054" s="2">
        <v>43440</v>
      </c>
      <c r="X2054" s="4">
        <v>64.695099999999996</v>
      </c>
      <c r="Y2054">
        <f t="shared" si="63"/>
        <v>60.722799999999999</v>
      </c>
    </row>
    <row r="2055" spans="1:25" x14ac:dyDescent="0.25">
      <c r="A2055" s="1">
        <v>43152</v>
      </c>
      <c r="B2055">
        <v>270.05</v>
      </c>
      <c r="C2055" s="1">
        <v>43236</v>
      </c>
      <c r="D2055" s="4">
        <f t="shared" si="62"/>
        <v>272.24</v>
      </c>
      <c r="E2055">
        <v>16.686299999999999</v>
      </c>
      <c r="F2055">
        <v>11.4076</v>
      </c>
      <c r="G2055">
        <v>11.5968</v>
      </c>
      <c r="H2055">
        <v>15.485099999999999</v>
      </c>
      <c r="I2055">
        <v>19.930299999999999</v>
      </c>
      <c r="J2055">
        <v>24.576499999999999</v>
      </c>
      <c r="K2055">
        <v>33.591799999999999</v>
      </c>
      <c r="N2055">
        <v>61.959099999999999</v>
      </c>
      <c r="P2055">
        <v>67.450500000000005</v>
      </c>
      <c r="R2055">
        <v>65.957999999999998</v>
      </c>
      <c r="T2055" s="2">
        <v>43460</v>
      </c>
      <c r="U2055" s="4">
        <v>64.385499999999993</v>
      </c>
      <c r="W2055" s="2">
        <v>43441</v>
      </c>
      <c r="X2055" s="4">
        <v>65.957999999999998</v>
      </c>
      <c r="Y2055">
        <f t="shared" si="63"/>
        <v>61.7881</v>
      </c>
    </row>
    <row r="2056" spans="1:25" x14ac:dyDescent="0.25">
      <c r="A2056" s="1">
        <v>43153</v>
      </c>
      <c r="B2056">
        <v>270.39999999999998</v>
      </c>
      <c r="C2056" s="1">
        <v>43237</v>
      </c>
      <c r="D2056" s="4">
        <f t="shared" si="62"/>
        <v>272.01</v>
      </c>
      <c r="E2056">
        <v>16.507000000000001</v>
      </c>
      <c r="F2056">
        <v>11.8217</v>
      </c>
      <c r="G2056">
        <v>11.6934</v>
      </c>
      <c r="H2056">
        <v>14.114000000000001</v>
      </c>
      <c r="I2056">
        <v>18.416499999999999</v>
      </c>
      <c r="J2056">
        <v>23.213999999999999</v>
      </c>
      <c r="K2056">
        <v>32.407499999999999</v>
      </c>
      <c r="N2056">
        <v>63.800600000000003</v>
      </c>
      <c r="P2056">
        <v>68.848100000000002</v>
      </c>
      <c r="R2056">
        <v>65.144999999999996</v>
      </c>
      <c r="T2056" s="2">
        <v>43461</v>
      </c>
      <c r="U2056" s="4">
        <v>65.647099999999995</v>
      </c>
      <c r="W2056" s="2">
        <v>43444</v>
      </c>
      <c r="X2056" s="4">
        <v>65.144999999999996</v>
      </c>
      <c r="Y2056">
        <f t="shared" si="63"/>
        <v>61.090400000000002</v>
      </c>
    </row>
    <row r="2057" spans="1:25" x14ac:dyDescent="0.25">
      <c r="A2057" s="1">
        <v>43154</v>
      </c>
      <c r="B2057">
        <v>274.70999999999998</v>
      </c>
      <c r="C2057" s="1">
        <v>43238</v>
      </c>
      <c r="D2057" s="4">
        <f t="shared" ref="D2057:D2120" si="64">VLOOKUP(C2057,$A:$B,2,FALSE)</f>
        <v>271.33</v>
      </c>
      <c r="E2057">
        <v>15.432499999999999</v>
      </c>
      <c r="F2057">
        <v>11.3956</v>
      </c>
      <c r="G2057">
        <v>10.5175</v>
      </c>
      <c r="H2057">
        <v>12.6023</v>
      </c>
      <c r="I2057">
        <v>16.9513</v>
      </c>
      <c r="J2057">
        <v>21.6937</v>
      </c>
      <c r="K2057">
        <v>31.179200000000002</v>
      </c>
      <c r="N2057">
        <v>64.823099999999997</v>
      </c>
      <c r="P2057">
        <v>68.254800000000003</v>
      </c>
      <c r="R2057">
        <v>64.971900000000005</v>
      </c>
      <c r="T2057" s="2">
        <v>43462</v>
      </c>
      <c r="U2057" s="4">
        <v>63.424999999999997</v>
      </c>
      <c r="W2057" s="2">
        <v>43445</v>
      </c>
      <c r="X2057" s="4">
        <v>64.971900000000005</v>
      </c>
      <c r="Y2057">
        <f t="shared" ref="Y2057:Y2120" si="65">VLOOKUP(W2057,T:U,2,FALSE)</f>
        <v>60.961599999999997</v>
      </c>
    </row>
    <row r="2058" spans="1:25" x14ac:dyDescent="0.25">
      <c r="A2058" s="1">
        <v>43157</v>
      </c>
      <c r="B2058">
        <v>277.89999999999998</v>
      </c>
      <c r="C2058" s="1">
        <v>43241</v>
      </c>
      <c r="D2058" s="4">
        <f t="shared" si="64"/>
        <v>273.37</v>
      </c>
      <c r="E2058">
        <v>16.159199999999998</v>
      </c>
      <c r="F2058">
        <v>12.110099999999999</v>
      </c>
      <c r="G2058">
        <v>10.760199999999999</v>
      </c>
      <c r="H2058">
        <v>12.6693</v>
      </c>
      <c r="I2058">
        <v>16.363399999999999</v>
      </c>
      <c r="J2058">
        <v>21.192399999999999</v>
      </c>
      <c r="K2058">
        <v>30.8858</v>
      </c>
      <c r="N2058">
        <v>64.295199999999994</v>
      </c>
      <c r="P2058">
        <v>68.139600000000002</v>
      </c>
      <c r="R2058">
        <v>65.018600000000006</v>
      </c>
      <c r="T2058" s="2">
        <v>43465</v>
      </c>
      <c r="U2058" s="4">
        <v>61.9587</v>
      </c>
      <c r="W2058" s="2">
        <v>43446</v>
      </c>
      <c r="X2058" s="4">
        <v>65.018600000000006</v>
      </c>
      <c r="Y2058">
        <f t="shared" si="65"/>
        <v>60.960799999999999</v>
      </c>
    </row>
    <row r="2059" spans="1:25" x14ac:dyDescent="0.25">
      <c r="A2059" s="1">
        <v>43158</v>
      </c>
      <c r="B2059">
        <v>274.43</v>
      </c>
      <c r="C2059" s="1">
        <v>43242</v>
      </c>
      <c r="D2059" s="4">
        <f t="shared" si="64"/>
        <v>272.61</v>
      </c>
      <c r="E2059">
        <v>17.181100000000001</v>
      </c>
      <c r="F2059">
        <v>12.4445</v>
      </c>
      <c r="G2059">
        <v>11.5832</v>
      </c>
      <c r="H2059">
        <v>13.998100000000001</v>
      </c>
      <c r="I2059">
        <v>18.731400000000001</v>
      </c>
      <c r="J2059">
        <v>23.797699999999999</v>
      </c>
      <c r="K2059">
        <v>33.580199999999998</v>
      </c>
      <c r="N2059">
        <v>64.319500000000005</v>
      </c>
      <c r="P2059">
        <v>68.257300000000001</v>
      </c>
      <c r="R2059">
        <v>64.111500000000007</v>
      </c>
      <c r="T2059" s="2">
        <v>43467</v>
      </c>
      <c r="U2059" s="4">
        <v>63.963999999999999</v>
      </c>
      <c r="W2059" s="2">
        <v>43447</v>
      </c>
      <c r="X2059" s="4">
        <v>64.111500000000007</v>
      </c>
      <c r="Y2059">
        <f t="shared" si="65"/>
        <v>60.340699999999998</v>
      </c>
    </row>
    <row r="2060" spans="1:25" x14ac:dyDescent="0.25">
      <c r="A2060" s="1">
        <v>43159</v>
      </c>
      <c r="B2060">
        <v>271.64999999999998</v>
      </c>
      <c r="C2060" s="1">
        <v>43243</v>
      </c>
      <c r="D2060" s="4">
        <f t="shared" si="64"/>
        <v>273.36</v>
      </c>
      <c r="E2060">
        <v>17.132300000000001</v>
      </c>
      <c r="F2060">
        <v>12.3405</v>
      </c>
      <c r="G2060">
        <v>11.8939</v>
      </c>
      <c r="H2060">
        <v>14.661899999999999</v>
      </c>
      <c r="I2060">
        <v>19.237300000000001</v>
      </c>
      <c r="J2060">
        <v>24.314599999999999</v>
      </c>
      <c r="K2060">
        <v>34.298400000000001</v>
      </c>
      <c r="N2060">
        <v>64.348200000000006</v>
      </c>
      <c r="P2060">
        <v>67.381699999999995</v>
      </c>
      <c r="R2060">
        <v>65.689300000000003</v>
      </c>
      <c r="T2060" s="2">
        <v>43468</v>
      </c>
      <c r="U2060" s="4">
        <v>68.909700000000001</v>
      </c>
      <c r="W2060" s="2">
        <v>43448</v>
      </c>
      <c r="X2060" s="4">
        <v>65.689300000000003</v>
      </c>
      <c r="Y2060">
        <f t="shared" si="65"/>
        <v>61.773899999999998</v>
      </c>
    </row>
    <row r="2061" spans="1:25" x14ac:dyDescent="0.25">
      <c r="A2061" s="1">
        <v>43160</v>
      </c>
      <c r="B2061">
        <v>267.7</v>
      </c>
      <c r="C2061" s="1">
        <v>43244</v>
      </c>
      <c r="D2061" s="4">
        <f t="shared" si="64"/>
        <v>272.8</v>
      </c>
      <c r="E2061">
        <v>17.282499999999999</v>
      </c>
      <c r="F2061">
        <v>13.234400000000001</v>
      </c>
      <c r="G2061">
        <v>13.3256</v>
      </c>
      <c r="H2061">
        <v>16.658000000000001</v>
      </c>
      <c r="I2061">
        <v>20.840599999999998</v>
      </c>
      <c r="J2061">
        <v>26.0581</v>
      </c>
      <c r="K2061">
        <v>35.986499999999999</v>
      </c>
      <c r="N2061">
        <v>63.052100000000003</v>
      </c>
      <c r="P2061">
        <v>68.938999999999993</v>
      </c>
      <c r="R2061">
        <v>69.781800000000004</v>
      </c>
      <c r="T2061" s="2">
        <v>43469</v>
      </c>
      <c r="U2061" s="4">
        <v>65.487700000000004</v>
      </c>
      <c r="W2061" s="2">
        <v>43451</v>
      </c>
      <c r="X2061" s="4">
        <v>69.781800000000004</v>
      </c>
      <c r="Y2061">
        <f t="shared" si="65"/>
        <v>64.951599999999999</v>
      </c>
    </row>
    <row r="2062" spans="1:25" x14ac:dyDescent="0.25">
      <c r="A2062" s="1">
        <v>43161</v>
      </c>
      <c r="B2062">
        <v>269.08</v>
      </c>
      <c r="C2062" s="1">
        <v>43245</v>
      </c>
      <c r="D2062" s="4">
        <f t="shared" si="64"/>
        <v>272.14999999999998</v>
      </c>
      <c r="E2062">
        <v>17.810300000000002</v>
      </c>
      <c r="F2062">
        <v>12.4307</v>
      </c>
      <c r="G2062">
        <v>11.989699999999999</v>
      </c>
      <c r="H2062">
        <v>15.122</v>
      </c>
      <c r="I2062">
        <v>20.0214</v>
      </c>
      <c r="J2062">
        <v>24.911999999999999</v>
      </c>
      <c r="K2062">
        <v>34.564100000000003</v>
      </c>
      <c r="N2062">
        <v>64.559200000000004</v>
      </c>
      <c r="P2062">
        <v>73.5886</v>
      </c>
      <c r="R2062">
        <v>71.755899999999997</v>
      </c>
      <c r="T2062" s="2">
        <v>43472</v>
      </c>
      <c r="U2062" s="4">
        <v>64.274799999999999</v>
      </c>
      <c r="W2062" s="2">
        <v>43452</v>
      </c>
      <c r="X2062" s="4">
        <v>71.755899999999997</v>
      </c>
      <c r="Y2062">
        <f t="shared" si="65"/>
        <v>66.518100000000004</v>
      </c>
    </row>
    <row r="2063" spans="1:25" x14ac:dyDescent="0.25">
      <c r="A2063" s="1">
        <v>43164</v>
      </c>
      <c r="B2063">
        <v>272.19</v>
      </c>
      <c r="C2063" s="1">
        <v>43249</v>
      </c>
      <c r="D2063" s="4">
        <f t="shared" si="64"/>
        <v>269.02</v>
      </c>
      <c r="E2063">
        <v>16.5075</v>
      </c>
      <c r="F2063">
        <v>12.231400000000001</v>
      </c>
      <c r="G2063">
        <v>11.4735</v>
      </c>
      <c r="H2063">
        <v>14.424799999999999</v>
      </c>
      <c r="I2063">
        <v>19.202000000000002</v>
      </c>
      <c r="J2063">
        <v>24.264600000000002</v>
      </c>
      <c r="K2063">
        <v>34.567399999999999</v>
      </c>
      <c r="N2063">
        <v>70.164400000000001</v>
      </c>
      <c r="P2063">
        <v>75.531700000000001</v>
      </c>
      <c r="R2063">
        <v>71.959999999999994</v>
      </c>
      <c r="T2063" s="2">
        <v>43473</v>
      </c>
      <c r="U2063" s="4">
        <v>64.068200000000004</v>
      </c>
      <c r="W2063" s="2">
        <v>43453</v>
      </c>
      <c r="X2063" s="4">
        <v>71.959999999999994</v>
      </c>
      <c r="Y2063">
        <f t="shared" si="65"/>
        <v>66.700699999999998</v>
      </c>
    </row>
    <row r="2064" spans="1:25" x14ac:dyDescent="0.25">
      <c r="A2064" s="1">
        <v>43165</v>
      </c>
      <c r="B2064">
        <v>272.88</v>
      </c>
      <c r="C2064" s="1">
        <v>43250</v>
      </c>
      <c r="D2064" s="4">
        <f t="shared" si="64"/>
        <v>272.61</v>
      </c>
      <c r="E2064">
        <v>16.462399999999999</v>
      </c>
      <c r="F2064">
        <v>12.531499999999999</v>
      </c>
      <c r="G2064">
        <v>11.3681</v>
      </c>
      <c r="H2064">
        <v>13.7339</v>
      </c>
      <c r="I2064">
        <v>19.064900000000002</v>
      </c>
      <c r="J2064">
        <v>24.100200000000001</v>
      </c>
      <c r="K2064">
        <v>34.495100000000001</v>
      </c>
      <c r="N2064">
        <v>72.425399999999996</v>
      </c>
      <c r="P2064">
        <v>75.975700000000003</v>
      </c>
      <c r="R2064">
        <v>73.365099999999998</v>
      </c>
      <c r="T2064" s="2">
        <v>43474</v>
      </c>
      <c r="U2064" s="4">
        <v>64.2303</v>
      </c>
      <c r="W2064" s="2">
        <v>43454</v>
      </c>
      <c r="X2064" s="4">
        <v>73.365099999999998</v>
      </c>
      <c r="Y2064">
        <f t="shared" si="65"/>
        <v>67.451099999999997</v>
      </c>
    </row>
    <row r="2065" spans="1:25" x14ac:dyDescent="0.25">
      <c r="A2065" s="1">
        <v>43166</v>
      </c>
      <c r="B2065">
        <v>272.77999999999997</v>
      </c>
      <c r="C2065" s="1">
        <v>43251</v>
      </c>
      <c r="D2065" s="4">
        <f t="shared" si="64"/>
        <v>270.94</v>
      </c>
      <c r="E2065">
        <v>16.710799999999999</v>
      </c>
      <c r="F2065">
        <v>12.5844</v>
      </c>
      <c r="G2065">
        <v>11.123900000000001</v>
      </c>
      <c r="H2065">
        <v>13.715400000000001</v>
      </c>
      <c r="I2065">
        <v>18.741299999999999</v>
      </c>
      <c r="J2065">
        <v>23.724</v>
      </c>
      <c r="K2065">
        <v>33.985500000000002</v>
      </c>
      <c r="N2065">
        <v>72.888400000000004</v>
      </c>
      <c r="P2065">
        <v>78.016900000000007</v>
      </c>
      <c r="R2065">
        <v>71.625500000000002</v>
      </c>
      <c r="T2065" s="2">
        <v>43475</v>
      </c>
      <c r="U2065" s="4">
        <v>64.087699999999998</v>
      </c>
      <c r="W2065" s="2">
        <v>43455</v>
      </c>
      <c r="X2065" s="4">
        <v>71.625500000000002</v>
      </c>
      <c r="Y2065">
        <f t="shared" si="65"/>
        <v>65.578299999999999</v>
      </c>
    </row>
    <row r="2066" spans="1:25" x14ac:dyDescent="0.25">
      <c r="A2066" s="1">
        <v>43167</v>
      </c>
      <c r="B2066">
        <v>274.10000000000002</v>
      </c>
      <c r="C2066" s="1">
        <v>43252</v>
      </c>
      <c r="D2066" s="4">
        <f t="shared" si="64"/>
        <v>273.60000000000002</v>
      </c>
      <c r="E2066">
        <v>16.4451</v>
      </c>
      <c r="F2066">
        <v>12.344799999999999</v>
      </c>
      <c r="G2066">
        <v>10.884499999999999</v>
      </c>
      <c r="H2066">
        <v>12.8896</v>
      </c>
      <c r="I2066">
        <v>17.639700000000001</v>
      </c>
      <c r="J2066">
        <v>22.735399999999998</v>
      </c>
      <c r="K2066">
        <v>33.250599999999999</v>
      </c>
      <c r="N2066">
        <v>77.952799999999996</v>
      </c>
      <c r="P2066">
        <v>76.320800000000006</v>
      </c>
      <c r="R2066">
        <v>68.628399999999999</v>
      </c>
      <c r="T2066" s="2">
        <v>43476</v>
      </c>
      <c r="U2066" s="4">
        <v>62.865499999999997</v>
      </c>
      <c r="W2066" s="2">
        <v>43458</v>
      </c>
      <c r="X2066" s="4">
        <v>68.628399999999999</v>
      </c>
      <c r="Y2066">
        <f t="shared" si="65"/>
        <v>67.3733</v>
      </c>
    </row>
    <row r="2067" spans="1:25" x14ac:dyDescent="0.25">
      <c r="A2067" s="1">
        <v>43168</v>
      </c>
      <c r="B2067">
        <v>278.87</v>
      </c>
      <c r="C2067" s="1">
        <v>43255</v>
      </c>
      <c r="D2067" s="4">
        <f t="shared" si="64"/>
        <v>274.89999999999998</v>
      </c>
      <c r="E2067">
        <v>19.2118</v>
      </c>
      <c r="F2067">
        <v>12.910399999999999</v>
      </c>
      <c r="G2067">
        <v>10.392799999999999</v>
      </c>
      <c r="H2067">
        <v>11.419</v>
      </c>
      <c r="I2067">
        <v>16.119700000000002</v>
      </c>
      <c r="J2067">
        <v>21.154800000000002</v>
      </c>
      <c r="K2067">
        <v>32.223199999999999</v>
      </c>
      <c r="N2067">
        <v>75.119</v>
      </c>
      <c r="P2067">
        <v>76.495699999999999</v>
      </c>
      <c r="R2067">
        <v>65.601699999999994</v>
      </c>
      <c r="T2067" s="2">
        <v>43479</v>
      </c>
      <c r="U2067" s="4">
        <v>63.8675</v>
      </c>
      <c r="W2067" s="2">
        <v>43460</v>
      </c>
      <c r="X2067" s="4">
        <v>65.601699999999994</v>
      </c>
      <c r="Y2067">
        <f t="shared" si="65"/>
        <v>64.385499999999993</v>
      </c>
    </row>
    <row r="2068" spans="1:25" x14ac:dyDescent="0.25">
      <c r="A2068" s="1">
        <v>43171</v>
      </c>
      <c r="B2068">
        <v>278.52</v>
      </c>
      <c r="C2068" s="1">
        <v>43256</v>
      </c>
      <c r="D2068" s="4">
        <f t="shared" si="64"/>
        <v>275.10000000000002</v>
      </c>
      <c r="E2068">
        <v>19.361499999999999</v>
      </c>
      <c r="F2068">
        <v>13.199299999999999</v>
      </c>
      <c r="G2068">
        <v>10.812900000000001</v>
      </c>
      <c r="H2068">
        <v>12.1174</v>
      </c>
      <c r="I2068">
        <v>16.827100000000002</v>
      </c>
      <c r="J2068">
        <v>22.2163</v>
      </c>
      <c r="K2068">
        <v>33.880899999999997</v>
      </c>
      <c r="N2068">
        <v>81.845200000000006</v>
      </c>
      <c r="P2068">
        <v>72.494699999999995</v>
      </c>
      <c r="R2068">
        <v>66.983699999999999</v>
      </c>
      <c r="T2068" s="2">
        <v>43480</v>
      </c>
      <c r="U2068" s="4">
        <v>61.983400000000003</v>
      </c>
      <c r="W2068" s="2">
        <v>43461</v>
      </c>
      <c r="X2068" s="4">
        <v>66.983699999999999</v>
      </c>
      <c r="Y2068">
        <f t="shared" si="65"/>
        <v>65.647099999999995</v>
      </c>
    </row>
    <row r="2069" spans="1:25" x14ac:dyDescent="0.25">
      <c r="A2069" s="1">
        <v>43172</v>
      </c>
      <c r="B2069">
        <v>276.72000000000003</v>
      </c>
      <c r="C2069" s="1">
        <v>43257</v>
      </c>
      <c r="D2069" s="4">
        <f t="shared" si="64"/>
        <v>277.39999999999998</v>
      </c>
      <c r="E2069">
        <v>20.211200000000002</v>
      </c>
      <c r="F2069">
        <v>13.3239</v>
      </c>
      <c r="G2069">
        <v>11.0848</v>
      </c>
      <c r="H2069">
        <v>12.859299999999999</v>
      </c>
      <c r="I2069">
        <v>17.235900000000001</v>
      </c>
      <c r="J2069">
        <v>22.729700000000001</v>
      </c>
      <c r="K2069">
        <v>34.389800000000001</v>
      </c>
      <c r="N2069">
        <v>78.342399999999998</v>
      </c>
      <c r="P2069">
        <v>74.596800000000002</v>
      </c>
      <c r="R2069">
        <v>64.509699999999995</v>
      </c>
      <c r="T2069" s="2">
        <v>43481</v>
      </c>
      <c r="U2069" s="4">
        <v>61.222499999999997</v>
      </c>
      <c r="W2069" s="2">
        <v>43462</v>
      </c>
      <c r="X2069" s="4">
        <v>64.509699999999995</v>
      </c>
      <c r="Y2069">
        <f t="shared" si="65"/>
        <v>63.424999999999997</v>
      </c>
    </row>
    <row r="2070" spans="1:25" x14ac:dyDescent="0.25">
      <c r="A2070" s="1">
        <v>43173</v>
      </c>
      <c r="B2070">
        <v>275.3</v>
      </c>
      <c r="C2070" s="1">
        <v>43258</v>
      </c>
      <c r="D2070" s="4">
        <f t="shared" si="64"/>
        <v>277.37</v>
      </c>
      <c r="E2070">
        <v>20.404599999999999</v>
      </c>
      <c r="F2070">
        <v>13.2241</v>
      </c>
      <c r="G2070">
        <v>11.009600000000001</v>
      </c>
      <c r="H2070">
        <v>12.9998</v>
      </c>
      <c r="I2070">
        <v>18.053100000000001</v>
      </c>
      <c r="J2070">
        <v>23.4847</v>
      </c>
      <c r="K2070">
        <v>35.455800000000004</v>
      </c>
      <c r="N2070">
        <v>80.695700000000002</v>
      </c>
      <c r="P2070">
        <v>71.302800000000005</v>
      </c>
      <c r="R2070">
        <v>62.953400000000002</v>
      </c>
      <c r="T2070" s="2">
        <v>43482</v>
      </c>
      <c r="U2070" s="4">
        <v>60.490299999999998</v>
      </c>
      <c r="W2070" s="2">
        <v>43465</v>
      </c>
      <c r="X2070" s="4">
        <v>62.953400000000002</v>
      </c>
      <c r="Y2070">
        <f t="shared" si="65"/>
        <v>61.9587</v>
      </c>
    </row>
    <row r="2071" spans="1:25" x14ac:dyDescent="0.25">
      <c r="A2071" s="1">
        <v>43174</v>
      </c>
      <c r="B2071">
        <v>275</v>
      </c>
      <c r="C2071" s="1">
        <v>43259</v>
      </c>
      <c r="D2071" s="4">
        <f t="shared" si="64"/>
        <v>278.19</v>
      </c>
      <c r="E2071">
        <v>19.269300000000001</v>
      </c>
      <c r="F2071">
        <v>13.224500000000001</v>
      </c>
      <c r="G2071">
        <v>10.7681</v>
      </c>
      <c r="H2071">
        <v>13.0982</v>
      </c>
      <c r="I2071">
        <v>17.100300000000001</v>
      </c>
      <c r="J2071">
        <v>22.8506</v>
      </c>
      <c r="K2071">
        <v>35.327199999999998</v>
      </c>
      <c r="N2071">
        <v>77.384900000000002</v>
      </c>
      <c r="P2071">
        <v>69.197999999999993</v>
      </c>
      <c r="R2071">
        <v>65.206800000000001</v>
      </c>
      <c r="T2071" s="2">
        <v>43483</v>
      </c>
      <c r="U2071" s="4">
        <v>68.958600000000004</v>
      </c>
      <c r="W2071" s="2">
        <v>43467</v>
      </c>
      <c r="X2071" s="4">
        <v>65.206800000000001</v>
      </c>
      <c r="Y2071">
        <f t="shared" si="65"/>
        <v>63.963999999999999</v>
      </c>
    </row>
    <row r="2072" spans="1:25" x14ac:dyDescent="0.25">
      <c r="A2072" s="1">
        <v>43175</v>
      </c>
      <c r="B2072">
        <v>274.2</v>
      </c>
      <c r="C2072" s="1">
        <v>43262</v>
      </c>
      <c r="D2072" s="4">
        <f t="shared" si="64"/>
        <v>278.56</v>
      </c>
      <c r="E2072">
        <v>18.804600000000001</v>
      </c>
      <c r="F2072">
        <v>12.3146</v>
      </c>
      <c r="G2072">
        <v>10.1738</v>
      </c>
      <c r="H2072">
        <v>11.648999999999999</v>
      </c>
      <c r="I2072">
        <v>17.189800000000002</v>
      </c>
      <c r="J2072">
        <v>23.0306</v>
      </c>
      <c r="K2072">
        <v>35.932699999999997</v>
      </c>
      <c r="N2072">
        <v>75.450599999999994</v>
      </c>
      <c r="P2072">
        <v>72.229399999999998</v>
      </c>
      <c r="R2072">
        <v>69.331299999999999</v>
      </c>
      <c r="T2072" s="2">
        <v>43487</v>
      </c>
      <c r="U2072" s="4">
        <v>67.420500000000004</v>
      </c>
      <c r="W2072" s="2">
        <v>43468</v>
      </c>
      <c r="X2072" s="4">
        <v>69.331299999999999</v>
      </c>
      <c r="Y2072">
        <f t="shared" si="65"/>
        <v>68.909700000000001</v>
      </c>
    </row>
    <row r="2073" spans="1:25" x14ac:dyDescent="0.25">
      <c r="A2073" s="1">
        <v>43178</v>
      </c>
      <c r="B2073">
        <v>270.49</v>
      </c>
      <c r="C2073" s="1">
        <v>43263</v>
      </c>
      <c r="D2073" s="4">
        <f t="shared" si="64"/>
        <v>278.92</v>
      </c>
      <c r="E2073">
        <v>16.609200000000001</v>
      </c>
      <c r="F2073">
        <v>12.207800000000001</v>
      </c>
      <c r="G2073">
        <v>12.1212</v>
      </c>
      <c r="H2073">
        <v>15.052300000000001</v>
      </c>
      <c r="I2073">
        <v>18.8596</v>
      </c>
      <c r="J2073">
        <v>23.3782</v>
      </c>
      <c r="K2073">
        <v>32.340000000000003</v>
      </c>
      <c r="N2073">
        <v>78.278099999999995</v>
      </c>
      <c r="P2073">
        <v>72.881500000000003</v>
      </c>
      <c r="R2073">
        <v>65.458799999999997</v>
      </c>
      <c r="T2073" s="2">
        <v>43488</v>
      </c>
      <c r="U2073" s="4">
        <v>66.778400000000005</v>
      </c>
      <c r="W2073" s="2">
        <v>43469</v>
      </c>
      <c r="X2073" s="4">
        <v>65.458799999999997</v>
      </c>
      <c r="Y2073">
        <f t="shared" si="65"/>
        <v>65.487700000000004</v>
      </c>
    </row>
    <row r="2074" spans="1:25" x14ac:dyDescent="0.25">
      <c r="A2074" s="1">
        <v>43179</v>
      </c>
      <c r="B2074">
        <v>270.95</v>
      </c>
      <c r="C2074" s="1">
        <v>43264</v>
      </c>
      <c r="D2074" s="4">
        <f t="shared" si="64"/>
        <v>278.02999999999997</v>
      </c>
      <c r="E2074">
        <v>16.220400000000001</v>
      </c>
      <c r="F2074">
        <v>11.8255</v>
      </c>
      <c r="G2074">
        <v>11.535600000000001</v>
      </c>
      <c r="H2074">
        <v>14.9154</v>
      </c>
      <c r="I2074">
        <v>18.740500000000001</v>
      </c>
      <c r="J2074">
        <v>23.244900000000001</v>
      </c>
      <c r="K2074">
        <v>32.171399999999998</v>
      </c>
      <c r="N2074">
        <v>78.867099999999994</v>
      </c>
      <c r="P2074">
        <v>68.596000000000004</v>
      </c>
      <c r="R2074">
        <v>64.454899999999995</v>
      </c>
      <c r="T2074" s="2">
        <v>43489</v>
      </c>
      <c r="U2074" s="4">
        <v>67.537000000000006</v>
      </c>
      <c r="W2074" s="2">
        <v>43472</v>
      </c>
      <c r="X2074" s="4">
        <v>64.454899999999995</v>
      </c>
      <c r="Y2074">
        <f t="shared" si="65"/>
        <v>64.274799999999999</v>
      </c>
    </row>
    <row r="2075" spans="1:25" x14ac:dyDescent="0.25">
      <c r="A2075" s="1">
        <v>43180</v>
      </c>
      <c r="B2075">
        <v>270.43</v>
      </c>
      <c r="C2075" s="1">
        <v>43265</v>
      </c>
      <c r="D2075" s="4">
        <f t="shared" si="64"/>
        <v>278.73</v>
      </c>
      <c r="E2075">
        <v>16.897300000000001</v>
      </c>
      <c r="F2075">
        <v>11.804600000000001</v>
      </c>
      <c r="G2075">
        <v>11.488099999999999</v>
      </c>
      <c r="H2075">
        <v>14.533099999999999</v>
      </c>
      <c r="I2075">
        <v>18.686599999999999</v>
      </c>
      <c r="J2075">
        <v>23.1906</v>
      </c>
      <c r="K2075">
        <v>31.965299999999999</v>
      </c>
      <c r="N2075">
        <v>74.202799999999996</v>
      </c>
      <c r="P2075">
        <v>68.027699999999996</v>
      </c>
      <c r="R2075">
        <v>64.207499999999996</v>
      </c>
      <c r="T2075" s="2">
        <v>43490</v>
      </c>
      <c r="U2075" s="4">
        <v>66.348399999999998</v>
      </c>
      <c r="W2075" s="2">
        <v>43473</v>
      </c>
      <c r="X2075" s="4">
        <v>64.207499999999996</v>
      </c>
      <c r="Y2075">
        <f t="shared" si="65"/>
        <v>64.068200000000004</v>
      </c>
    </row>
    <row r="2076" spans="1:25" x14ac:dyDescent="0.25">
      <c r="A2076" s="1">
        <v>43181</v>
      </c>
      <c r="B2076">
        <v>263.67</v>
      </c>
      <c r="C2076" s="1">
        <v>43266</v>
      </c>
      <c r="D2076" s="4">
        <f t="shared" si="64"/>
        <v>277.13</v>
      </c>
      <c r="E2076">
        <v>16.836200000000002</v>
      </c>
      <c r="F2076">
        <v>12.9848</v>
      </c>
      <c r="G2076">
        <v>13.363799999999999</v>
      </c>
      <c r="H2076">
        <v>17.297799999999999</v>
      </c>
      <c r="I2076">
        <v>22.283000000000001</v>
      </c>
      <c r="J2076">
        <v>26.887799999999999</v>
      </c>
      <c r="K2076">
        <v>35.851399999999998</v>
      </c>
      <c r="N2076">
        <v>74.828199999999995</v>
      </c>
      <c r="P2076">
        <v>67.694599999999994</v>
      </c>
      <c r="R2076">
        <v>64.27</v>
      </c>
      <c r="T2076" s="2">
        <v>43493</v>
      </c>
      <c r="U2076" s="4">
        <v>67.561199999999999</v>
      </c>
      <c r="W2076" s="2">
        <v>43474</v>
      </c>
      <c r="X2076" s="4">
        <v>64.27</v>
      </c>
      <c r="Y2076">
        <f t="shared" si="65"/>
        <v>64.2303</v>
      </c>
    </row>
    <row r="2077" spans="1:25" x14ac:dyDescent="0.25">
      <c r="A2077" s="1">
        <v>43182</v>
      </c>
      <c r="B2077">
        <v>258.05</v>
      </c>
      <c r="C2077" s="1">
        <v>43269</v>
      </c>
      <c r="D2077" s="4">
        <f t="shared" si="64"/>
        <v>276.56</v>
      </c>
      <c r="E2077">
        <v>17.576799999999999</v>
      </c>
      <c r="F2077">
        <v>14.2074</v>
      </c>
      <c r="G2077">
        <v>15.9781</v>
      </c>
      <c r="H2077">
        <v>18.517600000000002</v>
      </c>
      <c r="I2077">
        <v>22.990400000000001</v>
      </c>
      <c r="J2077">
        <v>27.447199999999999</v>
      </c>
      <c r="K2077">
        <v>36.224299999999999</v>
      </c>
      <c r="N2077">
        <v>73.890199999999993</v>
      </c>
      <c r="P2077">
        <v>67.914199999999994</v>
      </c>
      <c r="R2077">
        <v>63.964700000000001</v>
      </c>
      <c r="T2077" s="2">
        <v>43494</v>
      </c>
      <c r="U2077" s="4">
        <v>67.771199999999993</v>
      </c>
      <c r="W2077" s="2">
        <v>43475</v>
      </c>
      <c r="X2077" s="4">
        <v>63.964700000000001</v>
      </c>
      <c r="Y2077">
        <f t="shared" si="65"/>
        <v>64.087699999999998</v>
      </c>
    </row>
    <row r="2078" spans="1:25" x14ac:dyDescent="0.25">
      <c r="A2078" s="1">
        <v>43185</v>
      </c>
      <c r="B2078">
        <v>265.11</v>
      </c>
      <c r="C2078" s="1">
        <v>43270</v>
      </c>
      <c r="D2078" s="4">
        <f t="shared" si="64"/>
        <v>275.5</v>
      </c>
      <c r="E2078">
        <v>17.177399999999999</v>
      </c>
      <c r="F2078">
        <v>13.5242</v>
      </c>
      <c r="G2078">
        <v>13.540699999999999</v>
      </c>
      <c r="H2078">
        <v>17.0703</v>
      </c>
      <c r="I2078">
        <v>21.310199999999998</v>
      </c>
      <c r="J2078">
        <v>25.664100000000001</v>
      </c>
      <c r="K2078">
        <v>34.177300000000002</v>
      </c>
      <c r="N2078">
        <v>74.169799999999995</v>
      </c>
      <c r="P2078">
        <v>68.014799999999994</v>
      </c>
      <c r="R2078">
        <v>62.491900000000001</v>
      </c>
      <c r="T2078" s="2">
        <v>43495</v>
      </c>
      <c r="U2078" s="4">
        <v>66.427999999999997</v>
      </c>
      <c r="W2078" s="2">
        <v>43476</v>
      </c>
      <c r="X2078" s="4">
        <v>62.491900000000001</v>
      </c>
      <c r="Y2078">
        <f t="shared" si="65"/>
        <v>62.865499999999997</v>
      </c>
    </row>
    <row r="2079" spans="1:25" x14ac:dyDescent="0.25">
      <c r="A2079" s="1">
        <v>43186</v>
      </c>
      <c r="B2079">
        <v>260.60000000000002</v>
      </c>
      <c r="C2079" s="1">
        <v>43271</v>
      </c>
      <c r="D2079" s="4">
        <f t="shared" si="64"/>
        <v>275.97000000000003</v>
      </c>
      <c r="E2079">
        <v>17.376200000000001</v>
      </c>
      <c r="F2079">
        <v>14.1729</v>
      </c>
      <c r="G2079">
        <v>15.1473</v>
      </c>
      <c r="H2079">
        <v>18.6419</v>
      </c>
      <c r="I2079">
        <v>22.510999999999999</v>
      </c>
      <c r="J2079">
        <v>26.652899999999999</v>
      </c>
      <c r="K2079">
        <v>34.960500000000003</v>
      </c>
      <c r="N2079">
        <v>74.946200000000005</v>
      </c>
      <c r="P2079">
        <v>66.033799999999999</v>
      </c>
      <c r="R2079">
        <v>63.51</v>
      </c>
      <c r="T2079" s="2">
        <v>43496</v>
      </c>
      <c r="U2079" s="4">
        <v>62.538899999999998</v>
      </c>
      <c r="W2079" s="2">
        <v>43479</v>
      </c>
      <c r="X2079" s="4">
        <v>63.51</v>
      </c>
      <c r="Y2079">
        <f t="shared" si="65"/>
        <v>63.8675</v>
      </c>
    </row>
    <row r="2080" spans="1:25" x14ac:dyDescent="0.25">
      <c r="A2080" s="1">
        <v>43187</v>
      </c>
      <c r="B2080">
        <v>259.83</v>
      </c>
      <c r="C2080" s="1">
        <v>43272</v>
      </c>
      <c r="D2080" s="4">
        <f t="shared" si="64"/>
        <v>274.24</v>
      </c>
      <c r="E2080">
        <v>17.8569</v>
      </c>
      <c r="F2080">
        <v>14.8232</v>
      </c>
      <c r="G2080">
        <v>15.8255</v>
      </c>
      <c r="H2080">
        <v>19.390899999999998</v>
      </c>
      <c r="I2080">
        <v>22.801300000000001</v>
      </c>
      <c r="J2080">
        <v>26.872199999999999</v>
      </c>
      <c r="K2080">
        <v>35.095999999999997</v>
      </c>
      <c r="N2080">
        <v>72.337500000000006</v>
      </c>
      <c r="P2080">
        <v>67.375600000000006</v>
      </c>
      <c r="R2080">
        <v>61.437399999999997</v>
      </c>
      <c r="T2080" s="2">
        <v>43497</v>
      </c>
      <c r="U2080" s="4">
        <v>62.050400000000003</v>
      </c>
      <c r="W2080" s="2">
        <v>43480</v>
      </c>
      <c r="X2080" s="4">
        <v>61.437399999999997</v>
      </c>
      <c r="Y2080">
        <f t="shared" si="65"/>
        <v>61.983400000000003</v>
      </c>
    </row>
    <row r="2081" spans="1:25" x14ac:dyDescent="0.25">
      <c r="A2081" s="1">
        <v>43188</v>
      </c>
      <c r="B2081">
        <v>263.14999999999998</v>
      </c>
      <c r="C2081" s="1">
        <v>43273</v>
      </c>
      <c r="D2081" s="4">
        <f t="shared" si="64"/>
        <v>274.74</v>
      </c>
      <c r="E2081">
        <v>17.713000000000001</v>
      </c>
      <c r="F2081">
        <v>14.055400000000001</v>
      </c>
      <c r="G2081">
        <v>14.157400000000001</v>
      </c>
      <c r="H2081">
        <v>17.342300000000002</v>
      </c>
      <c r="I2081">
        <v>21.156300000000002</v>
      </c>
      <c r="J2081">
        <v>24.971399999999999</v>
      </c>
      <c r="K2081">
        <v>32.954799999999999</v>
      </c>
      <c r="N2081">
        <v>74.815700000000007</v>
      </c>
      <c r="P2081">
        <v>65.161799999999999</v>
      </c>
      <c r="R2081">
        <v>60.611400000000003</v>
      </c>
      <c r="T2081" s="2">
        <v>43500</v>
      </c>
      <c r="U2081" s="4">
        <v>60.578299999999999</v>
      </c>
      <c r="W2081" s="2">
        <v>43481</v>
      </c>
      <c r="X2081" s="4">
        <v>60.611400000000003</v>
      </c>
      <c r="Y2081">
        <f t="shared" si="65"/>
        <v>61.222499999999997</v>
      </c>
    </row>
    <row r="2082" spans="1:25" x14ac:dyDescent="0.25">
      <c r="A2082" s="1">
        <v>43192</v>
      </c>
      <c r="B2082">
        <v>257.47000000000003</v>
      </c>
      <c r="C2082" s="1">
        <v>43276</v>
      </c>
      <c r="D2082" s="4">
        <f t="shared" si="64"/>
        <v>271</v>
      </c>
      <c r="E2082">
        <v>19.1496</v>
      </c>
      <c r="F2082">
        <v>15.6045</v>
      </c>
      <c r="G2082">
        <v>16.3398</v>
      </c>
      <c r="H2082">
        <v>19.8398</v>
      </c>
      <c r="I2082">
        <v>23.9328</v>
      </c>
      <c r="J2082">
        <v>27.607700000000001</v>
      </c>
      <c r="K2082">
        <v>35.801900000000003</v>
      </c>
      <c r="N2082">
        <v>72.825199999999995</v>
      </c>
      <c r="P2082">
        <v>64.138599999999997</v>
      </c>
      <c r="R2082">
        <v>59.6967</v>
      </c>
      <c r="T2082" s="2">
        <v>43501</v>
      </c>
      <c r="U2082" s="4">
        <v>58.581400000000002</v>
      </c>
      <c r="W2082" s="2">
        <v>43482</v>
      </c>
      <c r="X2082" s="4">
        <v>59.6967</v>
      </c>
      <c r="Y2082">
        <f t="shared" si="65"/>
        <v>60.490299999999998</v>
      </c>
    </row>
    <row r="2083" spans="1:25" x14ac:dyDescent="0.25">
      <c r="A2083" s="1">
        <v>43193</v>
      </c>
      <c r="B2083">
        <v>260.77</v>
      </c>
      <c r="C2083" s="1">
        <v>43277</v>
      </c>
      <c r="D2083" s="4">
        <f t="shared" si="64"/>
        <v>271.60000000000002</v>
      </c>
      <c r="E2083">
        <v>18.336400000000001</v>
      </c>
      <c r="F2083">
        <v>14.542400000000001</v>
      </c>
      <c r="G2083">
        <v>14.903600000000001</v>
      </c>
      <c r="H2083">
        <v>18.049299999999999</v>
      </c>
      <c r="I2083">
        <v>22.234300000000001</v>
      </c>
      <c r="J2083">
        <v>25.911300000000001</v>
      </c>
      <c r="K2083">
        <v>34.476500000000001</v>
      </c>
      <c r="N2083">
        <v>71.736199999999997</v>
      </c>
      <c r="P2083">
        <v>63.067999999999998</v>
      </c>
      <c r="R2083">
        <v>69.170500000000004</v>
      </c>
      <c r="T2083" s="2">
        <v>43502</v>
      </c>
      <c r="U2083" s="4">
        <v>58.159500000000001</v>
      </c>
      <c r="W2083" s="2">
        <v>43483</v>
      </c>
      <c r="X2083" s="4">
        <v>69.170500000000004</v>
      </c>
      <c r="Y2083">
        <f t="shared" si="65"/>
        <v>68.958600000000004</v>
      </c>
    </row>
    <row r="2084" spans="1:25" x14ac:dyDescent="0.25">
      <c r="A2084" s="1">
        <v>43194</v>
      </c>
      <c r="B2084">
        <v>263.56</v>
      </c>
      <c r="C2084" s="1">
        <v>43278</v>
      </c>
      <c r="D2084" s="4">
        <f t="shared" si="64"/>
        <v>269.35000000000002</v>
      </c>
      <c r="E2084">
        <v>18.498699999999999</v>
      </c>
      <c r="F2084">
        <v>14.3667</v>
      </c>
      <c r="G2084">
        <v>14.661099999999999</v>
      </c>
      <c r="H2084">
        <v>17.601500000000001</v>
      </c>
      <c r="I2084">
        <v>21.1906</v>
      </c>
      <c r="J2084">
        <v>25.267299999999999</v>
      </c>
      <c r="K2084">
        <v>34.420900000000003</v>
      </c>
      <c r="N2084">
        <v>70.993899999999996</v>
      </c>
      <c r="P2084">
        <v>73.985200000000006</v>
      </c>
      <c r="R2084">
        <v>70.882300000000001</v>
      </c>
      <c r="T2084" s="2">
        <v>43503</v>
      </c>
      <c r="U2084" s="4">
        <v>59.395299999999999</v>
      </c>
      <c r="W2084" s="2">
        <v>43487</v>
      </c>
      <c r="X2084" s="4">
        <v>70.882300000000001</v>
      </c>
      <c r="Y2084">
        <f t="shared" si="65"/>
        <v>67.420500000000004</v>
      </c>
    </row>
    <row r="2085" spans="1:25" x14ac:dyDescent="0.25">
      <c r="A2085" s="1">
        <v>43195</v>
      </c>
      <c r="B2085">
        <v>265.64</v>
      </c>
      <c r="C2085" s="1">
        <v>43279</v>
      </c>
      <c r="D2085" s="4">
        <f t="shared" si="64"/>
        <v>270.89</v>
      </c>
      <c r="E2085">
        <v>18.1846</v>
      </c>
      <c r="F2085">
        <v>13.116400000000001</v>
      </c>
      <c r="G2085">
        <v>13.3476</v>
      </c>
      <c r="H2085">
        <v>16.498100000000001</v>
      </c>
      <c r="I2085">
        <v>20.3355</v>
      </c>
      <c r="J2085">
        <v>24.374300000000002</v>
      </c>
      <c r="K2085">
        <v>33.510599999999997</v>
      </c>
      <c r="N2085">
        <v>82.991100000000003</v>
      </c>
      <c r="P2085">
        <v>71.285600000000002</v>
      </c>
      <c r="R2085">
        <v>69.979299999999995</v>
      </c>
      <c r="T2085" s="2">
        <v>43504</v>
      </c>
      <c r="U2085" s="4">
        <v>59.528399999999998</v>
      </c>
      <c r="W2085" s="2">
        <v>43488</v>
      </c>
      <c r="X2085" s="4">
        <v>69.979299999999995</v>
      </c>
      <c r="Y2085">
        <f t="shared" si="65"/>
        <v>66.778400000000005</v>
      </c>
    </row>
    <row r="2086" spans="1:25" x14ac:dyDescent="0.25">
      <c r="A2086" s="1">
        <v>43196</v>
      </c>
      <c r="B2086">
        <v>259.72000000000003</v>
      </c>
      <c r="C2086" s="1">
        <v>43280</v>
      </c>
      <c r="D2086" s="4">
        <f t="shared" si="64"/>
        <v>271.27999999999997</v>
      </c>
      <c r="E2086">
        <v>19.113800000000001</v>
      </c>
      <c r="F2086">
        <v>14.9175</v>
      </c>
      <c r="G2086">
        <v>15.1416</v>
      </c>
      <c r="H2086">
        <v>18.564800000000002</v>
      </c>
      <c r="I2086">
        <v>22.297699999999999</v>
      </c>
      <c r="J2086">
        <v>26.2912</v>
      </c>
      <c r="K2086">
        <v>35.547600000000003</v>
      </c>
      <c r="N2086">
        <v>76.638999999999996</v>
      </c>
      <c r="P2086">
        <v>69.953800000000001</v>
      </c>
      <c r="R2086">
        <v>70.709100000000007</v>
      </c>
      <c r="T2086" s="2">
        <v>43507</v>
      </c>
      <c r="U2086" s="4">
        <v>59.156799999999997</v>
      </c>
      <c r="W2086" s="2">
        <v>43489</v>
      </c>
      <c r="X2086" s="4">
        <v>70.709100000000007</v>
      </c>
      <c r="Y2086">
        <f t="shared" si="65"/>
        <v>67.537000000000006</v>
      </c>
    </row>
    <row r="2087" spans="1:25" x14ac:dyDescent="0.25">
      <c r="A2087" s="1">
        <v>43199</v>
      </c>
      <c r="B2087">
        <v>261</v>
      </c>
      <c r="C2087" s="1">
        <v>43283</v>
      </c>
      <c r="D2087" s="4">
        <f t="shared" si="64"/>
        <v>271.86</v>
      </c>
      <c r="E2087">
        <v>19.697600000000001</v>
      </c>
      <c r="F2087">
        <v>15.1081</v>
      </c>
      <c r="G2087">
        <v>15.6419</v>
      </c>
      <c r="H2087">
        <v>18.660499999999999</v>
      </c>
      <c r="I2087">
        <v>22.509399999999999</v>
      </c>
      <c r="J2087">
        <v>26.5243</v>
      </c>
      <c r="K2087">
        <v>36.170900000000003</v>
      </c>
      <c r="N2087">
        <v>74.5227</v>
      </c>
      <c r="P2087">
        <v>70.716899999999995</v>
      </c>
      <c r="R2087">
        <v>69.145099999999999</v>
      </c>
      <c r="T2087" s="2">
        <v>43508</v>
      </c>
      <c r="U2087" s="4">
        <v>58.425199999999997</v>
      </c>
      <c r="W2087" s="2">
        <v>43490</v>
      </c>
      <c r="X2087" s="4">
        <v>69.145099999999999</v>
      </c>
      <c r="Y2087">
        <f t="shared" si="65"/>
        <v>66.348399999999998</v>
      </c>
    </row>
    <row r="2088" spans="1:25" x14ac:dyDescent="0.25">
      <c r="A2088" s="1">
        <v>43200</v>
      </c>
      <c r="B2088">
        <v>265.14999999999998</v>
      </c>
      <c r="C2088" s="1">
        <v>43284</v>
      </c>
      <c r="D2088" s="4">
        <f t="shared" si="64"/>
        <v>270.89999999999998</v>
      </c>
      <c r="E2088">
        <v>19.930900000000001</v>
      </c>
      <c r="F2088">
        <v>14.7164</v>
      </c>
      <c r="G2088">
        <v>14.432</v>
      </c>
      <c r="H2088">
        <v>17.8278</v>
      </c>
      <c r="I2088">
        <v>21.555099999999999</v>
      </c>
      <c r="J2088">
        <v>25.527899999999999</v>
      </c>
      <c r="K2088">
        <v>35.414999999999999</v>
      </c>
      <c r="N2088">
        <v>75.620900000000006</v>
      </c>
      <c r="P2088">
        <v>68.477800000000002</v>
      </c>
      <c r="R2088">
        <v>70.377499999999998</v>
      </c>
      <c r="T2088" s="2">
        <v>43509</v>
      </c>
      <c r="U2088" s="4">
        <v>58.707700000000003</v>
      </c>
      <c r="W2088" s="2">
        <v>43493</v>
      </c>
      <c r="X2088" s="4">
        <v>70.377499999999998</v>
      </c>
      <c r="Y2088">
        <f t="shared" si="65"/>
        <v>67.561199999999999</v>
      </c>
    </row>
    <row r="2089" spans="1:25" x14ac:dyDescent="0.25">
      <c r="A2089" s="1">
        <v>43201</v>
      </c>
      <c r="B2089">
        <v>263.76</v>
      </c>
      <c r="C2089" s="1">
        <v>43286</v>
      </c>
      <c r="D2089" s="4">
        <f t="shared" si="64"/>
        <v>273.11</v>
      </c>
      <c r="E2089">
        <v>19.8675</v>
      </c>
      <c r="F2089">
        <v>14.5435</v>
      </c>
      <c r="G2089">
        <v>14.280799999999999</v>
      </c>
      <c r="H2089">
        <v>17.173200000000001</v>
      </c>
      <c r="I2089">
        <v>21.483599999999999</v>
      </c>
      <c r="J2089">
        <v>25.453800000000001</v>
      </c>
      <c r="K2089">
        <v>35.524099999999997</v>
      </c>
      <c r="N2089">
        <v>71.996700000000004</v>
      </c>
      <c r="P2089">
        <v>69.780299999999997</v>
      </c>
      <c r="R2089">
        <v>70.465699999999998</v>
      </c>
      <c r="T2089" s="2">
        <v>43510</v>
      </c>
      <c r="U2089" s="4">
        <v>58.946399999999997</v>
      </c>
      <c r="W2089" s="2">
        <v>43494</v>
      </c>
      <c r="X2089" s="4">
        <v>70.465699999999998</v>
      </c>
      <c r="Y2089">
        <f t="shared" si="65"/>
        <v>67.771199999999993</v>
      </c>
    </row>
    <row r="2090" spans="1:25" x14ac:dyDescent="0.25">
      <c r="A2090" s="1">
        <v>43202</v>
      </c>
      <c r="B2090">
        <v>265.93</v>
      </c>
      <c r="C2090" s="1">
        <v>43287</v>
      </c>
      <c r="D2090" s="4">
        <f t="shared" si="64"/>
        <v>275.42</v>
      </c>
      <c r="E2090">
        <v>19.4816</v>
      </c>
      <c r="F2090">
        <v>13.815899999999999</v>
      </c>
      <c r="G2090">
        <v>13.2224</v>
      </c>
      <c r="H2090">
        <v>15.819900000000001</v>
      </c>
      <c r="I2090">
        <v>19.842300000000002</v>
      </c>
      <c r="J2090">
        <v>23.980599999999999</v>
      </c>
      <c r="K2090">
        <v>34.292400000000001</v>
      </c>
      <c r="N2090">
        <v>74.204999999999998</v>
      </c>
      <c r="P2090">
        <v>69.923900000000003</v>
      </c>
      <c r="R2090">
        <v>69.069000000000003</v>
      </c>
      <c r="T2090" s="2">
        <v>43511</v>
      </c>
      <c r="U2090" s="4">
        <v>57.6051</v>
      </c>
      <c r="W2090" s="2">
        <v>43495</v>
      </c>
      <c r="X2090" s="4">
        <v>69.069000000000003</v>
      </c>
      <c r="Y2090">
        <f t="shared" si="65"/>
        <v>66.427999999999997</v>
      </c>
    </row>
    <row r="2091" spans="1:25" x14ac:dyDescent="0.25">
      <c r="A2091" s="1">
        <v>43203</v>
      </c>
      <c r="B2091">
        <v>265.14999999999998</v>
      </c>
      <c r="C2091" s="1">
        <v>43290</v>
      </c>
      <c r="D2091" s="4">
        <f t="shared" si="64"/>
        <v>277.89999999999998</v>
      </c>
      <c r="E2091">
        <v>19.082799999999999</v>
      </c>
      <c r="F2091">
        <v>13.569699999999999</v>
      </c>
      <c r="G2091">
        <v>12.225</v>
      </c>
      <c r="H2091">
        <v>14.9169</v>
      </c>
      <c r="I2091">
        <v>18.912600000000001</v>
      </c>
      <c r="J2091">
        <v>23.105899999999998</v>
      </c>
      <c r="K2091">
        <v>34.377499999999998</v>
      </c>
      <c r="N2091">
        <v>74.511399999999995</v>
      </c>
      <c r="P2091">
        <v>68.156999999999996</v>
      </c>
      <c r="R2091">
        <v>64.195599999999999</v>
      </c>
      <c r="T2091" s="2">
        <v>43515</v>
      </c>
      <c r="U2091" s="4">
        <v>56.435400000000001</v>
      </c>
      <c r="W2091" s="2">
        <v>43496</v>
      </c>
      <c r="X2091" s="4">
        <v>64.195599999999999</v>
      </c>
      <c r="Y2091">
        <f t="shared" si="65"/>
        <v>62.538899999999998</v>
      </c>
    </row>
    <row r="2092" spans="1:25" x14ac:dyDescent="0.25">
      <c r="A2092" s="1">
        <v>43206</v>
      </c>
      <c r="B2092">
        <v>267.33</v>
      </c>
      <c r="C2092" s="1">
        <v>43291</v>
      </c>
      <c r="D2092" s="4">
        <f t="shared" si="64"/>
        <v>278.89999999999998</v>
      </c>
      <c r="E2092">
        <v>19.764099999999999</v>
      </c>
      <c r="F2092">
        <v>14.348800000000001</v>
      </c>
      <c r="G2092">
        <v>11.8504</v>
      </c>
      <c r="H2092">
        <v>13.4489</v>
      </c>
      <c r="I2092">
        <v>18.035499999999999</v>
      </c>
      <c r="J2092">
        <v>23.0562</v>
      </c>
      <c r="K2092">
        <v>35.519399999999997</v>
      </c>
      <c r="N2092">
        <v>72.631299999999996</v>
      </c>
      <c r="P2092">
        <v>61.185699999999997</v>
      </c>
      <c r="R2092">
        <v>63.5501</v>
      </c>
      <c r="T2092" s="2">
        <v>43516</v>
      </c>
      <c r="U2092" s="4">
        <v>57.137999999999998</v>
      </c>
      <c r="W2092" s="2">
        <v>43497</v>
      </c>
      <c r="X2092" s="4">
        <v>63.5501</v>
      </c>
      <c r="Y2092">
        <f t="shared" si="65"/>
        <v>62.050400000000003</v>
      </c>
    </row>
    <row r="2093" spans="1:25" x14ac:dyDescent="0.25">
      <c r="A2093" s="1">
        <v>43207</v>
      </c>
      <c r="B2093">
        <v>270.19</v>
      </c>
      <c r="C2093" s="1">
        <v>43292</v>
      </c>
      <c r="D2093" s="4">
        <f t="shared" si="64"/>
        <v>276.86</v>
      </c>
      <c r="E2093">
        <v>19.937200000000001</v>
      </c>
      <c r="F2093">
        <v>14.0326</v>
      </c>
      <c r="G2093">
        <v>10.9686</v>
      </c>
      <c r="H2093">
        <v>12.515499999999999</v>
      </c>
      <c r="I2093">
        <v>17.255600000000001</v>
      </c>
      <c r="J2093">
        <v>22.7148</v>
      </c>
      <c r="K2093">
        <v>35.276299999999999</v>
      </c>
      <c r="N2093">
        <v>61.548299999999998</v>
      </c>
      <c r="P2093">
        <v>60.249400000000001</v>
      </c>
      <c r="R2093">
        <v>61.926200000000001</v>
      </c>
      <c r="T2093" s="2">
        <v>43517</v>
      </c>
      <c r="U2093" s="4">
        <v>57.9816</v>
      </c>
      <c r="W2093" s="2">
        <v>43500</v>
      </c>
      <c r="X2093" s="4">
        <v>61.926200000000001</v>
      </c>
      <c r="Y2093">
        <f t="shared" si="65"/>
        <v>60.578299999999999</v>
      </c>
    </row>
    <row r="2094" spans="1:25" x14ac:dyDescent="0.25">
      <c r="A2094" s="1">
        <v>43208</v>
      </c>
      <c r="B2094">
        <v>270.39</v>
      </c>
      <c r="C2094" s="1">
        <v>43293</v>
      </c>
      <c r="D2094" s="4">
        <f t="shared" si="64"/>
        <v>279.37</v>
      </c>
      <c r="E2094">
        <v>21.207599999999999</v>
      </c>
      <c r="F2094">
        <v>14.2713</v>
      </c>
      <c r="G2094">
        <v>10.856400000000001</v>
      </c>
      <c r="H2094">
        <v>12.1815</v>
      </c>
      <c r="I2094">
        <v>17.177900000000001</v>
      </c>
      <c r="J2094">
        <v>22.8108</v>
      </c>
      <c r="K2094">
        <v>35.563800000000001</v>
      </c>
      <c r="N2094">
        <v>59.856900000000003</v>
      </c>
      <c r="P2094">
        <v>58.191499999999998</v>
      </c>
      <c r="R2094">
        <v>59.749699999999997</v>
      </c>
      <c r="T2094" s="2">
        <v>43518</v>
      </c>
      <c r="U2094" s="4">
        <v>57.114100000000001</v>
      </c>
      <c r="W2094" s="2">
        <v>43501</v>
      </c>
      <c r="X2094" s="4">
        <v>59.749699999999997</v>
      </c>
      <c r="Y2094">
        <f t="shared" si="65"/>
        <v>58.581400000000002</v>
      </c>
    </row>
    <row r="2095" spans="1:25" x14ac:dyDescent="0.25">
      <c r="A2095" s="1">
        <v>43209</v>
      </c>
      <c r="B2095">
        <v>268.89</v>
      </c>
      <c r="C2095" s="1">
        <v>43294</v>
      </c>
      <c r="D2095" s="4">
        <f t="shared" si="64"/>
        <v>279.58999999999997</v>
      </c>
      <c r="E2095">
        <v>20.824300000000001</v>
      </c>
      <c r="F2095">
        <v>14.336499999999999</v>
      </c>
      <c r="G2095">
        <v>10.7791</v>
      </c>
      <c r="H2095">
        <v>12.8352</v>
      </c>
      <c r="I2095">
        <v>17.979199999999999</v>
      </c>
      <c r="J2095">
        <v>23.433399999999999</v>
      </c>
      <c r="K2095">
        <v>36.061500000000002</v>
      </c>
      <c r="N2095">
        <v>57.284999999999997</v>
      </c>
      <c r="P2095">
        <v>55.682299999999998</v>
      </c>
      <c r="R2095">
        <v>59.433599999999998</v>
      </c>
      <c r="T2095" s="2">
        <v>43521</v>
      </c>
      <c r="U2095" s="4">
        <v>56.314500000000002</v>
      </c>
      <c r="W2095" s="2">
        <v>43502</v>
      </c>
      <c r="X2095" s="4">
        <v>59.433599999999998</v>
      </c>
      <c r="Y2095">
        <f t="shared" si="65"/>
        <v>58.159500000000001</v>
      </c>
    </row>
    <row r="2096" spans="1:25" x14ac:dyDescent="0.25">
      <c r="A2096" s="1">
        <v>43210</v>
      </c>
      <c r="B2096">
        <v>266.61</v>
      </c>
      <c r="C2096" s="1">
        <v>43297</v>
      </c>
      <c r="D2096" s="4">
        <f t="shared" si="64"/>
        <v>279.33999999999997</v>
      </c>
      <c r="E2096">
        <v>22.5792</v>
      </c>
      <c r="F2096">
        <v>14.686400000000001</v>
      </c>
      <c r="G2096">
        <v>11.2799</v>
      </c>
      <c r="H2096">
        <v>14.075900000000001</v>
      </c>
      <c r="I2096">
        <v>18.918600000000001</v>
      </c>
      <c r="J2096">
        <v>24.196000000000002</v>
      </c>
      <c r="K2096">
        <v>36.854700000000001</v>
      </c>
      <c r="N2096">
        <v>54.296300000000002</v>
      </c>
      <c r="P2096">
        <v>55.542499999999997</v>
      </c>
      <c r="R2096">
        <v>60.718699999999998</v>
      </c>
      <c r="T2096" s="2">
        <v>43522</v>
      </c>
      <c r="U2096" s="4">
        <v>57.146099999999997</v>
      </c>
      <c r="W2096" s="2">
        <v>43503</v>
      </c>
      <c r="X2096" s="4">
        <v>60.718699999999998</v>
      </c>
      <c r="Y2096">
        <f t="shared" si="65"/>
        <v>59.395299999999999</v>
      </c>
    </row>
    <row r="2097" spans="1:25" x14ac:dyDescent="0.25">
      <c r="A2097" s="1">
        <v>43213</v>
      </c>
      <c r="B2097">
        <v>266.57</v>
      </c>
      <c r="C2097" s="1">
        <v>43298</v>
      </c>
      <c r="D2097" s="4">
        <f t="shared" si="64"/>
        <v>280.47000000000003</v>
      </c>
      <c r="E2097">
        <v>16.786000000000001</v>
      </c>
      <c r="F2097">
        <v>11.964</v>
      </c>
      <c r="G2097">
        <v>11.060600000000001</v>
      </c>
      <c r="H2097">
        <v>13.682499999999999</v>
      </c>
      <c r="I2097">
        <v>17.441800000000001</v>
      </c>
      <c r="J2097">
        <v>21.4299</v>
      </c>
      <c r="K2097">
        <v>29.7454</v>
      </c>
      <c r="N2097">
        <v>54.411799999999999</v>
      </c>
      <c r="P2097">
        <v>57.014200000000002</v>
      </c>
      <c r="R2097">
        <v>60.814</v>
      </c>
      <c r="T2097" s="2">
        <v>43523</v>
      </c>
      <c r="U2097" s="4">
        <v>55.779800000000002</v>
      </c>
      <c r="W2097" s="2">
        <v>43504</v>
      </c>
      <c r="X2097" s="4">
        <v>60.814</v>
      </c>
      <c r="Y2097">
        <f t="shared" si="65"/>
        <v>59.528399999999998</v>
      </c>
    </row>
    <row r="2098" spans="1:25" x14ac:dyDescent="0.25">
      <c r="A2098" s="1">
        <v>43214</v>
      </c>
      <c r="B2098">
        <v>262.98</v>
      </c>
      <c r="C2098" s="1">
        <v>43299</v>
      </c>
      <c r="D2098" s="4">
        <f t="shared" si="64"/>
        <v>281.06</v>
      </c>
      <c r="E2098">
        <v>16.972799999999999</v>
      </c>
      <c r="F2098">
        <v>12.3124</v>
      </c>
      <c r="G2098">
        <v>11.9825</v>
      </c>
      <c r="H2098">
        <v>14.9773</v>
      </c>
      <c r="I2098">
        <v>18.560700000000001</v>
      </c>
      <c r="J2098">
        <v>22.4069</v>
      </c>
      <c r="K2098">
        <v>30.784500000000001</v>
      </c>
      <c r="N2098">
        <v>56.080800000000004</v>
      </c>
      <c r="P2098">
        <v>56.97</v>
      </c>
      <c r="R2098">
        <v>60.621200000000002</v>
      </c>
      <c r="T2098" s="2">
        <v>43524</v>
      </c>
      <c r="U2098" s="4">
        <v>56.4176</v>
      </c>
      <c r="W2098" s="2">
        <v>43507</v>
      </c>
      <c r="X2098" s="4">
        <v>60.621200000000002</v>
      </c>
      <c r="Y2098">
        <f t="shared" si="65"/>
        <v>59.156799999999997</v>
      </c>
    </row>
    <row r="2099" spans="1:25" x14ac:dyDescent="0.25">
      <c r="A2099" s="1">
        <v>43215</v>
      </c>
      <c r="B2099">
        <v>263.63</v>
      </c>
      <c r="C2099" s="1">
        <v>43300</v>
      </c>
      <c r="D2099" s="4">
        <f t="shared" si="64"/>
        <v>280</v>
      </c>
      <c r="E2099">
        <v>16.772200000000002</v>
      </c>
      <c r="F2099">
        <v>11.770799999999999</v>
      </c>
      <c r="G2099">
        <v>12.2311</v>
      </c>
      <c r="H2099">
        <v>15.0192</v>
      </c>
      <c r="I2099">
        <v>18.404299999999999</v>
      </c>
      <c r="J2099">
        <v>22.3203</v>
      </c>
      <c r="K2099">
        <v>30.755299999999998</v>
      </c>
      <c r="N2099">
        <v>55.879399999999997</v>
      </c>
      <c r="P2099">
        <v>56.793900000000001</v>
      </c>
      <c r="R2099">
        <v>59.862900000000003</v>
      </c>
      <c r="T2099" s="2">
        <v>43525</v>
      </c>
      <c r="U2099" s="4">
        <v>60.539400000000001</v>
      </c>
      <c r="W2099" s="2">
        <v>43508</v>
      </c>
      <c r="X2099" s="4">
        <v>59.862900000000003</v>
      </c>
      <c r="Y2099">
        <f t="shared" si="65"/>
        <v>58.425199999999997</v>
      </c>
    </row>
    <row r="2100" spans="1:25" x14ac:dyDescent="0.25">
      <c r="A2100" s="1">
        <v>43216</v>
      </c>
      <c r="B2100">
        <v>266.31</v>
      </c>
      <c r="C2100" s="1">
        <v>43301</v>
      </c>
      <c r="D2100" s="4">
        <f t="shared" si="64"/>
        <v>279.68</v>
      </c>
      <c r="E2100">
        <v>16.049099999999999</v>
      </c>
      <c r="F2100">
        <v>11.887700000000001</v>
      </c>
      <c r="G2100">
        <v>11.732900000000001</v>
      </c>
      <c r="H2100">
        <v>13.4612</v>
      </c>
      <c r="I2100">
        <v>17.034800000000001</v>
      </c>
      <c r="J2100">
        <v>21.0809</v>
      </c>
      <c r="K2100">
        <v>29.648199999999999</v>
      </c>
      <c r="N2100">
        <v>56.393300000000004</v>
      </c>
      <c r="P2100">
        <v>55.746699999999997</v>
      </c>
      <c r="R2100">
        <v>60.123600000000003</v>
      </c>
      <c r="T2100" s="2">
        <v>43528</v>
      </c>
      <c r="U2100" s="4">
        <v>63.630499999999998</v>
      </c>
      <c r="W2100" s="2">
        <v>43509</v>
      </c>
      <c r="X2100" s="4">
        <v>60.123600000000003</v>
      </c>
      <c r="Y2100">
        <f t="shared" si="65"/>
        <v>58.707700000000003</v>
      </c>
    </row>
    <row r="2101" spans="1:25" x14ac:dyDescent="0.25">
      <c r="A2101" s="1">
        <v>43217</v>
      </c>
      <c r="B2101">
        <v>266.56</v>
      </c>
      <c r="C2101" s="1">
        <v>43304</v>
      </c>
      <c r="D2101" s="4">
        <f t="shared" si="64"/>
        <v>280.2</v>
      </c>
      <c r="E2101">
        <v>15.853300000000001</v>
      </c>
      <c r="F2101">
        <v>11.4808</v>
      </c>
      <c r="G2101">
        <v>10.9222</v>
      </c>
      <c r="H2101">
        <v>13.271699999999999</v>
      </c>
      <c r="I2101">
        <v>16.926300000000001</v>
      </c>
      <c r="J2101">
        <v>20.870100000000001</v>
      </c>
      <c r="K2101">
        <v>29.662299999999998</v>
      </c>
      <c r="N2101">
        <v>54.698</v>
      </c>
      <c r="P2101">
        <v>56.1449</v>
      </c>
      <c r="R2101">
        <v>60.310200000000002</v>
      </c>
      <c r="T2101" s="2">
        <v>43529</v>
      </c>
      <c r="U2101" s="4">
        <v>64.6113</v>
      </c>
      <c r="W2101" s="2">
        <v>43510</v>
      </c>
      <c r="X2101" s="4">
        <v>60.310200000000002</v>
      </c>
      <c r="Y2101">
        <f t="shared" si="65"/>
        <v>58.946399999999997</v>
      </c>
    </row>
    <row r="2102" spans="1:25" x14ac:dyDescent="0.25">
      <c r="A2102" s="1">
        <v>43220</v>
      </c>
      <c r="B2102">
        <v>264.51</v>
      </c>
      <c r="C2102" s="1">
        <v>43305</v>
      </c>
      <c r="D2102" s="4">
        <f t="shared" si="64"/>
        <v>281.61</v>
      </c>
      <c r="E2102">
        <v>16.512799999999999</v>
      </c>
      <c r="F2102">
        <v>11.785</v>
      </c>
      <c r="G2102">
        <v>11.105399999999999</v>
      </c>
      <c r="H2102">
        <v>13.635199999999999</v>
      </c>
      <c r="I2102">
        <v>17.280100000000001</v>
      </c>
      <c r="J2102">
        <v>21.213699999999999</v>
      </c>
      <c r="K2102">
        <v>30.473299999999998</v>
      </c>
      <c r="N2102">
        <v>55.149500000000003</v>
      </c>
      <c r="P2102">
        <v>56.344200000000001</v>
      </c>
      <c r="R2102">
        <v>58.8065</v>
      </c>
      <c r="T2102" s="2">
        <v>43530</v>
      </c>
      <c r="U2102" s="4">
        <v>64.369600000000005</v>
      </c>
      <c r="W2102" s="2">
        <v>43511</v>
      </c>
      <c r="X2102" s="4">
        <v>58.8065</v>
      </c>
      <c r="Y2102">
        <f t="shared" si="65"/>
        <v>57.6051</v>
      </c>
    </row>
    <row r="2103" spans="1:25" x14ac:dyDescent="0.25">
      <c r="A2103" s="1">
        <v>43221</v>
      </c>
      <c r="B2103">
        <v>264.98</v>
      </c>
      <c r="C2103" s="1">
        <v>43306</v>
      </c>
      <c r="D2103" s="4">
        <f t="shared" si="64"/>
        <v>284.01</v>
      </c>
      <c r="E2103">
        <v>15.6416</v>
      </c>
      <c r="F2103">
        <v>11.760199999999999</v>
      </c>
      <c r="G2103">
        <v>10.8103</v>
      </c>
      <c r="H2103">
        <v>13.4557</v>
      </c>
      <c r="I2103">
        <v>16.972300000000001</v>
      </c>
      <c r="J2103">
        <v>20.9605</v>
      </c>
      <c r="K2103">
        <v>30.164400000000001</v>
      </c>
      <c r="N2103">
        <v>55.127699999999997</v>
      </c>
      <c r="P2103">
        <v>54.6875</v>
      </c>
      <c r="R2103">
        <v>57.100700000000003</v>
      </c>
      <c r="T2103" s="2">
        <v>43531</v>
      </c>
      <c r="U2103" s="4">
        <v>64.730500000000006</v>
      </c>
      <c r="W2103" s="2">
        <v>43515</v>
      </c>
      <c r="X2103" s="4">
        <v>57.100700000000003</v>
      </c>
      <c r="Y2103">
        <f t="shared" si="65"/>
        <v>56.435400000000001</v>
      </c>
    </row>
    <row r="2104" spans="1:25" x14ac:dyDescent="0.25">
      <c r="A2104" s="1">
        <v>43222</v>
      </c>
      <c r="B2104">
        <v>263.2</v>
      </c>
      <c r="C2104" s="1">
        <v>43307</v>
      </c>
      <c r="D2104" s="4">
        <f t="shared" si="64"/>
        <v>283.33999999999997</v>
      </c>
      <c r="E2104">
        <v>16.767900000000001</v>
      </c>
      <c r="F2104">
        <v>11.8964</v>
      </c>
      <c r="G2104">
        <v>10.8574</v>
      </c>
      <c r="H2104">
        <v>14.022600000000001</v>
      </c>
      <c r="I2104">
        <v>17.672999999999998</v>
      </c>
      <c r="J2104">
        <v>21.6432</v>
      </c>
      <c r="K2104">
        <v>30.668600000000001</v>
      </c>
      <c r="N2104">
        <v>52.968600000000002</v>
      </c>
      <c r="P2104">
        <v>58.4101</v>
      </c>
      <c r="R2104">
        <v>58.023200000000003</v>
      </c>
      <c r="T2104" s="2">
        <v>43532</v>
      </c>
      <c r="U2104" s="4">
        <v>63.607399999999998</v>
      </c>
      <c r="W2104" s="2">
        <v>43516</v>
      </c>
      <c r="X2104" s="4">
        <v>58.023200000000003</v>
      </c>
      <c r="Y2104">
        <f t="shared" si="65"/>
        <v>57.137999999999998</v>
      </c>
    </row>
    <row r="2105" spans="1:25" x14ac:dyDescent="0.25">
      <c r="A2105" s="1">
        <v>43223</v>
      </c>
      <c r="B2105">
        <v>262.62</v>
      </c>
      <c r="C2105" s="1">
        <v>43308</v>
      </c>
      <c r="D2105" s="4">
        <f t="shared" si="64"/>
        <v>281.42</v>
      </c>
      <c r="E2105">
        <v>15.638500000000001</v>
      </c>
      <c r="F2105">
        <v>12.0785</v>
      </c>
      <c r="G2105">
        <v>11.3354</v>
      </c>
      <c r="H2105">
        <v>13.790699999999999</v>
      </c>
      <c r="I2105">
        <v>17.082699999999999</v>
      </c>
      <c r="J2105">
        <v>21.248200000000001</v>
      </c>
      <c r="K2105">
        <v>31.0108</v>
      </c>
      <c r="N2105">
        <v>54.3292</v>
      </c>
      <c r="P2105">
        <v>59.767000000000003</v>
      </c>
      <c r="R2105">
        <v>58.905099999999997</v>
      </c>
      <c r="T2105" s="2">
        <v>43535</v>
      </c>
      <c r="U2105" s="4">
        <v>61.910400000000003</v>
      </c>
      <c r="W2105" s="2">
        <v>43517</v>
      </c>
      <c r="X2105" s="4">
        <v>58.905099999999997</v>
      </c>
      <c r="Y2105">
        <f t="shared" si="65"/>
        <v>57.9816</v>
      </c>
    </row>
    <row r="2106" spans="1:25" x14ac:dyDescent="0.25">
      <c r="A2106" s="1">
        <v>43224</v>
      </c>
      <c r="B2106">
        <v>266.02</v>
      </c>
      <c r="C2106" s="1">
        <v>43311</v>
      </c>
      <c r="D2106" s="4">
        <f t="shared" si="64"/>
        <v>279.95</v>
      </c>
      <c r="E2106">
        <v>15.8248</v>
      </c>
      <c r="F2106">
        <v>12.1394</v>
      </c>
      <c r="G2106">
        <v>10.5868</v>
      </c>
      <c r="H2106">
        <v>12.528499999999999</v>
      </c>
      <c r="I2106">
        <v>16.567299999999999</v>
      </c>
      <c r="J2106">
        <v>20.923200000000001</v>
      </c>
      <c r="K2106">
        <v>30.567599999999999</v>
      </c>
      <c r="N2106">
        <v>56.015500000000003</v>
      </c>
      <c r="P2106">
        <v>60.499400000000001</v>
      </c>
      <c r="R2106">
        <v>57.8095</v>
      </c>
      <c r="T2106" s="2">
        <v>43536</v>
      </c>
      <c r="U2106" s="4">
        <v>62.128</v>
      </c>
      <c r="W2106" s="2">
        <v>43518</v>
      </c>
      <c r="X2106" s="4">
        <v>57.8095</v>
      </c>
      <c r="Y2106">
        <f t="shared" si="65"/>
        <v>57.114100000000001</v>
      </c>
    </row>
    <row r="2107" spans="1:25" x14ac:dyDescent="0.25">
      <c r="A2107" s="1">
        <v>43227</v>
      </c>
      <c r="B2107">
        <v>266.92</v>
      </c>
      <c r="C2107" s="1">
        <v>43312</v>
      </c>
      <c r="D2107" s="4">
        <f t="shared" si="64"/>
        <v>281.33</v>
      </c>
      <c r="E2107">
        <v>16.099299999999999</v>
      </c>
      <c r="F2107">
        <v>12.6182</v>
      </c>
      <c r="G2107">
        <v>10.5733</v>
      </c>
      <c r="H2107">
        <v>12.465</v>
      </c>
      <c r="I2107">
        <v>16.764600000000002</v>
      </c>
      <c r="J2107">
        <v>21.104700000000001</v>
      </c>
      <c r="K2107">
        <v>31.042100000000001</v>
      </c>
      <c r="N2107">
        <v>56.891199999999998</v>
      </c>
      <c r="P2107">
        <v>59.287700000000001</v>
      </c>
      <c r="R2107">
        <v>57.127499999999998</v>
      </c>
      <c r="T2107" s="2">
        <v>43537</v>
      </c>
      <c r="U2107" s="4">
        <v>61.424300000000002</v>
      </c>
      <c r="W2107" s="2">
        <v>43521</v>
      </c>
      <c r="X2107" s="4">
        <v>57.127499999999998</v>
      </c>
      <c r="Y2107">
        <f t="shared" si="65"/>
        <v>56.314500000000002</v>
      </c>
    </row>
    <row r="2108" spans="1:25" x14ac:dyDescent="0.25">
      <c r="A2108" s="1">
        <v>43228</v>
      </c>
      <c r="B2108">
        <v>266.92</v>
      </c>
      <c r="C2108" s="1">
        <v>43313</v>
      </c>
      <c r="D2108" s="4">
        <f t="shared" si="64"/>
        <v>280.86</v>
      </c>
      <c r="E2108">
        <v>15.436400000000001</v>
      </c>
      <c r="F2108">
        <v>12.3224</v>
      </c>
      <c r="G2108">
        <v>10.4367</v>
      </c>
      <c r="H2108">
        <v>12.495200000000001</v>
      </c>
      <c r="I2108">
        <v>16.646699999999999</v>
      </c>
      <c r="J2108">
        <v>21.098400000000002</v>
      </c>
      <c r="K2108">
        <v>31.369800000000001</v>
      </c>
      <c r="N2108">
        <v>55.103400000000001</v>
      </c>
      <c r="P2108">
        <v>58.728499999999997</v>
      </c>
      <c r="R2108">
        <v>58.062399999999997</v>
      </c>
      <c r="T2108" s="2">
        <v>43538</v>
      </c>
      <c r="U2108" s="4">
        <v>60.588700000000003</v>
      </c>
      <c r="W2108" s="2">
        <v>43522</v>
      </c>
      <c r="X2108" s="4">
        <v>58.062399999999997</v>
      </c>
      <c r="Y2108">
        <f t="shared" si="65"/>
        <v>57.146099999999997</v>
      </c>
    </row>
    <row r="2109" spans="1:25" x14ac:dyDescent="0.25">
      <c r="A2109" s="1">
        <v>43229</v>
      </c>
      <c r="B2109">
        <v>269.5</v>
      </c>
      <c r="C2109" s="1">
        <v>43314</v>
      </c>
      <c r="D2109" s="4">
        <f t="shared" si="64"/>
        <v>282.39</v>
      </c>
      <c r="E2109">
        <v>15.540699999999999</v>
      </c>
      <c r="F2109">
        <v>12.4079</v>
      </c>
      <c r="G2109">
        <v>10.049300000000001</v>
      </c>
      <c r="H2109">
        <v>11.555099999999999</v>
      </c>
      <c r="I2109">
        <v>15.413600000000001</v>
      </c>
      <c r="J2109">
        <v>20.017800000000001</v>
      </c>
      <c r="K2109">
        <v>30.8095</v>
      </c>
      <c r="N2109">
        <v>54.675400000000003</v>
      </c>
      <c r="P2109">
        <v>59.911099999999998</v>
      </c>
      <c r="R2109">
        <v>56.951000000000001</v>
      </c>
      <c r="T2109" s="2">
        <v>43539</v>
      </c>
      <c r="U2109" s="4">
        <v>63.0625</v>
      </c>
      <c r="W2109" s="2">
        <v>43523</v>
      </c>
      <c r="X2109" s="4">
        <v>56.951000000000001</v>
      </c>
      <c r="Y2109">
        <f t="shared" si="65"/>
        <v>55.779800000000002</v>
      </c>
    </row>
    <row r="2110" spans="1:25" x14ac:dyDescent="0.25">
      <c r="A2110" s="1">
        <v>43230</v>
      </c>
      <c r="B2110">
        <v>272.02</v>
      </c>
      <c r="C2110" s="1">
        <v>43315</v>
      </c>
      <c r="D2110" s="4">
        <f t="shared" si="64"/>
        <v>283.60000000000002</v>
      </c>
      <c r="E2110">
        <v>19.046900000000001</v>
      </c>
      <c r="F2110">
        <v>13.1562</v>
      </c>
      <c r="G2110">
        <v>10.061</v>
      </c>
      <c r="H2110">
        <v>11.207700000000001</v>
      </c>
      <c r="I2110">
        <v>15.108599999999999</v>
      </c>
      <c r="J2110">
        <v>19.947099999999999</v>
      </c>
      <c r="K2110">
        <v>31.174399999999999</v>
      </c>
      <c r="N2110">
        <v>56.601100000000002</v>
      </c>
      <c r="P2110">
        <v>59.137599999999999</v>
      </c>
      <c r="R2110">
        <v>57.695300000000003</v>
      </c>
      <c r="T2110" s="2">
        <v>43542</v>
      </c>
      <c r="U2110" s="4">
        <v>64.848100000000002</v>
      </c>
      <c r="W2110" s="2">
        <v>43524</v>
      </c>
      <c r="X2110" s="4">
        <v>57.695300000000003</v>
      </c>
      <c r="Y2110">
        <f t="shared" si="65"/>
        <v>56.4176</v>
      </c>
    </row>
    <row r="2111" spans="1:25" x14ac:dyDescent="0.25">
      <c r="A2111" s="1">
        <v>43231</v>
      </c>
      <c r="B2111">
        <v>272.85000000000002</v>
      </c>
      <c r="C2111" s="1">
        <v>43318</v>
      </c>
      <c r="D2111" s="4">
        <f t="shared" si="64"/>
        <v>284.64</v>
      </c>
      <c r="E2111">
        <v>17.091999999999999</v>
      </c>
      <c r="F2111">
        <v>12.7554</v>
      </c>
      <c r="G2111">
        <v>9.5723000000000003</v>
      </c>
      <c r="H2111">
        <v>10.2195</v>
      </c>
      <c r="I2111">
        <v>14.6729</v>
      </c>
      <c r="J2111">
        <v>19.788699999999999</v>
      </c>
      <c r="K2111">
        <v>31.298200000000001</v>
      </c>
      <c r="N2111">
        <v>56.199100000000001</v>
      </c>
      <c r="P2111">
        <v>60.076000000000001</v>
      </c>
      <c r="R2111">
        <v>61.914299999999997</v>
      </c>
      <c r="T2111" s="2">
        <v>43543</v>
      </c>
      <c r="U2111" s="4">
        <v>65.197100000000006</v>
      </c>
      <c r="W2111" s="2">
        <v>43525</v>
      </c>
      <c r="X2111" s="4">
        <v>61.914299999999997</v>
      </c>
      <c r="Y2111">
        <f t="shared" si="65"/>
        <v>60.539400000000001</v>
      </c>
    </row>
    <row r="2112" spans="1:25" x14ac:dyDescent="0.25">
      <c r="A2112" s="1">
        <v>43234</v>
      </c>
      <c r="B2112">
        <v>272.98</v>
      </c>
      <c r="C2112" s="1">
        <v>43319</v>
      </c>
      <c r="D2112" s="4">
        <f t="shared" si="64"/>
        <v>285.58</v>
      </c>
      <c r="E2112">
        <v>16.1479</v>
      </c>
      <c r="F2112">
        <v>13.2095</v>
      </c>
      <c r="G2112">
        <v>9.7669999999999995</v>
      </c>
      <c r="H2112">
        <v>10.2012</v>
      </c>
      <c r="I2112">
        <v>14.8445</v>
      </c>
      <c r="J2112">
        <v>20.325299999999999</v>
      </c>
      <c r="K2112">
        <v>32.320099999999996</v>
      </c>
      <c r="N2112">
        <v>56.908499999999997</v>
      </c>
      <c r="P2112">
        <v>64.502700000000004</v>
      </c>
      <c r="R2112">
        <v>65.314800000000005</v>
      </c>
      <c r="T2112" s="2">
        <v>43544</v>
      </c>
      <c r="U2112" s="4">
        <v>64.787899999999993</v>
      </c>
      <c r="W2112" s="2">
        <v>43528</v>
      </c>
      <c r="X2112" s="4">
        <v>65.314800000000005</v>
      </c>
      <c r="Y2112">
        <f t="shared" si="65"/>
        <v>63.630499999999998</v>
      </c>
    </row>
    <row r="2113" spans="1:25" x14ac:dyDescent="0.25">
      <c r="A2113" s="1">
        <v>43235</v>
      </c>
      <c r="B2113">
        <v>271.10000000000002</v>
      </c>
      <c r="C2113" s="1">
        <v>43320</v>
      </c>
      <c r="D2113" s="4">
        <f t="shared" si="64"/>
        <v>285.45999999999998</v>
      </c>
      <c r="E2113">
        <v>15.415699999999999</v>
      </c>
      <c r="F2113">
        <v>12.943</v>
      </c>
      <c r="G2113">
        <v>9.5318000000000005</v>
      </c>
      <c r="H2113">
        <v>11.450900000000001</v>
      </c>
      <c r="I2113">
        <v>16.382200000000001</v>
      </c>
      <c r="J2113">
        <v>22.035</v>
      </c>
      <c r="K2113">
        <v>34.372799999999998</v>
      </c>
      <c r="N2113">
        <v>61.795099999999998</v>
      </c>
      <c r="P2113">
        <v>68.732799999999997</v>
      </c>
      <c r="R2113">
        <v>66.278000000000006</v>
      </c>
      <c r="T2113" s="2">
        <v>43545</v>
      </c>
      <c r="U2113" s="4">
        <v>64.789100000000005</v>
      </c>
      <c r="W2113" s="2">
        <v>43529</v>
      </c>
      <c r="X2113" s="4">
        <v>66.278000000000006</v>
      </c>
      <c r="Y2113">
        <f t="shared" si="65"/>
        <v>64.6113</v>
      </c>
    </row>
    <row r="2114" spans="1:25" x14ac:dyDescent="0.25">
      <c r="A2114" s="1">
        <v>43236</v>
      </c>
      <c r="B2114">
        <v>272.24</v>
      </c>
      <c r="C2114" s="1">
        <v>43321</v>
      </c>
      <c r="D2114" s="4">
        <f t="shared" si="64"/>
        <v>285.07</v>
      </c>
      <c r="E2114">
        <v>13.725300000000001</v>
      </c>
      <c r="F2114">
        <v>12.474</v>
      </c>
      <c r="G2114">
        <v>9.3155999999999999</v>
      </c>
      <c r="H2114">
        <v>10.5593</v>
      </c>
      <c r="I2114">
        <v>15.6602</v>
      </c>
      <c r="J2114">
        <v>21.404599999999999</v>
      </c>
      <c r="K2114">
        <v>33.616</v>
      </c>
      <c r="N2114">
        <v>67.101100000000002</v>
      </c>
      <c r="P2114">
        <v>69.902500000000003</v>
      </c>
      <c r="R2114">
        <v>66.043199999999999</v>
      </c>
      <c r="T2114" s="2">
        <v>43546</v>
      </c>
      <c r="U2114" s="4">
        <v>66.283000000000001</v>
      </c>
      <c r="W2114" s="2">
        <v>43530</v>
      </c>
      <c r="X2114" s="4">
        <v>66.043199999999999</v>
      </c>
      <c r="Y2114">
        <f t="shared" si="65"/>
        <v>64.369600000000005</v>
      </c>
    </row>
    <row r="2115" spans="1:25" x14ac:dyDescent="0.25">
      <c r="A2115" s="1">
        <v>43237</v>
      </c>
      <c r="B2115">
        <v>272.01</v>
      </c>
      <c r="C2115" s="1">
        <v>43322</v>
      </c>
      <c r="D2115" s="4">
        <f t="shared" si="64"/>
        <v>283.16000000000003</v>
      </c>
      <c r="E2115">
        <v>14.9869</v>
      </c>
      <c r="F2115">
        <v>13.321999999999999</v>
      </c>
      <c r="G2115">
        <v>9.2433999999999994</v>
      </c>
      <c r="H2115">
        <v>10.449400000000001</v>
      </c>
      <c r="I2115">
        <v>15.6212</v>
      </c>
      <c r="J2115">
        <v>21.2498</v>
      </c>
      <c r="K2115">
        <v>33.535499999999999</v>
      </c>
      <c r="N2115">
        <v>69.304699999999997</v>
      </c>
      <c r="P2115">
        <v>69.518699999999995</v>
      </c>
      <c r="R2115">
        <v>66.374600000000001</v>
      </c>
      <c r="T2115" s="2">
        <v>43549</v>
      </c>
      <c r="U2115" s="4">
        <v>65.570499999999996</v>
      </c>
      <c r="W2115" s="2">
        <v>43531</v>
      </c>
      <c r="X2115" s="4">
        <v>66.374600000000001</v>
      </c>
      <c r="Y2115">
        <f t="shared" si="65"/>
        <v>64.730500000000006</v>
      </c>
    </row>
    <row r="2116" spans="1:25" x14ac:dyDescent="0.25">
      <c r="A2116" s="1">
        <v>43238</v>
      </c>
      <c r="B2116">
        <v>271.33</v>
      </c>
      <c r="C2116" s="1">
        <v>43325</v>
      </c>
      <c r="D2116" s="4">
        <f t="shared" si="64"/>
        <v>282.10000000000002</v>
      </c>
      <c r="E2116">
        <v>14.7721</v>
      </c>
      <c r="F2116">
        <v>12.9323</v>
      </c>
      <c r="G2116">
        <v>9.3307000000000002</v>
      </c>
      <c r="H2116">
        <v>10.3527</v>
      </c>
      <c r="I2116">
        <v>15.6107</v>
      </c>
      <c r="J2116">
        <v>21.4087</v>
      </c>
      <c r="K2116">
        <v>33.833599999999997</v>
      </c>
      <c r="N2116">
        <v>67.591200000000001</v>
      </c>
      <c r="P2116">
        <v>69.619200000000006</v>
      </c>
      <c r="R2116">
        <v>65.285499999999999</v>
      </c>
      <c r="T2116" s="2">
        <v>43550</v>
      </c>
      <c r="U2116" s="4">
        <v>63.627800000000001</v>
      </c>
      <c r="W2116" s="2">
        <v>43532</v>
      </c>
      <c r="X2116" s="4">
        <v>65.285499999999999</v>
      </c>
      <c r="Y2116">
        <f t="shared" si="65"/>
        <v>63.607399999999998</v>
      </c>
    </row>
    <row r="2117" spans="1:25" x14ac:dyDescent="0.25">
      <c r="A2117" s="1">
        <v>43241</v>
      </c>
      <c r="B2117">
        <v>273.37</v>
      </c>
      <c r="C2117" s="1">
        <v>43326</v>
      </c>
      <c r="D2117" s="4">
        <f t="shared" si="64"/>
        <v>283.89999999999998</v>
      </c>
      <c r="E2117">
        <v>13.377800000000001</v>
      </c>
      <c r="F2117">
        <v>10.638999999999999</v>
      </c>
      <c r="G2117">
        <v>8.4997000000000007</v>
      </c>
      <c r="H2117">
        <v>10.5947</v>
      </c>
      <c r="I2117">
        <v>14.6729</v>
      </c>
      <c r="J2117">
        <v>18.931799999999999</v>
      </c>
      <c r="K2117">
        <v>27.741900000000001</v>
      </c>
      <c r="N2117">
        <v>67.878100000000003</v>
      </c>
      <c r="P2117">
        <v>68.867500000000007</v>
      </c>
      <c r="R2117">
        <v>63.6312</v>
      </c>
      <c r="T2117" s="2">
        <v>43551</v>
      </c>
      <c r="U2117" s="4">
        <v>61.917499999999997</v>
      </c>
      <c r="W2117" s="2">
        <v>43535</v>
      </c>
      <c r="X2117" s="4">
        <v>63.6312</v>
      </c>
      <c r="Y2117">
        <f t="shared" si="65"/>
        <v>61.910400000000003</v>
      </c>
    </row>
    <row r="2118" spans="1:25" x14ac:dyDescent="0.25">
      <c r="A2118" s="1">
        <v>43242</v>
      </c>
      <c r="B2118">
        <v>272.61</v>
      </c>
      <c r="C2118" s="1">
        <v>43327</v>
      </c>
      <c r="D2118" s="4">
        <f t="shared" si="64"/>
        <v>281.77999999999997</v>
      </c>
      <c r="E2118">
        <v>13.9323</v>
      </c>
      <c r="F2118">
        <v>10.700100000000001</v>
      </c>
      <c r="G2118">
        <v>8.5414999999999992</v>
      </c>
      <c r="H2118">
        <v>10.6356</v>
      </c>
      <c r="I2118">
        <v>14.6614</v>
      </c>
      <c r="J2118">
        <v>19.008099999999999</v>
      </c>
      <c r="K2118">
        <v>28.06</v>
      </c>
      <c r="N2118">
        <v>66.948700000000002</v>
      </c>
      <c r="P2118">
        <v>67.465400000000002</v>
      </c>
      <c r="R2118">
        <v>63.724699999999999</v>
      </c>
      <c r="T2118" s="2">
        <v>43552</v>
      </c>
      <c r="U2118" s="4">
        <v>61.878700000000002</v>
      </c>
      <c r="W2118" s="2">
        <v>43536</v>
      </c>
      <c r="X2118" s="4">
        <v>63.724699999999999</v>
      </c>
      <c r="Y2118">
        <f t="shared" si="65"/>
        <v>62.128</v>
      </c>
    </row>
    <row r="2119" spans="1:25" x14ac:dyDescent="0.25">
      <c r="A2119" s="1">
        <v>43243</v>
      </c>
      <c r="B2119">
        <v>273.36</v>
      </c>
      <c r="C2119" s="1">
        <v>43328</v>
      </c>
      <c r="D2119" s="4">
        <f t="shared" si="64"/>
        <v>284.06</v>
      </c>
      <c r="E2119">
        <v>13.0588</v>
      </c>
      <c r="F2119">
        <v>10.593400000000001</v>
      </c>
      <c r="G2119">
        <v>8.0780999999999992</v>
      </c>
      <c r="H2119">
        <v>10.206799999999999</v>
      </c>
      <c r="I2119">
        <v>14.462999999999999</v>
      </c>
      <c r="J2119">
        <v>18.778500000000001</v>
      </c>
      <c r="K2119">
        <v>27.841999999999999</v>
      </c>
      <c r="N2119">
        <v>65.625500000000002</v>
      </c>
      <c r="P2119">
        <v>67.822999999999993</v>
      </c>
      <c r="R2119">
        <v>62.985799999999998</v>
      </c>
      <c r="T2119" s="2">
        <v>43553</v>
      </c>
      <c r="U2119" s="4">
        <v>61.831400000000002</v>
      </c>
      <c r="W2119" s="2">
        <v>43537</v>
      </c>
      <c r="X2119" s="4">
        <v>62.985799999999998</v>
      </c>
      <c r="Y2119">
        <f t="shared" si="65"/>
        <v>61.424300000000002</v>
      </c>
    </row>
    <row r="2120" spans="1:25" x14ac:dyDescent="0.25">
      <c r="A2120" s="1">
        <v>43244</v>
      </c>
      <c r="B2120">
        <v>272.8</v>
      </c>
      <c r="C2120" s="1">
        <v>43329</v>
      </c>
      <c r="D2120" s="4">
        <f t="shared" si="64"/>
        <v>285.06</v>
      </c>
      <c r="E2120">
        <v>13.0998</v>
      </c>
      <c r="F2120">
        <v>10.594799999999999</v>
      </c>
      <c r="G2120">
        <v>7.9892000000000003</v>
      </c>
      <c r="H2120">
        <v>10.1258</v>
      </c>
      <c r="I2120">
        <v>14.397399999999999</v>
      </c>
      <c r="J2120">
        <v>18.823899999999998</v>
      </c>
      <c r="K2120">
        <v>27.986599999999999</v>
      </c>
      <c r="N2120">
        <v>66.468000000000004</v>
      </c>
      <c r="P2120">
        <v>66.917599999999993</v>
      </c>
      <c r="R2120">
        <v>62.172600000000003</v>
      </c>
      <c r="T2120" s="2">
        <v>43556</v>
      </c>
      <c r="U2120" s="4">
        <v>60.903799999999997</v>
      </c>
      <c r="W2120" s="2">
        <v>43538</v>
      </c>
      <c r="X2120" s="4">
        <v>62.172600000000003</v>
      </c>
      <c r="Y2120">
        <f t="shared" si="65"/>
        <v>60.588700000000003</v>
      </c>
    </row>
    <row r="2121" spans="1:25" x14ac:dyDescent="0.25">
      <c r="A2121" s="1">
        <v>43245</v>
      </c>
      <c r="B2121">
        <v>272.14999999999998</v>
      </c>
      <c r="C2121" s="1">
        <v>43332</v>
      </c>
      <c r="D2121" s="4">
        <f t="shared" ref="D2121:D2184" si="66">VLOOKUP(C2121,$A:$B,2,FALSE)</f>
        <v>285.67</v>
      </c>
      <c r="E2121">
        <v>12.8954</v>
      </c>
      <c r="F2121">
        <v>10.4871</v>
      </c>
      <c r="G2121">
        <v>8.0646000000000004</v>
      </c>
      <c r="H2121">
        <v>10.251799999999999</v>
      </c>
      <c r="I2121">
        <v>14.736499999999999</v>
      </c>
      <c r="J2121">
        <v>19.227699999999999</v>
      </c>
      <c r="K2121">
        <v>28.4497</v>
      </c>
      <c r="N2121">
        <v>65.005099999999999</v>
      </c>
      <c r="P2121">
        <v>66.13</v>
      </c>
      <c r="R2121">
        <v>64.646299999999997</v>
      </c>
      <c r="T2121" s="2">
        <v>43557</v>
      </c>
      <c r="U2121" s="4">
        <v>61.442700000000002</v>
      </c>
      <c r="W2121" s="2">
        <v>43539</v>
      </c>
      <c r="X2121" s="4">
        <v>64.646299999999997</v>
      </c>
      <c r="Y2121">
        <f t="shared" ref="Y2121:Y2184" si="67">VLOOKUP(W2121,T:U,2,FALSE)</f>
        <v>63.0625</v>
      </c>
    </row>
    <row r="2122" spans="1:25" x14ac:dyDescent="0.25">
      <c r="A2122" s="1">
        <v>43249</v>
      </c>
      <c r="B2122">
        <v>269.02</v>
      </c>
      <c r="C2122" s="1">
        <v>43333</v>
      </c>
      <c r="D2122" s="4">
        <f t="shared" si="66"/>
        <v>286.33999999999997</v>
      </c>
      <c r="E2122">
        <v>14.0952</v>
      </c>
      <c r="F2122">
        <v>10.928900000000001</v>
      </c>
      <c r="G2122">
        <v>9.4393999999999991</v>
      </c>
      <c r="H2122">
        <v>12.2735</v>
      </c>
      <c r="I2122">
        <v>17.045200000000001</v>
      </c>
      <c r="J2122">
        <v>21.777799999999999</v>
      </c>
      <c r="K2122">
        <v>31.4739</v>
      </c>
      <c r="N2122">
        <v>64.317899999999995</v>
      </c>
      <c r="P2122">
        <v>68.597099999999998</v>
      </c>
      <c r="R2122">
        <v>63.918700000000001</v>
      </c>
      <c r="T2122" s="2">
        <v>43558</v>
      </c>
      <c r="U2122" s="4">
        <v>61.084899999999998</v>
      </c>
      <c r="W2122" s="2">
        <v>43542</v>
      </c>
      <c r="X2122" s="4">
        <v>63.918700000000001</v>
      </c>
      <c r="Y2122">
        <f t="shared" si="67"/>
        <v>64.848100000000002</v>
      </c>
    </row>
    <row r="2123" spans="1:25" x14ac:dyDescent="0.25">
      <c r="A2123" s="1">
        <v>43250</v>
      </c>
      <c r="B2123">
        <v>272.61</v>
      </c>
      <c r="C2123" s="1">
        <v>43334</v>
      </c>
      <c r="D2123" s="4">
        <f t="shared" si="66"/>
        <v>286.17</v>
      </c>
      <c r="E2123">
        <v>15.040100000000001</v>
      </c>
      <c r="F2123">
        <v>11.2826</v>
      </c>
      <c r="G2123">
        <v>8.8247</v>
      </c>
      <c r="H2123">
        <v>11.098000000000001</v>
      </c>
      <c r="I2123">
        <v>15.623799999999999</v>
      </c>
      <c r="J2123">
        <v>20.429200000000002</v>
      </c>
      <c r="K2123">
        <v>30.131499999999999</v>
      </c>
      <c r="N2123">
        <v>66.167000000000002</v>
      </c>
      <c r="P2123">
        <v>65.918099999999995</v>
      </c>
      <c r="R2123">
        <v>64.228300000000004</v>
      </c>
      <c r="T2123" s="2">
        <v>43559</v>
      </c>
      <c r="U2123" s="4">
        <v>61.951000000000001</v>
      </c>
      <c r="W2123" s="2">
        <v>43543</v>
      </c>
      <c r="X2123" s="4">
        <v>64.228300000000004</v>
      </c>
      <c r="Y2123">
        <f t="shared" si="67"/>
        <v>65.197100000000006</v>
      </c>
    </row>
    <row r="2124" spans="1:25" x14ac:dyDescent="0.25">
      <c r="A2124" s="1">
        <v>43251</v>
      </c>
      <c r="B2124">
        <v>270.94</v>
      </c>
      <c r="C2124" s="1">
        <v>43335</v>
      </c>
      <c r="D2124" s="4">
        <f t="shared" si="66"/>
        <v>285.79000000000002</v>
      </c>
      <c r="E2124">
        <v>15.2143</v>
      </c>
      <c r="F2124">
        <v>11.374599999999999</v>
      </c>
      <c r="G2124">
        <v>8.8745999999999992</v>
      </c>
      <c r="H2124">
        <v>11.1975</v>
      </c>
      <c r="I2124">
        <v>16.049499999999998</v>
      </c>
      <c r="J2124">
        <v>20.7971</v>
      </c>
      <c r="K2124">
        <v>30.589700000000001</v>
      </c>
      <c r="N2124">
        <v>70.2714</v>
      </c>
      <c r="P2124">
        <v>66.046099999999996</v>
      </c>
      <c r="R2124">
        <v>63.796799999999998</v>
      </c>
      <c r="T2124" s="2">
        <v>43560</v>
      </c>
      <c r="U2124" s="4">
        <v>60.236199999999997</v>
      </c>
      <c r="W2124" s="2">
        <v>43544</v>
      </c>
      <c r="X2124" s="4">
        <v>63.796799999999998</v>
      </c>
      <c r="Y2124">
        <f t="shared" si="67"/>
        <v>64.787899999999993</v>
      </c>
    </row>
    <row r="2125" spans="1:25" x14ac:dyDescent="0.25">
      <c r="A2125" s="1">
        <v>43252</v>
      </c>
      <c r="B2125">
        <v>273.60000000000002</v>
      </c>
      <c r="C2125" s="1">
        <v>43336</v>
      </c>
      <c r="D2125" s="4">
        <f t="shared" si="66"/>
        <v>287.51</v>
      </c>
      <c r="E2125">
        <v>14.8019</v>
      </c>
      <c r="F2125">
        <v>11.1532</v>
      </c>
      <c r="G2125">
        <v>8.5503</v>
      </c>
      <c r="H2125">
        <v>10.3941</v>
      </c>
      <c r="I2125">
        <v>14.9407</v>
      </c>
      <c r="J2125">
        <v>19.7791</v>
      </c>
      <c r="K2125">
        <v>29.6252</v>
      </c>
      <c r="N2125">
        <v>70.822000000000003</v>
      </c>
      <c r="P2125">
        <v>65.444500000000005</v>
      </c>
      <c r="R2125">
        <v>63.880200000000002</v>
      </c>
      <c r="T2125" s="2">
        <v>43563</v>
      </c>
      <c r="U2125" s="4">
        <v>60.398499999999999</v>
      </c>
      <c r="W2125" s="2">
        <v>43545</v>
      </c>
      <c r="X2125" s="4">
        <v>63.880200000000002</v>
      </c>
      <c r="Y2125">
        <f t="shared" si="67"/>
        <v>64.789100000000005</v>
      </c>
    </row>
    <row r="2126" spans="1:25" x14ac:dyDescent="0.25">
      <c r="A2126" s="1">
        <v>43255</v>
      </c>
      <c r="B2126">
        <v>274.89999999999998</v>
      </c>
      <c r="C2126" s="1">
        <v>43339</v>
      </c>
      <c r="D2126" s="4">
        <f t="shared" si="66"/>
        <v>289.77999999999997</v>
      </c>
      <c r="E2126">
        <v>14.2662</v>
      </c>
      <c r="F2126">
        <v>11.4923</v>
      </c>
      <c r="G2126">
        <v>8.5500000000000007</v>
      </c>
      <c r="H2126">
        <v>9.9736999999999991</v>
      </c>
      <c r="I2126">
        <v>14.617800000000001</v>
      </c>
      <c r="J2126">
        <v>19.5701</v>
      </c>
      <c r="K2126">
        <v>29.866900000000001</v>
      </c>
      <c r="N2126">
        <v>70.200800000000001</v>
      </c>
      <c r="P2126">
        <v>65.575999999999993</v>
      </c>
      <c r="R2126">
        <v>65.348299999999995</v>
      </c>
      <c r="T2126" s="2">
        <v>43564</v>
      </c>
      <c r="U2126" s="4">
        <v>60.1477</v>
      </c>
      <c r="W2126" s="2">
        <v>43546</v>
      </c>
      <c r="X2126" s="4">
        <v>65.348299999999995</v>
      </c>
      <c r="Y2126">
        <f t="shared" si="67"/>
        <v>66.283000000000001</v>
      </c>
    </row>
    <row r="2127" spans="1:25" x14ac:dyDescent="0.25">
      <c r="A2127" s="1">
        <v>43256</v>
      </c>
      <c r="B2127">
        <v>275.10000000000002</v>
      </c>
      <c r="C2127" s="1">
        <v>43340</v>
      </c>
      <c r="D2127" s="4">
        <f t="shared" si="66"/>
        <v>289.92</v>
      </c>
      <c r="E2127">
        <v>14.0802</v>
      </c>
      <c r="F2127">
        <v>11.4633</v>
      </c>
      <c r="G2127">
        <v>8.4760000000000009</v>
      </c>
      <c r="H2127">
        <v>9.6537000000000006</v>
      </c>
      <c r="I2127">
        <v>14.4499</v>
      </c>
      <c r="J2127">
        <v>19.4999</v>
      </c>
      <c r="K2127">
        <v>29.674499999999998</v>
      </c>
      <c r="N2127">
        <v>70.447299999999998</v>
      </c>
      <c r="P2127">
        <v>67.076499999999996</v>
      </c>
      <c r="R2127">
        <v>64.654799999999994</v>
      </c>
      <c r="T2127" s="2">
        <v>43565</v>
      </c>
      <c r="U2127" s="4">
        <v>58.68</v>
      </c>
      <c r="W2127" s="2">
        <v>43549</v>
      </c>
      <c r="X2127" s="4">
        <v>64.654799999999994</v>
      </c>
      <c r="Y2127">
        <f t="shared" si="67"/>
        <v>65.570499999999996</v>
      </c>
    </row>
    <row r="2128" spans="1:25" x14ac:dyDescent="0.25">
      <c r="A2128" s="1">
        <v>43257</v>
      </c>
      <c r="B2128">
        <v>277.39999999999998</v>
      </c>
      <c r="C2128" s="1">
        <v>43341</v>
      </c>
      <c r="D2128" s="4">
        <f t="shared" si="66"/>
        <v>291.48</v>
      </c>
      <c r="E2128">
        <v>13.7575</v>
      </c>
      <c r="F2128">
        <v>11.270200000000001</v>
      </c>
      <c r="G2128">
        <v>8.2705000000000002</v>
      </c>
      <c r="H2128">
        <v>9.2324999999999999</v>
      </c>
      <c r="I2128">
        <v>13.9176</v>
      </c>
      <c r="J2128">
        <v>19.102699999999999</v>
      </c>
      <c r="K2128">
        <v>29.668500000000002</v>
      </c>
      <c r="N2128">
        <v>72.222099999999998</v>
      </c>
      <c r="P2128">
        <v>66.491299999999995</v>
      </c>
      <c r="R2128">
        <v>62.747700000000002</v>
      </c>
      <c r="T2128" s="2">
        <v>43566</v>
      </c>
      <c r="U2128" s="4">
        <v>58.883000000000003</v>
      </c>
      <c r="W2128" s="2">
        <v>43550</v>
      </c>
      <c r="X2128" s="4">
        <v>62.747700000000002</v>
      </c>
      <c r="Y2128">
        <f t="shared" si="67"/>
        <v>63.627800000000001</v>
      </c>
    </row>
    <row r="2129" spans="1:25" x14ac:dyDescent="0.25">
      <c r="A2129" s="1">
        <v>43258</v>
      </c>
      <c r="B2129">
        <v>277.37</v>
      </c>
      <c r="C2129" s="1">
        <v>43342</v>
      </c>
      <c r="D2129" s="4">
        <f t="shared" si="66"/>
        <v>290.3</v>
      </c>
      <c r="E2129">
        <v>15.642799999999999</v>
      </c>
      <c r="F2129">
        <v>11.877700000000001</v>
      </c>
      <c r="G2129">
        <v>8.4063999999999997</v>
      </c>
      <c r="H2129">
        <v>9.2751000000000001</v>
      </c>
      <c r="I2129">
        <v>14.142799999999999</v>
      </c>
      <c r="J2129">
        <v>19.4145</v>
      </c>
      <c r="K2129">
        <v>29.956700000000001</v>
      </c>
      <c r="N2129">
        <v>72.182199999999995</v>
      </c>
      <c r="P2129">
        <v>64.508200000000002</v>
      </c>
      <c r="R2129">
        <v>60.654200000000003</v>
      </c>
      <c r="T2129" s="2">
        <v>43567</v>
      </c>
      <c r="U2129" s="4">
        <v>59.140500000000003</v>
      </c>
      <c r="W2129" s="2">
        <v>43551</v>
      </c>
      <c r="X2129" s="4">
        <v>60.654200000000003</v>
      </c>
      <c r="Y2129">
        <f t="shared" si="67"/>
        <v>61.917499999999997</v>
      </c>
    </row>
    <row r="2130" spans="1:25" x14ac:dyDescent="0.25">
      <c r="A2130" s="1">
        <v>43259</v>
      </c>
      <c r="B2130">
        <v>278.19</v>
      </c>
      <c r="C2130" s="1">
        <v>43343</v>
      </c>
      <c r="D2130" s="4">
        <f t="shared" si="66"/>
        <v>290.31</v>
      </c>
      <c r="E2130">
        <v>16.137499999999999</v>
      </c>
      <c r="F2130">
        <v>12.044</v>
      </c>
      <c r="G2130">
        <v>8.5380000000000003</v>
      </c>
      <c r="H2130">
        <v>9.3225999999999996</v>
      </c>
      <c r="I2130">
        <v>14.3643</v>
      </c>
      <c r="J2130">
        <v>19.692499999999999</v>
      </c>
      <c r="K2130">
        <v>30.1938</v>
      </c>
      <c r="N2130">
        <v>70.201400000000007</v>
      </c>
      <c r="P2130">
        <v>62.366500000000002</v>
      </c>
      <c r="R2130">
        <v>60.689700000000002</v>
      </c>
      <c r="T2130" s="2">
        <v>43570</v>
      </c>
      <c r="U2130" s="4">
        <v>59.625799999999998</v>
      </c>
      <c r="W2130" s="2">
        <v>43552</v>
      </c>
      <c r="X2130" s="4">
        <v>60.689700000000002</v>
      </c>
      <c r="Y2130">
        <f t="shared" si="67"/>
        <v>61.878700000000002</v>
      </c>
    </row>
    <row r="2131" spans="1:25" x14ac:dyDescent="0.25">
      <c r="A2131" s="1">
        <v>43262</v>
      </c>
      <c r="B2131">
        <v>278.56</v>
      </c>
      <c r="C2131" s="1">
        <v>43347</v>
      </c>
      <c r="D2131" s="4">
        <f t="shared" si="66"/>
        <v>289.81</v>
      </c>
      <c r="E2131">
        <v>16.3218</v>
      </c>
      <c r="F2131">
        <v>12.0082</v>
      </c>
      <c r="G2131">
        <v>8.6396999999999995</v>
      </c>
      <c r="H2131">
        <v>9.4282000000000004</v>
      </c>
      <c r="I2131">
        <v>14.454599999999999</v>
      </c>
      <c r="J2131">
        <v>19.871600000000001</v>
      </c>
      <c r="K2131">
        <v>30.8154</v>
      </c>
      <c r="N2131">
        <v>68.164900000000003</v>
      </c>
      <c r="P2131">
        <v>62.463700000000003</v>
      </c>
      <c r="R2131">
        <v>60.677100000000003</v>
      </c>
      <c r="T2131" s="2">
        <v>43571</v>
      </c>
      <c r="U2131" s="4">
        <v>58.585799999999999</v>
      </c>
      <c r="W2131" s="2">
        <v>43553</v>
      </c>
      <c r="X2131" s="4">
        <v>60.677100000000003</v>
      </c>
      <c r="Y2131">
        <f t="shared" si="67"/>
        <v>61.831400000000002</v>
      </c>
    </row>
    <row r="2132" spans="1:25" x14ac:dyDescent="0.25">
      <c r="A2132" s="1">
        <v>43263</v>
      </c>
      <c r="B2132">
        <v>278.92</v>
      </c>
      <c r="C2132" s="1">
        <v>43348</v>
      </c>
      <c r="D2132" s="4">
        <f t="shared" si="66"/>
        <v>289.02999999999997</v>
      </c>
      <c r="E2132">
        <v>16.748000000000001</v>
      </c>
      <c r="F2132">
        <v>12.1709</v>
      </c>
      <c r="G2132">
        <v>8.8051999999999992</v>
      </c>
      <c r="H2132">
        <v>9.0809999999999995</v>
      </c>
      <c r="I2132">
        <v>14.323</v>
      </c>
      <c r="J2132">
        <v>19.979199999999999</v>
      </c>
      <c r="K2132">
        <v>31.2546</v>
      </c>
      <c r="N2132">
        <v>68.452600000000004</v>
      </c>
      <c r="P2132">
        <v>62.3949</v>
      </c>
      <c r="R2132">
        <v>59.717799999999997</v>
      </c>
      <c r="T2132" s="2">
        <v>43572</v>
      </c>
      <c r="U2132" s="4">
        <v>58.365699999999997</v>
      </c>
      <c r="W2132" s="2">
        <v>43556</v>
      </c>
      <c r="X2132" s="4">
        <v>59.717799999999997</v>
      </c>
      <c r="Y2132">
        <f t="shared" si="67"/>
        <v>60.903799999999997</v>
      </c>
    </row>
    <row r="2133" spans="1:25" x14ac:dyDescent="0.25">
      <c r="A2133" s="1">
        <v>43264</v>
      </c>
      <c r="B2133">
        <v>278.02999999999997</v>
      </c>
      <c r="C2133" s="1">
        <v>43349</v>
      </c>
      <c r="D2133" s="4">
        <f t="shared" si="66"/>
        <v>288.16000000000003</v>
      </c>
      <c r="E2133">
        <v>16.986000000000001</v>
      </c>
      <c r="F2133">
        <v>12.420199999999999</v>
      </c>
      <c r="G2133">
        <v>8.9056999999999995</v>
      </c>
      <c r="H2133">
        <v>9.7501999999999995</v>
      </c>
      <c r="I2133">
        <v>14.729100000000001</v>
      </c>
      <c r="J2133">
        <v>20.419</v>
      </c>
      <c r="K2133">
        <v>31.996099999999998</v>
      </c>
      <c r="N2133">
        <v>68.451800000000006</v>
      </c>
      <c r="P2133">
        <v>61.598799999999997</v>
      </c>
      <c r="R2133">
        <v>60.2622</v>
      </c>
      <c r="T2133" s="2">
        <v>43573</v>
      </c>
      <c r="U2133" s="4">
        <v>58.536799999999999</v>
      </c>
      <c r="W2133" s="2">
        <v>43557</v>
      </c>
      <c r="X2133" s="4">
        <v>60.2622</v>
      </c>
      <c r="Y2133">
        <f t="shared" si="67"/>
        <v>61.442700000000002</v>
      </c>
    </row>
    <row r="2134" spans="1:25" x14ac:dyDescent="0.25">
      <c r="A2134" s="1">
        <v>43265</v>
      </c>
      <c r="B2134">
        <v>278.73</v>
      </c>
      <c r="C2134" s="1">
        <v>43350</v>
      </c>
      <c r="D2134" s="4">
        <f t="shared" si="66"/>
        <v>287.60000000000002</v>
      </c>
      <c r="E2134">
        <v>17.895399999999999</v>
      </c>
      <c r="F2134">
        <v>13.0411</v>
      </c>
      <c r="G2134">
        <v>8.9573999999999998</v>
      </c>
      <c r="H2134">
        <v>9.0808999999999997</v>
      </c>
      <c r="I2134">
        <v>14.1234</v>
      </c>
      <c r="J2134">
        <v>19.9236</v>
      </c>
      <c r="K2134">
        <v>31.6982</v>
      </c>
      <c r="N2134">
        <v>67.6387</v>
      </c>
      <c r="P2134">
        <v>62.140900000000002</v>
      </c>
      <c r="R2134">
        <v>59.834400000000002</v>
      </c>
      <c r="T2134" s="2">
        <v>43577</v>
      </c>
      <c r="U2134" s="4">
        <v>58.090200000000003</v>
      </c>
      <c r="W2134" s="2">
        <v>43558</v>
      </c>
      <c r="X2134" s="4">
        <v>59.834400000000002</v>
      </c>
      <c r="Y2134">
        <f t="shared" si="67"/>
        <v>61.084899999999998</v>
      </c>
    </row>
    <row r="2135" spans="1:25" x14ac:dyDescent="0.25">
      <c r="A2135" s="1">
        <v>43266</v>
      </c>
      <c r="B2135">
        <v>277.13</v>
      </c>
      <c r="C2135" s="1">
        <v>43353</v>
      </c>
      <c r="D2135" s="4">
        <f t="shared" si="66"/>
        <v>288.10000000000002</v>
      </c>
      <c r="E2135">
        <v>16.438800000000001</v>
      </c>
      <c r="F2135">
        <v>12.200200000000001</v>
      </c>
      <c r="G2135">
        <v>8.3550000000000004</v>
      </c>
      <c r="H2135">
        <v>9.2850000000000001</v>
      </c>
      <c r="I2135">
        <v>14.605700000000001</v>
      </c>
      <c r="J2135">
        <v>20.399899999999999</v>
      </c>
      <c r="K2135">
        <v>31.909500000000001</v>
      </c>
      <c r="N2135">
        <v>68.503699999999995</v>
      </c>
      <c r="P2135">
        <v>61.863599999999998</v>
      </c>
      <c r="R2135">
        <v>60.377099999999999</v>
      </c>
      <c r="T2135" s="2">
        <v>43578</v>
      </c>
      <c r="U2135" s="4">
        <v>57.868699999999997</v>
      </c>
      <c r="W2135" s="2">
        <v>43559</v>
      </c>
      <c r="X2135" s="4">
        <v>60.377099999999999</v>
      </c>
      <c r="Y2135">
        <f t="shared" si="67"/>
        <v>61.951000000000001</v>
      </c>
    </row>
    <row r="2136" spans="1:25" x14ac:dyDescent="0.25">
      <c r="A2136" s="1">
        <v>43269</v>
      </c>
      <c r="B2136">
        <v>276.56</v>
      </c>
      <c r="C2136" s="1">
        <v>43354</v>
      </c>
      <c r="D2136" s="4">
        <f t="shared" si="66"/>
        <v>289.05</v>
      </c>
      <c r="E2136">
        <v>15.241300000000001</v>
      </c>
      <c r="F2136">
        <v>10.3926</v>
      </c>
      <c r="G2136">
        <v>8.3046000000000006</v>
      </c>
      <c r="H2136">
        <v>10.366</v>
      </c>
      <c r="I2136">
        <v>14.501899999999999</v>
      </c>
      <c r="J2136">
        <v>18.8292</v>
      </c>
      <c r="K2136">
        <v>27.598400000000002</v>
      </c>
      <c r="N2136">
        <v>68.296899999999994</v>
      </c>
      <c r="P2136">
        <v>61.8262</v>
      </c>
      <c r="R2136">
        <v>58.375799999999998</v>
      </c>
      <c r="T2136" s="2">
        <v>43579</v>
      </c>
      <c r="U2136" s="4">
        <v>57.590400000000002</v>
      </c>
      <c r="W2136" s="2">
        <v>43560</v>
      </c>
      <c r="X2136" s="4">
        <v>58.375799999999998</v>
      </c>
      <c r="Y2136">
        <f t="shared" si="67"/>
        <v>60.236199999999997</v>
      </c>
    </row>
    <row r="2137" spans="1:25" x14ac:dyDescent="0.25">
      <c r="A2137" s="1">
        <v>43270</v>
      </c>
      <c r="B2137">
        <v>275.5</v>
      </c>
      <c r="C2137" s="1">
        <v>43355</v>
      </c>
      <c r="D2137" s="4">
        <f t="shared" si="66"/>
        <v>289.12</v>
      </c>
      <c r="E2137">
        <v>13.2181</v>
      </c>
      <c r="F2137">
        <v>10.2369</v>
      </c>
      <c r="G2137">
        <v>8.2258999999999993</v>
      </c>
      <c r="H2137">
        <v>10.9139</v>
      </c>
      <c r="I2137">
        <v>15.345800000000001</v>
      </c>
      <c r="J2137">
        <v>19.7423</v>
      </c>
      <c r="K2137">
        <v>28.620799999999999</v>
      </c>
      <c r="N2137">
        <v>66.802800000000005</v>
      </c>
      <c r="P2137">
        <v>59.204000000000001</v>
      </c>
      <c r="R2137">
        <v>58.6753</v>
      </c>
      <c r="T2137" s="2">
        <v>43580</v>
      </c>
      <c r="U2137" s="4">
        <v>59.682299999999998</v>
      </c>
      <c r="W2137" s="2">
        <v>43563</v>
      </c>
      <c r="X2137" s="4">
        <v>58.6753</v>
      </c>
      <c r="Y2137">
        <f t="shared" si="67"/>
        <v>60.398499999999999</v>
      </c>
    </row>
    <row r="2138" spans="1:25" x14ac:dyDescent="0.25">
      <c r="A2138" s="1">
        <v>43271</v>
      </c>
      <c r="B2138">
        <v>275.97000000000003</v>
      </c>
      <c r="C2138" s="1">
        <v>43356</v>
      </c>
      <c r="D2138" s="4">
        <f t="shared" si="66"/>
        <v>290.83</v>
      </c>
      <c r="E2138">
        <v>13.1952</v>
      </c>
      <c r="F2138">
        <v>10.3422</v>
      </c>
      <c r="G2138">
        <v>8.0353999999999992</v>
      </c>
      <c r="H2138">
        <v>10.5685</v>
      </c>
      <c r="I2138">
        <v>14.9815</v>
      </c>
      <c r="J2138">
        <v>19.461400000000001</v>
      </c>
      <c r="K2138">
        <v>28.4815</v>
      </c>
      <c r="N2138">
        <v>63.5383</v>
      </c>
      <c r="P2138">
        <v>59.691299999999998</v>
      </c>
      <c r="R2138">
        <v>58.289400000000001</v>
      </c>
      <c r="T2138" s="2">
        <v>43581</v>
      </c>
      <c r="U2138" s="4">
        <v>63.248600000000003</v>
      </c>
      <c r="W2138" s="2">
        <v>43564</v>
      </c>
      <c r="X2138" s="4">
        <v>58.289400000000001</v>
      </c>
      <c r="Y2138">
        <f t="shared" si="67"/>
        <v>60.1477</v>
      </c>
    </row>
    <row r="2139" spans="1:25" x14ac:dyDescent="0.25">
      <c r="A2139" s="1">
        <v>43272</v>
      </c>
      <c r="B2139">
        <v>274.24</v>
      </c>
      <c r="C2139" s="1">
        <v>43357</v>
      </c>
      <c r="D2139" s="4">
        <f t="shared" si="66"/>
        <v>290.88</v>
      </c>
      <c r="E2139">
        <v>15.9682</v>
      </c>
      <c r="F2139">
        <v>10.6927</v>
      </c>
      <c r="G2139">
        <v>8.5985999999999994</v>
      </c>
      <c r="H2139">
        <v>11.462199999999999</v>
      </c>
      <c r="I2139">
        <v>16.090800000000002</v>
      </c>
      <c r="J2139">
        <v>20.697700000000001</v>
      </c>
      <c r="K2139">
        <v>29.898</v>
      </c>
      <c r="N2139">
        <v>64.7654</v>
      </c>
      <c r="P2139">
        <v>59.167400000000001</v>
      </c>
      <c r="R2139">
        <v>56.722900000000003</v>
      </c>
      <c r="T2139" s="2">
        <v>43584</v>
      </c>
      <c r="U2139" s="4">
        <v>61.654800000000002</v>
      </c>
      <c r="W2139" s="2">
        <v>43565</v>
      </c>
      <c r="X2139" s="4">
        <v>56.722900000000003</v>
      </c>
      <c r="Y2139">
        <f t="shared" si="67"/>
        <v>58.68</v>
      </c>
    </row>
    <row r="2140" spans="1:25" x14ac:dyDescent="0.25">
      <c r="A2140" s="1">
        <v>43273</v>
      </c>
      <c r="B2140">
        <v>274.74</v>
      </c>
      <c r="C2140" s="1">
        <v>43360</v>
      </c>
      <c r="D2140" s="4">
        <f t="shared" si="66"/>
        <v>289.33999999999997</v>
      </c>
      <c r="E2140">
        <v>13.8155</v>
      </c>
      <c r="F2140">
        <v>10.5107</v>
      </c>
      <c r="G2140">
        <v>8.3842999999999996</v>
      </c>
      <c r="H2140">
        <v>11.161799999999999</v>
      </c>
      <c r="I2140">
        <v>15.644299999999999</v>
      </c>
      <c r="J2140">
        <v>20.362300000000001</v>
      </c>
      <c r="K2140">
        <v>29.621099999999998</v>
      </c>
      <c r="N2140">
        <v>64.009500000000003</v>
      </c>
      <c r="P2140">
        <v>57.470100000000002</v>
      </c>
      <c r="R2140">
        <v>56.988700000000001</v>
      </c>
      <c r="T2140" s="2">
        <v>43585</v>
      </c>
      <c r="U2140" s="4">
        <v>61.332099999999997</v>
      </c>
      <c r="W2140" s="2">
        <v>43566</v>
      </c>
      <c r="X2140" s="4">
        <v>56.988700000000001</v>
      </c>
      <c r="Y2140">
        <f t="shared" si="67"/>
        <v>58.883000000000003</v>
      </c>
    </row>
    <row r="2141" spans="1:25" x14ac:dyDescent="0.25">
      <c r="A2141" s="1">
        <v>43276</v>
      </c>
      <c r="B2141">
        <v>271</v>
      </c>
      <c r="C2141" s="1">
        <v>43361</v>
      </c>
      <c r="D2141" s="4">
        <f t="shared" si="66"/>
        <v>290.91000000000003</v>
      </c>
      <c r="E2141">
        <v>15.401999999999999</v>
      </c>
      <c r="F2141">
        <v>10.6905</v>
      </c>
      <c r="G2141">
        <v>9.7347999999999999</v>
      </c>
      <c r="H2141">
        <v>13.588699999999999</v>
      </c>
      <c r="I2141">
        <v>18.240400000000001</v>
      </c>
      <c r="J2141">
        <v>22.942299999999999</v>
      </c>
      <c r="K2141">
        <v>32.367800000000003</v>
      </c>
      <c r="N2141">
        <v>62.536099999999998</v>
      </c>
      <c r="P2141">
        <v>57.821399999999997</v>
      </c>
      <c r="R2141">
        <v>57.356299999999997</v>
      </c>
      <c r="T2141" s="2">
        <v>43586</v>
      </c>
      <c r="U2141" s="4">
        <v>61.987000000000002</v>
      </c>
      <c r="W2141" s="2">
        <v>43567</v>
      </c>
      <c r="X2141" s="4">
        <v>57.356299999999997</v>
      </c>
      <c r="Y2141">
        <f t="shared" si="67"/>
        <v>59.140500000000003</v>
      </c>
    </row>
    <row r="2142" spans="1:25" x14ac:dyDescent="0.25">
      <c r="A2142" s="1">
        <v>43277</v>
      </c>
      <c r="B2142">
        <v>271.60000000000002</v>
      </c>
      <c r="C2142" s="1">
        <v>43362</v>
      </c>
      <c r="D2142" s="4">
        <f t="shared" si="66"/>
        <v>291.22000000000003</v>
      </c>
      <c r="E2142">
        <v>14.0093</v>
      </c>
      <c r="F2142">
        <v>10.550599999999999</v>
      </c>
      <c r="G2142">
        <v>9.2768999999999995</v>
      </c>
      <c r="H2142">
        <v>12.9169</v>
      </c>
      <c r="I2142">
        <v>17.375499999999999</v>
      </c>
      <c r="J2142">
        <v>21.9682</v>
      </c>
      <c r="K2142">
        <v>31.296700000000001</v>
      </c>
      <c r="N2142">
        <v>63.2423</v>
      </c>
      <c r="P2142">
        <v>58.192300000000003</v>
      </c>
      <c r="R2142">
        <v>58.0886</v>
      </c>
      <c r="T2142" s="2">
        <v>43587</v>
      </c>
      <c r="U2142" s="4">
        <v>57.0105</v>
      </c>
      <c r="W2142" s="2">
        <v>43570</v>
      </c>
      <c r="X2142" s="4">
        <v>58.0886</v>
      </c>
      <c r="Y2142">
        <f t="shared" si="67"/>
        <v>59.625799999999998</v>
      </c>
    </row>
    <row r="2143" spans="1:25" x14ac:dyDescent="0.25">
      <c r="A2143" s="1">
        <v>43278</v>
      </c>
      <c r="B2143">
        <v>269.35000000000002</v>
      </c>
      <c r="C2143" s="1">
        <v>43363</v>
      </c>
      <c r="D2143" s="4">
        <f t="shared" si="66"/>
        <v>293.58</v>
      </c>
      <c r="E2143">
        <v>13.491400000000001</v>
      </c>
      <c r="F2143">
        <v>10.581300000000001</v>
      </c>
      <c r="G2143">
        <v>10.2872</v>
      </c>
      <c r="H2143">
        <v>14.105</v>
      </c>
      <c r="I2143">
        <v>18.644300000000001</v>
      </c>
      <c r="J2143">
        <v>23.1935</v>
      </c>
      <c r="K2143">
        <v>32.424700000000001</v>
      </c>
      <c r="N2143">
        <v>63.4131</v>
      </c>
      <c r="P2143">
        <v>59.1751</v>
      </c>
      <c r="R2143">
        <v>56.89</v>
      </c>
      <c r="T2143" s="2">
        <v>43588</v>
      </c>
      <c r="U2143" s="4">
        <v>54.929099999999998</v>
      </c>
      <c r="W2143" s="2">
        <v>43571</v>
      </c>
      <c r="X2143" s="4">
        <v>56.89</v>
      </c>
      <c r="Y2143">
        <f t="shared" si="67"/>
        <v>58.585799999999999</v>
      </c>
    </row>
    <row r="2144" spans="1:25" x14ac:dyDescent="0.25">
      <c r="A2144" s="1">
        <v>43279</v>
      </c>
      <c r="B2144">
        <v>270.89</v>
      </c>
      <c r="C2144" s="1">
        <v>43364</v>
      </c>
      <c r="D2144" s="4">
        <f t="shared" si="66"/>
        <v>291.99</v>
      </c>
      <c r="E2144">
        <v>13.1173</v>
      </c>
      <c r="F2144">
        <v>10.335100000000001</v>
      </c>
      <c r="G2144">
        <v>9.4956999999999994</v>
      </c>
      <c r="H2144">
        <v>13.465999999999999</v>
      </c>
      <c r="I2144">
        <v>18.170400000000001</v>
      </c>
      <c r="J2144">
        <v>22.806799999999999</v>
      </c>
      <c r="K2144">
        <v>32.079300000000003</v>
      </c>
      <c r="N2144">
        <v>66.27</v>
      </c>
      <c r="P2144">
        <v>57.887999999999998</v>
      </c>
      <c r="R2144">
        <v>56.617400000000004</v>
      </c>
      <c r="T2144" s="2">
        <v>43591</v>
      </c>
      <c r="U2144" s="4">
        <v>55.426000000000002</v>
      </c>
      <c r="W2144" s="2">
        <v>43572</v>
      </c>
      <c r="X2144" s="4">
        <v>56.617400000000004</v>
      </c>
      <c r="Y2144">
        <f t="shared" si="67"/>
        <v>58.365699999999997</v>
      </c>
    </row>
    <row r="2145" spans="1:25" x14ac:dyDescent="0.25">
      <c r="A2145" s="1">
        <v>43280</v>
      </c>
      <c r="B2145">
        <v>271.27999999999997</v>
      </c>
      <c r="C2145" s="1">
        <v>43367</v>
      </c>
      <c r="D2145" s="4">
        <f t="shared" si="66"/>
        <v>291.02</v>
      </c>
      <c r="E2145">
        <v>14.055400000000001</v>
      </c>
      <c r="F2145">
        <v>10.360099999999999</v>
      </c>
      <c r="G2145">
        <v>8.9094999999999995</v>
      </c>
      <c r="H2145">
        <v>12.6999</v>
      </c>
      <c r="I2145">
        <v>17.47</v>
      </c>
      <c r="J2145">
        <v>22.1112</v>
      </c>
      <c r="K2145">
        <v>31.7226</v>
      </c>
      <c r="N2145">
        <v>64.945300000000003</v>
      </c>
      <c r="P2145">
        <v>57.602600000000002</v>
      </c>
      <c r="R2145">
        <v>57.012300000000003</v>
      </c>
      <c r="T2145" s="2">
        <v>43592</v>
      </c>
      <c r="U2145" s="4">
        <v>56.46</v>
      </c>
      <c r="W2145" s="2">
        <v>43573</v>
      </c>
      <c r="X2145" s="4">
        <v>57.012300000000003</v>
      </c>
      <c r="Y2145">
        <f t="shared" si="67"/>
        <v>58.536799999999999</v>
      </c>
    </row>
    <row r="2146" spans="1:25" x14ac:dyDescent="0.25">
      <c r="A2146" s="1">
        <v>43283</v>
      </c>
      <c r="B2146">
        <v>271.86</v>
      </c>
      <c r="C2146" s="1">
        <v>43368</v>
      </c>
      <c r="D2146" s="4">
        <f t="shared" si="66"/>
        <v>290.75</v>
      </c>
      <c r="E2146">
        <v>13.3626</v>
      </c>
      <c r="F2146">
        <v>10.592700000000001</v>
      </c>
      <c r="G2146">
        <v>8.8843999999999994</v>
      </c>
      <c r="H2146">
        <v>12.492000000000001</v>
      </c>
      <c r="I2146">
        <v>17.304500000000001</v>
      </c>
      <c r="J2146">
        <v>22.052499999999998</v>
      </c>
      <c r="K2146">
        <v>31.936800000000002</v>
      </c>
      <c r="N2146">
        <v>64.617800000000003</v>
      </c>
      <c r="P2146">
        <v>58.239400000000003</v>
      </c>
      <c r="R2146">
        <v>60.470599999999997</v>
      </c>
      <c r="T2146" s="2">
        <v>43593</v>
      </c>
      <c r="U2146" s="4">
        <v>56.611699999999999</v>
      </c>
      <c r="W2146" s="2">
        <v>43577</v>
      </c>
      <c r="X2146" s="4">
        <v>60.470599999999997</v>
      </c>
      <c r="Y2146">
        <f t="shared" si="67"/>
        <v>58.090200000000003</v>
      </c>
    </row>
    <row r="2147" spans="1:25" x14ac:dyDescent="0.25">
      <c r="A2147" s="1">
        <v>43284</v>
      </c>
      <c r="B2147">
        <v>270.89999999999998</v>
      </c>
      <c r="C2147" s="1">
        <v>43369</v>
      </c>
      <c r="D2147" s="4">
        <f t="shared" si="66"/>
        <v>289.88</v>
      </c>
      <c r="E2147">
        <v>13.8537</v>
      </c>
      <c r="F2147">
        <v>10.726000000000001</v>
      </c>
      <c r="G2147">
        <v>8.7954000000000008</v>
      </c>
      <c r="H2147">
        <v>12.4511</v>
      </c>
      <c r="I2147">
        <v>18.088799999999999</v>
      </c>
      <c r="J2147">
        <v>22.798200000000001</v>
      </c>
      <c r="K2147">
        <v>32.401699999999998</v>
      </c>
      <c r="N2147">
        <v>65.501900000000006</v>
      </c>
      <c r="P2147">
        <v>59.586500000000001</v>
      </c>
      <c r="R2147">
        <v>60.120600000000003</v>
      </c>
      <c r="T2147" s="2">
        <v>43594</v>
      </c>
      <c r="U2147" s="4">
        <v>56.111699999999999</v>
      </c>
      <c r="W2147" s="2">
        <v>43578</v>
      </c>
      <c r="X2147" s="4">
        <v>60.120600000000003</v>
      </c>
      <c r="Y2147">
        <f t="shared" si="67"/>
        <v>57.868699999999997</v>
      </c>
    </row>
    <row r="2148" spans="1:25" x14ac:dyDescent="0.25">
      <c r="A2148" s="1">
        <v>43286</v>
      </c>
      <c r="B2148">
        <v>273.11</v>
      </c>
      <c r="C2148" s="1">
        <v>43370</v>
      </c>
      <c r="D2148" s="4">
        <f t="shared" si="66"/>
        <v>290.69</v>
      </c>
      <c r="E2148">
        <v>13.392300000000001</v>
      </c>
      <c r="F2148">
        <v>11.436400000000001</v>
      </c>
      <c r="G2148">
        <v>8.4595000000000002</v>
      </c>
      <c r="H2148">
        <v>11.968400000000001</v>
      </c>
      <c r="I2148">
        <v>16.9312</v>
      </c>
      <c r="J2148">
        <v>21.793099999999999</v>
      </c>
      <c r="K2148">
        <v>32.113399999999999</v>
      </c>
      <c r="N2148">
        <v>62.073900000000002</v>
      </c>
      <c r="P2148">
        <v>59.054099999999998</v>
      </c>
      <c r="R2148">
        <v>59.808</v>
      </c>
      <c r="T2148" s="2">
        <v>43595</v>
      </c>
      <c r="U2148" s="4">
        <v>56.070500000000003</v>
      </c>
      <c r="W2148" s="2">
        <v>43579</v>
      </c>
      <c r="X2148" s="4">
        <v>59.808</v>
      </c>
      <c r="Y2148">
        <f t="shared" si="67"/>
        <v>57.590400000000002</v>
      </c>
    </row>
    <row r="2149" spans="1:25" x14ac:dyDescent="0.25">
      <c r="A2149" s="1">
        <v>43287</v>
      </c>
      <c r="B2149">
        <v>275.42</v>
      </c>
      <c r="C2149" s="1">
        <v>43371</v>
      </c>
      <c r="D2149" s="4">
        <f t="shared" si="66"/>
        <v>290.72000000000003</v>
      </c>
      <c r="E2149">
        <v>15.258800000000001</v>
      </c>
      <c r="F2149">
        <v>11.5678</v>
      </c>
      <c r="G2149">
        <v>8.3836999999999993</v>
      </c>
      <c r="H2149">
        <v>10.8012</v>
      </c>
      <c r="I2149">
        <v>15.754899999999999</v>
      </c>
      <c r="J2149">
        <v>20.697700000000001</v>
      </c>
      <c r="K2149">
        <v>31.2441</v>
      </c>
      <c r="N2149">
        <v>61.360500000000002</v>
      </c>
      <c r="P2149">
        <v>58.637999999999998</v>
      </c>
      <c r="R2149">
        <v>61.7562</v>
      </c>
      <c r="T2149" s="2">
        <v>43598</v>
      </c>
      <c r="U2149" s="4">
        <v>58.343899999999998</v>
      </c>
      <c r="W2149" s="2">
        <v>43580</v>
      </c>
      <c r="X2149" s="4">
        <v>61.7562</v>
      </c>
      <c r="Y2149">
        <f t="shared" si="67"/>
        <v>59.682299999999998</v>
      </c>
    </row>
    <row r="2150" spans="1:25" x14ac:dyDescent="0.25">
      <c r="A2150" s="1">
        <v>43290</v>
      </c>
      <c r="B2150">
        <v>277.89999999999998</v>
      </c>
      <c r="C2150" s="1">
        <v>43374</v>
      </c>
      <c r="D2150" s="4">
        <f t="shared" si="66"/>
        <v>291.73</v>
      </c>
      <c r="E2150">
        <v>14.9717</v>
      </c>
      <c r="F2150">
        <v>11.418900000000001</v>
      </c>
      <c r="G2150">
        <v>8.2934000000000001</v>
      </c>
      <c r="H2150">
        <v>9.8459000000000003</v>
      </c>
      <c r="I2150">
        <v>15.065</v>
      </c>
      <c r="J2150">
        <v>20.457899999999999</v>
      </c>
      <c r="K2150">
        <v>31.4955</v>
      </c>
      <c r="N2150">
        <v>60.465299999999999</v>
      </c>
      <c r="P2150">
        <v>59.786900000000003</v>
      </c>
      <c r="R2150">
        <v>65.811700000000002</v>
      </c>
      <c r="T2150" s="2">
        <v>43599</v>
      </c>
      <c r="U2150" s="4">
        <v>55.944000000000003</v>
      </c>
      <c r="W2150" s="2">
        <v>43581</v>
      </c>
      <c r="X2150" s="4">
        <v>65.811700000000002</v>
      </c>
      <c r="Y2150">
        <f t="shared" si="67"/>
        <v>63.248600000000003</v>
      </c>
    </row>
    <row r="2151" spans="1:25" x14ac:dyDescent="0.25">
      <c r="A2151" s="1">
        <v>43291</v>
      </c>
      <c r="B2151">
        <v>278.89999999999998</v>
      </c>
      <c r="C2151" s="1">
        <v>43375</v>
      </c>
      <c r="D2151" s="4">
        <f t="shared" si="66"/>
        <v>291.56</v>
      </c>
      <c r="E2151">
        <v>13.7387</v>
      </c>
      <c r="F2151">
        <v>11.973599999999999</v>
      </c>
      <c r="G2151">
        <v>8.5091000000000001</v>
      </c>
      <c r="H2151">
        <v>9.8323999999999998</v>
      </c>
      <c r="I2151">
        <v>15.0337</v>
      </c>
      <c r="J2151">
        <v>20.570699999999999</v>
      </c>
      <c r="K2151">
        <v>31.775500000000001</v>
      </c>
      <c r="N2151">
        <v>60.724699999999999</v>
      </c>
      <c r="P2151">
        <v>63.8735</v>
      </c>
      <c r="R2151">
        <v>63.769300000000001</v>
      </c>
      <c r="T2151" s="2">
        <v>43600</v>
      </c>
      <c r="U2151" s="4">
        <v>55.112299999999998</v>
      </c>
      <c r="W2151" s="2">
        <v>43584</v>
      </c>
      <c r="X2151" s="4">
        <v>63.769300000000001</v>
      </c>
      <c r="Y2151">
        <f t="shared" si="67"/>
        <v>61.654800000000002</v>
      </c>
    </row>
    <row r="2152" spans="1:25" x14ac:dyDescent="0.25">
      <c r="A2152" s="1">
        <v>43292</v>
      </c>
      <c r="B2152">
        <v>276.86</v>
      </c>
      <c r="C2152" s="1">
        <v>43376</v>
      </c>
      <c r="D2152" s="4">
        <f t="shared" si="66"/>
        <v>291.72000000000003</v>
      </c>
      <c r="E2152">
        <v>14.7027</v>
      </c>
      <c r="F2152">
        <v>11.8515</v>
      </c>
      <c r="G2152">
        <v>8.5919000000000008</v>
      </c>
      <c r="H2152">
        <v>10.3695</v>
      </c>
      <c r="I2152">
        <v>15.9337</v>
      </c>
      <c r="J2152">
        <v>21.443200000000001</v>
      </c>
      <c r="K2152">
        <v>32.574300000000001</v>
      </c>
      <c r="N2152">
        <v>65.032499999999999</v>
      </c>
      <c r="P2152">
        <v>61.490600000000001</v>
      </c>
      <c r="R2152">
        <v>63.280500000000004</v>
      </c>
      <c r="T2152" s="2">
        <v>43601</v>
      </c>
      <c r="U2152" s="4">
        <v>56.502499999999998</v>
      </c>
      <c r="W2152" s="2">
        <v>43585</v>
      </c>
      <c r="X2152" s="4">
        <v>63.280500000000004</v>
      </c>
      <c r="Y2152">
        <f t="shared" si="67"/>
        <v>61.332099999999997</v>
      </c>
    </row>
    <row r="2153" spans="1:25" x14ac:dyDescent="0.25">
      <c r="A2153" s="1">
        <v>43293</v>
      </c>
      <c r="B2153">
        <v>279.37</v>
      </c>
      <c r="C2153" s="1">
        <v>43377</v>
      </c>
      <c r="D2153" s="4">
        <f t="shared" si="66"/>
        <v>289.44</v>
      </c>
      <c r="E2153">
        <v>13.453900000000001</v>
      </c>
      <c r="F2153">
        <v>11.657</v>
      </c>
      <c r="G2153">
        <v>8.5154999999999994</v>
      </c>
      <c r="H2153">
        <v>9.7890999999999995</v>
      </c>
      <c r="I2153">
        <v>15.2067</v>
      </c>
      <c r="J2153">
        <v>20.741700000000002</v>
      </c>
      <c r="K2153">
        <v>32.052500000000002</v>
      </c>
      <c r="N2153">
        <v>62.018099999999997</v>
      </c>
      <c r="P2153">
        <v>60.659500000000001</v>
      </c>
      <c r="R2153">
        <v>64.283900000000003</v>
      </c>
      <c r="T2153" s="2">
        <v>43602</v>
      </c>
      <c r="U2153" s="4">
        <v>60.148499999999999</v>
      </c>
      <c r="W2153" s="2">
        <v>43586</v>
      </c>
      <c r="X2153" s="4">
        <v>64.283900000000003</v>
      </c>
      <c r="Y2153">
        <f t="shared" si="67"/>
        <v>61.987000000000002</v>
      </c>
    </row>
    <row r="2154" spans="1:25" x14ac:dyDescent="0.25">
      <c r="A2154" s="1">
        <v>43294</v>
      </c>
      <c r="B2154">
        <v>279.58999999999997</v>
      </c>
      <c r="C2154" s="1">
        <v>43378</v>
      </c>
      <c r="D2154" s="4">
        <f t="shared" si="66"/>
        <v>287.82</v>
      </c>
      <c r="E2154">
        <v>12.3414</v>
      </c>
      <c r="F2154">
        <v>11.7943</v>
      </c>
      <c r="G2154">
        <v>8.4504999999999999</v>
      </c>
      <c r="H2154">
        <v>9.4367000000000001</v>
      </c>
      <c r="I2154">
        <v>14.873900000000001</v>
      </c>
      <c r="J2154">
        <v>20.625900000000001</v>
      </c>
      <c r="K2154">
        <v>32.298999999999999</v>
      </c>
      <c r="N2154">
        <v>61.310699999999997</v>
      </c>
      <c r="P2154">
        <v>61.892699999999998</v>
      </c>
      <c r="R2154">
        <v>58.873699999999999</v>
      </c>
      <c r="T2154" s="2">
        <v>43605</v>
      </c>
      <c r="U2154" s="4">
        <v>61.198799999999999</v>
      </c>
      <c r="W2154" s="2">
        <v>43587</v>
      </c>
      <c r="X2154" s="4">
        <v>58.873699999999999</v>
      </c>
      <c r="Y2154">
        <f t="shared" si="67"/>
        <v>57.0105</v>
      </c>
    </row>
    <row r="2155" spans="1:25" x14ac:dyDescent="0.25">
      <c r="A2155" s="1">
        <v>43297</v>
      </c>
      <c r="B2155">
        <v>279.33999999999997</v>
      </c>
      <c r="C2155" s="1">
        <v>43381</v>
      </c>
      <c r="D2155" s="4">
        <f t="shared" si="66"/>
        <v>287.82</v>
      </c>
      <c r="E2155">
        <v>13.032299999999999</v>
      </c>
      <c r="F2155">
        <v>12.017300000000001</v>
      </c>
      <c r="G2155">
        <v>8.5424000000000007</v>
      </c>
      <c r="H2155">
        <v>9.6546000000000003</v>
      </c>
      <c r="I2155">
        <v>15.506500000000001</v>
      </c>
      <c r="J2155">
        <v>21.565999999999999</v>
      </c>
      <c r="K2155">
        <v>33.757399999999997</v>
      </c>
      <c r="N2155">
        <v>62.740699999999997</v>
      </c>
      <c r="P2155">
        <v>56.366399999999999</v>
      </c>
      <c r="R2155">
        <v>56.584200000000003</v>
      </c>
      <c r="T2155" s="2">
        <v>43606</v>
      </c>
      <c r="U2155" s="4">
        <v>62.574100000000001</v>
      </c>
      <c r="W2155" s="2">
        <v>43588</v>
      </c>
      <c r="X2155" s="4">
        <v>56.584200000000003</v>
      </c>
      <c r="Y2155">
        <f t="shared" si="67"/>
        <v>54.929099999999998</v>
      </c>
    </row>
    <row r="2156" spans="1:25" x14ac:dyDescent="0.25">
      <c r="A2156" s="1">
        <v>43298</v>
      </c>
      <c r="B2156">
        <v>280.47000000000003</v>
      </c>
      <c r="C2156" s="1">
        <v>43382</v>
      </c>
      <c r="D2156" s="4">
        <f t="shared" si="66"/>
        <v>287.39999999999998</v>
      </c>
      <c r="E2156">
        <v>12.7752</v>
      </c>
      <c r="F2156">
        <v>12.416600000000001</v>
      </c>
      <c r="G2156">
        <v>8.8863000000000003</v>
      </c>
      <c r="H2156">
        <v>8.9663000000000004</v>
      </c>
      <c r="I2156">
        <v>14.743</v>
      </c>
      <c r="J2156">
        <v>20.979700000000001</v>
      </c>
      <c r="K2156">
        <v>33.334400000000002</v>
      </c>
      <c r="N2156">
        <v>57.107500000000002</v>
      </c>
      <c r="P2156">
        <v>53.912599999999998</v>
      </c>
      <c r="R2156">
        <v>57.249099999999999</v>
      </c>
      <c r="T2156" s="2">
        <v>43607</v>
      </c>
      <c r="U2156" s="4">
        <v>65.557900000000004</v>
      </c>
      <c r="W2156" s="2">
        <v>43591</v>
      </c>
      <c r="X2156" s="4">
        <v>57.249099999999999</v>
      </c>
      <c r="Y2156">
        <f t="shared" si="67"/>
        <v>55.426000000000002</v>
      </c>
    </row>
    <row r="2157" spans="1:25" x14ac:dyDescent="0.25">
      <c r="A2157" s="1">
        <v>43299</v>
      </c>
      <c r="B2157">
        <v>281.06</v>
      </c>
      <c r="C2157" s="1">
        <v>43383</v>
      </c>
      <c r="D2157" s="4">
        <f t="shared" si="66"/>
        <v>278.3</v>
      </c>
      <c r="E2157">
        <v>12.743</v>
      </c>
      <c r="F2157">
        <v>12.535299999999999</v>
      </c>
      <c r="G2157">
        <v>8.8440999999999992</v>
      </c>
      <c r="H2157">
        <v>8.8782999999999994</v>
      </c>
      <c r="I2157">
        <v>14.677300000000001</v>
      </c>
      <c r="J2157">
        <v>20.918600000000001</v>
      </c>
      <c r="K2157">
        <v>33.868200000000002</v>
      </c>
      <c r="N2157">
        <v>54.529600000000002</v>
      </c>
      <c r="P2157">
        <v>54.671999999999997</v>
      </c>
      <c r="R2157">
        <v>58.376300000000001</v>
      </c>
      <c r="T2157" s="2">
        <v>43608</v>
      </c>
      <c r="U2157" s="4">
        <v>68.866200000000006</v>
      </c>
      <c r="W2157" s="2">
        <v>43592</v>
      </c>
      <c r="X2157" s="4">
        <v>58.376300000000001</v>
      </c>
      <c r="Y2157">
        <f t="shared" si="67"/>
        <v>56.46</v>
      </c>
    </row>
    <row r="2158" spans="1:25" x14ac:dyDescent="0.25">
      <c r="A2158" s="1">
        <v>43300</v>
      </c>
      <c r="B2158">
        <v>280</v>
      </c>
      <c r="C2158" s="1">
        <v>43384</v>
      </c>
      <c r="D2158" s="4">
        <f t="shared" si="66"/>
        <v>272.17</v>
      </c>
      <c r="E2158">
        <v>13.426299999999999</v>
      </c>
      <c r="F2158">
        <v>12.9323</v>
      </c>
      <c r="G2158">
        <v>8.8803999999999998</v>
      </c>
      <c r="H2158">
        <v>9.6956000000000007</v>
      </c>
      <c r="I2158">
        <v>15.627000000000001</v>
      </c>
      <c r="J2158">
        <v>21.921099999999999</v>
      </c>
      <c r="K2158">
        <v>34.957700000000003</v>
      </c>
      <c r="N2158">
        <v>54.543199999999999</v>
      </c>
      <c r="P2158">
        <v>56.118200000000002</v>
      </c>
      <c r="R2158">
        <v>58.529400000000003</v>
      </c>
      <c r="T2158" s="2">
        <v>43609</v>
      </c>
      <c r="U2158" s="4">
        <v>70.628500000000003</v>
      </c>
      <c r="W2158" s="2">
        <v>43593</v>
      </c>
      <c r="X2158" s="4">
        <v>58.529400000000003</v>
      </c>
      <c r="Y2158">
        <f t="shared" si="67"/>
        <v>56.611699999999999</v>
      </c>
    </row>
    <row r="2159" spans="1:25" x14ac:dyDescent="0.25">
      <c r="A2159" s="1">
        <v>43301</v>
      </c>
      <c r="B2159">
        <v>279.68</v>
      </c>
      <c r="C2159" s="1">
        <v>43385</v>
      </c>
      <c r="D2159" s="4">
        <f t="shared" si="66"/>
        <v>275.95</v>
      </c>
      <c r="E2159">
        <v>13.8131</v>
      </c>
      <c r="F2159">
        <v>12.876099999999999</v>
      </c>
      <c r="G2159">
        <v>8.4997000000000007</v>
      </c>
      <c r="H2159">
        <v>9.2593999999999994</v>
      </c>
      <c r="I2159">
        <v>15.5396</v>
      </c>
      <c r="J2159">
        <v>22.1005</v>
      </c>
      <c r="K2159">
        <v>35.44</v>
      </c>
      <c r="N2159">
        <v>56.086100000000002</v>
      </c>
      <c r="P2159">
        <v>55.927399999999999</v>
      </c>
      <c r="R2159">
        <v>58.081299999999999</v>
      </c>
      <c r="T2159" s="2">
        <v>43613</v>
      </c>
      <c r="U2159" s="4">
        <v>70.201999999999998</v>
      </c>
      <c r="W2159" s="2">
        <v>43594</v>
      </c>
      <c r="X2159" s="4">
        <v>58.081299999999999</v>
      </c>
      <c r="Y2159">
        <f t="shared" si="67"/>
        <v>56.111699999999999</v>
      </c>
    </row>
    <row r="2160" spans="1:25" x14ac:dyDescent="0.25">
      <c r="A2160" s="1">
        <v>43304</v>
      </c>
      <c r="B2160">
        <v>280.2</v>
      </c>
      <c r="C2160" s="1">
        <v>43388</v>
      </c>
      <c r="D2160" s="4">
        <f t="shared" si="66"/>
        <v>274.39999999999998</v>
      </c>
      <c r="E2160">
        <v>13.7043</v>
      </c>
      <c r="F2160">
        <v>10.335800000000001</v>
      </c>
      <c r="G2160">
        <v>8.1843000000000004</v>
      </c>
      <c r="H2160">
        <v>9.7911999999999999</v>
      </c>
      <c r="I2160">
        <v>14.4427</v>
      </c>
      <c r="J2160">
        <v>19.029499999999999</v>
      </c>
      <c r="K2160">
        <v>28.138400000000001</v>
      </c>
      <c r="N2160">
        <v>55.9529</v>
      </c>
      <c r="P2160">
        <v>55.571100000000001</v>
      </c>
      <c r="R2160">
        <v>57.966700000000003</v>
      </c>
      <c r="T2160" s="2">
        <v>43614</v>
      </c>
      <c r="U2160" s="4">
        <v>69.053700000000006</v>
      </c>
      <c r="W2160" s="2">
        <v>43595</v>
      </c>
      <c r="X2160" s="4">
        <v>57.966700000000003</v>
      </c>
      <c r="Y2160">
        <f t="shared" si="67"/>
        <v>56.070500000000003</v>
      </c>
    </row>
    <row r="2161" spans="1:25" x14ac:dyDescent="0.25">
      <c r="A2161" s="1">
        <v>43305</v>
      </c>
      <c r="B2161">
        <v>281.61</v>
      </c>
      <c r="C2161" s="1">
        <v>43389</v>
      </c>
      <c r="D2161" s="4">
        <f t="shared" si="66"/>
        <v>280.39999999999998</v>
      </c>
      <c r="E2161">
        <v>13.9034</v>
      </c>
      <c r="F2161">
        <v>10.289</v>
      </c>
      <c r="G2161">
        <v>8.0482999999999993</v>
      </c>
      <c r="H2161">
        <v>9.6193000000000008</v>
      </c>
      <c r="I2161">
        <v>14.350199999999999</v>
      </c>
      <c r="J2161">
        <v>18.925000000000001</v>
      </c>
      <c r="K2161">
        <v>28.032900000000001</v>
      </c>
      <c r="N2161">
        <v>55.710999999999999</v>
      </c>
      <c r="P2161">
        <v>54.906300000000002</v>
      </c>
      <c r="R2161">
        <v>60.684199999999997</v>
      </c>
      <c r="T2161" s="2">
        <v>43615</v>
      </c>
      <c r="U2161" s="4">
        <v>67.569000000000003</v>
      </c>
      <c r="W2161" s="2">
        <v>43598</v>
      </c>
      <c r="X2161" s="4">
        <v>60.684199999999997</v>
      </c>
      <c r="Y2161">
        <f t="shared" si="67"/>
        <v>58.343899999999998</v>
      </c>
    </row>
    <row r="2162" spans="1:25" x14ac:dyDescent="0.25">
      <c r="A2162" s="1">
        <v>43306</v>
      </c>
      <c r="B2162">
        <v>284.01</v>
      </c>
      <c r="C2162" s="1">
        <v>43390</v>
      </c>
      <c r="D2162" s="4">
        <f t="shared" si="66"/>
        <v>280.45</v>
      </c>
      <c r="E2162">
        <v>13.572100000000001</v>
      </c>
      <c r="F2162">
        <v>10.202199999999999</v>
      </c>
      <c r="G2162">
        <v>7.9816000000000003</v>
      </c>
      <c r="H2162">
        <v>9.8823000000000008</v>
      </c>
      <c r="I2162">
        <v>14.210599999999999</v>
      </c>
      <c r="J2162">
        <v>18.880400000000002</v>
      </c>
      <c r="K2162">
        <v>28.199300000000001</v>
      </c>
      <c r="N2162">
        <v>54.769100000000002</v>
      </c>
      <c r="P2162">
        <v>58.180799999999998</v>
      </c>
      <c r="R2162">
        <v>58.006799999999998</v>
      </c>
      <c r="T2162" s="2">
        <v>43616</v>
      </c>
      <c r="U2162" s="4">
        <v>68.822900000000004</v>
      </c>
      <c r="W2162" s="2">
        <v>43599</v>
      </c>
      <c r="X2162" s="4">
        <v>58.006799999999998</v>
      </c>
      <c r="Y2162">
        <f t="shared" si="67"/>
        <v>55.944000000000003</v>
      </c>
    </row>
    <row r="2163" spans="1:25" x14ac:dyDescent="0.25">
      <c r="A2163" s="1">
        <v>43307</v>
      </c>
      <c r="B2163">
        <v>283.33999999999997</v>
      </c>
      <c r="C2163" s="1">
        <v>43391</v>
      </c>
      <c r="D2163" s="4">
        <f t="shared" si="66"/>
        <v>276.39999999999998</v>
      </c>
      <c r="E2163">
        <v>13.6602</v>
      </c>
      <c r="F2163">
        <v>10.2278</v>
      </c>
      <c r="G2163">
        <v>8.2515000000000001</v>
      </c>
      <c r="H2163">
        <v>9.3673999999999999</v>
      </c>
      <c r="I2163">
        <v>13.892200000000001</v>
      </c>
      <c r="J2163">
        <v>18.628699999999998</v>
      </c>
      <c r="K2163">
        <v>28.160299999999999</v>
      </c>
      <c r="N2163">
        <v>58.493099999999998</v>
      </c>
      <c r="P2163">
        <v>54.681100000000001</v>
      </c>
      <c r="R2163">
        <v>57.1158</v>
      </c>
      <c r="T2163" s="2">
        <v>43619</v>
      </c>
      <c r="U2163" s="4">
        <v>70.312600000000003</v>
      </c>
      <c r="W2163" s="2">
        <v>43600</v>
      </c>
      <c r="X2163" s="4">
        <v>57.1158</v>
      </c>
      <c r="Y2163">
        <f t="shared" si="67"/>
        <v>55.112299999999998</v>
      </c>
    </row>
    <row r="2164" spans="1:25" x14ac:dyDescent="0.25">
      <c r="A2164" s="1">
        <v>43308</v>
      </c>
      <c r="B2164">
        <v>281.42</v>
      </c>
      <c r="C2164" s="1">
        <v>43392</v>
      </c>
      <c r="D2164" s="4">
        <f t="shared" si="66"/>
        <v>276.25</v>
      </c>
      <c r="E2164">
        <v>13.3672</v>
      </c>
      <c r="F2164">
        <v>10.057399999999999</v>
      </c>
      <c r="G2164">
        <v>8.1598000000000006</v>
      </c>
      <c r="H2164">
        <v>9.7386999999999997</v>
      </c>
      <c r="I2164">
        <v>14.464399999999999</v>
      </c>
      <c r="J2164">
        <v>19.249300000000002</v>
      </c>
      <c r="K2164">
        <v>29.021899999999999</v>
      </c>
      <c r="N2164">
        <v>54.572400000000002</v>
      </c>
      <c r="P2164">
        <v>53.595799999999997</v>
      </c>
      <c r="R2164">
        <v>59.012500000000003</v>
      </c>
      <c r="T2164" s="2">
        <v>43620</v>
      </c>
      <c r="U2164" s="4">
        <v>67.750100000000003</v>
      </c>
      <c r="W2164" s="2">
        <v>43601</v>
      </c>
      <c r="X2164" s="4">
        <v>59.012500000000003</v>
      </c>
      <c r="Y2164">
        <f t="shared" si="67"/>
        <v>56.502499999999998</v>
      </c>
    </row>
    <row r="2165" spans="1:25" x14ac:dyDescent="0.25">
      <c r="A2165" s="1">
        <v>43311</v>
      </c>
      <c r="B2165">
        <v>279.95</v>
      </c>
      <c r="C2165" s="1">
        <v>43395</v>
      </c>
      <c r="D2165" s="4">
        <f t="shared" si="66"/>
        <v>275.01</v>
      </c>
      <c r="E2165">
        <v>12.923299999999999</v>
      </c>
      <c r="F2165">
        <v>10.5562</v>
      </c>
      <c r="G2165">
        <v>8.5755999999999997</v>
      </c>
      <c r="H2165">
        <v>10.163</v>
      </c>
      <c r="I2165">
        <v>15.4442</v>
      </c>
      <c r="J2165">
        <v>20.297599999999999</v>
      </c>
      <c r="K2165">
        <v>30.040900000000001</v>
      </c>
      <c r="N2165">
        <v>53.692100000000003</v>
      </c>
      <c r="P2165">
        <v>55.4129</v>
      </c>
      <c r="R2165">
        <v>63.344700000000003</v>
      </c>
      <c r="T2165" s="2">
        <v>43621</v>
      </c>
      <c r="U2165" s="4">
        <v>67.947999999999993</v>
      </c>
      <c r="W2165" s="2">
        <v>43602</v>
      </c>
      <c r="X2165" s="4">
        <v>63.344700000000003</v>
      </c>
      <c r="Y2165">
        <f t="shared" si="67"/>
        <v>60.148499999999999</v>
      </c>
    </row>
    <row r="2166" spans="1:25" x14ac:dyDescent="0.25">
      <c r="A2166" s="1">
        <v>43312</v>
      </c>
      <c r="B2166">
        <v>281.33</v>
      </c>
      <c r="C2166" s="1">
        <v>43396</v>
      </c>
      <c r="D2166" s="4">
        <f t="shared" si="66"/>
        <v>273.61</v>
      </c>
      <c r="E2166">
        <v>12.892099999999999</v>
      </c>
      <c r="F2166">
        <v>10.495799999999999</v>
      </c>
      <c r="G2166">
        <v>8.6029</v>
      </c>
      <c r="H2166">
        <v>9.4636999999999993</v>
      </c>
      <c r="I2166">
        <v>14.1417</v>
      </c>
      <c r="J2166">
        <v>19.177600000000002</v>
      </c>
      <c r="K2166">
        <v>29.313300000000002</v>
      </c>
      <c r="N2166">
        <v>55.832000000000001</v>
      </c>
      <c r="P2166">
        <v>61.4617</v>
      </c>
      <c r="R2166">
        <v>62.396500000000003</v>
      </c>
      <c r="T2166" s="2">
        <v>43622</v>
      </c>
      <c r="U2166" s="4">
        <v>68.013499999999993</v>
      </c>
      <c r="W2166" s="2">
        <v>43605</v>
      </c>
      <c r="X2166" s="4">
        <v>62.396500000000003</v>
      </c>
      <c r="Y2166">
        <f t="shared" si="67"/>
        <v>61.198799999999999</v>
      </c>
    </row>
    <row r="2167" spans="1:25" x14ac:dyDescent="0.25">
      <c r="A2167" s="1">
        <v>43313</v>
      </c>
      <c r="B2167">
        <v>280.86</v>
      </c>
      <c r="C2167" s="1">
        <v>43397</v>
      </c>
      <c r="D2167" s="4">
        <f t="shared" si="66"/>
        <v>265.32</v>
      </c>
      <c r="E2167">
        <v>12.375400000000001</v>
      </c>
      <c r="F2167">
        <v>10.424099999999999</v>
      </c>
      <c r="G2167">
        <v>8.3768999999999991</v>
      </c>
      <c r="H2167">
        <v>9.5518000000000001</v>
      </c>
      <c r="I2167">
        <v>14.8118</v>
      </c>
      <c r="J2167">
        <v>19.7775</v>
      </c>
      <c r="K2167">
        <v>29.795200000000001</v>
      </c>
      <c r="N2167">
        <v>64.926299999999998</v>
      </c>
      <c r="P2167">
        <v>65.927400000000006</v>
      </c>
      <c r="R2167">
        <v>63.691499999999998</v>
      </c>
      <c r="T2167" s="2">
        <v>43623</v>
      </c>
      <c r="U2167" s="4">
        <v>67.719399999999993</v>
      </c>
      <c r="W2167" s="2">
        <v>43606</v>
      </c>
      <c r="X2167" s="4">
        <v>63.691499999999998</v>
      </c>
      <c r="Y2167">
        <f t="shared" si="67"/>
        <v>62.574100000000001</v>
      </c>
    </row>
    <row r="2168" spans="1:25" x14ac:dyDescent="0.25">
      <c r="A2168" s="1">
        <v>43314</v>
      </c>
      <c r="B2168">
        <v>282.39</v>
      </c>
      <c r="C2168" s="1">
        <v>43398</v>
      </c>
      <c r="D2168" s="4">
        <f t="shared" si="66"/>
        <v>270.08</v>
      </c>
      <c r="E2168">
        <v>12.467499999999999</v>
      </c>
      <c r="F2168">
        <v>10.5283</v>
      </c>
      <c r="G2168">
        <v>8.3069000000000006</v>
      </c>
      <c r="H2168">
        <v>9.2670999999999992</v>
      </c>
      <c r="I2168">
        <v>14.080399999999999</v>
      </c>
      <c r="J2168">
        <v>19.026599999999998</v>
      </c>
      <c r="K2168">
        <v>29.2835</v>
      </c>
      <c r="N2168">
        <v>64.917900000000003</v>
      </c>
      <c r="P2168">
        <v>67.037499999999994</v>
      </c>
      <c r="R2168">
        <v>67.027900000000002</v>
      </c>
      <c r="T2168" s="2">
        <v>43626</v>
      </c>
      <c r="U2168" s="4">
        <v>67.326800000000006</v>
      </c>
      <c r="W2168" s="2">
        <v>43607</v>
      </c>
      <c r="X2168" s="4">
        <v>67.027900000000002</v>
      </c>
      <c r="Y2168">
        <f t="shared" si="67"/>
        <v>65.557900000000004</v>
      </c>
    </row>
    <row r="2169" spans="1:25" x14ac:dyDescent="0.25">
      <c r="A2169" s="1">
        <v>43315</v>
      </c>
      <c r="B2169">
        <v>283.60000000000002</v>
      </c>
      <c r="C2169" s="1">
        <v>43399</v>
      </c>
      <c r="D2169" s="4">
        <f t="shared" si="66"/>
        <v>265.33</v>
      </c>
      <c r="E2169">
        <v>12.2117</v>
      </c>
      <c r="F2169">
        <v>10.635899999999999</v>
      </c>
      <c r="G2169">
        <v>8.0686</v>
      </c>
      <c r="H2169">
        <v>8.7421000000000006</v>
      </c>
      <c r="I2169">
        <v>13.678000000000001</v>
      </c>
      <c r="J2169">
        <v>18.749199999999998</v>
      </c>
      <c r="K2169">
        <v>29.103999999999999</v>
      </c>
      <c r="N2169">
        <v>65.721500000000006</v>
      </c>
      <c r="P2169">
        <v>71.040000000000006</v>
      </c>
      <c r="R2169">
        <v>70.729100000000003</v>
      </c>
      <c r="T2169" s="2">
        <v>43627</v>
      </c>
      <c r="U2169" s="4">
        <v>67.756</v>
      </c>
      <c r="W2169" s="2">
        <v>43608</v>
      </c>
      <c r="X2169" s="4">
        <v>70.729100000000003</v>
      </c>
      <c r="Y2169">
        <f t="shared" si="67"/>
        <v>68.866200000000006</v>
      </c>
    </row>
    <row r="2170" spans="1:25" x14ac:dyDescent="0.25">
      <c r="A2170" s="1">
        <v>43318</v>
      </c>
      <c r="B2170">
        <v>284.64</v>
      </c>
      <c r="C2170" s="1">
        <v>43402</v>
      </c>
      <c r="D2170" s="4">
        <f t="shared" si="66"/>
        <v>263.86</v>
      </c>
      <c r="E2170">
        <v>12.5657</v>
      </c>
      <c r="F2170">
        <v>10.5443</v>
      </c>
      <c r="G2170">
        <v>8.3132999999999999</v>
      </c>
      <c r="H2170">
        <v>8.6234999999999999</v>
      </c>
      <c r="I2170">
        <v>13.4411</v>
      </c>
      <c r="J2170">
        <v>18.552299999999999</v>
      </c>
      <c r="K2170">
        <v>28.971699999999998</v>
      </c>
      <c r="N2170">
        <v>70.960800000000006</v>
      </c>
      <c r="P2170">
        <v>75.055499999999995</v>
      </c>
      <c r="R2170">
        <v>72.660499999999999</v>
      </c>
      <c r="T2170" s="2">
        <v>43628</v>
      </c>
      <c r="U2170" s="4">
        <v>67.962100000000007</v>
      </c>
      <c r="W2170" s="2">
        <v>43609</v>
      </c>
      <c r="X2170" s="4">
        <v>72.660499999999999</v>
      </c>
      <c r="Y2170">
        <f t="shared" si="67"/>
        <v>70.628500000000003</v>
      </c>
    </row>
    <row r="2171" spans="1:25" x14ac:dyDescent="0.25">
      <c r="A2171" s="1">
        <v>43319</v>
      </c>
      <c r="B2171">
        <v>285.58</v>
      </c>
      <c r="C2171" s="1">
        <v>43403</v>
      </c>
      <c r="D2171" s="4">
        <f t="shared" si="66"/>
        <v>267.77</v>
      </c>
      <c r="E2171">
        <v>12.800800000000001</v>
      </c>
      <c r="F2171">
        <v>11.0526</v>
      </c>
      <c r="G2171">
        <v>8.4032999999999998</v>
      </c>
      <c r="H2171">
        <v>8.4454999999999991</v>
      </c>
      <c r="I2171">
        <v>13.287000000000001</v>
      </c>
      <c r="J2171">
        <v>18.443000000000001</v>
      </c>
      <c r="K2171">
        <v>28.797499999999999</v>
      </c>
      <c r="N2171">
        <v>75.509600000000006</v>
      </c>
      <c r="P2171">
        <v>76.8459</v>
      </c>
      <c r="R2171">
        <v>72.012900000000002</v>
      </c>
      <c r="T2171" s="2">
        <v>43629</v>
      </c>
      <c r="U2171" s="4">
        <v>66.894400000000005</v>
      </c>
      <c r="W2171" s="2">
        <v>43613</v>
      </c>
      <c r="X2171" s="4">
        <v>72.012900000000002</v>
      </c>
      <c r="Y2171">
        <f t="shared" si="67"/>
        <v>70.201999999999998</v>
      </c>
    </row>
    <row r="2172" spans="1:25" x14ac:dyDescent="0.25">
      <c r="A2172" s="1">
        <v>43320</v>
      </c>
      <c r="B2172">
        <v>285.45999999999998</v>
      </c>
      <c r="C2172" s="1">
        <v>43404</v>
      </c>
      <c r="D2172" s="4">
        <f t="shared" si="66"/>
        <v>270.63</v>
      </c>
      <c r="E2172">
        <v>12.706899999999999</v>
      </c>
      <c r="F2172">
        <v>10.7912</v>
      </c>
      <c r="G2172">
        <v>8.3229000000000006</v>
      </c>
      <c r="H2172">
        <v>8.4221000000000004</v>
      </c>
      <c r="I2172">
        <v>13.220599999999999</v>
      </c>
      <c r="J2172">
        <v>18.415199999999999</v>
      </c>
      <c r="K2172">
        <v>28.794</v>
      </c>
      <c r="N2172">
        <v>77.208299999999994</v>
      </c>
      <c r="P2172">
        <v>76.064700000000002</v>
      </c>
      <c r="R2172">
        <v>70.630700000000004</v>
      </c>
      <c r="T2172" s="2">
        <v>43630</v>
      </c>
      <c r="U2172" s="4">
        <v>66.203199999999995</v>
      </c>
      <c r="W2172" s="2">
        <v>43614</v>
      </c>
      <c r="X2172" s="4">
        <v>70.630700000000004</v>
      </c>
      <c r="Y2172">
        <f t="shared" si="67"/>
        <v>69.053700000000006</v>
      </c>
    </row>
    <row r="2173" spans="1:25" x14ac:dyDescent="0.25">
      <c r="A2173" s="1">
        <v>43321</v>
      </c>
      <c r="B2173">
        <v>285.07</v>
      </c>
      <c r="C2173" s="1">
        <v>43405</v>
      </c>
      <c r="D2173" s="4">
        <f t="shared" si="66"/>
        <v>273.51</v>
      </c>
      <c r="E2173">
        <v>12.4109</v>
      </c>
      <c r="F2173">
        <v>10.924799999999999</v>
      </c>
      <c r="G2173">
        <v>8.3630999999999993</v>
      </c>
      <c r="H2173">
        <v>8.4943000000000008</v>
      </c>
      <c r="I2173">
        <v>13.409800000000001</v>
      </c>
      <c r="J2173">
        <v>18.811800000000002</v>
      </c>
      <c r="K2173">
        <v>29.113299999999999</v>
      </c>
      <c r="N2173">
        <v>75.774799999999999</v>
      </c>
      <c r="P2173">
        <v>74.349000000000004</v>
      </c>
      <c r="R2173">
        <v>68.906400000000005</v>
      </c>
      <c r="T2173" s="2">
        <v>43633</v>
      </c>
      <c r="U2173" s="4">
        <v>65.882199999999997</v>
      </c>
      <c r="W2173" s="2">
        <v>43615</v>
      </c>
      <c r="X2173" s="4">
        <v>68.906400000000005</v>
      </c>
      <c r="Y2173">
        <f t="shared" si="67"/>
        <v>67.569000000000003</v>
      </c>
    </row>
    <row r="2174" spans="1:25" x14ac:dyDescent="0.25">
      <c r="A2174" s="1">
        <v>43322</v>
      </c>
      <c r="B2174">
        <v>283.16000000000003</v>
      </c>
      <c r="C2174" s="1">
        <v>43406</v>
      </c>
      <c r="D2174" s="4">
        <f t="shared" si="66"/>
        <v>271.89</v>
      </c>
      <c r="E2174">
        <v>12.3239</v>
      </c>
      <c r="F2174">
        <v>10.558</v>
      </c>
      <c r="G2174">
        <v>8.3621999999999996</v>
      </c>
      <c r="H2174">
        <v>9.1649999999999991</v>
      </c>
      <c r="I2174">
        <v>14.6812</v>
      </c>
      <c r="J2174">
        <v>20.327200000000001</v>
      </c>
      <c r="K2174">
        <v>31.4678</v>
      </c>
      <c r="N2174">
        <v>73.2346</v>
      </c>
      <c r="P2174">
        <v>72.287000000000006</v>
      </c>
      <c r="R2174">
        <v>69.781199999999998</v>
      </c>
      <c r="T2174" s="2">
        <v>43634</v>
      </c>
      <c r="U2174" s="4">
        <v>65.564300000000003</v>
      </c>
      <c r="W2174" s="2">
        <v>43616</v>
      </c>
      <c r="X2174" s="4">
        <v>69.781199999999998</v>
      </c>
      <c r="Y2174">
        <f t="shared" si="67"/>
        <v>68.822900000000004</v>
      </c>
    </row>
    <row r="2175" spans="1:25" x14ac:dyDescent="0.25">
      <c r="A2175" s="1">
        <v>43325</v>
      </c>
      <c r="B2175">
        <v>282.10000000000002</v>
      </c>
      <c r="C2175" s="1">
        <v>43409</v>
      </c>
      <c r="D2175" s="4">
        <f t="shared" si="66"/>
        <v>273.39</v>
      </c>
      <c r="E2175">
        <v>12.562900000000001</v>
      </c>
      <c r="F2175">
        <v>11.389200000000001</v>
      </c>
      <c r="G2175">
        <v>8.9855999999999998</v>
      </c>
      <c r="H2175">
        <v>10.2239</v>
      </c>
      <c r="I2175">
        <v>15.989800000000001</v>
      </c>
      <c r="J2175">
        <v>21.706099999999999</v>
      </c>
      <c r="K2175">
        <v>33.173699999999997</v>
      </c>
      <c r="N2175">
        <v>71.186300000000003</v>
      </c>
      <c r="P2175">
        <v>72.971299999999999</v>
      </c>
      <c r="R2175">
        <v>71.731899999999996</v>
      </c>
      <c r="T2175" s="2">
        <v>43635</v>
      </c>
      <c r="U2175" s="4">
        <v>65.181200000000004</v>
      </c>
      <c r="W2175" s="2">
        <v>43619</v>
      </c>
      <c r="X2175" s="4">
        <v>71.731899999999996</v>
      </c>
      <c r="Y2175">
        <f t="shared" si="67"/>
        <v>70.312600000000003</v>
      </c>
    </row>
    <row r="2176" spans="1:25" x14ac:dyDescent="0.25">
      <c r="A2176" s="1">
        <v>43326</v>
      </c>
      <c r="B2176">
        <v>283.89999999999998</v>
      </c>
      <c r="C2176" s="1">
        <v>43410</v>
      </c>
      <c r="D2176" s="4">
        <f t="shared" si="66"/>
        <v>275.12</v>
      </c>
      <c r="E2176">
        <v>12.5426</v>
      </c>
      <c r="F2176">
        <v>10.980700000000001</v>
      </c>
      <c r="G2176">
        <v>8.6575000000000006</v>
      </c>
      <c r="H2176">
        <v>9.2731999999999992</v>
      </c>
      <c r="I2176">
        <v>15.0265</v>
      </c>
      <c r="J2176">
        <v>20.854700000000001</v>
      </c>
      <c r="K2176">
        <v>32.468200000000003</v>
      </c>
      <c r="N2176">
        <v>72.157799999999995</v>
      </c>
      <c r="P2176">
        <v>74.8172</v>
      </c>
      <c r="R2176">
        <v>68.762200000000007</v>
      </c>
      <c r="T2176" s="2">
        <v>43636</v>
      </c>
      <c r="U2176" s="4">
        <v>66.104299999999995</v>
      </c>
      <c r="W2176" s="2">
        <v>43620</v>
      </c>
      <c r="X2176" s="4">
        <v>68.762200000000007</v>
      </c>
      <c r="Y2176">
        <f t="shared" si="67"/>
        <v>67.750100000000003</v>
      </c>
    </row>
    <row r="2177" spans="1:25" x14ac:dyDescent="0.25">
      <c r="A2177" s="1">
        <v>43327</v>
      </c>
      <c r="B2177">
        <v>281.77999999999997</v>
      </c>
      <c r="C2177" s="1">
        <v>43411</v>
      </c>
      <c r="D2177" s="4">
        <f t="shared" si="66"/>
        <v>281.01</v>
      </c>
      <c r="E2177">
        <v>12.7072</v>
      </c>
      <c r="F2177">
        <v>11.172499999999999</v>
      </c>
      <c r="G2177">
        <v>8.9868000000000006</v>
      </c>
      <c r="H2177">
        <v>10.699</v>
      </c>
      <c r="I2177">
        <v>16.1084</v>
      </c>
      <c r="J2177">
        <v>21.941800000000001</v>
      </c>
      <c r="K2177">
        <v>33.654299999999999</v>
      </c>
      <c r="N2177">
        <v>74.080399999999997</v>
      </c>
      <c r="P2177">
        <v>72.245900000000006</v>
      </c>
      <c r="R2177">
        <v>69.031899999999993</v>
      </c>
      <c r="T2177" s="2">
        <v>43637</v>
      </c>
      <c r="U2177" s="4">
        <v>65.257499999999993</v>
      </c>
      <c r="W2177" s="2">
        <v>43621</v>
      </c>
      <c r="X2177" s="4">
        <v>69.031899999999993</v>
      </c>
      <c r="Y2177">
        <f t="shared" si="67"/>
        <v>67.947999999999993</v>
      </c>
    </row>
    <row r="2178" spans="1:25" x14ac:dyDescent="0.25">
      <c r="A2178" s="1">
        <v>43328</v>
      </c>
      <c r="B2178">
        <v>284.06</v>
      </c>
      <c r="C2178" s="1">
        <v>43412</v>
      </c>
      <c r="D2178" s="4">
        <f t="shared" si="66"/>
        <v>280.5</v>
      </c>
      <c r="E2178">
        <v>12.8383</v>
      </c>
      <c r="F2178">
        <v>11.998200000000001</v>
      </c>
      <c r="G2178">
        <v>8.9627999999999997</v>
      </c>
      <c r="H2178">
        <v>9.3452000000000002</v>
      </c>
      <c r="I2178">
        <v>15.243600000000001</v>
      </c>
      <c r="J2178">
        <v>21.330100000000002</v>
      </c>
      <c r="K2178">
        <v>33.061199999999999</v>
      </c>
      <c r="N2178">
        <v>70.8767</v>
      </c>
      <c r="P2178">
        <v>72.520799999999994</v>
      </c>
      <c r="R2178">
        <v>69.420199999999994</v>
      </c>
      <c r="T2178" s="2">
        <v>43640</v>
      </c>
      <c r="U2178" s="4">
        <v>65.411900000000003</v>
      </c>
      <c r="W2178" s="2">
        <v>43622</v>
      </c>
      <c r="X2178" s="4">
        <v>69.420199999999994</v>
      </c>
      <c r="Y2178">
        <f t="shared" si="67"/>
        <v>68.013499999999993</v>
      </c>
    </row>
    <row r="2179" spans="1:25" x14ac:dyDescent="0.25">
      <c r="A2179" s="1">
        <v>43329</v>
      </c>
      <c r="B2179">
        <v>285.06</v>
      </c>
      <c r="C2179" s="1">
        <v>43413</v>
      </c>
      <c r="D2179" s="4">
        <f t="shared" si="66"/>
        <v>277.76</v>
      </c>
      <c r="E2179">
        <v>14.3256</v>
      </c>
      <c r="F2179">
        <v>12.1717</v>
      </c>
      <c r="G2179">
        <v>8.8882999999999992</v>
      </c>
      <c r="H2179">
        <v>8.9204000000000008</v>
      </c>
      <c r="I2179">
        <v>14.7425</v>
      </c>
      <c r="J2179">
        <v>20.712599999999998</v>
      </c>
      <c r="K2179">
        <v>32.591900000000003</v>
      </c>
      <c r="N2179">
        <v>71.396299999999997</v>
      </c>
      <c r="P2179">
        <v>73.204899999999995</v>
      </c>
      <c r="R2179">
        <v>68.920599999999993</v>
      </c>
      <c r="T2179" s="2">
        <v>43641</v>
      </c>
      <c r="U2179" s="4">
        <v>65.280100000000004</v>
      </c>
      <c r="W2179" s="2">
        <v>43623</v>
      </c>
      <c r="X2179" s="4">
        <v>68.920599999999993</v>
      </c>
      <c r="Y2179">
        <f t="shared" si="67"/>
        <v>67.719399999999993</v>
      </c>
    </row>
    <row r="2180" spans="1:25" x14ac:dyDescent="0.25">
      <c r="A2180" s="1">
        <v>43332</v>
      </c>
      <c r="B2180">
        <v>285.67</v>
      </c>
      <c r="C2180" s="1">
        <v>43416</v>
      </c>
      <c r="D2180" s="4">
        <f t="shared" si="66"/>
        <v>272.57</v>
      </c>
      <c r="E2180">
        <v>14.7834</v>
      </c>
      <c r="F2180">
        <v>10.5101</v>
      </c>
      <c r="G2180">
        <v>8.5739000000000001</v>
      </c>
      <c r="H2180">
        <v>9.9501000000000008</v>
      </c>
      <c r="I2180">
        <v>14.464499999999999</v>
      </c>
      <c r="J2180">
        <v>19.084099999999999</v>
      </c>
      <c r="K2180">
        <v>28.284300000000002</v>
      </c>
      <c r="N2180">
        <v>71.508200000000002</v>
      </c>
      <c r="P2180">
        <v>72.394599999999997</v>
      </c>
      <c r="R2180">
        <v>68.642099999999999</v>
      </c>
      <c r="T2180" s="2">
        <v>43642</v>
      </c>
      <c r="U2180" s="4">
        <v>66.084800000000001</v>
      </c>
      <c r="W2180" s="2">
        <v>43626</v>
      </c>
      <c r="X2180" s="4">
        <v>68.642099999999999</v>
      </c>
      <c r="Y2180">
        <f t="shared" si="67"/>
        <v>67.326800000000006</v>
      </c>
    </row>
    <row r="2181" spans="1:25" x14ac:dyDescent="0.25">
      <c r="A2181" s="1">
        <v>43333</v>
      </c>
      <c r="B2181">
        <v>286.33999999999997</v>
      </c>
      <c r="C2181" s="1">
        <v>43417</v>
      </c>
      <c r="D2181" s="4">
        <f t="shared" si="66"/>
        <v>272.06</v>
      </c>
      <c r="E2181">
        <v>15.2659</v>
      </c>
      <c r="F2181">
        <v>10.626899999999999</v>
      </c>
      <c r="G2181">
        <v>8.5388999999999999</v>
      </c>
      <c r="H2181">
        <v>9.9337999999999997</v>
      </c>
      <c r="I2181">
        <v>14.717700000000001</v>
      </c>
      <c r="J2181">
        <v>19.391100000000002</v>
      </c>
      <c r="K2181">
        <v>28.8004</v>
      </c>
      <c r="N2181">
        <v>69.991799999999998</v>
      </c>
      <c r="P2181">
        <v>72.264499999999998</v>
      </c>
      <c r="R2181">
        <v>69.105099999999993</v>
      </c>
      <c r="T2181" s="2">
        <v>43643</v>
      </c>
      <c r="U2181" s="4">
        <v>65.641400000000004</v>
      </c>
      <c r="W2181" s="2">
        <v>43627</v>
      </c>
      <c r="X2181" s="4">
        <v>69.105099999999993</v>
      </c>
      <c r="Y2181">
        <f t="shared" si="67"/>
        <v>67.756</v>
      </c>
    </row>
    <row r="2182" spans="1:25" x14ac:dyDescent="0.25">
      <c r="A2182" s="1">
        <v>43334</v>
      </c>
      <c r="B2182">
        <v>286.17</v>
      </c>
      <c r="C2182" s="1">
        <v>43418</v>
      </c>
      <c r="D2182" s="4">
        <f t="shared" si="66"/>
        <v>270.2</v>
      </c>
      <c r="E2182">
        <v>13.035399999999999</v>
      </c>
      <c r="F2182">
        <v>10.436</v>
      </c>
      <c r="G2182">
        <v>8.4695999999999998</v>
      </c>
      <c r="H2182">
        <v>9.9022000000000006</v>
      </c>
      <c r="I2182">
        <v>14.494300000000001</v>
      </c>
      <c r="J2182">
        <v>19.173300000000001</v>
      </c>
      <c r="K2182">
        <v>28.547000000000001</v>
      </c>
      <c r="N2182">
        <v>69.951800000000006</v>
      </c>
      <c r="P2182">
        <v>73.060900000000004</v>
      </c>
      <c r="R2182">
        <v>69.070599999999999</v>
      </c>
      <c r="T2182" s="2">
        <v>43644</v>
      </c>
      <c r="U2182" s="4">
        <v>65.797899999999998</v>
      </c>
      <c r="W2182" s="2">
        <v>43628</v>
      </c>
      <c r="X2182" s="4">
        <v>69.070599999999999</v>
      </c>
      <c r="Y2182">
        <f t="shared" si="67"/>
        <v>67.962100000000007</v>
      </c>
    </row>
    <row r="2183" spans="1:25" x14ac:dyDescent="0.25">
      <c r="A2183" s="1">
        <v>43335</v>
      </c>
      <c r="B2183">
        <v>285.79000000000002</v>
      </c>
      <c r="C2183" s="1">
        <v>43419</v>
      </c>
      <c r="D2183" s="4">
        <f t="shared" si="66"/>
        <v>273.02</v>
      </c>
      <c r="E2183">
        <v>12.8208</v>
      </c>
      <c r="F2183">
        <v>10.4253</v>
      </c>
      <c r="G2183">
        <v>8.5774000000000008</v>
      </c>
      <c r="H2183">
        <v>9.8989999999999991</v>
      </c>
      <c r="I2183">
        <v>14.397399999999999</v>
      </c>
      <c r="J2183">
        <v>18.932700000000001</v>
      </c>
      <c r="K2183">
        <v>28.384899999999998</v>
      </c>
      <c r="N2183">
        <v>70.718800000000002</v>
      </c>
      <c r="P2183">
        <v>72.6404</v>
      </c>
      <c r="R2183">
        <v>67.866600000000005</v>
      </c>
      <c r="T2183" s="2">
        <v>43647</v>
      </c>
      <c r="U2183" s="4">
        <v>65.172899999999998</v>
      </c>
      <c r="W2183" s="2">
        <v>43629</v>
      </c>
      <c r="X2183" s="4">
        <v>67.866600000000005</v>
      </c>
      <c r="Y2183">
        <f t="shared" si="67"/>
        <v>66.894400000000005</v>
      </c>
    </row>
    <row r="2184" spans="1:25" x14ac:dyDescent="0.25">
      <c r="A2184" s="1">
        <v>43336</v>
      </c>
      <c r="B2184">
        <v>287.51</v>
      </c>
      <c r="C2184" s="1">
        <v>43420</v>
      </c>
      <c r="D2184" s="4">
        <f t="shared" si="66"/>
        <v>273.73</v>
      </c>
      <c r="E2184">
        <v>12.9231</v>
      </c>
      <c r="F2184">
        <v>10.556900000000001</v>
      </c>
      <c r="G2184">
        <v>8.5616000000000003</v>
      </c>
      <c r="H2184">
        <v>9.5823</v>
      </c>
      <c r="I2184">
        <v>14.0832</v>
      </c>
      <c r="J2184">
        <v>18.733599999999999</v>
      </c>
      <c r="K2184">
        <v>28.3095</v>
      </c>
      <c r="N2184">
        <v>70.046999999999997</v>
      </c>
      <c r="P2184">
        <v>71.491500000000002</v>
      </c>
      <c r="R2184">
        <v>67.212000000000003</v>
      </c>
      <c r="T2184" s="2">
        <v>43648</v>
      </c>
      <c r="U2184" s="4">
        <v>64.741600000000005</v>
      </c>
      <c r="W2184" s="2">
        <v>43630</v>
      </c>
      <c r="X2184" s="4">
        <v>67.212000000000003</v>
      </c>
      <c r="Y2184">
        <f t="shared" si="67"/>
        <v>66.203199999999995</v>
      </c>
    </row>
    <row r="2185" spans="1:25" x14ac:dyDescent="0.25">
      <c r="A2185" s="1">
        <v>43339</v>
      </c>
      <c r="B2185">
        <v>289.77999999999997</v>
      </c>
      <c r="C2185" s="1">
        <v>43423</v>
      </c>
      <c r="D2185" s="4">
        <f t="shared" ref="D2185:D2248" si="68">VLOOKUP(C2185,$A:$B,2,FALSE)</f>
        <v>269.10000000000002</v>
      </c>
      <c r="E2185">
        <v>12.5898</v>
      </c>
      <c r="F2185">
        <v>11</v>
      </c>
      <c r="G2185">
        <v>8.7897999999999996</v>
      </c>
      <c r="H2185">
        <v>9.3378999999999994</v>
      </c>
      <c r="I2185">
        <v>13.8483</v>
      </c>
      <c r="J2185">
        <v>18.719000000000001</v>
      </c>
      <c r="K2185">
        <v>28.850999999999999</v>
      </c>
      <c r="N2185">
        <v>68.336100000000002</v>
      </c>
      <c r="P2185">
        <v>70.688599999999994</v>
      </c>
      <c r="R2185">
        <v>66.885800000000003</v>
      </c>
      <c r="T2185" s="2">
        <v>43649</v>
      </c>
      <c r="U2185" s="4">
        <v>62.315199999999997</v>
      </c>
      <c r="W2185" s="2">
        <v>43633</v>
      </c>
      <c r="X2185" s="4">
        <v>66.885800000000003</v>
      </c>
      <c r="Y2185">
        <f t="shared" ref="Y2185:Y2248" si="69">VLOOKUP(W2185,T:U,2,FALSE)</f>
        <v>65.882199999999997</v>
      </c>
    </row>
    <row r="2186" spans="1:25" x14ac:dyDescent="0.25">
      <c r="A2186" s="1">
        <v>43340</v>
      </c>
      <c r="B2186">
        <v>289.92</v>
      </c>
      <c r="C2186" s="1">
        <v>43424</v>
      </c>
      <c r="D2186" s="4">
        <f t="shared" si="68"/>
        <v>264.12</v>
      </c>
      <c r="E2186">
        <v>13.9651</v>
      </c>
      <c r="F2186">
        <v>11.4697</v>
      </c>
      <c r="G2186">
        <v>9.0503</v>
      </c>
      <c r="H2186">
        <v>9.4573999999999998</v>
      </c>
      <c r="I2186">
        <v>14.085599999999999</v>
      </c>
      <c r="J2186">
        <v>19.087700000000002</v>
      </c>
      <c r="K2186">
        <v>29.339300000000001</v>
      </c>
      <c r="N2186">
        <v>67.194000000000003</v>
      </c>
      <c r="P2186">
        <v>71.043899999999994</v>
      </c>
      <c r="R2186">
        <v>66.311899999999994</v>
      </c>
      <c r="T2186" s="2">
        <v>43651</v>
      </c>
      <c r="U2186" s="4">
        <v>62.493899999999996</v>
      </c>
      <c r="W2186" s="2">
        <v>43634</v>
      </c>
      <c r="X2186" s="4">
        <v>66.311899999999994</v>
      </c>
      <c r="Y2186">
        <f t="shared" si="69"/>
        <v>65.564300000000003</v>
      </c>
    </row>
    <row r="2187" spans="1:25" x14ac:dyDescent="0.25">
      <c r="A2187" s="1">
        <v>43341</v>
      </c>
      <c r="B2187">
        <v>291.48</v>
      </c>
      <c r="C2187" s="1">
        <v>43425</v>
      </c>
      <c r="D2187" s="4">
        <f t="shared" si="68"/>
        <v>265.02</v>
      </c>
      <c r="E2187">
        <v>16.1663</v>
      </c>
      <c r="F2187">
        <v>11.4453</v>
      </c>
      <c r="G2187">
        <v>8.7926000000000002</v>
      </c>
      <c r="H2187">
        <v>9.3561999999999994</v>
      </c>
      <c r="I2187">
        <v>13.7804</v>
      </c>
      <c r="J2187">
        <v>18.818000000000001</v>
      </c>
      <c r="K2187">
        <v>29.249199999999998</v>
      </c>
      <c r="N2187">
        <v>68.281099999999995</v>
      </c>
      <c r="P2187">
        <v>70.296000000000006</v>
      </c>
      <c r="R2187">
        <v>66.011399999999995</v>
      </c>
      <c r="T2187" s="2">
        <v>43654</v>
      </c>
      <c r="U2187" s="4">
        <v>61.661700000000003</v>
      </c>
      <c r="W2187" s="2">
        <v>43635</v>
      </c>
      <c r="X2187" s="4">
        <v>66.011399999999995</v>
      </c>
      <c r="Y2187">
        <f t="shared" si="69"/>
        <v>65.181200000000004</v>
      </c>
    </row>
    <row r="2188" spans="1:25" x14ac:dyDescent="0.25">
      <c r="A2188" s="1">
        <v>43342</v>
      </c>
      <c r="B2188">
        <v>290.3</v>
      </c>
      <c r="C2188" s="1">
        <v>43427</v>
      </c>
      <c r="D2188" s="4">
        <f t="shared" si="68"/>
        <v>263.25</v>
      </c>
      <c r="E2188">
        <v>15.4411</v>
      </c>
      <c r="F2188">
        <v>11.377599999999999</v>
      </c>
      <c r="G2188">
        <v>8.7436000000000007</v>
      </c>
      <c r="H2188">
        <v>9.9764999999999997</v>
      </c>
      <c r="I2188">
        <v>14.580299999999999</v>
      </c>
      <c r="J2188">
        <v>19.659300000000002</v>
      </c>
      <c r="K2188">
        <v>29.9391</v>
      </c>
      <c r="N2188">
        <v>67.2928</v>
      </c>
      <c r="P2188">
        <v>69.954499999999996</v>
      </c>
      <c r="R2188">
        <v>66.906700000000001</v>
      </c>
      <c r="T2188" s="2">
        <v>43655</v>
      </c>
      <c r="U2188" s="4">
        <v>60.525399999999998</v>
      </c>
      <c r="W2188" s="2">
        <v>43636</v>
      </c>
      <c r="X2188" s="4">
        <v>66.906700000000001</v>
      </c>
      <c r="Y2188">
        <f t="shared" si="69"/>
        <v>66.104299999999995</v>
      </c>
    </row>
    <row r="2189" spans="1:25" x14ac:dyDescent="0.25">
      <c r="A2189" s="1">
        <v>43343</v>
      </c>
      <c r="B2189">
        <v>290.31</v>
      </c>
      <c r="C2189" s="1">
        <v>43430</v>
      </c>
      <c r="D2189" s="4">
        <f t="shared" si="68"/>
        <v>267.5</v>
      </c>
      <c r="E2189">
        <v>14.3065</v>
      </c>
      <c r="F2189">
        <v>11.053900000000001</v>
      </c>
      <c r="G2189">
        <v>8.5961999999999996</v>
      </c>
      <c r="H2189">
        <v>9.3057999999999996</v>
      </c>
      <c r="I2189">
        <v>14.0745</v>
      </c>
      <c r="J2189">
        <v>19.4191</v>
      </c>
      <c r="K2189">
        <v>30.105</v>
      </c>
      <c r="N2189">
        <v>67.021900000000002</v>
      </c>
      <c r="P2189">
        <v>71.093500000000006</v>
      </c>
      <c r="R2189">
        <v>66.005399999999995</v>
      </c>
      <c r="T2189" s="2">
        <v>43656</v>
      </c>
      <c r="U2189" s="4">
        <v>59.861899999999999</v>
      </c>
      <c r="W2189" s="2">
        <v>43637</v>
      </c>
      <c r="X2189" s="4">
        <v>66.005399999999995</v>
      </c>
      <c r="Y2189">
        <f t="shared" si="69"/>
        <v>65.257499999999993</v>
      </c>
    </row>
    <row r="2190" spans="1:25" x14ac:dyDescent="0.25">
      <c r="A2190" s="1">
        <v>43347</v>
      </c>
      <c r="B2190">
        <v>289.81</v>
      </c>
      <c r="C2190" s="1">
        <v>43431</v>
      </c>
      <c r="D2190" s="4">
        <f t="shared" si="68"/>
        <v>268.39999999999998</v>
      </c>
      <c r="E2190">
        <v>13.6927</v>
      </c>
      <c r="F2190">
        <v>11.5288</v>
      </c>
      <c r="G2190">
        <v>8.8265999999999991</v>
      </c>
      <c r="H2190">
        <v>9.8680000000000003</v>
      </c>
      <c r="I2190">
        <v>14.579700000000001</v>
      </c>
      <c r="J2190">
        <v>20.006699999999999</v>
      </c>
      <c r="K2190">
        <v>31.0776</v>
      </c>
      <c r="N2190">
        <v>68.547600000000003</v>
      </c>
      <c r="P2190">
        <v>70.106499999999997</v>
      </c>
      <c r="R2190">
        <v>64.424700000000001</v>
      </c>
      <c r="T2190" s="2">
        <v>43657</v>
      </c>
      <c r="U2190" s="4">
        <v>57.873399999999997</v>
      </c>
      <c r="W2190" s="2">
        <v>43640</v>
      </c>
      <c r="X2190" s="4">
        <v>64.424700000000001</v>
      </c>
      <c r="Y2190">
        <f t="shared" si="69"/>
        <v>65.411900000000003</v>
      </c>
    </row>
    <row r="2191" spans="1:25" x14ac:dyDescent="0.25">
      <c r="A2191" s="1">
        <v>43348</v>
      </c>
      <c r="B2191">
        <v>289.02999999999997</v>
      </c>
      <c r="C2191" s="1">
        <v>43432</v>
      </c>
      <c r="D2191" s="4">
        <f t="shared" si="68"/>
        <v>274.58</v>
      </c>
      <c r="E2191">
        <v>14.097200000000001</v>
      </c>
      <c r="F2191">
        <v>11.6547</v>
      </c>
      <c r="G2191">
        <v>8.7325999999999997</v>
      </c>
      <c r="H2191">
        <v>10.561299999999999</v>
      </c>
      <c r="I2191">
        <v>15.442</v>
      </c>
      <c r="J2191">
        <v>20.790800000000001</v>
      </c>
      <c r="K2191">
        <v>31.958500000000001</v>
      </c>
      <c r="N2191">
        <v>67.786900000000003</v>
      </c>
      <c r="P2191">
        <v>65.1965</v>
      </c>
      <c r="R2191">
        <v>64.221800000000002</v>
      </c>
      <c r="T2191" s="2">
        <v>43658</v>
      </c>
      <c r="U2191" s="4">
        <v>57.062100000000001</v>
      </c>
      <c r="W2191" s="2">
        <v>43641</v>
      </c>
      <c r="X2191" s="4">
        <v>64.221800000000002</v>
      </c>
      <c r="Y2191">
        <f t="shared" si="69"/>
        <v>65.280100000000004</v>
      </c>
    </row>
    <row r="2192" spans="1:25" x14ac:dyDescent="0.25">
      <c r="A2192" s="1">
        <v>43349</v>
      </c>
      <c r="B2192">
        <v>288.16000000000003</v>
      </c>
      <c r="C2192" s="1">
        <v>43433</v>
      </c>
      <c r="D2192" s="4">
        <f t="shared" si="68"/>
        <v>273.98</v>
      </c>
      <c r="E2192">
        <v>14.585000000000001</v>
      </c>
      <c r="F2192">
        <v>12.218500000000001</v>
      </c>
      <c r="G2192">
        <v>9.0536999999999992</v>
      </c>
      <c r="H2192">
        <v>10.660500000000001</v>
      </c>
      <c r="I2192">
        <v>15.725099999999999</v>
      </c>
      <c r="J2192">
        <v>21.193100000000001</v>
      </c>
      <c r="K2192">
        <v>32.562600000000003</v>
      </c>
      <c r="N2192">
        <v>69.394199999999998</v>
      </c>
      <c r="P2192">
        <v>65.053799999999995</v>
      </c>
      <c r="R2192">
        <v>65.010400000000004</v>
      </c>
      <c r="T2192" s="2">
        <v>43661</v>
      </c>
      <c r="U2192" s="4">
        <v>57.429099999999998</v>
      </c>
      <c r="W2192" s="2">
        <v>43642</v>
      </c>
      <c r="X2192" s="4">
        <v>65.010400000000004</v>
      </c>
      <c r="Y2192">
        <f t="shared" si="69"/>
        <v>66.084800000000001</v>
      </c>
    </row>
    <row r="2193" spans="1:25" x14ac:dyDescent="0.25">
      <c r="A2193" s="1">
        <v>43350</v>
      </c>
      <c r="B2193">
        <v>287.60000000000002</v>
      </c>
      <c r="C2193" s="1">
        <v>43434</v>
      </c>
      <c r="D2193" s="4">
        <f t="shared" si="68"/>
        <v>275.64999999999998</v>
      </c>
      <c r="E2193">
        <v>14.9756</v>
      </c>
      <c r="F2193">
        <v>12.0075</v>
      </c>
      <c r="G2193">
        <v>8.9755000000000003</v>
      </c>
      <c r="H2193">
        <v>10.5412</v>
      </c>
      <c r="I2193">
        <v>15.8414</v>
      </c>
      <c r="J2193">
        <v>21.4694</v>
      </c>
      <c r="K2193">
        <v>33.0334</v>
      </c>
      <c r="N2193">
        <v>69.268000000000001</v>
      </c>
      <c r="P2193">
        <v>66.188299999999998</v>
      </c>
      <c r="R2193">
        <v>64.623699999999999</v>
      </c>
      <c r="T2193" s="2">
        <v>43662</v>
      </c>
      <c r="U2193" s="4">
        <v>57.620199999999997</v>
      </c>
      <c r="W2193" s="2">
        <v>43643</v>
      </c>
      <c r="X2193" s="4">
        <v>64.623699999999999</v>
      </c>
      <c r="Y2193">
        <f t="shared" si="69"/>
        <v>65.641400000000004</v>
      </c>
    </row>
    <row r="2194" spans="1:25" x14ac:dyDescent="0.25">
      <c r="A2194" s="1">
        <v>43353</v>
      </c>
      <c r="B2194">
        <v>288.10000000000002</v>
      </c>
      <c r="C2194" s="1">
        <v>43437</v>
      </c>
      <c r="D2194" s="4">
        <f t="shared" si="68"/>
        <v>279.3</v>
      </c>
      <c r="E2194">
        <v>14.826499999999999</v>
      </c>
      <c r="F2194">
        <v>12.432499999999999</v>
      </c>
      <c r="G2194">
        <v>8.9268999999999998</v>
      </c>
      <c r="H2194">
        <v>10.023199999999999</v>
      </c>
      <c r="I2194">
        <v>15.4559</v>
      </c>
      <c r="J2194">
        <v>21.335899999999999</v>
      </c>
      <c r="K2194">
        <v>33.304499999999997</v>
      </c>
      <c r="N2194">
        <v>71.016400000000004</v>
      </c>
      <c r="P2194">
        <v>65.644900000000007</v>
      </c>
      <c r="R2194">
        <v>64.820999999999998</v>
      </c>
      <c r="T2194" s="2">
        <v>43663</v>
      </c>
      <c r="U2194" s="4">
        <v>57.246000000000002</v>
      </c>
      <c r="W2194" s="2">
        <v>43644</v>
      </c>
      <c r="X2194" s="4">
        <v>64.820999999999998</v>
      </c>
      <c r="Y2194">
        <f t="shared" si="69"/>
        <v>65.797899999999998</v>
      </c>
    </row>
    <row r="2195" spans="1:25" x14ac:dyDescent="0.25">
      <c r="A2195" s="1">
        <v>43354</v>
      </c>
      <c r="B2195">
        <v>289.05</v>
      </c>
      <c r="C2195" s="1">
        <v>43438</v>
      </c>
      <c r="D2195" s="4">
        <f t="shared" si="68"/>
        <v>270.25</v>
      </c>
      <c r="E2195">
        <v>13.6435</v>
      </c>
      <c r="F2195">
        <v>12.0946</v>
      </c>
      <c r="G2195">
        <v>8.9192</v>
      </c>
      <c r="H2195">
        <v>9.3737999999999992</v>
      </c>
      <c r="I2195">
        <v>14.737500000000001</v>
      </c>
      <c r="J2195">
        <v>20.665600000000001</v>
      </c>
      <c r="K2195">
        <v>32.855499999999999</v>
      </c>
      <c r="N2195">
        <v>70.530299999999997</v>
      </c>
      <c r="P2195">
        <v>65.9983</v>
      </c>
      <c r="R2195">
        <v>64.158600000000007</v>
      </c>
      <c r="T2195" s="2">
        <v>43664</v>
      </c>
      <c r="U2195" s="4">
        <v>57.353999999999999</v>
      </c>
      <c r="W2195" s="2">
        <v>43647</v>
      </c>
      <c r="X2195" s="4">
        <v>64.158600000000007</v>
      </c>
      <c r="Y2195">
        <f t="shared" si="69"/>
        <v>65.172899999999998</v>
      </c>
    </row>
    <row r="2196" spans="1:25" x14ac:dyDescent="0.25">
      <c r="A2196" s="1">
        <v>43355</v>
      </c>
      <c r="B2196">
        <v>289.12</v>
      </c>
      <c r="C2196" s="1">
        <v>43440</v>
      </c>
      <c r="D2196" s="4">
        <f t="shared" si="68"/>
        <v>269.83999999999997</v>
      </c>
      <c r="E2196">
        <v>13.8325</v>
      </c>
      <c r="F2196">
        <v>12.2803</v>
      </c>
      <c r="G2196">
        <v>8.8374000000000006</v>
      </c>
      <c r="H2196">
        <v>9.1684000000000001</v>
      </c>
      <c r="I2196">
        <v>14.6823</v>
      </c>
      <c r="J2196">
        <v>20.812200000000001</v>
      </c>
      <c r="K2196">
        <v>33.258699999999997</v>
      </c>
      <c r="N2196">
        <v>71.043300000000002</v>
      </c>
      <c r="P2196">
        <v>65.125100000000003</v>
      </c>
      <c r="R2196">
        <v>63.693899999999999</v>
      </c>
      <c r="T2196" s="2">
        <v>43665</v>
      </c>
      <c r="U2196" s="4">
        <v>57.240200000000002</v>
      </c>
      <c r="W2196" s="2">
        <v>43648</v>
      </c>
      <c r="X2196" s="4">
        <v>63.693899999999999</v>
      </c>
      <c r="Y2196">
        <f t="shared" si="69"/>
        <v>64.741600000000005</v>
      </c>
    </row>
    <row r="2197" spans="1:25" x14ac:dyDescent="0.25">
      <c r="A2197" s="1">
        <v>43356</v>
      </c>
      <c r="B2197">
        <v>290.83</v>
      </c>
      <c r="C2197" s="1">
        <v>43441</v>
      </c>
      <c r="D2197" s="4">
        <f t="shared" si="68"/>
        <v>263.57</v>
      </c>
      <c r="E2197">
        <v>16.563099999999999</v>
      </c>
      <c r="F2197">
        <v>13.0084</v>
      </c>
      <c r="G2197">
        <v>9.3663000000000007</v>
      </c>
      <c r="H2197">
        <v>8.6303000000000001</v>
      </c>
      <c r="I2197">
        <v>13.8841</v>
      </c>
      <c r="J2197">
        <v>20.036000000000001</v>
      </c>
      <c r="K2197">
        <v>33.017499999999998</v>
      </c>
      <c r="N2197">
        <v>69.956999999999994</v>
      </c>
      <c r="P2197">
        <v>64.598500000000001</v>
      </c>
      <c r="R2197">
        <v>61.160200000000003</v>
      </c>
      <c r="T2197" s="2">
        <v>43668</v>
      </c>
      <c r="U2197" s="4">
        <v>55.966900000000003</v>
      </c>
      <c r="W2197" s="2">
        <v>43649</v>
      </c>
      <c r="X2197" s="4">
        <v>61.160200000000003</v>
      </c>
      <c r="Y2197">
        <f t="shared" si="69"/>
        <v>62.315199999999997</v>
      </c>
    </row>
    <row r="2198" spans="1:25" x14ac:dyDescent="0.25">
      <c r="A2198" s="1">
        <v>43357</v>
      </c>
      <c r="B2198">
        <v>290.88</v>
      </c>
      <c r="C2198" s="1">
        <v>43444</v>
      </c>
      <c r="D2198" s="4">
        <f t="shared" si="68"/>
        <v>264.07</v>
      </c>
      <c r="E2198">
        <v>16.189599999999999</v>
      </c>
      <c r="F2198">
        <v>13.1547</v>
      </c>
      <c r="G2198">
        <v>9.2676999999999996</v>
      </c>
      <c r="H2198">
        <v>8.2523</v>
      </c>
      <c r="I2198">
        <v>13.7904</v>
      </c>
      <c r="J2198">
        <v>20.139399999999998</v>
      </c>
      <c r="K2198">
        <v>32.993000000000002</v>
      </c>
      <c r="N2198">
        <v>69.278499999999994</v>
      </c>
      <c r="P2198">
        <v>61.533200000000001</v>
      </c>
      <c r="R2198">
        <v>61.329300000000003</v>
      </c>
      <c r="T2198" s="2">
        <v>43669</v>
      </c>
      <c r="U2198" s="4">
        <v>55.6023</v>
      </c>
      <c r="W2198" s="2">
        <v>43651</v>
      </c>
      <c r="X2198" s="4">
        <v>61.329300000000003</v>
      </c>
      <c r="Y2198">
        <f t="shared" si="69"/>
        <v>62.493899999999996</v>
      </c>
    </row>
    <row r="2199" spans="1:25" x14ac:dyDescent="0.25">
      <c r="A2199" s="1">
        <v>43360</v>
      </c>
      <c r="B2199">
        <v>289.33999999999997</v>
      </c>
      <c r="C2199" s="1">
        <v>43445</v>
      </c>
      <c r="D2199" s="4">
        <f t="shared" si="68"/>
        <v>264.13</v>
      </c>
      <c r="E2199">
        <v>16.5426</v>
      </c>
      <c r="F2199">
        <v>13.2401</v>
      </c>
      <c r="G2199">
        <v>9.4932999999999996</v>
      </c>
      <c r="H2199">
        <v>9.2678999999999991</v>
      </c>
      <c r="I2199">
        <v>15.1638</v>
      </c>
      <c r="J2199">
        <v>21.748100000000001</v>
      </c>
      <c r="K2199">
        <v>34.9786</v>
      </c>
      <c r="N2199">
        <v>65.2089</v>
      </c>
      <c r="P2199">
        <v>61.613100000000003</v>
      </c>
      <c r="R2199">
        <v>60.491300000000003</v>
      </c>
      <c r="T2199" s="2">
        <v>43670</v>
      </c>
      <c r="U2199" s="4">
        <v>54.685899999999997</v>
      </c>
      <c r="W2199" s="2">
        <v>43654</v>
      </c>
      <c r="X2199" s="4">
        <v>60.491300000000003</v>
      </c>
      <c r="Y2199">
        <f t="shared" si="69"/>
        <v>61.661700000000003</v>
      </c>
    </row>
    <row r="2200" spans="1:25" x14ac:dyDescent="0.25">
      <c r="A2200" s="1">
        <v>43361</v>
      </c>
      <c r="B2200">
        <v>290.91000000000003</v>
      </c>
      <c r="C2200" s="1">
        <v>43446</v>
      </c>
      <c r="D2200" s="4">
        <f t="shared" si="68"/>
        <v>265.45999999999998</v>
      </c>
      <c r="E2200">
        <v>16.159500000000001</v>
      </c>
      <c r="F2200">
        <v>13.6853</v>
      </c>
      <c r="G2200">
        <v>9.5917999999999992</v>
      </c>
      <c r="H2200">
        <v>8.7066999999999997</v>
      </c>
      <c r="I2200">
        <v>14.745799999999999</v>
      </c>
      <c r="J2200">
        <v>21.238</v>
      </c>
      <c r="K2200">
        <v>34.319299999999998</v>
      </c>
      <c r="N2200">
        <v>65.396000000000001</v>
      </c>
      <c r="P2200">
        <v>60.942599999999999</v>
      </c>
      <c r="R2200">
        <v>59.139000000000003</v>
      </c>
      <c r="T2200" s="2">
        <v>43671</v>
      </c>
      <c r="U2200" s="4">
        <v>55.257100000000001</v>
      </c>
      <c r="W2200" s="2">
        <v>43655</v>
      </c>
      <c r="X2200" s="4">
        <v>59.139000000000003</v>
      </c>
      <c r="Y2200">
        <f t="shared" si="69"/>
        <v>60.525399999999998</v>
      </c>
    </row>
    <row r="2201" spans="1:25" x14ac:dyDescent="0.25">
      <c r="A2201" s="1">
        <v>43362</v>
      </c>
      <c r="B2201">
        <v>291.22000000000003</v>
      </c>
      <c r="C2201" s="1">
        <v>43447</v>
      </c>
      <c r="D2201" s="4">
        <f t="shared" si="68"/>
        <v>265.37</v>
      </c>
      <c r="E2201">
        <v>14.0486</v>
      </c>
      <c r="F2201">
        <v>12.8888</v>
      </c>
      <c r="G2201">
        <v>8.9928000000000008</v>
      </c>
      <c r="H2201">
        <v>8.0858000000000008</v>
      </c>
      <c r="I2201">
        <v>14.1615</v>
      </c>
      <c r="J2201">
        <v>20.821100000000001</v>
      </c>
      <c r="K2201">
        <v>34.038800000000002</v>
      </c>
      <c r="N2201">
        <v>64.993899999999996</v>
      </c>
      <c r="P2201">
        <v>59.352800000000002</v>
      </c>
      <c r="R2201">
        <v>58.383800000000001</v>
      </c>
      <c r="T2201" s="2">
        <v>43672</v>
      </c>
      <c r="U2201" s="4">
        <v>54.334899999999998</v>
      </c>
      <c r="W2201" s="2">
        <v>43656</v>
      </c>
      <c r="X2201" s="4">
        <v>58.383800000000001</v>
      </c>
      <c r="Y2201">
        <f t="shared" si="69"/>
        <v>59.861899999999999</v>
      </c>
    </row>
    <row r="2202" spans="1:25" x14ac:dyDescent="0.25">
      <c r="A2202" s="1">
        <v>43363</v>
      </c>
      <c r="B2202">
        <v>293.58</v>
      </c>
      <c r="C2202" s="1">
        <v>43448</v>
      </c>
      <c r="D2202" s="4">
        <f t="shared" si="68"/>
        <v>260.47000000000003</v>
      </c>
      <c r="E2202">
        <v>13.8607</v>
      </c>
      <c r="F2202">
        <v>13.153</v>
      </c>
      <c r="G2202">
        <v>9.4507999999999992</v>
      </c>
      <c r="H2202">
        <v>8.2354000000000003</v>
      </c>
      <c r="I2202">
        <v>14.194599999999999</v>
      </c>
      <c r="J2202">
        <v>21.016500000000001</v>
      </c>
      <c r="K2202">
        <v>34.071300000000001</v>
      </c>
      <c r="N2202">
        <v>63.351799999999997</v>
      </c>
      <c r="P2202">
        <v>58.645800000000001</v>
      </c>
      <c r="R2202">
        <v>56.198799999999999</v>
      </c>
      <c r="T2202" s="2">
        <v>43675</v>
      </c>
      <c r="U2202" s="4">
        <v>53.782499999999999</v>
      </c>
      <c r="W2202" s="2">
        <v>43657</v>
      </c>
      <c r="X2202" s="4">
        <v>56.198799999999999</v>
      </c>
      <c r="Y2202">
        <f t="shared" si="69"/>
        <v>57.873399999999997</v>
      </c>
    </row>
    <row r="2203" spans="1:25" x14ac:dyDescent="0.25">
      <c r="A2203" s="1">
        <v>43364</v>
      </c>
      <c r="B2203">
        <v>291.99</v>
      </c>
      <c r="C2203" s="1">
        <v>43451</v>
      </c>
      <c r="D2203" s="4">
        <f t="shared" si="68"/>
        <v>255.36</v>
      </c>
      <c r="E2203">
        <v>13.7416</v>
      </c>
      <c r="F2203">
        <v>12.8222</v>
      </c>
      <c r="G2203">
        <v>8.8673999999999999</v>
      </c>
      <c r="H2203">
        <v>8.7139000000000006</v>
      </c>
      <c r="I2203">
        <v>14.9038</v>
      </c>
      <c r="J2203">
        <v>21.457799999999999</v>
      </c>
      <c r="K2203">
        <v>34.077599999999997</v>
      </c>
      <c r="N2203">
        <v>63.348100000000002</v>
      </c>
      <c r="P2203">
        <v>56.263100000000001</v>
      </c>
      <c r="R2203">
        <v>55.3307</v>
      </c>
      <c r="T2203" s="2">
        <v>43676</v>
      </c>
      <c r="U2203" s="4">
        <v>53.946399999999997</v>
      </c>
      <c r="W2203" s="2">
        <v>43658</v>
      </c>
      <c r="X2203" s="4">
        <v>55.3307</v>
      </c>
      <c r="Y2203">
        <f t="shared" si="69"/>
        <v>57.062100000000001</v>
      </c>
    </row>
    <row r="2204" spans="1:25" x14ac:dyDescent="0.25">
      <c r="A2204" s="1">
        <v>43367</v>
      </c>
      <c r="B2204">
        <v>291.02</v>
      </c>
      <c r="C2204" s="1">
        <v>43452</v>
      </c>
      <c r="D2204" s="4">
        <f t="shared" si="68"/>
        <v>255.08</v>
      </c>
      <c r="E2204">
        <v>14.392200000000001</v>
      </c>
      <c r="F2204">
        <v>10.7493</v>
      </c>
      <c r="G2204">
        <v>8.41</v>
      </c>
      <c r="H2204">
        <v>10.039099999999999</v>
      </c>
      <c r="I2204">
        <v>14.8238</v>
      </c>
      <c r="J2204">
        <v>19.7149</v>
      </c>
      <c r="K2204">
        <v>29.4085</v>
      </c>
      <c r="N2204">
        <v>60.295900000000003</v>
      </c>
      <c r="P2204">
        <v>55.497100000000003</v>
      </c>
      <c r="R2204">
        <v>55.788200000000003</v>
      </c>
      <c r="T2204" s="2">
        <v>43677</v>
      </c>
      <c r="U2204" s="4">
        <v>53.514899999999997</v>
      </c>
      <c r="W2204" s="2">
        <v>43661</v>
      </c>
      <c r="X2204" s="4">
        <v>55.788200000000003</v>
      </c>
      <c r="Y2204">
        <f t="shared" si="69"/>
        <v>57.429099999999998</v>
      </c>
    </row>
    <row r="2205" spans="1:25" x14ac:dyDescent="0.25">
      <c r="A2205" s="1">
        <v>43368</v>
      </c>
      <c r="B2205">
        <v>290.75</v>
      </c>
      <c r="C2205" s="1">
        <v>43453</v>
      </c>
      <c r="D2205" s="4">
        <f t="shared" si="68"/>
        <v>251.26</v>
      </c>
      <c r="E2205">
        <v>14.1221</v>
      </c>
      <c r="F2205">
        <v>10.9215</v>
      </c>
      <c r="G2205">
        <v>8.6326000000000001</v>
      </c>
      <c r="H2205">
        <v>10.518700000000001</v>
      </c>
      <c r="I2205">
        <v>15.108599999999999</v>
      </c>
      <c r="J2205">
        <v>19.918099999999999</v>
      </c>
      <c r="K2205">
        <v>29.6448</v>
      </c>
      <c r="N2205">
        <v>59.093400000000003</v>
      </c>
      <c r="P2205">
        <v>55.864800000000002</v>
      </c>
      <c r="R2205">
        <v>56.183300000000003</v>
      </c>
      <c r="T2205" s="2">
        <v>43678</v>
      </c>
      <c r="U2205" s="4">
        <v>54.786499999999997</v>
      </c>
      <c r="W2205" s="2">
        <v>43662</v>
      </c>
      <c r="X2205" s="4">
        <v>56.183300000000003</v>
      </c>
      <c r="Y2205">
        <f t="shared" si="69"/>
        <v>57.620199999999997</v>
      </c>
    </row>
    <row r="2206" spans="1:25" x14ac:dyDescent="0.25">
      <c r="A2206" s="1">
        <v>43369</v>
      </c>
      <c r="B2206">
        <v>289.88</v>
      </c>
      <c r="C2206" s="1">
        <v>43454</v>
      </c>
      <c r="D2206" s="4">
        <f t="shared" si="68"/>
        <v>247.17</v>
      </c>
      <c r="E2206">
        <v>13.743499999999999</v>
      </c>
      <c r="F2206">
        <v>10.9947</v>
      </c>
      <c r="G2206">
        <v>8.73</v>
      </c>
      <c r="H2206">
        <v>10.567299999999999</v>
      </c>
      <c r="I2206">
        <v>15.506</v>
      </c>
      <c r="J2206">
        <v>20.369599999999998</v>
      </c>
      <c r="K2206">
        <v>30.1997</v>
      </c>
      <c r="N2206">
        <v>60.542200000000001</v>
      </c>
      <c r="P2206">
        <v>56.5306</v>
      </c>
      <c r="R2206">
        <v>55.694899999999997</v>
      </c>
      <c r="T2206" s="2">
        <v>43679</v>
      </c>
      <c r="U2206" s="4">
        <v>54.809399999999997</v>
      </c>
      <c r="W2206" s="2">
        <v>43663</v>
      </c>
      <c r="X2206" s="4">
        <v>55.694899999999997</v>
      </c>
      <c r="Y2206">
        <f t="shared" si="69"/>
        <v>57.246000000000002</v>
      </c>
    </row>
    <row r="2207" spans="1:25" x14ac:dyDescent="0.25">
      <c r="A2207" s="1">
        <v>43370</v>
      </c>
      <c r="B2207">
        <v>290.69</v>
      </c>
      <c r="C2207" s="1">
        <v>43455</v>
      </c>
      <c r="D2207" s="4">
        <f t="shared" si="68"/>
        <v>240.7</v>
      </c>
      <c r="E2207">
        <v>13.6357</v>
      </c>
      <c r="F2207">
        <v>10.8132</v>
      </c>
      <c r="G2207">
        <v>8.4111999999999991</v>
      </c>
      <c r="H2207">
        <v>10.3428</v>
      </c>
      <c r="I2207">
        <v>15.1591</v>
      </c>
      <c r="J2207">
        <v>20.145600000000002</v>
      </c>
      <c r="K2207">
        <v>30.0991</v>
      </c>
      <c r="N2207">
        <v>60.541800000000002</v>
      </c>
      <c r="P2207">
        <v>56.331200000000003</v>
      </c>
      <c r="R2207">
        <v>56.007800000000003</v>
      </c>
      <c r="T2207" s="2">
        <v>43682</v>
      </c>
      <c r="U2207" s="4">
        <v>56.8384</v>
      </c>
      <c r="W2207" s="2">
        <v>43664</v>
      </c>
      <c r="X2207" s="4">
        <v>56.007800000000003</v>
      </c>
      <c r="Y2207">
        <f t="shared" si="69"/>
        <v>57.353999999999999</v>
      </c>
    </row>
    <row r="2208" spans="1:25" x14ac:dyDescent="0.25">
      <c r="A2208" s="1">
        <v>43371</v>
      </c>
      <c r="B2208">
        <v>290.72000000000003</v>
      </c>
      <c r="C2208" s="1">
        <v>43458</v>
      </c>
      <c r="D2208" s="4">
        <f t="shared" si="68"/>
        <v>234.34</v>
      </c>
      <c r="E2208">
        <v>13.2981</v>
      </c>
      <c r="F2208">
        <v>10.6159</v>
      </c>
      <c r="G2208">
        <v>8.2606999999999999</v>
      </c>
      <c r="H2208">
        <v>10.130800000000001</v>
      </c>
      <c r="I2208">
        <v>14.9983</v>
      </c>
      <c r="J2208">
        <v>20.091899999999999</v>
      </c>
      <c r="K2208">
        <v>30.396999999999998</v>
      </c>
      <c r="N2208">
        <v>60.600299999999997</v>
      </c>
      <c r="P2208">
        <v>56.606999999999999</v>
      </c>
      <c r="R2208">
        <v>56.0276</v>
      </c>
      <c r="T2208" s="2">
        <v>43683</v>
      </c>
      <c r="U2208" s="4">
        <v>55.616799999999998</v>
      </c>
      <c r="W2208" s="2">
        <v>43665</v>
      </c>
      <c r="X2208" s="4">
        <v>56.0276</v>
      </c>
      <c r="Y2208">
        <f t="shared" si="69"/>
        <v>57.240200000000002</v>
      </c>
    </row>
    <row r="2209" spans="1:25" x14ac:dyDescent="0.25">
      <c r="A2209" s="1">
        <v>43374</v>
      </c>
      <c r="B2209">
        <v>291.73</v>
      </c>
      <c r="C2209" s="1">
        <v>43460</v>
      </c>
      <c r="D2209" s="4">
        <f t="shared" si="68"/>
        <v>246.18</v>
      </c>
      <c r="E2209">
        <v>13.428800000000001</v>
      </c>
      <c r="F2209">
        <v>10.939399999999999</v>
      </c>
      <c r="G2209">
        <v>8.3996999999999993</v>
      </c>
      <c r="H2209">
        <v>10.015599999999999</v>
      </c>
      <c r="I2209">
        <v>15.185</v>
      </c>
      <c r="J2209">
        <v>20.401</v>
      </c>
      <c r="K2209">
        <v>30.702500000000001</v>
      </c>
      <c r="N2209">
        <v>61.0792</v>
      </c>
      <c r="P2209">
        <v>56.225900000000003</v>
      </c>
      <c r="R2209">
        <v>57.639400000000002</v>
      </c>
      <c r="T2209" s="2">
        <v>43684</v>
      </c>
      <c r="U2209" s="4">
        <v>55.493499999999997</v>
      </c>
      <c r="W2209" s="2">
        <v>43668</v>
      </c>
      <c r="X2209" s="4">
        <v>57.639400000000002</v>
      </c>
      <c r="Y2209">
        <f t="shared" si="69"/>
        <v>55.966900000000003</v>
      </c>
    </row>
    <row r="2210" spans="1:25" x14ac:dyDescent="0.25">
      <c r="A2210" s="1">
        <v>43375</v>
      </c>
      <c r="B2210">
        <v>291.56</v>
      </c>
      <c r="C2210" s="1">
        <v>43461</v>
      </c>
      <c r="D2210" s="4">
        <f t="shared" si="68"/>
        <v>248.07</v>
      </c>
      <c r="E2210">
        <v>13.6355</v>
      </c>
      <c r="F2210">
        <v>11.066700000000001</v>
      </c>
      <c r="G2210">
        <v>8.6349</v>
      </c>
      <c r="H2210">
        <v>10.363</v>
      </c>
      <c r="I2210">
        <v>15.356999999999999</v>
      </c>
      <c r="J2210">
        <v>20.569199999999999</v>
      </c>
      <c r="K2210">
        <v>30.752500000000001</v>
      </c>
      <c r="N2210">
        <v>60.057200000000002</v>
      </c>
      <c r="P2210">
        <v>56.612299999999998</v>
      </c>
      <c r="R2210">
        <v>57.292299999999997</v>
      </c>
      <c r="T2210" s="2">
        <v>43685</v>
      </c>
      <c r="U2210" s="4">
        <v>54.412799999999997</v>
      </c>
      <c r="W2210" s="2">
        <v>43669</v>
      </c>
      <c r="X2210" s="4">
        <v>57.292299999999997</v>
      </c>
      <c r="Y2210">
        <f t="shared" si="69"/>
        <v>55.6023</v>
      </c>
    </row>
    <row r="2211" spans="1:25" x14ac:dyDescent="0.25">
      <c r="A2211" s="1">
        <v>43376</v>
      </c>
      <c r="B2211">
        <v>291.72000000000003</v>
      </c>
      <c r="C2211" s="1">
        <v>43462</v>
      </c>
      <c r="D2211" s="4">
        <f t="shared" si="68"/>
        <v>247.75</v>
      </c>
      <c r="E2211">
        <v>13.7448</v>
      </c>
      <c r="F2211">
        <v>11.198</v>
      </c>
      <c r="G2211">
        <v>8.6095000000000006</v>
      </c>
      <c r="H2211">
        <v>10.4763</v>
      </c>
      <c r="I2211">
        <v>15.139799999999999</v>
      </c>
      <c r="J2211">
        <v>20.261099999999999</v>
      </c>
      <c r="K2211">
        <v>30.401900000000001</v>
      </c>
      <c r="N2211">
        <v>56.569000000000003</v>
      </c>
      <c r="P2211">
        <v>55.670200000000001</v>
      </c>
      <c r="R2211">
        <v>56.455599999999997</v>
      </c>
      <c r="T2211" s="2">
        <v>43686</v>
      </c>
      <c r="U2211" s="4">
        <v>55.323099999999997</v>
      </c>
      <c r="W2211" s="2">
        <v>43670</v>
      </c>
      <c r="X2211" s="4">
        <v>56.455599999999997</v>
      </c>
      <c r="Y2211">
        <f t="shared" si="69"/>
        <v>54.685899999999997</v>
      </c>
    </row>
    <row r="2212" spans="1:25" x14ac:dyDescent="0.25">
      <c r="A2212" s="1">
        <v>43377</v>
      </c>
      <c r="B2212">
        <v>289.44</v>
      </c>
      <c r="C2212" s="1">
        <v>43465</v>
      </c>
      <c r="D2212" s="4">
        <f t="shared" si="68"/>
        <v>249.92</v>
      </c>
      <c r="E2212">
        <v>13.731</v>
      </c>
      <c r="F2212">
        <v>11.167</v>
      </c>
      <c r="G2212">
        <v>8.7162000000000006</v>
      </c>
      <c r="H2212">
        <v>11.7424</v>
      </c>
      <c r="I2212">
        <v>16.8566</v>
      </c>
      <c r="J2212">
        <v>21.990200000000002</v>
      </c>
      <c r="K2212">
        <v>32.322200000000002</v>
      </c>
      <c r="N2212">
        <v>55.822699999999998</v>
      </c>
      <c r="P2212">
        <v>55.073900000000002</v>
      </c>
      <c r="R2212">
        <v>56.428899999999999</v>
      </c>
      <c r="T2212" s="2">
        <v>43689</v>
      </c>
      <c r="U2212" s="4">
        <v>56.357399999999998</v>
      </c>
      <c r="W2212" s="2">
        <v>43671</v>
      </c>
      <c r="X2212" s="4">
        <v>56.428899999999999</v>
      </c>
      <c r="Y2212">
        <f t="shared" si="69"/>
        <v>55.257100000000001</v>
      </c>
    </row>
    <row r="2213" spans="1:25" x14ac:dyDescent="0.25">
      <c r="A2213" s="1">
        <v>43378</v>
      </c>
      <c r="B2213">
        <v>287.82</v>
      </c>
      <c r="C2213" s="1">
        <v>43467</v>
      </c>
      <c r="D2213" s="4">
        <f t="shared" si="68"/>
        <v>250.18</v>
      </c>
      <c r="E2213">
        <v>12.970499999999999</v>
      </c>
      <c r="F2213">
        <v>11.337</v>
      </c>
      <c r="G2213">
        <v>9.0203000000000007</v>
      </c>
      <c r="H2213">
        <v>12.832800000000001</v>
      </c>
      <c r="I2213">
        <v>17.460999999999999</v>
      </c>
      <c r="J2213">
        <v>22.432200000000002</v>
      </c>
      <c r="K2213">
        <v>32.509700000000002</v>
      </c>
      <c r="N2213">
        <v>55.411700000000003</v>
      </c>
      <c r="P2213">
        <v>54.240200000000002</v>
      </c>
      <c r="R2213">
        <v>55.489899999999999</v>
      </c>
      <c r="T2213" s="2">
        <v>43690</v>
      </c>
      <c r="U2213" s="4">
        <v>55.825899999999997</v>
      </c>
      <c r="W2213" s="2">
        <v>43672</v>
      </c>
      <c r="X2213" s="4">
        <v>55.489899999999999</v>
      </c>
      <c r="Y2213">
        <f t="shared" si="69"/>
        <v>54.334899999999998</v>
      </c>
    </row>
    <row r="2214" spans="1:25" x14ac:dyDescent="0.25">
      <c r="A2214" s="1">
        <v>43381</v>
      </c>
      <c r="B2214">
        <v>287.82</v>
      </c>
      <c r="C2214" s="1">
        <v>43468</v>
      </c>
      <c r="D2214" s="4">
        <f t="shared" si="68"/>
        <v>244.21</v>
      </c>
      <c r="E2214">
        <v>13.479699999999999</v>
      </c>
      <c r="F2214">
        <v>11.551600000000001</v>
      </c>
      <c r="G2214">
        <v>9.0744000000000007</v>
      </c>
      <c r="H2214">
        <v>13.0444</v>
      </c>
      <c r="I2214">
        <v>17.873699999999999</v>
      </c>
      <c r="J2214">
        <v>23.014399999999998</v>
      </c>
      <c r="K2214">
        <v>33.372300000000003</v>
      </c>
      <c r="N2214">
        <v>52.597299999999997</v>
      </c>
      <c r="P2214">
        <v>53.149000000000001</v>
      </c>
      <c r="R2214">
        <v>55.033000000000001</v>
      </c>
      <c r="T2214" s="2">
        <v>43691</v>
      </c>
      <c r="U2214" s="4">
        <v>58.7348</v>
      </c>
      <c r="W2214" s="2">
        <v>43675</v>
      </c>
      <c r="X2214" s="4">
        <v>55.033000000000001</v>
      </c>
      <c r="Y2214">
        <f t="shared" si="69"/>
        <v>53.782499999999999</v>
      </c>
    </row>
    <row r="2215" spans="1:25" x14ac:dyDescent="0.25">
      <c r="A2215" s="1">
        <v>43382</v>
      </c>
      <c r="B2215">
        <v>287.39999999999998</v>
      </c>
      <c r="C2215" s="1">
        <v>43469</v>
      </c>
      <c r="D2215" s="4">
        <f t="shared" si="68"/>
        <v>252.39</v>
      </c>
      <c r="E2215">
        <v>13.813700000000001</v>
      </c>
      <c r="F2215">
        <v>12.0769</v>
      </c>
      <c r="G2215">
        <v>9.2315000000000005</v>
      </c>
      <c r="H2215">
        <v>12.8964</v>
      </c>
      <c r="I2215">
        <v>18.068100000000001</v>
      </c>
      <c r="J2215">
        <v>23.245899999999999</v>
      </c>
      <c r="K2215">
        <v>33.722000000000001</v>
      </c>
      <c r="N2215">
        <v>51.720100000000002</v>
      </c>
      <c r="P2215">
        <v>52.484400000000001</v>
      </c>
      <c r="R2215">
        <v>55.4726</v>
      </c>
      <c r="T2215" s="2">
        <v>43692</v>
      </c>
      <c r="U2215" s="4">
        <v>59.638199999999998</v>
      </c>
      <c r="W2215" s="2">
        <v>43676</v>
      </c>
      <c r="X2215" s="4">
        <v>55.4726</v>
      </c>
      <c r="Y2215">
        <f t="shared" si="69"/>
        <v>53.946399999999997</v>
      </c>
    </row>
    <row r="2216" spans="1:25" x14ac:dyDescent="0.25">
      <c r="A2216" s="1">
        <v>43383</v>
      </c>
      <c r="B2216">
        <v>278.3</v>
      </c>
      <c r="C2216" s="1">
        <v>43472</v>
      </c>
      <c r="D2216" s="4">
        <f t="shared" si="68"/>
        <v>254.38</v>
      </c>
      <c r="E2216">
        <v>17.358899999999998</v>
      </c>
      <c r="F2216">
        <v>13.1874</v>
      </c>
      <c r="G2216">
        <v>12.2522</v>
      </c>
      <c r="H2216">
        <v>18.300699999999999</v>
      </c>
      <c r="I2216">
        <v>23.679200000000002</v>
      </c>
      <c r="J2216">
        <v>28.335799999999999</v>
      </c>
      <c r="K2216">
        <v>38.2224</v>
      </c>
      <c r="N2216">
        <v>50.885599999999997</v>
      </c>
      <c r="P2216">
        <v>52.874699999999997</v>
      </c>
      <c r="R2216">
        <v>54.836300000000001</v>
      </c>
      <c r="T2216" s="2">
        <v>43693</v>
      </c>
      <c r="U2216" s="4">
        <v>57.773499999999999</v>
      </c>
      <c r="W2216" s="2">
        <v>43677</v>
      </c>
      <c r="X2216" s="4">
        <v>54.836300000000001</v>
      </c>
      <c r="Y2216">
        <f t="shared" si="69"/>
        <v>53.514899999999997</v>
      </c>
    </row>
    <row r="2217" spans="1:25" x14ac:dyDescent="0.25">
      <c r="A2217" s="1">
        <v>43384</v>
      </c>
      <c r="B2217">
        <v>272.17</v>
      </c>
      <c r="C2217" s="1">
        <v>43473</v>
      </c>
      <c r="D2217" s="4">
        <f t="shared" si="68"/>
        <v>256.77</v>
      </c>
      <c r="E2217">
        <v>19.085000000000001</v>
      </c>
      <c r="F2217">
        <v>15.3133</v>
      </c>
      <c r="G2217">
        <v>17.192799999999998</v>
      </c>
      <c r="H2217">
        <v>19.444800000000001</v>
      </c>
      <c r="I2217">
        <v>23.907499999999999</v>
      </c>
      <c r="J2217">
        <v>28.741199999999999</v>
      </c>
      <c r="K2217">
        <v>38.9099</v>
      </c>
      <c r="N2217">
        <v>50.670699999999997</v>
      </c>
      <c r="P2217">
        <v>51.853299999999997</v>
      </c>
      <c r="R2217">
        <v>56.277799999999999</v>
      </c>
      <c r="T2217" s="2">
        <v>43696</v>
      </c>
      <c r="U2217" s="4">
        <v>55.816899999999997</v>
      </c>
      <c r="W2217" s="2">
        <v>43678</v>
      </c>
      <c r="X2217" s="4">
        <v>56.277799999999999</v>
      </c>
      <c r="Y2217">
        <f t="shared" si="69"/>
        <v>54.786499999999997</v>
      </c>
    </row>
    <row r="2218" spans="1:25" x14ac:dyDescent="0.25">
      <c r="A2218" s="1">
        <v>43385</v>
      </c>
      <c r="B2218">
        <v>275.95</v>
      </c>
      <c r="C2218" s="1">
        <v>43474</v>
      </c>
      <c r="D2218" s="4">
        <f t="shared" si="68"/>
        <v>257.97000000000003</v>
      </c>
      <c r="E2218">
        <v>17.466799999999999</v>
      </c>
      <c r="F2218">
        <v>12.898099999999999</v>
      </c>
      <c r="G2218">
        <v>12.811199999999999</v>
      </c>
      <c r="H2218">
        <v>17.545100000000001</v>
      </c>
      <c r="I2218">
        <v>22.2624</v>
      </c>
      <c r="J2218">
        <v>27.0044</v>
      </c>
      <c r="K2218">
        <v>37.259099999999997</v>
      </c>
      <c r="N2218">
        <v>49.548999999999999</v>
      </c>
      <c r="P2218">
        <v>53.664700000000003</v>
      </c>
      <c r="R2218">
        <v>56.451500000000003</v>
      </c>
      <c r="T2218" s="2">
        <v>43697</v>
      </c>
      <c r="U2218" s="4">
        <v>55.677</v>
      </c>
      <c r="W2218" s="2">
        <v>43679</v>
      </c>
      <c r="X2218" s="4">
        <v>56.451500000000003</v>
      </c>
      <c r="Y2218">
        <f t="shared" si="69"/>
        <v>54.809399999999997</v>
      </c>
    </row>
    <row r="2219" spans="1:25" x14ac:dyDescent="0.25">
      <c r="A2219" s="1">
        <v>43388</v>
      </c>
      <c r="B2219">
        <v>274.39999999999998</v>
      </c>
      <c r="C2219" s="1">
        <v>43475</v>
      </c>
      <c r="D2219" s="4">
        <f t="shared" si="68"/>
        <v>258.88</v>
      </c>
      <c r="E2219">
        <v>16.84</v>
      </c>
      <c r="F2219">
        <v>13.326000000000001</v>
      </c>
      <c r="G2219">
        <v>12.6945</v>
      </c>
      <c r="H2219">
        <v>17.7681</v>
      </c>
      <c r="I2219">
        <v>22.979199999999999</v>
      </c>
      <c r="J2219">
        <v>27.773599999999998</v>
      </c>
      <c r="K2219">
        <v>38.4375</v>
      </c>
      <c r="N2219">
        <v>52.392400000000002</v>
      </c>
      <c r="P2219">
        <v>53.959400000000002</v>
      </c>
      <c r="R2219">
        <v>58.945599999999999</v>
      </c>
      <c r="T2219" s="2">
        <v>43698</v>
      </c>
      <c r="U2219" s="4">
        <v>56.9193</v>
      </c>
      <c r="W2219" s="2">
        <v>43682</v>
      </c>
      <c r="X2219" s="4">
        <v>58.945599999999999</v>
      </c>
      <c r="Y2219">
        <f t="shared" si="69"/>
        <v>56.8384</v>
      </c>
    </row>
    <row r="2220" spans="1:25" x14ac:dyDescent="0.25">
      <c r="A2220" s="1">
        <v>43389</v>
      </c>
      <c r="B2220">
        <v>280.39999999999998</v>
      </c>
      <c r="C2220" s="1">
        <v>43476</v>
      </c>
      <c r="D2220" s="4">
        <f t="shared" si="68"/>
        <v>258.98</v>
      </c>
      <c r="E2220">
        <v>14.9941</v>
      </c>
      <c r="F2220">
        <v>12.7639</v>
      </c>
      <c r="G2220">
        <v>11.267899999999999</v>
      </c>
      <c r="H2220">
        <v>14.492900000000001</v>
      </c>
      <c r="I2220">
        <v>19.5519</v>
      </c>
      <c r="J2220">
        <v>24.966799999999999</v>
      </c>
      <c r="K2220">
        <v>36.188400000000001</v>
      </c>
      <c r="N2220">
        <v>52.819000000000003</v>
      </c>
      <c r="P2220">
        <v>57.351900000000001</v>
      </c>
      <c r="R2220">
        <v>57.279800000000002</v>
      </c>
      <c r="T2220" s="2">
        <v>43699</v>
      </c>
      <c r="U2220" s="4">
        <v>56.539000000000001</v>
      </c>
      <c r="W2220" s="2">
        <v>43683</v>
      </c>
      <c r="X2220" s="4">
        <v>57.279800000000002</v>
      </c>
      <c r="Y2220">
        <f t="shared" si="69"/>
        <v>55.616799999999998</v>
      </c>
    </row>
    <row r="2221" spans="1:25" x14ac:dyDescent="0.25">
      <c r="A2221" s="1">
        <v>43390</v>
      </c>
      <c r="B2221">
        <v>280.45</v>
      </c>
      <c r="C2221" s="1">
        <v>43479</v>
      </c>
      <c r="D2221" s="4">
        <f t="shared" si="68"/>
        <v>257.39999999999998</v>
      </c>
      <c r="E2221">
        <v>15.9565</v>
      </c>
      <c r="F2221">
        <v>13.186500000000001</v>
      </c>
      <c r="G2221">
        <v>11.302199999999999</v>
      </c>
      <c r="H2221">
        <v>14.4244</v>
      </c>
      <c r="I2221">
        <v>19.558399999999999</v>
      </c>
      <c r="J2221">
        <v>25.034600000000001</v>
      </c>
      <c r="K2221">
        <v>36.896500000000003</v>
      </c>
      <c r="N2221">
        <v>56.830199999999998</v>
      </c>
      <c r="P2221">
        <v>55.269300000000001</v>
      </c>
      <c r="R2221">
        <v>57.129800000000003</v>
      </c>
      <c r="T2221" s="2">
        <v>43700</v>
      </c>
      <c r="U2221" s="4">
        <v>59.488100000000003</v>
      </c>
      <c r="W2221" s="2">
        <v>43684</v>
      </c>
      <c r="X2221" s="4">
        <v>57.129800000000003</v>
      </c>
      <c r="Y2221">
        <f t="shared" si="69"/>
        <v>55.493499999999997</v>
      </c>
    </row>
    <row r="2222" spans="1:25" x14ac:dyDescent="0.25">
      <c r="A2222" s="1">
        <v>43391</v>
      </c>
      <c r="B2222">
        <v>276.39999999999998</v>
      </c>
      <c r="C2222" s="1">
        <v>43480</v>
      </c>
      <c r="D2222" s="4">
        <f t="shared" si="68"/>
        <v>260.35000000000002</v>
      </c>
      <c r="E2222">
        <v>16.979399999999998</v>
      </c>
      <c r="F2222">
        <v>13.441599999999999</v>
      </c>
      <c r="G2222">
        <v>12.662800000000001</v>
      </c>
      <c r="H2222">
        <v>16.883700000000001</v>
      </c>
      <c r="I2222">
        <v>22.337199999999999</v>
      </c>
      <c r="J2222">
        <v>27.668700000000001</v>
      </c>
      <c r="K2222">
        <v>39.101900000000001</v>
      </c>
      <c r="N2222">
        <v>54.107100000000003</v>
      </c>
      <c r="P2222">
        <v>54.799700000000001</v>
      </c>
      <c r="R2222">
        <v>55.936900000000001</v>
      </c>
      <c r="T2222" s="2">
        <v>43703</v>
      </c>
      <c r="U2222" s="4">
        <v>58.574100000000001</v>
      </c>
      <c r="W2222" s="2">
        <v>43685</v>
      </c>
      <c r="X2222" s="4">
        <v>55.936900000000001</v>
      </c>
      <c r="Y2222">
        <f t="shared" si="69"/>
        <v>54.412799999999997</v>
      </c>
    </row>
    <row r="2223" spans="1:25" x14ac:dyDescent="0.25">
      <c r="A2223" s="1">
        <v>43392</v>
      </c>
      <c r="B2223">
        <v>276.25</v>
      </c>
      <c r="C2223" s="1">
        <v>43481</v>
      </c>
      <c r="D2223" s="4">
        <f t="shared" si="68"/>
        <v>260.98</v>
      </c>
      <c r="E2223">
        <v>16.0825</v>
      </c>
      <c r="F2223">
        <v>13.2705</v>
      </c>
      <c r="G2223">
        <v>12.106199999999999</v>
      </c>
      <c r="H2223">
        <v>17.336300000000001</v>
      </c>
      <c r="I2223">
        <v>22.859500000000001</v>
      </c>
      <c r="J2223">
        <v>28.005700000000001</v>
      </c>
      <c r="K2223">
        <v>39.451599999999999</v>
      </c>
      <c r="N2223">
        <v>53.347000000000001</v>
      </c>
      <c r="P2223">
        <v>53.512999999999998</v>
      </c>
      <c r="R2223">
        <v>56.929200000000002</v>
      </c>
      <c r="T2223" s="2">
        <v>43704</v>
      </c>
      <c r="U2223" s="4">
        <v>58.235399999999998</v>
      </c>
      <c r="W2223" s="2">
        <v>43686</v>
      </c>
      <c r="X2223" s="4">
        <v>56.929200000000002</v>
      </c>
      <c r="Y2223">
        <f t="shared" si="69"/>
        <v>55.323099999999997</v>
      </c>
    </row>
    <row r="2224" spans="1:25" x14ac:dyDescent="0.25">
      <c r="A2224" s="1">
        <v>43395</v>
      </c>
      <c r="B2224">
        <v>275.01</v>
      </c>
      <c r="C2224" s="1">
        <v>43482</v>
      </c>
      <c r="D2224" s="4">
        <f t="shared" si="68"/>
        <v>262.95999999999998</v>
      </c>
      <c r="E2224">
        <v>14.462300000000001</v>
      </c>
      <c r="F2224">
        <v>12.1584</v>
      </c>
      <c r="G2224">
        <v>12.871499999999999</v>
      </c>
      <c r="H2224">
        <v>16.390599999999999</v>
      </c>
      <c r="I2224">
        <v>20.182300000000001</v>
      </c>
      <c r="J2224">
        <v>24.0413</v>
      </c>
      <c r="K2224">
        <v>32.0471</v>
      </c>
      <c r="N2224">
        <v>51.919199999999996</v>
      </c>
      <c r="P2224">
        <v>54.462000000000003</v>
      </c>
      <c r="R2224">
        <v>58.054499999999997</v>
      </c>
      <c r="T2224" s="2">
        <v>43705</v>
      </c>
      <c r="U2224" s="4">
        <v>57.633099999999999</v>
      </c>
      <c r="W2224" s="2">
        <v>43689</v>
      </c>
      <c r="X2224" s="4">
        <v>58.054499999999997</v>
      </c>
      <c r="Y2224">
        <f t="shared" si="69"/>
        <v>56.357399999999998</v>
      </c>
    </row>
    <row r="2225" spans="1:25" x14ac:dyDescent="0.25">
      <c r="A2225" s="1">
        <v>43396</v>
      </c>
      <c r="B2225">
        <v>273.61</v>
      </c>
      <c r="C2225" s="1">
        <v>43483</v>
      </c>
      <c r="D2225" s="4">
        <f t="shared" si="68"/>
        <v>266.45999999999998</v>
      </c>
      <c r="E2225">
        <v>15.35</v>
      </c>
      <c r="F2225">
        <v>12.9861</v>
      </c>
      <c r="G2225">
        <v>13.631399999999999</v>
      </c>
      <c r="H2225">
        <v>16.899000000000001</v>
      </c>
      <c r="I2225">
        <v>20.379200000000001</v>
      </c>
      <c r="J2225">
        <v>24.3674</v>
      </c>
      <c r="K2225">
        <v>32.716099999999997</v>
      </c>
      <c r="N2225">
        <v>52.585799999999999</v>
      </c>
      <c r="P2225">
        <v>55.985900000000001</v>
      </c>
      <c r="R2225">
        <v>57.6325</v>
      </c>
      <c r="T2225" s="2">
        <v>43706</v>
      </c>
      <c r="U2225" s="4">
        <v>56.3279</v>
      </c>
      <c r="W2225" s="2">
        <v>43690</v>
      </c>
      <c r="X2225" s="4">
        <v>57.6325</v>
      </c>
      <c r="Y2225">
        <f t="shared" si="69"/>
        <v>55.825899999999997</v>
      </c>
    </row>
    <row r="2226" spans="1:25" x14ac:dyDescent="0.25">
      <c r="A2226" s="1">
        <v>43397</v>
      </c>
      <c r="B2226">
        <v>265.32</v>
      </c>
      <c r="C2226" s="1">
        <v>43487</v>
      </c>
      <c r="D2226" s="4">
        <f t="shared" si="68"/>
        <v>262.86</v>
      </c>
      <c r="E2226">
        <v>16.652000000000001</v>
      </c>
      <c r="F2226">
        <v>15.119199999999999</v>
      </c>
      <c r="G2226">
        <v>16.599799999999998</v>
      </c>
      <c r="H2226">
        <v>19.4786</v>
      </c>
      <c r="I2226">
        <v>22.8781</v>
      </c>
      <c r="J2226">
        <v>26.732900000000001</v>
      </c>
      <c r="K2226">
        <v>35.106699999999996</v>
      </c>
      <c r="N2226">
        <v>54.7102</v>
      </c>
      <c r="P2226">
        <v>55.2224</v>
      </c>
      <c r="R2226">
        <v>60.438499999999998</v>
      </c>
      <c r="T2226" s="2">
        <v>43707</v>
      </c>
      <c r="U2226" s="4">
        <v>56.343499999999999</v>
      </c>
      <c r="W2226" s="2">
        <v>43691</v>
      </c>
      <c r="X2226" s="4">
        <v>60.438499999999998</v>
      </c>
      <c r="Y2226">
        <f t="shared" si="69"/>
        <v>58.7348</v>
      </c>
    </row>
    <row r="2227" spans="1:25" x14ac:dyDescent="0.25">
      <c r="A2227" s="1">
        <v>43398</v>
      </c>
      <c r="B2227">
        <v>270.08</v>
      </c>
      <c r="C2227" s="1">
        <v>43488</v>
      </c>
      <c r="D2227" s="4">
        <f t="shared" si="68"/>
        <v>263.41000000000003</v>
      </c>
      <c r="E2227">
        <v>16.488800000000001</v>
      </c>
      <c r="F2227">
        <v>13.844200000000001</v>
      </c>
      <c r="G2227">
        <v>14.324999999999999</v>
      </c>
      <c r="H2227">
        <v>20.7639</v>
      </c>
      <c r="I2227">
        <v>23.875800000000002</v>
      </c>
      <c r="J2227">
        <v>27.299299999999999</v>
      </c>
      <c r="K2227">
        <v>35.1965</v>
      </c>
      <c r="N2227">
        <v>53.991</v>
      </c>
      <c r="P2227">
        <v>58.5961</v>
      </c>
      <c r="R2227">
        <v>60.374600000000001</v>
      </c>
      <c r="T2227" s="2">
        <v>43711</v>
      </c>
      <c r="U2227" s="4">
        <v>57.248699999999999</v>
      </c>
      <c r="W2227" s="2">
        <v>43692</v>
      </c>
      <c r="X2227" s="4">
        <v>60.374600000000001</v>
      </c>
      <c r="Y2227">
        <f t="shared" si="69"/>
        <v>59.638199999999998</v>
      </c>
    </row>
    <row r="2228" spans="1:25" x14ac:dyDescent="0.25">
      <c r="A2228" s="1">
        <v>43399</v>
      </c>
      <c r="B2228">
        <v>265.33</v>
      </c>
      <c r="C2228" s="1">
        <v>43489</v>
      </c>
      <c r="D2228" s="4">
        <f t="shared" si="68"/>
        <v>263.55</v>
      </c>
      <c r="E2228">
        <v>16.670100000000001</v>
      </c>
      <c r="F2228">
        <v>15.182499999999999</v>
      </c>
      <c r="G2228">
        <v>17.0974</v>
      </c>
      <c r="H2228">
        <v>19.369</v>
      </c>
      <c r="I2228">
        <v>22.571899999999999</v>
      </c>
      <c r="J2228">
        <v>26.483799999999999</v>
      </c>
      <c r="K2228">
        <v>34.783700000000003</v>
      </c>
      <c r="N2228">
        <v>57.800899999999999</v>
      </c>
      <c r="P2228">
        <v>58.0092</v>
      </c>
      <c r="R2228">
        <v>58.532499999999999</v>
      </c>
      <c r="T2228" s="2">
        <v>43712</v>
      </c>
      <c r="U2228" s="4">
        <v>57.17</v>
      </c>
      <c r="W2228" s="2">
        <v>43693</v>
      </c>
      <c r="X2228" s="4">
        <v>58.532499999999999</v>
      </c>
      <c r="Y2228">
        <f t="shared" si="69"/>
        <v>57.773499999999999</v>
      </c>
    </row>
    <row r="2229" spans="1:25" x14ac:dyDescent="0.25">
      <c r="A2229" s="1">
        <v>43402</v>
      </c>
      <c r="B2229">
        <v>263.86</v>
      </c>
      <c r="C2229" s="1">
        <v>43490</v>
      </c>
      <c r="D2229" s="4">
        <f t="shared" si="68"/>
        <v>265.77999999999997</v>
      </c>
      <c r="E2229">
        <v>16.777699999999999</v>
      </c>
      <c r="F2229">
        <v>15.436500000000001</v>
      </c>
      <c r="G2229">
        <v>16.716799999999999</v>
      </c>
      <c r="H2229">
        <v>19.851099999999999</v>
      </c>
      <c r="I2229">
        <v>23.792400000000001</v>
      </c>
      <c r="J2229">
        <v>27.500800000000002</v>
      </c>
      <c r="K2229">
        <v>35.495699999999999</v>
      </c>
      <c r="N2229">
        <v>56.412700000000001</v>
      </c>
      <c r="P2229">
        <v>55.583599999999997</v>
      </c>
      <c r="R2229">
        <v>56.639699999999998</v>
      </c>
      <c r="T2229" s="2">
        <v>43713</v>
      </c>
      <c r="U2229" s="4">
        <v>56.170699999999997</v>
      </c>
      <c r="W2229" s="2">
        <v>43696</v>
      </c>
      <c r="X2229" s="4">
        <v>56.639699999999998</v>
      </c>
      <c r="Y2229">
        <f t="shared" si="69"/>
        <v>55.816899999999997</v>
      </c>
    </row>
    <row r="2230" spans="1:25" x14ac:dyDescent="0.25">
      <c r="A2230" s="1">
        <v>43403</v>
      </c>
      <c r="B2230">
        <v>267.77</v>
      </c>
      <c r="C2230" s="1">
        <v>43493</v>
      </c>
      <c r="D2230" s="4">
        <f t="shared" si="68"/>
        <v>263.76</v>
      </c>
      <c r="E2230">
        <v>16.570599999999999</v>
      </c>
      <c r="F2230">
        <v>15.067500000000001</v>
      </c>
      <c r="G2230">
        <v>16.596599999999999</v>
      </c>
      <c r="H2230">
        <v>19.534600000000001</v>
      </c>
      <c r="I2230">
        <v>22.921199999999999</v>
      </c>
      <c r="J2230">
        <v>26.489100000000001</v>
      </c>
      <c r="K2230">
        <v>34.456099999999999</v>
      </c>
      <c r="N2230">
        <v>53.37</v>
      </c>
      <c r="P2230">
        <v>57.420900000000003</v>
      </c>
      <c r="R2230">
        <v>56.256</v>
      </c>
      <c r="T2230" s="2">
        <v>43714</v>
      </c>
      <c r="U2230" s="4">
        <v>55.860199999999999</v>
      </c>
      <c r="W2230" s="2">
        <v>43697</v>
      </c>
      <c r="X2230" s="4">
        <v>56.256</v>
      </c>
      <c r="Y2230">
        <f t="shared" si="69"/>
        <v>55.677</v>
      </c>
    </row>
    <row r="2231" spans="1:25" x14ac:dyDescent="0.25">
      <c r="A2231" s="1">
        <v>43404</v>
      </c>
      <c r="B2231">
        <v>270.63</v>
      </c>
      <c r="C2231" s="1">
        <v>43494</v>
      </c>
      <c r="D2231" s="4">
        <f t="shared" si="68"/>
        <v>263.41000000000003</v>
      </c>
      <c r="E2231">
        <v>16.639600000000002</v>
      </c>
      <c r="F2231">
        <v>13.8789</v>
      </c>
      <c r="G2231">
        <v>15.0305</v>
      </c>
      <c r="H2231">
        <v>18.085000000000001</v>
      </c>
      <c r="I2231">
        <v>21.7851</v>
      </c>
      <c r="J2231">
        <v>25.238700000000001</v>
      </c>
      <c r="K2231">
        <v>33.1297</v>
      </c>
      <c r="N2231">
        <v>54.339300000000001</v>
      </c>
      <c r="P2231">
        <v>57.0809</v>
      </c>
      <c r="R2231">
        <v>57.574399999999997</v>
      </c>
      <c r="T2231" s="2">
        <v>43717</v>
      </c>
      <c r="U2231" s="4">
        <v>55.877600000000001</v>
      </c>
      <c r="W2231" s="2">
        <v>43698</v>
      </c>
      <c r="X2231" s="4">
        <v>57.574399999999997</v>
      </c>
      <c r="Y2231">
        <f t="shared" si="69"/>
        <v>56.9193</v>
      </c>
    </row>
    <row r="2232" spans="1:25" x14ac:dyDescent="0.25">
      <c r="A2232" s="1">
        <v>43405</v>
      </c>
      <c r="B2232">
        <v>273.51</v>
      </c>
      <c r="C2232" s="1">
        <v>43495</v>
      </c>
      <c r="D2232" s="4">
        <f t="shared" si="68"/>
        <v>267.58</v>
      </c>
      <c r="E2232">
        <v>16.378900000000002</v>
      </c>
      <c r="F2232">
        <v>13.015499999999999</v>
      </c>
      <c r="G2232">
        <v>13.838200000000001</v>
      </c>
      <c r="H2232">
        <v>17.014700000000001</v>
      </c>
      <c r="I2232">
        <v>20.6968</v>
      </c>
      <c r="J2232">
        <v>24.1889</v>
      </c>
      <c r="K2232">
        <v>32.128799999999998</v>
      </c>
      <c r="N2232">
        <v>54.059600000000003</v>
      </c>
      <c r="P2232">
        <v>58.970300000000002</v>
      </c>
      <c r="R2232">
        <v>57.415399999999998</v>
      </c>
      <c r="T2232" s="2">
        <v>43718</v>
      </c>
      <c r="U2232" s="4">
        <v>55.265000000000001</v>
      </c>
      <c r="W2232" s="2">
        <v>43699</v>
      </c>
      <c r="X2232" s="4">
        <v>57.415399999999998</v>
      </c>
      <c r="Y2232">
        <f t="shared" si="69"/>
        <v>56.539000000000001</v>
      </c>
    </row>
    <row r="2233" spans="1:25" x14ac:dyDescent="0.25">
      <c r="A2233" s="1">
        <v>43406</v>
      </c>
      <c r="B2233">
        <v>271.89</v>
      </c>
      <c r="C2233" s="1">
        <v>43496</v>
      </c>
      <c r="D2233" s="4">
        <f t="shared" si="68"/>
        <v>269.93</v>
      </c>
      <c r="E2233">
        <v>16.5352</v>
      </c>
      <c r="F2233">
        <v>13.370699999999999</v>
      </c>
      <c r="G2233">
        <v>14.412599999999999</v>
      </c>
      <c r="H2233">
        <v>17.492799999999999</v>
      </c>
      <c r="I2233">
        <v>21.1235</v>
      </c>
      <c r="J2233">
        <v>24.5032</v>
      </c>
      <c r="K2233">
        <v>32.107500000000002</v>
      </c>
      <c r="N2233">
        <v>56.876399999999997</v>
      </c>
      <c r="P2233">
        <v>58.909100000000002</v>
      </c>
      <c r="R2233">
        <v>60.471499999999999</v>
      </c>
      <c r="T2233" s="2">
        <v>43719</v>
      </c>
      <c r="U2233" s="4">
        <v>54.870600000000003</v>
      </c>
      <c r="W2233" s="2">
        <v>43700</v>
      </c>
      <c r="X2233" s="4">
        <v>60.471499999999999</v>
      </c>
      <c r="Y2233">
        <f t="shared" si="69"/>
        <v>59.488100000000003</v>
      </c>
    </row>
    <row r="2234" spans="1:25" x14ac:dyDescent="0.25">
      <c r="A2234" s="1">
        <v>43409</v>
      </c>
      <c r="B2234">
        <v>273.39</v>
      </c>
      <c r="C2234" s="1">
        <v>43497</v>
      </c>
      <c r="D2234" s="4">
        <f t="shared" si="68"/>
        <v>270.06</v>
      </c>
      <c r="E2234">
        <v>15.7331</v>
      </c>
      <c r="F2234">
        <v>13.467599999999999</v>
      </c>
      <c r="G2234">
        <v>14.4145</v>
      </c>
      <c r="H2234">
        <v>17.580400000000001</v>
      </c>
      <c r="I2234">
        <v>21.049800000000001</v>
      </c>
      <c r="J2234">
        <v>24.619499999999999</v>
      </c>
      <c r="K2234">
        <v>32.7911</v>
      </c>
      <c r="N2234">
        <v>57.149000000000001</v>
      </c>
      <c r="P2234">
        <v>62.323</v>
      </c>
      <c r="R2234">
        <v>59.563000000000002</v>
      </c>
      <c r="T2234" s="2">
        <v>43720</v>
      </c>
      <c r="U2234" s="4">
        <v>54.844200000000001</v>
      </c>
      <c r="W2234" s="2">
        <v>43703</v>
      </c>
      <c r="X2234" s="4">
        <v>59.563000000000002</v>
      </c>
      <c r="Y2234">
        <f t="shared" si="69"/>
        <v>58.574100000000001</v>
      </c>
    </row>
    <row r="2235" spans="1:25" x14ac:dyDescent="0.25">
      <c r="A2235" s="1">
        <v>43410</v>
      </c>
      <c r="B2235">
        <v>275.12</v>
      </c>
      <c r="C2235" s="1">
        <v>43500</v>
      </c>
      <c r="D2235" s="4">
        <f t="shared" si="68"/>
        <v>271.95999999999998</v>
      </c>
      <c r="E2235">
        <v>16.748999999999999</v>
      </c>
      <c r="F2235">
        <v>13.477600000000001</v>
      </c>
      <c r="G2235">
        <v>14.173</v>
      </c>
      <c r="H2235">
        <v>16.660599999999999</v>
      </c>
      <c r="I2235">
        <v>20.429500000000001</v>
      </c>
      <c r="J2235">
        <v>24.225000000000001</v>
      </c>
      <c r="K2235">
        <v>32.311700000000002</v>
      </c>
      <c r="N2235">
        <v>60.982999999999997</v>
      </c>
      <c r="P2235">
        <v>61.8185</v>
      </c>
      <c r="R2235">
        <v>59.228700000000003</v>
      </c>
      <c r="T2235" s="2">
        <v>43721</v>
      </c>
      <c r="U2235" s="4">
        <v>54.589799999999997</v>
      </c>
      <c r="W2235" s="2">
        <v>43704</v>
      </c>
      <c r="X2235" s="4">
        <v>59.228700000000003</v>
      </c>
      <c r="Y2235">
        <f t="shared" si="69"/>
        <v>58.235399999999998</v>
      </c>
    </row>
    <row r="2236" spans="1:25" x14ac:dyDescent="0.25">
      <c r="A2236" s="1">
        <v>43411</v>
      </c>
      <c r="B2236">
        <v>281.01</v>
      </c>
      <c r="C2236" s="1">
        <v>43501</v>
      </c>
      <c r="D2236" s="4">
        <f t="shared" si="68"/>
        <v>273.10000000000002</v>
      </c>
      <c r="E2236">
        <v>14.9328</v>
      </c>
      <c r="F2236">
        <v>12.175700000000001</v>
      </c>
      <c r="G2236">
        <v>11.5189</v>
      </c>
      <c r="H2236">
        <v>14.244</v>
      </c>
      <c r="I2236">
        <v>18.114799999999999</v>
      </c>
      <c r="J2236">
        <v>22.089300000000001</v>
      </c>
      <c r="K2236">
        <v>31.0214</v>
      </c>
      <c r="N2236">
        <v>60.6021</v>
      </c>
      <c r="P2236">
        <v>61.461199999999998</v>
      </c>
      <c r="R2236">
        <v>58.481400000000001</v>
      </c>
      <c r="T2236" s="2">
        <v>43724</v>
      </c>
      <c r="U2236" s="4">
        <v>54.743899999999996</v>
      </c>
      <c r="W2236" s="2">
        <v>43705</v>
      </c>
      <c r="X2236" s="4">
        <v>58.481400000000001</v>
      </c>
      <c r="Y2236">
        <f t="shared" si="69"/>
        <v>57.633099999999999</v>
      </c>
    </row>
    <row r="2237" spans="1:25" x14ac:dyDescent="0.25">
      <c r="A2237" s="1">
        <v>43412</v>
      </c>
      <c r="B2237">
        <v>280.5</v>
      </c>
      <c r="C2237" s="1">
        <v>43502</v>
      </c>
      <c r="D2237" s="4">
        <f t="shared" si="68"/>
        <v>272.74</v>
      </c>
      <c r="E2237">
        <v>15.285399999999999</v>
      </c>
      <c r="F2237">
        <v>12.4711</v>
      </c>
      <c r="G2237">
        <v>11.413</v>
      </c>
      <c r="H2237">
        <v>14.320399999999999</v>
      </c>
      <c r="I2237">
        <v>18.400700000000001</v>
      </c>
      <c r="J2237">
        <v>22.491099999999999</v>
      </c>
      <c r="K2237">
        <v>31.489100000000001</v>
      </c>
      <c r="N2237">
        <v>60.220300000000002</v>
      </c>
      <c r="P2237">
        <v>60.749400000000001</v>
      </c>
      <c r="R2237">
        <v>57.1873</v>
      </c>
      <c r="T2237" s="2">
        <v>43725</v>
      </c>
      <c r="U2237" s="4">
        <v>54.143900000000002</v>
      </c>
      <c r="W2237" s="2">
        <v>43706</v>
      </c>
      <c r="X2237" s="4">
        <v>57.1873</v>
      </c>
      <c r="Y2237">
        <f t="shared" si="69"/>
        <v>56.3279</v>
      </c>
    </row>
    <row r="2238" spans="1:25" x14ac:dyDescent="0.25">
      <c r="A2238" s="1">
        <v>43413</v>
      </c>
      <c r="B2238">
        <v>277.76</v>
      </c>
      <c r="C2238" s="1">
        <v>43503</v>
      </c>
      <c r="D2238" s="4">
        <f t="shared" si="68"/>
        <v>270.14</v>
      </c>
      <c r="E2238">
        <v>14.7178</v>
      </c>
      <c r="F2238">
        <v>12.064399999999999</v>
      </c>
      <c r="G2238">
        <v>11.5044</v>
      </c>
      <c r="H2238">
        <v>14.660399999999999</v>
      </c>
      <c r="I2238">
        <v>19.459599999999998</v>
      </c>
      <c r="J2238">
        <v>23.3918</v>
      </c>
      <c r="K2238">
        <v>31.8369</v>
      </c>
      <c r="N2238">
        <v>59.445500000000003</v>
      </c>
      <c r="P2238">
        <v>59.4133</v>
      </c>
      <c r="R2238">
        <v>57.0762</v>
      </c>
      <c r="T2238" s="2">
        <v>43726</v>
      </c>
      <c r="U2238" s="4">
        <v>54.120399999999997</v>
      </c>
      <c r="W2238" s="2">
        <v>43707</v>
      </c>
      <c r="X2238" s="4">
        <v>57.0762</v>
      </c>
      <c r="Y2238">
        <f t="shared" si="69"/>
        <v>56.343499999999999</v>
      </c>
    </row>
    <row r="2239" spans="1:25" x14ac:dyDescent="0.25">
      <c r="A2239" s="1">
        <v>43416</v>
      </c>
      <c r="B2239">
        <v>272.57</v>
      </c>
      <c r="C2239" s="1">
        <v>43504</v>
      </c>
      <c r="D2239" s="4">
        <f t="shared" si="68"/>
        <v>270.47000000000003</v>
      </c>
      <c r="E2239">
        <v>16.5425</v>
      </c>
      <c r="F2239">
        <v>13.109400000000001</v>
      </c>
      <c r="G2239">
        <v>13.572699999999999</v>
      </c>
      <c r="H2239">
        <v>17.467099999999999</v>
      </c>
      <c r="I2239">
        <v>21.7088</v>
      </c>
      <c r="J2239">
        <v>25.668099999999999</v>
      </c>
      <c r="K2239">
        <v>34.1571</v>
      </c>
      <c r="N2239">
        <v>57.573599999999999</v>
      </c>
      <c r="P2239">
        <v>59.277299999999997</v>
      </c>
      <c r="R2239">
        <v>58.078699999999998</v>
      </c>
      <c r="T2239" s="2">
        <v>43727</v>
      </c>
      <c r="U2239" s="4">
        <v>53.865699999999997</v>
      </c>
      <c r="W2239" s="2">
        <v>43711</v>
      </c>
      <c r="X2239" s="4">
        <v>58.078699999999998</v>
      </c>
      <c r="Y2239">
        <f t="shared" si="69"/>
        <v>57.248699999999999</v>
      </c>
    </row>
    <row r="2240" spans="1:25" x14ac:dyDescent="0.25">
      <c r="A2240" s="1">
        <v>43417</v>
      </c>
      <c r="B2240">
        <v>272.06</v>
      </c>
      <c r="C2240" s="1">
        <v>43507</v>
      </c>
      <c r="D2240" s="4">
        <f t="shared" si="68"/>
        <v>270.62</v>
      </c>
      <c r="E2240">
        <v>16.3367</v>
      </c>
      <c r="F2240">
        <v>13.4474</v>
      </c>
      <c r="G2240">
        <v>13.876799999999999</v>
      </c>
      <c r="H2240">
        <v>17.137799999999999</v>
      </c>
      <c r="I2240">
        <v>21.250599999999999</v>
      </c>
      <c r="J2240">
        <v>25.3187</v>
      </c>
      <c r="K2240">
        <v>34.4086</v>
      </c>
      <c r="N2240">
        <v>56.761099999999999</v>
      </c>
      <c r="P2240">
        <v>60.601500000000001</v>
      </c>
      <c r="R2240">
        <v>57.983499999999999</v>
      </c>
      <c r="T2240" s="2">
        <v>43728</v>
      </c>
      <c r="U2240" s="4">
        <v>54.298900000000003</v>
      </c>
      <c r="W2240" s="2">
        <v>43712</v>
      </c>
      <c r="X2240" s="4">
        <v>57.983499999999999</v>
      </c>
      <c r="Y2240">
        <f t="shared" si="69"/>
        <v>57.17</v>
      </c>
    </row>
    <row r="2241" spans="1:25" x14ac:dyDescent="0.25">
      <c r="A2241" s="1">
        <v>43418</v>
      </c>
      <c r="B2241">
        <v>270.2</v>
      </c>
      <c r="C2241" s="1">
        <v>43508</v>
      </c>
      <c r="D2241" s="4">
        <f t="shared" si="68"/>
        <v>274.10000000000002</v>
      </c>
      <c r="E2241">
        <v>17.873200000000001</v>
      </c>
      <c r="F2241">
        <v>13.9236</v>
      </c>
      <c r="G2241">
        <v>14.3476</v>
      </c>
      <c r="H2241">
        <v>19.117999999999999</v>
      </c>
      <c r="I2241">
        <v>22.9434</v>
      </c>
      <c r="J2241">
        <v>26.6205</v>
      </c>
      <c r="K2241">
        <v>35.379100000000001</v>
      </c>
      <c r="N2241">
        <v>58.245899999999999</v>
      </c>
      <c r="P2241">
        <v>60.457299999999996</v>
      </c>
      <c r="R2241">
        <v>56.880299999999998</v>
      </c>
      <c r="T2241" s="2">
        <v>43731</v>
      </c>
      <c r="U2241" s="4">
        <v>53.824399999999997</v>
      </c>
      <c r="W2241" s="2">
        <v>43713</v>
      </c>
      <c r="X2241" s="4">
        <v>56.880299999999998</v>
      </c>
      <c r="Y2241">
        <f t="shared" si="69"/>
        <v>56.170699999999997</v>
      </c>
    </row>
    <row r="2242" spans="1:25" x14ac:dyDescent="0.25">
      <c r="A2242" s="1">
        <v>43419</v>
      </c>
      <c r="B2242">
        <v>273.02</v>
      </c>
      <c r="C2242" s="1">
        <v>43509</v>
      </c>
      <c r="D2242" s="4">
        <f t="shared" si="68"/>
        <v>274.99</v>
      </c>
      <c r="E2242">
        <v>17.345199999999998</v>
      </c>
      <c r="F2242">
        <v>14.0749</v>
      </c>
      <c r="G2242">
        <v>14.069900000000001</v>
      </c>
      <c r="H2242">
        <v>17.4817</v>
      </c>
      <c r="I2242">
        <v>21.366700000000002</v>
      </c>
      <c r="J2242">
        <v>25.170200000000001</v>
      </c>
      <c r="K2242">
        <v>34.476799999999997</v>
      </c>
      <c r="N2242">
        <v>58.071100000000001</v>
      </c>
      <c r="P2242">
        <v>59.667900000000003</v>
      </c>
      <c r="R2242">
        <v>56.3598</v>
      </c>
      <c r="T2242" s="2">
        <v>43732</v>
      </c>
      <c r="U2242" s="4">
        <v>55.296599999999998</v>
      </c>
      <c r="W2242" s="2">
        <v>43714</v>
      </c>
      <c r="X2242" s="4">
        <v>56.3598</v>
      </c>
      <c r="Y2242">
        <f t="shared" si="69"/>
        <v>55.860199999999999</v>
      </c>
    </row>
    <row r="2243" spans="1:25" x14ac:dyDescent="0.25">
      <c r="A2243" s="1">
        <v>43420</v>
      </c>
      <c r="B2243">
        <v>273.73</v>
      </c>
      <c r="C2243" s="1">
        <v>43510</v>
      </c>
      <c r="D2243" s="4">
        <f t="shared" si="68"/>
        <v>274.38</v>
      </c>
      <c r="E2243">
        <v>16.6569</v>
      </c>
      <c r="F2243">
        <v>13.1371</v>
      </c>
      <c r="G2243">
        <v>13.0495</v>
      </c>
      <c r="H2243">
        <v>16.388300000000001</v>
      </c>
      <c r="I2243">
        <v>19.631799999999998</v>
      </c>
      <c r="J2243">
        <v>23.6387</v>
      </c>
      <c r="K2243">
        <v>33.068600000000004</v>
      </c>
      <c r="N2243">
        <v>56.476399999999998</v>
      </c>
      <c r="P2243">
        <v>58.651299999999999</v>
      </c>
      <c r="R2243">
        <v>56.345399999999998</v>
      </c>
      <c r="T2243" s="2">
        <v>43733</v>
      </c>
      <c r="U2243" s="4">
        <v>53.7669</v>
      </c>
      <c r="W2243" s="2">
        <v>43717</v>
      </c>
      <c r="X2243" s="4">
        <v>56.345399999999998</v>
      </c>
      <c r="Y2243">
        <f t="shared" si="69"/>
        <v>55.877600000000001</v>
      </c>
    </row>
    <row r="2244" spans="1:25" x14ac:dyDescent="0.25">
      <c r="A2244" s="1">
        <v>43423</v>
      </c>
      <c r="B2244">
        <v>269.10000000000002</v>
      </c>
      <c r="C2244" s="1">
        <v>43511</v>
      </c>
      <c r="D2244" s="4">
        <f t="shared" si="68"/>
        <v>277.37</v>
      </c>
      <c r="E2244">
        <v>16.0044</v>
      </c>
      <c r="F2244">
        <v>13.342700000000001</v>
      </c>
      <c r="G2244">
        <v>14.730600000000001</v>
      </c>
      <c r="H2244">
        <v>17.529800000000002</v>
      </c>
      <c r="I2244">
        <v>20.926600000000001</v>
      </c>
      <c r="J2244">
        <v>24.203600000000002</v>
      </c>
      <c r="K2244">
        <v>31.100899999999999</v>
      </c>
      <c r="N2244">
        <v>54.626800000000003</v>
      </c>
      <c r="P2244">
        <v>59.087800000000001</v>
      </c>
      <c r="R2244">
        <v>55.544600000000003</v>
      </c>
      <c r="T2244" s="2">
        <v>43734</v>
      </c>
      <c r="U2244" s="4">
        <v>53.712000000000003</v>
      </c>
      <c r="W2244" s="2">
        <v>43718</v>
      </c>
      <c r="X2244" s="4">
        <v>55.544600000000003</v>
      </c>
      <c r="Y2244">
        <f t="shared" si="69"/>
        <v>55.265000000000001</v>
      </c>
    </row>
    <row r="2245" spans="1:25" x14ac:dyDescent="0.25">
      <c r="A2245" s="1">
        <v>43424</v>
      </c>
      <c r="B2245">
        <v>264.12</v>
      </c>
      <c r="C2245" s="1">
        <v>43515</v>
      </c>
      <c r="D2245" s="4">
        <f t="shared" si="68"/>
        <v>277.85000000000002</v>
      </c>
      <c r="E2245">
        <v>16.255400000000002</v>
      </c>
      <c r="F2245">
        <v>14.432700000000001</v>
      </c>
      <c r="G2245">
        <v>15.933</v>
      </c>
      <c r="H2245">
        <v>19.255500000000001</v>
      </c>
      <c r="I2245">
        <v>22.560099999999998</v>
      </c>
      <c r="J2245">
        <v>25.770700000000001</v>
      </c>
      <c r="K2245">
        <v>32.539700000000003</v>
      </c>
      <c r="N2245">
        <v>55.679699999999997</v>
      </c>
      <c r="P2245">
        <v>58.278199999999998</v>
      </c>
      <c r="R2245">
        <v>55.262999999999998</v>
      </c>
      <c r="T2245" s="2">
        <v>43735</v>
      </c>
      <c r="U2245" s="4">
        <v>54.017000000000003</v>
      </c>
      <c r="W2245" s="2">
        <v>43719</v>
      </c>
      <c r="X2245" s="4">
        <v>55.262999999999998</v>
      </c>
      <c r="Y2245">
        <f t="shared" si="69"/>
        <v>54.870600000000003</v>
      </c>
    </row>
    <row r="2246" spans="1:25" x14ac:dyDescent="0.25">
      <c r="A2246" s="1">
        <v>43425</v>
      </c>
      <c r="B2246">
        <v>265.02</v>
      </c>
      <c r="C2246" s="1">
        <v>43516</v>
      </c>
      <c r="D2246" s="4">
        <f t="shared" si="68"/>
        <v>278.41000000000003</v>
      </c>
      <c r="E2246">
        <v>16.376799999999999</v>
      </c>
      <c r="F2246">
        <v>13.813000000000001</v>
      </c>
      <c r="G2246">
        <v>15.0175</v>
      </c>
      <c r="H2246">
        <v>17.848800000000001</v>
      </c>
      <c r="I2246">
        <v>21.284199999999998</v>
      </c>
      <c r="J2246">
        <v>24.6081</v>
      </c>
      <c r="K2246">
        <v>31.549199999999999</v>
      </c>
      <c r="N2246">
        <v>55.052799999999998</v>
      </c>
      <c r="P2246">
        <v>57.775599999999997</v>
      </c>
      <c r="R2246">
        <v>55.15</v>
      </c>
      <c r="T2246" s="2">
        <v>43738</v>
      </c>
      <c r="U2246" s="4">
        <v>54.326799999999999</v>
      </c>
      <c r="W2246" s="2">
        <v>43720</v>
      </c>
      <c r="X2246" s="4">
        <v>55.15</v>
      </c>
      <c r="Y2246">
        <f t="shared" si="69"/>
        <v>54.844200000000001</v>
      </c>
    </row>
    <row r="2247" spans="1:25" x14ac:dyDescent="0.25">
      <c r="A2247" s="1">
        <v>43427</v>
      </c>
      <c r="B2247">
        <v>263.25</v>
      </c>
      <c r="C2247" s="1">
        <v>43517</v>
      </c>
      <c r="D2247" s="4">
        <f t="shared" si="68"/>
        <v>277.42</v>
      </c>
      <c r="E2247">
        <v>16.7654</v>
      </c>
      <c r="F2247">
        <v>14.5284</v>
      </c>
      <c r="G2247">
        <v>15.7182</v>
      </c>
      <c r="H2247">
        <v>18.5777</v>
      </c>
      <c r="I2247">
        <v>21.889700000000001</v>
      </c>
      <c r="J2247">
        <v>25.153700000000001</v>
      </c>
      <c r="K2247">
        <v>32.1462</v>
      </c>
      <c r="N2247">
        <v>54.259500000000003</v>
      </c>
      <c r="P2247">
        <v>57.647399999999998</v>
      </c>
      <c r="R2247">
        <v>54.449399999999997</v>
      </c>
      <c r="T2247" s="2">
        <v>43739</v>
      </c>
      <c r="U2247" s="4">
        <v>54.5212</v>
      </c>
      <c r="W2247" s="2">
        <v>43721</v>
      </c>
      <c r="X2247" s="4">
        <v>54.449399999999997</v>
      </c>
      <c r="Y2247">
        <f t="shared" si="69"/>
        <v>54.589799999999997</v>
      </c>
    </row>
    <row r="2248" spans="1:25" x14ac:dyDescent="0.25">
      <c r="A2248" s="1">
        <v>43430</v>
      </c>
      <c r="B2248">
        <v>267.5</v>
      </c>
      <c r="C2248" s="1">
        <v>43518</v>
      </c>
      <c r="D2248" s="4">
        <f t="shared" si="68"/>
        <v>279.14</v>
      </c>
      <c r="E2248">
        <v>16.601299999999998</v>
      </c>
      <c r="F2248">
        <v>13.420199999999999</v>
      </c>
      <c r="G2248">
        <v>13.864599999999999</v>
      </c>
      <c r="H2248">
        <v>16.727499999999999</v>
      </c>
      <c r="I2248">
        <v>20.288699999999999</v>
      </c>
      <c r="J2248">
        <v>23.5303</v>
      </c>
      <c r="K2248">
        <v>30.716200000000001</v>
      </c>
      <c r="N2248">
        <v>53.136200000000002</v>
      </c>
      <c r="P2248">
        <v>56.448500000000003</v>
      </c>
      <c r="R2248">
        <v>55.0154</v>
      </c>
      <c r="T2248" s="2">
        <v>43740</v>
      </c>
      <c r="U2248" s="4">
        <v>55.6143</v>
      </c>
      <c r="W2248" s="2">
        <v>43724</v>
      </c>
      <c r="X2248" s="4">
        <v>55.0154</v>
      </c>
      <c r="Y2248">
        <f t="shared" si="69"/>
        <v>54.743899999999996</v>
      </c>
    </row>
    <row r="2249" spans="1:25" x14ac:dyDescent="0.25">
      <c r="A2249" s="1">
        <v>43431</v>
      </c>
      <c r="B2249">
        <v>268.39999999999998</v>
      </c>
      <c r="C2249" s="1">
        <v>43521</v>
      </c>
      <c r="D2249" s="4">
        <f t="shared" ref="D2249:D2312" si="70">VLOOKUP(C2249,$A:$B,2,FALSE)</f>
        <v>279.52</v>
      </c>
      <c r="E2249">
        <v>17.275500000000001</v>
      </c>
      <c r="F2249">
        <v>13.4976</v>
      </c>
      <c r="G2249">
        <v>14.1242</v>
      </c>
      <c r="H2249">
        <v>16.875</v>
      </c>
      <c r="I2249">
        <v>20.2455</v>
      </c>
      <c r="J2249">
        <v>23.488600000000002</v>
      </c>
      <c r="K2249">
        <v>30.575099999999999</v>
      </c>
      <c r="N2249">
        <v>50.938800000000001</v>
      </c>
      <c r="P2249">
        <v>57.710299999999997</v>
      </c>
      <c r="R2249">
        <v>54.345999999999997</v>
      </c>
      <c r="T2249" s="2">
        <v>43741</v>
      </c>
      <c r="U2249" s="4">
        <v>54.638500000000001</v>
      </c>
      <c r="W2249" s="2">
        <v>43725</v>
      </c>
      <c r="X2249" s="4">
        <v>54.345999999999997</v>
      </c>
      <c r="Y2249">
        <f t="shared" ref="Y2249:Y2312" si="71">VLOOKUP(W2249,T:U,2,FALSE)</f>
        <v>54.143900000000002</v>
      </c>
    </row>
    <row r="2250" spans="1:25" x14ac:dyDescent="0.25">
      <c r="A2250" s="1">
        <v>43432</v>
      </c>
      <c r="B2250">
        <v>274.58</v>
      </c>
      <c r="C2250" s="1">
        <v>43522</v>
      </c>
      <c r="D2250" s="4">
        <f t="shared" si="70"/>
        <v>279.32</v>
      </c>
      <c r="E2250">
        <v>17.8749</v>
      </c>
      <c r="F2250">
        <v>13.6226</v>
      </c>
      <c r="G2250">
        <v>13.610099999999999</v>
      </c>
      <c r="H2250">
        <v>16.1722</v>
      </c>
      <c r="I2250">
        <v>19.829599999999999</v>
      </c>
      <c r="J2250">
        <v>22.9954</v>
      </c>
      <c r="K2250">
        <v>30.434200000000001</v>
      </c>
      <c r="N2250">
        <v>53.067399999999999</v>
      </c>
      <c r="P2250">
        <v>57.2864</v>
      </c>
      <c r="R2250">
        <v>54.3401</v>
      </c>
      <c r="T2250" s="2">
        <v>43742</v>
      </c>
      <c r="U2250" s="4">
        <v>54.038699999999999</v>
      </c>
      <c r="W2250" s="2">
        <v>43726</v>
      </c>
      <c r="X2250" s="4">
        <v>54.3401</v>
      </c>
      <c r="Y2250">
        <f t="shared" si="71"/>
        <v>54.120399999999997</v>
      </c>
    </row>
    <row r="2251" spans="1:25" x14ac:dyDescent="0.25">
      <c r="A2251" s="1">
        <v>43433</v>
      </c>
      <c r="B2251">
        <v>273.98</v>
      </c>
      <c r="C2251" s="1">
        <v>43523</v>
      </c>
      <c r="D2251" s="4">
        <f t="shared" si="70"/>
        <v>279.2</v>
      </c>
      <c r="E2251">
        <v>17.5977</v>
      </c>
      <c r="F2251">
        <v>13.5587</v>
      </c>
      <c r="G2251">
        <v>14.068899999999999</v>
      </c>
      <c r="H2251">
        <v>16.9998</v>
      </c>
      <c r="I2251">
        <v>19.938400000000001</v>
      </c>
      <c r="J2251">
        <v>23.3431</v>
      </c>
      <c r="K2251">
        <v>31.0152</v>
      </c>
      <c r="N2251">
        <v>52.132899999999999</v>
      </c>
      <c r="P2251">
        <v>57.317399999999999</v>
      </c>
      <c r="R2251">
        <v>53.768099999999997</v>
      </c>
      <c r="T2251" s="2">
        <v>43745</v>
      </c>
      <c r="U2251" s="4">
        <v>52.5929</v>
      </c>
      <c r="W2251" s="2">
        <v>43727</v>
      </c>
      <c r="X2251" s="4">
        <v>53.768099999999997</v>
      </c>
      <c r="Y2251">
        <f t="shared" si="71"/>
        <v>53.865699999999997</v>
      </c>
    </row>
    <row r="2252" spans="1:25" x14ac:dyDescent="0.25">
      <c r="A2252" s="1">
        <v>43434</v>
      </c>
      <c r="B2252">
        <v>275.64999999999998</v>
      </c>
      <c r="C2252" s="1">
        <v>43524</v>
      </c>
      <c r="D2252" s="4">
        <f t="shared" si="70"/>
        <v>278.68</v>
      </c>
      <c r="E2252">
        <v>17.548400000000001</v>
      </c>
      <c r="F2252">
        <v>13.2462</v>
      </c>
      <c r="G2252">
        <v>13.7674</v>
      </c>
      <c r="H2252">
        <v>16.4922</v>
      </c>
      <c r="I2252">
        <v>19.105599999999999</v>
      </c>
      <c r="J2252">
        <v>22.6081</v>
      </c>
      <c r="K2252">
        <v>30.4117</v>
      </c>
      <c r="N2252">
        <v>52.511400000000002</v>
      </c>
      <c r="P2252">
        <v>56.476500000000001</v>
      </c>
      <c r="R2252">
        <v>54.275199999999998</v>
      </c>
      <c r="T2252" s="2">
        <v>43746</v>
      </c>
      <c r="U2252" s="4">
        <v>53.786799999999999</v>
      </c>
      <c r="W2252" s="2">
        <v>43728</v>
      </c>
      <c r="X2252" s="4">
        <v>54.275199999999998</v>
      </c>
      <c r="Y2252">
        <f t="shared" si="71"/>
        <v>54.298900000000003</v>
      </c>
    </row>
    <row r="2253" spans="1:25" x14ac:dyDescent="0.25">
      <c r="A2253" s="1">
        <v>43437</v>
      </c>
      <c r="B2253">
        <v>279.3</v>
      </c>
      <c r="C2253" s="1">
        <v>43525</v>
      </c>
      <c r="D2253" s="4">
        <f t="shared" si="70"/>
        <v>280.42</v>
      </c>
      <c r="E2253">
        <v>16.9468</v>
      </c>
      <c r="F2253">
        <v>12.4184</v>
      </c>
      <c r="G2253">
        <v>12.0191</v>
      </c>
      <c r="H2253">
        <v>14.455500000000001</v>
      </c>
      <c r="I2253">
        <v>18.095700000000001</v>
      </c>
      <c r="J2253">
        <v>21.891400000000001</v>
      </c>
      <c r="K2253">
        <v>30.832799999999999</v>
      </c>
      <c r="N2253">
        <v>51.695799999999998</v>
      </c>
      <c r="P2253">
        <v>57.017699999999998</v>
      </c>
      <c r="R2253">
        <v>54.155799999999999</v>
      </c>
      <c r="T2253" s="2">
        <v>43747</v>
      </c>
      <c r="U2253" s="4">
        <v>53.3977</v>
      </c>
      <c r="W2253" s="2">
        <v>43731</v>
      </c>
      <c r="X2253" s="4">
        <v>54.155799999999999</v>
      </c>
      <c r="Y2253">
        <f t="shared" si="71"/>
        <v>53.824399999999997</v>
      </c>
    </row>
    <row r="2254" spans="1:25" x14ac:dyDescent="0.25">
      <c r="A2254" s="1">
        <v>43438</v>
      </c>
      <c r="B2254">
        <v>270.25</v>
      </c>
      <c r="C2254" s="1">
        <v>43528</v>
      </c>
      <c r="D2254" s="4">
        <f t="shared" si="70"/>
        <v>279.39999999999998</v>
      </c>
      <c r="E2254">
        <v>18.6128</v>
      </c>
      <c r="F2254">
        <v>13.4642</v>
      </c>
      <c r="G2254">
        <v>14.771599999999999</v>
      </c>
      <c r="H2254">
        <v>17.950600000000001</v>
      </c>
      <c r="I2254">
        <v>21.552900000000001</v>
      </c>
      <c r="J2254">
        <v>25.269500000000001</v>
      </c>
      <c r="K2254">
        <v>33.725099999999998</v>
      </c>
      <c r="N2254">
        <v>52.724200000000003</v>
      </c>
      <c r="P2254">
        <v>54.103900000000003</v>
      </c>
      <c r="R2254">
        <v>56.011499999999998</v>
      </c>
      <c r="T2254" s="2">
        <v>43748</v>
      </c>
      <c r="U2254" s="4">
        <v>53.151299999999999</v>
      </c>
      <c r="W2254" s="2">
        <v>43732</v>
      </c>
      <c r="X2254" s="4">
        <v>56.011499999999998</v>
      </c>
      <c r="Y2254">
        <f t="shared" si="71"/>
        <v>55.296599999999998</v>
      </c>
    </row>
    <row r="2255" spans="1:25" x14ac:dyDescent="0.25">
      <c r="A2255" s="1">
        <v>43440</v>
      </c>
      <c r="B2255">
        <v>269.83999999999997</v>
      </c>
      <c r="C2255" s="1">
        <v>43529</v>
      </c>
      <c r="D2255" s="4">
        <f t="shared" si="70"/>
        <v>279.02</v>
      </c>
      <c r="E2255">
        <v>17.384799999999998</v>
      </c>
      <c r="F2255">
        <v>13.648099999999999</v>
      </c>
      <c r="G2255">
        <v>14.953200000000001</v>
      </c>
      <c r="H2255">
        <v>18.304500000000001</v>
      </c>
      <c r="I2255">
        <v>22.3293</v>
      </c>
      <c r="J2255">
        <v>25.9833</v>
      </c>
      <c r="K2255">
        <v>34.288600000000002</v>
      </c>
      <c r="N2255">
        <v>57.213200000000001</v>
      </c>
      <c r="P2255">
        <v>56.324100000000001</v>
      </c>
      <c r="R2255">
        <v>54.152500000000003</v>
      </c>
      <c r="T2255" s="2">
        <v>43749</v>
      </c>
      <c r="U2255" s="4">
        <v>51.636200000000002</v>
      </c>
      <c r="W2255" s="2">
        <v>43733</v>
      </c>
      <c r="X2255" s="4">
        <v>54.152500000000003</v>
      </c>
      <c r="Y2255">
        <f t="shared" si="71"/>
        <v>53.7669</v>
      </c>
    </row>
    <row r="2256" spans="1:25" x14ac:dyDescent="0.25">
      <c r="A2256" s="1">
        <v>43441</v>
      </c>
      <c r="B2256">
        <v>263.57</v>
      </c>
      <c r="C2256" s="1">
        <v>43530</v>
      </c>
      <c r="D2256" s="4">
        <f t="shared" si="70"/>
        <v>277.33</v>
      </c>
      <c r="E2256">
        <v>18.723800000000001</v>
      </c>
      <c r="F2256">
        <v>15.634</v>
      </c>
      <c r="G2256">
        <v>17.621200000000002</v>
      </c>
      <c r="H2256">
        <v>20.750499999999999</v>
      </c>
      <c r="I2256">
        <v>24.1785</v>
      </c>
      <c r="J2256">
        <v>27.7088</v>
      </c>
      <c r="K2256">
        <v>35.912599999999998</v>
      </c>
      <c r="N2256">
        <v>60.249699999999997</v>
      </c>
      <c r="P2256">
        <v>54.204799999999999</v>
      </c>
      <c r="R2256">
        <v>53.954799999999999</v>
      </c>
      <c r="T2256" s="2">
        <v>43752</v>
      </c>
      <c r="U2256" s="4">
        <v>51.6736</v>
      </c>
      <c r="W2256" s="2">
        <v>43734</v>
      </c>
      <c r="X2256" s="4">
        <v>53.954799999999999</v>
      </c>
      <c r="Y2256">
        <f t="shared" si="71"/>
        <v>53.712000000000003</v>
      </c>
    </row>
    <row r="2257" spans="1:25" x14ac:dyDescent="0.25">
      <c r="A2257" s="1">
        <v>43444</v>
      </c>
      <c r="B2257">
        <v>264.07</v>
      </c>
      <c r="C2257" s="1">
        <v>43531</v>
      </c>
      <c r="D2257" s="4">
        <f t="shared" si="70"/>
        <v>275.01</v>
      </c>
      <c r="E2257">
        <v>18.5686</v>
      </c>
      <c r="F2257">
        <v>15.457599999999999</v>
      </c>
      <c r="G2257">
        <v>17.239000000000001</v>
      </c>
      <c r="H2257">
        <v>19.539000000000001</v>
      </c>
      <c r="I2257">
        <v>23.306999999999999</v>
      </c>
      <c r="J2257">
        <v>26.9801</v>
      </c>
      <c r="K2257">
        <v>35.636299999999999</v>
      </c>
      <c r="N2257">
        <v>57.915900000000001</v>
      </c>
      <c r="P2257">
        <v>54.210700000000003</v>
      </c>
      <c r="R2257">
        <v>54.491599999999998</v>
      </c>
      <c r="T2257" s="2">
        <v>43753</v>
      </c>
      <c r="U2257" s="4">
        <v>51.454799999999999</v>
      </c>
      <c r="W2257" s="2">
        <v>43735</v>
      </c>
      <c r="X2257" s="4">
        <v>54.491599999999998</v>
      </c>
      <c r="Y2257">
        <f t="shared" si="71"/>
        <v>54.017000000000003</v>
      </c>
    </row>
    <row r="2258" spans="1:25" x14ac:dyDescent="0.25">
      <c r="A2258" s="1">
        <v>43445</v>
      </c>
      <c r="B2258">
        <v>264.13</v>
      </c>
      <c r="C2258" s="1">
        <v>43532</v>
      </c>
      <c r="D2258" s="4">
        <f t="shared" si="70"/>
        <v>274.45999999999998</v>
      </c>
      <c r="E2258">
        <v>17.525300000000001</v>
      </c>
      <c r="F2258">
        <v>15.1676</v>
      </c>
      <c r="G2258">
        <v>16.6736</v>
      </c>
      <c r="H2258">
        <v>19.386800000000001</v>
      </c>
      <c r="I2258">
        <v>22.925899999999999</v>
      </c>
      <c r="J2258">
        <v>26.443999999999999</v>
      </c>
      <c r="K2258">
        <v>35.087000000000003</v>
      </c>
      <c r="N2258">
        <v>57.475200000000001</v>
      </c>
      <c r="P2258">
        <v>54.814799999999998</v>
      </c>
      <c r="R2258">
        <v>54.7089</v>
      </c>
      <c r="T2258" s="2">
        <v>43754</v>
      </c>
      <c r="U2258" s="4">
        <v>51.7941</v>
      </c>
      <c r="W2258" s="2">
        <v>43738</v>
      </c>
      <c r="X2258" s="4">
        <v>54.7089</v>
      </c>
      <c r="Y2258">
        <f t="shared" si="71"/>
        <v>54.326799999999999</v>
      </c>
    </row>
    <row r="2259" spans="1:25" x14ac:dyDescent="0.25">
      <c r="A2259" s="1">
        <v>43446</v>
      </c>
      <c r="B2259">
        <v>265.45999999999998</v>
      </c>
      <c r="C2259" s="1">
        <v>43535</v>
      </c>
      <c r="D2259" s="4">
        <f t="shared" si="70"/>
        <v>278.44</v>
      </c>
      <c r="E2259">
        <v>18.198399999999999</v>
      </c>
      <c r="F2259">
        <v>14.840299999999999</v>
      </c>
      <c r="G2259">
        <v>16.235499999999998</v>
      </c>
      <c r="H2259">
        <v>19.160699999999999</v>
      </c>
      <c r="I2259">
        <v>22.604900000000001</v>
      </c>
      <c r="J2259">
        <v>26.2319</v>
      </c>
      <c r="K2259">
        <v>35.168700000000001</v>
      </c>
      <c r="N2259">
        <v>58.0871</v>
      </c>
      <c r="P2259">
        <v>55.103099999999998</v>
      </c>
      <c r="R2259">
        <v>55.112699999999997</v>
      </c>
      <c r="T2259" s="2">
        <v>43755</v>
      </c>
      <c r="U2259" s="4">
        <v>51.260800000000003</v>
      </c>
      <c r="W2259" s="2">
        <v>43739</v>
      </c>
      <c r="X2259" s="4">
        <v>55.112699999999997</v>
      </c>
      <c r="Y2259">
        <f t="shared" si="71"/>
        <v>54.5212</v>
      </c>
    </row>
    <row r="2260" spans="1:25" x14ac:dyDescent="0.25">
      <c r="A2260" s="1">
        <v>43447</v>
      </c>
      <c r="B2260">
        <v>265.37</v>
      </c>
      <c r="C2260" s="1">
        <v>43536</v>
      </c>
      <c r="D2260" s="4">
        <f t="shared" si="70"/>
        <v>279.49</v>
      </c>
      <c r="E2260">
        <v>18.512</v>
      </c>
      <c r="F2260">
        <v>14.4567</v>
      </c>
      <c r="G2260">
        <v>15.624499999999999</v>
      </c>
      <c r="H2260">
        <v>18.438099999999999</v>
      </c>
      <c r="I2260">
        <v>21.971599999999999</v>
      </c>
      <c r="J2260">
        <v>25.5059</v>
      </c>
      <c r="K2260">
        <v>35.001899999999999</v>
      </c>
      <c r="N2260">
        <v>57.841200000000001</v>
      </c>
      <c r="P2260">
        <v>55.735799999999998</v>
      </c>
      <c r="R2260">
        <v>55.925699999999999</v>
      </c>
      <c r="T2260" s="2">
        <v>43756</v>
      </c>
      <c r="U2260" s="4">
        <v>51.821399999999997</v>
      </c>
      <c r="W2260" s="2">
        <v>43740</v>
      </c>
      <c r="X2260" s="4">
        <v>55.925699999999999</v>
      </c>
      <c r="Y2260">
        <f t="shared" si="71"/>
        <v>55.6143</v>
      </c>
    </row>
    <row r="2261" spans="1:25" x14ac:dyDescent="0.25">
      <c r="A2261" s="1">
        <v>43448</v>
      </c>
      <c r="B2261">
        <v>260.47000000000003</v>
      </c>
      <c r="C2261" s="1">
        <v>43537</v>
      </c>
      <c r="D2261" s="4">
        <f t="shared" si="70"/>
        <v>281.33999999999997</v>
      </c>
      <c r="E2261">
        <v>19.7424</v>
      </c>
      <c r="F2261">
        <v>15.747999999999999</v>
      </c>
      <c r="G2261">
        <v>16.800799999999999</v>
      </c>
      <c r="H2261">
        <v>19.4697</v>
      </c>
      <c r="I2261">
        <v>22.842300000000002</v>
      </c>
      <c r="J2261">
        <v>26.282599999999999</v>
      </c>
      <c r="K2261">
        <v>35.601900000000001</v>
      </c>
      <c r="N2261">
        <v>58.7562</v>
      </c>
      <c r="P2261">
        <v>56.712899999999998</v>
      </c>
      <c r="R2261">
        <v>54.874699999999997</v>
      </c>
      <c r="T2261" s="2">
        <v>43759</v>
      </c>
      <c r="U2261" s="4">
        <v>52.271000000000001</v>
      </c>
      <c r="W2261" s="2">
        <v>43741</v>
      </c>
      <c r="X2261" s="4">
        <v>54.874699999999997</v>
      </c>
      <c r="Y2261">
        <f t="shared" si="71"/>
        <v>54.638500000000001</v>
      </c>
    </row>
    <row r="2262" spans="1:25" x14ac:dyDescent="0.25">
      <c r="A2262" s="1">
        <v>43451</v>
      </c>
      <c r="B2262">
        <v>255.36</v>
      </c>
      <c r="C2262" s="1">
        <v>43538</v>
      </c>
      <c r="D2262" s="4">
        <f t="shared" si="70"/>
        <v>281.16000000000003</v>
      </c>
      <c r="E2262">
        <v>22.124300000000002</v>
      </c>
      <c r="F2262">
        <v>17.5029</v>
      </c>
      <c r="G2262">
        <v>18.7637</v>
      </c>
      <c r="H2262">
        <v>21.458200000000001</v>
      </c>
      <c r="I2262">
        <v>24.687000000000001</v>
      </c>
      <c r="J2262">
        <v>28.5289</v>
      </c>
      <c r="K2262">
        <v>38.4953</v>
      </c>
      <c r="N2262">
        <v>59.930700000000002</v>
      </c>
      <c r="P2262">
        <v>55.370800000000003</v>
      </c>
      <c r="R2262">
        <v>53.869199999999999</v>
      </c>
      <c r="T2262" s="2">
        <v>43760</v>
      </c>
      <c r="U2262" s="4">
        <v>51.783200000000001</v>
      </c>
      <c r="W2262" s="2">
        <v>43742</v>
      </c>
      <c r="X2262" s="4">
        <v>53.869199999999999</v>
      </c>
      <c r="Y2262">
        <f t="shared" si="71"/>
        <v>54.038699999999999</v>
      </c>
    </row>
    <row r="2263" spans="1:25" x14ac:dyDescent="0.25">
      <c r="A2263" s="1">
        <v>43452</v>
      </c>
      <c r="B2263">
        <v>255.08</v>
      </c>
      <c r="C2263" s="1">
        <v>43539</v>
      </c>
      <c r="D2263" s="4">
        <f t="shared" si="70"/>
        <v>281.31</v>
      </c>
      <c r="E2263">
        <v>22.7316</v>
      </c>
      <c r="F2263">
        <v>18.379200000000001</v>
      </c>
      <c r="G2263">
        <v>18.9239</v>
      </c>
      <c r="H2263">
        <v>22.3428</v>
      </c>
      <c r="I2263">
        <v>25.511800000000001</v>
      </c>
      <c r="J2263">
        <v>29.277000000000001</v>
      </c>
      <c r="K2263">
        <v>39.656199999999998</v>
      </c>
      <c r="N2263">
        <v>58.5122</v>
      </c>
      <c r="P2263">
        <v>54.362299999999998</v>
      </c>
      <c r="R2263">
        <v>53.623199999999997</v>
      </c>
      <c r="T2263" s="2">
        <v>43761</v>
      </c>
      <c r="U2263" s="4">
        <v>51.019799999999996</v>
      </c>
      <c r="W2263" s="2">
        <v>43745</v>
      </c>
      <c r="X2263" s="4">
        <v>53.623199999999997</v>
      </c>
      <c r="Y2263">
        <f t="shared" si="71"/>
        <v>52.5929</v>
      </c>
    </row>
    <row r="2264" spans="1:25" x14ac:dyDescent="0.25">
      <c r="A2264" s="1">
        <v>43453</v>
      </c>
      <c r="B2264">
        <v>251.26</v>
      </c>
      <c r="C2264" s="1">
        <v>43542</v>
      </c>
      <c r="D2264" s="4">
        <f t="shared" si="70"/>
        <v>282.33</v>
      </c>
      <c r="E2264">
        <v>23.164400000000001</v>
      </c>
      <c r="F2264">
        <v>18.565899999999999</v>
      </c>
      <c r="G2264">
        <v>18.569500000000001</v>
      </c>
      <c r="H2264">
        <v>22.163900000000002</v>
      </c>
      <c r="I2264">
        <v>25.711600000000001</v>
      </c>
      <c r="J2264">
        <v>29.7789</v>
      </c>
      <c r="K2264">
        <v>40.551099999999998</v>
      </c>
      <c r="N2264">
        <v>57.045900000000003</v>
      </c>
      <c r="P2264">
        <v>53.984499999999997</v>
      </c>
      <c r="R2264">
        <v>53.841799999999999</v>
      </c>
      <c r="T2264" s="2">
        <v>43762</v>
      </c>
      <c r="U2264" s="4">
        <v>48.864199999999997</v>
      </c>
      <c r="W2264" s="2">
        <v>43746</v>
      </c>
      <c r="X2264" s="4">
        <v>53.841799999999999</v>
      </c>
      <c r="Y2264">
        <f t="shared" si="71"/>
        <v>53.786799999999999</v>
      </c>
    </row>
    <row r="2265" spans="1:25" x14ac:dyDescent="0.25">
      <c r="A2265" s="1">
        <v>43454</v>
      </c>
      <c r="B2265">
        <v>247.17</v>
      </c>
      <c r="C2265" s="1">
        <v>43543</v>
      </c>
      <c r="D2265" s="4">
        <f t="shared" si="70"/>
        <v>282.39999999999998</v>
      </c>
      <c r="E2265">
        <v>23.1325</v>
      </c>
      <c r="F2265">
        <v>20.040800000000001</v>
      </c>
      <c r="G2265">
        <v>21.280799999999999</v>
      </c>
      <c r="H2265">
        <v>24.6294</v>
      </c>
      <c r="I2265">
        <v>28.223199999999999</v>
      </c>
      <c r="J2265">
        <v>32.561999999999998</v>
      </c>
      <c r="K2265">
        <v>43.271900000000002</v>
      </c>
      <c r="N2265">
        <v>57.859699999999997</v>
      </c>
      <c r="P2265">
        <v>54.6008</v>
      </c>
      <c r="R2265">
        <v>53.317</v>
      </c>
      <c r="T2265" s="2">
        <v>43763</v>
      </c>
      <c r="U2265" s="4">
        <v>48.633600000000001</v>
      </c>
      <c r="W2265" s="2">
        <v>43747</v>
      </c>
      <c r="X2265" s="4">
        <v>53.317</v>
      </c>
      <c r="Y2265">
        <f t="shared" si="71"/>
        <v>53.3977</v>
      </c>
    </row>
    <row r="2266" spans="1:25" x14ac:dyDescent="0.25">
      <c r="A2266" s="1">
        <v>43455</v>
      </c>
      <c r="B2266">
        <v>240.7</v>
      </c>
      <c r="C2266" s="1">
        <v>43544</v>
      </c>
      <c r="D2266" s="4">
        <f t="shared" si="70"/>
        <v>281.55</v>
      </c>
      <c r="E2266">
        <v>24.797799999999999</v>
      </c>
      <c r="F2266">
        <v>21.216000000000001</v>
      </c>
      <c r="G2266">
        <v>23.0215</v>
      </c>
      <c r="H2266">
        <v>26.668900000000001</v>
      </c>
      <c r="I2266">
        <v>31.0261</v>
      </c>
      <c r="J2266">
        <v>35.478099999999998</v>
      </c>
      <c r="K2266">
        <v>45.348500000000001</v>
      </c>
      <c r="N2266">
        <v>59.402799999999999</v>
      </c>
      <c r="P2266">
        <v>53.702300000000001</v>
      </c>
      <c r="R2266">
        <v>52.9923</v>
      </c>
      <c r="T2266" s="2">
        <v>43766</v>
      </c>
      <c r="U2266" s="4">
        <v>48.911099999999998</v>
      </c>
      <c r="W2266" s="2">
        <v>43748</v>
      </c>
      <c r="X2266" s="4">
        <v>52.9923</v>
      </c>
      <c r="Y2266">
        <f t="shared" si="71"/>
        <v>53.151299999999999</v>
      </c>
    </row>
    <row r="2267" spans="1:25" x14ac:dyDescent="0.25">
      <c r="A2267" s="1">
        <v>43458</v>
      </c>
      <c r="B2267">
        <v>234.34</v>
      </c>
      <c r="C2267" s="1">
        <v>43545</v>
      </c>
      <c r="D2267" s="4">
        <f t="shared" si="70"/>
        <v>284.73</v>
      </c>
      <c r="E2267">
        <v>20.976500000000001</v>
      </c>
      <c r="F2267">
        <v>21.993200000000002</v>
      </c>
      <c r="G2267">
        <v>24.036899999999999</v>
      </c>
      <c r="H2267">
        <v>28.417400000000001</v>
      </c>
      <c r="I2267">
        <v>32.084099999999999</v>
      </c>
      <c r="J2267">
        <v>35.143700000000003</v>
      </c>
      <c r="K2267">
        <v>42.156999999999996</v>
      </c>
      <c r="N2267">
        <v>57.696399999999997</v>
      </c>
      <c r="P2267">
        <v>53.190399999999997</v>
      </c>
      <c r="R2267">
        <v>51.504199999999997</v>
      </c>
      <c r="T2267" s="2">
        <v>43767</v>
      </c>
      <c r="U2267" s="4">
        <v>49.322499999999998</v>
      </c>
      <c r="W2267" s="2">
        <v>43749</v>
      </c>
      <c r="X2267" s="4">
        <v>51.504199999999997</v>
      </c>
      <c r="Y2267">
        <f t="shared" si="71"/>
        <v>51.636200000000002</v>
      </c>
    </row>
    <row r="2268" spans="1:25" x14ac:dyDescent="0.25">
      <c r="A2268" s="1">
        <v>43460</v>
      </c>
      <c r="B2268">
        <v>246.18</v>
      </c>
      <c r="C2268" s="1">
        <v>43546</v>
      </c>
      <c r="D2268" s="4">
        <f t="shared" si="70"/>
        <v>279.25</v>
      </c>
      <c r="E2268">
        <v>19.776599999999998</v>
      </c>
      <c r="F2268">
        <v>20.180099999999999</v>
      </c>
      <c r="G2268">
        <v>22.470400000000001</v>
      </c>
      <c r="H2268">
        <v>24.7087</v>
      </c>
      <c r="I2268">
        <v>27.7087</v>
      </c>
      <c r="J2268">
        <v>30.690100000000001</v>
      </c>
      <c r="K2268">
        <v>37.628900000000002</v>
      </c>
      <c r="N2268">
        <v>56.823399999999999</v>
      </c>
      <c r="P2268">
        <v>51.684199999999997</v>
      </c>
      <c r="R2268">
        <v>51.519599999999997</v>
      </c>
      <c r="T2268" s="2">
        <v>43768</v>
      </c>
      <c r="U2268" s="4">
        <v>49.304900000000004</v>
      </c>
      <c r="W2268" s="2">
        <v>43752</v>
      </c>
      <c r="X2268" s="4">
        <v>51.519599999999997</v>
      </c>
      <c r="Y2268">
        <f t="shared" si="71"/>
        <v>51.6736</v>
      </c>
    </row>
    <row r="2269" spans="1:25" x14ac:dyDescent="0.25">
      <c r="A2269" s="1">
        <v>43461</v>
      </c>
      <c r="B2269">
        <v>248.07</v>
      </c>
      <c r="C2269" s="1">
        <v>43549</v>
      </c>
      <c r="D2269" s="4">
        <f t="shared" si="70"/>
        <v>279.04000000000002</v>
      </c>
      <c r="E2269">
        <v>20.209099999999999</v>
      </c>
      <c r="F2269">
        <v>20.4069</v>
      </c>
      <c r="G2269">
        <v>22.853400000000001</v>
      </c>
      <c r="H2269">
        <v>25.2804</v>
      </c>
      <c r="I2269">
        <v>28.3826</v>
      </c>
      <c r="J2269">
        <v>31.4114</v>
      </c>
      <c r="K2269">
        <v>38.159300000000002</v>
      </c>
      <c r="N2269">
        <v>56.329500000000003</v>
      </c>
      <c r="P2269">
        <v>52.110199999999999</v>
      </c>
      <c r="R2269">
        <v>51.502400000000002</v>
      </c>
      <c r="T2269" s="2">
        <v>43769</v>
      </c>
      <c r="U2269" s="4">
        <v>49.240900000000003</v>
      </c>
      <c r="W2269" s="2">
        <v>43753</v>
      </c>
      <c r="X2269" s="4">
        <v>51.502400000000002</v>
      </c>
      <c r="Y2269">
        <f t="shared" si="71"/>
        <v>51.454799999999999</v>
      </c>
    </row>
    <row r="2270" spans="1:25" x14ac:dyDescent="0.25">
      <c r="A2270" s="1">
        <v>43462</v>
      </c>
      <c r="B2270">
        <v>247.75</v>
      </c>
      <c r="C2270" s="1">
        <v>43550</v>
      </c>
      <c r="D2270" s="4">
        <f t="shared" si="70"/>
        <v>281.12</v>
      </c>
      <c r="E2270">
        <v>19.919799999999999</v>
      </c>
      <c r="F2270">
        <v>19.180700000000002</v>
      </c>
      <c r="G2270">
        <v>21.107600000000001</v>
      </c>
      <c r="H2270">
        <v>24.220600000000001</v>
      </c>
      <c r="I2270">
        <v>28.041699999999999</v>
      </c>
      <c r="J2270">
        <v>31.1388</v>
      </c>
      <c r="K2270">
        <v>37.773800000000001</v>
      </c>
      <c r="N2270">
        <v>57.899799999999999</v>
      </c>
      <c r="P2270">
        <v>52.272799999999997</v>
      </c>
      <c r="R2270">
        <v>51.805</v>
      </c>
      <c r="T2270" s="2">
        <v>43770</v>
      </c>
      <c r="U2270" s="4">
        <v>49.202800000000003</v>
      </c>
      <c r="W2270" s="2">
        <v>43754</v>
      </c>
      <c r="X2270" s="4">
        <v>51.805</v>
      </c>
      <c r="Y2270">
        <f t="shared" si="71"/>
        <v>51.7941</v>
      </c>
    </row>
    <row r="2271" spans="1:25" x14ac:dyDescent="0.25">
      <c r="A2271" s="1">
        <v>43465</v>
      </c>
      <c r="B2271">
        <v>249.92</v>
      </c>
      <c r="C2271" s="1">
        <v>43551</v>
      </c>
      <c r="D2271" s="4">
        <f t="shared" si="70"/>
        <v>279.64999999999998</v>
      </c>
      <c r="E2271">
        <v>19.8795</v>
      </c>
      <c r="F2271">
        <v>17.770600000000002</v>
      </c>
      <c r="G2271">
        <v>19.4924</v>
      </c>
      <c r="H2271">
        <v>22.6599</v>
      </c>
      <c r="I2271">
        <v>25.524899999999999</v>
      </c>
      <c r="J2271">
        <v>28.579000000000001</v>
      </c>
      <c r="K2271">
        <v>35.758099999999999</v>
      </c>
      <c r="N2271">
        <v>58.446199999999997</v>
      </c>
      <c r="P2271">
        <v>52.472499999999997</v>
      </c>
      <c r="R2271">
        <v>51.253799999999998</v>
      </c>
      <c r="T2271" s="2">
        <v>43773</v>
      </c>
      <c r="U2271" s="4">
        <v>49.354100000000003</v>
      </c>
      <c r="W2271" s="2">
        <v>43755</v>
      </c>
      <c r="X2271" s="4">
        <v>51.253799999999998</v>
      </c>
      <c r="Y2271">
        <f t="shared" si="71"/>
        <v>51.260800000000003</v>
      </c>
    </row>
    <row r="2272" spans="1:25" x14ac:dyDescent="0.25">
      <c r="A2272" s="1">
        <v>43467</v>
      </c>
      <c r="B2272">
        <v>250.18</v>
      </c>
      <c r="C2272" s="1">
        <v>43552</v>
      </c>
      <c r="D2272" s="4">
        <f t="shared" si="70"/>
        <v>280.70999999999998</v>
      </c>
      <c r="E2272">
        <v>18.939499999999999</v>
      </c>
      <c r="F2272">
        <v>16.3919</v>
      </c>
      <c r="G2272">
        <v>17.7578</v>
      </c>
      <c r="H2272">
        <v>20.892600000000002</v>
      </c>
      <c r="I2272">
        <v>24.340299999999999</v>
      </c>
      <c r="J2272">
        <v>27.6313</v>
      </c>
      <c r="K2272">
        <v>35.0672</v>
      </c>
      <c r="N2272">
        <v>59.064999999999998</v>
      </c>
      <c r="P2272">
        <v>52.199199999999998</v>
      </c>
      <c r="R2272">
        <v>51.936199999999999</v>
      </c>
      <c r="T2272" s="2">
        <v>43774</v>
      </c>
      <c r="U2272" s="4">
        <v>49.397399999999998</v>
      </c>
      <c r="W2272" s="2">
        <v>43756</v>
      </c>
      <c r="X2272" s="4">
        <v>51.936199999999999</v>
      </c>
      <c r="Y2272">
        <f t="shared" si="71"/>
        <v>51.821399999999997</v>
      </c>
    </row>
    <row r="2273" spans="1:25" x14ac:dyDescent="0.25">
      <c r="A2273" s="1">
        <v>43468</v>
      </c>
      <c r="B2273">
        <v>244.21</v>
      </c>
      <c r="C2273" s="1">
        <v>43553</v>
      </c>
      <c r="D2273" s="4">
        <f t="shared" si="70"/>
        <v>282.48</v>
      </c>
      <c r="E2273">
        <v>18.803599999999999</v>
      </c>
      <c r="F2273">
        <v>17.4148</v>
      </c>
      <c r="G2273">
        <v>19.563300000000002</v>
      </c>
      <c r="H2273">
        <v>23.1129</v>
      </c>
      <c r="I2273">
        <v>26.3249</v>
      </c>
      <c r="J2273">
        <v>29.3247</v>
      </c>
      <c r="K2273">
        <v>36.499000000000002</v>
      </c>
      <c r="N2273">
        <v>58.967500000000001</v>
      </c>
      <c r="P2273">
        <v>52.738300000000002</v>
      </c>
      <c r="R2273">
        <v>52.157299999999999</v>
      </c>
      <c r="T2273" s="2">
        <v>43775</v>
      </c>
      <c r="U2273" s="4">
        <v>49.282800000000002</v>
      </c>
      <c r="W2273" s="2">
        <v>43759</v>
      </c>
      <c r="X2273" s="4">
        <v>52.157299999999999</v>
      </c>
      <c r="Y2273">
        <f t="shared" si="71"/>
        <v>52.271000000000001</v>
      </c>
    </row>
    <row r="2274" spans="1:25" x14ac:dyDescent="0.25">
      <c r="A2274" s="1">
        <v>43469</v>
      </c>
      <c r="B2274">
        <v>252.39</v>
      </c>
      <c r="C2274" s="1">
        <v>43556</v>
      </c>
      <c r="D2274" s="4">
        <f t="shared" si="70"/>
        <v>285.83</v>
      </c>
      <c r="E2274">
        <v>19.094799999999999</v>
      </c>
      <c r="F2274">
        <v>15.297700000000001</v>
      </c>
      <c r="G2274">
        <v>16.919499999999999</v>
      </c>
      <c r="H2274">
        <v>19.908200000000001</v>
      </c>
      <c r="I2274">
        <v>23.153199999999998</v>
      </c>
      <c r="J2274">
        <v>26.151599999999998</v>
      </c>
      <c r="K2274">
        <v>33.546500000000002</v>
      </c>
      <c r="N2274">
        <v>60.406100000000002</v>
      </c>
      <c r="P2274">
        <v>52.744199999999999</v>
      </c>
      <c r="R2274">
        <v>51.896500000000003</v>
      </c>
      <c r="T2274" s="2">
        <v>43776</v>
      </c>
      <c r="U2274" s="4">
        <v>48.389299999999999</v>
      </c>
      <c r="W2274" s="2">
        <v>43760</v>
      </c>
      <c r="X2274" s="4">
        <v>51.896500000000003</v>
      </c>
      <c r="Y2274">
        <f t="shared" si="71"/>
        <v>51.783200000000001</v>
      </c>
    </row>
    <row r="2275" spans="1:25" x14ac:dyDescent="0.25">
      <c r="A2275" s="1">
        <v>43472</v>
      </c>
      <c r="B2275">
        <v>254.38</v>
      </c>
      <c r="C2275" s="1">
        <v>43557</v>
      </c>
      <c r="D2275" s="4">
        <f t="shared" si="70"/>
        <v>285.97000000000003</v>
      </c>
      <c r="E2275">
        <v>17.983599999999999</v>
      </c>
      <c r="F2275">
        <v>14.9802</v>
      </c>
      <c r="G2275">
        <v>16.155200000000001</v>
      </c>
      <c r="H2275">
        <v>19.663799999999998</v>
      </c>
      <c r="I2275">
        <v>23.374199999999998</v>
      </c>
      <c r="J2275">
        <v>26.581299999999999</v>
      </c>
      <c r="K2275">
        <v>34.383699999999997</v>
      </c>
      <c r="N2275">
        <v>54.192799999999998</v>
      </c>
      <c r="P2275">
        <v>52.614100000000001</v>
      </c>
      <c r="R2275">
        <v>51.069000000000003</v>
      </c>
      <c r="T2275" s="2">
        <v>43777</v>
      </c>
      <c r="U2275" s="4">
        <v>48.635599999999997</v>
      </c>
      <c r="W2275" s="2">
        <v>43761</v>
      </c>
      <c r="X2275" s="4">
        <v>51.069000000000003</v>
      </c>
      <c r="Y2275">
        <f t="shared" si="71"/>
        <v>51.019799999999996</v>
      </c>
    </row>
    <row r="2276" spans="1:25" x14ac:dyDescent="0.25">
      <c r="A2276" s="1">
        <v>43473</v>
      </c>
      <c r="B2276">
        <v>256.77</v>
      </c>
      <c r="C2276" s="1">
        <v>43558</v>
      </c>
      <c r="D2276" s="4">
        <f t="shared" si="70"/>
        <v>286.42</v>
      </c>
      <c r="E2276">
        <v>17.269400000000001</v>
      </c>
      <c r="F2276">
        <v>14.5251</v>
      </c>
      <c r="G2276">
        <v>15.059100000000001</v>
      </c>
      <c r="H2276">
        <v>18.302</v>
      </c>
      <c r="I2276">
        <v>22.496099999999998</v>
      </c>
      <c r="J2276">
        <v>26.060099999999998</v>
      </c>
      <c r="K2276">
        <v>34.4848</v>
      </c>
      <c r="N2276">
        <v>53.858899999999998</v>
      </c>
      <c r="P2276">
        <v>52.0779</v>
      </c>
      <c r="R2276">
        <v>48.589700000000001</v>
      </c>
      <c r="T2276" s="2">
        <v>43780</v>
      </c>
      <c r="U2276" s="4">
        <v>48.727600000000002</v>
      </c>
      <c r="W2276" s="2">
        <v>43762</v>
      </c>
      <c r="X2276" s="4">
        <v>48.589700000000001</v>
      </c>
      <c r="Y2276">
        <f t="shared" si="71"/>
        <v>48.864199999999997</v>
      </c>
    </row>
    <row r="2277" spans="1:25" x14ac:dyDescent="0.25">
      <c r="A2277" s="1">
        <v>43474</v>
      </c>
      <c r="B2277">
        <v>257.97000000000003</v>
      </c>
      <c r="C2277" s="1">
        <v>43559</v>
      </c>
      <c r="D2277" s="4">
        <f t="shared" si="70"/>
        <v>287.18</v>
      </c>
      <c r="E2277">
        <v>17.021599999999999</v>
      </c>
      <c r="F2277">
        <v>14.084099999999999</v>
      </c>
      <c r="G2277">
        <v>14.2927</v>
      </c>
      <c r="H2277">
        <v>17.333500000000001</v>
      </c>
      <c r="I2277">
        <v>22.209</v>
      </c>
      <c r="J2277">
        <v>25.8689</v>
      </c>
      <c r="K2277">
        <v>34.344099999999997</v>
      </c>
      <c r="N2277">
        <v>53.308799999999998</v>
      </c>
      <c r="P2277">
        <v>47.616500000000002</v>
      </c>
      <c r="R2277">
        <v>48.271299999999997</v>
      </c>
      <c r="T2277" s="2">
        <v>43781</v>
      </c>
      <c r="U2277" s="4">
        <v>49.104700000000001</v>
      </c>
      <c r="W2277" s="2">
        <v>43763</v>
      </c>
      <c r="X2277" s="4">
        <v>48.271299999999997</v>
      </c>
      <c r="Y2277">
        <f t="shared" si="71"/>
        <v>48.633600000000001</v>
      </c>
    </row>
    <row r="2278" spans="1:25" x14ac:dyDescent="0.25">
      <c r="A2278" s="1">
        <v>43475</v>
      </c>
      <c r="B2278">
        <v>258.88</v>
      </c>
      <c r="C2278" s="1">
        <v>43560</v>
      </c>
      <c r="D2278" s="4">
        <f t="shared" si="70"/>
        <v>288.57</v>
      </c>
      <c r="E2278">
        <v>18.605699999999999</v>
      </c>
      <c r="F2278">
        <v>14.0786</v>
      </c>
      <c r="G2278">
        <v>14.143700000000001</v>
      </c>
      <c r="H2278">
        <v>17.376200000000001</v>
      </c>
      <c r="I2278">
        <v>21.639399999999998</v>
      </c>
      <c r="J2278">
        <v>25.4312</v>
      </c>
      <c r="K2278">
        <v>34.4084</v>
      </c>
      <c r="N2278">
        <v>46.950899999999997</v>
      </c>
      <c r="P2278">
        <v>47.783200000000001</v>
      </c>
      <c r="R2278">
        <v>48.768999999999998</v>
      </c>
      <c r="T2278" s="2">
        <v>43782</v>
      </c>
      <c r="U2278" s="4">
        <v>49.876600000000003</v>
      </c>
      <c r="W2278" s="2">
        <v>43766</v>
      </c>
      <c r="X2278" s="4">
        <v>48.768999999999998</v>
      </c>
      <c r="Y2278">
        <f t="shared" si="71"/>
        <v>48.911099999999998</v>
      </c>
    </row>
    <row r="2279" spans="1:25" x14ac:dyDescent="0.25">
      <c r="A2279" s="1">
        <v>43476</v>
      </c>
      <c r="B2279">
        <v>258.98</v>
      </c>
      <c r="C2279" s="1">
        <v>43563</v>
      </c>
      <c r="D2279" s="4">
        <f t="shared" si="70"/>
        <v>288.79000000000002</v>
      </c>
      <c r="E2279">
        <v>18.837499999999999</v>
      </c>
      <c r="F2279">
        <v>13.2401</v>
      </c>
      <c r="G2279">
        <v>12.885300000000001</v>
      </c>
      <c r="H2279">
        <v>15.8812</v>
      </c>
      <c r="I2279">
        <v>20.597899999999999</v>
      </c>
      <c r="J2279">
        <v>24.472999999999999</v>
      </c>
      <c r="K2279">
        <v>33.549599999999998</v>
      </c>
      <c r="N2279">
        <v>47.712000000000003</v>
      </c>
      <c r="P2279">
        <v>47.216299999999997</v>
      </c>
      <c r="R2279">
        <v>48.965800000000002</v>
      </c>
      <c r="T2279" s="2">
        <v>43783</v>
      </c>
      <c r="U2279" s="4">
        <v>50.090600000000002</v>
      </c>
      <c r="W2279" s="2">
        <v>43767</v>
      </c>
      <c r="X2279" s="4">
        <v>48.965800000000002</v>
      </c>
      <c r="Y2279">
        <f t="shared" si="71"/>
        <v>49.322499999999998</v>
      </c>
    </row>
    <row r="2280" spans="1:25" x14ac:dyDescent="0.25">
      <c r="A2280" s="1">
        <v>43479</v>
      </c>
      <c r="B2280">
        <v>257.39999999999998</v>
      </c>
      <c r="C2280" s="1">
        <v>43564</v>
      </c>
      <c r="D2280" s="4">
        <f t="shared" si="70"/>
        <v>287.31</v>
      </c>
      <c r="E2280">
        <v>20.407499999999999</v>
      </c>
      <c r="F2280">
        <v>14.2255</v>
      </c>
      <c r="G2280">
        <v>13.0374</v>
      </c>
      <c r="H2280">
        <v>16.6309</v>
      </c>
      <c r="I2280">
        <v>21.435099999999998</v>
      </c>
      <c r="J2280">
        <v>25.779399999999999</v>
      </c>
      <c r="K2280">
        <v>35.735500000000002</v>
      </c>
      <c r="N2280">
        <v>46.883800000000001</v>
      </c>
      <c r="P2280">
        <v>46.957900000000002</v>
      </c>
      <c r="R2280">
        <v>48.8277</v>
      </c>
      <c r="T2280" s="2">
        <v>43784</v>
      </c>
      <c r="U2280" s="4">
        <v>48.948</v>
      </c>
      <c r="W2280" s="2">
        <v>43768</v>
      </c>
      <c r="X2280" s="4">
        <v>48.8277</v>
      </c>
      <c r="Y2280">
        <f t="shared" si="71"/>
        <v>49.304900000000004</v>
      </c>
    </row>
    <row r="2281" spans="1:25" x14ac:dyDescent="0.25">
      <c r="A2281" s="1">
        <v>43480</v>
      </c>
      <c r="B2281">
        <v>260.35000000000002</v>
      </c>
      <c r="C2281" s="1">
        <v>43565</v>
      </c>
      <c r="D2281" s="4">
        <f t="shared" si="70"/>
        <v>288.29000000000002</v>
      </c>
      <c r="E2281">
        <v>19.4541</v>
      </c>
      <c r="F2281">
        <v>14.289899999999999</v>
      </c>
      <c r="G2281">
        <v>12.300700000000001</v>
      </c>
      <c r="H2281">
        <v>15.485099999999999</v>
      </c>
      <c r="I2281">
        <v>20.902100000000001</v>
      </c>
      <c r="J2281">
        <v>25.9086</v>
      </c>
      <c r="K2281">
        <v>36.3643</v>
      </c>
      <c r="N2281">
        <v>45.861400000000003</v>
      </c>
      <c r="P2281">
        <v>46.785800000000002</v>
      </c>
      <c r="R2281">
        <v>48.71</v>
      </c>
      <c r="T2281" s="2">
        <v>43787</v>
      </c>
      <c r="U2281" s="4">
        <v>48.303199999999997</v>
      </c>
      <c r="W2281" s="2">
        <v>43769</v>
      </c>
      <c r="X2281" s="4">
        <v>48.71</v>
      </c>
      <c r="Y2281">
        <f t="shared" si="71"/>
        <v>49.240900000000003</v>
      </c>
    </row>
    <row r="2282" spans="1:25" x14ac:dyDescent="0.25">
      <c r="A2282" s="1">
        <v>43481</v>
      </c>
      <c r="B2282">
        <v>260.98</v>
      </c>
      <c r="C2282" s="1">
        <v>43566</v>
      </c>
      <c r="D2282" s="4">
        <f t="shared" si="70"/>
        <v>288.20999999999998</v>
      </c>
      <c r="E2282">
        <v>21.340699999999998</v>
      </c>
      <c r="F2282">
        <v>15.0047</v>
      </c>
      <c r="G2282">
        <v>12.6396</v>
      </c>
      <c r="H2282">
        <v>14.8253</v>
      </c>
      <c r="I2282">
        <v>20.997599999999998</v>
      </c>
      <c r="J2282">
        <v>26.273</v>
      </c>
      <c r="K2282">
        <v>37.470599999999997</v>
      </c>
      <c r="N2282">
        <v>45.826700000000002</v>
      </c>
      <c r="P2282">
        <v>46.3643</v>
      </c>
      <c r="R2282">
        <v>48.491199999999999</v>
      </c>
      <c r="T2282" s="2">
        <v>43788</v>
      </c>
      <c r="U2282" s="4">
        <v>48.364800000000002</v>
      </c>
      <c r="W2282" s="2">
        <v>43770</v>
      </c>
      <c r="X2282" s="4">
        <v>48.491199999999999</v>
      </c>
      <c r="Y2282">
        <f t="shared" si="71"/>
        <v>49.202800000000003</v>
      </c>
    </row>
    <row r="2283" spans="1:25" x14ac:dyDescent="0.25">
      <c r="A2283" s="1">
        <v>43482</v>
      </c>
      <c r="B2283">
        <v>262.95999999999998</v>
      </c>
      <c r="C2283" s="1">
        <v>43567</v>
      </c>
      <c r="D2283" s="4">
        <f t="shared" si="70"/>
        <v>290.16000000000003</v>
      </c>
      <c r="E2283">
        <v>20.833600000000001</v>
      </c>
      <c r="F2283">
        <v>14.5321</v>
      </c>
      <c r="G2283">
        <v>12.2835</v>
      </c>
      <c r="H2283">
        <v>14.3491</v>
      </c>
      <c r="I2283">
        <v>20.209299999999999</v>
      </c>
      <c r="J2283">
        <v>25.671399999999998</v>
      </c>
      <c r="K2283">
        <v>37.178199999999997</v>
      </c>
      <c r="N2283">
        <v>44.991900000000001</v>
      </c>
      <c r="P2283">
        <v>45.506500000000003</v>
      </c>
      <c r="R2283">
        <v>48.928100000000001</v>
      </c>
      <c r="T2283" s="2">
        <v>43789</v>
      </c>
      <c r="U2283" s="4">
        <v>48.6723</v>
      </c>
      <c r="W2283" s="2">
        <v>43773</v>
      </c>
      <c r="X2283" s="4">
        <v>48.928100000000001</v>
      </c>
      <c r="Y2283">
        <f t="shared" si="71"/>
        <v>49.354100000000003</v>
      </c>
    </row>
    <row r="2284" spans="1:25" x14ac:dyDescent="0.25">
      <c r="A2284" s="1">
        <v>43483</v>
      </c>
      <c r="B2284">
        <v>266.45999999999998</v>
      </c>
      <c r="C2284" s="1">
        <v>43570</v>
      </c>
      <c r="D2284" s="4">
        <f t="shared" si="70"/>
        <v>289.97000000000003</v>
      </c>
      <c r="E2284">
        <v>18.962900000000001</v>
      </c>
      <c r="F2284">
        <v>14.8385</v>
      </c>
      <c r="G2284">
        <v>12.7081</v>
      </c>
      <c r="H2284">
        <v>14.6022</v>
      </c>
      <c r="I2284">
        <v>19.770900000000001</v>
      </c>
      <c r="J2284">
        <v>25.5243</v>
      </c>
      <c r="K2284">
        <v>37.206699999999998</v>
      </c>
      <c r="N2284">
        <v>43.722900000000003</v>
      </c>
      <c r="P2284">
        <v>46.113399999999999</v>
      </c>
      <c r="R2284">
        <v>49.041600000000003</v>
      </c>
      <c r="T2284" s="2">
        <v>43790</v>
      </c>
      <c r="U2284" s="4">
        <v>49.0503</v>
      </c>
      <c r="W2284" s="2">
        <v>43774</v>
      </c>
      <c r="X2284" s="4">
        <v>49.041600000000003</v>
      </c>
      <c r="Y2284">
        <f t="shared" si="71"/>
        <v>49.397399999999998</v>
      </c>
    </row>
    <row r="2285" spans="1:25" x14ac:dyDescent="0.25">
      <c r="A2285" s="1">
        <v>43487</v>
      </c>
      <c r="B2285">
        <v>262.86</v>
      </c>
      <c r="C2285" s="1">
        <v>43571</v>
      </c>
      <c r="D2285" s="4">
        <f t="shared" si="70"/>
        <v>290.16000000000003</v>
      </c>
      <c r="E2285">
        <v>17.273499999999999</v>
      </c>
      <c r="F2285">
        <v>13.4983</v>
      </c>
      <c r="G2285">
        <v>14.0045</v>
      </c>
      <c r="H2285">
        <v>17.1081</v>
      </c>
      <c r="I2285">
        <v>21.281500000000001</v>
      </c>
      <c r="J2285">
        <v>25.173500000000001</v>
      </c>
      <c r="K2285">
        <v>32.957299999999996</v>
      </c>
      <c r="N2285">
        <v>44.720199999999998</v>
      </c>
      <c r="P2285">
        <v>46.375500000000002</v>
      </c>
      <c r="R2285">
        <v>49.050800000000002</v>
      </c>
      <c r="T2285" s="2">
        <v>43791</v>
      </c>
      <c r="U2285" s="4">
        <v>48.830399999999997</v>
      </c>
      <c r="W2285" s="2">
        <v>43775</v>
      </c>
      <c r="X2285" s="4">
        <v>49.050800000000002</v>
      </c>
      <c r="Y2285">
        <f t="shared" si="71"/>
        <v>49.282800000000002</v>
      </c>
    </row>
    <row r="2286" spans="1:25" x14ac:dyDescent="0.25">
      <c r="A2286" s="1">
        <v>43488</v>
      </c>
      <c r="B2286">
        <v>263.41000000000003</v>
      </c>
      <c r="C2286" s="1">
        <v>43572</v>
      </c>
      <c r="D2286" s="4">
        <f t="shared" si="70"/>
        <v>289.45</v>
      </c>
      <c r="E2286">
        <v>17.088100000000001</v>
      </c>
      <c r="F2286">
        <v>13.081300000000001</v>
      </c>
      <c r="G2286">
        <v>13.4595</v>
      </c>
      <c r="H2286">
        <v>16.888999999999999</v>
      </c>
      <c r="I2286">
        <v>20.868099999999998</v>
      </c>
      <c r="J2286">
        <v>24.625299999999999</v>
      </c>
      <c r="K2286">
        <v>32.122799999999998</v>
      </c>
      <c r="N2286">
        <v>44.596699999999998</v>
      </c>
      <c r="P2286">
        <v>46.528300000000002</v>
      </c>
      <c r="R2286">
        <v>48.003100000000003</v>
      </c>
      <c r="T2286" s="2">
        <v>43794</v>
      </c>
      <c r="U2286" s="4">
        <v>48.671999999999997</v>
      </c>
      <c r="W2286" s="2">
        <v>43776</v>
      </c>
      <c r="X2286" s="4">
        <v>48.003100000000003</v>
      </c>
      <c r="Y2286">
        <f t="shared" si="71"/>
        <v>48.389299999999999</v>
      </c>
    </row>
    <row r="2287" spans="1:25" x14ac:dyDescent="0.25">
      <c r="A2287" s="1">
        <v>43489</v>
      </c>
      <c r="B2287">
        <v>263.55</v>
      </c>
      <c r="C2287" s="1">
        <v>43573</v>
      </c>
      <c r="D2287" s="4">
        <f t="shared" si="70"/>
        <v>290.02</v>
      </c>
      <c r="E2287">
        <v>17.264099999999999</v>
      </c>
      <c r="F2287">
        <v>12.8825</v>
      </c>
      <c r="G2287">
        <v>12.478</v>
      </c>
      <c r="H2287">
        <v>15.8323</v>
      </c>
      <c r="I2287">
        <v>20.319199999999999</v>
      </c>
      <c r="J2287">
        <v>24.1906</v>
      </c>
      <c r="K2287">
        <v>31.933499999999999</v>
      </c>
      <c r="N2287">
        <v>44.924399999999999</v>
      </c>
      <c r="P2287">
        <v>45.459400000000002</v>
      </c>
      <c r="R2287">
        <v>48.179400000000001</v>
      </c>
      <c r="T2287" s="2">
        <v>43795</v>
      </c>
      <c r="U2287" s="4">
        <v>48.727499999999999</v>
      </c>
      <c r="W2287" s="2">
        <v>43777</v>
      </c>
      <c r="X2287" s="4">
        <v>48.179400000000001</v>
      </c>
      <c r="Y2287">
        <f t="shared" si="71"/>
        <v>48.635599999999997</v>
      </c>
    </row>
    <row r="2288" spans="1:25" x14ac:dyDescent="0.25">
      <c r="A2288" s="1">
        <v>43490</v>
      </c>
      <c r="B2288">
        <v>265.77999999999997</v>
      </c>
      <c r="C2288" s="1">
        <v>43577</v>
      </c>
      <c r="D2288" s="4">
        <f t="shared" si="70"/>
        <v>290.27</v>
      </c>
      <c r="E2288">
        <v>17.4346</v>
      </c>
      <c r="F2288">
        <v>12.6866</v>
      </c>
      <c r="G2288">
        <v>12.605399999999999</v>
      </c>
      <c r="H2288">
        <v>15.4001</v>
      </c>
      <c r="I2288">
        <v>19.060600000000001</v>
      </c>
      <c r="J2288">
        <v>22.8308</v>
      </c>
      <c r="K2288">
        <v>30.7056</v>
      </c>
      <c r="N2288">
        <v>44.094999999999999</v>
      </c>
      <c r="P2288">
        <v>45.301400000000001</v>
      </c>
      <c r="R2288">
        <v>48.207000000000001</v>
      </c>
      <c r="T2288" s="2">
        <v>43796</v>
      </c>
      <c r="U2288" s="4">
        <v>48.432099999999998</v>
      </c>
      <c r="W2288" s="2">
        <v>43780</v>
      </c>
      <c r="X2288" s="4">
        <v>48.207000000000001</v>
      </c>
      <c r="Y2288">
        <f t="shared" si="71"/>
        <v>48.727600000000002</v>
      </c>
    </row>
    <row r="2289" spans="1:25" x14ac:dyDescent="0.25">
      <c r="A2289" s="1">
        <v>43493</v>
      </c>
      <c r="B2289">
        <v>263.76</v>
      </c>
      <c r="C2289" s="1">
        <v>43578</v>
      </c>
      <c r="D2289" s="4">
        <f t="shared" si="70"/>
        <v>292.88</v>
      </c>
      <c r="E2289">
        <v>17.597899999999999</v>
      </c>
      <c r="F2289">
        <v>13.0663</v>
      </c>
      <c r="G2289">
        <v>13.2057</v>
      </c>
      <c r="H2289">
        <v>16.418600000000001</v>
      </c>
      <c r="I2289">
        <v>20.3675</v>
      </c>
      <c r="J2289">
        <v>24.087599999999998</v>
      </c>
      <c r="K2289">
        <v>32.194200000000002</v>
      </c>
      <c r="N2289">
        <v>43.471299999999999</v>
      </c>
      <c r="P2289">
        <v>45.5824</v>
      </c>
      <c r="R2289">
        <v>48.491500000000002</v>
      </c>
      <c r="T2289" s="2">
        <v>43798</v>
      </c>
      <c r="U2289" s="4">
        <v>48.5672</v>
      </c>
      <c r="W2289" s="2">
        <v>43781</v>
      </c>
      <c r="X2289" s="4">
        <v>48.491500000000002</v>
      </c>
      <c r="Y2289">
        <f t="shared" si="71"/>
        <v>49.104700000000001</v>
      </c>
    </row>
    <row r="2290" spans="1:25" x14ac:dyDescent="0.25">
      <c r="A2290" s="1">
        <v>43494</v>
      </c>
      <c r="B2290">
        <v>263.41000000000003</v>
      </c>
      <c r="C2290" s="1">
        <v>43579</v>
      </c>
      <c r="D2290" s="4">
        <f t="shared" si="70"/>
        <v>292.23</v>
      </c>
      <c r="E2290">
        <v>16.456800000000001</v>
      </c>
      <c r="F2290">
        <v>13.15</v>
      </c>
      <c r="G2290">
        <v>13.367699999999999</v>
      </c>
      <c r="H2290">
        <v>16.597200000000001</v>
      </c>
      <c r="I2290">
        <v>20.538</v>
      </c>
      <c r="J2290">
        <v>24.311699999999998</v>
      </c>
      <c r="K2290">
        <v>32.435499999999998</v>
      </c>
      <c r="N2290">
        <v>42.687199999999997</v>
      </c>
      <c r="P2290">
        <v>45.238799999999998</v>
      </c>
      <c r="R2290">
        <v>48.911499999999997</v>
      </c>
      <c r="T2290" s="2">
        <v>43801</v>
      </c>
      <c r="U2290" s="4">
        <v>48.950400000000002</v>
      </c>
      <c r="W2290" s="2">
        <v>43782</v>
      </c>
      <c r="X2290" s="4">
        <v>48.911499999999997</v>
      </c>
      <c r="Y2290">
        <f t="shared" si="71"/>
        <v>49.876600000000003</v>
      </c>
    </row>
    <row r="2291" spans="1:25" x14ac:dyDescent="0.25">
      <c r="A2291" s="1">
        <v>43495</v>
      </c>
      <c r="B2291">
        <v>267.58</v>
      </c>
      <c r="C2291" s="1">
        <v>43580</v>
      </c>
      <c r="D2291" s="4">
        <f t="shared" si="70"/>
        <v>292.05</v>
      </c>
      <c r="E2291">
        <v>16.6523</v>
      </c>
      <c r="F2291">
        <v>12.907299999999999</v>
      </c>
      <c r="G2291">
        <v>12.548500000000001</v>
      </c>
      <c r="H2291">
        <v>15.2592</v>
      </c>
      <c r="I2291">
        <v>18.9726</v>
      </c>
      <c r="J2291">
        <v>22.892700000000001</v>
      </c>
      <c r="K2291">
        <v>31.5625</v>
      </c>
      <c r="N2291">
        <v>42.256300000000003</v>
      </c>
      <c r="P2291">
        <v>45.666600000000003</v>
      </c>
      <c r="R2291">
        <v>49.2652</v>
      </c>
      <c r="T2291" s="2">
        <v>43802</v>
      </c>
      <c r="U2291" s="4">
        <v>48.8855</v>
      </c>
      <c r="W2291" s="2">
        <v>43783</v>
      </c>
      <c r="X2291" s="4">
        <v>49.2652</v>
      </c>
      <c r="Y2291">
        <f t="shared" si="71"/>
        <v>50.090600000000002</v>
      </c>
    </row>
    <row r="2292" spans="1:25" x14ac:dyDescent="0.25">
      <c r="A2292" s="1">
        <v>43496</v>
      </c>
      <c r="B2292">
        <v>269.93</v>
      </c>
      <c r="C2292" s="1">
        <v>43581</v>
      </c>
      <c r="D2292" s="4">
        <f t="shared" si="70"/>
        <v>293.41000000000003</v>
      </c>
      <c r="E2292">
        <v>16.010100000000001</v>
      </c>
      <c r="F2292">
        <v>12.5677</v>
      </c>
      <c r="G2292">
        <v>12.0106</v>
      </c>
      <c r="H2292">
        <v>14.5495</v>
      </c>
      <c r="I2292">
        <v>17.7332</v>
      </c>
      <c r="J2292">
        <v>21.9025</v>
      </c>
      <c r="K2292">
        <v>31.386900000000001</v>
      </c>
      <c r="N2292">
        <v>42.259799999999998</v>
      </c>
      <c r="P2292">
        <v>45.8949</v>
      </c>
      <c r="R2292">
        <v>47.8536</v>
      </c>
      <c r="T2292" s="2">
        <v>43803</v>
      </c>
      <c r="U2292" s="4">
        <v>48.375500000000002</v>
      </c>
      <c r="W2292" s="2">
        <v>43784</v>
      </c>
      <c r="X2292" s="4">
        <v>47.8536</v>
      </c>
      <c r="Y2292">
        <f t="shared" si="71"/>
        <v>48.948</v>
      </c>
    </row>
    <row r="2293" spans="1:25" x14ac:dyDescent="0.25">
      <c r="A2293" s="1">
        <v>43497</v>
      </c>
      <c r="B2293">
        <v>270.06</v>
      </c>
      <c r="C2293" s="1">
        <v>43584</v>
      </c>
      <c r="D2293" s="4">
        <f t="shared" si="70"/>
        <v>293.87</v>
      </c>
      <c r="E2293">
        <v>15.6081</v>
      </c>
      <c r="F2293">
        <v>12.2569</v>
      </c>
      <c r="G2293">
        <v>11.455</v>
      </c>
      <c r="H2293">
        <v>13.7042</v>
      </c>
      <c r="I2293">
        <v>17.585599999999999</v>
      </c>
      <c r="J2293">
        <v>21.776499999999999</v>
      </c>
      <c r="K2293">
        <v>30.9557</v>
      </c>
      <c r="N2293">
        <v>42.286799999999999</v>
      </c>
      <c r="P2293">
        <v>44.4116</v>
      </c>
      <c r="R2293">
        <v>48.982700000000001</v>
      </c>
      <c r="T2293" s="2">
        <v>43804</v>
      </c>
      <c r="U2293" s="4">
        <v>48.614600000000003</v>
      </c>
      <c r="W2293" s="2">
        <v>43787</v>
      </c>
      <c r="X2293" s="4">
        <v>48.982700000000001</v>
      </c>
      <c r="Y2293">
        <f t="shared" si="71"/>
        <v>48.303199999999997</v>
      </c>
    </row>
    <row r="2294" spans="1:25" x14ac:dyDescent="0.25">
      <c r="A2294" s="1">
        <v>43500</v>
      </c>
      <c r="B2294">
        <v>271.95999999999998</v>
      </c>
      <c r="C2294" s="1">
        <v>43585</v>
      </c>
      <c r="D2294" s="4">
        <f t="shared" si="70"/>
        <v>294.02</v>
      </c>
      <c r="E2294">
        <v>16.083300000000001</v>
      </c>
      <c r="F2294">
        <v>12.2776</v>
      </c>
      <c r="G2294">
        <v>11.1355</v>
      </c>
      <c r="H2294">
        <v>12.8208</v>
      </c>
      <c r="I2294">
        <v>17.246099999999998</v>
      </c>
      <c r="J2294">
        <v>21.754300000000001</v>
      </c>
      <c r="K2294">
        <v>31.820699999999999</v>
      </c>
      <c r="N2294">
        <v>40.442500000000003</v>
      </c>
      <c r="P2294">
        <v>48.045000000000002</v>
      </c>
      <c r="R2294">
        <v>49.192900000000002</v>
      </c>
      <c r="T2294" s="2">
        <v>43805</v>
      </c>
      <c r="U2294" s="4">
        <v>48.915700000000001</v>
      </c>
      <c r="W2294" s="2">
        <v>43788</v>
      </c>
      <c r="X2294" s="4">
        <v>49.192900000000002</v>
      </c>
      <c r="Y2294">
        <f t="shared" si="71"/>
        <v>48.364800000000002</v>
      </c>
    </row>
    <row r="2295" spans="1:25" x14ac:dyDescent="0.25">
      <c r="A2295" s="1">
        <v>43501</v>
      </c>
      <c r="B2295">
        <v>273.10000000000002</v>
      </c>
      <c r="C2295" s="1">
        <v>43586</v>
      </c>
      <c r="D2295" s="4">
        <f t="shared" si="70"/>
        <v>291.81</v>
      </c>
      <c r="E2295">
        <v>15.321999999999999</v>
      </c>
      <c r="F2295">
        <v>12.4885</v>
      </c>
      <c r="G2295">
        <v>11.0967</v>
      </c>
      <c r="H2295">
        <v>13.394399999999999</v>
      </c>
      <c r="I2295">
        <v>17.2882</v>
      </c>
      <c r="J2295">
        <v>21.863199999999999</v>
      </c>
      <c r="K2295">
        <v>31.328199999999999</v>
      </c>
      <c r="N2295">
        <v>45.035499999999999</v>
      </c>
      <c r="P2295">
        <v>48.058199999999999</v>
      </c>
      <c r="R2295">
        <v>49.622</v>
      </c>
      <c r="T2295" s="2">
        <v>43808</v>
      </c>
      <c r="U2295" s="4">
        <v>49.022599999999997</v>
      </c>
      <c r="W2295" s="2">
        <v>43789</v>
      </c>
      <c r="X2295" s="4">
        <v>49.622</v>
      </c>
      <c r="Y2295">
        <f t="shared" si="71"/>
        <v>48.6723</v>
      </c>
    </row>
    <row r="2296" spans="1:25" x14ac:dyDescent="0.25">
      <c r="A2296" s="1">
        <v>43502</v>
      </c>
      <c r="B2296">
        <v>272.74</v>
      </c>
      <c r="C2296" s="1">
        <v>43587</v>
      </c>
      <c r="D2296" s="4">
        <f t="shared" si="70"/>
        <v>291.18</v>
      </c>
      <c r="E2296">
        <v>14.0648</v>
      </c>
      <c r="F2296">
        <v>12.339399999999999</v>
      </c>
      <c r="G2296">
        <v>10.8005</v>
      </c>
      <c r="H2296">
        <v>12.7254</v>
      </c>
      <c r="I2296">
        <v>17.116900000000001</v>
      </c>
      <c r="J2296">
        <v>21.903199999999998</v>
      </c>
      <c r="K2296">
        <v>31.661899999999999</v>
      </c>
      <c r="N2296">
        <v>45.430900000000001</v>
      </c>
      <c r="P2296">
        <v>48.518999999999998</v>
      </c>
      <c r="R2296">
        <v>49.801600000000001</v>
      </c>
      <c r="T2296" s="2">
        <v>43809</v>
      </c>
      <c r="U2296" s="4">
        <v>48.932499999999997</v>
      </c>
      <c r="W2296" s="2">
        <v>43790</v>
      </c>
      <c r="X2296" s="4">
        <v>49.801600000000001</v>
      </c>
      <c r="Y2296">
        <f t="shared" si="71"/>
        <v>49.0503</v>
      </c>
    </row>
    <row r="2297" spans="1:25" x14ac:dyDescent="0.25">
      <c r="A2297" s="1">
        <v>43503</v>
      </c>
      <c r="B2297">
        <v>270.14</v>
      </c>
      <c r="C2297" s="1">
        <v>43588</v>
      </c>
      <c r="D2297" s="4">
        <f t="shared" si="70"/>
        <v>294.02999999999997</v>
      </c>
      <c r="E2297">
        <v>14.106199999999999</v>
      </c>
      <c r="F2297">
        <v>11.9671</v>
      </c>
      <c r="G2297">
        <v>10.9903</v>
      </c>
      <c r="H2297">
        <v>13.7576</v>
      </c>
      <c r="I2297">
        <v>18.093800000000002</v>
      </c>
      <c r="J2297">
        <v>22.831099999999999</v>
      </c>
      <c r="K2297">
        <v>32.445099999999996</v>
      </c>
      <c r="N2297">
        <v>46.020600000000002</v>
      </c>
      <c r="P2297">
        <v>48.618200000000002</v>
      </c>
      <c r="R2297">
        <v>49.481099999999998</v>
      </c>
      <c r="T2297" s="2">
        <v>43810</v>
      </c>
      <c r="U2297" s="4">
        <v>49.172199999999997</v>
      </c>
      <c r="W2297" s="2">
        <v>43791</v>
      </c>
      <c r="X2297" s="4">
        <v>49.481099999999998</v>
      </c>
      <c r="Y2297">
        <f t="shared" si="71"/>
        <v>48.830399999999997</v>
      </c>
    </row>
    <row r="2298" spans="1:25" x14ac:dyDescent="0.25">
      <c r="A2298" s="1">
        <v>43504</v>
      </c>
      <c r="B2298">
        <v>270.47000000000003</v>
      </c>
      <c r="C2298" s="1">
        <v>43591</v>
      </c>
      <c r="D2298" s="4">
        <f t="shared" si="70"/>
        <v>292.82</v>
      </c>
      <c r="E2298">
        <v>12.392300000000001</v>
      </c>
      <c r="F2298">
        <v>11.8057</v>
      </c>
      <c r="G2298">
        <v>10.4465</v>
      </c>
      <c r="H2298">
        <v>13.273400000000001</v>
      </c>
      <c r="I2298">
        <v>17.587</v>
      </c>
      <c r="J2298">
        <v>22.324400000000001</v>
      </c>
      <c r="K2298">
        <v>32.106200000000001</v>
      </c>
      <c r="N2298">
        <v>46.179000000000002</v>
      </c>
      <c r="P2298">
        <v>48.521000000000001</v>
      </c>
      <c r="R2298">
        <v>49.411799999999999</v>
      </c>
      <c r="T2298" s="2">
        <v>43811</v>
      </c>
      <c r="U2298" s="4">
        <v>48.964799999999997</v>
      </c>
      <c r="W2298" s="2">
        <v>43794</v>
      </c>
      <c r="X2298" s="4">
        <v>49.411799999999999</v>
      </c>
      <c r="Y2298">
        <f t="shared" si="71"/>
        <v>48.671999999999997</v>
      </c>
    </row>
    <row r="2299" spans="1:25" x14ac:dyDescent="0.25">
      <c r="A2299" s="1">
        <v>43507</v>
      </c>
      <c r="B2299">
        <v>270.62</v>
      </c>
      <c r="C2299" s="1">
        <v>43592</v>
      </c>
      <c r="D2299" s="4">
        <f t="shared" si="70"/>
        <v>287.93</v>
      </c>
      <c r="E2299">
        <v>12.9224</v>
      </c>
      <c r="F2299">
        <v>12.5884</v>
      </c>
      <c r="G2299">
        <v>10.7719</v>
      </c>
      <c r="H2299">
        <v>13.443099999999999</v>
      </c>
      <c r="I2299">
        <v>17.936699999999998</v>
      </c>
      <c r="J2299">
        <v>22.665199999999999</v>
      </c>
      <c r="K2299">
        <v>32.954799999999999</v>
      </c>
      <c r="N2299">
        <v>45.7517</v>
      </c>
      <c r="P2299">
        <v>48.659199999999998</v>
      </c>
      <c r="R2299">
        <v>49.357599999999998</v>
      </c>
      <c r="T2299" s="2">
        <v>43812</v>
      </c>
      <c r="U2299" s="4">
        <v>48.869900000000001</v>
      </c>
      <c r="W2299" s="2">
        <v>43795</v>
      </c>
      <c r="X2299" s="4">
        <v>49.357599999999998</v>
      </c>
      <c r="Y2299">
        <f t="shared" si="71"/>
        <v>48.727499999999999</v>
      </c>
    </row>
    <row r="2300" spans="1:25" x14ac:dyDescent="0.25">
      <c r="A2300" s="1">
        <v>43508</v>
      </c>
      <c r="B2300">
        <v>274.10000000000002</v>
      </c>
      <c r="C2300" s="1">
        <v>43593</v>
      </c>
      <c r="D2300" s="4">
        <f t="shared" si="70"/>
        <v>287.52999999999997</v>
      </c>
      <c r="E2300">
        <v>13.5528</v>
      </c>
      <c r="F2300">
        <v>12.725</v>
      </c>
      <c r="G2300">
        <v>11.101699999999999</v>
      </c>
      <c r="H2300">
        <v>12.775499999999999</v>
      </c>
      <c r="I2300">
        <v>17.2044</v>
      </c>
      <c r="J2300">
        <v>22.4115</v>
      </c>
      <c r="K2300">
        <v>33.715200000000003</v>
      </c>
      <c r="N2300">
        <v>45.591299999999997</v>
      </c>
      <c r="P2300">
        <v>48.208799999999997</v>
      </c>
      <c r="R2300">
        <v>49.108600000000003</v>
      </c>
      <c r="T2300" s="2">
        <v>43815</v>
      </c>
      <c r="U2300" s="4">
        <v>47.661900000000003</v>
      </c>
      <c r="W2300" s="2">
        <v>43796</v>
      </c>
      <c r="X2300" s="4">
        <v>49.108600000000003</v>
      </c>
      <c r="Y2300">
        <f t="shared" si="71"/>
        <v>48.432099999999998</v>
      </c>
    </row>
    <row r="2301" spans="1:25" x14ac:dyDescent="0.25">
      <c r="A2301" s="1">
        <v>43509</v>
      </c>
      <c r="B2301">
        <v>274.99</v>
      </c>
      <c r="C2301" s="1">
        <v>43594</v>
      </c>
      <c r="D2301" s="4">
        <f t="shared" si="70"/>
        <v>286.66000000000003</v>
      </c>
      <c r="E2301">
        <v>13.401199999999999</v>
      </c>
      <c r="F2301">
        <v>12.782299999999999</v>
      </c>
      <c r="G2301">
        <v>10.910299999999999</v>
      </c>
      <c r="H2301">
        <v>12.486700000000001</v>
      </c>
      <c r="I2301">
        <v>17.6831</v>
      </c>
      <c r="J2301">
        <v>22.7561</v>
      </c>
      <c r="K2301">
        <v>34.2547</v>
      </c>
      <c r="N2301">
        <v>44.750799999999998</v>
      </c>
      <c r="P2301">
        <v>47.66</v>
      </c>
      <c r="R2301">
        <v>49.3566</v>
      </c>
      <c r="T2301" s="2">
        <v>43816</v>
      </c>
      <c r="U2301" s="4">
        <v>48.150300000000001</v>
      </c>
      <c r="W2301" s="2">
        <v>43798</v>
      </c>
      <c r="X2301" s="4">
        <v>49.3566</v>
      </c>
      <c r="Y2301">
        <f t="shared" si="71"/>
        <v>48.5672</v>
      </c>
    </row>
    <row r="2302" spans="1:25" x14ac:dyDescent="0.25">
      <c r="A2302" s="1">
        <v>43510</v>
      </c>
      <c r="B2302">
        <v>274.38</v>
      </c>
      <c r="C2302" s="1">
        <v>43595</v>
      </c>
      <c r="D2302" s="4">
        <f t="shared" si="70"/>
        <v>288.10000000000002</v>
      </c>
      <c r="E2302">
        <v>13.9076</v>
      </c>
      <c r="F2302">
        <v>13.1228</v>
      </c>
      <c r="G2302">
        <v>10.894299999999999</v>
      </c>
      <c r="H2302">
        <v>13.254799999999999</v>
      </c>
      <c r="I2302">
        <v>18.1052</v>
      </c>
      <c r="J2302">
        <v>23.373000000000001</v>
      </c>
      <c r="K2302">
        <v>34.970300000000002</v>
      </c>
      <c r="N2302">
        <v>43.892099999999999</v>
      </c>
      <c r="P2302">
        <v>47.988399999999999</v>
      </c>
      <c r="R2302">
        <v>49.725000000000001</v>
      </c>
      <c r="T2302" s="2">
        <v>43817</v>
      </c>
      <c r="U2302" s="4">
        <v>48.976300000000002</v>
      </c>
      <c r="W2302" s="2">
        <v>43801</v>
      </c>
      <c r="X2302" s="4">
        <v>49.725000000000001</v>
      </c>
      <c r="Y2302">
        <f t="shared" si="71"/>
        <v>48.950400000000002</v>
      </c>
    </row>
    <row r="2303" spans="1:25" x14ac:dyDescent="0.25">
      <c r="A2303" s="1">
        <v>43511</v>
      </c>
      <c r="B2303">
        <v>277.37</v>
      </c>
      <c r="C2303" s="1">
        <v>43598</v>
      </c>
      <c r="D2303" s="4">
        <f t="shared" si="70"/>
        <v>280.86</v>
      </c>
      <c r="E2303">
        <v>12.825100000000001</v>
      </c>
      <c r="F2303">
        <v>12.825100000000001</v>
      </c>
      <c r="G2303">
        <v>10.100199999999999</v>
      </c>
      <c r="H2303">
        <v>11.92</v>
      </c>
      <c r="I2303">
        <v>16.897300000000001</v>
      </c>
      <c r="J2303">
        <v>22.5153</v>
      </c>
      <c r="K2303">
        <v>34.317599999999999</v>
      </c>
      <c r="N2303">
        <v>44.210099999999997</v>
      </c>
      <c r="P2303">
        <v>48.740299999999998</v>
      </c>
      <c r="R2303">
        <v>50.033999999999999</v>
      </c>
      <c r="T2303" s="2">
        <v>43818</v>
      </c>
      <c r="U2303" s="4">
        <v>49.446800000000003</v>
      </c>
      <c r="W2303" s="2">
        <v>43802</v>
      </c>
      <c r="X2303" s="4">
        <v>50.033999999999999</v>
      </c>
      <c r="Y2303">
        <f t="shared" si="71"/>
        <v>48.8855</v>
      </c>
    </row>
    <row r="2304" spans="1:25" x14ac:dyDescent="0.25">
      <c r="A2304" s="1">
        <v>43515</v>
      </c>
      <c r="B2304">
        <v>277.85000000000002</v>
      </c>
      <c r="C2304" s="1">
        <v>43599</v>
      </c>
      <c r="D2304" s="4">
        <f t="shared" si="70"/>
        <v>283.39999999999998</v>
      </c>
      <c r="E2304">
        <v>14.914999999999999</v>
      </c>
      <c r="F2304">
        <v>11.0623</v>
      </c>
      <c r="G2304">
        <v>10.271000000000001</v>
      </c>
      <c r="H2304">
        <v>12.8005</v>
      </c>
      <c r="I2304">
        <v>16.749300000000002</v>
      </c>
      <c r="J2304">
        <v>20.464400000000001</v>
      </c>
      <c r="K2304">
        <v>28.500399999999999</v>
      </c>
      <c r="N2304">
        <v>45.375799999999998</v>
      </c>
      <c r="P2304">
        <v>49.316899999999997</v>
      </c>
      <c r="R2304">
        <v>49.2866</v>
      </c>
      <c r="T2304" s="2">
        <v>43819</v>
      </c>
      <c r="U2304" s="4">
        <v>49.543399999999998</v>
      </c>
      <c r="W2304" s="2">
        <v>43803</v>
      </c>
      <c r="X2304" s="4">
        <v>49.2866</v>
      </c>
      <c r="Y2304">
        <f t="shared" si="71"/>
        <v>48.375500000000002</v>
      </c>
    </row>
    <row r="2305" spans="1:25" x14ac:dyDescent="0.25">
      <c r="A2305" s="1">
        <v>43516</v>
      </c>
      <c r="B2305">
        <v>278.41000000000003</v>
      </c>
      <c r="C2305" s="1">
        <v>43600</v>
      </c>
      <c r="D2305" s="4">
        <f t="shared" si="70"/>
        <v>285.06</v>
      </c>
      <c r="E2305">
        <v>14.147399999999999</v>
      </c>
      <c r="F2305">
        <v>10.8881</v>
      </c>
      <c r="G2305">
        <v>9.9331999999999994</v>
      </c>
      <c r="H2305">
        <v>12.2796</v>
      </c>
      <c r="I2305">
        <v>15.916399999999999</v>
      </c>
      <c r="J2305">
        <v>19.7439</v>
      </c>
      <c r="K2305">
        <v>27.903099999999998</v>
      </c>
      <c r="N2305">
        <v>46.3217</v>
      </c>
      <c r="P2305">
        <v>48.29</v>
      </c>
      <c r="R2305">
        <v>49.302500000000002</v>
      </c>
      <c r="T2305" s="2">
        <v>43822</v>
      </c>
      <c r="U2305" s="4">
        <v>49.756300000000003</v>
      </c>
      <c r="W2305" s="2">
        <v>43804</v>
      </c>
      <c r="X2305" s="4">
        <v>49.302500000000002</v>
      </c>
      <c r="Y2305">
        <f t="shared" si="71"/>
        <v>48.614600000000003</v>
      </c>
    </row>
    <row r="2306" spans="1:25" x14ac:dyDescent="0.25">
      <c r="A2306" s="1">
        <v>43517</v>
      </c>
      <c r="B2306">
        <v>277.42</v>
      </c>
      <c r="C2306" s="1">
        <v>43601</v>
      </c>
      <c r="D2306" s="4">
        <f t="shared" si="70"/>
        <v>287.7</v>
      </c>
      <c r="E2306">
        <v>14.1111</v>
      </c>
      <c r="F2306">
        <v>10.5985</v>
      </c>
      <c r="G2306">
        <v>9.7850999999999999</v>
      </c>
      <c r="H2306">
        <v>12.484299999999999</v>
      </c>
      <c r="I2306">
        <v>16.228899999999999</v>
      </c>
      <c r="J2306">
        <v>20.020600000000002</v>
      </c>
      <c r="K2306">
        <v>28.178100000000001</v>
      </c>
      <c r="N2306">
        <v>45.013199999999998</v>
      </c>
      <c r="P2306">
        <v>48.328400000000002</v>
      </c>
      <c r="R2306">
        <v>47.685000000000002</v>
      </c>
      <c r="T2306" s="2">
        <v>43823</v>
      </c>
      <c r="U2306" s="4">
        <v>49.837800000000001</v>
      </c>
      <c r="W2306" s="2">
        <v>43805</v>
      </c>
      <c r="X2306" s="4">
        <v>47.685000000000002</v>
      </c>
      <c r="Y2306">
        <f t="shared" si="71"/>
        <v>48.915700000000001</v>
      </c>
    </row>
    <row r="2307" spans="1:25" x14ac:dyDescent="0.25">
      <c r="A2307" s="1">
        <v>43518</v>
      </c>
      <c r="B2307">
        <v>279.14</v>
      </c>
      <c r="C2307" s="1">
        <v>43602</v>
      </c>
      <c r="D2307" s="4">
        <f t="shared" si="70"/>
        <v>285.83999999999997</v>
      </c>
      <c r="E2307">
        <v>12.907500000000001</v>
      </c>
      <c r="F2307">
        <v>10.7219</v>
      </c>
      <c r="G2307">
        <v>9.3414999999999999</v>
      </c>
      <c r="H2307">
        <v>11.955500000000001</v>
      </c>
      <c r="I2307">
        <v>15.6541</v>
      </c>
      <c r="J2307">
        <v>19.434799999999999</v>
      </c>
      <c r="K2307">
        <v>27.791899999999998</v>
      </c>
      <c r="N2307">
        <v>44.140700000000002</v>
      </c>
      <c r="P2307">
        <v>48.2346</v>
      </c>
      <c r="R2307">
        <v>48.7331</v>
      </c>
      <c r="T2307" s="2">
        <v>43825</v>
      </c>
      <c r="U2307" s="4">
        <v>50.4756</v>
      </c>
      <c r="W2307" s="2">
        <v>43808</v>
      </c>
      <c r="X2307" s="4">
        <v>48.7331</v>
      </c>
      <c r="Y2307">
        <f t="shared" si="71"/>
        <v>49.022599999999997</v>
      </c>
    </row>
    <row r="2308" spans="1:25" x14ac:dyDescent="0.25">
      <c r="A2308" s="1">
        <v>43521</v>
      </c>
      <c r="B2308">
        <v>279.52</v>
      </c>
      <c r="C2308" s="1">
        <v>43605</v>
      </c>
      <c r="D2308" s="4">
        <f t="shared" si="70"/>
        <v>283.95</v>
      </c>
      <c r="E2308">
        <v>14.0063</v>
      </c>
      <c r="F2308">
        <v>10.967499999999999</v>
      </c>
      <c r="G2308">
        <v>9.7286999999999999</v>
      </c>
      <c r="H2308">
        <v>12.1417</v>
      </c>
      <c r="I2308">
        <v>16.159400000000002</v>
      </c>
      <c r="J2308">
        <v>20.339400000000001</v>
      </c>
      <c r="K2308">
        <v>29.359400000000001</v>
      </c>
      <c r="N2308">
        <v>43.703600000000002</v>
      </c>
      <c r="P2308">
        <v>50.134799999999998</v>
      </c>
      <c r="R2308">
        <v>48.436300000000003</v>
      </c>
      <c r="T2308" s="2">
        <v>43826</v>
      </c>
      <c r="U2308" s="4">
        <v>50.805999999999997</v>
      </c>
      <c r="W2308" s="2">
        <v>43809</v>
      </c>
      <c r="X2308" s="4">
        <v>48.436300000000003</v>
      </c>
      <c r="Y2308">
        <f t="shared" si="71"/>
        <v>48.932499999999997</v>
      </c>
    </row>
    <row r="2309" spans="1:25" x14ac:dyDescent="0.25">
      <c r="A2309" s="1">
        <v>43522</v>
      </c>
      <c r="B2309">
        <v>279.32</v>
      </c>
      <c r="C2309" s="1">
        <v>43606</v>
      </c>
      <c r="D2309" s="4">
        <f t="shared" si="70"/>
        <v>286.51</v>
      </c>
      <c r="E2309">
        <v>13.3439</v>
      </c>
      <c r="F2309">
        <v>11.1021</v>
      </c>
      <c r="G2309">
        <v>9.5789000000000009</v>
      </c>
      <c r="H2309">
        <v>12.417199999999999</v>
      </c>
      <c r="I2309">
        <v>16.5581</v>
      </c>
      <c r="J2309">
        <v>20.758099999999999</v>
      </c>
      <c r="K2309">
        <v>29.623999999999999</v>
      </c>
      <c r="N2309">
        <v>45.040999999999997</v>
      </c>
      <c r="P2309">
        <v>49.674599999999998</v>
      </c>
      <c r="R2309">
        <v>48.197600000000001</v>
      </c>
      <c r="T2309" s="2">
        <v>43829</v>
      </c>
      <c r="U2309" s="4">
        <v>50.330199999999998</v>
      </c>
      <c r="W2309" s="2">
        <v>43810</v>
      </c>
      <c r="X2309" s="4">
        <v>48.197600000000001</v>
      </c>
      <c r="Y2309">
        <f t="shared" si="71"/>
        <v>49.172199999999997</v>
      </c>
    </row>
    <row r="2310" spans="1:25" x14ac:dyDescent="0.25">
      <c r="A2310" s="1">
        <v>43523</v>
      </c>
      <c r="B2310">
        <v>279.2</v>
      </c>
      <c r="C2310" s="1">
        <v>43607</v>
      </c>
      <c r="D2310" s="4">
        <f t="shared" si="70"/>
        <v>285.63</v>
      </c>
      <c r="E2310">
        <v>13.071400000000001</v>
      </c>
      <c r="F2310">
        <v>10.8803</v>
      </c>
      <c r="G2310">
        <v>9.4075000000000006</v>
      </c>
      <c r="H2310">
        <v>11.974299999999999</v>
      </c>
      <c r="I2310">
        <v>16.219100000000001</v>
      </c>
      <c r="J2310">
        <v>20.479099999999999</v>
      </c>
      <c r="K2310">
        <v>29.385100000000001</v>
      </c>
      <c r="N2310">
        <v>43.6601</v>
      </c>
      <c r="P2310">
        <v>49.277000000000001</v>
      </c>
      <c r="R2310">
        <v>48.253300000000003</v>
      </c>
      <c r="T2310" s="2">
        <v>43830</v>
      </c>
      <c r="U2310" s="4">
        <v>49.897199999999998</v>
      </c>
      <c r="W2310" s="2">
        <v>43811</v>
      </c>
      <c r="X2310" s="4">
        <v>48.253300000000003</v>
      </c>
      <c r="Y2310">
        <f t="shared" si="71"/>
        <v>48.964799999999997</v>
      </c>
    </row>
    <row r="2311" spans="1:25" x14ac:dyDescent="0.25">
      <c r="A2311" s="1">
        <v>43524</v>
      </c>
      <c r="B2311">
        <v>278.68</v>
      </c>
      <c r="C2311" s="1">
        <v>43608</v>
      </c>
      <c r="D2311" s="4">
        <f t="shared" si="70"/>
        <v>282.14</v>
      </c>
      <c r="E2311">
        <v>12.453900000000001</v>
      </c>
      <c r="F2311">
        <v>10.879099999999999</v>
      </c>
      <c r="G2311">
        <v>9.3237000000000005</v>
      </c>
      <c r="H2311">
        <v>12.152699999999999</v>
      </c>
      <c r="I2311">
        <v>16.3537</v>
      </c>
      <c r="J2311">
        <v>20.709599999999998</v>
      </c>
      <c r="K2311">
        <v>29.863</v>
      </c>
      <c r="N2311">
        <v>42.879399999999997</v>
      </c>
      <c r="P2311">
        <v>49.130299999999998</v>
      </c>
      <c r="R2311">
        <v>46.494</v>
      </c>
      <c r="T2311" s="2">
        <v>43832</v>
      </c>
      <c r="U2311" s="4">
        <v>49.846699999999998</v>
      </c>
      <c r="W2311" s="2">
        <v>43812</v>
      </c>
      <c r="X2311" s="4">
        <v>46.494</v>
      </c>
      <c r="Y2311">
        <f t="shared" si="71"/>
        <v>48.869900000000001</v>
      </c>
    </row>
    <row r="2312" spans="1:25" x14ac:dyDescent="0.25">
      <c r="A2312" s="1">
        <v>43525</v>
      </c>
      <c r="B2312">
        <v>280.42</v>
      </c>
      <c r="C2312" s="1">
        <v>43609</v>
      </c>
      <c r="D2312" s="4">
        <f t="shared" si="70"/>
        <v>282.77999999999997</v>
      </c>
      <c r="E2312">
        <v>12.002700000000001</v>
      </c>
      <c r="F2312">
        <v>10.8048</v>
      </c>
      <c r="G2312">
        <v>8.7548999999999992</v>
      </c>
      <c r="H2312">
        <v>11.067</v>
      </c>
      <c r="I2312">
        <v>15.5563</v>
      </c>
      <c r="J2312">
        <v>20.057600000000001</v>
      </c>
      <c r="K2312">
        <v>29.2422</v>
      </c>
      <c r="N2312">
        <v>42.865200000000002</v>
      </c>
      <c r="P2312">
        <v>47.397599999999997</v>
      </c>
      <c r="R2312">
        <v>46.727899999999998</v>
      </c>
      <c r="T2312" s="2">
        <v>43833</v>
      </c>
      <c r="U2312" s="4">
        <v>49.204500000000003</v>
      </c>
      <c r="W2312" s="2">
        <v>43815</v>
      </c>
      <c r="X2312" s="4">
        <v>46.727899999999998</v>
      </c>
      <c r="Y2312">
        <f t="shared" si="71"/>
        <v>47.661900000000003</v>
      </c>
    </row>
    <row r="2313" spans="1:25" x14ac:dyDescent="0.25">
      <c r="A2313" s="1">
        <v>43528</v>
      </c>
      <c r="B2313">
        <v>279.39999999999998</v>
      </c>
      <c r="C2313" s="1">
        <v>43613</v>
      </c>
      <c r="D2313" s="4">
        <f t="shared" ref="D2313:D2376" si="72">VLOOKUP(C2313,$A:$B,2,FALSE)</f>
        <v>280.14999999999998</v>
      </c>
      <c r="E2313">
        <v>12.304399999999999</v>
      </c>
      <c r="F2313">
        <v>11.2949</v>
      </c>
      <c r="G2313">
        <v>8.8925000000000001</v>
      </c>
      <c r="H2313">
        <v>11.809900000000001</v>
      </c>
      <c r="I2313">
        <v>16.6325</v>
      </c>
      <c r="J2313">
        <v>21.119499999999999</v>
      </c>
      <c r="K2313">
        <v>30.1934</v>
      </c>
      <c r="N2313">
        <v>41.026699999999998</v>
      </c>
      <c r="P2313">
        <v>47.7288</v>
      </c>
      <c r="R2313">
        <v>46.962000000000003</v>
      </c>
      <c r="T2313" s="2">
        <v>43836</v>
      </c>
      <c r="U2313" s="4">
        <v>49.709099999999999</v>
      </c>
      <c r="W2313" s="2">
        <v>43816</v>
      </c>
      <c r="X2313" s="4">
        <v>46.962000000000003</v>
      </c>
      <c r="Y2313">
        <f t="shared" ref="Y2313:Y2376" si="73">VLOOKUP(W2313,T:U,2,FALSE)</f>
        <v>48.150300000000001</v>
      </c>
    </row>
    <row r="2314" spans="1:25" x14ac:dyDescent="0.25">
      <c r="A2314" s="1">
        <v>43529</v>
      </c>
      <c r="B2314">
        <v>279.02</v>
      </c>
      <c r="C2314" s="1">
        <v>43614</v>
      </c>
      <c r="D2314" s="4">
        <f t="shared" si="72"/>
        <v>278.27</v>
      </c>
      <c r="E2314">
        <v>12.5762</v>
      </c>
      <c r="F2314">
        <v>11.2</v>
      </c>
      <c r="G2314">
        <v>9.1554000000000002</v>
      </c>
      <c r="H2314">
        <v>11.7357</v>
      </c>
      <c r="I2314">
        <v>16.560600000000001</v>
      </c>
      <c r="J2314">
        <v>21.1965</v>
      </c>
      <c r="K2314">
        <v>30.5931</v>
      </c>
      <c r="N2314">
        <v>42.3872</v>
      </c>
      <c r="P2314">
        <v>47.951700000000002</v>
      </c>
      <c r="R2314">
        <v>47.304400000000001</v>
      </c>
      <c r="T2314" s="2">
        <v>43837</v>
      </c>
      <c r="U2314" s="4">
        <v>49.966999999999999</v>
      </c>
      <c r="W2314" s="2">
        <v>43817</v>
      </c>
      <c r="X2314" s="4">
        <v>47.304400000000001</v>
      </c>
      <c r="Y2314">
        <f t="shared" si="73"/>
        <v>48.976300000000002</v>
      </c>
    </row>
    <row r="2315" spans="1:25" x14ac:dyDescent="0.25">
      <c r="A2315" s="1">
        <v>43530</v>
      </c>
      <c r="B2315">
        <v>277.33</v>
      </c>
      <c r="C2315" s="1">
        <v>43615</v>
      </c>
      <c r="D2315" s="4">
        <f t="shared" si="72"/>
        <v>279.02999999999997</v>
      </c>
      <c r="E2315">
        <v>12.244</v>
      </c>
      <c r="F2315">
        <v>11.330299999999999</v>
      </c>
      <c r="G2315">
        <v>9.4326000000000008</v>
      </c>
      <c r="H2315">
        <v>12.650600000000001</v>
      </c>
      <c r="I2315">
        <v>17.3475</v>
      </c>
      <c r="J2315">
        <v>21.868099999999998</v>
      </c>
      <c r="K2315">
        <v>31.2821</v>
      </c>
      <c r="N2315">
        <v>42.971600000000002</v>
      </c>
      <c r="P2315">
        <v>48.512700000000002</v>
      </c>
      <c r="R2315">
        <v>48.502200000000002</v>
      </c>
      <c r="T2315" s="2">
        <v>43838</v>
      </c>
      <c r="U2315" s="4">
        <v>53.283099999999997</v>
      </c>
      <c r="W2315" s="2">
        <v>43818</v>
      </c>
      <c r="X2315" s="4">
        <v>48.502200000000002</v>
      </c>
      <c r="Y2315">
        <f t="shared" si="73"/>
        <v>49.446800000000003</v>
      </c>
    </row>
    <row r="2316" spans="1:25" x14ac:dyDescent="0.25">
      <c r="A2316" s="1">
        <v>43531</v>
      </c>
      <c r="B2316">
        <v>275.01</v>
      </c>
      <c r="C2316" s="1">
        <v>43616</v>
      </c>
      <c r="D2316" s="4">
        <f t="shared" si="72"/>
        <v>275.27</v>
      </c>
      <c r="E2316">
        <v>13.244400000000001</v>
      </c>
      <c r="F2316">
        <v>11.3706</v>
      </c>
      <c r="G2316">
        <v>9.9138000000000002</v>
      </c>
      <c r="H2316">
        <v>13.5244</v>
      </c>
      <c r="I2316">
        <v>18.161999999999999</v>
      </c>
      <c r="J2316">
        <v>22.543199999999999</v>
      </c>
      <c r="K2316">
        <v>31.814800000000002</v>
      </c>
      <c r="N2316">
        <v>43.056399999999996</v>
      </c>
      <c r="P2316">
        <v>50.112299999999998</v>
      </c>
      <c r="R2316">
        <v>49.067599999999999</v>
      </c>
      <c r="T2316" s="2">
        <v>43839</v>
      </c>
      <c r="U2316" s="4">
        <v>53.5989</v>
      </c>
      <c r="W2316" s="2">
        <v>43819</v>
      </c>
      <c r="X2316" s="4">
        <v>49.067599999999999</v>
      </c>
      <c r="Y2316">
        <f t="shared" si="73"/>
        <v>49.543399999999998</v>
      </c>
    </row>
    <row r="2317" spans="1:25" x14ac:dyDescent="0.25">
      <c r="A2317" s="1">
        <v>43532</v>
      </c>
      <c r="B2317">
        <v>274.45999999999998</v>
      </c>
      <c r="C2317" s="1">
        <v>43619</v>
      </c>
      <c r="D2317" s="4">
        <f t="shared" si="72"/>
        <v>274.57</v>
      </c>
      <c r="E2317">
        <v>13.617100000000001</v>
      </c>
      <c r="F2317">
        <v>11.6572</v>
      </c>
      <c r="G2317">
        <v>10.0007</v>
      </c>
      <c r="H2317">
        <v>13.5085</v>
      </c>
      <c r="I2317">
        <v>17.6189</v>
      </c>
      <c r="J2317">
        <v>21.877800000000001</v>
      </c>
      <c r="K2317">
        <v>31.277699999999999</v>
      </c>
      <c r="N2317">
        <v>46.338000000000001</v>
      </c>
      <c r="P2317">
        <v>50.729700000000001</v>
      </c>
      <c r="R2317">
        <v>50.593400000000003</v>
      </c>
      <c r="T2317" s="2">
        <v>43840</v>
      </c>
      <c r="U2317" s="4">
        <v>52.869199999999999</v>
      </c>
      <c r="W2317" s="2">
        <v>43822</v>
      </c>
      <c r="X2317" s="4">
        <v>50.593400000000003</v>
      </c>
      <c r="Y2317">
        <f t="shared" si="73"/>
        <v>49.756300000000003</v>
      </c>
    </row>
    <row r="2318" spans="1:25" x14ac:dyDescent="0.25">
      <c r="A2318" s="1">
        <v>43535</v>
      </c>
      <c r="B2318">
        <v>278.44</v>
      </c>
      <c r="C2318" s="1">
        <v>43620</v>
      </c>
      <c r="D2318" s="4">
        <f t="shared" si="72"/>
        <v>280.52999999999997</v>
      </c>
      <c r="E2318">
        <v>12.658899999999999</v>
      </c>
      <c r="F2318">
        <v>11.9092</v>
      </c>
      <c r="G2318">
        <v>9.0556999999999999</v>
      </c>
      <c r="H2318">
        <v>11.7752</v>
      </c>
      <c r="I2318">
        <v>16.377800000000001</v>
      </c>
      <c r="J2318">
        <v>21.008299999999998</v>
      </c>
      <c r="K2318">
        <v>31.188800000000001</v>
      </c>
      <c r="N2318">
        <v>48.174300000000002</v>
      </c>
      <c r="P2318">
        <v>49.599899999999998</v>
      </c>
      <c r="R2318">
        <v>50.512700000000002</v>
      </c>
      <c r="T2318" s="2">
        <v>43843</v>
      </c>
      <c r="U2318" s="4">
        <v>54.082599999999999</v>
      </c>
      <c r="W2318" s="2">
        <v>43823</v>
      </c>
      <c r="X2318" s="4">
        <v>50.512700000000002</v>
      </c>
      <c r="Y2318">
        <f t="shared" si="73"/>
        <v>49.837800000000001</v>
      </c>
    </row>
    <row r="2319" spans="1:25" x14ac:dyDescent="0.25">
      <c r="A2319" s="1">
        <v>43536</v>
      </c>
      <c r="B2319">
        <v>279.49</v>
      </c>
      <c r="C2319" s="1">
        <v>43621</v>
      </c>
      <c r="D2319" s="4">
        <f t="shared" si="72"/>
        <v>282.95999999999998</v>
      </c>
      <c r="E2319">
        <v>13.6158</v>
      </c>
      <c r="F2319">
        <v>11.9091</v>
      </c>
      <c r="G2319">
        <v>8.8589000000000002</v>
      </c>
      <c r="H2319">
        <v>11.1477</v>
      </c>
      <c r="I2319">
        <v>15.891999999999999</v>
      </c>
      <c r="J2319">
        <v>20.564900000000002</v>
      </c>
      <c r="K2319">
        <v>30.922699999999999</v>
      </c>
      <c r="N2319">
        <v>51.780500000000004</v>
      </c>
      <c r="P2319">
        <v>49.7014</v>
      </c>
      <c r="R2319">
        <v>51.744700000000002</v>
      </c>
      <c r="T2319" s="2">
        <v>43844</v>
      </c>
      <c r="U2319" s="4">
        <v>57.345199999999998</v>
      </c>
      <c r="W2319" s="2">
        <v>43825</v>
      </c>
      <c r="X2319" s="4">
        <v>51.744700000000002</v>
      </c>
      <c r="Y2319">
        <f t="shared" si="73"/>
        <v>50.4756</v>
      </c>
    </row>
    <row r="2320" spans="1:25" x14ac:dyDescent="0.25">
      <c r="A2320" s="1">
        <v>43537</v>
      </c>
      <c r="B2320">
        <v>281.33999999999997</v>
      </c>
      <c r="C2320" s="1">
        <v>43622</v>
      </c>
      <c r="D2320" s="4">
        <f t="shared" si="72"/>
        <v>284.8</v>
      </c>
      <c r="E2320">
        <v>11.8955</v>
      </c>
      <c r="F2320">
        <v>11.8279</v>
      </c>
      <c r="G2320">
        <v>9.3744999999999994</v>
      </c>
      <c r="H2320">
        <v>10.6686</v>
      </c>
      <c r="I2320">
        <v>15.227499999999999</v>
      </c>
      <c r="J2320">
        <v>20.293099999999999</v>
      </c>
      <c r="K2320">
        <v>31.337199999999999</v>
      </c>
      <c r="N2320">
        <v>51.956499999999998</v>
      </c>
      <c r="P2320">
        <v>51.197699999999998</v>
      </c>
      <c r="R2320">
        <v>52.540399999999998</v>
      </c>
      <c r="T2320" s="2">
        <v>43845</v>
      </c>
      <c r="U2320" s="4">
        <v>57.321899999999999</v>
      </c>
      <c r="W2320" s="2">
        <v>43826</v>
      </c>
      <c r="X2320" s="4">
        <v>52.540399999999998</v>
      </c>
      <c r="Y2320">
        <f t="shared" si="73"/>
        <v>50.805999999999997</v>
      </c>
    </row>
    <row r="2321" spans="1:25" x14ac:dyDescent="0.25">
      <c r="A2321" s="1">
        <v>43538</v>
      </c>
      <c r="B2321">
        <v>281.16000000000003</v>
      </c>
      <c r="C2321" s="1">
        <v>43623</v>
      </c>
      <c r="D2321" s="4">
        <f t="shared" si="72"/>
        <v>287.64999999999998</v>
      </c>
      <c r="E2321">
        <v>12.192600000000001</v>
      </c>
      <c r="F2321">
        <v>12.0305</v>
      </c>
      <c r="G2321">
        <v>9.3059999999999992</v>
      </c>
      <c r="H2321">
        <v>10.952</v>
      </c>
      <c r="I2321">
        <v>15.470700000000001</v>
      </c>
      <c r="J2321">
        <v>20.448899999999998</v>
      </c>
      <c r="K2321">
        <v>31.270800000000001</v>
      </c>
      <c r="N2321">
        <v>53.8429</v>
      </c>
      <c r="P2321">
        <v>51.195599999999999</v>
      </c>
      <c r="R2321">
        <v>51.352899999999998</v>
      </c>
      <c r="T2321" s="2">
        <v>43846</v>
      </c>
      <c r="U2321" s="4">
        <v>55.969900000000003</v>
      </c>
      <c r="W2321" s="2">
        <v>43829</v>
      </c>
      <c r="X2321" s="4">
        <v>51.352899999999998</v>
      </c>
      <c r="Y2321">
        <f t="shared" si="73"/>
        <v>50.330199999999998</v>
      </c>
    </row>
    <row r="2322" spans="1:25" x14ac:dyDescent="0.25">
      <c r="A2322" s="1">
        <v>43539</v>
      </c>
      <c r="B2322">
        <v>281.31</v>
      </c>
      <c r="C2322" s="1">
        <v>43626</v>
      </c>
      <c r="D2322" s="4">
        <f t="shared" si="72"/>
        <v>288.97000000000003</v>
      </c>
      <c r="E2322">
        <v>11.8125</v>
      </c>
      <c r="F2322">
        <v>11.680400000000001</v>
      </c>
      <c r="G2322">
        <v>9.1067</v>
      </c>
      <c r="H2322">
        <v>10.743600000000001</v>
      </c>
      <c r="I2322">
        <v>15.404199999999999</v>
      </c>
      <c r="J2322">
        <v>20.500699999999998</v>
      </c>
      <c r="K2322">
        <v>31.371200000000002</v>
      </c>
      <c r="N2322">
        <v>53.654299999999999</v>
      </c>
      <c r="P2322">
        <v>50.458399999999997</v>
      </c>
      <c r="R2322">
        <v>51.266800000000003</v>
      </c>
      <c r="T2322" s="2">
        <v>43847</v>
      </c>
      <c r="U2322" s="4">
        <v>55.425400000000003</v>
      </c>
      <c r="W2322" s="2">
        <v>43830</v>
      </c>
      <c r="X2322" s="4">
        <v>51.266800000000003</v>
      </c>
      <c r="Y2322">
        <f t="shared" si="73"/>
        <v>49.897199999999998</v>
      </c>
    </row>
    <row r="2323" spans="1:25" x14ac:dyDescent="0.25">
      <c r="A2323" s="1">
        <v>43542</v>
      </c>
      <c r="B2323">
        <v>282.33</v>
      </c>
      <c r="C2323" s="1">
        <v>43627</v>
      </c>
      <c r="D2323" s="4">
        <f t="shared" si="72"/>
        <v>288.89999999999998</v>
      </c>
      <c r="E2323">
        <v>13.5328</v>
      </c>
      <c r="F2323">
        <v>10.795999999999999</v>
      </c>
      <c r="G2323">
        <v>9.5343999999999998</v>
      </c>
      <c r="H2323">
        <v>11.885199999999999</v>
      </c>
      <c r="I2323">
        <v>15.431699999999999</v>
      </c>
      <c r="J2323">
        <v>19.197399999999998</v>
      </c>
      <c r="K2323">
        <v>27.5154</v>
      </c>
      <c r="N2323">
        <v>53.036499999999997</v>
      </c>
      <c r="P2323">
        <v>50.232100000000003</v>
      </c>
      <c r="R2323">
        <v>50.7973</v>
      </c>
      <c r="T2323" s="2">
        <v>43851</v>
      </c>
      <c r="U2323" s="4">
        <v>53.357999999999997</v>
      </c>
      <c r="W2323" s="2">
        <v>43832</v>
      </c>
      <c r="X2323" s="4">
        <v>50.7973</v>
      </c>
      <c r="Y2323">
        <f t="shared" si="73"/>
        <v>49.846699999999998</v>
      </c>
    </row>
    <row r="2324" spans="1:25" x14ac:dyDescent="0.25">
      <c r="A2324" s="1">
        <v>43543</v>
      </c>
      <c r="B2324">
        <v>282.39999999999998</v>
      </c>
      <c r="C2324" s="1">
        <v>43628</v>
      </c>
      <c r="D2324" s="4">
        <f t="shared" si="72"/>
        <v>288.39</v>
      </c>
      <c r="E2324">
        <v>13.635199999999999</v>
      </c>
      <c r="F2324">
        <v>10.726800000000001</v>
      </c>
      <c r="G2324">
        <v>9.5145999999999997</v>
      </c>
      <c r="H2324">
        <v>12.272399999999999</v>
      </c>
      <c r="I2324">
        <v>15.9245</v>
      </c>
      <c r="J2324">
        <v>19.582100000000001</v>
      </c>
      <c r="K2324">
        <v>27.735700000000001</v>
      </c>
      <c r="N2324">
        <v>53.042900000000003</v>
      </c>
      <c r="P2324">
        <v>50.094499999999996</v>
      </c>
      <c r="R2324">
        <v>50.681800000000003</v>
      </c>
      <c r="T2324" s="2">
        <v>43852</v>
      </c>
      <c r="U2324" s="4">
        <v>55.719099999999997</v>
      </c>
      <c r="W2324" s="2">
        <v>43833</v>
      </c>
      <c r="X2324" s="4">
        <v>50.681800000000003</v>
      </c>
      <c r="Y2324">
        <f t="shared" si="73"/>
        <v>49.204500000000003</v>
      </c>
    </row>
    <row r="2325" spans="1:25" x14ac:dyDescent="0.25">
      <c r="A2325" s="1">
        <v>43544</v>
      </c>
      <c r="B2325">
        <v>281.55</v>
      </c>
      <c r="C2325" s="1">
        <v>43629</v>
      </c>
      <c r="D2325" s="4">
        <f t="shared" si="72"/>
        <v>289.58</v>
      </c>
      <c r="E2325">
        <v>14.007400000000001</v>
      </c>
      <c r="F2325">
        <v>10.7727</v>
      </c>
      <c r="G2325">
        <v>9.6704000000000008</v>
      </c>
      <c r="H2325">
        <v>12.474299999999999</v>
      </c>
      <c r="I2325">
        <v>16.372599999999998</v>
      </c>
      <c r="J2325">
        <v>19.9834</v>
      </c>
      <c r="K2325">
        <v>28.024999999999999</v>
      </c>
      <c r="N2325">
        <v>53.4617</v>
      </c>
      <c r="P2325">
        <v>49.117800000000003</v>
      </c>
      <c r="R2325">
        <v>51.191000000000003</v>
      </c>
      <c r="T2325" s="2">
        <v>43853</v>
      </c>
      <c r="U2325" s="4">
        <v>54.438299999999998</v>
      </c>
      <c r="W2325" s="2">
        <v>43836</v>
      </c>
      <c r="X2325" s="4">
        <v>51.191000000000003</v>
      </c>
      <c r="Y2325">
        <f t="shared" si="73"/>
        <v>49.709099999999999</v>
      </c>
    </row>
    <row r="2326" spans="1:25" x14ac:dyDescent="0.25">
      <c r="A2326" s="1">
        <v>43545</v>
      </c>
      <c r="B2326">
        <v>284.73</v>
      </c>
      <c r="C2326" s="1">
        <v>43630</v>
      </c>
      <c r="D2326" s="4">
        <f t="shared" si="72"/>
        <v>289.26</v>
      </c>
      <c r="E2326">
        <v>13.200200000000001</v>
      </c>
      <c r="F2326">
        <v>10.6279</v>
      </c>
      <c r="G2326">
        <v>9.7556999999999992</v>
      </c>
      <c r="H2326">
        <v>12.352</v>
      </c>
      <c r="I2326">
        <v>15.9057</v>
      </c>
      <c r="J2326">
        <v>19.597000000000001</v>
      </c>
      <c r="K2326">
        <v>27.7043</v>
      </c>
      <c r="N2326">
        <v>52.508499999999998</v>
      </c>
      <c r="P2326">
        <v>49.527700000000003</v>
      </c>
      <c r="R2326">
        <v>51.563899999999997</v>
      </c>
      <c r="T2326" s="2">
        <v>43854</v>
      </c>
      <c r="U2326" s="4">
        <v>54.589500000000001</v>
      </c>
      <c r="W2326" s="2">
        <v>43837</v>
      </c>
      <c r="X2326" s="4">
        <v>51.563899999999997</v>
      </c>
      <c r="Y2326">
        <f t="shared" si="73"/>
        <v>49.966999999999999</v>
      </c>
    </row>
    <row r="2327" spans="1:25" x14ac:dyDescent="0.25">
      <c r="A2327" s="1">
        <v>43546</v>
      </c>
      <c r="B2327">
        <v>279.25</v>
      </c>
      <c r="C2327" s="1">
        <v>43633</v>
      </c>
      <c r="D2327" s="4">
        <f t="shared" si="72"/>
        <v>289.37</v>
      </c>
      <c r="E2327">
        <v>14.9536</v>
      </c>
      <c r="F2327">
        <v>11.2615</v>
      </c>
      <c r="G2327">
        <v>11.5722</v>
      </c>
      <c r="H2327">
        <v>14.4251</v>
      </c>
      <c r="I2327">
        <v>18.015999999999998</v>
      </c>
      <c r="J2327">
        <v>21.674499999999998</v>
      </c>
      <c r="K2327">
        <v>29.519200000000001</v>
      </c>
      <c r="N2327">
        <v>53.006</v>
      </c>
      <c r="P2327">
        <v>50.640500000000003</v>
      </c>
      <c r="R2327">
        <v>51.363500000000002</v>
      </c>
      <c r="T2327" s="2">
        <v>43857</v>
      </c>
      <c r="U2327" s="4">
        <v>56.731000000000002</v>
      </c>
      <c r="W2327" s="2">
        <v>43838</v>
      </c>
      <c r="X2327" s="4">
        <v>51.363500000000002</v>
      </c>
      <c r="Y2327">
        <f t="shared" si="73"/>
        <v>53.283099999999997</v>
      </c>
    </row>
    <row r="2328" spans="1:25" x14ac:dyDescent="0.25">
      <c r="A2328" s="1">
        <v>43549</v>
      </c>
      <c r="B2328">
        <v>279.04000000000002</v>
      </c>
      <c r="C2328" s="1">
        <v>43634</v>
      </c>
      <c r="D2328" s="4">
        <f t="shared" si="72"/>
        <v>292.39999999999998</v>
      </c>
      <c r="E2328">
        <v>16.130400000000002</v>
      </c>
      <c r="F2328">
        <v>11.078099999999999</v>
      </c>
      <c r="G2328">
        <v>11.6363</v>
      </c>
      <c r="H2328">
        <v>14.4948</v>
      </c>
      <c r="I2328">
        <v>18.224</v>
      </c>
      <c r="J2328">
        <v>21.781600000000001</v>
      </c>
      <c r="K2328">
        <v>29.722100000000001</v>
      </c>
      <c r="N2328">
        <v>54.798400000000001</v>
      </c>
      <c r="P2328">
        <v>54.692500000000003</v>
      </c>
      <c r="R2328">
        <v>52.488900000000001</v>
      </c>
      <c r="T2328" s="2">
        <v>43858</v>
      </c>
      <c r="U2328" s="4">
        <v>56.379600000000003</v>
      </c>
      <c r="W2328" s="2">
        <v>43839</v>
      </c>
      <c r="X2328" s="4">
        <v>52.488900000000001</v>
      </c>
      <c r="Y2328">
        <f t="shared" si="73"/>
        <v>53.5989</v>
      </c>
    </row>
    <row r="2329" spans="1:25" x14ac:dyDescent="0.25">
      <c r="A2329" s="1">
        <v>43550</v>
      </c>
      <c r="B2329">
        <v>281.12</v>
      </c>
      <c r="C2329" s="1">
        <v>43635</v>
      </c>
      <c r="D2329" s="4">
        <f t="shared" si="72"/>
        <v>293.06</v>
      </c>
      <c r="E2329">
        <v>13.1839</v>
      </c>
      <c r="F2329">
        <v>10.422800000000001</v>
      </c>
      <c r="G2329">
        <v>10.193</v>
      </c>
      <c r="H2329">
        <v>13.7356</v>
      </c>
      <c r="I2329">
        <v>17.279199999999999</v>
      </c>
      <c r="J2329">
        <v>20.732600000000001</v>
      </c>
      <c r="K2329">
        <v>28.792100000000001</v>
      </c>
      <c r="N2329">
        <v>60.453699999999998</v>
      </c>
      <c r="P2329">
        <v>55.280900000000003</v>
      </c>
      <c r="R2329">
        <v>51.718600000000002</v>
      </c>
      <c r="T2329" s="2">
        <v>43859</v>
      </c>
      <c r="U2329" s="4">
        <v>56.529000000000003</v>
      </c>
      <c r="W2329" s="2">
        <v>43840</v>
      </c>
      <c r="X2329" s="4">
        <v>51.718600000000002</v>
      </c>
      <c r="Y2329">
        <f t="shared" si="73"/>
        <v>52.869199999999999</v>
      </c>
    </row>
    <row r="2330" spans="1:25" x14ac:dyDescent="0.25">
      <c r="A2330" s="1">
        <v>43551</v>
      </c>
      <c r="B2330">
        <v>279.64999999999998</v>
      </c>
      <c r="C2330" s="1">
        <v>43636</v>
      </c>
      <c r="D2330" s="4">
        <f t="shared" si="72"/>
        <v>295.86</v>
      </c>
      <c r="E2330">
        <v>12.901199999999999</v>
      </c>
      <c r="F2330">
        <v>10.89</v>
      </c>
      <c r="G2330">
        <v>10.774100000000001</v>
      </c>
      <c r="H2330">
        <v>14.189399999999999</v>
      </c>
      <c r="I2330">
        <v>17.5364</v>
      </c>
      <c r="J2330">
        <v>21.009</v>
      </c>
      <c r="K2330">
        <v>28.8306</v>
      </c>
      <c r="N2330">
        <v>61.5749</v>
      </c>
      <c r="P2330">
        <v>54.420400000000001</v>
      </c>
      <c r="R2330">
        <v>53.250300000000003</v>
      </c>
      <c r="T2330" s="2">
        <v>43860</v>
      </c>
      <c r="U2330" s="4">
        <v>54.376300000000001</v>
      </c>
      <c r="W2330" s="2">
        <v>43843</v>
      </c>
      <c r="X2330" s="4">
        <v>53.250300000000003</v>
      </c>
      <c r="Y2330">
        <f t="shared" si="73"/>
        <v>54.082599999999999</v>
      </c>
    </row>
    <row r="2331" spans="1:25" x14ac:dyDescent="0.25">
      <c r="A2331" s="1">
        <v>43552</v>
      </c>
      <c r="B2331">
        <v>280.70999999999998</v>
      </c>
      <c r="C2331" s="1">
        <v>43637</v>
      </c>
      <c r="D2331" s="4">
        <f t="shared" si="72"/>
        <v>294</v>
      </c>
      <c r="E2331">
        <v>12.696199999999999</v>
      </c>
      <c r="F2331">
        <v>10.742000000000001</v>
      </c>
      <c r="G2331">
        <v>10.184900000000001</v>
      </c>
      <c r="H2331">
        <v>13.5482</v>
      </c>
      <c r="I2331">
        <v>16.970700000000001</v>
      </c>
      <c r="J2331">
        <v>20.470400000000001</v>
      </c>
      <c r="K2331">
        <v>28.5335</v>
      </c>
      <c r="N2331">
        <v>61.2378</v>
      </c>
      <c r="P2331">
        <v>56.140700000000002</v>
      </c>
      <c r="R2331">
        <v>57.172199999999997</v>
      </c>
      <c r="T2331" s="2">
        <v>43861</v>
      </c>
      <c r="U2331" s="4">
        <v>55.277999999999999</v>
      </c>
      <c r="W2331" s="2">
        <v>43844</v>
      </c>
      <c r="X2331" s="4">
        <v>57.172199999999997</v>
      </c>
      <c r="Y2331">
        <f t="shared" si="73"/>
        <v>57.345199999999998</v>
      </c>
    </row>
    <row r="2332" spans="1:25" x14ac:dyDescent="0.25">
      <c r="A2332" s="1">
        <v>43553</v>
      </c>
      <c r="B2332">
        <v>282.48</v>
      </c>
      <c r="C2332" s="1">
        <v>43640</v>
      </c>
      <c r="D2332" s="4">
        <f t="shared" si="72"/>
        <v>293.64</v>
      </c>
      <c r="E2332">
        <v>11.825100000000001</v>
      </c>
      <c r="F2332">
        <v>10.426500000000001</v>
      </c>
      <c r="G2332">
        <v>9.7813999999999997</v>
      </c>
      <c r="H2332">
        <v>12.79</v>
      </c>
      <c r="I2332">
        <v>16.3627</v>
      </c>
      <c r="J2332">
        <v>19.919499999999999</v>
      </c>
      <c r="K2332">
        <v>28.348099999999999</v>
      </c>
      <c r="N2332">
        <v>64.034000000000006</v>
      </c>
      <c r="P2332">
        <v>60.903399999999998</v>
      </c>
      <c r="R2332">
        <v>56.869399999999999</v>
      </c>
      <c r="T2332" s="2">
        <v>43864</v>
      </c>
      <c r="U2332" s="4">
        <v>64.062700000000007</v>
      </c>
      <c r="W2332" s="2">
        <v>43845</v>
      </c>
      <c r="X2332" s="4">
        <v>56.869399999999999</v>
      </c>
      <c r="Y2332">
        <f t="shared" si="73"/>
        <v>57.321899999999999</v>
      </c>
    </row>
    <row r="2333" spans="1:25" x14ac:dyDescent="0.25">
      <c r="A2333" s="1">
        <v>43556</v>
      </c>
      <c r="B2333">
        <v>285.83</v>
      </c>
      <c r="C2333" s="1">
        <v>43641</v>
      </c>
      <c r="D2333" s="4">
        <f t="shared" si="72"/>
        <v>290.76</v>
      </c>
      <c r="E2333">
        <v>11.554</v>
      </c>
      <c r="F2333">
        <v>10.579599999999999</v>
      </c>
      <c r="G2333">
        <v>9.4345999999999997</v>
      </c>
      <c r="H2333">
        <v>12.087</v>
      </c>
      <c r="I2333">
        <v>15.9779</v>
      </c>
      <c r="J2333">
        <v>19.890699999999999</v>
      </c>
      <c r="K2333">
        <v>28.876200000000001</v>
      </c>
      <c r="N2333">
        <v>70.297799999999995</v>
      </c>
      <c r="P2333">
        <v>60.616300000000003</v>
      </c>
      <c r="R2333">
        <v>55.4925</v>
      </c>
      <c r="T2333" s="2">
        <v>43865</v>
      </c>
      <c r="U2333" s="4">
        <v>82.940200000000004</v>
      </c>
      <c r="W2333" s="2">
        <v>43846</v>
      </c>
      <c r="X2333" s="4">
        <v>55.4925</v>
      </c>
      <c r="Y2333">
        <f t="shared" si="73"/>
        <v>55.969900000000003</v>
      </c>
    </row>
    <row r="2334" spans="1:25" x14ac:dyDescent="0.25">
      <c r="A2334" s="1">
        <v>43557</v>
      </c>
      <c r="B2334">
        <v>285.97000000000003</v>
      </c>
      <c r="C2334" s="1">
        <v>43642</v>
      </c>
      <c r="D2334" s="4">
        <f t="shared" si="72"/>
        <v>290.47000000000003</v>
      </c>
      <c r="E2334">
        <v>11.640599999999999</v>
      </c>
      <c r="F2334">
        <v>10.109299999999999</v>
      </c>
      <c r="G2334">
        <v>9.1518999999999995</v>
      </c>
      <c r="H2334">
        <v>11.2552</v>
      </c>
      <c r="I2334">
        <v>16.1066</v>
      </c>
      <c r="J2334">
        <v>20.121400000000001</v>
      </c>
      <c r="K2334">
        <v>29.186299999999999</v>
      </c>
      <c r="N2334">
        <v>69.869200000000006</v>
      </c>
      <c r="P2334">
        <v>59.171599999999998</v>
      </c>
      <c r="R2334">
        <v>54.6038</v>
      </c>
      <c r="T2334" s="2">
        <v>43866</v>
      </c>
      <c r="U2334" s="4">
        <v>73.359099999999998</v>
      </c>
      <c r="W2334" s="2">
        <v>43847</v>
      </c>
      <c r="X2334" s="4">
        <v>54.6038</v>
      </c>
      <c r="Y2334">
        <f t="shared" si="73"/>
        <v>55.425400000000003</v>
      </c>
    </row>
    <row r="2335" spans="1:25" x14ac:dyDescent="0.25">
      <c r="A2335" s="1">
        <v>43558</v>
      </c>
      <c r="B2335">
        <v>286.42</v>
      </c>
      <c r="C2335" s="1">
        <v>43643</v>
      </c>
      <c r="D2335" s="4">
        <f t="shared" si="72"/>
        <v>291.5</v>
      </c>
      <c r="E2335">
        <v>12.648199999999999</v>
      </c>
      <c r="F2335">
        <v>10.737299999999999</v>
      </c>
      <c r="G2335">
        <v>9.5076000000000001</v>
      </c>
      <c r="H2335">
        <v>12.0975</v>
      </c>
      <c r="I2335">
        <v>16.083400000000001</v>
      </c>
      <c r="J2335">
        <v>20.262799999999999</v>
      </c>
      <c r="K2335">
        <v>29.816700000000001</v>
      </c>
      <c r="N2335">
        <v>68.149600000000007</v>
      </c>
      <c r="P2335">
        <v>57.555500000000002</v>
      </c>
      <c r="R2335">
        <v>56.654000000000003</v>
      </c>
      <c r="T2335" s="2">
        <v>43867</v>
      </c>
      <c r="U2335" s="4">
        <v>71.351900000000001</v>
      </c>
      <c r="W2335" s="2">
        <v>43851</v>
      </c>
      <c r="X2335" s="4">
        <v>56.654000000000003</v>
      </c>
      <c r="Y2335">
        <f t="shared" si="73"/>
        <v>53.357999999999997</v>
      </c>
    </row>
    <row r="2336" spans="1:25" x14ac:dyDescent="0.25">
      <c r="A2336" s="1">
        <v>43559</v>
      </c>
      <c r="B2336">
        <v>287.18</v>
      </c>
      <c r="C2336" s="1">
        <v>43644</v>
      </c>
      <c r="D2336" s="4">
        <f t="shared" si="72"/>
        <v>293</v>
      </c>
      <c r="E2336">
        <v>11.5078</v>
      </c>
      <c r="F2336">
        <v>10.747</v>
      </c>
      <c r="G2336">
        <v>9.1948000000000008</v>
      </c>
      <c r="H2336">
        <v>11.7165</v>
      </c>
      <c r="I2336">
        <v>15.9473</v>
      </c>
      <c r="J2336">
        <v>20.253499999999999</v>
      </c>
      <c r="K2336">
        <v>29.7347</v>
      </c>
      <c r="N2336">
        <v>65.453699999999998</v>
      </c>
      <c r="P2336">
        <v>56.582599999999999</v>
      </c>
      <c r="R2336">
        <v>59.692599999999999</v>
      </c>
      <c r="T2336" s="2">
        <v>43868</v>
      </c>
      <c r="U2336" s="4">
        <v>69.891900000000007</v>
      </c>
      <c r="W2336" s="2">
        <v>43852</v>
      </c>
      <c r="X2336" s="4">
        <v>59.692599999999999</v>
      </c>
      <c r="Y2336">
        <f t="shared" si="73"/>
        <v>55.719099999999997</v>
      </c>
    </row>
    <row r="2337" spans="1:25" x14ac:dyDescent="0.25">
      <c r="A2337" s="1">
        <v>43560</v>
      </c>
      <c r="B2337">
        <v>288.57</v>
      </c>
      <c r="C2337" s="1">
        <v>43647</v>
      </c>
      <c r="D2337" s="4">
        <f t="shared" si="72"/>
        <v>295.66000000000003</v>
      </c>
      <c r="E2337">
        <v>11.1678</v>
      </c>
      <c r="F2337">
        <v>10.668699999999999</v>
      </c>
      <c r="G2337">
        <v>8.7652999999999999</v>
      </c>
      <c r="H2337">
        <v>11.0185</v>
      </c>
      <c r="I2337">
        <v>15.441599999999999</v>
      </c>
      <c r="J2337">
        <v>19.835999999999999</v>
      </c>
      <c r="K2337">
        <v>29.389700000000001</v>
      </c>
      <c r="N2337">
        <v>60.023299999999999</v>
      </c>
      <c r="P2337">
        <v>60.222900000000003</v>
      </c>
      <c r="R2337">
        <v>57.792200000000001</v>
      </c>
      <c r="T2337" s="2">
        <v>43871</v>
      </c>
      <c r="U2337" s="4">
        <v>72.084500000000006</v>
      </c>
      <c r="W2337" s="2">
        <v>43853</v>
      </c>
      <c r="X2337" s="4">
        <v>57.792200000000001</v>
      </c>
      <c r="Y2337">
        <f t="shared" si="73"/>
        <v>54.438299999999998</v>
      </c>
    </row>
    <row r="2338" spans="1:25" x14ac:dyDescent="0.25">
      <c r="A2338" s="1">
        <v>43563</v>
      </c>
      <c r="B2338">
        <v>288.79000000000002</v>
      </c>
      <c r="C2338" s="1">
        <v>43648</v>
      </c>
      <c r="D2338" s="4">
        <f t="shared" si="72"/>
        <v>296.43</v>
      </c>
      <c r="E2338">
        <v>11.533200000000001</v>
      </c>
      <c r="F2338">
        <v>11.062200000000001</v>
      </c>
      <c r="G2338">
        <v>9.0208999999999993</v>
      </c>
      <c r="H2338">
        <v>11.2075</v>
      </c>
      <c r="I2338">
        <v>15.7522</v>
      </c>
      <c r="J2338">
        <v>20.502600000000001</v>
      </c>
      <c r="K2338">
        <v>30.527899999999999</v>
      </c>
      <c r="N2338">
        <v>65.552199999999999</v>
      </c>
      <c r="P2338">
        <v>57.8127</v>
      </c>
      <c r="R2338">
        <v>57.8902</v>
      </c>
      <c r="T2338" s="2">
        <v>43872</v>
      </c>
      <c r="U2338" s="4">
        <v>69.013599999999997</v>
      </c>
      <c r="W2338" s="2">
        <v>43854</v>
      </c>
      <c r="X2338" s="4">
        <v>57.8902</v>
      </c>
      <c r="Y2338">
        <f t="shared" si="73"/>
        <v>54.589500000000001</v>
      </c>
    </row>
    <row r="2339" spans="1:25" x14ac:dyDescent="0.25">
      <c r="A2339" s="1">
        <v>43564</v>
      </c>
      <c r="B2339">
        <v>287.31</v>
      </c>
      <c r="C2339" s="1">
        <v>43649</v>
      </c>
      <c r="D2339" s="4">
        <f t="shared" si="72"/>
        <v>298.8</v>
      </c>
      <c r="E2339">
        <v>12.231999999999999</v>
      </c>
      <c r="F2339">
        <v>11.4504</v>
      </c>
      <c r="G2339">
        <v>9.2530000000000001</v>
      </c>
      <c r="H2339">
        <v>11.961</v>
      </c>
      <c r="I2339">
        <v>16.8371</v>
      </c>
      <c r="J2339">
        <v>21.616099999999999</v>
      </c>
      <c r="K2339">
        <v>31.2605</v>
      </c>
      <c r="N2339">
        <v>61.659799999999997</v>
      </c>
      <c r="P2339">
        <v>57.639000000000003</v>
      </c>
      <c r="R2339">
        <v>59.862699999999997</v>
      </c>
      <c r="T2339" s="2">
        <v>43873</v>
      </c>
      <c r="U2339" s="4">
        <v>67.660300000000007</v>
      </c>
      <c r="W2339" s="2">
        <v>43857</v>
      </c>
      <c r="X2339" s="4">
        <v>59.862699999999997</v>
      </c>
      <c r="Y2339">
        <f t="shared" si="73"/>
        <v>56.731000000000002</v>
      </c>
    </row>
    <row r="2340" spans="1:25" x14ac:dyDescent="0.25">
      <c r="A2340" s="1">
        <v>43565</v>
      </c>
      <c r="B2340">
        <v>288.29000000000002</v>
      </c>
      <c r="C2340" s="1">
        <v>43651</v>
      </c>
      <c r="D2340" s="4">
        <f t="shared" si="72"/>
        <v>298.45999999999998</v>
      </c>
      <c r="E2340">
        <v>12.0387</v>
      </c>
      <c r="F2340">
        <v>11.448700000000001</v>
      </c>
      <c r="G2340">
        <v>8.9649000000000001</v>
      </c>
      <c r="H2340">
        <v>11.157500000000001</v>
      </c>
      <c r="I2340">
        <v>16.040199999999999</v>
      </c>
      <c r="J2340">
        <v>20.9115</v>
      </c>
      <c r="K2340">
        <v>30.924499999999998</v>
      </c>
      <c r="N2340">
        <v>61.7898</v>
      </c>
      <c r="P2340">
        <v>60.077800000000003</v>
      </c>
      <c r="R2340">
        <v>59.79</v>
      </c>
      <c r="T2340" s="2">
        <v>43874</v>
      </c>
      <c r="U2340" s="4">
        <v>69.377600000000001</v>
      </c>
      <c r="W2340" s="2">
        <v>43858</v>
      </c>
      <c r="X2340" s="4">
        <v>59.79</v>
      </c>
      <c r="Y2340">
        <f t="shared" si="73"/>
        <v>56.379600000000003</v>
      </c>
    </row>
    <row r="2341" spans="1:25" x14ac:dyDescent="0.25">
      <c r="A2341" s="1">
        <v>43566</v>
      </c>
      <c r="B2341">
        <v>288.20999999999998</v>
      </c>
      <c r="C2341" s="1">
        <v>43654</v>
      </c>
      <c r="D2341" s="4">
        <f t="shared" si="72"/>
        <v>296.82</v>
      </c>
      <c r="E2341">
        <v>12.2431</v>
      </c>
      <c r="F2341">
        <v>11.6282</v>
      </c>
      <c r="G2341">
        <v>8.7927999999999997</v>
      </c>
      <c r="H2341">
        <v>11.0425</v>
      </c>
      <c r="I2341">
        <v>15.976699999999999</v>
      </c>
      <c r="J2341">
        <v>20.870899999999999</v>
      </c>
      <c r="K2341">
        <v>30.8947</v>
      </c>
      <c r="N2341">
        <v>65.256</v>
      </c>
      <c r="P2341">
        <v>59.5015</v>
      </c>
      <c r="R2341">
        <v>59.651899999999998</v>
      </c>
      <c r="T2341" s="2">
        <v>43875</v>
      </c>
      <c r="U2341" s="4">
        <v>66.870999999999995</v>
      </c>
      <c r="W2341" s="2">
        <v>43859</v>
      </c>
      <c r="X2341" s="4">
        <v>59.651899999999998</v>
      </c>
      <c r="Y2341">
        <f t="shared" si="73"/>
        <v>56.529000000000003</v>
      </c>
    </row>
    <row r="2342" spans="1:25" x14ac:dyDescent="0.25">
      <c r="A2342" s="1">
        <v>43567</v>
      </c>
      <c r="B2342">
        <v>290.16000000000003</v>
      </c>
      <c r="C2342" s="1">
        <v>43655</v>
      </c>
      <c r="D2342" s="4">
        <f t="shared" si="72"/>
        <v>297.19</v>
      </c>
      <c r="E2342">
        <v>11.683199999999999</v>
      </c>
      <c r="F2342">
        <v>11.502000000000001</v>
      </c>
      <c r="G2342">
        <v>8.5383999999999993</v>
      </c>
      <c r="H2342">
        <v>10.182</v>
      </c>
      <c r="I2342">
        <v>15.034599999999999</v>
      </c>
      <c r="J2342">
        <v>20.085000000000001</v>
      </c>
      <c r="K2342">
        <v>30.267700000000001</v>
      </c>
      <c r="N2342">
        <v>63.969799999999999</v>
      </c>
      <c r="P2342">
        <v>59.5822</v>
      </c>
      <c r="R2342">
        <v>56.807099999999998</v>
      </c>
      <c r="T2342" s="2">
        <v>43879</v>
      </c>
      <c r="U2342" s="4">
        <v>69.367400000000004</v>
      </c>
      <c r="W2342" s="2">
        <v>43860</v>
      </c>
      <c r="X2342" s="4">
        <v>56.807099999999998</v>
      </c>
      <c r="Y2342">
        <f t="shared" si="73"/>
        <v>54.376300000000001</v>
      </c>
    </row>
    <row r="2343" spans="1:25" x14ac:dyDescent="0.25">
      <c r="A2343" s="1">
        <v>43570</v>
      </c>
      <c r="B2343">
        <v>289.97000000000003</v>
      </c>
      <c r="C2343" s="1">
        <v>43656</v>
      </c>
      <c r="D2343" s="4">
        <f t="shared" si="72"/>
        <v>298.61</v>
      </c>
      <c r="E2343">
        <v>12.32</v>
      </c>
      <c r="F2343">
        <v>12.0838</v>
      </c>
      <c r="G2343">
        <v>8.7301000000000002</v>
      </c>
      <c r="H2343">
        <v>10.275600000000001</v>
      </c>
      <c r="I2343">
        <v>15.462999999999999</v>
      </c>
      <c r="J2343">
        <v>20.785799999999998</v>
      </c>
      <c r="K2343">
        <v>31</v>
      </c>
      <c r="N2343">
        <v>63.718800000000002</v>
      </c>
      <c r="P2343">
        <v>54.0306</v>
      </c>
      <c r="R2343">
        <v>57.858899999999998</v>
      </c>
      <c r="T2343" s="2">
        <v>43880</v>
      </c>
      <c r="U2343" s="4">
        <v>71.552400000000006</v>
      </c>
      <c r="W2343" s="2">
        <v>43861</v>
      </c>
      <c r="X2343" s="4">
        <v>57.858899999999998</v>
      </c>
      <c r="Y2343">
        <f t="shared" si="73"/>
        <v>55.277999999999999</v>
      </c>
    </row>
    <row r="2344" spans="1:25" x14ac:dyDescent="0.25">
      <c r="A2344" s="1">
        <v>43571</v>
      </c>
      <c r="B2344">
        <v>290.16000000000003</v>
      </c>
      <c r="C2344" s="1">
        <v>43657</v>
      </c>
      <c r="D2344" s="4">
        <f t="shared" si="72"/>
        <v>299.31</v>
      </c>
      <c r="E2344">
        <v>12.4475</v>
      </c>
      <c r="F2344">
        <v>12.2553</v>
      </c>
      <c r="G2344">
        <v>8.7460000000000004</v>
      </c>
      <c r="H2344">
        <v>10.2668</v>
      </c>
      <c r="I2344">
        <v>15.4154</v>
      </c>
      <c r="J2344">
        <v>20.709299999999999</v>
      </c>
      <c r="K2344">
        <v>31.4861</v>
      </c>
      <c r="N2344">
        <v>54.674399999999999</v>
      </c>
      <c r="P2344">
        <v>54.887500000000003</v>
      </c>
      <c r="R2344">
        <v>68.299000000000007</v>
      </c>
      <c r="T2344" s="2">
        <v>43881</v>
      </c>
      <c r="U2344" s="4">
        <v>74.750699999999995</v>
      </c>
      <c r="W2344" s="2">
        <v>43864</v>
      </c>
      <c r="X2344" s="4">
        <v>68.299000000000007</v>
      </c>
      <c r="Y2344">
        <f t="shared" si="73"/>
        <v>64.062700000000007</v>
      </c>
    </row>
    <row r="2345" spans="1:25" x14ac:dyDescent="0.25">
      <c r="A2345" s="1">
        <v>43572</v>
      </c>
      <c r="B2345">
        <v>289.45</v>
      </c>
      <c r="C2345" s="1">
        <v>43658</v>
      </c>
      <c r="D2345" s="4">
        <f t="shared" si="72"/>
        <v>300.64999999999998</v>
      </c>
      <c r="E2345">
        <v>12.9537</v>
      </c>
      <c r="F2345">
        <v>12.579800000000001</v>
      </c>
      <c r="G2345">
        <v>8.6646999999999998</v>
      </c>
      <c r="H2345">
        <v>10.432700000000001</v>
      </c>
      <c r="I2345">
        <v>15.7723</v>
      </c>
      <c r="J2345">
        <v>21.1586</v>
      </c>
      <c r="K2345">
        <v>32.005899999999997</v>
      </c>
      <c r="N2345">
        <v>55.6556</v>
      </c>
      <c r="P2345">
        <v>67.851699999999994</v>
      </c>
      <c r="R2345">
        <v>90.922499999999999</v>
      </c>
      <c r="T2345" s="2">
        <v>43882</v>
      </c>
      <c r="U2345" s="4">
        <v>78.201300000000003</v>
      </c>
      <c r="W2345" s="2">
        <v>43865</v>
      </c>
      <c r="X2345" s="4">
        <v>90.922499999999999</v>
      </c>
      <c r="Y2345">
        <f t="shared" si="73"/>
        <v>82.940200000000004</v>
      </c>
    </row>
    <row r="2346" spans="1:25" x14ac:dyDescent="0.25">
      <c r="A2346" s="1">
        <v>43573</v>
      </c>
      <c r="B2346">
        <v>290.02</v>
      </c>
      <c r="C2346" s="1">
        <v>43661</v>
      </c>
      <c r="D2346" s="4">
        <f t="shared" si="72"/>
        <v>300.75</v>
      </c>
      <c r="E2346">
        <v>12.946999999999999</v>
      </c>
      <c r="F2346">
        <v>12.712199999999999</v>
      </c>
      <c r="G2346">
        <v>8.5935000000000006</v>
      </c>
      <c r="H2346">
        <v>9.9720999999999993</v>
      </c>
      <c r="I2346">
        <v>15.4438</v>
      </c>
      <c r="J2346">
        <v>20.8535</v>
      </c>
      <c r="K2346">
        <v>30.9057</v>
      </c>
      <c r="N2346">
        <v>72.253900000000002</v>
      </c>
      <c r="P2346">
        <v>93.587400000000002</v>
      </c>
      <c r="R2346">
        <v>79.136300000000006</v>
      </c>
      <c r="T2346" s="2">
        <v>43885</v>
      </c>
      <c r="U2346" s="4">
        <v>73.437399999999997</v>
      </c>
      <c r="W2346" s="2">
        <v>43866</v>
      </c>
      <c r="X2346" s="4">
        <v>79.136300000000006</v>
      </c>
      <c r="Y2346">
        <f t="shared" si="73"/>
        <v>73.359099999999998</v>
      </c>
    </row>
    <row r="2347" spans="1:25" x14ac:dyDescent="0.25">
      <c r="A2347" s="1">
        <v>43577</v>
      </c>
      <c r="B2347">
        <v>290.27</v>
      </c>
      <c r="C2347" s="1">
        <v>43662</v>
      </c>
      <c r="D2347" s="4">
        <f t="shared" si="72"/>
        <v>299.70999999999998</v>
      </c>
      <c r="E2347">
        <v>14.825200000000001</v>
      </c>
      <c r="F2347">
        <v>10.8035</v>
      </c>
      <c r="G2347">
        <v>8.9519000000000002</v>
      </c>
      <c r="H2347">
        <v>10.783200000000001</v>
      </c>
      <c r="I2347">
        <v>14.8818</v>
      </c>
      <c r="J2347">
        <v>18.971699999999998</v>
      </c>
      <c r="K2347">
        <v>27.0349</v>
      </c>
      <c r="N2347">
        <v>102.8516</v>
      </c>
      <c r="P2347">
        <v>79.968900000000005</v>
      </c>
      <c r="R2347">
        <v>77.394900000000007</v>
      </c>
      <c r="T2347" s="2">
        <v>43886</v>
      </c>
      <c r="U2347" s="4">
        <v>72.1631</v>
      </c>
      <c r="W2347" s="2">
        <v>43867</v>
      </c>
      <c r="X2347" s="4">
        <v>77.394900000000007</v>
      </c>
      <c r="Y2347">
        <f t="shared" si="73"/>
        <v>71.351900000000001</v>
      </c>
    </row>
    <row r="2348" spans="1:25" x14ac:dyDescent="0.25">
      <c r="A2348" s="1">
        <v>43578</v>
      </c>
      <c r="B2348">
        <v>292.88</v>
      </c>
      <c r="C2348" s="1">
        <v>43663</v>
      </c>
      <c r="D2348" s="4">
        <f t="shared" si="72"/>
        <v>297.74</v>
      </c>
      <c r="E2348">
        <v>14.2326</v>
      </c>
      <c r="F2348">
        <v>10.5824</v>
      </c>
      <c r="G2348">
        <v>8.8275000000000006</v>
      </c>
      <c r="H2348">
        <v>10.492100000000001</v>
      </c>
      <c r="I2348">
        <v>14.762499999999999</v>
      </c>
      <c r="J2348">
        <v>18.967500000000001</v>
      </c>
      <c r="K2348">
        <v>27.193000000000001</v>
      </c>
      <c r="N2348">
        <v>85.285600000000002</v>
      </c>
      <c r="P2348">
        <v>77.988200000000006</v>
      </c>
      <c r="R2348">
        <v>75.804699999999997</v>
      </c>
      <c r="T2348" s="2">
        <v>43887</v>
      </c>
      <c r="U2348" s="4">
        <v>71.522300000000001</v>
      </c>
      <c r="W2348" s="2">
        <v>43868</v>
      </c>
      <c r="X2348" s="4">
        <v>75.804699999999997</v>
      </c>
      <c r="Y2348">
        <f t="shared" si="73"/>
        <v>69.891900000000007</v>
      </c>
    </row>
    <row r="2349" spans="1:25" x14ac:dyDescent="0.25">
      <c r="A2349" s="1">
        <v>43579</v>
      </c>
      <c r="B2349">
        <v>292.23</v>
      </c>
      <c r="C2349" s="1">
        <v>43664</v>
      </c>
      <c r="D2349" s="4">
        <f t="shared" si="72"/>
        <v>298.83</v>
      </c>
      <c r="E2349">
        <v>14.0532</v>
      </c>
      <c r="F2349">
        <v>10.6813</v>
      </c>
      <c r="G2349">
        <v>9.1473999999999993</v>
      </c>
      <c r="H2349">
        <v>10.8131</v>
      </c>
      <c r="I2349">
        <v>15.155799999999999</v>
      </c>
      <c r="J2349">
        <v>19.438600000000001</v>
      </c>
      <c r="K2349">
        <v>27.764800000000001</v>
      </c>
      <c r="N2349">
        <v>85.224500000000006</v>
      </c>
      <c r="P2349">
        <v>76.122600000000006</v>
      </c>
      <c r="R2349">
        <v>77.888499999999993</v>
      </c>
      <c r="T2349" s="2">
        <v>43888</v>
      </c>
      <c r="U2349" s="4">
        <v>73.097200000000001</v>
      </c>
      <c r="W2349" s="2">
        <v>43871</v>
      </c>
      <c r="X2349" s="4">
        <v>77.888499999999993</v>
      </c>
      <c r="Y2349">
        <f t="shared" si="73"/>
        <v>72.084500000000006</v>
      </c>
    </row>
    <row r="2350" spans="1:25" x14ac:dyDescent="0.25">
      <c r="A2350" s="1">
        <v>43580</v>
      </c>
      <c r="B2350">
        <v>292.05</v>
      </c>
      <c r="C2350" s="1">
        <v>43665</v>
      </c>
      <c r="D2350" s="4">
        <f t="shared" si="72"/>
        <v>297.17</v>
      </c>
      <c r="E2350">
        <v>13.5374</v>
      </c>
      <c r="F2350">
        <v>10.5907</v>
      </c>
      <c r="G2350">
        <v>9.0140999999999991</v>
      </c>
      <c r="H2350">
        <v>11.0983</v>
      </c>
      <c r="I2350">
        <v>15.478</v>
      </c>
      <c r="J2350">
        <v>19.757200000000001</v>
      </c>
      <c r="K2350">
        <v>28.0793</v>
      </c>
      <c r="N2350">
        <v>83.542900000000003</v>
      </c>
      <c r="P2350">
        <v>77.609800000000007</v>
      </c>
      <c r="R2350">
        <v>73.935599999999994</v>
      </c>
      <c r="T2350" s="2">
        <v>43889</v>
      </c>
      <c r="U2350" s="4">
        <v>78.095799999999997</v>
      </c>
      <c r="W2350" s="2">
        <v>43872</v>
      </c>
      <c r="X2350" s="4">
        <v>73.935599999999994</v>
      </c>
      <c r="Y2350">
        <f t="shared" si="73"/>
        <v>69.013599999999997</v>
      </c>
    </row>
    <row r="2351" spans="1:25" x14ac:dyDescent="0.25">
      <c r="A2351" s="1">
        <v>43581</v>
      </c>
      <c r="B2351">
        <v>293.41000000000003</v>
      </c>
      <c r="C2351" s="1">
        <v>43668</v>
      </c>
      <c r="D2351" s="4">
        <f t="shared" si="72"/>
        <v>297.89999999999998</v>
      </c>
      <c r="E2351">
        <v>13.271699999999999</v>
      </c>
      <c r="F2351">
        <v>10.620900000000001</v>
      </c>
      <c r="G2351">
        <v>8.9105000000000008</v>
      </c>
      <c r="H2351">
        <v>10.6326</v>
      </c>
      <c r="I2351">
        <v>15.134499999999999</v>
      </c>
      <c r="J2351">
        <v>19.475300000000001</v>
      </c>
      <c r="K2351">
        <v>27.982800000000001</v>
      </c>
      <c r="N2351">
        <v>84.603899999999996</v>
      </c>
      <c r="P2351">
        <v>72.213700000000003</v>
      </c>
      <c r="R2351">
        <v>71.974599999999995</v>
      </c>
      <c r="T2351" s="2">
        <v>43892</v>
      </c>
      <c r="U2351" s="4">
        <v>75.488299999999995</v>
      </c>
      <c r="W2351" s="2">
        <v>43873</v>
      </c>
      <c r="X2351" s="4">
        <v>71.974599999999995</v>
      </c>
      <c r="Y2351">
        <f t="shared" si="73"/>
        <v>67.660300000000007</v>
      </c>
    </row>
    <row r="2352" spans="1:25" x14ac:dyDescent="0.25">
      <c r="A2352" s="1">
        <v>43584</v>
      </c>
      <c r="B2352">
        <v>293.87</v>
      </c>
      <c r="C2352" s="1">
        <v>43669</v>
      </c>
      <c r="D2352" s="4">
        <f t="shared" si="72"/>
        <v>300.02999999999997</v>
      </c>
      <c r="E2352">
        <v>14.269600000000001</v>
      </c>
      <c r="F2352">
        <v>11.0161</v>
      </c>
      <c r="G2352">
        <v>8.9543999999999997</v>
      </c>
      <c r="H2352">
        <v>10.6157</v>
      </c>
      <c r="I2352">
        <v>15.455299999999999</v>
      </c>
      <c r="J2352">
        <v>19.9133</v>
      </c>
      <c r="K2352">
        <v>28.818100000000001</v>
      </c>
      <c r="N2352">
        <v>75.562899999999999</v>
      </c>
      <c r="P2352">
        <v>68.159599999999998</v>
      </c>
      <c r="R2352">
        <v>74.258300000000006</v>
      </c>
      <c r="T2352" s="2">
        <v>43893</v>
      </c>
      <c r="U2352" s="4">
        <v>79.400099999999995</v>
      </c>
      <c r="W2352" s="2">
        <v>43874</v>
      </c>
      <c r="X2352" s="4">
        <v>74.258300000000006</v>
      </c>
      <c r="Y2352">
        <f t="shared" si="73"/>
        <v>69.377600000000001</v>
      </c>
    </row>
    <row r="2353" spans="1:25" x14ac:dyDescent="0.25">
      <c r="A2353" s="1">
        <v>43585</v>
      </c>
      <c r="B2353">
        <v>294.02</v>
      </c>
      <c r="C2353" s="1">
        <v>43670</v>
      </c>
      <c r="D2353" s="4">
        <f t="shared" si="72"/>
        <v>301.44</v>
      </c>
      <c r="E2353">
        <v>13.6174</v>
      </c>
      <c r="F2353">
        <v>11.045</v>
      </c>
      <c r="G2353">
        <v>9.1562000000000001</v>
      </c>
      <c r="H2353">
        <v>10.710699999999999</v>
      </c>
      <c r="I2353">
        <v>15.4171</v>
      </c>
      <c r="J2353">
        <v>19.918700000000001</v>
      </c>
      <c r="K2353">
        <v>28.907599999999999</v>
      </c>
      <c r="N2353">
        <v>69.755499999999998</v>
      </c>
      <c r="P2353">
        <v>71.479600000000005</v>
      </c>
      <c r="R2353">
        <v>70.926699999999997</v>
      </c>
      <c r="T2353" s="2">
        <v>43894</v>
      </c>
      <c r="U2353" s="4">
        <v>78.754300000000001</v>
      </c>
      <c r="W2353" s="2">
        <v>43875</v>
      </c>
      <c r="X2353" s="4">
        <v>70.926699999999997</v>
      </c>
      <c r="Y2353">
        <f t="shared" si="73"/>
        <v>66.870999999999995</v>
      </c>
    </row>
    <row r="2354" spans="1:25" x14ac:dyDescent="0.25">
      <c r="A2354" s="1">
        <v>43586</v>
      </c>
      <c r="B2354">
        <v>291.81</v>
      </c>
      <c r="C2354" s="1">
        <v>43671</v>
      </c>
      <c r="D2354" s="4">
        <f t="shared" si="72"/>
        <v>300</v>
      </c>
      <c r="E2354">
        <v>14.422599999999999</v>
      </c>
      <c r="F2354">
        <v>11.1074</v>
      </c>
      <c r="G2354">
        <v>9.3604000000000003</v>
      </c>
      <c r="H2354">
        <v>11.7713</v>
      </c>
      <c r="I2354">
        <v>16.8413</v>
      </c>
      <c r="J2354">
        <v>21.2544</v>
      </c>
      <c r="K2354">
        <v>30.041</v>
      </c>
      <c r="N2354">
        <v>73.863699999999994</v>
      </c>
      <c r="P2354">
        <v>66.9148</v>
      </c>
      <c r="R2354">
        <v>74.344700000000003</v>
      </c>
      <c r="T2354" s="2">
        <v>43895</v>
      </c>
      <c r="U2354" s="4">
        <v>79.930499999999995</v>
      </c>
      <c r="W2354" s="2">
        <v>43879</v>
      </c>
      <c r="X2354" s="4">
        <v>74.344700000000003</v>
      </c>
      <c r="Y2354">
        <f t="shared" si="73"/>
        <v>69.367400000000004</v>
      </c>
    </row>
    <row r="2355" spans="1:25" x14ac:dyDescent="0.25">
      <c r="A2355" s="1">
        <v>43587</v>
      </c>
      <c r="B2355">
        <v>291.18</v>
      </c>
      <c r="C2355" s="1">
        <v>43672</v>
      </c>
      <c r="D2355" s="4">
        <f t="shared" si="72"/>
        <v>302.01</v>
      </c>
      <c r="E2355">
        <v>13.464499999999999</v>
      </c>
      <c r="F2355">
        <v>11.3165</v>
      </c>
      <c r="G2355">
        <v>9.2629000000000001</v>
      </c>
      <c r="H2355">
        <v>12.1051</v>
      </c>
      <c r="I2355">
        <v>16.651900000000001</v>
      </c>
      <c r="J2355">
        <v>20.957000000000001</v>
      </c>
      <c r="K2355">
        <v>29.674399999999999</v>
      </c>
      <c r="N2355">
        <v>65.223699999999994</v>
      </c>
      <c r="P2355">
        <v>71.665899999999993</v>
      </c>
      <c r="R2355">
        <v>76.680499999999995</v>
      </c>
      <c r="T2355" s="2">
        <v>43896</v>
      </c>
      <c r="U2355" s="4">
        <v>84.552499999999995</v>
      </c>
      <c r="W2355" s="2">
        <v>43880</v>
      </c>
      <c r="X2355" s="4">
        <v>76.680499999999995</v>
      </c>
      <c r="Y2355">
        <f t="shared" si="73"/>
        <v>71.552400000000006</v>
      </c>
    </row>
    <row r="2356" spans="1:25" x14ac:dyDescent="0.25">
      <c r="A2356" s="1">
        <v>43588</v>
      </c>
      <c r="B2356">
        <v>294.02999999999997</v>
      </c>
      <c r="C2356" s="1">
        <v>43675</v>
      </c>
      <c r="D2356" s="4">
        <f t="shared" si="72"/>
        <v>301.45999999999998</v>
      </c>
      <c r="E2356">
        <v>14.045</v>
      </c>
      <c r="F2356">
        <v>11.4589</v>
      </c>
      <c r="G2356">
        <v>9.1873000000000005</v>
      </c>
      <c r="H2356">
        <v>10.797599999999999</v>
      </c>
      <c r="I2356">
        <v>15.3962</v>
      </c>
      <c r="J2356">
        <v>19.763100000000001</v>
      </c>
      <c r="K2356">
        <v>28.400200000000002</v>
      </c>
      <c r="N2356">
        <v>72.450100000000006</v>
      </c>
      <c r="P2356">
        <v>73.783299999999997</v>
      </c>
      <c r="R2356">
        <v>80.224400000000003</v>
      </c>
      <c r="T2356" s="2">
        <v>43899</v>
      </c>
      <c r="U2356" s="4">
        <v>89.006200000000007</v>
      </c>
      <c r="W2356" s="2">
        <v>43881</v>
      </c>
      <c r="X2356" s="4">
        <v>80.224400000000003</v>
      </c>
      <c r="Y2356">
        <f t="shared" si="73"/>
        <v>74.750699999999995</v>
      </c>
    </row>
    <row r="2357" spans="1:25" x14ac:dyDescent="0.25">
      <c r="A2357" s="1">
        <v>43591</v>
      </c>
      <c r="B2357">
        <v>292.82</v>
      </c>
      <c r="C2357" s="1">
        <v>43676</v>
      </c>
      <c r="D2357" s="4">
        <f t="shared" si="72"/>
        <v>300.72000000000003</v>
      </c>
      <c r="E2357">
        <v>13.539400000000001</v>
      </c>
      <c r="F2357">
        <v>11.434799999999999</v>
      </c>
      <c r="G2357">
        <v>9.4719999999999995</v>
      </c>
      <c r="H2357">
        <v>12.277100000000001</v>
      </c>
      <c r="I2357">
        <v>17.3703</v>
      </c>
      <c r="J2357">
        <v>21.880099999999999</v>
      </c>
      <c r="K2357">
        <v>30.6982</v>
      </c>
      <c r="N2357">
        <v>76.101399999999998</v>
      </c>
      <c r="P2357">
        <v>78.124099999999999</v>
      </c>
      <c r="R2357">
        <v>84.139600000000002</v>
      </c>
      <c r="T2357" s="2">
        <v>43900</v>
      </c>
      <c r="U2357" s="4">
        <v>87.050600000000003</v>
      </c>
      <c r="W2357" s="2">
        <v>43882</v>
      </c>
      <c r="X2357" s="4">
        <v>84.139600000000002</v>
      </c>
      <c r="Y2357">
        <f t="shared" si="73"/>
        <v>78.201300000000003</v>
      </c>
    </row>
    <row r="2358" spans="1:25" x14ac:dyDescent="0.25">
      <c r="A2358" s="1">
        <v>43592</v>
      </c>
      <c r="B2358">
        <v>287.93</v>
      </c>
      <c r="C2358" s="1">
        <v>43677</v>
      </c>
      <c r="D2358" s="4">
        <f t="shared" si="72"/>
        <v>297.43</v>
      </c>
      <c r="E2358">
        <v>15.2828</v>
      </c>
      <c r="F2358">
        <v>12.028600000000001</v>
      </c>
      <c r="G2358">
        <v>11.8459</v>
      </c>
      <c r="H2358">
        <v>16.8245</v>
      </c>
      <c r="I2358">
        <v>20.6495</v>
      </c>
      <c r="J2358">
        <v>24.878900000000002</v>
      </c>
      <c r="K2358">
        <v>33.171100000000003</v>
      </c>
      <c r="N2358">
        <v>78.223799999999997</v>
      </c>
      <c r="P2358">
        <v>81.229100000000003</v>
      </c>
      <c r="R2358">
        <v>76.541300000000007</v>
      </c>
      <c r="T2358" s="2">
        <v>43901</v>
      </c>
      <c r="U2358" s="4">
        <v>88.366299999999995</v>
      </c>
      <c r="W2358" s="2">
        <v>43885</v>
      </c>
      <c r="X2358" s="4">
        <v>76.541300000000007</v>
      </c>
      <c r="Y2358">
        <f t="shared" si="73"/>
        <v>73.437399999999997</v>
      </c>
    </row>
    <row r="2359" spans="1:25" x14ac:dyDescent="0.25">
      <c r="A2359" s="1">
        <v>43593</v>
      </c>
      <c r="B2359">
        <v>287.52999999999997</v>
      </c>
      <c r="C2359" s="1">
        <v>43678</v>
      </c>
      <c r="D2359" s="4">
        <f t="shared" si="72"/>
        <v>294.83999999999997</v>
      </c>
      <c r="E2359">
        <v>16.403500000000001</v>
      </c>
      <c r="F2359">
        <v>11.901999999999999</v>
      </c>
      <c r="G2359">
        <v>11.375999999999999</v>
      </c>
      <c r="H2359">
        <v>16.279399999999999</v>
      </c>
      <c r="I2359">
        <v>20.635200000000001</v>
      </c>
      <c r="J2359">
        <v>25.110600000000002</v>
      </c>
      <c r="K2359">
        <v>33.700000000000003</v>
      </c>
      <c r="N2359">
        <v>82.004000000000005</v>
      </c>
      <c r="P2359">
        <v>81.611400000000003</v>
      </c>
      <c r="R2359">
        <v>74.978300000000004</v>
      </c>
      <c r="T2359" s="2">
        <v>43902</v>
      </c>
      <c r="U2359" s="4">
        <v>95.877499999999998</v>
      </c>
      <c r="W2359" s="2">
        <v>43886</v>
      </c>
      <c r="X2359" s="4">
        <v>74.978300000000004</v>
      </c>
      <c r="Y2359">
        <f t="shared" si="73"/>
        <v>72.1631</v>
      </c>
    </row>
    <row r="2360" spans="1:25" x14ac:dyDescent="0.25">
      <c r="A2360" s="1">
        <v>43594</v>
      </c>
      <c r="B2360">
        <v>286.66000000000003</v>
      </c>
      <c r="C2360" s="1">
        <v>43679</v>
      </c>
      <c r="D2360" s="4">
        <f t="shared" si="72"/>
        <v>292.62</v>
      </c>
      <c r="E2360">
        <v>17.461400000000001</v>
      </c>
      <c r="F2360">
        <v>12.286099999999999</v>
      </c>
      <c r="G2360">
        <v>11.112500000000001</v>
      </c>
      <c r="H2360">
        <v>16.165199999999999</v>
      </c>
      <c r="I2360">
        <v>20.629000000000001</v>
      </c>
      <c r="J2360">
        <v>24.558900000000001</v>
      </c>
      <c r="K2360">
        <v>32.204599999999999</v>
      </c>
      <c r="N2360">
        <v>77.421000000000006</v>
      </c>
      <c r="P2360">
        <v>80.140100000000004</v>
      </c>
      <c r="R2360">
        <v>74.146299999999997</v>
      </c>
      <c r="T2360" s="2">
        <v>43903</v>
      </c>
      <c r="U2360" s="4">
        <v>97.609099999999998</v>
      </c>
      <c r="W2360" s="2">
        <v>43887</v>
      </c>
      <c r="X2360" s="4">
        <v>74.146299999999997</v>
      </c>
      <c r="Y2360">
        <f t="shared" si="73"/>
        <v>71.522300000000001</v>
      </c>
    </row>
    <row r="2361" spans="1:25" x14ac:dyDescent="0.25">
      <c r="A2361" s="1">
        <v>43595</v>
      </c>
      <c r="B2361">
        <v>288.10000000000002</v>
      </c>
      <c r="C2361" s="1">
        <v>43682</v>
      </c>
      <c r="D2361" s="4">
        <f t="shared" si="72"/>
        <v>283.82</v>
      </c>
      <c r="E2361">
        <v>15.7851</v>
      </c>
      <c r="F2361">
        <v>11.7087</v>
      </c>
      <c r="G2361">
        <v>9.6011000000000006</v>
      </c>
      <c r="H2361">
        <v>13.714399999999999</v>
      </c>
      <c r="I2361">
        <v>18.465499999999999</v>
      </c>
      <c r="J2361">
        <v>22.412099999999999</v>
      </c>
      <c r="K2361">
        <v>30.4605</v>
      </c>
      <c r="N2361">
        <v>74.714100000000002</v>
      </c>
      <c r="P2361">
        <v>78.101699999999994</v>
      </c>
      <c r="R2361">
        <v>76.243799999999993</v>
      </c>
      <c r="T2361" s="2">
        <v>43906</v>
      </c>
      <c r="U2361" s="4">
        <v>111.5008</v>
      </c>
      <c r="W2361" s="2">
        <v>43888</v>
      </c>
      <c r="X2361" s="4">
        <v>76.243799999999993</v>
      </c>
      <c r="Y2361">
        <f t="shared" si="73"/>
        <v>73.097200000000001</v>
      </c>
    </row>
    <row r="2362" spans="1:25" x14ac:dyDescent="0.25">
      <c r="A2362" s="1">
        <v>43598</v>
      </c>
      <c r="B2362">
        <v>280.86</v>
      </c>
      <c r="C2362" s="1">
        <v>43683</v>
      </c>
      <c r="D2362" s="4">
        <f t="shared" si="72"/>
        <v>287.8</v>
      </c>
      <c r="E2362">
        <v>18.3216</v>
      </c>
      <c r="F2362">
        <v>11.9884</v>
      </c>
      <c r="G2362">
        <v>12.1416</v>
      </c>
      <c r="H2362">
        <v>17.1935</v>
      </c>
      <c r="I2362">
        <v>22.4758</v>
      </c>
      <c r="J2362">
        <v>26.0869</v>
      </c>
      <c r="K2362">
        <v>33.975200000000001</v>
      </c>
      <c r="N2362">
        <v>73.206800000000001</v>
      </c>
      <c r="P2362">
        <v>82.062600000000003</v>
      </c>
      <c r="R2362">
        <v>81.734099999999998</v>
      </c>
      <c r="T2362" s="2">
        <v>43907</v>
      </c>
      <c r="U2362" s="4">
        <v>115.95140000000001</v>
      </c>
      <c r="W2362" s="2">
        <v>43889</v>
      </c>
      <c r="X2362" s="4">
        <v>81.734099999999998</v>
      </c>
      <c r="Y2362">
        <f t="shared" si="73"/>
        <v>78.095799999999997</v>
      </c>
    </row>
    <row r="2363" spans="1:25" x14ac:dyDescent="0.25">
      <c r="A2363" s="1">
        <v>43599</v>
      </c>
      <c r="B2363">
        <v>283.39999999999998</v>
      </c>
      <c r="C2363" s="1">
        <v>43684</v>
      </c>
      <c r="D2363" s="4">
        <f t="shared" si="72"/>
        <v>287.97000000000003</v>
      </c>
      <c r="E2363">
        <v>15.2522</v>
      </c>
      <c r="F2363">
        <v>11.643599999999999</v>
      </c>
      <c r="G2363">
        <v>10.8849</v>
      </c>
      <c r="H2363">
        <v>15.7966</v>
      </c>
      <c r="I2363">
        <v>20.195900000000002</v>
      </c>
      <c r="J2363">
        <v>24.081099999999999</v>
      </c>
      <c r="K2363">
        <v>32.120199999999997</v>
      </c>
      <c r="N2363">
        <v>82.956400000000002</v>
      </c>
      <c r="P2363">
        <v>89.025099999999995</v>
      </c>
      <c r="R2363">
        <v>78.595299999999995</v>
      </c>
      <c r="T2363" s="2">
        <v>43908</v>
      </c>
      <c r="U2363" s="4">
        <v>130.54419999999999</v>
      </c>
      <c r="W2363" s="2">
        <v>43892</v>
      </c>
      <c r="X2363" s="4">
        <v>78.595299999999995</v>
      </c>
      <c r="Y2363">
        <f t="shared" si="73"/>
        <v>75.488299999999995</v>
      </c>
    </row>
    <row r="2364" spans="1:25" x14ac:dyDescent="0.25">
      <c r="A2364" s="1">
        <v>43600</v>
      </c>
      <c r="B2364">
        <v>285.06</v>
      </c>
      <c r="C2364" s="1">
        <v>43685</v>
      </c>
      <c r="D2364" s="4">
        <f t="shared" si="72"/>
        <v>293.62</v>
      </c>
      <c r="E2364">
        <v>15.857900000000001</v>
      </c>
      <c r="F2364">
        <v>12.013500000000001</v>
      </c>
      <c r="G2364">
        <v>10.333600000000001</v>
      </c>
      <c r="H2364">
        <v>14.351100000000001</v>
      </c>
      <c r="I2364">
        <v>18.799499999999998</v>
      </c>
      <c r="J2364">
        <v>22.567499999999999</v>
      </c>
      <c r="K2364">
        <v>31.058900000000001</v>
      </c>
      <c r="N2364">
        <v>92.194900000000004</v>
      </c>
      <c r="P2364">
        <v>84.973299999999995</v>
      </c>
      <c r="R2364">
        <v>83.156000000000006</v>
      </c>
      <c r="T2364" s="2">
        <v>43909</v>
      </c>
      <c r="U2364" s="4">
        <v>122.75230000000001</v>
      </c>
      <c r="W2364" s="2">
        <v>43893</v>
      </c>
      <c r="X2364" s="4">
        <v>83.156000000000006</v>
      </c>
      <c r="Y2364">
        <f t="shared" si="73"/>
        <v>79.400099999999995</v>
      </c>
    </row>
    <row r="2365" spans="1:25" x14ac:dyDescent="0.25">
      <c r="A2365" s="1">
        <v>43601</v>
      </c>
      <c r="B2365">
        <v>287.7</v>
      </c>
      <c r="C2365" s="1">
        <v>43686</v>
      </c>
      <c r="D2365" s="4">
        <f t="shared" si="72"/>
        <v>291.62</v>
      </c>
      <c r="E2365">
        <v>15.683199999999999</v>
      </c>
      <c r="F2365">
        <v>12.297800000000001</v>
      </c>
      <c r="G2365">
        <v>9.7146000000000008</v>
      </c>
      <c r="H2365">
        <v>13.026</v>
      </c>
      <c r="I2365">
        <v>17.879100000000001</v>
      </c>
      <c r="J2365">
        <v>21.827100000000002</v>
      </c>
      <c r="K2365">
        <v>30.980499999999999</v>
      </c>
      <c r="N2365">
        <v>85.943899999999999</v>
      </c>
      <c r="P2365">
        <v>90.501999999999995</v>
      </c>
      <c r="R2365">
        <v>82.496700000000004</v>
      </c>
      <c r="T2365" s="2">
        <v>43910</v>
      </c>
      <c r="U2365" s="4">
        <v>117.2043</v>
      </c>
      <c r="W2365" s="2">
        <v>43894</v>
      </c>
      <c r="X2365" s="4">
        <v>82.496700000000004</v>
      </c>
      <c r="Y2365">
        <f t="shared" si="73"/>
        <v>78.754300000000001</v>
      </c>
    </row>
    <row r="2366" spans="1:25" x14ac:dyDescent="0.25">
      <c r="A2366" s="1">
        <v>43602</v>
      </c>
      <c r="B2366">
        <v>285.83999999999997</v>
      </c>
      <c r="C2366" s="1">
        <v>43689</v>
      </c>
      <c r="D2366" s="4">
        <f t="shared" si="72"/>
        <v>288.07</v>
      </c>
      <c r="E2366">
        <v>16.603999999999999</v>
      </c>
      <c r="F2366">
        <v>12.6601</v>
      </c>
      <c r="G2366">
        <v>9.8417999999999992</v>
      </c>
      <c r="H2366">
        <v>14.1096</v>
      </c>
      <c r="I2366">
        <v>18.360099999999999</v>
      </c>
      <c r="J2366">
        <v>22.2879</v>
      </c>
      <c r="K2366">
        <v>31.026700000000002</v>
      </c>
      <c r="N2366">
        <v>91.754300000000001</v>
      </c>
      <c r="P2366">
        <v>89.3613</v>
      </c>
      <c r="R2366">
        <v>84.563500000000005</v>
      </c>
      <c r="T2366" s="2">
        <v>43913</v>
      </c>
      <c r="U2366" s="4">
        <v>106.2491</v>
      </c>
      <c r="W2366" s="2">
        <v>43895</v>
      </c>
      <c r="X2366" s="4">
        <v>84.563500000000005</v>
      </c>
      <c r="Y2366">
        <f t="shared" si="73"/>
        <v>79.930499999999995</v>
      </c>
    </row>
    <row r="2367" spans="1:25" x14ac:dyDescent="0.25">
      <c r="A2367" s="1">
        <v>43605</v>
      </c>
      <c r="B2367">
        <v>283.95</v>
      </c>
      <c r="C2367" s="1">
        <v>43690</v>
      </c>
      <c r="D2367" s="4">
        <f t="shared" si="72"/>
        <v>292.55</v>
      </c>
      <c r="E2367">
        <v>15.9444</v>
      </c>
      <c r="F2367">
        <v>11.4377</v>
      </c>
      <c r="G2367">
        <v>11.1561</v>
      </c>
      <c r="H2367">
        <v>14.963800000000001</v>
      </c>
      <c r="I2367">
        <v>18.251799999999999</v>
      </c>
      <c r="J2367">
        <v>21.446400000000001</v>
      </c>
      <c r="K2367">
        <v>28.032900000000001</v>
      </c>
      <c r="N2367">
        <v>88.888499999999993</v>
      </c>
      <c r="P2367">
        <v>92.368799999999993</v>
      </c>
      <c r="R2367">
        <v>88.271900000000002</v>
      </c>
      <c r="T2367" s="2">
        <v>43914</v>
      </c>
      <c r="U2367" s="4">
        <v>95.087599999999995</v>
      </c>
      <c r="W2367" s="2">
        <v>43896</v>
      </c>
      <c r="X2367" s="4">
        <v>88.271900000000002</v>
      </c>
      <c r="Y2367">
        <f t="shared" si="73"/>
        <v>84.552499999999995</v>
      </c>
    </row>
    <row r="2368" spans="1:25" x14ac:dyDescent="0.25">
      <c r="A2368" s="1">
        <v>43606</v>
      </c>
      <c r="B2368">
        <v>286.51</v>
      </c>
      <c r="C2368" s="1">
        <v>43691</v>
      </c>
      <c r="D2368" s="4">
        <f t="shared" si="72"/>
        <v>283.89999999999998</v>
      </c>
      <c r="E2368">
        <v>15.6525</v>
      </c>
      <c r="F2368">
        <v>11.0318</v>
      </c>
      <c r="G2368">
        <v>10.2218</v>
      </c>
      <c r="H2368">
        <v>13.6</v>
      </c>
      <c r="I2368">
        <v>17.261700000000001</v>
      </c>
      <c r="J2368">
        <v>20.488399999999999</v>
      </c>
      <c r="K2368">
        <v>27.372199999999999</v>
      </c>
      <c r="N2368">
        <v>92.977400000000003</v>
      </c>
      <c r="P2368">
        <v>96.265900000000002</v>
      </c>
      <c r="R2368">
        <v>94.096900000000005</v>
      </c>
      <c r="T2368" s="2">
        <v>43915</v>
      </c>
      <c r="U2368" s="4">
        <v>99.573099999999997</v>
      </c>
      <c r="W2368" s="2">
        <v>43899</v>
      </c>
      <c r="X2368" s="4">
        <v>94.096900000000005</v>
      </c>
      <c r="Y2368">
        <f t="shared" si="73"/>
        <v>89.006200000000007</v>
      </c>
    </row>
    <row r="2369" spans="1:25" x14ac:dyDescent="0.25">
      <c r="A2369" s="1">
        <v>43607</v>
      </c>
      <c r="B2369">
        <v>285.63</v>
      </c>
      <c r="C2369" s="1">
        <v>43692</v>
      </c>
      <c r="D2369" s="4">
        <f t="shared" si="72"/>
        <v>284.64999999999998</v>
      </c>
      <c r="E2369">
        <v>15.568300000000001</v>
      </c>
      <c r="F2369">
        <v>10.8775</v>
      </c>
      <c r="G2369">
        <v>10.037100000000001</v>
      </c>
      <c r="H2369">
        <v>13.523300000000001</v>
      </c>
      <c r="I2369">
        <v>17.2912</v>
      </c>
      <c r="J2369">
        <v>20.507300000000001</v>
      </c>
      <c r="K2369">
        <v>27.462199999999999</v>
      </c>
      <c r="N2369">
        <v>96.597099999999998</v>
      </c>
      <c r="P2369">
        <v>103.5729</v>
      </c>
      <c r="R2369">
        <v>91.688400000000001</v>
      </c>
      <c r="T2369" s="2">
        <v>43916</v>
      </c>
      <c r="U2369" s="4">
        <v>97.229200000000006</v>
      </c>
      <c r="W2369" s="2">
        <v>43900</v>
      </c>
      <c r="X2369" s="4">
        <v>91.688400000000001</v>
      </c>
      <c r="Y2369">
        <f t="shared" si="73"/>
        <v>87.050600000000003</v>
      </c>
    </row>
    <row r="2370" spans="1:25" x14ac:dyDescent="0.25">
      <c r="A2370" s="1">
        <v>43608</v>
      </c>
      <c r="B2370">
        <v>282.14</v>
      </c>
      <c r="C2370" s="1">
        <v>43693</v>
      </c>
      <c r="D2370" s="4">
        <f t="shared" si="72"/>
        <v>288.85000000000002</v>
      </c>
      <c r="E2370">
        <v>16.000900000000001</v>
      </c>
      <c r="F2370">
        <v>11.444599999999999</v>
      </c>
      <c r="G2370">
        <v>11.317299999999999</v>
      </c>
      <c r="H2370">
        <v>15.323700000000001</v>
      </c>
      <c r="I2370">
        <v>18.8811</v>
      </c>
      <c r="J2370">
        <v>21.907800000000002</v>
      </c>
      <c r="K2370">
        <v>28.302900000000001</v>
      </c>
      <c r="N2370">
        <v>108.17449999999999</v>
      </c>
      <c r="P2370">
        <v>99.782200000000003</v>
      </c>
      <c r="R2370">
        <v>93.218299999999999</v>
      </c>
      <c r="T2370" s="2">
        <v>43917</v>
      </c>
      <c r="U2370" s="4">
        <v>93.646100000000004</v>
      </c>
      <c r="W2370" s="2">
        <v>43901</v>
      </c>
      <c r="X2370" s="4">
        <v>93.218299999999999</v>
      </c>
      <c r="Y2370">
        <f t="shared" si="73"/>
        <v>88.366299999999995</v>
      </c>
    </row>
    <row r="2371" spans="1:25" x14ac:dyDescent="0.25">
      <c r="A2371" s="1">
        <v>43609</v>
      </c>
      <c r="B2371">
        <v>282.77999999999997</v>
      </c>
      <c r="C2371" s="1">
        <v>43696</v>
      </c>
      <c r="D2371" s="4">
        <f t="shared" si="72"/>
        <v>292.33</v>
      </c>
      <c r="E2371">
        <v>15.015499999999999</v>
      </c>
      <c r="F2371">
        <v>11.1806</v>
      </c>
      <c r="G2371">
        <v>11.122</v>
      </c>
      <c r="H2371">
        <v>14.825699999999999</v>
      </c>
      <c r="I2371">
        <v>17.926400000000001</v>
      </c>
      <c r="J2371">
        <v>20.995699999999999</v>
      </c>
      <c r="K2371">
        <v>27.2437</v>
      </c>
      <c r="N2371">
        <v>102.0647</v>
      </c>
      <c r="P2371">
        <v>102.1735</v>
      </c>
      <c r="R2371">
        <v>100.8596</v>
      </c>
      <c r="T2371" s="2">
        <v>43920</v>
      </c>
      <c r="U2371" s="4">
        <v>91.948999999999998</v>
      </c>
      <c r="W2371" s="2">
        <v>43902</v>
      </c>
      <c r="X2371" s="4">
        <v>100.8596</v>
      </c>
      <c r="Y2371">
        <f t="shared" si="73"/>
        <v>95.877499999999998</v>
      </c>
    </row>
    <row r="2372" spans="1:25" x14ac:dyDescent="0.25">
      <c r="A2372" s="1">
        <v>43613</v>
      </c>
      <c r="B2372">
        <v>280.14999999999998</v>
      </c>
      <c r="C2372" s="1">
        <v>43697</v>
      </c>
      <c r="D2372" s="4">
        <f t="shared" si="72"/>
        <v>290.08999999999997</v>
      </c>
      <c r="E2372">
        <v>15.1204</v>
      </c>
      <c r="F2372">
        <v>11.580500000000001</v>
      </c>
      <c r="G2372">
        <v>12.111000000000001</v>
      </c>
      <c r="H2372">
        <v>15.4962</v>
      </c>
      <c r="I2372">
        <v>19.035399999999999</v>
      </c>
      <c r="J2372">
        <v>21.986799999999999</v>
      </c>
      <c r="K2372">
        <v>28.194099999999999</v>
      </c>
      <c r="N2372">
        <v>102.0891</v>
      </c>
      <c r="P2372">
        <v>111.703</v>
      </c>
      <c r="R2372">
        <v>104.8823</v>
      </c>
      <c r="T2372" s="2">
        <v>43921</v>
      </c>
      <c r="U2372" s="4">
        <v>89.578699999999998</v>
      </c>
      <c r="W2372" s="2">
        <v>43903</v>
      </c>
      <c r="X2372" s="4">
        <v>104.8823</v>
      </c>
      <c r="Y2372">
        <f t="shared" si="73"/>
        <v>97.609099999999998</v>
      </c>
    </row>
    <row r="2373" spans="1:25" x14ac:dyDescent="0.25">
      <c r="A2373" s="1">
        <v>43614</v>
      </c>
      <c r="B2373">
        <v>278.27</v>
      </c>
      <c r="C2373" s="1">
        <v>43698</v>
      </c>
      <c r="D2373" s="4">
        <f t="shared" si="72"/>
        <v>292.45</v>
      </c>
      <c r="E2373">
        <v>14.5626</v>
      </c>
      <c r="F2373">
        <v>11.9658</v>
      </c>
      <c r="G2373">
        <v>12.3643</v>
      </c>
      <c r="H2373">
        <v>16.265899999999998</v>
      </c>
      <c r="I2373">
        <v>19.533200000000001</v>
      </c>
      <c r="J2373">
        <v>22.244299999999999</v>
      </c>
      <c r="K2373">
        <v>28.735499999999998</v>
      </c>
      <c r="N2373">
        <v>116.1686</v>
      </c>
      <c r="P2373">
        <v>118.7598</v>
      </c>
      <c r="R2373">
        <v>121.2246</v>
      </c>
      <c r="T2373" s="2">
        <v>43922</v>
      </c>
      <c r="U2373" s="4">
        <v>93.4559</v>
      </c>
      <c r="W2373" s="2">
        <v>43906</v>
      </c>
      <c r="X2373" s="4">
        <v>121.2246</v>
      </c>
      <c r="Y2373">
        <f t="shared" si="73"/>
        <v>111.5008</v>
      </c>
    </row>
    <row r="2374" spans="1:25" x14ac:dyDescent="0.25">
      <c r="A2374" s="1">
        <v>43615</v>
      </c>
      <c r="B2374">
        <v>279.02999999999997</v>
      </c>
      <c r="C2374" s="1">
        <v>43699</v>
      </c>
      <c r="D2374" s="4">
        <f t="shared" si="72"/>
        <v>292.36</v>
      </c>
      <c r="E2374">
        <v>13.6487</v>
      </c>
      <c r="F2374">
        <v>11.9216</v>
      </c>
      <c r="G2374">
        <v>12.2745</v>
      </c>
      <c r="H2374">
        <v>15.659800000000001</v>
      </c>
      <c r="I2374">
        <v>18.932700000000001</v>
      </c>
      <c r="J2374">
        <v>21.720199999999998</v>
      </c>
      <c r="K2374">
        <v>28.386600000000001</v>
      </c>
      <c r="N2374">
        <v>126.1414</v>
      </c>
      <c r="P2374">
        <v>140.9511</v>
      </c>
      <c r="R2374">
        <v>124.61409999999999</v>
      </c>
      <c r="T2374" s="2">
        <v>43923</v>
      </c>
      <c r="U2374" s="4">
        <v>93.811899999999994</v>
      </c>
      <c r="W2374" s="2">
        <v>43907</v>
      </c>
      <c r="X2374" s="4">
        <v>124.61409999999999</v>
      </c>
      <c r="Y2374">
        <f t="shared" si="73"/>
        <v>115.95140000000001</v>
      </c>
    </row>
    <row r="2375" spans="1:25" x14ac:dyDescent="0.25">
      <c r="A2375" s="1">
        <v>43616</v>
      </c>
      <c r="B2375">
        <v>275.27</v>
      </c>
      <c r="C2375" s="1">
        <v>43700</v>
      </c>
      <c r="D2375" s="4">
        <f t="shared" si="72"/>
        <v>284.85000000000002</v>
      </c>
      <c r="E2375">
        <v>15.0319</v>
      </c>
      <c r="F2375">
        <v>12.412800000000001</v>
      </c>
      <c r="G2375">
        <v>13.2509</v>
      </c>
      <c r="H2375">
        <v>16.889099999999999</v>
      </c>
      <c r="I2375">
        <v>20</v>
      </c>
      <c r="J2375">
        <v>22.732600000000001</v>
      </c>
      <c r="K2375">
        <v>29.1905</v>
      </c>
      <c r="N2375">
        <v>158.51060000000001</v>
      </c>
      <c r="P2375">
        <v>143.6593</v>
      </c>
      <c r="R2375">
        <v>139.73009999999999</v>
      </c>
      <c r="T2375" s="2">
        <v>43924</v>
      </c>
      <c r="U2375" s="4">
        <v>91.990300000000005</v>
      </c>
      <c r="W2375" s="2">
        <v>43908</v>
      </c>
      <c r="X2375" s="4">
        <v>139.73009999999999</v>
      </c>
      <c r="Y2375">
        <f t="shared" si="73"/>
        <v>130.54419999999999</v>
      </c>
    </row>
    <row r="2376" spans="1:25" x14ac:dyDescent="0.25">
      <c r="A2376" s="1">
        <v>43619</v>
      </c>
      <c r="B2376">
        <v>274.57</v>
      </c>
      <c r="C2376" s="1">
        <v>43703</v>
      </c>
      <c r="D2376" s="4">
        <f t="shared" si="72"/>
        <v>288</v>
      </c>
      <c r="E2376">
        <v>15.2356</v>
      </c>
      <c r="F2376">
        <v>12.73</v>
      </c>
      <c r="G2376">
        <v>13.743</v>
      </c>
      <c r="H2376">
        <v>16.95</v>
      </c>
      <c r="I2376">
        <v>19.687000000000001</v>
      </c>
      <c r="J2376">
        <v>22.7761</v>
      </c>
      <c r="K2376">
        <v>30.2437</v>
      </c>
      <c r="N2376">
        <v>163.7971</v>
      </c>
      <c r="P2376">
        <v>157.1619</v>
      </c>
      <c r="R2376">
        <v>129.71559999999999</v>
      </c>
      <c r="T2376" s="2">
        <v>43927</v>
      </c>
      <c r="U2376" s="4">
        <v>86.053299999999993</v>
      </c>
      <c r="W2376" s="2">
        <v>43909</v>
      </c>
      <c r="X2376" s="4">
        <v>129.71559999999999</v>
      </c>
      <c r="Y2376">
        <f t="shared" si="73"/>
        <v>122.75230000000001</v>
      </c>
    </row>
    <row r="2377" spans="1:25" x14ac:dyDescent="0.25">
      <c r="A2377" s="1">
        <v>43620</v>
      </c>
      <c r="B2377">
        <v>280.52999999999997</v>
      </c>
      <c r="C2377" s="1">
        <v>43704</v>
      </c>
      <c r="D2377" s="4">
        <f t="shared" ref="D2377:D2440" si="74">VLOOKUP(C2377,$A:$B,2,FALSE)</f>
        <v>286.87</v>
      </c>
      <c r="E2377">
        <v>15.362399999999999</v>
      </c>
      <c r="F2377">
        <v>12.3066</v>
      </c>
      <c r="G2377">
        <v>12.038600000000001</v>
      </c>
      <c r="H2377">
        <v>15.275399999999999</v>
      </c>
      <c r="I2377">
        <v>18.4544</v>
      </c>
      <c r="J2377">
        <v>21.489899999999999</v>
      </c>
      <c r="K2377">
        <v>29.077400000000001</v>
      </c>
      <c r="N2377">
        <v>175.89179999999999</v>
      </c>
      <c r="P2377">
        <v>146.6309</v>
      </c>
      <c r="R2377">
        <v>126.9379</v>
      </c>
      <c r="T2377" s="2">
        <v>43928</v>
      </c>
      <c r="U2377" s="4">
        <v>83.591099999999997</v>
      </c>
      <c r="W2377" s="2">
        <v>43910</v>
      </c>
      <c r="X2377" s="4">
        <v>126.9379</v>
      </c>
      <c r="Y2377">
        <f t="shared" ref="Y2377:Y2440" si="75">VLOOKUP(W2377,T:U,2,FALSE)</f>
        <v>117.2043</v>
      </c>
    </row>
    <row r="2378" spans="1:25" x14ac:dyDescent="0.25">
      <c r="A2378" s="1">
        <v>43621</v>
      </c>
      <c r="B2378">
        <v>282.95999999999998</v>
      </c>
      <c r="C2378" s="1">
        <v>43705</v>
      </c>
      <c r="D2378" s="4">
        <f t="shared" si="74"/>
        <v>288.89</v>
      </c>
      <c r="E2378">
        <v>16.1465</v>
      </c>
      <c r="F2378">
        <v>12.5389</v>
      </c>
      <c r="G2378">
        <v>11.507199999999999</v>
      </c>
      <c r="H2378">
        <v>14.3611</v>
      </c>
      <c r="I2378">
        <v>17.7895</v>
      </c>
      <c r="J2378">
        <v>20.8917</v>
      </c>
      <c r="K2378">
        <v>28.720400000000001</v>
      </c>
      <c r="N2378">
        <v>168.0111</v>
      </c>
      <c r="P2378">
        <v>140.77170000000001</v>
      </c>
      <c r="R2378">
        <v>110.78230000000001</v>
      </c>
      <c r="T2378" s="2">
        <v>43929</v>
      </c>
      <c r="U2378" s="4">
        <v>84.118399999999994</v>
      </c>
      <c r="W2378" s="2">
        <v>43913</v>
      </c>
      <c r="X2378" s="4">
        <v>110.78230000000001</v>
      </c>
      <c r="Y2378">
        <f t="shared" si="75"/>
        <v>106.2491</v>
      </c>
    </row>
    <row r="2379" spans="1:25" x14ac:dyDescent="0.25">
      <c r="A2379" s="1">
        <v>43622</v>
      </c>
      <c r="B2379">
        <v>284.8</v>
      </c>
      <c r="C2379" s="1">
        <v>43706</v>
      </c>
      <c r="D2379" s="4">
        <f t="shared" si="74"/>
        <v>292.58</v>
      </c>
      <c r="E2379">
        <v>18.511800000000001</v>
      </c>
      <c r="F2379">
        <v>12.683</v>
      </c>
      <c r="G2379">
        <v>11.2796</v>
      </c>
      <c r="H2379">
        <v>13.847099999999999</v>
      </c>
      <c r="I2379">
        <v>17.5334</v>
      </c>
      <c r="J2379">
        <v>20.879100000000001</v>
      </c>
      <c r="K2379">
        <v>28.894600000000001</v>
      </c>
      <c r="N2379">
        <v>154.0352</v>
      </c>
      <c r="P2379">
        <v>115.0617</v>
      </c>
      <c r="R2379">
        <v>98.744100000000003</v>
      </c>
      <c r="T2379" s="2">
        <v>43930</v>
      </c>
      <c r="U2379" s="4">
        <v>82.214699999999993</v>
      </c>
      <c r="W2379" s="2">
        <v>43914</v>
      </c>
      <c r="X2379" s="4">
        <v>98.744100000000003</v>
      </c>
      <c r="Y2379">
        <f t="shared" si="75"/>
        <v>95.087599999999995</v>
      </c>
    </row>
    <row r="2380" spans="1:25" x14ac:dyDescent="0.25">
      <c r="A2380" s="1">
        <v>43623</v>
      </c>
      <c r="B2380">
        <v>287.64999999999998</v>
      </c>
      <c r="C2380" s="1">
        <v>43707</v>
      </c>
      <c r="D2380" s="4">
        <f t="shared" si="74"/>
        <v>292.45</v>
      </c>
      <c r="E2380">
        <v>19.160399999999999</v>
      </c>
      <c r="F2380">
        <v>13.2841</v>
      </c>
      <c r="G2380">
        <v>11.6433</v>
      </c>
      <c r="H2380">
        <v>14.129300000000001</v>
      </c>
      <c r="I2380">
        <v>17.831600000000002</v>
      </c>
      <c r="J2380">
        <v>21.569900000000001</v>
      </c>
      <c r="K2380">
        <v>29.871700000000001</v>
      </c>
      <c r="N2380">
        <v>126.3575</v>
      </c>
      <c r="P2380">
        <v>103.8922</v>
      </c>
      <c r="R2380">
        <v>103.2932</v>
      </c>
      <c r="T2380" s="2">
        <v>43934</v>
      </c>
      <c r="U2380" s="4">
        <v>83.911900000000003</v>
      </c>
      <c r="W2380" s="2">
        <v>43915</v>
      </c>
      <c r="X2380" s="4">
        <v>103.2932</v>
      </c>
      <c r="Y2380">
        <f t="shared" si="75"/>
        <v>99.573099999999997</v>
      </c>
    </row>
    <row r="2381" spans="1:25" x14ac:dyDescent="0.25">
      <c r="A2381" s="1">
        <v>43626</v>
      </c>
      <c r="B2381">
        <v>288.97000000000003</v>
      </c>
      <c r="C2381" s="1">
        <v>43711</v>
      </c>
      <c r="D2381" s="4">
        <f t="shared" si="74"/>
        <v>290.74</v>
      </c>
      <c r="E2381">
        <v>18.815100000000001</v>
      </c>
      <c r="F2381">
        <v>13.541600000000001</v>
      </c>
      <c r="G2381">
        <v>11.6128</v>
      </c>
      <c r="H2381">
        <v>13.942</v>
      </c>
      <c r="I2381">
        <v>17.763999999999999</v>
      </c>
      <c r="J2381">
        <v>21.5642</v>
      </c>
      <c r="K2381">
        <v>30.328299999999999</v>
      </c>
      <c r="N2381">
        <v>116.8</v>
      </c>
      <c r="P2381">
        <v>109.39149999999999</v>
      </c>
      <c r="R2381">
        <v>100.76430000000001</v>
      </c>
      <c r="T2381" s="2">
        <v>43935</v>
      </c>
      <c r="U2381" s="4">
        <v>87.630499999999998</v>
      </c>
      <c r="W2381" s="2">
        <v>43916</v>
      </c>
      <c r="X2381" s="4">
        <v>100.76430000000001</v>
      </c>
      <c r="Y2381">
        <f t="shared" si="75"/>
        <v>97.229200000000006</v>
      </c>
    </row>
    <row r="2382" spans="1:25" x14ac:dyDescent="0.25">
      <c r="A2382" s="1">
        <v>43627</v>
      </c>
      <c r="B2382">
        <v>288.89999999999998</v>
      </c>
      <c r="C2382" s="1">
        <v>43712</v>
      </c>
      <c r="D2382" s="4">
        <f t="shared" si="74"/>
        <v>294.04000000000002</v>
      </c>
      <c r="E2382">
        <v>17.694700000000001</v>
      </c>
      <c r="F2382">
        <v>13.0802</v>
      </c>
      <c r="G2382">
        <v>11.317500000000001</v>
      </c>
      <c r="H2382">
        <v>13.9697</v>
      </c>
      <c r="I2382">
        <v>17.995000000000001</v>
      </c>
      <c r="J2382">
        <v>21.723400000000002</v>
      </c>
      <c r="K2382">
        <v>30.277999999999999</v>
      </c>
      <c r="N2382">
        <v>122.62730000000001</v>
      </c>
      <c r="P2382">
        <v>106.0809</v>
      </c>
      <c r="R2382">
        <v>95.861400000000003</v>
      </c>
      <c r="T2382" s="2">
        <v>43936</v>
      </c>
      <c r="U2382" s="4">
        <v>91.505099999999999</v>
      </c>
      <c r="W2382" s="2">
        <v>43917</v>
      </c>
      <c r="X2382" s="4">
        <v>95.861400000000003</v>
      </c>
      <c r="Y2382">
        <f t="shared" si="75"/>
        <v>93.646100000000004</v>
      </c>
    </row>
    <row r="2383" spans="1:25" x14ac:dyDescent="0.25">
      <c r="A2383" s="1">
        <v>43628</v>
      </c>
      <c r="B2383">
        <v>288.39</v>
      </c>
      <c r="C2383" s="1">
        <v>43713</v>
      </c>
      <c r="D2383" s="4">
        <f t="shared" si="74"/>
        <v>297.82</v>
      </c>
      <c r="E2383">
        <v>16.6311</v>
      </c>
      <c r="F2383">
        <v>13.0372</v>
      </c>
      <c r="G2383">
        <v>10.9909</v>
      </c>
      <c r="H2383">
        <v>13.973699999999999</v>
      </c>
      <c r="I2383">
        <v>18.090699999999998</v>
      </c>
      <c r="J2383">
        <v>21.921299999999999</v>
      </c>
      <c r="K2383">
        <v>30.282499999999999</v>
      </c>
      <c r="N2383">
        <v>117.5934</v>
      </c>
      <c r="P2383">
        <v>100.4473</v>
      </c>
      <c r="R2383">
        <v>93.945499999999996</v>
      </c>
      <c r="T2383" s="2">
        <v>43937</v>
      </c>
      <c r="U2383" s="4">
        <v>91.767099999999999</v>
      </c>
      <c r="W2383" s="2">
        <v>43920</v>
      </c>
      <c r="X2383" s="4">
        <v>93.945499999999996</v>
      </c>
      <c r="Y2383">
        <f t="shared" si="75"/>
        <v>91.948999999999998</v>
      </c>
    </row>
    <row r="2384" spans="1:25" x14ac:dyDescent="0.25">
      <c r="A2384" s="1">
        <v>43629</v>
      </c>
      <c r="B2384">
        <v>289.58</v>
      </c>
      <c r="C2384" s="1">
        <v>43714</v>
      </c>
      <c r="D2384" s="4">
        <f t="shared" si="74"/>
        <v>298.05</v>
      </c>
      <c r="E2384">
        <v>15.4864</v>
      </c>
      <c r="F2384">
        <v>12.736000000000001</v>
      </c>
      <c r="G2384">
        <v>11.09</v>
      </c>
      <c r="H2384">
        <v>13.955</v>
      </c>
      <c r="I2384">
        <v>17.8887</v>
      </c>
      <c r="J2384">
        <v>21.7</v>
      </c>
      <c r="K2384">
        <v>29.756499999999999</v>
      </c>
      <c r="N2384">
        <v>111.7377</v>
      </c>
      <c r="P2384">
        <v>97.763000000000005</v>
      </c>
      <c r="R2384">
        <v>90.700999999999993</v>
      </c>
      <c r="T2384" s="2">
        <v>43938</v>
      </c>
      <c r="U2384" s="4">
        <v>89.267099999999999</v>
      </c>
      <c r="W2384" s="2">
        <v>43921</v>
      </c>
      <c r="X2384" s="4">
        <v>90.700999999999993</v>
      </c>
      <c r="Y2384">
        <f t="shared" si="75"/>
        <v>89.578699999999998</v>
      </c>
    </row>
    <row r="2385" spans="1:25" x14ac:dyDescent="0.25">
      <c r="A2385" s="1">
        <v>43630</v>
      </c>
      <c r="B2385">
        <v>289.26</v>
      </c>
      <c r="C2385" s="1">
        <v>43717</v>
      </c>
      <c r="D2385" s="4">
        <f t="shared" si="74"/>
        <v>298.2</v>
      </c>
      <c r="E2385">
        <v>15.815300000000001</v>
      </c>
      <c r="F2385">
        <v>12.8268</v>
      </c>
      <c r="G2385">
        <v>10.7155</v>
      </c>
      <c r="H2385">
        <v>13.4808</v>
      </c>
      <c r="I2385">
        <v>17.584700000000002</v>
      </c>
      <c r="J2385">
        <v>21.351299999999998</v>
      </c>
      <c r="K2385">
        <v>29.315000000000001</v>
      </c>
      <c r="N2385">
        <v>108.5701</v>
      </c>
      <c r="P2385">
        <v>94.547600000000003</v>
      </c>
      <c r="R2385">
        <v>96.233099999999993</v>
      </c>
      <c r="T2385" s="2">
        <v>43941</v>
      </c>
      <c r="U2385" s="4">
        <v>85.754900000000006</v>
      </c>
      <c r="W2385" s="2">
        <v>43922</v>
      </c>
      <c r="X2385" s="4">
        <v>96.233099999999993</v>
      </c>
      <c r="Y2385">
        <f t="shared" si="75"/>
        <v>93.4559</v>
      </c>
    </row>
    <row r="2386" spans="1:25" x14ac:dyDescent="0.25">
      <c r="A2386" s="1">
        <v>43633</v>
      </c>
      <c r="B2386">
        <v>289.37</v>
      </c>
      <c r="C2386" s="1">
        <v>43718</v>
      </c>
      <c r="D2386" s="4">
        <f t="shared" si="74"/>
        <v>298.13</v>
      </c>
      <c r="E2386">
        <v>15.9857</v>
      </c>
      <c r="F2386">
        <v>13.436199999999999</v>
      </c>
      <c r="G2386">
        <v>10.787800000000001</v>
      </c>
      <c r="H2386">
        <v>13.461</v>
      </c>
      <c r="I2386">
        <v>17.697600000000001</v>
      </c>
      <c r="J2386">
        <v>21.694299999999998</v>
      </c>
      <c r="K2386">
        <v>30.388999999999999</v>
      </c>
      <c r="N2386">
        <v>104.3776</v>
      </c>
      <c r="P2386">
        <v>100.64660000000001</v>
      </c>
      <c r="R2386">
        <v>97.001300000000001</v>
      </c>
      <c r="T2386" s="2">
        <v>43942</v>
      </c>
      <c r="U2386" s="4">
        <v>86.221500000000006</v>
      </c>
      <c r="W2386" s="2">
        <v>43923</v>
      </c>
      <c r="X2386" s="4">
        <v>97.001300000000001</v>
      </c>
      <c r="Y2386">
        <f t="shared" si="75"/>
        <v>93.811899999999994</v>
      </c>
    </row>
    <row r="2387" spans="1:25" x14ac:dyDescent="0.25">
      <c r="A2387" s="1">
        <v>43634</v>
      </c>
      <c r="B2387">
        <v>292.39999999999998</v>
      </c>
      <c r="C2387" s="1">
        <v>43719</v>
      </c>
      <c r="D2387" s="4">
        <f t="shared" si="74"/>
        <v>300.25</v>
      </c>
      <c r="E2387">
        <v>17.299800000000001</v>
      </c>
      <c r="F2387">
        <v>13.464399999999999</v>
      </c>
      <c r="G2387">
        <v>10.8399</v>
      </c>
      <c r="H2387">
        <v>13.0647</v>
      </c>
      <c r="I2387">
        <v>17.537199999999999</v>
      </c>
      <c r="J2387">
        <v>21.853400000000001</v>
      </c>
      <c r="K2387">
        <v>31.414999999999999</v>
      </c>
      <c r="N2387">
        <v>110.37390000000001</v>
      </c>
      <c r="P2387">
        <v>100.6541</v>
      </c>
      <c r="R2387">
        <v>93.851600000000005</v>
      </c>
      <c r="T2387" s="2">
        <v>43943</v>
      </c>
      <c r="U2387" s="4">
        <v>85.671999999999997</v>
      </c>
      <c r="W2387" s="2">
        <v>43924</v>
      </c>
      <c r="X2387" s="4">
        <v>93.851600000000005</v>
      </c>
      <c r="Y2387">
        <f t="shared" si="75"/>
        <v>91.990300000000005</v>
      </c>
    </row>
    <row r="2388" spans="1:25" x14ac:dyDescent="0.25">
      <c r="A2388" s="1">
        <v>43635</v>
      </c>
      <c r="B2388">
        <v>293.06</v>
      </c>
      <c r="C2388" s="1">
        <v>43720</v>
      </c>
      <c r="D2388" s="4">
        <f t="shared" si="74"/>
        <v>301.29000000000002</v>
      </c>
      <c r="E2388">
        <v>15.612399999999999</v>
      </c>
      <c r="F2388">
        <v>13.969200000000001</v>
      </c>
      <c r="G2388">
        <v>10.684799999999999</v>
      </c>
      <c r="H2388">
        <v>11.970700000000001</v>
      </c>
      <c r="I2388">
        <v>16.7561</v>
      </c>
      <c r="J2388">
        <v>21.4557</v>
      </c>
      <c r="K2388">
        <v>31.3443</v>
      </c>
      <c r="N2388">
        <v>110.5831</v>
      </c>
      <c r="P2388">
        <v>97.489500000000007</v>
      </c>
      <c r="R2388">
        <v>87.619900000000001</v>
      </c>
      <c r="T2388" s="2">
        <v>43944</v>
      </c>
      <c r="U2388" s="4">
        <v>85.362300000000005</v>
      </c>
      <c r="W2388" s="2">
        <v>43927</v>
      </c>
      <c r="X2388" s="4">
        <v>87.619900000000001</v>
      </c>
      <c r="Y2388">
        <f t="shared" si="75"/>
        <v>86.053299999999993</v>
      </c>
    </row>
    <row r="2389" spans="1:25" x14ac:dyDescent="0.25">
      <c r="A2389" s="1">
        <v>43636</v>
      </c>
      <c r="B2389">
        <v>295.86</v>
      </c>
      <c r="C2389" s="1">
        <v>43721</v>
      </c>
      <c r="D2389" s="4">
        <f t="shared" si="74"/>
        <v>301.08999999999997</v>
      </c>
      <c r="E2389">
        <v>18.241900000000001</v>
      </c>
      <c r="F2389">
        <v>14.4556</v>
      </c>
      <c r="G2389">
        <v>11.6106</v>
      </c>
      <c r="H2389">
        <v>12.3393</v>
      </c>
      <c r="I2389">
        <v>16.779299999999999</v>
      </c>
      <c r="J2389">
        <v>21.792899999999999</v>
      </c>
      <c r="K2389">
        <v>32.873399999999997</v>
      </c>
      <c r="N2389">
        <v>108.2073</v>
      </c>
      <c r="P2389">
        <v>90.738799999999998</v>
      </c>
      <c r="R2389">
        <v>83.746600000000001</v>
      </c>
      <c r="T2389" s="2">
        <v>43945</v>
      </c>
      <c r="U2389" s="4">
        <v>82.234999999999999</v>
      </c>
      <c r="W2389" s="2">
        <v>43928</v>
      </c>
      <c r="X2389" s="4">
        <v>83.746600000000001</v>
      </c>
      <c r="Y2389">
        <f t="shared" si="75"/>
        <v>83.591099999999997</v>
      </c>
    </row>
    <row r="2390" spans="1:25" x14ac:dyDescent="0.25">
      <c r="A2390" s="1">
        <v>43637</v>
      </c>
      <c r="B2390">
        <v>294</v>
      </c>
      <c r="C2390" s="1">
        <v>43724</v>
      </c>
      <c r="D2390" s="4">
        <f t="shared" si="74"/>
        <v>300.16000000000003</v>
      </c>
      <c r="E2390">
        <v>17.042999999999999</v>
      </c>
      <c r="F2390">
        <v>13.8987</v>
      </c>
      <c r="G2390">
        <v>11.3561</v>
      </c>
      <c r="H2390">
        <v>13.41</v>
      </c>
      <c r="I2390">
        <v>17.934799999999999</v>
      </c>
      <c r="J2390">
        <v>22.837</v>
      </c>
      <c r="K2390">
        <v>33.694000000000003</v>
      </c>
      <c r="N2390">
        <v>100.2025</v>
      </c>
      <c r="P2390">
        <v>86.105900000000005</v>
      </c>
      <c r="R2390">
        <v>84.737200000000001</v>
      </c>
      <c r="T2390" s="2">
        <v>43948</v>
      </c>
      <c r="U2390" s="4">
        <v>81.705299999999994</v>
      </c>
      <c r="W2390" s="2">
        <v>43929</v>
      </c>
      <c r="X2390" s="4">
        <v>84.737200000000001</v>
      </c>
      <c r="Y2390">
        <f t="shared" si="75"/>
        <v>84.118399999999994</v>
      </c>
    </row>
    <row r="2391" spans="1:25" x14ac:dyDescent="0.25">
      <c r="A2391" s="1">
        <v>43640</v>
      </c>
      <c r="B2391">
        <v>293.64</v>
      </c>
      <c r="C2391" s="1">
        <v>43725</v>
      </c>
      <c r="D2391" s="4">
        <f t="shared" si="74"/>
        <v>300.92</v>
      </c>
      <c r="E2391">
        <v>14.860799999999999</v>
      </c>
      <c r="F2391">
        <v>11.4796</v>
      </c>
      <c r="G2391">
        <v>11.232200000000001</v>
      </c>
      <c r="H2391">
        <v>13.9307</v>
      </c>
      <c r="I2391">
        <v>17.3735</v>
      </c>
      <c r="J2391">
        <v>20.988299999999999</v>
      </c>
      <c r="K2391">
        <v>28.331499999999998</v>
      </c>
      <c r="N2391">
        <v>95.646699999999996</v>
      </c>
      <c r="P2391">
        <v>86.593699999999998</v>
      </c>
      <c r="R2391">
        <v>82.633200000000002</v>
      </c>
      <c r="T2391" s="2">
        <v>43949</v>
      </c>
      <c r="U2391" s="4">
        <v>77.884100000000004</v>
      </c>
      <c r="W2391" s="2">
        <v>43930</v>
      </c>
      <c r="X2391" s="4">
        <v>82.633200000000002</v>
      </c>
      <c r="Y2391">
        <f t="shared" si="75"/>
        <v>82.214699999999993</v>
      </c>
    </row>
    <row r="2392" spans="1:25" x14ac:dyDescent="0.25">
      <c r="A2392" s="1">
        <v>43641</v>
      </c>
      <c r="B2392">
        <v>290.76</v>
      </c>
      <c r="C2392" s="1">
        <v>43726</v>
      </c>
      <c r="D2392" s="4">
        <f t="shared" si="74"/>
        <v>301.10000000000002</v>
      </c>
      <c r="E2392">
        <v>14.620900000000001</v>
      </c>
      <c r="F2392">
        <v>11.4115</v>
      </c>
      <c r="G2392">
        <v>11.665900000000001</v>
      </c>
      <c r="H2392">
        <v>14.803900000000001</v>
      </c>
      <c r="I2392">
        <v>18.2529</v>
      </c>
      <c r="J2392">
        <v>21.7575</v>
      </c>
      <c r="K2392">
        <v>29.0121</v>
      </c>
      <c r="N2392">
        <v>96.921899999999994</v>
      </c>
      <c r="P2392">
        <v>84.110600000000005</v>
      </c>
      <c r="R2392">
        <v>85.201700000000002</v>
      </c>
      <c r="T2392" s="2">
        <v>43950</v>
      </c>
      <c r="U2392" s="4">
        <v>75.971699999999998</v>
      </c>
      <c r="W2392" s="2">
        <v>43934</v>
      </c>
      <c r="X2392" s="4">
        <v>85.201700000000002</v>
      </c>
      <c r="Y2392">
        <f t="shared" si="75"/>
        <v>83.911900000000003</v>
      </c>
    </row>
    <row r="2393" spans="1:25" x14ac:dyDescent="0.25">
      <c r="A2393" s="1">
        <v>43642</v>
      </c>
      <c r="B2393">
        <v>290.47000000000003</v>
      </c>
      <c r="C2393" s="1">
        <v>43727</v>
      </c>
      <c r="D2393" s="4">
        <f t="shared" si="74"/>
        <v>301.08</v>
      </c>
      <c r="E2393">
        <v>14.8543</v>
      </c>
      <c r="F2393">
        <v>11.366300000000001</v>
      </c>
      <c r="G2393">
        <v>11.3209</v>
      </c>
      <c r="H2393">
        <v>14.54</v>
      </c>
      <c r="I2393">
        <v>18.185300000000002</v>
      </c>
      <c r="J2393">
        <v>21.729900000000001</v>
      </c>
      <c r="K2393">
        <v>29.019400000000001</v>
      </c>
      <c r="N2393">
        <v>92.660300000000007</v>
      </c>
      <c r="P2393">
        <v>88.141000000000005</v>
      </c>
      <c r="R2393">
        <v>89.627600000000001</v>
      </c>
      <c r="T2393" s="2">
        <v>43951</v>
      </c>
      <c r="U2393" s="4">
        <v>76.48</v>
      </c>
      <c r="W2393" s="2">
        <v>43935</v>
      </c>
      <c r="X2393" s="4">
        <v>89.627600000000001</v>
      </c>
      <c r="Y2393">
        <f t="shared" si="75"/>
        <v>87.630499999999998</v>
      </c>
    </row>
    <row r="2394" spans="1:25" x14ac:dyDescent="0.25">
      <c r="A2394" s="1">
        <v>43643</v>
      </c>
      <c r="B2394">
        <v>291.5</v>
      </c>
      <c r="C2394" s="1">
        <v>43728</v>
      </c>
      <c r="D2394" s="4">
        <f t="shared" si="74"/>
        <v>298.27999999999997</v>
      </c>
      <c r="E2394">
        <v>15.9635</v>
      </c>
      <c r="F2394">
        <v>11.4879</v>
      </c>
      <c r="G2394">
        <v>11.026899999999999</v>
      </c>
      <c r="H2394">
        <v>14.175599999999999</v>
      </c>
      <c r="I2394">
        <v>17.735299999999999</v>
      </c>
      <c r="J2394">
        <v>21.437999999999999</v>
      </c>
      <c r="K2394">
        <v>29.007899999999999</v>
      </c>
      <c r="N2394">
        <v>99.840100000000007</v>
      </c>
      <c r="P2394">
        <v>94.011200000000002</v>
      </c>
      <c r="R2394">
        <v>94.478999999999999</v>
      </c>
      <c r="T2394" s="2">
        <v>43952</v>
      </c>
      <c r="U2394" s="4">
        <v>80.235200000000006</v>
      </c>
      <c r="W2394" s="2">
        <v>43936</v>
      </c>
      <c r="X2394" s="4">
        <v>94.478999999999999</v>
      </c>
      <c r="Y2394">
        <f t="shared" si="75"/>
        <v>91.505099999999999</v>
      </c>
    </row>
    <row r="2395" spans="1:25" x14ac:dyDescent="0.25">
      <c r="A2395" s="1">
        <v>43644</v>
      </c>
      <c r="B2395">
        <v>293</v>
      </c>
      <c r="C2395" s="1">
        <v>43731</v>
      </c>
      <c r="D2395" s="4">
        <f t="shared" si="74"/>
        <v>298.20999999999998</v>
      </c>
      <c r="E2395">
        <v>15.674099999999999</v>
      </c>
      <c r="F2395">
        <v>11.326700000000001</v>
      </c>
      <c r="G2395">
        <v>10.946199999999999</v>
      </c>
      <c r="H2395">
        <v>14.999499999999999</v>
      </c>
      <c r="I2395">
        <v>16.923300000000001</v>
      </c>
      <c r="J2395">
        <v>20.772200000000002</v>
      </c>
      <c r="K2395">
        <v>28.554200000000002</v>
      </c>
      <c r="N2395">
        <v>106.5958</v>
      </c>
      <c r="P2395">
        <v>99.988500000000002</v>
      </c>
      <c r="R2395">
        <v>94.683599999999998</v>
      </c>
      <c r="T2395" s="2">
        <v>43955</v>
      </c>
      <c r="U2395" s="4">
        <v>78.807900000000004</v>
      </c>
      <c r="W2395" s="2">
        <v>43937</v>
      </c>
      <c r="X2395" s="4">
        <v>94.683599999999998</v>
      </c>
      <c r="Y2395">
        <f t="shared" si="75"/>
        <v>91.767099999999999</v>
      </c>
    </row>
    <row r="2396" spans="1:25" x14ac:dyDescent="0.25">
      <c r="A2396" s="1">
        <v>43647</v>
      </c>
      <c r="B2396">
        <v>295.66000000000003</v>
      </c>
      <c r="C2396" s="1">
        <v>43732</v>
      </c>
      <c r="D2396" s="4">
        <f t="shared" si="74"/>
        <v>295.87</v>
      </c>
      <c r="E2396">
        <v>15.3605</v>
      </c>
      <c r="F2396">
        <v>11.244899999999999</v>
      </c>
      <c r="G2396">
        <v>9.3408999999999995</v>
      </c>
      <c r="H2396">
        <v>12.2835</v>
      </c>
      <c r="I2396">
        <v>16.620799999999999</v>
      </c>
      <c r="J2396">
        <v>20.611899999999999</v>
      </c>
      <c r="K2396">
        <v>28.706199999999999</v>
      </c>
      <c r="N2396">
        <v>114.59569999999999</v>
      </c>
      <c r="P2396">
        <v>99.772000000000006</v>
      </c>
      <c r="R2396">
        <v>91.242199999999997</v>
      </c>
      <c r="T2396" s="2">
        <v>43956</v>
      </c>
      <c r="U2396" s="4">
        <v>77.083399999999997</v>
      </c>
      <c r="W2396" s="2">
        <v>43938</v>
      </c>
      <c r="X2396" s="4">
        <v>91.242199999999997</v>
      </c>
      <c r="Y2396">
        <f t="shared" si="75"/>
        <v>89.267099999999999</v>
      </c>
    </row>
    <row r="2397" spans="1:25" x14ac:dyDescent="0.25">
      <c r="A2397" s="1">
        <v>43648</v>
      </c>
      <c r="B2397">
        <v>296.43</v>
      </c>
      <c r="C2397" s="1">
        <v>43733</v>
      </c>
      <c r="D2397" s="4">
        <f t="shared" si="74"/>
        <v>297.62</v>
      </c>
      <c r="E2397">
        <v>13.4671</v>
      </c>
      <c r="F2397">
        <v>10.948499999999999</v>
      </c>
      <c r="G2397">
        <v>8.7375000000000007</v>
      </c>
      <c r="H2397">
        <v>11.4015</v>
      </c>
      <c r="I2397">
        <v>15.552</v>
      </c>
      <c r="J2397">
        <v>19.8309</v>
      </c>
      <c r="K2397">
        <v>28.332100000000001</v>
      </c>
      <c r="N2397">
        <v>112.6853</v>
      </c>
      <c r="P2397">
        <v>95.740899999999996</v>
      </c>
      <c r="R2397">
        <v>88.638400000000004</v>
      </c>
      <c r="T2397" s="2">
        <v>43957</v>
      </c>
      <c r="U2397" s="4">
        <v>76.301199999999994</v>
      </c>
      <c r="W2397" s="2">
        <v>43941</v>
      </c>
      <c r="X2397" s="4">
        <v>88.638400000000004</v>
      </c>
      <c r="Y2397">
        <f t="shared" si="75"/>
        <v>85.754900000000006</v>
      </c>
    </row>
    <row r="2398" spans="1:25" x14ac:dyDescent="0.25">
      <c r="A2398" s="1">
        <v>43649</v>
      </c>
      <c r="B2398">
        <v>298.8</v>
      </c>
      <c r="C2398" s="1">
        <v>43734</v>
      </c>
      <c r="D2398" s="4">
        <f t="shared" si="74"/>
        <v>297</v>
      </c>
      <c r="E2398">
        <v>13.3523</v>
      </c>
      <c r="F2398">
        <v>11.263</v>
      </c>
      <c r="G2398">
        <v>8.8103999999999996</v>
      </c>
      <c r="H2398">
        <v>11.1426</v>
      </c>
      <c r="I2398">
        <v>15.252800000000001</v>
      </c>
      <c r="J2398">
        <v>19.5337</v>
      </c>
      <c r="K2398">
        <v>28.2395</v>
      </c>
      <c r="N2398">
        <v>107.3985</v>
      </c>
      <c r="P2398">
        <v>90.647000000000006</v>
      </c>
      <c r="R2398">
        <v>89.030799999999999</v>
      </c>
      <c r="T2398" s="2">
        <v>43958</v>
      </c>
      <c r="U2398" s="4">
        <v>75.124300000000005</v>
      </c>
      <c r="W2398" s="2">
        <v>43942</v>
      </c>
      <c r="X2398" s="4">
        <v>89.030799999999999</v>
      </c>
      <c r="Y2398">
        <f t="shared" si="75"/>
        <v>86.221500000000006</v>
      </c>
    </row>
    <row r="2399" spans="1:25" x14ac:dyDescent="0.25">
      <c r="A2399" s="1">
        <v>43651</v>
      </c>
      <c r="B2399">
        <v>298.45999999999998</v>
      </c>
      <c r="C2399" s="1">
        <v>43735</v>
      </c>
      <c r="D2399" s="4">
        <f t="shared" si="74"/>
        <v>295.39999999999998</v>
      </c>
      <c r="E2399">
        <v>13.787699999999999</v>
      </c>
      <c r="F2399">
        <v>11.134399999999999</v>
      </c>
      <c r="G2399">
        <v>8.6635000000000009</v>
      </c>
      <c r="H2399">
        <v>11.173500000000001</v>
      </c>
      <c r="I2399">
        <v>15.9084</v>
      </c>
      <c r="J2399">
        <v>20.3535</v>
      </c>
      <c r="K2399">
        <v>29.634799999999998</v>
      </c>
      <c r="N2399">
        <v>94.439700000000002</v>
      </c>
      <c r="P2399">
        <v>91.535300000000007</v>
      </c>
      <c r="R2399">
        <v>88.568200000000004</v>
      </c>
      <c r="T2399" s="2">
        <v>43959</v>
      </c>
      <c r="U2399" s="4">
        <v>74.347999999999999</v>
      </c>
      <c r="W2399" s="2">
        <v>43943</v>
      </c>
      <c r="X2399" s="4">
        <v>88.568200000000004</v>
      </c>
      <c r="Y2399">
        <f t="shared" si="75"/>
        <v>85.671999999999997</v>
      </c>
    </row>
    <row r="2400" spans="1:25" x14ac:dyDescent="0.25">
      <c r="A2400" s="1">
        <v>43654</v>
      </c>
      <c r="B2400">
        <v>296.82</v>
      </c>
      <c r="C2400" s="1">
        <v>43738</v>
      </c>
      <c r="D2400" s="4">
        <f t="shared" si="74"/>
        <v>296.77</v>
      </c>
      <c r="E2400">
        <v>14.3713</v>
      </c>
      <c r="F2400">
        <v>11.2164</v>
      </c>
      <c r="G2400">
        <v>9.1056000000000008</v>
      </c>
      <c r="H2400">
        <v>11.969900000000001</v>
      </c>
      <c r="I2400">
        <v>16.479299999999999</v>
      </c>
      <c r="J2400">
        <v>21.084</v>
      </c>
      <c r="K2400">
        <v>30.169799999999999</v>
      </c>
      <c r="N2400">
        <v>96.168400000000005</v>
      </c>
      <c r="P2400">
        <v>90.477400000000003</v>
      </c>
      <c r="R2400">
        <v>88.104500000000002</v>
      </c>
      <c r="T2400" s="2">
        <v>43962</v>
      </c>
      <c r="U2400" s="4">
        <v>75.171300000000002</v>
      </c>
      <c r="W2400" s="2">
        <v>43944</v>
      </c>
      <c r="X2400" s="4">
        <v>88.104500000000002</v>
      </c>
      <c r="Y2400">
        <f t="shared" si="75"/>
        <v>85.362300000000005</v>
      </c>
    </row>
    <row r="2401" spans="1:25" x14ac:dyDescent="0.25">
      <c r="A2401" s="1">
        <v>43655</v>
      </c>
      <c r="B2401">
        <v>297.19</v>
      </c>
      <c r="C2401" s="1">
        <v>43739</v>
      </c>
      <c r="D2401" s="4">
        <f t="shared" si="74"/>
        <v>293.24</v>
      </c>
      <c r="E2401">
        <v>13.449199999999999</v>
      </c>
      <c r="F2401">
        <v>11.3108</v>
      </c>
      <c r="G2401">
        <v>8.8617000000000008</v>
      </c>
      <c r="H2401">
        <v>11.9664</v>
      </c>
      <c r="I2401">
        <v>16.664200000000001</v>
      </c>
      <c r="J2401">
        <v>21.2485</v>
      </c>
      <c r="K2401">
        <v>30.2622</v>
      </c>
      <c r="N2401">
        <v>94.553299999999993</v>
      </c>
      <c r="P2401">
        <v>89.7423</v>
      </c>
      <c r="R2401">
        <v>84.526200000000003</v>
      </c>
      <c r="T2401" s="2">
        <v>43963</v>
      </c>
      <c r="U2401" s="4">
        <v>75.908299999999997</v>
      </c>
      <c r="W2401" s="2">
        <v>43945</v>
      </c>
      <c r="X2401" s="4">
        <v>84.526200000000003</v>
      </c>
      <c r="Y2401">
        <f t="shared" si="75"/>
        <v>82.234999999999999</v>
      </c>
    </row>
    <row r="2402" spans="1:25" x14ac:dyDescent="0.25">
      <c r="A2402" s="1">
        <v>43656</v>
      </c>
      <c r="B2402">
        <v>298.61</v>
      </c>
      <c r="C2402" s="1">
        <v>43740</v>
      </c>
      <c r="D2402" s="4">
        <f t="shared" si="74"/>
        <v>288.06</v>
      </c>
      <c r="E2402">
        <v>13.135</v>
      </c>
      <c r="F2402">
        <v>11.254</v>
      </c>
      <c r="G2402">
        <v>8.6746999999999996</v>
      </c>
      <c r="H2402">
        <v>11.2422</v>
      </c>
      <c r="I2402">
        <v>15.920400000000001</v>
      </c>
      <c r="J2402">
        <v>20.744399999999999</v>
      </c>
      <c r="K2402">
        <v>30.2607</v>
      </c>
      <c r="N2402">
        <v>93.172600000000003</v>
      </c>
      <c r="P2402">
        <v>85.298500000000004</v>
      </c>
      <c r="R2402">
        <v>84.394199999999998</v>
      </c>
      <c r="T2402" s="2">
        <v>43964</v>
      </c>
      <c r="U2402" s="4">
        <v>76.611000000000004</v>
      </c>
      <c r="W2402" s="2">
        <v>43948</v>
      </c>
      <c r="X2402" s="4">
        <v>84.394199999999998</v>
      </c>
      <c r="Y2402">
        <f t="shared" si="75"/>
        <v>81.705299999999994</v>
      </c>
    </row>
    <row r="2403" spans="1:25" x14ac:dyDescent="0.25">
      <c r="A2403" s="1">
        <v>43657</v>
      </c>
      <c r="B2403">
        <v>299.31</v>
      </c>
      <c r="C2403" s="1">
        <v>43741</v>
      </c>
      <c r="D2403" s="4">
        <f t="shared" si="74"/>
        <v>290.42</v>
      </c>
      <c r="E2403">
        <v>12.6129</v>
      </c>
      <c r="F2403">
        <v>11.3203</v>
      </c>
      <c r="G2403">
        <v>8.5911000000000008</v>
      </c>
      <c r="H2403">
        <v>10.9512</v>
      </c>
      <c r="I2403">
        <v>15.882300000000001</v>
      </c>
      <c r="J2403">
        <v>20.817299999999999</v>
      </c>
      <c r="K2403">
        <v>30.232299999999999</v>
      </c>
      <c r="N2403">
        <v>87.5381</v>
      </c>
      <c r="P2403">
        <v>85.499899999999997</v>
      </c>
      <c r="R2403">
        <v>80.033500000000004</v>
      </c>
      <c r="T2403" s="2">
        <v>43965</v>
      </c>
      <c r="U2403" s="4">
        <v>76.206199999999995</v>
      </c>
      <c r="W2403" s="2">
        <v>43949</v>
      </c>
      <c r="X2403" s="4">
        <v>80.033500000000004</v>
      </c>
      <c r="Y2403">
        <f t="shared" si="75"/>
        <v>77.884100000000004</v>
      </c>
    </row>
    <row r="2404" spans="1:25" x14ac:dyDescent="0.25">
      <c r="A2404" s="1">
        <v>43658</v>
      </c>
      <c r="B2404">
        <v>300.64999999999998</v>
      </c>
      <c r="C2404" s="1">
        <v>43742</v>
      </c>
      <c r="D2404" s="4">
        <f t="shared" si="74"/>
        <v>294.35000000000002</v>
      </c>
      <c r="E2404">
        <v>11.152699999999999</v>
      </c>
      <c r="F2404">
        <v>11.152699999999999</v>
      </c>
      <c r="G2404">
        <v>8.4802999999999997</v>
      </c>
      <c r="H2404">
        <v>10.421900000000001</v>
      </c>
      <c r="I2404">
        <v>15.5319</v>
      </c>
      <c r="J2404">
        <v>20.466699999999999</v>
      </c>
      <c r="K2404">
        <v>30.106200000000001</v>
      </c>
      <c r="N2404">
        <v>87.889099999999999</v>
      </c>
      <c r="P2404">
        <v>79.680999999999997</v>
      </c>
      <c r="R2404">
        <v>78.338800000000006</v>
      </c>
      <c r="T2404" s="2">
        <v>43966</v>
      </c>
      <c r="U2404" s="4">
        <v>73.8005</v>
      </c>
      <c r="W2404" s="2">
        <v>43950</v>
      </c>
      <c r="X2404" s="4">
        <v>78.338800000000006</v>
      </c>
      <c r="Y2404">
        <f t="shared" si="75"/>
        <v>75.971699999999998</v>
      </c>
    </row>
    <row r="2405" spans="1:25" x14ac:dyDescent="0.25">
      <c r="A2405" s="1">
        <v>43661</v>
      </c>
      <c r="B2405">
        <v>300.75</v>
      </c>
      <c r="C2405" s="1">
        <v>43745</v>
      </c>
      <c r="D2405" s="4">
        <f t="shared" si="74"/>
        <v>293.08</v>
      </c>
      <c r="E2405">
        <v>11.6494</v>
      </c>
      <c r="F2405">
        <v>11.6494</v>
      </c>
      <c r="G2405">
        <v>8.4214000000000002</v>
      </c>
      <c r="H2405">
        <v>10.4254</v>
      </c>
      <c r="I2405">
        <v>15.8787</v>
      </c>
      <c r="J2405">
        <v>21.321400000000001</v>
      </c>
      <c r="K2405">
        <v>31.790700000000001</v>
      </c>
      <c r="N2405">
        <v>80.742900000000006</v>
      </c>
      <c r="P2405">
        <v>78.156999999999996</v>
      </c>
      <c r="R2405">
        <v>78.367199999999997</v>
      </c>
      <c r="T2405" s="2">
        <v>43969</v>
      </c>
      <c r="U2405" s="4">
        <v>72.123000000000005</v>
      </c>
      <c r="W2405" s="2">
        <v>43951</v>
      </c>
      <c r="X2405" s="4">
        <v>78.367199999999997</v>
      </c>
      <c r="Y2405">
        <f t="shared" si="75"/>
        <v>76.48</v>
      </c>
    </row>
    <row r="2406" spans="1:25" x14ac:dyDescent="0.25">
      <c r="A2406" s="1">
        <v>43662</v>
      </c>
      <c r="B2406">
        <v>299.70999999999998</v>
      </c>
      <c r="C2406" s="1">
        <v>43746</v>
      </c>
      <c r="D2406" s="4">
        <f t="shared" si="74"/>
        <v>288.52999999999997</v>
      </c>
      <c r="E2406">
        <v>12.248900000000001</v>
      </c>
      <c r="F2406">
        <v>12.135400000000001</v>
      </c>
      <c r="G2406">
        <v>8.6128</v>
      </c>
      <c r="H2406">
        <v>10.608599999999999</v>
      </c>
      <c r="I2406">
        <v>16.141300000000001</v>
      </c>
      <c r="J2406">
        <v>21.683199999999999</v>
      </c>
      <c r="K2406">
        <v>31.8186</v>
      </c>
      <c r="N2406">
        <v>80.289500000000004</v>
      </c>
      <c r="P2406">
        <v>77.798199999999994</v>
      </c>
      <c r="R2406">
        <v>83.073099999999997</v>
      </c>
      <c r="T2406" s="2">
        <v>43970</v>
      </c>
      <c r="U2406" s="4">
        <v>71.555000000000007</v>
      </c>
      <c r="W2406" s="2">
        <v>43952</v>
      </c>
      <c r="X2406" s="4">
        <v>83.073099999999997</v>
      </c>
      <c r="Y2406">
        <f t="shared" si="75"/>
        <v>80.235200000000006</v>
      </c>
    </row>
    <row r="2407" spans="1:25" x14ac:dyDescent="0.25">
      <c r="A2407" s="1">
        <v>43663</v>
      </c>
      <c r="B2407">
        <v>297.74</v>
      </c>
      <c r="C2407" s="1">
        <v>43747</v>
      </c>
      <c r="D2407" s="4">
        <f t="shared" si="74"/>
        <v>291.27</v>
      </c>
      <c r="E2407">
        <v>13.239800000000001</v>
      </c>
      <c r="F2407">
        <v>12.3466</v>
      </c>
      <c r="G2407">
        <v>8.5817999999999994</v>
      </c>
      <c r="H2407">
        <v>11.5473</v>
      </c>
      <c r="I2407">
        <v>17.307600000000001</v>
      </c>
      <c r="J2407">
        <v>22.743500000000001</v>
      </c>
      <c r="K2407">
        <v>32.622799999999998</v>
      </c>
      <c r="N2407">
        <v>77.767700000000005</v>
      </c>
      <c r="P2407">
        <v>84.206299999999999</v>
      </c>
      <c r="R2407">
        <v>81.232500000000002</v>
      </c>
      <c r="T2407" s="2">
        <v>43971</v>
      </c>
      <c r="U2407" s="4">
        <v>70.890500000000003</v>
      </c>
      <c r="W2407" s="2">
        <v>43955</v>
      </c>
      <c r="X2407" s="4">
        <v>81.232500000000002</v>
      </c>
      <c r="Y2407">
        <f t="shared" si="75"/>
        <v>78.807900000000004</v>
      </c>
    </row>
    <row r="2408" spans="1:25" x14ac:dyDescent="0.25">
      <c r="A2408" s="1">
        <v>43664</v>
      </c>
      <c r="B2408">
        <v>298.83</v>
      </c>
      <c r="C2408" s="1">
        <v>43748</v>
      </c>
      <c r="D2408" s="4">
        <f t="shared" si="74"/>
        <v>293.24</v>
      </c>
      <c r="E2408">
        <v>11.2029</v>
      </c>
      <c r="F2408">
        <v>11.2029</v>
      </c>
      <c r="G2408">
        <v>8.8632000000000009</v>
      </c>
      <c r="H2408">
        <v>11.4954</v>
      </c>
      <c r="I2408">
        <v>16.6876</v>
      </c>
      <c r="J2408">
        <v>22.195599999999999</v>
      </c>
      <c r="K2408">
        <v>33.628999999999998</v>
      </c>
      <c r="N2408">
        <v>87.538899999999998</v>
      </c>
      <c r="P2408">
        <v>81.275800000000004</v>
      </c>
      <c r="R2408">
        <v>79.007900000000006</v>
      </c>
      <c r="T2408" s="2">
        <v>43972</v>
      </c>
      <c r="U2408" s="4">
        <v>70.784999999999997</v>
      </c>
      <c r="W2408" s="2">
        <v>43956</v>
      </c>
      <c r="X2408" s="4">
        <v>79.007900000000006</v>
      </c>
      <c r="Y2408">
        <f t="shared" si="75"/>
        <v>77.083399999999997</v>
      </c>
    </row>
    <row r="2409" spans="1:25" x14ac:dyDescent="0.25">
      <c r="A2409" s="1">
        <v>43665</v>
      </c>
      <c r="B2409">
        <v>297.17</v>
      </c>
      <c r="C2409" s="1">
        <v>43749</v>
      </c>
      <c r="D2409" s="4">
        <f t="shared" si="74"/>
        <v>296.27999999999997</v>
      </c>
      <c r="E2409">
        <v>12.1022</v>
      </c>
      <c r="F2409">
        <v>12.1022</v>
      </c>
      <c r="G2409">
        <v>8.9557000000000002</v>
      </c>
      <c r="H2409">
        <v>12.178100000000001</v>
      </c>
      <c r="I2409">
        <v>17.6951</v>
      </c>
      <c r="J2409">
        <v>23.1372</v>
      </c>
      <c r="K2409">
        <v>34.237699999999997</v>
      </c>
      <c r="N2409">
        <v>83.583200000000005</v>
      </c>
      <c r="P2409">
        <v>78.386200000000002</v>
      </c>
      <c r="R2409">
        <v>77.954499999999996</v>
      </c>
      <c r="T2409" s="2">
        <v>43973</v>
      </c>
      <c r="U2409" s="4">
        <v>69.695700000000002</v>
      </c>
      <c r="W2409" s="2">
        <v>43957</v>
      </c>
      <c r="X2409" s="4">
        <v>77.954499999999996</v>
      </c>
      <c r="Y2409">
        <f t="shared" si="75"/>
        <v>76.301199999999994</v>
      </c>
    </row>
    <row r="2410" spans="1:25" x14ac:dyDescent="0.25">
      <c r="A2410" s="1">
        <v>43668</v>
      </c>
      <c r="B2410">
        <v>297.89999999999998</v>
      </c>
      <c r="C2410" s="1">
        <v>43752</v>
      </c>
      <c r="D2410" s="4">
        <f t="shared" si="74"/>
        <v>295.95</v>
      </c>
      <c r="E2410">
        <v>13.9154</v>
      </c>
      <c r="F2410">
        <v>10.196300000000001</v>
      </c>
      <c r="G2410">
        <v>9.2271999999999998</v>
      </c>
      <c r="H2410">
        <v>12.2925</v>
      </c>
      <c r="I2410">
        <v>15.862</v>
      </c>
      <c r="J2410">
        <v>19.654199999999999</v>
      </c>
      <c r="K2410">
        <v>27.3081</v>
      </c>
      <c r="N2410">
        <v>79.407200000000003</v>
      </c>
      <c r="P2410">
        <v>76.964399999999998</v>
      </c>
      <c r="R2410">
        <v>76.631</v>
      </c>
      <c r="T2410" s="2">
        <v>43977</v>
      </c>
      <c r="U2410" s="4">
        <v>68.916600000000003</v>
      </c>
      <c r="W2410" s="2">
        <v>43958</v>
      </c>
      <c r="X2410" s="4">
        <v>76.631</v>
      </c>
      <c r="Y2410">
        <f t="shared" si="75"/>
        <v>75.124300000000005</v>
      </c>
    </row>
    <row r="2411" spans="1:25" x14ac:dyDescent="0.25">
      <c r="A2411" s="1">
        <v>43669</v>
      </c>
      <c r="B2411">
        <v>300.02999999999997</v>
      </c>
      <c r="C2411" s="1">
        <v>43753</v>
      </c>
      <c r="D2411" s="4">
        <f t="shared" si="74"/>
        <v>298.88</v>
      </c>
      <c r="E2411">
        <v>12.303000000000001</v>
      </c>
      <c r="F2411">
        <v>10.150399999999999</v>
      </c>
      <c r="G2411">
        <v>8.8664000000000005</v>
      </c>
      <c r="H2411">
        <v>11.4359</v>
      </c>
      <c r="I2411">
        <v>15.338900000000001</v>
      </c>
      <c r="J2411">
        <v>19.131699999999999</v>
      </c>
      <c r="K2411">
        <v>26.901199999999999</v>
      </c>
      <c r="N2411">
        <v>76.864900000000006</v>
      </c>
      <c r="P2411">
        <v>75.336500000000001</v>
      </c>
      <c r="R2411">
        <v>75.852000000000004</v>
      </c>
      <c r="T2411" s="2">
        <v>43978</v>
      </c>
      <c r="U2411" s="4">
        <v>69.036000000000001</v>
      </c>
      <c r="W2411" s="2">
        <v>43959</v>
      </c>
      <c r="X2411" s="4">
        <v>75.852000000000004</v>
      </c>
      <c r="Y2411">
        <f t="shared" si="75"/>
        <v>74.347999999999999</v>
      </c>
    </row>
    <row r="2412" spans="1:25" x14ac:dyDescent="0.25">
      <c r="A2412" s="1">
        <v>43670</v>
      </c>
      <c r="B2412">
        <v>301.44</v>
      </c>
      <c r="C2412" s="1">
        <v>43754</v>
      </c>
      <c r="D2412" s="4">
        <f t="shared" si="74"/>
        <v>298.39999999999998</v>
      </c>
      <c r="E2412">
        <v>12.0259</v>
      </c>
      <c r="F2412">
        <v>10.041499999999999</v>
      </c>
      <c r="G2412">
        <v>8.7779000000000007</v>
      </c>
      <c r="H2412">
        <v>11.044499999999999</v>
      </c>
      <c r="I2412">
        <v>14.9344</v>
      </c>
      <c r="J2412">
        <v>18.764099999999999</v>
      </c>
      <c r="K2412">
        <v>26.315899999999999</v>
      </c>
      <c r="N2412">
        <v>75.235299999999995</v>
      </c>
      <c r="P2412">
        <v>74.192999999999998</v>
      </c>
      <c r="R2412">
        <v>76.904600000000002</v>
      </c>
      <c r="T2412" s="2">
        <v>43979</v>
      </c>
      <c r="U2412" s="4">
        <v>67.016099999999994</v>
      </c>
      <c r="W2412" s="2">
        <v>43962</v>
      </c>
      <c r="X2412" s="4">
        <v>76.904600000000002</v>
      </c>
      <c r="Y2412">
        <f t="shared" si="75"/>
        <v>75.171300000000002</v>
      </c>
    </row>
    <row r="2413" spans="1:25" x14ac:dyDescent="0.25">
      <c r="A2413" s="1">
        <v>43671</v>
      </c>
      <c r="B2413">
        <v>300</v>
      </c>
      <c r="C2413" s="1">
        <v>43755</v>
      </c>
      <c r="D2413" s="4">
        <f t="shared" si="74"/>
        <v>299.27999999999997</v>
      </c>
      <c r="E2413">
        <v>12.5381</v>
      </c>
      <c r="F2413">
        <v>9.7570999999999994</v>
      </c>
      <c r="G2413">
        <v>8.9641999999999999</v>
      </c>
      <c r="H2413">
        <v>11.307</v>
      </c>
      <c r="I2413">
        <v>15.348000000000001</v>
      </c>
      <c r="J2413">
        <v>19.2499</v>
      </c>
      <c r="K2413">
        <v>26.7241</v>
      </c>
      <c r="N2413">
        <v>73.492199999999997</v>
      </c>
      <c r="P2413">
        <v>75.230400000000003</v>
      </c>
      <c r="R2413">
        <v>77.879099999999994</v>
      </c>
      <c r="T2413" s="2">
        <v>43980</v>
      </c>
      <c r="U2413" s="4">
        <v>66.363900000000001</v>
      </c>
      <c r="W2413" s="2">
        <v>43963</v>
      </c>
      <c r="X2413" s="4">
        <v>77.879099999999994</v>
      </c>
      <c r="Y2413">
        <f t="shared" si="75"/>
        <v>75.908299999999997</v>
      </c>
    </row>
    <row r="2414" spans="1:25" x14ac:dyDescent="0.25">
      <c r="A2414" s="1">
        <v>43672</v>
      </c>
      <c r="B2414">
        <v>302.01</v>
      </c>
      <c r="C2414" s="1">
        <v>43756</v>
      </c>
      <c r="D2414" s="4">
        <f t="shared" si="74"/>
        <v>297.97000000000003</v>
      </c>
      <c r="E2414">
        <v>10.8689</v>
      </c>
      <c r="F2414">
        <v>9.6475000000000009</v>
      </c>
      <c r="G2414">
        <v>8.4153000000000002</v>
      </c>
      <c r="H2414">
        <v>11.173999999999999</v>
      </c>
      <c r="I2414">
        <v>15.158899999999999</v>
      </c>
      <c r="J2414">
        <v>19.1493</v>
      </c>
      <c r="K2414">
        <v>26.836600000000001</v>
      </c>
      <c r="N2414">
        <v>73.872699999999995</v>
      </c>
      <c r="P2414">
        <v>76.321100000000001</v>
      </c>
      <c r="R2414">
        <v>78.575999999999993</v>
      </c>
      <c r="T2414" s="2">
        <v>43983</v>
      </c>
      <c r="U2414" s="4">
        <v>67.739199999999997</v>
      </c>
      <c r="W2414" s="2">
        <v>43964</v>
      </c>
      <c r="X2414" s="4">
        <v>78.575999999999993</v>
      </c>
      <c r="Y2414">
        <f t="shared" si="75"/>
        <v>76.611000000000004</v>
      </c>
    </row>
    <row r="2415" spans="1:25" x14ac:dyDescent="0.25">
      <c r="A2415" s="1">
        <v>43675</v>
      </c>
      <c r="B2415">
        <v>301.45999999999998</v>
      </c>
      <c r="C2415" s="1">
        <v>43759</v>
      </c>
      <c r="D2415" s="4">
        <f t="shared" si="74"/>
        <v>299.99</v>
      </c>
      <c r="E2415">
        <v>11.3482</v>
      </c>
      <c r="F2415">
        <v>9.7940000000000005</v>
      </c>
      <c r="G2415">
        <v>8.6625999999999994</v>
      </c>
      <c r="H2415">
        <v>11.153600000000001</v>
      </c>
      <c r="I2415">
        <v>15.3569</v>
      </c>
      <c r="J2415">
        <v>19.511900000000001</v>
      </c>
      <c r="K2415">
        <v>27.717600000000001</v>
      </c>
      <c r="N2415">
        <v>75.396199999999993</v>
      </c>
      <c r="P2415">
        <v>77.5822</v>
      </c>
      <c r="R2415">
        <v>78.149900000000002</v>
      </c>
      <c r="T2415" s="2">
        <v>43984</v>
      </c>
      <c r="U2415" s="4">
        <v>67.269499999999994</v>
      </c>
      <c r="W2415" s="2">
        <v>43965</v>
      </c>
      <c r="X2415" s="4">
        <v>78.149900000000002</v>
      </c>
      <c r="Y2415">
        <f t="shared" si="75"/>
        <v>76.206199999999995</v>
      </c>
    </row>
    <row r="2416" spans="1:25" x14ac:dyDescent="0.25">
      <c r="A2416" s="1">
        <v>43676</v>
      </c>
      <c r="B2416">
        <v>300.72000000000003</v>
      </c>
      <c r="C2416" s="1">
        <v>43760</v>
      </c>
      <c r="D2416" s="4">
        <f t="shared" si="74"/>
        <v>299.01</v>
      </c>
      <c r="E2416">
        <v>11.270300000000001</v>
      </c>
      <c r="F2416">
        <v>10.068300000000001</v>
      </c>
      <c r="G2416">
        <v>9.0314999999999994</v>
      </c>
      <c r="H2416">
        <v>11.8964</v>
      </c>
      <c r="I2416">
        <v>16.259699999999999</v>
      </c>
      <c r="J2416">
        <v>20.375599999999999</v>
      </c>
      <c r="K2416">
        <v>28.494800000000001</v>
      </c>
      <c r="N2416">
        <v>77.703800000000001</v>
      </c>
      <c r="P2416">
        <v>76.636499999999998</v>
      </c>
      <c r="R2416">
        <v>75.363799999999998</v>
      </c>
      <c r="T2416" s="2">
        <v>43985</v>
      </c>
      <c r="U2416" s="4">
        <v>65.603099999999998</v>
      </c>
      <c r="W2416" s="2">
        <v>43966</v>
      </c>
      <c r="X2416" s="4">
        <v>75.363799999999998</v>
      </c>
      <c r="Y2416">
        <f t="shared" si="75"/>
        <v>73.8005</v>
      </c>
    </row>
    <row r="2417" spans="1:25" x14ac:dyDescent="0.25">
      <c r="A2417" s="1">
        <v>43677</v>
      </c>
      <c r="B2417">
        <v>297.43</v>
      </c>
      <c r="C2417" s="1">
        <v>43761</v>
      </c>
      <c r="D2417" s="4">
        <f t="shared" si="74"/>
        <v>299.88</v>
      </c>
      <c r="E2417">
        <v>14.7713</v>
      </c>
      <c r="F2417">
        <v>10.3443</v>
      </c>
      <c r="G2417">
        <v>9.9895999999999994</v>
      </c>
      <c r="H2417">
        <v>13.392799999999999</v>
      </c>
      <c r="I2417">
        <v>17.615200000000002</v>
      </c>
      <c r="J2417">
        <v>21.690999999999999</v>
      </c>
      <c r="K2417">
        <v>29.834399999999999</v>
      </c>
      <c r="N2417">
        <v>76.172700000000006</v>
      </c>
      <c r="P2417">
        <v>73.485399999999998</v>
      </c>
      <c r="R2417">
        <v>72.695499999999996</v>
      </c>
      <c r="T2417" s="2">
        <v>43986</v>
      </c>
      <c r="U2417" s="4">
        <v>65.209199999999996</v>
      </c>
      <c r="W2417" s="2">
        <v>43969</v>
      </c>
      <c r="X2417" s="4">
        <v>72.695499999999996</v>
      </c>
      <c r="Y2417">
        <f t="shared" si="75"/>
        <v>72.123000000000005</v>
      </c>
    </row>
    <row r="2418" spans="1:25" x14ac:dyDescent="0.25">
      <c r="A2418" s="1">
        <v>43678</v>
      </c>
      <c r="B2418">
        <v>294.83999999999997</v>
      </c>
      <c r="C2418" s="1">
        <v>43762</v>
      </c>
      <c r="D2418" s="4">
        <f t="shared" si="74"/>
        <v>300.37</v>
      </c>
      <c r="E2418">
        <v>14.9643</v>
      </c>
      <c r="F2418">
        <v>10.9185</v>
      </c>
      <c r="G2418">
        <v>10.7197</v>
      </c>
      <c r="H2418">
        <v>15.105</v>
      </c>
      <c r="I2418">
        <v>19.4937</v>
      </c>
      <c r="J2418">
        <v>23.372399999999999</v>
      </c>
      <c r="K2418">
        <v>30.964300000000001</v>
      </c>
      <c r="N2418">
        <v>72.388099999999994</v>
      </c>
      <c r="P2418">
        <v>74.324100000000001</v>
      </c>
      <c r="R2418">
        <v>72.063400000000001</v>
      </c>
      <c r="T2418" s="2">
        <v>43987</v>
      </c>
      <c r="U2418" s="4">
        <v>64.766300000000001</v>
      </c>
      <c r="W2418" s="2">
        <v>43970</v>
      </c>
      <c r="X2418" s="4">
        <v>72.063400000000001</v>
      </c>
      <c r="Y2418">
        <f t="shared" si="75"/>
        <v>71.555000000000007</v>
      </c>
    </row>
    <row r="2419" spans="1:25" x14ac:dyDescent="0.25">
      <c r="A2419" s="1">
        <v>43679</v>
      </c>
      <c r="B2419">
        <v>292.62</v>
      </c>
      <c r="C2419" s="1">
        <v>43763</v>
      </c>
      <c r="D2419" s="4">
        <f t="shared" si="74"/>
        <v>301.60000000000002</v>
      </c>
      <c r="E2419">
        <v>14.0238</v>
      </c>
      <c r="F2419">
        <v>10.6487</v>
      </c>
      <c r="G2419">
        <v>10.877599999999999</v>
      </c>
      <c r="H2419">
        <v>15.390599999999999</v>
      </c>
      <c r="I2419">
        <v>19.512</v>
      </c>
      <c r="J2419">
        <v>23.276199999999999</v>
      </c>
      <c r="K2419">
        <v>30.260400000000001</v>
      </c>
      <c r="N2419">
        <v>72.093500000000006</v>
      </c>
      <c r="P2419">
        <v>73.616399999999999</v>
      </c>
      <c r="R2419">
        <v>71.353499999999997</v>
      </c>
      <c r="T2419" s="2">
        <v>43990</v>
      </c>
      <c r="U2419" s="4">
        <v>67.039000000000001</v>
      </c>
      <c r="W2419" s="2">
        <v>43971</v>
      </c>
      <c r="X2419" s="4">
        <v>71.353499999999997</v>
      </c>
      <c r="Y2419">
        <f t="shared" si="75"/>
        <v>70.890500000000003</v>
      </c>
    </row>
    <row r="2420" spans="1:25" x14ac:dyDescent="0.25">
      <c r="A2420" s="1">
        <v>43682</v>
      </c>
      <c r="B2420">
        <v>283.82</v>
      </c>
      <c r="C2420" s="1">
        <v>43766</v>
      </c>
      <c r="D2420" s="4">
        <f t="shared" si="74"/>
        <v>303.3</v>
      </c>
      <c r="E2420">
        <v>16.476800000000001</v>
      </c>
      <c r="F2420">
        <v>13.1225</v>
      </c>
      <c r="G2420">
        <v>15.2049</v>
      </c>
      <c r="H2420">
        <v>20.217400000000001</v>
      </c>
      <c r="I2420">
        <v>25.5792</v>
      </c>
      <c r="J2420">
        <v>28.8598</v>
      </c>
      <c r="K2420">
        <v>35.148600000000002</v>
      </c>
      <c r="N2420">
        <v>71.401399999999995</v>
      </c>
      <c r="P2420">
        <v>72.893500000000003</v>
      </c>
      <c r="R2420">
        <v>71.336799999999997</v>
      </c>
      <c r="T2420" s="2">
        <v>43991</v>
      </c>
      <c r="U2420" s="4">
        <v>66.500399999999999</v>
      </c>
      <c r="W2420" s="2">
        <v>43972</v>
      </c>
      <c r="X2420" s="4">
        <v>71.336799999999997</v>
      </c>
      <c r="Y2420">
        <f t="shared" si="75"/>
        <v>70.784999999999997</v>
      </c>
    </row>
    <row r="2421" spans="1:25" x14ac:dyDescent="0.25">
      <c r="A2421" s="1">
        <v>43683</v>
      </c>
      <c r="B2421">
        <v>287.8</v>
      </c>
      <c r="C2421" s="1">
        <v>43767</v>
      </c>
      <c r="D2421" s="4">
        <f t="shared" si="74"/>
        <v>303.20999999999998</v>
      </c>
      <c r="E2421">
        <v>15.3682</v>
      </c>
      <c r="F2421">
        <v>11.918699999999999</v>
      </c>
      <c r="G2421">
        <v>12.0838</v>
      </c>
      <c r="H2421">
        <v>17.092600000000001</v>
      </c>
      <c r="I2421">
        <v>22.440300000000001</v>
      </c>
      <c r="J2421">
        <v>25.926300000000001</v>
      </c>
      <c r="K2421">
        <v>32.2866</v>
      </c>
      <c r="N2421">
        <v>70.178899999999999</v>
      </c>
      <c r="P2421">
        <v>73.009399999999999</v>
      </c>
      <c r="R2421">
        <v>70.046599999999998</v>
      </c>
      <c r="T2421" s="2">
        <v>43992</v>
      </c>
      <c r="U2421" s="4">
        <v>70.242900000000006</v>
      </c>
      <c r="W2421" s="2">
        <v>43973</v>
      </c>
      <c r="X2421" s="4">
        <v>70.046599999999998</v>
      </c>
      <c r="Y2421">
        <f t="shared" si="75"/>
        <v>69.695700000000002</v>
      </c>
    </row>
    <row r="2422" spans="1:25" x14ac:dyDescent="0.25">
      <c r="A2422" s="1">
        <v>43684</v>
      </c>
      <c r="B2422">
        <v>287.97000000000003</v>
      </c>
      <c r="C2422" s="1">
        <v>43768</v>
      </c>
      <c r="D2422" s="4">
        <f t="shared" si="74"/>
        <v>304.14</v>
      </c>
      <c r="E2422">
        <v>15.4909</v>
      </c>
      <c r="F2422">
        <v>11.8139</v>
      </c>
      <c r="G2422">
        <v>11.8672</v>
      </c>
      <c r="H2422">
        <v>17.098600000000001</v>
      </c>
      <c r="I2422">
        <v>22.102900000000002</v>
      </c>
      <c r="J2422">
        <v>25.593699999999998</v>
      </c>
      <c r="K2422">
        <v>31.9726</v>
      </c>
      <c r="N2422">
        <v>70.534899999999993</v>
      </c>
      <c r="P2422">
        <v>71.485399999999998</v>
      </c>
      <c r="R2422">
        <v>69.234999999999999</v>
      </c>
      <c r="T2422" s="2">
        <v>43993</v>
      </c>
      <c r="U2422" s="4">
        <v>71.172799999999995</v>
      </c>
      <c r="W2422" s="2">
        <v>43977</v>
      </c>
      <c r="X2422" s="4">
        <v>69.234999999999999</v>
      </c>
      <c r="Y2422">
        <f t="shared" si="75"/>
        <v>68.916600000000003</v>
      </c>
    </row>
    <row r="2423" spans="1:25" x14ac:dyDescent="0.25">
      <c r="A2423" s="1">
        <v>43685</v>
      </c>
      <c r="B2423">
        <v>293.62</v>
      </c>
      <c r="C2423" s="1">
        <v>43769</v>
      </c>
      <c r="D2423" s="4">
        <f t="shared" si="74"/>
        <v>303.33</v>
      </c>
      <c r="E2423">
        <v>12.365399999999999</v>
      </c>
      <c r="F2423">
        <v>10.906000000000001</v>
      </c>
      <c r="G2423">
        <v>10.3467</v>
      </c>
      <c r="H2423">
        <v>14.749499999999999</v>
      </c>
      <c r="I2423">
        <v>19.834599999999998</v>
      </c>
      <c r="J2423">
        <v>23.857700000000001</v>
      </c>
      <c r="K2423">
        <v>31.148</v>
      </c>
      <c r="N2423">
        <v>68.152500000000003</v>
      </c>
      <c r="P2423">
        <v>70.890600000000006</v>
      </c>
      <c r="R2423">
        <v>69.361699999999999</v>
      </c>
      <c r="T2423" s="2">
        <v>43994</v>
      </c>
      <c r="U2423" s="4">
        <v>71.229299999999995</v>
      </c>
      <c r="W2423" s="2">
        <v>43978</v>
      </c>
      <c r="X2423" s="4">
        <v>69.361699999999999</v>
      </c>
      <c r="Y2423">
        <f t="shared" si="75"/>
        <v>69.036000000000001</v>
      </c>
    </row>
    <row r="2424" spans="1:25" x14ac:dyDescent="0.25">
      <c r="A2424" s="1">
        <v>43686</v>
      </c>
      <c r="B2424">
        <v>291.62</v>
      </c>
      <c r="C2424" s="1">
        <v>43770</v>
      </c>
      <c r="D2424" s="4">
        <f t="shared" si="74"/>
        <v>306.14</v>
      </c>
      <c r="E2424">
        <v>14.139799999999999</v>
      </c>
      <c r="F2424">
        <v>11.150499999999999</v>
      </c>
      <c r="G2424">
        <v>11.0357</v>
      </c>
      <c r="H2424">
        <v>15.8307</v>
      </c>
      <c r="I2424">
        <v>20.8812</v>
      </c>
      <c r="J2424">
        <v>24.7288</v>
      </c>
      <c r="K2424">
        <v>31.903400000000001</v>
      </c>
      <c r="N2424">
        <v>67.389399999999995</v>
      </c>
      <c r="P2424">
        <v>71.046599999999998</v>
      </c>
      <c r="R2424">
        <v>67.173900000000003</v>
      </c>
      <c r="T2424" s="2">
        <v>43997</v>
      </c>
      <c r="U2424" s="4">
        <v>71.809700000000007</v>
      </c>
      <c r="W2424" s="2">
        <v>43979</v>
      </c>
      <c r="X2424" s="4">
        <v>67.173900000000003</v>
      </c>
      <c r="Y2424">
        <f t="shared" si="75"/>
        <v>67.016099999999994</v>
      </c>
    </row>
    <row r="2425" spans="1:25" x14ac:dyDescent="0.25">
      <c r="A2425" s="1">
        <v>43689</v>
      </c>
      <c r="B2425">
        <v>288.07</v>
      </c>
      <c r="C2425" s="1">
        <v>43773</v>
      </c>
      <c r="D2425" s="4">
        <f t="shared" si="74"/>
        <v>307.37</v>
      </c>
      <c r="E2425">
        <v>14.9346</v>
      </c>
      <c r="F2425">
        <v>12.7423</v>
      </c>
      <c r="G2425">
        <v>13.031599999999999</v>
      </c>
      <c r="H2425">
        <v>19.144300000000001</v>
      </c>
      <c r="I2425">
        <v>23.869199999999999</v>
      </c>
      <c r="J2425">
        <v>27.337299999999999</v>
      </c>
      <c r="K2425">
        <v>34.061900000000001</v>
      </c>
      <c r="N2425">
        <v>67.444299999999998</v>
      </c>
      <c r="P2425">
        <v>68.670599999999993</v>
      </c>
      <c r="R2425">
        <v>66.593800000000002</v>
      </c>
      <c r="T2425" s="2">
        <v>43998</v>
      </c>
      <c r="U2425" s="4">
        <v>70.695999999999998</v>
      </c>
      <c r="W2425" s="2">
        <v>43980</v>
      </c>
      <c r="X2425" s="4">
        <v>66.593800000000002</v>
      </c>
      <c r="Y2425">
        <f t="shared" si="75"/>
        <v>66.363900000000001</v>
      </c>
    </row>
    <row r="2426" spans="1:25" x14ac:dyDescent="0.25">
      <c r="A2426" s="1">
        <v>43690</v>
      </c>
      <c r="B2426">
        <v>292.55</v>
      </c>
      <c r="C2426" s="1">
        <v>43774</v>
      </c>
      <c r="D2426" s="4">
        <f t="shared" si="74"/>
        <v>307.02999999999997</v>
      </c>
      <c r="E2426">
        <v>13.0852</v>
      </c>
      <c r="F2426">
        <v>11.6419</v>
      </c>
      <c r="G2426">
        <v>10.9445</v>
      </c>
      <c r="H2426">
        <v>15.7538</v>
      </c>
      <c r="I2426">
        <v>20.592500000000001</v>
      </c>
      <c r="J2426">
        <v>24.4055</v>
      </c>
      <c r="K2426">
        <v>32.1447</v>
      </c>
      <c r="N2426">
        <v>64.775599999999997</v>
      </c>
      <c r="P2426">
        <v>68.072199999999995</v>
      </c>
      <c r="R2426">
        <v>68.550799999999995</v>
      </c>
      <c r="T2426" s="2">
        <v>43999</v>
      </c>
      <c r="U2426" s="4">
        <v>70.242000000000004</v>
      </c>
      <c r="W2426" s="2">
        <v>43983</v>
      </c>
      <c r="X2426" s="4">
        <v>68.550799999999995</v>
      </c>
      <c r="Y2426">
        <f t="shared" si="75"/>
        <v>67.739199999999997</v>
      </c>
    </row>
    <row r="2427" spans="1:25" x14ac:dyDescent="0.25">
      <c r="A2427" s="1">
        <v>43691</v>
      </c>
      <c r="B2427">
        <v>283.89999999999998</v>
      </c>
      <c r="C2427" s="1">
        <v>43775</v>
      </c>
      <c r="D2427" s="4">
        <f t="shared" si="74"/>
        <v>307.10000000000002</v>
      </c>
      <c r="E2427">
        <v>16.3049</v>
      </c>
      <c r="F2427">
        <v>13.8217</v>
      </c>
      <c r="G2427">
        <v>14.8934</v>
      </c>
      <c r="H2427">
        <v>20.052</v>
      </c>
      <c r="I2427">
        <v>24.659700000000001</v>
      </c>
      <c r="J2427">
        <v>27.7544</v>
      </c>
      <c r="K2427">
        <v>34.594999999999999</v>
      </c>
      <c r="N2427">
        <v>64.331999999999994</v>
      </c>
      <c r="P2427">
        <v>70.745599999999996</v>
      </c>
      <c r="R2427">
        <v>67.8339</v>
      </c>
      <c r="T2427" s="2">
        <v>44000</v>
      </c>
      <c r="U2427" s="4">
        <v>70.402500000000003</v>
      </c>
      <c r="W2427" s="2">
        <v>43984</v>
      </c>
      <c r="X2427" s="4">
        <v>67.8339</v>
      </c>
      <c r="Y2427">
        <f t="shared" si="75"/>
        <v>67.269499999999994</v>
      </c>
    </row>
    <row r="2428" spans="1:25" x14ac:dyDescent="0.25">
      <c r="A2428" s="1">
        <v>43692</v>
      </c>
      <c r="B2428">
        <v>284.64999999999998</v>
      </c>
      <c r="C2428" s="1">
        <v>43776</v>
      </c>
      <c r="D2428" s="4">
        <f t="shared" si="74"/>
        <v>308.18</v>
      </c>
      <c r="E2428">
        <v>15.260199999999999</v>
      </c>
      <c r="F2428">
        <v>13.721399999999999</v>
      </c>
      <c r="G2428">
        <v>14.2536</v>
      </c>
      <c r="H2428">
        <v>19.485800000000001</v>
      </c>
      <c r="I2428">
        <v>23.621400000000001</v>
      </c>
      <c r="J2428">
        <v>26.773700000000002</v>
      </c>
      <c r="K2428">
        <v>33.971499999999999</v>
      </c>
      <c r="N2428">
        <v>68.069000000000003</v>
      </c>
      <c r="P2428">
        <v>69.613699999999994</v>
      </c>
      <c r="R2428">
        <v>65.915899999999993</v>
      </c>
      <c r="T2428" s="2">
        <v>44001</v>
      </c>
      <c r="U2428" s="4">
        <v>68.674599999999998</v>
      </c>
      <c r="W2428" s="2">
        <v>43985</v>
      </c>
      <c r="X2428" s="4">
        <v>65.915899999999993</v>
      </c>
      <c r="Y2428">
        <f t="shared" si="75"/>
        <v>65.603099999999998</v>
      </c>
    </row>
    <row r="2429" spans="1:25" x14ac:dyDescent="0.25">
      <c r="A2429" s="1">
        <v>43693</v>
      </c>
      <c r="B2429">
        <v>288.85000000000002</v>
      </c>
      <c r="C2429" s="1">
        <v>43777</v>
      </c>
      <c r="D2429" s="4">
        <f t="shared" si="74"/>
        <v>308.94</v>
      </c>
      <c r="E2429">
        <v>14.985799999999999</v>
      </c>
      <c r="F2429">
        <v>12.6876</v>
      </c>
      <c r="G2429">
        <v>11.683400000000001</v>
      </c>
      <c r="H2429">
        <v>16.700299999999999</v>
      </c>
      <c r="I2429">
        <v>21.377199999999998</v>
      </c>
      <c r="J2429">
        <v>24.632999999999999</v>
      </c>
      <c r="K2429">
        <v>33.1584</v>
      </c>
      <c r="N2429">
        <v>65.706100000000006</v>
      </c>
      <c r="P2429">
        <v>67.791700000000006</v>
      </c>
      <c r="R2429">
        <v>65.559399999999997</v>
      </c>
      <c r="T2429" s="2">
        <v>44004</v>
      </c>
      <c r="U2429" s="4">
        <v>68.685500000000005</v>
      </c>
      <c r="W2429" s="2">
        <v>43986</v>
      </c>
      <c r="X2429" s="4">
        <v>65.559399999999997</v>
      </c>
      <c r="Y2429">
        <f t="shared" si="75"/>
        <v>65.209199999999996</v>
      </c>
    </row>
    <row r="2430" spans="1:25" x14ac:dyDescent="0.25">
      <c r="A2430" s="1">
        <v>43696</v>
      </c>
      <c r="B2430">
        <v>292.33</v>
      </c>
      <c r="C2430" s="1">
        <v>43780</v>
      </c>
      <c r="D2430" s="4">
        <f t="shared" si="74"/>
        <v>308.35000000000002</v>
      </c>
      <c r="E2430">
        <v>14.638400000000001</v>
      </c>
      <c r="F2430">
        <v>11.436</v>
      </c>
      <c r="G2430">
        <v>11.3559</v>
      </c>
      <c r="H2430">
        <v>15.503299999999999</v>
      </c>
      <c r="I2430">
        <v>19.595800000000001</v>
      </c>
      <c r="J2430">
        <v>22.660499999999999</v>
      </c>
      <c r="K2430">
        <v>28.834800000000001</v>
      </c>
      <c r="N2430">
        <v>63.585500000000003</v>
      </c>
      <c r="P2430">
        <v>67.319500000000005</v>
      </c>
      <c r="R2430">
        <v>65.247100000000003</v>
      </c>
      <c r="T2430" s="2">
        <v>44005</v>
      </c>
      <c r="U2430" s="4">
        <v>67.832400000000007</v>
      </c>
      <c r="W2430" s="2">
        <v>43987</v>
      </c>
      <c r="X2430" s="4">
        <v>65.247100000000003</v>
      </c>
      <c r="Y2430">
        <f t="shared" si="75"/>
        <v>64.766300000000001</v>
      </c>
    </row>
    <row r="2431" spans="1:25" x14ac:dyDescent="0.25">
      <c r="A2431" s="1">
        <v>43697</v>
      </c>
      <c r="B2431">
        <v>290.08999999999997</v>
      </c>
      <c r="C2431" s="1">
        <v>43781</v>
      </c>
      <c r="D2431" s="4">
        <f t="shared" si="74"/>
        <v>309</v>
      </c>
      <c r="E2431">
        <v>15.7492</v>
      </c>
      <c r="F2431">
        <v>11.6372</v>
      </c>
      <c r="G2431">
        <v>11.717700000000001</v>
      </c>
      <c r="H2431">
        <v>16.3142</v>
      </c>
      <c r="I2431">
        <v>20.185199999999998</v>
      </c>
      <c r="J2431">
        <v>23.121700000000001</v>
      </c>
      <c r="K2431">
        <v>29.094999999999999</v>
      </c>
      <c r="N2431">
        <v>62.839500000000001</v>
      </c>
      <c r="P2431">
        <v>66.672499999999999</v>
      </c>
      <c r="R2431">
        <v>67.763999999999996</v>
      </c>
      <c r="T2431" s="2">
        <v>44006</v>
      </c>
      <c r="U2431" s="4">
        <v>68.738799999999998</v>
      </c>
      <c r="W2431" s="2">
        <v>43990</v>
      </c>
      <c r="X2431" s="4">
        <v>67.763999999999996</v>
      </c>
      <c r="Y2431">
        <f t="shared" si="75"/>
        <v>67.039000000000001</v>
      </c>
    </row>
    <row r="2432" spans="1:25" x14ac:dyDescent="0.25">
      <c r="A2432" s="1">
        <v>43698</v>
      </c>
      <c r="B2432">
        <v>292.45</v>
      </c>
      <c r="C2432" s="1">
        <v>43782</v>
      </c>
      <c r="D2432" s="4">
        <f t="shared" si="74"/>
        <v>309.10000000000002</v>
      </c>
      <c r="E2432">
        <v>14.331899999999999</v>
      </c>
      <c r="F2432">
        <v>11.403</v>
      </c>
      <c r="G2432">
        <v>11.1309</v>
      </c>
      <c r="H2432">
        <v>14.843500000000001</v>
      </c>
      <c r="I2432">
        <v>18.7179</v>
      </c>
      <c r="J2432">
        <v>21.706600000000002</v>
      </c>
      <c r="K2432">
        <v>27.967400000000001</v>
      </c>
      <c r="N2432">
        <v>61.164499999999997</v>
      </c>
      <c r="P2432">
        <v>70.006500000000003</v>
      </c>
      <c r="R2432">
        <v>66.9495</v>
      </c>
      <c r="T2432" s="2">
        <v>44007</v>
      </c>
      <c r="U2432" s="4">
        <v>68.202100000000002</v>
      </c>
      <c r="W2432" s="2">
        <v>43991</v>
      </c>
      <c r="X2432" s="4">
        <v>66.9495</v>
      </c>
      <c r="Y2432">
        <f t="shared" si="75"/>
        <v>66.500399999999999</v>
      </c>
    </row>
    <row r="2433" spans="1:25" x14ac:dyDescent="0.25">
      <c r="A2433" s="1">
        <v>43699</v>
      </c>
      <c r="B2433">
        <v>292.36</v>
      </c>
      <c r="C2433" s="1">
        <v>43783</v>
      </c>
      <c r="D2433" s="4">
        <f t="shared" si="74"/>
        <v>309.55</v>
      </c>
      <c r="E2433">
        <v>13.858000000000001</v>
      </c>
      <c r="F2433">
        <v>11.3827</v>
      </c>
      <c r="G2433">
        <v>11.059799999999999</v>
      </c>
      <c r="H2433">
        <v>15.321300000000001</v>
      </c>
      <c r="I2433">
        <v>19.5349</v>
      </c>
      <c r="J2433">
        <v>22.627099999999999</v>
      </c>
      <c r="K2433">
        <v>28.639099999999999</v>
      </c>
      <c r="N2433">
        <v>66.726900000000001</v>
      </c>
      <c r="P2433">
        <v>69.240300000000005</v>
      </c>
      <c r="R2433">
        <v>71.176400000000001</v>
      </c>
      <c r="T2433" s="2">
        <v>44008</v>
      </c>
      <c r="U2433" s="4">
        <v>68.823899999999995</v>
      </c>
      <c r="W2433" s="2">
        <v>43992</v>
      </c>
      <c r="X2433" s="4">
        <v>71.176400000000001</v>
      </c>
      <c r="Y2433">
        <f t="shared" si="75"/>
        <v>70.242900000000006</v>
      </c>
    </row>
    <row r="2434" spans="1:25" x14ac:dyDescent="0.25">
      <c r="A2434" s="1">
        <v>43700</v>
      </c>
      <c r="B2434">
        <v>284.85000000000002</v>
      </c>
      <c r="C2434" s="1">
        <v>43784</v>
      </c>
      <c r="D2434" s="4">
        <f t="shared" si="74"/>
        <v>311.79000000000002</v>
      </c>
      <c r="E2434">
        <v>16.532</v>
      </c>
      <c r="F2434">
        <v>12.523999999999999</v>
      </c>
      <c r="G2434">
        <v>14.0425</v>
      </c>
      <c r="H2434">
        <v>18.817799999999998</v>
      </c>
      <c r="I2434">
        <v>21.8963</v>
      </c>
      <c r="J2434">
        <v>24.800699999999999</v>
      </c>
      <c r="K2434">
        <v>30.52</v>
      </c>
      <c r="N2434">
        <v>64.8887</v>
      </c>
      <c r="P2434">
        <v>73.752300000000005</v>
      </c>
      <c r="R2434">
        <v>72.503100000000003</v>
      </c>
      <c r="T2434" s="2">
        <v>44011</v>
      </c>
      <c r="U2434" s="4">
        <v>71.277600000000007</v>
      </c>
      <c r="W2434" s="2">
        <v>43993</v>
      </c>
      <c r="X2434" s="4">
        <v>72.503100000000003</v>
      </c>
      <c r="Y2434">
        <f t="shared" si="75"/>
        <v>71.172799999999995</v>
      </c>
    </row>
    <row r="2435" spans="1:25" x14ac:dyDescent="0.25">
      <c r="A2435" s="1">
        <v>43703</v>
      </c>
      <c r="B2435">
        <v>288</v>
      </c>
      <c r="C2435" s="1">
        <v>43787</v>
      </c>
      <c r="D2435" s="4">
        <f t="shared" si="74"/>
        <v>312.02</v>
      </c>
      <c r="E2435">
        <v>15.6829</v>
      </c>
      <c r="F2435">
        <v>12.405200000000001</v>
      </c>
      <c r="G2435">
        <v>13.0974</v>
      </c>
      <c r="H2435">
        <v>17.460699999999999</v>
      </c>
      <c r="I2435">
        <v>21.6203</v>
      </c>
      <c r="J2435">
        <v>24.6279</v>
      </c>
      <c r="K2435">
        <v>30.411899999999999</v>
      </c>
      <c r="N2435">
        <v>70.018699999999995</v>
      </c>
      <c r="P2435">
        <v>75.862700000000004</v>
      </c>
      <c r="R2435">
        <v>72.505300000000005</v>
      </c>
      <c r="T2435" s="2">
        <v>44012</v>
      </c>
      <c r="U2435" s="4">
        <v>71.181899999999999</v>
      </c>
      <c r="W2435" s="2">
        <v>43994</v>
      </c>
      <c r="X2435" s="4">
        <v>72.505300000000005</v>
      </c>
      <c r="Y2435">
        <f t="shared" si="75"/>
        <v>71.229299999999995</v>
      </c>
    </row>
    <row r="2436" spans="1:25" x14ac:dyDescent="0.25">
      <c r="A2436" s="1">
        <v>43704</v>
      </c>
      <c r="B2436">
        <v>286.87</v>
      </c>
      <c r="C2436" s="1">
        <v>43788</v>
      </c>
      <c r="D2436" s="4">
        <f t="shared" si="74"/>
        <v>311.93</v>
      </c>
      <c r="E2436">
        <v>14.912699999999999</v>
      </c>
      <c r="F2436">
        <v>12.8104</v>
      </c>
      <c r="G2436">
        <v>13.452400000000001</v>
      </c>
      <c r="H2436">
        <v>18.108499999999999</v>
      </c>
      <c r="I2436">
        <v>22.647099999999998</v>
      </c>
      <c r="J2436">
        <v>25.5261</v>
      </c>
      <c r="K2436">
        <v>31.057300000000001</v>
      </c>
      <c r="N2436">
        <v>74.856700000000004</v>
      </c>
      <c r="P2436">
        <v>76.065700000000007</v>
      </c>
      <c r="R2436">
        <v>73.118899999999996</v>
      </c>
      <c r="T2436" s="2">
        <v>44013</v>
      </c>
      <c r="U2436" s="4">
        <v>71.198499999999996</v>
      </c>
      <c r="W2436" s="2">
        <v>43997</v>
      </c>
      <c r="X2436" s="4">
        <v>73.118899999999996</v>
      </c>
      <c r="Y2436">
        <f t="shared" si="75"/>
        <v>71.809700000000007</v>
      </c>
    </row>
    <row r="2437" spans="1:25" x14ac:dyDescent="0.25">
      <c r="A2437" s="1">
        <v>43705</v>
      </c>
      <c r="B2437">
        <v>288.89</v>
      </c>
      <c r="C2437" s="1">
        <v>43789</v>
      </c>
      <c r="D2437" s="4">
        <f t="shared" si="74"/>
        <v>310.77</v>
      </c>
      <c r="E2437">
        <v>14.4573</v>
      </c>
      <c r="F2437">
        <v>12.832100000000001</v>
      </c>
      <c r="G2437">
        <v>12.881600000000001</v>
      </c>
      <c r="H2437">
        <v>17.360600000000002</v>
      </c>
      <c r="I2437">
        <v>21.734400000000001</v>
      </c>
      <c r="J2437">
        <v>24.840599999999998</v>
      </c>
      <c r="K2437">
        <v>30.684200000000001</v>
      </c>
      <c r="N2437">
        <v>75.778800000000004</v>
      </c>
      <c r="P2437">
        <v>76.752099999999999</v>
      </c>
      <c r="R2437">
        <v>71.662199999999999</v>
      </c>
      <c r="T2437" s="2">
        <v>44014</v>
      </c>
      <c r="U2437" s="4">
        <v>71.437299999999993</v>
      </c>
      <c r="W2437" s="2">
        <v>43998</v>
      </c>
      <c r="X2437" s="4">
        <v>71.662199999999999</v>
      </c>
      <c r="Y2437">
        <f t="shared" si="75"/>
        <v>70.695999999999998</v>
      </c>
    </row>
    <row r="2438" spans="1:25" x14ac:dyDescent="0.25">
      <c r="A2438" s="1">
        <v>43706</v>
      </c>
      <c r="B2438">
        <v>292.58</v>
      </c>
      <c r="C2438" s="1">
        <v>43790</v>
      </c>
      <c r="D2438" s="4">
        <f t="shared" si="74"/>
        <v>310.27</v>
      </c>
      <c r="E2438">
        <v>14.3056</v>
      </c>
      <c r="F2438">
        <v>11.934900000000001</v>
      </c>
      <c r="G2438">
        <v>11.679600000000001</v>
      </c>
      <c r="H2438">
        <v>15.8132</v>
      </c>
      <c r="I2438">
        <v>20.390599999999999</v>
      </c>
      <c r="J2438">
        <v>23.817499999999999</v>
      </c>
      <c r="K2438">
        <v>29.9955</v>
      </c>
      <c r="N2438">
        <v>76.045599999999993</v>
      </c>
      <c r="P2438">
        <v>75.371499999999997</v>
      </c>
      <c r="R2438">
        <v>71.398799999999994</v>
      </c>
      <c r="T2438" s="2">
        <v>44018</v>
      </c>
      <c r="U2438" s="4">
        <v>80.745900000000006</v>
      </c>
      <c r="W2438" s="2">
        <v>43999</v>
      </c>
      <c r="X2438" s="4">
        <v>71.398799999999994</v>
      </c>
      <c r="Y2438">
        <f t="shared" si="75"/>
        <v>70.242000000000004</v>
      </c>
    </row>
    <row r="2439" spans="1:25" x14ac:dyDescent="0.25">
      <c r="A2439" s="1">
        <v>43707</v>
      </c>
      <c r="B2439">
        <v>292.45</v>
      </c>
      <c r="C2439" s="1">
        <v>43791</v>
      </c>
      <c r="D2439" s="4">
        <f t="shared" si="74"/>
        <v>310.95999999999998</v>
      </c>
      <c r="E2439">
        <v>13.680899999999999</v>
      </c>
      <c r="F2439">
        <v>11.9565</v>
      </c>
      <c r="G2439">
        <v>11.6463</v>
      </c>
      <c r="H2439">
        <v>16.347799999999999</v>
      </c>
      <c r="I2439">
        <v>21.308800000000002</v>
      </c>
      <c r="J2439">
        <v>24.934200000000001</v>
      </c>
      <c r="K2439">
        <v>31.1676</v>
      </c>
      <c r="N2439">
        <v>75.1006</v>
      </c>
      <c r="P2439">
        <v>74.878500000000003</v>
      </c>
      <c r="R2439">
        <v>71.674199999999999</v>
      </c>
      <c r="T2439" s="2">
        <v>44019</v>
      </c>
      <c r="U2439" s="4">
        <v>83.650400000000005</v>
      </c>
      <c r="W2439" s="2">
        <v>44000</v>
      </c>
      <c r="X2439" s="4">
        <v>71.674199999999999</v>
      </c>
      <c r="Y2439">
        <f t="shared" si="75"/>
        <v>70.402500000000003</v>
      </c>
    </row>
    <row r="2440" spans="1:25" x14ac:dyDescent="0.25">
      <c r="A2440" s="1">
        <v>43711</v>
      </c>
      <c r="B2440">
        <v>290.74</v>
      </c>
      <c r="C2440" s="1">
        <v>43794</v>
      </c>
      <c r="D2440" s="4">
        <f t="shared" si="74"/>
        <v>313.37</v>
      </c>
      <c r="E2440">
        <v>14.3497</v>
      </c>
      <c r="F2440">
        <v>12.0305</v>
      </c>
      <c r="G2440">
        <v>12.141</v>
      </c>
      <c r="H2440">
        <v>17.260999999999999</v>
      </c>
      <c r="I2440">
        <v>21.852900000000002</v>
      </c>
      <c r="J2440">
        <v>25.480499999999999</v>
      </c>
      <c r="K2440">
        <v>31.932700000000001</v>
      </c>
      <c r="N2440">
        <v>72.333200000000005</v>
      </c>
      <c r="P2440">
        <v>75.183000000000007</v>
      </c>
      <c r="R2440">
        <v>68.628200000000007</v>
      </c>
      <c r="T2440" s="2">
        <v>44020</v>
      </c>
      <c r="U2440" s="4">
        <v>83.529600000000002</v>
      </c>
      <c r="W2440" s="2">
        <v>44001</v>
      </c>
      <c r="X2440" s="4">
        <v>68.628200000000007</v>
      </c>
      <c r="Y2440">
        <f t="shared" si="75"/>
        <v>68.674599999999998</v>
      </c>
    </row>
    <row r="2441" spans="1:25" x14ac:dyDescent="0.25">
      <c r="A2441" s="1">
        <v>43712</v>
      </c>
      <c r="B2441">
        <v>294.04000000000002</v>
      </c>
      <c r="C2441" s="1">
        <v>43795</v>
      </c>
      <c r="D2441" s="4">
        <f t="shared" ref="D2441:D2504" si="76">VLOOKUP(C2441,$A:$B,2,FALSE)</f>
        <v>314.08</v>
      </c>
      <c r="E2441">
        <v>12.5176</v>
      </c>
      <c r="F2441">
        <v>11.0869</v>
      </c>
      <c r="G2441">
        <v>10.5961</v>
      </c>
      <c r="H2441">
        <v>15.196300000000001</v>
      </c>
      <c r="I2441">
        <v>20.130199999999999</v>
      </c>
      <c r="J2441">
        <v>23.849799999999998</v>
      </c>
      <c r="K2441">
        <v>30.693200000000001</v>
      </c>
      <c r="N2441">
        <v>71.2624</v>
      </c>
      <c r="P2441">
        <v>71.450100000000006</v>
      </c>
      <c r="R2441">
        <v>66.998400000000004</v>
      </c>
      <c r="T2441" s="2">
        <v>44021</v>
      </c>
      <c r="U2441" s="4">
        <v>86.371600000000001</v>
      </c>
      <c r="W2441" s="2">
        <v>44004</v>
      </c>
      <c r="X2441" s="4">
        <v>66.998400000000004</v>
      </c>
      <c r="Y2441">
        <f t="shared" ref="Y2441:Y2504" si="77">VLOOKUP(W2441,T:U,2,FALSE)</f>
        <v>68.685500000000005</v>
      </c>
    </row>
    <row r="2442" spans="1:25" x14ac:dyDescent="0.25">
      <c r="A2442" s="1">
        <v>43713</v>
      </c>
      <c r="B2442">
        <v>297.82</v>
      </c>
      <c r="C2442" s="1">
        <v>43796</v>
      </c>
      <c r="D2442" s="4">
        <f t="shared" si="76"/>
        <v>315.48</v>
      </c>
      <c r="E2442">
        <v>11.4292</v>
      </c>
      <c r="F2442">
        <v>11.219099999999999</v>
      </c>
      <c r="G2442">
        <v>10.213200000000001</v>
      </c>
      <c r="H2442">
        <v>13.3544</v>
      </c>
      <c r="I2442">
        <v>19.1906</v>
      </c>
      <c r="J2442">
        <v>23.373699999999999</v>
      </c>
      <c r="K2442">
        <v>30.736499999999999</v>
      </c>
      <c r="N2442">
        <v>67.820099999999996</v>
      </c>
      <c r="P2442">
        <v>67.286299999999997</v>
      </c>
      <c r="R2442">
        <v>66.1678</v>
      </c>
      <c r="T2442" s="2">
        <v>44022</v>
      </c>
      <c r="U2442" s="4">
        <v>95.123800000000003</v>
      </c>
      <c r="W2442" s="2">
        <v>44005</v>
      </c>
      <c r="X2442" s="4">
        <v>66.1678</v>
      </c>
      <c r="Y2442">
        <f t="shared" si="77"/>
        <v>67.832400000000007</v>
      </c>
    </row>
    <row r="2443" spans="1:25" x14ac:dyDescent="0.25">
      <c r="A2443" s="1">
        <v>43714</v>
      </c>
      <c r="B2443">
        <v>298.05</v>
      </c>
      <c r="C2443" s="1">
        <v>43798</v>
      </c>
      <c r="D2443" s="4">
        <f t="shared" si="76"/>
        <v>314.31</v>
      </c>
      <c r="E2443">
        <v>12.9476</v>
      </c>
      <c r="F2443">
        <v>11.2858</v>
      </c>
      <c r="G2443">
        <v>9.9078999999999997</v>
      </c>
      <c r="H2443">
        <v>12.7094</v>
      </c>
      <c r="I2443">
        <v>18.0685</v>
      </c>
      <c r="J2443">
        <v>22.289200000000001</v>
      </c>
      <c r="K2443">
        <v>29.974599999999999</v>
      </c>
      <c r="N2443">
        <v>69.866500000000002</v>
      </c>
      <c r="P2443">
        <v>66.504300000000001</v>
      </c>
      <c r="R2443">
        <v>67.2346</v>
      </c>
      <c r="T2443" s="2">
        <v>44025</v>
      </c>
      <c r="U2443" s="4">
        <v>101.36539999999999</v>
      </c>
      <c r="W2443" s="2">
        <v>44006</v>
      </c>
      <c r="X2443" s="4">
        <v>67.2346</v>
      </c>
      <c r="Y2443">
        <f t="shared" si="77"/>
        <v>68.738799999999998</v>
      </c>
    </row>
    <row r="2444" spans="1:25" x14ac:dyDescent="0.25">
      <c r="A2444" s="1">
        <v>43717</v>
      </c>
      <c r="B2444">
        <v>298.2</v>
      </c>
      <c r="C2444" s="1">
        <v>43801</v>
      </c>
      <c r="D2444" s="4">
        <f t="shared" si="76"/>
        <v>311.64</v>
      </c>
      <c r="E2444">
        <v>12.9367</v>
      </c>
      <c r="F2444">
        <v>11.5008</v>
      </c>
      <c r="G2444">
        <v>9.7161000000000008</v>
      </c>
      <c r="H2444">
        <v>12.807399999999999</v>
      </c>
      <c r="I2444">
        <v>18.2712</v>
      </c>
      <c r="J2444">
        <v>22.7059</v>
      </c>
      <c r="K2444">
        <v>30.7927</v>
      </c>
      <c r="N2444">
        <v>68.6113</v>
      </c>
      <c r="P2444">
        <v>67.997600000000006</v>
      </c>
      <c r="R2444">
        <v>66.722300000000004</v>
      </c>
      <c r="T2444" s="2">
        <v>44026</v>
      </c>
      <c r="U2444" s="4">
        <v>104.1583</v>
      </c>
      <c r="W2444" s="2">
        <v>44007</v>
      </c>
      <c r="X2444" s="4">
        <v>66.722300000000004</v>
      </c>
      <c r="Y2444">
        <f t="shared" si="77"/>
        <v>68.202100000000002</v>
      </c>
    </row>
    <row r="2445" spans="1:25" x14ac:dyDescent="0.25">
      <c r="A2445" s="1">
        <v>43718</v>
      </c>
      <c r="B2445">
        <v>298.13</v>
      </c>
      <c r="C2445" s="1">
        <v>43802</v>
      </c>
      <c r="D2445" s="4">
        <f t="shared" si="76"/>
        <v>309.55</v>
      </c>
      <c r="E2445">
        <v>12.035399999999999</v>
      </c>
      <c r="F2445">
        <v>11.3811</v>
      </c>
      <c r="G2445">
        <v>9.7735000000000003</v>
      </c>
      <c r="H2445">
        <v>12.7706</v>
      </c>
      <c r="I2445">
        <v>18.167400000000001</v>
      </c>
      <c r="J2445">
        <v>22.539899999999999</v>
      </c>
      <c r="K2445">
        <v>31.041</v>
      </c>
      <c r="N2445">
        <v>70.4255</v>
      </c>
      <c r="P2445">
        <v>67.522300000000001</v>
      </c>
      <c r="R2445">
        <v>67.413399999999996</v>
      </c>
      <c r="T2445" s="2">
        <v>44027</v>
      </c>
      <c r="U2445" s="4">
        <v>106.1345</v>
      </c>
      <c r="W2445" s="2">
        <v>44008</v>
      </c>
      <c r="X2445" s="4">
        <v>67.413399999999996</v>
      </c>
      <c r="Y2445">
        <f t="shared" si="77"/>
        <v>68.823899999999995</v>
      </c>
    </row>
    <row r="2446" spans="1:25" x14ac:dyDescent="0.25">
      <c r="A2446" s="1">
        <v>43719</v>
      </c>
      <c r="B2446">
        <v>300.25</v>
      </c>
      <c r="C2446" s="1">
        <v>43803</v>
      </c>
      <c r="D2446" s="4">
        <f t="shared" si="76"/>
        <v>311.45999999999998</v>
      </c>
      <c r="E2446">
        <v>11.4498</v>
      </c>
      <c r="F2446">
        <v>11.4498</v>
      </c>
      <c r="G2446">
        <v>9.7041000000000004</v>
      </c>
      <c r="H2446">
        <v>12.0153</v>
      </c>
      <c r="I2446">
        <v>17.514199999999999</v>
      </c>
      <c r="J2446">
        <v>22.1343</v>
      </c>
      <c r="K2446">
        <v>30.974799999999998</v>
      </c>
      <c r="N2446">
        <v>70.231300000000005</v>
      </c>
      <c r="P2446">
        <v>68.641300000000001</v>
      </c>
      <c r="R2446">
        <v>70.444100000000006</v>
      </c>
      <c r="T2446" s="2">
        <v>44028</v>
      </c>
      <c r="U2446" s="4">
        <v>102.4384</v>
      </c>
      <c r="W2446" s="2">
        <v>44011</v>
      </c>
      <c r="X2446" s="4">
        <v>70.444100000000006</v>
      </c>
      <c r="Y2446">
        <f t="shared" si="77"/>
        <v>71.277600000000007</v>
      </c>
    </row>
    <row r="2447" spans="1:25" x14ac:dyDescent="0.25">
      <c r="A2447" s="1">
        <v>43720</v>
      </c>
      <c r="B2447">
        <v>301.29000000000002</v>
      </c>
      <c r="C2447" s="1">
        <v>43804</v>
      </c>
      <c r="D2447" s="4">
        <f t="shared" si="76"/>
        <v>312.02</v>
      </c>
      <c r="E2447">
        <v>12.8551</v>
      </c>
      <c r="F2447">
        <v>11.7081</v>
      </c>
      <c r="G2447">
        <v>9.8207000000000004</v>
      </c>
      <c r="H2447">
        <v>11.5131</v>
      </c>
      <c r="I2447">
        <v>17.1126</v>
      </c>
      <c r="J2447">
        <v>21.944099999999999</v>
      </c>
      <c r="K2447">
        <v>30.917400000000001</v>
      </c>
      <c r="N2447">
        <v>71.771000000000001</v>
      </c>
      <c r="P2447">
        <v>72.409700000000001</v>
      </c>
      <c r="R2447">
        <v>70.578800000000001</v>
      </c>
      <c r="T2447" s="2">
        <v>44029</v>
      </c>
      <c r="U2447" s="4">
        <v>95.378799999999998</v>
      </c>
      <c r="W2447" s="2">
        <v>44012</v>
      </c>
      <c r="X2447" s="4">
        <v>70.578800000000001</v>
      </c>
      <c r="Y2447">
        <f t="shared" si="77"/>
        <v>71.181899999999999</v>
      </c>
    </row>
    <row r="2448" spans="1:25" x14ac:dyDescent="0.25">
      <c r="A2448" s="1">
        <v>43721</v>
      </c>
      <c r="B2448">
        <v>301.08999999999997</v>
      </c>
      <c r="C2448" s="1">
        <v>43805</v>
      </c>
      <c r="D2448" s="4">
        <f t="shared" si="76"/>
        <v>314.87</v>
      </c>
      <c r="E2448">
        <v>12.6473</v>
      </c>
      <c r="F2448">
        <v>11.770899999999999</v>
      </c>
      <c r="G2448">
        <v>9.6466999999999992</v>
      </c>
      <c r="H2448">
        <v>11.4917</v>
      </c>
      <c r="I2448">
        <v>16.925599999999999</v>
      </c>
      <c r="J2448">
        <v>21.5776</v>
      </c>
      <c r="K2448">
        <v>30.027200000000001</v>
      </c>
      <c r="N2448">
        <v>76.588999999999999</v>
      </c>
      <c r="P2448">
        <v>72.367699999999999</v>
      </c>
      <c r="R2448">
        <v>69.512500000000003</v>
      </c>
      <c r="T2448" s="2">
        <v>44032</v>
      </c>
      <c r="U2448" s="4">
        <v>92.171099999999996</v>
      </c>
      <c r="W2448" s="2">
        <v>44013</v>
      </c>
      <c r="X2448" s="4">
        <v>69.512500000000003</v>
      </c>
      <c r="Y2448">
        <f t="shared" si="77"/>
        <v>71.198499999999996</v>
      </c>
    </row>
    <row r="2449" spans="1:25" x14ac:dyDescent="0.25">
      <c r="A2449" s="1">
        <v>43724</v>
      </c>
      <c r="B2449">
        <v>300.16000000000003</v>
      </c>
      <c r="C2449" s="1">
        <v>43808</v>
      </c>
      <c r="D2449" s="4">
        <f t="shared" si="76"/>
        <v>313.88</v>
      </c>
      <c r="E2449">
        <v>12.4146</v>
      </c>
      <c r="F2449">
        <v>12.4146</v>
      </c>
      <c r="G2449">
        <v>10.1149</v>
      </c>
      <c r="H2449">
        <v>11.978899999999999</v>
      </c>
      <c r="I2449">
        <v>17.613600000000002</v>
      </c>
      <c r="J2449">
        <v>22.229399999999998</v>
      </c>
      <c r="K2449">
        <v>31.4693</v>
      </c>
      <c r="N2449">
        <v>76.110399999999998</v>
      </c>
      <c r="P2449">
        <v>71.606099999999998</v>
      </c>
      <c r="R2449">
        <v>70.006200000000007</v>
      </c>
      <c r="T2449" s="2">
        <v>44033</v>
      </c>
      <c r="U2449" s="4">
        <v>88.676400000000001</v>
      </c>
      <c r="W2449" s="2">
        <v>44014</v>
      </c>
      <c r="X2449" s="4">
        <v>70.006200000000007</v>
      </c>
      <c r="Y2449">
        <f t="shared" si="77"/>
        <v>71.437299999999993</v>
      </c>
    </row>
    <row r="2450" spans="1:25" x14ac:dyDescent="0.25">
      <c r="A2450" s="1">
        <v>43725</v>
      </c>
      <c r="B2450">
        <v>300.92</v>
      </c>
      <c r="C2450" s="1">
        <v>43809</v>
      </c>
      <c r="D2450" s="4">
        <f t="shared" si="76"/>
        <v>313.52999999999997</v>
      </c>
      <c r="E2450">
        <v>12.2971</v>
      </c>
      <c r="F2450">
        <v>12.2971</v>
      </c>
      <c r="G2450">
        <v>10.094099999999999</v>
      </c>
      <c r="H2450">
        <v>11.928699999999999</v>
      </c>
      <c r="I2450">
        <v>17.5288</v>
      </c>
      <c r="J2450">
        <v>22.054099999999998</v>
      </c>
      <c r="K2450">
        <v>31.355799999999999</v>
      </c>
      <c r="N2450">
        <v>74.964799999999997</v>
      </c>
      <c r="P2450">
        <v>71.238500000000002</v>
      </c>
      <c r="R2450">
        <v>80.758899999999997</v>
      </c>
      <c r="T2450" s="2">
        <v>44034</v>
      </c>
      <c r="U2450" s="4">
        <v>86.826300000000003</v>
      </c>
      <c r="W2450" s="2">
        <v>44018</v>
      </c>
      <c r="X2450" s="4">
        <v>80.758899999999997</v>
      </c>
      <c r="Y2450">
        <f t="shared" si="77"/>
        <v>80.745900000000006</v>
      </c>
    </row>
    <row r="2451" spans="1:25" x14ac:dyDescent="0.25">
      <c r="A2451" s="1">
        <v>43726</v>
      </c>
      <c r="B2451">
        <v>301.10000000000002</v>
      </c>
      <c r="C2451" s="1">
        <v>43810</v>
      </c>
      <c r="D2451" s="4">
        <f t="shared" si="76"/>
        <v>314.42</v>
      </c>
      <c r="E2451">
        <v>12.4207</v>
      </c>
      <c r="F2451">
        <v>12.4207</v>
      </c>
      <c r="G2451">
        <v>9.9040999999999997</v>
      </c>
      <c r="H2451">
        <v>11.3826</v>
      </c>
      <c r="I2451">
        <v>17.019600000000001</v>
      </c>
      <c r="J2451">
        <v>21.689399999999999</v>
      </c>
      <c r="K2451">
        <v>31.2546</v>
      </c>
      <c r="N2451">
        <v>74.5505</v>
      </c>
      <c r="P2451">
        <v>82.998699999999999</v>
      </c>
      <c r="R2451">
        <v>83.879599999999996</v>
      </c>
      <c r="T2451" s="2">
        <v>44035</v>
      </c>
      <c r="U2451" s="4">
        <v>78.142200000000003</v>
      </c>
      <c r="W2451" s="2">
        <v>44019</v>
      </c>
      <c r="X2451" s="4">
        <v>83.879599999999996</v>
      </c>
      <c r="Y2451">
        <f t="shared" si="77"/>
        <v>83.650400000000005</v>
      </c>
    </row>
    <row r="2452" spans="1:25" x14ac:dyDescent="0.25">
      <c r="A2452" s="1">
        <v>43727</v>
      </c>
      <c r="B2452">
        <v>301.08</v>
      </c>
      <c r="C2452" s="1">
        <v>43811</v>
      </c>
      <c r="D2452" s="4">
        <f t="shared" si="76"/>
        <v>317.13</v>
      </c>
      <c r="E2452">
        <v>12.6662</v>
      </c>
      <c r="F2452">
        <v>12.6662</v>
      </c>
      <c r="G2452">
        <v>9.9597999999999995</v>
      </c>
      <c r="H2452">
        <v>11.585000000000001</v>
      </c>
      <c r="I2452">
        <v>17.1586</v>
      </c>
      <c r="J2452">
        <v>21.9041</v>
      </c>
      <c r="K2452">
        <v>31.7684</v>
      </c>
      <c r="N2452">
        <v>87.502099999999999</v>
      </c>
      <c r="P2452">
        <v>87.523099999999999</v>
      </c>
      <c r="R2452">
        <v>83.436999999999998</v>
      </c>
      <c r="T2452" s="2">
        <v>44036</v>
      </c>
      <c r="U2452" s="4">
        <v>77.728999999999999</v>
      </c>
      <c r="W2452" s="2">
        <v>44020</v>
      </c>
      <c r="X2452" s="4">
        <v>83.436999999999998</v>
      </c>
      <c r="Y2452">
        <f t="shared" si="77"/>
        <v>83.529600000000002</v>
      </c>
    </row>
    <row r="2453" spans="1:25" x14ac:dyDescent="0.25">
      <c r="A2453" s="1">
        <v>43728</v>
      </c>
      <c r="B2453">
        <v>298.27999999999997</v>
      </c>
      <c r="C2453" s="1">
        <v>43812</v>
      </c>
      <c r="D2453" s="4">
        <f t="shared" si="76"/>
        <v>317.32</v>
      </c>
      <c r="E2453">
        <v>13.5139</v>
      </c>
      <c r="F2453">
        <v>12.8093</v>
      </c>
      <c r="G2453">
        <v>9.4016000000000002</v>
      </c>
      <c r="H2453">
        <v>13.475099999999999</v>
      </c>
      <c r="I2453">
        <v>19.2257</v>
      </c>
      <c r="J2453">
        <v>23.564399999999999</v>
      </c>
      <c r="K2453">
        <v>32.947200000000002</v>
      </c>
      <c r="N2453">
        <v>91.966899999999995</v>
      </c>
      <c r="P2453">
        <v>86.371099999999998</v>
      </c>
      <c r="R2453">
        <v>86.317400000000006</v>
      </c>
      <c r="T2453" s="2">
        <v>44039</v>
      </c>
      <c r="U2453" s="4">
        <v>77.940799999999996</v>
      </c>
      <c r="W2453" s="2">
        <v>44021</v>
      </c>
      <c r="X2453" s="4">
        <v>86.317400000000006</v>
      </c>
      <c r="Y2453">
        <f t="shared" si="77"/>
        <v>86.371600000000001</v>
      </c>
    </row>
    <row r="2454" spans="1:25" x14ac:dyDescent="0.25">
      <c r="A2454" s="1">
        <v>43731</v>
      </c>
      <c r="B2454">
        <v>298.20999999999998</v>
      </c>
      <c r="C2454" s="1">
        <v>43815</v>
      </c>
      <c r="D2454" s="4">
        <f t="shared" si="76"/>
        <v>319.5</v>
      </c>
      <c r="E2454">
        <v>13.098699999999999</v>
      </c>
      <c r="F2454">
        <v>10.9071</v>
      </c>
      <c r="G2454">
        <v>10.569000000000001</v>
      </c>
      <c r="H2454">
        <v>13.9278</v>
      </c>
      <c r="I2454">
        <v>18.276199999999999</v>
      </c>
      <c r="J2454">
        <v>21.860099999999999</v>
      </c>
      <c r="K2454">
        <v>28.377199999999998</v>
      </c>
      <c r="N2454">
        <v>90.168999999999997</v>
      </c>
      <c r="P2454">
        <v>89.310100000000006</v>
      </c>
      <c r="R2454">
        <v>95.765699999999995</v>
      </c>
      <c r="T2454" s="2">
        <v>44040</v>
      </c>
      <c r="U2454" s="4">
        <v>78.517700000000005</v>
      </c>
      <c r="W2454" s="2">
        <v>44022</v>
      </c>
      <c r="X2454" s="4">
        <v>95.765699999999995</v>
      </c>
      <c r="Y2454">
        <f t="shared" si="77"/>
        <v>95.123800000000003</v>
      </c>
    </row>
    <row r="2455" spans="1:25" x14ac:dyDescent="0.25">
      <c r="A2455" s="1">
        <v>43732</v>
      </c>
      <c r="B2455">
        <v>295.87</v>
      </c>
      <c r="C2455" s="1">
        <v>43816</v>
      </c>
      <c r="D2455" s="4">
        <f t="shared" si="76"/>
        <v>319.57</v>
      </c>
      <c r="E2455">
        <v>13.1257</v>
      </c>
      <c r="F2455">
        <v>11.2582</v>
      </c>
      <c r="G2455">
        <v>11.6044</v>
      </c>
      <c r="H2455">
        <v>15.945</v>
      </c>
      <c r="I2455">
        <v>19.670000000000002</v>
      </c>
      <c r="J2455">
        <v>23.1646</v>
      </c>
      <c r="K2455">
        <v>29.735800000000001</v>
      </c>
      <c r="N2455">
        <v>92.572100000000006</v>
      </c>
      <c r="P2455">
        <v>99.373400000000004</v>
      </c>
      <c r="R2455">
        <v>103.8541</v>
      </c>
      <c r="T2455" s="2">
        <v>44041</v>
      </c>
      <c r="U2455" s="4">
        <v>76.510599999999997</v>
      </c>
      <c r="W2455" s="2">
        <v>44025</v>
      </c>
      <c r="X2455" s="4">
        <v>103.8541</v>
      </c>
      <c r="Y2455">
        <f t="shared" si="77"/>
        <v>101.36539999999999</v>
      </c>
    </row>
    <row r="2456" spans="1:25" x14ac:dyDescent="0.25">
      <c r="A2456" s="1">
        <v>43733</v>
      </c>
      <c r="B2456">
        <v>297.62</v>
      </c>
      <c r="C2456" s="1">
        <v>43817</v>
      </c>
      <c r="D2456" s="4">
        <f t="shared" si="76"/>
        <v>319.58999999999997</v>
      </c>
      <c r="E2456">
        <v>12.738200000000001</v>
      </c>
      <c r="F2456">
        <v>10.9156</v>
      </c>
      <c r="G2456">
        <v>10.6532</v>
      </c>
      <c r="H2456">
        <v>14.712400000000001</v>
      </c>
      <c r="I2456">
        <v>19.240600000000001</v>
      </c>
      <c r="J2456">
        <v>22.808499999999999</v>
      </c>
      <c r="K2456">
        <v>29.674700000000001</v>
      </c>
      <c r="N2456">
        <v>102.0416</v>
      </c>
      <c r="P2456">
        <v>105.9461</v>
      </c>
      <c r="R2456">
        <v>107.0132</v>
      </c>
      <c r="T2456" s="2">
        <v>44042</v>
      </c>
      <c r="U2456" s="4">
        <v>76.242500000000007</v>
      </c>
      <c r="W2456" s="2">
        <v>44026</v>
      </c>
      <c r="X2456" s="4">
        <v>107.0132</v>
      </c>
      <c r="Y2456">
        <f t="shared" si="77"/>
        <v>104.1583</v>
      </c>
    </row>
    <row r="2457" spans="1:25" x14ac:dyDescent="0.25">
      <c r="A2457" s="1">
        <v>43734</v>
      </c>
      <c r="B2457">
        <v>297</v>
      </c>
      <c r="C2457" s="1">
        <v>43818</v>
      </c>
      <c r="D2457" s="4">
        <f t="shared" si="76"/>
        <v>320.89999999999998</v>
      </c>
      <c r="E2457">
        <v>13.0562</v>
      </c>
      <c r="F2457">
        <v>11.042199999999999</v>
      </c>
      <c r="G2457">
        <v>10.6675</v>
      </c>
      <c r="H2457">
        <v>14.8592</v>
      </c>
      <c r="I2457">
        <v>19.323899999999998</v>
      </c>
      <c r="J2457">
        <v>22.843</v>
      </c>
      <c r="K2457">
        <v>29.661300000000001</v>
      </c>
      <c r="N2457">
        <v>118.1495</v>
      </c>
      <c r="P2457">
        <v>109.985</v>
      </c>
      <c r="R2457">
        <v>109.1743</v>
      </c>
      <c r="T2457" s="2">
        <v>44043</v>
      </c>
      <c r="U2457" s="4">
        <v>77.909099999999995</v>
      </c>
      <c r="W2457" s="2">
        <v>44027</v>
      </c>
      <c r="X2457" s="4">
        <v>109.1743</v>
      </c>
      <c r="Y2457">
        <f t="shared" si="77"/>
        <v>106.1345</v>
      </c>
    </row>
    <row r="2458" spans="1:25" x14ac:dyDescent="0.25">
      <c r="A2458" s="1">
        <v>43735</v>
      </c>
      <c r="B2458">
        <v>295.39999999999998</v>
      </c>
      <c r="C2458" s="1">
        <v>43819</v>
      </c>
      <c r="D2458" s="4">
        <f t="shared" si="76"/>
        <v>320.73</v>
      </c>
      <c r="E2458">
        <v>13.213699999999999</v>
      </c>
      <c r="F2458">
        <v>11.2584</v>
      </c>
      <c r="G2458">
        <v>11.1882</v>
      </c>
      <c r="H2458">
        <v>15.7354</v>
      </c>
      <c r="I2458">
        <v>20.104700000000001</v>
      </c>
      <c r="J2458">
        <v>23.5397</v>
      </c>
      <c r="K2458">
        <v>30.235700000000001</v>
      </c>
      <c r="N2458">
        <v>118.7624</v>
      </c>
      <c r="P2458">
        <v>113.5879</v>
      </c>
      <c r="R2458">
        <v>104.70059999999999</v>
      </c>
      <c r="T2458" s="2">
        <v>44046</v>
      </c>
      <c r="U2458" s="4">
        <v>78.065100000000001</v>
      </c>
      <c r="W2458" s="2">
        <v>44028</v>
      </c>
      <c r="X2458" s="4">
        <v>104.70059999999999</v>
      </c>
      <c r="Y2458">
        <f t="shared" si="77"/>
        <v>102.4384</v>
      </c>
    </row>
    <row r="2459" spans="1:25" x14ac:dyDescent="0.25">
      <c r="A2459" s="1">
        <v>43738</v>
      </c>
      <c r="B2459">
        <v>296.77</v>
      </c>
      <c r="C2459" s="1">
        <v>43822</v>
      </c>
      <c r="D2459" s="4">
        <f t="shared" si="76"/>
        <v>321.22000000000003</v>
      </c>
      <c r="E2459">
        <v>13.2363</v>
      </c>
      <c r="F2459">
        <v>11.0596</v>
      </c>
      <c r="G2459">
        <v>10.5962</v>
      </c>
      <c r="H2459">
        <v>15.479100000000001</v>
      </c>
      <c r="I2459">
        <v>19.037099999999999</v>
      </c>
      <c r="J2459">
        <v>22.661899999999999</v>
      </c>
      <c r="K2459">
        <v>30.052</v>
      </c>
      <c r="N2459">
        <v>121.7422</v>
      </c>
      <c r="P2459">
        <v>107.30549999999999</v>
      </c>
      <c r="R2459">
        <v>95.738699999999994</v>
      </c>
      <c r="T2459" s="2">
        <v>44047</v>
      </c>
      <c r="U2459" s="4">
        <v>77.460800000000006</v>
      </c>
      <c r="W2459" s="2">
        <v>44029</v>
      </c>
      <c r="X2459" s="4">
        <v>95.738699999999994</v>
      </c>
      <c r="Y2459">
        <f t="shared" si="77"/>
        <v>95.378799999999998</v>
      </c>
    </row>
    <row r="2460" spans="1:25" x14ac:dyDescent="0.25">
      <c r="A2460" s="1">
        <v>43739</v>
      </c>
      <c r="B2460">
        <v>293.24</v>
      </c>
      <c r="C2460" s="1">
        <v>43823</v>
      </c>
      <c r="D2460" s="4">
        <f t="shared" si="76"/>
        <v>321.23</v>
      </c>
      <c r="E2460">
        <v>13.6158</v>
      </c>
      <c r="F2460">
        <v>11.5946</v>
      </c>
      <c r="G2460">
        <v>11.407299999999999</v>
      </c>
      <c r="H2460">
        <v>16.8551</v>
      </c>
      <c r="I2460">
        <v>21.3506</v>
      </c>
      <c r="J2460">
        <v>24.596900000000002</v>
      </c>
      <c r="K2460">
        <v>30.822399999999998</v>
      </c>
      <c r="N2460">
        <v>113.7958</v>
      </c>
      <c r="P2460">
        <v>96.801199999999994</v>
      </c>
      <c r="R2460">
        <v>95.592200000000005</v>
      </c>
      <c r="T2460" s="2">
        <v>44048</v>
      </c>
      <c r="U2460" s="4">
        <v>76.873199999999997</v>
      </c>
      <c r="W2460" s="2">
        <v>44032</v>
      </c>
      <c r="X2460" s="4">
        <v>95.592200000000005</v>
      </c>
      <c r="Y2460">
        <f t="shared" si="77"/>
        <v>92.171099999999996</v>
      </c>
    </row>
    <row r="2461" spans="1:25" x14ac:dyDescent="0.25">
      <c r="A2461" s="1">
        <v>43740</v>
      </c>
      <c r="B2461">
        <v>288.06</v>
      </c>
      <c r="C2461" s="1">
        <v>43825</v>
      </c>
      <c r="D2461" s="4">
        <f t="shared" si="76"/>
        <v>322.94</v>
      </c>
      <c r="E2461">
        <v>16.849900000000002</v>
      </c>
      <c r="F2461">
        <v>12.726100000000001</v>
      </c>
      <c r="G2461">
        <v>13.351800000000001</v>
      </c>
      <c r="H2461">
        <v>19.686900000000001</v>
      </c>
      <c r="I2461">
        <v>23.401499999999999</v>
      </c>
      <c r="J2461">
        <v>26.170500000000001</v>
      </c>
      <c r="K2461">
        <v>31.909600000000001</v>
      </c>
      <c r="N2461">
        <v>102.60890000000001</v>
      </c>
      <c r="P2461">
        <v>97.159000000000006</v>
      </c>
      <c r="R2461">
        <v>92.083699999999993</v>
      </c>
      <c r="T2461" s="2">
        <v>44049</v>
      </c>
      <c r="U2461" s="4">
        <v>75.362799999999993</v>
      </c>
      <c r="W2461" s="2">
        <v>44033</v>
      </c>
      <c r="X2461" s="4">
        <v>92.083699999999993</v>
      </c>
      <c r="Y2461">
        <f t="shared" si="77"/>
        <v>88.676400000000001</v>
      </c>
    </row>
    <row r="2462" spans="1:25" x14ac:dyDescent="0.25">
      <c r="A2462" s="1">
        <v>43741</v>
      </c>
      <c r="B2462">
        <v>290.42</v>
      </c>
      <c r="C2462" s="1">
        <v>43826</v>
      </c>
      <c r="D2462" s="4">
        <f t="shared" si="76"/>
        <v>322.86</v>
      </c>
      <c r="E2462">
        <v>12.975899999999999</v>
      </c>
      <c r="F2462">
        <v>11.5848</v>
      </c>
      <c r="G2462">
        <v>12.3316</v>
      </c>
      <c r="H2462">
        <v>17.828700000000001</v>
      </c>
      <c r="I2462">
        <v>22.081700000000001</v>
      </c>
      <c r="J2462">
        <v>24.943899999999999</v>
      </c>
      <c r="K2462">
        <v>31.24</v>
      </c>
      <c r="N2462">
        <v>98.866799999999998</v>
      </c>
      <c r="P2462">
        <v>93.411199999999994</v>
      </c>
      <c r="R2462">
        <v>90.279600000000002</v>
      </c>
      <c r="T2462" s="2">
        <v>44050</v>
      </c>
      <c r="U2462" s="4">
        <v>75.718199999999996</v>
      </c>
      <c r="W2462" s="2">
        <v>44034</v>
      </c>
      <c r="X2462" s="4">
        <v>90.279600000000002</v>
      </c>
      <c r="Y2462">
        <f t="shared" si="77"/>
        <v>86.826300000000003</v>
      </c>
    </row>
    <row r="2463" spans="1:25" x14ac:dyDescent="0.25">
      <c r="A2463" s="1">
        <v>43742</v>
      </c>
      <c r="B2463">
        <v>294.35000000000002</v>
      </c>
      <c r="C2463" s="1">
        <v>43829</v>
      </c>
      <c r="D2463" s="4">
        <f t="shared" si="76"/>
        <v>321.08</v>
      </c>
      <c r="E2463">
        <v>11.849399999999999</v>
      </c>
      <c r="F2463">
        <v>11.0486</v>
      </c>
      <c r="G2463">
        <v>10.5642</v>
      </c>
      <c r="H2463">
        <v>15.637600000000001</v>
      </c>
      <c r="I2463">
        <v>20.357399999999998</v>
      </c>
      <c r="J2463">
        <v>23.613700000000001</v>
      </c>
      <c r="K2463">
        <v>30.752700000000001</v>
      </c>
      <c r="N2463">
        <v>94.462500000000006</v>
      </c>
      <c r="P2463">
        <v>91.219300000000004</v>
      </c>
      <c r="R2463">
        <v>80.270499999999998</v>
      </c>
      <c r="T2463" s="2">
        <v>44053</v>
      </c>
      <c r="U2463" s="4">
        <v>76.038499999999999</v>
      </c>
      <c r="W2463" s="2">
        <v>44035</v>
      </c>
      <c r="X2463" s="4">
        <v>80.270499999999998</v>
      </c>
      <c r="Y2463">
        <f t="shared" si="77"/>
        <v>78.142200000000003</v>
      </c>
    </row>
    <row r="2464" spans="1:25" x14ac:dyDescent="0.25">
      <c r="A2464" s="1">
        <v>43745</v>
      </c>
      <c r="B2464">
        <v>293.08</v>
      </c>
      <c r="C2464" s="1">
        <v>43830</v>
      </c>
      <c r="D2464" s="4">
        <f t="shared" si="76"/>
        <v>321.86</v>
      </c>
      <c r="E2464">
        <v>13.211399999999999</v>
      </c>
      <c r="F2464">
        <v>11.491400000000001</v>
      </c>
      <c r="G2464">
        <v>10.88</v>
      </c>
      <c r="H2464">
        <v>16.5763</v>
      </c>
      <c r="I2464">
        <v>21.298400000000001</v>
      </c>
      <c r="J2464">
        <v>24.5809</v>
      </c>
      <c r="K2464">
        <v>32.0687</v>
      </c>
      <c r="N2464">
        <v>93.842600000000004</v>
      </c>
      <c r="P2464">
        <v>78.376599999999996</v>
      </c>
      <c r="R2464">
        <v>80.042699999999996</v>
      </c>
      <c r="T2464" s="2">
        <v>44054</v>
      </c>
      <c r="U2464" s="4">
        <v>75.632400000000004</v>
      </c>
      <c r="W2464" s="2">
        <v>44036</v>
      </c>
      <c r="X2464" s="4">
        <v>80.042699999999996</v>
      </c>
      <c r="Y2464">
        <f t="shared" si="77"/>
        <v>77.728999999999999</v>
      </c>
    </row>
    <row r="2465" spans="1:25" x14ac:dyDescent="0.25">
      <c r="A2465" s="1">
        <v>43746</v>
      </c>
      <c r="B2465">
        <v>288.52999999999997</v>
      </c>
      <c r="C2465" s="1">
        <v>43832</v>
      </c>
      <c r="D2465" s="4">
        <f t="shared" si="76"/>
        <v>324.87</v>
      </c>
      <c r="E2465">
        <v>14.488300000000001</v>
      </c>
      <c r="F2465">
        <v>12.1591</v>
      </c>
      <c r="G2465">
        <v>12.995699999999999</v>
      </c>
      <c r="H2465">
        <v>18.853000000000002</v>
      </c>
      <c r="I2465">
        <v>23.3019</v>
      </c>
      <c r="J2465">
        <v>26.3629</v>
      </c>
      <c r="K2465">
        <v>33.511800000000001</v>
      </c>
      <c r="N2465">
        <v>75.950100000000006</v>
      </c>
      <c r="P2465">
        <v>78.6327</v>
      </c>
      <c r="R2465">
        <v>80.150199999999998</v>
      </c>
      <c r="T2465" s="2">
        <v>44055</v>
      </c>
      <c r="U2465" s="4">
        <v>76.543800000000005</v>
      </c>
      <c r="W2465" s="2">
        <v>44039</v>
      </c>
      <c r="X2465" s="4">
        <v>80.150199999999998</v>
      </c>
      <c r="Y2465">
        <f t="shared" si="77"/>
        <v>77.940799999999996</v>
      </c>
    </row>
    <row r="2466" spans="1:25" x14ac:dyDescent="0.25">
      <c r="A2466" s="1">
        <v>43747</v>
      </c>
      <c r="B2466">
        <v>291.27</v>
      </c>
      <c r="C2466" s="1">
        <v>43833</v>
      </c>
      <c r="D2466" s="4">
        <f t="shared" si="76"/>
        <v>322.41000000000003</v>
      </c>
      <c r="E2466">
        <v>12.640499999999999</v>
      </c>
      <c r="F2466">
        <v>11.821899999999999</v>
      </c>
      <c r="G2466">
        <v>11.620799999999999</v>
      </c>
      <c r="H2466">
        <v>17.2043</v>
      </c>
      <c r="I2466">
        <v>21.6724</v>
      </c>
      <c r="J2466">
        <v>24.8551</v>
      </c>
      <c r="K2466">
        <v>32.629399999999997</v>
      </c>
      <c r="N2466">
        <v>76.995500000000007</v>
      </c>
      <c r="P2466">
        <v>78.976399999999998</v>
      </c>
      <c r="R2466">
        <v>80.535899999999998</v>
      </c>
      <c r="T2466" s="2">
        <v>44056</v>
      </c>
      <c r="U2466" s="4">
        <v>76.479600000000005</v>
      </c>
      <c r="W2466" s="2">
        <v>44040</v>
      </c>
      <c r="X2466" s="4">
        <v>80.535899999999998</v>
      </c>
      <c r="Y2466">
        <f t="shared" si="77"/>
        <v>78.517700000000005</v>
      </c>
    </row>
    <row r="2467" spans="1:25" x14ac:dyDescent="0.25">
      <c r="A2467" s="1">
        <v>43748</v>
      </c>
      <c r="B2467">
        <v>293.24</v>
      </c>
      <c r="C2467" s="1">
        <v>43836</v>
      </c>
      <c r="D2467" s="4">
        <f t="shared" si="76"/>
        <v>323.64</v>
      </c>
      <c r="E2467">
        <v>12.094200000000001</v>
      </c>
      <c r="F2467">
        <v>11.5863</v>
      </c>
      <c r="G2467">
        <v>11.046200000000001</v>
      </c>
      <c r="H2467">
        <v>16.130099999999999</v>
      </c>
      <c r="I2467">
        <v>20.6282</v>
      </c>
      <c r="J2467">
        <v>23.860700000000001</v>
      </c>
      <c r="K2467">
        <v>31.998100000000001</v>
      </c>
      <c r="N2467">
        <v>77.125799999999998</v>
      </c>
      <c r="P2467">
        <v>79.404200000000003</v>
      </c>
      <c r="R2467">
        <v>78.213899999999995</v>
      </c>
      <c r="T2467" s="2">
        <v>44057</v>
      </c>
      <c r="U2467" s="4">
        <v>75.351699999999994</v>
      </c>
      <c r="W2467" s="2">
        <v>44041</v>
      </c>
      <c r="X2467" s="4">
        <v>78.213899999999995</v>
      </c>
      <c r="Y2467">
        <f t="shared" si="77"/>
        <v>76.510599999999997</v>
      </c>
    </row>
    <row r="2468" spans="1:25" x14ac:dyDescent="0.25">
      <c r="A2468" s="1">
        <v>43749</v>
      </c>
      <c r="B2468">
        <v>296.27999999999997</v>
      </c>
      <c r="C2468" s="1">
        <v>43837</v>
      </c>
      <c r="D2468" s="4">
        <f t="shared" si="76"/>
        <v>322.73</v>
      </c>
      <c r="E2468">
        <v>12.791600000000001</v>
      </c>
      <c r="F2468">
        <v>11.9985</v>
      </c>
      <c r="G2468">
        <v>10.0124</v>
      </c>
      <c r="H2468">
        <v>14.3302</v>
      </c>
      <c r="I2468">
        <v>18.686900000000001</v>
      </c>
      <c r="J2468">
        <v>21.991</v>
      </c>
      <c r="K2468">
        <v>30.657</v>
      </c>
      <c r="N2468">
        <v>77.442999999999998</v>
      </c>
      <c r="P2468">
        <v>75.682599999999994</v>
      </c>
      <c r="R2468">
        <v>78.112700000000004</v>
      </c>
      <c r="T2468" s="2">
        <v>44060</v>
      </c>
      <c r="U2468" s="4">
        <v>75.580699999999993</v>
      </c>
      <c r="W2468" s="2">
        <v>44042</v>
      </c>
      <c r="X2468" s="4">
        <v>78.112700000000004</v>
      </c>
      <c r="Y2468">
        <f t="shared" si="77"/>
        <v>76.242500000000007</v>
      </c>
    </row>
    <row r="2469" spans="1:25" x14ac:dyDescent="0.25">
      <c r="A2469" s="1">
        <v>43752</v>
      </c>
      <c r="B2469">
        <v>295.95</v>
      </c>
      <c r="C2469" s="1">
        <v>43838</v>
      </c>
      <c r="D2469" s="4">
        <f t="shared" si="76"/>
        <v>324.45</v>
      </c>
      <c r="E2469">
        <v>11.793799999999999</v>
      </c>
      <c r="F2469">
        <v>11.793799999999999</v>
      </c>
      <c r="G2469">
        <v>9.4929000000000006</v>
      </c>
      <c r="H2469">
        <v>13.5436</v>
      </c>
      <c r="I2469">
        <v>17.906099999999999</v>
      </c>
      <c r="J2469">
        <v>21.178799999999999</v>
      </c>
      <c r="K2469">
        <v>30.862100000000002</v>
      </c>
      <c r="N2469">
        <v>72.546700000000001</v>
      </c>
      <c r="P2469">
        <v>75.7607</v>
      </c>
      <c r="R2469">
        <v>80.219099999999997</v>
      </c>
      <c r="T2469" s="2">
        <v>44061</v>
      </c>
      <c r="U2469" s="4">
        <v>74.555700000000002</v>
      </c>
      <c r="W2469" s="2">
        <v>44043</v>
      </c>
      <c r="X2469" s="4">
        <v>80.219099999999997</v>
      </c>
      <c r="Y2469">
        <f t="shared" si="77"/>
        <v>77.909099999999995</v>
      </c>
    </row>
    <row r="2470" spans="1:25" x14ac:dyDescent="0.25">
      <c r="A2470" s="1">
        <v>43753</v>
      </c>
      <c r="B2470">
        <v>298.88</v>
      </c>
      <c r="C2470" s="1">
        <v>43839</v>
      </c>
      <c r="D2470" s="4">
        <f t="shared" si="76"/>
        <v>326.64999999999998</v>
      </c>
      <c r="E2470">
        <v>12.602</v>
      </c>
      <c r="F2470">
        <v>12.3323</v>
      </c>
      <c r="G2470">
        <v>9.4572000000000003</v>
      </c>
      <c r="H2470">
        <v>12.2629</v>
      </c>
      <c r="I2470">
        <v>16.884399999999999</v>
      </c>
      <c r="J2470">
        <v>20.770900000000001</v>
      </c>
      <c r="K2470">
        <v>30.590499999999999</v>
      </c>
      <c r="N2470">
        <v>72.695700000000002</v>
      </c>
      <c r="P2470">
        <v>78.575299999999999</v>
      </c>
      <c r="R2470">
        <v>80.033900000000003</v>
      </c>
      <c r="T2470" s="2">
        <v>44062</v>
      </c>
      <c r="U2470" s="4">
        <v>72.940799999999996</v>
      </c>
      <c r="W2470" s="2">
        <v>44046</v>
      </c>
      <c r="X2470" s="4">
        <v>80.033900000000003</v>
      </c>
      <c r="Y2470">
        <f t="shared" si="77"/>
        <v>78.065100000000001</v>
      </c>
    </row>
    <row r="2471" spans="1:25" x14ac:dyDescent="0.25">
      <c r="A2471" s="1">
        <v>43754</v>
      </c>
      <c r="B2471">
        <v>298.39999999999998</v>
      </c>
      <c r="C2471" s="1">
        <v>43840</v>
      </c>
      <c r="D2471" s="4">
        <f t="shared" si="76"/>
        <v>325.70999999999998</v>
      </c>
      <c r="E2471">
        <v>12.5373</v>
      </c>
      <c r="F2471">
        <v>12.0692</v>
      </c>
      <c r="G2471">
        <v>9.2775999999999996</v>
      </c>
      <c r="H2471">
        <v>12.230600000000001</v>
      </c>
      <c r="I2471">
        <v>16.934699999999999</v>
      </c>
      <c r="J2471">
        <v>20.9801</v>
      </c>
      <c r="K2471">
        <v>31.095199999999998</v>
      </c>
      <c r="N2471">
        <v>75.378900000000002</v>
      </c>
      <c r="P2471">
        <v>77.817499999999995</v>
      </c>
      <c r="R2471">
        <v>79.246499999999997</v>
      </c>
      <c r="T2471" s="2">
        <v>44063</v>
      </c>
      <c r="U2471" s="4">
        <v>73.556299999999993</v>
      </c>
      <c r="W2471" s="2">
        <v>44047</v>
      </c>
      <c r="X2471" s="4">
        <v>79.246499999999997</v>
      </c>
      <c r="Y2471">
        <f t="shared" si="77"/>
        <v>77.460800000000006</v>
      </c>
    </row>
    <row r="2472" spans="1:25" x14ac:dyDescent="0.25">
      <c r="A2472" s="1">
        <v>43755</v>
      </c>
      <c r="B2472">
        <v>299.27999999999997</v>
      </c>
      <c r="C2472" s="1">
        <v>43843</v>
      </c>
      <c r="D2472" s="4">
        <f t="shared" si="76"/>
        <v>327.95</v>
      </c>
      <c r="E2472">
        <v>11.049200000000001</v>
      </c>
      <c r="F2472">
        <v>11.049200000000001</v>
      </c>
      <c r="G2472">
        <v>9.1861999999999995</v>
      </c>
      <c r="H2472">
        <v>12.1881</v>
      </c>
      <c r="I2472">
        <v>17.1646</v>
      </c>
      <c r="J2472">
        <v>21.4026</v>
      </c>
      <c r="K2472">
        <v>32.351700000000001</v>
      </c>
      <c r="N2472">
        <v>74.411600000000007</v>
      </c>
      <c r="P2472">
        <v>76.518199999999993</v>
      </c>
      <c r="R2472">
        <v>78.690700000000007</v>
      </c>
      <c r="T2472" s="2">
        <v>44064</v>
      </c>
      <c r="U2472" s="4">
        <v>76.881</v>
      </c>
      <c r="W2472" s="2">
        <v>44048</v>
      </c>
      <c r="X2472" s="4">
        <v>78.690700000000007</v>
      </c>
      <c r="Y2472">
        <f t="shared" si="77"/>
        <v>76.873199999999997</v>
      </c>
    </row>
    <row r="2473" spans="1:25" x14ac:dyDescent="0.25">
      <c r="A2473" s="1">
        <v>43756</v>
      </c>
      <c r="B2473">
        <v>297.97000000000003</v>
      </c>
      <c r="C2473" s="1">
        <v>43844</v>
      </c>
      <c r="D2473" s="4">
        <f t="shared" si="76"/>
        <v>327.45</v>
      </c>
      <c r="E2473">
        <v>11.7981</v>
      </c>
      <c r="F2473">
        <v>11.7981</v>
      </c>
      <c r="G2473">
        <v>9.5428999999999995</v>
      </c>
      <c r="H2473">
        <v>13.085699999999999</v>
      </c>
      <c r="I2473">
        <v>17.243300000000001</v>
      </c>
      <c r="J2473">
        <v>21.734300000000001</v>
      </c>
      <c r="K2473">
        <v>32.456000000000003</v>
      </c>
      <c r="N2473">
        <v>71.497200000000007</v>
      </c>
      <c r="P2473">
        <v>75.792699999999996</v>
      </c>
      <c r="R2473">
        <v>77.141800000000003</v>
      </c>
      <c r="T2473" s="2">
        <v>44067</v>
      </c>
      <c r="U2473" s="4">
        <v>76.966800000000006</v>
      </c>
      <c r="W2473" s="2">
        <v>44049</v>
      </c>
      <c r="X2473" s="4">
        <v>77.141800000000003</v>
      </c>
      <c r="Y2473">
        <f t="shared" si="77"/>
        <v>75.362799999999993</v>
      </c>
    </row>
    <row r="2474" spans="1:25" x14ac:dyDescent="0.25">
      <c r="A2474" s="1">
        <v>43759</v>
      </c>
      <c r="B2474">
        <v>299.99</v>
      </c>
      <c r="C2474" s="1">
        <v>43845</v>
      </c>
      <c r="D2474" s="4">
        <f t="shared" si="76"/>
        <v>328.19</v>
      </c>
      <c r="E2474">
        <v>12.2499</v>
      </c>
      <c r="F2474">
        <v>10.9412</v>
      </c>
      <c r="G2474">
        <v>10.224399999999999</v>
      </c>
      <c r="H2474">
        <v>12.946999999999999</v>
      </c>
      <c r="I2474">
        <v>16.8217</v>
      </c>
      <c r="J2474">
        <v>20.1251</v>
      </c>
      <c r="K2474">
        <v>26.8752</v>
      </c>
      <c r="N2474">
        <v>69.979699999999994</v>
      </c>
      <c r="P2474">
        <v>73.905699999999996</v>
      </c>
      <c r="R2474">
        <v>77.401799999999994</v>
      </c>
      <c r="T2474" s="2">
        <v>44068</v>
      </c>
      <c r="U2474" s="4">
        <v>76.932699999999997</v>
      </c>
      <c r="W2474" s="2">
        <v>44050</v>
      </c>
      <c r="X2474" s="4">
        <v>77.401799999999994</v>
      </c>
      <c r="Y2474">
        <f t="shared" si="77"/>
        <v>75.718199999999996</v>
      </c>
    </row>
    <row r="2475" spans="1:25" x14ac:dyDescent="0.25">
      <c r="A2475" s="1">
        <v>43760</v>
      </c>
      <c r="B2475">
        <v>299.01</v>
      </c>
      <c r="C2475" s="1">
        <v>43846</v>
      </c>
      <c r="D2475" s="4">
        <f t="shared" si="76"/>
        <v>330.92</v>
      </c>
      <c r="E2475">
        <v>12.625999999999999</v>
      </c>
      <c r="F2475">
        <v>10.8881</v>
      </c>
      <c r="G2475">
        <v>10.364100000000001</v>
      </c>
      <c r="H2475">
        <v>13.114599999999999</v>
      </c>
      <c r="I2475">
        <v>17.158100000000001</v>
      </c>
      <c r="J2475">
        <v>20.448599999999999</v>
      </c>
      <c r="K2475">
        <v>27.295200000000001</v>
      </c>
      <c r="N2475">
        <v>68.085800000000006</v>
      </c>
      <c r="P2475">
        <v>74.564499999999995</v>
      </c>
      <c r="R2475">
        <v>77.734999999999999</v>
      </c>
      <c r="T2475" s="2">
        <v>44069</v>
      </c>
      <c r="U2475" s="4">
        <v>76.728899999999996</v>
      </c>
      <c r="W2475" s="2">
        <v>44053</v>
      </c>
      <c r="X2475" s="4">
        <v>77.734999999999999</v>
      </c>
      <c r="Y2475">
        <f t="shared" si="77"/>
        <v>76.038499999999999</v>
      </c>
    </row>
    <row r="2476" spans="1:25" x14ac:dyDescent="0.25">
      <c r="A2476" s="1">
        <v>43761</v>
      </c>
      <c r="B2476">
        <v>299.88</v>
      </c>
      <c r="C2476" s="1">
        <v>43847</v>
      </c>
      <c r="D2476" s="4">
        <f t="shared" si="76"/>
        <v>331.95</v>
      </c>
      <c r="E2476">
        <v>12.4976</v>
      </c>
      <c r="F2476">
        <v>10.7837</v>
      </c>
      <c r="G2476">
        <v>10.1494</v>
      </c>
      <c r="H2476">
        <v>12.8996</v>
      </c>
      <c r="I2476">
        <v>16.8993</v>
      </c>
      <c r="J2476">
        <v>20.298200000000001</v>
      </c>
      <c r="K2476">
        <v>27.305</v>
      </c>
      <c r="N2476">
        <v>69.143799999999999</v>
      </c>
      <c r="P2476">
        <v>74.980400000000003</v>
      </c>
      <c r="R2476">
        <v>77.486000000000004</v>
      </c>
      <c r="T2476" s="2">
        <v>44070</v>
      </c>
      <c r="U2476" s="4">
        <v>80.794899999999998</v>
      </c>
      <c r="W2476" s="2">
        <v>44054</v>
      </c>
      <c r="X2476" s="4">
        <v>77.486000000000004</v>
      </c>
      <c r="Y2476">
        <f t="shared" si="77"/>
        <v>75.632400000000004</v>
      </c>
    </row>
    <row r="2477" spans="1:25" x14ac:dyDescent="0.25">
      <c r="A2477" s="1">
        <v>43762</v>
      </c>
      <c r="B2477">
        <v>300.37</v>
      </c>
      <c r="C2477" s="1">
        <v>43851</v>
      </c>
      <c r="D2477" s="4">
        <f t="shared" si="76"/>
        <v>331.3</v>
      </c>
      <c r="E2477">
        <v>12.475199999999999</v>
      </c>
      <c r="F2477">
        <v>10.758699999999999</v>
      </c>
      <c r="G2477">
        <v>9.8361999999999998</v>
      </c>
      <c r="H2477">
        <v>12.655799999999999</v>
      </c>
      <c r="I2477">
        <v>16.928599999999999</v>
      </c>
      <c r="J2477">
        <v>20.310700000000001</v>
      </c>
      <c r="K2477">
        <v>27.026900000000001</v>
      </c>
      <c r="N2477">
        <v>69.660399999999996</v>
      </c>
      <c r="P2477">
        <v>74.722899999999996</v>
      </c>
      <c r="R2477">
        <v>79.108599999999996</v>
      </c>
      <c r="T2477" s="2">
        <v>44071</v>
      </c>
      <c r="U2477" s="4">
        <v>82.429599999999994</v>
      </c>
      <c r="W2477" s="2">
        <v>44055</v>
      </c>
      <c r="X2477" s="4">
        <v>79.108599999999996</v>
      </c>
      <c r="Y2477">
        <f t="shared" si="77"/>
        <v>76.543800000000005</v>
      </c>
    </row>
    <row r="2478" spans="1:25" x14ac:dyDescent="0.25">
      <c r="A2478" s="1">
        <v>43763</v>
      </c>
      <c r="B2478">
        <v>301.60000000000002</v>
      </c>
      <c r="C2478" s="1">
        <v>43852</v>
      </c>
      <c r="D2478" s="4">
        <f t="shared" si="76"/>
        <v>331.34</v>
      </c>
      <c r="E2478">
        <v>12.246499999999999</v>
      </c>
      <c r="F2478">
        <v>10.671799999999999</v>
      </c>
      <c r="G2478">
        <v>9.6686999999999994</v>
      </c>
      <c r="H2478">
        <v>11.840199999999999</v>
      </c>
      <c r="I2478">
        <v>16.075700000000001</v>
      </c>
      <c r="J2478">
        <v>19.641999999999999</v>
      </c>
      <c r="K2478">
        <v>26.624300000000002</v>
      </c>
      <c r="N2478">
        <v>70.416200000000003</v>
      </c>
      <c r="P2478">
        <v>77.9238</v>
      </c>
      <c r="R2478">
        <v>78.845299999999995</v>
      </c>
      <c r="T2478" s="2">
        <v>44074</v>
      </c>
      <c r="U2478" s="4">
        <v>87.929199999999994</v>
      </c>
      <c r="W2478" s="2">
        <v>44056</v>
      </c>
      <c r="X2478" s="4">
        <v>78.845299999999995</v>
      </c>
      <c r="Y2478">
        <f t="shared" si="77"/>
        <v>76.479600000000005</v>
      </c>
    </row>
    <row r="2479" spans="1:25" x14ac:dyDescent="0.25">
      <c r="A2479" s="1">
        <v>43766</v>
      </c>
      <c r="B2479">
        <v>303.3</v>
      </c>
      <c r="C2479" s="1">
        <v>43853</v>
      </c>
      <c r="D2479" s="4">
        <f t="shared" si="76"/>
        <v>331.72</v>
      </c>
      <c r="E2479">
        <v>12.114599999999999</v>
      </c>
      <c r="F2479">
        <v>10.837999999999999</v>
      </c>
      <c r="G2479">
        <v>9.9702000000000002</v>
      </c>
      <c r="H2479">
        <v>11.965999999999999</v>
      </c>
      <c r="I2479">
        <v>16.307600000000001</v>
      </c>
      <c r="J2479">
        <v>20.231000000000002</v>
      </c>
      <c r="K2479">
        <v>27.4175</v>
      </c>
      <c r="N2479">
        <v>73.836299999999994</v>
      </c>
      <c r="P2479">
        <v>77.316900000000004</v>
      </c>
      <c r="R2479">
        <v>77.524199999999993</v>
      </c>
      <c r="T2479" s="2">
        <v>44075</v>
      </c>
      <c r="U2479" s="4">
        <v>96.503900000000002</v>
      </c>
      <c r="W2479" s="2">
        <v>44057</v>
      </c>
      <c r="X2479" s="4">
        <v>77.524199999999993</v>
      </c>
      <c r="Y2479">
        <f t="shared" si="77"/>
        <v>75.351699999999994</v>
      </c>
    </row>
    <row r="2480" spans="1:25" x14ac:dyDescent="0.25">
      <c r="A2480" s="1">
        <v>43767</v>
      </c>
      <c r="B2480">
        <v>303.20999999999998</v>
      </c>
      <c r="C2480" s="1">
        <v>43854</v>
      </c>
      <c r="D2480" s="4">
        <f t="shared" si="76"/>
        <v>328.77</v>
      </c>
      <c r="E2480">
        <v>13.0435</v>
      </c>
      <c r="F2480">
        <v>10.8728</v>
      </c>
      <c r="G2480">
        <v>9.7891999999999992</v>
      </c>
      <c r="H2480">
        <v>12.1031</v>
      </c>
      <c r="I2480">
        <v>16.5411</v>
      </c>
      <c r="J2480">
        <v>20.366099999999999</v>
      </c>
      <c r="K2480">
        <v>27.6586</v>
      </c>
      <c r="N2480">
        <v>73.419899999999998</v>
      </c>
      <c r="P2480">
        <v>76.058099999999996</v>
      </c>
      <c r="R2480">
        <v>78.356700000000004</v>
      </c>
      <c r="T2480" s="2">
        <v>44076</v>
      </c>
      <c r="U2480" s="4">
        <v>101.85039999999999</v>
      </c>
      <c r="W2480" s="2">
        <v>44060</v>
      </c>
      <c r="X2480" s="4">
        <v>78.356700000000004</v>
      </c>
      <c r="Y2480">
        <f t="shared" si="77"/>
        <v>75.580699999999993</v>
      </c>
    </row>
    <row r="2481" spans="1:25" x14ac:dyDescent="0.25">
      <c r="A2481" s="1">
        <v>43768</v>
      </c>
      <c r="B2481">
        <v>304.14</v>
      </c>
      <c r="C2481" s="1">
        <v>43857</v>
      </c>
      <c r="D2481" s="4">
        <f t="shared" si="76"/>
        <v>323.5</v>
      </c>
      <c r="E2481">
        <v>12.1165</v>
      </c>
      <c r="F2481">
        <v>10.451700000000001</v>
      </c>
      <c r="G2481">
        <v>9.4164999999999992</v>
      </c>
      <c r="H2481">
        <v>11.4803</v>
      </c>
      <c r="I2481">
        <v>15.936299999999999</v>
      </c>
      <c r="J2481">
        <v>19.835000000000001</v>
      </c>
      <c r="K2481">
        <v>27.114699999999999</v>
      </c>
      <c r="N2481">
        <v>72.067700000000002</v>
      </c>
      <c r="P2481">
        <v>77.587000000000003</v>
      </c>
      <c r="R2481">
        <v>76.906599999999997</v>
      </c>
      <c r="T2481" s="2">
        <v>44077</v>
      </c>
      <c r="U2481" s="4">
        <v>99.654799999999994</v>
      </c>
      <c r="W2481" s="2">
        <v>44061</v>
      </c>
      <c r="X2481" s="4">
        <v>76.906599999999997</v>
      </c>
      <c r="Y2481">
        <f t="shared" si="77"/>
        <v>74.555700000000002</v>
      </c>
    </row>
    <row r="2482" spans="1:25" x14ac:dyDescent="0.25">
      <c r="A2482" s="1">
        <v>43769</v>
      </c>
      <c r="B2482">
        <v>303.33</v>
      </c>
      <c r="C2482" s="1">
        <v>43858</v>
      </c>
      <c r="D2482" s="4">
        <f t="shared" si="76"/>
        <v>326.89</v>
      </c>
      <c r="E2482">
        <v>12.482100000000001</v>
      </c>
      <c r="F2482">
        <v>10.710699999999999</v>
      </c>
      <c r="G2482">
        <v>9.3419000000000008</v>
      </c>
      <c r="H2482">
        <v>11.851599999999999</v>
      </c>
      <c r="I2482">
        <v>16.487300000000001</v>
      </c>
      <c r="J2482">
        <v>20.4726</v>
      </c>
      <c r="K2482">
        <v>28.198399999999999</v>
      </c>
      <c r="N2482">
        <v>74.262500000000003</v>
      </c>
      <c r="P2482">
        <v>77.2517</v>
      </c>
      <c r="R2482">
        <v>75.270399999999995</v>
      </c>
      <c r="T2482" s="2">
        <v>44078</v>
      </c>
      <c r="U2482" s="4">
        <v>98.286299999999997</v>
      </c>
      <c r="W2482" s="2">
        <v>44062</v>
      </c>
      <c r="X2482" s="4">
        <v>75.270399999999995</v>
      </c>
      <c r="Y2482">
        <f t="shared" si="77"/>
        <v>72.940799999999996</v>
      </c>
    </row>
    <row r="2483" spans="1:25" x14ac:dyDescent="0.25">
      <c r="A2483" s="1">
        <v>43770</v>
      </c>
      <c r="B2483">
        <v>306.14</v>
      </c>
      <c r="C2483" s="1">
        <v>43859</v>
      </c>
      <c r="D2483" s="4">
        <f t="shared" si="76"/>
        <v>326.62</v>
      </c>
      <c r="E2483">
        <v>11.7767</v>
      </c>
      <c r="F2483">
        <v>10.647500000000001</v>
      </c>
      <c r="G2483">
        <v>9.2256</v>
      </c>
      <c r="H2483">
        <v>11.212</v>
      </c>
      <c r="I2483">
        <v>15.7075</v>
      </c>
      <c r="J2483">
        <v>19.728200000000001</v>
      </c>
      <c r="K2483">
        <v>27.506</v>
      </c>
      <c r="N2483">
        <v>72.914000000000001</v>
      </c>
      <c r="P2483">
        <v>75.959900000000005</v>
      </c>
      <c r="R2483">
        <v>76.286699999999996</v>
      </c>
      <c r="T2483" s="2">
        <v>44082</v>
      </c>
      <c r="U2483" s="4">
        <v>91.205799999999996</v>
      </c>
      <c r="W2483" s="2">
        <v>44063</v>
      </c>
      <c r="X2483" s="4">
        <v>76.286699999999996</v>
      </c>
      <c r="Y2483">
        <f t="shared" si="77"/>
        <v>73.556299999999993</v>
      </c>
    </row>
    <row r="2484" spans="1:25" x14ac:dyDescent="0.25">
      <c r="A2484" s="1">
        <v>43773</v>
      </c>
      <c r="B2484">
        <v>307.37</v>
      </c>
      <c r="C2484" s="1">
        <v>43860</v>
      </c>
      <c r="D2484" s="4">
        <f t="shared" si="76"/>
        <v>327.68</v>
      </c>
      <c r="E2484">
        <v>13.121600000000001</v>
      </c>
      <c r="F2484">
        <v>11.581899999999999</v>
      </c>
      <c r="G2484">
        <v>9.4883000000000006</v>
      </c>
      <c r="H2484">
        <v>11.2401</v>
      </c>
      <c r="I2484">
        <v>15.952500000000001</v>
      </c>
      <c r="J2484">
        <v>20.271100000000001</v>
      </c>
      <c r="K2484">
        <v>28.640499999999999</v>
      </c>
      <c r="N2484">
        <v>71.781300000000002</v>
      </c>
      <c r="P2484">
        <v>78.000100000000003</v>
      </c>
      <c r="R2484">
        <v>80.577500000000001</v>
      </c>
      <c r="T2484" s="2">
        <v>44083</v>
      </c>
      <c r="U2484" s="4">
        <v>91.039400000000001</v>
      </c>
      <c r="W2484" s="2">
        <v>44064</v>
      </c>
      <c r="X2484" s="4">
        <v>80.577500000000001</v>
      </c>
      <c r="Y2484">
        <f t="shared" si="77"/>
        <v>76.881</v>
      </c>
    </row>
    <row r="2485" spans="1:25" x14ac:dyDescent="0.25">
      <c r="A2485" s="1">
        <v>43774</v>
      </c>
      <c r="B2485">
        <v>307.02999999999997</v>
      </c>
      <c r="C2485" s="1">
        <v>43861</v>
      </c>
      <c r="D2485" s="4">
        <f t="shared" si="76"/>
        <v>321.73</v>
      </c>
      <c r="E2485">
        <v>13.3751</v>
      </c>
      <c r="F2485">
        <v>11.468999999999999</v>
      </c>
      <c r="G2485">
        <v>9.6494999999999997</v>
      </c>
      <c r="H2485">
        <v>11.572699999999999</v>
      </c>
      <c r="I2485">
        <v>16.2516</v>
      </c>
      <c r="J2485">
        <v>20.557500000000001</v>
      </c>
      <c r="K2485">
        <v>28.723800000000001</v>
      </c>
      <c r="N2485">
        <v>75.308300000000003</v>
      </c>
      <c r="P2485">
        <v>82.570899999999995</v>
      </c>
      <c r="R2485">
        <v>78.517099999999999</v>
      </c>
      <c r="T2485" s="2">
        <v>44084</v>
      </c>
      <c r="U2485" s="4">
        <v>88.597099999999998</v>
      </c>
      <c r="W2485" s="2">
        <v>44067</v>
      </c>
      <c r="X2485" s="4">
        <v>78.517099999999999</v>
      </c>
      <c r="Y2485">
        <f t="shared" si="77"/>
        <v>76.966800000000006</v>
      </c>
    </row>
    <row r="2486" spans="1:25" x14ac:dyDescent="0.25">
      <c r="A2486" s="1">
        <v>43775</v>
      </c>
      <c r="B2486">
        <v>307.10000000000002</v>
      </c>
      <c r="C2486" s="1">
        <v>43864</v>
      </c>
      <c r="D2486" s="4">
        <f t="shared" si="76"/>
        <v>324.12</v>
      </c>
      <c r="E2486">
        <v>13.5107</v>
      </c>
      <c r="F2486">
        <v>11.2104</v>
      </c>
      <c r="G2486">
        <v>9.4560999999999993</v>
      </c>
      <c r="H2486">
        <v>11.1394</v>
      </c>
      <c r="I2486">
        <v>16.0228</v>
      </c>
      <c r="J2486">
        <v>20.302499999999998</v>
      </c>
      <c r="K2486">
        <v>28.444900000000001</v>
      </c>
      <c r="N2486">
        <v>81.597899999999996</v>
      </c>
      <c r="P2486">
        <v>82.03</v>
      </c>
      <c r="R2486">
        <v>78.180599999999998</v>
      </c>
      <c r="T2486" s="2">
        <v>44085</v>
      </c>
      <c r="U2486" s="4">
        <v>88.013900000000007</v>
      </c>
      <c r="W2486" s="2">
        <v>44068</v>
      </c>
      <c r="X2486" s="4">
        <v>78.180599999999998</v>
      </c>
      <c r="Y2486">
        <f t="shared" si="77"/>
        <v>76.932699999999997</v>
      </c>
    </row>
    <row r="2487" spans="1:25" x14ac:dyDescent="0.25">
      <c r="A2487" s="1">
        <v>43776</v>
      </c>
      <c r="B2487">
        <v>308.18</v>
      </c>
      <c r="C2487" s="1">
        <v>43865</v>
      </c>
      <c r="D2487" s="4">
        <f t="shared" si="76"/>
        <v>329.06</v>
      </c>
      <c r="E2487">
        <v>12.8711</v>
      </c>
      <c r="F2487">
        <v>10.511699999999999</v>
      </c>
      <c r="G2487">
        <v>9.3744999999999994</v>
      </c>
      <c r="H2487">
        <v>11.2279</v>
      </c>
      <c r="I2487">
        <v>16.019500000000001</v>
      </c>
      <c r="J2487">
        <v>20.355399999999999</v>
      </c>
      <c r="K2487">
        <v>28.270800000000001</v>
      </c>
      <c r="N2487">
        <v>84.114099999999993</v>
      </c>
      <c r="P2487">
        <v>81.834500000000006</v>
      </c>
      <c r="R2487">
        <v>78.215500000000006</v>
      </c>
      <c r="T2487" s="2">
        <v>44088</v>
      </c>
      <c r="U2487" s="4">
        <v>92.918800000000005</v>
      </c>
      <c r="W2487" s="2">
        <v>44069</v>
      </c>
      <c r="X2487" s="4">
        <v>78.215500000000006</v>
      </c>
      <c r="Y2487">
        <f t="shared" si="77"/>
        <v>76.728899999999996</v>
      </c>
    </row>
    <row r="2488" spans="1:25" x14ac:dyDescent="0.25">
      <c r="A2488" s="1">
        <v>43777</v>
      </c>
      <c r="B2488">
        <v>308.94</v>
      </c>
      <c r="C2488" s="1">
        <v>43866</v>
      </c>
      <c r="D2488" s="4">
        <f t="shared" si="76"/>
        <v>332.86</v>
      </c>
      <c r="E2488">
        <v>10.4222</v>
      </c>
      <c r="F2488">
        <v>10.416399999999999</v>
      </c>
      <c r="G2488">
        <v>9.1974</v>
      </c>
      <c r="H2488">
        <v>10.946099999999999</v>
      </c>
      <c r="I2488">
        <v>15.657299999999999</v>
      </c>
      <c r="J2488">
        <v>19.8413</v>
      </c>
      <c r="K2488">
        <v>27.709700000000002</v>
      </c>
      <c r="N2488">
        <v>83.226699999999994</v>
      </c>
      <c r="P2488">
        <v>81.934299999999993</v>
      </c>
      <c r="R2488">
        <v>83.135499999999993</v>
      </c>
      <c r="T2488" s="2">
        <v>44089</v>
      </c>
      <c r="U2488" s="4">
        <v>100.6679</v>
      </c>
      <c r="W2488" s="2">
        <v>44070</v>
      </c>
      <c r="X2488" s="4">
        <v>83.135499999999993</v>
      </c>
      <c r="Y2488">
        <f t="shared" si="77"/>
        <v>80.794899999999998</v>
      </c>
    </row>
    <row r="2489" spans="1:25" x14ac:dyDescent="0.25">
      <c r="A2489" s="1">
        <v>43780</v>
      </c>
      <c r="B2489">
        <v>308.35000000000002</v>
      </c>
      <c r="C2489" s="1">
        <v>43867</v>
      </c>
      <c r="D2489" s="4">
        <f t="shared" si="76"/>
        <v>333.98</v>
      </c>
      <c r="E2489">
        <v>11.0307</v>
      </c>
      <c r="F2489">
        <v>10.8781</v>
      </c>
      <c r="G2489">
        <v>9.3224</v>
      </c>
      <c r="H2489">
        <v>11.2781</v>
      </c>
      <c r="I2489">
        <v>15.9084</v>
      </c>
      <c r="J2489">
        <v>20.138400000000001</v>
      </c>
      <c r="K2489">
        <v>28.684699999999999</v>
      </c>
      <c r="N2489">
        <v>83.748199999999997</v>
      </c>
      <c r="P2489">
        <v>87.6233</v>
      </c>
      <c r="R2489">
        <v>84.816400000000002</v>
      </c>
      <c r="T2489" s="2">
        <v>44090</v>
      </c>
      <c r="U2489" s="4">
        <v>101.18680000000001</v>
      </c>
      <c r="W2489" s="2">
        <v>44071</v>
      </c>
      <c r="X2489" s="4">
        <v>84.816400000000002</v>
      </c>
      <c r="Y2489">
        <f t="shared" si="77"/>
        <v>82.429599999999994</v>
      </c>
    </row>
    <row r="2490" spans="1:25" x14ac:dyDescent="0.25">
      <c r="A2490" s="1">
        <v>43781</v>
      </c>
      <c r="B2490">
        <v>309</v>
      </c>
      <c r="C2490" s="1">
        <v>43868</v>
      </c>
      <c r="D2490" s="4">
        <f t="shared" si="76"/>
        <v>332.2</v>
      </c>
      <c r="E2490">
        <v>10.957700000000001</v>
      </c>
      <c r="F2490">
        <v>10.947100000000001</v>
      </c>
      <c r="G2490">
        <v>9.2261000000000006</v>
      </c>
      <c r="H2490">
        <v>11.0547</v>
      </c>
      <c r="I2490">
        <v>15.902100000000001</v>
      </c>
      <c r="J2490">
        <v>20.0823</v>
      </c>
      <c r="K2490">
        <v>28.5855</v>
      </c>
      <c r="N2490">
        <v>91.641400000000004</v>
      </c>
      <c r="P2490">
        <v>89.432299999999998</v>
      </c>
      <c r="R2490">
        <v>90.773200000000003</v>
      </c>
      <c r="T2490" s="2">
        <v>44091</v>
      </c>
      <c r="U2490" s="4">
        <v>101.5307</v>
      </c>
      <c r="W2490" s="2">
        <v>44074</v>
      </c>
      <c r="X2490" s="4">
        <v>90.773200000000003</v>
      </c>
      <c r="Y2490">
        <f t="shared" si="77"/>
        <v>87.929199999999994</v>
      </c>
    </row>
    <row r="2491" spans="1:25" x14ac:dyDescent="0.25">
      <c r="A2491" s="1">
        <v>43782</v>
      </c>
      <c r="B2491">
        <v>309.10000000000002</v>
      </c>
      <c r="C2491" s="1">
        <v>43871</v>
      </c>
      <c r="D2491" s="4">
        <f t="shared" si="76"/>
        <v>334.68</v>
      </c>
      <c r="E2491">
        <v>11.075799999999999</v>
      </c>
      <c r="F2491">
        <v>11.075799999999999</v>
      </c>
      <c r="G2491">
        <v>9.1315000000000008</v>
      </c>
      <c r="H2491">
        <v>10.9068</v>
      </c>
      <c r="I2491">
        <v>15.9953</v>
      </c>
      <c r="J2491">
        <v>20.457999999999998</v>
      </c>
      <c r="K2491">
        <v>28.948899999999998</v>
      </c>
      <c r="N2491">
        <v>94.484800000000007</v>
      </c>
      <c r="P2491">
        <v>96.999399999999994</v>
      </c>
      <c r="R2491">
        <v>100.0423</v>
      </c>
      <c r="T2491" s="2">
        <v>44092</v>
      </c>
      <c r="U2491" s="4">
        <v>103.2998</v>
      </c>
      <c r="W2491" s="2">
        <v>44075</v>
      </c>
      <c r="X2491" s="4">
        <v>100.0423</v>
      </c>
      <c r="Y2491">
        <f t="shared" si="77"/>
        <v>96.503900000000002</v>
      </c>
    </row>
    <row r="2492" spans="1:25" x14ac:dyDescent="0.25">
      <c r="A2492" s="1">
        <v>43783</v>
      </c>
      <c r="B2492">
        <v>309.55</v>
      </c>
      <c r="C2492" s="1">
        <v>43872</v>
      </c>
      <c r="D2492" s="4">
        <f t="shared" si="76"/>
        <v>335.26</v>
      </c>
      <c r="E2492">
        <v>11.077199999999999</v>
      </c>
      <c r="F2492">
        <v>11.077199999999999</v>
      </c>
      <c r="G2492">
        <v>8.9527999999999999</v>
      </c>
      <c r="H2492">
        <v>11.035</v>
      </c>
      <c r="I2492">
        <v>16.052299999999999</v>
      </c>
      <c r="J2492">
        <v>20.608599999999999</v>
      </c>
      <c r="K2492">
        <v>29.3172</v>
      </c>
      <c r="N2492">
        <v>105.2008</v>
      </c>
      <c r="P2492">
        <v>107.8955</v>
      </c>
      <c r="R2492">
        <v>105.20480000000001</v>
      </c>
      <c r="T2492" s="2">
        <v>44095</v>
      </c>
      <c r="U2492" s="4">
        <v>96.203299999999999</v>
      </c>
      <c r="W2492" s="2">
        <v>44076</v>
      </c>
      <c r="X2492" s="4">
        <v>105.20480000000001</v>
      </c>
      <c r="Y2492">
        <f t="shared" si="77"/>
        <v>101.85039999999999</v>
      </c>
    </row>
    <row r="2493" spans="1:25" x14ac:dyDescent="0.25">
      <c r="A2493" s="1">
        <v>43784</v>
      </c>
      <c r="B2493">
        <v>311.79000000000002</v>
      </c>
      <c r="C2493" s="1">
        <v>43873</v>
      </c>
      <c r="D2493" s="4">
        <f t="shared" si="76"/>
        <v>337.42</v>
      </c>
      <c r="E2493">
        <v>10.4445</v>
      </c>
      <c r="F2493">
        <v>10.4445</v>
      </c>
      <c r="G2493">
        <v>8.6638000000000002</v>
      </c>
      <c r="H2493">
        <v>9.8774999999999995</v>
      </c>
      <c r="I2493">
        <v>15.339499999999999</v>
      </c>
      <c r="J2493">
        <v>20.000499999999999</v>
      </c>
      <c r="K2493">
        <v>28.6021</v>
      </c>
      <c r="N2493">
        <v>117.1477</v>
      </c>
      <c r="P2493">
        <v>112.7312</v>
      </c>
      <c r="R2493">
        <v>103.2948</v>
      </c>
      <c r="T2493" s="2">
        <v>44096</v>
      </c>
      <c r="U2493" s="4">
        <v>91.870199999999997</v>
      </c>
      <c r="W2493" s="2">
        <v>44077</v>
      </c>
      <c r="X2493" s="4">
        <v>103.2948</v>
      </c>
      <c r="Y2493">
        <f t="shared" si="77"/>
        <v>99.654799999999994</v>
      </c>
    </row>
    <row r="2494" spans="1:25" x14ac:dyDescent="0.25">
      <c r="A2494" s="1">
        <v>43787</v>
      </c>
      <c r="B2494">
        <v>312.02</v>
      </c>
      <c r="C2494" s="1">
        <v>43874</v>
      </c>
      <c r="D2494" s="4">
        <f t="shared" si="76"/>
        <v>337.06</v>
      </c>
      <c r="E2494">
        <v>11.703099999999999</v>
      </c>
      <c r="F2494">
        <v>10.514200000000001</v>
      </c>
      <c r="G2494">
        <v>9.141</v>
      </c>
      <c r="H2494">
        <v>11.267200000000001</v>
      </c>
      <c r="I2494">
        <v>15.572699999999999</v>
      </c>
      <c r="J2494">
        <v>19.3535</v>
      </c>
      <c r="K2494">
        <v>26.1572</v>
      </c>
      <c r="N2494">
        <v>119.453</v>
      </c>
      <c r="P2494">
        <v>110.5321</v>
      </c>
      <c r="R2494">
        <v>101.6789</v>
      </c>
      <c r="T2494" s="2">
        <v>44097</v>
      </c>
      <c r="U2494" s="4">
        <v>85.818600000000004</v>
      </c>
      <c r="W2494" s="2">
        <v>44078</v>
      </c>
      <c r="X2494" s="4">
        <v>101.6789</v>
      </c>
      <c r="Y2494">
        <f t="shared" si="77"/>
        <v>98.286299999999997</v>
      </c>
    </row>
    <row r="2495" spans="1:25" x14ac:dyDescent="0.25">
      <c r="A2495" s="1">
        <v>43788</v>
      </c>
      <c r="B2495">
        <v>311.93</v>
      </c>
      <c r="C2495" s="1">
        <v>43875</v>
      </c>
      <c r="D2495" s="4">
        <f t="shared" si="76"/>
        <v>337.6</v>
      </c>
      <c r="E2495">
        <v>11.821199999999999</v>
      </c>
      <c r="F2495">
        <v>10.6302</v>
      </c>
      <c r="G2495">
        <v>9.1613000000000007</v>
      </c>
      <c r="H2495">
        <v>11.3812</v>
      </c>
      <c r="I2495">
        <v>15.9962</v>
      </c>
      <c r="J2495">
        <v>19.786100000000001</v>
      </c>
      <c r="K2495">
        <v>26.736799999999999</v>
      </c>
      <c r="N2495">
        <v>119.8706</v>
      </c>
      <c r="P2495">
        <v>108.98569999999999</v>
      </c>
      <c r="R2495">
        <v>95.464799999999997</v>
      </c>
      <c r="T2495" s="2">
        <v>44098</v>
      </c>
      <c r="U2495" s="4">
        <v>85.930899999999994</v>
      </c>
      <c r="W2495" s="2">
        <v>44082</v>
      </c>
      <c r="X2495" s="4">
        <v>95.464799999999997</v>
      </c>
      <c r="Y2495">
        <f t="shared" si="77"/>
        <v>91.205799999999996</v>
      </c>
    </row>
    <row r="2496" spans="1:25" x14ac:dyDescent="0.25">
      <c r="A2496" s="1">
        <v>43789</v>
      </c>
      <c r="B2496">
        <v>310.77</v>
      </c>
      <c r="C2496" s="1">
        <v>43879</v>
      </c>
      <c r="D2496" s="4">
        <f t="shared" si="76"/>
        <v>336.73</v>
      </c>
      <c r="E2496">
        <v>12.2395</v>
      </c>
      <c r="F2496">
        <v>10.4483</v>
      </c>
      <c r="G2496">
        <v>9.0013000000000005</v>
      </c>
      <c r="H2496">
        <v>11.737500000000001</v>
      </c>
      <c r="I2496">
        <v>16.159500000000001</v>
      </c>
      <c r="J2496">
        <v>19.939800000000002</v>
      </c>
      <c r="K2496">
        <v>26.599799999999998</v>
      </c>
      <c r="N2496">
        <v>119.54649999999999</v>
      </c>
      <c r="P2496">
        <v>103.29</v>
      </c>
      <c r="R2496">
        <v>93.704999999999998</v>
      </c>
      <c r="T2496" s="2">
        <v>44099</v>
      </c>
      <c r="U2496" s="4">
        <v>85.234700000000004</v>
      </c>
      <c r="W2496" s="2">
        <v>44083</v>
      </c>
      <c r="X2496" s="4">
        <v>93.704999999999998</v>
      </c>
      <c r="Y2496">
        <f t="shared" si="77"/>
        <v>91.039400000000001</v>
      </c>
    </row>
    <row r="2497" spans="1:25" x14ac:dyDescent="0.25">
      <c r="A2497" s="1">
        <v>43790</v>
      </c>
      <c r="B2497">
        <v>310.27</v>
      </c>
      <c r="C2497" s="1">
        <v>43880</v>
      </c>
      <c r="D2497" s="4">
        <f t="shared" si="76"/>
        <v>338.34</v>
      </c>
      <c r="E2497">
        <v>12.497999999999999</v>
      </c>
      <c r="F2497">
        <v>10.632199999999999</v>
      </c>
      <c r="G2497">
        <v>9.1976999999999993</v>
      </c>
      <c r="H2497">
        <v>11.8712</v>
      </c>
      <c r="I2497">
        <v>16.293500000000002</v>
      </c>
      <c r="J2497">
        <v>19.954499999999999</v>
      </c>
      <c r="K2497">
        <v>26.528300000000002</v>
      </c>
      <c r="N2497">
        <v>116.0791</v>
      </c>
      <c r="P2497">
        <v>99.754000000000005</v>
      </c>
      <c r="R2497">
        <v>91.034599999999998</v>
      </c>
      <c r="T2497" s="2">
        <v>44102</v>
      </c>
      <c r="U2497" s="4">
        <v>83.737200000000001</v>
      </c>
      <c r="W2497" s="2">
        <v>44084</v>
      </c>
      <c r="X2497" s="4">
        <v>91.034599999999998</v>
      </c>
      <c r="Y2497">
        <f t="shared" si="77"/>
        <v>88.597099999999998</v>
      </c>
    </row>
    <row r="2498" spans="1:25" x14ac:dyDescent="0.25">
      <c r="A2498" s="1">
        <v>43791</v>
      </c>
      <c r="B2498">
        <v>310.95999999999998</v>
      </c>
      <c r="C2498" s="1">
        <v>43881</v>
      </c>
      <c r="D2498" s="4">
        <f t="shared" si="76"/>
        <v>336.95</v>
      </c>
      <c r="E2498">
        <v>11.2494</v>
      </c>
      <c r="F2498">
        <v>10.457100000000001</v>
      </c>
      <c r="G2498">
        <v>8.8430999999999997</v>
      </c>
      <c r="H2498">
        <v>11.7173</v>
      </c>
      <c r="I2498">
        <v>15.977499999999999</v>
      </c>
      <c r="J2498">
        <v>19.609100000000002</v>
      </c>
      <c r="K2498">
        <v>25.976700000000001</v>
      </c>
      <c r="N2498">
        <v>106.5411</v>
      </c>
      <c r="P2498">
        <v>96.016599999999997</v>
      </c>
      <c r="R2498">
        <v>89.910700000000006</v>
      </c>
      <c r="T2498" s="2">
        <v>44103</v>
      </c>
      <c r="U2498" s="4">
        <v>84.633399999999995</v>
      </c>
      <c r="W2498" s="2">
        <v>44085</v>
      </c>
      <c r="X2498" s="4">
        <v>89.910700000000006</v>
      </c>
      <c r="Y2498">
        <f t="shared" si="77"/>
        <v>88.013900000000007</v>
      </c>
    </row>
    <row r="2499" spans="1:25" x14ac:dyDescent="0.25">
      <c r="A2499" s="1">
        <v>43794</v>
      </c>
      <c r="B2499">
        <v>313.37</v>
      </c>
      <c r="C2499" s="1">
        <v>43882</v>
      </c>
      <c r="D2499" s="4">
        <f t="shared" si="76"/>
        <v>333.48</v>
      </c>
      <c r="E2499">
        <v>11.710900000000001</v>
      </c>
      <c r="F2499">
        <v>10.201000000000001</v>
      </c>
      <c r="G2499">
        <v>8.5899000000000001</v>
      </c>
      <c r="H2499">
        <v>10.8049</v>
      </c>
      <c r="I2499">
        <v>15.4436</v>
      </c>
      <c r="J2499">
        <v>19.153400000000001</v>
      </c>
      <c r="K2499">
        <v>26.147200000000002</v>
      </c>
      <c r="N2499">
        <v>101.6401</v>
      </c>
      <c r="P2499">
        <v>95.082999999999998</v>
      </c>
      <c r="R2499">
        <v>95.100200000000001</v>
      </c>
      <c r="T2499" s="2">
        <v>44104</v>
      </c>
      <c r="U2499" s="4">
        <v>83.565399999999997</v>
      </c>
      <c r="W2499" s="2">
        <v>44088</v>
      </c>
      <c r="X2499" s="4">
        <v>95.100200000000001</v>
      </c>
      <c r="Y2499">
        <f t="shared" si="77"/>
        <v>92.918800000000005</v>
      </c>
    </row>
    <row r="2500" spans="1:25" x14ac:dyDescent="0.25">
      <c r="A2500" s="1">
        <v>43795</v>
      </c>
      <c r="B2500">
        <v>314.08</v>
      </c>
      <c r="C2500" s="1">
        <v>43885</v>
      </c>
      <c r="D2500" s="4">
        <f t="shared" si="76"/>
        <v>322.42</v>
      </c>
      <c r="E2500">
        <v>10.816599999999999</v>
      </c>
      <c r="F2500">
        <v>10.1813</v>
      </c>
      <c r="G2500">
        <v>8.6591000000000005</v>
      </c>
      <c r="H2500">
        <v>10.273199999999999</v>
      </c>
      <c r="I2500">
        <v>15.0848</v>
      </c>
      <c r="J2500">
        <v>19.0063</v>
      </c>
      <c r="K2500">
        <v>26.052600000000002</v>
      </c>
      <c r="N2500">
        <v>99.807699999999997</v>
      </c>
      <c r="P2500">
        <v>100.2176</v>
      </c>
      <c r="R2500">
        <v>105.84739999999999</v>
      </c>
      <c r="T2500" s="2">
        <v>44105</v>
      </c>
      <c r="U2500" s="4">
        <v>85.803899999999999</v>
      </c>
      <c r="W2500" s="2">
        <v>44089</v>
      </c>
      <c r="X2500" s="4">
        <v>105.84739999999999</v>
      </c>
      <c r="Y2500">
        <f t="shared" si="77"/>
        <v>100.6679</v>
      </c>
    </row>
    <row r="2501" spans="1:25" x14ac:dyDescent="0.25">
      <c r="A2501" s="1">
        <v>43796</v>
      </c>
      <c r="B2501">
        <v>315.48</v>
      </c>
      <c r="C2501" s="1">
        <v>43886</v>
      </c>
      <c r="D2501" s="4">
        <f t="shared" si="76"/>
        <v>312.64999999999998</v>
      </c>
      <c r="E2501">
        <v>11.782</v>
      </c>
      <c r="F2501">
        <v>10.5916</v>
      </c>
      <c r="G2501">
        <v>8.7264999999999997</v>
      </c>
      <c r="H2501">
        <v>10.5037</v>
      </c>
      <c r="I2501">
        <v>15.2447</v>
      </c>
      <c r="J2501">
        <v>19.138500000000001</v>
      </c>
      <c r="K2501">
        <v>26.426500000000001</v>
      </c>
      <c r="N2501">
        <v>104.84059999999999</v>
      </c>
      <c r="P2501">
        <v>113.4721</v>
      </c>
      <c r="R2501">
        <v>105.7296</v>
      </c>
      <c r="T2501" s="2">
        <v>44106</v>
      </c>
      <c r="U2501" s="4">
        <v>86.441400000000002</v>
      </c>
      <c r="W2501" s="2">
        <v>44090</v>
      </c>
      <c r="X2501" s="4">
        <v>105.7296</v>
      </c>
      <c r="Y2501">
        <f t="shared" si="77"/>
        <v>101.18680000000001</v>
      </c>
    </row>
    <row r="2502" spans="1:25" x14ac:dyDescent="0.25">
      <c r="A2502" s="1">
        <v>43798</v>
      </c>
      <c r="B2502">
        <v>314.31</v>
      </c>
      <c r="C2502" s="1">
        <v>43887</v>
      </c>
      <c r="D2502" s="4">
        <f t="shared" si="76"/>
        <v>311.5</v>
      </c>
      <c r="E2502">
        <v>11.006600000000001</v>
      </c>
      <c r="F2502">
        <v>10.5496</v>
      </c>
      <c r="G2502">
        <v>8.7710000000000008</v>
      </c>
      <c r="H2502">
        <v>11.2738</v>
      </c>
      <c r="I2502">
        <v>16.1142</v>
      </c>
      <c r="J2502">
        <v>20.0397</v>
      </c>
      <c r="K2502">
        <v>27.3385</v>
      </c>
      <c r="N2502">
        <v>116.30459999999999</v>
      </c>
      <c r="P2502">
        <v>113.03440000000001</v>
      </c>
      <c r="R2502">
        <v>105.9158</v>
      </c>
      <c r="T2502" s="2">
        <v>44109</v>
      </c>
      <c r="U2502" s="4">
        <v>81.656599999999997</v>
      </c>
      <c r="W2502" s="2">
        <v>44091</v>
      </c>
      <c r="X2502" s="4">
        <v>105.9158</v>
      </c>
      <c r="Y2502">
        <f t="shared" si="77"/>
        <v>101.5307</v>
      </c>
    </row>
    <row r="2503" spans="1:25" x14ac:dyDescent="0.25">
      <c r="A2503" s="1">
        <v>43801</v>
      </c>
      <c r="B2503">
        <v>311.64</v>
      </c>
      <c r="C2503" s="1">
        <v>43888</v>
      </c>
      <c r="D2503" s="4">
        <f t="shared" si="76"/>
        <v>297.51</v>
      </c>
      <c r="E2503">
        <v>11.8123</v>
      </c>
      <c r="F2503">
        <v>10.728</v>
      </c>
      <c r="G2503">
        <v>9.3725000000000005</v>
      </c>
      <c r="H2503">
        <v>12.960900000000001</v>
      </c>
      <c r="I2503">
        <v>17.952999999999999</v>
      </c>
      <c r="J2503">
        <v>21.662400000000002</v>
      </c>
      <c r="K2503">
        <v>28.739100000000001</v>
      </c>
      <c r="N2503">
        <v>118.3049</v>
      </c>
      <c r="P2503">
        <v>113.7807</v>
      </c>
      <c r="R2503">
        <v>107.8365</v>
      </c>
      <c r="T2503" s="2">
        <v>44110</v>
      </c>
      <c r="U2503" s="4">
        <v>80.4482</v>
      </c>
      <c r="W2503" s="2">
        <v>44092</v>
      </c>
      <c r="X2503" s="4">
        <v>107.8365</v>
      </c>
      <c r="Y2503">
        <f t="shared" si="77"/>
        <v>103.2998</v>
      </c>
    </row>
    <row r="2504" spans="1:25" x14ac:dyDescent="0.25">
      <c r="A2504" s="1">
        <v>43802</v>
      </c>
      <c r="B2504">
        <v>309.55</v>
      </c>
      <c r="C2504" s="1">
        <v>43889</v>
      </c>
      <c r="D2504" s="4">
        <f t="shared" si="76"/>
        <v>296.26</v>
      </c>
      <c r="E2504">
        <v>11.6645</v>
      </c>
      <c r="F2504">
        <v>10.976000000000001</v>
      </c>
      <c r="G2504">
        <v>10.0953</v>
      </c>
      <c r="H2504">
        <v>14.2552</v>
      </c>
      <c r="I2504">
        <v>19.010000000000002</v>
      </c>
      <c r="J2504">
        <v>22.537700000000001</v>
      </c>
      <c r="K2504">
        <v>29.2409</v>
      </c>
      <c r="N2504">
        <v>120.98139999999999</v>
      </c>
      <c r="P2504">
        <v>115.2302</v>
      </c>
      <c r="R2504">
        <v>99.500799999999998</v>
      </c>
      <c r="T2504" s="2">
        <v>44111</v>
      </c>
      <c r="U2504" s="4">
        <v>78.184600000000003</v>
      </c>
      <c r="W2504" s="2">
        <v>44095</v>
      </c>
      <c r="X2504" s="4">
        <v>99.500799999999998</v>
      </c>
      <c r="Y2504">
        <f t="shared" si="77"/>
        <v>96.203299999999999</v>
      </c>
    </row>
    <row r="2505" spans="1:25" x14ac:dyDescent="0.25">
      <c r="A2505" s="1">
        <v>43803</v>
      </c>
      <c r="B2505">
        <v>311.45999999999998</v>
      </c>
      <c r="C2505" s="1">
        <v>43892</v>
      </c>
      <c r="D2505" s="4">
        <f t="shared" ref="D2505:D2568" si="78">VLOOKUP(C2505,$A:$B,2,FALSE)</f>
        <v>309.08999999999997</v>
      </c>
      <c r="E2505">
        <v>13.4527</v>
      </c>
      <c r="F2505">
        <v>10.8314</v>
      </c>
      <c r="G2505">
        <v>9.4186999999999994</v>
      </c>
      <c r="H2505">
        <v>13.3194</v>
      </c>
      <c r="I2505">
        <v>18.192699999999999</v>
      </c>
      <c r="J2505">
        <v>21.8245</v>
      </c>
      <c r="K2505">
        <v>28.545200000000001</v>
      </c>
      <c r="N2505">
        <v>123.4541</v>
      </c>
      <c r="P2505">
        <v>103.7928</v>
      </c>
      <c r="R2505">
        <v>94.176699999999997</v>
      </c>
      <c r="T2505" s="2">
        <v>44112</v>
      </c>
      <c r="U2505" s="4">
        <v>78.511899999999997</v>
      </c>
      <c r="W2505" s="2">
        <v>44096</v>
      </c>
      <c r="X2505" s="4">
        <v>94.176699999999997</v>
      </c>
      <c r="Y2505">
        <f t="shared" ref="Y2505:Y2568" si="79">VLOOKUP(W2505,T:U,2,FALSE)</f>
        <v>91.870199999999997</v>
      </c>
    </row>
    <row r="2506" spans="1:25" x14ac:dyDescent="0.25">
      <c r="A2506" s="1">
        <v>43804</v>
      </c>
      <c r="B2506">
        <v>312.02</v>
      </c>
      <c r="C2506" s="1">
        <v>43893</v>
      </c>
      <c r="D2506" s="4">
        <f t="shared" si="78"/>
        <v>300.24</v>
      </c>
      <c r="E2506">
        <v>12.1524</v>
      </c>
      <c r="F2506">
        <v>10.9025</v>
      </c>
      <c r="G2506">
        <v>9.4260000000000002</v>
      </c>
      <c r="H2506">
        <v>13.0059</v>
      </c>
      <c r="I2506">
        <v>17.7468</v>
      </c>
      <c r="J2506">
        <v>21.458600000000001</v>
      </c>
      <c r="K2506">
        <v>28.334700000000002</v>
      </c>
      <c r="N2506">
        <v>111.4336</v>
      </c>
      <c r="P2506">
        <v>97.930499999999995</v>
      </c>
      <c r="R2506">
        <v>87.746499999999997</v>
      </c>
      <c r="T2506" s="2">
        <v>44113</v>
      </c>
      <c r="U2506" s="4">
        <v>75.049000000000007</v>
      </c>
      <c r="W2506" s="2">
        <v>44097</v>
      </c>
      <c r="X2506" s="4">
        <v>87.746499999999997</v>
      </c>
      <c r="Y2506">
        <f t="shared" si="79"/>
        <v>85.818600000000004</v>
      </c>
    </row>
    <row r="2507" spans="1:25" x14ac:dyDescent="0.25">
      <c r="A2507" s="1">
        <v>43805</v>
      </c>
      <c r="B2507">
        <v>314.87</v>
      </c>
      <c r="C2507" s="1">
        <v>43894</v>
      </c>
      <c r="D2507" s="4">
        <f t="shared" si="78"/>
        <v>312.86</v>
      </c>
      <c r="E2507">
        <v>10.420400000000001</v>
      </c>
      <c r="F2507">
        <v>10.420400000000001</v>
      </c>
      <c r="G2507">
        <v>8.8012999999999995</v>
      </c>
      <c r="H2507">
        <v>11.7</v>
      </c>
      <c r="I2507">
        <v>16.933700000000002</v>
      </c>
      <c r="J2507">
        <v>21.0214</v>
      </c>
      <c r="K2507">
        <v>28.742599999999999</v>
      </c>
      <c r="N2507">
        <v>105.6801</v>
      </c>
      <c r="P2507">
        <v>90.277100000000004</v>
      </c>
      <c r="R2507">
        <v>87.448999999999998</v>
      </c>
      <c r="T2507" s="2">
        <v>44116</v>
      </c>
      <c r="U2507" s="4">
        <v>73.789699999999996</v>
      </c>
      <c r="W2507" s="2">
        <v>44098</v>
      </c>
      <c r="X2507" s="4">
        <v>87.448999999999998</v>
      </c>
      <c r="Y2507">
        <f t="shared" si="79"/>
        <v>85.930899999999994</v>
      </c>
    </row>
    <row r="2508" spans="1:25" x14ac:dyDescent="0.25">
      <c r="A2508" s="1">
        <v>43808</v>
      </c>
      <c r="B2508">
        <v>313.88</v>
      </c>
      <c r="C2508" s="1">
        <v>43895</v>
      </c>
      <c r="D2508" s="4">
        <f t="shared" si="78"/>
        <v>302.45999999999998</v>
      </c>
      <c r="E2508">
        <v>11.125400000000001</v>
      </c>
      <c r="F2508">
        <v>11.125400000000001</v>
      </c>
      <c r="G2508">
        <v>9.3524999999999991</v>
      </c>
      <c r="H2508">
        <v>12.6707</v>
      </c>
      <c r="I2508">
        <v>18.606400000000001</v>
      </c>
      <c r="J2508">
        <v>23.02</v>
      </c>
      <c r="K2508">
        <v>31.992799999999999</v>
      </c>
      <c r="N2508">
        <v>96.220399999999998</v>
      </c>
      <c r="P2508">
        <v>90.247200000000007</v>
      </c>
      <c r="R2508">
        <v>86.442899999999995</v>
      </c>
      <c r="T2508" s="2">
        <v>44117</v>
      </c>
      <c r="U2508" s="4">
        <v>73.677300000000002</v>
      </c>
      <c r="W2508" s="2">
        <v>44099</v>
      </c>
      <c r="X2508" s="4">
        <v>86.442899999999995</v>
      </c>
      <c r="Y2508">
        <f t="shared" si="79"/>
        <v>85.234700000000004</v>
      </c>
    </row>
    <row r="2509" spans="1:25" x14ac:dyDescent="0.25">
      <c r="A2509" s="1">
        <v>43809</v>
      </c>
      <c r="B2509">
        <v>313.52999999999997</v>
      </c>
      <c r="C2509" s="1">
        <v>43896</v>
      </c>
      <c r="D2509" s="4">
        <f t="shared" si="78"/>
        <v>297.45999999999998</v>
      </c>
      <c r="E2509">
        <v>11.3765</v>
      </c>
      <c r="F2509">
        <v>11.355399999999999</v>
      </c>
      <c r="G2509">
        <v>9.3269000000000002</v>
      </c>
      <c r="H2509">
        <v>12.9941</v>
      </c>
      <c r="I2509">
        <v>18.189800000000002</v>
      </c>
      <c r="J2509">
        <v>22.6404</v>
      </c>
      <c r="K2509">
        <v>31.577400000000001</v>
      </c>
      <c r="N2509">
        <v>95.929299999999998</v>
      </c>
      <c r="P2509">
        <v>88.732900000000001</v>
      </c>
      <c r="R2509">
        <v>84.516199999999998</v>
      </c>
      <c r="T2509" s="2">
        <v>44118</v>
      </c>
      <c r="U2509" s="4">
        <v>74.360900000000001</v>
      </c>
      <c r="W2509" s="2">
        <v>44102</v>
      </c>
      <c r="X2509" s="4">
        <v>84.516199999999998</v>
      </c>
      <c r="Y2509">
        <f t="shared" si="79"/>
        <v>83.737200000000001</v>
      </c>
    </row>
    <row r="2510" spans="1:25" x14ac:dyDescent="0.25">
      <c r="A2510" s="1">
        <v>43810</v>
      </c>
      <c r="B2510">
        <v>314.42</v>
      </c>
      <c r="C2510" s="1">
        <v>43899</v>
      </c>
      <c r="D2510" s="4">
        <f t="shared" si="78"/>
        <v>274.23</v>
      </c>
      <c r="E2510">
        <v>12.272399999999999</v>
      </c>
      <c r="F2510">
        <v>11.403</v>
      </c>
      <c r="G2510">
        <v>9.1394000000000002</v>
      </c>
      <c r="H2510">
        <v>12.304399999999999</v>
      </c>
      <c r="I2510">
        <v>17.698399999999999</v>
      </c>
      <c r="J2510">
        <v>22.131799999999998</v>
      </c>
      <c r="K2510">
        <v>30.898099999999999</v>
      </c>
      <c r="N2510">
        <v>92.9602</v>
      </c>
      <c r="P2510">
        <v>86.490499999999997</v>
      </c>
      <c r="R2510">
        <v>85.223799999999997</v>
      </c>
      <c r="T2510" s="2">
        <v>44119</v>
      </c>
      <c r="U2510" s="4">
        <v>74.476100000000002</v>
      </c>
      <c r="W2510" s="2">
        <v>44103</v>
      </c>
      <c r="X2510" s="4">
        <v>85.223799999999997</v>
      </c>
      <c r="Y2510">
        <f t="shared" si="79"/>
        <v>84.633399999999995</v>
      </c>
    </row>
    <row r="2511" spans="1:25" x14ac:dyDescent="0.25">
      <c r="A2511" s="1">
        <v>43811</v>
      </c>
      <c r="B2511">
        <v>317.13</v>
      </c>
      <c r="C2511" s="1">
        <v>43900</v>
      </c>
      <c r="D2511" s="4">
        <f t="shared" si="78"/>
        <v>288.42</v>
      </c>
      <c r="E2511">
        <v>13.4938</v>
      </c>
      <c r="F2511">
        <v>11.7966</v>
      </c>
      <c r="G2511">
        <v>9.1121999999999996</v>
      </c>
      <c r="H2511">
        <v>11.297800000000001</v>
      </c>
      <c r="I2511">
        <v>16.876000000000001</v>
      </c>
      <c r="J2511">
        <v>21.422499999999999</v>
      </c>
      <c r="K2511">
        <v>30.316700000000001</v>
      </c>
      <c r="N2511">
        <v>90.040999999999997</v>
      </c>
      <c r="P2511">
        <v>87.024600000000007</v>
      </c>
      <c r="R2511">
        <v>83.667599999999993</v>
      </c>
      <c r="T2511" s="2">
        <v>44120</v>
      </c>
      <c r="U2511" s="4">
        <v>73.576499999999996</v>
      </c>
      <c r="W2511" s="2">
        <v>44104</v>
      </c>
      <c r="X2511" s="4">
        <v>83.667599999999993</v>
      </c>
      <c r="Y2511">
        <f t="shared" si="79"/>
        <v>83.565399999999997</v>
      </c>
    </row>
    <row r="2512" spans="1:25" x14ac:dyDescent="0.25">
      <c r="A2512" s="1">
        <v>43812</v>
      </c>
      <c r="B2512">
        <v>317.32</v>
      </c>
      <c r="C2512" s="1">
        <v>43901</v>
      </c>
      <c r="D2512" s="4">
        <f t="shared" si="78"/>
        <v>274.36</v>
      </c>
      <c r="E2512">
        <v>13.146599999999999</v>
      </c>
      <c r="F2512">
        <v>11.9415</v>
      </c>
      <c r="G2512">
        <v>8.6257999999999999</v>
      </c>
      <c r="H2512">
        <v>9.7388999999999992</v>
      </c>
      <c r="I2512">
        <v>15.481400000000001</v>
      </c>
      <c r="J2512">
        <v>20.467199999999998</v>
      </c>
      <c r="K2512">
        <v>30.3094</v>
      </c>
      <c r="N2512">
        <v>90.171499999999995</v>
      </c>
      <c r="P2512">
        <v>85.157899999999998</v>
      </c>
      <c r="R2512">
        <v>85.930199999999999</v>
      </c>
      <c r="T2512" s="2">
        <v>44123</v>
      </c>
      <c r="U2512" s="4">
        <v>73.156700000000001</v>
      </c>
      <c r="W2512" s="2">
        <v>44105</v>
      </c>
      <c r="X2512" s="4">
        <v>85.930199999999999</v>
      </c>
      <c r="Y2512">
        <f t="shared" si="79"/>
        <v>85.803899999999999</v>
      </c>
    </row>
    <row r="2513" spans="1:25" x14ac:dyDescent="0.25">
      <c r="A2513" s="1">
        <v>43815</v>
      </c>
      <c r="B2513">
        <v>319.5</v>
      </c>
      <c r="C2513" s="1">
        <v>43902</v>
      </c>
      <c r="D2513" s="4">
        <f t="shared" si="78"/>
        <v>248.11</v>
      </c>
      <c r="E2513">
        <v>13.4824</v>
      </c>
      <c r="F2513">
        <v>12.3499</v>
      </c>
      <c r="G2513">
        <v>9.3628999999999998</v>
      </c>
      <c r="H2513">
        <v>9.1117000000000008</v>
      </c>
      <c r="I2513">
        <v>14.904500000000001</v>
      </c>
      <c r="J2513">
        <v>20.499199999999998</v>
      </c>
      <c r="K2513">
        <v>31.2103</v>
      </c>
      <c r="N2513">
        <v>87.412700000000001</v>
      </c>
      <c r="P2513">
        <v>87.425799999999995</v>
      </c>
      <c r="R2513">
        <v>86.037000000000006</v>
      </c>
      <c r="T2513" s="2">
        <v>44124</v>
      </c>
      <c r="U2513" s="4">
        <v>72.782899999999998</v>
      </c>
      <c r="W2513" s="2">
        <v>44106</v>
      </c>
      <c r="X2513" s="4">
        <v>86.037000000000006</v>
      </c>
      <c r="Y2513">
        <f t="shared" si="79"/>
        <v>86.441400000000002</v>
      </c>
    </row>
    <row r="2514" spans="1:25" x14ac:dyDescent="0.25">
      <c r="A2514" s="1">
        <v>43816</v>
      </c>
      <c r="B2514">
        <v>319.57</v>
      </c>
      <c r="C2514" s="1">
        <v>43903</v>
      </c>
      <c r="D2514" s="4">
        <f t="shared" si="78"/>
        <v>269.32</v>
      </c>
      <c r="E2514">
        <v>13.670500000000001</v>
      </c>
      <c r="F2514">
        <v>12.5442</v>
      </c>
      <c r="G2514">
        <v>9.3537999999999997</v>
      </c>
      <c r="H2514">
        <v>9.2147000000000006</v>
      </c>
      <c r="I2514">
        <v>15.251099999999999</v>
      </c>
      <c r="J2514">
        <v>20.894100000000002</v>
      </c>
      <c r="K2514">
        <v>31.511199999999999</v>
      </c>
      <c r="N2514">
        <v>89.724199999999996</v>
      </c>
      <c r="P2514">
        <v>87.306600000000003</v>
      </c>
      <c r="R2514">
        <v>81.143100000000004</v>
      </c>
      <c r="T2514" s="2">
        <v>44125</v>
      </c>
      <c r="U2514" s="4">
        <v>70.955600000000004</v>
      </c>
      <c r="W2514" s="2">
        <v>44109</v>
      </c>
      <c r="X2514" s="4">
        <v>81.143100000000004</v>
      </c>
      <c r="Y2514">
        <f t="shared" si="79"/>
        <v>81.656599999999997</v>
      </c>
    </row>
    <row r="2515" spans="1:25" x14ac:dyDescent="0.25">
      <c r="A2515" s="1">
        <v>43817</v>
      </c>
      <c r="B2515">
        <v>319.58999999999997</v>
      </c>
      <c r="C2515" s="1">
        <v>43906</v>
      </c>
      <c r="D2515" s="4">
        <f t="shared" si="78"/>
        <v>239.85</v>
      </c>
      <c r="E2515">
        <v>13.8813</v>
      </c>
      <c r="F2515">
        <v>12.743399999999999</v>
      </c>
      <c r="G2515">
        <v>9.1510999999999996</v>
      </c>
      <c r="H2515">
        <v>9.4503000000000004</v>
      </c>
      <c r="I2515">
        <v>15.3756</v>
      </c>
      <c r="J2515">
        <v>21.185500000000001</v>
      </c>
      <c r="K2515">
        <v>32.579599999999999</v>
      </c>
      <c r="N2515">
        <v>89.292299999999997</v>
      </c>
      <c r="P2515">
        <v>81.981700000000004</v>
      </c>
      <c r="R2515">
        <v>80.095399999999998</v>
      </c>
      <c r="T2515" s="2">
        <v>44126</v>
      </c>
      <c r="U2515" s="4">
        <v>68.759299999999996</v>
      </c>
      <c r="W2515" s="2">
        <v>44110</v>
      </c>
      <c r="X2515" s="4">
        <v>80.095399999999998</v>
      </c>
      <c r="Y2515">
        <f t="shared" si="79"/>
        <v>80.4482</v>
      </c>
    </row>
    <row r="2516" spans="1:25" x14ac:dyDescent="0.25">
      <c r="A2516" s="1">
        <v>43818</v>
      </c>
      <c r="B2516">
        <v>320.89999999999998</v>
      </c>
      <c r="C2516" s="1">
        <v>43907</v>
      </c>
      <c r="D2516" s="4">
        <f t="shared" si="78"/>
        <v>252.8</v>
      </c>
      <c r="E2516">
        <v>13.632300000000001</v>
      </c>
      <c r="F2516">
        <v>12.956099999999999</v>
      </c>
      <c r="G2516">
        <v>8.9659999999999993</v>
      </c>
      <c r="H2516">
        <v>9.2730999999999995</v>
      </c>
      <c r="I2516">
        <v>15.3492</v>
      </c>
      <c r="J2516">
        <v>21.305399999999999</v>
      </c>
      <c r="K2516">
        <v>33.2943</v>
      </c>
      <c r="N2516">
        <v>83.981399999999994</v>
      </c>
      <c r="P2516">
        <v>80.994299999999996</v>
      </c>
      <c r="R2516">
        <v>77.125699999999995</v>
      </c>
      <c r="T2516" s="2">
        <v>44127</v>
      </c>
      <c r="U2516" s="4">
        <v>67.705399999999997</v>
      </c>
      <c r="W2516" s="2">
        <v>44111</v>
      </c>
      <c r="X2516" s="4">
        <v>77.125699999999995</v>
      </c>
      <c r="Y2516">
        <f t="shared" si="79"/>
        <v>78.184600000000003</v>
      </c>
    </row>
    <row r="2517" spans="1:25" x14ac:dyDescent="0.25">
      <c r="A2517" s="1">
        <v>43819</v>
      </c>
      <c r="B2517">
        <v>320.73</v>
      </c>
      <c r="C2517" s="1">
        <v>43908</v>
      </c>
      <c r="D2517" s="4">
        <f t="shared" si="78"/>
        <v>240</v>
      </c>
      <c r="E2517">
        <v>13.4861</v>
      </c>
      <c r="F2517">
        <v>12.7315</v>
      </c>
      <c r="G2517">
        <v>8.5998999999999999</v>
      </c>
      <c r="H2517">
        <v>9.9284999999999997</v>
      </c>
      <c r="I2517">
        <v>15.9879</v>
      </c>
      <c r="J2517">
        <v>22.198399999999999</v>
      </c>
      <c r="K2517">
        <v>33.884099999999997</v>
      </c>
      <c r="N2517">
        <v>83.428100000000001</v>
      </c>
      <c r="P2517">
        <v>77.633799999999994</v>
      </c>
      <c r="R2517">
        <v>77.3</v>
      </c>
      <c r="T2517" s="2">
        <v>44130</v>
      </c>
      <c r="U2517" s="4">
        <v>69.724400000000003</v>
      </c>
      <c r="W2517" s="2">
        <v>44112</v>
      </c>
      <c r="X2517" s="4">
        <v>77.3</v>
      </c>
      <c r="Y2517">
        <f t="shared" si="79"/>
        <v>78.511899999999997</v>
      </c>
    </row>
    <row r="2518" spans="1:25" x14ac:dyDescent="0.25">
      <c r="A2518" s="1">
        <v>43822</v>
      </c>
      <c r="B2518">
        <v>321.22000000000003</v>
      </c>
      <c r="C2518" s="1">
        <v>43909</v>
      </c>
      <c r="D2518" s="4">
        <f t="shared" si="78"/>
        <v>240.51</v>
      </c>
      <c r="E2518">
        <v>12.2928</v>
      </c>
      <c r="F2518">
        <v>10.020200000000001</v>
      </c>
      <c r="G2518">
        <v>9.0397999999999996</v>
      </c>
      <c r="H2518">
        <v>11.213699999999999</v>
      </c>
      <c r="I2518">
        <v>15.846299999999999</v>
      </c>
      <c r="J2518">
        <v>19.9788</v>
      </c>
      <c r="K2518">
        <v>27.733000000000001</v>
      </c>
      <c r="N2518">
        <v>79.7667</v>
      </c>
      <c r="P2518">
        <v>77.405900000000003</v>
      </c>
      <c r="R2518">
        <v>73.879800000000003</v>
      </c>
      <c r="T2518" s="2">
        <v>44131</v>
      </c>
      <c r="U2518" s="4">
        <v>69.159800000000004</v>
      </c>
      <c r="W2518" s="2">
        <v>44113</v>
      </c>
      <c r="X2518" s="4">
        <v>73.879800000000003</v>
      </c>
      <c r="Y2518">
        <f t="shared" si="79"/>
        <v>75.049000000000007</v>
      </c>
    </row>
    <row r="2519" spans="1:25" x14ac:dyDescent="0.25">
      <c r="A2519" s="1">
        <v>43823</v>
      </c>
      <c r="B2519">
        <v>321.23</v>
      </c>
      <c r="C2519" s="1">
        <v>43910</v>
      </c>
      <c r="D2519" s="4">
        <f t="shared" si="78"/>
        <v>228.8</v>
      </c>
      <c r="E2519">
        <v>12.3965</v>
      </c>
      <c r="F2519">
        <v>10.047599999999999</v>
      </c>
      <c r="G2519">
        <v>8.9849999999999994</v>
      </c>
      <c r="H2519">
        <v>11.2844</v>
      </c>
      <c r="I2519">
        <v>15.8896</v>
      </c>
      <c r="J2519">
        <v>19.9678</v>
      </c>
      <c r="K2519">
        <v>27.455500000000001</v>
      </c>
      <c r="N2519">
        <v>79.005200000000002</v>
      </c>
      <c r="P2519">
        <v>74.330699999999993</v>
      </c>
      <c r="R2519">
        <v>72.175799999999995</v>
      </c>
      <c r="T2519" s="2">
        <v>44132</v>
      </c>
      <c r="U2519" s="4">
        <v>68.930000000000007</v>
      </c>
      <c r="W2519" s="2">
        <v>44116</v>
      </c>
      <c r="X2519" s="4">
        <v>72.175799999999995</v>
      </c>
      <c r="Y2519">
        <f t="shared" si="79"/>
        <v>73.789699999999996</v>
      </c>
    </row>
    <row r="2520" spans="1:25" x14ac:dyDescent="0.25">
      <c r="A2520" s="1">
        <v>43825</v>
      </c>
      <c r="B2520">
        <v>322.94</v>
      </c>
      <c r="C2520" s="1">
        <v>43913</v>
      </c>
      <c r="D2520" s="4">
        <f t="shared" si="78"/>
        <v>222.95</v>
      </c>
      <c r="E2520">
        <v>12.1798</v>
      </c>
      <c r="F2520">
        <v>10.2279</v>
      </c>
      <c r="G2520">
        <v>9.0609000000000002</v>
      </c>
      <c r="H2520">
        <v>11.4717</v>
      </c>
      <c r="I2520">
        <v>15.806100000000001</v>
      </c>
      <c r="J2520">
        <v>19.9495</v>
      </c>
      <c r="K2520">
        <v>27.5961</v>
      </c>
      <c r="N2520">
        <v>76.203599999999994</v>
      </c>
      <c r="P2520">
        <v>72.761799999999994</v>
      </c>
      <c r="R2520">
        <v>72.042299999999997</v>
      </c>
      <c r="T2520" s="2">
        <v>44133</v>
      </c>
      <c r="U2520" s="4">
        <v>68.072000000000003</v>
      </c>
      <c r="W2520" s="2">
        <v>44117</v>
      </c>
      <c r="X2520" s="4">
        <v>72.042299999999997</v>
      </c>
      <c r="Y2520">
        <f t="shared" si="79"/>
        <v>73.677300000000002</v>
      </c>
    </row>
    <row r="2521" spans="1:25" x14ac:dyDescent="0.25">
      <c r="A2521" s="1">
        <v>43826</v>
      </c>
      <c r="B2521">
        <v>322.86</v>
      </c>
      <c r="C2521" s="1">
        <v>43914</v>
      </c>
      <c r="D2521" s="4">
        <f t="shared" si="78"/>
        <v>243.15</v>
      </c>
      <c r="E2521">
        <v>12.3154</v>
      </c>
      <c r="F2521">
        <v>10.0868</v>
      </c>
      <c r="G2521">
        <v>9.0120000000000005</v>
      </c>
      <c r="H2521">
        <v>11.609500000000001</v>
      </c>
      <c r="I2521">
        <v>16.4163</v>
      </c>
      <c r="J2521">
        <v>20.392800000000001</v>
      </c>
      <c r="K2521">
        <v>28.0108</v>
      </c>
      <c r="N2521">
        <v>74.344300000000004</v>
      </c>
      <c r="P2521">
        <v>72.898700000000005</v>
      </c>
      <c r="R2521">
        <v>73.598699999999994</v>
      </c>
      <c r="T2521" s="2">
        <v>44134</v>
      </c>
      <c r="U2521" s="4">
        <v>70.098799999999997</v>
      </c>
      <c r="W2521" s="2">
        <v>44118</v>
      </c>
      <c r="X2521" s="4">
        <v>73.598699999999994</v>
      </c>
      <c r="Y2521">
        <f t="shared" si="79"/>
        <v>74.360900000000001</v>
      </c>
    </row>
    <row r="2522" spans="1:25" x14ac:dyDescent="0.25">
      <c r="A2522" s="1">
        <v>43829</v>
      </c>
      <c r="B2522">
        <v>321.08</v>
      </c>
      <c r="C2522" s="1">
        <v>43915</v>
      </c>
      <c r="D2522" s="4">
        <f t="shared" si="78"/>
        <v>246.79</v>
      </c>
      <c r="E2522">
        <v>13.153499999999999</v>
      </c>
      <c r="F2522">
        <v>10.733000000000001</v>
      </c>
      <c r="G2522">
        <v>9.7131000000000007</v>
      </c>
      <c r="H2522">
        <v>12.7507</v>
      </c>
      <c r="I2522">
        <v>17.338999999999999</v>
      </c>
      <c r="J2522">
        <v>21.245000000000001</v>
      </c>
      <c r="K2522">
        <v>28.903500000000001</v>
      </c>
      <c r="N2522">
        <v>75.208799999999997</v>
      </c>
      <c r="P2522">
        <v>74.409199999999998</v>
      </c>
      <c r="R2522">
        <v>73.955399999999997</v>
      </c>
      <c r="T2522" s="2">
        <v>44137</v>
      </c>
      <c r="U2522" s="4">
        <v>69.658100000000005</v>
      </c>
      <c r="W2522" s="2">
        <v>44119</v>
      </c>
      <c r="X2522" s="4">
        <v>73.955399999999997</v>
      </c>
      <c r="Y2522">
        <f t="shared" si="79"/>
        <v>74.476100000000002</v>
      </c>
    </row>
    <row r="2523" spans="1:25" x14ac:dyDescent="0.25">
      <c r="A2523" s="1">
        <v>43830</v>
      </c>
      <c r="B2523">
        <v>321.86</v>
      </c>
      <c r="C2523" s="1">
        <v>43916</v>
      </c>
      <c r="D2523" s="4">
        <f t="shared" si="78"/>
        <v>261.2</v>
      </c>
      <c r="E2523">
        <v>11.4923</v>
      </c>
      <c r="F2523">
        <v>10.3408</v>
      </c>
      <c r="G2523">
        <v>9.1585999999999999</v>
      </c>
      <c r="H2523">
        <v>12.469099999999999</v>
      </c>
      <c r="I2523">
        <v>16.478200000000001</v>
      </c>
      <c r="J2523">
        <v>20.492899999999999</v>
      </c>
      <c r="K2523">
        <v>28.275300000000001</v>
      </c>
      <c r="N2523">
        <v>77.711200000000005</v>
      </c>
      <c r="P2523">
        <v>74.900199999999998</v>
      </c>
      <c r="R2523">
        <v>72.909499999999994</v>
      </c>
      <c r="T2523" s="2">
        <v>44138</v>
      </c>
      <c r="U2523" s="4">
        <v>70.107500000000002</v>
      </c>
      <c r="W2523" s="2">
        <v>44120</v>
      </c>
      <c r="X2523" s="4">
        <v>72.909499999999994</v>
      </c>
      <c r="Y2523">
        <f t="shared" si="79"/>
        <v>73.576499999999996</v>
      </c>
    </row>
    <row r="2524" spans="1:25" x14ac:dyDescent="0.25">
      <c r="A2524" s="1">
        <v>43832</v>
      </c>
      <c r="B2524">
        <v>324.87</v>
      </c>
      <c r="C2524" s="1">
        <v>43917</v>
      </c>
      <c r="D2524" s="4">
        <f t="shared" si="78"/>
        <v>253.42</v>
      </c>
      <c r="E2524">
        <v>11.3134</v>
      </c>
      <c r="F2524">
        <v>9.9041999999999994</v>
      </c>
      <c r="G2524">
        <v>8.5437999999999992</v>
      </c>
      <c r="H2524">
        <v>11.007199999999999</v>
      </c>
      <c r="I2524">
        <v>15.859400000000001</v>
      </c>
      <c r="J2524">
        <v>19.849599999999999</v>
      </c>
      <c r="K2524">
        <v>27.434000000000001</v>
      </c>
      <c r="N2524">
        <v>77.683000000000007</v>
      </c>
      <c r="P2524">
        <v>74.194199999999995</v>
      </c>
      <c r="R2524">
        <v>73.620199999999997</v>
      </c>
      <c r="T2524" s="2">
        <v>44139</v>
      </c>
      <c r="U2524" s="4">
        <v>66.518299999999996</v>
      </c>
      <c r="W2524" s="2">
        <v>44123</v>
      </c>
      <c r="X2524" s="4">
        <v>73.620199999999997</v>
      </c>
      <c r="Y2524">
        <f t="shared" si="79"/>
        <v>73.156700000000001</v>
      </c>
    </row>
    <row r="2525" spans="1:25" x14ac:dyDescent="0.25">
      <c r="A2525" s="1">
        <v>43833</v>
      </c>
      <c r="B2525">
        <v>322.41000000000003</v>
      </c>
      <c r="C2525" s="1">
        <v>43920</v>
      </c>
      <c r="D2525" s="4">
        <f t="shared" si="78"/>
        <v>261.64999999999998</v>
      </c>
      <c r="E2525">
        <v>14.028499999999999</v>
      </c>
      <c r="F2525">
        <v>10.1297</v>
      </c>
      <c r="G2525">
        <v>8.6161999999999992</v>
      </c>
      <c r="H2525">
        <v>12.371499999999999</v>
      </c>
      <c r="I2525">
        <v>17.062200000000001</v>
      </c>
      <c r="J2525">
        <v>20.9422</v>
      </c>
      <c r="K2525">
        <v>28.266200000000001</v>
      </c>
      <c r="N2525">
        <v>75.358999999999995</v>
      </c>
      <c r="P2525">
        <v>73.037800000000004</v>
      </c>
      <c r="R2525">
        <v>73.3977</v>
      </c>
      <c r="T2525" s="2">
        <v>44140</v>
      </c>
      <c r="U2525" s="4">
        <v>66.9893</v>
      </c>
      <c r="W2525" s="2">
        <v>44124</v>
      </c>
      <c r="X2525" s="4">
        <v>73.3977</v>
      </c>
      <c r="Y2525">
        <f t="shared" si="79"/>
        <v>72.782899999999998</v>
      </c>
    </row>
    <row r="2526" spans="1:25" x14ac:dyDescent="0.25">
      <c r="A2526" s="1">
        <v>43836</v>
      </c>
      <c r="B2526">
        <v>323.64</v>
      </c>
      <c r="C2526" s="1">
        <v>43921</v>
      </c>
      <c r="D2526" s="4">
        <f t="shared" si="78"/>
        <v>257.75</v>
      </c>
      <c r="E2526">
        <v>10.5075</v>
      </c>
      <c r="F2526">
        <v>9.7645999999999997</v>
      </c>
      <c r="G2526">
        <v>8.4024999999999999</v>
      </c>
      <c r="H2526">
        <v>11.9712</v>
      </c>
      <c r="I2526">
        <v>17.0243</v>
      </c>
      <c r="J2526">
        <v>20.891999999999999</v>
      </c>
      <c r="K2526">
        <v>28.589700000000001</v>
      </c>
      <c r="N2526">
        <v>73.888599999999997</v>
      </c>
      <c r="P2526">
        <v>73.262600000000006</v>
      </c>
      <c r="R2526">
        <v>71.378299999999996</v>
      </c>
      <c r="T2526" s="2">
        <v>44141</v>
      </c>
      <c r="U2526" s="4">
        <v>65.832599999999999</v>
      </c>
      <c r="W2526" s="2">
        <v>44125</v>
      </c>
      <c r="X2526" s="4">
        <v>71.378299999999996</v>
      </c>
      <c r="Y2526">
        <f t="shared" si="79"/>
        <v>70.955600000000004</v>
      </c>
    </row>
    <row r="2527" spans="1:25" x14ac:dyDescent="0.25">
      <c r="A2527" s="1">
        <v>43837</v>
      </c>
      <c r="B2527">
        <v>322.73</v>
      </c>
      <c r="C2527" s="1">
        <v>43922</v>
      </c>
      <c r="D2527" s="4">
        <f t="shared" si="78"/>
        <v>246.15</v>
      </c>
      <c r="E2527">
        <v>10.888500000000001</v>
      </c>
      <c r="F2527">
        <v>9.9605999999999995</v>
      </c>
      <c r="G2527">
        <v>8.2627000000000006</v>
      </c>
      <c r="H2527">
        <v>12.0349</v>
      </c>
      <c r="I2527">
        <v>16.929099999999998</v>
      </c>
      <c r="J2527">
        <v>20.829899999999999</v>
      </c>
      <c r="K2527">
        <v>28.3536</v>
      </c>
      <c r="N2527">
        <v>73.652600000000007</v>
      </c>
      <c r="P2527">
        <v>71.197599999999994</v>
      </c>
      <c r="R2527">
        <v>68.732399999999998</v>
      </c>
      <c r="T2527" s="2">
        <v>44144</v>
      </c>
      <c r="U2527" s="4">
        <v>65.017099999999999</v>
      </c>
      <c r="W2527" s="2">
        <v>44126</v>
      </c>
      <c r="X2527" s="4">
        <v>68.732399999999998</v>
      </c>
      <c r="Y2527">
        <f t="shared" si="79"/>
        <v>68.759299999999996</v>
      </c>
    </row>
    <row r="2528" spans="1:25" x14ac:dyDescent="0.25">
      <c r="A2528" s="1">
        <v>43838</v>
      </c>
      <c r="B2528">
        <v>324.45</v>
      </c>
      <c r="C2528" s="1">
        <v>43923</v>
      </c>
      <c r="D2528" s="4">
        <f t="shared" si="78"/>
        <v>251.83</v>
      </c>
      <c r="E2528">
        <v>10.523</v>
      </c>
      <c r="F2528">
        <v>9.9268999999999998</v>
      </c>
      <c r="G2528">
        <v>8.5230999999999995</v>
      </c>
      <c r="H2528">
        <v>11.6127</v>
      </c>
      <c r="I2528">
        <v>16.303599999999999</v>
      </c>
      <c r="J2528">
        <v>20.503299999999999</v>
      </c>
      <c r="K2528">
        <v>28.584</v>
      </c>
      <c r="N2528">
        <v>71.763199999999998</v>
      </c>
      <c r="P2528">
        <v>67.141900000000007</v>
      </c>
      <c r="R2528">
        <v>67.708200000000005</v>
      </c>
      <c r="T2528" s="2">
        <v>44145</v>
      </c>
      <c r="U2528" s="4">
        <v>65.167699999999996</v>
      </c>
      <c r="W2528" s="2">
        <v>44127</v>
      </c>
      <c r="X2528" s="4">
        <v>67.708200000000005</v>
      </c>
      <c r="Y2528">
        <f t="shared" si="79"/>
        <v>67.705399999999997</v>
      </c>
    </row>
    <row r="2529" spans="1:25" x14ac:dyDescent="0.25">
      <c r="A2529" s="1">
        <v>43839</v>
      </c>
      <c r="B2529">
        <v>326.64999999999998</v>
      </c>
      <c r="C2529" s="1">
        <v>43924</v>
      </c>
      <c r="D2529" s="4">
        <f t="shared" si="78"/>
        <v>248.19</v>
      </c>
      <c r="E2529">
        <v>9.0048999999999992</v>
      </c>
      <c r="F2529">
        <v>9.0048999999999992</v>
      </c>
      <c r="G2529">
        <v>7.9668999999999999</v>
      </c>
      <c r="H2529">
        <v>10.7148</v>
      </c>
      <c r="I2529">
        <v>15.8184</v>
      </c>
      <c r="J2529">
        <v>20.084199999999999</v>
      </c>
      <c r="K2529">
        <v>28.2925</v>
      </c>
      <c r="N2529">
        <v>65.781300000000002</v>
      </c>
      <c r="P2529">
        <v>65.758300000000006</v>
      </c>
      <c r="R2529">
        <v>69.6922</v>
      </c>
      <c r="T2529" s="2">
        <v>44146</v>
      </c>
      <c r="U2529" s="4">
        <v>63.935099999999998</v>
      </c>
      <c r="W2529" s="2">
        <v>44130</v>
      </c>
      <c r="X2529" s="4">
        <v>69.6922</v>
      </c>
      <c r="Y2529">
        <f t="shared" si="79"/>
        <v>69.724400000000003</v>
      </c>
    </row>
    <row r="2530" spans="1:25" x14ac:dyDescent="0.25">
      <c r="A2530" s="1">
        <v>43840</v>
      </c>
      <c r="B2530">
        <v>325.70999999999998</v>
      </c>
      <c r="C2530" s="1">
        <v>43927</v>
      </c>
      <c r="D2530" s="4">
        <f t="shared" si="78"/>
        <v>264.86</v>
      </c>
      <c r="E2530">
        <v>10.1412</v>
      </c>
      <c r="F2530">
        <v>9.9490999999999996</v>
      </c>
      <c r="G2530">
        <v>7.9721000000000002</v>
      </c>
      <c r="H2530">
        <v>10.865</v>
      </c>
      <c r="I2530">
        <v>15.9861</v>
      </c>
      <c r="J2530">
        <v>20.0807</v>
      </c>
      <c r="K2530">
        <v>28.115300000000001</v>
      </c>
      <c r="N2530">
        <v>63.814399999999999</v>
      </c>
      <c r="P2530">
        <v>68.152500000000003</v>
      </c>
      <c r="R2530">
        <v>68.870599999999996</v>
      </c>
      <c r="T2530" s="2">
        <v>44147</v>
      </c>
      <c r="U2530" s="4">
        <v>64.551299999999998</v>
      </c>
      <c r="W2530" s="2">
        <v>44131</v>
      </c>
      <c r="X2530" s="4">
        <v>68.870599999999996</v>
      </c>
      <c r="Y2530">
        <f t="shared" si="79"/>
        <v>69.159800000000004</v>
      </c>
    </row>
    <row r="2531" spans="1:25" x14ac:dyDescent="0.25">
      <c r="A2531" s="1">
        <v>43843</v>
      </c>
      <c r="B2531">
        <v>327.95</v>
      </c>
      <c r="C2531" s="1">
        <v>43928</v>
      </c>
      <c r="D2531" s="4">
        <f t="shared" si="78"/>
        <v>265.13</v>
      </c>
      <c r="E2531">
        <v>9.6449999999999996</v>
      </c>
      <c r="F2531">
        <v>9.6449999999999996</v>
      </c>
      <c r="G2531">
        <v>7.9447999999999999</v>
      </c>
      <c r="H2531">
        <v>10.587</v>
      </c>
      <c r="I2531">
        <v>15.626200000000001</v>
      </c>
      <c r="J2531">
        <v>19.9207</v>
      </c>
      <c r="K2531">
        <v>28.370699999999999</v>
      </c>
      <c r="N2531">
        <v>67.476900000000001</v>
      </c>
      <c r="P2531">
        <v>67.056299999999993</v>
      </c>
      <c r="R2531">
        <v>69.088899999999995</v>
      </c>
      <c r="T2531" s="2">
        <v>44148</v>
      </c>
      <c r="U2531" s="4">
        <v>65.147599999999997</v>
      </c>
      <c r="W2531" s="2">
        <v>44132</v>
      </c>
      <c r="X2531" s="4">
        <v>69.088899999999995</v>
      </c>
      <c r="Y2531">
        <f t="shared" si="79"/>
        <v>68.930000000000007</v>
      </c>
    </row>
    <row r="2532" spans="1:25" x14ac:dyDescent="0.25">
      <c r="A2532" s="1">
        <v>43844</v>
      </c>
      <c r="B2532">
        <v>327.45</v>
      </c>
      <c r="C2532" s="1">
        <v>43929</v>
      </c>
      <c r="D2532" s="4">
        <f t="shared" si="78"/>
        <v>274.02999999999997</v>
      </c>
      <c r="E2532">
        <v>9.8572000000000006</v>
      </c>
      <c r="F2532">
        <v>9.8572000000000006</v>
      </c>
      <c r="G2532">
        <v>8.0097000000000005</v>
      </c>
      <c r="H2532">
        <v>10.7013</v>
      </c>
      <c r="I2532">
        <v>15.5243</v>
      </c>
      <c r="J2532">
        <v>19.7761</v>
      </c>
      <c r="K2532">
        <v>28.564499999999999</v>
      </c>
      <c r="N2532">
        <v>65.403499999999994</v>
      </c>
      <c r="P2532">
        <v>68.244399999999999</v>
      </c>
      <c r="R2532">
        <v>68.239999999999995</v>
      </c>
      <c r="T2532" s="2">
        <v>44151</v>
      </c>
      <c r="U2532" s="4">
        <v>65.155299999999997</v>
      </c>
      <c r="W2532" s="2">
        <v>44133</v>
      </c>
      <c r="X2532" s="4">
        <v>68.239999999999995</v>
      </c>
      <c r="Y2532">
        <f t="shared" si="79"/>
        <v>68.072000000000003</v>
      </c>
    </row>
    <row r="2533" spans="1:25" x14ac:dyDescent="0.25">
      <c r="A2533" s="1">
        <v>43845</v>
      </c>
      <c r="B2533">
        <v>328.19</v>
      </c>
      <c r="C2533" s="1">
        <v>43930</v>
      </c>
      <c r="D2533" s="4">
        <f t="shared" si="78"/>
        <v>278.2</v>
      </c>
      <c r="E2533">
        <v>9.5352999999999994</v>
      </c>
      <c r="F2533">
        <v>9.5352999999999994</v>
      </c>
      <c r="G2533">
        <v>8.0770999999999997</v>
      </c>
      <c r="H2533">
        <v>10.3005</v>
      </c>
      <c r="I2533">
        <v>15.516299999999999</v>
      </c>
      <c r="J2533">
        <v>19.954000000000001</v>
      </c>
      <c r="K2533">
        <v>29.2105</v>
      </c>
      <c r="N2533">
        <v>67.048000000000002</v>
      </c>
      <c r="P2533">
        <v>67.275899999999993</v>
      </c>
      <c r="R2533">
        <v>71.146799999999999</v>
      </c>
      <c r="T2533" s="2">
        <v>44152</v>
      </c>
      <c r="U2533" s="4">
        <v>68.769300000000001</v>
      </c>
      <c r="W2533" s="2">
        <v>44134</v>
      </c>
      <c r="X2533" s="4">
        <v>71.146799999999999</v>
      </c>
      <c r="Y2533">
        <f t="shared" si="79"/>
        <v>70.098799999999997</v>
      </c>
    </row>
    <row r="2534" spans="1:25" x14ac:dyDescent="0.25">
      <c r="A2534" s="1">
        <v>43846</v>
      </c>
      <c r="B2534">
        <v>330.92</v>
      </c>
      <c r="C2534" s="1">
        <v>43934</v>
      </c>
      <c r="D2534" s="4">
        <f t="shared" si="78"/>
        <v>275.66000000000003</v>
      </c>
      <c r="E2534">
        <v>9.6763999999999992</v>
      </c>
      <c r="F2534">
        <v>9.6763999999999992</v>
      </c>
      <c r="G2534">
        <v>8.1076999999999995</v>
      </c>
      <c r="H2534">
        <v>9.9544999999999995</v>
      </c>
      <c r="I2534">
        <v>15.559900000000001</v>
      </c>
      <c r="J2534">
        <v>20.178999999999998</v>
      </c>
      <c r="K2534">
        <v>29.1449</v>
      </c>
      <c r="N2534">
        <v>65.819400000000002</v>
      </c>
      <c r="P2534">
        <v>71.081599999999995</v>
      </c>
      <c r="R2534">
        <v>71.142899999999997</v>
      </c>
      <c r="T2534" s="2">
        <v>44153</v>
      </c>
      <c r="U2534" s="4">
        <v>72.564400000000006</v>
      </c>
      <c r="W2534" s="2">
        <v>44137</v>
      </c>
      <c r="X2534" s="4">
        <v>71.142899999999997</v>
      </c>
      <c r="Y2534">
        <f t="shared" si="79"/>
        <v>69.658100000000005</v>
      </c>
    </row>
    <row r="2535" spans="1:25" x14ac:dyDescent="0.25">
      <c r="A2535" s="1">
        <v>43847</v>
      </c>
      <c r="B2535">
        <v>331.95</v>
      </c>
      <c r="C2535" s="1">
        <v>43935</v>
      </c>
      <c r="D2535" s="4">
        <f t="shared" si="78"/>
        <v>283.79000000000002</v>
      </c>
      <c r="E2535">
        <v>9.7810000000000006</v>
      </c>
      <c r="F2535">
        <v>9.7810000000000006</v>
      </c>
      <c r="G2535">
        <v>7.8484999999999996</v>
      </c>
      <c r="H2535">
        <v>9.6146999999999991</v>
      </c>
      <c r="I2535">
        <v>15.3802</v>
      </c>
      <c r="J2535">
        <v>20.0959</v>
      </c>
      <c r="K2535">
        <v>29.116800000000001</v>
      </c>
      <c r="N2535">
        <v>71.225899999999996</v>
      </c>
      <c r="P2535">
        <v>72.024100000000004</v>
      </c>
      <c r="R2535">
        <v>71.187299999999993</v>
      </c>
      <c r="T2535" s="2">
        <v>44154</v>
      </c>
      <c r="U2535" s="4">
        <v>74.467399999999998</v>
      </c>
      <c r="W2535" s="2">
        <v>44138</v>
      </c>
      <c r="X2535" s="4">
        <v>71.187299999999993</v>
      </c>
      <c r="Y2535">
        <f t="shared" si="79"/>
        <v>70.107500000000002</v>
      </c>
    </row>
    <row r="2536" spans="1:25" x14ac:dyDescent="0.25">
      <c r="A2536" s="1">
        <v>43851</v>
      </c>
      <c r="B2536">
        <v>331.3</v>
      </c>
      <c r="C2536" s="1">
        <v>43936</v>
      </c>
      <c r="D2536" s="4">
        <f t="shared" si="78"/>
        <v>277.76</v>
      </c>
      <c r="E2536">
        <v>10.9734</v>
      </c>
      <c r="F2536">
        <v>9.7017000000000007</v>
      </c>
      <c r="G2536">
        <v>8.9420999999999999</v>
      </c>
      <c r="H2536">
        <v>11.7448</v>
      </c>
      <c r="I2536">
        <v>15.8751</v>
      </c>
      <c r="J2536">
        <v>19.517900000000001</v>
      </c>
      <c r="K2536">
        <v>26.645600000000002</v>
      </c>
      <c r="N2536">
        <v>73.309899999999999</v>
      </c>
      <c r="P2536">
        <v>70.986199999999997</v>
      </c>
      <c r="R2536">
        <v>66.8369</v>
      </c>
      <c r="T2536" s="2">
        <v>44155</v>
      </c>
      <c r="U2536" s="4">
        <v>71.382400000000004</v>
      </c>
      <c r="W2536" s="2">
        <v>44139</v>
      </c>
      <c r="X2536" s="4">
        <v>66.8369</v>
      </c>
      <c r="Y2536">
        <f t="shared" si="79"/>
        <v>66.518299999999996</v>
      </c>
    </row>
    <row r="2537" spans="1:25" x14ac:dyDescent="0.25">
      <c r="A2537" s="1">
        <v>43852</v>
      </c>
      <c r="B2537">
        <v>331.34</v>
      </c>
      <c r="C2537" s="1">
        <v>43937</v>
      </c>
      <c r="D2537" s="4">
        <f t="shared" si="78"/>
        <v>279.10000000000002</v>
      </c>
      <c r="E2537">
        <v>11.732900000000001</v>
      </c>
      <c r="F2537">
        <v>9.4337</v>
      </c>
      <c r="G2537">
        <v>8.8809000000000005</v>
      </c>
      <c r="H2537">
        <v>11.839</v>
      </c>
      <c r="I2537">
        <v>15.967000000000001</v>
      </c>
      <c r="J2537">
        <v>19.677900000000001</v>
      </c>
      <c r="K2537">
        <v>26.866499999999998</v>
      </c>
      <c r="N2537">
        <v>71.227999999999994</v>
      </c>
      <c r="P2537">
        <v>65.280299999999997</v>
      </c>
      <c r="R2537">
        <v>66.858900000000006</v>
      </c>
      <c r="T2537" s="2">
        <v>44158</v>
      </c>
      <c r="U2537" s="4">
        <v>73.254199999999997</v>
      </c>
      <c r="W2537" s="2">
        <v>44140</v>
      </c>
      <c r="X2537" s="4">
        <v>66.858900000000006</v>
      </c>
      <c r="Y2537">
        <f t="shared" si="79"/>
        <v>66.9893</v>
      </c>
    </row>
    <row r="2538" spans="1:25" x14ac:dyDescent="0.25">
      <c r="A2538" s="1">
        <v>43853</v>
      </c>
      <c r="B2538">
        <v>331.72</v>
      </c>
      <c r="C2538" s="1">
        <v>43938</v>
      </c>
      <c r="D2538" s="4">
        <f t="shared" si="78"/>
        <v>286.64</v>
      </c>
      <c r="E2538">
        <v>10.6883</v>
      </c>
      <c r="F2538">
        <v>9.7051999999999996</v>
      </c>
      <c r="G2538">
        <v>8.8489000000000004</v>
      </c>
      <c r="H2538">
        <v>11.9643</v>
      </c>
      <c r="I2538">
        <v>15.9917</v>
      </c>
      <c r="J2538">
        <v>19.686699999999998</v>
      </c>
      <c r="K2538">
        <v>26.956399999999999</v>
      </c>
      <c r="N2538">
        <v>65.819000000000003</v>
      </c>
      <c r="P2538">
        <v>64.802099999999996</v>
      </c>
      <c r="R2538">
        <v>65.518799999999999</v>
      </c>
      <c r="T2538" s="2">
        <v>44159</v>
      </c>
      <c r="U2538" s="4">
        <v>73.961600000000004</v>
      </c>
      <c r="W2538" s="2">
        <v>44141</v>
      </c>
      <c r="X2538" s="4">
        <v>65.518799999999999</v>
      </c>
      <c r="Y2538">
        <f t="shared" si="79"/>
        <v>65.832599999999999</v>
      </c>
    </row>
    <row r="2539" spans="1:25" x14ac:dyDescent="0.25">
      <c r="A2539" s="1">
        <v>43854</v>
      </c>
      <c r="B2539">
        <v>328.77</v>
      </c>
      <c r="C2539" s="1">
        <v>43941</v>
      </c>
      <c r="D2539" s="4">
        <f t="shared" si="78"/>
        <v>281.58999999999997</v>
      </c>
      <c r="E2539">
        <v>11.5184</v>
      </c>
      <c r="F2539">
        <v>9.5517000000000003</v>
      </c>
      <c r="G2539">
        <v>9.2378</v>
      </c>
      <c r="H2539">
        <v>13.204700000000001</v>
      </c>
      <c r="I2539">
        <v>17.317299999999999</v>
      </c>
      <c r="J2539">
        <v>20.854800000000001</v>
      </c>
      <c r="K2539">
        <v>27.9542</v>
      </c>
      <c r="N2539">
        <v>64.988</v>
      </c>
      <c r="P2539">
        <v>63.122599999999998</v>
      </c>
      <c r="R2539">
        <v>65.014799999999994</v>
      </c>
      <c r="T2539" s="2">
        <v>44160</v>
      </c>
      <c r="U2539" s="4">
        <v>72.597300000000004</v>
      </c>
      <c r="W2539" s="2">
        <v>44144</v>
      </c>
      <c r="X2539" s="4">
        <v>65.014799999999994</v>
      </c>
      <c r="Y2539">
        <f t="shared" si="79"/>
        <v>65.017099999999999</v>
      </c>
    </row>
    <row r="2540" spans="1:25" x14ac:dyDescent="0.25">
      <c r="A2540" s="1">
        <v>43857</v>
      </c>
      <c r="B2540">
        <v>323.5</v>
      </c>
      <c r="C2540" s="1">
        <v>43942</v>
      </c>
      <c r="D2540" s="4">
        <f t="shared" si="78"/>
        <v>273.04000000000002</v>
      </c>
      <c r="E2540">
        <v>13.201000000000001</v>
      </c>
      <c r="F2540">
        <v>10.4819</v>
      </c>
      <c r="G2540">
        <v>11.0052</v>
      </c>
      <c r="H2540">
        <v>15.8142</v>
      </c>
      <c r="I2540">
        <v>20.149100000000001</v>
      </c>
      <c r="J2540">
        <v>23.648900000000001</v>
      </c>
      <c r="K2540">
        <v>30.603200000000001</v>
      </c>
      <c r="N2540">
        <v>61.122900000000001</v>
      </c>
      <c r="P2540">
        <v>62.913899999999998</v>
      </c>
      <c r="R2540">
        <v>65.5732</v>
      </c>
      <c r="T2540" s="2">
        <v>44162</v>
      </c>
      <c r="U2540" s="4">
        <v>73.231499999999997</v>
      </c>
      <c r="W2540" s="2">
        <v>44145</v>
      </c>
      <c r="X2540" s="4">
        <v>65.5732</v>
      </c>
      <c r="Y2540">
        <f t="shared" si="79"/>
        <v>65.167699999999996</v>
      </c>
    </row>
    <row r="2541" spans="1:25" x14ac:dyDescent="0.25">
      <c r="A2541" s="1">
        <v>43858</v>
      </c>
      <c r="B2541">
        <v>326.89</v>
      </c>
      <c r="C2541" s="1">
        <v>43943</v>
      </c>
      <c r="D2541" s="4">
        <f t="shared" si="78"/>
        <v>279.10000000000002</v>
      </c>
      <c r="E2541">
        <v>11.736800000000001</v>
      </c>
      <c r="F2541">
        <v>10.534700000000001</v>
      </c>
      <c r="G2541">
        <v>10.4605</v>
      </c>
      <c r="H2541">
        <v>14.7712</v>
      </c>
      <c r="I2541">
        <v>18.5185</v>
      </c>
      <c r="J2541">
        <v>22.183499999999999</v>
      </c>
      <c r="K2541">
        <v>29.261199999999999</v>
      </c>
      <c r="N2541">
        <v>61.052500000000002</v>
      </c>
      <c r="P2541">
        <v>64.453699999999998</v>
      </c>
      <c r="R2541">
        <v>64.061899999999994</v>
      </c>
      <c r="T2541" s="2">
        <v>44165</v>
      </c>
      <c r="U2541" s="4">
        <v>75.755099999999999</v>
      </c>
      <c r="W2541" s="2">
        <v>44146</v>
      </c>
      <c r="X2541" s="4">
        <v>64.061899999999994</v>
      </c>
      <c r="Y2541">
        <f t="shared" si="79"/>
        <v>63.935099999999998</v>
      </c>
    </row>
    <row r="2542" spans="1:25" x14ac:dyDescent="0.25">
      <c r="A2542" s="1">
        <v>43859</v>
      </c>
      <c r="B2542">
        <v>326.62</v>
      </c>
      <c r="C2542" s="1">
        <v>43944</v>
      </c>
      <c r="D2542" s="4">
        <f t="shared" si="78"/>
        <v>279.08</v>
      </c>
      <c r="E2542">
        <v>11.9277</v>
      </c>
      <c r="F2542">
        <v>10.3109</v>
      </c>
      <c r="G2542">
        <v>10.3804</v>
      </c>
      <c r="H2542">
        <v>14.468299999999999</v>
      </c>
      <c r="I2542">
        <v>18.643899999999999</v>
      </c>
      <c r="J2542">
        <v>22.2697</v>
      </c>
      <c r="K2542">
        <v>29.420300000000001</v>
      </c>
      <c r="N2542">
        <v>62.425600000000003</v>
      </c>
      <c r="P2542">
        <v>62.462499999999999</v>
      </c>
      <c r="R2542">
        <v>64.8279</v>
      </c>
      <c r="T2542" s="2">
        <v>44166</v>
      </c>
      <c r="U2542" s="4">
        <v>74.201499999999996</v>
      </c>
      <c r="W2542" s="2">
        <v>44147</v>
      </c>
      <c r="X2542" s="4">
        <v>64.8279</v>
      </c>
      <c r="Y2542">
        <f t="shared" si="79"/>
        <v>64.551299999999998</v>
      </c>
    </row>
    <row r="2543" spans="1:25" x14ac:dyDescent="0.25">
      <c r="A2543" s="1">
        <v>43860</v>
      </c>
      <c r="B2543">
        <v>327.68</v>
      </c>
      <c r="C2543" s="1">
        <v>43945</v>
      </c>
      <c r="D2543" s="4">
        <f t="shared" si="78"/>
        <v>282.97000000000003</v>
      </c>
      <c r="E2543">
        <v>11.3576</v>
      </c>
      <c r="F2543">
        <v>10.2279</v>
      </c>
      <c r="G2543">
        <v>10.055300000000001</v>
      </c>
      <c r="H2543">
        <v>14.104100000000001</v>
      </c>
      <c r="I2543">
        <v>17.689900000000002</v>
      </c>
      <c r="J2543">
        <v>21.460100000000001</v>
      </c>
      <c r="K2543">
        <v>29.114799999999999</v>
      </c>
      <c r="N2543">
        <v>60.057699999999997</v>
      </c>
      <c r="P2543">
        <v>63.737200000000001</v>
      </c>
      <c r="R2543">
        <v>65.453400000000002</v>
      </c>
      <c r="T2543" s="2">
        <v>44167</v>
      </c>
      <c r="U2543" s="4">
        <v>71.944999999999993</v>
      </c>
      <c r="W2543" s="2">
        <v>44148</v>
      </c>
      <c r="X2543" s="4">
        <v>65.453400000000002</v>
      </c>
      <c r="Y2543">
        <f t="shared" si="79"/>
        <v>65.147599999999997</v>
      </c>
    </row>
    <row r="2544" spans="1:25" x14ac:dyDescent="0.25">
      <c r="A2544" s="1">
        <v>43861</v>
      </c>
      <c r="B2544">
        <v>321.73</v>
      </c>
      <c r="C2544" s="1">
        <v>43948</v>
      </c>
      <c r="D2544" s="4">
        <f t="shared" si="78"/>
        <v>287.05</v>
      </c>
      <c r="E2544">
        <v>13.5367</v>
      </c>
      <c r="F2544">
        <v>10.919700000000001</v>
      </c>
      <c r="G2544">
        <v>11.6678</v>
      </c>
      <c r="H2544">
        <v>16.572600000000001</v>
      </c>
      <c r="I2544">
        <v>20.033200000000001</v>
      </c>
      <c r="J2544">
        <v>23.681899999999999</v>
      </c>
      <c r="K2544">
        <v>31.423300000000001</v>
      </c>
      <c r="N2544">
        <v>61.186900000000001</v>
      </c>
      <c r="P2544">
        <v>64.4495</v>
      </c>
      <c r="R2544">
        <v>65.364599999999996</v>
      </c>
      <c r="T2544" s="2">
        <v>44168</v>
      </c>
      <c r="U2544" s="4">
        <v>72.427400000000006</v>
      </c>
      <c r="W2544" s="2">
        <v>44151</v>
      </c>
      <c r="X2544" s="4">
        <v>65.364599999999996</v>
      </c>
      <c r="Y2544">
        <f t="shared" si="79"/>
        <v>65.155299999999997</v>
      </c>
    </row>
    <row r="2545" spans="1:25" x14ac:dyDescent="0.25">
      <c r="A2545" s="1">
        <v>43864</v>
      </c>
      <c r="B2545">
        <v>324.12</v>
      </c>
      <c r="C2545" s="1">
        <v>43949</v>
      </c>
      <c r="D2545" s="4">
        <f t="shared" si="78"/>
        <v>285.73</v>
      </c>
      <c r="E2545">
        <v>12.849299999999999</v>
      </c>
      <c r="F2545">
        <v>10.897</v>
      </c>
      <c r="G2545">
        <v>10.743499999999999</v>
      </c>
      <c r="H2545">
        <v>15.7056</v>
      </c>
      <c r="I2545">
        <v>20.071999999999999</v>
      </c>
      <c r="J2545">
        <v>23.7483</v>
      </c>
      <c r="K2545">
        <v>31.5412</v>
      </c>
      <c r="N2545">
        <v>62.287799999999997</v>
      </c>
      <c r="P2545">
        <v>64.782899999999998</v>
      </c>
      <c r="R2545">
        <v>69.789699999999996</v>
      </c>
      <c r="T2545" s="2">
        <v>44169</v>
      </c>
      <c r="U2545" s="4">
        <v>71.766499999999994</v>
      </c>
      <c r="W2545" s="2">
        <v>44152</v>
      </c>
      <c r="X2545" s="4">
        <v>69.789699999999996</v>
      </c>
      <c r="Y2545">
        <f t="shared" si="79"/>
        <v>68.769300000000001</v>
      </c>
    </row>
    <row r="2546" spans="1:25" x14ac:dyDescent="0.25">
      <c r="A2546" s="1">
        <v>43865</v>
      </c>
      <c r="B2546">
        <v>329.06</v>
      </c>
      <c r="C2546" s="1">
        <v>43950</v>
      </c>
      <c r="D2546" s="4">
        <f t="shared" si="78"/>
        <v>293.20999999999998</v>
      </c>
      <c r="E2546">
        <v>12.026999999999999</v>
      </c>
      <c r="F2546">
        <v>11.014200000000001</v>
      </c>
      <c r="G2546">
        <v>10.248799999999999</v>
      </c>
      <c r="H2546">
        <v>13.508900000000001</v>
      </c>
      <c r="I2546">
        <v>18.024000000000001</v>
      </c>
      <c r="J2546">
        <v>21.9709</v>
      </c>
      <c r="K2546">
        <v>30.461600000000001</v>
      </c>
      <c r="N2546">
        <v>61.194400000000002</v>
      </c>
      <c r="P2546">
        <v>69.342200000000005</v>
      </c>
      <c r="R2546">
        <v>73.53</v>
      </c>
      <c r="T2546" s="2">
        <v>44172</v>
      </c>
      <c r="U2546" s="4">
        <v>72.351500000000001</v>
      </c>
      <c r="W2546" s="2">
        <v>44153</v>
      </c>
      <c r="X2546" s="4">
        <v>73.53</v>
      </c>
      <c r="Y2546">
        <f t="shared" si="79"/>
        <v>72.564400000000006</v>
      </c>
    </row>
    <row r="2547" spans="1:25" x14ac:dyDescent="0.25">
      <c r="A2547" s="1">
        <v>43866</v>
      </c>
      <c r="B2547">
        <v>332.86</v>
      </c>
      <c r="C2547" s="1">
        <v>43951</v>
      </c>
      <c r="D2547" s="4">
        <f t="shared" si="78"/>
        <v>290.48</v>
      </c>
      <c r="E2547">
        <v>11.9114</v>
      </c>
      <c r="F2547">
        <v>10.519299999999999</v>
      </c>
      <c r="G2547">
        <v>9.5627999999999993</v>
      </c>
      <c r="H2547">
        <v>12.6952</v>
      </c>
      <c r="I2547">
        <v>17.205500000000001</v>
      </c>
      <c r="J2547">
        <v>21.347799999999999</v>
      </c>
      <c r="K2547">
        <v>30.1219</v>
      </c>
      <c r="N2547">
        <v>66.776799999999994</v>
      </c>
      <c r="P2547">
        <v>73.6601</v>
      </c>
      <c r="R2547">
        <v>75.634900000000002</v>
      </c>
      <c r="T2547" s="2">
        <v>44173</v>
      </c>
      <c r="U2547" s="4">
        <v>75.873800000000003</v>
      </c>
      <c r="W2547" s="2">
        <v>44154</v>
      </c>
      <c r="X2547" s="4">
        <v>75.634900000000002</v>
      </c>
      <c r="Y2547">
        <f t="shared" si="79"/>
        <v>74.467399999999998</v>
      </c>
    </row>
    <row r="2548" spans="1:25" x14ac:dyDescent="0.25">
      <c r="A2548" s="1">
        <v>43867</v>
      </c>
      <c r="B2548">
        <v>333.98</v>
      </c>
      <c r="C2548" s="1">
        <v>43952</v>
      </c>
      <c r="D2548" s="4">
        <f t="shared" si="78"/>
        <v>282.79000000000002</v>
      </c>
      <c r="E2548">
        <v>12.1591</v>
      </c>
      <c r="F2548">
        <v>10.707800000000001</v>
      </c>
      <c r="G2548">
        <v>9.1072000000000006</v>
      </c>
      <c r="H2548">
        <v>12.0158</v>
      </c>
      <c r="I2548">
        <v>17.1083</v>
      </c>
      <c r="J2548">
        <v>21.466699999999999</v>
      </c>
      <c r="K2548">
        <v>30.377500000000001</v>
      </c>
      <c r="N2548">
        <v>70.685900000000004</v>
      </c>
      <c r="P2548">
        <v>76.273799999999994</v>
      </c>
      <c r="R2548">
        <v>71.958799999999997</v>
      </c>
      <c r="T2548" s="2">
        <v>44174</v>
      </c>
      <c r="U2548" s="4">
        <v>77.6511</v>
      </c>
      <c r="W2548" s="2">
        <v>44155</v>
      </c>
      <c r="X2548" s="4">
        <v>71.958799999999997</v>
      </c>
      <c r="Y2548">
        <f t="shared" si="79"/>
        <v>71.382400000000004</v>
      </c>
    </row>
    <row r="2549" spans="1:25" x14ac:dyDescent="0.25">
      <c r="A2549" s="1">
        <v>43868</v>
      </c>
      <c r="B2549">
        <v>332.2</v>
      </c>
      <c r="C2549" s="1">
        <v>43955</v>
      </c>
      <c r="D2549" s="4">
        <f t="shared" si="78"/>
        <v>283.57</v>
      </c>
      <c r="E2549">
        <v>12.8302</v>
      </c>
      <c r="F2549">
        <v>10.9392</v>
      </c>
      <c r="G2549">
        <v>9.0683000000000007</v>
      </c>
      <c r="H2549">
        <v>12.8215</v>
      </c>
      <c r="I2549">
        <v>17.792200000000001</v>
      </c>
      <c r="J2549">
        <v>21.987500000000001</v>
      </c>
      <c r="K2549">
        <v>30.666599999999999</v>
      </c>
      <c r="N2549">
        <v>73.917599999999993</v>
      </c>
      <c r="P2549">
        <v>71.313500000000005</v>
      </c>
      <c r="R2549">
        <v>74.914000000000001</v>
      </c>
      <c r="T2549" s="2">
        <v>44175</v>
      </c>
      <c r="U2549" s="4">
        <v>76.1631</v>
      </c>
      <c r="W2549" s="2">
        <v>44158</v>
      </c>
      <c r="X2549" s="4">
        <v>74.914000000000001</v>
      </c>
      <c r="Y2549">
        <f t="shared" si="79"/>
        <v>73.254199999999997</v>
      </c>
    </row>
    <row r="2550" spans="1:25" x14ac:dyDescent="0.25">
      <c r="A2550" s="1">
        <v>43871</v>
      </c>
      <c r="B2550">
        <v>334.68</v>
      </c>
      <c r="C2550" s="1">
        <v>43956</v>
      </c>
      <c r="D2550" s="4">
        <f t="shared" si="78"/>
        <v>286.19</v>
      </c>
      <c r="E2550">
        <v>12.5764</v>
      </c>
      <c r="F2550">
        <v>10.9956</v>
      </c>
      <c r="G2550">
        <v>8.9558999999999997</v>
      </c>
      <c r="H2550">
        <v>12.440799999999999</v>
      </c>
      <c r="I2550">
        <v>17.448699999999999</v>
      </c>
      <c r="J2550">
        <v>21.952000000000002</v>
      </c>
      <c r="K2550">
        <v>31.312799999999999</v>
      </c>
      <c r="N2550">
        <v>68.878299999999996</v>
      </c>
      <c r="P2550">
        <v>75.536299999999997</v>
      </c>
      <c r="R2550">
        <v>75.910600000000002</v>
      </c>
      <c r="T2550" s="2">
        <v>44176</v>
      </c>
      <c r="U2550" s="4">
        <v>74.155699999999996</v>
      </c>
      <c r="W2550" s="2">
        <v>44159</v>
      </c>
      <c r="X2550" s="4">
        <v>75.910600000000002</v>
      </c>
      <c r="Y2550">
        <f t="shared" si="79"/>
        <v>73.961600000000004</v>
      </c>
    </row>
    <row r="2551" spans="1:25" x14ac:dyDescent="0.25">
      <c r="A2551" s="1">
        <v>43872</v>
      </c>
      <c r="B2551">
        <v>335.26</v>
      </c>
      <c r="C2551" s="1">
        <v>43957</v>
      </c>
      <c r="D2551" s="4">
        <f t="shared" si="78"/>
        <v>284.25</v>
      </c>
      <c r="E2551">
        <v>13.436199999999999</v>
      </c>
      <c r="F2551">
        <v>11.040699999999999</v>
      </c>
      <c r="G2551">
        <v>9.1206999999999994</v>
      </c>
      <c r="H2551">
        <v>12.265599999999999</v>
      </c>
      <c r="I2551">
        <v>17.516300000000001</v>
      </c>
      <c r="J2551">
        <v>22.083200000000001</v>
      </c>
      <c r="K2551">
        <v>31.560199999999998</v>
      </c>
      <c r="N2551">
        <v>74.508799999999994</v>
      </c>
      <c r="P2551">
        <v>76.610799999999998</v>
      </c>
      <c r="R2551">
        <v>74.102000000000004</v>
      </c>
      <c r="T2551" s="2">
        <v>44179</v>
      </c>
      <c r="U2551" s="4">
        <v>73.853800000000007</v>
      </c>
      <c r="W2551" s="2">
        <v>44160</v>
      </c>
      <c r="X2551" s="4">
        <v>74.102000000000004</v>
      </c>
      <c r="Y2551">
        <f t="shared" si="79"/>
        <v>72.597300000000004</v>
      </c>
    </row>
    <row r="2552" spans="1:25" x14ac:dyDescent="0.25">
      <c r="A2552" s="1">
        <v>43873</v>
      </c>
      <c r="B2552">
        <v>337.42</v>
      </c>
      <c r="C2552" s="1">
        <v>43958</v>
      </c>
      <c r="D2552" s="4">
        <f t="shared" si="78"/>
        <v>287.68</v>
      </c>
      <c r="E2552">
        <v>12.073499999999999</v>
      </c>
      <c r="F2552">
        <v>10.9955</v>
      </c>
      <c r="G2552">
        <v>8.9697999999999993</v>
      </c>
      <c r="H2552">
        <v>11.128</v>
      </c>
      <c r="I2552">
        <v>16.2713</v>
      </c>
      <c r="J2552">
        <v>21.182300000000001</v>
      </c>
      <c r="K2552">
        <v>31.040800000000001</v>
      </c>
      <c r="N2552">
        <v>75.724999999999994</v>
      </c>
      <c r="P2552">
        <v>74.7834</v>
      </c>
      <c r="R2552">
        <v>76.6494</v>
      </c>
      <c r="T2552" s="2">
        <v>44180</v>
      </c>
      <c r="U2552" s="4">
        <v>72.180000000000007</v>
      </c>
      <c r="W2552" s="2">
        <v>44162</v>
      </c>
      <c r="X2552" s="4">
        <v>76.6494</v>
      </c>
      <c r="Y2552">
        <f t="shared" si="79"/>
        <v>73.231499999999997</v>
      </c>
    </row>
    <row r="2553" spans="1:25" x14ac:dyDescent="0.25">
      <c r="A2553" s="1">
        <v>43874</v>
      </c>
      <c r="B2553">
        <v>337.06</v>
      </c>
      <c r="C2553" s="1">
        <v>43959</v>
      </c>
      <c r="D2553" s="4">
        <f t="shared" si="78"/>
        <v>292.44</v>
      </c>
      <c r="E2553">
        <v>12.3575</v>
      </c>
      <c r="F2553">
        <v>11.1553</v>
      </c>
      <c r="G2553">
        <v>9.2509999999999994</v>
      </c>
      <c r="H2553">
        <v>11.3032</v>
      </c>
      <c r="I2553">
        <v>16.720500000000001</v>
      </c>
      <c r="J2553">
        <v>21.612100000000002</v>
      </c>
      <c r="K2553">
        <v>31.449400000000001</v>
      </c>
      <c r="N2553">
        <v>74.009900000000002</v>
      </c>
      <c r="P2553">
        <v>78.665499999999994</v>
      </c>
      <c r="R2553">
        <v>80.742599999999996</v>
      </c>
      <c r="T2553" s="2">
        <v>44181</v>
      </c>
      <c r="U2553" s="4">
        <v>72.359899999999996</v>
      </c>
      <c r="W2553" s="2">
        <v>44165</v>
      </c>
      <c r="X2553" s="4">
        <v>80.742599999999996</v>
      </c>
      <c r="Y2553">
        <f t="shared" si="79"/>
        <v>75.755099999999999</v>
      </c>
    </row>
    <row r="2554" spans="1:25" x14ac:dyDescent="0.25">
      <c r="A2554" s="1">
        <v>43875</v>
      </c>
      <c r="B2554">
        <v>337.6</v>
      </c>
      <c r="C2554" s="1">
        <v>43962</v>
      </c>
      <c r="D2554" s="4">
        <f t="shared" si="78"/>
        <v>292.5</v>
      </c>
      <c r="E2554">
        <v>10.9232</v>
      </c>
      <c r="F2554">
        <v>10.9232</v>
      </c>
      <c r="G2554">
        <v>8.8684999999999992</v>
      </c>
      <c r="H2554">
        <v>11.1112</v>
      </c>
      <c r="I2554">
        <v>16.355599999999999</v>
      </c>
      <c r="J2554">
        <v>21.2362</v>
      </c>
      <c r="K2554">
        <v>31.5352</v>
      </c>
      <c r="N2554">
        <v>79.864400000000003</v>
      </c>
      <c r="P2554">
        <v>82.973100000000002</v>
      </c>
      <c r="R2554">
        <v>78.949700000000007</v>
      </c>
      <c r="T2554" s="2">
        <v>44182</v>
      </c>
      <c r="U2554" s="4">
        <v>71.134600000000006</v>
      </c>
      <c r="W2554" s="2">
        <v>44166</v>
      </c>
      <c r="X2554" s="4">
        <v>78.949700000000007</v>
      </c>
      <c r="Y2554">
        <f t="shared" si="79"/>
        <v>74.201499999999996</v>
      </c>
    </row>
    <row r="2555" spans="1:25" x14ac:dyDescent="0.25">
      <c r="A2555" s="1">
        <v>43879</v>
      </c>
      <c r="B2555">
        <v>336.73</v>
      </c>
      <c r="C2555" s="1">
        <v>43963</v>
      </c>
      <c r="D2555" s="4">
        <f t="shared" si="78"/>
        <v>286.67</v>
      </c>
      <c r="E2555">
        <v>11.9276</v>
      </c>
      <c r="F2555">
        <v>11.9276</v>
      </c>
      <c r="G2555">
        <v>9.0122999999999998</v>
      </c>
      <c r="H2555">
        <v>11.8865</v>
      </c>
      <c r="I2555">
        <v>17.427499999999998</v>
      </c>
      <c r="J2555">
        <v>22.668399999999998</v>
      </c>
      <c r="K2555">
        <v>33.659799999999997</v>
      </c>
      <c r="N2555">
        <v>86.9435</v>
      </c>
      <c r="P2555">
        <v>81.725999999999999</v>
      </c>
      <c r="R2555">
        <v>75.274100000000004</v>
      </c>
      <c r="T2555" s="2">
        <v>44183</v>
      </c>
      <c r="U2555" s="4">
        <v>69.069999999999993</v>
      </c>
      <c r="W2555" s="2">
        <v>44167</v>
      </c>
      <c r="X2555" s="4">
        <v>75.274100000000004</v>
      </c>
      <c r="Y2555">
        <f t="shared" si="79"/>
        <v>71.944999999999993</v>
      </c>
    </row>
    <row r="2556" spans="1:25" x14ac:dyDescent="0.25">
      <c r="A2556" s="1">
        <v>43880</v>
      </c>
      <c r="B2556">
        <v>338.34</v>
      </c>
      <c r="C2556" s="1">
        <v>43964</v>
      </c>
      <c r="D2556" s="4">
        <f t="shared" si="78"/>
        <v>281.60000000000002</v>
      </c>
      <c r="E2556">
        <v>11.567399999999999</v>
      </c>
      <c r="F2556">
        <v>11.567399999999999</v>
      </c>
      <c r="G2556">
        <v>9.0582999999999991</v>
      </c>
      <c r="H2556">
        <v>11.236599999999999</v>
      </c>
      <c r="I2556">
        <v>17.012599999999999</v>
      </c>
      <c r="J2556">
        <v>22.3245</v>
      </c>
      <c r="K2556">
        <v>34.043799999999997</v>
      </c>
      <c r="N2556">
        <v>86.1631</v>
      </c>
      <c r="P2556">
        <v>77.298400000000001</v>
      </c>
      <c r="R2556">
        <v>74.986099999999993</v>
      </c>
      <c r="T2556" s="2">
        <v>44186</v>
      </c>
      <c r="U2556" s="4">
        <v>67.766499999999994</v>
      </c>
      <c r="W2556" s="2">
        <v>44168</v>
      </c>
      <c r="X2556" s="4">
        <v>74.986099999999993</v>
      </c>
      <c r="Y2556">
        <f t="shared" si="79"/>
        <v>72.427400000000006</v>
      </c>
    </row>
    <row r="2557" spans="1:25" x14ac:dyDescent="0.25">
      <c r="A2557" s="1">
        <v>43881</v>
      </c>
      <c r="B2557">
        <v>336.95</v>
      </c>
      <c r="C2557" s="1">
        <v>43965</v>
      </c>
      <c r="D2557" s="4">
        <f t="shared" si="78"/>
        <v>284.97000000000003</v>
      </c>
      <c r="E2557">
        <v>11.8241</v>
      </c>
      <c r="F2557">
        <v>11.8241</v>
      </c>
      <c r="G2557">
        <v>8.9540000000000006</v>
      </c>
      <c r="H2557">
        <v>11.962300000000001</v>
      </c>
      <c r="I2557">
        <v>18.3582</v>
      </c>
      <c r="J2557">
        <v>23.5441</v>
      </c>
      <c r="K2557">
        <v>34.992699999999999</v>
      </c>
      <c r="N2557">
        <v>79.932299999999998</v>
      </c>
      <c r="P2557">
        <v>76.674599999999998</v>
      </c>
      <c r="R2557">
        <v>75.3202</v>
      </c>
      <c r="T2557" s="2">
        <v>44187</v>
      </c>
      <c r="U2557" s="4">
        <v>66.901499999999999</v>
      </c>
      <c r="W2557" s="2">
        <v>44169</v>
      </c>
      <c r="X2557" s="4">
        <v>75.3202</v>
      </c>
      <c r="Y2557">
        <f t="shared" si="79"/>
        <v>71.766499999999994</v>
      </c>
    </row>
    <row r="2558" spans="1:25" x14ac:dyDescent="0.25">
      <c r="A2558" s="1">
        <v>43882</v>
      </c>
      <c r="B2558">
        <v>333.48</v>
      </c>
      <c r="C2558" s="1">
        <v>43966</v>
      </c>
      <c r="D2558" s="4">
        <f t="shared" si="78"/>
        <v>286.27999999999997</v>
      </c>
      <c r="E2558">
        <v>11.4412</v>
      </c>
      <c r="F2558">
        <v>11.4412</v>
      </c>
      <c r="G2558">
        <v>9.2787000000000006</v>
      </c>
      <c r="H2558">
        <v>14.245200000000001</v>
      </c>
      <c r="I2558">
        <v>19.840299999999999</v>
      </c>
      <c r="J2558">
        <v>24.685600000000001</v>
      </c>
      <c r="K2558">
        <v>35.995399999999997</v>
      </c>
      <c r="N2558">
        <v>78.569000000000003</v>
      </c>
      <c r="P2558">
        <v>77.402199999999993</v>
      </c>
      <c r="R2558">
        <v>77.716700000000003</v>
      </c>
      <c r="T2558" s="2">
        <v>44188</v>
      </c>
      <c r="U2558" s="4">
        <v>65.656899999999993</v>
      </c>
      <c r="W2558" s="2">
        <v>44172</v>
      </c>
      <c r="X2558" s="4">
        <v>77.716700000000003</v>
      </c>
      <c r="Y2558">
        <f t="shared" si="79"/>
        <v>72.351500000000001</v>
      </c>
    </row>
    <row r="2559" spans="1:25" x14ac:dyDescent="0.25">
      <c r="A2559" s="1">
        <v>43885</v>
      </c>
      <c r="B2559">
        <v>322.42</v>
      </c>
      <c r="C2559" s="1">
        <v>43969</v>
      </c>
      <c r="D2559" s="4">
        <f t="shared" si="78"/>
        <v>295</v>
      </c>
      <c r="E2559">
        <v>15.828099999999999</v>
      </c>
      <c r="F2559">
        <v>12.4884</v>
      </c>
      <c r="G2559">
        <v>13.980499999999999</v>
      </c>
      <c r="H2559">
        <v>19.454499999999999</v>
      </c>
      <c r="I2559">
        <v>24.111699999999999</v>
      </c>
      <c r="J2559">
        <v>28.001999999999999</v>
      </c>
      <c r="K2559">
        <v>35.573300000000003</v>
      </c>
      <c r="N2559">
        <v>80.701700000000002</v>
      </c>
      <c r="P2559">
        <v>81.420500000000004</v>
      </c>
      <c r="R2559">
        <v>83.052300000000002</v>
      </c>
      <c r="T2559" s="2">
        <v>44189</v>
      </c>
      <c r="U2559" s="4">
        <v>65.176100000000005</v>
      </c>
      <c r="W2559" s="2">
        <v>44173</v>
      </c>
      <c r="X2559" s="4">
        <v>83.052300000000002</v>
      </c>
      <c r="Y2559">
        <f t="shared" si="79"/>
        <v>75.873800000000003</v>
      </c>
    </row>
    <row r="2560" spans="1:25" x14ac:dyDescent="0.25">
      <c r="A2560" s="1">
        <v>43886</v>
      </c>
      <c r="B2560">
        <v>312.64999999999998</v>
      </c>
      <c r="C2560" s="1">
        <v>43970</v>
      </c>
      <c r="D2560" s="4">
        <f t="shared" si="78"/>
        <v>291.97000000000003</v>
      </c>
      <c r="E2560">
        <v>17.078299999999999</v>
      </c>
      <c r="F2560">
        <v>14.7768</v>
      </c>
      <c r="G2560">
        <v>17.846800000000002</v>
      </c>
      <c r="H2560">
        <v>22.367100000000001</v>
      </c>
      <c r="I2560">
        <v>25.583100000000002</v>
      </c>
      <c r="J2560">
        <v>29.1599</v>
      </c>
      <c r="K2560">
        <v>36.4861</v>
      </c>
      <c r="N2560">
        <v>85.558999999999997</v>
      </c>
      <c r="P2560">
        <v>87.182299999999998</v>
      </c>
      <c r="R2560">
        <v>85.863299999999995</v>
      </c>
      <c r="T2560" s="2">
        <v>44193</v>
      </c>
      <c r="U2560" s="4">
        <v>65.731700000000004</v>
      </c>
      <c r="W2560" s="2">
        <v>44174</v>
      </c>
      <c r="X2560" s="4">
        <v>85.863299999999995</v>
      </c>
      <c r="Y2560">
        <f t="shared" si="79"/>
        <v>77.6511</v>
      </c>
    </row>
    <row r="2561" spans="1:25" x14ac:dyDescent="0.25">
      <c r="A2561" s="1">
        <v>43887</v>
      </c>
      <c r="B2561">
        <v>311.5</v>
      </c>
      <c r="C2561" s="1">
        <v>43971</v>
      </c>
      <c r="D2561" s="4">
        <f t="shared" si="78"/>
        <v>296.93</v>
      </c>
      <c r="E2561">
        <v>17.657800000000002</v>
      </c>
      <c r="F2561">
        <v>14.9445</v>
      </c>
      <c r="G2561">
        <v>17.253799999999998</v>
      </c>
      <c r="H2561">
        <v>22.0763</v>
      </c>
      <c r="I2561">
        <v>26.192399999999999</v>
      </c>
      <c r="J2561">
        <v>29.328099999999999</v>
      </c>
      <c r="K2561">
        <v>36.194699999999997</v>
      </c>
      <c r="N2561">
        <v>92.607600000000005</v>
      </c>
      <c r="P2561">
        <v>90.6691</v>
      </c>
      <c r="R2561">
        <v>82.790700000000001</v>
      </c>
      <c r="T2561" s="2">
        <v>44194</v>
      </c>
      <c r="U2561" s="4">
        <v>64.900800000000004</v>
      </c>
      <c r="W2561" s="2">
        <v>44175</v>
      </c>
      <c r="X2561" s="4">
        <v>82.790700000000001</v>
      </c>
      <c r="Y2561">
        <f t="shared" si="79"/>
        <v>76.1631</v>
      </c>
    </row>
    <row r="2562" spans="1:25" x14ac:dyDescent="0.25">
      <c r="A2562" s="1">
        <v>43888</v>
      </c>
      <c r="B2562">
        <v>297.51</v>
      </c>
      <c r="C2562" s="1">
        <v>43972</v>
      </c>
      <c r="D2562" s="4">
        <f t="shared" si="78"/>
        <v>294.88</v>
      </c>
      <c r="E2562">
        <v>19.9221</v>
      </c>
      <c r="F2562">
        <v>20.070699999999999</v>
      </c>
      <c r="G2562">
        <v>24.227799999999998</v>
      </c>
      <c r="H2562">
        <v>30.346499999999999</v>
      </c>
      <c r="I2562">
        <v>35.609499999999997</v>
      </c>
      <c r="J2562">
        <v>38.540300000000002</v>
      </c>
      <c r="K2562">
        <v>44.486899999999999</v>
      </c>
      <c r="N2562">
        <v>98.647900000000007</v>
      </c>
      <c r="P2562">
        <v>87.704899999999995</v>
      </c>
      <c r="R2562">
        <v>80.260800000000003</v>
      </c>
      <c r="T2562" s="2">
        <v>44195</v>
      </c>
      <c r="U2562" s="4">
        <v>65.962000000000003</v>
      </c>
      <c r="W2562" s="2">
        <v>44176</v>
      </c>
      <c r="X2562" s="4">
        <v>80.260800000000003</v>
      </c>
      <c r="Y2562">
        <f t="shared" si="79"/>
        <v>74.155699999999996</v>
      </c>
    </row>
    <row r="2563" spans="1:25" x14ac:dyDescent="0.25">
      <c r="A2563" s="1">
        <v>43889</v>
      </c>
      <c r="B2563">
        <v>296.26</v>
      </c>
      <c r="C2563" s="1">
        <v>43973</v>
      </c>
      <c r="D2563" s="4">
        <f t="shared" si="78"/>
        <v>295.44</v>
      </c>
      <c r="E2563">
        <v>21.311</v>
      </c>
      <c r="F2563">
        <v>21.971399999999999</v>
      </c>
      <c r="G2563">
        <v>27.928799999999999</v>
      </c>
      <c r="H2563">
        <v>31.731999999999999</v>
      </c>
      <c r="I2563">
        <v>35.766300000000001</v>
      </c>
      <c r="J2563">
        <v>39.5383</v>
      </c>
      <c r="K2563">
        <v>45.832000000000001</v>
      </c>
      <c r="N2563">
        <v>94.506900000000002</v>
      </c>
      <c r="P2563">
        <v>85.049099999999996</v>
      </c>
      <c r="R2563">
        <v>79.278599999999997</v>
      </c>
      <c r="T2563" s="2">
        <v>44196</v>
      </c>
      <c r="U2563" s="4">
        <v>67.724599999999995</v>
      </c>
      <c r="W2563" s="2">
        <v>44179</v>
      </c>
      <c r="X2563" s="4">
        <v>79.278599999999997</v>
      </c>
      <c r="Y2563">
        <f t="shared" si="79"/>
        <v>73.853800000000007</v>
      </c>
    </row>
    <row r="2564" spans="1:25" x14ac:dyDescent="0.25">
      <c r="A2564" s="1">
        <v>43892</v>
      </c>
      <c r="B2564">
        <v>309.08999999999997</v>
      </c>
      <c r="C2564" s="1">
        <v>43977</v>
      </c>
      <c r="D2564" s="4">
        <f t="shared" si="78"/>
        <v>299.08</v>
      </c>
      <c r="E2564">
        <v>19.591899999999999</v>
      </c>
      <c r="F2564">
        <v>16.4969</v>
      </c>
      <c r="G2564">
        <v>19.1477</v>
      </c>
      <c r="H2564">
        <v>26.9313</v>
      </c>
      <c r="I2564">
        <v>32.053199999999997</v>
      </c>
      <c r="J2564">
        <v>36.261800000000001</v>
      </c>
      <c r="K2564">
        <v>43.232399999999998</v>
      </c>
      <c r="N2564">
        <v>90.742999999999995</v>
      </c>
      <c r="P2564">
        <v>83.874700000000004</v>
      </c>
      <c r="R2564">
        <v>77.426900000000003</v>
      </c>
      <c r="T2564" s="2">
        <v>44200</v>
      </c>
      <c r="U2564" s="4">
        <v>70.878</v>
      </c>
      <c r="W2564" s="2">
        <v>44180</v>
      </c>
      <c r="X2564" s="4">
        <v>77.426900000000003</v>
      </c>
      <c r="Y2564">
        <f t="shared" si="79"/>
        <v>72.180000000000007</v>
      </c>
    </row>
    <row r="2565" spans="1:25" x14ac:dyDescent="0.25">
      <c r="A2565" s="1">
        <v>43893</v>
      </c>
      <c r="B2565">
        <v>300.24</v>
      </c>
      <c r="C2565" s="1">
        <v>43978</v>
      </c>
      <c r="D2565" s="4">
        <f t="shared" si="78"/>
        <v>303.52999999999997</v>
      </c>
      <c r="E2565">
        <v>21.466699999999999</v>
      </c>
      <c r="F2565">
        <v>19.835899999999999</v>
      </c>
      <c r="G2565">
        <v>24.6204</v>
      </c>
      <c r="H2565">
        <v>29.845400000000001</v>
      </c>
      <c r="I2565">
        <v>34.670499999999997</v>
      </c>
      <c r="J2565">
        <v>38.834299999999999</v>
      </c>
      <c r="K2565">
        <v>45.759799999999998</v>
      </c>
      <c r="N2565">
        <v>87.383600000000001</v>
      </c>
      <c r="P2565">
        <v>81.607900000000001</v>
      </c>
      <c r="R2565">
        <v>77.776499999999999</v>
      </c>
      <c r="T2565" s="2">
        <v>44201</v>
      </c>
      <c r="U2565" s="4">
        <v>69.129099999999994</v>
      </c>
      <c r="W2565" s="2">
        <v>44181</v>
      </c>
      <c r="X2565" s="4">
        <v>77.776499999999999</v>
      </c>
      <c r="Y2565">
        <f t="shared" si="79"/>
        <v>72.359899999999996</v>
      </c>
    </row>
    <row r="2566" spans="1:25" x14ac:dyDescent="0.25">
      <c r="A2566" s="1">
        <v>43894</v>
      </c>
      <c r="B2566">
        <v>312.86</v>
      </c>
      <c r="C2566" s="1">
        <v>43979</v>
      </c>
      <c r="D2566" s="4">
        <f t="shared" si="78"/>
        <v>302.97000000000003</v>
      </c>
      <c r="E2566">
        <v>20.064800000000002</v>
      </c>
      <c r="F2566">
        <v>17.967400000000001</v>
      </c>
      <c r="G2566">
        <v>19.206</v>
      </c>
      <c r="H2566">
        <v>24.025099999999998</v>
      </c>
      <c r="I2566">
        <v>31.369399999999999</v>
      </c>
      <c r="J2566">
        <v>35.864600000000003</v>
      </c>
      <c r="K2566">
        <v>43.6449</v>
      </c>
      <c r="N2566">
        <v>85.313000000000002</v>
      </c>
      <c r="P2566">
        <v>80.756200000000007</v>
      </c>
      <c r="R2566">
        <v>77.330799999999996</v>
      </c>
      <c r="T2566" s="2">
        <v>44202</v>
      </c>
      <c r="U2566" s="4">
        <v>71.942099999999996</v>
      </c>
      <c r="W2566" s="2">
        <v>44182</v>
      </c>
      <c r="X2566" s="4">
        <v>77.330799999999996</v>
      </c>
      <c r="Y2566">
        <f t="shared" si="79"/>
        <v>71.134600000000006</v>
      </c>
    </row>
    <row r="2567" spans="1:25" x14ac:dyDescent="0.25">
      <c r="A2567" s="1">
        <v>43895</v>
      </c>
      <c r="B2567">
        <v>302.45999999999998</v>
      </c>
      <c r="C2567" s="1">
        <v>43980</v>
      </c>
      <c r="D2567" s="4">
        <f t="shared" si="78"/>
        <v>304.32</v>
      </c>
      <c r="E2567">
        <v>21.268699999999999</v>
      </c>
      <c r="F2567">
        <v>21.073799999999999</v>
      </c>
      <c r="G2567">
        <v>25.572500000000002</v>
      </c>
      <c r="H2567">
        <v>32.577800000000003</v>
      </c>
      <c r="I2567">
        <v>38.566099999999999</v>
      </c>
      <c r="J2567">
        <v>42.784599999999998</v>
      </c>
      <c r="K2567">
        <v>50.224600000000002</v>
      </c>
      <c r="N2567">
        <v>84.522499999999994</v>
      </c>
      <c r="P2567">
        <v>80.576800000000006</v>
      </c>
      <c r="R2567">
        <v>76.234899999999996</v>
      </c>
      <c r="T2567" s="2">
        <v>44203</v>
      </c>
      <c r="U2567" s="4">
        <v>71.8673</v>
      </c>
      <c r="W2567" s="2">
        <v>44183</v>
      </c>
      <c r="X2567" s="4">
        <v>76.234899999999996</v>
      </c>
      <c r="Y2567">
        <f t="shared" si="79"/>
        <v>69.069999999999993</v>
      </c>
    </row>
    <row r="2568" spans="1:25" x14ac:dyDescent="0.25">
      <c r="A2568" s="1">
        <v>43896</v>
      </c>
      <c r="B2568">
        <v>297.45999999999998</v>
      </c>
      <c r="C2568" s="1">
        <v>43983</v>
      </c>
      <c r="D2568" s="4">
        <f t="shared" si="78"/>
        <v>305.55</v>
      </c>
      <c r="E2568">
        <v>23.227900000000002</v>
      </c>
      <c r="F2568">
        <v>22.947900000000001</v>
      </c>
      <c r="G2568">
        <v>27.9559</v>
      </c>
      <c r="H2568">
        <v>35.237200000000001</v>
      </c>
      <c r="I2568">
        <v>41.459800000000001</v>
      </c>
      <c r="J2568">
        <v>45.515900000000002</v>
      </c>
      <c r="K2568">
        <v>52.328200000000002</v>
      </c>
      <c r="N2568">
        <v>86.301299999999998</v>
      </c>
      <c r="P2568">
        <v>79.958100000000002</v>
      </c>
      <c r="R2568">
        <v>68.989699999999999</v>
      </c>
      <c r="T2568" s="2">
        <v>44204</v>
      </c>
      <c r="U2568" s="4">
        <v>77.836500000000001</v>
      </c>
      <c r="W2568" s="2">
        <v>44186</v>
      </c>
      <c r="X2568" s="4">
        <v>68.989699999999999</v>
      </c>
      <c r="Y2568">
        <f t="shared" si="79"/>
        <v>67.766499999999994</v>
      </c>
    </row>
    <row r="2569" spans="1:25" x14ac:dyDescent="0.25">
      <c r="A2569" s="1">
        <v>43899</v>
      </c>
      <c r="B2569">
        <v>274.23</v>
      </c>
      <c r="C2569" s="1">
        <v>43984</v>
      </c>
      <c r="D2569" s="4">
        <f t="shared" ref="D2569:D2632" si="80">VLOOKUP(C2569,$A:$B,2,FALSE)</f>
        <v>308.08</v>
      </c>
      <c r="E2569">
        <v>31.748999999999999</v>
      </c>
      <c r="F2569">
        <v>37.616999999999997</v>
      </c>
      <c r="G2569">
        <v>43.404400000000003</v>
      </c>
      <c r="H2569">
        <v>47.076999999999998</v>
      </c>
      <c r="I2569">
        <v>51.010899999999999</v>
      </c>
      <c r="J2569">
        <v>54.7804</v>
      </c>
      <c r="K2569">
        <v>61.6434</v>
      </c>
      <c r="N2569">
        <v>85.381100000000004</v>
      </c>
      <c r="P2569">
        <v>73.010599999999997</v>
      </c>
      <c r="R2569">
        <v>68.009500000000003</v>
      </c>
      <c r="T2569" s="2">
        <v>44207</v>
      </c>
      <c r="U2569" s="4">
        <v>78.730699999999999</v>
      </c>
      <c r="W2569" s="2">
        <v>44187</v>
      </c>
      <c r="X2569" s="4">
        <v>68.009500000000003</v>
      </c>
      <c r="Y2569">
        <f t="shared" ref="Y2569:Y2632" si="81">VLOOKUP(W2569,T:U,2,FALSE)</f>
        <v>66.901499999999999</v>
      </c>
    </row>
    <row r="2570" spans="1:25" x14ac:dyDescent="0.25">
      <c r="A2570" s="1">
        <v>43900</v>
      </c>
      <c r="B2570">
        <v>288.42</v>
      </c>
      <c r="C2570" s="1">
        <v>43985</v>
      </c>
      <c r="D2570" s="4">
        <f t="shared" si="80"/>
        <v>312.18</v>
      </c>
      <c r="E2570">
        <v>25.607399999999998</v>
      </c>
      <c r="F2570">
        <v>27.354600000000001</v>
      </c>
      <c r="G2570">
        <v>33.048200000000001</v>
      </c>
      <c r="H2570">
        <v>41.225200000000001</v>
      </c>
      <c r="I2570">
        <v>47.668300000000002</v>
      </c>
      <c r="J2570">
        <v>51.5807</v>
      </c>
      <c r="K2570">
        <v>58.068399999999997</v>
      </c>
      <c r="N2570">
        <v>76.977800000000002</v>
      </c>
      <c r="P2570">
        <v>70.465100000000007</v>
      </c>
      <c r="R2570">
        <v>66.579300000000003</v>
      </c>
      <c r="T2570" s="2">
        <v>44208</v>
      </c>
      <c r="U2570" s="4">
        <v>79.482399999999998</v>
      </c>
      <c r="W2570" s="2">
        <v>44188</v>
      </c>
      <c r="X2570" s="4">
        <v>66.579300000000003</v>
      </c>
      <c r="Y2570">
        <f t="shared" si="81"/>
        <v>65.656899999999993</v>
      </c>
    </row>
    <row r="2571" spans="1:25" x14ac:dyDescent="0.25">
      <c r="A2571" s="1">
        <v>43901</v>
      </c>
      <c r="B2571">
        <v>274.36</v>
      </c>
      <c r="C2571" s="1">
        <v>43986</v>
      </c>
      <c r="D2571" s="4">
        <f t="shared" si="80"/>
        <v>311.36</v>
      </c>
      <c r="E2571">
        <v>30.332799999999999</v>
      </c>
      <c r="F2571">
        <v>36.600900000000003</v>
      </c>
      <c r="G2571">
        <v>43.1693</v>
      </c>
      <c r="H2571">
        <v>47.871099999999998</v>
      </c>
      <c r="I2571">
        <v>51.784999999999997</v>
      </c>
      <c r="J2571">
        <v>55.336599999999997</v>
      </c>
      <c r="K2571">
        <v>61.92</v>
      </c>
      <c r="N2571">
        <v>73.355099999999993</v>
      </c>
      <c r="P2571">
        <v>67.775999999999996</v>
      </c>
      <c r="R2571">
        <v>66.040599999999998</v>
      </c>
      <c r="T2571" s="2">
        <v>44209</v>
      </c>
      <c r="U2571" s="4">
        <v>79.073300000000003</v>
      </c>
      <c r="W2571" s="2">
        <v>44189</v>
      </c>
      <c r="X2571" s="4">
        <v>66.040599999999998</v>
      </c>
      <c r="Y2571">
        <f t="shared" si="81"/>
        <v>65.176100000000005</v>
      </c>
    </row>
    <row r="2572" spans="1:25" x14ac:dyDescent="0.25">
      <c r="A2572" s="1">
        <v>43902</v>
      </c>
      <c r="B2572">
        <v>248.11</v>
      </c>
      <c r="C2572" s="1">
        <v>43987</v>
      </c>
      <c r="D2572" s="4">
        <f t="shared" si="80"/>
        <v>319.33999999999997</v>
      </c>
      <c r="E2572">
        <v>43.4056</v>
      </c>
      <c r="F2572">
        <v>58.5334</v>
      </c>
      <c r="G2572">
        <v>64.3279</v>
      </c>
      <c r="H2572">
        <v>67.375799999999998</v>
      </c>
      <c r="I2572">
        <v>71.049499999999995</v>
      </c>
      <c r="J2572">
        <v>74.775499999999994</v>
      </c>
      <c r="K2572">
        <v>81.3215</v>
      </c>
      <c r="N2572">
        <v>69.341899999999995</v>
      </c>
      <c r="P2572">
        <v>67.146900000000002</v>
      </c>
      <c r="R2572">
        <v>66.203299999999999</v>
      </c>
      <c r="T2572" s="2">
        <v>44210</v>
      </c>
      <c r="U2572" s="4">
        <v>78.8339</v>
      </c>
      <c r="W2572" s="2">
        <v>44193</v>
      </c>
      <c r="X2572" s="4">
        <v>66.203299999999999</v>
      </c>
      <c r="Y2572">
        <f t="shared" si="81"/>
        <v>65.731700000000004</v>
      </c>
    </row>
    <row r="2573" spans="1:25" x14ac:dyDescent="0.25">
      <c r="A2573" s="1">
        <v>43903</v>
      </c>
      <c r="B2573">
        <v>269.32</v>
      </c>
      <c r="C2573" s="1">
        <v>43990</v>
      </c>
      <c r="D2573" s="4">
        <f t="shared" si="80"/>
        <v>323.2</v>
      </c>
      <c r="E2573">
        <v>30.771599999999999</v>
      </c>
      <c r="F2573">
        <v>37.189</v>
      </c>
      <c r="G2573">
        <v>46.442999999999998</v>
      </c>
      <c r="H2573">
        <v>51.012900000000002</v>
      </c>
      <c r="I2573">
        <v>55.386600000000001</v>
      </c>
      <c r="J2573">
        <v>59.888500000000001</v>
      </c>
      <c r="K2573">
        <v>66.991399999999999</v>
      </c>
      <c r="N2573">
        <v>68.5441</v>
      </c>
      <c r="P2573">
        <v>66.769800000000004</v>
      </c>
      <c r="R2573">
        <v>65.395600000000002</v>
      </c>
      <c r="T2573" s="2">
        <v>44211</v>
      </c>
      <c r="U2573" s="4">
        <v>78.830600000000004</v>
      </c>
      <c r="W2573" s="2">
        <v>44194</v>
      </c>
      <c r="X2573" s="4">
        <v>65.395600000000002</v>
      </c>
      <c r="Y2573">
        <f t="shared" si="81"/>
        <v>64.900800000000004</v>
      </c>
    </row>
    <row r="2574" spans="1:25" x14ac:dyDescent="0.25">
      <c r="A2574" s="1">
        <v>43906</v>
      </c>
      <c r="B2574">
        <v>239.85</v>
      </c>
      <c r="C2574" s="1">
        <v>43991</v>
      </c>
      <c r="D2574" s="4">
        <f t="shared" si="80"/>
        <v>320.79000000000002</v>
      </c>
      <c r="E2574">
        <v>54.779000000000003</v>
      </c>
      <c r="F2574">
        <v>69.721100000000007</v>
      </c>
      <c r="G2574">
        <v>75.743700000000004</v>
      </c>
      <c r="H2574">
        <v>79.903300000000002</v>
      </c>
      <c r="I2574">
        <v>80.279600000000002</v>
      </c>
      <c r="J2574">
        <v>84.431600000000003</v>
      </c>
      <c r="K2574">
        <v>92.043099999999995</v>
      </c>
      <c r="N2574">
        <v>68.3048</v>
      </c>
      <c r="P2574">
        <v>65.243300000000005</v>
      </c>
      <c r="R2574">
        <v>66.299000000000007</v>
      </c>
      <c r="T2574" s="2">
        <v>44215</v>
      </c>
      <c r="U2574" s="4">
        <v>77.123500000000007</v>
      </c>
      <c r="W2574" s="2">
        <v>44195</v>
      </c>
      <c r="X2574" s="4">
        <v>66.299000000000007</v>
      </c>
      <c r="Y2574">
        <f t="shared" si="81"/>
        <v>65.962000000000003</v>
      </c>
    </row>
    <row r="2575" spans="1:25" x14ac:dyDescent="0.25">
      <c r="A2575" s="1">
        <v>43907</v>
      </c>
      <c r="B2575">
        <v>252.8</v>
      </c>
      <c r="C2575" s="1">
        <v>43992</v>
      </c>
      <c r="D2575" s="4">
        <f t="shared" si="80"/>
        <v>319</v>
      </c>
      <c r="E2575">
        <v>41.994199999999999</v>
      </c>
      <c r="F2575">
        <v>52.675600000000003</v>
      </c>
      <c r="G2575">
        <v>58.808100000000003</v>
      </c>
      <c r="H2575">
        <v>65.530299999999997</v>
      </c>
      <c r="I2575">
        <v>76.542500000000004</v>
      </c>
      <c r="J2575">
        <v>80.763599999999997</v>
      </c>
      <c r="K2575">
        <v>88.714699999999993</v>
      </c>
      <c r="N2575">
        <v>66.311000000000007</v>
      </c>
      <c r="P2575">
        <v>67.559600000000003</v>
      </c>
      <c r="R2575">
        <v>68.193600000000004</v>
      </c>
      <c r="T2575" s="2">
        <v>44216</v>
      </c>
      <c r="U2575" s="4">
        <v>76.708200000000005</v>
      </c>
      <c r="W2575" s="2">
        <v>44196</v>
      </c>
      <c r="X2575" s="4">
        <v>68.193600000000004</v>
      </c>
      <c r="Y2575">
        <f t="shared" si="81"/>
        <v>67.724599999999995</v>
      </c>
    </row>
    <row r="2576" spans="1:25" x14ac:dyDescent="0.25">
      <c r="A2576" s="1">
        <v>43908</v>
      </c>
      <c r="B2576">
        <v>240</v>
      </c>
      <c r="C2576" s="1">
        <v>43993</v>
      </c>
      <c r="D2576" s="4">
        <f t="shared" si="80"/>
        <v>300.61</v>
      </c>
      <c r="E2576">
        <v>49.555999999999997</v>
      </c>
      <c r="F2576">
        <v>64.279499999999999</v>
      </c>
      <c r="G2576">
        <v>71.2834</v>
      </c>
      <c r="H2576">
        <v>77.493600000000001</v>
      </c>
      <c r="I2576">
        <v>76.184299999999993</v>
      </c>
      <c r="J2576">
        <v>80.903300000000002</v>
      </c>
      <c r="K2576">
        <v>89.120500000000007</v>
      </c>
      <c r="N2576">
        <v>69.509699999999995</v>
      </c>
      <c r="P2576">
        <v>69.468100000000007</v>
      </c>
      <c r="R2576">
        <v>71.284700000000001</v>
      </c>
      <c r="T2576" s="2">
        <v>44217</v>
      </c>
      <c r="U2576" s="4">
        <v>75.677899999999994</v>
      </c>
      <c r="W2576" s="2">
        <v>44200</v>
      </c>
      <c r="X2576" s="4">
        <v>71.284700000000001</v>
      </c>
      <c r="Y2576">
        <f t="shared" si="81"/>
        <v>70.878</v>
      </c>
    </row>
    <row r="2577" spans="1:25" x14ac:dyDescent="0.25">
      <c r="A2577" s="1">
        <v>43909</v>
      </c>
      <c r="B2577">
        <v>240.51</v>
      </c>
      <c r="C2577" s="1">
        <v>43994</v>
      </c>
      <c r="D2577" s="4">
        <f t="shared" si="80"/>
        <v>304.20999999999998</v>
      </c>
      <c r="E2577">
        <v>44.711100000000002</v>
      </c>
      <c r="F2577">
        <v>53.843899999999998</v>
      </c>
      <c r="G2577">
        <v>59.644500000000001</v>
      </c>
      <c r="H2577">
        <v>66.836799999999997</v>
      </c>
      <c r="I2577">
        <v>73.544899999999998</v>
      </c>
      <c r="J2577">
        <v>77.943299999999994</v>
      </c>
      <c r="K2577">
        <v>86.156800000000004</v>
      </c>
      <c r="N2577">
        <v>70.894000000000005</v>
      </c>
      <c r="P2577">
        <v>72.044899999999998</v>
      </c>
      <c r="R2577">
        <v>69.371499999999997</v>
      </c>
      <c r="T2577" s="2">
        <v>44218</v>
      </c>
      <c r="U2577" s="4">
        <v>74.283600000000007</v>
      </c>
      <c r="W2577" s="2">
        <v>44201</v>
      </c>
      <c r="X2577" s="4">
        <v>69.371499999999997</v>
      </c>
      <c r="Y2577">
        <f t="shared" si="81"/>
        <v>69.129099999999994</v>
      </c>
    </row>
    <row r="2578" spans="1:25" x14ac:dyDescent="0.25">
      <c r="A2578" s="1">
        <v>43910</v>
      </c>
      <c r="B2578">
        <v>228.8</v>
      </c>
      <c r="C2578" s="1">
        <v>43997</v>
      </c>
      <c r="D2578" s="4">
        <f t="shared" si="80"/>
        <v>307.05</v>
      </c>
      <c r="E2578">
        <v>43.821300000000001</v>
      </c>
      <c r="F2578">
        <v>49.0197</v>
      </c>
      <c r="G2578">
        <v>54.036200000000001</v>
      </c>
      <c r="H2578">
        <v>59.658499999999997</v>
      </c>
      <c r="I2578">
        <v>65.858400000000003</v>
      </c>
      <c r="J2578">
        <v>70.476500000000001</v>
      </c>
      <c r="K2578">
        <v>79.654799999999994</v>
      </c>
      <c r="N2578">
        <v>74.252700000000004</v>
      </c>
      <c r="P2578">
        <v>68.9041</v>
      </c>
      <c r="R2578">
        <v>72.146600000000007</v>
      </c>
      <c r="T2578" s="2">
        <v>44221</v>
      </c>
      <c r="U2578" s="4">
        <v>78.7483</v>
      </c>
      <c r="W2578" s="2">
        <v>44202</v>
      </c>
      <c r="X2578" s="4">
        <v>72.146600000000007</v>
      </c>
      <c r="Y2578">
        <f t="shared" si="81"/>
        <v>71.942099999999996</v>
      </c>
    </row>
    <row r="2579" spans="1:25" x14ac:dyDescent="0.25">
      <c r="A2579" s="1">
        <v>43913</v>
      </c>
      <c r="B2579">
        <v>222.95</v>
      </c>
      <c r="C2579" s="1">
        <v>43998</v>
      </c>
      <c r="D2579" s="4">
        <f t="shared" si="80"/>
        <v>312.95999999999998</v>
      </c>
      <c r="E2579">
        <v>38.787399999999998</v>
      </c>
      <c r="F2579">
        <v>42.456899999999997</v>
      </c>
      <c r="G2579">
        <v>45.816800000000001</v>
      </c>
      <c r="H2579">
        <v>49.4559</v>
      </c>
      <c r="I2579">
        <v>57.233600000000003</v>
      </c>
      <c r="J2579">
        <v>60.679699999999997</v>
      </c>
      <c r="K2579">
        <v>67.397000000000006</v>
      </c>
      <c r="N2579">
        <v>69.020799999999994</v>
      </c>
      <c r="P2579">
        <v>70.936499999999995</v>
      </c>
      <c r="R2579">
        <v>72.317800000000005</v>
      </c>
      <c r="T2579" s="2">
        <v>44222</v>
      </c>
      <c r="U2579" s="4">
        <v>78.061400000000006</v>
      </c>
      <c r="W2579" s="2">
        <v>44203</v>
      </c>
      <c r="X2579" s="4">
        <v>72.317800000000005</v>
      </c>
      <c r="Y2579">
        <f t="shared" si="81"/>
        <v>71.8673</v>
      </c>
    </row>
    <row r="2580" spans="1:25" x14ac:dyDescent="0.25">
      <c r="A2580" s="1">
        <v>43914</v>
      </c>
      <c r="B2580">
        <v>243.15</v>
      </c>
      <c r="C2580" s="1">
        <v>43999</v>
      </c>
      <c r="D2580" s="4">
        <f t="shared" si="80"/>
        <v>311.66000000000003</v>
      </c>
      <c r="E2580">
        <v>41.057499999999997</v>
      </c>
      <c r="F2580">
        <v>43.551200000000001</v>
      </c>
      <c r="G2580">
        <v>45.945</v>
      </c>
      <c r="H2580">
        <v>49.168999999999997</v>
      </c>
      <c r="I2580">
        <v>52.8414</v>
      </c>
      <c r="J2580">
        <v>56.683900000000001</v>
      </c>
      <c r="K2580">
        <v>64.151799999999994</v>
      </c>
      <c r="N2580">
        <v>70.786600000000007</v>
      </c>
      <c r="P2580">
        <v>73.218100000000007</v>
      </c>
      <c r="R2580">
        <v>78.925200000000004</v>
      </c>
      <c r="T2580" s="2">
        <v>44223</v>
      </c>
      <c r="U2580" s="4">
        <v>78.547899999999998</v>
      </c>
      <c r="W2580" s="2">
        <v>44204</v>
      </c>
      <c r="X2580" s="4">
        <v>78.925200000000004</v>
      </c>
      <c r="Y2580">
        <f t="shared" si="81"/>
        <v>77.836500000000001</v>
      </c>
    </row>
    <row r="2581" spans="1:25" x14ac:dyDescent="0.25">
      <c r="A2581" s="1">
        <v>43915</v>
      </c>
      <c r="B2581">
        <v>246.79</v>
      </c>
      <c r="C2581" s="1">
        <v>44000</v>
      </c>
      <c r="D2581" s="4">
        <f t="shared" si="80"/>
        <v>311.77999999999997</v>
      </c>
      <c r="E2581">
        <v>39.395899999999997</v>
      </c>
      <c r="F2581">
        <v>44.900500000000001</v>
      </c>
      <c r="G2581">
        <v>48.239699999999999</v>
      </c>
      <c r="H2581">
        <v>52.058399999999999</v>
      </c>
      <c r="I2581">
        <v>56.8384</v>
      </c>
      <c r="J2581">
        <v>60.781500000000001</v>
      </c>
      <c r="K2581">
        <v>68.206199999999995</v>
      </c>
      <c r="N2581">
        <v>75.107200000000006</v>
      </c>
      <c r="P2581">
        <v>80.976100000000002</v>
      </c>
      <c r="R2581">
        <v>79.423199999999994</v>
      </c>
      <c r="T2581" s="2">
        <v>44224</v>
      </c>
      <c r="U2581" s="4">
        <v>74.867199999999997</v>
      </c>
      <c r="W2581" s="2">
        <v>44207</v>
      </c>
      <c r="X2581" s="4">
        <v>79.423199999999994</v>
      </c>
      <c r="Y2581">
        <f t="shared" si="81"/>
        <v>78.730699999999999</v>
      </c>
    </row>
    <row r="2582" spans="1:25" x14ac:dyDescent="0.25">
      <c r="A2582" s="1">
        <v>43916</v>
      </c>
      <c r="B2582">
        <v>261.2</v>
      </c>
      <c r="C2582" s="1">
        <v>44001</v>
      </c>
      <c r="D2582" s="4">
        <f t="shared" si="80"/>
        <v>308.64</v>
      </c>
      <c r="E2582">
        <v>33.050699999999999</v>
      </c>
      <c r="F2582">
        <v>38.966299999999997</v>
      </c>
      <c r="G2582">
        <v>43.031999999999996</v>
      </c>
      <c r="H2582">
        <v>49.007100000000001</v>
      </c>
      <c r="I2582">
        <v>53.744</v>
      </c>
      <c r="J2582">
        <v>58.284999999999997</v>
      </c>
      <c r="K2582">
        <v>66.881</v>
      </c>
      <c r="N2582">
        <v>85.572999999999993</v>
      </c>
      <c r="P2582">
        <v>80.5321</v>
      </c>
      <c r="R2582">
        <v>79.984300000000005</v>
      </c>
      <c r="T2582" s="2">
        <v>44225</v>
      </c>
      <c r="U2582" s="4">
        <v>76.637200000000007</v>
      </c>
      <c r="W2582" s="2">
        <v>44208</v>
      </c>
      <c r="X2582" s="4">
        <v>79.984300000000005</v>
      </c>
      <c r="Y2582">
        <f t="shared" si="81"/>
        <v>79.482399999999998</v>
      </c>
    </row>
    <row r="2583" spans="1:25" x14ac:dyDescent="0.25">
      <c r="A2583" s="1">
        <v>43917</v>
      </c>
      <c r="B2583">
        <v>253.42</v>
      </c>
      <c r="C2583" s="1">
        <v>44004</v>
      </c>
      <c r="D2583" s="4">
        <f t="shared" si="80"/>
        <v>310.62</v>
      </c>
      <c r="E2583">
        <v>34.222000000000001</v>
      </c>
      <c r="F2583">
        <v>41.824599999999997</v>
      </c>
      <c r="G2583">
        <v>46.413400000000003</v>
      </c>
      <c r="H2583">
        <v>53.476599999999998</v>
      </c>
      <c r="I2583">
        <v>59.872700000000002</v>
      </c>
      <c r="J2583">
        <v>64.391000000000005</v>
      </c>
      <c r="K2583">
        <v>72.671499999999995</v>
      </c>
      <c r="N2583">
        <v>84.155500000000004</v>
      </c>
      <c r="P2583">
        <v>80.114599999999996</v>
      </c>
      <c r="R2583">
        <v>79.422200000000004</v>
      </c>
      <c r="T2583" s="2">
        <v>44228</v>
      </c>
      <c r="U2583" s="4">
        <v>76.322299999999998</v>
      </c>
      <c r="W2583" s="2">
        <v>44209</v>
      </c>
      <c r="X2583" s="4">
        <v>79.422200000000004</v>
      </c>
      <c r="Y2583">
        <f t="shared" si="81"/>
        <v>79.073300000000003</v>
      </c>
    </row>
    <row r="2584" spans="1:25" x14ac:dyDescent="0.25">
      <c r="A2584" s="1">
        <v>43920</v>
      </c>
      <c r="B2584">
        <v>261.64999999999998</v>
      </c>
      <c r="C2584" s="1">
        <v>44005</v>
      </c>
      <c r="D2584" s="4">
        <f t="shared" si="80"/>
        <v>312.05</v>
      </c>
      <c r="E2584">
        <v>30.814399999999999</v>
      </c>
      <c r="F2584">
        <v>36.599400000000003</v>
      </c>
      <c r="G2584">
        <v>41.3536</v>
      </c>
      <c r="H2584">
        <v>46.998600000000003</v>
      </c>
      <c r="I2584">
        <v>53.439599999999999</v>
      </c>
      <c r="J2584">
        <v>58.255200000000002</v>
      </c>
      <c r="K2584">
        <v>67.042400000000001</v>
      </c>
      <c r="N2584">
        <v>81.901799999999994</v>
      </c>
      <c r="P2584">
        <v>80.055599999999998</v>
      </c>
      <c r="R2584">
        <v>79.185400000000001</v>
      </c>
      <c r="T2584" s="2">
        <v>44229</v>
      </c>
      <c r="U2584" s="4">
        <v>75.536600000000007</v>
      </c>
      <c r="W2584" s="2">
        <v>44210</v>
      </c>
      <c r="X2584" s="4">
        <v>79.185400000000001</v>
      </c>
      <c r="Y2584">
        <f t="shared" si="81"/>
        <v>78.8339</v>
      </c>
    </row>
    <row r="2585" spans="1:25" x14ac:dyDescent="0.25">
      <c r="A2585" s="1">
        <v>43921</v>
      </c>
      <c r="B2585">
        <v>257.75</v>
      </c>
      <c r="C2585" s="1">
        <v>44006</v>
      </c>
      <c r="D2585" s="4">
        <f t="shared" si="80"/>
        <v>304.08999999999997</v>
      </c>
      <c r="E2585">
        <v>27.3215</v>
      </c>
      <c r="F2585">
        <v>31.974799999999998</v>
      </c>
      <c r="G2585">
        <v>37.041200000000003</v>
      </c>
      <c r="H2585">
        <v>43.075499999999998</v>
      </c>
      <c r="I2585">
        <v>51.115200000000002</v>
      </c>
      <c r="J2585">
        <v>55.728499999999997</v>
      </c>
      <c r="K2585">
        <v>63.886499999999998</v>
      </c>
      <c r="N2585">
        <v>81.342399999999998</v>
      </c>
      <c r="P2585">
        <v>79.590400000000002</v>
      </c>
      <c r="R2585">
        <v>79.155600000000007</v>
      </c>
      <c r="T2585" s="2">
        <v>44230</v>
      </c>
      <c r="U2585" s="4">
        <v>74.184600000000003</v>
      </c>
      <c r="W2585" s="2">
        <v>44211</v>
      </c>
      <c r="X2585" s="4">
        <v>79.155600000000007</v>
      </c>
      <c r="Y2585">
        <f t="shared" si="81"/>
        <v>78.830600000000004</v>
      </c>
    </row>
    <row r="2586" spans="1:25" x14ac:dyDescent="0.25">
      <c r="A2586" s="1">
        <v>43922</v>
      </c>
      <c r="B2586">
        <v>246.15</v>
      </c>
      <c r="C2586" s="1">
        <v>44007</v>
      </c>
      <c r="D2586" s="4">
        <f t="shared" si="80"/>
        <v>307.35000000000002</v>
      </c>
      <c r="E2586">
        <v>31.506599999999999</v>
      </c>
      <c r="F2586">
        <v>38.811599999999999</v>
      </c>
      <c r="G2586">
        <v>44.016399999999997</v>
      </c>
      <c r="H2586">
        <v>51.734400000000001</v>
      </c>
      <c r="I2586">
        <v>56.621600000000001</v>
      </c>
      <c r="J2586">
        <v>60.475000000000001</v>
      </c>
      <c r="K2586">
        <v>67.036900000000003</v>
      </c>
      <c r="N2586">
        <v>80.788499999999999</v>
      </c>
      <c r="P2586">
        <v>79.386600000000001</v>
      </c>
      <c r="R2586">
        <v>77.849400000000003</v>
      </c>
      <c r="T2586" s="2">
        <v>44231</v>
      </c>
      <c r="U2586" s="4">
        <v>72.807900000000004</v>
      </c>
      <c r="W2586" s="2">
        <v>44215</v>
      </c>
      <c r="X2586" s="4">
        <v>77.849400000000003</v>
      </c>
      <c r="Y2586">
        <f t="shared" si="81"/>
        <v>77.123500000000007</v>
      </c>
    </row>
    <row r="2587" spans="1:25" x14ac:dyDescent="0.25">
      <c r="A2587" s="1">
        <v>43923</v>
      </c>
      <c r="B2587">
        <v>251.83</v>
      </c>
      <c r="C2587" s="1">
        <v>44008</v>
      </c>
      <c r="D2587" s="4">
        <f t="shared" si="80"/>
        <v>300.05</v>
      </c>
      <c r="E2587">
        <v>28.834199999999999</v>
      </c>
      <c r="F2587">
        <v>34.133200000000002</v>
      </c>
      <c r="G2587">
        <v>39.813200000000002</v>
      </c>
      <c r="H2587">
        <v>45.402200000000001</v>
      </c>
      <c r="I2587">
        <v>50.660499999999999</v>
      </c>
      <c r="J2587">
        <v>54.851900000000001</v>
      </c>
      <c r="K2587">
        <v>61.770600000000002</v>
      </c>
      <c r="N2587">
        <v>80.87</v>
      </c>
      <c r="P2587">
        <v>78.084000000000003</v>
      </c>
      <c r="R2587">
        <v>76.686899999999994</v>
      </c>
      <c r="T2587" s="2">
        <v>44232</v>
      </c>
      <c r="U2587" s="4">
        <v>72.893799999999999</v>
      </c>
      <c r="W2587" s="2">
        <v>44216</v>
      </c>
      <c r="X2587" s="4">
        <v>76.686899999999994</v>
      </c>
      <c r="Y2587">
        <f t="shared" si="81"/>
        <v>76.708200000000005</v>
      </c>
    </row>
    <row r="2588" spans="1:25" x14ac:dyDescent="0.25">
      <c r="A2588" s="1">
        <v>43924</v>
      </c>
      <c r="B2588">
        <v>248.19</v>
      </c>
      <c r="C2588" s="1">
        <v>44011</v>
      </c>
      <c r="D2588" s="4">
        <f t="shared" si="80"/>
        <v>304.45999999999998</v>
      </c>
      <c r="E2588">
        <v>28.805099999999999</v>
      </c>
      <c r="F2588">
        <v>32.1768</v>
      </c>
      <c r="G2588">
        <v>37.490400000000001</v>
      </c>
      <c r="H2588">
        <v>42.396999999999998</v>
      </c>
      <c r="I2588">
        <v>47.058700000000002</v>
      </c>
      <c r="J2588">
        <v>51.171599999999998</v>
      </c>
      <c r="K2588">
        <v>57.689599999999999</v>
      </c>
      <c r="N2588">
        <v>77.258300000000006</v>
      </c>
      <c r="P2588">
        <v>74.778400000000005</v>
      </c>
      <c r="R2588">
        <v>75.653300000000002</v>
      </c>
      <c r="T2588" s="2">
        <v>44235</v>
      </c>
      <c r="U2588" s="4">
        <v>72.136899999999997</v>
      </c>
      <c r="W2588" s="2">
        <v>44217</v>
      </c>
      <c r="X2588" s="4">
        <v>75.653300000000002</v>
      </c>
      <c r="Y2588">
        <f t="shared" si="81"/>
        <v>75.677899999999994</v>
      </c>
    </row>
    <row r="2589" spans="1:25" x14ac:dyDescent="0.25">
      <c r="A2589" s="1">
        <v>43927</v>
      </c>
      <c r="B2589">
        <v>264.86</v>
      </c>
      <c r="C2589" s="1">
        <v>44012</v>
      </c>
      <c r="D2589" s="4">
        <f t="shared" si="80"/>
        <v>308.36</v>
      </c>
      <c r="E2589">
        <v>27.645600000000002</v>
      </c>
      <c r="F2589">
        <v>28.1435</v>
      </c>
      <c r="G2589">
        <v>32.522100000000002</v>
      </c>
      <c r="H2589">
        <v>37.905700000000003</v>
      </c>
      <c r="I2589">
        <v>45.100200000000001</v>
      </c>
      <c r="J2589">
        <v>50.009900000000002</v>
      </c>
      <c r="K2589">
        <v>58.579500000000003</v>
      </c>
      <c r="N2589">
        <v>74.881399999999999</v>
      </c>
      <c r="P2589">
        <v>73.865099999999998</v>
      </c>
      <c r="R2589">
        <v>74.227400000000003</v>
      </c>
      <c r="T2589" s="2">
        <v>44236</v>
      </c>
      <c r="U2589" s="4">
        <v>71.336299999999994</v>
      </c>
      <c r="W2589" s="2">
        <v>44218</v>
      </c>
      <c r="X2589" s="4">
        <v>74.227400000000003</v>
      </c>
      <c r="Y2589">
        <f t="shared" si="81"/>
        <v>74.283600000000007</v>
      </c>
    </row>
    <row r="2590" spans="1:25" x14ac:dyDescent="0.25">
      <c r="A2590" s="1">
        <v>43928</v>
      </c>
      <c r="B2590">
        <v>265.13</v>
      </c>
      <c r="C2590" s="1">
        <v>44013</v>
      </c>
      <c r="D2590" s="4">
        <f t="shared" si="80"/>
        <v>310.52</v>
      </c>
      <c r="E2590">
        <v>27.607099999999999</v>
      </c>
      <c r="F2590">
        <v>29.4239</v>
      </c>
      <c r="G2590">
        <v>34.068199999999997</v>
      </c>
      <c r="H2590">
        <v>41.636899999999997</v>
      </c>
      <c r="I2590">
        <v>46.943899999999999</v>
      </c>
      <c r="J2590">
        <v>51.449300000000001</v>
      </c>
      <c r="K2590">
        <v>59.353000000000002</v>
      </c>
      <c r="N2590">
        <v>73.968900000000005</v>
      </c>
      <c r="P2590">
        <v>72.412700000000001</v>
      </c>
      <c r="R2590">
        <v>78.790000000000006</v>
      </c>
      <c r="T2590" s="2">
        <v>44237</v>
      </c>
      <c r="U2590" s="4">
        <v>73.582400000000007</v>
      </c>
      <c r="W2590" s="2">
        <v>44221</v>
      </c>
      <c r="X2590" s="4">
        <v>78.790000000000006</v>
      </c>
      <c r="Y2590">
        <f t="shared" si="81"/>
        <v>78.7483</v>
      </c>
    </row>
    <row r="2591" spans="1:25" x14ac:dyDescent="0.25">
      <c r="A2591" s="1">
        <v>43929</v>
      </c>
      <c r="B2591">
        <v>274.02999999999997</v>
      </c>
      <c r="C2591" s="1">
        <v>44014</v>
      </c>
      <c r="D2591" s="4">
        <f t="shared" si="80"/>
        <v>312.23</v>
      </c>
      <c r="E2591">
        <v>26.809899999999999</v>
      </c>
      <c r="F2591">
        <v>27.414000000000001</v>
      </c>
      <c r="G2591">
        <v>31.799900000000001</v>
      </c>
      <c r="H2591">
        <v>38.540199999999999</v>
      </c>
      <c r="I2591">
        <v>43.777700000000003</v>
      </c>
      <c r="J2591">
        <v>48.489899999999999</v>
      </c>
      <c r="K2591">
        <v>56.824100000000001</v>
      </c>
      <c r="N2591">
        <v>72.442300000000003</v>
      </c>
      <c r="P2591">
        <v>77.864999999999995</v>
      </c>
      <c r="R2591">
        <v>77.857200000000006</v>
      </c>
      <c r="T2591" s="2">
        <v>44238</v>
      </c>
      <c r="U2591" s="4">
        <v>71.804400000000001</v>
      </c>
      <c r="W2591" s="2">
        <v>44222</v>
      </c>
      <c r="X2591" s="4">
        <v>77.857200000000006</v>
      </c>
      <c r="Y2591">
        <f t="shared" si="81"/>
        <v>78.061400000000006</v>
      </c>
    </row>
    <row r="2592" spans="1:25" x14ac:dyDescent="0.25">
      <c r="A2592" s="1">
        <v>43930</v>
      </c>
      <c r="B2592">
        <v>278.2</v>
      </c>
      <c r="C2592" s="1">
        <v>44018</v>
      </c>
      <c r="D2592" s="4">
        <f t="shared" si="80"/>
        <v>317.05</v>
      </c>
      <c r="E2592">
        <v>26.879100000000001</v>
      </c>
      <c r="F2592">
        <v>27.0656</v>
      </c>
      <c r="G2592">
        <v>31.234500000000001</v>
      </c>
      <c r="H2592">
        <v>37.124200000000002</v>
      </c>
      <c r="I2592">
        <v>42.523899999999998</v>
      </c>
      <c r="J2592">
        <v>47.114800000000002</v>
      </c>
      <c r="K2592">
        <v>54.881500000000003</v>
      </c>
      <c r="N2592">
        <v>79.195800000000006</v>
      </c>
      <c r="P2592">
        <v>76.222099999999998</v>
      </c>
      <c r="R2592">
        <v>78.599299999999999</v>
      </c>
      <c r="T2592" s="2">
        <v>44239</v>
      </c>
      <c r="U2592" s="4">
        <v>71.311199999999999</v>
      </c>
      <c r="W2592" s="2">
        <v>44223</v>
      </c>
      <c r="X2592" s="4">
        <v>78.599299999999999</v>
      </c>
      <c r="Y2592">
        <f t="shared" si="81"/>
        <v>78.547899999999998</v>
      </c>
    </row>
    <row r="2593" spans="1:25" x14ac:dyDescent="0.25">
      <c r="A2593" s="1">
        <v>43934</v>
      </c>
      <c r="B2593">
        <v>275.66000000000003</v>
      </c>
      <c r="C2593" s="1">
        <v>44019</v>
      </c>
      <c r="D2593" s="4">
        <f t="shared" si="80"/>
        <v>313.77999999999997</v>
      </c>
      <c r="E2593">
        <v>27.344899999999999</v>
      </c>
      <c r="F2593">
        <v>27.532399999999999</v>
      </c>
      <c r="G2593">
        <v>31.7134</v>
      </c>
      <c r="H2593">
        <v>37.231400000000001</v>
      </c>
      <c r="I2593">
        <v>42.9313</v>
      </c>
      <c r="J2593">
        <v>47.383600000000001</v>
      </c>
      <c r="K2593">
        <v>54.839500000000001</v>
      </c>
      <c r="N2593">
        <v>76.709900000000005</v>
      </c>
      <c r="P2593">
        <v>76.674099999999996</v>
      </c>
      <c r="R2593">
        <v>74.344399999999993</v>
      </c>
      <c r="T2593" s="2">
        <v>44243</v>
      </c>
      <c r="U2593" s="4">
        <v>70.546700000000001</v>
      </c>
      <c r="W2593" s="2">
        <v>44224</v>
      </c>
      <c r="X2593" s="4">
        <v>74.344399999999993</v>
      </c>
      <c r="Y2593">
        <f t="shared" si="81"/>
        <v>74.867199999999997</v>
      </c>
    </row>
    <row r="2594" spans="1:25" x14ac:dyDescent="0.25">
      <c r="A2594" s="1">
        <v>43935</v>
      </c>
      <c r="B2594">
        <v>283.79000000000002</v>
      </c>
      <c r="C2594" s="1">
        <v>44020</v>
      </c>
      <c r="D2594" s="4">
        <f t="shared" si="80"/>
        <v>316.18</v>
      </c>
      <c r="E2594">
        <v>26.860499999999998</v>
      </c>
      <c r="F2594">
        <v>25.5932</v>
      </c>
      <c r="G2594">
        <v>28.973400000000002</v>
      </c>
      <c r="H2594">
        <v>33.8157</v>
      </c>
      <c r="I2594">
        <v>38.6021</v>
      </c>
      <c r="J2594">
        <v>43.443899999999999</v>
      </c>
      <c r="K2594">
        <v>51.9251</v>
      </c>
      <c r="N2594">
        <v>77.375200000000007</v>
      </c>
      <c r="P2594">
        <v>70.607600000000005</v>
      </c>
      <c r="R2594">
        <v>76.604900000000001</v>
      </c>
      <c r="T2594" s="2">
        <v>44244</v>
      </c>
      <c r="U2594" s="4">
        <v>71.010900000000007</v>
      </c>
      <c r="W2594" s="2">
        <v>44225</v>
      </c>
      <c r="X2594" s="4">
        <v>76.604900000000001</v>
      </c>
      <c r="Y2594">
        <f t="shared" si="81"/>
        <v>76.637200000000007</v>
      </c>
    </row>
    <row r="2595" spans="1:25" x14ac:dyDescent="0.25">
      <c r="A2595" s="1">
        <v>43936</v>
      </c>
      <c r="B2595">
        <v>277.76</v>
      </c>
      <c r="C2595" s="1">
        <v>44021</v>
      </c>
      <c r="D2595" s="4">
        <f t="shared" si="80"/>
        <v>314.38</v>
      </c>
      <c r="E2595">
        <v>27.3886</v>
      </c>
      <c r="F2595">
        <v>26.445900000000002</v>
      </c>
      <c r="G2595">
        <v>30.521100000000001</v>
      </c>
      <c r="H2595">
        <v>36.096699999999998</v>
      </c>
      <c r="I2595">
        <v>42.225000000000001</v>
      </c>
      <c r="J2595">
        <v>46.854999999999997</v>
      </c>
      <c r="K2595">
        <v>55.106999999999999</v>
      </c>
      <c r="N2595">
        <v>68.786699999999996</v>
      </c>
      <c r="P2595">
        <v>73.892700000000005</v>
      </c>
      <c r="R2595">
        <v>76.156000000000006</v>
      </c>
      <c r="T2595" s="2">
        <v>44245</v>
      </c>
      <c r="U2595" s="4">
        <v>71.336799999999997</v>
      </c>
      <c r="W2595" s="2">
        <v>44228</v>
      </c>
      <c r="X2595" s="4">
        <v>76.156000000000006</v>
      </c>
      <c r="Y2595">
        <f t="shared" si="81"/>
        <v>76.322299999999998</v>
      </c>
    </row>
    <row r="2596" spans="1:25" x14ac:dyDescent="0.25">
      <c r="A2596" s="1">
        <v>43937</v>
      </c>
      <c r="B2596">
        <v>279.10000000000002</v>
      </c>
      <c r="C2596" s="1">
        <v>44022</v>
      </c>
      <c r="D2596" s="4">
        <f t="shared" si="80"/>
        <v>317.58999999999997</v>
      </c>
      <c r="E2596">
        <v>26.424800000000001</v>
      </c>
      <c r="F2596">
        <v>25.738900000000001</v>
      </c>
      <c r="G2596">
        <v>29.998999999999999</v>
      </c>
      <c r="H2596">
        <v>36.098999999999997</v>
      </c>
      <c r="I2596">
        <v>41.671300000000002</v>
      </c>
      <c r="J2596">
        <v>46.448599999999999</v>
      </c>
      <c r="K2596">
        <v>54.3825</v>
      </c>
      <c r="N2596">
        <v>74.156300000000002</v>
      </c>
      <c r="P2596">
        <v>72.494100000000003</v>
      </c>
      <c r="R2596">
        <v>75.268299999999996</v>
      </c>
      <c r="T2596" s="2">
        <v>44246</v>
      </c>
      <c r="U2596" s="4">
        <v>70.343900000000005</v>
      </c>
      <c r="W2596" s="2">
        <v>44229</v>
      </c>
      <c r="X2596" s="4">
        <v>75.268299999999996</v>
      </c>
      <c r="Y2596">
        <f t="shared" si="81"/>
        <v>75.536600000000007</v>
      </c>
    </row>
    <row r="2597" spans="1:25" x14ac:dyDescent="0.25">
      <c r="A2597" s="1">
        <v>43938</v>
      </c>
      <c r="B2597">
        <v>286.64</v>
      </c>
      <c r="C2597" s="1">
        <v>44025</v>
      </c>
      <c r="D2597" s="4">
        <f t="shared" si="80"/>
        <v>314.83999999999997</v>
      </c>
      <c r="E2597">
        <v>26.150700000000001</v>
      </c>
      <c r="F2597">
        <v>24.373100000000001</v>
      </c>
      <c r="G2597">
        <v>28.287400000000002</v>
      </c>
      <c r="H2597">
        <v>33.671300000000002</v>
      </c>
      <c r="I2597">
        <v>38.913400000000003</v>
      </c>
      <c r="J2597">
        <v>44.106999999999999</v>
      </c>
      <c r="K2597">
        <v>53.118099999999998</v>
      </c>
      <c r="N2597">
        <v>70.747699999999995</v>
      </c>
      <c r="P2597">
        <v>70.880600000000001</v>
      </c>
      <c r="R2597">
        <v>73.887100000000004</v>
      </c>
      <c r="T2597" s="2">
        <v>44249</v>
      </c>
      <c r="U2597" s="4">
        <v>72.679199999999994</v>
      </c>
      <c r="W2597" s="2">
        <v>44230</v>
      </c>
      <c r="X2597" s="4">
        <v>73.887100000000004</v>
      </c>
      <c r="Y2597">
        <f t="shared" si="81"/>
        <v>74.184600000000003</v>
      </c>
    </row>
    <row r="2598" spans="1:25" x14ac:dyDescent="0.25">
      <c r="A2598" s="1">
        <v>43941</v>
      </c>
      <c r="B2598">
        <v>281.58999999999997</v>
      </c>
      <c r="C2598" s="1">
        <v>44026</v>
      </c>
      <c r="D2598" s="4">
        <f t="shared" si="80"/>
        <v>318.92</v>
      </c>
      <c r="E2598">
        <v>23.077400000000001</v>
      </c>
      <c r="F2598">
        <v>26.377400000000002</v>
      </c>
      <c r="G2598">
        <v>30.6327</v>
      </c>
      <c r="H2598">
        <v>35.791800000000002</v>
      </c>
      <c r="I2598">
        <v>41.176600000000001</v>
      </c>
      <c r="J2598">
        <v>45.158499999999997</v>
      </c>
      <c r="K2598">
        <v>51.803400000000003</v>
      </c>
      <c r="N2598">
        <v>68.252399999999994</v>
      </c>
      <c r="P2598">
        <v>69.645799999999994</v>
      </c>
      <c r="R2598">
        <v>72.188199999999995</v>
      </c>
      <c r="T2598" s="2">
        <v>44250</v>
      </c>
      <c r="U2598" s="4">
        <v>72.120900000000006</v>
      </c>
      <c r="W2598" s="2">
        <v>44231</v>
      </c>
      <c r="X2598" s="4">
        <v>72.188199999999995</v>
      </c>
      <c r="Y2598">
        <f t="shared" si="81"/>
        <v>72.807900000000004</v>
      </c>
    </row>
    <row r="2599" spans="1:25" x14ac:dyDescent="0.25">
      <c r="A2599" s="1">
        <v>43942</v>
      </c>
      <c r="B2599">
        <v>273.04000000000002</v>
      </c>
      <c r="C2599" s="1">
        <v>44027</v>
      </c>
      <c r="D2599" s="4">
        <f t="shared" si="80"/>
        <v>321.85000000000002</v>
      </c>
      <c r="E2599">
        <v>24.780899999999999</v>
      </c>
      <c r="F2599">
        <v>30.1187</v>
      </c>
      <c r="G2599">
        <v>34.741</v>
      </c>
      <c r="H2599">
        <v>38.811599999999999</v>
      </c>
      <c r="I2599">
        <v>42.975900000000003</v>
      </c>
      <c r="J2599">
        <v>46.650799999999997</v>
      </c>
      <c r="K2599">
        <v>52.923000000000002</v>
      </c>
      <c r="N2599">
        <v>67.112499999999997</v>
      </c>
      <c r="P2599">
        <v>67.373800000000003</v>
      </c>
      <c r="R2599">
        <v>72.799400000000006</v>
      </c>
      <c r="T2599" s="2">
        <v>44251</v>
      </c>
      <c r="U2599" s="4">
        <v>71.629000000000005</v>
      </c>
      <c r="W2599" s="2">
        <v>44232</v>
      </c>
      <c r="X2599" s="4">
        <v>72.799400000000006</v>
      </c>
      <c r="Y2599">
        <f t="shared" si="81"/>
        <v>72.893799999999999</v>
      </c>
    </row>
    <row r="2600" spans="1:25" x14ac:dyDescent="0.25">
      <c r="A2600" s="1">
        <v>43943</v>
      </c>
      <c r="B2600">
        <v>279.10000000000002</v>
      </c>
      <c r="C2600" s="1">
        <v>44028</v>
      </c>
      <c r="D2600" s="4">
        <f t="shared" si="80"/>
        <v>320.79000000000002</v>
      </c>
      <c r="E2600">
        <v>22.5032</v>
      </c>
      <c r="F2600">
        <v>26.066099999999999</v>
      </c>
      <c r="G2600">
        <v>30.651</v>
      </c>
      <c r="H2600">
        <v>35.9375</v>
      </c>
      <c r="I2600">
        <v>40.433900000000001</v>
      </c>
      <c r="J2600">
        <v>44.392499999999998</v>
      </c>
      <c r="K2600">
        <v>50.9846</v>
      </c>
      <c r="N2600">
        <v>64.580399999999997</v>
      </c>
      <c r="P2600">
        <v>68.725399999999993</v>
      </c>
      <c r="R2600">
        <v>72.040599999999998</v>
      </c>
      <c r="T2600" s="2">
        <v>44252</v>
      </c>
      <c r="U2600" s="4">
        <v>74.682400000000001</v>
      </c>
      <c r="W2600" s="2">
        <v>44235</v>
      </c>
      <c r="X2600" s="4">
        <v>72.040599999999998</v>
      </c>
      <c r="Y2600">
        <f t="shared" si="81"/>
        <v>72.136899999999997</v>
      </c>
    </row>
    <row r="2601" spans="1:25" x14ac:dyDescent="0.25">
      <c r="A2601" s="1">
        <v>43944</v>
      </c>
      <c r="B2601">
        <v>279.08</v>
      </c>
      <c r="C2601" s="1">
        <v>44029</v>
      </c>
      <c r="D2601" s="4">
        <f t="shared" si="80"/>
        <v>321.72000000000003</v>
      </c>
      <c r="E2601">
        <v>22.536799999999999</v>
      </c>
      <c r="F2601">
        <v>25.5121</v>
      </c>
      <c r="G2601">
        <v>29.83</v>
      </c>
      <c r="H2601">
        <v>35.878399999999999</v>
      </c>
      <c r="I2601">
        <v>40.4178</v>
      </c>
      <c r="J2601">
        <v>44.314100000000003</v>
      </c>
      <c r="K2601">
        <v>50.834899999999998</v>
      </c>
      <c r="N2601">
        <v>66.975700000000003</v>
      </c>
      <c r="P2601">
        <v>68.162400000000005</v>
      </c>
      <c r="R2601">
        <v>71.607299999999995</v>
      </c>
      <c r="T2601" s="2">
        <v>44253</v>
      </c>
      <c r="U2601" s="4">
        <v>73.052199999999999</v>
      </c>
      <c r="W2601" s="2">
        <v>44236</v>
      </c>
      <c r="X2601" s="4">
        <v>71.607299999999995</v>
      </c>
      <c r="Y2601">
        <f t="shared" si="81"/>
        <v>71.336299999999994</v>
      </c>
    </row>
    <row r="2602" spans="1:25" x14ac:dyDescent="0.25">
      <c r="A2602" s="1">
        <v>43945</v>
      </c>
      <c r="B2602">
        <v>282.97000000000003</v>
      </c>
      <c r="C2602" s="1">
        <v>44032</v>
      </c>
      <c r="D2602" s="4">
        <f t="shared" si="80"/>
        <v>324.32</v>
      </c>
      <c r="E2602">
        <v>22.412500000000001</v>
      </c>
      <c r="F2602">
        <v>23.631499999999999</v>
      </c>
      <c r="G2602">
        <v>27.2712</v>
      </c>
      <c r="H2602">
        <v>31.748999999999999</v>
      </c>
      <c r="I2602">
        <v>36.2363</v>
      </c>
      <c r="J2602">
        <v>40.327300000000001</v>
      </c>
      <c r="K2602">
        <v>47.069299999999998</v>
      </c>
      <c r="N2602">
        <v>66.713800000000006</v>
      </c>
      <c r="P2602">
        <v>68.262</v>
      </c>
      <c r="R2602">
        <v>73.745599999999996</v>
      </c>
      <c r="T2602" s="2">
        <v>44256</v>
      </c>
      <c r="U2602" s="4">
        <v>70.616399999999999</v>
      </c>
      <c r="W2602" s="2">
        <v>44237</v>
      </c>
      <c r="X2602" s="4">
        <v>73.745599999999996</v>
      </c>
      <c r="Y2602">
        <f t="shared" si="81"/>
        <v>73.582400000000007</v>
      </c>
    </row>
    <row r="2603" spans="1:25" x14ac:dyDescent="0.25">
      <c r="A2603" s="1">
        <v>43948</v>
      </c>
      <c r="B2603">
        <v>287.05</v>
      </c>
      <c r="C2603" s="1">
        <v>44033</v>
      </c>
      <c r="D2603" s="4">
        <f t="shared" si="80"/>
        <v>325.01</v>
      </c>
      <c r="E2603">
        <v>21.9497</v>
      </c>
      <c r="F2603">
        <v>21.397099999999998</v>
      </c>
      <c r="G2603">
        <v>24.329499999999999</v>
      </c>
      <c r="H2603">
        <v>29.035900000000002</v>
      </c>
      <c r="I2603">
        <v>33.749099999999999</v>
      </c>
      <c r="J2603">
        <v>37.998399999999997</v>
      </c>
      <c r="K2603">
        <v>45.006</v>
      </c>
      <c r="N2603">
        <v>66.894599999999997</v>
      </c>
      <c r="P2603">
        <v>70.697199999999995</v>
      </c>
      <c r="R2603">
        <v>72.033000000000001</v>
      </c>
      <c r="T2603" s="2">
        <v>44257</v>
      </c>
      <c r="U2603" s="4">
        <v>70.755899999999997</v>
      </c>
      <c r="W2603" s="2">
        <v>44238</v>
      </c>
      <c r="X2603" s="4">
        <v>72.033000000000001</v>
      </c>
      <c r="Y2603">
        <f t="shared" si="81"/>
        <v>71.804400000000001</v>
      </c>
    </row>
    <row r="2604" spans="1:25" x14ac:dyDescent="0.25">
      <c r="A2604" s="1">
        <v>43949</v>
      </c>
      <c r="B2604">
        <v>285.73</v>
      </c>
      <c r="C2604" s="1">
        <v>44034</v>
      </c>
      <c r="D2604" s="4">
        <f t="shared" si="80"/>
        <v>326.86</v>
      </c>
      <c r="E2604">
        <v>21.6158</v>
      </c>
      <c r="F2604">
        <v>21.5243</v>
      </c>
      <c r="G2604">
        <v>25.307300000000001</v>
      </c>
      <c r="H2604">
        <v>29.8583</v>
      </c>
      <c r="I2604">
        <v>33.399299999999997</v>
      </c>
      <c r="J2604">
        <v>37.869799999999998</v>
      </c>
      <c r="K2604">
        <v>45.194299999999998</v>
      </c>
      <c r="N2604">
        <v>70.163899999999998</v>
      </c>
      <c r="P2604">
        <v>68.945599999999999</v>
      </c>
      <c r="R2604">
        <v>71.471699999999998</v>
      </c>
      <c r="T2604" s="2">
        <v>44258</v>
      </c>
      <c r="U2604" s="4">
        <v>72.784099999999995</v>
      </c>
      <c r="W2604" s="2">
        <v>44239</v>
      </c>
      <c r="X2604" s="4">
        <v>71.471699999999998</v>
      </c>
      <c r="Y2604">
        <f t="shared" si="81"/>
        <v>71.311199999999999</v>
      </c>
    </row>
    <row r="2605" spans="1:25" x14ac:dyDescent="0.25">
      <c r="A2605" s="1">
        <v>43950</v>
      </c>
      <c r="B2605">
        <v>293.20999999999998</v>
      </c>
      <c r="C2605" s="1">
        <v>44035</v>
      </c>
      <c r="D2605" s="4">
        <f t="shared" si="80"/>
        <v>322.95999999999998</v>
      </c>
      <c r="E2605">
        <v>21.507899999999999</v>
      </c>
      <c r="F2605">
        <v>20.2225</v>
      </c>
      <c r="G2605">
        <v>23.0532</v>
      </c>
      <c r="H2605">
        <v>26.2685</v>
      </c>
      <c r="I2605">
        <v>31.058800000000002</v>
      </c>
      <c r="J2605">
        <v>35.777900000000002</v>
      </c>
      <c r="K2605">
        <v>43.590699999999998</v>
      </c>
      <c r="N2605">
        <v>69.11</v>
      </c>
      <c r="P2605">
        <v>68.989999999999995</v>
      </c>
      <c r="R2605">
        <v>71.246899999999997</v>
      </c>
      <c r="T2605" s="2">
        <v>44259</v>
      </c>
      <c r="U2605" s="4">
        <v>74.125699999999995</v>
      </c>
      <c r="W2605" s="2">
        <v>44243</v>
      </c>
      <c r="X2605" s="4">
        <v>71.246899999999997</v>
      </c>
      <c r="Y2605">
        <f t="shared" si="81"/>
        <v>70.546700000000001</v>
      </c>
    </row>
    <row r="2606" spans="1:25" x14ac:dyDescent="0.25">
      <c r="A2606" s="1">
        <v>43951</v>
      </c>
      <c r="B2606">
        <v>290.48</v>
      </c>
      <c r="C2606" s="1">
        <v>44036</v>
      </c>
      <c r="D2606" s="4">
        <f t="shared" si="80"/>
        <v>320.88</v>
      </c>
      <c r="E2606">
        <v>21.917000000000002</v>
      </c>
      <c r="F2606">
        <v>20.46</v>
      </c>
      <c r="G2606">
        <v>23.412199999999999</v>
      </c>
      <c r="H2606">
        <v>28.776800000000001</v>
      </c>
      <c r="I2606">
        <v>34.402200000000001</v>
      </c>
      <c r="J2606">
        <v>38.840699999999998</v>
      </c>
      <c r="K2606">
        <v>46.1325</v>
      </c>
      <c r="N2606">
        <v>67.309399999999997</v>
      </c>
      <c r="P2606">
        <v>69.121300000000005</v>
      </c>
      <c r="R2606">
        <v>71.227900000000005</v>
      </c>
      <c r="T2606" s="2">
        <v>44260</v>
      </c>
      <c r="U2606" s="4">
        <v>75.293300000000002</v>
      </c>
      <c r="W2606" s="2">
        <v>44244</v>
      </c>
      <c r="X2606" s="4">
        <v>71.227900000000005</v>
      </c>
      <c r="Y2606">
        <f t="shared" si="81"/>
        <v>71.010900000000007</v>
      </c>
    </row>
    <row r="2607" spans="1:25" x14ac:dyDescent="0.25">
      <c r="A2607" s="1">
        <v>43952</v>
      </c>
      <c r="B2607">
        <v>282.79000000000002</v>
      </c>
      <c r="C2607" s="1">
        <v>44039</v>
      </c>
      <c r="D2607" s="4">
        <f t="shared" si="80"/>
        <v>323.22000000000003</v>
      </c>
      <c r="E2607">
        <v>22.5928</v>
      </c>
      <c r="F2607">
        <v>22.137499999999999</v>
      </c>
      <c r="G2607">
        <v>26.526399999999999</v>
      </c>
      <c r="H2607">
        <v>31.979500000000002</v>
      </c>
      <c r="I2607">
        <v>37.245600000000003</v>
      </c>
      <c r="J2607">
        <v>41.265300000000003</v>
      </c>
      <c r="K2607">
        <v>47.9465</v>
      </c>
      <c r="N2607">
        <v>69.022300000000001</v>
      </c>
      <c r="P2607">
        <v>68.720399999999998</v>
      </c>
      <c r="R2607">
        <v>71.2958</v>
      </c>
      <c r="T2607" s="2">
        <v>44263</v>
      </c>
      <c r="U2607" s="4">
        <v>76.508700000000005</v>
      </c>
      <c r="W2607" s="2">
        <v>44245</v>
      </c>
      <c r="X2607" s="4">
        <v>71.2958</v>
      </c>
      <c r="Y2607">
        <f t="shared" si="81"/>
        <v>71.336799999999997</v>
      </c>
    </row>
    <row r="2608" spans="1:25" x14ac:dyDescent="0.25">
      <c r="A2608" s="1">
        <v>43955</v>
      </c>
      <c r="B2608">
        <v>283.57</v>
      </c>
      <c r="C2608" s="1">
        <v>44040</v>
      </c>
      <c r="D2608" s="4">
        <f t="shared" si="80"/>
        <v>321.17</v>
      </c>
      <c r="E2608">
        <v>22.740100000000002</v>
      </c>
      <c r="F2608">
        <v>21.489100000000001</v>
      </c>
      <c r="G2608">
        <v>25.007999999999999</v>
      </c>
      <c r="H2608">
        <v>30.834599999999998</v>
      </c>
      <c r="I2608">
        <v>36.662700000000001</v>
      </c>
      <c r="J2608">
        <v>40.512799999999999</v>
      </c>
      <c r="K2608">
        <v>47.165900000000001</v>
      </c>
      <c r="N2608">
        <v>68.751300000000001</v>
      </c>
      <c r="P2608">
        <v>68.721999999999994</v>
      </c>
      <c r="R2608">
        <v>70.270899999999997</v>
      </c>
      <c r="T2608" s="2">
        <v>44264</v>
      </c>
      <c r="U2608" s="4">
        <v>74.927300000000002</v>
      </c>
      <c r="W2608" s="2">
        <v>44246</v>
      </c>
      <c r="X2608" s="4">
        <v>70.270899999999997</v>
      </c>
      <c r="Y2608">
        <f t="shared" si="81"/>
        <v>70.343900000000005</v>
      </c>
    </row>
    <row r="2609" spans="1:25" x14ac:dyDescent="0.25">
      <c r="A2609" s="1">
        <v>43956</v>
      </c>
      <c r="B2609">
        <v>286.19</v>
      </c>
      <c r="C2609" s="1">
        <v>44041</v>
      </c>
      <c r="D2609" s="4">
        <f t="shared" si="80"/>
        <v>325.12</v>
      </c>
      <c r="E2609">
        <v>22.528400000000001</v>
      </c>
      <c r="F2609">
        <v>20.808700000000002</v>
      </c>
      <c r="G2609">
        <v>24.1005</v>
      </c>
      <c r="H2609">
        <v>29.540800000000001</v>
      </c>
      <c r="I2609">
        <v>34.388800000000003</v>
      </c>
      <c r="J2609">
        <v>38.433799999999998</v>
      </c>
      <c r="K2609">
        <v>45.308999999999997</v>
      </c>
      <c r="N2609">
        <v>67.947199999999995</v>
      </c>
      <c r="P2609">
        <v>67.078699999999998</v>
      </c>
      <c r="R2609">
        <v>73.090699999999998</v>
      </c>
      <c r="T2609" s="2">
        <v>44265</v>
      </c>
      <c r="U2609" s="4">
        <v>76.504900000000006</v>
      </c>
      <c r="W2609" s="2">
        <v>44249</v>
      </c>
      <c r="X2609" s="4">
        <v>73.090699999999998</v>
      </c>
      <c r="Y2609">
        <f t="shared" si="81"/>
        <v>72.679199999999994</v>
      </c>
    </row>
    <row r="2610" spans="1:25" x14ac:dyDescent="0.25">
      <c r="A2610" s="1">
        <v>43957</v>
      </c>
      <c r="B2610">
        <v>284.25</v>
      </c>
      <c r="C2610" s="1">
        <v>44042</v>
      </c>
      <c r="D2610" s="4">
        <f t="shared" si="80"/>
        <v>323.95999999999998</v>
      </c>
      <c r="E2610">
        <v>22.6023</v>
      </c>
      <c r="F2610">
        <v>20.857399999999998</v>
      </c>
      <c r="G2610">
        <v>24.2043</v>
      </c>
      <c r="H2610">
        <v>30.267199999999999</v>
      </c>
      <c r="I2610">
        <v>35.341099999999997</v>
      </c>
      <c r="J2610">
        <v>39.202599999999997</v>
      </c>
      <c r="K2610">
        <v>45.814500000000002</v>
      </c>
      <c r="N2610">
        <v>65.2423</v>
      </c>
      <c r="P2610">
        <v>73.981999999999999</v>
      </c>
      <c r="R2610">
        <v>72.626999999999995</v>
      </c>
      <c r="T2610" s="2">
        <v>44266</v>
      </c>
      <c r="U2610" s="4">
        <v>76.145200000000003</v>
      </c>
      <c r="W2610" s="2">
        <v>44250</v>
      </c>
      <c r="X2610" s="4">
        <v>72.626999999999995</v>
      </c>
      <c r="Y2610">
        <f t="shared" si="81"/>
        <v>72.120900000000006</v>
      </c>
    </row>
    <row r="2611" spans="1:25" x14ac:dyDescent="0.25">
      <c r="A2611" s="1">
        <v>43958</v>
      </c>
      <c r="B2611">
        <v>287.68</v>
      </c>
      <c r="C2611" s="1">
        <v>44043</v>
      </c>
      <c r="D2611" s="4">
        <f t="shared" si="80"/>
        <v>326.52</v>
      </c>
      <c r="E2611">
        <v>22.404199999999999</v>
      </c>
      <c r="F2611">
        <v>20.167899999999999</v>
      </c>
      <c r="G2611">
        <v>23.167100000000001</v>
      </c>
      <c r="H2611">
        <v>28.162800000000001</v>
      </c>
      <c r="I2611">
        <v>32.6297</v>
      </c>
      <c r="J2611">
        <v>36.745899999999999</v>
      </c>
      <c r="K2611">
        <v>43.827100000000002</v>
      </c>
      <c r="N2611">
        <v>73.153300000000002</v>
      </c>
      <c r="P2611">
        <v>73.753200000000007</v>
      </c>
      <c r="R2611">
        <v>71.538399999999996</v>
      </c>
      <c r="T2611" s="2">
        <v>44267</v>
      </c>
      <c r="U2611" s="4">
        <v>75.872900000000001</v>
      </c>
      <c r="W2611" s="2">
        <v>44251</v>
      </c>
      <c r="X2611" s="4">
        <v>71.538399999999996</v>
      </c>
      <c r="Y2611">
        <f t="shared" si="81"/>
        <v>71.629000000000005</v>
      </c>
    </row>
    <row r="2612" spans="1:25" x14ac:dyDescent="0.25">
      <c r="A2612" s="1">
        <v>43959</v>
      </c>
      <c r="B2612">
        <v>292.44</v>
      </c>
      <c r="C2612" s="1">
        <v>44046</v>
      </c>
      <c r="D2612" s="4">
        <f t="shared" si="80"/>
        <v>328.79</v>
      </c>
      <c r="E2612">
        <v>21.8688</v>
      </c>
      <c r="F2612">
        <v>18.834599999999998</v>
      </c>
      <c r="G2612">
        <v>20.555499999999999</v>
      </c>
      <c r="H2612">
        <v>24.436699999999998</v>
      </c>
      <c r="I2612">
        <v>29.0504</v>
      </c>
      <c r="J2612">
        <v>33.632899999999999</v>
      </c>
      <c r="K2612">
        <v>41.794699999999999</v>
      </c>
      <c r="N2612">
        <v>72.818700000000007</v>
      </c>
      <c r="P2612">
        <v>72.045000000000002</v>
      </c>
      <c r="R2612">
        <v>75.563400000000001</v>
      </c>
      <c r="T2612" s="2">
        <v>44270</v>
      </c>
      <c r="U2612" s="4">
        <v>75.076099999999997</v>
      </c>
      <c r="W2612" s="2">
        <v>44252</v>
      </c>
      <c r="X2612" s="4">
        <v>75.563400000000001</v>
      </c>
      <c r="Y2612">
        <f t="shared" si="81"/>
        <v>74.682400000000001</v>
      </c>
    </row>
    <row r="2613" spans="1:25" x14ac:dyDescent="0.25">
      <c r="A2613" s="1">
        <v>43962</v>
      </c>
      <c r="B2613">
        <v>292.5</v>
      </c>
      <c r="C2613" s="1">
        <v>44047</v>
      </c>
      <c r="D2613" s="4">
        <f t="shared" si="80"/>
        <v>330.06</v>
      </c>
      <c r="E2613">
        <v>22.171099999999999</v>
      </c>
      <c r="F2613">
        <v>17.833200000000001</v>
      </c>
      <c r="G2613">
        <v>18.744900000000001</v>
      </c>
      <c r="H2613">
        <v>23.421900000000001</v>
      </c>
      <c r="I2613">
        <v>29.109400000000001</v>
      </c>
      <c r="J2613">
        <v>33.715899999999998</v>
      </c>
      <c r="K2613">
        <v>41.8934</v>
      </c>
      <c r="N2613">
        <v>69.952200000000005</v>
      </c>
      <c r="P2613">
        <v>77.461299999999994</v>
      </c>
      <c r="R2613">
        <v>73.459100000000007</v>
      </c>
      <c r="T2613" s="2">
        <v>44271</v>
      </c>
      <c r="U2613" s="4">
        <v>75.931100000000001</v>
      </c>
      <c r="W2613" s="2">
        <v>44253</v>
      </c>
      <c r="X2613" s="4">
        <v>73.459100000000007</v>
      </c>
      <c r="Y2613">
        <f t="shared" si="81"/>
        <v>73.052199999999999</v>
      </c>
    </row>
    <row r="2614" spans="1:25" x14ac:dyDescent="0.25">
      <c r="A2614" s="1">
        <v>43963</v>
      </c>
      <c r="B2614">
        <v>286.67</v>
      </c>
      <c r="C2614" s="1">
        <v>44048</v>
      </c>
      <c r="D2614" s="4">
        <f t="shared" si="80"/>
        <v>332.11</v>
      </c>
      <c r="E2614">
        <v>23.048100000000002</v>
      </c>
      <c r="F2614">
        <v>19.483499999999999</v>
      </c>
      <c r="G2614">
        <v>21.7165</v>
      </c>
      <c r="H2614">
        <v>27.2346</v>
      </c>
      <c r="I2614">
        <v>33.9846</v>
      </c>
      <c r="J2614">
        <v>38.467399999999998</v>
      </c>
      <c r="K2614">
        <v>46.823</v>
      </c>
      <c r="N2614">
        <v>79.816199999999995</v>
      </c>
      <c r="P2614">
        <v>75.059700000000007</v>
      </c>
      <c r="R2614">
        <v>70.653899999999993</v>
      </c>
      <c r="T2614" s="2">
        <v>44272</v>
      </c>
      <c r="U2614" s="4">
        <v>75.262600000000006</v>
      </c>
      <c r="W2614" s="2">
        <v>44256</v>
      </c>
      <c r="X2614" s="4">
        <v>70.653899999999993</v>
      </c>
      <c r="Y2614">
        <f t="shared" si="81"/>
        <v>70.616399999999999</v>
      </c>
    </row>
    <row r="2615" spans="1:25" x14ac:dyDescent="0.25">
      <c r="A2615" s="1">
        <v>43964</v>
      </c>
      <c r="B2615">
        <v>281.60000000000002</v>
      </c>
      <c r="C2615" s="1">
        <v>44049</v>
      </c>
      <c r="D2615" s="4">
        <f t="shared" si="80"/>
        <v>334.33</v>
      </c>
      <c r="E2615">
        <v>23.4163</v>
      </c>
      <c r="F2615">
        <v>20.962599999999998</v>
      </c>
      <c r="G2615">
        <v>24.843800000000002</v>
      </c>
      <c r="H2615">
        <v>30.551200000000001</v>
      </c>
      <c r="I2615">
        <v>35.850700000000003</v>
      </c>
      <c r="J2615">
        <v>40.106099999999998</v>
      </c>
      <c r="K2615">
        <v>48.300699999999999</v>
      </c>
      <c r="N2615">
        <v>75.309399999999997</v>
      </c>
      <c r="P2615">
        <v>71.592100000000002</v>
      </c>
      <c r="R2615">
        <v>71.250600000000006</v>
      </c>
      <c r="T2615" s="2">
        <v>44273</v>
      </c>
      <c r="U2615" s="4">
        <v>77.021000000000001</v>
      </c>
      <c r="W2615" s="2">
        <v>44257</v>
      </c>
      <c r="X2615" s="4">
        <v>71.250600000000006</v>
      </c>
      <c r="Y2615">
        <f t="shared" si="81"/>
        <v>70.755899999999997</v>
      </c>
    </row>
    <row r="2616" spans="1:25" x14ac:dyDescent="0.25">
      <c r="A2616" s="1">
        <v>43965</v>
      </c>
      <c r="B2616">
        <v>284.97000000000003</v>
      </c>
      <c r="C2616" s="1">
        <v>44050</v>
      </c>
      <c r="D2616" s="4">
        <f t="shared" si="80"/>
        <v>334.57</v>
      </c>
      <c r="E2616">
        <v>23.1553</v>
      </c>
      <c r="F2616">
        <v>19.876300000000001</v>
      </c>
      <c r="G2616">
        <v>22.712299999999999</v>
      </c>
      <c r="H2616">
        <v>28.5489</v>
      </c>
      <c r="I2616">
        <v>33.031999999999996</v>
      </c>
      <c r="J2616">
        <v>37.5486</v>
      </c>
      <c r="K2616">
        <v>45.995199999999997</v>
      </c>
      <c r="N2616">
        <v>70.485600000000005</v>
      </c>
      <c r="P2616">
        <v>72.327399999999997</v>
      </c>
      <c r="R2616">
        <v>74.009</v>
      </c>
      <c r="T2616" s="2">
        <v>44274</v>
      </c>
      <c r="U2616" s="4">
        <v>75.497799999999998</v>
      </c>
      <c r="W2616" s="2">
        <v>44258</v>
      </c>
      <c r="X2616" s="4">
        <v>74.009</v>
      </c>
      <c r="Y2616">
        <f t="shared" si="81"/>
        <v>72.784099999999995</v>
      </c>
    </row>
    <row r="2617" spans="1:25" x14ac:dyDescent="0.25">
      <c r="A2617" s="1">
        <v>43966</v>
      </c>
      <c r="B2617">
        <v>286.27999999999997</v>
      </c>
      <c r="C2617" s="1">
        <v>44053</v>
      </c>
      <c r="D2617" s="4">
        <f t="shared" si="80"/>
        <v>335.57</v>
      </c>
      <c r="E2617">
        <v>22.804099999999998</v>
      </c>
      <c r="F2617">
        <v>18.7559</v>
      </c>
      <c r="G2617">
        <v>20.246700000000001</v>
      </c>
      <c r="H2617">
        <v>27.671099999999999</v>
      </c>
      <c r="I2617">
        <v>33.724699999999999</v>
      </c>
      <c r="J2617">
        <v>38.061300000000003</v>
      </c>
      <c r="K2617">
        <v>45.9422</v>
      </c>
      <c r="N2617">
        <v>71.929900000000004</v>
      </c>
      <c r="P2617">
        <v>76.420500000000004</v>
      </c>
      <c r="R2617">
        <v>76.0916</v>
      </c>
      <c r="T2617" s="2">
        <v>44277</v>
      </c>
      <c r="U2617" s="4">
        <v>71.672899999999998</v>
      </c>
      <c r="W2617" s="2">
        <v>44259</v>
      </c>
      <c r="X2617" s="4">
        <v>76.0916</v>
      </c>
      <c r="Y2617">
        <f t="shared" si="81"/>
        <v>74.125699999999995</v>
      </c>
    </row>
    <row r="2618" spans="1:25" x14ac:dyDescent="0.25">
      <c r="A2618" s="1">
        <v>43969</v>
      </c>
      <c r="B2618">
        <v>295</v>
      </c>
      <c r="C2618" s="1">
        <v>44054</v>
      </c>
      <c r="D2618" s="4">
        <f t="shared" si="80"/>
        <v>332.8</v>
      </c>
      <c r="E2618">
        <v>20.1754</v>
      </c>
      <c r="F2618">
        <v>18.7194</v>
      </c>
      <c r="G2618">
        <v>20.7439</v>
      </c>
      <c r="H2618">
        <v>24.712399999999999</v>
      </c>
      <c r="I2618">
        <v>29.308499999999999</v>
      </c>
      <c r="J2618">
        <v>33.629600000000003</v>
      </c>
      <c r="K2618">
        <v>41.388800000000003</v>
      </c>
      <c r="N2618">
        <v>78.548299999999998</v>
      </c>
      <c r="P2618">
        <v>78.950400000000002</v>
      </c>
      <c r="R2618">
        <v>77.330699999999993</v>
      </c>
      <c r="T2618" s="2">
        <v>44278</v>
      </c>
      <c r="U2618" s="4">
        <v>68.509</v>
      </c>
      <c r="W2618" s="2">
        <v>44260</v>
      </c>
      <c r="X2618" s="4">
        <v>77.330699999999993</v>
      </c>
      <c r="Y2618">
        <f t="shared" si="81"/>
        <v>75.293300000000002</v>
      </c>
    </row>
    <row r="2619" spans="1:25" x14ac:dyDescent="0.25">
      <c r="A2619" s="1">
        <v>43970</v>
      </c>
      <c r="B2619">
        <v>291.97000000000003</v>
      </c>
      <c r="C2619" s="1">
        <v>44055</v>
      </c>
      <c r="D2619" s="4">
        <f t="shared" si="80"/>
        <v>337.44</v>
      </c>
      <c r="E2619">
        <v>20.197800000000001</v>
      </c>
      <c r="F2619">
        <v>19.1449</v>
      </c>
      <c r="G2619">
        <v>21.732600000000001</v>
      </c>
      <c r="H2619">
        <v>26.227599999999999</v>
      </c>
      <c r="I2619">
        <v>30.4633</v>
      </c>
      <c r="J2619">
        <v>34.732500000000002</v>
      </c>
      <c r="K2619">
        <v>42.3645</v>
      </c>
      <c r="N2619">
        <v>81.7958</v>
      </c>
      <c r="P2619">
        <v>80.885400000000004</v>
      </c>
      <c r="R2619">
        <v>79.046400000000006</v>
      </c>
      <c r="T2619" s="2">
        <v>44279</v>
      </c>
      <c r="U2619" s="4">
        <v>69.495500000000007</v>
      </c>
      <c r="W2619" s="2">
        <v>44263</v>
      </c>
      <c r="X2619" s="4">
        <v>79.046400000000006</v>
      </c>
      <c r="Y2619">
        <f t="shared" si="81"/>
        <v>76.508700000000005</v>
      </c>
    </row>
    <row r="2620" spans="1:25" x14ac:dyDescent="0.25">
      <c r="A2620" s="1">
        <v>43971</v>
      </c>
      <c r="B2620">
        <v>296.93</v>
      </c>
      <c r="C2620" s="1">
        <v>44056</v>
      </c>
      <c r="D2620" s="4">
        <f t="shared" si="80"/>
        <v>336.83</v>
      </c>
      <c r="E2620">
        <v>20.213000000000001</v>
      </c>
      <c r="F2620">
        <v>18.400600000000001</v>
      </c>
      <c r="G2620">
        <v>20.409099999999999</v>
      </c>
      <c r="H2620">
        <v>24.490300000000001</v>
      </c>
      <c r="I2620">
        <v>28.447199999999999</v>
      </c>
      <c r="J2620">
        <v>32.619599999999998</v>
      </c>
      <c r="K2620">
        <v>40.253500000000003</v>
      </c>
      <c r="N2620">
        <v>84.772400000000005</v>
      </c>
      <c r="P2620">
        <v>83.299599999999998</v>
      </c>
      <c r="R2620">
        <v>76.2761</v>
      </c>
      <c r="T2620" s="2">
        <v>44280</v>
      </c>
      <c r="U2620" s="4">
        <v>67.946200000000005</v>
      </c>
      <c r="W2620" s="2">
        <v>44264</v>
      </c>
      <c r="X2620" s="4">
        <v>76.2761</v>
      </c>
      <c r="Y2620">
        <f t="shared" si="81"/>
        <v>74.927300000000002</v>
      </c>
    </row>
    <row r="2621" spans="1:25" x14ac:dyDescent="0.25">
      <c r="A2621" s="1">
        <v>43972</v>
      </c>
      <c r="B2621">
        <v>294.88</v>
      </c>
      <c r="C2621" s="1">
        <v>44057</v>
      </c>
      <c r="D2621" s="4">
        <f t="shared" si="80"/>
        <v>336.84</v>
      </c>
      <c r="E2621">
        <v>20.321100000000001</v>
      </c>
      <c r="F2621">
        <v>18.639500000000002</v>
      </c>
      <c r="G2621">
        <v>20.801400000000001</v>
      </c>
      <c r="H2621">
        <v>24.960599999999999</v>
      </c>
      <c r="I2621">
        <v>30.299399999999999</v>
      </c>
      <c r="J2621">
        <v>34.190899999999999</v>
      </c>
      <c r="K2621">
        <v>41.346899999999998</v>
      </c>
      <c r="N2621">
        <v>90.039100000000005</v>
      </c>
      <c r="P2621">
        <v>78.959599999999995</v>
      </c>
      <c r="R2621">
        <v>77.896100000000004</v>
      </c>
      <c r="T2621" s="2">
        <v>44281</v>
      </c>
      <c r="U2621" s="4">
        <v>68.598500000000001</v>
      </c>
      <c r="W2621" s="2">
        <v>44265</v>
      </c>
      <c r="X2621" s="4">
        <v>77.896100000000004</v>
      </c>
      <c r="Y2621">
        <f t="shared" si="81"/>
        <v>76.504900000000006</v>
      </c>
    </row>
    <row r="2622" spans="1:25" x14ac:dyDescent="0.25">
      <c r="A2622" s="1">
        <v>43973</v>
      </c>
      <c r="B2622">
        <v>295.44</v>
      </c>
      <c r="C2622" s="1">
        <v>44060</v>
      </c>
      <c r="D2622" s="4">
        <f t="shared" si="80"/>
        <v>337.91</v>
      </c>
      <c r="E2622">
        <v>20.4054</v>
      </c>
      <c r="F2622">
        <v>18.6374</v>
      </c>
      <c r="G2622">
        <v>20.869199999999999</v>
      </c>
      <c r="H2622">
        <v>24.979600000000001</v>
      </c>
      <c r="I2622">
        <v>29.184699999999999</v>
      </c>
      <c r="J2622">
        <v>33.1175</v>
      </c>
      <c r="K2622">
        <v>40.3491</v>
      </c>
      <c r="N2622">
        <v>80.343900000000005</v>
      </c>
      <c r="P2622">
        <v>81.342600000000004</v>
      </c>
      <c r="R2622">
        <v>77.321100000000001</v>
      </c>
      <c r="T2622" s="2">
        <v>44284</v>
      </c>
      <c r="U2622" s="4">
        <v>68.498000000000005</v>
      </c>
      <c r="W2622" s="2">
        <v>44266</v>
      </c>
      <c r="X2622" s="4">
        <v>77.321100000000001</v>
      </c>
      <c r="Y2622">
        <f t="shared" si="81"/>
        <v>76.145200000000003</v>
      </c>
    </row>
    <row r="2623" spans="1:25" x14ac:dyDescent="0.25">
      <c r="A2623" s="1">
        <v>43977</v>
      </c>
      <c r="B2623">
        <v>299.08</v>
      </c>
      <c r="C2623" s="1">
        <v>44061</v>
      </c>
      <c r="D2623" s="4">
        <f t="shared" si="80"/>
        <v>338.64</v>
      </c>
      <c r="E2623">
        <v>20.405999999999999</v>
      </c>
      <c r="F2623">
        <v>18.041599999999999</v>
      </c>
      <c r="G2623">
        <v>19.9223</v>
      </c>
      <c r="H2623">
        <v>23.575399999999998</v>
      </c>
      <c r="I2623">
        <v>28.328299999999999</v>
      </c>
      <c r="J2623">
        <v>32.637799999999999</v>
      </c>
      <c r="K2623">
        <v>40.534100000000002</v>
      </c>
      <c r="N2623">
        <v>85.849199999999996</v>
      </c>
      <c r="P2623">
        <v>79.948800000000006</v>
      </c>
      <c r="R2623">
        <v>77.108699999999999</v>
      </c>
      <c r="T2623" s="2">
        <v>44285</v>
      </c>
      <c r="U2623" s="4">
        <v>68.182199999999995</v>
      </c>
      <c r="W2623" s="2">
        <v>44267</v>
      </c>
      <c r="X2623" s="4">
        <v>77.108699999999999</v>
      </c>
      <c r="Y2623">
        <f t="shared" si="81"/>
        <v>75.872900000000001</v>
      </c>
    </row>
    <row r="2624" spans="1:25" x14ac:dyDescent="0.25">
      <c r="A2624" s="1">
        <v>43978</v>
      </c>
      <c r="B2624">
        <v>303.52999999999997</v>
      </c>
      <c r="C2624" s="1">
        <v>44062</v>
      </c>
      <c r="D2624" s="4">
        <f t="shared" si="80"/>
        <v>337.23</v>
      </c>
      <c r="E2624">
        <v>19.838699999999999</v>
      </c>
      <c r="F2624">
        <v>17.2136</v>
      </c>
      <c r="G2624">
        <v>18.742899999999999</v>
      </c>
      <c r="H2624">
        <v>22.985299999999999</v>
      </c>
      <c r="I2624">
        <v>27.811199999999999</v>
      </c>
      <c r="J2624">
        <v>32.282699999999998</v>
      </c>
      <c r="K2624">
        <v>40.542999999999999</v>
      </c>
      <c r="N2624">
        <v>82.1267</v>
      </c>
      <c r="P2624">
        <v>79.263499999999993</v>
      </c>
      <c r="R2624">
        <v>75.508600000000001</v>
      </c>
      <c r="T2624" s="2">
        <v>44286</v>
      </c>
      <c r="U2624" s="4">
        <v>67.330600000000004</v>
      </c>
      <c r="W2624" s="2">
        <v>44270</v>
      </c>
      <c r="X2624" s="4">
        <v>75.508600000000001</v>
      </c>
      <c r="Y2624">
        <f t="shared" si="81"/>
        <v>75.076099999999997</v>
      </c>
    </row>
    <row r="2625" spans="1:25" x14ac:dyDescent="0.25">
      <c r="A2625" s="1">
        <v>43979</v>
      </c>
      <c r="B2625">
        <v>302.97000000000003</v>
      </c>
      <c r="C2625" s="1">
        <v>44063</v>
      </c>
      <c r="D2625" s="4">
        <f t="shared" si="80"/>
        <v>338.28</v>
      </c>
      <c r="E2625">
        <v>20.5</v>
      </c>
      <c r="F2625">
        <v>18.082999999999998</v>
      </c>
      <c r="G2625">
        <v>20.0947</v>
      </c>
      <c r="H2625">
        <v>24.785799999999998</v>
      </c>
      <c r="I2625">
        <v>28.021799999999999</v>
      </c>
      <c r="J2625">
        <v>32.736800000000002</v>
      </c>
      <c r="K2625">
        <v>41.338700000000003</v>
      </c>
      <c r="N2625">
        <v>79.965699999999998</v>
      </c>
      <c r="P2625">
        <v>77.016300000000001</v>
      </c>
      <c r="R2625">
        <v>76.334199999999996</v>
      </c>
      <c r="T2625" s="2">
        <v>44287</v>
      </c>
      <c r="U2625" s="4">
        <v>65.673299999999998</v>
      </c>
      <c r="W2625" s="2">
        <v>44271</v>
      </c>
      <c r="X2625" s="4">
        <v>76.334199999999996</v>
      </c>
      <c r="Y2625">
        <f t="shared" si="81"/>
        <v>75.931100000000001</v>
      </c>
    </row>
    <row r="2626" spans="1:25" x14ac:dyDescent="0.25">
      <c r="A2626" s="1">
        <v>43980</v>
      </c>
      <c r="B2626">
        <v>304.32</v>
      </c>
      <c r="C2626" s="1">
        <v>44064</v>
      </c>
      <c r="D2626" s="4">
        <f t="shared" si="80"/>
        <v>339.48</v>
      </c>
      <c r="E2626">
        <v>20.707100000000001</v>
      </c>
      <c r="F2626">
        <v>18.145</v>
      </c>
      <c r="G2626">
        <v>19.931000000000001</v>
      </c>
      <c r="H2626">
        <v>22.599599999999999</v>
      </c>
      <c r="I2626">
        <v>26.931899999999999</v>
      </c>
      <c r="J2626">
        <v>31.6098</v>
      </c>
      <c r="K2626">
        <v>40.257899999999999</v>
      </c>
      <c r="N2626">
        <v>76.654799999999994</v>
      </c>
      <c r="P2626">
        <v>77.988</v>
      </c>
      <c r="R2626">
        <v>75.844399999999993</v>
      </c>
      <c r="T2626" s="2">
        <v>44291</v>
      </c>
      <c r="U2626" s="4">
        <v>65.858500000000006</v>
      </c>
      <c r="W2626" s="2">
        <v>44272</v>
      </c>
      <c r="X2626" s="4">
        <v>75.844399999999993</v>
      </c>
      <c r="Y2626">
        <f t="shared" si="81"/>
        <v>75.262600000000006</v>
      </c>
    </row>
    <row r="2627" spans="1:25" x14ac:dyDescent="0.25">
      <c r="A2627" s="1">
        <v>43983</v>
      </c>
      <c r="B2627">
        <v>305.55</v>
      </c>
      <c r="C2627" s="1">
        <v>44067</v>
      </c>
      <c r="D2627" s="4">
        <f t="shared" si="80"/>
        <v>342.92</v>
      </c>
      <c r="E2627">
        <v>20.723099999999999</v>
      </c>
      <c r="F2627">
        <v>17.880600000000001</v>
      </c>
      <c r="G2627">
        <v>19.310400000000001</v>
      </c>
      <c r="H2627">
        <v>23.4499</v>
      </c>
      <c r="I2627">
        <v>28.347000000000001</v>
      </c>
      <c r="J2627">
        <v>32.858600000000003</v>
      </c>
      <c r="K2627">
        <v>41.204099999999997</v>
      </c>
      <c r="N2627">
        <v>79.319900000000004</v>
      </c>
      <c r="P2627">
        <v>77.601900000000001</v>
      </c>
      <c r="R2627">
        <v>78.797700000000006</v>
      </c>
      <c r="T2627" s="2">
        <v>44292</v>
      </c>
      <c r="U2627" s="4">
        <v>65.283299999999997</v>
      </c>
      <c r="W2627" s="2">
        <v>44273</v>
      </c>
      <c r="X2627" s="4">
        <v>78.797700000000006</v>
      </c>
      <c r="Y2627">
        <f t="shared" si="81"/>
        <v>77.021000000000001</v>
      </c>
    </row>
    <row r="2628" spans="1:25" x14ac:dyDescent="0.25">
      <c r="A2628" s="1">
        <v>43984</v>
      </c>
      <c r="B2628">
        <v>308.08</v>
      </c>
      <c r="C2628" s="1">
        <v>44068</v>
      </c>
      <c r="D2628" s="4">
        <f t="shared" si="80"/>
        <v>344.12</v>
      </c>
      <c r="E2628">
        <v>20.366099999999999</v>
      </c>
      <c r="F2628">
        <v>17.388200000000001</v>
      </c>
      <c r="G2628">
        <v>18.279</v>
      </c>
      <c r="H2628">
        <v>22.312000000000001</v>
      </c>
      <c r="I2628">
        <v>27.2789</v>
      </c>
      <c r="J2628">
        <v>31.784099999999999</v>
      </c>
      <c r="K2628">
        <v>40.107500000000002</v>
      </c>
      <c r="N2628">
        <v>77.469099999999997</v>
      </c>
      <c r="P2628">
        <v>81.816999999999993</v>
      </c>
      <c r="R2628">
        <v>76.643299999999996</v>
      </c>
      <c r="T2628" s="2">
        <v>44293</v>
      </c>
      <c r="U2628" s="4">
        <v>65.134900000000002</v>
      </c>
      <c r="W2628" s="2">
        <v>44274</v>
      </c>
      <c r="X2628" s="4">
        <v>76.643299999999996</v>
      </c>
      <c r="Y2628">
        <f t="shared" si="81"/>
        <v>75.497799999999998</v>
      </c>
    </row>
    <row r="2629" spans="1:25" x14ac:dyDescent="0.25">
      <c r="A2629" s="1">
        <v>43985</v>
      </c>
      <c r="B2629">
        <v>312.18</v>
      </c>
      <c r="C2629" s="1">
        <v>44069</v>
      </c>
      <c r="D2629" s="4">
        <f t="shared" si="80"/>
        <v>347.57</v>
      </c>
      <c r="E2629">
        <v>20.590699999999998</v>
      </c>
      <c r="F2629">
        <v>17.5669</v>
      </c>
      <c r="G2629">
        <v>17.9893</v>
      </c>
      <c r="H2629">
        <v>21.433700000000002</v>
      </c>
      <c r="I2629">
        <v>26.184699999999999</v>
      </c>
      <c r="J2629">
        <v>30.691500000000001</v>
      </c>
      <c r="K2629">
        <v>39.055100000000003</v>
      </c>
      <c r="N2629">
        <v>85.551599999999993</v>
      </c>
      <c r="P2629">
        <v>78.660200000000003</v>
      </c>
      <c r="R2629">
        <v>72.165599999999998</v>
      </c>
      <c r="T2629" s="2">
        <v>44294</v>
      </c>
      <c r="U2629" s="4">
        <v>63.810499999999998</v>
      </c>
      <c r="W2629" s="2">
        <v>44277</v>
      </c>
      <c r="X2629" s="4">
        <v>72.165599999999998</v>
      </c>
      <c r="Y2629">
        <f t="shared" si="81"/>
        <v>71.672899999999998</v>
      </c>
    </row>
    <row r="2630" spans="1:25" x14ac:dyDescent="0.25">
      <c r="A2630" s="1">
        <v>43986</v>
      </c>
      <c r="B2630">
        <v>311.36</v>
      </c>
      <c r="C2630" s="1">
        <v>44070</v>
      </c>
      <c r="D2630" s="4">
        <f t="shared" si="80"/>
        <v>348.33</v>
      </c>
      <c r="E2630">
        <v>20.515799999999999</v>
      </c>
      <c r="F2630">
        <v>17.516500000000001</v>
      </c>
      <c r="G2630">
        <v>18.024799999999999</v>
      </c>
      <c r="H2630">
        <v>21.552499999999998</v>
      </c>
      <c r="I2630">
        <v>26.376100000000001</v>
      </c>
      <c r="J2630">
        <v>30.847200000000001</v>
      </c>
      <c r="K2630">
        <v>39.235399999999998</v>
      </c>
      <c r="N2630">
        <v>79.9101</v>
      </c>
      <c r="P2630">
        <v>72.549000000000007</v>
      </c>
      <c r="R2630">
        <v>68.558999999999997</v>
      </c>
      <c r="T2630" s="2">
        <v>44295</v>
      </c>
      <c r="U2630" s="4">
        <v>63.330800000000004</v>
      </c>
      <c r="W2630" s="2">
        <v>44278</v>
      </c>
      <c r="X2630" s="4">
        <v>68.558999999999997</v>
      </c>
      <c r="Y2630">
        <f t="shared" si="81"/>
        <v>68.509</v>
      </c>
    </row>
    <row r="2631" spans="1:25" x14ac:dyDescent="0.25">
      <c r="A2631" s="1">
        <v>43987</v>
      </c>
      <c r="B2631">
        <v>319.33999999999997</v>
      </c>
      <c r="C2631" s="1">
        <v>44071</v>
      </c>
      <c r="D2631" s="4">
        <f t="shared" si="80"/>
        <v>350.58</v>
      </c>
      <c r="E2631">
        <v>21.880800000000001</v>
      </c>
      <c r="F2631">
        <v>17.522500000000001</v>
      </c>
      <c r="G2631">
        <v>16.962</v>
      </c>
      <c r="H2631">
        <v>20.109500000000001</v>
      </c>
      <c r="I2631">
        <v>24.908000000000001</v>
      </c>
      <c r="J2631">
        <v>29.544</v>
      </c>
      <c r="K2631">
        <v>38.4069</v>
      </c>
      <c r="N2631">
        <v>74.738600000000005</v>
      </c>
      <c r="P2631">
        <v>69.394599999999997</v>
      </c>
      <c r="R2631">
        <v>70.6477</v>
      </c>
      <c r="T2631" s="2">
        <v>44298</v>
      </c>
      <c r="U2631" s="4">
        <v>64.594099999999997</v>
      </c>
      <c r="W2631" s="2">
        <v>44279</v>
      </c>
      <c r="X2631" s="4">
        <v>70.6477</v>
      </c>
      <c r="Y2631">
        <f t="shared" si="81"/>
        <v>69.495500000000007</v>
      </c>
    </row>
    <row r="2632" spans="1:25" x14ac:dyDescent="0.25">
      <c r="A2632" s="1">
        <v>43990</v>
      </c>
      <c r="B2632">
        <v>323.2</v>
      </c>
      <c r="C2632" s="1">
        <v>44074</v>
      </c>
      <c r="D2632" s="4">
        <f t="shared" si="80"/>
        <v>349.31</v>
      </c>
      <c r="E2632">
        <v>22.912600000000001</v>
      </c>
      <c r="F2632">
        <v>18.508099999999999</v>
      </c>
      <c r="G2632">
        <v>18.0169</v>
      </c>
      <c r="H2632">
        <v>21.082699999999999</v>
      </c>
      <c r="I2632">
        <v>25.803100000000001</v>
      </c>
      <c r="J2632">
        <v>30.665199999999999</v>
      </c>
      <c r="K2632">
        <v>40.010899999999999</v>
      </c>
      <c r="N2632">
        <v>72.151399999999995</v>
      </c>
      <c r="P2632">
        <v>72.215400000000002</v>
      </c>
      <c r="R2632">
        <v>69.184799999999996</v>
      </c>
      <c r="T2632" s="2">
        <v>44299</v>
      </c>
      <c r="U2632" s="4">
        <v>64.909700000000001</v>
      </c>
      <c r="W2632" s="2">
        <v>44280</v>
      </c>
      <c r="X2632" s="4">
        <v>69.184799999999996</v>
      </c>
      <c r="Y2632">
        <f t="shared" si="81"/>
        <v>67.946200000000005</v>
      </c>
    </row>
    <row r="2633" spans="1:25" x14ac:dyDescent="0.25">
      <c r="A2633" s="1">
        <v>43991</v>
      </c>
      <c r="B2633">
        <v>320.79000000000002</v>
      </c>
      <c r="C2633" s="1">
        <v>44075</v>
      </c>
      <c r="D2633" s="4">
        <f t="shared" ref="D2633:D2696" si="82">VLOOKUP(C2633,$A:$B,2,FALSE)</f>
        <v>352.6</v>
      </c>
      <c r="E2633">
        <v>23.403099999999998</v>
      </c>
      <c r="F2633">
        <v>19.225200000000001</v>
      </c>
      <c r="G2633">
        <v>19.5213</v>
      </c>
      <c r="H2633">
        <v>22.834199999999999</v>
      </c>
      <c r="I2633">
        <v>27.645199999999999</v>
      </c>
      <c r="J2633">
        <v>32.520499999999998</v>
      </c>
      <c r="K2633">
        <v>41.749099999999999</v>
      </c>
      <c r="N2633">
        <v>75.612799999999993</v>
      </c>
      <c r="P2633">
        <v>70.315200000000004</v>
      </c>
      <c r="R2633">
        <v>70.229299999999995</v>
      </c>
      <c r="T2633" s="2">
        <v>44300</v>
      </c>
      <c r="U2633" s="4">
        <v>66.256699999999995</v>
      </c>
      <c r="W2633" s="2">
        <v>44281</v>
      </c>
      <c r="X2633" s="4">
        <v>70.229299999999995</v>
      </c>
      <c r="Y2633">
        <f t="shared" ref="Y2633:Y2696" si="83">VLOOKUP(W2633,T:U,2,FALSE)</f>
        <v>68.598500000000001</v>
      </c>
    </row>
    <row r="2634" spans="1:25" x14ac:dyDescent="0.25">
      <c r="A2634" s="1">
        <v>43992</v>
      </c>
      <c r="B2634">
        <v>319</v>
      </c>
      <c r="C2634" s="1">
        <v>44076</v>
      </c>
      <c r="D2634" s="4">
        <f t="shared" si="82"/>
        <v>357.7</v>
      </c>
      <c r="E2634">
        <v>23.847899999999999</v>
      </c>
      <c r="F2634">
        <v>18.733699999999999</v>
      </c>
      <c r="G2634">
        <v>18.717700000000001</v>
      </c>
      <c r="H2634">
        <v>23.371099999999998</v>
      </c>
      <c r="I2634">
        <v>28.2148</v>
      </c>
      <c r="J2634">
        <v>33.063099999999999</v>
      </c>
      <c r="K2634">
        <v>42.2806</v>
      </c>
      <c r="N2634">
        <v>73.014399999999995</v>
      </c>
      <c r="P2634">
        <v>71.733500000000006</v>
      </c>
      <c r="R2634">
        <v>70.170500000000004</v>
      </c>
      <c r="T2634" s="2">
        <v>44301</v>
      </c>
      <c r="U2634" s="4">
        <v>66.044700000000006</v>
      </c>
      <c r="W2634" s="2">
        <v>44284</v>
      </c>
      <c r="X2634" s="4">
        <v>70.170500000000004</v>
      </c>
      <c r="Y2634">
        <f t="shared" si="83"/>
        <v>68.498000000000005</v>
      </c>
    </row>
    <row r="2635" spans="1:25" x14ac:dyDescent="0.25">
      <c r="A2635" s="1">
        <v>43993</v>
      </c>
      <c r="B2635">
        <v>300.61</v>
      </c>
      <c r="C2635" s="1">
        <v>44077</v>
      </c>
      <c r="D2635" s="4">
        <f t="shared" si="82"/>
        <v>345.39</v>
      </c>
      <c r="E2635">
        <v>26.015799999999999</v>
      </c>
      <c r="F2635">
        <v>24.907900000000001</v>
      </c>
      <c r="G2635">
        <v>28.888999999999999</v>
      </c>
      <c r="H2635">
        <v>33.947699999999998</v>
      </c>
      <c r="I2635">
        <v>38.209800000000001</v>
      </c>
      <c r="J2635">
        <v>43.350499999999997</v>
      </c>
      <c r="K2635">
        <v>53.088000000000001</v>
      </c>
      <c r="N2635">
        <v>75.304299999999998</v>
      </c>
      <c r="P2635">
        <v>72.102800000000002</v>
      </c>
      <c r="R2635">
        <v>69.104100000000003</v>
      </c>
      <c r="T2635" s="2">
        <v>44302</v>
      </c>
      <c r="U2635" s="4">
        <v>65.858500000000006</v>
      </c>
      <c r="W2635" s="2">
        <v>44285</v>
      </c>
      <c r="X2635" s="4">
        <v>69.104100000000003</v>
      </c>
      <c r="Y2635">
        <f t="shared" si="83"/>
        <v>68.182199999999995</v>
      </c>
    </row>
    <row r="2636" spans="1:25" x14ac:dyDescent="0.25">
      <c r="A2636" s="1">
        <v>43994</v>
      </c>
      <c r="B2636">
        <v>304.20999999999998</v>
      </c>
      <c r="C2636" s="1">
        <v>44078</v>
      </c>
      <c r="D2636" s="4">
        <f t="shared" si="82"/>
        <v>342.57</v>
      </c>
      <c r="E2636">
        <v>25.236999999999998</v>
      </c>
      <c r="F2636">
        <v>22.0168</v>
      </c>
      <c r="G2636">
        <v>24.094000000000001</v>
      </c>
      <c r="H2636">
        <v>30.0992</v>
      </c>
      <c r="I2636">
        <v>35.654600000000002</v>
      </c>
      <c r="J2636">
        <v>40.434600000000003</v>
      </c>
      <c r="K2636">
        <v>49.3399</v>
      </c>
      <c r="N2636">
        <v>76.016300000000001</v>
      </c>
      <c r="P2636">
        <v>70.059899999999999</v>
      </c>
      <c r="R2636">
        <v>67.239400000000003</v>
      </c>
      <c r="T2636" s="2">
        <v>44305</v>
      </c>
      <c r="U2636" s="4">
        <v>68.144099999999995</v>
      </c>
      <c r="W2636" s="2">
        <v>44286</v>
      </c>
      <c r="X2636" s="4">
        <v>67.239400000000003</v>
      </c>
      <c r="Y2636">
        <f t="shared" si="83"/>
        <v>67.330600000000004</v>
      </c>
    </row>
    <row r="2637" spans="1:25" x14ac:dyDescent="0.25">
      <c r="A2637" s="1">
        <v>43997</v>
      </c>
      <c r="B2637">
        <v>307.05</v>
      </c>
      <c r="C2637" s="1">
        <v>44082</v>
      </c>
      <c r="D2637" s="4">
        <f t="shared" si="82"/>
        <v>333.21</v>
      </c>
      <c r="E2637">
        <v>25.966000000000001</v>
      </c>
      <c r="F2637">
        <v>22.759499999999999</v>
      </c>
      <c r="G2637">
        <v>24.377600000000001</v>
      </c>
      <c r="H2637">
        <v>28.139600000000002</v>
      </c>
      <c r="I2637">
        <v>33.681600000000003</v>
      </c>
      <c r="J2637">
        <v>38.7303</v>
      </c>
      <c r="K2637">
        <v>48.267600000000002</v>
      </c>
      <c r="N2637">
        <v>73.183700000000002</v>
      </c>
      <c r="P2637">
        <v>67.382300000000001</v>
      </c>
      <c r="R2637">
        <v>65.084999999999994</v>
      </c>
      <c r="T2637" s="2">
        <v>44306</v>
      </c>
      <c r="U2637" s="4">
        <v>68.520799999999994</v>
      </c>
      <c r="W2637" s="2">
        <v>44287</v>
      </c>
      <c r="X2637" s="4">
        <v>65.084999999999994</v>
      </c>
      <c r="Y2637">
        <f t="shared" si="83"/>
        <v>65.673299999999998</v>
      </c>
    </row>
    <row r="2638" spans="1:25" x14ac:dyDescent="0.25">
      <c r="A2638" s="1">
        <v>43998</v>
      </c>
      <c r="B2638">
        <v>312.95999999999998</v>
      </c>
      <c r="C2638" s="1">
        <v>44083</v>
      </c>
      <c r="D2638" s="4">
        <f t="shared" si="82"/>
        <v>339.79</v>
      </c>
      <c r="E2638">
        <v>26.202200000000001</v>
      </c>
      <c r="F2638">
        <v>22.625</v>
      </c>
      <c r="G2638">
        <v>23.866800000000001</v>
      </c>
      <c r="H2638">
        <v>28.1754</v>
      </c>
      <c r="I2638">
        <v>33.193399999999997</v>
      </c>
      <c r="J2638">
        <v>38.2239</v>
      </c>
      <c r="K2638">
        <v>47.9861</v>
      </c>
      <c r="N2638">
        <v>69.435900000000004</v>
      </c>
      <c r="P2638">
        <v>65.440100000000001</v>
      </c>
      <c r="R2638">
        <v>65.683599999999998</v>
      </c>
      <c r="T2638" s="2">
        <v>44307</v>
      </c>
      <c r="U2638" s="4">
        <v>67.226900000000001</v>
      </c>
      <c r="W2638" s="2">
        <v>44291</v>
      </c>
      <c r="X2638" s="4">
        <v>65.683599999999998</v>
      </c>
      <c r="Y2638">
        <f t="shared" si="83"/>
        <v>65.858500000000006</v>
      </c>
    </row>
    <row r="2639" spans="1:25" x14ac:dyDescent="0.25">
      <c r="A2639" s="1">
        <v>43999</v>
      </c>
      <c r="B2639">
        <v>311.66000000000003</v>
      </c>
      <c r="C2639" s="1">
        <v>44084</v>
      </c>
      <c r="D2639" s="4">
        <f t="shared" si="82"/>
        <v>333.89</v>
      </c>
      <c r="E2639">
        <v>25.898199999999999</v>
      </c>
      <c r="F2639">
        <v>22.101500000000001</v>
      </c>
      <c r="G2639">
        <v>23.250499999999999</v>
      </c>
      <c r="H2639">
        <v>27.768899999999999</v>
      </c>
      <c r="I2639">
        <v>33.057499999999997</v>
      </c>
      <c r="J2639">
        <v>38.245899999999999</v>
      </c>
      <c r="K2639">
        <v>48.208399999999997</v>
      </c>
      <c r="N2639">
        <v>67.275400000000005</v>
      </c>
      <c r="P2639">
        <v>66.215900000000005</v>
      </c>
      <c r="R2639">
        <v>64.764499999999998</v>
      </c>
      <c r="T2639" s="2">
        <v>44308</v>
      </c>
      <c r="U2639" s="4">
        <v>68.301599999999993</v>
      </c>
      <c r="W2639" s="2">
        <v>44292</v>
      </c>
      <c r="X2639" s="4">
        <v>64.764499999999998</v>
      </c>
      <c r="Y2639">
        <f t="shared" si="83"/>
        <v>65.283299999999997</v>
      </c>
    </row>
    <row r="2640" spans="1:25" x14ac:dyDescent="0.25">
      <c r="A2640" s="1">
        <v>44000</v>
      </c>
      <c r="B2640">
        <v>311.77999999999997</v>
      </c>
      <c r="C2640" s="1">
        <v>44085</v>
      </c>
      <c r="D2640" s="4">
        <f t="shared" si="82"/>
        <v>334.06</v>
      </c>
      <c r="E2640">
        <v>25.509</v>
      </c>
      <c r="F2640">
        <v>21.533000000000001</v>
      </c>
      <c r="G2640">
        <v>22.255299999999998</v>
      </c>
      <c r="H2640">
        <v>26.742100000000001</v>
      </c>
      <c r="I2640">
        <v>32.991500000000002</v>
      </c>
      <c r="J2640">
        <v>37.976799999999997</v>
      </c>
      <c r="K2640">
        <v>47.510599999999997</v>
      </c>
      <c r="N2640">
        <v>68.612099999999998</v>
      </c>
      <c r="P2640">
        <v>65.172600000000003</v>
      </c>
      <c r="R2640">
        <v>64.839699999999993</v>
      </c>
      <c r="T2640" s="2">
        <v>44309</v>
      </c>
      <c r="U2640" s="4">
        <v>66.986400000000003</v>
      </c>
      <c r="W2640" s="2">
        <v>44293</v>
      </c>
      <c r="X2640" s="4">
        <v>64.839699999999993</v>
      </c>
      <c r="Y2640">
        <f t="shared" si="83"/>
        <v>65.134900000000002</v>
      </c>
    </row>
    <row r="2641" spans="1:25" x14ac:dyDescent="0.25">
      <c r="A2641" s="1">
        <v>44001</v>
      </c>
      <c r="B2641">
        <v>308.64</v>
      </c>
      <c r="C2641" s="1">
        <v>44088</v>
      </c>
      <c r="D2641" s="4">
        <f t="shared" si="82"/>
        <v>338.46</v>
      </c>
      <c r="E2641">
        <v>24.960100000000001</v>
      </c>
      <c r="F2641">
        <v>20.347999999999999</v>
      </c>
      <c r="G2641">
        <v>21.318000000000001</v>
      </c>
      <c r="H2641">
        <v>27.828099999999999</v>
      </c>
      <c r="I2641">
        <v>36.355600000000003</v>
      </c>
      <c r="J2641">
        <v>40.945099999999996</v>
      </c>
      <c r="K2641">
        <v>50.141800000000003</v>
      </c>
      <c r="N2641">
        <v>67.058099999999996</v>
      </c>
      <c r="P2641">
        <v>65.308099999999996</v>
      </c>
      <c r="R2641">
        <v>62.9283</v>
      </c>
      <c r="T2641" s="2">
        <v>44312</v>
      </c>
      <c r="U2641" s="4">
        <v>66.727999999999994</v>
      </c>
      <c r="W2641" s="2">
        <v>44294</v>
      </c>
      <c r="X2641" s="4">
        <v>62.9283</v>
      </c>
      <c r="Y2641">
        <f t="shared" si="83"/>
        <v>63.810499999999998</v>
      </c>
    </row>
    <row r="2642" spans="1:25" x14ac:dyDescent="0.25">
      <c r="A2642" s="1">
        <v>44004</v>
      </c>
      <c r="B2642">
        <v>310.62</v>
      </c>
      <c r="C2642" s="1">
        <v>44089</v>
      </c>
      <c r="D2642" s="4">
        <f t="shared" si="82"/>
        <v>340.17</v>
      </c>
      <c r="E2642">
        <v>21.818999999999999</v>
      </c>
      <c r="F2642">
        <v>20.488299999999999</v>
      </c>
      <c r="G2642">
        <v>22.815000000000001</v>
      </c>
      <c r="H2642">
        <v>26.916</v>
      </c>
      <c r="I2642">
        <v>31.120899999999999</v>
      </c>
      <c r="J2642">
        <v>35.303699999999999</v>
      </c>
      <c r="K2642">
        <v>42.891100000000002</v>
      </c>
      <c r="N2642">
        <v>67.278800000000004</v>
      </c>
      <c r="P2642">
        <v>62.9268</v>
      </c>
      <c r="R2642">
        <v>62.072800000000001</v>
      </c>
      <c r="T2642" s="2">
        <v>44313</v>
      </c>
      <c r="U2642" s="4">
        <v>63.9514</v>
      </c>
      <c r="W2642" s="2">
        <v>44295</v>
      </c>
      <c r="X2642" s="4">
        <v>62.072800000000001</v>
      </c>
      <c r="Y2642">
        <f t="shared" si="83"/>
        <v>63.330800000000004</v>
      </c>
    </row>
    <row r="2643" spans="1:25" x14ac:dyDescent="0.25">
      <c r="A2643" s="1">
        <v>44005</v>
      </c>
      <c r="B2643">
        <v>312.05</v>
      </c>
      <c r="C2643" s="1">
        <v>44090</v>
      </c>
      <c r="D2643" s="4">
        <f t="shared" si="82"/>
        <v>338.82</v>
      </c>
      <c r="E2643">
        <v>21.688800000000001</v>
      </c>
      <c r="F2643">
        <v>19.907</v>
      </c>
      <c r="G2643">
        <v>22.0532</v>
      </c>
      <c r="H2643">
        <v>26.603400000000001</v>
      </c>
      <c r="I2643">
        <v>31.103400000000001</v>
      </c>
      <c r="J2643">
        <v>35.255200000000002</v>
      </c>
      <c r="K2643">
        <v>42.741900000000001</v>
      </c>
      <c r="N2643">
        <v>64.293899999999994</v>
      </c>
      <c r="P2643">
        <v>61.669199999999996</v>
      </c>
      <c r="R2643">
        <v>63.092100000000002</v>
      </c>
      <c r="T2643" s="2">
        <v>44314</v>
      </c>
      <c r="U2643" s="4">
        <v>63.204300000000003</v>
      </c>
      <c r="W2643" s="2">
        <v>44298</v>
      </c>
      <c r="X2643" s="4">
        <v>63.092100000000002</v>
      </c>
      <c r="Y2643">
        <f t="shared" si="83"/>
        <v>64.594099999999997</v>
      </c>
    </row>
    <row r="2644" spans="1:25" x14ac:dyDescent="0.25">
      <c r="A2644" s="1">
        <v>44006</v>
      </c>
      <c r="B2644">
        <v>304.08999999999997</v>
      </c>
      <c r="C2644" s="1">
        <v>44091</v>
      </c>
      <c r="D2644" s="4">
        <f t="shared" si="82"/>
        <v>335.84</v>
      </c>
      <c r="E2644">
        <v>22.6587</v>
      </c>
      <c r="F2644">
        <v>21.480599999999999</v>
      </c>
      <c r="G2644">
        <v>24.744700000000002</v>
      </c>
      <c r="H2644">
        <v>28.770900000000001</v>
      </c>
      <c r="I2644">
        <v>33.156300000000002</v>
      </c>
      <c r="J2644">
        <v>37.090800000000002</v>
      </c>
      <c r="K2644">
        <v>44.219799999999999</v>
      </c>
      <c r="N2644">
        <v>62.550800000000002</v>
      </c>
      <c r="P2644">
        <v>62.733699999999999</v>
      </c>
      <c r="R2644">
        <v>63.361199999999997</v>
      </c>
      <c r="T2644" s="2">
        <v>44315</v>
      </c>
      <c r="U2644" s="4">
        <v>62.418900000000001</v>
      </c>
      <c r="W2644" s="2">
        <v>44299</v>
      </c>
      <c r="X2644" s="4">
        <v>63.361199999999997</v>
      </c>
      <c r="Y2644">
        <f t="shared" si="83"/>
        <v>64.909700000000001</v>
      </c>
    </row>
    <row r="2645" spans="1:25" x14ac:dyDescent="0.25">
      <c r="A2645" s="1">
        <v>44007</v>
      </c>
      <c r="B2645">
        <v>307.35000000000002</v>
      </c>
      <c r="C2645" s="1">
        <v>44092</v>
      </c>
      <c r="D2645" s="4">
        <f t="shared" si="82"/>
        <v>330.65</v>
      </c>
      <c r="E2645">
        <v>22.387699999999999</v>
      </c>
      <c r="F2645">
        <v>20.264500000000002</v>
      </c>
      <c r="G2645">
        <v>22.4876</v>
      </c>
      <c r="H2645">
        <v>27.142800000000001</v>
      </c>
      <c r="I2645">
        <v>31.6631</v>
      </c>
      <c r="J2645">
        <v>35.588900000000002</v>
      </c>
      <c r="K2645">
        <v>42.736199999999997</v>
      </c>
      <c r="N2645">
        <v>64.4255</v>
      </c>
      <c r="P2645">
        <v>63.0837</v>
      </c>
      <c r="R2645">
        <v>65.343900000000005</v>
      </c>
      <c r="T2645" s="2">
        <v>44316</v>
      </c>
      <c r="U2645" s="4">
        <v>61.917099999999998</v>
      </c>
      <c r="W2645" s="2">
        <v>44300</v>
      </c>
      <c r="X2645" s="4">
        <v>65.343900000000005</v>
      </c>
      <c r="Y2645">
        <f t="shared" si="83"/>
        <v>66.256699999999995</v>
      </c>
    </row>
    <row r="2646" spans="1:25" x14ac:dyDescent="0.25">
      <c r="A2646" s="1">
        <v>44008</v>
      </c>
      <c r="B2646">
        <v>300.05</v>
      </c>
      <c r="C2646" s="1">
        <v>44095</v>
      </c>
      <c r="D2646" s="4">
        <f t="shared" si="82"/>
        <v>326.97000000000003</v>
      </c>
      <c r="E2646">
        <v>23.002300000000002</v>
      </c>
      <c r="F2646">
        <v>21.694900000000001</v>
      </c>
      <c r="G2646">
        <v>25.306000000000001</v>
      </c>
      <c r="H2646">
        <v>29.2578</v>
      </c>
      <c r="I2646">
        <v>33.554400000000001</v>
      </c>
      <c r="J2646">
        <v>37.351700000000001</v>
      </c>
      <c r="K2646">
        <v>44.476999999999997</v>
      </c>
      <c r="N2646">
        <v>65.008499999999998</v>
      </c>
      <c r="P2646">
        <v>65.404200000000003</v>
      </c>
      <c r="R2646">
        <v>64.777799999999999</v>
      </c>
      <c r="T2646" s="2">
        <v>44319</v>
      </c>
      <c r="U2646" s="4">
        <v>60.190600000000003</v>
      </c>
      <c r="W2646" s="2">
        <v>44301</v>
      </c>
      <c r="X2646" s="4">
        <v>64.777799999999999</v>
      </c>
      <c r="Y2646">
        <f t="shared" si="83"/>
        <v>66.044700000000006</v>
      </c>
    </row>
    <row r="2647" spans="1:25" x14ac:dyDescent="0.25">
      <c r="A2647" s="1">
        <v>44011</v>
      </c>
      <c r="B2647">
        <v>304.45999999999998</v>
      </c>
      <c r="C2647" s="1">
        <v>44096</v>
      </c>
      <c r="D2647" s="4">
        <f t="shared" si="82"/>
        <v>330.3</v>
      </c>
      <c r="E2647">
        <v>22.64</v>
      </c>
      <c r="F2647">
        <v>19.939499999999999</v>
      </c>
      <c r="G2647">
        <v>22.504100000000001</v>
      </c>
      <c r="H2647">
        <v>27.0473</v>
      </c>
      <c r="I2647">
        <v>31.3718</v>
      </c>
      <c r="J2647">
        <v>35.259900000000002</v>
      </c>
      <c r="K2647">
        <v>42.502000000000002</v>
      </c>
      <c r="N2647">
        <v>67.972099999999998</v>
      </c>
      <c r="P2647">
        <v>64.546000000000006</v>
      </c>
      <c r="R2647">
        <v>64.452600000000004</v>
      </c>
      <c r="T2647" s="2">
        <v>44320</v>
      </c>
      <c r="U2647" s="4">
        <v>61.655900000000003</v>
      </c>
      <c r="W2647" s="2">
        <v>44302</v>
      </c>
      <c r="X2647" s="4">
        <v>64.452600000000004</v>
      </c>
      <c r="Y2647">
        <f t="shared" si="83"/>
        <v>65.858500000000006</v>
      </c>
    </row>
    <row r="2648" spans="1:25" x14ac:dyDescent="0.25">
      <c r="A2648" s="1">
        <v>44012</v>
      </c>
      <c r="B2648">
        <v>308.36</v>
      </c>
      <c r="C2648" s="1">
        <v>44097</v>
      </c>
      <c r="D2648" s="4">
        <f t="shared" si="82"/>
        <v>322.64</v>
      </c>
      <c r="E2648">
        <v>22.293199999999999</v>
      </c>
      <c r="F2648">
        <v>19.257999999999999</v>
      </c>
      <c r="G2648">
        <v>20.857800000000001</v>
      </c>
      <c r="H2648">
        <v>25.381599999999999</v>
      </c>
      <c r="I2648">
        <v>30.004799999999999</v>
      </c>
      <c r="J2648">
        <v>33.894799999999996</v>
      </c>
      <c r="K2648">
        <v>41.1051</v>
      </c>
      <c r="N2648">
        <v>67.119399999999999</v>
      </c>
      <c r="P2648">
        <v>64.209900000000005</v>
      </c>
      <c r="R2648">
        <v>67.622100000000003</v>
      </c>
      <c r="T2648" s="2">
        <v>44321</v>
      </c>
      <c r="U2648" s="4">
        <v>61.329099999999997</v>
      </c>
      <c r="W2648" s="2">
        <v>44305</v>
      </c>
      <c r="X2648" s="4">
        <v>67.622100000000003</v>
      </c>
      <c r="Y2648">
        <f t="shared" si="83"/>
        <v>68.144099999999995</v>
      </c>
    </row>
    <row r="2649" spans="1:25" x14ac:dyDescent="0.25">
      <c r="A2649" s="1">
        <v>44013</v>
      </c>
      <c r="B2649">
        <v>310.52</v>
      </c>
      <c r="C2649" s="1">
        <v>44098</v>
      </c>
      <c r="D2649" s="4">
        <f t="shared" si="82"/>
        <v>323.5</v>
      </c>
      <c r="E2649">
        <v>21.909199999999998</v>
      </c>
      <c r="F2649">
        <v>18.9453</v>
      </c>
      <c r="G2649">
        <v>20.006900000000002</v>
      </c>
      <c r="H2649">
        <v>24.177199999999999</v>
      </c>
      <c r="I2649">
        <v>28.888999999999999</v>
      </c>
      <c r="J2649">
        <v>32.919699999999999</v>
      </c>
      <c r="K2649">
        <v>40.153799999999997</v>
      </c>
      <c r="N2649">
        <v>67.516800000000003</v>
      </c>
      <c r="P2649">
        <v>66.5809</v>
      </c>
      <c r="R2649">
        <v>68.144400000000005</v>
      </c>
      <c r="T2649" s="2">
        <v>44322</v>
      </c>
      <c r="U2649" s="4">
        <v>61.578299999999999</v>
      </c>
      <c r="W2649" s="2">
        <v>44306</v>
      </c>
      <c r="X2649" s="4">
        <v>68.144400000000005</v>
      </c>
      <c r="Y2649">
        <f t="shared" si="83"/>
        <v>68.520799999999994</v>
      </c>
    </row>
    <row r="2650" spans="1:25" x14ac:dyDescent="0.25">
      <c r="A2650" s="1">
        <v>44014</v>
      </c>
      <c r="B2650">
        <v>312.23</v>
      </c>
      <c r="C2650" s="1">
        <v>44099</v>
      </c>
      <c r="D2650" s="4">
        <f t="shared" si="82"/>
        <v>328.73</v>
      </c>
      <c r="E2650">
        <v>21.575500000000002</v>
      </c>
      <c r="F2650">
        <v>18.499199999999998</v>
      </c>
      <c r="G2650">
        <v>19.6295</v>
      </c>
      <c r="H2650">
        <v>23.211600000000001</v>
      </c>
      <c r="I2650">
        <v>27.840299999999999</v>
      </c>
      <c r="J2650">
        <v>32.0428</v>
      </c>
      <c r="K2650">
        <v>39.844900000000003</v>
      </c>
      <c r="N2650">
        <v>67.037099999999995</v>
      </c>
      <c r="P2650">
        <v>66.980800000000002</v>
      </c>
      <c r="R2650">
        <v>66.044700000000006</v>
      </c>
      <c r="T2650" s="2">
        <v>44323</v>
      </c>
      <c r="U2650" s="4">
        <v>60.332299999999996</v>
      </c>
      <c r="W2650" s="2">
        <v>44307</v>
      </c>
      <c r="X2650" s="4">
        <v>66.044700000000006</v>
      </c>
      <c r="Y2650">
        <f t="shared" si="83"/>
        <v>67.226900000000001</v>
      </c>
    </row>
    <row r="2651" spans="1:25" x14ac:dyDescent="0.25">
      <c r="A2651" s="1">
        <v>44018</v>
      </c>
      <c r="B2651">
        <v>317.05</v>
      </c>
      <c r="C2651" s="1">
        <v>44102</v>
      </c>
      <c r="D2651" s="4">
        <f t="shared" si="82"/>
        <v>334.19</v>
      </c>
      <c r="E2651">
        <v>22.058299999999999</v>
      </c>
      <c r="F2651">
        <v>19.0928</v>
      </c>
      <c r="G2651">
        <v>19.678999999999998</v>
      </c>
      <c r="H2651">
        <v>22.9847</v>
      </c>
      <c r="I2651">
        <v>27.927299999999999</v>
      </c>
      <c r="J2651">
        <v>32.483800000000002</v>
      </c>
      <c r="K2651">
        <v>40.57</v>
      </c>
      <c r="N2651">
        <v>67.256799999999998</v>
      </c>
      <c r="P2651">
        <v>64.270700000000005</v>
      </c>
      <c r="R2651">
        <v>67.452200000000005</v>
      </c>
      <c r="T2651" s="2">
        <v>44326</v>
      </c>
      <c r="U2651" s="4">
        <v>61.597999999999999</v>
      </c>
      <c r="W2651" s="2">
        <v>44308</v>
      </c>
      <c r="X2651" s="4">
        <v>67.452200000000005</v>
      </c>
      <c r="Y2651">
        <f t="shared" si="83"/>
        <v>68.301599999999993</v>
      </c>
    </row>
    <row r="2652" spans="1:25" x14ac:dyDescent="0.25">
      <c r="A2652" s="1">
        <v>44019</v>
      </c>
      <c r="B2652">
        <v>313.77999999999997</v>
      </c>
      <c r="C2652" s="1">
        <v>44103</v>
      </c>
      <c r="D2652" s="4">
        <f t="shared" si="82"/>
        <v>332.37</v>
      </c>
      <c r="E2652">
        <v>21.852499999999999</v>
      </c>
      <c r="F2652">
        <v>19.147400000000001</v>
      </c>
      <c r="G2652">
        <v>20.387</v>
      </c>
      <c r="H2652">
        <v>24.723199999999999</v>
      </c>
      <c r="I2652">
        <v>29.4542</v>
      </c>
      <c r="J2652">
        <v>33.840699999999998</v>
      </c>
      <c r="K2652">
        <v>41.816899999999997</v>
      </c>
      <c r="N2652">
        <v>64.183199999999999</v>
      </c>
      <c r="P2652">
        <v>66.301299999999998</v>
      </c>
      <c r="R2652">
        <v>65.593999999999994</v>
      </c>
      <c r="T2652" s="2">
        <v>44327</v>
      </c>
      <c r="U2652" s="4">
        <v>61.798900000000003</v>
      </c>
      <c r="W2652" s="2">
        <v>44309</v>
      </c>
      <c r="X2652" s="4">
        <v>65.593999999999994</v>
      </c>
      <c r="Y2652">
        <f t="shared" si="83"/>
        <v>66.986400000000003</v>
      </c>
    </row>
    <row r="2653" spans="1:25" x14ac:dyDescent="0.25">
      <c r="A2653" s="1">
        <v>44020</v>
      </c>
      <c r="B2653">
        <v>316.18</v>
      </c>
      <c r="C2653" s="1">
        <v>44104</v>
      </c>
      <c r="D2653" s="4">
        <f t="shared" si="82"/>
        <v>334.89</v>
      </c>
      <c r="E2653">
        <v>21.2926</v>
      </c>
      <c r="F2653">
        <v>18.4133</v>
      </c>
      <c r="G2653">
        <v>19.292100000000001</v>
      </c>
      <c r="H2653">
        <v>23.479600000000001</v>
      </c>
      <c r="I2653">
        <v>28.4679</v>
      </c>
      <c r="J2653">
        <v>32.903799999999997</v>
      </c>
      <c r="K2653">
        <v>40.919199999999996</v>
      </c>
      <c r="N2653">
        <v>66.705799999999996</v>
      </c>
      <c r="P2653">
        <v>63.889699999999998</v>
      </c>
      <c r="R2653">
        <v>65.644999999999996</v>
      </c>
      <c r="T2653" s="2">
        <v>44328</v>
      </c>
      <c r="U2653" s="4">
        <v>64.984399999999994</v>
      </c>
      <c r="W2653" s="2">
        <v>44312</v>
      </c>
      <c r="X2653" s="4">
        <v>65.644999999999996</v>
      </c>
      <c r="Y2653">
        <f t="shared" si="83"/>
        <v>66.727999999999994</v>
      </c>
    </row>
    <row r="2654" spans="1:25" x14ac:dyDescent="0.25">
      <c r="A2654" s="1">
        <v>44021</v>
      </c>
      <c r="B2654">
        <v>314.38</v>
      </c>
      <c r="C2654" s="1">
        <v>44105</v>
      </c>
      <c r="D2654" s="4">
        <f t="shared" si="82"/>
        <v>337.04</v>
      </c>
      <c r="E2654">
        <v>21.652799999999999</v>
      </c>
      <c r="F2654">
        <v>18.373799999999999</v>
      </c>
      <c r="G2654">
        <v>19.735199999999999</v>
      </c>
      <c r="H2654">
        <v>24.599699999999999</v>
      </c>
      <c r="I2654">
        <v>29.6586</v>
      </c>
      <c r="J2654">
        <v>34.004899999999999</v>
      </c>
      <c r="K2654">
        <v>41.767899999999997</v>
      </c>
      <c r="N2654">
        <v>64.045100000000005</v>
      </c>
      <c r="P2654">
        <v>64.287199999999999</v>
      </c>
      <c r="R2654">
        <v>62.353099999999998</v>
      </c>
      <c r="T2654" s="2">
        <v>44329</v>
      </c>
      <c r="U2654" s="4">
        <v>64.801400000000001</v>
      </c>
      <c r="W2654" s="2">
        <v>44313</v>
      </c>
      <c r="X2654" s="4">
        <v>62.353099999999998</v>
      </c>
      <c r="Y2654">
        <f t="shared" si="83"/>
        <v>63.9514</v>
      </c>
    </row>
    <row r="2655" spans="1:25" x14ac:dyDescent="0.25">
      <c r="A2655" s="1">
        <v>44022</v>
      </c>
      <c r="B2655">
        <v>317.58999999999997</v>
      </c>
      <c r="C2655" s="1">
        <v>44106</v>
      </c>
      <c r="D2655" s="4">
        <f t="shared" si="82"/>
        <v>333.84</v>
      </c>
      <c r="E2655">
        <v>21.4054</v>
      </c>
      <c r="F2655">
        <v>18.278099999999998</v>
      </c>
      <c r="G2655">
        <v>18.988700000000001</v>
      </c>
      <c r="H2655">
        <v>23.1858</v>
      </c>
      <c r="I2655">
        <v>28.012699999999999</v>
      </c>
      <c r="J2655">
        <v>32.563299999999998</v>
      </c>
      <c r="K2655">
        <v>40.808599999999998</v>
      </c>
      <c r="N2655">
        <v>64.596199999999996</v>
      </c>
      <c r="P2655">
        <v>60.116300000000003</v>
      </c>
      <c r="R2655">
        <v>61.376600000000003</v>
      </c>
      <c r="T2655" s="2">
        <v>44330</v>
      </c>
      <c r="U2655" s="4">
        <v>61.890999999999998</v>
      </c>
      <c r="W2655" s="2">
        <v>44314</v>
      </c>
      <c r="X2655" s="4">
        <v>61.376600000000003</v>
      </c>
      <c r="Y2655">
        <f t="shared" si="83"/>
        <v>63.204300000000003</v>
      </c>
    </row>
    <row r="2656" spans="1:25" x14ac:dyDescent="0.25">
      <c r="A2656" s="1">
        <v>44025</v>
      </c>
      <c r="B2656">
        <v>314.83999999999997</v>
      </c>
      <c r="C2656" s="1">
        <v>44109</v>
      </c>
      <c r="D2656" s="4">
        <f t="shared" si="82"/>
        <v>339.76</v>
      </c>
      <c r="E2656">
        <v>23.114100000000001</v>
      </c>
      <c r="F2656">
        <v>19.7668</v>
      </c>
      <c r="G2656">
        <v>21.291899999999998</v>
      </c>
      <c r="H2656">
        <v>26.252500000000001</v>
      </c>
      <c r="I2656">
        <v>32.2117</v>
      </c>
      <c r="J2656">
        <v>36.8245</v>
      </c>
      <c r="K2656">
        <v>45.632399999999997</v>
      </c>
      <c r="N2656">
        <v>59.294499999999999</v>
      </c>
      <c r="P2656">
        <v>59.320500000000003</v>
      </c>
      <c r="R2656">
        <v>61.465899999999998</v>
      </c>
      <c r="T2656" s="2">
        <v>44333</v>
      </c>
      <c r="U2656" s="4">
        <v>61.606499999999997</v>
      </c>
      <c r="W2656" s="2">
        <v>44315</v>
      </c>
      <c r="X2656" s="4">
        <v>61.465899999999998</v>
      </c>
      <c r="Y2656">
        <f t="shared" si="83"/>
        <v>62.418900000000001</v>
      </c>
    </row>
    <row r="2657" spans="1:25" x14ac:dyDescent="0.25">
      <c r="A2657" s="1">
        <v>44026</v>
      </c>
      <c r="B2657">
        <v>318.92</v>
      </c>
      <c r="C2657" s="1">
        <v>44110</v>
      </c>
      <c r="D2657" s="4">
        <f t="shared" si="82"/>
        <v>334.93</v>
      </c>
      <c r="E2657">
        <v>22.9574</v>
      </c>
      <c r="F2657">
        <v>18.864899999999999</v>
      </c>
      <c r="G2657">
        <v>19.324000000000002</v>
      </c>
      <c r="H2657">
        <v>23.803100000000001</v>
      </c>
      <c r="I2657">
        <v>29.715599999999998</v>
      </c>
      <c r="J2657">
        <v>34.389000000000003</v>
      </c>
      <c r="K2657">
        <v>43.277799999999999</v>
      </c>
      <c r="N2657">
        <v>58.202100000000002</v>
      </c>
      <c r="P2657">
        <v>60.3202</v>
      </c>
      <c r="R2657">
        <v>60.557200000000002</v>
      </c>
      <c r="T2657" s="2">
        <v>44334</v>
      </c>
      <c r="U2657" s="4">
        <v>60.273200000000003</v>
      </c>
      <c r="W2657" s="2">
        <v>44316</v>
      </c>
      <c r="X2657" s="4">
        <v>60.557200000000002</v>
      </c>
      <c r="Y2657">
        <f t="shared" si="83"/>
        <v>61.917099999999998</v>
      </c>
    </row>
    <row r="2658" spans="1:25" x14ac:dyDescent="0.25">
      <c r="A2658" s="1">
        <v>44027</v>
      </c>
      <c r="B2658">
        <v>321.85000000000002</v>
      </c>
      <c r="C2658" s="1">
        <v>44111</v>
      </c>
      <c r="D2658" s="4">
        <f t="shared" si="82"/>
        <v>340.76</v>
      </c>
      <c r="E2658">
        <v>22.905000000000001</v>
      </c>
      <c r="F2658">
        <v>19.0322</v>
      </c>
      <c r="G2658">
        <v>19.113800000000001</v>
      </c>
      <c r="H2658">
        <v>23.085599999999999</v>
      </c>
      <c r="I2658">
        <v>28.2957</v>
      </c>
      <c r="J2658">
        <v>33.028799999999997</v>
      </c>
      <c r="K2658">
        <v>41.887500000000003</v>
      </c>
      <c r="N2658">
        <v>59.824199999999998</v>
      </c>
      <c r="P2658">
        <v>59.392200000000003</v>
      </c>
      <c r="R2658">
        <v>60.493099999999998</v>
      </c>
      <c r="T2658" s="2">
        <v>44335</v>
      </c>
      <c r="U2658" s="4">
        <v>59.940199999999997</v>
      </c>
      <c r="W2658" s="2">
        <v>44319</v>
      </c>
      <c r="X2658" s="4">
        <v>60.493099999999998</v>
      </c>
      <c r="Y2658">
        <f t="shared" si="83"/>
        <v>60.190600000000003</v>
      </c>
    </row>
    <row r="2659" spans="1:25" x14ac:dyDescent="0.25">
      <c r="A2659" s="1">
        <v>44028</v>
      </c>
      <c r="B2659">
        <v>320.79000000000002</v>
      </c>
      <c r="C2659" s="1">
        <v>44112</v>
      </c>
      <c r="D2659" s="4">
        <f t="shared" si="82"/>
        <v>343.78</v>
      </c>
      <c r="E2659">
        <v>22.841799999999999</v>
      </c>
      <c r="F2659">
        <v>18.423200000000001</v>
      </c>
      <c r="G2659">
        <v>17.907499999999999</v>
      </c>
      <c r="H2659">
        <v>21.8674</v>
      </c>
      <c r="I2659">
        <v>28.879300000000001</v>
      </c>
      <c r="J2659">
        <v>33.404600000000002</v>
      </c>
      <c r="K2659">
        <v>42.373399999999997</v>
      </c>
      <c r="N2659">
        <v>58.761699999999998</v>
      </c>
      <c r="P2659">
        <v>59.977699999999999</v>
      </c>
      <c r="R2659">
        <v>62.083399999999997</v>
      </c>
      <c r="T2659" s="2">
        <v>44336</v>
      </c>
      <c r="U2659" s="4">
        <v>59.317700000000002</v>
      </c>
      <c r="W2659" s="2">
        <v>44320</v>
      </c>
      <c r="X2659" s="4">
        <v>62.083399999999997</v>
      </c>
      <c r="Y2659">
        <f t="shared" si="83"/>
        <v>61.655900000000003</v>
      </c>
    </row>
    <row r="2660" spans="1:25" x14ac:dyDescent="0.25">
      <c r="A2660" s="1">
        <v>44029</v>
      </c>
      <c r="B2660">
        <v>321.72000000000003</v>
      </c>
      <c r="C2660" s="1">
        <v>44113</v>
      </c>
      <c r="D2660" s="4">
        <f t="shared" si="82"/>
        <v>346.85</v>
      </c>
      <c r="E2660">
        <v>22.340800000000002</v>
      </c>
      <c r="F2660">
        <v>18.384499999999999</v>
      </c>
      <c r="G2660">
        <v>17.740300000000001</v>
      </c>
      <c r="H2660">
        <v>21.294599999999999</v>
      </c>
      <c r="I2660">
        <v>26.251799999999999</v>
      </c>
      <c r="J2660">
        <v>30.9328</v>
      </c>
      <c r="K2660">
        <v>40.408799999999999</v>
      </c>
      <c r="N2660">
        <v>59.940199999999997</v>
      </c>
      <c r="P2660">
        <v>62.445399999999999</v>
      </c>
      <c r="R2660">
        <v>61.5167</v>
      </c>
      <c r="T2660" s="2">
        <v>44337</v>
      </c>
      <c r="U2660" s="4">
        <v>58.739600000000003</v>
      </c>
      <c r="W2660" s="2">
        <v>44321</v>
      </c>
      <c r="X2660" s="4">
        <v>61.5167</v>
      </c>
      <c r="Y2660">
        <f t="shared" si="83"/>
        <v>61.329099999999997</v>
      </c>
    </row>
    <row r="2661" spans="1:25" x14ac:dyDescent="0.25">
      <c r="A2661" s="1">
        <v>44032</v>
      </c>
      <c r="B2661">
        <v>324.32</v>
      </c>
      <c r="C2661" s="1">
        <v>44116</v>
      </c>
      <c r="D2661" s="4">
        <f t="shared" si="82"/>
        <v>352.43</v>
      </c>
      <c r="E2661">
        <v>20.156400000000001</v>
      </c>
      <c r="F2661">
        <v>17.3461</v>
      </c>
      <c r="G2661">
        <v>17.608699999999999</v>
      </c>
      <c r="H2661">
        <v>20.753900000000002</v>
      </c>
      <c r="I2661">
        <v>25.1829</v>
      </c>
      <c r="J2661">
        <v>29.4681</v>
      </c>
      <c r="K2661">
        <v>37.095300000000002</v>
      </c>
      <c r="N2661">
        <v>63.2607</v>
      </c>
      <c r="P2661">
        <v>61.791600000000003</v>
      </c>
      <c r="R2661">
        <v>61.855400000000003</v>
      </c>
      <c r="T2661" s="2">
        <v>44340</v>
      </c>
      <c r="U2661" s="4">
        <v>56.718400000000003</v>
      </c>
      <c r="W2661" s="2">
        <v>44322</v>
      </c>
      <c r="X2661" s="4">
        <v>61.855400000000003</v>
      </c>
      <c r="Y2661">
        <f t="shared" si="83"/>
        <v>61.578299999999999</v>
      </c>
    </row>
    <row r="2662" spans="1:25" x14ac:dyDescent="0.25">
      <c r="A2662" s="1">
        <v>44033</v>
      </c>
      <c r="B2662">
        <v>325.01</v>
      </c>
      <c r="C2662" s="1">
        <v>44117</v>
      </c>
      <c r="D2662" s="4">
        <f t="shared" si="82"/>
        <v>350.13</v>
      </c>
      <c r="E2662">
        <v>19.736599999999999</v>
      </c>
      <c r="F2662">
        <v>17.070900000000002</v>
      </c>
      <c r="G2662">
        <v>17.564499999999999</v>
      </c>
      <c r="H2662">
        <v>20.930800000000001</v>
      </c>
      <c r="I2662">
        <v>25.509799999999998</v>
      </c>
      <c r="J2662">
        <v>29.844799999999999</v>
      </c>
      <c r="K2662">
        <v>37.581800000000001</v>
      </c>
      <c r="N2662">
        <v>62.410600000000002</v>
      </c>
      <c r="P2662">
        <v>62.866199999999999</v>
      </c>
      <c r="R2662">
        <v>60.479799999999997</v>
      </c>
      <c r="T2662" s="2">
        <v>44341</v>
      </c>
      <c r="U2662" s="4">
        <v>56.501300000000001</v>
      </c>
      <c r="W2662" s="2">
        <v>44323</v>
      </c>
      <c r="X2662" s="4">
        <v>60.479799999999997</v>
      </c>
      <c r="Y2662">
        <f t="shared" si="83"/>
        <v>60.332299999999996</v>
      </c>
    </row>
    <row r="2663" spans="1:25" x14ac:dyDescent="0.25">
      <c r="A2663" s="1">
        <v>44034</v>
      </c>
      <c r="B2663">
        <v>326.86</v>
      </c>
      <c r="C2663" s="1">
        <v>44118</v>
      </c>
      <c r="D2663" s="4">
        <f t="shared" si="82"/>
        <v>347.93</v>
      </c>
      <c r="E2663">
        <v>19.3748</v>
      </c>
      <c r="F2663">
        <v>16.429099999999998</v>
      </c>
      <c r="G2663">
        <v>16.694700000000001</v>
      </c>
      <c r="H2663">
        <v>20.079799999999999</v>
      </c>
      <c r="I2663">
        <v>25.033000000000001</v>
      </c>
      <c r="J2663">
        <v>29.445799999999998</v>
      </c>
      <c r="K2663">
        <v>37.373899999999999</v>
      </c>
      <c r="N2663">
        <v>64.122699999999995</v>
      </c>
      <c r="P2663">
        <v>60.7117</v>
      </c>
      <c r="R2663">
        <v>62.4758</v>
      </c>
      <c r="T2663" s="2">
        <v>44342</v>
      </c>
      <c r="U2663" s="4">
        <v>56.478200000000001</v>
      </c>
      <c r="W2663" s="2">
        <v>44326</v>
      </c>
      <c r="X2663" s="4">
        <v>62.4758</v>
      </c>
      <c r="Y2663">
        <f t="shared" si="83"/>
        <v>61.597999999999999</v>
      </c>
    </row>
    <row r="2664" spans="1:25" x14ac:dyDescent="0.25">
      <c r="A2664" s="1">
        <v>44035</v>
      </c>
      <c r="B2664">
        <v>322.95999999999998</v>
      </c>
      <c r="C2664" s="1">
        <v>44119</v>
      </c>
      <c r="D2664" s="4">
        <f t="shared" si="82"/>
        <v>347.5</v>
      </c>
      <c r="E2664">
        <v>19.088999999999999</v>
      </c>
      <c r="F2664">
        <v>16.475200000000001</v>
      </c>
      <c r="G2664">
        <v>17.4282</v>
      </c>
      <c r="H2664">
        <v>21.363199999999999</v>
      </c>
      <c r="I2664">
        <v>26.472200000000001</v>
      </c>
      <c r="J2664">
        <v>30.802</v>
      </c>
      <c r="K2664">
        <v>38.618200000000002</v>
      </c>
      <c r="N2664">
        <v>61.682299999999998</v>
      </c>
      <c r="P2664">
        <v>64.440399999999997</v>
      </c>
      <c r="R2664">
        <v>62.8245</v>
      </c>
      <c r="T2664" s="2">
        <v>44343</v>
      </c>
      <c r="U2664" s="4">
        <v>55.686</v>
      </c>
      <c r="W2664" s="2">
        <v>44327</v>
      </c>
      <c r="X2664" s="4">
        <v>62.8245</v>
      </c>
      <c r="Y2664">
        <f t="shared" si="83"/>
        <v>61.798900000000003</v>
      </c>
    </row>
    <row r="2665" spans="1:25" x14ac:dyDescent="0.25">
      <c r="A2665" s="1">
        <v>44036</v>
      </c>
      <c r="B2665">
        <v>320.88</v>
      </c>
      <c r="C2665" s="1">
        <v>44120</v>
      </c>
      <c r="D2665" s="4">
        <f t="shared" si="82"/>
        <v>347.29</v>
      </c>
      <c r="E2665">
        <v>19.109200000000001</v>
      </c>
      <c r="F2665">
        <v>16.663599999999999</v>
      </c>
      <c r="G2665">
        <v>17.774999999999999</v>
      </c>
      <c r="H2665">
        <v>21.809000000000001</v>
      </c>
      <c r="I2665">
        <v>26.421600000000002</v>
      </c>
      <c r="J2665">
        <v>30.6052</v>
      </c>
      <c r="K2665">
        <v>38.273800000000001</v>
      </c>
      <c r="N2665">
        <v>66.989800000000002</v>
      </c>
      <c r="P2665">
        <v>64.980199999999996</v>
      </c>
      <c r="R2665">
        <v>66.384</v>
      </c>
      <c r="T2665" s="2">
        <v>44344</v>
      </c>
      <c r="U2665" s="4">
        <v>54.914200000000001</v>
      </c>
      <c r="W2665" s="2">
        <v>44328</v>
      </c>
      <c r="X2665" s="4">
        <v>66.384</v>
      </c>
      <c r="Y2665">
        <f t="shared" si="83"/>
        <v>64.984399999999994</v>
      </c>
    </row>
    <row r="2666" spans="1:25" x14ac:dyDescent="0.25">
      <c r="A2666" s="1">
        <v>44039</v>
      </c>
      <c r="B2666">
        <v>323.22000000000003</v>
      </c>
      <c r="C2666" s="1">
        <v>44123</v>
      </c>
      <c r="D2666" s="4">
        <f t="shared" si="82"/>
        <v>342.01</v>
      </c>
      <c r="E2666">
        <v>18.9895</v>
      </c>
      <c r="F2666">
        <v>16.2013</v>
      </c>
      <c r="G2666">
        <v>16.850300000000001</v>
      </c>
      <c r="H2666">
        <v>20.831900000000001</v>
      </c>
      <c r="I2666">
        <v>25.6159</v>
      </c>
      <c r="J2666">
        <v>30.0322</v>
      </c>
      <c r="K2666">
        <v>38.058399999999999</v>
      </c>
      <c r="N2666">
        <v>67.890900000000002</v>
      </c>
      <c r="P2666">
        <v>70.572699999999998</v>
      </c>
      <c r="R2666">
        <v>65.987200000000001</v>
      </c>
      <c r="T2666" s="2">
        <v>44348</v>
      </c>
      <c r="U2666" s="4">
        <v>55.252000000000002</v>
      </c>
      <c r="W2666" s="2">
        <v>44329</v>
      </c>
      <c r="X2666" s="4">
        <v>65.987200000000001</v>
      </c>
      <c r="Y2666">
        <f t="shared" si="83"/>
        <v>64.801400000000001</v>
      </c>
    </row>
    <row r="2667" spans="1:25" x14ac:dyDescent="0.25">
      <c r="A2667" s="1">
        <v>44040</v>
      </c>
      <c r="B2667">
        <v>321.17</v>
      </c>
      <c r="C2667" s="1">
        <v>44124</v>
      </c>
      <c r="D2667" s="4">
        <f t="shared" si="82"/>
        <v>343.38</v>
      </c>
      <c r="E2667">
        <v>18.958500000000001</v>
      </c>
      <c r="F2667">
        <v>16.3108</v>
      </c>
      <c r="G2667">
        <v>17.242999999999999</v>
      </c>
      <c r="H2667">
        <v>21.295100000000001</v>
      </c>
      <c r="I2667">
        <v>26.0381</v>
      </c>
      <c r="J2667">
        <v>30.265499999999999</v>
      </c>
      <c r="K2667">
        <v>38.045099999999998</v>
      </c>
      <c r="N2667">
        <v>75.496200000000002</v>
      </c>
      <c r="P2667">
        <v>70.573700000000002</v>
      </c>
      <c r="R2667">
        <v>62.5364</v>
      </c>
      <c r="T2667" s="2">
        <v>44349</v>
      </c>
      <c r="U2667" s="4">
        <v>55.365099999999998</v>
      </c>
      <c r="W2667" s="2">
        <v>44330</v>
      </c>
      <c r="X2667" s="4">
        <v>62.5364</v>
      </c>
      <c r="Y2667">
        <f t="shared" si="83"/>
        <v>61.890999999999998</v>
      </c>
    </row>
    <row r="2668" spans="1:25" x14ac:dyDescent="0.25">
      <c r="A2668" s="1">
        <v>44041</v>
      </c>
      <c r="B2668">
        <v>325.12</v>
      </c>
      <c r="C2668" s="1">
        <v>44125</v>
      </c>
      <c r="D2668" s="4">
        <f t="shared" si="82"/>
        <v>342.73</v>
      </c>
      <c r="E2668">
        <v>19.148599999999998</v>
      </c>
      <c r="F2668">
        <v>16.157299999999999</v>
      </c>
      <c r="G2668">
        <v>16.637899999999998</v>
      </c>
      <c r="H2668">
        <v>20.165700000000001</v>
      </c>
      <c r="I2668">
        <v>24.890999999999998</v>
      </c>
      <c r="J2668">
        <v>29.2986</v>
      </c>
      <c r="K2668">
        <v>37.429200000000002</v>
      </c>
      <c r="N2668">
        <v>75.253600000000006</v>
      </c>
      <c r="P2668">
        <v>64.757099999999994</v>
      </c>
      <c r="R2668">
        <v>63.831499999999998</v>
      </c>
      <c r="T2668" s="2">
        <v>44350</v>
      </c>
      <c r="U2668" s="4">
        <v>56.970500000000001</v>
      </c>
      <c r="W2668" s="2">
        <v>44333</v>
      </c>
      <c r="X2668" s="4">
        <v>63.831499999999998</v>
      </c>
      <c r="Y2668">
        <f t="shared" si="83"/>
        <v>61.606499999999997</v>
      </c>
    </row>
    <row r="2669" spans="1:25" x14ac:dyDescent="0.25">
      <c r="A2669" s="1">
        <v>44042</v>
      </c>
      <c r="B2669">
        <v>323.95999999999998</v>
      </c>
      <c r="C2669" s="1">
        <v>44126</v>
      </c>
      <c r="D2669" s="4">
        <f t="shared" si="82"/>
        <v>344.61</v>
      </c>
      <c r="E2669">
        <v>19.566400000000002</v>
      </c>
      <c r="F2669">
        <v>16.803999999999998</v>
      </c>
      <c r="G2669">
        <v>18.070799999999998</v>
      </c>
      <c r="H2669">
        <v>22.5029</v>
      </c>
      <c r="I2669">
        <v>25.1173</v>
      </c>
      <c r="J2669">
        <v>29.5</v>
      </c>
      <c r="K2669">
        <v>37.429499999999997</v>
      </c>
      <c r="N2669">
        <v>67.412000000000006</v>
      </c>
      <c r="P2669">
        <v>64.6404</v>
      </c>
      <c r="R2669">
        <v>62.322299999999998</v>
      </c>
      <c r="T2669" s="2">
        <v>44351</v>
      </c>
      <c r="U2669" s="4">
        <v>56.153799999999997</v>
      </c>
      <c r="W2669" s="2">
        <v>44334</v>
      </c>
      <c r="X2669" s="4">
        <v>62.322299999999998</v>
      </c>
      <c r="Y2669">
        <f t="shared" si="83"/>
        <v>60.273200000000003</v>
      </c>
    </row>
    <row r="2670" spans="1:25" x14ac:dyDescent="0.25">
      <c r="A2670" s="1">
        <v>44043</v>
      </c>
      <c r="B2670">
        <v>326.52</v>
      </c>
      <c r="C2670" s="1">
        <v>44127</v>
      </c>
      <c r="D2670" s="4">
        <f t="shared" si="82"/>
        <v>345.78</v>
      </c>
      <c r="E2670">
        <v>18.745100000000001</v>
      </c>
      <c r="F2670">
        <v>15.828099999999999</v>
      </c>
      <c r="G2670">
        <v>16.3278</v>
      </c>
      <c r="H2670">
        <v>20.498200000000001</v>
      </c>
      <c r="I2670">
        <v>25.5808</v>
      </c>
      <c r="J2670">
        <v>29.871400000000001</v>
      </c>
      <c r="K2670">
        <v>37.668700000000001</v>
      </c>
      <c r="N2670">
        <v>68.273799999999994</v>
      </c>
      <c r="P2670">
        <v>63.031399999999998</v>
      </c>
      <c r="R2670">
        <v>62.210900000000002</v>
      </c>
      <c r="T2670" s="2">
        <v>44354</v>
      </c>
      <c r="U2670" s="4">
        <v>57.4968</v>
      </c>
      <c r="W2670" s="2">
        <v>44335</v>
      </c>
      <c r="X2670" s="4">
        <v>62.210900000000002</v>
      </c>
      <c r="Y2670">
        <f t="shared" si="83"/>
        <v>59.940199999999997</v>
      </c>
    </row>
    <row r="2671" spans="1:25" x14ac:dyDescent="0.25">
      <c r="A2671" s="1">
        <v>44046</v>
      </c>
      <c r="B2671">
        <v>328.79</v>
      </c>
      <c r="C2671" s="1">
        <v>44130</v>
      </c>
      <c r="D2671" s="4">
        <f t="shared" si="82"/>
        <v>339.39</v>
      </c>
      <c r="E2671">
        <v>18.962499999999999</v>
      </c>
      <c r="F2671">
        <v>15.9894</v>
      </c>
      <c r="G2671">
        <v>16.3461</v>
      </c>
      <c r="H2671">
        <v>20.257400000000001</v>
      </c>
      <c r="I2671">
        <v>25.079000000000001</v>
      </c>
      <c r="J2671">
        <v>29.6052</v>
      </c>
      <c r="K2671">
        <v>37.909300000000002</v>
      </c>
      <c r="N2671">
        <v>65.376300000000001</v>
      </c>
      <c r="P2671">
        <v>63.351799999999997</v>
      </c>
      <c r="R2671">
        <v>60.388199999999998</v>
      </c>
      <c r="T2671" s="2">
        <v>44355</v>
      </c>
      <c r="U2671" s="4">
        <v>58.084099999999999</v>
      </c>
      <c r="W2671" s="2">
        <v>44336</v>
      </c>
      <c r="X2671" s="4">
        <v>60.388199999999998</v>
      </c>
      <c r="Y2671">
        <f t="shared" si="83"/>
        <v>59.317700000000002</v>
      </c>
    </row>
    <row r="2672" spans="1:25" x14ac:dyDescent="0.25">
      <c r="A2672" s="1">
        <v>44047</v>
      </c>
      <c r="B2672">
        <v>330.06</v>
      </c>
      <c r="C2672" s="1">
        <v>44131</v>
      </c>
      <c r="D2672" s="4">
        <f t="shared" si="82"/>
        <v>338.22</v>
      </c>
      <c r="E2672">
        <v>19.1036</v>
      </c>
      <c r="F2672">
        <v>15.761200000000001</v>
      </c>
      <c r="G2672">
        <v>15.802</v>
      </c>
      <c r="H2672">
        <v>19.7547</v>
      </c>
      <c r="I2672">
        <v>24.669799999999999</v>
      </c>
      <c r="J2672">
        <v>29.248699999999999</v>
      </c>
      <c r="K2672">
        <v>37.660400000000003</v>
      </c>
      <c r="N2672">
        <v>66.293999999999997</v>
      </c>
      <c r="P2672">
        <v>60.5122</v>
      </c>
      <c r="R2672">
        <v>60.009500000000003</v>
      </c>
      <c r="T2672" s="2">
        <v>44356</v>
      </c>
      <c r="U2672" s="4">
        <v>58.345300000000002</v>
      </c>
      <c r="W2672" s="2">
        <v>44337</v>
      </c>
      <c r="X2672" s="4">
        <v>60.009500000000003</v>
      </c>
      <c r="Y2672">
        <f t="shared" si="83"/>
        <v>58.739600000000003</v>
      </c>
    </row>
    <row r="2673" spans="1:25" x14ac:dyDescent="0.25">
      <c r="A2673" s="1">
        <v>44048</v>
      </c>
      <c r="B2673">
        <v>332.11</v>
      </c>
      <c r="C2673" s="1">
        <v>44132</v>
      </c>
      <c r="D2673" s="4">
        <f t="shared" si="82"/>
        <v>326.66000000000003</v>
      </c>
      <c r="E2673">
        <v>19.509399999999999</v>
      </c>
      <c r="F2673">
        <v>15.628500000000001</v>
      </c>
      <c r="G2673">
        <v>15.2332</v>
      </c>
      <c r="H2673">
        <v>18.837399999999999</v>
      </c>
      <c r="I2673">
        <v>23.866</v>
      </c>
      <c r="J2673">
        <v>28.625399999999999</v>
      </c>
      <c r="K2673">
        <v>37.516500000000001</v>
      </c>
      <c r="N2673">
        <v>62.006799999999998</v>
      </c>
      <c r="P2673">
        <v>60.099400000000003</v>
      </c>
      <c r="R2673">
        <v>56.747</v>
      </c>
      <c r="T2673" s="2">
        <v>44357</v>
      </c>
      <c r="U2673" s="4">
        <v>57.459800000000001</v>
      </c>
      <c r="W2673" s="2">
        <v>44340</v>
      </c>
      <c r="X2673" s="4">
        <v>56.747</v>
      </c>
      <c r="Y2673">
        <f t="shared" si="83"/>
        <v>56.718400000000003</v>
      </c>
    </row>
    <row r="2674" spans="1:25" x14ac:dyDescent="0.25">
      <c r="A2674" s="1">
        <v>44049</v>
      </c>
      <c r="B2674">
        <v>334.33</v>
      </c>
      <c r="C2674" s="1">
        <v>44133</v>
      </c>
      <c r="D2674" s="4">
        <f t="shared" si="82"/>
        <v>329.98</v>
      </c>
      <c r="E2674">
        <v>19.518999999999998</v>
      </c>
      <c r="F2674">
        <v>15.7919</v>
      </c>
      <c r="G2674">
        <v>15.2454</v>
      </c>
      <c r="H2674">
        <v>18.1082</v>
      </c>
      <c r="I2674">
        <v>23.317</v>
      </c>
      <c r="J2674">
        <v>28.432400000000001</v>
      </c>
      <c r="K2674">
        <v>37.863</v>
      </c>
      <c r="N2674">
        <v>61.669899999999998</v>
      </c>
      <c r="P2674">
        <v>57.500700000000002</v>
      </c>
      <c r="R2674">
        <v>56.430799999999998</v>
      </c>
      <c r="T2674" s="2">
        <v>44358</v>
      </c>
      <c r="U2674" s="4">
        <v>56.1738</v>
      </c>
      <c r="W2674" s="2">
        <v>44341</v>
      </c>
      <c r="X2674" s="4">
        <v>56.430799999999998</v>
      </c>
      <c r="Y2674">
        <f t="shared" si="83"/>
        <v>56.501300000000001</v>
      </c>
    </row>
    <row r="2675" spans="1:25" x14ac:dyDescent="0.25">
      <c r="A2675" s="1">
        <v>44050</v>
      </c>
      <c r="B2675">
        <v>334.57</v>
      </c>
      <c r="C2675" s="1">
        <v>44134</v>
      </c>
      <c r="D2675" s="4">
        <f t="shared" si="82"/>
        <v>326.54000000000002</v>
      </c>
      <c r="E2675">
        <v>19.438800000000001</v>
      </c>
      <c r="F2675">
        <v>15.3736</v>
      </c>
      <c r="G2675">
        <v>14.964399999999999</v>
      </c>
      <c r="H2675">
        <v>18.017499999999998</v>
      </c>
      <c r="I2675">
        <v>23.3599</v>
      </c>
      <c r="J2675">
        <v>28.4544</v>
      </c>
      <c r="K2675">
        <v>37.701700000000002</v>
      </c>
      <c r="N2675">
        <v>57.470199999999998</v>
      </c>
      <c r="P2675">
        <v>57.324199999999998</v>
      </c>
      <c r="R2675">
        <v>56.174700000000001</v>
      </c>
      <c r="T2675" s="2">
        <v>44361</v>
      </c>
      <c r="U2675" s="4">
        <v>55.757599999999996</v>
      </c>
      <c r="W2675" s="2">
        <v>44342</v>
      </c>
      <c r="X2675" s="4">
        <v>56.174700000000001</v>
      </c>
      <c r="Y2675">
        <f t="shared" si="83"/>
        <v>56.478200000000001</v>
      </c>
    </row>
    <row r="2676" spans="1:25" x14ac:dyDescent="0.25">
      <c r="A2676" s="1">
        <v>44053</v>
      </c>
      <c r="B2676">
        <v>335.57</v>
      </c>
      <c r="C2676" s="1">
        <v>44137</v>
      </c>
      <c r="D2676" s="4">
        <f t="shared" si="82"/>
        <v>330.2</v>
      </c>
      <c r="E2676">
        <v>19.915500000000002</v>
      </c>
      <c r="F2676">
        <v>15.4314</v>
      </c>
      <c r="G2676">
        <v>14.5671</v>
      </c>
      <c r="H2676">
        <v>17.696999999999999</v>
      </c>
      <c r="I2676">
        <v>23.433</v>
      </c>
      <c r="J2676">
        <v>28.624300000000002</v>
      </c>
      <c r="K2676">
        <v>38.271599999999999</v>
      </c>
      <c r="N2676">
        <v>57.005000000000003</v>
      </c>
      <c r="P2676">
        <v>57.126600000000003</v>
      </c>
      <c r="R2676">
        <v>55.296500000000002</v>
      </c>
      <c r="T2676" s="2">
        <v>44362</v>
      </c>
      <c r="U2676" s="4">
        <v>55.787799999999997</v>
      </c>
      <c r="W2676" s="2">
        <v>44343</v>
      </c>
      <c r="X2676" s="4">
        <v>55.296500000000002</v>
      </c>
      <c r="Y2676">
        <f t="shared" si="83"/>
        <v>55.686</v>
      </c>
    </row>
    <row r="2677" spans="1:25" x14ac:dyDescent="0.25">
      <c r="A2677" s="1">
        <v>44054</v>
      </c>
      <c r="B2677">
        <v>332.8</v>
      </c>
      <c r="C2677" s="1">
        <v>44138</v>
      </c>
      <c r="D2677" s="4">
        <f t="shared" si="82"/>
        <v>336.03</v>
      </c>
      <c r="E2677">
        <v>19.717300000000002</v>
      </c>
      <c r="F2677">
        <v>15.3977</v>
      </c>
      <c r="G2677">
        <v>15.672000000000001</v>
      </c>
      <c r="H2677">
        <v>19.595300000000002</v>
      </c>
      <c r="I2677">
        <v>24.859200000000001</v>
      </c>
      <c r="J2677">
        <v>30.196999999999999</v>
      </c>
      <c r="K2677">
        <v>39.895499999999998</v>
      </c>
      <c r="N2677">
        <v>56.597000000000001</v>
      </c>
      <c r="P2677">
        <v>56.451300000000003</v>
      </c>
      <c r="R2677">
        <v>54.573700000000002</v>
      </c>
      <c r="T2677" s="2">
        <v>44363</v>
      </c>
      <c r="U2677" s="4">
        <v>54.432200000000002</v>
      </c>
      <c r="W2677" s="2">
        <v>44344</v>
      </c>
      <c r="X2677" s="4">
        <v>54.573700000000002</v>
      </c>
      <c r="Y2677">
        <f t="shared" si="83"/>
        <v>54.914200000000001</v>
      </c>
    </row>
    <row r="2678" spans="1:25" x14ac:dyDescent="0.25">
      <c r="A2678" s="1">
        <v>44055</v>
      </c>
      <c r="B2678">
        <v>337.44</v>
      </c>
      <c r="C2678" s="1">
        <v>44139</v>
      </c>
      <c r="D2678" s="4">
        <f t="shared" si="82"/>
        <v>343.54</v>
      </c>
      <c r="E2678">
        <v>19.956900000000001</v>
      </c>
      <c r="F2678">
        <v>15.258100000000001</v>
      </c>
      <c r="G2678">
        <v>14.565899999999999</v>
      </c>
      <c r="H2678">
        <v>17.690899999999999</v>
      </c>
      <c r="I2678">
        <v>23.499500000000001</v>
      </c>
      <c r="J2678">
        <v>28.960599999999999</v>
      </c>
      <c r="K2678">
        <v>39.014099999999999</v>
      </c>
      <c r="N2678">
        <v>56.070399999999999</v>
      </c>
      <c r="P2678">
        <v>55.6785</v>
      </c>
      <c r="R2678">
        <v>54.875900000000001</v>
      </c>
      <c r="T2678" s="2">
        <v>44364</v>
      </c>
      <c r="U2678" s="4">
        <v>53.575699999999998</v>
      </c>
      <c r="W2678" s="2">
        <v>44348</v>
      </c>
      <c r="X2678" s="4">
        <v>54.875900000000001</v>
      </c>
      <c r="Y2678">
        <f t="shared" si="83"/>
        <v>55.252000000000002</v>
      </c>
    </row>
    <row r="2679" spans="1:25" x14ac:dyDescent="0.25">
      <c r="A2679" s="1">
        <v>44056</v>
      </c>
      <c r="B2679">
        <v>336.83</v>
      </c>
      <c r="C2679" s="1">
        <v>44140</v>
      </c>
      <c r="D2679" s="4">
        <f t="shared" si="82"/>
        <v>350.24</v>
      </c>
      <c r="E2679">
        <v>19.683299999999999</v>
      </c>
      <c r="F2679">
        <v>15.1867</v>
      </c>
      <c r="G2679">
        <v>14.6104</v>
      </c>
      <c r="H2679">
        <v>17.6434</v>
      </c>
      <c r="I2679">
        <v>23.394500000000001</v>
      </c>
      <c r="J2679">
        <v>28.866499999999998</v>
      </c>
      <c r="K2679">
        <v>39.034500000000001</v>
      </c>
      <c r="N2679">
        <v>55.121000000000002</v>
      </c>
      <c r="P2679">
        <v>56.049100000000003</v>
      </c>
      <c r="R2679">
        <v>54.9681</v>
      </c>
      <c r="T2679" s="2">
        <v>44365</v>
      </c>
      <c r="U2679" s="4">
        <v>54.913800000000002</v>
      </c>
      <c r="W2679" s="2">
        <v>44349</v>
      </c>
      <c r="X2679" s="4">
        <v>54.9681</v>
      </c>
      <c r="Y2679">
        <f t="shared" si="83"/>
        <v>55.365099999999998</v>
      </c>
    </row>
    <row r="2680" spans="1:25" x14ac:dyDescent="0.25">
      <c r="A2680" s="1">
        <v>44057</v>
      </c>
      <c r="B2680">
        <v>336.84</v>
      </c>
      <c r="C2680" s="1">
        <v>44141</v>
      </c>
      <c r="D2680" s="4">
        <f t="shared" si="82"/>
        <v>350.16</v>
      </c>
      <c r="E2680">
        <v>19.46</v>
      </c>
      <c r="F2680">
        <v>14.562200000000001</v>
      </c>
      <c r="G2680">
        <v>13.7987</v>
      </c>
      <c r="H2680">
        <v>16.920100000000001</v>
      </c>
      <c r="I2680">
        <v>23.739100000000001</v>
      </c>
      <c r="J2680">
        <v>29.0641</v>
      </c>
      <c r="K2680">
        <v>39.049799999999998</v>
      </c>
      <c r="N2680">
        <v>55.816699999999997</v>
      </c>
      <c r="P2680">
        <v>55.787199999999999</v>
      </c>
      <c r="R2680">
        <v>57.058599999999998</v>
      </c>
      <c r="T2680" s="2">
        <v>44368</v>
      </c>
      <c r="U2680" s="4">
        <v>55.9116</v>
      </c>
      <c r="W2680" s="2">
        <v>44350</v>
      </c>
      <c r="X2680" s="4">
        <v>57.058599999999998</v>
      </c>
      <c r="Y2680">
        <f t="shared" si="83"/>
        <v>56.970500000000001</v>
      </c>
    </row>
    <row r="2681" spans="1:25" x14ac:dyDescent="0.25">
      <c r="A2681" s="1">
        <v>44060</v>
      </c>
      <c r="B2681">
        <v>337.91</v>
      </c>
      <c r="C2681" s="1">
        <v>44144</v>
      </c>
      <c r="D2681" s="4">
        <f t="shared" si="82"/>
        <v>354.56</v>
      </c>
      <c r="E2681">
        <v>19.364799999999999</v>
      </c>
      <c r="F2681">
        <v>14.718400000000001</v>
      </c>
      <c r="G2681">
        <v>13.8559</v>
      </c>
      <c r="H2681">
        <v>16.4724</v>
      </c>
      <c r="I2681">
        <v>22.8324</v>
      </c>
      <c r="J2681">
        <v>28.472799999999999</v>
      </c>
      <c r="K2681">
        <v>39.191400000000002</v>
      </c>
      <c r="N2681">
        <v>56.002800000000001</v>
      </c>
      <c r="P2681">
        <v>58.939599999999999</v>
      </c>
      <c r="R2681">
        <v>55.967100000000002</v>
      </c>
      <c r="T2681" s="2">
        <v>44369</v>
      </c>
      <c r="U2681" s="4">
        <v>55.517000000000003</v>
      </c>
      <c r="W2681" s="2">
        <v>44351</v>
      </c>
      <c r="X2681" s="4">
        <v>55.967100000000002</v>
      </c>
      <c r="Y2681">
        <f t="shared" si="83"/>
        <v>56.153799999999997</v>
      </c>
    </row>
    <row r="2682" spans="1:25" x14ac:dyDescent="0.25">
      <c r="A2682" s="1">
        <v>44061</v>
      </c>
      <c r="B2682">
        <v>338.64</v>
      </c>
      <c r="C2682" s="1">
        <v>44145</v>
      </c>
      <c r="D2682" s="4">
        <f t="shared" si="82"/>
        <v>354.04</v>
      </c>
      <c r="E2682">
        <v>18.111799999999999</v>
      </c>
      <c r="F2682">
        <v>14.769500000000001</v>
      </c>
      <c r="G2682">
        <v>13.9369</v>
      </c>
      <c r="H2682">
        <v>16.6691</v>
      </c>
      <c r="I2682">
        <v>22.741700000000002</v>
      </c>
      <c r="J2682">
        <v>28.543500000000002</v>
      </c>
      <c r="K2682">
        <v>39.415100000000002</v>
      </c>
      <c r="N2682">
        <v>60.529400000000003</v>
      </c>
      <c r="P2682">
        <v>57.172499999999999</v>
      </c>
      <c r="R2682">
        <v>57.252400000000002</v>
      </c>
      <c r="T2682" s="2">
        <v>44370</v>
      </c>
      <c r="U2682" s="4">
        <v>56.712400000000002</v>
      </c>
      <c r="W2682" s="2">
        <v>44354</v>
      </c>
      <c r="X2682" s="4">
        <v>57.252400000000002</v>
      </c>
      <c r="Y2682">
        <f t="shared" si="83"/>
        <v>57.4968</v>
      </c>
    </row>
    <row r="2683" spans="1:25" x14ac:dyDescent="0.25">
      <c r="A2683" s="1">
        <v>44062</v>
      </c>
      <c r="B2683">
        <v>337.23</v>
      </c>
      <c r="C2683" s="1">
        <v>44146</v>
      </c>
      <c r="D2683" s="4">
        <f t="shared" si="82"/>
        <v>356.67</v>
      </c>
      <c r="E2683">
        <v>18.870200000000001</v>
      </c>
      <c r="F2683">
        <v>14.8291</v>
      </c>
      <c r="G2683">
        <v>14.0501</v>
      </c>
      <c r="H2683">
        <v>17.081399999999999</v>
      </c>
      <c r="I2683">
        <v>23.296199999999999</v>
      </c>
      <c r="J2683">
        <v>29.3232</v>
      </c>
      <c r="K2683">
        <v>40.7194</v>
      </c>
      <c r="N2683">
        <v>57.6614</v>
      </c>
      <c r="P2683">
        <v>58.893999999999998</v>
      </c>
      <c r="R2683">
        <v>58.027000000000001</v>
      </c>
      <c r="T2683" s="2">
        <v>44371</v>
      </c>
      <c r="U2683" s="4">
        <v>60.171199999999999</v>
      </c>
      <c r="W2683" s="2">
        <v>44355</v>
      </c>
      <c r="X2683" s="4">
        <v>58.027000000000001</v>
      </c>
      <c r="Y2683">
        <f t="shared" si="83"/>
        <v>58.084099999999999</v>
      </c>
    </row>
    <row r="2684" spans="1:25" x14ac:dyDescent="0.25">
      <c r="A2684" s="1">
        <v>44063</v>
      </c>
      <c r="B2684">
        <v>338.28</v>
      </c>
      <c r="C2684" s="1">
        <v>44147</v>
      </c>
      <c r="D2684" s="4">
        <f t="shared" si="82"/>
        <v>353.21</v>
      </c>
      <c r="E2684">
        <v>18.0425</v>
      </c>
      <c r="F2684">
        <v>14.851800000000001</v>
      </c>
      <c r="G2684">
        <v>13.6251</v>
      </c>
      <c r="H2684">
        <v>16.8413</v>
      </c>
      <c r="I2684">
        <v>23.412299999999998</v>
      </c>
      <c r="J2684">
        <v>29.616800000000001</v>
      </c>
      <c r="K2684">
        <v>41.721400000000003</v>
      </c>
      <c r="N2684">
        <v>59.127299999999998</v>
      </c>
      <c r="P2684">
        <v>59.777700000000003</v>
      </c>
      <c r="R2684">
        <v>58.326999999999998</v>
      </c>
      <c r="T2684" s="2">
        <v>44372</v>
      </c>
      <c r="U2684" s="4">
        <v>59.317700000000002</v>
      </c>
      <c r="W2684" s="2">
        <v>44356</v>
      </c>
      <c r="X2684" s="4">
        <v>58.326999999999998</v>
      </c>
      <c r="Y2684">
        <f t="shared" si="83"/>
        <v>58.345300000000002</v>
      </c>
    </row>
    <row r="2685" spans="1:25" x14ac:dyDescent="0.25">
      <c r="A2685" s="1">
        <v>44064</v>
      </c>
      <c r="B2685">
        <v>339.48</v>
      </c>
      <c r="C2685" s="1">
        <v>44148</v>
      </c>
      <c r="D2685" s="4">
        <f t="shared" si="82"/>
        <v>358.1</v>
      </c>
      <c r="E2685">
        <v>18.777999999999999</v>
      </c>
      <c r="F2685">
        <v>14.87</v>
      </c>
      <c r="G2685">
        <v>13.3514</v>
      </c>
      <c r="H2685">
        <v>16.246300000000002</v>
      </c>
      <c r="I2685">
        <v>22.912400000000002</v>
      </c>
      <c r="J2685">
        <v>29.3569</v>
      </c>
      <c r="K2685">
        <v>42.095199999999998</v>
      </c>
      <c r="N2685">
        <v>60.236899999999999</v>
      </c>
      <c r="P2685">
        <v>60.052399999999999</v>
      </c>
      <c r="R2685">
        <v>57.242800000000003</v>
      </c>
      <c r="T2685" s="2">
        <v>44375</v>
      </c>
      <c r="U2685" s="4">
        <v>59.2806</v>
      </c>
      <c r="W2685" s="2">
        <v>44357</v>
      </c>
      <c r="X2685" s="4">
        <v>57.242800000000003</v>
      </c>
      <c r="Y2685">
        <f t="shared" si="83"/>
        <v>57.459800000000001</v>
      </c>
    </row>
    <row r="2686" spans="1:25" x14ac:dyDescent="0.25">
      <c r="A2686" s="1">
        <v>44067</v>
      </c>
      <c r="B2686">
        <v>342.92</v>
      </c>
      <c r="C2686" s="1">
        <v>44151</v>
      </c>
      <c r="D2686" s="4">
        <f t="shared" si="82"/>
        <v>362.57</v>
      </c>
      <c r="E2686">
        <v>17.854299999999999</v>
      </c>
      <c r="F2686">
        <v>15.178599999999999</v>
      </c>
      <c r="G2686">
        <v>14.8375</v>
      </c>
      <c r="H2686">
        <v>17.856000000000002</v>
      </c>
      <c r="I2686">
        <v>23.121099999999998</v>
      </c>
      <c r="J2686">
        <v>28.139099999999999</v>
      </c>
      <c r="K2686">
        <v>37.836399999999998</v>
      </c>
      <c r="N2686">
        <v>60.0501</v>
      </c>
      <c r="P2686">
        <v>58.790500000000002</v>
      </c>
      <c r="R2686">
        <v>55.734499999999997</v>
      </c>
      <c r="T2686" s="2">
        <v>44376</v>
      </c>
      <c r="U2686" s="4">
        <v>58.377299999999998</v>
      </c>
      <c r="W2686" s="2">
        <v>44358</v>
      </c>
      <c r="X2686" s="4">
        <v>55.734499999999997</v>
      </c>
      <c r="Y2686">
        <f t="shared" si="83"/>
        <v>56.1738</v>
      </c>
    </row>
    <row r="2687" spans="1:25" x14ac:dyDescent="0.25">
      <c r="A2687" s="1">
        <v>44068</v>
      </c>
      <c r="B2687">
        <v>344.12</v>
      </c>
      <c r="C2687" s="1">
        <v>44152</v>
      </c>
      <c r="D2687" s="4">
        <f t="shared" si="82"/>
        <v>360.62</v>
      </c>
      <c r="E2687">
        <v>18.254899999999999</v>
      </c>
      <c r="F2687">
        <v>15.2689</v>
      </c>
      <c r="G2687">
        <v>14.868399999999999</v>
      </c>
      <c r="H2687">
        <v>17.790299999999998</v>
      </c>
      <c r="I2687">
        <v>22.8369</v>
      </c>
      <c r="J2687">
        <v>27.7986</v>
      </c>
      <c r="K2687">
        <v>37.496699999999997</v>
      </c>
      <c r="N2687">
        <v>58.3202</v>
      </c>
      <c r="P2687">
        <v>57.165900000000001</v>
      </c>
      <c r="R2687">
        <v>55.314700000000002</v>
      </c>
      <c r="T2687" s="2">
        <v>44377</v>
      </c>
      <c r="U2687" s="4">
        <v>59.304400000000001</v>
      </c>
      <c r="W2687" s="2">
        <v>44361</v>
      </c>
      <c r="X2687" s="4">
        <v>55.314700000000002</v>
      </c>
      <c r="Y2687">
        <f t="shared" si="83"/>
        <v>55.757599999999996</v>
      </c>
    </row>
    <row r="2688" spans="1:25" x14ac:dyDescent="0.25">
      <c r="A2688" s="1">
        <v>44069</v>
      </c>
      <c r="B2688">
        <v>347.57</v>
      </c>
      <c r="C2688" s="1">
        <v>44153</v>
      </c>
      <c r="D2688" s="4">
        <f t="shared" si="82"/>
        <v>356.28</v>
      </c>
      <c r="E2688">
        <v>18.529</v>
      </c>
      <c r="F2688">
        <v>15.8032</v>
      </c>
      <c r="G2688">
        <v>15.7965</v>
      </c>
      <c r="H2688">
        <v>18.6615</v>
      </c>
      <c r="I2688">
        <v>23.298500000000001</v>
      </c>
      <c r="J2688">
        <v>28.285399999999999</v>
      </c>
      <c r="K2688">
        <v>38.082599999999999</v>
      </c>
      <c r="N2688">
        <v>55.871400000000001</v>
      </c>
      <c r="P2688">
        <v>56.957599999999999</v>
      </c>
      <c r="R2688">
        <v>55.515900000000002</v>
      </c>
      <c r="T2688" s="2">
        <v>44378</v>
      </c>
      <c r="U2688" s="4">
        <v>58.737299999999998</v>
      </c>
      <c r="W2688" s="2">
        <v>44362</v>
      </c>
      <c r="X2688" s="4">
        <v>55.515900000000002</v>
      </c>
      <c r="Y2688">
        <f t="shared" si="83"/>
        <v>55.787799999999997</v>
      </c>
    </row>
    <row r="2689" spans="1:25" x14ac:dyDescent="0.25">
      <c r="A2689" s="1">
        <v>44070</v>
      </c>
      <c r="B2689">
        <v>348.33</v>
      </c>
      <c r="C2689" s="1">
        <v>44154</v>
      </c>
      <c r="D2689" s="4">
        <f t="shared" si="82"/>
        <v>357.78</v>
      </c>
      <c r="E2689">
        <v>19.860900000000001</v>
      </c>
      <c r="F2689">
        <v>16.4864</v>
      </c>
      <c r="G2689">
        <v>16.328600000000002</v>
      </c>
      <c r="H2689">
        <v>19.024899999999999</v>
      </c>
      <c r="I2689">
        <v>23.994599999999998</v>
      </c>
      <c r="J2689">
        <v>29.086600000000001</v>
      </c>
      <c r="K2689">
        <v>39.209200000000003</v>
      </c>
      <c r="N2689">
        <v>55.938899999999997</v>
      </c>
      <c r="P2689">
        <v>57.2226</v>
      </c>
      <c r="R2689">
        <v>53.9968</v>
      </c>
      <c r="T2689" s="2">
        <v>44379</v>
      </c>
      <c r="U2689" s="4">
        <v>58.012599999999999</v>
      </c>
      <c r="W2689" s="2">
        <v>44363</v>
      </c>
      <c r="X2689" s="4">
        <v>53.9968</v>
      </c>
      <c r="Y2689">
        <f t="shared" si="83"/>
        <v>54.432200000000002</v>
      </c>
    </row>
    <row r="2690" spans="1:25" x14ac:dyDescent="0.25">
      <c r="A2690" s="1">
        <v>44071</v>
      </c>
      <c r="B2690">
        <v>350.58</v>
      </c>
      <c r="C2690" s="1">
        <v>44155</v>
      </c>
      <c r="D2690" s="4">
        <f t="shared" si="82"/>
        <v>355.33</v>
      </c>
      <c r="E2690">
        <v>19.646100000000001</v>
      </c>
      <c r="F2690">
        <v>16.279499999999999</v>
      </c>
      <c r="G2690">
        <v>15.8169</v>
      </c>
      <c r="H2690">
        <v>18.125499999999999</v>
      </c>
      <c r="I2690">
        <v>23.187999999999999</v>
      </c>
      <c r="J2690">
        <v>28.3001</v>
      </c>
      <c r="K2690">
        <v>38.462800000000001</v>
      </c>
      <c r="N2690">
        <v>58.157299999999999</v>
      </c>
      <c r="P2690">
        <v>55.8827</v>
      </c>
      <c r="R2690">
        <v>53.204599999999999</v>
      </c>
      <c r="T2690" s="2">
        <v>44383</v>
      </c>
      <c r="U2690" s="4">
        <v>59.112499999999997</v>
      </c>
      <c r="W2690" s="2">
        <v>44364</v>
      </c>
      <c r="X2690" s="4">
        <v>53.204599999999999</v>
      </c>
      <c r="Y2690">
        <f t="shared" si="83"/>
        <v>53.575699999999998</v>
      </c>
    </row>
    <row r="2691" spans="1:25" x14ac:dyDescent="0.25">
      <c r="A2691" s="1">
        <v>44074</v>
      </c>
      <c r="B2691">
        <v>349.31</v>
      </c>
      <c r="C2691" s="1">
        <v>44158</v>
      </c>
      <c r="D2691" s="4">
        <f t="shared" si="82"/>
        <v>357.46</v>
      </c>
      <c r="E2691">
        <v>20.6557</v>
      </c>
      <c r="F2691">
        <v>17.5259</v>
      </c>
      <c r="G2691">
        <v>17.5198</v>
      </c>
      <c r="H2691">
        <v>19.976500000000001</v>
      </c>
      <c r="I2691">
        <v>25.153700000000001</v>
      </c>
      <c r="J2691">
        <v>30.683800000000002</v>
      </c>
      <c r="K2691">
        <v>41.477600000000002</v>
      </c>
      <c r="N2691">
        <v>56.792900000000003</v>
      </c>
      <c r="P2691">
        <v>54.922800000000002</v>
      </c>
      <c r="R2691">
        <v>54.663899999999998</v>
      </c>
      <c r="T2691" s="2">
        <v>44384</v>
      </c>
      <c r="U2691" s="4">
        <v>59.927999999999997</v>
      </c>
      <c r="W2691" s="2">
        <v>44365</v>
      </c>
      <c r="X2691" s="4">
        <v>54.663899999999998</v>
      </c>
      <c r="Y2691">
        <f t="shared" si="83"/>
        <v>54.913800000000002</v>
      </c>
    </row>
    <row r="2692" spans="1:25" x14ac:dyDescent="0.25">
      <c r="A2692" s="1">
        <v>44075</v>
      </c>
      <c r="B2692">
        <v>352.6</v>
      </c>
      <c r="C2692" s="1">
        <v>44159</v>
      </c>
      <c r="D2692" s="4">
        <f t="shared" si="82"/>
        <v>363.22</v>
      </c>
      <c r="E2692">
        <v>20.718599999999999</v>
      </c>
      <c r="F2692">
        <v>17.428999999999998</v>
      </c>
      <c r="G2692">
        <v>17.465399999999999</v>
      </c>
      <c r="H2692">
        <v>19.9238</v>
      </c>
      <c r="I2692">
        <v>25.189499999999999</v>
      </c>
      <c r="J2692">
        <v>30.770199999999999</v>
      </c>
      <c r="K2692">
        <v>41.677</v>
      </c>
      <c r="N2692">
        <v>56.866</v>
      </c>
      <c r="P2692">
        <v>56.795299999999997</v>
      </c>
      <c r="R2692">
        <v>54.868000000000002</v>
      </c>
      <c r="T2692" s="2">
        <v>44385</v>
      </c>
      <c r="U2692" s="4">
        <v>60.897799999999997</v>
      </c>
      <c r="W2692" s="2">
        <v>44368</v>
      </c>
      <c r="X2692" s="4">
        <v>54.868000000000002</v>
      </c>
      <c r="Y2692">
        <f t="shared" si="83"/>
        <v>55.9116</v>
      </c>
    </row>
    <row r="2693" spans="1:25" x14ac:dyDescent="0.25">
      <c r="A2693" s="1">
        <v>44076</v>
      </c>
      <c r="B2693">
        <v>357.7</v>
      </c>
      <c r="C2693" s="1">
        <v>44160</v>
      </c>
      <c r="D2693" s="4">
        <f t="shared" si="82"/>
        <v>362.66</v>
      </c>
      <c r="E2693">
        <v>23.292000000000002</v>
      </c>
      <c r="F2693">
        <v>19.5762</v>
      </c>
      <c r="G2693">
        <v>18.9453</v>
      </c>
      <c r="H2693">
        <v>20.5457</v>
      </c>
      <c r="I2693">
        <v>24.994599999999998</v>
      </c>
      <c r="J2693">
        <v>30.430499999999999</v>
      </c>
      <c r="K2693">
        <v>41.252899999999997</v>
      </c>
      <c r="N2693">
        <v>59.621000000000002</v>
      </c>
      <c r="P2693">
        <v>54.563400000000001</v>
      </c>
      <c r="R2693">
        <v>54.523699999999998</v>
      </c>
      <c r="T2693" s="2">
        <v>44386</v>
      </c>
      <c r="U2693" s="4">
        <v>58.718600000000002</v>
      </c>
      <c r="W2693" s="2">
        <v>44369</v>
      </c>
      <c r="X2693" s="4">
        <v>54.523699999999998</v>
      </c>
      <c r="Y2693">
        <f t="shared" si="83"/>
        <v>55.517000000000003</v>
      </c>
    </row>
    <row r="2694" spans="1:25" x14ac:dyDescent="0.25">
      <c r="A2694" s="1">
        <v>44077</v>
      </c>
      <c r="B2694">
        <v>345.39</v>
      </c>
      <c r="C2694" s="1">
        <v>44162</v>
      </c>
      <c r="D2694" s="4">
        <f t="shared" si="82"/>
        <v>363.67</v>
      </c>
      <c r="E2694">
        <v>23.924199999999999</v>
      </c>
      <c r="F2694">
        <v>20.619299999999999</v>
      </c>
      <c r="G2694">
        <v>21.858699999999999</v>
      </c>
      <c r="H2694">
        <v>24.759899999999998</v>
      </c>
      <c r="I2694">
        <v>29.472899999999999</v>
      </c>
      <c r="J2694">
        <v>35.026400000000002</v>
      </c>
      <c r="K2694">
        <v>45.932600000000001</v>
      </c>
      <c r="N2694">
        <v>56.738300000000002</v>
      </c>
      <c r="P2694">
        <v>54.4422</v>
      </c>
      <c r="R2694">
        <v>55.741</v>
      </c>
      <c r="T2694" s="2">
        <v>44389</v>
      </c>
      <c r="U2694" s="4">
        <v>58.7029</v>
      </c>
      <c r="W2694" s="2">
        <v>44370</v>
      </c>
      <c r="X2694" s="4">
        <v>55.741</v>
      </c>
      <c r="Y2694">
        <f t="shared" si="83"/>
        <v>56.712400000000002</v>
      </c>
    </row>
    <row r="2695" spans="1:25" x14ac:dyDescent="0.25">
      <c r="A2695" s="1">
        <v>44078</v>
      </c>
      <c r="B2695">
        <v>342.57</v>
      </c>
      <c r="C2695" s="1">
        <v>44165</v>
      </c>
      <c r="D2695" s="4">
        <f t="shared" si="82"/>
        <v>362.06</v>
      </c>
      <c r="E2695">
        <v>23.3917</v>
      </c>
      <c r="F2695">
        <v>19.012599999999999</v>
      </c>
      <c r="G2695">
        <v>19.2499</v>
      </c>
      <c r="H2695">
        <v>23.4041</v>
      </c>
      <c r="I2695">
        <v>29.128599999999999</v>
      </c>
      <c r="J2695">
        <v>34.197800000000001</v>
      </c>
      <c r="K2695">
        <v>44.507199999999997</v>
      </c>
      <c r="N2695">
        <v>56.662999999999997</v>
      </c>
      <c r="P2695">
        <v>55.4664</v>
      </c>
      <c r="R2695">
        <v>59.189</v>
      </c>
      <c r="T2695" s="2">
        <v>44390</v>
      </c>
      <c r="U2695" s="4">
        <v>58.8553</v>
      </c>
      <c r="W2695" s="2">
        <v>44371</v>
      </c>
      <c r="X2695" s="4">
        <v>59.189</v>
      </c>
      <c r="Y2695">
        <f t="shared" si="83"/>
        <v>60.171199999999999</v>
      </c>
    </row>
    <row r="2696" spans="1:25" x14ac:dyDescent="0.25">
      <c r="A2696" s="1">
        <v>44082</v>
      </c>
      <c r="B2696">
        <v>333.21</v>
      </c>
      <c r="C2696" s="1">
        <v>44166</v>
      </c>
      <c r="D2696" s="4">
        <f t="shared" si="82"/>
        <v>366.02</v>
      </c>
      <c r="E2696">
        <v>24.541599999999999</v>
      </c>
      <c r="F2696">
        <v>20.142399999999999</v>
      </c>
      <c r="G2696">
        <v>21.179500000000001</v>
      </c>
      <c r="H2696">
        <v>25.075199999999999</v>
      </c>
      <c r="I2696">
        <v>30.033000000000001</v>
      </c>
      <c r="J2696">
        <v>34.870199999999997</v>
      </c>
      <c r="K2696">
        <v>44.9709</v>
      </c>
      <c r="N2696">
        <v>57.737900000000003</v>
      </c>
      <c r="P2696">
        <v>59.2119</v>
      </c>
      <c r="R2696">
        <v>58.373100000000001</v>
      </c>
      <c r="T2696" s="2">
        <v>44391</v>
      </c>
      <c r="U2696" s="4">
        <v>57.941099999999999</v>
      </c>
      <c r="W2696" s="2">
        <v>44372</v>
      </c>
      <c r="X2696" s="4">
        <v>58.373100000000001</v>
      </c>
      <c r="Y2696">
        <f t="shared" si="83"/>
        <v>59.317700000000002</v>
      </c>
    </row>
    <row r="2697" spans="1:25" x14ac:dyDescent="0.25">
      <c r="A2697" s="1">
        <v>44083</v>
      </c>
      <c r="B2697">
        <v>339.79</v>
      </c>
      <c r="C2697" s="1">
        <v>44167</v>
      </c>
      <c r="D2697" s="4">
        <f t="shared" ref="D2697:D2760" si="84">VLOOKUP(C2697,$A:$B,2,FALSE)</f>
        <v>366.79</v>
      </c>
      <c r="E2697">
        <v>24.271999999999998</v>
      </c>
      <c r="F2697">
        <v>20.111000000000001</v>
      </c>
      <c r="G2697">
        <v>20.1767</v>
      </c>
      <c r="H2697">
        <v>23.364100000000001</v>
      </c>
      <c r="I2697">
        <v>27.579699999999999</v>
      </c>
      <c r="J2697">
        <v>32.419600000000003</v>
      </c>
      <c r="K2697">
        <v>42.777299999999997</v>
      </c>
      <c r="N2697">
        <v>61.456200000000003</v>
      </c>
      <c r="P2697">
        <v>58.203600000000002</v>
      </c>
      <c r="R2697">
        <v>58.316499999999998</v>
      </c>
      <c r="T2697" s="2">
        <v>44392</v>
      </c>
      <c r="U2697" s="4">
        <v>56.386400000000002</v>
      </c>
      <c r="W2697" s="2">
        <v>44375</v>
      </c>
      <c r="X2697" s="4">
        <v>58.316499999999998</v>
      </c>
      <c r="Y2697">
        <f t="shared" ref="Y2697:Y2760" si="85">VLOOKUP(W2697,T:U,2,FALSE)</f>
        <v>59.2806</v>
      </c>
    </row>
    <row r="2698" spans="1:25" x14ac:dyDescent="0.25">
      <c r="A2698" s="1">
        <v>44084</v>
      </c>
      <c r="B2698">
        <v>333.89</v>
      </c>
      <c r="C2698" s="1">
        <v>44168</v>
      </c>
      <c r="D2698" s="4">
        <f t="shared" si="84"/>
        <v>366.69</v>
      </c>
      <c r="E2698">
        <v>24.537600000000001</v>
      </c>
      <c r="F2698">
        <v>20.636700000000001</v>
      </c>
      <c r="G2698">
        <v>21.3918</v>
      </c>
      <c r="H2698">
        <v>25.125800000000002</v>
      </c>
      <c r="I2698">
        <v>28.29</v>
      </c>
      <c r="J2698">
        <v>32.976999999999997</v>
      </c>
      <c r="K2698">
        <v>43.143099999999997</v>
      </c>
      <c r="N2698">
        <v>60.6188</v>
      </c>
      <c r="P2698">
        <v>58.399000000000001</v>
      </c>
      <c r="R2698">
        <v>57.343899999999998</v>
      </c>
      <c r="T2698" s="2">
        <v>44393</v>
      </c>
      <c r="U2698" s="4">
        <v>55.676000000000002</v>
      </c>
      <c r="W2698" s="2">
        <v>44376</v>
      </c>
      <c r="X2698" s="4">
        <v>57.343899999999998</v>
      </c>
      <c r="Y2698">
        <f t="shared" si="85"/>
        <v>58.377299999999998</v>
      </c>
    </row>
    <row r="2699" spans="1:25" x14ac:dyDescent="0.25">
      <c r="A2699" s="1">
        <v>44085</v>
      </c>
      <c r="B2699">
        <v>334.06</v>
      </c>
      <c r="C2699" s="1">
        <v>44169</v>
      </c>
      <c r="D2699" s="4">
        <f t="shared" si="84"/>
        <v>369.85</v>
      </c>
      <c r="E2699">
        <v>23.374500000000001</v>
      </c>
      <c r="F2699">
        <v>19.026299999999999</v>
      </c>
      <c r="G2699">
        <v>18.830100000000002</v>
      </c>
      <c r="H2699">
        <v>23.362100000000002</v>
      </c>
      <c r="I2699">
        <v>27.715399999999999</v>
      </c>
      <c r="J2699">
        <v>31.852399999999999</v>
      </c>
      <c r="K2699">
        <v>40.954599999999999</v>
      </c>
      <c r="N2699">
        <v>61.145200000000003</v>
      </c>
      <c r="P2699">
        <v>57.349400000000003</v>
      </c>
      <c r="R2699">
        <v>58.652299999999997</v>
      </c>
      <c r="T2699" s="2">
        <v>44396</v>
      </c>
      <c r="U2699" s="4">
        <v>55.721200000000003</v>
      </c>
      <c r="W2699" s="2">
        <v>44377</v>
      </c>
      <c r="X2699" s="4">
        <v>58.652299999999997</v>
      </c>
      <c r="Y2699">
        <f t="shared" si="85"/>
        <v>59.304400000000001</v>
      </c>
    </row>
    <row r="2700" spans="1:25" x14ac:dyDescent="0.25">
      <c r="A2700" s="1">
        <v>44088</v>
      </c>
      <c r="B2700">
        <v>338.46</v>
      </c>
      <c r="C2700" s="1">
        <v>44172</v>
      </c>
      <c r="D2700" s="4">
        <f t="shared" si="84"/>
        <v>369.09</v>
      </c>
      <c r="E2700">
        <v>23.845300000000002</v>
      </c>
      <c r="F2700">
        <v>19.207599999999999</v>
      </c>
      <c r="G2700">
        <v>18.661200000000001</v>
      </c>
      <c r="H2700">
        <v>21.6021</v>
      </c>
      <c r="I2700">
        <v>26.109300000000001</v>
      </c>
      <c r="J2700">
        <v>30.624700000000001</v>
      </c>
      <c r="K2700">
        <v>40.849299999999999</v>
      </c>
      <c r="N2700">
        <v>60.539700000000003</v>
      </c>
      <c r="P2700">
        <v>59.285499999999999</v>
      </c>
      <c r="R2700">
        <v>58.007199999999997</v>
      </c>
      <c r="T2700" s="2">
        <v>44397</v>
      </c>
      <c r="U2700" s="4">
        <v>54.092199999999998</v>
      </c>
      <c r="W2700" s="2">
        <v>44378</v>
      </c>
      <c r="X2700" s="4">
        <v>58.007199999999997</v>
      </c>
      <c r="Y2700">
        <f t="shared" si="85"/>
        <v>58.737299999999998</v>
      </c>
    </row>
    <row r="2701" spans="1:25" x14ac:dyDescent="0.25">
      <c r="A2701" s="1">
        <v>44089</v>
      </c>
      <c r="B2701">
        <v>340.17</v>
      </c>
      <c r="C2701" s="1">
        <v>44173</v>
      </c>
      <c r="D2701" s="4">
        <f t="shared" si="84"/>
        <v>370.17</v>
      </c>
      <c r="E2701">
        <v>23.608499999999999</v>
      </c>
      <c r="F2701">
        <v>18.931100000000001</v>
      </c>
      <c r="G2701">
        <v>18.274699999999999</v>
      </c>
      <c r="H2701">
        <v>20.972999999999999</v>
      </c>
      <c r="I2701">
        <v>26.015000000000001</v>
      </c>
      <c r="J2701">
        <v>30.947900000000001</v>
      </c>
      <c r="K2701">
        <v>41.602800000000002</v>
      </c>
      <c r="N2701">
        <v>63.534799999999997</v>
      </c>
      <c r="P2701">
        <v>58.573599999999999</v>
      </c>
      <c r="R2701">
        <v>57.446300000000001</v>
      </c>
      <c r="T2701" s="2">
        <v>44398</v>
      </c>
      <c r="U2701" s="4">
        <v>54.153700000000001</v>
      </c>
      <c r="W2701" s="2">
        <v>44379</v>
      </c>
      <c r="X2701" s="4">
        <v>57.446300000000001</v>
      </c>
      <c r="Y2701">
        <f t="shared" si="85"/>
        <v>58.012599999999999</v>
      </c>
    </row>
    <row r="2702" spans="1:25" x14ac:dyDescent="0.25">
      <c r="A2702" s="1">
        <v>44090</v>
      </c>
      <c r="B2702">
        <v>338.82</v>
      </c>
      <c r="C2702" s="1">
        <v>44174</v>
      </c>
      <c r="D2702" s="4">
        <f t="shared" si="84"/>
        <v>366.85</v>
      </c>
      <c r="E2702">
        <v>24.342700000000001</v>
      </c>
      <c r="F2702">
        <v>18.819099999999999</v>
      </c>
      <c r="G2702">
        <v>17.962800000000001</v>
      </c>
      <c r="H2702">
        <v>21.4864</v>
      </c>
      <c r="I2702">
        <v>26.355</v>
      </c>
      <c r="J2702">
        <v>31.3962</v>
      </c>
      <c r="K2702">
        <v>42.372</v>
      </c>
      <c r="N2702">
        <v>62.961599999999997</v>
      </c>
      <c r="P2702">
        <v>58.507800000000003</v>
      </c>
      <c r="R2702">
        <v>59.011699999999998</v>
      </c>
      <c r="T2702" s="2">
        <v>44399</v>
      </c>
      <c r="U2702" s="4">
        <v>53.988399999999999</v>
      </c>
      <c r="W2702" s="2">
        <v>44383</v>
      </c>
      <c r="X2702" s="4">
        <v>59.011699999999998</v>
      </c>
      <c r="Y2702">
        <f t="shared" si="85"/>
        <v>59.112499999999997</v>
      </c>
    </row>
    <row r="2703" spans="1:25" x14ac:dyDescent="0.25">
      <c r="A2703" s="1">
        <v>44091</v>
      </c>
      <c r="B2703">
        <v>335.84</v>
      </c>
      <c r="C2703" s="1">
        <v>44175</v>
      </c>
      <c r="D2703" s="4">
        <f t="shared" si="84"/>
        <v>366.73</v>
      </c>
      <c r="E2703">
        <v>24.502300000000002</v>
      </c>
      <c r="F2703">
        <v>19.071400000000001</v>
      </c>
      <c r="G2703">
        <v>18.252600000000001</v>
      </c>
      <c r="H2703">
        <v>22.055700000000002</v>
      </c>
      <c r="I2703">
        <v>26.4331</v>
      </c>
      <c r="J2703">
        <v>31.381399999999999</v>
      </c>
      <c r="K2703">
        <v>42.7928</v>
      </c>
      <c r="N2703">
        <v>63.18</v>
      </c>
      <c r="P2703">
        <v>60.516500000000001</v>
      </c>
      <c r="R2703">
        <v>60.4084</v>
      </c>
      <c r="T2703" s="2">
        <v>44400</v>
      </c>
      <c r="U2703" s="4">
        <v>53.314</v>
      </c>
      <c r="W2703" s="2">
        <v>44384</v>
      </c>
      <c r="X2703" s="4">
        <v>60.4084</v>
      </c>
      <c r="Y2703">
        <f t="shared" si="85"/>
        <v>59.927999999999997</v>
      </c>
    </row>
    <row r="2704" spans="1:25" x14ac:dyDescent="0.25">
      <c r="A2704" s="1">
        <v>44092</v>
      </c>
      <c r="B2704">
        <v>330.65</v>
      </c>
      <c r="C2704" s="1">
        <v>44176</v>
      </c>
      <c r="D2704" s="4">
        <f t="shared" si="84"/>
        <v>366.3</v>
      </c>
      <c r="E2704">
        <v>25.5565</v>
      </c>
      <c r="F2704">
        <v>19.326799999999999</v>
      </c>
      <c r="G2704">
        <v>18.892099999999999</v>
      </c>
      <c r="H2704">
        <v>22.393799999999999</v>
      </c>
      <c r="I2704">
        <v>26.103200000000001</v>
      </c>
      <c r="J2704">
        <v>30.631799999999998</v>
      </c>
      <c r="K2704">
        <v>42.368699999999997</v>
      </c>
      <c r="N2704">
        <v>66.511399999999995</v>
      </c>
      <c r="P2704">
        <v>62.817900000000002</v>
      </c>
      <c r="R2704">
        <v>61.416499999999999</v>
      </c>
      <c r="T2704" s="2">
        <v>44403</v>
      </c>
      <c r="U2704" s="4">
        <v>53.987000000000002</v>
      </c>
      <c r="W2704" s="2">
        <v>44385</v>
      </c>
      <c r="X2704" s="4">
        <v>61.416499999999999</v>
      </c>
      <c r="Y2704">
        <f t="shared" si="85"/>
        <v>60.897799999999997</v>
      </c>
    </row>
    <row r="2705" spans="1:25" x14ac:dyDescent="0.25">
      <c r="A2705" s="1">
        <v>44095</v>
      </c>
      <c r="B2705">
        <v>326.97000000000003</v>
      </c>
      <c r="C2705" s="1">
        <v>44179</v>
      </c>
      <c r="D2705" s="4">
        <f t="shared" si="84"/>
        <v>364.66</v>
      </c>
      <c r="E2705">
        <v>22.446400000000001</v>
      </c>
      <c r="F2705">
        <v>21.008400000000002</v>
      </c>
      <c r="G2705">
        <v>23.419</v>
      </c>
      <c r="H2705">
        <v>27.195699999999999</v>
      </c>
      <c r="I2705">
        <v>29.9892</v>
      </c>
      <c r="J2705">
        <v>32.789900000000003</v>
      </c>
      <c r="K2705">
        <v>38.514600000000002</v>
      </c>
      <c r="N2705">
        <v>69.384600000000006</v>
      </c>
      <c r="P2705">
        <v>63.500999999999998</v>
      </c>
      <c r="R2705">
        <v>58.736899999999999</v>
      </c>
      <c r="T2705" s="2">
        <v>44404</v>
      </c>
      <c r="U2705" s="4">
        <v>52.863599999999998</v>
      </c>
      <c r="W2705" s="2">
        <v>44386</v>
      </c>
      <c r="X2705" s="4">
        <v>58.736899999999999</v>
      </c>
      <c r="Y2705">
        <f t="shared" si="85"/>
        <v>58.718600000000002</v>
      </c>
    </row>
    <row r="2706" spans="1:25" x14ac:dyDescent="0.25">
      <c r="A2706" s="1">
        <v>44096</v>
      </c>
      <c r="B2706">
        <v>330.3</v>
      </c>
      <c r="C2706" s="1">
        <v>44180</v>
      </c>
      <c r="D2706" s="4">
        <f t="shared" si="84"/>
        <v>369.59</v>
      </c>
      <c r="E2706">
        <v>22.055199999999999</v>
      </c>
      <c r="F2706">
        <v>20.299199999999999</v>
      </c>
      <c r="G2706">
        <v>22.345300000000002</v>
      </c>
      <c r="H2706">
        <v>26.716999999999999</v>
      </c>
      <c r="I2706">
        <v>30.3932</v>
      </c>
      <c r="J2706">
        <v>33.1235</v>
      </c>
      <c r="K2706">
        <v>38.472900000000003</v>
      </c>
      <c r="N2706">
        <v>69.281199999999998</v>
      </c>
      <c r="P2706">
        <v>60.501800000000003</v>
      </c>
      <c r="R2706">
        <v>57.951099999999997</v>
      </c>
      <c r="T2706" s="2">
        <v>44405</v>
      </c>
      <c r="U2706" s="4">
        <v>52.026800000000001</v>
      </c>
      <c r="W2706" s="2">
        <v>44389</v>
      </c>
      <c r="X2706" s="4">
        <v>57.951099999999997</v>
      </c>
      <c r="Y2706">
        <f t="shared" si="85"/>
        <v>58.7029</v>
      </c>
    </row>
    <row r="2707" spans="1:25" x14ac:dyDescent="0.25">
      <c r="A2707" s="1">
        <v>44097</v>
      </c>
      <c r="B2707">
        <v>322.64</v>
      </c>
      <c r="C2707" s="1">
        <v>44181</v>
      </c>
      <c r="D2707" s="4">
        <f t="shared" si="84"/>
        <v>370.17</v>
      </c>
      <c r="E2707">
        <v>22.639700000000001</v>
      </c>
      <c r="F2707">
        <v>21.645299999999999</v>
      </c>
      <c r="G2707">
        <v>24.638500000000001</v>
      </c>
      <c r="H2707">
        <v>28.479299999999999</v>
      </c>
      <c r="I2707">
        <v>31.664999999999999</v>
      </c>
      <c r="J2707">
        <v>34.3626</v>
      </c>
      <c r="K2707">
        <v>40.085799999999999</v>
      </c>
      <c r="N2707">
        <v>64.868499999999997</v>
      </c>
      <c r="P2707">
        <v>58.971400000000003</v>
      </c>
      <c r="R2707">
        <v>58.084200000000003</v>
      </c>
      <c r="T2707" s="2">
        <v>44406</v>
      </c>
      <c r="U2707" s="4">
        <v>54.504199999999997</v>
      </c>
      <c r="W2707" s="2">
        <v>44390</v>
      </c>
      <c r="X2707" s="4">
        <v>58.084200000000003</v>
      </c>
      <c r="Y2707">
        <f t="shared" si="85"/>
        <v>58.8553</v>
      </c>
    </row>
    <row r="2708" spans="1:25" x14ac:dyDescent="0.25">
      <c r="A2708" s="1">
        <v>44098</v>
      </c>
      <c r="B2708">
        <v>323.5</v>
      </c>
      <c r="C2708" s="1">
        <v>44182</v>
      </c>
      <c r="D2708" s="4">
        <f t="shared" si="84"/>
        <v>372.24</v>
      </c>
      <c r="E2708">
        <v>22.671900000000001</v>
      </c>
      <c r="F2708">
        <v>21.543600000000001</v>
      </c>
      <c r="G2708">
        <v>24.318300000000001</v>
      </c>
      <c r="H2708">
        <v>27.9468</v>
      </c>
      <c r="I2708">
        <v>31.023800000000001</v>
      </c>
      <c r="J2708">
        <v>33.765300000000003</v>
      </c>
      <c r="K2708">
        <v>39.409300000000002</v>
      </c>
      <c r="N2708">
        <v>62.451900000000002</v>
      </c>
      <c r="P2708">
        <v>58.942</v>
      </c>
      <c r="R2708">
        <v>57.468800000000002</v>
      </c>
      <c r="T2708" s="2">
        <v>44407</v>
      </c>
      <c r="U2708" s="4">
        <v>54.7624</v>
      </c>
      <c r="W2708" s="2">
        <v>44391</v>
      </c>
      <c r="X2708" s="4">
        <v>57.468800000000002</v>
      </c>
      <c r="Y2708">
        <f t="shared" si="85"/>
        <v>57.941099999999999</v>
      </c>
    </row>
    <row r="2709" spans="1:25" x14ac:dyDescent="0.25">
      <c r="A2709" s="1">
        <v>44099</v>
      </c>
      <c r="B2709">
        <v>328.73</v>
      </c>
      <c r="C2709" s="1">
        <v>44183</v>
      </c>
      <c r="D2709" s="4">
        <f t="shared" si="84"/>
        <v>369.18</v>
      </c>
      <c r="E2709">
        <v>22.333500000000001</v>
      </c>
      <c r="F2709">
        <v>20.633400000000002</v>
      </c>
      <c r="G2709">
        <v>22.848299999999998</v>
      </c>
      <c r="H2709">
        <v>26.614799999999999</v>
      </c>
      <c r="I2709">
        <v>30.023800000000001</v>
      </c>
      <c r="J2709">
        <v>32.712000000000003</v>
      </c>
      <c r="K2709">
        <v>38.290900000000001</v>
      </c>
      <c r="N2709">
        <v>62.914200000000001</v>
      </c>
      <c r="P2709">
        <v>58.356099999999998</v>
      </c>
      <c r="R2709">
        <v>55.892400000000002</v>
      </c>
      <c r="T2709" s="2">
        <v>44410</v>
      </c>
      <c r="U2709" s="4">
        <v>54.862200000000001</v>
      </c>
      <c r="W2709" s="2">
        <v>44392</v>
      </c>
      <c r="X2709" s="4">
        <v>55.892400000000002</v>
      </c>
      <c r="Y2709">
        <f t="shared" si="85"/>
        <v>56.386400000000002</v>
      </c>
    </row>
    <row r="2710" spans="1:25" x14ac:dyDescent="0.25">
      <c r="A2710" s="1">
        <v>44102</v>
      </c>
      <c r="B2710">
        <v>334.19</v>
      </c>
      <c r="C2710" s="1">
        <v>44186</v>
      </c>
      <c r="D2710" s="4">
        <f t="shared" si="84"/>
        <v>367.86</v>
      </c>
      <c r="E2710">
        <v>22.736699999999999</v>
      </c>
      <c r="F2710">
        <v>21.049399999999999</v>
      </c>
      <c r="G2710">
        <v>23.055099999999999</v>
      </c>
      <c r="H2710">
        <v>26.375699999999998</v>
      </c>
      <c r="I2710">
        <v>29.896599999999999</v>
      </c>
      <c r="J2710">
        <v>32.705800000000004</v>
      </c>
      <c r="K2710">
        <v>38.319499999999998</v>
      </c>
      <c r="N2710">
        <v>61.758299999999998</v>
      </c>
      <c r="P2710">
        <v>56.6111</v>
      </c>
      <c r="R2710">
        <v>55.166899999999998</v>
      </c>
      <c r="T2710" s="2">
        <v>44411</v>
      </c>
      <c r="U2710" s="4">
        <v>54.480800000000002</v>
      </c>
      <c r="W2710" s="2">
        <v>44393</v>
      </c>
      <c r="X2710" s="4">
        <v>55.166899999999998</v>
      </c>
      <c r="Y2710">
        <f t="shared" si="85"/>
        <v>55.676000000000002</v>
      </c>
    </row>
    <row r="2711" spans="1:25" x14ac:dyDescent="0.25">
      <c r="A2711" s="1">
        <v>44103</v>
      </c>
      <c r="B2711">
        <v>332.37</v>
      </c>
      <c r="C2711" s="1">
        <v>44187</v>
      </c>
      <c r="D2711" s="4">
        <f t="shared" si="84"/>
        <v>367.24</v>
      </c>
      <c r="E2711">
        <v>22.816199999999998</v>
      </c>
      <c r="F2711">
        <v>21.1968</v>
      </c>
      <c r="G2711">
        <v>23.587800000000001</v>
      </c>
      <c r="H2711">
        <v>26.364799999999999</v>
      </c>
      <c r="I2711">
        <v>29.3582</v>
      </c>
      <c r="J2711">
        <v>32.301099999999998</v>
      </c>
      <c r="K2711">
        <v>37.959200000000003</v>
      </c>
      <c r="N2711">
        <v>60.119199999999999</v>
      </c>
      <c r="P2711">
        <v>56.073999999999998</v>
      </c>
      <c r="R2711">
        <v>56.634</v>
      </c>
      <c r="T2711" s="2">
        <v>44412</v>
      </c>
      <c r="U2711" s="4">
        <v>54.153799999999997</v>
      </c>
      <c r="W2711" s="2">
        <v>44396</v>
      </c>
      <c r="X2711" s="4">
        <v>56.634</v>
      </c>
      <c r="Y2711">
        <f t="shared" si="85"/>
        <v>55.721200000000003</v>
      </c>
    </row>
    <row r="2712" spans="1:25" x14ac:dyDescent="0.25">
      <c r="A2712" s="1">
        <v>44104</v>
      </c>
      <c r="B2712">
        <v>334.89</v>
      </c>
      <c r="C2712" s="1">
        <v>44188</v>
      </c>
      <c r="D2712" s="4">
        <f t="shared" si="84"/>
        <v>367.57</v>
      </c>
      <c r="E2712">
        <v>22.860600000000002</v>
      </c>
      <c r="F2712">
        <v>20.302199999999999</v>
      </c>
      <c r="G2712">
        <v>21.692699999999999</v>
      </c>
      <c r="H2712">
        <v>25.2821</v>
      </c>
      <c r="I2712">
        <v>31.0214</v>
      </c>
      <c r="J2712">
        <v>33.894100000000002</v>
      </c>
      <c r="K2712">
        <v>39.1571</v>
      </c>
      <c r="N2712">
        <v>59.942300000000003</v>
      </c>
      <c r="P2712">
        <v>56.607700000000001</v>
      </c>
      <c r="R2712">
        <v>54.721800000000002</v>
      </c>
      <c r="T2712" s="2">
        <v>44413</v>
      </c>
      <c r="U2712" s="4">
        <v>53.544600000000003</v>
      </c>
      <c r="W2712" s="2">
        <v>44397</v>
      </c>
      <c r="X2712" s="4">
        <v>54.721800000000002</v>
      </c>
      <c r="Y2712">
        <f t="shared" si="85"/>
        <v>54.092199999999998</v>
      </c>
    </row>
    <row r="2713" spans="1:25" x14ac:dyDescent="0.25">
      <c r="A2713" s="1">
        <v>44105</v>
      </c>
      <c r="B2713">
        <v>337.04</v>
      </c>
      <c r="C2713" s="1">
        <v>44189</v>
      </c>
      <c r="D2713" s="4">
        <f t="shared" si="84"/>
        <v>369</v>
      </c>
      <c r="E2713">
        <v>23.132899999999999</v>
      </c>
      <c r="F2713">
        <v>20.961500000000001</v>
      </c>
      <c r="G2713">
        <v>22.686399999999999</v>
      </c>
      <c r="H2713">
        <v>26.611899999999999</v>
      </c>
      <c r="I2713">
        <v>30.4374</v>
      </c>
      <c r="J2713">
        <v>33.527999999999999</v>
      </c>
      <c r="K2713">
        <v>39.028599999999997</v>
      </c>
      <c r="N2713">
        <v>58.023499999999999</v>
      </c>
      <c r="P2713">
        <v>54.341000000000001</v>
      </c>
      <c r="R2713">
        <v>54.924799999999998</v>
      </c>
      <c r="T2713" s="2">
        <v>44414</v>
      </c>
      <c r="U2713" s="4">
        <v>51.947099999999999</v>
      </c>
      <c r="W2713" s="2">
        <v>44398</v>
      </c>
      <c r="X2713" s="4">
        <v>54.924799999999998</v>
      </c>
      <c r="Y2713">
        <f t="shared" si="85"/>
        <v>54.153700000000001</v>
      </c>
    </row>
    <row r="2714" spans="1:25" x14ac:dyDescent="0.25">
      <c r="A2714" s="1">
        <v>44106</v>
      </c>
      <c r="B2714">
        <v>333.84</v>
      </c>
      <c r="C2714" s="1">
        <v>44193</v>
      </c>
      <c r="D2714" s="4">
        <f t="shared" si="84"/>
        <v>372.17</v>
      </c>
      <c r="E2714">
        <v>23.1904</v>
      </c>
      <c r="F2714">
        <v>21.2531</v>
      </c>
      <c r="G2714">
        <v>23.461200000000002</v>
      </c>
      <c r="H2714">
        <v>27.463699999999999</v>
      </c>
      <c r="I2714">
        <v>31.436299999999999</v>
      </c>
      <c r="J2714">
        <v>34.425199999999997</v>
      </c>
      <c r="K2714">
        <v>39.956200000000003</v>
      </c>
      <c r="N2714">
        <v>55.380899999999997</v>
      </c>
      <c r="P2714">
        <v>54.755899999999997</v>
      </c>
      <c r="R2714">
        <v>54.753799999999998</v>
      </c>
      <c r="T2714" s="2">
        <v>44417</v>
      </c>
      <c r="U2714" s="4">
        <v>51.815800000000003</v>
      </c>
      <c r="W2714" s="2">
        <v>44399</v>
      </c>
      <c r="X2714" s="4">
        <v>54.753799999999998</v>
      </c>
      <c r="Y2714">
        <f t="shared" si="85"/>
        <v>53.988399999999999</v>
      </c>
    </row>
    <row r="2715" spans="1:25" x14ac:dyDescent="0.25">
      <c r="A2715" s="1">
        <v>44109</v>
      </c>
      <c r="B2715">
        <v>339.76</v>
      </c>
      <c r="C2715" s="1">
        <v>44194</v>
      </c>
      <c r="D2715" s="4">
        <f t="shared" si="84"/>
        <v>371.46</v>
      </c>
      <c r="E2715">
        <v>22.5486</v>
      </c>
      <c r="F2715">
        <v>20.2058</v>
      </c>
      <c r="G2715">
        <v>21.8443</v>
      </c>
      <c r="H2715">
        <v>25.818999999999999</v>
      </c>
      <c r="I2715">
        <v>30.5167</v>
      </c>
      <c r="J2715">
        <v>33.690800000000003</v>
      </c>
      <c r="K2715">
        <v>39.3996</v>
      </c>
      <c r="N2715">
        <v>56.124400000000001</v>
      </c>
      <c r="P2715">
        <v>54.633800000000001</v>
      </c>
      <c r="R2715">
        <v>54.125799999999998</v>
      </c>
      <c r="T2715" s="2">
        <v>44418</v>
      </c>
      <c r="U2715" s="4">
        <v>51.102899999999998</v>
      </c>
      <c r="W2715" s="2">
        <v>44400</v>
      </c>
      <c r="X2715" s="4">
        <v>54.125799999999998</v>
      </c>
      <c r="Y2715">
        <f t="shared" si="85"/>
        <v>53.314</v>
      </c>
    </row>
    <row r="2716" spans="1:25" x14ac:dyDescent="0.25">
      <c r="A2716" s="1">
        <v>44110</v>
      </c>
      <c r="B2716">
        <v>334.93</v>
      </c>
      <c r="C2716" s="1">
        <v>44195</v>
      </c>
      <c r="D2716" s="4">
        <f t="shared" si="84"/>
        <v>371.99</v>
      </c>
      <c r="E2716">
        <v>22.6249</v>
      </c>
      <c r="F2716">
        <v>20.556899999999999</v>
      </c>
      <c r="G2716">
        <v>22.867799999999999</v>
      </c>
      <c r="H2716">
        <v>27.256799999999998</v>
      </c>
      <c r="I2716">
        <v>30.783100000000001</v>
      </c>
      <c r="J2716">
        <v>34.0623</v>
      </c>
      <c r="K2716">
        <v>40.338000000000001</v>
      </c>
      <c r="N2716">
        <v>56.207099999999997</v>
      </c>
      <c r="P2716">
        <v>54.015000000000001</v>
      </c>
      <c r="R2716">
        <v>54.737099999999998</v>
      </c>
      <c r="T2716" s="2">
        <v>44419</v>
      </c>
      <c r="U2716" s="4">
        <v>50.753900000000002</v>
      </c>
      <c r="W2716" s="2">
        <v>44403</v>
      </c>
      <c r="X2716" s="4">
        <v>54.737099999999998</v>
      </c>
      <c r="Y2716">
        <f t="shared" si="85"/>
        <v>53.987000000000002</v>
      </c>
    </row>
    <row r="2717" spans="1:25" x14ac:dyDescent="0.25">
      <c r="A2717" s="1">
        <v>44111</v>
      </c>
      <c r="B2717">
        <v>340.76</v>
      </c>
      <c r="C2717" s="1">
        <v>44196</v>
      </c>
      <c r="D2717" s="4">
        <f t="shared" si="84"/>
        <v>373.88</v>
      </c>
      <c r="E2717">
        <v>22.0946</v>
      </c>
      <c r="F2717">
        <v>19.511299999999999</v>
      </c>
      <c r="G2717">
        <v>21.031400000000001</v>
      </c>
      <c r="H2717">
        <v>24.948699999999999</v>
      </c>
      <c r="I2717">
        <v>29.512899999999998</v>
      </c>
      <c r="J2717">
        <v>32.938299999999998</v>
      </c>
      <c r="K2717">
        <v>39.192500000000003</v>
      </c>
      <c r="N2717">
        <v>55.288499999999999</v>
      </c>
      <c r="P2717">
        <v>54.672800000000002</v>
      </c>
      <c r="R2717">
        <v>53.487400000000001</v>
      </c>
      <c r="T2717" s="2">
        <v>44420</v>
      </c>
      <c r="U2717" s="4">
        <v>50.841900000000003</v>
      </c>
      <c r="W2717" s="2">
        <v>44404</v>
      </c>
      <c r="X2717" s="4">
        <v>53.487400000000001</v>
      </c>
      <c r="Y2717">
        <f t="shared" si="85"/>
        <v>52.863599999999998</v>
      </c>
    </row>
    <row r="2718" spans="1:25" x14ac:dyDescent="0.25">
      <c r="A2718" s="1">
        <v>44112</v>
      </c>
      <c r="B2718">
        <v>343.78</v>
      </c>
      <c r="C2718" s="1">
        <v>44200</v>
      </c>
      <c r="D2718" s="4">
        <f t="shared" si="84"/>
        <v>368.79</v>
      </c>
      <c r="E2718">
        <v>21.410499999999999</v>
      </c>
      <c r="F2718">
        <v>18.213000000000001</v>
      </c>
      <c r="G2718">
        <v>19.4253</v>
      </c>
      <c r="H2718">
        <v>23.4285</v>
      </c>
      <c r="I2718">
        <v>27.9785</v>
      </c>
      <c r="J2718">
        <v>31.447800000000001</v>
      </c>
      <c r="K2718">
        <v>38.165500000000002</v>
      </c>
      <c r="N2718">
        <v>55.837600000000002</v>
      </c>
      <c r="P2718">
        <v>52.725299999999997</v>
      </c>
      <c r="R2718">
        <v>52.4161</v>
      </c>
      <c r="T2718" s="2">
        <v>44421</v>
      </c>
      <c r="U2718" s="4">
        <v>51.1252</v>
      </c>
      <c r="W2718" s="2">
        <v>44405</v>
      </c>
      <c r="X2718" s="4">
        <v>52.4161</v>
      </c>
      <c r="Y2718">
        <f t="shared" si="85"/>
        <v>52.026800000000001</v>
      </c>
    </row>
    <row r="2719" spans="1:25" x14ac:dyDescent="0.25">
      <c r="A2719" s="1">
        <v>44113</v>
      </c>
      <c r="B2719">
        <v>346.85</v>
      </c>
      <c r="C2719" s="1">
        <v>44201</v>
      </c>
      <c r="D2719" s="4">
        <f t="shared" si="84"/>
        <v>371.33</v>
      </c>
      <c r="E2719">
        <v>21.1751</v>
      </c>
      <c r="F2719">
        <v>17.6812</v>
      </c>
      <c r="G2719">
        <v>18.2806</v>
      </c>
      <c r="H2719">
        <v>22.021899999999999</v>
      </c>
      <c r="I2719">
        <v>26.425599999999999</v>
      </c>
      <c r="J2719">
        <v>30.481100000000001</v>
      </c>
      <c r="K2719">
        <v>38.038899999999998</v>
      </c>
      <c r="N2719">
        <v>52.805700000000002</v>
      </c>
      <c r="P2719">
        <v>51.604300000000002</v>
      </c>
      <c r="R2719">
        <v>55.033999999999999</v>
      </c>
      <c r="T2719" s="2">
        <v>44424</v>
      </c>
      <c r="U2719" s="4">
        <v>52.034599999999998</v>
      </c>
      <c r="W2719" s="2">
        <v>44406</v>
      </c>
      <c r="X2719" s="4">
        <v>55.033999999999999</v>
      </c>
      <c r="Y2719">
        <f t="shared" si="85"/>
        <v>54.504199999999997</v>
      </c>
    </row>
    <row r="2720" spans="1:25" x14ac:dyDescent="0.25">
      <c r="A2720" s="1">
        <v>44116</v>
      </c>
      <c r="B2720">
        <v>352.43</v>
      </c>
      <c r="C2720" s="1">
        <v>44202</v>
      </c>
      <c r="D2720" s="4">
        <f t="shared" si="84"/>
        <v>373.55</v>
      </c>
      <c r="E2720">
        <v>21.363800000000001</v>
      </c>
      <c r="F2720">
        <v>17.400400000000001</v>
      </c>
      <c r="G2720">
        <v>17.865400000000001</v>
      </c>
      <c r="H2720">
        <v>21.4499</v>
      </c>
      <c r="I2720">
        <v>26.268000000000001</v>
      </c>
      <c r="J2720">
        <v>30.792300000000001</v>
      </c>
      <c r="K2720">
        <v>39.153300000000002</v>
      </c>
      <c r="N2720">
        <v>51.714199999999998</v>
      </c>
      <c r="P2720">
        <v>54.104199999999999</v>
      </c>
      <c r="R2720">
        <v>55.186199999999999</v>
      </c>
      <c r="T2720" s="2">
        <v>44425</v>
      </c>
      <c r="U2720" s="4">
        <v>53.4024</v>
      </c>
      <c r="W2720" s="2">
        <v>44407</v>
      </c>
      <c r="X2720" s="4">
        <v>55.186199999999999</v>
      </c>
      <c r="Y2720">
        <f t="shared" si="85"/>
        <v>54.7624</v>
      </c>
    </row>
    <row r="2721" spans="1:25" x14ac:dyDescent="0.25">
      <c r="A2721" s="1">
        <v>44117</v>
      </c>
      <c r="B2721">
        <v>350.13</v>
      </c>
      <c r="C2721" s="1">
        <v>44203</v>
      </c>
      <c r="D2721" s="4">
        <f t="shared" si="84"/>
        <v>379.1</v>
      </c>
      <c r="E2721">
        <v>21.394600000000001</v>
      </c>
      <c r="F2721">
        <v>17.420100000000001</v>
      </c>
      <c r="G2721">
        <v>18.434200000000001</v>
      </c>
      <c r="H2721">
        <v>22.3828</v>
      </c>
      <c r="I2721">
        <v>27.272500000000001</v>
      </c>
      <c r="J2721">
        <v>31.461400000000001</v>
      </c>
      <c r="K2721">
        <v>39.411999999999999</v>
      </c>
      <c r="N2721">
        <v>53.827800000000003</v>
      </c>
      <c r="P2721">
        <v>53.801400000000001</v>
      </c>
      <c r="R2721">
        <v>55.196399999999997</v>
      </c>
      <c r="T2721" s="2">
        <v>44426</v>
      </c>
      <c r="U2721" s="4">
        <v>52.813000000000002</v>
      </c>
      <c r="W2721" s="2">
        <v>44410</v>
      </c>
      <c r="X2721" s="4">
        <v>55.196399999999997</v>
      </c>
      <c r="Y2721">
        <f t="shared" si="85"/>
        <v>54.862200000000001</v>
      </c>
    </row>
    <row r="2722" spans="1:25" x14ac:dyDescent="0.25">
      <c r="A2722" s="1">
        <v>44118</v>
      </c>
      <c r="B2722">
        <v>347.93</v>
      </c>
      <c r="C2722" s="1">
        <v>44204</v>
      </c>
      <c r="D2722" s="4">
        <f t="shared" si="84"/>
        <v>381.26</v>
      </c>
      <c r="E2722">
        <v>21.7197</v>
      </c>
      <c r="F2722">
        <v>17.4847</v>
      </c>
      <c r="G2722">
        <v>18.734999999999999</v>
      </c>
      <c r="H2722">
        <v>23.098299999999998</v>
      </c>
      <c r="I2722">
        <v>27.5593</v>
      </c>
      <c r="J2722">
        <v>31.689499999999999</v>
      </c>
      <c r="K2722">
        <v>39.6586</v>
      </c>
      <c r="N2722">
        <v>53.0702</v>
      </c>
      <c r="P2722">
        <v>53.529800000000002</v>
      </c>
      <c r="R2722">
        <v>54.753599999999999</v>
      </c>
      <c r="T2722" s="2">
        <v>44427</v>
      </c>
      <c r="U2722" s="4">
        <v>53.885100000000001</v>
      </c>
      <c r="W2722" s="2">
        <v>44411</v>
      </c>
      <c r="X2722" s="4">
        <v>54.753599999999999</v>
      </c>
      <c r="Y2722">
        <f t="shared" si="85"/>
        <v>54.480800000000002</v>
      </c>
    </row>
    <row r="2723" spans="1:25" x14ac:dyDescent="0.25">
      <c r="A2723" s="1">
        <v>44119</v>
      </c>
      <c r="B2723">
        <v>347.5</v>
      </c>
      <c r="C2723" s="1">
        <v>44207</v>
      </c>
      <c r="D2723" s="4">
        <f t="shared" si="84"/>
        <v>378.69</v>
      </c>
      <c r="E2723">
        <v>21.709099999999999</v>
      </c>
      <c r="F2723">
        <v>18.124199999999998</v>
      </c>
      <c r="G2723">
        <v>19.113299999999999</v>
      </c>
      <c r="H2723">
        <v>23.373000000000001</v>
      </c>
      <c r="I2723">
        <v>28.190200000000001</v>
      </c>
      <c r="J2723">
        <v>32.234299999999998</v>
      </c>
      <c r="K2723">
        <v>40.453600000000002</v>
      </c>
      <c r="N2723">
        <v>52.545099999999998</v>
      </c>
      <c r="P2723">
        <v>52.920699999999997</v>
      </c>
      <c r="R2723">
        <v>54.249899999999997</v>
      </c>
      <c r="T2723" s="2">
        <v>44428</v>
      </c>
      <c r="U2723" s="4">
        <v>52.770200000000003</v>
      </c>
      <c r="W2723" s="2">
        <v>44412</v>
      </c>
      <c r="X2723" s="4">
        <v>54.249899999999997</v>
      </c>
      <c r="Y2723">
        <f t="shared" si="85"/>
        <v>54.153799999999997</v>
      </c>
    </row>
    <row r="2724" spans="1:25" x14ac:dyDescent="0.25">
      <c r="A2724" s="1">
        <v>44120</v>
      </c>
      <c r="B2724">
        <v>347.29</v>
      </c>
      <c r="C2724" s="1">
        <v>44208</v>
      </c>
      <c r="D2724" s="4">
        <f t="shared" si="84"/>
        <v>378.77</v>
      </c>
      <c r="E2724">
        <v>22.338799999999999</v>
      </c>
      <c r="F2724">
        <v>18.0825</v>
      </c>
      <c r="G2724">
        <v>18.721499999999999</v>
      </c>
      <c r="H2724">
        <v>24.095600000000001</v>
      </c>
      <c r="I2724">
        <v>29.270399999999999</v>
      </c>
      <c r="J2724">
        <v>33.057400000000001</v>
      </c>
      <c r="K2724">
        <v>41.111699999999999</v>
      </c>
      <c r="N2724">
        <v>51.7271</v>
      </c>
      <c r="P2724">
        <v>52.283299999999997</v>
      </c>
      <c r="R2724">
        <v>53.655099999999997</v>
      </c>
      <c r="T2724" s="2">
        <v>44431</v>
      </c>
      <c r="U2724" s="4">
        <v>52.358800000000002</v>
      </c>
      <c r="W2724" s="2">
        <v>44413</v>
      </c>
      <c r="X2724" s="4">
        <v>53.655099999999997</v>
      </c>
      <c r="Y2724">
        <f t="shared" si="85"/>
        <v>53.544600000000003</v>
      </c>
    </row>
    <row r="2725" spans="1:25" x14ac:dyDescent="0.25">
      <c r="A2725" s="1">
        <v>44123</v>
      </c>
      <c r="B2725">
        <v>342.01</v>
      </c>
      <c r="C2725" s="1">
        <v>44209</v>
      </c>
      <c r="D2725" s="4">
        <f t="shared" si="84"/>
        <v>379.79</v>
      </c>
      <c r="E2725">
        <v>21.6997</v>
      </c>
      <c r="F2725">
        <v>19.543900000000001</v>
      </c>
      <c r="G2725">
        <v>21.566600000000001</v>
      </c>
      <c r="H2725">
        <v>24.9283</v>
      </c>
      <c r="I2725">
        <v>29.184100000000001</v>
      </c>
      <c r="J2725">
        <v>32.917099999999998</v>
      </c>
      <c r="K2725">
        <v>39.323399999999999</v>
      </c>
      <c r="N2725">
        <v>50.873600000000003</v>
      </c>
      <c r="P2725">
        <v>51.469299999999997</v>
      </c>
      <c r="R2725">
        <v>51.9602</v>
      </c>
      <c r="T2725" s="2">
        <v>44432</v>
      </c>
      <c r="U2725" s="4">
        <v>52.2637</v>
      </c>
      <c r="W2725" s="2">
        <v>44414</v>
      </c>
      <c r="X2725" s="4">
        <v>51.9602</v>
      </c>
      <c r="Y2725">
        <f t="shared" si="85"/>
        <v>51.947099999999999</v>
      </c>
    </row>
    <row r="2726" spans="1:25" x14ac:dyDescent="0.25">
      <c r="A2726" s="1">
        <v>44124</v>
      </c>
      <c r="B2726">
        <v>343.38</v>
      </c>
      <c r="C2726" s="1">
        <v>44210</v>
      </c>
      <c r="D2726" s="4">
        <f t="shared" si="84"/>
        <v>378.46</v>
      </c>
      <c r="E2726">
        <v>21.458100000000002</v>
      </c>
      <c r="F2726">
        <v>19.424499999999998</v>
      </c>
      <c r="G2726">
        <v>21.229900000000001</v>
      </c>
      <c r="H2726">
        <v>25.0367</v>
      </c>
      <c r="I2726">
        <v>29.283300000000001</v>
      </c>
      <c r="J2726">
        <v>32.994900000000001</v>
      </c>
      <c r="K2726">
        <v>39.444400000000002</v>
      </c>
      <c r="N2726">
        <v>49.744</v>
      </c>
      <c r="P2726">
        <v>49.706099999999999</v>
      </c>
      <c r="R2726">
        <v>51.626899999999999</v>
      </c>
      <c r="T2726" s="2">
        <v>44433</v>
      </c>
      <c r="U2726" s="4">
        <v>51.867100000000001</v>
      </c>
      <c r="W2726" s="2">
        <v>44417</v>
      </c>
      <c r="X2726" s="4">
        <v>51.626899999999999</v>
      </c>
      <c r="Y2726">
        <f t="shared" si="85"/>
        <v>51.815800000000003</v>
      </c>
    </row>
    <row r="2727" spans="1:25" x14ac:dyDescent="0.25">
      <c r="A2727" s="1">
        <v>44125</v>
      </c>
      <c r="B2727">
        <v>342.73</v>
      </c>
      <c r="C2727" s="1">
        <v>44211</v>
      </c>
      <c r="D2727" s="4">
        <f t="shared" si="84"/>
        <v>375.7</v>
      </c>
      <c r="E2727">
        <v>21.174099999999999</v>
      </c>
      <c r="F2727">
        <v>19.152200000000001</v>
      </c>
      <c r="G2727">
        <v>21.2578</v>
      </c>
      <c r="H2727">
        <v>25.034199999999998</v>
      </c>
      <c r="I2727">
        <v>28.591899999999999</v>
      </c>
      <c r="J2727">
        <v>32.238100000000003</v>
      </c>
      <c r="K2727">
        <v>38.770699999999998</v>
      </c>
      <c r="N2727">
        <v>48.357199999999999</v>
      </c>
      <c r="P2727">
        <v>49.417200000000001</v>
      </c>
      <c r="R2727">
        <v>50.848599999999998</v>
      </c>
      <c r="T2727" s="2">
        <v>44434</v>
      </c>
      <c r="U2727" s="4">
        <v>52.109400000000001</v>
      </c>
      <c r="W2727" s="2">
        <v>44418</v>
      </c>
      <c r="X2727" s="4">
        <v>50.848599999999998</v>
      </c>
      <c r="Y2727">
        <f t="shared" si="85"/>
        <v>51.102899999999998</v>
      </c>
    </row>
    <row r="2728" spans="1:25" x14ac:dyDescent="0.25">
      <c r="A2728" s="1">
        <v>44126</v>
      </c>
      <c r="B2728">
        <v>344.61</v>
      </c>
      <c r="C2728" s="1">
        <v>44215</v>
      </c>
      <c r="D2728" s="4">
        <f t="shared" si="84"/>
        <v>378.65</v>
      </c>
      <c r="E2728">
        <v>20.772400000000001</v>
      </c>
      <c r="F2728">
        <v>18.531400000000001</v>
      </c>
      <c r="G2728">
        <v>20.457100000000001</v>
      </c>
      <c r="H2728">
        <v>24.3581</v>
      </c>
      <c r="I2728">
        <v>28.482099999999999</v>
      </c>
      <c r="J2728">
        <v>32.168399999999998</v>
      </c>
      <c r="K2728">
        <v>38.7746</v>
      </c>
      <c r="N2728">
        <v>47.976999999999997</v>
      </c>
      <c r="P2728">
        <v>48.34</v>
      </c>
      <c r="R2728">
        <v>50.529699999999998</v>
      </c>
      <c r="T2728" s="2">
        <v>44435</v>
      </c>
      <c r="U2728" s="4">
        <v>51.167900000000003</v>
      </c>
      <c r="W2728" s="2">
        <v>44419</v>
      </c>
      <c r="X2728" s="4">
        <v>50.529699999999998</v>
      </c>
      <c r="Y2728">
        <f t="shared" si="85"/>
        <v>50.753900000000002</v>
      </c>
    </row>
    <row r="2729" spans="1:25" x14ac:dyDescent="0.25">
      <c r="A2729" s="1">
        <v>44127</v>
      </c>
      <c r="B2729">
        <v>345.78</v>
      </c>
      <c r="C2729" s="1">
        <v>44216</v>
      </c>
      <c r="D2729" s="4">
        <f t="shared" si="84"/>
        <v>383.89</v>
      </c>
      <c r="E2729">
        <v>20.1174</v>
      </c>
      <c r="F2729">
        <v>17.855599999999999</v>
      </c>
      <c r="G2729">
        <v>19.566400000000002</v>
      </c>
      <c r="H2729">
        <v>23.556699999999999</v>
      </c>
      <c r="I2729">
        <v>28.445499999999999</v>
      </c>
      <c r="J2729">
        <v>32.089300000000001</v>
      </c>
      <c r="K2729">
        <v>38.616500000000002</v>
      </c>
      <c r="N2729">
        <v>46.688899999999997</v>
      </c>
      <c r="P2729">
        <v>48.130600000000001</v>
      </c>
      <c r="R2729">
        <v>50.593899999999998</v>
      </c>
      <c r="T2729" s="2">
        <v>44438</v>
      </c>
      <c r="U2729" s="4">
        <v>49.721800000000002</v>
      </c>
      <c r="W2729" s="2">
        <v>44420</v>
      </c>
      <c r="X2729" s="4">
        <v>50.593899999999998</v>
      </c>
      <c r="Y2729">
        <f t="shared" si="85"/>
        <v>50.841900000000003</v>
      </c>
    </row>
    <row r="2730" spans="1:25" x14ac:dyDescent="0.25">
      <c r="A2730" s="1">
        <v>44130</v>
      </c>
      <c r="B2730">
        <v>339.39</v>
      </c>
      <c r="C2730" s="1">
        <v>44217</v>
      </c>
      <c r="D2730" s="4">
        <f t="shared" si="84"/>
        <v>384.24</v>
      </c>
      <c r="E2730">
        <v>21.9329</v>
      </c>
      <c r="F2730">
        <v>20.6934</v>
      </c>
      <c r="G2730">
        <v>23.391100000000002</v>
      </c>
      <c r="H2730">
        <v>27.563199999999998</v>
      </c>
      <c r="I2730">
        <v>31.777699999999999</v>
      </c>
      <c r="J2730">
        <v>35.477600000000002</v>
      </c>
      <c r="K2730">
        <v>42.271599999999999</v>
      </c>
      <c r="N2730">
        <v>46.467300000000002</v>
      </c>
      <c r="P2730">
        <v>48.282299999999999</v>
      </c>
      <c r="R2730">
        <v>50.907299999999999</v>
      </c>
      <c r="T2730" s="2">
        <v>44439</v>
      </c>
      <c r="U2730" s="4">
        <v>48.999600000000001</v>
      </c>
      <c r="W2730" s="2">
        <v>44421</v>
      </c>
      <c r="X2730" s="4">
        <v>50.907299999999999</v>
      </c>
      <c r="Y2730">
        <f t="shared" si="85"/>
        <v>51.1252</v>
      </c>
    </row>
    <row r="2731" spans="1:25" x14ac:dyDescent="0.25">
      <c r="A2731" s="1">
        <v>44131</v>
      </c>
      <c r="B2731">
        <v>338.22</v>
      </c>
      <c r="C2731" s="1">
        <v>44218</v>
      </c>
      <c r="D2731" s="4">
        <f t="shared" si="84"/>
        <v>382.88</v>
      </c>
      <c r="E2731">
        <v>21.9359</v>
      </c>
      <c r="F2731">
        <v>20.785299999999999</v>
      </c>
      <c r="G2731">
        <v>23.4148</v>
      </c>
      <c r="H2731">
        <v>28.111599999999999</v>
      </c>
      <c r="I2731">
        <v>32.544800000000002</v>
      </c>
      <c r="J2731">
        <v>36.319000000000003</v>
      </c>
      <c r="K2731">
        <v>43.250999999999998</v>
      </c>
      <c r="N2731">
        <v>46.6004</v>
      </c>
      <c r="P2731">
        <v>48.424300000000002</v>
      </c>
      <c r="R2731">
        <v>52.047400000000003</v>
      </c>
      <c r="T2731" s="2">
        <v>44440</v>
      </c>
      <c r="U2731" s="4">
        <v>50.523000000000003</v>
      </c>
      <c r="W2731" s="2">
        <v>44424</v>
      </c>
      <c r="X2731" s="4">
        <v>52.047400000000003</v>
      </c>
      <c r="Y2731">
        <f t="shared" si="85"/>
        <v>52.034599999999998</v>
      </c>
    </row>
    <row r="2732" spans="1:25" x14ac:dyDescent="0.25">
      <c r="A2732" s="1">
        <v>44132</v>
      </c>
      <c r="B2732">
        <v>326.66000000000003</v>
      </c>
      <c r="C2732" s="1">
        <v>44221</v>
      </c>
      <c r="D2732" s="4">
        <f t="shared" si="84"/>
        <v>384.39</v>
      </c>
      <c r="E2732">
        <v>23.177700000000002</v>
      </c>
      <c r="F2732">
        <v>24.856100000000001</v>
      </c>
      <c r="G2732">
        <v>29.178799999999999</v>
      </c>
      <c r="H2732">
        <v>33.869799999999998</v>
      </c>
      <c r="I2732">
        <v>37.905200000000001</v>
      </c>
      <c r="J2732">
        <v>41.445500000000003</v>
      </c>
      <c r="K2732">
        <v>48.574300000000001</v>
      </c>
      <c r="N2732">
        <v>46.682400000000001</v>
      </c>
      <c r="P2732">
        <v>50.341299999999997</v>
      </c>
      <c r="R2732">
        <v>53.889800000000001</v>
      </c>
      <c r="T2732" s="2">
        <v>44441</v>
      </c>
      <c r="U2732" s="4">
        <v>50.512900000000002</v>
      </c>
      <c r="W2732" s="2">
        <v>44425</v>
      </c>
      <c r="X2732" s="4">
        <v>53.889800000000001</v>
      </c>
      <c r="Y2732">
        <f t="shared" si="85"/>
        <v>53.4024</v>
      </c>
    </row>
    <row r="2733" spans="1:25" x14ac:dyDescent="0.25">
      <c r="A2733" s="1">
        <v>44133</v>
      </c>
      <c r="B2733">
        <v>329.98</v>
      </c>
      <c r="C2733" s="1">
        <v>44222</v>
      </c>
      <c r="D2733" s="4">
        <f t="shared" si="84"/>
        <v>383.79</v>
      </c>
      <c r="E2733">
        <v>22.791</v>
      </c>
      <c r="F2733">
        <v>22.4025</v>
      </c>
      <c r="G2733">
        <v>26.140799999999999</v>
      </c>
      <c r="H2733">
        <v>30.753399999999999</v>
      </c>
      <c r="I2733">
        <v>35.906599999999997</v>
      </c>
      <c r="J2733">
        <v>39.395099999999999</v>
      </c>
      <c r="K2733">
        <v>46.453299999999999</v>
      </c>
      <c r="N2733">
        <v>50.366</v>
      </c>
      <c r="P2733">
        <v>53.261000000000003</v>
      </c>
      <c r="R2733">
        <v>53.294899999999998</v>
      </c>
      <c r="T2733" s="2">
        <v>44442</v>
      </c>
      <c r="U2733" s="4">
        <v>49.771799999999999</v>
      </c>
      <c r="W2733" s="2">
        <v>44426</v>
      </c>
      <c r="X2733" s="4">
        <v>53.294899999999998</v>
      </c>
      <c r="Y2733">
        <f t="shared" si="85"/>
        <v>52.813000000000002</v>
      </c>
    </row>
    <row r="2734" spans="1:25" x14ac:dyDescent="0.25">
      <c r="A2734" s="1">
        <v>44134</v>
      </c>
      <c r="B2734">
        <v>326.54000000000002</v>
      </c>
      <c r="C2734" s="1">
        <v>44223</v>
      </c>
      <c r="D2734" s="4">
        <f t="shared" si="84"/>
        <v>374.41</v>
      </c>
      <c r="E2734">
        <v>23.622399999999999</v>
      </c>
      <c r="F2734">
        <v>23.135200000000001</v>
      </c>
      <c r="G2734">
        <v>27.388200000000001</v>
      </c>
      <c r="H2734">
        <v>32.087000000000003</v>
      </c>
      <c r="I2734">
        <v>35.935299999999998</v>
      </c>
      <c r="J2734">
        <v>39.5715</v>
      </c>
      <c r="K2734">
        <v>47.103999999999999</v>
      </c>
      <c r="N2734">
        <v>54.413400000000003</v>
      </c>
      <c r="P2734">
        <v>52.642200000000003</v>
      </c>
      <c r="R2734">
        <v>54.559100000000001</v>
      </c>
      <c r="T2734" s="2">
        <v>44446</v>
      </c>
      <c r="U2734" s="4">
        <v>50.150199999999998</v>
      </c>
      <c r="W2734" s="2">
        <v>44427</v>
      </c>
      <c r="X2734" s="4">
        <v>54.559100000000001</v>
      </c>
      <c r="Y2734">
        <f t="shared" si="85"/>
        <v>53.885100000000001</v>
      </c>
    </row>
    <row r="2735" spans="1:25" x14ac:dyDescent="0.25">
      <c r="A2735" s="1">
        <v>44137</v>
      </c>
      <c r="B2735">
        <v>330.2</v>
      </c>
      <c r="C2735" s="1">
        <v>44224</v>
      </c>
      <c r="D2735" s="4">
        <f t="shared" si="84"/>
        <v>377.63</v>
      </c>
      <c r="E2735">
        <v>23.8108</v>
      </c>
      <c r="F2735">
        <v>21.991399999999999</v>
      </c>
      <c r="G2735">
        <v>25.243099999999998</v>
      </c>
      <c r="H2735">
        <v>30.542999999999999</v>
      </c>
      <c r="I2735">
        <v>35.114800000000002</v>
      </c>
      <c r="J2735">
        <v>38.928899999999999</v>
      </c>
      <c r="K2735">
        <v>46.591799999999999</v>
      </c>
      <c r="N2735">
        <v>54.074399999999997</v>
      </c>
      <c r="P2735">
        <v>54.276699999999998</v>
      </c>
      <c r="R2735">
        <v>53.274700000000003</v>
      </c>
      <c r="T2735" s="2">
        <v>44447</v>
      </c>
      <c r="U2735" s="4">
        <v>50.055300000000003</v>
      </c>
      <c r="W2735" s="2">
        <v>44428</v>
      </c>
      <c r="X2735" s="4">
        <v>53.274700000000003</v>
      </c>
      <c r="Y2735">
        <f t="shared" si="85"/>
        <v>52.770200000000003</v>
      </c>
    </row>
    <row r="2736" spans="1:25" x14ac:dyDescent="0.25">
      <c r="A2736" s="1">
        <v>44138</v>
      </c>
      <c r="B2736">
        <v>336.03</v>
      </c>
      <c r="C2736" s="1">
        <v>44225</v>
      </c>
      <c r="D2736" s="4">
        <f t="shared" si="84"/>
        <v>370.07</v>
      </c>
      <c r="E2736">
        <v>23.572299999999998</v>
      </c>
      <c r="F2736">
        <v>21.265899999999998</v>
      </c>
      <c r="G2736">
        <v>23.0852</v>
      </c>
      <c r="H2736">
        <v>29.836200000000002</v>
      </c>
      <c r="I2736">
        <v>34.207900000000002</v>
      </c>
      <c r="J2736">
        <v>38.102200000000003</v>
      </c>
      <c r="K2736">
        <v>45.558300000000003</v>
      </c>
      <c r="N2736">
        <v>55.895400000000002</v>
      </c>
      <c r="P2736">
        <v>52.507300000000001</v>
      </c>
      <c r="R2736">
        <v>51.543799999999997</v>
      </c>
      <c r="T2736" s="2">
        <v>44448</v>
      </c>
      <c r="U2736" s="4">
        <v>49.643900000000002</v>
      </c>
      <c r="W2736" s="2">
        <v>44431</v>
      </c>
      <c r="X2736" s="4">
        <v>51.543799999999997</v>
      </c>
      <c r="Y2736">
        <f t="shared" si="85"/>
        <v>52.358800000000002</v>
      </c>
    </row>
    <row r="2737" spans="1:25" x14ac:dyDescent="0.25">
      <c r="A2737" s="1">
        <v>44139</v>
      </c>
      <c r="B2737">
        <v>343.54</v>
      </c>
      <c r="C2737" s="1">
        <v>44228</v>
      </c>
      <c r="D2737" s="4">
        <f t="shared" si="84"/>
        <v>376.23</v>
      </c>
      <c r="E2737">
        <v>20.988499999999998</v>
      </c>
      <c r="F2737">
        <v>18.906400000000001</v>
      </c>
      <c r="G2737">
        <v>20.4346</v>
      </c>
      <c r="H2737">
        <v>24.5838</v>
      </c>
      <c r="I2737">
        <v>29.328499999999998</v>
      </c>
      <c r="J2737">
        <v>33.624499999999998</v>
      </c>
      <c r="K2737">
        <v>41.667200000000001</v>
      </c>
      <c r="N2737">
        <v>52.991399999999999</v>
      </c>
      <c r="P2737">
        <v>51.875900000000001</v>
      </c>
      <c r="R2737">
        <v>51.417299999999997</v>
      </c>
      <c r="T2737" s="2">
        <v>44449</v>
      </c>
      <c r="U2737" s="4">
        <v>51.284100000000002</v>
      </c>
      <c r="W2737" s="2">
        <v>44432</v>
      </c>
      <c r="X2737" s="4">
        <v>51.417299999999997</v>
      </c>
      <c r="Y2737">
        <f t="shared" si="85"/>
        <v>52.2637</v>
      </c>
    </row>
    <row r="2738" spans="1:25" x14ac:dyDescent="0.25">
      <c r="A2738" s="1">
        <v>44140</v>
      </c>
      <c r="B2738">
        <v>350.24</v>
      </c>
      <c r="C2738" s="1">
        <v>44229</v>
      </c>
      <c r="D2738" s="4">
        <f t="shared" si="84"/>
        <v>381.55</v>
      </c>
      <c r="E2738">
        <v>20.1403</v>
      </c>
      <c r="F2738">
        <v>18.942699999999999</v>
      </c>
      <c r="G2738">
        <v>20.121200000000002</v>
      </c>
      <c r="H2738">
        <v>23.049800000000001</v>
      </c>
      <c r="I2738">
        <v>27.790099999999999</v>
      </c>
      <c r="J2738">
        <v>32.505400000000002</v>
      </c>
      <c r="K2738">
        <v>40.521900000000002</v>
      </c>
      <c r="N2738">
        <v>50.669600000000003</v>
      </c>
      <c r="P2738">
        <v>51.751300000000001</v>
      </c>
      <c r="R2738">
        <v>51.020099999999999</v>
      </c>
      <c r="T2738" s="2">
        <v>44452</v>
      </c>
      <c r="U2738" s="4">
        <v>50.2592</v>
      </c>
      <c r="W2738" s="2">
        <v>44433</v>
      </c>
      <c r="X2738" s="4">
        <v>51.020099999999999</v>
      </c>
      <c r="Y2738">
        <f t="shared" si="85"/>
        <v>51.867100000000001</v>
      </c>
    </row>
    <row r="2739" spans="1:25" x14ac:dyDescent="0.25">
      <c r="A2739" s="1">
        <v>44141</v>
      </c>
      <c r="B2739">
        <v>350.16</v>
      </c>
      <c r="C2739" s="1">
        <v>44230</v>
      </c>
      <c r="D2739" s="4">
        <f t="shared" si="84"/>
        <v>381.85</v>
      </c>
      <c r="E2739">
        <v>20.352699999999999</v>
      </c>
      <c r="F2739">
        <v>17.549700000000001</v>
      </c>
      <c r="G2739">
        <v>18.177499999999998</v>
      </c>
      <c r="H2739">
        <v>21.374600000000001</v>
      </c>
      <c r="I2739">
        <v>26.116599999999998</v>
      </c>
      <c r="J2739">
        <v>30.477</v>
      </c>
      <c r="K2739">
        <v>37.941699999999997</v>
      </c>
      <c r="N2739">
        <v>50.643000000000001</v>
      </c>
      <c r="P2739">
        <v>51.437600000000003</v>
      </c>
      <c r="R2739">
        <v>51.519100000000002</v>
      </c>
      <c r="T2739" s="2">
        <v>44453</v>
      </c>
      <c r="U2739" s="4">
        <v>49.824399999999997</v>
      </c>
      <c r="W2739" s="2">
        <v>44434</v>
      </c>
      <c r="X2739" s="4">
        <v>51.519100000000002</v>
      </c>
      <c r="Y2739">
        <f t="shared" si="85"/>
        <v>52.109400000000001</v>
      </c>
    </row>
    <row r="2740" spans="1:25" x14ac:dyDescent="0.25">
      <c r="A2740" s="1">
        <v>44144</v>
      </c>
      <c r="B2740">
        <v>354.56</v>
      </c>
      <c r="C2740" s="1">
        <v>44231</v>
      </c>
      <c r="D2740" s="4">
        <f t="shared" si="84"/>
        <v>386.19</v>
      </c>
      <c r="E2740">
        <v>20.751200000000001</v>
      </c>
      <c r="F2740">
        <v>18.441800000000001</v>
      </c>
      <c r="G2740">
        <v>18.868500000000001</v>
      </c>
      <c r="H2740">
        <v>21.517700000000001</v>
      </c>
      <c r="I2740">
        <v>26.036000000000001</v>
      </c>
      <c r="J2740">
        <v>30.7514</v>
      </c>
      <c r="K2740">
        <v>39.7346</v>
      </c>
      <c r="N2740">
        <v>50.275399999999998</v>
      </c>
      <c r="P2740">
        <v>52.144799999999996</v>
      </c>
      <c r="R2740">
        <v>50.410499999999999</v>
      </c>
      <c r="T2740" s="2">
        <v>44454</v>
      </c>
      <c r="U2740" s="4">
        <v>48.971899999999998</v>
      </c>
      <c r="W2740" s="2">
        <v>44435</v>
      </c>
      <c r="X2740" s="4">
        <v>50.410499999999999</v>
      </c>
      <c r="Y2740">
        <f t="shared" si="85"/>
        <v>51.167900000000003</v>
      </c>
    </row>
    <row r="2741" spans="1:25" x14ac:dyDescent="0.25">
      <c r="A2741" s="1">
        <v>44145</v>
      </c>
      <c r="B2741">
        <v>354.04</v>
      </c>
      <c r="C2741" s="1">
        <v>44232</v>
      </c>
      <c r="D2741" s="4">
        <f t="shared" si="84"/>
        <v>387.71</v>
      </c>
      <c r="E2741">
        <v>20.675000000000001</v>
      </c>
      <c r="F2741">
        <v>17.979299999999999</v>
      </c>
      <c r="G2741">
        <v>18.0307</v>
      </c>
      <c r="H2741">
        <v>20.424099999999999</v>
      </c>
      <c r="I2741">
        <v>25.4146</v>
      </c>
      <c r="J2741">
        <v>30.110600000000002</v>
      </c>
      <c r="K2741">
        <v>38.982700000000001</v>
      </c>
      <c r="N2741">
        <v>51.510199999999998</v>
      </c>
      <c r="P2741">
        <v>50.786900000000003</v>
      </c>
      <c r="R2741">
        <v>49.15</v>
      </c>
      <c r="T2741" s="2">
        <v>44455</v>
      </c>
      <c r="U2741" s="4">
        <v>49.624200000000002</v>
      </c>
      <c r="W2741" s="2">
        <v>44438</v>
      </c>
      <c r="X2741" s="4">
        <v>49.15</v>
      </c>
      <c r="Y2741">
        <f t="shared" si="85"/>
        <v>49.721800000000002</v>
      </c>
    </row>
    <row r="2742" spans="1:25" x14ac:dyDescent="0.25">
      <c r="A2742" s="1">
        <v>44146</v>
      </c>
      <c r="B2742">
        <v>356.67</v>
      </c>
      <c r="C2742" s="1">
        <v>44235</v>
      </c>
      <c r="D2742" s="4">
        <f t="shared" si="84"/>
        <v>390.51</v>
      </c>
      <c r="E2742">
        <v>20.0214</v>
      </c>
      <c r="F2742">
        <v>17.2515</v>
      </c>
      <c r="G2742">
        <v>17.069500000000001</v>
      </c>
      <c r="H2742">
        <v>19.525300000000001</v>
      </c>
      <c r="I2742">
        <v>24.207899999999999</v>
      </c>
      <c r="J2742">
        <v>29.157599999999999</v>
      </c>
      <c r="K2742">
        <v>38.528500000000001</v>
      </c>
      <c r="N2742">
        <v>49.808</v>
      </c>
      <c r="P2742">
        <v>49.7791</v>
      </c>
      <c r="R2742">
        <v>48.542000000000002</v>
      </c>
      <c r="T2742" s="2">
        <v>44456</v>
      </c>
      <c r="U2742" s="4">
        <v>49.472099999999998</v>
      </c>
      <c r="W2742" s="2">
        <v>44439</v>
      </c>
      <c r="X2742" s="4">
        <v>48.542000000000002</v>
      </c>
      <c r="Y2742">
        <f t="shared" si="85"/>
        <v>48.999600000000001</v>
      </c>
    </row>
    <row r="2743" spans="1:25" x14ac:dyDescent="0.25">
      <c r="A2743" s="1">
        <v>44147</v>
      </c>
      <c r="B2743">
        <v>353.21</v>
      </c>
      <c r="C2743" s="1">
        <v>44236</v>
      </c>
      <c r="D2743" s="4">
        <f t="shared" si="84"/>
        <v>390.25</v>
      </c>
      <c r="E2743">
        <v>20.387599999999999</v>
      </c>
      <c r="F2743">
        <v>17.509899999999998</v>
      </c>
      <c r="G2743">
        <v>17.6569</v>
      </c>
      <c r="H2743">
        <v>20.236499999999999</v>
      </c>
      <c r="I2743">
        <v>25.537500000000001</v>
      </c>
      <c r="J2743">
        <v>30.599299999999999</v>
      </c>
      <c r="K2743">
        <v>40.115200000000002</v>
      </c>
      <c r="N2743">
        <v>48.678199999999997</v>
      </c>
      <c r="P2743">
        <v>49.377099999999999</v>
      </c>
      <c r="R2743">
        <v>50.574300000000001</v>
      </c>
      <c r="T2743" s="2">
        <v>44459</v>
      </c>
      <c r="U2743" s="4">
        <v>54.275300000000001</v>
      </c>
      <c r="W2743" s="2">
        <v>44440</v>
      </c>
      <c r="X2743" s="4">
        <v>50.574300000000001</v>
      </c>
      <c r="Y2743">
        <f t="shared" si="85"/>
        <v>50.523000000000003</v>
      </c>
    </row>
    <row r="2744" spans="1:25" x14ac:dyDescent="0.25">
      <c r="A2744" s="1">
        <v>44148</v>
      </c>
      <c r="B2744">
        <v>358.1</v>
      </c>
      <c r="C2744" s="1">
        <v>44237</v>
      </c>
      <c r="D2744" s="4">
        <f t="shared" si="84"/>
        <v>390.08</v>
      </c>
      <c r="E2744">
        <v>20.470199999999998</v>
      </c>
      <c r="F2744">
        <v>16.845199999999998</v>
      </c>
      <c r="G2744">
        <v>16.2957</v>
      </c>
      <c r="H2744">
        <v>19.0275</v>
      </c>
      <c r="I2744">
        <v>24.2623</v>
      </c>
      <c r="J2744">
        <v>29.1891</v>
      </c>
      <c r="K2744">
        <v>38.418399999999998</v>
      </c>
      <c r="N2744">
        <v>48.8127</v>
      </c>
      <c r="P2744">
        <v>52.192999999999998</v>
      </c>
      <c r="R2744">
        <v>50.7911</v>
      </c>
      <c r="T2744" s="2">
        <v>44460</v>
      </c>
      <c r="U2744" s="4">
        <v>51.9848</v>
      </c>
      <c r="W2744" s="2">
        <v>44441</v>
      </c>
      <c r="X2744" s="4">
        <v>50.7911</v>
      </c>
      <c r="Y2744">
        <f t="shared" si="85"/>
        <v>50.512900000000002</v>
      </c>
    </row>
    <row r="2745" spans="1:25" x14ac:dyDescent="0.25">
      <c r="A2745" s="1">
        <v>44151</v>
      </c>
      <c r="B2745">
        <v>362.57</v>
      </c>
      <c r="C2745" s="1">
        <v>44238</v>
      </c>
      <c r="D2745" s="4">
        <f t="shared" si="84"/>
        <v>390.71</v>
      </c>
      <c r="E2745">
        <v>20.648199999999999</v>
      </c>
      <c r="F2745">
        <v>16.618500000000001</v>
      </c>
      <c r="G2745">
        <v>16.042999999999999</v>
      </c>
      <c r="H2745">
        <v>18.204699999999999</v>
      </c>
      <c r="I2745">
        <v>23.510400000000001</v>
      </c>
      <c r="J2745">
        <v>28.806999999999999</v>
      </c>
      <c r="K2745">
        <v>38.5946</v>
      </c>
      <c r="N2745">
        <v>50.890500000000003</v>
      </c>
      <c r="P2745">
        <v>52.494100000000003</v>
      </c>
      <c r="R2745">
        <v>50.0124</v>
      </c>
      <c r="T2745" s="2">
        <v>44461</v>
      </c>
      <c r="U2745" s="4">
        <v>50.148699999999998</v>
      </c>
      <c r="W2745" s="2">
        <v>44442</v>
      </c>
      <c r="X2745" s="4">
        <v>50.0124</v>
      </c>
      <c r="Y2745">
        <f t="shared" si="85"/>
        <v>49.771799999999999</v>
      </c>
    </row>
    <row r="2746" spans="1:25" x14ac:dyDescent="0.25">
      <c r="A2746" s="1">
        <v>44152</v>
      </c>
      <c r="B2746">
        <v>360.62</v>
      </c>
      <c r="C2746" s="1">
        <v>44239</v>
      </c>
      <c r="D2746" s="4">
        <f t="shared" si="84"/>
        <v>392.64</v>
      </c>
      <c r="E2746">
        <v>21.674800000000001</v>
      </c>
      <c r="F2746">
        <v>16.445499999999999</v>
      </c>
      <c r="G2746">
        <v>15.9933</v>
      </c>
      <c r="H2746">
        <v>18.490600000000001</v>
      </c>
      <c r="I2746">
        <v>24.0276</v>
      </c>
      <c r="J2746">
        <v>29.275600000000001</v>
      </c>
      <c r="K2746">
        <v>39.037799999999997</v>
      </c>
      <c r="N2746">
        <v>50.8215</v>
      </c>
      <c r="P2746">
        <v>51.5383</v>
      </c>
      <c r="R2746">
        <v>50.356499999999997</v>
      </c>
      <c r="T2746" s="2">
        <v>44462</v>
      </c>
      <c r="U2746" s="4">
        <v>50.009099999999997</v>
      </c>
      <c r="W2746" s="2">
        <v>44446</v>
      </c>
      <c r="X2746" s="4">
        <v>50.356499999999997</v>
      </c>
      <c r="Y2746">
        <f t="shared" si="85"/>
        <v>50.150199999999998</v>
      </c>
    </row>
    <row r="2747" spans="1:25" x14ac:dyDescent="0.25">
      <c r="A2747" s="1">
        <v>44153</v>
      </c>
      <c r="B2747">
        <v>356.28</v>
      </c>
      <c r="C2747" s="1">
        <v>44243</v>
      </c>
      <c r="D2747" s="4">
        <f t="shared" si="84"/>
        <v>392.3</v>
      </c>
      <c r="E2747">
        <v>22.058900000000001</v>
      </c>
      <c r="F2747">
        <v>16.7179</v>
      </c>
      <c r="G2747">
        <v>16.233699999999999</v>
      </c>
      <c r="H2747">
        <v>19.352900000000002</v>
      </c>
      <c r="I2747">
        <v>24.800899999999999</v>
      </c>
      <c r="J2747">
        <v>30.0092</v>
      </c>
      <c r="K2747">
        <v>40.438800000000001</v>
      </c>
      <c r="N2747">
        <v>49.8551</v>
      </c>
      <c r="P2747">
        <v>52.084000000000003</v>
      </c>
      <c r="R2747">
        <v>50.4116</v>
      </c>
      <c r="T2747" s="2">
        <v>44463</v>
      </c>
      <c r="U2747" s="4">
        <v>49.886600000000001</v>
      </c>
      <c r="W2747" s="2">
        <v>44447</v>
      </c>
      <c r="X2747" s="4">
        <v>50.4116</v>
      </c>
      <c r="Y2747">
        <f t="shared" si="85"/>
        <v>50.055300000000003</v>
      </c>
    </row>
    <row r="2748" spans="1:25" x14ac:dyDescent="0.25">
      <c r="A2748" s="1">
        <v>44154</v>
      </c>
      <c r="B2748">
        <v>357.78</v>
      </c>
      <c r="C2748" s="1">
        <v>44244</v>
      </c>
      <c r="D2748" s="4">
        <f t="shared" si="84"/>
        <v>392.39</v>
      </c>
      <c r="E2748">
        <v>22.430499999999999</v>
      </c>
      <c r="F2748">
        <v>16.493200000000002</v>
      </c>
      <c r="G2748">
        <v>15.4854</v>
      </c>
      <c r="H2748">
        <v>18.276700000000002</v>
      </c>
      <c r="I2748">
        <v>24.184200000000001</v>
      </c>
      <c r="J2748">
        <v>29.531099999999999</v>
      </c>
      <c r="K2748">
        <v>40.440300000000001</v>
      </c>
      <c r="N2748">
        <v>49.967100000000002</v>
      </c>
      <c r="P2748">
        <v>52.222299999999997</v>
      </c>
      <c r="R2748">
        <v>49.877200000000002</v>
      </c>
      <c r="T2748" s="2">
        <v>44466</v>
      </c>
      <c r="U2748" s="4">
        <v>50.944400000000002</v>
      </c>
      <c r="W2748" s="2">
        <v>44448</v>
      </c>
      <c r="X2748" s="4">
        <v>49.877200000000002</v>
      </c>
      <c r="Y2748">
        <f t="shared" si="85"/>
        <v>49.643900000000002</v>
      </c>
    </row>
    <row r="2749" spans="1:25" x14ac:dyDescent="0.25">
      <c r="A2749" s="1">
        <v>44155</v>
      </c>
      <c r="B2749">
        <v>355.33</v>
      </c>
      <c r="C2749" s="1">
        <v>44245</v>
      </c>
      <c r="D2749" s="4">
        <f t="shared" si="84"/>
        <v>390.72</v>
      </c>
      <c r="E2749">
        <v>22.842300000000002</v>
      </c>
      <c r="F2749">
        <v>16.8537</v>
      </c>
      <c r="G2749">
        <v>15.626099999999999</v>
      </c>
      <c r="H2749">
        <v>19.512899999999998</v>
      </c>
      <c r="I2749">
        <v>25.3246</v>
      </c>
      <c r="J2749">
        <v>30.3568</v>
      </c>
      <c r="K2749">
        <v>40.898099999999999</v>
      </c>
      <c r="N2749">
        <v>50.562800000000003</v>
      </c>
      <c r="P2749">
        <v>51.771900000000002</v>
      </c>
      <c r="R2749">
        <v>51.968699999999998</v>
      </c>
      <c r="T2749" s="2">
        <v>44467</v>
      </c>
      <c r="U2749" s="4">
        <v>53.356499999999997</v>
      </c>
      <c r="W2749" s="2">
        <v>44449</v>
      </c>
      <c r="X2749" s="4">
        <v>51.968699999999998</v>
      </c>
      <c r="Y2749">
        <f t="shared" si="85"/>
        <v>51.284100000000002</v>
      </c>
    </row>
    <row r="2750" spans="1:25" x14ac:dyDescent="0.25">
      <c r="A2750" s="1">
        <v>44158</v>
      </c>
      <c r="B2750">
        <v>357.46</v>
      </c>
      <c r="C2750" s="1">
        <v>44246</v>
      </c>
      <c r="D2750" s="4">
        <f t="shared" si="84"/>
        <v>390.03</v>
      </c>
      <c r="E2750">
        <v>18.995799999999999</v>
      </c>
      <c r="F2750">
        <v>16.154800000000002</v>
      </c>
      <c r="G2750">
        <v>16.332899999999999</v>
      </c>
      <c r="H2750">
        <v>19.0901</v>
      </c>
      <c r="I2750">
        <v>23.645700000000001</v>
      </c>
      <c r="J2750">
        <v>28.046399999999998</v>
      </c>
      <c r="K2750">
        <v>35.808599999999998</v>
      </c>
      <c r="N2750">
        <v>51.361600000000003</v>
      </c>
      <c r="P2750">
        <v>54.277500000000003</v>
      </c>
      <c r="R2750">
        <v>50.913899999999998</v>
      </c>
      <c r="T2750" s="2">
        <v>44468</v>
      </c>
      <c r="U2750" s="4">
        <v>54.276400000000002</v>
      </c>
      <c r="W2750" s="2">
        <v>44452</v>
      </c>
      <c r="X2750" s="4">
        <v>50.913899999999998</v>
      </c>
      <c r="Y2750">
        <f t="shared" si="85"/>
        <v>50.2592</v>
      </c>
    </row>
    <row r="2751" spans="1:25" x14ac:dyDescent="0.25">
      <c r="A2751" s="1">
        <v>44159</v>
      </c>
      <c r="B2751">
        <v>363.22</v>
      </c>
      <c r="C2751" s="1">
        <v>44249</v>
      </c>
      <c r="D2751" s="4">
        <f t="shared" si="84"/>
        <v>387.03</v>
      </c>
      <c r="E2751">
        <v>18.958200000000001</v>
      </c>
      <c r="F2751">
        <v>16.215599999999998</v>
      </c>
      <c r="G2751">
        <v>16.163699999999999</v>
      </c>
      <c r="H2751">
        <v>18.228100000000001</v>
      </c>
      <c r="I2751">
        <v>22.564699999999998</v>
      </c>
      <c r="J2751">
        <v>27.052499999999998</v>
      </c>
      <c r="K2751">
        <v>35.153500000000001</v>
      </c>
      <c r="N2751">
        <v>54.804600000000001</v>
      </c>
      <c r="P2751">
        <v>53.022799999999997</v>
      </c>
      <c r="R2751">
        <v>50.7012</v>
      </c>
      <c r="T2751" s="2">
        <v>44469</v>
      </c>
      <c r="U2751" s="4">
        <v>54.912199999999999</v>
      </c>
      <c r="W2751" s="2">
        <v>44453</v>
      </c>
      <c r="X2751" s="4">
        <v>50.7012</v>
      </c>
      <c r="Y2751">
        <f t="shared" si="85"/>
        <v>49.824399999999997</v>
      </c>
    </row>
    <row r="2752" spans="1:25" x14ac:dyDescent="0.25">
      <c r="A2752" s="1">
        <v>44160</v>
      </c>
      <c r="B2752">
        <v>362.66</v>
      </c>
      <c r="C2752" s="1">
        <v>44250</v>
      </c>
      <c r="D2752" s="4">
        <f t="shared" si="84"/>
        <v>387.5</v>
      </c>
      <c r="E2752">
        <v>18.724900000000002</v>
      </c>
      <c r="F2752">
        <v>15.9582</v>
      </c>
      <c r="G2752">
        <v>15.694100000000001</v>
      </c>
      <c r="H2752">
        <v>17.9435</v>
      </c>
      <c r="I2752">
        <v>22.220300000000002</v>
      </c>
      <c r="J2752">
        <v>26.615400000000001</v>
      </c>
      <c r="K2752">
        <v>34.613900000000001</v>
      </c>
      <c r="N2752">
        <v>52.526200000000003</v>
      </c>
      <c r="P2752">
        <v>53.383899999999997</v>
      </c>
      <c r="R2752">
        <v>49.695700000000002</v>
      </c>
      <c r="T2752" s="2">
        <v>44470</v>
      </c>
      <c r="U2752" s="4">
        <v>55.0914</v>
      </c>
      <c r="W2752" s="2">
        <v>44454</v>
      </c>
      <c r="X2752" s="4">
        <v>49.695700000000002</v>
      </c>
      <c r="Y2752">
        <f t="shared" si="85"/>
        <v>48.971899999999998</v>
      </c>
    </row>
    <row r="2753" spans="1:25" x14ac:dyDescent="0.25">
      <c r="A2753" s="1">
        <v>44162</v>
      </c>
      <c r="B2753">
        <v>363.67</v>
      </c>
      <c r="C2753" s="1">
        <v>44251</v>
      </c>
      <c r="D2753" s="4">
        <f t="shared" si="84"/>
        <v>391.77</v>
      </c>
      <c r="E2753">
        <v>19.270900000000001</v>
      </c>
      <c r="F2753">
        <v>15.892899999999999</v>
      </c>
      <c r="G2753">
        <v>15.6396</v>
      </c>
      <c r="H2753">
        <v>18.012699999999999</v>
      </c>
      <c r="I2753">
        <v>22.4023</v>
      </c>
      <c r="J2753">
        <v>26.616099999999999</v>
      </c>
      <c r="K2753">
        <v>34.570099999999996</v>
      </c>
      <c r="N2753">
        <v>55.195</v>
      </c>
      <c r="P2753">
        <v>52.145400000000002</v>
      </c>
      <c r="R2753">
        <v>50.5715</v>
      </c>
      <c r="T2753" s="2">
        <v>44473</v>
      </c>
      <c r="U2753" s="4">
        <v>54.8581</v>
      </c>
      <c r="W2753" s="2">
        <v>44455</v>
      </c>
      <c r="X2753" s="4">
        <v>50.5715</v>
      </c>
      <c r="Y2753">
        <f t="shared" si="85"/>
        <v>49.624200000000002</v>
      </c>
    </row>
    <row r="2754" spans="1:25" x14ac:dyDescent="0.25">
      <c r="A2754" s="1">
        <v>44165</v>
      </c>
      <c r="B2754">
        <v>362.06</v>
      </c>
      <c r="C2754" s="1">
        <v>44252</v>
      </c>
      <c r="D2754" s="4">
        <f t="shared" si="84"/>
        <v>382.33</v>
      </c>
      <c r="E2754">
        <v>19.0578</v>
      </c>
      <c r="F2754">
        <v>15.775399999999999</v>
      </c>
      <c r="G2754">
        <v>15.7066</v>
      </c>
      <c r="H2754">
        <v>17.764500000000002</v>
      </c>
      <c r="I2754">
        <v>22.365400000000001</v>
      </c>
      <c r="J2754">
        <v>26.594899999999999</v>
      </c>
      <c r="K2754">
        <v>34.896500000000003</v>
      </c>
      <c r="N2754">
        <v>53.954999999999998</v>
      </c>
      <c r="P2754">
        <v>53.254300000000001</v>
      </c>
      <c r="R2754">
        <v>50.415599999999998</v>
      </c>
      <c r="T2754" s="2">
        <v>44474</v>
      </c>
      <c r="U2754" s="4">
        <v>55.517200000000003</v>
      </c>
      <c r="W2754" s="2">
        <v>44456</v>
      </c>
      <c r="X2754" s="4">
        <v>50.415599999999998</v>
      </c>
      <c r="Y2754">
        <f t="shared" si="85"/>
        <v>49.472099999999998</v>
      </c>
    </row>
    <row r="2755" spans="1:25" x14ac:dyDescent="0.25">
      <c r="A2755" s="1">
        <v>44166</v>
      </c>
      <c r="B2755">
        <v>366.02</v>
      </c>
      <c r="C2755" s="1">
        <v>44253</v>
      </c>
      <c r="D2755" s="4">
        <f t="shared" si="84"/>
        <v>380.36</v>
      </c>
      <c r="E2755">
        <v>19.327300000000001</v>
      </c>
      <c r="F2755">
        <v>16.063300000000002</v>
      </c>
      <c r="G2755">
        <v>15.739699999999999</v>
      </c>
      <c r="H2755">
        <v>18.6052</v>
      </c>
      <c r="I2755">
        <v>22.769100000000002</v>
      </c>
      <c r="J2755">
        <v>27.0182</v>
      </c>
      <c r="K2755">
        <v>35.5381</v>
      </c>
      <c r="N2755">
        <v>56.653599999999997</v>
      </c>
      <c r="P2755">
        <v>53.116300000000003</v>
      </c>
      <c r="R2755">
        <v>54.261800000000001</v>
      </c>
      <c r="T2755" s="2">
        <v>44475</v>
      </c>
      <c r="U2755" s="4">
        <v>55.7209</v>
      </c>
      <c r="W2755" s="2">
        <v>44459</v>
      </c>
      <c r="X2755" s="4">
        <v>54.261800000000001</v>
      </c>
      <c r="Y2755">
        <f t="shared" si="85"/>
        <v>54.275300000000001</v>
      </c>
    </row>
    <row r="2756" spans="1:25" x14ac:dyDescent="0.25">
      <c r="A2756" s="1">
        <v>44167</v>
      </c>
      <c r="B2756">
        <v>366.79</v>
      </c>
      <c r="C2756" s="1">
        <v>44256</v>
      </c>
      <c r="D2756" s="4">
        <f t="shared" si="84"/>
        <v>389.58</v>
      </c>
      <c r="E2756">
        <v>19.408000000000001</v>
      </c>
      <c r="F2756">
        <v>16.23</v>
      </c>
      <c r="G2756">
        <v>15.9655</v>
      </c>
      <c r="H2756">
        <v>18.616900000000001</v>
      </c>
      <c r="I2756">
        <v>22.691299999999998</v>
      </c>
      <c r="J2756">
        <v>27.191600000000001</v>
      </c>
      <c r="K2756">
        <v>35.954500000000003</v>
      </c>
      <c r="N2756">
        <v>55.319099999999999</v>
      </c>
      <c r="P2756">
        <v>55.964100000000002</v>
      </c>
      <c r="R2756">
        <v>51.960700000000003</v>
      </c>
      <c r="T2756" s="2">
        <v>44476</v>
      </c>
      <c r="U2756" s="4">
        <v>54.6282</v>
      </c>
      <c r="W2756" s="2">
        <v>44460</v>
      </c>
      <c r="X2756" s="4">
        <v>51.960700000000003</v>
      </c>
      <c r="Y2756">
        <f t="shared" si="85"/>
        <v>51.9848</v>
      </c>
    </row>
    <row r="2757" spans="1:25" x14ac:dyDescent="0.25">
      <c r="A2757" s="1">
        <v>44168</v>
      </c>
      <c r="B2757">
        <v>366.69</v>
      </c>
      <c r="C2757" s="1">
        <v>44257</v>
      </c>
      <c r="D2757" s="4">
        <f t="shared" si="84"/>
        <v>386.54</v>
      </c>
      <c r="E2757">
        <v>20.3504</v>
      </c>
      <c r="F2757">
        <v>16.164999999999999</v>
      </c>
      <c r="G2757">
        <v>15.7279</v>
      </c>
      <c r="H2757">
        <v>18.4038</v>
      </c>
      <c r="I2757">
        <v>22.678899999999999</v>
      </c>
      <c r="J2757">
        <v>27.269400000000001</v>
      </c>
      <c r="K2757">
        <v>36.311100000000003</v>
      </c>
      <c r="N2757">
        <v>59.759399999999999</v>
      </c>
      <c r="P2757">
        <v>53.124600000000001</v>
      </c>
      <c r="R2757">
        <v>49.886699999999998</v>
      </c>
      <c r="T2757" s="2">
        <v>44477</v>
      </c>
      <c r="U2757" s="4">
        <v>54.307600000000001</v>
      </c>
      <c r="W2757" s="2">
        <v>44461</v>
      </c>
      <c r="X2757" s="4">
        <v>49.886699999999998</v>
      </c>
      <c r="Y2757">
        <f t="shared" si="85"/>
        <v>50.148699999999998</v>
      </c>
    </row>
    <row r="2758" spans="1:25" x14ac:dyDescent="0.25">
      <c r="A2758" s="1">
        <v>44169</v>
      </c>
      <c r="B2758">
        <v>369.85</v>
      </c>
      <c r="C2758" s="1">
        <v>44258</v>
      </c>
      <c r="D2758" s="4">
        <f t="shared" si="84"/>
        <v>381.42</v>
      </c>
      <c r="E2758">
        <v>20.005700000000001</v>
      </c>
      <c r="F2758">
        <v>15.643800000000001</v>
      </c>
      <c r="G2758">
        <v>14.7433</v>
      </c>
      <c r="H2758">
        <v>17.117100000000001</v>
      </c>
      <c r="I2758">
        <v>22.5962</v>
      </c>
      <c r="J2758">
        <v>26.950199999999999</v>
      </c>
      <c r="K2758">
        <v>35.805900000000001</v>
      </c>
      <c r="N2758">
        <v>56.562800000000003</v>
      </c>
      <c r="P2758">
        <v>51.068800000000003</v>
      </c>
      <c r="R2758">
        <v>49.811700000000002</v>
      </c>
      <c r="T2758" s="2">
        <v>44480</v>
      </c>
      <c r="U2758" s="4">
        <v>53.229799999999997</v>
      </c>
      <c r="W2758" s="2">
        <v>44462</v>
      </c>
      <c r="X2758" s="4">
        <v>49.811700000000002</v>
      </c>
      <c r="Y2758">
        <f t="shared" si="85"/>
        <v>50.009099999999997</v>
      </c>
    </row>
    <row r="2759" spans="1:25" x14ac:dyDescent="0.25">
      <c r="A2759" s="1">
        <v>44172</v>
      </c>
      <c r="B2759">
        <v>369.09</v>
      </c>
      <c r="C2759" s="1">
        <v>44259</v>
      </c>
      <c r="D2759" s="4">
        <f t="shared" si="84"/>
        <v>376.7</v>
      </c>
      <c r="E2759">
        <v>20.624700000000001</v>
      </c>
      <c r="F2759">
        <v>15.5876</v>
      </c>
      <c r="G2759">
        <v>14.7791</v>
      </c>
      <c r="H2759">
        <v>17.942799999999998</v>
      </c>
      <c r="I2759">
        <v>22.740200000000002</v>
      </c>
      <c r="J2759">
        <v>27.232399999999998</v>
      </c>
      <c r="K2759">
        <v>36.3748</v>
      </c>
      <c r="N2759">
        <v>54.465899999999998</v>
      </c>
      <c r="P2759">
        <v>50.993099999999998</v>
      </c>
      <c r="R2759">
        <v>49.708100000000002</v>
      </c>
      <c r="T2759" s="2">
        <v>44481</v>
      </c>
      <c r="U2759" s="4">
        <v>52.857999999999997</v>
      </c>
      <c r="W2759" s="2">
        <v>44463</v>
      </c>
      <c r="X2759" s="4">
        <v>49.708100000000002</v>
      </c>
      <c r="Y2759">
        <f t="shared" si="85"/>
        <v>49.886600000000001</v>
      </c>
    </row>
    <row r="2760" spans="1:25" x14ac:dyDescent="0.25">
      <c r="A2760" s="1">
        <v>44173</v>
      </c>
      <c r="B2760">
        <v>370.17</v>
      </c>
      <c r="C2760" s="1">
        <v>44260</v>
      </c>
      <c r="D2760" s="4">
        <f t="shared" si="84"/>
        <v>383.63</v>
      </c>
      <c r="E2760">
        <v>19.997399999999999</v>
      </c>
      <c r="F2760">
        <v>15.5199</v>
      </c>
      <c r="G2760">
        <v>14.323600000000001</v>
      </c>
      <c r="H2760">
        <v>16.961200000000002</v>
      </c>
      <c r="I2760">
        <v>21.848800000000001</v>
      </c>
      <c r="J2760">
        <v>26.394200000000001</v>
      </c>
      <c r="K2760">
        <v>35.748100000000001</v>
      </c>
      <c r="N2760">
        <v>54.721499999999999</v>
      </c>
      <c r="P2760">
        <v>50.9649</v>
      </c>
      <c r="R2760">
        <v>50.892699999999998</v>
      </c>
      <c r="T2760" s="2">
        <v>44482</v>
      </c>
      <c r="U2760" s="4">
        <v>51.588299999999997</v>
      </c>
      <c r="W2760" s="2">
        <v>44466</v>
      </c>
      <c r="X2760" s="4">
        <v>50.892699999999998</v>
      </c>
      <c r="Y2760">
        <f t="shared" si="85"/>
        <v>50.944400000000002</v>
      </c>
    </row>
    <row r="2761" spans="1:25" x14ac:dyDescent="0.25">
      <c r="A2761" s="1">
        <v>44174</v>
      </c>
      <c r="B2761">
        <v>366.85</v>
      </c>
      <c r="C2761" s="1">
        <v>44263</v>
      </c>
      <c r="D2761" s="4">
        <f t="shared" ref="D2761:D2824" si="86">VLOOKUP(C2761,$A:$B,2,FALSE)</f>
        <v>381.72</v>
      </c>
      <c r="E2761">
        <v>21.137899999999998</v>
      </c>
      <c r="F2761">
        <v>15.5275</v>
      </c>
      <c r="G2761">
        <v>14.886900000000001</v>
      </c>
      <c r="H2761">
        <v>18.288</v>
      </c>
      <c r="I2761">
        <v>23.110199999999999</v>
      </c>
      <c r="J2761">
        <v>27.491499999999998</v>
      </c>
      <c r="K2761">
        <v>36.748600000000003</v>
      </c>
      <c r="N2761">
        <v>54.956800000000001</v>
      </c>
      <c r="P2761">
        <v>52.472999999999999</v>
      </c>
      <c r="R2761">
        <v>53.680100000000003</v>
      </c>
      <c r="T2761" s="2">
        <v>44483</v>
      </c>
      <c r="U2761" s="4">
        <v>50.489199999999997</v>
      </c>
      <c r="W2761" s="2">
        <v>44467</v>
      </c>
      <c r="X2761" s="4">
        <v>53.680100000000003</v>
      </c>
      <c r="Y2761">
        <f t="shared" ref="Y2761:Y2824" si="87">VLOOKUP(W2761,T:U,2,FALSE)</f>
        <v>53.356499999999997</v>
      </c>
    </row>
    <row r="2762" spans="1:25" x14ac:dyDescent="0.25">
      <c r="A2762" s="1">
        <v>44175</v>
      </c>
      <c r="B2762">
        <v>366.73</v>
      </c>
      <c r="C2762" s="1">
        <v>44264</v>
      </c>
      <c r="D2762" s="4">
        <f t="shared" si="86"/>
        <v>387.17</v>
      </c>
      <c r="E2762">
        <v>21.477599999999999</v>
      </c>
      <c r="F2762">
        <v>15.5549</v>
      </c>
      <c r="G2762">
        <v>14.700900000000001</v>
      </c>
      <c r="H2762">
        <v>18.1889</v>
      </c>
      <c r="I2762">
        <v>23.241</v>
      </c>
      <c r="J2762">
        <v>27.6968</v>
      </c>
      <c r="K2762">
        <v>37.369100000000003</v>
      </c>
      <c r="N2762">
        <v>56.736800000000002</v>
      </c>
      <c r="P2762">
        <v>55.802700000000002</v>
      </c>
      <c r="R2762">
        <v>54.490699999999997</v>
      </c>
      <c r="T2762" s="2">
        <v>44484</v>
      </c>
      <c r="U2762" s="4">
        <v>48.449599999999997</v>
      </c>
      <c r="W2762" s="2">
        <v>44468</v>
      </c>
      <c r="X2762" s="4">
        <v>54.490699999999997</v>
      </c>
      <c r="Y2762">
        <f t="shared" si="87"/>
        <v>54.276400000000002</v>
      </c>
    </row>
    <row r="2763" spans="1:25" x14ac:dyDescent="0.25">
      <c r="A2763" s="1">
        <v>44176</v>
      </c>
      <c r="B2763">
        <v>366.3</v>
      </c>
      <c r="C2763" s="1">
        <v>44265</v>
      </c>
      <c r="D2763" s="4">
        <f t="shared" si="86"/>
        <v>389.58</v>
      </c>
      <c r="E2763">
        <v>21.803000000000001</v>
      </c>
      <c r="F2763">
        <v>15.699299999999999</v>
      </c>
      <c r="G2763">
        <v>14.815799999999999</v>
      </c>
      <c r="H2763">
        <v>18.828700000000001</v>
      </c>
      <c r="I2763">
        <v>24.0138</v>
      </c>
      <c r="J2763">
        <v>28.6387</v>
      </c>
      <c r="K2763">
        <v>38.756500000000003</v>
      </c>
      <c r="N2763">
        <v>60.932200000000002</v>
      </c>
      <c r="P2763">
        <v>56.372700000000002</v>
      </c>
      <c r="R2763">
        <v>55.563499999999998</v>
      </c>
      <c r="T2763" s="2">
        <v>44487</v>
      </c>
      <c r="U2763" s="4">
        <v>46.113199999999999</v>
      </c>
      <c r="W2763" s="2">
        <v>44469</v>
      </c>
      <c r="X2763" s="4">
        <v>55.563499999999998</v>
      </c>
      <c r="Y2763">
        <f t="shared" si="87"/>
        <v>54.912199999999999</v>
      </c>
    </row>
    <row r="2764" spans="1:25" x14ac:dyDescent="0.25">
      <c r="A2764" s="1">
        <v>44179</v>
      </c>
      <c r="B2764">
        <v>364.66</v>
      </c>
      <c r="C2764" s="1">
        <v>44266</v>
      </c>
      <c r="D2764" s="4">
        <f t="shared" si="86"/>
        <v>393.53</v>
      </c>
      <c r="E2764">
        <v>22.2319</v>
      </c>
      <c r="F2764">
        <v>16.388000000000002</v>
      </c>
      <c r="G2764">
        <v>15.6183</v>
      </c>
      <c r="H2764">
        <v>19.929600000000001</v>
      </c>
      <c r="I2764">
        <v>25.0246</v>
      </c>
      <c r="J2764">
        <v>30.117100000000001</v>
      </c>
      <c r="K2764">
        <v>40.928600000000003</v>
      </c>
      <c r="N2764">
        <v>61.706699999999998</v>
      </c>
      <c r="P2764">
        <v>58.101100000000002</v>
      </c>
      <c r="R2764">
        <v>55.410200000000003</v>
      </c>
      <c r="T2764" s="2">
        <v>44488</v>
      </c>
      <c r="U2764" s="4">
        <v>45.795499999999997</v>
      </c>
      <c r="W2764" s="2">
        <v>44470</v>
      </c>
      <c r="X2764" s="4">
        <v>55.410200000000003</v>
      </c>
      <c r="Y2764">
        <f t="shared" si="87"/>
        <v>55.0914</v>
      </c>
    </row>
    <row r="2765" spans="1:25" x14ac:dyDescent="0.25">
      <c r="A2765" s="1">
        <v>44180</v>
      </c>
      <c r="B2765">
        <v>369.59</v>
      </c>
      <c r="C2765" s="1">
        <v>44267</v>
      </c>
      <c r="D2765" s="4">
        <f t="shared" si="86"/>
        <v>394.06</v>
      </c>
      <c r="E2765">
        <v>21.954999999999998</v>
      </c>
      <c r="F2765">
        <v>15.811</v>
      </c>
      <c r="G2765">
        <v>14.2402</v>
      </c>
      <c r="H2765">
        <v>17.848500000000001</v>
      </c>
      <c r="I2765">
        <v>24.073499999999999</v>
      </c>
      <c r="J2765">
        <v>29.302800000000001</v>
      </c>
      <c r="K2765">
        <v>40.017899999999997</v>
      </c>
      <c r="N2765">
        <v>64.271199999999993</v>
      </c>
      <c r="P2765">
        <v>57.976799999999997</v>
      </c>
      <c r="R2765">
        <v>55.030200000000001</v>
      </c>
      <c r="T2765" s="2">
        <v>44489</v>
      </c>
      <c r="U2765" s="4">
        <v>45.606999999999999</v>
      </c>
      <c r="W2765" s="2">
        <v>44473</v>
      </c>
      <c r="X2765" s="4">
        <v>55.030200000000001</v>
      </c>
      <c r="Y2765">
        <f t="shared" si="87"/>
        <v>54.8581</v>
      </c>
    </row>
    <row r="2766" spans="1:25" x14ac:dyDescent="0.25">
      <c r="A2766" s="1">
        <v>44181</v>
      </c>
      <c r="B2766">
        <v>370.17</v>
      </c>
      <c r="C2766" s="1">
        <v>44270</v>
      </c>
      <c r="D2766" s="4">
        <f t="shared" si="86"/>
        <v>396.41</v>
      </c>
      <c r="E2766">
        <v>22.3188</v>
      </c>
      <c r="F2766">
        <v>16.408200000000001</v>
      </c>
      <c r="G2766">
        <v>14.3584</v>
      </c>
      <c r="H2766">
        <v>17.366900000000001</v>
      </c>
      <c r="I2766">
        <v>23.405100000000001</v>
      </c>
      <c r="J2766">
        <v>28.757200000000001</v>
      </c>
      <c r="K2766">
        <v>40.101100000000002</v>
      </c>
      <c r="N2766">
        <v>63.931600000000003</v>
      </c>
      <c r="P2766">
        <v>57.818199999999997</v>
      </c>
      <c r="R2766">
        <v>56.087899999999998</v>
      </c>
      <c r="T2766" s="2">
        <v>44490</v>
      </c>
      <c r="U2766" s="4">
        <v>45.715400000000002</v>
      </c>
      <c r="W2766" s="2">
        <v>44474</v>
      </c>
      <c r="X2766" s="4">
        <v>56.087899999999998</v>
      </c>
      <c r="Y2766">
        <f t="shared" si="87"/>
        <v>55.517200000000003</v>
      </c>
    </row>
    <row r="2767" spans="1:25" x14ac:dyDescent="0.25">
      <c r="A2767" s="1">
        <v>44182</v>
      </c>
      <c r="B2767">
        <v>372.24</v>
      </c>
      <c r="C2767" s="1">
        <v>44271</v>
      </c>
      <c r="D2767" s="4">
        <f t="shared" si="86"/>
        <v>395.91</v>
      </c>
      <c r="E2767">
        <v>22.714700000000001</v>
      </c>
      <c r="F2767">
        <v>16.2559</v>
      </c>
      <c r="G2767">
        <v>14.1593</v>
      </c>
      <c r="H2767">
        <v>16.6479</v>
      </c>
      <c r="I2767">
        <v>22.617699999999999</v>
      </c>
      <c r="J2767">
        <v>28.159300000000002</v>
      </c>
      <c r="K2767">
        <v>40.1432</v>
      </c>
      <c r="N2767">
        <v>64.245099999999994</v>
      </c>
      <c r="P2767">
        <v>59.378799999999998</v>
      </c>
      <c r="R2767">
        <v>56.038699999999999</v>
      </c>
      <c r="T2767" s="2">
        <v>44491</v>
      </c>
      <c r="U2767" s="4">
        <v>45.932899999999997</v>
      </c>
      <c r="W2767" s="2">
        <v>44475</v>
      </c>
      <c r="X2767" s="4">
        <v>56.038699999999999</v>
      </c>
      <c r="Y2767">
        <f t="shared" si="87"/>
        <v>55.7209</v>
      </c>
    </row>
    <row r="2768" spans="1:25" x14ac:dyDescent="0.25">
      <c r="A2768" s="1">
        <v>44183</v>
      </c>
      <c r="B2768">
        <v>369.18</v>
      </c>
      <c r="C2768" s="1">
        <v>44272</v>
      </c>
      <c r="D2768" s="4">
        <f t="shared" si="86"/>
        <v>397.26</v>
      </c>
      <c r="E2768">
        <v>23.224599999999999</v>
      </c>
      <c r="F2768">
        <v>16.157</v>
      </c>
      <c r="G2768">
        <v>14.2933</v>
      </c>
      <c r="H2768">
        <v>16.7166</v>
      </c>
      <c r="I2768">
        <v>22.667999999999999</v>
      </c>
      <c r="J2768">
        <v>28.080500000000001</v>
      </c>
      <c r="K2768">
        <v>40.223599999999998</v>
      </c>
      <c r="N2768">
        <v>66.461299999999994</v>
      </c>
      <c r="P2768">
        <v>59.002499999999998</v>
      </c>
      <c r="R2768">
        <v>54.778300000000002</v>
      </c>
      <c r="T2768" s="2">
        <v>44494</v>
      </c>
      <c r="U2768" s="4">
        <v>50.244100000000003</v>
      </c>
      <c r="W2768" s="2">
        <v>44476</v>
      </c>
      <c r="X2768" s="4">
        <v>54.778300000000002</v>
      </c>
      <c r="Y2768">
        <f t="shared" si="87"/>
        <v>54.6282</v>
      </c>
    </row>
    <row r="2769" spans="1:25" x14ac:dyDescent="0.25">
      <c r="A2769" s="1">
        <v>44186</v>
      </c>
      <c r="B2769">
        <v>367.86</v>
      </c>
      <c r="C2769" s="1">
        <v>44273</v>
      </c>
      <c r="D2769" s="4">
        <f t="shared" si="86"/>
        <v>391.48</v>
      </c>
      <c r="E2769">
        <v>18.465499999999999</v>
      </c>
      <c r="F2769">
        <v>15.706300000000001</v>
      </c>
      <c r="G2769">
        <v>16.616599999999998</v>
      </c>
      <c r="H2769">
        <v>20.3718</v>
      </c>
      <c r="I2769">
        <v>25.078199999999999</v>
      </c>
      <c r="J2769">
        <v>29.290199999999999</v>
      </c>
      <c r="K2769">
        <v>37.648200000000003</v>
      </c>
      <c r="N2769">
        <v>65.738500000000002</v>
      </c>
      <c r="P2769">
        <v>57.474699999999999</v>
      </c>
      <c r="R2769">
        <v>54.5608</v>
      </c>
      <c r="T2769" s="2">
        <v>44495</v>
      </c>
      <c r="U2769" s="4">
        <v>51.892699999999998</v>
      </c>
      <c r="W2769" s="2">
        <v>44477</v>
      </c>
      <c r="X2769" s="4">
        <v>54.5608</v>
      </c>
      <c r="Y2769">
        <f t="shared" si="87"/>
        <v>54.307600000000001</v>
      </c>
    </row>
    <row r="2770" spans="1:25" x14ac:dyDescent="0.25">
      <c r="A2770" s="1">
        <v>44187</v>
      </c>
      <c r="B2770">
        <v>367.24</v>
      </c>
      <c r="C2770" s="1">
        <v>44274</v>
      </c>
      <c r="D2770" s="4">
        <f t="shared" si="86"/>
        <v>389.48</v>
      </c>
      <c r="E2770">
        <v>18.261500000000002</v>
      </c>
      <c r="F2770">
        <v>15.318</v>
      </c>
      <c r="G2770">
        <v>16.236499999999999</v>
      </c>
      <c r="H2770">
        <v>20.113700000000001</v>
      </c>
      <c r="I2770">
        <v>24.533100000000001</v>
      </c>
      <c r="J2770">
        <v>28.608799999999999</v>
      </c>
      <c r="K2770">
        <v>36.961100000000002</v>
      </c>
      <c r="N2770">
        <v>63.511800000000001</v>
      </c>
      <c r="P2770">
        <v>57.101399999999998</v>
      </c>
      <c r="R2770">
        <v>53.688899999999997</v>
      </c>
      <c r="T2770" s="2">
        <v>44496</v>
      </c>
      <c r="U2770" s="4">
        <v>52.865099999999998</v>
      </c>
      <c r="W2770" s="2">
        <v>44480</v>
      </c>
      <c r="X2770" s="4">
        <v>53.688899999999997</v>
      </c>
      <c r="Y2770">
        <f t="shared" si="87"/>
        <v>53.229799999999997</v>
      </c>
    </row>
    <row r="2771" spans="1:25" x14ac:dyDescent="0.25">
      <c r="A2771" s="1">
        <v>44188</v>
      </c>
      <c r="B2771">
        <v>367.57</v>
      </c>
      <c r="C2771" s="1">
        <v>44277</v>
      </c>
      <c r="D2771" s="4">
        <f t="shared" si="86"/>
        <v>392.59</v>
      </c>
      <c r="E2771">
        <v>18.022500000000001</v>
      </c>
      <c r="F2771">
        <v>14.703200000000001</v>
      </c>
      <c r="G2771">
        <v>15.1866</v>
      </c>
      <c r="H2771">
        <v>19.148900000000001</v>
      </c>
      <c r="I2771">
        <v>23.9924</v>
      </c>
      <c r="J2771">
        <v>28.0809</v>
      </c>
      <c r="K2771">
        <v>36.467399999999998</v>
      </c>
      <c r="N2771">
        <v>62.849499999999999</v>
      </c>
      <c r="P2771">
        <v>56.418300000000002</v>
      </c>
      <c r="R2771">
        <v>53.222999999999999</v>
      </c>
      <c r="T2771" s="2">
        <v>44497</v>
      </c>
      <c r="U2771" s="4">
        <v>55.244</v>
      </c>
      <c r="W2771" s="2">
        <v>44481</v>
      </c>
      <c r="X2771" s="4">
        <v>53.222999999999999</v>
      </c>
      <c r="Y2771">
        <f t="shared" si="87"/>
        <v>52.857999999999997</v>
      </c>
    </row>
    <row r="2772" spans="1:25" x14ac:dyDescent="0.25">
      <c r="A2772" s="1">
        <v>44189</v>
      </c>
      <c r="B2772">
        <v>369</v>
      </c>
      <c r="C2772" s="1">
        <v>44278</v>
      </c>
      <c r="D2772" s="4">
        <f t="shared" si="86"/>
        <v>389.5</v>
      </c>
      <c r="E2772">
        <v>17.585100000000001</v>
      </c>
      <c r="F2772">
        <v>14.187799999999999</v>
      </c>
      <c r="G2772">
        <v>14.327500000000001</v>
      </c>
      <c r="H2772">
        <v>18.211200000000002</v>
      </c>
      <c r="I2772">
        <v>22.691700000000001</v>
      </c>
      <c r="J2772">
        <v>26.874400000000001</v>
      </c>
      <c r="K2772">
        <v>35.360900000000001</v>
      </c>
      <c r="N2772">
        <v>62.937100000000001</v>
      </c>
      <c r="P2772">
        <v>56.260199999999998</v>
      </c>
      <c r="R2772">
        <v>51.7575</v>
      </c>
      <c r="T2772" s="2">
        <v>44498</v>
      </c>
      <c r="U2772" s="4">
        <v>57.916600000000003</v>
      </c>
      <c r="W2772" s="2">
        <v>44482</v>
      </c>
      <c r="X2772" s="4">
        <v>51.7575</v>
      </c>
      <c r="Y2772">
        <f t="shared" si="87"/>
        <v>51.588299999999997</v>
      </c>
    </row>
    <row r="2773" spans="1:25" x14ac:dyDescent="0.25">
      <c r="A2773" s="1">
        <v>44193</v>
      </c>
      <c r="B2773">
        <v>372.17</v>
      </c>
      <c r="C2773" s="1">
        <v>44279</v>
      </c>
      <c r="D2773" s="4">
        <f t="shared" si="86"/>
        <v>387.52</v>
      </c>
      <c r="E2773">
        <v>18.341999999999999</v>
      </c>
      <c r="F2773">
        <v>14.4672</v>
      </c>
      <c r="G2773">
        <v>14.438800000000001</v>
      </c>
      <c r="H2773">
        <v>17.698399999999999</v>
      </c>
      <c r="I2773">
        <v>22.439800000000002</v>
      </c>
      <c r="J2773">
        <v>26.896599999999999</v>
      </c>
      <c r="K2773">
        <v>35.772500000000001</v>
      </c>
      <c r="N2773">
        <v>63.1873</v>
      </c>
      <c r="P2773">
        <v>54.684100000000001</v>
      </c>
      <c r="R2773">
        <v>50.561599999999999</v>
      </c>
      <c r="T2773" s="2">
        <v>44501</v>
      </c>
      <c r="U2773" s="4">
        <v>58.246000000000002</v>
      </c>
      <c r="W2773" s="2">
        <v>44483</v>
      </c>
      <c r="X2773" s="4">
        <v>50.561599999999999</v>
      </c>
      <c r="Y2773">
        <f t="shared" si="87"/>
        <v>50.489199999999997</v>
      </c>
    </row>
    <row r="2774" spans="1:25" x14ac:dyDescent="0.25">
      <c r="A2774" s="1">
        <v>44194</v>
      </c>
      <c r="B2774">
        <v>371.46</v>
      </c>
      <c r="C2774" s="1">
        <v>44280</v>
      </c>
      <c r="D2774" s="4">
        <f t="shared" si="86"/>
        <v>389.7</v>
      </c>
      <c r="E2774">
        <v>18.6083</v>
      </c>
      <c r="F2774">
        <v>15.1297</v>
      </c>
      <c r="G2774">
        <v>15.6206</v>
      </c>
      <c r="H2774">
        <v>19.041699999999999</v>
      </c>
      <c r="I2774">
        <v>23.5321</v>
      </c>
      <c r="J2774">
        <v>27.933399999999999</v>
      </c>
      <c r="K2774">
        <v>36.743400000000001</v>
      </c>
      <c r="N2774">
        <v>61.212499999999999</v>
      </c>
      <c r="P2774">
        <v>53.045699999999997</v>
      </c>
      <c r="R2774">
        <v>47.9422</v>
      </c>
      <c r="T2774" s="2">
        <v>44502</v>
      </c>
      <c r="U2774" s="4">
        <v>61.690800000000003</v>
      </c>
      <c r="W2774" s="2">
        <v>44484</v>
      </c>
      <c r="X2774" s="4">
        <v>47.9422</v>
      </c>
      <c r="Y2774">
        <f t="shared" si="87"/>
        <v>48.449599999999997</v>
      </c>
    </row>
    <row r="2775" spans="1:25" x14ac:dyDescent="0.25">
      <c r="A2775" s="1">
        <v>44195</v>
      </c>
      <c r="B2775">
        <v>371.99</v>
      </c>
      <c r="C2775" s="1">
        <v>44281</v>
      </c>
      <c r="D2775" s="4">
        <f t="shared" si="86"/>
        <v>395.98</v>
      </c>
      <c r="E2775">
        <v>18.723099999999999</v>
      </c>
      <c r="F2775">
        <v>14.9137</v>
      </c>
      <c r="G2775">
        <v>15.026199999999999</v>
      </c>
      <c r="H2775">
        <v>18.4131</v>
      </c>
      <c r="I2775">
        <v>23.352799999999998</v>
      </c>
      <c r="J2775">
        <v>27.5944</v>
      </c>
      <c r="K2775">
        <v>36.086399999999998</v>
      </c>
      <c r="N2775">
        <v>60.066499999999998</v>
      </c>
      <c r="P2775">
        <v>49.404200000000003</v>
      </c>
      <c r="R2775">
        <v>46.871200000000002</v>
      </c>
      <c r="T2775" s="2">
        <v>44503</v>
      </c>
      <c r="U2775" s="4">
        <v>64.649900000000002</v>
      </c>
      <c r="W2775" s="2">
        <v>44487</v>
      </c>
      <c r="X2775" s="4">
        <v>46.871200000000002</v>
      </c>
      <c r="Y2775">
        <f t="shared" si="87"/>
        <v>46.113199999999999</v>
      </c>
    </row>
    <row r="2776" spans="1:25" x14ac:dyDescent="0.25">
      <c r="A2776" s="1">
        <v>44196</v>
      </c>
      <c r="B2776">
        <v>373.88</v>
      </c>
      <c r="C2776" s="1">
        <v>44284</v>
      </c>
      <c r="D2776" s="4">
        <f t="shared" si="86"/>
        <v>395.78</v>
      </c>
      <c r="E2776">
        <v>18.595700000000001</v>
      </c>
      <c r="F2776">
        <v>14.7784</v>
      </c>
      <c r="G2776">
        <v>14.9694</v>
      </c>
      <c r="H2776">
        <v>18.6297</v>
      </c>
      <c r="I2776">
        <v>23.040900000000001</v>
      </c>
      <c r="J2776">
        <v>27.458500000000001</v>
      </c>
      <c r="K2776">
        <v>36.019199999999998</v>
      </c>
      <c r="N2776">
        <v>54.975200000000001</v>
      </c>
      <c r="P2776">
        <v>46.124200000000002</v>
      </c>
      <c r="R2776">
        <v>46.909799999999997</v>
      </c>
      <c r="T2776" s="2">
        <v>44504</v>
      </c>
      <c r="U2776" s="4">
        <v>66.6755</v>
      </c>
      <c r="W2776" s="2">
        <v>44488</v>
      </c>
      <c r="X2776" s="4">
        <v>46.909799999999997</v>
      </c>
      <c r="Y2776">
        <f t="shared" si="87"/>
        <v>45.795499999999997</v>
      </c>
    </row>
    <row r="2777" spans="1:25" x14ac:dyDescent="0.25">
      <c r="A2777" s="1">
        <v>44200</v>
      </c>
      <c r="B2777">
        <v>368.79</v>
      </c>
      <c r="C2777" s="1">
        <v>44285</v>
      </c>
      <c r="D2777" s="4">
        <f t="shared" si="86"/>
        <v>394.73</v>
      </c>
      <c r="E2777">
        <v>19.610299999999999</v>
      </c>
      <c r="F2777">
        <v>15.9154</v>
      </c>
      <c r="G2777">
        <v>16.743300000000001</v>
      </c>
      <c r="H2777">
        <v>21.195900000000002</v>
      </c>
      <c r="I2777">
        <v>26.160299999999999</v>
      </c>
      <c r="J2777">
        <v>30.5002</v>
      </c>
      <c r="K2777">
        <v>39.548099999999998</v>
      </c>
      <c r="N2777">
        <v>47.427100000000003</v>
      </c>
      <c r="P2777">
        <v>46.497300000000003</v>
      </c>
      <c r="R2777">
        <v>46.486400000000003</v>
      </c>
      <c r="T2777" s="2">
        <v>44505</v>
      </c>
      <c r="U2777" s="4">
        <v>63.096400000000003</v>
      </c>
      <c r="W2777" s="2">
        <v>44489</v>
      </c>
      <c r="X2777" s="4">
        <v>46.486400000000003</v>
      </c>
      <c r="Y2777">
        <f t="shared" si="87"/>
        <v>45.606999999999999</v>
      </c>
    </row>
    <row r="2778" spans="1:25" x14ac:dyDescent="0.25">
      <c r="A2778" s="1">
        <v>44201</v>
      </c>
      <c r="B2778">
        <v>371.33</v>
      </c>
      <c r="C2778" s="1">
        <v>44286</v>
      </c>
      <c r="D2778" s="4">
        <f t="shared" si="86"/>
        <v>396.33</v>
      </c>
      <c r="E2778">
        <v>19.472899999999999</v>
      </c>
      <c r="F2778">
        <v>15.367699999999999</v>
      </c>
      <c r="G2778">
        <v>15.71</v>
      </c>
      <c r="H2778">
        <v>20.034600000000001</v>
      </c>
      <c r="I2778">
        <v>25.0642</v>
      </c>
      <c r="J2778">
        <v>29.555700000000002</v>
      </c>
      <c r="K2778">
        <v>38.817399999999999</v>
      </c>
      <c r="N2778">
        <v>48.201300000000003</v>
      </c>
      <c r="P2778">
        <v>46.176499999999997</v>
      </c>
      <c r="R2778">
        <v>46.632800000000003</v>
      </c>
      <c r="T2778" s="2">
        <v>44508</v>
      </c>
      <c r="U2778" s="4">
        <v>62.009099999999997</v>
      </c>
      <c r="W2778" s="2">
        <v>44490</v>
      </c>
      <c r="X2778" s="4">
        <v>46.632800000000003</v>
      </c>
      <c r="Y2778">
        <f t="shared" si="87"/>
        <v>45.715400000000002</v>
      </c>
    </row>
    <row r="2779" spans="1:25" x14ac:dyDescent="0.25">
      <c r="A2779" s="1">
        <v>44202</v>
      </c>
      <c r="B2779">
        <v>373.55</v>
      </c>
      <c r="C2779" s="1">
        <v>44287</v>
      </c>
      <c r="D2779" s="4">
        <f t="shared" si="86"/>
        <v>400.61</v>
      </c>
      <c r="E2779">
        <v>19.511099999999999</v>
      </c>
      <c r="F2779">
        <v>15.1205</v>
      </c>
      <c r="G2779">
        <v>15.621</v>
      </c>
      <c r="H2779">
        <v>19.826000000000001</v>
      </c>
      <c r="I2779">
        <v>24.481200000000001</v>
      </c>
      <c r="J2779">
        <v>29.025600000000001</v>
      </c>
      <c r="K2779">
        <v>38.481900000000003</v>
      </c>
      <c r="N2779">
        <v>47.648899999999998</v>
      </c>
      <c r="P2779">
        <v>45.731499999999997</v>
      </c>
      <c r="R2779">
        <v>46.866700000000002</v>
      </c>
      <c r="T2779" s="2">
        <v>44509</v>
      </c>
      <c r="U2779" s="4">
        <v>67.554699999999997</v>
      </c>
      <c r="W2779" s="2">
        <v>44491</v>
      </c>
      <c r="X2779" s="4">
        <v>46.866700000000002</v>
      </c>
      <c r="Y2779">
        <f t="shared" si="87"/>
        <v>45.932899999999997</v>
      </c>
    </row>
    <row r="2780" spans="1:25" x14ac:dyDescent="0.25">
      <c r="A2780" s="1">
        <v>44203</v>
      </c>
      <c r="B2780">
        <v>379.1</v>
      </c>
      <c r="C2780" s="1">
        <v>44291</v>
      </c>
      <c r="D2780" s="4">
        <f t="shared" si="86"/>
        <v>406.36</v>
      </c>
      <c r="E2780">
        <v>19.2911</v>
      </c>
      <c r="F2780">
        <v>14.6198</v>
      </c>
      <c r="G2780">
        <v>14.290900000000001</v>
      </c>
      <c r="H2780">
        <v>17.619499999999999</v>
      </c>
      <c r="I2780">
        <v>22.6249</v>
      </c>
      <c r="J2780">
        <v>27.247299999999999</v>
      </c>
      <c r="K2780">
        <v>36.855400000000003</v>
      </c>
      <c r="N2780">
        <v>47.566200000000002</v>
      </c>
      <c r="P2780">
        <v>46.389000000000003</v>
      </c>
      <c r="R2780">
        <v>51.553699999999999</v>
      </c>
      <c r="T2780" s="2">
        <v>44510</v>
      </c>
      <c r="U2780" s="4">
        <v>64.677300000000002</v>
      </c>
      <c r="W2780" s="2">
        <v>44494</v>
      </c>
      <c r="X2780" s="4">
        <v>51.553699999999999</v>
      </c>
      <c r="Y2780">
        <f t="shared" si="87"/>
        <v>50.244100000000003</v>
      </c>
    </row>
    <row r="2781" spans="1:25" x14ac:dyDescent="0.25">
      <c r="A2781" s="1">
        <v>44204</v>
      </c>
      <c r="B2781">
        <v>381.26</v>
      </c>
      <c r="C2781" s="1">
        <v>44292</v>
      </c>
      <c r="D2781" s="4">
        <f t="shared" si="86"/>
        <v>406.12</v>
      </c>
      <c r="E2781">
        <v>19.496400000000001</v>
      </c>
      <c r="F2781">
        <v>14.463800000000001</v>
      </c>
      <c r="G2781">
        <v>14.340400000000001</v>
      </c>
      <c r="H2781">
        <v>17.239000000000001</v>
      </c>
      <c r="I2781">
        <v>22.2437</v>
      </c>
      <c r="J2781">
        <v>27.029599999999999</v>
      </c>
      <c r="K2781">
        <v>36.931800000000003</v>
      </c>
      <c r="N2781">
        <v>47.823</v>
      </c>
      <c r="P2781">
        <v>51.405700000000003</v>
      </c>
      <c r="R2781">
        <v>53.045299999999997</v>
      </c>
      <c r="T2781" s="2">
        <v>44511</v>
      </c>
      <c r="U2781" s="4">
        <v>62.849400000000003</v>
      </c>
      <c r="W2781" s="2">
        <v>44495</v>
      </c>
      <c r="X2781" s="4">
        <v>53.045299999999997</v>
      </c>
      <c r="Y2781">
        <f t="shared" si="87"/>
        <v>51.892699999999998</v>
      </c>
    </row>
    <row r="2782" spans="1:25" x14ac:dyDescent="0.25">
      <c r="A2782" s="1">
        <v>44207</v>
      </c>
      <c r="B2782">
        <v>378.69</v>
      </c>
      <c r="C2782" s="1">
        <v>44293</v>
      </c>
      <c r="D2782" s="4">
        <f t="shared" si="86"/>
        <v>406.59</v>
      </c>
      <c r="E2782">
        <v>20.328199999999999</v>
      </c>
      <c r="F2782">
        <v>15.2598</v>
      </c>
      <c r="G2782">
        <v>15.508800000000001</v>
      </c>
      <c r="H2782">
        <v>19.592099999999999</v>
      </c>
      <c r="I2782">
        <v>24.5106</v>
      </c>
      <c r="J2782">
        <v>29.333400000000001</v>
      </c>
      <c r="K2782">
        <v>39.216000000000001</v>
      </c>
      <c r="N2782">
        <v>53.1389</v>
      </c>
      <c r="P2782">
        <v>52.703800000000001</v>
      </c>
      <c r="R2782">
        <v>54.078400000000002</v>
      </c>
      <c r="T2782" s="2">
        <v>44512</v>
      </c>
      <c r="U2782" s="4">
        <v>61.734099999999998</v>
      </c>
      <c r="W2782" s="2">
        <v>44496</v>
      </c>
      <c r="X2782" s="4">
        <v>54.078400000000002</v>
      </c>
      <c r="Y2782">
        <f t="shared" si="87"/>
        <v>52.865099999999998</v>
      </c>
    </row>
    <row r="2783" spans="1:25" x14ac:dyDescent="0.25">
      <c r="A2783" s="1">
        <v>44208</v>
      </c>
      <c r="B2783">
        <v>378.77</v>
      </c>
      <c r="C2783" s="1">
        <v>44294</v>
      </c>
      <c r="D2783" s="4">
        <f t="shared" si="86"/>
        <v>408.52</v>
      </c>
      <c r="E2783">
        <v>20.513100000000001</v>
      </c>
      <c r="F2783">
        <v>14.893599999999999</v>
      </c>
      <c r="G2783">
        <v>14.6313</v>
      </c>
      <c r="H2783">
        <v>18.6281</v>
      </c>
      <c r="I2783">
        <v>23.962</v>
      </c>
      <c r="J2783">
        <v>28.790099999999999</v>
      </c>
      <c r="K2783">
        <v>38.647399999999998</v>
      </c>
      <c r="N2783">
        <v>55.251100000000001</v>
      </c>
      <c r="P2783">
        <v>54.442500000000003</v>
      </c>
      <c r="R2783">
        <v>56.512500000000003</v>
      </c>
      <c r="T2783" s="2">
        <v>44515</v>
      </c>
      <c r="U2783" s="4">
        <v>62.739400000000003</v>
      </c>
      <c r="W2783" s="2">
        <v>44497</v>
      </c>
      <c r="X2783" s="4">
        <v>56.512500000000003</v>
      </c>
      <c r="Y2783">
        <f t="shared" si="87"/>
        <v>55.244</v>
      </c>
    </row>
    <row r="2784" spans="1:25" x14ac:dyDescent="0.25">
      <c r="A2784" s="1">
        <v>44209</v>
      </c>
      <c r="B2784">
        <v>379.79</v>
      </c>
      <c r="C2784" s="1">
        <v>44295</v>
      </c>
      <c r="D2784" s="4">
        <f t="shared" si="86"/>
        <v>411.49</v>
      </c>
      <c r="E2784">
        <v>19.743400000000001</v>
      </c>
      <c r="F2784">
        <v>14.668100000000001</v>
      </c>
      <c r="G2784">
        <v>14.065200000000001</v>
      </c>
      <c r="H2784">
        <v>17.805700000000002</v>
      </c>
      <c r="I2784">
        <v>22.9026</v>
      </c>
      <c r="J2784">
        <v>27.992699999999999</v>
      </c>
      <c r="K2784">
        <v>38.385899999999999</v>
      </c>
      <c r="N2784">
        <v>58.115699999999997</v>
      </c>
      <c r="P2784">
        <v>56.656799999999997</v>
      </c>
      <c r="R2784">
        <v>59.522500000000001</v>
      </c>
      <c r="T2784" s="2">
        <v>44516</v>
      </c>
      <c r="U2784" s="4">
        <v>62.195599999999999</v>
      </c>
      <c r="W2784" s="2">
        <v>44498</v>
      </c>
      <c r="X2784" s="4">
        <v>59.522500000000001</v>
      </c>
      <c r="Y2784">
        <f t="shared" si="87"/>
        <v>57.916600000000003</v>
      </c>
    </row>
    <row r="2785" spans="1:25" x14ac:dyDescent="0.25">
      <c r="A2785" s="1">
        <v>44210</v>
      </c>
      <c r="B2785">
        <v>378.46</v>
      </c>
      <c r="C2785" s="1">
        <v>44298</v>
      </c>
      <c r="D2785" s="4">
        <f t="shared" si="86"/>
        <v>411.64</v>
      </c>
      <c r="E2785">
        <v>20.196400000000001</v>
      </c>
      <c r="F2785">
        <v>14.854100000000001</v>
      </c>
      <c r="G2785">
        <v>14.528700000000001</v>
      </c>
      <c r="H2785">
        <v>18.3171</v>
      </c>
      <c r="I2785">
        <v>23.752400000000002</v>
      </c>
      <c r="J2785">
        <v>28.895900000000001</v>
      </c>
      <c r="K2785">
        <v>39.650100000000002</v>
      </c>
      <c r="N2785">
        <v>60.048200000000001</v>
      </c>
      <c r="P2785">
        <v>59.843200000000003</v>
      </c>
      <c r="R2785">
        <v>59.819099999999999</v>
      </c>
      <c r="T2785" s="2">
        <v>44517</v>
      </c>
      <c r="U2785" s="4">
        <v>61.354599999999998</v>
      </c>
      <c r="W2785" s="2">
        <v>44501</v>
      </c>
      <c r="X2785" s="4">
        <v>59.819099999999999</v>
      </c>
      <c r="Y2785">
        <f t="shared" si="87"/>
        <v>58.246000000000002</v>
      </c>
    </row>
    <row r="2786" spans="1:25" x14ac:dyDescent="0.25">
      <c r="A2786" s="1">
        <v>44211</v>
      </c>
      <c r="B2786">
        <v>375.7</v>
      </c>
      <c r="C2786" s="1">
        <v>44299</v>
      </c>
      <c r="D2786" s="4">
        <f t="shared" si="86"/>
        <v>412.86</v>
      </c>
      <c r="E2786">
        <v>20.322700000000001</v>
      </c>
      <c r="F2786">
        <v>14.5617</v>
      </c>
      <c r="G2786">
        <v>14.042400000000001</v>
      </c>
      <c r="H2786">
        <v>18.755700000000001</v>
      </c>
      <c r="I2786">
        <v>25.588000000000001</v>
      </c>
      <c r="J2786">
        <v>30.489000000000001</v>
      </c>
      <c r="K2786">
        <v>41.0319</v>
      </c>
      <c r="N2786">
        <v>63.838999999999999</v>
      </c>
      <c r="P2786">
        <v>61.1935</v>
      </c>
      <c r="R2786">
        <v>63.124299999999998</v>
      </c>
      <c r="T2786" s="2">
        <v>44518</v>
      </c>
      <c r="U2786" s="4">
        <v>61.696800000000003</v>
      </c>
      <c r="W2786" s="2">
        <v>44502</v>
      </c>
      <c r="X2786" s="4">
        <v>63.124299999999998</v>
      </c>
      <c r="Y2786">
        <f t="shared" si="87"/>
        <v>61.690800000000003</v>
      </c>
    </row>
    <row r="2787" spans="1:25" x14ac:dyDescent="0.25">
      <c r="A2787" s="1">
        <v>44215</v>
      </c>
      <c r="B2787">
        <v>378.65</v>
      </c>
      <c r="C2787" s="1">
        <v>44300</v>
      </c>
      <c r="D2787" s="4">
        <f t="shared" si="86"/>
        <v>411.45</v>
      </c>
      <c r="E2787">
        <v>17.953600000000002</v>
      </c>
      <c r="F2787">
        <v>14.577</v>
      </c>
      <c r="G2787">
        <v>15.3887</v>
      </c>
      <c r="H2787">
        <v>19.3719</v>
      </c>
      <c r="I2787">
        <v>24.150099999999998</v>
      </c>
      <c r="J2787">
        <v>28.384499999999999</v>
      </c>
      <c r="K2787">
        <v>36.780999999999999</v>
      </c>
      <c r="N2787">
        <v>65.616900000000001</v>
      </c>
      <c r="P2787">
        <v>64.555300000000003</v>
      </c>
      <c r="R2787">
        <v>66.185400000000001</v>
      </c>
      <c r="T2787" s="2">
        <v>44519</v>
      </c>
      <c r="U2787" s="4">
        <v>63.276299999999999</v>
      </c>
      <c r="W2787" s="2">
        <v>44503</v>
      </c>
      <c r="X2787" s="4">
        <v>66.185400000000001</v>
      </c>
      <c r="Y2787">
        <f t="shared" si="87"/>
        <v>64.649900000000002</v>
      </c>
    </row>
    <row r="2788" spans="1:25" x14ac:dyDescent="0.25">
      <c r="A2788" s="1">
        <v>44216</v>
      </c>
      <c r="B2788">
        <v>383.89</v>
      </c>
      <c r="C2788" s="1">
        <v>44301</v>
      </c>
      <c r="D2788" s="4">
        <f t="shared" si="86"/>
        <v>415.87</v>
      </c>
      <c r="E2788">
        <v>17.982700000000001</v>
      </c>
      <c r="F2788">
        <v>14.245799999999999</v>
      </c>
      <c r="G2788">
        <v>14.9255</v>
      </c>
      <c r="H2788">
        <v>18.385200000000001</v>
      </c>
      <c r="I2788">
        <v>22.905000000000001</v>
      </c>
      <c r="J2788">
        <v>27.231200000000001</v>
      </c>
      <c r="K2788">
        <v>35.761099999999999</v>
      </c>
      <c r="N2788">
        <v>69.298100000000005</v>
      </c>
      <c r="P2788">
        <v>66.645200000000003</v>
      </c>
      <c r="R2788">
        <v>68.156099999999995</v>
      </c>
      <c r="T2788" s="2">
        <v>44522</v>
      </c>
      <c r="U2788" s="4">
        <v>65.526399999999995</v>
      </c>
      <c r="W2788" s="2">
        <v>44504</v>
      </c>
      <c r="X2788" s="4">
        <v>68.156099999999995</v>
      </c>
      <c r="Y2788">
        <f t="shared" si="87"/>
        <v>66.6755</v>
      </c>
    </row>
    <row r="2789" spans="1:25" x14ac:dyDescent="0.25">
      <c r="A2789" s="1">
        <v>44217</v>
      </c>
      <c r="B2789">
        <v>384.24</v>
      </c>
      <c r="C2789" s="1">
        <v>44302</v>
      </c>
      <c r="D2789" s="4">
        <f t="shared" si="86"/>
        <v>417.26</v>
      </c>
      <c r="E2789">
        <v>17.681000000000001</v>
      </c>
      <c r="F2789">
        <v>13.954700000000001</v>
      </c>
      <c r="G2789">
        <v>14.5299</v>
      </c>
      <c r="H2789">
        <v>18.179099999999998</v>
      </c>
      <c r="I2789">
        <v>22.857900000000001</v>
      </c>
      <c r="J2789">
        <v>27.170500000000001</v>
      </c>
      <c r="K2789">
        <v>35.578800000000001</v>
      </c>
      <c r="N2789">
        <v>70.925399999999996</v>
      </c>
      <c r="P2789">
        <v>68.676000000000002</v>
      </c>
      <c r="R2789">
        <v>64.389700000000005</v>
      </c>
      <c r="T2789" s="2">
        <v>44523</v>
      </c>
      <c r="U2789" s="4">
        <v>68.610799999999998</v>
      </c>
      <c r="W2789" s="2">
        <v>44505</v>
      </c>
      <c r="X2789" s="4">
        <v>64.389700000000005</v>
      </c>
      <c r="Y2789">
        <f t="shared" si="87"/>
        <v>63.096400000000003</v>
      </c>
    </row>
    <row r="2790" spans="1:25" x14ac:dyDescent="0.25">
      <c r="A2790" s="1">
        <v>44218</v>
      </c>
      <c r="B2790">
        <v>382.88</v>
      </c>
      <c r="C2790" s="1">
        <v>44305</v>
      </c>
      <c r="D2790" s="4">
        <f t="shared" si="86"/>
        <v>415.21</v>
      </c>
      <c r="E2790">
        <v>17.471599999999999</v>
      </c>
      <c r="F2790">
        <v>13.993</v>
      </c>
      <c r="G2790">
        <v>14.8317</v>
      </c>
      <c r="H2790">
        <v>18.509699999999999</v>
      </c>
      <c r="I2790">
        <v>23.1297</v>
      </c>
      <c r="J2790">
        <v>27.462399999999999</v>
      </c>
      <c r="K2790">
        <v>35.869900000000001</v>
      </c>
      <c r="N2790">
        <v>72.712699999999998</v>
      </c>
      <c r="P2790">
        <v>64.744</v>
      </c>
      <c r="R2790">
        <v>63.1357</v>
      </c>
      <c r="T2790" s="2">
        <v>44524</v>
      </c>
      <c r="U2790" s="4">
        <v>67.186899999999994</v>
      </c>
      <c r="W2790" s="2">
        <v>44508</v>
      </c>
      <c r="X2790" s="4">
        <v>63.1357</v>
      </c>
      <c r="Y2790">
        <f t="shared" si="87"/>
        <v>62.009099999999997</v>
      </c>
    </row>
    <row r="2791" spans="1:25" x14ac:dyDescent="0.25">
      <c r="A2791" s="1">
        <v>44221</v>
      </c>
      <c r="B2791">
        <v>384.39</v>
      </c>
      <c r="C2791" s="1">
        <v>44306</v>
      </c>
      <c r="D2791" s="4">
        <f t="shared" si="86"/>
        <v>412.17</v>
      </c>
      <c r="E2791">
        <v>18.319700000000001</v>
      </c>
      <c r="F2791">
        <v>14.747</v>
      </c>
      <c r="G2791">
        <v>15.4216</v>
      </c>
      <c r="H2791">
        <v>18.984100000000002</v>
      </c>
      <c r="I2791">
        <v>23.955100000000002</v>
      </c>
      <c r="J2791">
        <v>28.406700000000001</v>
      </c>
      <c r="K2791">
        <v>36.959800000000001</v>
      </c>
      <c r="N2791">
        <v>67.846599999999995</v>
      </c>
      <c r="P2791">
        <v>63.205100000000002</v>
      </c>
      <c r="R2791">
        <v>69.568299999999994</v>
      </c>
      <c r="T2791" s="2">
        <v>44526</v>
      </c>
      <c r="U2791" s="4">
        <v>68.215199999999996</v>
      </c>
      <c r="W2791" s="2">
        <v>44509</v>
      </c>
      <c r="X2791" s="4">
        <v>69.568299999999994</v>
      </c>
      <c r="Y2791">
        <f t="shared" si="87"/>
        <v>67.554699999999997</v>
      </c>
    </row>
    <row r="2792" spans="1:25" x14ac:dyDescent="0.25">
      <c r="A2792" s="1">
        <v>44222</v>
      </c>
      <c r="B2792">
        <v>383.79</v>
      </c>
      <c r="C2792" s="1">
        <v>44307</v>
      </c>
      <c r="D2792" s="4">
        <f t="shared" si="86"/>
        <v>416.07</v>
      </c>
      <c r="E2792">
        <v>18.057500000000001</v>
      </c>
      <c r="F2792">
        <v>14.907400000000001</v>
      </c>
      <c r="G2792">
        <v>15.998799999999999</v>
      </c>
      <c r="H2792">
        <v>19.7517</v>
      </c>
      <c r="I2792">
        <v>23.6997</v>
      </c>
      <c r="J2792">
        <v>28.178799999999999</v>
      </c>
      <c r="K2792">
        <v>36.538200000000003</v>
      </c>
      <c r="N2792">
        <v>66.730500000000006</v>
      </c>
      <c r="P2792">
        <v>70.992800000000003</v>
      </c>
      <c r="R2792">
        <v>66.163499999999999</v>
      </c>
      <c r="T2792" s="2">
        <v>44529</v>
      </c>
      <c r="U2792" s="4">
        <v>65.365700000000004</v>
      </c>
      <c r="W2792" s="2">
        <v>44510</v>
      </c>
      <c r="X2792" s="4">
        <v>66.163499999999999</v>
      </c>
      <c r="Y2792">
        <f t="shared" si="87"/>
        <v>64.677300000000002</v>
      </c>
    </row>
    <row r="2793" spans="1:25" x14ac:dyDescent="0.25">
      <c r="A2793" s="1">
        <v>44223</v>
      </c>
      <c r="B2793">
        <v>374.41</v>
      </c>
      <c r="C2793" s="1">
        <v>44308</v>
      </c>
      <c r="D2793" s="4">
        <f t="shared" si="86"/>
        <v>412.27</v>
      </c>
      <c r="E2793">
        <v>19.348700000000001</v>
      </c>
      <c r="F2793">
        <v>17.9391</v>
      </c>
      <c r="G2793">
        <v>20.7667</v>
      </c>
      <c r="H2793">
        <v>28.302700000000002</v>
      </c>
      <c r="I2793">
        <v>34.886800000000001</v>
      </c>
      <c r="J2793">
        <v>39.117800000000003</v>
      </c>
      <c r="K2793">
        <v>47.438699999999997</v>
      </c>
      <c r="N2793">
        <v>79.073300000000003</v>
      </c>
      <c r="P2793">
        <v>66.062700000000007</v>
      </c>
      <c r="R2793">
        <v>64.171099999999996</v>
      </c>
      <c r="T2793" s="2">
        <v>44530</v>
      </c>
      <c r="U2793" s="4">
        <v>67.377700000000004</v>
      </c>
      <c r="W2793" s="2">
        <v>44511</v>
      </c>
      <c r="X2793" s="4">
        <v>64.171099999999996</v>
      </c>
      <c r="Y2793">
        <f t="shared" si="87"/>
        <v>62.849400000000003</v>
      </c>
    </row>
    <row r="2794" spans="1:25" x14ac:dyDescent="0.25">
      <c r="A2794" s="1">
        <v>44224</v>
      </c>
      <c r="B2794">
        <v>377.63</v>
      </c>
      <c r="C2794" s="1">
        <v>44309</v>
      </c>
      <c r="D2794" s="4">
        <f t="shared" si="86"/>
        <v>416.74</v>
      </c>
      <c r="E2794">
        <v>19.4556</v>
      </c>
      <c r="F2794">
        <v>16.396000000000001</v>
      </c>
      <c r="G2794">
        <v>18.473400000000002</v>
      </c>
      <c r="H2794">
        <v>23.6021</v>
      </c>
      <c r="I2794">
        <v>28.7865</v>
      </c>
      <c r="J2794">
        <v>33.4298</v>
      </c>
      <c r="K2794">
        <v>42.467100000000002</v>
      </c>
      <c r="N2794">
        <v>70.155900000000003</v>
      </c>
      <c r="P2794">
        <v>63.918300000000002</v>
      </c>
      <c r="R2794">
        <v>63.043700000000001</v>
      </c>
      <c r="T2794" s="2">
        <v>44531</v>
      </c>
      <c r="U2794" s="4">
        <v>69.359700000000004</v>
      </c>
      <c r="W2794" s="2">
        <v>44512</v>
      </c>
      <c r="X2794" s="4">
        <v>63.043700000000001</v>
      </c>
      <c r="Y2794">
        <f t="shared" si="87"/>
        <v>61.734099999999998</v>
      </c>
    </row>
    <row r="2795" spans="1:25" x14ac:dyDescent="0.25">
      <c r="A2795" s="1">
        <v>44225</v>
      </c>
      <c r="B2795">
        <v>370.07</v>
      </c>
      <c r="C2795" s="1">
        <v>44312</v>
      </c>
      <c r="D2795" s="4">
        <f t="shared" si="86"/>
        <v>417.61</v>
      </c>
      <c r="E2795">
        <v>20.348800000000001</v>
      </c>
      <c r="F2795">
        <v>17.7624</v>
      </c>
      <c r="G2795">
        <v>20.467199999999998</v>
      </c>
      <c r="H2795">
        <v>26.5731</v>
      </c>
      <c r="I2795">
        <v>31.736000000000001</v>
      </c>
      <c r="J2795">
        <v>36.271999999999998</v>
      </c>
      <c r="K2795">
        <v>45.249099999999999</v>
      </c>
      <c r="N2795">
        <v>67.773600000000002</v>
      </c>
      <c r="P2795">
        <v>62.776800000000001</v>
      </c>
      <c r="R2795">
        <v>64.093100000000007</v>
      </c>
      <c r="T2795" s="2">
        <v>44532</v>
      </c>
      <c r="U2795" s="4">
        <v>69.528000000000006</v>
      </c>
      <c r="W2795" s="2">
        <v>44515</v>
      </c>
      <c r="X2795" s="4">
        <v>64.093100000000007</v>
      </c>
      <c r="Y2795">
        <f t="shared" si="87"/>
        <v>62.739400000000003</v>
      </c>
    </row>
    <row r="2796" spans="1:25" x14ac:dyDescent="0.25">
      <c r="A2796" s="1">
        <v>44228</v>
      </c>
      <c r="B2796">
        <v>376.23</v>
      </c>
      <c r="C2796" s="1">
        <v>44313</v>
      </c>
      <c r="D2796" s="4">
        <f t="shared" si="86"/>
        <v>417.52</v>
      </c>
      <c r="E2796">
        <v>20.4497</v>
      </c>
      <c r="F2796">
        <v>17.003599999999999</v>
      </c>
      <c r="G2796">
        <v>18.3474</v>
      </c>
      <c r="H2796">
        <v>24.007100000000001</v>
      </c>
      <c r="I2796">
        <v>29.5139</v>
      </c>
      <c r="J2796">
        <v>34.225299999999997</v>
      </c>
      <c r="K2796">
        <v>43.578400000000002</v>
      </c>
      <c r="N2796">
        <v>66.735500000000002</v>
      </c>
      <c r="P2796">
        <v>63.3431</v>
      </c>
      <c r="R2796">
        <v>63.562100000000001</v>
      </c>
      <c r="T2796" s="2">
        <v>44533</v>
      </c>
      <c r="U2796" s="4">
        <v>73.297200000000004</v>
      </c>
      <c r="W2796" s="2">
        <v>44516</v>
      </c>
      <c r="X2796" s="4">
        <v>63.562100000000001</v>
      </c>
      <c r="Y2796">
        <f t="shared" si="87"/>
        <v>62.195599999999999</v>
      </c>
    </row>
    <row r="2797" spans="1:25" x14ac:dyDescent="0.25">
      <c r="A2797" s="1">
        <v>44229</v>
      </c>
      <c r="B2797">
        <v>381.55</v>
      </c>
      <c r="C2797" s="1">
        <v>44314</v>
      </c>
      <c r="D2797" s="4">
        <f t="shared" si="86"/>
        <v>417.4</v>
      </c>
      <c r="E2797">
        <v>19.730599999999999</v>
      </c>
      <c r="F2797">
        <v>15.896699999999999</v>
      </c>
      <c r="G2797">
        <v>16.761700000000001</v>
      </c>
      <c r="H2797">
        <v>20.692699999999999</v>
      </c>
      <c r="I2797">
        <v>25.8002</v>
      </c>
      <c r="J2797">
        <v>30.795000000000002</v>
      </c>
      <c r="K2797">
        <v>40.432000000000002</v>
      </c>
      <c r="N2797">
        <v>67.130399999999995</v>
      </c>
      <c r="P2797">
        <v>63.028100000000002</v>
      </c>
      <c r="R2797">
        <v>62.980499999999999</v>
      </c>
      <c r="T2797" s="2">
        <v>44536</v>
      </c>
      <c r="U2797" s="4">
        <v>72.153700000000001</v>
      </c>
      <c r="W2797" s="2">
        <v>44517</v>
      </c>
      <c r="X2797" s="4">
        <v>62.980499999999999</v>
      </c>
      <c r="Y2797">
        <f t="shared" si="87"/>
        <v>61.354599999999998</v>
      </c>
    </row>
    <row r="2798" spans="1:25" x14ac:dyDescent="0.25">
      <c r="A2798" s="1">
        <v>44230</v>
      </c>
      <c r="B2798">
        <v>381.85</v>
      </c>
      <c r="C2798" s="1">
        <v>44315</v>
      </c>
      <c r="D2798" s="4">
        <f t="shared" si="86"/>
        <v>420.06</v>
      </c>
      <c r="E2798">
        <v>19.281500000000001</v>
      </c>
      <c r="F2798">
        <v>15.3911</v>
      </c>
      <c r="G2798">
        <v>16.0044</v>
      </c>
      <c r="H2798">
        <v>19.757999999999999</v>
      </c>
      <c r="I2798">
        <v>24.135000000000002</v>
      </c>
      <c r="J2798">
        <v>28.962199999999999</v>
      </c>
      <c r="K2798">
        <v>38.307200000000002</v>
      </c>
      <c r="N2798">
        <v>65.651600000000002</v>
      </c>
      <c r="P2798">
        <v>62.735999999999997</v>
      </c>
      <c r="R2798">
        <v>63.588700000000003</v>
      </c>
      <c r="T2798" s="2">
        <v>44537</v>
      </c>
      <c r="U2798" s="4">
        <v>69.505600000000001</v>
      </c>
      <c r="W2798" s="2">
        <v>44518</v>
      </c>
      <c r="X2798" s="4">
        <v>63.588700000000003</v>
      </c>
      <c r="Y2798">
        <f t="shared" si="87"/>
        <v>61.696800000000003</v>
      </c>
    </row>
    <row r="2799" spans="1:25" x14ac:dyDescent="0.25">
      <c r="A2799" s="1">
        <v>44231</v>
      </c>
      <c r="B2799">
        <v>386.19</v>
      </c>
      <c r="C2799" s="1">
        <v>44316</v>
      </c>
      <c r="D2799" s="4">
        <f t="shared" si="86"/>
        <v>417.3</v>
      </c>
      <c r="E2799">
        <v>19.2469</v>
      </c>
      <c r="F2799">
        <v>14.8794</v>
      </c>
      <c r="G2799">
        <v>15.0198</v>
      </c>
      <c r="H2799">
        <v>17.8718</v>
      </c>
      <c r="I2799">
        <v>23.133099999999999</v>
      </c>
      <c r="J2799">
        <v>27.9193</v>
      </c>
      <c r="K2799">
        <v>37.047600000000003</v>
      </c>
      <c r="N2799">
        <v>66.630499999999998</v>
      </c>
      <c r="P2799">
        <v>63.709299999999999</v>
      </c>
      <c r="R2799">
        <v>65.033100000000005</v>
      </c>
      <c r="T2799" s="2">
        <v>44538</v>
      </c>
      <c r="U2799" s="4">
        <v>68.635400000000004</v>
      </c>
      <c r="W2799" s="2">
        <v>44519</v>
      </c>
      <c r="X2799" s="4">
        <v>65.033100000000005</v>
      </c>
      <c r="Y2799">
        <f t="shared" si="87"/>
        <v>63.276299999999999</v>
      </c>
    </row>
    <row r="2800" spans="1:25" x14ac:dyDescent="0.25">
      <c r="A2800" s="1">
        <v>44232</v>
      </c>
      <c r="B2800">
        <v>387.71</v>
      </c>
      <c r="C2800" s="1">
        <v>44319</v>
      </c>
      <c r="D2800" s="4">
        <f t="shared" si="86"/>
        <v>418.2</v>
      </c>
      <c r="E2800">
        <v>18.498799999999999</v>
      </c>
      <c r="F2800">
        <v>14.383100000000001</v>
      </c>
      <c r="G2800">
        <v>14.3675</v>
      </c>
      <c r="H2800">
        <v>17.585599999999999</v>
      </c>
      <c r="I2800">
        <v>22.609500000000001</v>
      </c>
      <c r="J2800">
        <v>27.6083</v>
      </c>
      <c r="K2800">
        <v>36.963299999999997</v>
      </c>
      <c r="N2800">
        <v>67.530299999999997</v>
      </c>
      <c r="P2800">
        <v>65.085099999999997</v>
      </c>
      <c r="R2800">
        <v>66.447000000000003</v>
      </c>
      <c r="T2800" s="2">
        <v>44539</v>
      </c>
      <c r="U2800" s="4">
        <v>68.573499999999996</v>
      </c>
      <c r="W2800" s="2">
        <v>44522</v>
      </c>
      <c r="X2800" s="4">
        <v>66.447000000000003</v>
      </c>
      <c r="Y2800">
        <f t="shared" si="87"/>
        <v>65.526399999999995</v>
      </c>
    </row>
    <row r="2801" spans="1:25" x14ac:dyDescent="0.25">
      <c r="A2801" s="1">
        <v>44235</v>
      </c>
      <c r="B2801">
        <v>390.51</v>
      </c>
      <c r="C2801" s="1">
        <v>44320</v>
      </c>
      <c r="D2801" s="4">
        <f t="shared" si="86"/>
        <v>415.62</v>
      </c>
      <c r="E2801">
        <v>19.184100000000001</v>
      </c>
      <c r="F2801">
        <v>14.350199999999999</v>
      </c>
      <c r="G2801">
        <v>13.979799999999999</v>
      </c>
      <c r="H2801">
        <v>17.2135</v>
      </c>
      <c r="I2801">
        <v>22.773199999999999</v>
      </c>
      <c r="J2801">
        <v>28.036899999999999</v>
      </c>
      <c r="K2801">
        <v>37.676900000000003</v>
      </c>
      <c r="N2801">
        <v>68.377300000000005</v>
      </c>
      <c r="P2801">
        <v>68.138099999999994</v>
      </c>
      <c r="R2801">
        <v>69.611999999999995</v>
      </c>
      <c r="T2801" s="2">
        <v>44540</v>
      </c>
      <c r="U2801" s="4">
        <v>64.863100000000003</v>
      </c>
      <c r="W2801" s="2">
        <v>44523</v>
      </c>
      <c r="X2801" s="4">
        <v>69.611999999999995</v>
      </c>
      <c r="Y2801">
        <f t="shared" si="87"/>
        <v>68.610799999999998</v>
      </c>
    </row>
    <row r="2802" spans="1:25" x14ac:dyDescent="0.25">
      <c r="A2802" s="1">
        <v>44236</v>
      </c>
      <c r="B2802">
        <v>390.25</v>
      </c>
      <c r="C2802" s="1">
        <v>44321</v>
      </c>
      <c r="D2802" s="4">
        <f t="shared" si="86"/>
        <v>415.75</v>
      </c>
      <c r="E2802">
        <v>19.4359</v>
      </c>
      <c r="F2802">
        <v>14.301600000000001</v>
      </c>
      <c r="G2802">
        <v>14.1814</v>
      </c>
      <c r="H2802">
        <v>17.3264</v>
      </c>
      <c r="I2802">
        <v>22.9771</v>
      </c>
      <c r="J2802">
        <v>28.2928</v>
      </c>
      <c r="K2802">
        <v>38.064900000000002</v>
      </c>
      <c r="N2802">
        <v>68.118300000000005</v>
      </c>
      <c r="P2802">
        <v>71.888000000000005</v>
      </c>
      <c r="R2802">
        <v>67.707499999999996</v>
      </c>
      <c r="T2802" s="2">
        <v>44543</v>
      </c>
      <c r="U2802" s="4">
        <v>64.605000000000004</v>
      </c>
      <c r="W2802" s="2">
        <v>44524</v>
      </c>
      <c r="X2802" s="4">
        <v>67.707499999999996</v>
      </c>
      <c r="Y2802">
        <f t="shared" si="87"/>
        <v>67.186899999999994</v>
      </c>
    </row>
    <row r="2803" spans="1:25" x14ac:dyDescent="0.25">
      <c r="A2803" s="1">
        <v>44237</v>
      </c>
      <c r="B2803">
        <v>390.08</v>
      </c>
      <c r="C2803" s="1">
        <v>44322</v>
      </c>
      <c r="D2803" s="4">
        <f t="shared" si="86"/>
        <v>419.07</v>
      </c>
      <c r="E2803">
        <v>19.308399999999999</v>
      </c>
      <c r="F2803">
        <v>14.338100000000001</v>
      </c>
      <c r="G2803">
        <v>14.1747</v>
      </c>
      <c r="H2803">
        <v>17.6633</v>
      </c>
      <c r="I2803">
        <v>23.304200000000002</v>
      </c>
      <c r="J2803">
        <v>28.5548</v>
      </c>
      <c r="K2803">
        <v>38.554600000000001</v>
      </c>
      <c r="N2803">
        <v>72.574100000000001</v>
      </c>
      <c r="P2803">
        <v>69.496799999999993</v>
      </c>
      <c r="R2803">
        <v>69.466700000000003</v>
      </c>
      <c r="T2803" s="2">
        <v>44544</v>
      </c>
      <c r="U2803" s="4">
        <v>65.023700000000005</v>
      </c>
      <c r="W2803" s="2">
        <v>44526</v>
      </c>
      <c r="X2803" s="4">
        <v>69.466700000000003</v>
      </c>
      <c r="Y2803">
        <f t="shared" si="87"/>
        <v>68.215199999999996</v>
      </c>
    </row>
    <row r="2804" spans="1:25" x14ac:dyDescent="0.25">
      <c r="A2804" s="1">
        <v>44238</v>
      </c>
      <c r="B2804">
        <v>390.71</v>
      </c>
      <c r="C2804" s="1">
        <v>44323</v>
      </c>
      <c r="D2804" s="4">
        <f t="shared" si="86"/>
        <v>422.12</v>
      </c>
      <c r="E2804">
        <v>19.968</v>
      </c>
      <c r="F2804">
        <v>14.004799999999999</v>
      </c>
      <c r="G2804">
        <v>13.2471</v>
      </c>
      <c r="H2804">
        <v>16.744299999999999</v>
      </c>
      <c r="I2804">
        <v>22.864100000000001</v>
      </c>
      <c r="J2804">
        <v>28.0943</v>
      </c>
      <c r="K2804">
        <v>38.0535</v>
      </c>
      <c r="N2804">
        <v>69.972800000000007</v>
      </c>
      <c r="P2804">
        <v>71.889600000000002</v>
      </c>
      <c r="R2804">
        <v>66.100399999999993</v>
      </c>
      <c r="T2804" s="2">
        <v>44545</v>
      </c>
      <c r="U2804" s="4">
        <v>65.180099999999996</v>
      </c>
      <c r="W2804" s="2">
        <v>44529</v>
      </c>
      <c r="X2804" s="4">
        <v>66.100399999999993</v>
      </c>
      <c r="Y2804">
        <f t="shared" si="87"/>
        <v>65.365700000000004</v>
      </c>
    </row>
    <row r="2805" spans="1:25" x14ac:dyDescent="0.25">
      <c r="A2805" s="1">
        <v>44239</v>
      </c>
      <c r="B2805">
        <v>392.64</v>
      </c>
      <c r="C2805" s="1">
        <v>44326</v>
      </c>
      <c r="D2805" s="4">
        <f t="shared" si="86"/>
        <v>417.94</v>
      </c>
      <c r="E2805">
        <v>19.366900000000001</v>
      </c>
      <c r="F2805">
        <v>13.862500000000001</v>
      </c>
      <c r="G2805">
        <v>13.0564</v>
      </c>
      <c r="H2805">
        <v>16.201000000000001</v>
      </c>
      <c r="I2805">
        <v>21.552299999999999</v>
      </c>
      <c r="J2805">
        <v>26.874099999999999</v>
      </c>
      <c r="K2805">
        <v>37.165100000000002</v>
      </c>
      <c r="N2805">
        <v>73.018900000000002</v>
      </c>
      <c r="P2805">
        <v>67.667900000000003</v>
      </c>
      <c r="R2805">
        <v>68.087400000000002</v>
      </c>
      <c r="T2805" s="2">
        <v>44546</v>
      </c>
      <c r="U2805" s="4">
        <v>67.319000000000003</v>
      </c>
      <c r="W2805" s="2">
        <v>44530</v>
      </c>
      <c r="X2805" s="4">
        <v>68.087400000000002</v>
      </c>
      <c r="Y2805">
        <f t="shared" si="87"/>
        <v>67.377700000000004</v>
      </c>
    </row>
    <row r="2806" spans="1:25" x14ac:dyDescent="0.25">
      <c r="A2806" s="1">
        <v>44243</v>
      </c>
      <c r="B2806">
        <v>392.3</v>
      </c>
      <c r="C2806" s="1">
        <v>44327</v>
      </c>
      <c r="D2806" s="4">
        <f t="shared" si="86"/>
        <v>414.21</v>
      </c>
      <c r="E2806">
        <v>20.672499999999999</v>
      </c>
      <c r="F2806">
        <v>14.069599999999999</v>
      </c>
      <c r="G2806">
        <v>12.962400000000001</v>
      </c>
      <c r="H2806">
        <v>16.5747</v>
      </c>
      <c r="I2806">
        <v>22.851700000000001</v>
      </c>
      <c r="J2806">
        <v>28.599599999999999</v>
      </c>
      <c r="K2806">
        <v>39.700400000000002</v>
      </c>
      <c r="N2806">
        <v>68.542599999999993</v>
      </c>
      <c r="P2806">
        <v>70.105900000000005</v>
      </c>
      <c r="R2806">
        <v>70.586600000000004</v>
      </c>
      <c r="T2806" s="2">
        <v>44547</v>
      </c>
      <c r="U2806" s="4">
        <v>64.801500000000004</v>
      </c>
      <c r="W2806" s="2">
        <v>44531</v>
      </c>
      <c r="X2806" s="4">
        <v>70.586600000000004</v>
      </c>
      <c r="Y2806">
        <f t="shared" si="87"/>
        <v>69.359700000000004</v>
      </c>
    </row>
    <row r="2807" spans="1:25" x14ac:dyDescent="0.25">
      <c r="A2807" s="1">
        <v>44244</v>
      </c>
      <c r="B2807">
        <v>392.39</v>
      </c>
      <c r="C2807" s="1">
        <v>44328</v>
      </c>
      <c r="D2807" s="4">
        <f t="shared" si="86"/>
        <v>405.41</v>
      </c>
      <c r="E2807">
        <v>21.747399999999999</v>
      </c>
      <c r="F2807">
        <v>14.5382</v>
      </c>
      <c r="G2807">
        <v>12.660500000000001</v>
      </c>
      <c r="H2807">
        <v>16.165700000000001</v>
      </c>
      <c r="I2807">
        <v>22.6629</v>
      </c>
      <c r="J2807">
        <v>28.625399999999999</v>
      </c>
      <c r="K2807">
        <v>40.225900000000003</v>
      </c>
      <c r="N2807">
        <v>70.853899999999996</v>
      </c>
      <c r="P2807">
        <v>73.162300000000002</v>
      </c>
      <c r="R2807">
        <v>71.262200000000007</v>
      </c>
      <c r="T2807" s="2">
        <v>44550</v>
      </c>
      <c r="U2807" s="4">
        <v>65.367800000000003</v>
      </c>
      <c r="W2807" s="2">
        <v>44532</v>
      </c>
      <c r="X2807" s="4">
        <v>71.262200000000007</v>
      </c>
      <c r="Y2807">
        <f t="shared" si="87"/>
        <v>69.528000000000006</v>
      </c>
    </row>
    <row r="2808" spans="1:25" x14ac:dyDescent="0.25">
      <c r="A2808" s="1">
        <v>44245</v>
      </c>
      <c r="B2808">
        <v>390.72</v>
      </c>
      <c r="C2808" s="1">
        <v>44329</v>
      </c>
      <c r="D2808" s="4">
        <f t="shared" si="86"/>
        <v>410.28</v>
      </c>
      <c r="E2808">
        <v>21.707799999999999</v>
      </c>
      <c r="F2808">
        <v>14.797700000000001</v>
      </c>
      <c r="G2808">
        <v>13.1822</v>
      </c>
      <c r="H2808">
        <v>17.005099999999999</v>
      </c>
      <c r="I2808">
        <v>23.539200000000001</v>
      </c>
      <c r="J2808">
        <v>29.4847</v>
      </c>
      <c r="K2808">
        <v>41.069400000000002</v>
      </c>
      <c r="N2808">
        <v>74.230199999999996</v>
      </c>
      <c r="P2808">
        <v>74.423400000000001</v>
      </c>
      <c r="R2808">
        <v>75.046700000000001</v>
      </c>
      <c r="T2808" s="2">
        <v>44551</v>
      </c>
      <c r="U2808" s="4">
        <v>63.0182</v>
      </c>
      <c r="W2808" s="2">
        <v>44533</v>
      </c>
      <c r="X2808" s="4">
        <v>75.046700000000001</v>
      </c>
      <c r="Y2808">
        <f t="shared" si="87"/>
        <v>73.297200000000004</v>
      </c>
    </row>
    <row r="2809" spans="1:25" x14ac:dyDescent="0.25">
      <c r="A2809" s="1">
        <v>44246</v>
      </c>
      <c r="B2809">
        <v>390.03</v>
      </c>
      <c r="C2809" s="1">
        <v>44330</v>
      </c>
      <c r="D2809" s="4">
        <f t="shared" si="86"/>
        <v>416.58</v>
      </c>
      <c r="E2809">
        <v>21.2303</v>
      </c>
      <c r="F2809">
        <v>14.0641</v>
      </c>
      <c r="G2809">
        <v>12.214399999999999</v>
      </c>
      <c r="H2809">
        <v>17.2728</v>
      </c>
      <c r="I2809">
        <v>23.892900000000001</v>
      </c>
      <c r="J2809">
        <v>29.732700000000001</v>
      </c>
      <c r="K2809">
        <v>40.988700000000001</v>
      </c>
      <c r="N2809">
        <v>75.424300000000002</v>
      </c>
      <c r="P2809">
        <v>78.170400000000001</v>
      </c>
      <c r="R2809">
        <v>73.922899999999998</v>
      </c>
      <c r="T2809" s="2">
        <v>44552</v>
      </c>
      <c r="U2809" s="4">
        <v>63.612699999999997</v>
      </c>
      <c r="W2809" s="2">
        <v>44536</v>
      </c>
      <c r="X2809" s="4">
        <v>73.922899999999998</v>
      </c>
      <c r="Y2809">
        <f t="shared" si="87"/>
        <v>72.153700000000001</v>
      </c>
    </row>
    <row r="2810" spans="1:25" x14ac:dyDescent="0.25">
      <c r="A2810" s="1">
        <v>44249</v>
      </c>
      <c r="B2810">
        <v>387.03</v>
      </c>
      <c r="C2810" s="1">
        <v>44333</v>
      </c>
      <c r="D2810" s="4">
        <f t="shared" si="86"/>
        <v>415.52</v>
      </c>
      <c r="E2810">
        <v>18.2151</v>
      </c>
      <c r="F2810">
        <v>14.828799999999999</v>
      </c>
      <c r="G2810">
        <v>15.595499999999999</v>
      </c>
      <c r="H2810">
        <v>19.1831</v>
      </c>
      <c r="I2810">
        <v>24.2424</v>
      </c>
      <c r="J2810">
        <v>29.021999999999998</v>
      </c>
      <c r="K2810">
        <v>38.004399999999997</v>
      </c>
      <c r="N2810">
        <v>79.779399999999995</v>
      </c>
      <c r="P2810">
        <v>76.648899999999998</v>
      </c>
      <c r="R2810">
        <v>70.578400000000002</v>
      </c>
      <c r="T2810" s="2">
        <v>44553</v>
      </c>
      <c r="U2810" s="4">
        <v>64.093000000000004</v>
      </c>
      <c r="W2810" s="2">
        <v>44537</v>
      </c>
      <c r="X2810" s="4">
        <v>70.578400000000002</v>
      </c>
      <c r="Y2810">
        <f t="shared" si="87"/>
        <v>69.505600000000001</v>
      </c>
    </row>
    <row r="2811" spans="1:25" x14ac:dyDescent="0.25">
      <c r="A2811" s="1">
        <v>44250</v>
      </c>
      <c r="B2811">
        <v>387.5</v>
      </c>
      <c r="C2811" s="1">
        <v>44334</v>
      </c>
      <c r="D2811" s="4">
        <f t="shared" si="86"/>
        <v>411.94</v>
      </c>
      <c r="E2811">
        <v>18.545300000000001</v>
      </c>
      <c r="F2811">
        <v>15.071099999999999</v>
      </c>
      <c r="G2811">
        <v>15.214499999999999</v>
      </c>
      <c r="H2811">
        <v>18.694900000000001</v>
      </c>
      <c r="I2811">
        <v>23.848500000000001</v>
      </c>
      <c r="J2811">
        <v>28.4682</v>
      </c>
      <c r="K2811">
        <v>37.3934</v>
      </c>
      <c r="N2811">
        <v>76.375500000000002</v>
      </c>
      <c r="P2811">
        <v>72.486699999999999</v>
      </c>
      <c r="R2811">
        <v>69.777000000000001</v>
      </c>
      <c r="T2811" s="2">
        <v>44557</v>
      </c>
      <c r="U2811" s="4">
        <v>64.597200000000001</v>
      </c>
      <c r="W2811" s="2">
        <v>44538</v>
      </c>
      <c r="X2811" s="4">
        <v>69.777000000000001</v>
      </c>
      <c r="Y2811">
        <f t="shared" si="87"/>
        <v>68.635400000000004</v>
      </c>
    </row>
    <row r="2812" spans="1:25" x14ac:dyDescent="0.25">
      <c r="A2812" s="1">
        <v>44251</v>
      </c>
      <c r="B2812">
        <v>391.77</v>
      </c>
      <c r="C2812" s="1">
        <v>44335</v>
      </c>
      <c r="D2812" s="4">
        <f t="shared" si="86"/>
        <v>410.86</v>
      </c>
      <c r="E2812">
        <v>18.511500000000002</v>
      </c>
      <c r="F2812">
        <v>14.8855</v>
      </c>
      <c r="G2812">
        <v>15.005800000000001</v>
      </c>
      <c r="H2812">
        <v>17.764199999999999</v>
      </c>
      <c r="I2812">
        <v>22.080500000000001</v>
      </c>
      <c r="J2812">
        <v>26.840900000000001</v>
      </c>
      <c r="K2812">
        <v>35.965400000000002</v>
      </c>
      <c r="N2812">
        <v>70.805499999999995</v>
      </c>
      <c r="P2812">
        <v>71.4405</v>
      </c>
      <c r="R2812">
        <v>69.612700000000004</v>
      </c>
      <c r="T2812" s="2">
        <v>44558</v>
      </c>
      <c r="U2812" s="4">
        <v>63.918399999999998</v>
      </c>
      <c r="W2812" s="2">
        <v>44539</v>
      </c>
      <c r="X2812" s="4">
        <v>69.612700000000004</v>
      </c>
      <c r="Y2812">
        <f t="shared" si="87"/>
        <v>68.573499999999996</v>
      </c>
    </row>
    <row r="2813" spans="1:25" x14ac:dyDescent="0.25">
      <c r="A2813" s="1">
        <v>44252</v>
      </c>
      <c r="B2813">
        <v>382.33</v>
      </c>
      <c r="C2813" s="1">
        <v>44336</v>
      </c>
      <c r="D2813" s="4">
        <f t="shared" si="86"/>
        <v>415.28</v>
      </c>
      <c r="E2813">
        <v>19.520700000000001</v>
      </c>
      <c r="F2813">
        <v>16.387699999999999</v>
      </c>
      <c r="G2813">
        <v>18.076599999999999</v>
      </c>
      <c r="H2813">
        <v>22.036100000000001</v>
      </c>
      <c r="I2813">
        <v>26.735499999999998</v>
      </c>
      <c r="J2813">
        <v>31.500299999999999</v>
      </c>
      <c r="K2813">
        <v>40.751300000000001</v>
      </c>
      <c r="N2813">
        <v>69.542400000000001</v>
      </c>
      <c r="P2813">
        <v>71.492699999999999</v>
      </c>
      <c r="R2813">
        <v>64.852500000000006</v>
      </c>
      <c r="T2813" s="2">
        <v>44559</v>
      </c>
      <c r="U2813" s="4">
        <v>63.197899999999997</v>
      </c>
      <c r="W2813" s="2">
        <v>44540</v>
      </c>
      <c r="X2813" s="4">
        <v>64.852500000000006</v>
      </c>
      <c r="Y2813">
        <f t="shared" si="87"/>
        <v>64.863100000000003</v>
      </c>
    </row>
    <row r="2814" spans="1:25" x14ac:dyDescent="0.25">
      <c r="A2814" s="1">
        <v>44253</v>
      </c>
      <c r="B2814">
        <v>380.36</v>
      </c>
      <c r="C2814" s="1">
        <v>44337</v>
      </c>
      <c r="D2814" s="4">
        <f t="shared" si="86"/>
        <v>414.94</v>
      </c>
      <c r="E2814">
        <v>19.797799999999999</v>
      </c>
      <c r="F2814">
        <v>16.1189</v>
      </c>
      <c r="G2814">
        <v>17.014900000000001</v>
      </c>
      <c r="H2814">
        <v>21.811199999999999</v>
      </c>
      <c r="I2814">
        <v>26.9406</v>
      </c>
      <c r="J2814">
        <v>31.576599999999999</v>
      </c>
      <c r="K2814">
        <v>40.687800000000003</v>
      </c>
      <c r="N2814">
        <v>70.085499999999996</v>
      </c>
      <c r="P2814">
        <v>65.990099999999998</v>
      </c>
      <c r="R2814">
        <v>65.171700000000001</v>
      </c>
      <c r="T2814" s="2">
        <v>44560</v>
      </c>
      <c r="U2814" s="4">
        <v>62.765300000000003</v>
      </c>
      <c r="W2814" s="2">
        <v>44543</v>
      </c>
      <c r="X2814" s="4">
        <v>65.171700000000001</v>
      </c>
      <c r="Y2814">
        <f t="shared" si="87"/>
        <v>64.605000000000004</v>
      </c>
    </row>
    <row r="2815" spans="1:25" x14ac:dyDescent="0.25">
      <c r="A2815" s="1">
        <v>44256</v>
      </c>
      <c r="B2815">
        <v>389.58</v>
      </c>
      <c r="C2815" s="1">
        <v>44340</v>
      </c>
      <c r="D2815" s="4">
        <f t="shared" si="86"/>
        <v>419.17</v>
      </c>
      <c r="E2815">
        <v>19.758700000000001</v>
      </c>
      <c r="F2815">
        <v>15.2562</v>
      </c>
      <c r="G2815">
        <v>15.0379</v>
      </c>
      <c r="H2815">
        <v>18.036000000000001</v>
      </c>
      <c r="I2815">
        <v>23.2896</v>
      </c>
      <c r="J2815">
        <v>28.362100000000002</v>
      </c>
      <c r="K2815">
        <v>38.295499999999997</v>
      </c>
      <c r="N2815">
        <v>63.277999999999999</v>
      </c>
      <c r="P2815">
        <v>66.755200000000002</v>
      </c>
      <c r="R2815">
        <v>65.510000000000005</v>
      </c>
      <c r="T2815" s="2">
        <v>44561</v>
      </c>
      <c r="U2815" s="4">
        <v>61.891100000000002</v>
      </c>
      <c r="W2815" s="2">
        <v>44544</v>
      </c>
      <c r="X2815" s="4">
        <v>65.510000000000005</v>
      </c>
      <c r="Y2815">
        <f t="shared" si="87"/>
        <v>65.023700000000005</v>
      </c>
    </row>
    <row r="2816" spans="1:25" x14ac:dyDescent="0.25">
      <c r="A2816" s="1">
        <v>44257</v>
      </c>
      <c r="B2816">
        <v>386.54</v>
      </c>
      <c r="C2816" s="1">
        <v>44341</v>
      </c>
      <c r="D2816" s="4">
        <f t="shared" si="86"/>
        <v>418.24</v>
      </c>
      <c r="E2816">
        <v>19.860900000000001</v>
      </c>
      <c r="F2816">
        <v>15.4655</v>
      </c>
      <c r="G2816">
        <v>15.629</v>
      </c>
      <c r="H2816">
        <v>18.942499999999999</v>
      </c>
      <c r="I2816">
        <v>23.8644</v>
      </c>
      <c r="J2816">
        <v>28.809000000000001</v>
      </c>
      <c r="K2816">
        <v>38.666699999999999</v>
      </c>
      <c r="N2816">
        <v>65.149799999999999</v>
      </c>
      <c r="P2816">
        <v>67.329400000000007</v>
      </c>
      <c r="R2816">
        <v>66.040400000000005</v>
      </c>
      <c r="T2816" s="2">
        <v>44564</v>
      </c>
      <c r="U2816" s="4">
        <v>63.924900000000001</v>
      </c>
      <c r="W2816" s="2">
        <v>44545</v>
      </c>
      <c r="X2816" s="4">
        <v>66.040400000000005</v>
      </c>
      <c r="Y2816">
        <f t="shared" si="87"/>
        <v>65.180099999999996</v>
      </c>
    </row>
    <row r="2817" spans="1:25" x14ac:dyDescent="0.25">
      <c r="A2817" s="1">
        <v>44258</v>
      </c>
      <c r="B2817">
        <v>381.42</v>
      </c>
      <c r="C2817" s="1">
        <v>44342</v>
      </c>
      <c r="D2817" s="4">
        <f t="shared" si="86"/>
        <v>419.07</v>
      </c>
      <c r="E2817">
        <v>20.5564</v>
      </c>
      <c r="F2817">
        <v>16.467099999999999</v>
      </c>
      <c r="G2817">
        <v>16.7698</v>
      </c>
      <c r="H2817">
        <v>20.927900000000001</v>
      </c>
      <c r="I2817">
        <v>26.055800000000001</v>
      </c>
      <c r="J2817">
        <v>30.756699999999999</v>
      </c>
      <c r="K2817">
        <v>40.5229</v>
      </c>
      <c r="N2817">
        <v>66.281800000000004</v>
      </c>
      <c r="P2817">
        <v>67.928200000000004</v>
      </c>
      <c r="R2817">
        <v>68.483500000000006</v>
      </c>
      <c r="T2817" s="2">
        <v>44565</v>
      </c>
      <c r="U2817" s="4">
        <v>63.869799999999998</v>
      </c>
      <c r="W2817" s="2">
        <v>44546</v>
      </c>
      <c r="X2817" s="4">
        <v>68.483500000000006</v>
      </c>
      <c r="Y2817">
        <f t="shared" si="87"/>
        <v>67.319000000000003</v>
      </c>
    </row>
    <row r="2818" spans="1:25" x14ac:dyDescent="0.25">
      <c r="A2818" s="1">
        <v>44259</v>
      </c>
      <c r="B2818">
        <v>376.7</v>
      </c>
      <c r="C2818" s="1">
        <v>44343</v>
      </c>
      <c r="D2818" s="4">
        <f t="shared" si="86"/>
        <v>419.29</v>
      </c>
      <c r="E2818">
        <v>20.9634</v>
      </c>
      <c r="F2818">
        <v>17.082000000000001</v>
      </c>
      <c r="G2818">
        <v>17.936</v>
      </c>
      <c r="H2818">
        <v>22.507999999999999</v>
      </c>
      <c r="I2818">
        <v>27.331099999999999</v>
      </c>
      <c r="J2818">
        <v>32.159300000000002</v>
      </c>
      <c r="K2818">
        <v>42.270299999999999</v>
      </c>
      <c r="N2818">
        <v>66.426599999999993</v>
      </c>
      <c r="P2818">
        <v>70.802800000000005</v>
      </c>
      <c r="R2818">
        <v>65.314700000000002</v>
      </c>
      <c r="T2818" s="2">
        <v>44566</v>
      </c>
      <c r="U2818" s="4">
        <v>64.044600000000003</v>
      </c>
      <c r="W2818" s="2">
        <v>44547</v>
      </c>
      <c r="X2818" s="4">
        <v>65.314700000000002</v>
      </c>
      <c r="Y2818">
        <f t="shared" si="87"/>
        <v>64.801500000000004</v>
      </c>
    </row>
    <row r="2819" spans="1:25" x14ac:dyDescent="0.25">
      <c r="A2819" s="1">
        <v>44260</v>
      </c>
      <c r="B2819">
        <v>383.63</v>
      </c>
      <c r="C2819" s="1">
        <v>44344</v>
      </c>
      <c r="D2819" s="4">
        <f t="shared" si="86"/>
        <v>420.04</v>
      </c>
      <c r="E2819">
        <v>20.412199999999999</v>
      </c>
      <c r="F2819">
        <v>15.866899999999999</v>
      </c>
      <c r="G2819">
        <v>15.786899999999999</v>
      </c>
      <c r="H2819">
        <v>19.427199999999999</v>
      </c>
      <c r="I2819">
        <v>24.616399999999999</v>
      </c>
      <c r="J2819">
        <v>29.5747</v>
      </c>
      <c r="K2819">
        <v>39.843299999999999</v>
      </c>
      <c r="N2819">
        <v>70.656499999999994</v>
      </c>
      <c r="P2819">
        <v>67.131900000000002</v>
      </c>
      <c r="R2819">
        <v>65.816100000000006</v>
      </c>
      <c r="T2819" s="2">
        <v>44567</v>
      </c>
      <c r="U2819" s="4">
        <v>63.956699999999998</v>
      </c>
      <c r="W2819" s="2">
        <v>44550</v>
      </c>
      <c r="X2819" s="4">
        <v>65.816100000000006</v>
      </c>
      <c r="Y2819">
        <f t="shared" si="87"/>
        <v>65.367800000000003</v>
      </c>
    </row>
    <row r="2820" spans="1:25" x14ac:dyDescent="0.25">
      <c r="A2820" s="1">
        <v>44263</v>
      </c>
      <c r="B2820">
        <v>381.72</v>
      </c>
      <c r="C2820" s="1">
        <v>44348</v>
      </c>
      <c r="D2820" s="4">
        <f t="shared" si="86"/>
        <v>419.67</v>
      </c>
      <c r="E2820">
        <v>21.2486</v>
      </c>
      <c r="F2820">
        <v>16.412099999999999</v>
      </c>
      <c r="G2820">
        <v>16.8309</v>
      </c>
      <c r="H2820">
        <v>20.773399999999999</v>
      </c>
      <c r="I2820">
        <v>25.181899999999999</v>
      </c>
      <c r="J2820">
        <v>30.311699999999998</v>
      </c>
      <c r="K2820">
        <v>40.847299999999997</v>
      </c>
      <c r="N2820">
        <v>66.365300000000005</v>
      </c>
      <c r="P2820">
        <v>66.679599999999994</v>
      </c>
      <c r="R2820">
        <v>63.057400000000001</v>
      </c>
      <c r="T2820" s="2">
        <v>44568</v>
      </c>
      <c r="U2820" s="4">
        <v>64.0471</v>
      </c>
      <c r="W2820" s="2">
        <v>44551</v>
      </c>
      <c r="X2820" s="4">
        <v>63.057400000000001</v>
      </c>
      <c r="Y2820">
        <f t="shared" si="87"/>
        <v>63.0182</v>
      </c>
    </row>
    <row r="2821" spans="1:25" x14ac:dyDescent="0.25">
      <c r="A2821" s="1">
        <v>44264</v>
      </c>
      <c r="B2821">
        <v>387.17</v>
      </c>
      <c r="C2821" s="1">
        <v>44349</v>
      </c>
      <c r="D2821" s="4">
        <f t="shared" si="86"/>
        <v>420.33</v>
      </c>
      <c r="E2821">
        <v>20.8215</v>
      </c>
      <c r="F2821">
        <v>15.8575</v>
      </c>
      <c r="G2821">
        <v>15.700100000000001</v>
      </c>
      <c r="H2821">
        <v>19.294599999999999</v>
      </c>
      <c r="I2821">
        <v>24.4284</v>
      </c>
      <c r="J2821">
        <v>29.332100000000001</v>
      </c>
      <c r="K2821">
        <v>39.6768</v>
      </c>
      <c r="N2821">
        <v>68.933800000000005</v>
      </c>
      <c r="P2821">
        <v>63.447000000000003</v>
      </c>
      <c r="R2821">
        <v>63.798000000000002</v>
      </c>
      <c r="T2821" s="2">
        <v>44571</v>
      </c>
      <c r="U2821" s="4">
        <v>65.079099999999997</v>
      </c>
      <c r="W2821" s="2">
        <v>44552</v>
      </c>
      <c r="X2821" s="4">
        <v>63.798000000000002</v>
      </c>
      <c r="Y2821">
        <f t="shared" si="87"/>
        <v>63.612699999999997</v>
      </c>
    </row>
    <row r="2822" spans="1:25" x14ac:dyDescent="0.25">
      <c r="A2822" s="1">
        <v>44265</v>
      </c>
      <c r="B2822">
        <v>389.58</v>
      </c>
      <c r="C2822" s="1">
        <v>44350</v>
      </c>
      <c r="D2822" s="4">
        <f t="shared" si="86"/>
        <v>418.77</v>
      </c>
      <c r="E2822">
        <v>20.178599999999999</v>
      </c>
      <c r="F2822">
        <v>15.722799999999999</v>
      </c>
      <c r="G2822">
        <v>15.4178</v>
      </c>
      <c r="H2822">
        <v>18.119800000000001</v>
      </c>
      <c r="I2822">
        <v>22.954799999999999</v>
      </c>
      <c r="J2822">
        <v>28.1751</v>
      </c>
      <c r="K2822">
        <v>38.922499999999999</v>
      </c>
      <c r="N2822">
        <v>65.145099999999999</v>
      </c>
      <c r="P2822">
        <v>64.164100000000005</v>
      </c>
      <c r="R2822">
        <v>64.033600000000007</v>
      </c>
      <c r="T2822" s="2">
        <v>44572</v>
      </c>
      <c r="U2822" s="4">
        <v>64.283100000000005</v>
      </c>
      <c r="W2822" s="2">
        <v>44553</v>
      </c>
      <c r="X2822" s="4">
        <v>64.033600000000007</v>
      </c>
      <c r="Y2822">
        <f t="shared" si="87"/>
        <v>64.093000000000004</v>
      </c>
    </row>
    <row r="2823" spans="1:25" x14ac:dyDescent="0.25">
      <c r="A2823" s="1">
        <v>44266</v>
      </c>
      <c r="B2823">
        <v>393.53</v>
      </c>
      <c r="C2823" s="1">
        <v>44351</v>
      </c>
      <c r="D2823" s="4">
        <f t="shared" si="86"/>
        <v>422.6</v>
      </c>
      <c r="E2823">
        <v>20.236599999999999</v>
      </c>
      <c r="F2823">
        <v>15.485900000000001</v>
      </c>
      <c r="G2823">
        <v>14.7347</v>
      </c>
      <c r="H2823">
        <v>17.2088</v>
      </c>
      <c r="I2823">
        <v>22.4697</v>
      </c>
      <c r="J2823">
        <v>27.7621</v>
      </c>
      <c r="K2823">
        <v>38.889200000000002</v>
      </c>
      <c r="N2823">
        <v>65.819400000000002</v>
      </c>
      <c r="P2823">
        <v>64.292000000000002</v>
      </c>
      <c r="R2823">
        <v>64.691500000000005</v>
      </c>
      <c r="T2823" s="2">
        <v>44573</v>
      </c>
      <c r="U2823" s="4">
        <v>63.385399999999997</v>
      </c>
      <c r="W2823" s="2">
        <v>44557</v>
      </c>
      <c r="X2823" s="4">
        <v>64.691500000000005</v>
      </c>
      <c r="Y2823">
        <f t="shared" si="87"/>
        <v>64.597200000000001</v>
      </c>
    </row>
    <row r="2824" spans="1:25" x14ac:dyDescent="0.25">
      <c r="A2824" s="1">
        <v>44267</v>
      </c>
      <c r="B2824">
        <v>394.06</v>
      </c>
      <c r="C2824" s="1">
        <v>44354</v>
      </c>
      <c r="D2824" s="4">
        <f t="shared" si="86"/>
        <v>422.19</v>
      </c>
      <c r="E2824">
        <v>20.5169</v>
      </c>
      <c r="F2824">
        <v>15.2463</v>
      </c>
      <c r="G2824">
        <v>14.515499999999999</v>
      </c>
      <c r="H2824">
        <v>16.3443</v>
      </c>
      <c r="I2824">
        <v>21.422599999999999</v>
      </c>
      <c r="J2824">
        <v>26.708400000000001</v>
      </c>
      <c r="K2824">
        <v>38.046999999999997</v>
      </c>
      <c r="N2824">
        <v>65.7303</v>
      </c>
      <c r="P2824">
        <v>65.093699999999998</v>
      </c>
      <c r="R2824">
        <v>64.039000000000001</v>
      </c>
      <c r="T2824" s="2">
        <v>44574</v>
      </c>
      <c r="U2824" s="4">
        <v>64.435100000000006</v>
      </c>
      <c r="W2824" s="2">
        <v>44558</v>
      </c>
      <c r="X2824" s="4">
        <v>64.039000000000001</v>
      </c>
      <c r="Y2824">
        <f t="shared" si="87"/>
        <v>63.918399999999998</v>
      </c>
    </row>
    <row r="2825" spans="1:25" x14ac:dyDescent="0.25">
      <c r="A2825" s="1">
        <v>44270</v>
      </c>
      <c r="B2825">
        <v>396.41</v>
      </c>
      <c r="C2825" s="1">
        <v>44355</v>
      </c>
      <c r="D2825" s="4">
        <f t="shared" ref="D2825:D2888" si="88">VLOOKUP(C2825,$A:$B,2,FALSE)</f>
        <v>422.28</v>
      </c>
      <c r="E2825">
        <v>21.471699999999998</v>
      </c>
      <c r="F2825">
        <v>15.155799999999999</v>
      </c>
      <c r="G2825">
        <v>13.866</v>
      </c>
      <c r="H2825">
        <v>15.5639</v>
      </c>
      <c r="I2825">
        <v>20.920999999999999</v>
      </c>
      <c r="J2825">
        <v>26.497299999999999</v>
      </c>
      <c r="K2825">
        <v>38.272300000000001</v>
      </c>
      <c r="N2825">
        <v>66.874200000000002</v>
      </c>
      <c r="P2825">
        <v>64.3172</v>
      </c>
      <c r="R2825">
        <v>62.990900000000003</v>
      </c>
      <c r="T2825" s="2">
        <v>44575</v>
      </c>
      <c r="U2825" s="4">
        <v>62.098199999999999</v>
      </c>
      <c r="W2825" s="2">
        <v>44559</v>
      </c>
      <c r="X2825" s="4">
        <v>62.990900000000003</v>
      </c>
      <c r="Y2825">
        <f t="shared" ref="Y2825:Y2888" si="89">VLOOKUP(W2825,T:U,2,FALSE)</f>
        <v>63.197899999999997</v>
      </c>
    </row>
    <row r="2826" spans="1:25" x14ac:dyDescent="0.25">
      <c r="A2826" s="1">
        <v>44271</v>
      </c>
      <c r="B2826">
        <v>395.91</v>
      </c>
      <c r="C2826" s="1">
        <v>44356</v>
      </c>
      <c r="D2826" s="4">
        <f t="shared" si="88"/>
        <v>421.65</v>
      </c>
      <c r="E2826">
        <v>21.100899999999999</v>
      </c>
      <c r="F2826">
        <v>14.8188</v>
      </c>
      <c r="G2826">
        <v>13.568099999999999</v>
      </c>
      <c r="H2826">
        <v>16.041799999999999</v>
      </c>
      <c r="I2826">
        <v>20.736000000000001</v>
      </c>
      <c r="J2826">
        <v>26.363</v>
      </c>
      <c r="K2826">
        <v>38.156799999999997</v>
      </c>
      <c r="N2826">
        <v>66.182400000000001</v>
      </c>
      <c r="P2826">
        <v>63.255000000000003</v>
      </c>
      <c r="R2826">
        <v>62.535600000000002</v>
      </c>
      <c r="T2826" s="2">
        <v>44579</v>
      </c>
      <c r="U2826" s="4">
        <v>62.570900000000002</v>
      </c>
      <c r="W2826" s="2">
        <v>44560</v>
      </c>
      <c r="X2826" s="4">
        <v>62.535600000000002</v>
      </c>
      <c r="Y2826">
        <f t="shared" si="89"/>
        <v>62.765300000000003</v>
      </c>
    </row>
    <row r="2827" spans="1:25" x14ac:dyDescent="0.25">
      <c r="A2827" s="1">
        <v>44272</v>
      </c>
      <c r="B2827">
        <v>397.26</v>
      </c>
      <c r="C2827" s="1">
        <v>44357</v>
      </c>
      <c r="D2827" s="4">
        <f t="shared" si="88"/>
        <v>423.61</v>
      </c>
      <c r="E2827">
        <v>21.073499999999999</v>
      </c>
      <c r="F2827">
        <v>15.068</v>
      </c>
      <c r="G2827">
        <v>13.3172</v>
      </c>
      <c r="H2827">
        <v>14.7087</v>
      </c>
      <c r="I2827">
        <v>20.269600000000001</v>
      </c>
      <c r="J2827">
        <v>25.8781</v>
      </c>
      <c r="K2827">
        <v>38.157899999999998</v>
      </c>
      <c r="N2827">
        <v>64.994799999999998</v>
      </c>
      <c r="P2827">
        <v>62.6267</v>
      </c>
      <c r="R2827">
        <v>61.5792</v>
      </c>
      <c r="T2827" s="2">
        <v>44580</v>
      </c>
      <c r="U2827" s="4">
        <v>63.5687</v>
      </c>
      <c r="W2827" s="2">
        <v>44561</v>
      </c>
      <c r="X2827" s="4">
        <v>61.5792</v>
      </c>
      <c r="Y2827">
        <f t="shared" si="89"/>
        <v>61.891100000000002</v>
      </c>
    </row>
    <row r="2828" spans="1:25" x14ac:dyDescent="0.25">
      <c r="A2828" s="1">
        <v>44273</v>
      </c>
      <c r="B2828">
        <v>391.48</v>
      </c>
      <c r="C2828" s="1">
        <v>44358</v>
      </c>
      <c r="D2828" s="4">
        <f t="shared" si="88"/>
        <v>424.31</v>
      </c>
      <c r="E2828">
        <v>22.5669</v>
      </c>
      <c r="F2828">
        <v>15.084099999999999</v>
      </c>
      <c r="G2828">
        <v>14.006600000000001</v>
      </c>
      <c r="H2828">
        <v>16.515799999999999</v>
      </c>
      <c r="I2828">
        <v>21.860299999999999</v>
      </c>
      <c r="J2828">
        <v>27.667400000000001</v>
      </c>
      <c r="K2828">
        <v>40.612000000000002</v>
      </c>
      <c r="N2828">
        <v>64.158100000000005</v>
      </c>
      <c r="P2828">
        <v>61.627899999999997</v>
      </c>
      <c r="R2828">
        <v>64.034000000000006</v>
      </c>
      <c r="T2828" s="2">
        <v>44581</v>
      </c>
      <c r="U2828" s="4">
        <v>63.434899999999999</v>
      </c>
      <c r="W2828" s="2">
        <v>44564</v>
      </c>
      <c r="X2828" s="4">
        <v>64.034000000000006</v>
      </c>
      <c r="Y2828">
        <f t="shared" si="89"/>
        <v>63.924900000000001</v>
      </c>
    </row>
    <row r="2829" spans="1:25" x14ac:dyDescent="0.25">
      <c r="A2829" s="1">
        <v>44274</v>
      </c>
      <c r="B2829">
        <v>389.48</v>
      </c>
      <c r="C2829" s="1">
        <v>44361</v>
      </c>
      <c r="D2829" s="4">
        <f t="shared" si="88"/>
        <v>425.26</v>
      </c>
      <c r="E2829">
        <v>21.386399999999998</v>
      </c>
      <c r="F2829">
        <v>14.7087</v>
      </c>
      <c r="G2829">
        <v>13.3996</v>
      </c>
      <c r="H2829">
        <v>16.351400000000002</v>
      </c>
      <c r="I2829">
        <v>22.394600000000001</v>
      </c>
      <c r="J2829">
        <v>27.992999999999999</v>
      </c>
      <c r="K2829">
        <v>40.514299999999999</v>
      </c>
      <c r="N2829">
        <v>63.254600000000003</v>
      </c>
      <c r="P2829">
        <v>64.466200000000001</v>
      </c>
      <c r="R2829">
        <v>63.760599999999997</v>
      </c>
      <c r="T2829" s="2">
        <v>44582</v>
      </c>
      <c r="U2829" s="4">
        <v>67.666600000000003</v>
      </c>
      <c r="W2829" s="2">
        <v>44565</v>
      </c>
      <c r="X2829" s="4">
        <v>63.760599999999997</v>
      </c>
      <c r="Y2829">
        <f t="shared" si="89"/>
        <v>63.869799999999998</v>
      </c>
    </row>
    <row r="2830" spans="1:25" x14ac:dyDescent="0.25">
      <c r="A2830" s="1">
        <v>44277</v>
      </c>
      <c r="B2830">
        <v>392.59</v>
      </c>
      <c r="C2830" s="1">
        <v>44362</v>
      </c>
      <c r="D2830" s="4">
        <f t="shared" si="88"/>
        <v>424.48</v>
      </c>
      <c r="E2830">
        <v>16.704599999999999</v>
      </c>
      <c r="F2830">
        <v>13.485300000000001</v>
      </c>
      <c r="G2830">
        <v>13.535</v>
      </c>
      <c r="H2830">
        <v>16.124300000000002</v>
      </c>
      <c r="I2830">
        <v>20.328299999999999</v>
      </c>
      <c r="J2830">
        <v>24.728200000000001</v>
      </c>
      <c r="K2830">
        <v>33.619999999999997</v>
      </c>
      <c r="N2830">
        <v>66.993300000000005</v>
      </c>
      <c r="P2830">
        <v>64.3416</v>
      </c>
      <c r="R2830">
        <v>64.104399999999998</v>
      </c>
      <c r="T2830" s="2">
        <v>44585</v>
      </c>
      <c r="U2830" s="4">
        <v>71.736999999999995</v>
      </c>
      <c r="W2830" s="2">
        <v>44566</v>
      </c>
      <c r="X2830" s="4">
        <v>64.104399999999998</v>
      </c>
      <c r="Y2830">
        <f t="shared" si="89"/>
        <v>64.044600000000003</v>
      </c>
    </row>
    <row r="2831" spans="1:25" x14ac:dyDescent="0.25">
      <c r="A2831" s="1">
        <v>44278</v>
      </c>
      <c r="B2831">
        <v>389.5</v>
      </c>
      <c r="C2831" s="1">
        <v>44363</v>
      </c>
      <c r="D2831" s="4">
        <f t="shared" si="88"/>
        <v>422.11</v>
      </c>
      <c r="E2831">
        <v>17.2273</v>
      </c>
      <c r="F2831">
        <v>13.502000000000001</v>
      </c>
      <c r="G2831">
        <v>13.9308</v>
      </c>
      <c r="H2831">
        <v>16.9895</v>
      </c>
      <c r="I2831">
        <v>21.189299999999999</v>
      </c>
      <c r="J2831">
        <v>25.605</v>
      </c>
      <c r="K2831">
        <v>34.682200000000002</v>
      </c>
      <c r="N2831">
        <v>66.180700000000002</v>
      </c>
      <c r="P2831">
        <v>64.732699999999994</v>
      </c>
      <c r="R2831">
        <v>64.036199999999994</v>
      </c>
      <c r="T2831" s="2">
        <v>44586</v>
      </c>
      <c r="U2831" s="4">
        <v>71.357100000000003</v>
      </c>
      <c r="W2831" s="2">
        <v>44567</v>
      </c>
      <c r="X2831" s="4">
        <v>64.036199999999994</v>
      </c>
      <c r="Y2831">
        <f t="shared" si="89"/>
        <v>63.956699999999998</v>
      </c>
    </row>
    <row r="2832" spans="1:25" x14ac:dyDescent="0.25">
      <c r="A2832" s="1">
        <v>44279</v>
      </c>
      <c r="B2832">
        <v>387.52</v>
      </c>
      <c r="C2832" s="1">
        <v>44364</v>
      </c>
      <c r="D2832" s="4">
        <f t="shared" si="88"/>
        <v>421.97</v>
      </c>
      <c r="E2832">
        <v>17.145600000000002</v>
      </c>
      <c r="F2832">
        <v>13.606199999999999</v>
      </c>
      <c r="G2832">
        <v>14.1233</v>
      </c>
      <c r="H2832">
        <v>17.4679</v>
      </c>
      <c r="I2832">
        <v>21.733599999999999</v>
      </c>
      <c r="J2832">
        <v>26.115500000000001</v>
      </c>
      <c r="K2832">
        <v>35.213700000000003</v>
      </c>
      <c r="N2832">
        <v>67.109899999999996</v>
      </c>
      <c r="P2832">
        <v>64.943399999999997</v>
      </c>
      <c r="R2832">
        <v>64.230999999999995</v>
      </c>
      <c r="T2832" s="2">
        <v>44587</v>
      </c>
      <c r="U2832" s="4">
        <v>70.500299999999996</v>
      </c>
      <c r="W2832" s="2">
        <v>44568</v>
      </c>
      <c r="X2832" s="4">
        <v>64.230999999999995</v>
      </c>
      <c r="Y2832">
        <f t="shared" si="89"/>
        <v>64.0471</v>
      </c>
    </row>
    <row r="2833" spans="1:25" x14ac:dyDescent="0.25">
      <c r="A2833" s="1">
        <v>44280</v>
      </c>
      <c r="B2833">
        <v>389.7</v>
      </c>
      <c r="C2833" s="1">
        <v>44365</v>
      </c>
      <c r="D2833" s="4">
        <f t="shared" si="88"/>
        <v>414.92</v>
      </c>
      <c r="E2833">
        <v>17.386099999999999</v>
      </c>
      <c r="F2833">
        <v>13.4467</v>
      </c>
      <c r="G2833">
        <v>13.5778</v>
      </c>
      <c r="H2833">
        <v>16.706600000000002</v>
      </c>
      <c r="I2833">
        <v>20.782599999999999</v>
      </c>
      <c r="J2833">
        <v>25.1465</v>
      </c>
      <c r="K2833">
        <v>34.288699999999999</v>
      </c>
      <c r="N2833">
        <v>67.603099999999998</v>
      </c>
      <c r="P2833">
        <v>65.189400000000006</v>
      </c>
      <c r="R2833">
        <v>65.894599999999997</v>
      </c>
      <c r="T2833" s="2">
        <v>44588</v>
      </c>
      <c r="U2833" s="4">
        <v>68.313999999999993</v>
      </c>
      <c r="W2833" s="2">
        <v>44571</v>
      </c>
      <c r="X2833" s="4">
        <v>65.894599999999997</v>
      </c>
      <c r="Y2833">
        <f t="shared" si="89"/>
        <v>65.079099999999997</v>
      </c>
    </row>
    <row r="2834" spans="1:25" x14ac:dyDescent="0.25">
      <c r="A2834" s="1">
        <v>44281</v>
      </c>
      <c r="B2834">
        <v>395.98</v>
      </c>
      <c r="C2834" s="1">
        <v>44368</v>
      </c>
      <c r="D2834" s="4">
        <f t="shared" si="88"/>
        <v>420.86</v>
      </c>
      <c r="E2834">
        <v>17.608499999999999</v>
      </c>
      <c r="F2834">
        <v>13.247999999999999</v>
      </c>
      <c r="G2834">
        <v>13.0246</v>
      </c>
      <c r="H2834">
        <v>15.667</v>
      </c>
      <c r="I2834">
        <v>19.939900000000002</v>
      </c>
      <c r="J2834">
        <v>24.328299999999999</v>
      </c>
      <c r="K2834">
        <v>33.5244</v>
      </c>
      <c r="N2834">
        <v>67.969399999999993</v>
      </c>
      <c r="P2834">
        <v>67.259799999999998</v>
      </c>
      <c r="R2834">
        <v>64.791499999999999</v>
      </c>
      <c r="T2834" s="2">
        <v>44589</v>
      </c>
      <c r="U2834" s="4">
        <v>64.789100000000005</v>
      </c>
      <c r="W2834" s="2">
        <v>44572</v>
      </c>
      <c r="X2834" s="4">
        <v>64.791499999999999</v>
      </c>
      <c r="Y2834">
        <f t="shared" si="89"/>
        <v>64.283100000000005</v>
      </c>
    </row>
    <row r="2835" spans="1:25" x14ac:dyDescent="0.25">
      <c r="A2835" s="1">
        <v>44284</v>
      </c>
      <c r="B2835">
        <v>395.78</v>
      </c>
      <c r="C2835" s="1">
        <v>44369</v>
      </c>
      <c r="D2835" s="4">
        <f t="shared" si="88"/>
        <v>423.11</v>
      </c>
      <c r="E2835">
        <v>17.9041</v>
      </c>
      <c r="F2835">
        <v>13.793699999999999</v>
      </c>
      <c r="G2835">
        <v>13.5992</v>
      </c>
      <c r="H2835">
        <v>16.490300000000001</v>
      </c>
      <c r="I2835">
        <v>21.027100000000001</v>
      </c>
      <c r="J2835">
        <v>25.646599999999999</v>
      </c>
      <c r="K2835">
        <v>35.130699999999997</v>
      </c>
      <c r="N2835">
        <v>71.401499999999999</v>
      </c>
      <c r="P2835">
        <v>65.760900000000007</v>
      </c>
      <c r="R2835">
        <v>63.813699999999997</v>
      </c>
      <c r="T2835" s="2">
        <v>44592</v>
      </c>
      <c r="U2835" s="4">
        <v>63.146500000000003</v>
      </c>
      <c r="W2835" s="2">
        <v>44573</v>
      </c>
      <c r="X2835" s="4">
        <v>63.813699999999997</v>
      </c>
      <c r="Y2835">
        <f t="shared" si="89"/>
        <v>63.385399999999997</v>
      </c>
    </row>
    <row r="2836" spans="1:25" x14ac:dyDescent="0.25">
      <c r="A2836" s="1">
        <v>44285</v>
      </c>
      <c r="B2836">
        <v>394.73</v>
      </c>
      <c r="C2836" s="1">
        <v>44370</v>
      </c>
      <c r="D2836" s="4">
        <f t="shared" si="88"/>
        <v>422.6</v>
      </c>
      <c r="E2836">
        <v>17.5291</v>
      </c>
      <c r="F2836">
        <v>13.110900000000001</v>
      </c>
      <c r="G2836">
        <v>12.6996</v>
      </c>
      <c r="H2836">
        <v>15.713699999999999</v>
      </c>
      <c r="I2836">
        <v>20.624099999999999</v>
      </c>
      <c r="J2836">
        <v>25.042000000000002</v>
      </c>
      <c r="K2836">
        <v>34.2348</v>
      </c>
      <c r="N2836">
        <v>69.370599999999996</v>
      </c>
      <c r="P2836">
        <v>64.914900000000003</v>
      </c>
      <c r="R2836">
        <v>65.3095</v>
      </c>
      <c r="T2836" s="2">
        <v>44593</v>
      </c>
      <c r="U2836" s="4">
        <v>62.355699999999999</v>
      </c>
      <c r="W2836" s="2">
        <v>44574</v>
      </c>
      <c r="X2836" s="4">
        <v>65.3095</v>
      </c>
      <c r="Y2836">
        <f t="shared" si="89"/>
        <v>64.435100000000006</v>
      </c>
    </row>
    <row r="2837" spans="1:25" x14ac:dyDescent="0.25">
      <c r="A2837" s="1">
        <v>44286</v>
      </c>
      <c r="B2837">
        <v>396.33</v>
      </c>
      <c r="C2837" s="1">
        <v>44371</v>
      </c>
      <c r="D2837" s="4">
        <f t="shared" si="88"/>
        <v>425.1</v>
      </c>
      <c r="E2837">
        <v>18.1708</v>
      </c>
      <c r="F2837">
        <v>13.5228</v>
      </c>
      <c r="G2837">
        <v>12.9528</v>
      </c>
      <c r="H2837">
        <v>15.6927</v>
      </c>
      <c r="I2837">
        <v>20.3628</v>
      </c>
      <c r="J2837">
        <v>24.695599999999999</v>
      </c>
      <c r="K2837">
        <v>33.8414</v>
      </c>
      <c r="N2837">
        <v>68.572999999999993</v>
      </c>
      <c r="P2837">
        <v>66.969700000000003</v>
      </c>
      <c r="R2837">
        <v>62.506399999999999</v>
      </c>
      <c r="T2837" s="2">
        <v>44594</v>
      </c>
      <c r="U2837" s="4">
        <v>61.735199999999999</v>
      </c>
      <c r="W2837" s="2">
        <v>44575</v>
      </c>
      <c r="X2837" s="4">
        <v>62.506399999999999</v>
      </c>
      <c r="Y2837">
        <f t="shared" si="89"/>
        <v>62.098199999999999</v>
      </c>
    </row>
    <row r="2838" spans="1:25" x14ac:dyDescent="0.25">
      <c r="A2838" s="1">
        <v>44287</v>
      </c>
      <c r="B2838">
        <v>400.61</v>
      </c>
      <c r="C2838" s="1">
        <v>44372</v>
      </c>
      <c r="D2838" s="4">
        <f t="shared" si="88"/>
        <v>426.61</v>
      </c>
      <c r="E2838">
        <v>17.781700000000001</v>
      </c>
      <c r="F2838">
        <v>13.4131</v>
      </c>
      <c r="G2838">
        <v>12.404199999999999</v>
      </c>
      <c r="H2838">
        <v>14.372199999999999</v>
      </c>
      <c r="I2838">
        <v>18.892600000000002</v>
      </c>
      <c r="J2838">
        <v>23.450600000000001</v>
      </c>
      <c r="K2838">
        <v>32.903399999999998</v>
      </c>
      <c r="N2838">
        <v>71.112300000000005</v>
      </c>
      <c r="P2838">
        <v>63.652799999999999</v>
      </c>
      <c r="R2838">
        <v>63.495899999999999</v>
      </c>
      <c r="T2838" s="2">
        <v>44595</v>
      </c>
      <c r="U2838" s="4">
        <v>64.145600000000002</v>
      </c>
      <c r="W2838" s="2">
        <v>44579</v>
      </c>
      <c r="X2838" s="4">
        <v>63.495899999999999</v>
      </c>
      <c r="Y2838">
        <f t="shared" si="89"/>
        <v>62.570900000000002</v>
      </c>
    </row>
    <row r="2839" spans="1:25" x14ac:dyDescent="0.25">
      <c r="A2839" s="1">
        <v>44291</v>
      </c>
      <c r="B2839">
        <v>406.36</v>
      </c>
      <c r="C2839" s="1">
        <v>44375</v>
      </c>
      <c r="D2839" s="4">
        <f t="shared" si="88"/>
        <v>427.47</v>
      </c>
      <c r="E2839">
        <v>18.5139</v>
      </c>
      <c r="F2839">
        <v>14.026400000000001</v>
      </c>
      <c r="G2839">
        <v>12.7857</v>
      </c>
      <c r="H2839">
        <v>14.260899999999999</v>
      </c>
      <c r="I2839">
        <v>18.804600000000001</v>
      </c>
      <c r="J2839">
        <v>23.523900000000001</v>
      </c>
      <c r="K2839">
        <v>33.168599999999998</v>
      </c>
      <c r="N2839">
        <v>67.0441</v>
      </c>
      <c r="P2839">
        <v>65.353899999999996</v>
      </c>
      <c r="R2839">
        <v>64.519900000000007</v>
      </c>
      <c r="T2839" s="2">
        <v>44596</v>
      </c>
      <c r="U2839" s="4">
        <v>61.8005</v>
      </c>
      <c r="W2839" s="2">
        <v>44580</v>
      </c>
      <c r="X2839" s="4">
        <v>64.519900000000007</v>
      </c>
      <c r="Y2839">
        <f t="shared" si="89"/>
        <v>63.5687</v>
      </c>
    </row>
    <row r="2840" spans="1:25" x14ac:dyDescent="0.25">
      <c r="A2840" s="1">
        <v>44292</v>
      </c>
      <c r="B2840">
        <v>406.12</v>
      </c>
      <c r="C2840" s="1">
        <v>44376</v>
      </c>
      <c r="D2840" s="4">
        <f t="shared" si="88"/>
        <v>427.7</v>
      </c>
      <c r="E2840">
        <v>18.2761</v>
      </c>
      <c r="F2840">
        <v>13.7225</v>
      </c>
      <c r="G2840">
        <v>12.498100000000001</v>
      </c>
      <c r="H2840">
        <v>14.505100000000001</v>
      </c>
      <c r="I2840">
        <v>19.2807</v>
      </c>
      <c r="J2840">
        <v>24.0093</v>
      </c>
      <c r="K2840">
        <v>33.7502</v>
      </c>
      <c r="N2840">
        <v>70.517200000000003</v>
      </c>
      <c r="P2840">
        <v>66.499600000000001</v>
      </c>
      <c r="R2840">
        <v>64.449200000000005</v>
      </c>
      <c r="T2840" s="2">
        <v>44599</v>
      </c>
      <c r="U2840" s="4">
        <v>62.005699999999997</v>
      </c>
      <c r="W2840" s="2">
        <v>44581</v>
      </c>
      <c r="X2840" s="4">
        <v>64.449200000000005</v>
      </c>
      <c r="Y2840">
        <f t="shared" si="89"/>
        <v>63.434899999999999</v>
      </c>
    </row>
    <row r="2841" spans="1:25" x14ac:dyDescent="0.25">
      <c r="A2841" s="1">
        <v>44293</v>
      </c>
      <c r="B2841">
        <v>406.59</v>
      </c>
      <c r="C2841" s="1">
        <v>44377</v>
      </c>
      <c r="D2841" s="4">
        <f t="shared" si="88"/>
        <v>428.06</v>
      </c>
      <c r="E2841">
        <v>17.993400000000001</v>
      </c>
      <c r="F2841">
        <v>13.529299999999999</v>
      </c>
      <c r="G2841">
        <v>12.2864</v>
      </c>
      <c r="H2841">
        <v>13.991</v>
      </c>
      <c r="I2841">
        <v>18.594899999999999</v>
      </c>
      <c r="J2841">
        <v>23.355499999999999</v>
      </c>
      <c r="K2841">
        <v>33.179499999999997</v>
      </c>
      <c r="N2841">
        <v>72.097200000000001</v>
      </c>
      <c r="P2841">
        <v>66.3125</v>
      </c>
      <c r="R2841">
        <v>69.313699999999997</v>
      </c>
      <c r="T2841" s="2">
        <v>44600</v>
      </c>
      <c r="U2841" s="4">
        <v>60.213200000000001</v>
      </c>
      <c r="W2841" s="2">
        <v>44582</v>
      </c>
      <c r="X2841" s="4">
        <v>69.313699999999997</v>
      </c>
      <c r="Y2841">
        <f t="shared" si="89"/>
        <v>67.666600000000003</v>
      </c>
    </row>
    <row r="2842" spans="1:25" x14ac:dyDescent="0.25">
      <c r="A2842" s="1">
        <v>44294</v>
      </c>
      <c r="B2842">
        <v>408.52</v>
      </c>
      <c r="C2842" s="1">
        <v>44378</v>
      </c>
      <c r="D2842" s="4">
        <f t="shared" si="88"/>
        <v>430.43</v>
      </c>
      <c r="E2842">
        <v>18.196200000000001</v>
      </c>
      <c r="F2842">
        <v>13.7262</v>
      </c>
      <c r="G2842">
        <v>12.4184</v>
      </c>
      <c r="H2842">
        <v>13.8985</v>
      </c>
      <c r="I2842">
        <v>18.507899999999999</v>
      </c>
      <c r="J2842">
        <v>23.175599999999999</v>
      </c>
      <c r="K2842">
        <v>32.783999999999999</v>
      </c>
      <c r="N2842">
        <v>72.023799999999994</v>
      </c>
      <c r="P2842">
        <v>72.111500000000007</v>
      </c>
      <c r="R2842">
        <v>73.905299999999997</v>
      </c>
      <c r="T2842" s="2">
        <v>44601</v>
      </c>
      <c r="U2842" s="4">
        <v>58.585900000000002</v>
      </c>
      <c r="W2842" s="2">
        <v>44585</v>
      </c>
      <c r="X2842" s="4">
        <v>73.905299999999997</v>
      </c>
      <c r="Y2842">
        <f t="shared" si="89"/>
        <v>71.736999999999995</v>
      </c>
    </row>
    <row r="2843" spans="1:25" x14ac:dyDescent="0.25">
      <c r="A2843" s="1">
        <v>44295</v>
      </c>
      <c r="B2843">
        <v>411.49</v>
      </c>
      <c r="C2843" s="1">
        <v>44379</v>
      </c>
      <c r="D2843" s="4">
        <f t="shared" si="88"/>
        <v>433.72</v>
      </c>
      <c r="E2843">
        <v>18.399000000000001</v>
      </c>
      <c r="F2843">
        <v>13.493600000000001</v>
      </c>
      <c r="G2843">
        <v>11.845000000000001</v>
      </c>
      <c r="H2843">
        <v>13.638400000000001</v>
      </c>
      <c r="I2843">
        <v>18.895499999999998</v>
      </c>
      <c r="J2843">
        <v>23.558399999999999</v>
      </c>
      <c r="K2843">
        <v>33.330300000000001</v>
      </c>
      <c r="N2843">
        <v>79.722899999999996</v>
      </c>
      <c r="P2843">
        <v>76.571799999999996</v>
      </c>
      <c r="R2843">
        <v>73.378200000000007</v>
      </c>
      <c r="T2843" s="2">
        <v>44602</v>
      </c>
      <c r="U2843" s="4">
        <v>59.137599999999999</v>
      </c>
      <c r="W2843" s="2">
        <v>44586</v>
      </c>
      <c r="X2843" s="4">
        <v>73.378200000000007</v>
      </c>
      <c r="Y2843">
        <f t="shared" si="89"/>
        <v>71.357100000000003</v>
      </c>
    </row>
    <row r="2844" spans="1:25" x14ac:dyDescent="0.25">
      <c r="A2844" s="1">
        <v>44298</v>
      </c>
      <c r="B2844">
        <v>411.64</v>
      </c>
      <c r="C2844" s="1">
        <v>44383</v>
      </c>
      <c r="D2844" s="4">
        <f t="shared" si="88"/>
        <v>432.93</v>
      </c>
      <c r="E2844">
        <v>18.617999999999999</v>
      </c>
      <c r="F2844">
        <v>13.8771</v>
      </c>
      <c r="G2844">
        <v>12.284700000000001</v>
      </c>
      <c r="H2844">
        <v>13.8918</v>
      </c>
      <c r="I2844">
        <v>18.872499999999999</v>
      </c>
      <c r="J2844">
        <v>23.676500000000001</v>
      </c>
      <c r="K2844">
        <v>33.6736</v>
      </c>
      <c r="N2844">
        <v>81.272999999999996</v>
      </c>
      <c r="P2844">
        <v>76.002700000000004</v>
      </c>
      <c r="R2844">
        <v>72.307299999999998</v>
      </c>
      <c r="T2844" s="2">
        <v>44603</v>
      </c>
      <c r="U2844" s="4">
        <v>60.963200000000001</v>
      </c>
      <c r="W2844" s="2">
        <v>44587</v>
      </c>
      <c r="X2844" s="4">
        <v>72.307299999999998</v>
      </c>
      <c r="Y2844">
        <f t="shared" si="89"/>
        <v>70.500299999999996</v>
      </c>
    </row>
    <row r="2845" spans="1:25" x14ac:dyDescent="0.25">
      <c r="A2845" s="1">
        <v>44299</v>
      </c>
      <c r="B2845">
        <v>412.86</v>
      </c>
      <c r="C2845" s="1">
        <v>44384</v>
      </c>
      <c r="D2845" s="4">
        <f t="shared" si="88"/>
        <v>434.46</v>
      </c>
      <c r="E2845">
        <v>18.737500000000001</v>
      </c>
      <c r="F2845">
        <v>13.785500000000001</v>
      </c>
      <c r="G2845">
        <v>12.1547</v>
      </c>
      <c r="H2845">
        <v>13.708399999999999</v>
      </c>
      <c r="I2845">
        <v>18.560600000000001</v>
      </c>
      <c r="J2845">
        <v>23.395900000000001</v>
      </c>
      <c r="K2845">
        <v>33.580300000000001</v>
      </c>
      <c r="N2845">
        <v>80.275700000000001</v>
      </c>
      <c r="P2845">
        <v>74.688699999999997</v>
      </c>
      <c r="R2845">
        <v>70.025499999999994</v>
      </c>
      <c r="T2845" s="2">
        <v>44606</v>
      </c>
      <c r="U2845" s="4">
        <v>61.2361</v>
      </c>
      <c r="W2845" s="2">
        <v>44588</v>
      </c>
      <c r="X2845" s="4">
        <v>70.025499999999994</v>
      </c>
      <c r="Y2845">
        <f t="shared" si="89"/>
        <v>68.313999999999993</v>
      </c>
    </row>
    <row r="2846" spans="1:25" x14ac:dyDescent="0.25">
      <c r="A2846" s="1">
        <v>44300</v>
      </c>
      <c r="B2846">
        <v>411.45</v>
      </c>
      <c r="C2846" s="1">
        <v>44385</v>
      </c>
      <c r="D2846" s="4">
        <f t="shared" si="88"/>
        <v>430.92</v>
      </c>
      <c r="E2846">
        <v>18.275400000000001</v>
      </c>
      <c r="F2846">
        <v>13.2235</v>
      </c>
      <c r="G2846">
        <v>11.8081</v>
      </c>
      <c r="H2846">
        <v>13.881399999999999</v>
      </c>
      <c r="I2846">
        <v>18.841899999999999</v>
      </c>
      <c r="J2846">
        <v>23.7944</v>
      </c>
      <c r="K2846">
        <v>34.202300000000001</v>
      </c>
      <c r="N2846">
        <v>79.236599999999996</v>
      </c>
      <c r="P2846">
        <v>71.938599999999994</v>
      </c>
      <c r="R2846">
        <v>66.121799999999993</v>
      </c>
      <c r="T2846" s="2">
        <v>44607</v>
      </c>
      <c r="U2846" s="4">
        <v>59.0792</v>
      </c>
      <c r="W2846" s="2">
        <v>44589</v>
      </c>
      <c r="X2846" s="4">
        <v>66.121799999999993</v>
      </c>
      <c r="Y2846">
        <f t="shared" si="89"/>
        <v>64.789100000000005</v>
      </c>
    </row>
    <row r="2847" spans="1:25" x14ac:dyDescent="0.25">
      <c r="A2847" s="1">
        <v>44301</v>
      </c>
      <c r="B2847">
        <v>415.87</v>
      </c>
      <c r="C2847" s="1">
        <v>44386</v>
      </c>
      <c r="D2847" s="4">
        <f t="shared" si="88"/>
        <v>435.52</v>
      </c>
      <c r="E2847">
        <v>17.030899999999999</v>
      </c>
      <c r="F2847">
        <v>13.2258</v>
      </c>
      <c r="G2847">
        <v>11.3386</v>
      </c>
      <c r="H2847">
        <v>13.301600000000001</v>
      </c>
      <c r="I2847">
        <v>18.523099999999999</v>
      </c>
      <c r="J2847">
        <v>23.6005</v>
      </c>
      <c r="K2847">
        <v>34.1693</v>
      </c>
      <c r="N2847">
        <v>75.500299999999996</v>
      </c>
      <c r="P2847">
        <v>67.149600000000007</v>
      </c>
      <c r="R2847">
        <v>64.216099999999997</v>
      </c>
      <c r="T2847" s="2">
        <v>44608</v>
      </c>
      <c r="U2847" s="4">
        <v>57.997999999999998</v>
      </c>
      <c r="W2847" s="2">
        <v>44592</v>
      </c>
      <c r="X2847" s="4">
        <v>64.216099999999997</v>
      </c>
      <c r="Y2847">
        <f t="shared" si="89"/>
        <v>63.146500000000003</v>
      </c>
    </row>
    <row r="2848" spans="1:25" x14ac:dyDescent="0.25">
      <c r="A2848" s="1">
        <v>44302</v>
      </c>
      <c r="B2848">
        <v>417.26</v>
      </c>
      <c r="C2848" s="1">
        <v>44389</v>
      </c>
      <c r="D2848" s="4">
        <f t="shared" si="88"/>
        <v>437.08</v>
      </c>
      <c r="E2848">
        <v>18.390599999999999</v>
      </c>
      <c r="F2848">
        <v>13.1379</v>
      </c>
      <c r="G2848">
        <v>10.9625</v>
      </c>
      <c r="H2848">
        <v>13.243</v>
      </c>
      <c r="I2848">
        <v>18.5076</v>
      </c>
      <c r="J2848">
        <v>23.656199999999998</v>
      </c>
      <c r="K2848">
        <v>34.2684</v>
      </c>
      <c r="N2848">
        <v>69.339399999999998</v>
      </c>
      <c r="P2848">
        <v>64.8476</v>
      </c>
      <c r="R2848">
        <v>63.389699999999998</v>
      </c>
      <c r="T2848" s="2">
        <v>44609</v>
      </c>
      <c r="U2848" s="4">
        <v>60.972499999999997</v>
      </c>
      <c r="W2848" s="2">
        <v>44593</v>
      </c>
      <c r="X2848" s="4">
        <v>63.389699999999998</v>
      </c>
      <c r="Y2848">
        <f t="shared" si="89"/>
        <v>62.355699999999999</v>
      </c>
    </row>
    <row r="2849" spans="1:25" x14ac:dyDescent="0.25">
      <c r="A2849" s="1">
        <v>44305</v>
      </c>
      <c r="B2849">
        <v>415.21</v>
      </c>
      <c r="C2849" s="1">
        <v>44390</v>
      </c>
      <c r="D2849" s="4">
        <f t="shared" si="88"/>
        <v>435.59</v>
      </c>
      <c r="E2849">
        <v>16.738800000000001</v>
      </c>
      <c r="F2849">
        <v>12.779199999999999</v>
      </c>
      <c r="G2849">
        <v>12.6351</v>
      </c>
      <c r="H2849">
        <v>14.9476</v>
      </c>
      <c r="I2849">
        <v>19.2866</v>
      </c>
      <c r="J2849">
        <v>23.570399999999999</v>
      </c>
      <c r="K2849">
        <v>31.935400000000001</v>
      </c>
      <c r="N2849">
        <v>66.338999999999999</v>
      </c>
      <c r="P2849">
        <v>63.770400000000002</v>
      </c>
      <c r="R2849">
        <v>62.704900000000002</v>
      </c>
      <c r="T2849" s="2">
        <v>44610</v>
      </c>
      <c r="U2849" s="4">
        <v>62.114600000000003</v>
      </c>
      <c r="W2849" s="2">
        <v>44594</v>
      </c>
      <c r="X2849" s="4">
        <v>62.704900000000002</v>
      </c>
      <c r="Y2849">
        <f t="shared" si="89"/>
        <v>61.735199999999999</v>
      </c>
    </row>
    <row r="2850" spans="1:25" x14ac:dyDescent="0.25">
      <c r="A2850" s="1">
        <v>44306</v>
      </c>
      <c r="B2850">
        <v>412.17</v>
      </c>
      <c r="C2850" s="1">
        <v>44391</v>
      </c>
      <c r="D2850" s="4">
        <f t="shared" si="88"/>
        <v>436.24</v>
      </c>
      <c r="E2850">
        <v>16.8948</v>
      </c>
      <c r="F2850">
        <v>12.827999999999999</v>
      </c>
      <c r="G2850">
        <v>12.8408</v>
      </c>
      <c r="H2850">
        <v>16.267399999999999</v>
      </c>
      <c r="I2850">
        <v>20.671199999999999</v>
      </c>
      <c r="J2850">
        <v>24.801500000000001</v>
      </c>
      <c r="K2850">
        <v>32.909300000000002</v>
      </c>
      <c r="N2850">
        <v>64.721999999999994</v>
      </c>
      <c r="P2850">
        <v>62.832700000000003</v>
      </c>
      <c r="R2850">
        <v>65.410600000000002</v>
      </c>
      <c r="T2850" s="2">
        <v>44614</v>
      </c>
      <c r="U2850" s="4">
        <v>62.466299999999997</v>
      </c>
      <c r="W2850" s="2">
        <v>44595</v>
      </c>
      <c r="X2850" s="4">
        <v>65.410600000000002</v>
      </c>
      <c r="Y2850">
        <f t="shared" si="89"/>
        <v>64.145600000000002</v>
      </c>
    </row>
    <row r="2851" spans="1:25" x14ac:dyDescent="0.25">
      <c r="A2851" s="1">
        <v>44307</v>
      </c>
      <c r="B2851">
        <v>416.07</v>
      </c>
      <c r="C2851" s="1">
        <v>44392</v>
      </c>
      <c r="D2851" s="4">
        <f t="shared" si="88"/>
        <v>434.75</v>
      </c>
      <c r="E2851">
        <v>16.528099999999998</v>
      </c>
      <c r="F2851">
        <v>12.4923</v>
      </c>
      <c r="G2851">
        <v>12.146100000000001</v>
      </c>
      <c r="H2851">
        <v>15.3504</v>
      </c>
      <c r="I2851">
        <v>19.617999999999999</v>
      </c>
      <c r="J2851">
        <v>23.870999999999999</v>
      </c>
      <c r="K2851">
        <v>32.226399999999998</v>
      </c>
      <c r="N2851">
        <v>63.463700000000003</v>
      </c>
      <c r="P2851">
        <v>66.243600000000001</v>
      </c>
      <c r="R2851">
        <v>62.841999999999999</v>
      </c>
      <c r="T2851" s="2">
        <v>44615</v>
      </c>
      <c r="U2851" s="4">
        <v>63.886899999999997</v>
      </c>
      <c r="W2851" s="2">
        <v>44596</v>
      </c>
      <c r="X2851" s="4">
        <v>62.841999999999999</v>
      </c>
      <c r="Y2851">
        <f t="shared" si="89"/>
        <v>61.8005</v>
      </c>
    </row>
    <row r="2852" spans="1:25" x14ac:dyDescent="0.25">
      <c r="A2852" s="1">
        <v>44308</v>
      </c>
      <c r="B2852">
        <v>412.27</v>
      </c>
      <c r="C2852" s="1">
        <v>44393</v>
      </c>
      <c r="D2852" s="4">
        <f t="shared" si="88"/>
        <v>431.34</v>
      </c>
      <c r="E2852">
        <v>16.638300000000001</v>
      </c>
      <c r="F2852">
        <v>12.86</v>
      </c>
      <c r="G2852">
        <v>13.020099999999999</v>
      </c>
      <c r="H2852">
        <v>15.9711</v>
      </c>
      <c r="I2852">
        <v>20.404900000000001</v>
      </c>
      <c r="J2852">
        <v>24.656600000000001</v>
      </c>
      <c r="K2852">
        <v>33.094200000000001</v>
      </c>
      <c r="N2852">
        <v>67.689099999999996</v>
      </c>
      <c r="P2852">
        <v>63.0184</v>
      </c>
      <c r="R2852">
        <v>63.184899999999999</v>
      </c>
      <c r="T2852" s="2">
        <v>44616</v>
      </c>
      <c r="U2852" s="4">
        <v>63.944099999999999</v>
      </c>
      <c r="W2852" s="2">
        <v>44599</v>
      </c>
      <c r="X2852" s="4">
        <v>63.184899999999999</v>
      </c>
      <c r="Y2852">
        <f t="shared" si="89"/>
        <v>62.005699999999997</v>
      </c>
    </row>
    <row r="2853" spans="1:25" x14ac:dyDescent="0.25">
      <c r="A2853" s="1">
        <v>44309</v>
      </c>
      <c r="B2853">
        <v>416.74</v>
      </c>
      <c r="C2853" s="1">
        <v>44396</v>
      </c>
      <c r="D2853" s="4">
        <f t="shared" si="88"/>
        <v>424.97</v>
      </c>
      <c r="E2853">
        <v>16.722200000000001</v>
      </c>
      <c r="F2853">
        <v>12.495100000000001</v>
      </c>
      <c r="G2853">
        <v>12.163</v>
      </c>
      <c r="H2853">
        <v>14.826599999999999</v>
      </c>
      <c r="I2853">
        <v>19.5992</v>
      </c>
      <c r="J2853">
        <v>23.802</v>
      </c>
      <c r="K2853">
        <v>31.916699999999999</v>
      </c>
      <c r="N2853">
        <v>63.304600000000001</v>
      </c>
      <c r="P2853">
        <v>63.822699999999998</v>
      </c>
      <c r="R2853">
        <v>61.114199999999997</v>
      </c>
      <c r="T2853" s="2">
        <v>44617</v>
      </c>
      <c r="U2853" s="4">
        <v>62.790399999999998</v>
      </c>
      <c r="W2853" s="2">
        <v>44600</v>
      </c>
      <c r="X2853" s="4">
        <v>61.114199999999997</v>
      </c>
      <c r="Y2853">
        <f t="shared" si="89"/>
        <v>60.213200000000001</v>
      </c>
    </row>
    <row r="2854" spans="1:25" x14ac:dyDescent="0.25">
      <c r="A2854" s="1">
        <v>44312</v>
      </c>
      <c r="B2854">
        <v>417.61</v>
      </c>
      <c r="C2854" s="1">
        <v>44397</v>
      </c>
      <c r="D2854" s="4">
        <f t="shared" si="88"/>
        <v>431.06</v>
      </c>
      <c r="E2854">
        <v>17.002800000000001</v>
      </c>
      <c r="F2854">
        <v>12.595000000000001</v>
      </c>
      <c r="G2854">
        <v>12.1587</v>
      </c>
      <c r="H2854">
        <v>14.8233</v>
      </c>
      <c r="I2854">
        <v>19.546099999999999</v>
      </c>
      <c r="J2854">
        <v>23.8643</v>
      </c>
      <c r="K2854">
        <v>32.324199999999998</v>
      </c>
      <c r="N2854">
        <v>65.101799999999997</v>
      </c>
      <c r="P2854">
        <v>61.150199999999998</v>
      </c>
      <c r="R2854">
        <v>59.4465</v>
      </c>
      <c r="T2854" s="2">
        <v>44620</v>
      </c>
      <c r="U2854" s="4">
        <v>64.135400000000004</v>
      </c>
      <c r="W2854" s="2">
        <v>44601</v>
      </c>
      <c r="X2854" s="4">
        <v>59.4465</v>
      </c>
      <c r="Y2854">
        <f t="shared" si="89"/>
        <v>58.585900000000002</v>
      </c>
    </row>
    <row r="2855" spans="1:25" x14ac:dyDescent="0.25">
      <c r="A2855" s="1">
        <v>44313</v>
      </c>
      <c r="B2855">
        <v>417.52</v>
      </c>
      <c r="C2855" s="1">
        <v>44398</v>
      </c>
      <c r="D2855" s="4">
        <f t="shared" si="88"/>
        <v>434.55</v>
      </c>
      <c r="E2855">
        <v>16.5105</v>
      </c>
      <c r="F2855">
        <v>12.4884</v>
      </c>
      <c r="G2855">
        <v>11.973800000000001</v>
      </c>
      <c r="H2855">
        <v>14.7263</v>
      </c>
      <c r="I2855">
        <v>19.392099999999999</v>
      </c>
      <c r="J2855">
        <v>23.737200000000001</v>
      </c>
      <c r="K2855">
        <v>32.0777</v>
      </c>
      <c r="N2855">
        <v>61.632199999999997</v>
      </c>
      <c r="P2855">
        <v>59.176499999999997</v>
      </c>
      <c r="R2855">
        <v>60.277900000000002</v>
      </c>
      <c r="T2855" s="2">
        <v>44621</v>
      </c>
      <c r="U2855" s="4">
        <v>66.553899999999999</v>
      </c>
      <c r="W2855" s="2">
        <v>44602</v>
      </c>
      <c r="X2855" s="4">
        <v>60.277900000000002</v>
      </c>
      <c r="Y2855">
        <f t="shared" si="89"/>
        <v>59.137599999999999</v>
      </c>
    </row>
    <row r="2856" spans="1:25" x14ac:dyDescent="0.25">
      <c r="A2856" s="1">
        <v>44314</v>
      </c>
      <c r="B2856">
        <v>417.4</v>
      </c>
      <c r="C2856" s="1">
        <v>44399</v>
      </c>
      <c r="D2856" s="4">
        <f t="shared" si="88"/>
        <v>435.46</v>
      </c>
      <c r="E2856">
        <v>16.671500000000002</v>
      </c>
      <c r="F2856">
        <v>12.248799999999999</v>
      </c>
      <c r="G2856">
        <v>11.7623</v>
      </c>
      <c r="H2856">
        <v>14.4857</v>
      </c>
      <c r="I2856">
        <v>19.143000000000001</v>
      </c>
      <c r="J2856">
        <v>23.463699999999999</v>
      </c>
      <c r="K2856">
        <v>31.952400000000001</v>
      </c>
      <c r="N2856">
        <v>59.357999999999997</v>
      </c>
      <c r="P2856">
        <v>60.499600000000001</v>
      </c>
      <c r="R2856">
        <v>62.477200000000003</v>
      </c>
      <c r="T2856" s="2">
        <v>44622</v>
      </c>
      <c r="U2856" s="4">
        <v>63.655799999999999</v>
      </c>
      <c r="W2856" s="2">
        <v>44603</v>
      </c>
      <c r="X2856" s="4">
        <v>62.477200000000003</v>
      </c>
      <c r="Y2856">
        <f t="shared" si="89"/>
        <v>60.963200000000001</v>
      </c>
    </row>
    <row r="2857" spans="1:25" x14ac:dyDescent="0.25">
      <c r="A2857" s="1">
        <v>44315</v>
      </c>
      <c r="B2857">
        <v>420.06</v>
      </c>
      <c r="C2857" s="1">
        <v>44400</v>
      </c>
      <c r="D2857" s="4">
        <f t="shared" si="88"/>
        <v>439.94</v>
      </c>
      <c r="E2857">
        <v>16.985800000000001</v>
      </c>
      <c r="F2857">
        <v>12.554399999999999</v>
      </c>
      <c r="G2857">
        <v>11.757899999999999</v>
      </c>
      <c r="H2857">
        <v>14.6823</v>
      </c>
      <c r="I2857">
        <v>19.369</v>
      </c>
      <c r="J2857">
        <v>23.800899999999999</v>
      </c>
      <c r="K2857">
        <v>32.386600000000001</v>
      </c>
      <c r="N2857">
        <v>61.395000000000003</v>
      </c>
      <c r="P2857">
        <v>63.497599999999998</v>
      </c>
      <c r="R2857">
        <v>62.645400000000002</v>
      </c>
      <c r="T2857" s="2">
        <v>44623</v>
      </c>
      <c r="U2857" s="4">
        <v>65.414500000000004</v>
      </c>
      <c r="W2857" s="2">
        <v>44606</v>
      </c>
      <c r="X2857" s="4">
        <v>62.645400000000002</v>
      </c>
      <c r="Y2857">
        <f t="shared" si="89"/>
        <v>61.2361</v>
      </c>
    </row>
    <row r="2858" spans="1:25" x14ac:dyDescent="0.25">
      <c r="A2858" s="1">
        <v>44316</v>
      </c>
      <c r="B2858">
        <v>417.3</v>
      </c>
      <c r="C2858" s="1">
        <v>44403</v>
      </c>
      <c r="D2858" s="4">
        <f t="shared" si="88"/>
        <v>441.02</v>
      </c>
      <c r="E2858">
        <v>17.0107</v>
      </c>
      <c r="F2858">
        <v>12.688599999999999</v>
      </c>
      <c r="G2858">
        <v>12.363200000000001</v>
      </c>
      <c r="H2858">
        <v>15.1905</v>
      </c>
      <c r="I2858">
        <v>19.939699999999998</v>
      </c>
      <c r="J2858">
        <v>24.473800000000001</v>
      </c>
      <c r="K2858">
        <v>33.537399999999998</v>
      </c>
      <c r="N2858">
        <v>65.712500000000006</v>
      </c>
      <c r="P2858">
        <v>63.985700000000001</v>
      </c>
      <c r="R2858">
        <v>60.1967</v>
      </c>
      <c r="T2858" s="2">
        <v>44624</v>
      </c>
      <c r="U2858" s="4">
        <v>67.033900000000003</v>
      </c>
      <c r="W2858" s="2">
        <v>44607</v>
      </c>
      <c r="X2858" s="4">
        <v>60.1967</v>
      </c>
      <c r="Y2858">
        <f t="shared" si="89"/>
        <v>59.0792</v>
      </c>
    </row>
    <row r="2859" spans="1:25" x14ac:dyDescent="0.25">
      <c r="A2859" s="1">
        <v>44319</v>
      </c>
      <c r="B2859">
        <v>418.2</v>
      </c>
      <c r="C2859" s="1">
        <v>44404</v>
      </c>
      <c r="D2859" s="4">
        <f t="shared" si="88"/>
        <v>439.01</v>
      </c>
      <c r="E2859">
        <v>17.553899999999999</v>
      </c>
      <c r="F2859">
        <v>12.7187</v>
      </c>
      <c r="G2859">
        <v>11.8523</v>
      </c>
      <c r="H2859">
        <v>14.9947</v>
      </c>
      <c r="I2859">
        <v>19.969100000000001</v>
      </c>
      <c r="J2859">
        <v>24.615400000000001</v>
      </c>
      <c r="K2859">
        <v>34.012099999999997</v>
      </c>
      <c r="N2859">
        <v>66.371399999999994</v>
      </c>
      <c r="P2859">
        <v>60.5749</v>
      </c>
      <c r="R2859">
        <v>58.985100000000003</v>
      </c>
      <c r="T2859" s="2">
        <v>44627</v>
      </c>
      <c r="U2859" s="4">
        <v>69.716800000000006</v>
      </c>
      <c r="W2859" s="2">
        <v>44608</v>
      </c>
      <c r="X2859" s="4">
        <v>58.985100000000003</v>
      </c>
      <c r="Y2859">
        <f t="shared" si="89"/>
        <v>57.997999999999998</v>
      </c>
    </row>
    <row r="2860" spans="1:25" x14ac:dyDescent="0.25">
      <c r="A2860" s="1">
        <v>44320</v>
      </c>
      <c r="B2860">
        <v>415.62</v>
      </c>
      <c r="C2860" s="1">
        <v>44405</v>
      </c>
      <c r="D2860" s="4">
        <f t="shared" si="88"/>
        <v>438.83</v>
      </c>
      <c r="E2860">
        <v>17.758600000000001</v>
      </c>
      <c r="F2860">
        <v>12.8462</v>
      </c>
      <c r="G2860">
        <v>12.372299999999999</v>
      </c>
      <c r="H2860">
        <v>15.7677</v>
      </c>
      <c r="I2860">
        <v>21.115400000000001</v>
      </c>
      <c r="J2860">
        <v>25.571300000000001</v>
      </c>
      <c r="K2860">
        <v>34.800199999999997</v>
      </c>
      <c r="N2860">
        <v>62.182600000000001</v>
      </c>
      <c r="P2860">
        <v>59.3489</v>
      </c>
      <c r="R2860">
        <v>62.540999999999997</v>
      </c>
      <c r="T2860" s="2">
        <v>44628</v>
      </c>
      <c r="U2860" s="4">
        <v>68.815700000000007</v>
      </c>
      <c r="W2860" s="2">
        <v>44609</v>
      </c>
      <c r="X2860" s="4">
        <v>62.540999999999997</v>
      </c>
      <c r="Y2860">
        <f t="shared" si="89"/>
        <v>60.972499999999997</v>
      </c>
    </row>
    <row r="2861" spans="1:25" x14ac:dyDescent="0.25">
      <c r="A2861" s="1">
        <v>44321</v>
      </c>
      <c r="B2861">
        <v>415.75</v>
      </c>
      <c r="C2861" s="1">
        <v>44406</v>
      </c>
      <c r="D2861" s="4">
        <f t="shared" si="88"/>
        <v>440.65</v>
      </c>
      <c r="E2861">
        <v>17.959800000000001</v>
      </c>
      <c r="F2861">
        <v>12.9695</v>
      </c>
      <c r="G2861">
        <v>12.2897</v>
      </c>
      <c r="H2861">
        <v>15.484299999999999</v>
      </c>
      <c r="I2861">
        <v>20.5871</v>
      </c>
      <c r="J2861">
        <v>25.161899999999999</v>
      </c>
      <c r="K2861">
        <v>34.644599999999997</v>
      </c>
      <c r="N2861">
        <v>60.856499999999997</v>
      </c>
      <c r="P2861">
        <v>64.225999999999999</v>
      </c>
      <c r="R2861">
        <v>63.762900000000002</v>
      </c>
      <c r="T2861" s="2">
        <v>44629</v>
      </c>
      <c r="U2861" s="4">
        <v>65.820700000000002</v>
      </c>
      <c r="W2861" s="2">
        <v>44610</v>
      </c>
      <c r="X2861" s="4">
        <v>63.762900000000002</v>
      </c>
      <c r="Y2861">
        <f t="shared" si="89"/>
        <v>62.114600000000003</v>
      </c>
    </row>
    <row r="2862" spans="1:25" x14ac:dyDescent="0.25">
      <c r="A2862" s="1">
        <v>44322</v>
      </c>
      <c r="B2862">
        <v>419.07</v>
      </c>
      <c r="C2862" s="1">
        <v>44407</v>
      </c>
      <c r="D2862" s="4">
        <f t="shared" si="88"/>
        <v>438.51</v>
      </c>
      <c r="E2862">
        <v>18.155200000000001</v>
      </c>
      <c r="F2862">
        <v>12.834899999999999</v>
      </c>
      <c r="G2862">
        <v>11.745799999999999</v>
      </c>
      <c r="H2862">
        <v>14.6867</v>
      </c>
      <c r="I2862">
        <v>19.939900000000002</v>
      </c>
      <c r="J2862">
        <v>24.8187</v>
      </c>
      <c r="K2862">
        <v>34.549900000000001</v>
      </c>
      <c r="N2862">
        <v>67.563199999999995</v>
      </c>
      <c r="P2862">
        <v>65.270700000000005</v>
      </c>
      <c r="R2862">
        <v>63.899900000000002</v>
      </c>
      <c r="T2862" s="2">
        <v>44630</v>
      </c>
      <c r="U2862" s="4">
        <v>65.915000000000006</v>
      </c>
      <c r="W2862" s="2">
        <v>44614</v>
      </c>
      <c r="X2862" s="4">
        <v>63.899900000000002</v>
      </c>
      <c r="Y2862">
        <f t="shared" si="89"/>
        <v>62.466299999999997</v>
      </c>
    </row>
    <row r="2863" spans="1:25" x14ac:dyDescent="0.25">
      <c r="A2863" s="1">
        <v>44323</v>
      </c>
      <c r="B2863">
        <v>422.12</v>
      </c>
      <c r="C2863" s="1">
        <v>44410</v>
      </c>
      <c r="D2863" s="4">
        <f t="shared" si="88"/>
        <v>437.59</v>
      </c>
      <c r="E2863">
        <v>17.7883</v>
      </c>
      <c r="F2863">
        <v>12.6363</v>
      </c>
      <c r="G2863">
        <v>11.250500000000001</v>
      </c>
      <c r="H2863">
        <v>13.2943</v>
      </c>
      <c r="I2863">
        <v>18.590399999999999</v>
      </c>
      <c r="J2863">
        <v>23.533799999999999</v>
      </c>
      <c r="K2863">
        <v>33.541200000000003</v>
      </c>
      <c r="N2863">
        <v>68.498699999999999</v>
      </c>
      <c r="P2863">
        <v>65.858199999999997</v>
      </c>
      <c r="R2863">
        <v>65.771299999999997</v>
      </c>
      <c r="T2863" s="2">
        <v>44631</v>
      </c>
      <c r="U2863" s="4">
        <v>68.378799999999998</v>
      </c>
      <c r="W2863" s="2">
        <v>44615</v>
      </c>
      <c r="X2863" s="4">
        <v>65.771299999999997</v>
      </c>
      <c r="Y2863">
        <f t="shared" si="89"/>
        <v>63.886899999999997</v>
      </c>
    </row>
    <row r="2864" spans="1:25" x14ac:dyDescent="0.25">
      <c r="A2864" s="1">
        <v>44326</v>
      </c>
      <c r="B2864">
        <v>417.94</v>
      </c>
      <c r="C2864" s="1">
        <v>44411</v>
      </c>
      <c r="D2864" s="4">
        <f t="shared" si="88"/>
        <v>441.15</v>
      </c>
      <c r="E2864">
        <v>18.475999999999999</v>
      </c>
      <c r="F2864">
        <v>12.9274</v>
      </c>
      <c r="G2864">
        <v>11.966799999999999</v>
      </c>
      <c r="H2864">
        <v>15.0997</v>
      </c>
      <c r="I2864">
        <v>21.057300000000001</v>
      </c>
      <c r="J2864">
        <v>25.9665</v>
      </c>
      <c r="K2864">
        <v>36.018700000000003</v>
      </c>
      <c r="N2864">
        <v>68.219200000000001</v>
      </c>
      <c r="P2864">
        <v>68.310199999999995</v>
      </c>
      <c r="R2864">
        <v>66.194500000000005</v>
      </c>
      <c r="T2864" s="2">
        <v>44634</v>
      </c>
      <c r="U2864" s="4">
        <v>70.619399999999999</v>
      </c>
      <c r="W2864" s="2">
        <v>44616</v>
      </c>
      <c r="X2864" s="4">
        <v>66.194500000000005</v>
      </c>
      <c r="Y2864">
        <f t="shared" si="89"/>
        <v>63.944099999999999</v>
      </c>
    </row>
    <row r="2865" spans="1:25" x14ac:dyDescent="0.25">
      <c r="A2865" s="1">
        <v>44327</v>
      </c>
      <c r="B2865">
        <v>414.21</v>
      </c>
      <c r="C2865" s="1">
        <v>44412</v>
      </c>
      <c r="D2865" s="4">
        <f t="shared" si="88"/>
        <v>438.98</v>
      </c>
      <c r="E2865">
        <v>18.732800000000001</v>
      </c>
      <c r="F2865">
        <v>13.552899999999999</v>
      </c>
      <c r="G2865">
        <v>12.817299999999999</v>
      </c>
      <c r="H2865">
        <v>17.243500000000001</v>
      </c>
      <c r="I2865">
        <v>22.7287</v>
      </c>
      <c r="J2865">
        <v>27.430700000000002</v>
      </c>
      <c r="K2865">
        <v>37.301699999999997</v>
      </c>
      <c r="N2865">
        <v>72.45</v>
      </c>
      <c r="P2865">
        <v>68.179299999999998</v>
      </c>
      <c r="R2865">
        <v>64.4559</v>
      </c>
      <c r="T2865" s="2">
        <v>44635</v>
      </c>
      <c r="U2865" s="4">
        <v>67.044499999999999</v>
      </c>
      <c r="W2865" s="2">
        <v>44617</v>
      </c>
      <c r="X2865" s="4">
        <v>64.4559</v>
      </c>
      <c r="Y2865">
        <f t="shared" si="89"/>
        <v>62.790399999999998</v>
      </c>
    </row>
    <row r="2866" spans="1:25" x14ac:dyDescent="0.25">
      <c r="A2866" s="1">
        <v>44328</v>
      </c>
      <c r="B2866">
        <v>405.41</v>
      </c>
      <c r="C2866" s="1">
        <v>44413</v>
      </c>
      <c r="D2866" s="4">
        <f t="shared" si="88"/>
        <v>441.76</v>
      </c>
      <c r="E2866">
        <v>19.6343</v>
      </c>
      <c r="F2866">
        <v>15.285299999999999</v>
      </c>
      <c r="G2866">
        <v>15.8207</v>
      </c>
      <c r="H2866">
        <v>21.5686</v>
      </c>
      <c r="I2866">
        <v>27.2835</v>
      </c>
      <c r="J2866">
        <v>32.24</v>
      </c>
      <c r="K2866">
        <v>42.762900000000002</v>
      </c>
      <c r="N2866">
        <v>70.360200000000006</v>
      </c>
      <c r="P2866">
        <v>66.209599999999995</v>
      </c>
      <c r="R2866">
        <v>66.086699999999993</v>
      </c>
      <c r="T2866" s="2">
        <v>44636</v>
      </c>
      <c r="U2866" s="4">
        <v>63.7014</v>
      </c>
      <c r="W2866" s="2">
        <v>44620</v>
      </c>
      <c r="X2866" s="4">
        <v>66.086699999999993</v>
      </c>
      <c r="Y2866">
        <f t="shared" si="89"/>
        <v>64.135400000000004</v>
      </c>
    </row>
    <row r="2867" spans="1:25" x14ac:dyDescent="0.25">
      <c r="A2867" s="1">
        <v>44329</v>
      </c>
      <c r="B2867">
        <v>410.28</v>
      </c>
      <c r="C2867" s="1">
        <v>44414</v>
      </c>
      <c r="D2867" s="4">
        <f t="shared" si="88"/>
        <v>442.49</v>
      </c>
      <c r="E2867">
        <v>19.587299999999999</v>
      </c>
      <c r="F2867">
        <v>14.069900000000001</v>
      </c>
      <c r="G2867">
        <v>13.5449</v>
      </c>
      <c r="H2867">
        <v>18.5776</v>
      </c>
      <c r="I2867">
        <v>24.2424</v>
      </c>
      <c r="J2867">
        <v>28.997399999999999</v>
      </c>
      <c r="K2867">
        <v>39.052399999999999</v>
      </c>
      <c r="N2867">
        <v>67.651200000000003</v>
      </c>
      <c r="P2867">
        <v>67.656499999999994</v>
      </c>
      <c r="R2867">
        <v>67.951599999999999</v>
      </c>
      <c r="T2867" s="2">
        <v>44637</v>
      </c>
      <c r="U2867" s="4">
        <v>61.197400000000002</v>
      </c>
      <c r="W2867" s="2">
        <v>44621</v>
      </c>
      <c r="X2867" s="4">
        <v>67.951599999999999</v>
      </c>
      <c r="Y2867">
        <f t="shared" si="89"/>
        <v>66.553899999999999</v>
      </c>
    </row>
    <row r="2868" spans="1:25" x14ac:dyDescent="0.25">
      <c r="A2868" s="1">
        <v>44330</v>
      </c>
      <c r="B2868">
        <v>416.58</v>
      </c>
      <c r="C2868" s="1">
        <v>44417</v>
      </c>
      <c r="D2868" s="4">
        <f t="shared" si="88"/>
        <v>442.13</v>
      </c>
      <c r="E2868">
        <v>19.812999999999999</v>
      </c>
      <c r="F2868">
        <v>12.981299999999999</v>
      </c>
      <c r="G2868">
        <v>11.840299999999999</v>
      </c>
      <c r="H2868">
        <v>14.9857</v>
      </c>
      <c r="I2868">
        <v>20.451799999999999</v>
      </c>
      <c r="J2868">
        <v>25.490100000000002</v>
      </c>
      <c r="K2868">
        <v>35.880899999999997</v>
      </c>
      <c r="N2868">
        <v>69.119900000000001</v>
      </c>
      <c r="P2868">
        <v>69.810500000000005</v>
      </c>
      <c r="R2868">
        <v>65.043599999999998</v>
      </c>
      <c r="T2868" s="2">
        <v>44638</v>
      </c>
      <c r="U2868" s="4">
        <v>60.255200000000002</v>
      </c>
      <c r="W2868" s="2">
        <v>44622</v>
      </c>
      <c r="X2868" s="4">
        <v>65.043599999999998</v>
      </c>
      <c r="Y2868">
        <f t="shared" si="89"/>
        <v>63.655799999999999</v>
      </c>
    </row>
    <row r="2869" spans="1:25" x14ac:dyDescent="0.25">
      <c r="A2869" s="1">
        <v>44333</v>
      </c>
      <c r="B2869">
        <v>415.52</v>
      </c>
      <c r="C2869" s="1">
        <v>44418</v>
      </c>
      <c r="D2869" s="4">
        <f t="shared" si="88"/>
        <v>442.68</v>
      </c>
      <c r="E2869">
        <v>18.632999999999999</v>
      </c>
      <c r="F2869">
        <v>12.9331</v>
      </c>
      <c r="G2869">
        <v>11.842599999999999</v>
      </c>
      <c r="H2869">
        <v>15.567500000000001</v>
      </c>
      <c r="I2869">
        <v>21.491299999999999</v>
      </c>
      <c r="J2869">
        <v>26.6479</v>
      </c>
      <c r="K2869">
        <v>37.390900000000002</v>
      </c>
      <c r="N2869">
        <v>72.053700000000006</v>
      </c>
      <c r="P2869">
        <v>66.3232</v>
      </c>
      <c r="R2869">
        <v>67.055599999999998</v>
      </c>
      <c r="T2869" s="2">
        <v>44641</v>
      </c>
      <c r="U2869" s="4">
        <v>61.879399999999997</v>
      </c>
      <c r="W2869" s="2">
        <v>44623</v>
      </c>
      <c r="X2869" s="4">
        <v>67.055599999999998</v>
      </c>
      <c r="Y2869">
        <f t="shared" si="89"/>
        <v>65.414500000000004</v>
      </c>
    </row>
    <row r="2870" spans="1:25" x14ac:dyDescent="0.25">
      <c r="A2870" s="1">
        <v>44334</v>
      </c>
      <c r="B2870">
        <v>411.94</v>
      </c>
      <c r="C2870" s="1">
        <v>44419</v>
      </c>
      <c r="D2870" s="4">
        <f t="shared" si="88"/>
        <v>443.78</v>
      </c>
      <c r="E2870">
        <v>18.777999999999999</v>
      </c>
      <c r="F2870">
        <v>13.502599999999999</v>
      </c>
      <c r="G2870">
        <v>12.259</v>
      </c>
      <c r="H2870">
        <v>16.87</v>
      </c>
      <c r="I2870">
        <v>22.816600000000001</v>
      </c>
      <c r="J2870">
        <v>27.9815</v>
      </c>
      <c r="K2870">
        <v>39.134599999999999</v>
      </c>
      <c r="N2870">
        <v>66.906599999999997</v>
      </c>
      <c r="P2870">
        <v>68.774699999999996</v>
      </c>
      <c r="R2870">
        <v>68.618099999999998</v>
      </c>
      <c r="T2870" s="2">
        <v>44642</v>
      </c>
      <c r="U2870" s="4">
        <v>63.177700000000002</v>
      </c>
      <c r="W2870" s="2">
        <v>44624</v>
      </c>
      <c r="X2870" s="4">
        <v>68.618099999999998</v>
      </c>
      <c r="Y2870">
        <f t="shared" si="89"/>
        <v>67.033900000000003</v>
      </c>
    </row>
    <row r="2871" spans="1:25" x14ac:dyDescent="0.25">
      <c r="A2871" s="1">
        <v>44335</v>
      </c>
      <c r="B2871">
        <v>410.86</v>
      </c>
      <c r="C2871" s="1">
        <v>44420</v>
      </c>
      <c r="D2871" s="4">
        <f t="shared" si="88"/>
        <v>445.11</v>
      </c>
      <c r="E2871">
        <v>17.726800000000001</v>
      </c>
      <c r="F2871">
        <v>14.1327</v>
      </c>
      <c r="G2871">
        <v>12.322100000000001</v>
      </c>
      <c r="H2871">
        <v>16.746400000000001</v>
      </c>
      <c r="I2871">
        <v>23.634699999999999</v>
      </c>
      <c r="J2871">
        <v>28.848299999999998</v>
      </c>
      <c r="K2871">
        <v>40.544400000000003</v>
      </c>
      <c r="N2871">
        <v>70.607100000000003</v>
      </c>
      <c r="P2871">
        <v>70.783500000000004</v>
      </c>
      <c r="R2871">
        <v>71.536600000000007</v>
      </c>
      <c r="T2871" s="2">
        <v>44643</v>
      </c>
      <c r="U2871" s="4">
        <v>62.565300000000001</v>
      </c>
      <c r="W2871" s="2">
        <v>44627</v>
      </c>
      <c r="X2871" s="4">
        <v>71.536600000000007</v>
      </c>
      <c r="Y2871">
        <f t="shared" si="89"/>
        <v>69.716800000000006</v>
      </c>
    </row>
    <row r="2872" spans="1:25" x14ac:dyDescent="0.25">
      <c r="A2872" s="1">
        <v>44336</v>
      </c>
      <c r="B2872">
        <v>415.28</v>
      </c>
      <c r="C2872" s="1">
        <v>44421</v>
      </c>
      <c r="D2872" s="4">
        <f t="shared" si="88"/>
        <v>445.92</v>
      </c>
      <c r="E2872">
        <v>19.637499999999999</v>
      </c>
      <c r="F2872">
        <v>14.071199999999999</v>
      </c>
      <c r="G2872">
        <v>11.8941</v>
      </c>
      <c r="H2872">
        <v>15.5261</v>
      </c>
      <c r="I2872">
        <v>22.027799999999999</v>
      </c>
      <c r="J2872">
        <v>27.6052</v>
      </c>
      <c r="K2872">
        <v>39.566800000000001</v>
      </c>
      <c r="N2872">
        <v>72.760000000000005</v>
      </c>
      <c r="P2872">
        <v>74.497900000000001</v>
      </c>
      <c r="R2872">
        <v>70.8887</v>
      </c>
      <c r="T2872" s="2">
        <v>44644</v>
      </c>
      <c r="U2872" s="4">
        <v>60.968200000000003</v>
      </c>
      <c r="W2872" s="2">
        <v>44628</v>
      </c>
      <c r="X2872" s="4">
        <v>70.8887</v>
      </c>
      <c r="Y2872">
        <f t="shared" si="89"/>
        <v>68.815700000000007</v>
      </c>
    </row>
    <row r="2873" spans="1:25" x14ac:dyDescent="0.25">
      <c r="A2873" s="1">
        <v>44337</v>
      </c>
      <c r="B2873">
        <v>414.94</v>
      </c>
      <c r="C2873" s="1">
        <v>44424</v>
      </c>
      <c r="D2873" s="4">
        <f t="shared" si="88"/>
        <v>446.97</v>
      </c>
      <c r="E2873">
        <v>17.8066</v>
      </c>
      <c r="F2873">
        <v>13.299799999999999</v>
      </c>
      <c r="G2873">
        <v>11.342000000000001</v>
      </c>
      <c r="H2873">
        <v>15.428800000000001</v>
      </c>
      <c r="I2873">
        <v>21.819500000000001</v>
      </c>
      <c r="J2873">
        <v>27.621400000000001</v>
      </c>
      <c r="K2873">
        <v>39.579000000000001</v>
      </c>
      <c r="N2873">
        <v>77.377799999999993</v>
      </c>
      <c r="P2873">
        <v>73.267700000000005</v>
      </c>
      <c r="R2873">
        <v>67.5779</v>
      </c>
      <c r="T2873" s="2">
        <v>44645</v>
      </c>
      <c r="U2873" s="4">
        <v>60.275700000000001</v>
      </c>
      <c r="W2873" s="2">
        <v>44629</v>
      </c>
      <c r="X2873" s="4">
        <v>67.5779</v>
      </c>
      <c r="Y2873">
        <f t="shared" si="89"/>
        <v>65.820700000000002</v>
      </c>
    </row>
    <row r="2874" spans="1:25" x14ac:dyDescent="0.25">
      <c r="A2874" s="1">
        <v>44340</v>
      </c>
      <c r="B2874">
        <v>419.17</v>
      </c>
      <c r="C2874" s="1">
        <v>44425</v>
      </c>
      <c r="D2874" s="4">
        <f t="shared" si="88"/>
        <v>444.04</v>
      </c>
      <c r="E2874">
        <v>16.571200000000001</v>
      </c>
      <c r="F2874">
        <v>12.272399999999999</v>
      </c>
      <c r="G2874">
        <v>11.8901</v>
      </c>
      <c r="H2874">
        <v>14.5869</v>
      </c>
      <c r="I2874">
        <v>19.799900000000001</v>
      </c>
      <c r="J2874">
        <v>24.767700000000001</v>
      </c>
      <c r="K2874">
        <v>34.0672</v>
      </c>
      <c r="N2874">
        <v>75.641400000000004</v>
      </c>
      <c r="P2874">
        <v>69.240399999999994</v>
      </c>
      <c r="R2874">
        <v>67.720699999999994</v>
      </c>
      <c r="T2874" s="2">
        <v>44648</v>
      </c>
      <c r="U2874" s="4">
        <v>63.18</v>
      </c>
      <c r="W2874" s="2">
        <v>44630</v>
      </c>
      <c r="X2874" s="4">
        <v>67.720699999999994</v>
      </c>
      <c r="Y2874">
        <f t="shared" si="89"/>
        <v>65.915000000000006</v>
      </c>
    </row>
    <row r="2875" spans="1:25" x14ac:dyDescent="0.25">
      <c r="A2875" s="1">
        <v>44341</v>
      </c>
      <c r="B2875">
        <v>418.24</v>
      </c>
      <c r="C2875" s="1">
        <v>44426</v>
      </c>
      <c r="D2875" s="4">
        <f t="shared" si="88"/>
        <v>439.18</v>
      </c>
      <c r="E2875">
        <v>16.743200000000002</v>
      </c>
      <c r="F2875">
        <v>12.122400000000001</v>
      </c>
      <c r="G2875">
        <v>11.8428</v>
      </c>
      <c r="H2875">
        <v>14.879899999999999</v>
      </c>
      <c r="I2875">
        <v>19.982099999999999</v>
      </c>
      <c r="J2875">
        <v>24.786899999999999</v>
      </c>
      <c r="K2875">
        <v>34.204599999999999</v>
      </c>
      <c r="N2875">
        <v>70.584999999999994</v>
      </c>
      <c r="P2875">
        <v>69.517700000000005</v>
      </c>
      <c r="R2875">
        <v>70.381200000000007</v>
      </c>
      <c r="T2875" s="2">
        <v>44649</v>
      </c>
      <c r="U2875" s="4">
        <v>62.138800000000003</v>
      </c>
      <c r="W2875" s="2">
        <v>44631</v>
      </c>
      <c r="X2875" s="4">
        <v>70.381200000000007</v>
      </c>
      <c r="Y2875">
        <f t="shared" si="89"/>
        <v>68.378799999999998</v>
      </c>
    </row>
    <row r="2876" spans="1:25" x14ac:dyDescent="0.25">
      <c r="A2876" s="1">
        <v>44342</v>
      </c>
      <c r="B2876">
        <v>419.07</v>
      </c>
      <c r="C2876" s="1">
        <v>44427</v>
      </c>
      <c r="D2876" s="4">
        <f t="shared" si="88"/>
        <v>439.86</v>
      </c>
      <c r="E2876">
        <v>16.900300000000001</v>
      </c>
      <c r="F2876">
        <v>11.741400000000001</v>
      </c>
      <c r="G2876">
        <v>10.9999</v>
      </c>
      <c r="H2876">
        <v>13.8558</v>
      </c>
      <c r="I2876">
        <v>18.8948</v>
      </c>
      <c r="J2876">
        <v>23.6496</v>
      </c>
      <c r="K2876">
        <v>33.1798</v>
      </c>
      <c r="N2876">
        <v>70.502300000000005</v>
      </c>
      <c r="P2876">
        <v>72.646600000000007</v>
      </c>
      <c r="R2876">
        <v>73.107200000000006</v>
      </c>
      <c r="T2876" s="2">
        <v>44650</v>
      </c>
      <c r="U2876" s="4">
        <v>61.3904</v>
      </c>
      <c r="W2876" s="2">
        <v>44634</v>
      </c>
      <c r="X2876" s="4">
        <v>73.107200000000006</v>
      </c>
      <c r="Y2876">
        <f t="shared" si="89"/>
        <v>70.619399999999999</v>
      </c>
    </row>
    <row r="2877" spans="1:25" x14ac:dyDescent="0.25">
      <c r="A2877" s="1">
        <v>44343</v>
      </c>
      <c r="B2877">
        <v>419.29</v>
      </c>
      <c r="C2877" s="1">
        <v>44428</v>
      </c>
      <c r="D2877" s="4">
        <f t="shared" si="88"/>
        <v>443.36</v>
      </c>
      <c r="E2877">
        <v>16.7455</v>
      </c>
      <c r="F2877">
        <v>11.440899999999999</v>
      </c>
      <c r="G2877">
        <v>10.895300000000001</v>
      </c>
      <c r="H2877">
        <v>12.914</v>
      </c>
      <c r="I2877">
        <v>17.874600000000001</v>
      </c>
      <c r="J2877">
        <v>22.811299999999999</v>
      </c>
      <c r="K2877">
        <v>32.631100000000004</v>
      </c>
      <c r="N2877">
        <v>74.697599999999994</v>
      </c>
      <c r="P2877">
        <v>75.951700000000002</v>
      </c>
      <c r="R2877">
        <v>68.676900000000003</v>
      </c>
      <c r="T2877" s="2">
        <v>44651</v>
      </c>
      <c r="U2877" s="4">
        <v>61.732900000000001</v>
      </c>
      <c r="W2877" s="2">
        <v>44635</v>
      </c>
      <c r="X2877" s="4">
        <v>68.676900000000003</v>
      </c>
      <c r="Y2877">
        <f t="shared" si="89"/>
        <v>67.044499999999999</v>
      </c>
    </row>
    <row r="2878" spans="1:25" x14ac:dyDescent="0.25">
      <c r="A2878" s="1">
        <v>44344</v>
      </c>
      <c r="B2878">
        <v>420.04</v>
      </c>
      <c r="C2878" s="1">
        <v>44431</v>
      </c>
      <c r="D2878" s="4">
        <f t="shared" si="88"/>
        <v>447.26</v>
      </c>
      <c r="E2878">
        <v>16.816700000000001</v>
      </c>
      <c r="F2878">
        <v>11.547499999999999</v>
      </c>
      <c r="G2878">
        <v>10.3447</v>
      </c>
      <c r="H2878">
        <v>12.919499999999999</v>
      </c>
      <c r="I2878">
        <v>18.1111</v>
      </c>
      <c r="J2878">
        <v>23.118099999999998</v>
      </c>
      <c r="K2878">
        <v>33.257399999999997</v>
      </c>
      <c r="N2878">
        <v>78.961500000000001</v>
      </c>
      <c r="P2878">
        <v>70.808099999999996</v>
      </c>
      <c r="R2878">
        <v>65.230699999999999</v>
      </c>
      <c r="T2878" s="2">
        <v>44652</v>
      </c>
      <c r="U2878" s="4">
        <v>61.217500000000001</v>
      </c>
      <c r="W2878" s="2">
        <v>44636</v>
      </c>
      <c r="X2878" s="4">
        <v>65.230699999999999</v>
      </c>
      <c r="Y2878">
        <f t="shared" si="89"/>
        <v>63.7014</v>
      </c>
    </row>
    <row r="2879" spans="1:25" x14ac:dyDescent="0.25">
      <c r="A2879" s="1">
        <v>44348</v>
      </c>
      <c r="B2879">
        <v>419.67</v>
      </c>
      <c r="C2879" s="1">
        <v>44432</v>
      </c>
      <c r="D2879" s="4">
        <f t="shared" si="88"/>
        <v>447.97</v>
      </c>
      <c r="E2879">
        <v>17.372599999999998</v>
      </c>
      <c r="F2879">
        <v>12.2773</v>
      </c>
      <c r="G2879">
        <v>10.9902</v>
      </c>
      <c r="H2879">
        <v>13.696400000000001</v>
      </c>
      <c r="I2879">
        <v>18.8993</v>
      </c>
      <c r="J2879">
        <v>24.0579</v>
      </c>
      <c r="K2879">
        <v>34.5002</v>
      </c>
      <c r="N2879">
        <v>72.685900000000004</v>
      </c>
      <c r="P2879">
        <v>66.982900000000001</v>
      </c>
      <c r="R2879">
        <v>62.517499999999998</v>
      </c>
      <c r="T2879" s="2">
        <v>44655</v>
      </c>
      <c r="U2879" s="4">
        <v>62.635800000000003</v>
      </c>
      <c r="W2879" s="2">
        <v>44637</v>
      </c>
      <c r="X2879" s="4">
        <v>62.517499999999998</v>
      </c>
      <c r="Y2879">
        <f t="shared" si="89"/>
        <v>61.197400000000002</v>
      </c>
    </row>
    <row r="2880" spans="1:25" x14ac:dyDescent="0.25">
      <c r="A2880" s="1">
        <v>44349</v>
      </c>
      <c r="B2880">
        <v>420.33</v>
      </c>
      <c r="C2880" s="1">
        <v>44433</v>
      </c>
      <c r="D2880" s="4">
        <f t="shared" si="88"/>
        <v>448.91</v>
      </c>
      <c r="E2880">
        <v>16.540700000000001</v>
      </c>
      <c r="F2880">
        <v>12.1646</v>
      </c>
      <c r="G2880">
        <v>10.708299999999999</v>
      </c>
      <c r="H2880">
        <v>13.315799999999999</v>
      </c>
      <c r="I2880">
        <v>18.635899999999999</v>
      </c>
      <c r="J2880">
        <v>23.841999999999999</v>
      </c>
      <c r="K2880">
        <v>34.509799999999998</v>
      </c>
      <c r="N2880">
        <v>68.212500000000006</v>
      </c>
      <c r="P2880">
        <v>64.031800000000004</v>
      </c>
      <c r="R2880">
        <v>61.430900000000001</v>
      </c>
      <c r="T2880" s="2">
        <v>44656</v>
      </c>
      <c r="U2880" s="4">
        <v>60.5351</v>
      </c>
      <c r="W2880" s="2">
        <v>44638</v>
      </c>
      <c r="X2880" s="4">
        <v>61.430900000000001</v>
      </c>
      <c r="Y2880">
        <f t="shared" si="89"/>
        <v>60.255200000000002</v>
      </c>
    </row>
    <row r="2881" spans="1:25" x14ac:dyDescent="0.25">
      <c r="A2881" s="1">
        <v>44350</v>
      </c>
      <c r="B2881">
        <v>418.77</v>
      </c>
      <c r="C2881" s="1">
        <v>44434</v>
      </c>
      <c r="D2881" s="4">
        <f t="shared" si="88"/>
        <v>446.26</v>
      </c>
      <c r="E2881">
        <v>17.076000000000001</v>
      </c>
      <c r="F2881">
        <v>12.4276</v>
      </c>
      <c r="G2881">
        <v>10.9514</v>
      </c>
      <c r="H2881">
        <v>13.886200000000001</v>
      </c>
      <c r="I2881">
        <v>19.180099999999999</v>
      </c>
      <c r="J2881">
        <v>24.335000000000001</v>
      </c>
      <c r="K2881">
        <v>34.801299999999998</v>
      </c>
      <c r="N2881">
        <v>65.002700000000004</v>
      </c>
      <c r="P2881">
        <v>62.992199999999997</v>
      </c>
      <c r="R2881">
        <v>61.508299999999998</v>
      </c>
      <c r="T2881" s="2">
        <v>44657</v>
      </c>
      <c r="U2881" s="4">
        <v>61.958599999999997</v>
      </c>
      <c r="W2881" s="2">
        <v>44641</v>
      </c>
      <c r="X2881" s="4">
        <v>61.508299999999998</v>
      </c>
      <c r="Y2881">
        <f t="shared" si="89"/>
        <v>61.879399999999997</v>
      </c>
    </row>
    <row r="2882" spans="1:25" x14ac:dyDescent="0.25">
      <c r="A2882" s="1">
        <v>44351</v>
      </c>
      <c r="B2882">
        <v>422.6</v>
      </c>
      <c r="C2882" s="1">
        <v>44435</v>
      </c>
      <c r="D2882" s="4">
        <f t="shared" si="88"/>
        <v>450.25</v>
      </c>
      <c r="E2882">
        <v>16.432700000000001</v>
      </c>
      <c r="F2882">
        <v>11.9335</v>
      </c>
      <c r="G2882">
        <v>10.0907</v>
      </c>
      <c r="H2882">
        <v>12.5151</v>
      </c>
      <c r="I2882">
        <v>18.0351</v>
      </c>
      <c r="J2882">
        <v>23.2163</v>
      </c>
      <c r="K2882">
        <v>34.026299999999999</v>
      </c>
      <c r="N2882">
        <v>63.399000000000001</v>
      </c>
      <c r="P2882">
        <v>62.558399999999999</v>
      </c>
      <c r="R2882">
        <v>62.523899999999998</v>
      </c>
      <c r="T2882" s="2">
        <v>44658</v>
      </c>
      <c r="U2882" s="4">
        <v>62.288400000000003</v>
      </c>
      <c r="W2882" s="2">
        <v>44642</v>
      </c>
      <c r="X2882" s="4">
        <v>62.523899999999998</v>
      </c>
      <c r="Y2882">
        <f t="shared" si="89"/>
        <v>63.177700000000002</v>
      </c>
    </row>
    <row r="2883" spans="1:25" x14ac:dyDescent="0.25">
      <c r="A2883" s="1">
        <v>44354</v>
      </c>
      <c r="B2883">
        <v>422.19</v>
      </c>
      <c r="C2883" s="1">
        <v>44438</v>
      </c>
      <c r="D2883" s="4">
        <f t="shared" si="88"/>
        <v>452.23</v>
      </c>
      <c r="E2883">
        <v>17.139600000000002</v>
      </c>
      <c r="F2883">
        <v>12.0807</v>
      </c>
      <c r="G2883">
        <v>10.2636</v>
      </c>
      <c r="H2883">
        <v>12.3081</v>
      </c>
      <c r="I2883">
        <v>17.8369</v>
      </c>
      <c r="J2883">
        <v>23.282599999999999</v>
      </c>
      <c r="K2883">
        <v>34.627600000000001</v>
      </c>
      <c r="N2883">
        <v>64.082099999999997</v>
      </c>
      <c r="P2883">
        <v>63.4636</v>
      </c>
      <c r="R2883">
        <v>62.274000000000001</v>
      </c>
      <c r="T2883" s="2">
        <v>44659</v>
      </c>
      <c r="U2883" s="4">
        <v>61.089199999999998</v>
      </c>
      <c r="W2883" s="2">
        <v>44643</v>
      </c>
      <c r="X2883" s="4">
        <v>62.274000000000001</v>
      </c>
      <c r="Y2883">
        <f t="shared" si="89"/>
        <v>62.565300000000001</v>
      </c>
    </row>
    <row r="2884" spans="1:25" x14ac:dyDescent="0.25">
      <c r="A2884" s="1">
        <v>44355</v>
      </c>
      <c r="B2884">
        <v>422.28</v>
      </c>
      <c r="C2884" s="1">
        <v>44439</v>
      </c>
      <c r="D2884" s="4">
        <f t="shared" si="88"/>
        <v>451.56</v>
      </c>
      <c r="E2884">
        <v>17.336500000000001</v>
      </c>
      <c r="F2884">
        <v>12.2189</v>
      </c>
      <c r="G2884">
        <v>10.4557</v>
      </c>
      <c r="H2884">
        <v>12.6989</v>
      </c>
      <c r="I2884">
        <v>18.4026</v>
      </c>
      <c r="J2884">
        <v>23.993500000000001</v>
      </c>
      <c r="K2884">
        <v>35.3705</v>
      </c>
      <c r="N2884">
        <v>64.997799999999998</v>
      </c>
      <c r="P2884">
        <v>63.1126</v>
      </c>
      <c r="R2884">
        <v>60.066099999999999</v>
      </c>
      <c r="T2884" s="2">
        <v>44662</v>
      </c>
      <c r="U2884" s="4">
        <v>61.306199999999997</v>
      </c>
      <c r="W2884" s="2">
        <v>44644</v>
      </c>
      <c r="X2884" s="4">
        <v>60.066099999999999</v>
      </c>
      <c r="Y2884">
        <f t="shared" si="89"/>
        <v>60.968200000000003</v>
      </c>
    </row>
    <row r="2885" spans="1:25" x14ac:dyDescent="0.25">
      <c r="A2885" s="1">
        <v>44356</v>
      </c>
      <c r="B2885">
        <v>421.65</v>
      </c>
      <c r="C2885" s="1">
        <v>44440</v>
      </c>
      <c r="D2885" s="4">
        <f t="shared" si="88"/>
        <v>451.8</v>
      </c>
      <c r="E2885">
        <v>17.704999999999998</v>
      </c>
      <c r="F2885">
        <v>12.549799999999999</v>
      </c>
      <c r="G2885">
        <v>10.8697</v>
      </c>
      <c r="H2885">
        <v>13.3355</v>
      </c>
      <c r="I2885">
        <v>19.003399999999999</v>
      </c>
      <c r="J2885">
        <v>24.6556</v>
      </c>
      <c r="K2885">
        <v>36.181199999999997</v>
      </c>
      <c r="N2885">
        <v>64.858900000000006</v>
      </c>
      <c r="P2885">
        <v>61.094299999999997</v>
      </c>
      <c r="R2885">
        <v>59.412700000000001</v>
      </c>
      <c r="T2885" s="2">
        <v>44663</v>
      </c>
      <c r="U2885" s="4">
        <v>60.040100000000002</v>
      </c>
      <c r="W2885" s="2">
        <v>44645</v>
      </c>
      <c r="X2885" s="4">
        <v>59.412700000000001</v>
      </c>
      <c r="Y2885">
        <f t="shared" si="89"/>
        <v>60.275700000000001</v>
      </c>
    </row>
    <row r="2886" spans="1:25" x14ac:dyDescent="0.25">
      <c r="A2886" s="1">
        <v>44357</v>
      </c>
      <c r="B2886">
        <v>423.61</v>
      </c>
      <c r="C2886" s="1">
        <v>44441</v>
      </c>
      <c r="D2886" s="4">
        <f t="shared" si="88"/>
        <v>453.19</v>
      </c>
      <c r="E2886">
        <v>16.9252</v>
      </c>
      <c r="F2886">
        <v>12.3977</v>
      </c>
      <c r="G2886">
        <v>10.0871</v>
      </c>
      <c r="H2886">
        <v>11.5876</v>
      </c>
      <c r="I2886">
        <v>17.685500000000001</v>
      </c>
      <c r="J2886">
        <v>23.519100000000002</v>
      </c>
      <c r="K2886">
        <v>35.3277</v>
      </c>
      <c r="N2886">
        <v>62.584699999999998</v>
      </c>
      <c r="P2886">
        <v>60.122500000000002</v>
      </c>
      <c r="R2886">
        <v>62.541600000000003</v>
      </c>
      <c r="T2886" s="2">
        <v>44664</v>
      </c>
      <c r="U2886" s="4">
        <v>58.599600000000002</v>
      </c>
      <c r="W2886" s="2">
        <v>44648</v>
      </c>
      <c r="X2886" s="4">
        <v>62.541600000000003</v>
      </c>
      <c r="Y2886">
        <f t="shared" si="89"/>
        <v>63.18</v>
      </c>
    </row>
    <row r="2887" spans="1:25" x14ac:dyDescent="0.25">
      <c r="A2887" s="1">
        <v>44358</v>
      </c>
      <c r="B2887">
        <v>424.31</v>
      </c>
      <c r="C2887" s="1">
        <v>44442</v>
      </c>
      <c r="D2887" s="4">
        <f t="shared" si="88"/>
        <v>453.08</v>
      </c>
      <c r="E2887">
        <v>13.96</v>
      </c>
      <c r="F2887">
        <v>11.948</v>
      </c>
      <c r="G2887">
        <v>9.7390000000000008</v>
      </c>
      <c r="H2887">
        <v>11.183199999999999</v>
      </c>
      <c r="I2887">
        <v>17.290700000000001</v>
      </c>
      <c r="J2887">
        <v>23.2864</v>
      </c>
      <c r="K2887">
        <v>35.5976</v>
      </c>
      <c r="N2887">
        <v>61.563800000000001</v>
      </c>
      <c r="P2887">
        <v>63.003999999999998</v>
      </c>
      <c r="R2887">
        <v>61.131100000000004</v>
      </c>
      <c r="T2887" s="2">
        <v>44665</v>
      </c>
      <c r="U2887" s="4">
        <v>58.392299999999999</v>
      </c>
      <c r="W2887" s="2">
        <v>44649</v>
      </c>
      <c r="X2887" s="4">
        <v>61.131100000000004</v>
      </c>
      <c r="Y2887">
        <f t="shared" si="89"/>
        <v>62.138800000000003</v>
      </c>
    </row>
    <row r="2888" spans="1:25" x14ac:dyDescent="0.25">
      <c r="A2888" s="1">
        <v>44361</v>
      </c>
      <c r="B2888">
        <v>425.26</v>
      </c>
      <c r="C2888" s="1">
        <v>44446</v>
      </c>
      <c r="D2888" s="4">
        <f t="shared" si="88"/>
        <v>451.46</v>
      </c>
      <c r="E2888">
        <v>13.7326</v>
      </c>
      <c r="F2888">
        <v>12.3432</v>
      </c>
      <c r="G2888">
        <v>9.8871000000000002</v>
      </c>
      <c r="H2888">
        <v>11.6137</v>
      </c>
      <c r="I2888">
        <v>17.902899999999999</v>
      </c>
      <c r="J2888">
        <v>24.0627</v>
      </c>
      <c r="K2888">
        <v>36.705399999999997</v>
      </c>
      <c r="N2888">
        <v>64.266300000000001</v>
      </c>
      <c r="P2888">
        <v>61.311599999999999</v>
      </c>
      <c r="R2888">
        <v>60.268300000000004</v>
      </c>
      <c r="T2888" s="2">
        <v>44669</v>
      </c>
      <c r="U2888" s="4">
        <v>58.0944</v>
      </c>
      <c r="W2888" s="2">
        <v>44650</v>
      </c>
      <c r="X2888" s="4">
        <v>60.268300000000004</v>
      </c>
      <c r="Y2888">
        <f t="shared" si="89"/>
        <v>61.3904</v>
      </c>
    </row>
    <row r="2889" spans="1:25" x14ac:dyDescent="0.25">
      <c r="A2889" s="1">
        <v>44362</v>
      </c>
      <c r="B2889">
        <v>424.48</v>
      </c>
      <c r="C2889" s="1">
        <v>44447</v>
      </c>
      <c r="D2889" s="4">
        <f t="shared" ref="D2889:D2952" si="90">VLOOKUP(C2889,$A:$B,2,FALSE)</f>
        <v>450.91</v>
      </c>
      <c r="E2889">
        <v>15.891</v>
      </c>
      <c r="F2889">
        <v>12.6723</v>
      </c>
      <c r="G2889">
        <v>10.0297</v>
      </c>
      <c r="H2889">
        <v>11.913399999999999</v>
      </c>
      <c r="I2889">
        <v>18.359000000000002</v>
      </c>
      <c r="J2889">
        <v>24.657900000000001</v>
      </c>
      <c r="K2889">
        <v>37.76</v>
      </c>
      <c r="N2889">
        <v>62.077199999999998</v>
      </c>
      <c r="P2889">
        <v>60.405200000000001</v>
      </c>
      <c r="R2889">
        <v>60.618000000000002</v>
      </c>
      <c r="T2889" s="2">
        <v>44670</v>
      </c>
      <c r="U2889" s="4">
        <v>57.495199999999997</v>
      </c>
      <c r="W2889" s="2">
        <v>44651</v>
      </c>
      <c r="X2889" s="4">
        <v>60.618000000000002</v>
      </c>
      <c r="Y2889">
        <f t="shared" ref="Y2889:Y2952" si="91">VLOOKUP(W2889,T:U,2,FALSE)</f>
        <v>61.732900000000001</v>
      </c>
    </row>
    <row r="2890" spans="1:25" x14ac:dyDescent="0.25">
      <c r="A2890" s="1">
        <v>44363</v>
      </c>
      <c r="B2890">
        <v>422.11</v>
      </c>
      <c r="C2890" s="1">
        <v>44448</v>
      </c>
      <c r="D2890" s="4">
        <f t="shared" si="90"/>
        <v>448.98</v>
      </c>
      <c r="E2890">
        <v>16.750299999999999</v>
      </c>
      <c r="F2890">
        <v>12.546900000000001</v>
      </c>
      <c r="G2890">
        <v>9.8493999999999993</v>
      </c>
      <c r="H2890">
        <v>12.8856</v>
      </c>
      <c r="I2890">
        <v>19.598299999999998</v>
      </c>
      <c r="J2890">
        <v>25.855399999999999</v>
      </c>
      <c r="K2890">
        <v>39.048400000000001</v>
      </c>
      <c r="N2890">
        <v>61.478000000000002</v>
      </c>
      <c r="P2890">
        <v>60.742899999999999</v>
      </c>
      <c r="R2890">
        <v>59.988500000000002</v>
      </c>
      <c r="T2890" s="2">
        <v>44671</v>
      </c>
      <c r="U2890" s="4">
        <v>61.437800000000003</v>
      </c>
      <c r="W2890" s="2">
        <v>44652</v>
      </c>
      <c r="X2890" s="4">
        <v>59.988500000000002</v>
      </c>
      <c r="Y2890">
        <f t="shared" si="91"/>
        <v>61.217500000000001</v>
      </c>
    </row>
    <row r="2891" spans="1:25" x14ac:dyDescent="0.25">
      <c r="A2891" s="1">
        <v>44364</v>
      </c>
      <c r="B2891">
        <v>421.97</v>
      </c>
      <c r="C2891" s="1">
        <v>44449</v>
      </c>
      <c r="D2891" s="4">
        <f t="shared" si="90"/>
        <v>445.44</v>
      </c>
      <c r="E2891">
        <v>17.076499999999999</v>
      </c>
      <c r="F2891">
        <v>12.666600000000001</v>
      </c>
      <c r="G2891">
        <v>9.8280999999999992</v>
      </c>
      <c r="H2891">
        <v>12.425800000000001</v>
      </c>
      <c r="I2891">
        <v>19.1419</v>
      </c>
      <c r="J2891">
        <v>25.505199999999999</v>
      </c>
      <c r="K2891">
        <v>39.2714</v>
      </c>
      <c r="N2891">
        <v>61.660499999999999</v>
      </c>
      <c r="P2891">
        <v>60.441499999999998</v>
      </c>
      <c r="R2891">
        <v>61.367899999999999</v>
      </c>
      <c r="T2891" s="2">
        <v>44672</v>
      </c>
      <c r="U2891" s="4">
        <v>60.362400000000001</v>
      </c>
      <c r="W2891" s="2">
        <v>44655</v>
      </c>
      <c r="X2891" s="4">
        <v>61.367899999999999</v>
      </c>
      <c r="Y2891">
        <f t="shared" si="91"/>
        <v>62.635800000000003</v>
      </c>
    </row>
    <row r="2892" spans="1:25" x14ac:dyDescent="0.25">
      <c r="A2892" s="1">
        <v>44365</v>
      </c>
      <c r="B2892">
        <v>414.92</v>
      </c>
      <c r="C2892" s="1">
        <v>44452</v>
      </c>
      <c r="D2892" s="4">
        <f t="shared" si="90"/>
        <v>446.58</v>
      </c>
      <c r="E2892">
        <v>17.814399999999999</v>
      </c>
      <c r="F2892">
        <v>13.2987</v>
      </c>
      <c r="G2892">
        <v>10.585100000000001</v>
      </c>
      <c r="H2892">
        <v>15.5084</v>
      </c>
      <c r="I2892">
        <v>22.316299999999998</v>
      </c>
      <c r="J2892">
        <v>28.444600000000001</v>
      </c>
      <c r="K2892">
        <v>42.013399999999997</v>
      </c>
      <c r="N2892">
        <v>62.206800000000001</v>
      </c>
      <c r="P2892">
        <v>61.888300000000001</v>
      </c>
      <c r="R2892">
        <v>59.096299999999999</v>
      </c>
      <c r="T2892" s="2">
        <v>44673</v>
      </c>
      <c r="U2892" s="4">
        <v>61.677199999999999</v>
      </c>
      <c r="W2892" s="2">
        <v>44656</v>
      </c>
      <c r="X2892" s="4">
        <v>59.096299999999999</v>
      </c>
      <c r="Y2892">
        <f t="shared" si="91"/>
        <v>60.5351</v>
      </c>
    </row>
    <row r="2893" spans="1:25" x14ac:dyDescent="0.25">
      <c r="A2893" s="1">
        <v>44368</v>
      </c>
      <c r="B2893">
        <v>420.86</v>
      </c>
      <c r="C2893" s="1">
        <v>44453</v>
      </c>
      <c r="D2893" s="4">
        <f t="shared" si="90"/>
        <v>444.17</v>
      </c>
      <c r="E2893">
        <v>15.3628</v>
      </c>
      <c r="F2893">
        <v>11.3714</v>
      </c>
      <c r="G2893">
        <v>11.119899999999999</v>
      </c>
      <c r="H2893">
        <v>14.780200000000001</v>
      </c>
      <c r="I2893">
        <v>19.331600000000002</v>
      </c>
      <c r="J2893">
        <v>23.661799999999999</v>
      </c>
      <c r="K2893">
        <v>32.555399999999999</v>
      </c>
      <c r="N2893">
        <v>63.124200000000002</v>
      </c>
      <c r="P2893">
        <v>59.5595</v>
      </c>
      <c r="R2893">
        <v>61.058399999999999</v>
      </c>
      <c r="T2893" s="2">
        <v>44676</v>
      </c>
      <c r="U2893" s="4">
        <v>61.472499999999997</v>
      </c>
      <c r="W2893" s="2">
        <v>44657</v>
      </c>
      <c r="X2893" s="4">
        <v>61.058399999999999</v>
      </c>
      <c r="Y2893">
        <f t="shared" si="91"/>
        <v>61.958599999999997</v>
      </c>
    </row>
    <row r="2894" spans="1:25" x14ac:dyDescent="0.25">
      <c r="A2894" s="1">
        <v>44369</v>
      </c>
      <c r="B2894">
        <v>423.11</v>
      </c>
      <c r="C2894" s="1">
        <v>44454</v>
      </c>
      <c r="D2894" s="4">
        <f t="shared" si="90"/>
        <v>447.88</v>
      </c>
      <c r="E2894">
        <v>15.216799999999999</v>
      </c>
      <c r="F2894">
        <v>11.005699999999999</v>
      </c>
      <c r="G2894">
        <v>10.3789</v>
      </c>
      <c r="H2894">
        <v>13.191700000000001</v>
      </c>
      <c r="I2894">
        <v>18.3217</v>
      </c>
      <c r="J2894">
        <v>22.7744</v>
      </c>
      <c r="K2894">
        <v>31.971499999999999</v>
      </c>
      <c r="N2894">
        <v>60.853000000000002</v>
      </c>
      <c r="P2894">
        <v>61.896299999999997</v>
      </c>
      <c r="R2894">
        <v>61.623600000000003</v>
      </c>
      <c r="T2894" s="2">
        <v>44677</v>
      </c>
      <c r="U2894" s="4">
        <v>67.273899999999998</v>
      </c>
      <c r="W2894" s="2">
        <v>44658</v>
      </c>
      <c r="X2894" s="4">
        <v>61.623600000000003</v>
      </c>
      <c r="Y2894">
        <f t="shared" si="91"/>
        <v>62.288400000000003</v>
      </c>
    </row>
    <row r="2895" spans="1:25" x14ac:dyDescent="0.25">
      <c r="A2895" s="1">
        <v>44370</v>
      </c>
      <c r="B2895">
        <v>422.6</v>
      </c>
      <c r="C2895" s="1">
        <v>44455</v>
      </c>
      <c r="D2895" s="4">
        <f t="shared" si="90"/>
        <v>447.17</v>
      </c>
      <c r="E2895">
        <v>15.3429</v>
      </c>
      <c r="F2895">
        <v>10.883100000000001</v>
      </c>
      <c r="G2895">
        <v>10.1493</v>
      </c>
      <c r="H2895">
        <v>13.166399999999999</v>
      </c>
      <c r="I2895">
        <v>18.1234</v>
      </c>
      <c r="J2895">
        <v>22.559100000000001</v>
      </c>
      <c r="K2895">
        <v>31.772300000000001</v>
      </c>
      <c r="N2895">
        <v>63.636899999999997</v>
      </c>
      <c r="P2895">
        <v>62.383099999999999</v>
      </c>
      <c r="R2895">
        <v>59.923200000000001</v>
      </c>
      <c r="T2895" s="2">
        <v>44678</v>
      </c>
      <c r="U2895" s="4">
        <v>66.477400000000003</v>
      </c>
      <c r="W2895" s="2">
        <v>44659</v>
      </c>
      <c r="X2895" s="4">
        <v>59.923200000000001</v>
      </c>
      <c r="Y2895">
        <f t="shared" si="91"/>
        <v>61.089199999999998</v>
      </c>
    </row>
    <row r="2896" spans="1:25" x14ac:dyDescent="0.25">
      <c r="A2896" s="1">
        <v>44371</v>
      </c>
      <c r="B2896">
        <v>425.1</v>
      </c>
      <c r="C2896" s="1">
        <v>44456</v>
      </c>
      <c r="D2896" s="4">
        <f t="shared" si="90"/>
        <v>441.4</v>
      </c>
      <c r="E2896">
        <v>15.2408</v>
      </c>
      <c r="F2896">
        <v>10.7241</v>
      </c>
      <c r="G2896">
        <v>9.9895999999999994</v>
      </c>
      <c r="H2896">
        <v>12.4937</v>
      </c>
      <c r="I2896">
        <v>17.683900000000001</v>
      </c>
      <c r="J2896">
        <v>22.162199999999999</v>
      </c>
      <c r="K2896">
        <v>31.432300000000001</v>
      </c>
      <c r="N2896">
        <v>64.767399999999995</v>
      </c>
      <c r="P2896">
        <v>60.787300000000002</v>
      </c>
      <c r="R2896">
        <v>61.009</v>
      </c>
      <c r="T2896" s="2">
        <v>44679</v>
      </c>
      <c r="U2896" s="4">
        <v>67.931700000000006</v>
      </c>
      <c r="W2896" s="2">
        <v>44662</v>
      </c>
      <c r="X2896" s="4">
        <v>61.009</v>
      </c>
      <c r="Y2896">
        <f t="shared" si="91"/>
        <v>61.306199999999997</v>
      </c>
    </row>
    <row r="2897" spans="1:25" x14ac:dyDescent="0.25">
      <c r="A2897" s="1">
        <v>44372</v>
      </c>
      <c r="B2897">
        <v>426.61</v>
      </c>
      <c r="C2897" s="1">
        <v>44459</v>
      </c>
      <c r="D2897" s="4">
        <f t="shared" si="90"/>
        <v>434.04</v>
      </c>
      <c r="E2897">
        <v>15.3887</v>
      </c>
      <c r="F2897">
        <v>10.373200000000001</v>
      </c>
      <c r="G2897">
        <v>9.4937000000000005</v>
      </c>
      <c r="H2897">
        <v>12.117599999999999</v>
      </c>
      <c r="I2897">
        <v>17.308199999999999</v>
      </c>
      <c r="J2897">
        <v>21.936900000000001</v>
      </c>
      <c r="K2897">
        <v>31.573</v>
      </c>
      <c r="N2897">
        <v>62.567700000000002</v>
      </c>
      <c r="P2897">
        <v>62.369900000000001</v>
      </c>
      <c r="R2897">
        <v>59.391300000000001</v>
      </c>
      <c r="T2897" s="2">
        <v>44680</v>
      </c>
      <c r="U2897" s="4">
        <v>68.712800000000001</v>
      </c>
      <c r="W2897" s="2">
        <v>44663</v>
      </c>
      <c r="X2897" s="4">
        <v>59.391300000000001</v>
      </c>
      <c r="Y2897">
        <f t="shared" si="91"/>
        <v>60.040100000000002</v>
      </c>
    </row>
    <row r="2898" spans="1:25" x14ac:dyDescent="0.25">
      <c r="A2898" s="1">
        <v>44375</v>
      </c>
      <c r="B2898">
        <v>427.47</v>
      </c>
      <c r="C2898" s="1">
        <v>44460</v>
      </c>
      <c r="D2898" s="4">
        <f t="shared" si="90"/>
        <v>433.63</v>
      </c>
      <c r="E2898">
        <v>14.5801</v>
      </c>
      <c r="F2898">
        <v>10.5345</v>
      </c>
      <c r="G2898">
        <v>9.5677000000000003</v>
      </c>
      <c r="H2898">
        <v>12.118499999999999</v>
      </c>
      <c r="I2898">
        <v>17.356100000000001</v>
      </c>
      <c r="J2898">
        <v>22.122399999999999</v>
      </c>
      <c r="K2898">
        <v>31.9498</v>
      </c>
      <c r="N2898">
        <v>65.778499999999994</v>
      </c>
      <c r="P2898">
        <v>60.770600000000002</v>
      </c>
      <c r="R2898">
        <v>58.064300000000003</v>
      </c>
      <c r="T2898" s="2">
        <v>44683</v>
      </c>
      <c r="U2898" s="4">
        <v>68.128299999999996</v>
      </c>
      <c r="W2898" s="2">
        <v>44664</v>
      </c>
      <c r="X2898" s="4">
        <v>58.064300000000003</v>
      </c>
      <c r="Y2898">
        <f t="shared" si="91"/>
        <v>58.599600000000002</v>
      </c>
    </row>
    <row r="2899" spans="1:25" x14ac:dyDescent="0.25">
      <c r="A2899" s="1">
        <v>44376</v>
      </c>
      <c r="B2899">
        <v>427.7</v>
      </c>
      <c r="C2899" s="1">
        <v>44461</v>
      </c>
      <c r="D2899" s="4">
        <f t="shared" si="90"/>
        <v>437.86</v>
      </c>
      <c r="E2899">
        <v>14.676399999999999</v>
      </c>
      <c r="F2899">
        <v>10.6043</v>
      </c>
      <c r="G2899">
        <v>9.7284000000000006</v>
      </c>
      <c r="H2899">
        <v>12.3453</v>
      </c>
      <c r="I2899">
        <v>17.5152</v>
      </c>
      <c r="J2899">
        <v>22.4437</v>
      </c>
      <c r="K2899">
        <v>32.4572</v>
      </c>
      <c r="N2899">
        <v>63.743299999999998</v>
      </c>
      <c r="P2899">
        <v>59.123199999999997</v>
      </c>
      <c r="R2899">
        <v>58.104399999999998</v>
      </c>
      <c r="T2899" s="2">
        <v>44684</v>
      </c>
      <c r="U2899" s="4">
        <v>68.319999999999993</v>
      </c>
      <c r="W2899" s="2">
        <v>44665</v>
      </c>
      <c r="X2899" s="4">
        <v>58.104399999999998</v>
      </c>
      <c r="Y2899">
        <f t="shared" si="91"/>
        <v>58.392299999999999</v>
      </c>
    </row>
    <row r="2900" spans="1:25" x14ac:dyDescent="0.25">
      <c r="A2900" s="1">
        <v>44377</v>
      </c>
      <c r="B2900">
        <v>428.06</v>
      </c>
      <c r="C2900" s="1">
        <v>44462</v>
      </c>
      <c r="D2900" s="4">
        <f t="shared" si="90"/>
        <v>443.18</v>
      </c>
      <c r="E2900">
        <v>14.7506</v>
      </c>
      <c r="F2900">
        <v>10.7957</v>
      </c>
      <c r="G2900">
        <v>9.7929999999999993</v>
      </c>
      <c r="H2900">
        <v>11.843</v>
      </c>
      <c r="I2900">
        <v>17.455100000000002</v>
      </c>
      <c r="J2900">
        <v>22.352</v>
      </c>
      <c r="K2900">
        <v>32.519500000000001</v>
      </c>
      <c r="N2900">
        <v>60.9617</v>
      </c>
      <c r="P2900">
        <v>59.354700000000001</v>
      </c>
      <c r="R2900">
        <v>58.991</v>
      </c>
      <c r="T2900" s="2">
        <v>44685</v>
      </c>
      <c r="U2900" s="4">
        <v>66.135000000000005</v>
      </c>
      <c r="W2900" s="2">
        <v>44669</v>
      </c>
      <c r="X2900" s="4">
        <v>58.991</v>
      </c>
      <c r="Y2900">
        <f t="shared" si="91"/>
        <v>58.0944</v>
      </c>
    </row>
    <row r="2901" spans="1:25" x14ac:dyDescent="0.25">
      <c r="A2901" s="1">
        <v>44378</v>
      </c>
      <c r="B2901">
        <v>430.43</v>
      </c>
      <c r="C2901" s="1">
        <v>44463</v>
      </c>
      <c r="D2901" s="4">
        <f t="shared" si="90"/>
        <v>443.91</v>
      </c>
      <c r="E2901">
        <v>14.438700000000001</v>
      </c>
      <c r="F2901">
        <v>10.585000000000001</v>
      </c>
      <c r="G2901">
        <v>9.4882000000000009</v>
      </c>
      <c r="H2901">
        <v>11.9956</v>
      </c>
      <c r="I2901">
        <v>17.424199999999999</v>
      </c>
      <c r="J2901">
        <v>22.340699999999998</v>
      </c>
      <c r="K2901">
        <v>32.564700000000002</v>
      </c>
      <c r="N2901">
        <v>61.489899999999999</v>
      </c>
      <c r="P2901">
        <v>58.548999999999999</v>
      </c>
      <c r="R2901">
        <v>58.060699999999997</v>
      </c>
      <c r="T2901" s="2">
        <v>44686</v>
      </c>
      <c r="U2901" s="4">
        <v>70.466399999999993</v>
      </c>
      <c r="W2901" s="2">
        <v>44670</v>
      </c>
      <c r="X2901" s="4">
        <v>58.060699999999997</v>
      </c>
      <c r="Y2901">
        <f t="shared" si="91"/>
        <v>57.495199999999997</v>
      </c>
    </row>
    <row r="2902" spans="1:25" x14ac:dyDescent="0.25">
      <c r="A2902" s="1">
        <v>44379</v>
      </c>
      <c r="B2902">
        <v>433.72</v>
      </c>
      <c r="C2902" s="1">
        <v>44466</v>
      </c>
      <c r="D2902" s="4">
        <f t="shared" si="90"/>
        <v>442.64</v>
      </c>
      <c r="E2902">
        <v>14.761900000000001</v>
      </c>
      <c r="F2902">
        <v>10.9795</v>
      </c>
      <c r="G2902">
        <v>9.3828999999999994</v>
      </c>
      <c r="H2902">
        <v>11.5868</v>
      </c>
      <c r="I2902">
        <v>17.102399999999999</v>
      </c>
      <c r="J2902">
        <v>22.122199999999999</v>
      </c>
      <c r="K2902">
        <v>32.710700000000003</v>
      </c>
      <c r="N2902">
        <v>59.690899999999999</v>
      </c>
      <c r="P2902">
        <v>57.419199999999996</v>
      </c>
      <c r="R2902">
        <v>62.470500000000001</v>
      </c>
      <c r="T2902" s="2">
        <v>44687</v>
      </c>
      <c r="U2902" s="4">
        <v>70.100300000000004</v>
      </c>
      <c r="W2902" s="2">
        <v>44671</v>
      </c>
      <c r="X2902" s="4">
        <v>62.470500000000001</v>
      </c>
      <c r="Y2902">
        <f t="shared" si="91"/>
        <v>61.437800000000003</v>
      </c>
    </row>
    <row r="2903" spans="1:25" x14ac:dyDescent="0.25">
      <c r="A2903" s="1">
        <v>44383</v>
      </c>
      <c r="B2903">
        <v>432.93</v>
      </c>
      <c r="C2903" s="1">
        <v>44467</v>
      </c>
      <c r="D2903" s="4">
        <f t="shared" si="90"/>
        <v>433.72</v>
      </c>
      <c r="E2903">
        <v>15.1968</v>
      </c>
      <c r="F2903">
        <v>11.1503</v>
      </c>
      <c r="G2903">
        <v>9.6842000000000006</v>
      </c>
      <c r="H2903">
        <v>12.221</v>
      </c>
      <c r="I2903">
        <v>18.2043</v>
      </c>
      <c r="J2903">
        <v>23.345800000000001</v>
      </c>
      <c r="K2903">
        <v>33.997100000000003</v>
      </c>
      <c r="N2903">
        <v>58.121200000000002</v>
      </c>
      <c r="P2903">
        <v>62.6233</v>
      </c>
      <c r="R2903">
        <v>60.996000000000002</v>
      </c>
      <c r="T2903" s="2">
        <v>44690</v>
      </c>
      <c r="U2903" s="4">
        <v>74.715100000000007</v>
      </c>
      <c r="W2903" s="2">
        <v>44672</v>
      </c>
      <c r="X2903" s="4">
        <v>60.996000000000002</v>
      </c>
      <c r="Y2903">
        <f t="shared" si="91"/>
        <v>60.362400000000001</v>
      </c>
    </row>
    <row r="2904" spans="1:25" x14ac:dyDescent="0.25">
      <c r="A2904" s="1">
        <v>44384</v>
      </c>
      <c r="B2904">
        <v>434.46</v>
      </c>
      <c r="C2904" s="1">
        <v>44468</v>
      </c>
      <c r="D2904" s="4">
        <f t="shared" si="90"/>
        <v>434.45</v>
      </c>
      <c r="E2904">
        <v>16.279900000000001</v>
      </c>
      <c r="F2904">
        <v>11.4343</v>
      </c>
      <c r="G2904">
        <v>9.8948</v>
      </c>
      <c r="H2904">
        <v>12.5947</v>
      </c>
      <c r="I2904">
        <v>18.1357</v>
      </c>
      <c r="J2904">
        <v>23.226900000000001</v>
      </c>
      <c r="K2904">
        <v>34.025799999999997</v>
      </c>
      <c r="N2904">
        <v>64.851299999999995</v>
      </c>
      <c r="P2904">
        <v>60.254800000000003</v>
      </c>
      <c r="R2904">
        <v>62.59</v>
      </c>
      <c r="T2904" s="2">
        <v>44691</v>
      </c>
      <c r="U2904" s="4">
        <v>73.774299999999997</v>
      </c>
      <c r="W2904" s="2">
        <v>44673</v>
      </c>
      <c r="X2904" s="4">
        <v>62.59</v>
      </c>
      <c r="Y2904">
        <f t="shared" si="91"/>
        <v>61.677199999999999</v>
      </c>
    </row>
    <row r="2905" spans="1:25" x14ac:dyDescent="0.25">
      <c r="A2905" s="1">
        <v>44385</v>
      </c>
      <c r="B2905">
        <v>430.92</v>
      </c>
      <c r="C2905" s="1">
        <v>44469</v>
      </c>
      <c r="D2905" s="4">
        <f t="shared" si="90"/>
        <v>429.14</v>
      </c>
      <c r="E2905">
        <v>16.341899999999999</v>
      </c>
      <c r="F2905">
        <v>11.436</v>
      </c>
      <c r="G2905">
        <v>10.2074</v>
      </c>
      <c r="H2905">
        <v>13.770200000000001</v>
      </c>
      <c r="I2905">
        <v>20.3048</v>
      </c>
      <c r="J2905">
        <v>25.394400000000001</v>
      </c>
      <c r="K2905">
        <v>36.142099999999999</v>
      </c>
      <c r="N2905">
        <v>61.293700000000001</v>
      </c>
      <c r="P2905">
        <v>61.885399999999997</v>
      </c>
      <c r="R2905">
        <v>62.379899999999999</v>
      </c>
      <c r="T2905" s="2">
        <v>44692</v>
      </c>
      <c r="U2905" s="4">
        <v>78.911699999999996</v>
      </c>
      <c r="W2905" s="2">
        <v>44676</v>
      </c>
      <c r="X2905" s="4">
        <v>62.379899999999999</v>
      </c>
      <c r="Y2905">
        <f t="shared" si="91"/>
        <v>61.472499999999997</v>
      </c>
    </row>
    <row r="2906" spans="1:25" x14ac:dyDescent="0.25">
      <c r="A2906" s="1">
        <v>44386</v>
      </c>
      <c r="B2906">
        <v>435.52</v>
      </c>
      <c r="C2906" s="1">
        <v>44470</v>
      </c>
      <c r="D2906" s="4">
        <f t="shared" si="90"/>
        <v>434.24</v>
      </c>
      <c r="E2906">
        <v>14.688000000000001</v>
      </c>
      <c r="F2906">
        <v>11.290900000000001</v>
      </c>
      <c r="G2906">
        <v>9.3622999999999994</v>
      </c>
      <c r="H2906">
        <v>12.156599999999999</v>
      </c>
      <c r="I2906">
        <v>18.206099999999999</v>
      </c>
      <c r="J2906">
        <v>23.4925</v>
      </c>
      <c r="K2906">
        <v>34.564900000000002</v>
      </c>
      <c r="N2906">
        <v>63.3249</v>
      </c>
      <c r="P2906">
        <v>61.772199999999998</v>
      </c>
      <c r="R2906">
        <v>69.156599999999997</v>
      </c>
      <c r="T2906" s="2">
        <v>44693</v>
      </c>
      <c r="U2906" s="4">
        <v>81.566500000000005</v>
      </c>
      <c r="W2906" s="2">
        <v>44677</v>
      </c>
      <c r="X2906" s="4">
        <v>69.156599999999997</v>
      </c>
      <c r="Y2906">
        <f t="shared" si="91"/>
        <v>67.273899999999998</v>
      </c>
    </row>
    <row r="2907" spans="1:25" x14ac:dyDescent="0.25">
      <c r="A2907" s="1">
        <v>44389</v>
      </c>
      <c r="B2907">
        <v>437.08</v>
      </c>
      <c r="C2907" s="1">
        <v>44473</v>
      </c>
      <c r="D2907" s="4">
        <f t="shared" si="90"/>
        <v>428.64</v>
      </c>
      <c r="E2907">
        <v>15.8232</v>
      </c>
      <c r="F2907">
        <v>11.562099999999999</v>
      </c>
      <c r="G2907">
        <v>9.5526999999999997</v>
      </c>
      <c r="H2907">
        <v>12.073700000000001</v>
      </c>
      <c r="I2907">
        <v>18.1692</v>
      </c>
      <c r="J2907">
        <v>23.558900000000001</v>
      </c>
      <c r="K2907">
        <v>34.876199999999997</v>
      </c>
      <c r="N2907">
        <v>63.617899999999999</v>
      </c>
      <c r="P2907">
        <v>70.366200000000006</v>
      </c>
      <c r="R2907">
        <v>68.099199999999996</v>
      </c>
      <c r="T2907" s="2">
        <v>44694</v>
      </c>
      <c r="U2907" s="4">
        <v>76.890600000000006</v>
      </c>
      <c r="W2907" s="2">
        <v>44678</v>
      </c>
      <c r="X2907" s="4">
        <v>68.099199999999996</v>
      </c>
      <c r="Y2907">
        <f t="shared" si="91"/>
        <v>66.477400000000003</v>
      </c>
    </row>
    <row r="2908" spans="1:25" x14ac:dyDescent="0.25">
      <c r="A2908" s="1">
        <v>44390</v>
      </c>
      <c r="B2908">
        <v>435.59</v>
      </c>
      <c r="C2908" s="1">
        <v>44474</v>
      </c>
      <c r="D2908" s="4">
        <f t="shared" si="90"/>
        <v>433.1</v>
      </c>
      <c r="E2908">
        <v>18.175000000000001</v>
      </c>
      <c r="F2908">
        <v>11.7942</v>
      </c>
      <c r="G2908">
        <v>9.6457999999999995</v>
      </c>
      <c r="H2908">
        <v>13.066599999999999</v>
      </c>
      <c r="I2908">
        <v>19.154399999999999</v>
      </c>
      <c r="J2908">
        <v>24.364599999999999</v>
      </c>
      <c r="K2908">
        <v>35.487400000000001</v>
      </c>
      <c r="N2908">
        <v>74.401799999999994</v>
      </c>
      <c r="P2908">
        <v>69.344899999999996</v>
      </c>
      <c r="R2908">
        <v>69.460400000000007</v>
      </c>
      <c r="T2908" s="2">
        <v>44697</v>
      </c>
      <c r="U2908" s="4">
        <v>76.608199999999997</v>
      </c>
      <c r="W2908" s="2">
        <v>44679</v>
      </c>
      <c r="X2908" s="4">
        <v>69.460400000000007</v>
      </c>
      <c r="Y2908">
        <f t="shared" si="91"/>
        <v>67.931700000000006</v>
      </c>
    </row>
    <row r="2909" spans="1:25" x14ac:dyDescent="0.25">
      <c r="A2909" s="1">
        <v>44391</v>
      </c>
      <c r="B2909">
        <v>436.24</v>
      </c>
      <c r="C2909" s="1">
        <v>44475</v>
      </c>
      <c r="D2909" s="4">
        <f t="shared" si="90"/>
        <v>434.9</v>
      </c>
      <c r="E2909">
        <v>15.4903</v>
      </c>
      <c r="F2909">
        <v>11.563700000000001</v>
      </c>
      <c r="G2909">
        <v>9.4639000000000006</v>
      </c>
      <c r="H2909">
        <v>12.431800000000001</v>
      </c>
      <c r="I2909">
        <v>18.5488</v>
      </c>
      <c r="J2909">
        <v>23.74</v>
      </c>
      <c r="K2909">
        <v>34.897599999999997</v>
      </c>
      <c r="N2909">
        <v>72.854399999999998</v>
      </c>
      <c r="P2909">
        <v>70.173100000000005</v>
      </c>
      <c r="R2909">
        <v>70.473399999999998</v>
      </c>
      <c r="T2909" s="2">
        <v>44698</v>
      </c>
      <c r="U2909" s="4">
        <v>70.652699999999996</v>
      </c>
      <c r="W2909" s="2">
        <v>44680</v>
      </c>
      <c r="X2909" s="4">
        <v>70.473399999999998</v>
      </c>
      <c r="Y2909">
        <f t="shared" si="91"/>
        <v>68.712800000000001</v>
      </c>
    </row>
    <row r="2910" spans="1:25" x14ac:dyDescent="0.25">
      <c r="A2910" s="1">
        <v>44392</v>
      </c>
      <c r="B2910">
        <v>434.75</v>
      </c>
      <c r="C2910" s="1">
        <v>44476</v>
      </c>
      <c r="D2910" s="4">
        <f t="shared" si="90"/>
        <v>438.66</v>
      </c>
      <c r="E2910">
        <v>15.5741</v>
      </c>
      <c r="F2910">
        <v>11.6661</v>
      </c>
      <c r="G2910">
        <v>9.3793000000000006</v>
      </c>
      <c r="H2910">
        <v>12.8131</v>
      </c>
      <c r="I2910">
        <v>19.2591</v>
      </c>
      <c r="J2910">
        <v>24.433700000000002</v>
      </c>
      <c r="K2910">
        <v>35.6738</v>
      </c>
      <c r="N2910">
        <v>73.284499999999994</v>
      </c>
      <c r="P2910">
        <v>71.657799999999995</v>
      </c>
      <c r="R2910">
        <v>69.929000000000002</v>
      </c>
      <c r="T2910" s="2">
        <v>44699</v>
      </c>
      <c r="U2910" s="4">
        <v>77.240200000000002</v>
      </c>
      <c r="W2910" s="2">
        <v>44683</v>
      </c>
      <c r="X2910" s="4">
        <v>69.929000000000002</v>
      </c>
      <c r="Y2910">
        <f t="shared" si="91"/>
        <v>68.128299999999996</v>
      </c>
    </row>
    <row r="2911" spans="1:25" x14ac:dyDescent="0.25">
      <c r="A2911" s="1">
        <v>44393</v>
      </c>
      <c r="B2911">
        <v>431.34</v>
      </c>
      <c r="C2911" s="1">
        <v>44477</v>
      </c>
      <c r="D2911" s="4">
        <f t="shared" si="90"/>
        <v>437.86</v>
      </c>
      <c r="E2911">
        <v>15.5852</v>
      </c>
      <c r="F2911">
        <v>11.842000000000001</v>
      </c>
      <c r="G2911">
        <v>9.4596999999999998</v>
      </c>
      <c r="H2911">
        <v>14.297499999999999</v>
      </c>
      <c r="I2911">
        <v>20.477599999999999</v>
      </c>
      <c r="J2911">
        <v>25.5657</v>
      </c>
      <c r="K2911">
        <v>36.797699999999999</v>
      </c>
      <c r="N2911">
        <v>75.487399999999994</v>
      </c>
      <c r="P2911">
        <v>70.762100000000004</v>
      </c>
      <c r="R2911">
        <v>69.960800000000006</v>
      </c>
      <c r="T2911" s="2">
        <v>44700</v>
      </c>
      <c r="U2911" s="4">
        <v>74.864500000000007</v>
      </c>
      <c r="W2911" s="2">
        <v>44684</v>
      </c>
      <c r="X2911" s="4">
        <v>69.960800000000006</v>
      </c>
      <c r="Y2911">
        <f t="shared" si="91"/>
        <v>68.319999999999993</v>
      </c>
    </row>
    <row r="2912" spans="1:25" x14ac:dyDescent="0.25">
      <c r="A2912" s="1">
        <v>44396</v>
      </c>
      <c r="B2912">
        <v>424.97</v>
      </c>
      <c r="C2912" s="1">
        <v>44480</v>
      </c>
      <c r="D2912" s="4">
        <f t="shared" si="90"/>
        <v>434.69</v>
      </c>
      <c r="E2912">
        <v>15.6706</v>
      </c>
      <c r="F2912">
        <v>11.799799999999999</v>
      </c>
      <c r="G2912">
        <v>12.7547</v>
      </c>
      <c r="H2912">
        <v>17.629799999999999</v>
      </c>
      <c r="I2912">
        <v>22.854099999999999</v>
      </c>
      <c r="J2912">
        <v>27.204499999999999</v>
      </c>
      <c r="K2912">
        <v>35.751899999999999</v>
      </c>
      <c r="N2912">
        <v>74.230599999999995</v>
      </c>
      <c r="P2912">
        <v>70.569299999999998</v>
      </c>
      <c r="R2912">
        <v>67.008300000000006</v>
      </c>
      <c r="T2912" s="2">
        <v>44701</v>
      </c>
      <c r="U2912" s="4">
        <v>80.049199999999999</v>
      </c>
      <c r="W2912" s="2">
        <v>44685</v>
      </c>
      <c r="X2912" s="4">
        <v>67.008300000000006</v>
      </c>
      <c r="Y2912">
        <f t="shared" si="91"/>
        <v>66.135000000000005</v>
      </c>
    </row>
    <row r="2913" spans="1:25" x14ac:dyDescent="0.25">
      <c r="A2913" s="1">
        <v>44397</v>
      </c>
      <c r="B2913">
        <v>431.06</v>
      </c>
      <c r="C2913" s="1">
        <v>44481</v>
      </c>
      <c r="D2913" s="4">
        <f t="shared" si="90"/>
        <v>433.62</v>
      </c>
      <c r="E2913">
        <v>15.457599999999999</v>
      </c>
      <c r="F2913">
        <v>11.5082</v>
      </c>
      <c r="G2913">
        <v>11.763999999999999</v>
      </c>
      <c r="H2913">
        <v>15.462</v>
      </c>
      <c r="I2913">
        <v>20.857500000000002</v>
      </c>
      <c r="J2913">
        <v>25.4649</v>
      </c>
      <c r="K2913">
        <v>34.11</v>
      </c>
      <c r="N2913">
        <v>73.871600000000001</v>
      </c>
      <c r="P2913">
        <v>66.424599999999998</v>
      </c>
      <c r="R2913">
        <v>72.163399999999996</v>
      </c>
      <c r="T2913" s="2">
        <v>44704</v>
      </c>
      <c r="U2913" s="4">
        <v>75.494200000000006</v>
      </c>
      <c r="W2913" s="2">
        <v>44686</v>
      </c>
      <c r="X2913" s="4">
        <v>72.163399999999996</v>
      </c>
      <c r="Y2913">
        <f t="shared" si="91"/>
        <v>70.466399999999993</v>
      </c>
    </row>
    <row r="2914" spans="1:25" x14ac:dyDescent="0.25">
      <c r="A2914" s="1">
        <v>44398</v>
      </c>
      <c r="B2914">
        <v>434.55</v>
      </c>
      <c r="C2914" s="1">
        <v>44482</v>
      </c>
      <c r="D2914" s="4">
        <f t="shared" si="90"/>
        <v>435.18</v>
      </c>
      <c r="E2914">
        <v>15.579599999999999</v>
      </c>
      <c r="F2914">
        <v>11.130699999999999</v>
      </c>
      <c r="G2914">
        <v>10.914400000000001</v>
      </c>
      <c r="H2914">
        <v>14.332800000000001</v>
      </c>
      <c r="I2914">
        <v>19.567399999999999</v>
      </c>
      <c r="J2914">
        <v>24.1538</v>
      </c>
      <c r="K2914">
        <v>32.7502</v>
      </c>
      <c r="N2914">
        <v>68.284099999999995</v>
      </c>
      <c r="P2914">
        <v>72.678200000000004</v>
      </c>
      <c r="R2914">
        <v>71.599500000000006</v>
      </c>
      <c r="T2914" s="2">
        <v>44705</v>
      </c>
      <c r="U2914" s="4">
        <v>78.5077</v>
      </c>
      <c r="W2914" s="2">
        <v>44687</v>
      </c>
      <c r="X2914" s="4">
        <v>71.599500000000006</v>
      </c>
      <c r="Y2914">
        <f t="shared" si="91"/>
        <v>70.100300000000004</v>
      </c>
    </row>
    <row r="2915" spans="1:25" x14ac:dyDescent="0.25">
      <c r="A2915" s="1">
        <v>44399</v>
      </c>
      <c r="B2915">
        <v>435.46</v>
      </c>
      <c r="C2915" s="1">
        <v>44483</v>
      </c>
      <c r="D2915" s="4">
        <f t="shared" si="90"/>
        <v>442.5</v>
      </c>
      <c r="E2915">
        <v>15.714399999999999</v>
      </c>
      <c r="F2915">
        <v>11.2264</v>
      </c>
      <c r="G2915">
        <v>10.9773</v>
      </c>
      <c r="H2915">
        <v>14.2966</v>
      </c>
      <c r="I2915">
        <v>19.5319</v>
      </c>
      <c r="J2915">
        <v>24.149699999999999</v>
      </c>
      <c r="K2915">
        <v>32.796999999999997</v>
      </c>
      <c r="N2915">
        <v>76.489800000000002</v>
      </c>
      <c r="P2915">
        <v>72.119799999999998</v>
      </c>
      <c r="R2915">
        <v>77.149500000000003</v>
      </c>
      <c r="T2915" s="2">
        <v>44706</v>
      </c>
      <c r="U2915" s="4">
        <v>74.950299999999999</v>
      </c>
      <c r="W2915" s="2">
        <v>44690</v>
      </c>
      <c r="X2915" s="4">
        <v>77.149500000000003</v>
      </c>
      <c r="Y2915">
        <f t="shared" si="91"/>
        <v>74.715100000000007</v>
      </c>
    </row>
    <row r="2916" spans="1:25" x14ac:dyDescent="0.25">
      <c r="A2916" s="1">
        <v>44400</v>
      </c>
      <c r="B2916">
        <v>439.94</v>
      </c>
      <c r="C2916" s="1">
        <v>44484</v>
      </c>
      <c r="D2916" s="4">
        <f t="shared" si="90"/>
        <v>445.87</v>
      </c>
      <c r="E2916">
        <v>15.839399999999999</v>
      </c>
      <c r="F2916">
        <v>11.1723</v>
      </c>
      <c r="G2916">
        <v>10.633800000000001</v>
      </c>
      <c r="H2916">
        <v>13.586399999999999</v>
      </c>
      <c r="I2916">
        <v>19.0732</v>
      </c>
      <c r="J2916">
        <v>23.805599999999998</v>
      </c>
      <c r="K2916">
        <v>32.730899999999998</v>
      </c>
      <c r="N2916">
        <v>75.313100000000006</v>
      </c>
      <c r="P2916">
        <v>79.990600000000001</v>
      </c>
      <c r="R2916">
        <v>75.746700000000004</v>
      </c>
      <c r="T2916" s="2">
        <v>44707</v>
      </c>
      <c r="U2916" s="4">
        <v>72.301199999999994</v>
      </c>
      <c r="W2916" s="2">
        <v>44691</v>
      </c>
      <c r="X2916" s="4">
        <v>75.746700000000004</v>
      </c>
      <c r="Y2916">
        <f t="shared" si="91"/>
        <v>73.774299999999997</v>
      </c>
    </row>
    <row r="2917" spans="1:25" x14ac:dyDescent="0.25">
      <c r="A2917" s="1">
        <v>44403</v>
      </c>
      <c r="B2917">
        <v>441.02</v>
      </c>
      <c r="C2917" s="1">
        <v>44487</v>
      </c>
      <c r="D2917" s="4">
        <f t="shared" si="90"/>
        <v>447.19</v>
      </c>
      <c r="E2917">
        <v>16.2791</v>
      </c>
      <c r="F2917">
        <v>11.3009</v>
      </c>
      <c r="G2917">
        <v>10.7559</v>
      </c>
      <c r="H2917">
        <v>13.801399999999999</v>
      </c>
      <c r="I2917">
        <v>19.1114</v>
      </c>
      <c r="J2917">
        <v>23.852799999999998</v>
      </c>
      <c r="K2917">
        <v>32.782800000000002</v>
      </c>
      <c r="N2917">
        <v>85.811099999999996</v>
      </c>
      <c r="P2917">
        <v>77.442400000000006</v>
      </c>
      <c r="R2917">
        <v>81.332700000000003</v>
      </c>
      <c r="T2917" s="2">
        <v>44708</v>
      </c>
      <c r="U2917" s="4">
        <v>70.534599999999998</v>
      </c>
      <c r="W2917" s="2">
        <v>44692</v>
      </c>
      <c r="X2917" s="4">
        <v>81.332700000000003</v>
      </c>
      <c r="Y2917">
        <f t="shared" si="91"/>
        <v>78.911699999999996</v>
      </c>
    </row>
    <row r="2918" spans="1:25" x14ac:dyDescent="0.25">
      <c r="A2918" s="1">
        <v>44404</v>
      </c>
      <c r="B2918">
        <v>439.01</v>
      </c>
      <c r="C2918" s="1">
        <v>44488</v>
      </c>
      <c r="D2918" s="4">
        <f t="shared" si="90"/>
        <v>450.64</v>
      </c>
      <c r="E2918">
        <v>16.441500000000001</v>
      </c>
      <c r="F2918">
        <v>11.4459</v>
      </c>
      <c r="G2918">
        <v>10.734999999999999</v>
      </c>
      <c r="H2918">
        <v>15.323</v>
      </c>
      <c r="I2918">
        <v>20.606300000000001</v>
      </c>
      <c r="J2918">
        <v>25.342700000000001</v>
      </c>
      <c r="K2918">
        <v>34.172499999999999</v>
      </c>
      <c r="N2918">
        <v>81.924599999999998</v>
      </c>
      <c r="P2918">
        <v>84.480699999999999</v>
      </c>
      <c r="R2918">
        <v>84.288200000000003</v>
      </c>
      <c r="T2918" s="2">
        <v>44712</v>
      </c>
      <c r="U2918" s="4">
        <v>72.171300000000002</v>
      </c>
      <c r="W2918" s="2">
        <v>44693</v>
      </c>
      <c r="X2918" s="4">
        <v>84.288200000000003</v>
      </c>
      <c r="Y2918">
        <f t="shared" si="91"/>
        <v>81.566500000000005</v>
      </c>
    </row>
    <row r="2919" spans="1:25" x14ac:dyDescent="0.25">
      <c r="A2919" s="1">
        <v>44405</v>
      </c>
      <c r="B2919">
        <v>438.83</v>
      </c>
      <c r="C2919" s="1">
        <v>44489</v>
      </c>
      <c r="D2919" s="4">
        <f t="shared" si="90"/>
        <v>452.41</v>
      </c>
      <c r="E2919">
        <v>16.603300000000001</v>
      </c>
      <c r="F2919">
        <v>11.418900000000001</v>
      </c>
      <c r="G2919">
        <v>10.499000000000001</v>
      </c>
      <c r="H2919">
        <v>14.050700000000001</v>
      </c>
      <c r="I2919">
        <v>19.873699999999999</v>
      </c>
      <c r="J2919">
        <v>24.5745</v>
      </c>
      <c r="K2919">
        <v>33.451799999999999</v>
      </c>
      <c r="N2919">
        <v>89.828699999999998</v>
      </c>
      <c r="P2919">
        <v>87.547200000000004</v>
      </c>
      <c r="R2919">
        <v>79.109399999999994</v>
      </c>
      <c r="T2919" s="2">
        <v>44713</v>
      </c>
      <c r="U2919" s="4">
        <v>71.953999999999994</v>
      </c>
      <c r="W2919" s="2">
        <v>44694</v>
      </c>
      <c r="X2919" s="4">
        <v>79.109399999999994</v>
      </c>
      <c r="Y2919">
        <f t="shared" si="91"/>
        <v>76.890600000000006</v>
      </c>
    </row>
    <row r="2920" spans="1:25" x14ac:dyDescent="0.25">
      <c r="A2920" s="1">
        <v>44406</v>
      </c>
      <c r="B2920">
        <v>440.65</v>
      </c>
      <c r="C2920" s="1">
        <v>44490</v>
      </c>
      <c r="D2920" s="4">
        <f t="shared" si="90"/>
        <v>453.59</v>
      </c>
      <c r="E2920">
        <v>16.367699999999999</v>
      </c>
      <c r="F2920">
        <v>11.313700000000001</v>
      </c>
      <c r="G2920">
        <v>10.122999999999999</v>
      </c>
      <c r="H2920">
        <v>13.395300000000001</v>
      </c>
      <c r="I2920">
        <v>19.362100000000002</v>
      </c>
      <c r="J2920">
        <v>24.073699999999999</v>
      </c>
      <c r="K2920">
        <v>33.165500000000002</v>
      </c>
      <c r="N2920">
        <v>92.922399999999996</v>
      </c>
      <c r="P2920">
        <v>80.702399999999997</v>
      </c>
      <c r="R2920">
        <v>79.193899999999999</v>
      </c>
      <c r="T2920" s="2">
        <v>44714</v>
      </c>
      <c r="U2920" s="4">
        <v>71.521699999999996</v>
      </c>
      <c r="W2920" s="2">
        <v>44697</v>
      </c>
      <c r="X2920" s="4">
        <v>79.193899999999999</v>
      </c>
      <c r="Y2920">
        <f t="shared" si="91"/>
        <v>76.608199999999997</v>
      </c>
    </row>
    <row r="2921" spans="1:25" x14ac:dyDescent="0.25">
      <c r="A2921" s="1">
        <v>44407</v>
      </c>
      <c r="B2921">
        <v>438.51</v>
      </c>
      <c r="C2921" s="1">
        <v>44491</v>
      </c>
      <c r="D2921" s="4">
        <f t="shared" si="90"/>
        <v>453.12</v>
      </c>
      <c r="E2921">
        <v>16.418299999999999</v>
      </c>
      <c r="F2921">
        <v>11.3323</v>
      </c>
      <c r="G2921">
        <v>10.4954</v>
      </c>
      <c r="H2921">
        <v>14.0939</v>
      </c>
      <c r="I2921">
        <v>19.621700000000001</v>
      </c>
      <c r="J2921">
        <v>24.460899999999999</v>
      </c>
      <c r="K2921">
        <v>33.819200000000002</v>
      </c>
      <c r="N2921">
        <v>84.593900000000005</v>
      </c>
      <c r="P2921">
        <v>81.481399999999994</v>
      </c>
      <c r="R2921">
        <v>72.222999999999999</v>
      </c>
      <c r="T2921" s="2">
        <v>44715</v>
      </c>
      <c r="U2921" s="4">
        <v>75.139300000000006</v>
      </c>
      <c r="W2921" s="2">
        <v>44698</v>
      </c>
      <c r="X2921" s="4">
        <v>72.222999999999999</v>
      </c>
      <c r="Y2921">
        <f t="shared" si="91"/>
        <v>70.652699999999996</v>
      </c>
    </row>
    <row r="2922" spans="1:25" x14ac:dyDescent="0.25">
      <c r="A2922" s="1">
        <v>44410</v>
      </c>
      <c r="B2922">
        <v>437.59</v>
      </c>
      <c r="C2922" s="1">
        <v>44494</v>
      </c>
      <c r="D2922" s="4">
        <f t="shared" si="90"/>
        <v>455.55</v>
      </c>
      <c r="E2922">
        <v>17.477599999999999</v>
      </c>
      <c r="F2922">
        <v>11.7043</v>
      </c>
      <c r="G2922">
        <v>10.844799999999999</v>
      </c>
      <c r="H2922">
        <v>14.6937</v>
      </c>
      <c r="I2922">
        <v>20.356300000000001</v>
      </c>
      <c r="J2922">
        <v>25.327300000000001</v>
      </c>
      <c r="K2922">
        <v>34.902900000000002</v>
      </c>
      <c r="N2922">
        <v>86.914500000000004</v>
      </c>
      <c r="P2922">
        <v>72.6494</v>
      </c>
      <c r="R2922">
        <v>79.901399999999995</v>
      </c>
      <c r="T2922" s="2">
        <v>44718</v>
      </c>
      <c r="U2922" s="4">
        <v>73.803399999999996</v>
      </c>
      <c r="W2922" s="2">
        <v>44699</v>
      </c>
      <c r="X2922" s="4">
        <v>79.901399999999995</v>
      </c>
      <c r="Y2922">
        <f t="shared" si="91"/>
        <v>77.240200000000002</v>
      </c>
    </row>
    <row r="2923" spans="1:25" x14ac:dyDescent="0.25">
      <c r="A2923" s="1">
        <v>44411</v>
      </c>
      <c r="B2923">
        <v>441.15</v>
      </c>
      <c r="C2923" s="1">
        <v>44495</v>
      </c>
      <c r="D2923" s="4">
        <f t="shared" si="90"/>
        <v>455.96</v>
      </c>
      <c r="E2923">
        <v>16.414300000000001</v>
      </c>
      <c r="F2923">
        <v>11.3996</v>
      </c>
      <c r="G2923">
        <v>9.9884000000000004</v>
      </c>
      <c r="H2923">
        <v>13.622299999999999</v>
      </c>
      <c r="I2923">
        <v>19.558199999999999</v>
      </c>
      <c r="J2923">
        <v>24.5641</v>
      </c>
      <c r="K2923">
        <v>34.158999999999999</v>
      </c>
      <c r="N2923">
        <v>76.061300000000003</v>
      </c>
      <c r="P2923">
        <v>82.290400000000005</v>
      </c>
      <c r="R2923">
        <v>77.459000000000003</v>
      </c>
      <c r="T2923" s="2">
        <v>44719</v>
      </c>
      <c r="U2923" s="4">
        <v>71.716200000000001</v>
      </c>
      <c r="W2923" s="2">
        <v>44700</v>
      </c>
      <c r="X2923" s="4">
        <v>77.459000000000003</v>
      </c>
      <c r="Y2923">
        <f t="shared" si="91"/>
        <v>74.864500000000007</v>
      </c>
    </row>
    <row r="2924" spans="1:25" x14ac:dyDescent="0.25">
      <c r="A2924" s="1">
        <v>44412</v>
      </c>
      <c r="B2924">
        <v>438.98</v>
      </c>
      <c r="C2924" s="1">
        <v>44496</v>
      </c>
      <c r="D2924" s="4">
        <f t="shared" si="90"/>
        <v>453.94</v>
      </c>
      <c r="E2924">
        <v>17.034300000000002</v>
      </c>
      <c r="F2924">
        <v>11.5707</v>
      </c>
      <c r="G2924">
        <v>10.107699999999999</v>
      </c>
      <c r="H2924">
        <v>13.7836</v>
      </c>
      <c r="I2924">
        <v>19.4879</v>
      </c>
      <c r="J2924">
        <v>24.506900000000002</v>
      </c>
      <c r="K2924">
        <v>34.171199999999999</v>
      </c>
      <c r="N2924">
        <v>88.277299999999997</v>
      </c>
      <c r="P2924">
        <v>79.184399999999997</v>
      </c>
      <c r="R2924">
        <v>82.911600000000007</v>
      </c>
      <c r="T2924" s="2">
        <v>44720</v>
      </c>
      <c r="U2924" s="4">
        <v>71.027000000000001</v>
      </c>
      <c r="W2924" s="2">
        <v>44701</v>
      </c>
      <c r="X2924" s="4">
        <v>82.911600000000007</v>
      </c>
      <c r="Y2924">
        <f t="shared" si="91"/>
        <v>80.049199999999999</v>
      </c>
    </row>
    <row r="2925" spans="1:25" x14ac:dyDescent="0.25">
      <c r="A2925" s="1">
        <v>44413</v>
      </c>
      <c r="B2925">
        <v>441.76</v>
      </c>
      <c r="C2925" s="1">
        <v>44497</v>
      </c>
      <c r="D2925" s="4">
        <f t="shared" si="90"/>
        <v>458.32</v>
      </c>
      <c r="E2925">
        <v>16.6692</v>
      </c>
      <c r="F2925">
        <v>11.3414</v>
      </c>
      <c r="G2925">
        <v>9.7886000000000006</v>
      </c>
      <c r="H2925">
        <v>12.7835</v>
      </c>
      <c r="I2925">
        <v>19.09</v>
      </c>
      <c r="J2925">
        <v>24.168900000000001</v>
      </c>
      <c r="K2925">
        <v>34.132899999999999</v>
      </c>
      <c r="N2925">
        <v>84.626499999999993</v>
      </c>
      <c r="P2925">
        <v>85.740600000000001</v>
      </c>
      <c r="R2925">
        <v>77.290999999999997</v>
      </c>
      <c r="T2925" s="2">
        <v>44721</v>
      </c>
      <c r="U2925" s="4">
        <v>72.912099999999995</v>
      </c>
      <c r="W2925" s="2">
        <v>44704</v>
      </c>
      <c r="X2925" s="4">
        <v>77.290999999999997</v>
      </c>
      <c r="Y2925">
        <f t="shared" si="91"/>
        <v>75.494200000000006</v>
      </c>
    </row>
    <row r="2926" spans="1:25" x14ac:dyDescent="0.25">
      <c r="A2926" s="1">
        <v>44414</v>
      </c>
      <c r="B2926">
        <v>442.49</v>
      </c>
      <c r="C2926" s="1">
        <v>44498</v>
      </c>
      <c r="D2926" s="4">
        <f t="shared" si="90"/>
        <v>459.25</v>
      </c>
      <c r="E2926">
        <v>15.8659</v>
      </c>
      <c r="F2926">
        <v>11.045500000000001</v>
      </c>
      <c r="G2926">
        <v>9.5122</v>
      </c>
      <c r="H2926">
        <v>12.253299999999999</v>
      </c>
      <c r="I2926">
        <v>18.230899999999998</v>
      </c>
      <c r="J2926">
        <v>23.415500000000002</v>
      </c>
      <c r="K2926">
        <v>33.570799999999998</v>
      </c>
      <c r="N2926">
        <v>92.241500000000002</v>
      </c>
      <c r="P2926">
        <v>79.700800000000001</v>
      </c>
      <c r="R2926">
        <v>81.004000000000005</v>
      </c>
      <c r="T2926" s="2">
        <v>44722</v>
      </c>
      <c r="U2926" s="4">
        <v>74.793899999999994</v>
      </c>
      <c r="W2926" s="2">
        <v>44705</v>
      </c>
      <c r="X2926" s="4">
        <v>81.004000000000005</v>
      </c>
      <c r="Y2926">
        <f t="shared" si="91"/>
        <v>78.5077</v>
      </c>
    </row>
    <row r="2927" spans="1:25" x14ac:dyDescent="0.25">
      <c r="A2927" s="1">
        <v>44417</v>
      </c>
      <c r="B2927">
        <v>442.13</v>
      </c>
      <c r="C2927" s="1">
        <v>44501</v>
      </c>
      <c r="D2927" s="4">
        <f t="shared" si="90"/>
        <v>460.04</v>
      </c>
      <c r="E2927">
        <v>13.810700000000001</v>
      </c>
      <c r="F2927">
        <v>11.5009</v>
      </c>
      <c r="G2927">
        <v>9.6159999999999997</v>
      </c>
      <c r="H2927">
        <v>12.3841</v>
      </c>
      <c r="I2927">
        <v>18.674399999999999</v>
      </c>
      <c r="J2927">
        <v>24.0672</v>
      </c>
      <c r="K2927">
        <v>34.571199999999997</v>
      </c>
      <c r="N2927">
        <v>81.882099999999994</v>
      </c>
      <c r="P2927">
        <v>84.021100000000004</v>
      </c>
      <c r="R2927">
        <v>76.672300000000007</v>
      </c>
      <c r="T2927" s="2">
        <v>44725</v>
      </c>
      <c r="U2927" s="4">
        <v>79.843299999999999</v>
      </c>
      <c r="W2927" s="2">
        <v>44706</v>
      </c>
      <c r="X2927" s="4">
        <v>76.672300000000007</v>
      </c>
      <c r="Y2927">
        <f t="shared" si="91"/>
        <v>74.950299999999999</v>
      </c>
    </row>
    <row r="2928" spans="1:25" x14ac:dyDescent="0.25">
      <c r="A2928" s="1">
        <v>44418</v>
      </c>
      <c r="B2928">
        <v>442.68</v>
      </c>
      <c r="C2928" s="1">
        <v>44502</v>
      </c>
      <c r="D2928" s="4">
        <f t="shared" si="90"/>
        <v>461.9</v>
      </c>
      <c r="E2928">
        <v>15.7319</v>
      </c>
      <c r="F2928">
        <v>11.5966</v>
      </c>
      <c r="G2928">
        <v>9.4658999999999995</v>
      </c>
      <c r="H2928">
        <v>12.1576</v>
      </c>
      <c r="I2928">
        <v>18.825199999999999</v>
      </c>
      <c r="J2928">
        <v>24.281199999999998</v>
      </c>
      <c r="K2928">
        <v>34.901600000000002</v>
      </c>
      <c r="N2928">
        <v>86.683300000000003</v>
      </c>
      <c r="P2928">
        <v>79.150899999999993</v>
      </c>
      <c r="R2928">
        <v>73.8202</v>
      </c>
      <c r="T2928" s="2">
        <v>44726</v>
      </c>
      <c r="U2928" s="4">
        <v>79.839799999999997</v>
      </c>
      <c r="W2928" s="2">
        <v>44707</v>
      </c>
      <c r="X2928" s="4">
        <v>73.8202</v>
      </c>
      <c r="Y2928">
        <f t="shared" si="91"/>
        <v>72.301199999999994</v>
      </c>
    </row>
    <row r="2929" spans="1:25" x14ac:dyDescent="0.25">
      <c r="A2929" s="1">
        <v>44419</v>
      </c>
      <c r="B2929">
        <v>443.78</v>
      </c>
      <c r="C2929" s="1">
        <v>44503</v>
      </c>
      <c r="D2929" s="4">
        <f t="shared" si="90"/>
        <v>464.72</v>
      </c>
      <c r="E2929">
        <v>14.7661</v>
      </c>
      <c r="F2929">
        <v>11.0785</v>
      </c>
      <c r="G2929">
        <v>9.2171000000000003</v>
      </c>
      <c r="H2929">
        <v>11.6625</v>
      </c>
      <c r="I2929">
        <v>18.345199999999998</v>
      </c>
      <c r="J2929">
        <v>23.884</v>
      </c>
      <c r="K2929">
        <v>34.637999999999998</v>
      </c>
      <c r="N2929">
        <v>80.537300000000002</v>
      </c>
      <c r="P2929">
        <v>76.103499999999997</v>
      </c>
      <c r="R2929">
        <v>71.616900000000001</v>
      </c>
      <c r="T2929" s="2">
        <v>44727</v>
      </c>
      <c r="U2929" s="4">
        <v>77.064700000000002</v>
      </c>
      <c r="W2929" s="2">
        <v>44708</v>
      </c>
      <c r="X2929" s="4">
        <v>71.616900000000001</v>
      </c>
      <c r="Y2929">
        <f t="shared" si="91"/>
        <v>70.534599999999998</v>
      </c>
    </row>
    <row r="2930" spans="1:25" x14ac:dyDescent="0.25">
      <c r="A2930" s="1">
        <v>44420</v>
      </c>
      <c r="B2930">
        <v>445.11</v>
      </c>
      <c r="C2930" s="1">
        <v>44504</v>
      </c>
      <c r="D2930" s="4">
        <f t="shared" si="90"/>
        <v>466.91</v>
      </c>
      <c r="E2930">
        <v>14.172800000000001</v>
      </c>
      <c r="F2930">
        <v>11.684100000000001</v>
      </c>
      <c r="G2930">
        <v>9.1736000000000004</v>
      </c>
      <c r="H2930">
        <v>11.3454</v>
      </c>
      <c r="I2930">
        <v>17.8521</v>
      </c>
      <c r="J2930">
        <v>23.513400000000001</v>
      </c>
      <c r="K2930">
        <v>34.506</v>
      </c>
      <c r="N2930">
        <v>77.027699999999996</v>
      </c>
      <c r="P2930">
        <v>73.141499999999994</v>
      </c>
      <c r="R2930">
        <v>73.703500000000005</v>
      </c>
      <c r="T2930" s="2">
        <v>44728</v>
      </c>
      <c r="U2930" s="4">
        <v>83.673100000000005</v>
      </c>
      <c r="W2930" s="2">
        <v>44712</v>
      </c>
      <c r="X2930" s="4">
        <v>73.703500000000005</v>
      </c>
      <c r="Y2930">
        <f t="shared" si="91"/>
        <v>72.171300000000002</v>
      </c>
    </row>
    <row r="2931" spans="1:25" x14ac:dyDescent="0.25">
      <c r="A2931" s="1">
        <v>44421</v>
      </c>
      <c r="B2931">
        <v>445.92</v>
      </c>
      <c r="C2931" s="1">
        <v>44505</v>
      </c>
      <c r="D2931" s="4">
        <f t="shared" si="90"/>
        <v>468.53</v>
      </c>
      <c r="E2931">
        <v>13.723100000000001</v>
      </c>
      <c r="F2931">
        <v>11.7355</v>
      </c>
      <c r="G2931">
        <v>9.0237999999999996</v>
      </c>
      <c r="H2931">
        <v>10.6608</v>
      </c>
      <c r="I2931">
        <v>17.670500000000001</v>
      </c>
      <c r="J2931">
        <v>23.522300000000001</v>
      </c>
      <c r="K2931">
        <v>35.232399999999998</v>
      </c>
      <c r="N2931">
        <v>72.794499999999999</v>
      </c>
      <c r="P2931">
        <v>75.941699999999997</v>
      </c>
      <c r="R2931">
        <v>73.362899999999996</v>
      </c>
      <c r="T2931" s="2">
        <v>44729</v>
      </c>
      <c r="U2931" s="4">
        <v>79.946600000000004</v>
      </c>
      <c r="W2931" s="2">
        <v>44713</v>
      </c>
      <c r="X2931" s="4">
        <v>73.362899999999996</v>
      </c>
      <c r="Y2931">
        <f t="shared" si="91"/>
        <v>71.953999999999994</v>
      </c>
    </row>
    <row r="2932" spans="1:25" x14ac:dyDescent="0.25">
      <c r="A2932" s="1">
        <v>44424</v>
      </c>
      <c r="B2932">
        <v>446.97</v>
      </c>
      <c r="C2932" s="1">
        <v>44508</v>
      </c>
      <c r="D2932" s="4">
        <f t="shared" si="90"/>
        <v>468.93</v>
      </c>
      <c r="E2932">
        <v>13.508699999999999</v>
      </c>
      <c r="F2932">
        <v>11.671799999999999</v>
      </c>
      <c r="G2932">
        <v>9.3196999999999992</v>
      </c>
      <c r="H2932">
        <v>11.320399999999999</v>
      </c>
      <c r="I2932">
        <v>18.209900000000001</v>
      </c>
      <c r="J2932">
        <v>24.227</v>
      </c>
      <c r="K2932">
        <v>36.172600000000003</v>
      </c>
      <c r="N2932">
        <v>76.642099999999999</v>
      </c>
      <c r="P2932">
        <v>75.419799999999995</v>
      </c>
      <c r="R2932">
        <v>72.920900000000003</v>
      </c>
      <c r="T2932" s="2">
        <v>44733</v>
      </c>
      <c r="U2932" s="4">
        <v>75.533299999999997</v>
      </c>
      <c r="W2932" s="2">
        <v>44714</v>
      </c>
      <c r="X2932" s="4">
        <v>72.920900000000003</v>
      </c>
      <c r="Y2932">
        <f t="shared" si="91"/>
        <v>71.521699999999996</v>
      </c>
    </row>
    <row r="2933" spans="1:25" x14ac:dyDescent="0.25">
      <c r="A2933" s="1">
        <v>44425</v>
      </c>
      <c r="B2933">
        <v>444.04</v>
      </c>
      <c r="C2933" s="1">
        <v>44509</v>
      </c>
      <c r="D2933" s="4">
        <f t="shared" si="90"/>
        <v>467.38</v>
      </c>
      <c r="E2933">
        <v>17.0945</v>
      </c>
      <c r="F2933">
        <v>11.868600000000001</v>
      </c>
      <c r="G2933">
        <v>9.5015999999999998</v>
      </c>
      <c r="H2933">
        <v>12.9686</v>
      </c>
      <c r="I2933">
        <v>19.893899999999999</v>
      </c>
      <c r="J2933">
        <v>25.927199999999999</v>
      </c>
      <c r="K2933">
        <v>37.670400000000001</v>
      </c>
      <c r="N2933">
        <v>75.041799999999995</v>
      </c>
      <c r="P2933">
        <v>74.909099999999995</v>
      </c>
      <c r="R2933">
        <v>77.159199999999998</v>
      </c>
      <c r="T2933" s="2">
        <v>44734</v>
      </c>
      <c r="U2933" s="4">
        <v>74.669600000000003</v>
      </c>
      <c r="W2933" s="2">
        <v>44715</v>
      </c>
      <c r="X2933" s="4">
        <v>77.159199999999998</v>
      </c>
      <c r="Y2933">
        <f t="shared" si="91"/>
        <v>75.139300000000006</v>
      </c>
    </row>
    <row r="2934" spans="1:25" x14ac:dyDescent="0.25">
      <c r="A2934" s="1">
        <v>44426</v>
      </c>
      <c r="B2934">
        <v>439.18</v>
      </c>
      <c r="C2934" s="1">
        <v>44510</v>
      </c>
      <c r="D2934" s="4">
        <f t="shared" si="90"/>
        <v>463.62</v>
      </c>
      <c r="E2934">
        <v>17.526700000000002</v>
      </c>
      <c r="F2934">
        <v>12.078099999999999</v>
      </c>
      <c r="G2934">
        <v>10.461600000000001</v>
      </c>
      <c r="H2934">
        <v>15.8695</v>
      </c>
      <c r="I2934">
        <v>23.152699999999999</v>
      </c>
      <c r="J2934">
        <v>29.291799999999999</v>
      </c>
      <c r="K2934">
        <v>41.224499999999999</v>
      </c>
      <c r="N2934">
        <v>74.610600000000005</v>
      </c>
      <c r="P2934">
        <v>79.788899999999998</v>
      </c>
      <c r="R2934">
        <v>75.758899999999997</v>
      </c>
      <c r="T2934" s="2">
        <v>44735</v>
      </c>
      <c r="U2934" s="4">
        <v>74.490300000000005</v>
      </c>
      <c r="W2934" s="2">
        <v>44718</v>
      </c>
      <c r="X2934" s="4">
        <v>75.758899999999997</v>
      </c>
      <c r="Y2934">
        <f t="shared" si="91"/>
        <v>73.803399999999996</v>
      </c>
    </row>
    <row r="2935" spans="1:25" x14ac:dyDescent="0.25">
      <c r="A2935" s="1">
        <v>44427</v>
      </c>
      <c r="B2935">
        <v>439.86</v>
      </c>
      <c r="C2935" s="1">
        <v>44511</v>
      </c>
      <c r="D2935" s="4">
        <f t="shared" si="90"/>
        <v>463.77</v>
      </c>
      <c r="E2935">
        <v>17.6568</v>
      </c>
      <c r="F2935">
        <v>12.2829</v>
      </c>
      <c r="G2935">
        <v>10.6274</v>
      </c>
      <c r="H2935">
        <v>15.5715</v>
      </c>
      <c r="I2935">
        <v>22.637599999999999</v>
      </c>
      <c r="J2935">
        <v>29.1418</v>
      </c>
      <c r="K2935">
        <v>41.715800000000002</v>
      </c>
      <c r="N2935">
        <v>80.395099999999999</v>
      </c>
      <c r="P2935">
        <v>78.385599999999997</v>
      </c>
      <c r="R2935">
        <v>73.221400000000003</v>
      </c>
      <c r="T2935" s="2">
        <v>44736</v>
      </c>
      <c r="U2935" s="4">
        <v>72.641499999999994</v>
      </c>
      <c r="W2935" s="2">
        <v>44719</v>
      </c>
      <c r="X2935" s="4">
        <v>73.221400000000003</v>
      </c>
      <c r="Y2935">
        <f t="shared" si="91"/>
        <v>71.716200000000001</v>
      </c>
    </row>
    <row r="2936" spans="1:25" x14ac:dyDescent="0.25">
      <c r="A2936" s="1">
        <v>44428</v>
      </c>
      <c r="B2936">
        <v>443.36</v>
      </c>
      <c r="C2936" s="1">
        <v>44512</v>
      </c>
      <c r="D2936" s="4">
        <f t="shared" si="90"/>
        <v>467.27</v>
      </c>
      <c r="E2936">
        <v>13.752700000000001</v>
      </c>
      <c r="F2936">
        <v>12.491199999999999</v>
      </c>
      <c r="G2936">
        <v>9.3857999999999997</v>
      </c>
      <c r="H2936">
        <v>12.7454</v>
      </c>
      <c r="I2936">
        <v>20.444500000000001</v>
      </c>
      <c r="J2936">
        <v>26.780899999999999</v>
      </c>
      <c r="K2936">
        <v>39.253100000000003</v>
      </c>
      <c r="N2936">
        <v>78.627300000000005</v>
      </c>
      <c r="P2936">
        <v>75.456999999999994</v>
      </c>
      <c r="R2936">
        <v>72.465599999999995</v>
      </c>
      <c r="T2936" s="2">
        <v>44739</v>
      </c>
      <c r="U2936" s="4">
        <v>72.915800000000004</v>
      </c>
      <c r="W2936" s="2">
        <v>44720</v>
      </c>
      <c r="X2936" s="4">
        <v>72.465599999999995</v>
      </c>
      <c r="Y2936">
        <f t="shared" si="91"/>
        <v>71.027000000000001</v>
      </c>
    </row>
    <row r="2937" spans="1:25" x14ac:dyDescent="0.25">
      <c r="A2937" s="1">
        <v>44431</v>
      </c>
      <c r="B2937">
        <v>447.26</v>
      </c>
      <c r="C2937" s="1">
        <v>44515</v>
      </c>
      <c r="D2937" s="4">
        <f t="shared" si="90"/>
        <v>467.43</v>
      </c>
      <c r="E2937">
        <v>15.954000000000001</v>
      </c>
      <c r="F2937">
        <v>11.4384</v>
      </c>
      <c r="G2937">
        <v>10.3622</v>
      </c>
      <c r="H2937">
        <v>13.3193</v>
      </c>
      <c r="I2937">
        <v>18.884699999999999</v>
      </c>
      <c r="J2937">
        <v>24.010400000000001</v>
      </c>
      <c r="K2937">
        <v>33.291499999999999</v>
      </c>
      <c r="N2937">
        <v>75.172799999999995</v>
      </c>
      <c r="P2937">
        <v>74.535799999999995</v>
      </c>
      <c r="R2937">
        <v>74.525400000000005</v>
      </c>
      <c r="T2937" s="2">
        <v>44740</v>
      </c>
      <c r="U2937" s="4">
        <v>74.369900000000001</v>
      </c>
      <c r="W2937" s="2">
        <v>44721</v>
      </c>
      <c r="X2937" s="4">
        <v>74.525400000000005</v>
      </c>
      <c r="Y2937">
        <f t="shared" si="91"/>
        <v>72.912099999999995</v>
      </c>
    </row>
    <row r="2938" spans="1:25" x14ac:dyDescent="0.25">
      <c r="A2938" s="1">
        <v>44432</v>
      </c>
      <c r="B2938">
        <v>447.97</v>
      </c>
      <c r="C2938" s="1">
        <v>44516</v>
      </c>
      <c r="D2938" s="4">
        <f t="shared" si="90"/>
        <v>469.28</v>
      </c>
      <c r="E2938">
        <v>15.743</v>
      </c>
      <c r="F2938">
        <v>11.379899999999999</v>
      </c>
      <c r="G2938">
        <v>10.1417</v>
      </c>
      <c r="H2938">
        <v>13.1317</v>
      </c>
      <c r="I2938">
        <v>18.931100000000001</v>
      </c>
      <c r="J2938">
        <v>24.049399999999999</v>
      </c>
      <c r="K2938">
        <v>33.502899999999997</v>
      </c>
      <c r="N2938">
        <v>73.541499999999999</v>
      </c>
      <c r="P2938">
        <v>77.086200000000005</v>
      </c>
      <c r="R2938">
        <v>76.816800000000001</v>
      </c>
      <c r="T2938" s="2">
        <v>44741</v>
      </c>
      <c r="U2938" s="4">
        <v>75.006299999999996</v>
      </c>
      <c r="W2938" s="2">
        <v>44722</v>
      </c>
      <c r="X2938" s="4">
        <v>76.816800000000001</v>
      </c>
      <c r="Y2938">
        <f t="shared" si="91"/>
        <v>74.793899999999994</v>
      </c>
    </row>
    <row r="2939" spans="1:25" x14ac:dyDescent="0.25">
      <c r="A2939" s="1">
        <v>44433</v>
      </c>
      <c r="B2939">
        <v>448.91</v>
      </c>
      <c r="C2939" s="1">
        <v>44517</v>
      </c>
      <c r="D2939" s="4">
        <f t="shared" si="90"/>
        <v>468.14</v>
      </c>
      <c r="E2939">
        <v>15.7265</v>
      </c>
      <c r="F2939">
        <v>11.1098</v>
      </c>
      <c r="G2939">
        <v>9.8268000000000004</v>
      </c>
      <c r="H2939">
        <v>12.793900000000001</v>
      </c>
      <c r="I2939">
        <v>18.4344</v>
      </c>
      <c r="J2939">
        <v>23.643899999999999</v>
      </c>
      <c r="K2939">
        <v>33.317</v>
      </c>
      <c r="N2939">
        <v>76.550399999999996</v>
      </c>
      <c r="P2939">
        <v>79.746200000000002</v>
      </c>
      <c r="R2939">
        <v>82.995999999999995</v>
      </c>
      <c r="T2939" s="2">
        <v>44742</v>
      </c>
      <c r="U2939" s="4">
        <v>76.341200000000001</v>
      </c>
      <c r="W2939" s="2">
        <v>44725</v>
      </c>
      <c r="X2939" s="4">
        <v>82.995999999999995</v>
      </c>
      <c r="Y2939">
        <f t="shared" si="91"/>
        <v>79.843299999999999</v>
      </c>
    </row>
    <row r="2940" spans="1:25" x14ac:dyDescent="0.25">
      <c r="A2940" s="1">
        <v>44434</v>
      </c>
      <c r="B2940">
        <v>446.26</v>
      </c>
      <c r="C2940" s="1">
        <v>44518</v>
      </c>
      <c r="D2940" s="4">
        <f t="shared" si="90"/>
        <v>469.73</v>
      </c>
      <c r="E2940">
        <v>15.6258</v>
      </c>
      <c r="F2940">
        <v>11.2463</v>
      </c>
      <c r="G2940">
        <v>10.280799999999999</v>
      </c>
      <c r="H2940">
        <v>13.9649</v>
      </c>
      <c r="I2940">
        <v>19.842500000000001</v>
      </c>
      <c r="J2940">
        <v>25.032599999999999</v>
      </c>
      <c r="K2940">
        <v>34.669899999999998</v>
      </c>
      <c r="N2940">
        <v>79.519800000000004</v>
      </c>
      <c r="P2940">
        <v>87.570300000000003</v>
      </c>
      <c r="R2940">
        <v>82.958399999999997</v>
      </c>
      <c r="T2940" s="2">
        <v>44743</v>
      </c>
      <c r="U2940" s="4">
        <v>75.701899999999995</v>
      </c>
      <c r="W2940" s="2">
        <v>44726</v>
      </c>
      <c r="X2940" s="4">
        <v>82.958399999999997</v>
      </c>
      <c r="Y2940">
        <f t="shared" si="91"/>
        <v>79.839799999999997</v>
      </c>
    </row>
    <row r="2941" spans="1:25" x14ac:dyDescent="0.25">
      <c r="A2941" s="1">
        <v>44435</v>
      </c>
      <c r="B2941">
        <v>450.25</v>
      </c>
      <c r="C2941" s="1">
        <v>44519</v>
      </c>
      <c r="D2941" s="4">
        <f t="shared" si="90"/>
        <v>468.89</v>
      </c>
      <c r="E2941">
        <v>15.831799999999999</v>
      </c>
      <c r="F2941">
        <v>11.196199999999999</v>
      </c>
      <c r="G2941">
        <v>9.5493000000000006</v>
      </c>
      <c r="H2941">
        <v>12.4411</v>
      </c>
      <c r="I2941">
        <v>18.191199999999998</v>
      </c>
      <c r="J2941">
        <v>23.481999999999999</v>
      </c>
      <c r="K2941">
        <v>33.455300000000001</v>
      </c>
      <c r="N2941">
        <v>90.3874</v>
      </c>
      <c r="P2941">
        <v>87.019900000000007</v>
      </c>
      <c r="R2941">
        <v>79.477099999999993</v>
      </c>
      <c r="T2941" s="2">
        <v>44747</v>
      </c>
      <c r="U2941" s="4">
        <v>74.573800000000006</v>
      </c>
      <c r="W2941" s="2">
        <v>44727</v>
      </c>
      <c r="X2941" s="4">
        <v>79.477099999999993</v>
      </c>
      <c r="Y2941">
        <f t="shared" si="91"/>
        <v>77.064700000000002</v>
      </c>
    </row>
    <row r="2942" spans="1:25" x14ac:dyDescent="0.25">
      <c r="A2942" s="1">
        <v>44438</v>
      </c>
      <c r="B2942">
        <v>452.23</v>
      </c>
      <c r="C2942" s="1">
        <v>44522</v>
      </c>
      <c r="D2942" s="4">
        <f t="shared" si="90"/>
        <v>467.57</v>
      </c>
      <c r="E2942">
        <v>15.955</v>
      </c>
      <c r="F2942">
        <v>11.4299</v>
      </c>
      <c r="G2942">
        <v>9.6575000000000006</v>
      </c>
      <c r="H2942">
        <v>12.298999999999999</v>
      </c>
      <c r="I2942">
        <v>18.109100000000002</v>
      </c>
      <c r="J2942">
        <v>23.523299999999999</v>
      </c>
      <c r="K2942">
        <v>33.745899999999999</v>
      </c>
      <c r="N2942">
        <v>89.109499999999997</v>
      </c>
      <c r="P2942">
        <v>83.322299999999998</v>
      </c>
      <c r="R2942">
        <v>86.854399999999998</v>
      </c>
      <c r="T2942" s="2">
        <v>44748</v>
      </c>
      <c r="U2942" s="4">
        <v>73.729100000000003</v>
      </c>
      <c r="W2942" s="2">
        <v>44728</v>
      </c>
      <c r="X2942" s="4">
        <v>86.854399999999998</v>
      </c>
      <c r="Y2942">
        <f t="shared" si="91"/>
        <v>83.673100000000005</v>
      </c>
    </row>
    <row r="2943" spans="1:25" x14ac:dyDescent="0.25">
      <c r="A2943" s="1">
        <v>44439</v>
      </c>
      <c r="B2943">
        <v>451.56</v>
      </c>
      <c r="C2943" s="1">
        <v>44523</v>
      </c>
      <c r="D2943" s="4">
        <f t="shared" si="90"/>
        <v>468.19</v>
      </c>
      <c r="E2943">
        <v>15.961</v>
      </c>
      <c r="F2943">
        <v>11.3056</v>
      </c>
      <c r="G2943">
        <v>9.6892999999999994</v>
      </c>
      <c r="H2943">
        <v>12.4399</v>
      </c>
      <c r="I2943">
        <v>18.037800000000001</v>
      </c>
      <c r="J2943">
        <v>23.587499999999999</v>
      </c>
      <c r="K2943">
        <v>34.018999999999998</v>
      </c>
      <c r="N2943">
        <v>83.818799999999996</v>
      </c>
      <c r="P2943">
        <v>91.769300000000001</v>
      </c>
      <c r="R2943">
        <v>82.424999999999997</v>
      </c>
      <c r="T2943" s="2">
        <v>44749</v>
      </c>
      <c r="U2943" s="4">
        <v>71.9589</v>
      </c>
      <c r="W2943" s="2">
        <v>44729</v>
      </c>
      <c r="X2943" s="4">
        <v>82.424999999999997</v>
      </c>
      <c r="Y2943">
        <f t="shared" si="91"/>
        <v>79.946600000000004</v>
      </c>
    </row>
    <row r="2944" spans="1:25" x14ac:dyDescent="0.25">
      <c r="A2944" s="1">
        <v>44440</v>
      </c>
      <c r="B2944">
        <v>451.8</v>
      </c>
      <c r="C2944" s="1">
        <v>44524</v>
      </c>
      <c r="D2944" s="4">
        <f t="shared" si="90"/>
        <v>469.44</v>
      </c>
      <c r="E2944">
        <v>14.375</v>
      </c>
      <c r="F2944">
        <v>11.205299999999999</v>
      </c>
      <c r="G2944">
        <v>9.4614999999999991</v>
      </c>
      <c r="H2944">
        <v>12.1594</v>
      </c>
      <c r="I2944">
        <v>17.857900000000001</v>
      </c>
      <c r="J2944">
        <v>23.361499999999999</v>
      </c>
      <c r="K2944">
        <v>33.918799999999997</v>
      </c>
      <c r="N2944">
        <v>94.066299999999998</v>
      </c>
      <c r="P2944">
        <v>86.398399999999995</v>
      </c>
      <c r="R2944">
        <v>76.600999999999999</v>
      </c>
      <c r="T2944" s="2">
        <v>44750</v>
      </c>
      <c r="U2944" s="4">
        <v>70.683000000000007</v>
      </c>
      <c r="W2944" s="2">
        <v>44733</v>
      </c>
      <c r="X2944" s="4">
        <v>76.600999999999999</v>
      </c>
      <c r="Y2944">
        <f t="shared" si="91"/>
        <v>75.533299999999997</v>
      </c>
    </row>
    <row r="2945" spans="1:25" x14ac:dyDescent="0.25">
      <c r="A2945" s="1">
        <v>44441</v>
      </c>
      <c r="B2945">
        <v>453.19</v>
      </c>
      <c r="C2945" s="1">
        <v>44526</v>
      </c>
      <c r="D2945" s="4">
        <f t="shared" si="90"/>
        <v>458.97</v>
      </c>
      <c r="E2945">
        <v>14.2746</v>
      </c>
      <c r="F2945">
        <v>11.449</v>
      </c>
      <c r="G2945">
        <v>9.5475999999999992</v>
      </c>
      <c r="H2945">
        <v>11.9809</v>
      </c>
      <c r="I2945">
        <v>17.973700000000001</v>
      </c>
      <c r="J2945">
        <v>23.626100000000001</v>
      </c>
      <c r="K2945">
        <v>34.349200000000003</v>
      </c>
      <c r="N2945">
        <v>87.060100000000006</v>
      </c>
      <c r="P2945">
        <v>78.916200000000003</v>
      </c>
      <c r="R2945">
        <v>75.8459</v>
      </c>
      <c r="T2945" s="2">
        <v>44753</v>
      </c>
      <c r="U2945" s="4">
        <v>72.7209</v>
      </c>
      <c r="W2945" s="2">
        <v>44734</v>
      </c>
      <c r="X2945" s="4">
        <v>75.8459</v>
      </c>
      <c r="Y2945">
        <f t="shared" si="91"/>
        <v>74.669600000000003</v>
      </c>
    </row>
    <row r="2946" spans="1:25" x14ac:dyDescent="0.25">
      <c r="A2946" s="1">
        <v>44442</v>
      </c>
      <c r="B2946">
        <v>453.08</v>
      </c>
      <c r="C2946" s="1">
        <v>44529</v>
      </c>
      <c r="D2946" s="4">
        <f t="shared" si="90"/>
        <v>464.6</v>
      </c>
      <c r="E2946">
        <v>15.709099999999999</v>
      </c>
      <c r="F2946">
        <v>11.190799999999999</v>
      </c>
      <c r="G2946">
        <v>9.2398000000000007</v>
      </c>
      <c r="H2946">
        <v>11.7285</v>
      </c>
      <c r="I2946">
        <v>17.986599999999999</v>
      </c>
      <c r="J2946">
        <v>23.8124</v>
      </c>
      <c r="K2946">
        <v>35.006300000000003</v>
      </c>
      <c r="N2946">
        <v>83.296999999999997</v>
      </c>
      <c r="P2946">
        <v>78.025599999999997</v>
      </c>
      <c r="R2946">
        <v>75.5852</v>
      </c>
      <c r="T2946" s="2">
        <v>44754</v>
      </c>
      <c r="U2946" s="4">
        <v>72.066000000000003</v>
      </c>
      <c r="W2946" s="2">
        <v>44735</v>
      </c>
      <c r="X2946" s="4">
        <v>75.5852</v>
      </c>
      <c r="Y2946">
        <f t="shared" si="91"/>
        <v>74.490300000000005</v>
      </c>
    </row>
    <row r="2947" spans="1:25" x14ac:dyDescent="0.25">
      <c r="A2947" s="1">
        <v>44446</v>
      </c>
      <c r="B2947">
        <v>451.46</v>
      </c>
      <c r="C2947" s="1">
        <v>44530</v>
      </c>
      <c r="D2947" s="4">
        <f t="shared" si="90"/>
        <v>455.56</v>
      </c>
      <c r="E2947">
        <v>14.138999999999999</v>
      </c>
      <c r="F2947">
        <v>11.6158</v>
      </c>
      <c r="G2947">
        <v>9.6221999999999994</v>
      </c>
      <c r="H2947">
        <v>12.762499999999999</v>
      </c>
      <c r="I2947">
        <v>19.489599999999999</v>
      </c>
      <c r="J2947">
        <v>25.494800000000001</v>
      </c>
      <c r="K2947">
        <v>36.930900000000001</v>
      </c>
      <c r="N2947">
        <v>81.873900000000006</v>
      </c>
      <c r="P2947">
        <v>77.722200000000001</v>
      </c>
      <c r="R2947">
        <v>73.482799999999997</v>
      </c>
      <c r="T2947" s="2">
        <v>44755</v>
      </c>
      <c r="U2947" s="4">
        <v>71.820599999999999</v>
      </c>
      <c r="W2947" s="2">
        <v>44736</v>
      </c>
      <c r="X2947" s="4">
        <v>73.482799999999997</v>
      </c>
      <c r="Y2947">
        <f t="shared" si="91"/>
        <v>72.641499999999994</v>
      </c>
    </row>
    <row r="2948" spans="1:25" x14ac:dyDescent="0.25">
      <c r="A2948" s="1">
        <v>44447</v>
      </c>
      <c r="B2948">
        <v>450.91</v>
      </c>
      <c r="C2948" s="1">
        <v>44531</v>
      </c>
      <c r="D2948" s="4">
        <f t="shared" si="90"/>
        <v>450.5</v>
      </c>
      <c r="E2948">
        <v>13.486499999999999</v>
      </c>
      <c r="F2948">
        <v>11.647500000000001</v>
      </c>
      <c r="G2948">
        <v>9.4974000000000007</v>
      </c>
      <c r="H2948">
        <v>12.678800000000001</v>
      </c>
      <c r="I2948">
        <v>19.439499999999999</v>
      </c>
      <c r="J2948">
        <v>25.354399999999998</v>
      </c>
      <c r="K2948">
        <v>36.792000000000002</v>
      </c>
      <c r="N2948">
        <v>81.357799999999997</v>
      </c>
      <c r="P2948">
        <v>75.016999999999996</v>
      </c>
      <c r="R2948">
        <v>73.910899999999998</v>
      </c>
      <c r="T2948" s="2">
        <v>44756</v>
      </c>
      <c r="U2948" s="4">
        <v>71.198400000000007</v>
      </c>
      <c r="W2948" s="2">
        <v>44739</v>
      </c>
      <c r="X2948" s="4">
        <v>73.910899999999998</v>
      </c>
      <c r="Y2948">
        <f t="shared" si="91"/>
        <v>72.915800000000004</v>
      </c>
    </row>
    <row r="2949" spans="1:25" x14ac:dyDescent="0.25">
      <c r="A2949" s="1">
        <v>44448</v>
      </c>
      <c r="B2949">
        <v>448.98</v>
      </c>
      <c r="C2949" s="1">
        <v>44532</v>
      </c>
      <c r="D2949" s="4">
        <f t="shared" si="90"/>
        <v>457.4</v>
      </c>
      <c r="E2949">
        <v>15.982200000000001</v>
      </c>
      <c r="F2949">
        <v>11.9504</v>
      </c>
      <c r="G2949">
        <v>9.7148000000000003</v>
      </c>
      <c r="H2949">
        <v>13.476000000000001</v>
      </c>
      <c r="I2949">
        <v>20.150400000000001</v>
      </c>
      <c r="J2949">
        <v>26.0045</v>
      </c>
      <c r="K2949">
        <v>37.350299999999997</v>
      </c>
      <c r="N2949">
        <v>78.284400000000005</v>
      </c>
      <c r="P2949">
        <v>75.417000000000002</v>
      </c>
      <c r="R2949">
        <v>75.5946</v>
      </c>
      <c r="T2949" s="2">
        <v>44757</v>
      </c>
      <c r="U2949" s="4">
        <v>69.667000000000002</v>
      </c>
      <c r="W2949" s="2">
        <v>44740</v>
      </c>
      <c r="X2949" s="4">
        <v>75.5946</v>
      </c>
      <c r="Y2949">
        <f t="shared" si="91"/>
        <v>74.369900000000001</v>
      </c>
    </row>
    <row r="2950" spans="1:25" x14ac:dyDescent="0.25">
      <c r="A2950" s="1">
        <v>44449</v>
      </c>
      <c r="B2950">
        <v>445.44</v>
      </c>
      <c r="C2950" s="1">
        <v>44533</v>
      </c>
      <c r="D2950" s="4">
        <f t="shared" si="90"/>
        <v>453.42</v>
      </c>
      <c r="E2950">
        <v>15.086600000000001</v>
      </c>
      <c r="F2950">
        <v>12.1175</v>
      </c>
      <c r="G2950">
        <v>10.040800000000001</v>
      </c>
      <c r="H2950">
        <v>15.0626</v>
      </c>
      <c r="I2950">
        <v>21.6386</v>
      </c>
      <c r="J2950">
        <v>27.808399999999999</v>
      </c>
      <c r="K2950">
        <v>39.792099999999998</v>
      </c>
      <c r="N2950">
        <v>78.989199999999997</v>
      </c>
      <c r="P2950">
        <v>77.727500000000006</v>
      </c>
      <c r="R2950">
        <v>76.293499999999995</v>
      </c>
      <c r="T2950" s="2">
        <v>44760</v>
      </c>
      <c r="U2950" s="4">
        <v>68.420400000000001</v>
      </c>
      <c r="W2950" s="2">
        <v>44741</v>
      </c>
      <c r="X2950" s="4">
        <v>76.293499999999995</v>
      </c>
      <c r="Y2950">
        <f t="shared" si="91"/>
        <v>75.006299999999996</v>
      </c>
    </row>
    <row r="2951" spans="1:25" x14ac:dyDescent="0.25">
      <c r="A2951" s="1">
        <v>44452</v>
      </c>
      <c r="B2951">
        <v>446.58</v>
      </c>
      <c r="C2951" s="1">
        <v>44536</v>
      </c>
      <c r="D2951" s="4">
        <f t="shared" si="90"/>
        <v>458.79</v>
      </c>
      <c r="E2951">
        <v>18.511500000000002</v>
      </c>
      <c r="F2951">
        <v>12.0052</v>
      </c>
      <c r="G2951">
        <v>9.7998999999999992</v>
      </c>
      <c r="H2951">
        <v>14.0784</v>
      </c>
      <c r="I2951">
        <v>20.853899999999999</v>
      </c>
      <c r="J2951">
        <v>27.023</v>
      </c>
      <c r="K2951">
        <v>39.0092</v>
      </c>
      <c r="N2951">
        <v>82.162400000000005</v>
      </c>
      <c r="P2951">
        <v>78.237399999999994</v>
      </c>
      <c r="R2951">
        <v>77.753799999999998</v>
      </c>
      <c r="T2951" s="2">
        <v>44761</v>
      </c>
      <c r="U2951" s="4">
        <v>67.3733</v>
      </c>
      <c r="W2951" s="2">
        <v>44742</v>
      </c>
      <c r="X2951" s="4">
        <v>77.753799999999998</v>
      </c>
      <c r="Y2951">
        <f t="shared" si="91"/>
        <v>76.341200000000001</v>
      </c>
    </row>
    <row r="2952" spans="1:25" x14ac:dyDescent="0.25">
      <c r="A2952" s="1">
        <v>44453</v>
      </c>
      <c r="B2952">
        <v>444.17</v>
      </c>
      <c r="C2952" s="1">
        <v>44537</v>
      </c>
      <c r="D2952" s="4">
        <f t="shared" si="90"/>
        <v>468.28</v>
      </c>
      <c r="E2952">
        <v>20.922999999999998</v>
      </c>
      <c r="F2952">
        <v>12.2135</v>
      </c>
      <c r="G2952">
        <v>9.9655000000000005</v>
      </c>
      <c r="H2952">
        <v>14.255699999999999</v>
      </c>
      <c r="I2952">
        <v>21.122399999999999</v>
      </c>
      <c r="J2952">
        <v>27.1175</v>
      </c>
      <c r="K2952">
        <v>39.037700000000001</v>
      </c>
      <c r="N2952">
        <v>82.414900000000003</v>
      </c>
      <c r="P2952">
        <v>79.8339</v>
      </c>
      <c r="R2952">
        <v>76.902900000000002</v>
      </c>
      <c r="T2952" s="2">
        <v>44762</v>
      </c>
      <c r="U2952" s="4">
        <v>67.1203</v>
      </c>
      <c r="W2952" s="2">
        <v>44743</v>
      </c>
      <c r="X2952" s="4">
        <v>76.902900000000002</v>
      </c>
      <c r="Y2952">
        <f t="shared" si="91"/>
        <v>75.701899999999995</v>
      </c>
    </row>
    <row r="2953" spans="1:25" x14ac:dyDescent="0.25">
      <c r="A2953" s="1">
        <v>44454</v>
      </c>
      <c r="B2953">
        <v>447.88</v>
      </c>
      <c r="C2953" s="1">
        <v>44538</v>
      </c>
      <c r="D2953" s="4">
        <f t="shared" ref="D2953:D3016" si="92">VLOOKUP(C2953,$A:$B,2,FALSE)</f>
        <v>469.52</v>
      </c>
      <c r="E2953">
        <v>15.708500000000001</v>
      </c>
      <c r="F2953">
        <v>12.383699999999999</v>
      </c>
      <c r="G2953">
        <v>9.6339000000000006</v>
      </c>
      <c r="H2953">
        <v>12.951000000000001</v>
      </c>
      <c r="I2953">
        <v>20.017399999999999</v>
      </c>
      <c r="J2953">
        <v>26.152899999999999</v>
      </c>
      <c r="K2953">
        <v>38.497100000000003</v>
      </c>
      <c r="N2953">
        <v>84.148700000000005</v>
      </c>
      <c r="P2953">
        <v>79.066100000000006</v>
      </c>
      <c r="R2953">
        <v>75.884500000000003</v>
      </c>
      <c r="T2953" s="2">
        <v>44763</v>
      </c>
      <c r="U2953" s="4">
        <v>64.830399999999997</v>
      </c>
      <c r="W2953" s="2">
        <v>44747</v>
      </c>
      <c r="X2953" s="4">
        <v>75.884500000000003</v>
      </c>
      <c r="Y2953">
        <f t="shared" ref="Y2953:Y3016" si="93">VLOOKUP(W2953,T:U,2,FALSE)</f>
        <v>74.573800000000006</v>
      </c>
    </row>
    <row r="2954" spans="1:25" x14ac:dyDescent="0.25">
      <c r="A2954" s="1">
        <v>44455</v>
      </c>
      <c r="B2954">
        <v>447.17</v>
      </c>
      <c r="C2954" s="1">
        <v>44539</v>
      </c>
      <c r="D2954" s="4">
        <f t="shared" si="92"/>
        <v>466.35</v>
      </c>
      <c r="E2954">
        <v>18.248100000000001</v>
      </c>
      <c r="F2954">
        <v>12.593500000000001</v>
      </c>
      <c r="G2954">
        <v>9.6181000000000001</v>
      </c>
      <c r="H2954">
        <v>13.202299999999999</v>
      </c>
      <c r="I2954">
        <v>20.4176</v>
      </c>
      <c r="J2954">
        <v>26.6447</v>
      </c>
      <c r="K2954">
        <v>39.346400000000003</v>
      </c>
      <c r="N2954">
        <v>82.965500000000006</v>
      </c>
      <c r="P2954">
        <v>77.877499999999998</v>
      </c>
      <c r="R2954">
        <v>74.791399999999996</v>
      </c>
      <c r="T2954" s="2">
        <v>44764</v>
      </c>
      <c r="U2954" s="4">
        <v>64.283600000000007</v>
      </c>
      <c r="W2954" s="2">
        <v>44748</v>
      </c>
      <c r="X2954" s="4">
        <v>74.791399999999996</v>
      </c>
      <c r="Y2954">
        <f t="shared" si="93"/>
        <v>73.729100000000003</v>
      </c>
    </row>
    <row r="2955" spans="1:25" x14ac:dyDescent="0.25">
      <c r="A2955" s="1">
        <v>44456</v>
      </c>
      <c r="B2955">
        <v>441.4</v>
      </c>
      <c r="C2955" s="1">
        <v>44540</v>
      </c>
      <c r="D2955" s="4">
        <f t="shared" si="92"/>
        <v>470.74</v>
      </c>
      <c r="E2955">
        <v>16.491499999999998</v>
      </c>
      <c r="F2955">
        <v>12.495699999999999</v>
      </c>
      <c r="G2955">
        <v>10.153600000000001</v>
      </c>
      <c r="H2955">
        <v>15.585900000000001</v>
      </c>
      <c r="I2955">
        <v>23.055900000000001</v>
      </c>
      <c r="J2955">
        <v>29.1219</v>
      </c>
      <c r="K2955">
        <v>41.599899999999998</v>
      </c>
      <c r="N2955">
        <v>82.258200000000002</v>
      </c>
      <c r="P2955">
        <v>76.334999999999994</v>
      </c>
      <c r="R2955">
        <v>72.899600000000007</v>
      </c>
      <c r="T2955" s="2">
        <v>44767</v>
      </c>
      <c r="U2955" s="4">
        <v>64.413300000000007</v>
      </c>
      <c r="W2955" s="2">
        <v>44749</v>
      </c>
      <c r="X2955" s="4">
        <v>72.899600000000007</v>
      </c>
      <c r="Y2955">
        <f t="shared" si="93"/>
        <v>71.9589</v>
      </c>
    </row>
    <row r="2956" spans="1:25" x14ac:dyDescent="0.25">
      <c r="A2956" s="1">
        <v>44459</v>
      </c>
      <c r="B2956">
        <v>434.04</v>
      </c>
      <c r="C2956" s="1">
        <v>44543</v>
      </c>
      <c r="D2956" s="4">
        <f t="shared" si="92"/>
        <v>466.57</v>
      </c>
      <c r="E2956">
        <v>15.321199999999999</v>
      </c>
      <c r="F2956">
        <v>12.502599999999999</v>
      </c>
      <c r="G2956">
        <v>14.5237</v>
      </c>
      <c r="H2956">
        <v>20.569900000000001</v>
      </c>
      <c r="I2956">
        <v>25.5535</v>
      </c>
      <c r="J2956">
        <v>29.896799999999999</v>
      </c>
      <c r="K2956">
        <v>38.412599999999998</v>
      </c>
      <c r="N2956">
        <v>80.046499999999995</v>
      </c>
      <c r="P2956">
        <v>73.780600000000007</v>
      </c>
      <c r="R2956">
        <v>71.671300000000002</v>
      </c>
      <c r="T2956" s="2">
        <v>44768</v>
      </c>
      <c r="U2956" s="4">
        <v>65.1524</v>
      </c>
      <c r="W2956" s="2">
        <v>44750</v>
      </c>
      <c r="X2956" s="4">
        <v>71.671300000000002</v>
      </c>
      <c r="Y2956">
        <f t="shared" si="93"/>
        <v>70.683000000000007</v>
      </c>
    </row>
    <row r="2957" spans="1:25" x14ac:dyDescent="0.25">
      <c r="A2957" s="1">
        <v>44460</v>
      </c>
      <c r="B2957">
        <v>433.63</v>
      </c>
      <c r="C2957" s="1">
        <v>44544</v>
      </c>
      <c r="D2957" s="4">
        <f t="shared" si="92"/>
        <v>463.36</v>
      </c>
      <c r="E2957">
        <v>15.4521</v>
      </c>
      <c r="F2957">
        <v>12.2217</v>
      </c>
      <c r="G2957">
        <v>14.0174</v>
      </c>
      <c r="H2957">
        <v>19.3123</v>
      </c>
      <c r="I2957">
        <v>24.847300000000001</v>
      </c>
      <c r="J2957">
        <v>28.995200000000001</v>
      </c>
      <c r="K2957">
        <v>37.252899999999997</v>
      </c>
      <c r="N2957">
        <v>77.1892</v>
      </c>
      <c r="P2957">
        <v>72.343999999999994</v>
      </c>
      <c r="R2957">
        <v>73.809600000000003</v>
      </c>
      <c r="T2957" s="2">
        <v>44769</v>
      </c>
      <c r="U2957" s="4">
        <v>61.687100000000001</v>
      </c>
      <c r="W2957" s="2">
        <v>44753</v>
      </c>
      <c r="X2957" s="4">
        <v>73.809600000000003</v>
      </c>
      <c r="Y2957">
        <f t="shared" si="93"/>
        <v>72.7209</v>
      </c>
    </row>
    <row r="2958" spans="1:25" x14ac:dyDescent="0.25">
      <c r="A2958" s="1">
        <v>44461</v>
      </c>
      <c r="B2958">
        <v>437.86</v>
      </c>
      <c r="C2958" s="1">
        <v>44545</v>
      </c>
      <c r="D2958" s="4">
        <f t="shared" si="92"/>
        <v>470.6</v>
      </c>
      <c r="E2958">
        <v>15.571300000000001</v>
      </c>
      <c r="F2958">
        <v>11.642099999999999</v>
      </c>
      <c r="G2958">
        <v>12.460800000000001</v>
      </c>
      <c r="H2958">
        <v>17.199400000000001</v>
      </c>
      <c r="I2958">
        <v>22.232800000000001</v>
      </c>
      <c r="J2958">
        <v>26.4376</v>
      </c>
      <c r="K2958">
        <v>34.927799999999998</v>
      </c>
      <c r="N2958">
        <v>75.354699999999994</v>
      </c>
      <c r="P2958">
        <v>75.394300000000001</v>
      </c>
      <c r="R2958">
        <v>73.098399999999998</v>
      </c>
      <c r="T2958" s="2">
        <v>44770</v>
      </c>
      <c r="U2958" s="4">
        <v>61.444699999999997</v>
      </c>
      <c r="W2958" s="2">
        <v>44754</v>
      </c>
      <c r="X2958" s="4">
        <v>73.098399999999998</v>
      </c>
      <c r="Y2958">
        <f t="shared" si="93"/>
        <v>72.066000000000003</v>
      </c>
    </row>
    <row r="2959" spans="1:25" x14ac:dyDescent="0.25">
      <c r="A2959" s="1">
        <v>44462</v>
      </c>
      <c r="B2959">
        <v>443.18</v>
      </c>
      <c r="C2959" s="1">
        <v>44546</v>
      </c>
      <c r="D2959" s="4">
        <f t="shared" si="92"/>
        <v>466.45</v>
      </c>
      <c r="E2959">
        <v>15.689399999999999</v>
      </c>
      <c r="F2959">
        <v>11.3809</v>
      </c>
      <c r="G2959">
        <v>11.243499999999999</v>
      </c>
      <c r="H2959">
        <v>15.2287</v>
      </c>
      <c r="I2959">
        <v>20.282699999999998</v>
      </c>
      <c r="J2959">
        <v>24.677700000000002</v>
      </c>
      <c r="K2959">
        <v>33.412700000000001</v>
      </c>
      <c r="N2959">
        <v>79.5946</v>
      </c>
      <c r="P2959">
        <v>74.759500000000003</v>
      </c>
      <c r="R2959">
        <v>72.624499999999998</v>
      </c>
      <c r="T2959" s="2">
        <v>44771</v>
      </c>
      <c r="U2959" s="4">
        <v>60.683799999999998</v>
      </c>
      <c r="W2959" s="2">
        <v>44755</v>
      </c>
      <c r="X2959" s="4">
        <v>72.624499999999998</v>
      </c>
      <c r="Y2959">
        <f t="shared" si="93"/>
        <v>71.820599999999999</v>
      </c>
    </row>
    <row r="2960" spans="1:25" x14ac:dyDescent="0.25">
      <c r="A2960" s="1">
        <v>44463</v>
      </c>
      <c r="B2960">
        <v>443.91</v>
      </c>
      <c r="C2960" s="1">
        <v>44547</v>
      </c>
      <c r="D2960" s="4">
        <f t="shared" si="92"/>
        <v>459.87</v>
      </c>
      <c r="E2960">
        <v>15.8268</v>
      </c>
      <c r="F2960">
        <v>10.9328</v>
      </c>
      <c r="G2960">
        <v>10.6243</v>
      </c>
      <c r="H2960">
        <v>14.840299999999999</v>
      </c>
      <c r="I2960">
        <v>19.8172</v>
      </c>
      <c r="J2960">
        <v>24.213699999999999</v>
      </c>
      <c r="K2960">
        <v>33.016199999999998</v>
      </c>
      <c r="N2960">
        <v>78.866600000000005</v>
      </c>
      <c r="P2960">
        <v>73.962999999999994</v>
      </c>
      <c r="R2960">
        <v>71.909000000000006</v>
      </c>
      <c r="T2960" s="2">
        <v>44774</v>
      </c>
      <c r="U2960" s="4">
        <v>62.506799999999998</v>
      </c>
      <c r="W2960" s="2">
        <v>44756</v>
      </c>
      <c r="X2960" s="4">
        <v>71.909000000000006</v>
      </c>
      <c r="Y2960">
        <f t="shared" si="93"/>
        <v>71.198400000000007</v>
      </c>
    </row>
    <row r="2961" spans="1:25" x14ac:dyDescent="0.25">
      <c r="A2961" s="1">
        <v>44466</v>
      </c>
      <c r="B2961">
        <v>442.64</v>
      </c>
      <c r="C2961" s="1">
        <v>44550</v>
      </c>
      <c r="D2961" s="4">
        <f t="shared" si="92"/>
        <v>454.98</v>
      </c>
      <c r="E2961">
        <v>16.274000000000001</v>
      </c>
      <c r="F2961">
        <v>11.309900000000001</v>
      </c>
      <c r="G2961">
        <v>10.8843</v>
      </c>
      <c r="H2961">
        <v>15.308999999999999</v>
      </c>
      <c r="I2961">
        <v>20.590599999999998</v>
      </c>
      <c r="J2961">
        <v>25.087</v>
      </c>
      <c r="K2961">
        <v>33.946599999999997</v>
      </c>
      <c r="N2961">
        <v>77.744699999999995</v>
      </c>
      <c r="P2961">
        <v>72.736900000000006</v>
      </c>
      <c r="R2961">
        <v>70.084800000000001</v>
      </c>
      <c r="T2961" s="2">
        <v>44775</v>
      </c>
      <c r="U2961" s="4">
        <v>63.432499999999997</v>
      </c>
      <c r="W2961" s="2">
        <v>44757</v>
      </c>
      <c r="X2961" s="4">
        <v>70.084800000000001</v>
      </c>
      <c r="Y2961">
        <f t="shared" si="93"/>
        <v>69.667000000000002</v>
      </c>
    </row>
    <row r="2962" spans="1:25" x14ac:dyDescent="0.25">
      <c r="A2962" s="1">
        <v>44467</v>
      </c>
      <c r="B2962">
        <v>433.72</v>
      </c>
      <c r="C2962" s="1">
        <v>44551</v>
      </c>
      <c r="D2962" s="4">
        <f t="shared" si="92"/>
        <v>463.06</v>
      </c>
      <c r="E2962">
        <v>16.4605</v>
      </c>
      <c r="F2962">
        <v>11.8748</v>
      </c>
      <c r="G2962">
        <v>13.6828</v>
      </c>
      <c r="H2962">
        <v>19.095500000000001</v>
      </c>
      <c r="I2962">
        <v>23.5777</v>
      </c>
      <c r="J2962">
        <v>27.842700000000001</v>
      </c>
      <c r="K2962">
        <v>36.511499999999998</v>
      </c>
      <c r="N2962">
        <v>75.980400000000003</v>
      </c>
      <c r="P2962">
        <v>70.479600000000005</v>
      </c>
      <c r="R2962">
        <v>69.657899999999998</v>
      </c>
      <c r="T2962" s="2">
        <v>44776</v>
      </c>
      <c r="U2962" s="4">
        <v>62.917700000000004</v>
      </c>
      <c r="W2962" s="2">
        <v>44760</v>
      </c>
      <c r="X2962" s="4">
        <v>69.657899999999998</v>
      </c>
      <c r="Y2962">
        <f t="shared" si="93"/>
        <v>68.420400000000001</v>
      </c>
    </row>
    <row r="2963" spans="1:25" x14ac:dyDescent="0.25">
      <c r="A2963" s="1">
        <v>44468</v>
      </c>
      <c r="B2963">
        <v>434.45</v>
      </c>
      <c r="C2963" s="1">
        <v>44552</v>
      </c>
      <c r="D2963" s="4">
        <f t="shared" si="92"/>
        <v>467.69</v>
      </c>
      <c r="E2963">
        <v>16.618300000000001</v>
      </c>
      <c r="F2963">
        <v>11.561500000000001</v>
      </c>
      <c r="G2963">
        <v>13.382300000000001</v>
      </c>
      <c r="H2963">
        <v>18.620999999999999</v>
      </c>
      <c r="I2963">
        <v>23.297599999999999</v>
      </c>
      <c r="J2963">
        <v>27.651</v>
      </c>
      <c r="K2963">
        <v>36.182200000000002</v>
      </c>
      <c r="N2963">
        <v>72.608099999999993</v>
      </c>
      <c r="P2963">
        <v>70.148200000000003</v>
      </c>
      <c r="R2963">
        <v>68.586399999999998</v>
      </c>
      <c r="T2963" s="2">
        <v>44777</v>
      </c>
      <c r="U2963" s="4">
        <v>62.5124</v>
      </c>
      <c r="W2963" s="2">
        <v>44761</v>
      </c>
      <c r="X2963" s="4">
        <v>68.586399999999998</v>
      </c>
      <c r="Y2963">
        <f t="shared" si="93"/>
        <v>67.3733</v>
      </c>
    </row>
    <row r="2964" spans="1:25" x14ac:dyDescent="0.25">
      <c r="A2964" s="1">
        <v>44469</v>
      </c>
      <c r="B2964">
        <v>429.14</v>
      </c>
      <c r="C2964" s="1">
        <v>44553</v>
      </c>
      <c r="D2964" s="4">
        <f t="shared" si="92"/>
        <v>470.6</v>
      </c>
      <c r="E2964">
        <v>16.803699999999999</v>
      </c>
      <c r="F2964">
        <v>11.834899999999999</v>
      </c>
      <c r="G2964">
        <v>14.0169</v>
      </c>
      <c r="H2964">
        <v>19.209599999999998</v>
      </c>
      <c r="I2964">
        <v>23.972899999999999</v>
      </c>
      <c r="J2964">
        <v>28.0749</v>
      </c>
      <c r="K2964">
        <v>36.259700000000002</v>
      </c>
      <c r="N2964">
        <v>71.045400000000001</v>
      </c>
      <c r="P2964">
        <v>68.819699999999997</v>
      </c>
      <c r="R2964">
        <v>68.354399999999998</v>
      </c>
      <c r="T2964" s="2">
        <v>44778</v>
      </c>
      <c r="U2964" s="4">
        <v>61.737000000000002</v>
      </c>
      <c r="W2964" s="2">
        <v>44762</v>
      </c>
      <c r="X2964" s="4">
        <v>68.354399999999998</v>
      </c>
      <c r="Y2964">
        <f t="shared" si="93"/>
        <v>67.1203</v>
      </c>
    </row>
    <row r="2965" spans="1:25" x14ac:dyDescent="0.25">
      <c r="A2965" s="1">
        <v>44470</v>
      </c>
      <c r="B2965">
        <v>434.24</v>
      </c>
      <c r="C2965" s="1">
        <v>44557</v>
      </c>
      <c r="D2965" s="4">
        <f t="shared" si="92"/>
        <v>477.26</v>
      </c>
      <c r="E2965">
        <v>16.955300000000001</v>
      </c>
      <c r="F2965">
        <v>12.1477</v>
      </c>
      <c r="G2965">
        <v>13.0192</v>
      </c>
      <c r="H2965">
        <v>17.6831</v>
      </c>
      <c r="I2965">
        <v>22.6995</v>
      </c>
      <c r="J2965">
        <v>26.973800000000001</v>
      </c>
      <c r="K2965">
        <v>35.351100000000002</v>
      </c>
      <c r="N2965">
        <v>69.183599999999998</v>
      </c>
      <c r="P2965">
        <v>68.371600000000001</v>
      </c>
      <c r="R2965">
        <v>65.911600000000007</v>
      </c>
      <c r="T2965" s="2">
        <v>44781</v>
      </c>
      <c r="U2965" s="4">
        <v>62.343400000000003</v>
      </c>
      <c r="W2965" s="2">
        <v>44763</v>
      </c>
      <c r="X2965" s="4">
        <v>65.911600000000007</v>
      </c>
      <c r="Y2965">
        <f t="shared" si="93"/>
        <v>64.830399999999997</v>
      </c>
    </row>
    <row r="2966" spans="1:25" x14ac:dyDescent="0.25">
      <c r="A2966" s="1">
        <v>44473</v>
      </c>
      <c r="B2966">
        <v>428.64</v>
      </c>
      <c r="C2966" s="1">
        <v>44558</v>
      </c>
      <c r="D2966" s="4">
        <f t="shared" si="92"/>
        <v>476.87</v>
      </c>
      <c r="E2966">
        <v>17.632300000000001</v>
      </c>
      <c r="F2966">
        <v>12.940300000000001</v>
      </c>
      <c r="G2966">
        <v>14.6684</v>
      </c>
      <c r="H2966">
        <v>19.582999999999998</v>
      </c>
      <c r="I2966">
        <v>24.063800000000001</v>
      </c>
      <c r="J2966">
        <v>28.209499999999998</v>
      </c>
      <c r="K2966">
        <v>36.504300000000001</v>
      </c>
      <c r="N2966">
        <v>69.106099999999998</v>
      </c>
      <c r="P2966">
        <v>65.8018</v>
      </c>
      <c r="R2966">
        <v>65.186700000000002</v>
      </c>
      <c r="T2966" s="2">
        <v>44782</v>
      </c>
      <c r="U2966" s="4">
        <v>62.9375</v>
      </c>
      <c r="W2966" s="2">
        <v>44764</v>
      </c>
      <c r="X2966" s="4">
        <v>65.186700000000002</v>
      </c>
      <c r="Y2966">
        <f t="shared" si="93"/>
        <v>64.283600000000007</v>
      </c>
    </row>
    <row r="2967" spans="1:25" x14ac:dyDescent="0.25">
      <c r="A2967" s="1">
        <v>44474</v>
      </c>
      <c r="B2967">
        <v>433.1</v>
      </c>
      <c r="C2967" s="1">
        <v>44559</v>
      </c>
      <c r="D2967" s="4">
        <f t="shared" si="92"/>
        <v>477.48</v>
      </c>
      <c r="E2967">
        <v>17.7</v>
      </c>
      <c r="F2967">
        <v>12.399900000000001</v>
      </c>
      <c r="G2967">
        <v>13.071099999999999</v>
      </c>
      <c r="H2967">
        <v>17.9026</v>
      </c>
      <c r="I2967">
        <v>22.971299999999999</v>
      </c>
      <c r="J2967">
        <v>27.2697</v>
      </c>
      <c r="K2967">
        <v>35.680700000000002</v>
      </c>
      <c r="N2967">
        <v>65.851100000000002</v>
      </c>
      <c r="P2967">
        <v>64.923400000000001</v>
      </c>
      <c r="R2967">
        <v>65.320800000000006</v>
      </c>
      <c r="T2967" s="2">
        <v>44783</v>
      </c>
      <c r="U2967" s="4">
        <v>61.575099999999999</v>
      </c>
      <c r="W2967" s="2">
        <v>44767</v>
      </c>
      <c r="X2967" s="4">
        <v>65.320800000000006</v>
      </c>
      <c r="Y2967">
        <f t="shared" si="93"/>
        <v>64.413300000000007</v>
      </c>
    </row>
    <row r="2968" spans="1:25" x14ac:dyDescent="0.25">
      <c r="A2968" s="1">
        <v>44475</v>
      </c>
      <c r="B2968">
        <v>434.9</v>
      </c>
      <c r="C2968" s="1">
        <v>44560</v>
      </c>
      <c r="D2968" s="4">
        <f t="shared" si="92"/>
        <v>476.16</v>
      </c>
      <c r="E2968">
        <v>17.892600000000002</v>
      </c>
      <c r="F2968">
        <v>12.1646</v>
      </c>
      <c r="G2968">
        <v>12.9612</v>
      </c>
      <c r="H2968">
        <v>17.704799999999999</v>
      </c>
      <c r="I2968">
        <v>22.617899999999999</v>
      </c>
      <c r="J2968">
        <v>26.889500000000002</v>
      </c>
      <c r="K2968">
        <v>35.468400000000003</v>
      </c>
      <c r="N2968">
        <v>64.089299999999994</v>
      </c>
      <c r="P2968">
        <v>65.2727</v>
      </c>
      <c r="R2968">
        <v>66.030299999999997</v>
      </c>
      <c r="T2968" s="2">
        <v>44784</v>
      </c>
      <c r="U2968" s="4">
        <v>61.189599999999999</v>
      </c>
      <c r="W2968" s="2">
        <v>44768</v>
      </c>
      <c r="X2968" s="4">
        <v>66.030299999999997</v>
      </c>
      <c r="Y2968">
        <f t="shared" si="93"/>
        <v>65.1524</v>
      </c>
    </row>
    <row r="2969" spans="1:25" x14ac:dyDescent="0.25">
      <c r="A2969" s="1">
        <v>44476</v>
      </c>
      <c r="B2969">
        <v>438.66</v>
      </c>
      <c r="C2969" s="1">
        <v>44561</v>
      </c>
      <c r="D2969" s="4">
        <f t="shared" si="92"/>
        <v>474.96</v>
      </c>
      <c r="E2969">
        <v>17.527000000000001</v>
      </c>
      <c r="F2969">
        <v>11.8119</v>
      </c>
      <c r="G2969">
        <v>11.9001</v>
      </c>
      <c r="H2969">
        <v>16.347100000000001</v>
      </c>
      <c r="I2969">
        <v>21.409800000000001</v>
      </c>
      <c r="J2969">
        <v>25.820499999999999</v>
      </c>
      <c r="K2969">
        <v>34.554400000000001</v>
      </c>
      <c r="N2969">
        <v>64.693299999999994</v>
      </c>
      <c r="P2969">
        <v>65.77</v>
      </c>
      <c r="R2969">
        <v>62.336500000000001</v>
      </c>
      <c r="T2969" s="2">
        <v>44785</v>
      </c>
      <c r="U2969" s="4">
        <v>60.3675</v>
      </c>
      <c r="W2969" s="2">
        <v>44769</v>
      </c>
      <c r="X2969" s="4">
        <v>62.336500000000001</v>
      </c>
      <c r="Y2969">
        <f t="shared" si="93"/>
        <v>61.687100000000001</v>
      </c>
    </row>
    <row r="2970" spans="1:25" x14ac:dyDescent="0.25">
      <c r="A2970" s="1">
        <v>44477</v>
      </c>
      <c r="B2970">
        <v>437.86</v>
      </c>
      <c r="C2970" s="1">
        <v>44564</v>
      </c>
      <c r="D2970" s="4">
        <f t="shared" si="92"/>
        <v>477.71</v>
      </c>
      <c r="E2970">
        <v>16.8185</v>
      </c>
      <c r="F2970">
        <v>11.329800000000001</v>
      </c>
      <c r="G2970">
        <v>11.263400000000001</v>
      </c>
      <c r="H2970">
        <v>15.7295</v>
      </c>
      <c r="I2970">
        <v>21.386399999999998</v>
      </c>
      <c r="J2970">
        <v>25.632400000000001</v>
      </c>
      <c r="K2970">
        <v>34.300199999999997</v>
      </c>
      <c r="N2970">
        <v>64.931799999999996</v>
      </c>
      <c r="P2970">
        <v>61.904699999999998</v>
      </c>
      <c r="R2970">
        <v>62.082000000000001</v>
      </c>
      <c r="T2970" s="2">
        <v>44788</v>
      </c>
      <c r="U2970" s="4">
        <v>60.285499999999999</v>
      </c>
      <c r="W2970" s="2">
        <v>44770</v>
      </c>
      <c r="X2970" s="4">
        <v>62.082000000000001</v>
      </c>
      <c r="Y2970">
        <f t="shared" si="93"/>
        <v>61.444699999999997</v>
      </c>
    </row>
    <row r="2971" spans="1:25" x14ac:dyDescent="0.25">
      <c r="A2971" s="1">
        <v>44480</v>
      </c>
      <c r="B2971">
        <v>434.69</v>
      </c>
      <c r="C2971" s="1">
        <v>44565</v>
      </c>
      <c r="D2971" s="4">
        <f t="shared" si="92"/>
        <v>477.55</v>
      </c>
      <c r="E2971">
        <v>18.4194</v>
      </c>
      <c r="F2971">
        <v>11.940099999999999</v>
      </c>
      <c r="G2971">
        <v>11.885199999999999</v>
      </c>
      <c r="H2971">
        <v>16.822500000000002</v>
      </c>
      <c r="I2971">
        <v>22.224799999999998</v>
      </c>
      <c r="J2971">
        <v>26.439800000000002</v>
      </c>
      <c r="K2971">
        <v>35.488599999999998</v>
      </c>
      <c r="N2971">
        <v>60.299500000000002</v>
      </c>
      <c r="P2971">
        <v>61.659399999999998</v>
      </c>
      <c r="R2971">
        <v>61.434199999999997</v>
      </c>
      <c r="T2971" s="2">
        <v>44789</v>
      </c>
      <c r="U2971" s="4">
        <v>60.453899999999997</v>
      </c>
      <c r="W2971" s="2">
        <v>44771</v>
      </c>
      <c r="X2971" s="4">
        <v>61.434199999999997</v>
      </c>
      <c r="Y2971">
        <f t="shared" si="93"/>
        <v>60.683799999999998</v>
      </c>
    </row>
    <row r="2972" spans="1:25" x14ac:dyDescent="0.25">
      <c r="A2972" s="1">
        <v>44481</v>
      </c>
      <c r="B2972">
        <v>433.62</v>
      </c>
      <c r="C2972" s="1">
        <v>44566</v>
      </c>
      <c r="D2972" s="4">
        <f t="shared" si="92"/>
        <v>468.38</v>
      </c>
      <c r="E2972">
        <v>16.383900000000001</v>
      </c>
      <c r="F2972">
        <v>12.1569</v>
      </c>
      <c r="G2972">
        <v>11.4909</v>
      </c>
      <c r="H2972">
        <v>16.347300000000001</v>
      </c>
      <c r="I2972">
        <v>22.190799999999999</v>
      </c>
      <c r="J2972">
        <v>26.433</v>
      </c>
      <c r="K2972">
        <v>35.682000000000002</v>
      </c>
      <c r="N2972">
        <v>60.126600000000003</v>
      </c>
      <c r="P2972">
        <v>61.250100000000003</v>
      </c>
      <c r="R2972">
        <v>63.386600000000001</v>
      </c>
      <c r="T2972" s="2">
        <v>44790</v>
      </c>
      <c r="U2972" s="4">
        <v>60.393099999999997</v>
      </c>
      <c r="W2972" s="2">
        <v>44774</v>
      </c>
      <c r="X2972" s="4">
        <v>63.386600000000001</v>
      </c>
      <c r="Y2972">
        <f t="shared" si="93"/>
        <v>62.506799999999998</v>
      </c>
    </row>
    <row r="2973" spans="1:25" x14ac:dyDescent="0.25">
      <c r="A2973" s="1">
        <v>44482</v>
      </c>
      <c r="B2973">
        <v>435.18</v>
      </c>
      <c r="C2973" s="1">
        <v>44567</v>
      </c>
      <c r="D2973" s="4">
        <f t="shared" si="92"/>
        <v>467.94</v>
      </c>
      <c r="E2973">
        <v>17.596</v>
      </c>
      <c r="F2973">
        <v>12.4071</v>
      </c>
      <c r="G2973">
        <v>11.426299999999999</v>
      </c>
      <c r="H2973">
        <v>15.573399999999999</v>
      </c>
      <c r="I2973">
        <v>20.843800000000002</v>
      </c>
      <c r="J2973">
        <v>25.134599999999999</v>
      </c>
      <c r="K2973">
        <v>34.923299999999998</v>
      </c>
      <c r="N2973">
        <v>59.838999999999999</v>
      </c>
      <c r="P2973">
        <v>63.370600000000003</v>
      </c>
      <c r="R2973">
        <v>64.723100000000002</v>
      </c>
      <c r="T2973" s="2">
        <v>44791</v>
      </c>
      <c r="U2973" s="4">
        <v>59.667400000000001</v>
      </c>
      <c r="W2973" s="2">
        <v>44775</v>
      </c>
      <c r="X2973" s="4">
        <v>64.723100000000002</v>
      </c>
      <c r="Y2973">
        <f t="shared" si="93"/>
        <v>63.432499999999997</v>
      </c>
    </row>
    <row r="2974" spans="1:25" x14ac:dyDescent="0.25">
      <c r="A2974" s="1">
        <v>44483</v>
      </c>
      <c r="B2974">
        <v>442.5</v>
      </c>
      <c r="C2974" s="1">
        <v>44568</v>
      </c>
      <c r="D2974" s="4">
        <f t="shared" si="92"/>
        <v>466.09</v>
      </c>
      <c r="E2974">
        <v>16.736699999999999</v>
      </c>
      <c r="F2974">
        <v>12.4611</v>
      </c>
      <c r="G2974">
        <v>10.590199999999999</v>
      </c>
      <c r="H2974">
        <v>13.470499999999999</v>
      </c>
      <c r="I2974">
        <v>19.2104</v>
      </c>
      <c r="J2974">
        <v>24.0318</v>
      </c>
      <c r="K2974">
        <v>34.826300000000003</v>
      </c>
      <c r="N2974">
        <v>63.205800000000004</v>
      </c>
      <c r="P2974">
        <v>64.746200000000002</v>
      </c>
      <c r="R2974">
        <v>63.835599999999999</v>
      </c>
      <c r="T2974" s="2">
        <v>44792</v>
      </c>
      <c r="U2974" s="4">
        <v>59.9253</v>
      </c>
      <c r="W2974" s="2">
        <v>44776</v>
      </c>
      <c r="X2974" s="4">
        <v>63.835599999999999</v>
      </c>
      <c r="Y2974">
        <f t="shared" si="93"/>
        <v>62.917700000000004</v>
      </c>
    </row>
    <row r="2975" spans="1:25" x14ac:dyDescent="0.25">
      <c r="A2975" s="1">
        <v>44484</v>
      </c>
      <c r="B2975">
        <v>445.87</v>
      </c>
      <c r="C2975" s="1">
        <v>44571</v>
      </c>
      <c r="D2975" s="4">
        <f t="shared" si="92"/>
        <v>465.51</v>
      </c>
      <c r="E2975">
        <v>18.486499999999999</v>
      </c>
      <c r="F2975">
        <v>12.2585</v>
      </c>
      <c r="G2975">
        <v>10.3225</v>
      </c>
      <c r="H2975">
        <v>12.8696</v>
      </c>
      <c r="I2975">
        <v>18.910499999999999</v>
      </c>
      <c r="J2975">
        <v>24.115200000000002</v>
      </c>
      <c r="K2975">
        <v>35.100099999999998</v>
      </c>
      <c r="N2975">
        <v>64.381900000000002</v>
      </c>
      <c r="P2975">
        <v>63.619</v>
      </c>
      <c r="R2975">
        <v>63.401000000000003</v>
      </c>
      <c r="T2975" s="2">
        <v>44795</v>
      </c>
      <c r="U2975" s="4">
        <v>60.631399999999999</v>
      </c>
      <c r="W2975" s="2">
        <v>44777</v>
      </c>
      <c r="X2975" s="4">
        <v>63.401000000000003</v>
      </c>
      <c r="Y2975">
        <f t="shared" si="93"/>
        <v>62.5124</v>
      </c>
    </row>
    <row r="2976" spans="1:25" x14ac:dyDescent="0.25">
      <c r="A2976" s="1">
        <v>44487</v>
      </c>
      <c r="B2976">
        <v>447.19</v>
      </c>
      <c r="C2976" s="1">
        <v>44572</v>
      </c>
      <c r="D2976" s="4">
        <f t="shared" si="92"/>
        <v>469.75</v>
      </c>
      <c r="E2976">
        <v>15.2789</v>
      </c>
      <c r="F2976">
        <v>11.8163</v>
      </c>
      <c r="G2976">
        <v>11.5046</v>
      </c>
      <c r="H2976">
        <v>14.252700000000001</v>
      </c>
      <c r="I2976">
        <v>18.996200000000002</v>
      </c>
      <c r="J2976">
        <v>23.2197</v>
      </c>
      <c r="K2976">
        <v>31.3416</v>
      </c>
      <c r="N2976">
        <v>62.713900000000002</v>
      </c>
      <c r="P2976">
        <v>63.293700000000001</v>
      </c>
      <c r="R2976">
        <v>62.474299999999999</v>
      </c>
      <c r="T2976" s="2">
        <v>44796</v>
      </c>
      <c r="U2976" s="4">
        <v>61.008800000000001</v>
      </c>
      <c r="W2976" s="2">
        <v>44778</v>
      </c>
      <c r="X2976" s="4">
        <v>62.474299999999999</v>
      </c>
      <c r="Y2976">
        <f t="shared" si="93"/>
        <v>61.737000000000002</v>
      </c>
    </row>
    <row r="2977" spans="1:25" x14ac:dyDescent="0.25">
      <c r="A2977" s="1">
        <v>44488</v>
      </c>
      <c r="B2977">
        <v>450.64</v>
      </c>
      <c r="C2977" s="1">
        <v>44573</v>
      </c>
      <c r="D2977" s="4">
        <f t="shared" si="92"/>
        <v>471.02</v>
      </c>
      <c r="E2977">
        <v>15.398400000000001</v>
      </c>
      <c r="F2977">
        <v>11.4893</v>
      </c>
      <c r="G2977">
        <v>11.254</v>
      </c>
      <c r="H2977">
        <v>13.804500000000001</v>
      </c>
      <c r="I2977">
        <v>18.541699999999999</v>
      </c>
      <c r="J2977">
        <v>23.042200000000001</v>
      </c>
      <c r="K2977">
        <v>31.340199999999999</v>
      </c>
      <c r="N2977">
        <v>62.1999</v>
      </c>
      <c r="P2977">
        <v>61.947899999999997</v>
      </c>
      <c r="R2977">
        <v>63.170499999999997</v>
      </c>
      <c r="T2977" s="2">
        <v>44797</v>
      </c>
      <c r="U2977" s="4">
        <v>60.454300000000003</v>
      </c>
      <c r="W2977" s="2">
        <v>44781</v>
      </c>
      <c r="X2977" s="4">
        <v>63.170499999999997</v>
      </c>
      <c r="Y2977">
        <f t="shared" si="93"/>
        <v>62.343400000000003</v>
      </c>
    </row>
    <row r="2978" spans="1:25" x14ac:dyDescent="0.25">
      <c r="A2978" s="1">
        <v>44489</v>
      </c>
      <c r="B2978">
        <v>452.41</v>
      </c>
      <c r="C2978" s="1">
        <v>44574</v>
      </c>
      <c r="D2978" s="4">
        <f t="shared" si="92"/>
        <v>464.53</v>
      </c>
      <c r="E2978">
        <v>15.524800000000001</v>
      </c>
      <c r="F2978">
        <v>11.079000000000001</v>
      </c>
      <c r="G2978">
        <v>10.7399</v>
      </c>
      <c r="H2978">
        <v>13.507</v>
      </c>
      <c r="I2978">
        <v>18.444299999999998</v>
      </c>
      <c r="J2978">
        <v>22.9389</v>
      </c>
      <c r="K2978">
        <v>31.3752</v>
      </c>
      <c r="N2978">
        <v>60.438099999999999</v>
      </c>
      <c r="P2978">
        <v>62.9846</v>
      </c>
      <c r="R2978">
        <v>63.910400000000003</v>
      </c>
      <c r="T2978" s="2">
        <v>44798</v>
      </c>
      <c r="U2978" s="4">
        <v>60.161999999999999</v>
      </c>
      <c r="W2978" s="2">
        <v>44782</v>
      </c>
      <c r="X2978" s="4">
        <v>63.910400000000003</v>
      </c>
      <c r="Y2978">
        <f t="shared" si="93"/>
        <v>62.9375</v>
      </c>
    </row>
    <row r="2979" spans="1:25" x14ac:dyDescent="0.25">
      <c r="A2979" s="1">
        <v>44490</v>
      </c>
      <c r="B2979">
        <v>453.59</v>
      </c>
      <c r="C2979" s="1">
        <v>44575</v>
      </c>
      <c r="D2979" s="4">
        <f t="shared" si="92"/>
        <v>464.72</v>
      </c>
      <c r="E2979">
        <v>15.657999999999999</v>
      </c>
      <c r="F2979">
        <v>10.8224</v>
      </c>
      <c r="G2979">
        <v>10.454800000000001</v>
      </c>
      <c r="H2979">
        <v>13.0585</v>
      </c>
      <c r="I2979">
        <v>17.950299999999999</v>
      </c>
      <c r="J2979">
        <v>22.517399999999999</v>
      </c>
      <c r="K2979">
        <v>30.933499999999999</v>
      </c>
      <c r="N2979">
        <v>62.184899999999999</v>
      </c>
      <c r="P2979">
        <v>63.852600000000002</v>
      </c>
      <c r="R2979">
        <v>62.345100000000002</v>
      </c>
      <c r="T2979" s="2">
        <v>44799</v>
      </c>
      <c r="U2979" s="4">
        <v>61.381</v>
      </c>
      <c r="W2979" s="2">
        <v>44783</v>
      </c>
      <c r="X2979" s="4">
        <v>62.345100000000002</v>
      </c>
      <c r="Y2979">
        <f t="shared" si="93"/>
        <v>61.575099999999999</v>
      </c>
    </row>
    <row r="2980" spans="1:25" x14ac:dyDescent="0.25">
      <c r="A2980" s="1">
        <v>44491</v>
      </c>
      <c r="B2980">
        <v>453.12</v>
      </c>
      <c r="C2980" s="1">
        <v>44579</v>
      </c>
      <c r="D2980" s="4">
        <f t="shared" si="92"/>
        <v>456.49</v>
      </c>
      <c r="E2980">
        <v>15.7989</v>
      </c>
      <c r="F2980">
        <v>10.8094</v>
      </c>
      <c r="G2980">
        <v>10.329000000000001</v>
      </c>
      <c r="H2980">
        <v>13.8111</v>
      </c>
      <c r="I2980">
        <v>18.661999999999999</v>
      </c>
      <c r="J2980">
        <v>23.150400000000001</v>
      </c>
      <c r="K2980">
        <v>31.551400000000001</v>
      </c>
      <c r="N2980">
        <v>63.785499999999999</v>
      </c>
      <c r="P2980">
        <v>62.084899999999998</v>
      </c>
      <c r="R2980">
        <v>62.037100000000002</v>
      </c>
      <c r="T2980" s="2">
        <v>44802</v>
      </c>
      <c r="U2980" s="4">
        <v>61.061399999999999</v>
      </c>
      <c r="W2980" s="2">
        <v>44784</v>
      </c>
      <c r="X2980" s="4">
        <v>62.037100000000002</v>
      </c>
      <c r="Y2980">
        <f t="shared" si="93"/>
        <v>61.189599999999999</v>
      </c>
    </row>
    <row r="2981" spans="1:25" x14ac:dyDescent="0.25">
      <c r="A2981" s="1">
        <v>44494</v>
      </c>
      <c r="B2981">
        <v>455.55</v>
      </c>
      <c r="C2981" s="1">
        <v>44580</v>
      </c>
      <c r="D2981" s="4">
        <f t="shared" si="92"/>
        <v>451.75</v>
      </c>
      <c r="E2981">
        <v>15.9879</v>
      </c>
      <c r="F2981">
        <v>10.950799999999999</v>
      </c>
      <c r="G2981">
        <v>10.1311</v>
      </c>
      <c r="H2981">
        <v>13.2597</v>
      </c>
      <c r="I2981">
        <v>18.311900000000001</v>
      </c>
      <c r="J2981">
        <v>22.872800000000002</v>
      </c>
      <c r="K2981">
        <v>31.436499999999999</v>
      </c>
      <c r="N2981">
        <v>61.457700000000003</v>
      </c>
      <c r="P2981">
        <v>61.681399999999996</v>
      </c>
      <c r="R2981">
        <v>61.0809</v>
      </c>
      <c r="T2981" s="2">
        <v>44803</v>
      </c>
      <c r="U2981" s="4">
        <v>62.228000000000002</v>
      </c>
      <c r="W2981" s="2">
        <v>44785</v>
      </c>
      <c r="X2981" s="4">
        <v>61.0809</v>
      </c>
      <c r="Y2981">
        <f t="shared" si="93"/>
        <v>60.3675</v>
      </c>
    </row>
    <row r="2982" spans="1:25" x14ac:dyDescent="0.25">
      <c r="A2982" s="1">
        <v>44495</v>
      </c>
      <c r="B2982">
        <v>455.96</v>
      </c>
      <c r="C2982" s="1">
        <v>44581</v>
      </c>
      <c r="D2982" s="4">
        <f t="shared" si="92"/>
        <v>446.75</v>
      </c>
      <c r="E2982">
        <v>16.3858</v>
      </c>
      <c r="F2982">
        <v>11.0702</v>
      </c>
      <c r="G2982">
        <v>10.4015</v>
      </c>
      <c r="H2982">
        <v>13.5823</v>
      </c>
      <c r="I2982">
        <v>18.569600000000001</v>
      </c>
      <c r="J2982">
        <v>23.285299999999999</v>
      </c>
      <c r="K2982">
        <v>32.111600000000003</v>
      </c>
      <c r="N2982">
        <v>60.999499999999998</v>
      </c>
      <c r="P2982">
        <v>60.488399999999999</v>
      </c>
      <c r="R2982">
        <v>61.113900000000001</v>
      </c>
      <c r="T2982" s="2">
        <v>44804</v>
      </c>
      <c r="U2982" s="4">
        <v>61.490400000000001</v>
      </c>
      <c r="W2982" s="2">
        <v>44788</v>
      </c>
      <c r="X2982" s="4">
        <v>61.113900000000001</v>
      </c>
      <c r="Y2982">
        <f t="shared" si="93"/>
        <v>60.285499999999999</v>
      </c>
    </row>
    <row r="2983" spans="1:25" x14ac:dyDescent="0.25">
      <c r="A2983" s="1">
        <v>44496</v>
      </c>
      <c r="B2983">
        <v>453.94</v>
      </c>
      <c r="C2983" s="1">
        <v>44582</v>
      </c>
      <c r="D2983" s="4">
        <f t="shared" si="92"/>
        <v>437.98</v>
      </c>
      <c r="E2983">
        <v>16.553999999999998</v>
      </c>
      <c r="F2983">
        <v>11.132</v>
      </c>
      <c r="G2983">
        <v>10.869300000000001</v>
      </c>
      <c r="H2983">
        <v>14.3889</v>
      </c>
      <c r="I2983">
        <v>19.371700000000001</v>
      </c>
      <c r="J2983">
        <v>24.124600000000001</v>
      </c>
      <c r="K2983">
        <v>32.907499999999999</v>
      </c>
      <c r="N2983">
        <v>59.243200000000002</v>
      </c>
      <c r="P2983">
        <v>60.658799999999999</v>
      </c>
      <c r="R2983">
        <v>61.163600000000002</v>
      </c>
      <c r="T2983" s="2">
        <v>44805</v>
      </c>
      <c r="U2983" s="4">
        <v>62.1402</v>
      </c>
      <c r="W2983" s="2">
        <v>44789</v>
      </c>
      <c r="X2983" s="4">
        <v>61.163600000000002</v>
      </c>
      <c r="Y2983">
        <f t="shared" si="93"/>
        <v>60.453899999999997</v>
      </c>
    </row>
    <row r="2984" spans="1:25" x14ac:dyDescent="0.25">
      <c r="A2984" s="1">
        <v>44497</v>
      </c>
      <c r="B2984">
        <v>458.32</v>
      </c>
      <c r="C2984" s="1">
        <v>44585</v>
      </c>
      <c r="D2984" s="4">
        <f t="shared" si="92"/>
        <v>439.84</v>
      </c>
      <c r="E2984">
        <v>16.1934</v>
      </c>
      <c r="F2984">
        <v>11.0991</v>
      </c>
      <c r="G2984">
        <v>10.286199999999999</v>
      </c>
      <c r="H2984">
        <v>13.9252</v>
      </c>
      <c r="I2984">
        <v>19.1236</v>
      </c>
      <c r="J2984">
        <v>23.849499999999999</v>
      </c>
      <c r="K2984">
        <v>32.7761</v>
      </c>
      <c r="N2984">
        <v>58.847200000000001</v>
      </c>
      <c r="P2984">
        <v>60.714500000000001</v>
      </c>
      <c r="R2984">
        <v>61.171399999999998</v>
      </c>
      <c r="T2984" s="2">
        <v>44806</v>
      </c>
      <c r="U2984" s="4">
        <v>62.859000000000002</v>
      </c>
      <c r="W2984" s="2">
        <v>44790</v>
      </c>
      <c r="X2984" s="4">
        <v>61.171399999999998</v>
      </c>
      <c r="Y2984">
        <f t="shared" si="93"/>
        <v>60.393099999999997</v>
      </c>
    </row>
    <row r="2985" spans="1:25" x14ac:dyDescent="0.25">
      <c r="A2985" s="1">
        <v>44498</v>
      </c>
      <c r="B2985">
        <v>459.25</v>
      </c>
      <c r="C2985" s="1">
        <v>44586</v>
      </c>
      <c r="D2985" s="4">
        <f t="shared" si="92"/>
        <v>434.47</v>
      </c>
      <c r="E2985">
        <v>16.753599999999999</v>
      </c>
      <c r="F2985">
        <v>11.110799999999999</v>
      </c>
      <c r="G2985">
        <v>10.200200000000001</v>
      </c>
      <c r="H2985">
        <v>13.6343</v>
      </c>
      <c r="I2985">
        <v>18.8474</v>
      </c>
      <c r="J2985">
        <v>23.657</v>
      </c>
      <c r="K2985">
        <v>32.843299999999999</v>
      </c>
      <c r="N2985">
        <v>57.805100000000003</v>
      </c>
      <c r="P2985">
        <v>60.529400000000003</v>
      </c>
      <c r="R2985">
        <v>59.958199999999998</v>
      </c>
      <c r="T2985" s="2">
        <v>44810</v>
      </c>
      <c r="U2985" s="4">
        <v>63.006599999999999</v>
      </c>
      <c r="W2985" s="2">
        <v>44791</v>
      </c>
      <c r="X2985" s="4">
        <v>59.958199999999998</v>
      </c>
      <c r="Y2985">
        <f t="shared" si="93"/>
        <v>59.667400000000001</v>
      </c>
    </row>
    <row r="2986" spans="1:25" x14ac:dyDescent="0.25">
      <c r="A2986" s="1">
        <v>44501</v>
      </c>
      <c r="B2986">
        <v>460.04</v>
      </c>
      <c r="C2986" s="1">
        <v>44587</v>
      </c>
      <c r="D2986" s="4">
        <f t="shared" si="92"/>
        <v>433.38</v>
      </c>
      <c r="E2986">
        <v>17.185199999999998</v>
      </c>
      <c r="F2986">
        <v>11.599</v>
      </c>
      <c r="G2986">
        <v>10.1929</v>
      </c>
      <c r="H2986">
        <v>13.638400000000001</v>
      </c>
      <c r="I2986">
        <v>18.810199999999998</v>
      </c>
      <c r="J2986">
        <v>23.623799999999999</v>
      </c>
      <c r="K2986">
        <v>32.880099999999999</v>
      </c>
      <c r="N2986">
        <v>57.070300000000003</v>
      </c>
      <c r="P2986">
        <v>58.910600000000002</v>
      </c>
      <c r="R2986">
        <v>60.293999999999997</v>
      </c>
      <c r="T2986" s="2">
        <v>44811</v>
      </c>
      <c r="U2986" s="4">
        <v>61.494300000000003</v>
      </c>
      <c r="W2986" s="2">
        <v>44792</v>
      </c>
      <c r="X2986" s="4">
        <v>60.293999999999997</v>
      </c>
      <c r="Y2986">
        <f t="shared" si="93"/>
        <v>59.9253</v>
      </c>
    </row>
    <row r="2987" spans="1:25" x14ac:dyDescent="0.25">
      <c r="A2987" s="1">
        <v>44502</v>
      </c>
      <c r="B2987">
        <v>461.9</v>
      </c>
      <c r="C2987" s="1">
        <v>44588</v>
      </c>
      <c r="D2987" s="4">
        <f t="shared" si="92"/>
        <v>431.24</v>
      </c>
      <c r="E2987">
        <v>17.1312</v>
      </c>
      <c r="F2987">
        <v>11.4499</v>
      </c>
      <c r="G2987">
        <v>9.7585999999999995</v>
      </c>
      <c r="H2987">
        <v>12.889900000000001</v>
      </c>
      <c r="I2987">
        <v>18.770600000000002</v>
      </c>
      <c r="J2987">
        <v>23.59</v>
      </c>
      <c r="K2987">
        <v>32.845500000000001</v>
      </c>
      <c r="N2987">
        <v>54.803100000000001</v>
      </c>
      <c r="P2987">
        <v>59.3536</v>
      </c>
      <c r="R2987">
        <v>60.944600000000001</v>
      </c>
      <c r="T2987" s="2">
        <v>44812</v>
      </c>
      <c r="U2987" s="4">
        <v>60.298299999999998</v>
      </c>
      <c r="W2987" s="2">
        <v>44795</v>
      </c>
      <c r="X2987" s="4">
        <v>60.944600000000001</v>
      </c>
      <c r="Y2987">
        <f t="shared" si="93"/>
        <v>60.631399999999999</v>
      </c>
    </row>
    <row r="2988" spans="1:25" x14ac:dyDescent="0.25">
      <c r="A2988" s="1">
        <v>44503</v>
      </c>
      <c r="B2988">
        <v>464.72</v>
      </c>
      <c r="C2988" s="1">
        <v>44589</v>
      </c>
      <c r="D2988" s="4">
        <f t="shared" si="92"/>
        <v>441.95</v>
      </c>
      <c r="E2988">
        <v>16.561299999999999</v>
      </c>
      <c r="F2988">
        <v>11.414999999999999</v>
      </c>
      <c r="G2988">
        <v>9.5219000000000005</v>
      </c>
      <c r="H2988">
        <v>12.4039</v>
      </c>
      <c r="I2988">
        <v>17.7453</v>
      </c>
      <c r="J2988">
        <v>22.603300000000001</v>
      </c>
      <c r="K2988">
        <v>32.172499999999999</v>
      </c>
      <c r="N2988">
        <v>54.720500000000001</v>
      </c>
      <c r="P2988">
        <v>61.622500000000002</v>
      </c>
      <c r="R2988">
        <v>61.589100000000002</v>
      </c>
      <c r="T2988" s="2">
        <v>44813</v>
      </c>
      <c r="U2988" s="4">
        <v>58.787799999999997</v>
      </c>
      <c r="W2988" s="2">
        <v>44796</v>
      </c>
      <c r="X2988" s="4">
        <v>61.589100000000002</v>
      </c>
      <c r="Y2988">
        <f t="shared" si="93"/>
        <v>61.008800000000001</v>
      </c>
    </row>
    <row r="2989" spans="1:25" x14ac:dyDescent="0.25">
      <c r="A2989" s="1">
        <v>44504</v>
      </c>
      <c r="B2989">
        <v>466.91</v>
      </c>
      <c r="C2989" s="1">
        <v>44592</v>
      </c>
      <c r="D2989" s="4">
        <f t="shared" si="92"/>
        <v>449.91</v>
      </c>
      <c r="E2989">
        <v>17.387599999999999</v>
      </c>
      <c r="F2989">
        <v>11.677099999999999</v>
      </c>
      <c r="G2989">
        <v>9.7151999999999994</v>
      </c>
      <c r="H2989">
        <v>12.1318</v>
      </c>
      <c r="I2989">
        <v>17.761099999999999</v>
      </c>
      <c r="J2989">
        <v>22.848500000000001</v>
      </c>
      <c r="K2989">
        <v>32.799100000000003</v>
      </c>
      <c r="N2989">
        <v>61.310200000000002</v>
      </c>
      <c r="P2989">
        <v>62.371000000000002</v>
      </c>
      <c r="R2989">
        <v>60.958100000000002</v>
      </c>
      <c r="T2989" s="2">
        <v>44816</v>
      </c>
      <c r="U2989" s="4">
        <v>58.608899999999998</v>
      </c>
      <c r="W2989" s="2">
        <v>44797</v>
      </c>
      <c r="X2989" s="4">
        <v>60.958100000000002</v>
      </c>
      <c r="Y2989">
        <f t="shared" si="93"/>
        <v>60.454300000000003</v>
      </c>
    </row>
    <row r="2990" spans="1:25" x14ac:dyDescent="0.25">
      <c r="A2990" s="1">
        <v>44505</v>
      </c>
      <c r="B2990">
        <v>468.53</v>
      </c>
      <c r="C2990" s="1">
        <v>44593</v>
      </c>
      <c r="D2990" s="4">
        <f t="shared" si="92"/>
        <v>452.95</v>
      </c>
      <c r="E2990">
        <v>17.831700000000001</v>
      </c>
      <c r="F2990">
        <v>12.179600000000001</v>
      </c>
      <c r="G2990">
        <v>10.3713</v>
      </c>
      <c r="H2990">
        <v>12.757199999999999</v>
      </c>
      <c r="I2990">
        <v>18.551500000000001</v>
      </c>
      <c r="J2990">
        <v>23.728000000000002</v>
      </c>
      <c r="K2990">
        <v>33.9696</v>
      </c>
      <c r="N2990">
        <v>62.524999999999999</v>
      </c>
      <c r="P2990">
        <v>62.043999999999997</v>
      </c>
      <c r="R2990">
        <v>60.6768</v>
      </c>
      <c r="T2990" s="2">
        <v>44817</v>
      </c>
      <c r="U2990" s="4">
        <v>60.952500000000001</v>
      </c>
      <c r="W2990" s="2">
        <v>44798</v>
      </c>
      <c r="X2990" s="4">
        <v>60.6768</v>
      </c>
      <c r="Y2990">
        <f t="shared" si="93"/>
        <v>60.161999999999999</v>
      </c>
    </row>
    <row r="2991" spans="1:25" x14ac:dyDescent="0.25">
      <c r="A2991" s="1">
        <v>44508</v>
      </c>
      <c r="B2991">
        <v>468.93</v>
      </c>
      <c r="C2991" s="1">
        <v>44594</v>
      </c>
      <c r="D2991" s="4">
        <f t="shared" si="92"/>
        <v>457.35</v>
      </c>
      <c r="E2991">
        <v>18.557200000000002</v>
      </c>
      <c r="F2991">
        <v>12.592499999999999</v>
      </c>
      <c r="G2991">
        <v>10.5913</v>
      </c>
      <c r="H2991">
        <v>12.8551</v>
      </c>
      <c r="I2991">
        <v>19.088899999999999</v>
      </c>
      <c r="J2991">
        <v>24.503</v>
      </c>
      <c r="K2991">
        <v>35.177500000000002</v>
      </c>
      <c r="N2991">
        <v>62.186500000000002</v>
      </c>
      <c r="P2991">
        <v>61.585299999999997</v>
      </c>
      <c r="R2991">
        <v>62.249299999999998</v>
      </c>
      <c r="T2991" s="2">
        <v>44818</v>
      </c>
      <c r="U2991" s="4">
        <v>60.808700000000002</v>
      </c>
      <c r="W2991" s="2">
        <v>44799</v>
      </c>
      <c r="X2991" s="4">
        <v>62.249299999999998</v>
      </c>
      <c r="Y2991">
        <f t="shared" si="93"/>
        <v>61.381</v>
      </c>
    </row>
    <row r="2992" spans="1:25" x14ac:dyDescent="0.25">
      <c r="A2992" s="1">
        <v>44509</v>
      </c>
      <c r="B2992">
        <v>467.38</v>
      </c>
      <c r="C2992" s="1">
        <v>44595</v>
      </c>
      <c r="D2992" s="4">
        <f t="shared" si="92"/>
        <v>446.6</v>
      </c>
      <c r="E2992">
        <v>17.571100000000001</v>
      </c>
      <c r="F2992">
        <v>12.5847</v>
      </c>
      <c r="G2992">
        <v>10.5444</v>
      </c>
      <c r="H2992">
        <v>13.6721</v>
      </c>
      <c r="I2992">
        <v>19.643000000000001</v>
      </c>
      <c r="J2992">
        <v>24.943100000000001</v>
      </c>
      <c r="K2992">
        <v>35.872900000000001</v>
      </c>
      <c r="N2992">
        <v>61.845799999999997</v>
      </c>
      <c r="P2992">
        <v>63.412199999999999</v>
      </c>
      <c r="R2992">
        <v>61.832999999999998</v>
      </c>
      <c r="T2992" s="2">
        <v>44819</v>
      </c>
      <c r="U2992" s="4">
        <v>60.6374</v>
      </c>
      <c r="W2992" s="2">
        <v>44802</v>
      </c>
      <c r="X2992" s="4">
        <v>61.832999999999998</v>
      </c>
      <c r="Y2992">
        <f t="shared" si="93"/>
        <v>61.061399999999999</v>
      </c>
    </row>
    <row r="2993" spans="1:25" x14ac:dyDescent="0.25">
      <c r="A2993" s="1">
        <v>44510</v>
      </c>
      <c r="B2993">
        <v>463.62</v>
      </c>
      <c r="C2993" s="1">
        <v>44596</v>
      </c>
      <c r="D2993" s="4">
        <f t="shared" si="92"/>
        <v>448.7</v>
      </c>
      <c r="E2993">
        <v>17.727499999999999</v>
      </c>
      <c r="F2993">
        <v>12.5319</v>
      </c>
      <c r="G2993">
        <v>10.683400000000001</v>
      </c>
      <c r="H2993">
        <v>14.416700000000001</v>
      </c>
      <c r="I2993">
        <v>20.479600000000001</v>
      </c>
      <c r="J2993">
        <v>25.816600000000001</v>
      </c>
      <c r="K2993">
        <v>36.627800000000001</v>
      </c>
      <c r="N2993">
        <v>64.288600000000002</v>
      </c>
      <c r="P2993">
        <v>63.050699999999999</v>
      </c>
      <c r="R2993">
        <v>63.230600000000003</v>
      </c>
      <c r="T2993" s="2">
        <v>44820</v>
      </c>
      <c r="U2993" s="4">
        <v>60.998899999999999</v>
      </c>
      <c r="W2993" s="2">
        <v>44803</v>
      </c>
      <c r="X2993" s="4">
        <v>63.230600000000003</v>
      </c>
      <c r="Y2993">
        <f t="shared" si="93"/>
        <v>62.228000000000002</v>
      </c>
    </row>
    <row r="2994" spans="1:25" x14ac:dyDescent="0.25">
      <c r="A2994" s="1">
        <v>44511</v>
      </c>
      <c r="B2994">
        <v>463.77</v>
      </c>
      <c r="C2994" s="1">
        <v>44599</v>
      </c>
      <c r="D2994" s="4">
        <f t="shared" si="92"/>
        <v>447.26</v>
      </c>
      <c r="E2994">
        <v>16.7058</v>
      </c>
      <c r="F2994">
        <v>12.396599999999999</v>
      </c>
      <c r="G2994">
        <v>10.4819</v>
      </c>
      <c r="H2994">
        <v>13.949400000000001</v>
      </c>
      <c r="I2994">
        <v>19.734400000000001</v>
      </c>
      <c r="J2994">
        <v>24.8675</v>
      </c>
      <c r="K2994">
        <v>35.789299999999997</v>
      </c>
      <c r="N2994">
        <v>63.771299999999997</v>
      </c>
      <c r="P2994">
        <v>64.649699999999996</v>
      </c>
      <c r="R2994">
        <v>62.563899999999997</v>
      </c>
      <c r="T2994" s="2">
        <v>44823</v>
      </c>
      <c r="U2994" s="4">
        <v>60.116100000000003</v>
      </c>
      <c r="W2994" s="2">
        <v>44804</v>
      </c>
      <c r="X2994" s="4">
        <v>62.563899999999997</v>
      </c>
      <c r="Y2994">
        <f t="shared" si="93"/>
        <v>61.490400000000001</v>
      </c>
    </row>
    <row r="2995" spans="1:25" x14ac:dyDescent="0.25">
      <c r="A2995" s="1">
        <v>44512</v>
      </c>
      <c r="B2995">
        <v>467.27</v>
      </c>
      <c r="C2995" s="1">
        <v>44600</v>
      </c>
      <c r="D2995" s="4">
        <f t="shared" si="92"/>
        <v>450.94</v>
      </c>
      <c r="E2995">
        <v>16.563600000000001</v>
      </c>
      <c r="F2995">
        <v>12.565</v>
      </c>
      <c r="G2995">
        <v>10.2134</v>
      </c>
      <c r="H2995">
        <v>12.6594</v>
      </c>
      <c r="I2995">
        <v>18.421299999999999</v>
      </c>
      <c r="J2995">
        <v>23.748000000000001</v>
      </c>
      <c r="K2995">
        <v>35.148299999999999</v>
      </c>
      <c r="N2995">
        <v>64.875500000000002</v>
      </c>
      <c r="P2995">
        <v>64.167900000000003</v>
      </c>
      <c r="R2995">
        <v>63.328699999999998</v>
      </c>
      <c r="T2995" s="2">
        <v>44824</v>
      </c>
      <c r="U2995" s="4">
        <v>60.959099999999999</v>
      </c>
      <c r="W2995" s="2">
        <v>44805</v>
      </c>
      <c r="X2995" s="4">
        <v>63.328699999999998</v>
      </c>
      <c r="Y2995">
        <f t="shared" si="93"/>
        <v>62.1402</v>
      </c>
    </row>
    <row r="2996" spans="1:25" x14ac:dyDescent="0.25">
      <c r="A2996" s="1">
        <v>44515</v>
      </c>
      <c r="B2996">
        <v>467.43</v>
      </c>
      <c r="C2996" s="1">
        <v>44601</v>
      </c>
      <c r="D2996" s="4">
        <f t="shared" si="92"/>
        <v>457.54</v>
      </c>
      <c r="E2996">
        <v>17.288499999999999</v>
      </c>
      <c r="F2996">
        <v>12.6723</v>
      </c>
      <c r="G2996">
        <v>10.067600000000001</v>
      </c>
      <c r="H2996">
        <v>12.842499999999999</v>
      </c>
      <c r="I2996">
        <v>18.770099999999999</v>
      </c>
      <c r="J2996">
        <v>24.135200000000001</v>
      </c>
      <c r="K2996">
        <v>35.667499999999997</v>
      </c>
      <c r="N2996">
        <v>64.973699999999994</v>
      </c>
      <c r="P2996">
        <v>65.1417</v>
      </c>
      <c r="R2996">
        <v>64.269900000000007</v>
      </c>
      <c r="T2996" s="2">
        <v>44825</v>
      </c>
      <c r="U2996" s="4">
        <v>61.462699999999998</v>
      </c>
      <c r="W2996" s="2">
        <v>44806</v>
      </c>
      <c r="X2996" s="4">
        <v>64.269900000000007</v>
      </c>
      <c r="Y2996">
        <f t="shared" si="93"/>
        <v>62.859000000000002</v>
      </c>
    </row>
    <row r="2997" spans="1:25" x14ac:dyDescent="0.25">
      <c r="A2997" s="1">
        <v>44516</v>
      </c>
      <c r="B2997">
        <v>469.28</v>
      </c>
      <c r="C2997" s="1">
        <v>44602</v>
      </c>
      <c r="D2997" s="4">
        <f t="shared" si="92"/>
        <v>449.32</v>
      </c>
      <c r="E2997">
        <v>15.214</v>
      </c>
      <c r="F2997">
        <v>12.8325</v>
      </c>
      <c r="G2997">
        <v>10.2278</v>
      </c>
      <c r="H2997">
        <v>12.507</v>
      </c>
      <c r="I2997">
        <v>18.5945</v>
      </c>
      <c r="J2997">
        <v>24.0519</v>
      </c>
      <c r="K2997">
        <v>35.472700000000003</v>
      </c>
      <c r="N2997">
        <v>66.0625</v>
      </c>
      <c r="P2997">
        <v>66.006100000000004</v>
      </c>
      <c r="R2997">
        <v>64.504000000000005</v>
      </c>
      <c r="T2997" s="2">
        <v>44826</v>
      </c>
      <c r="U2997" s="4">
        <v>62.065199999999997</v>
      </c>
      <c r="W2997" s="2">
        <v>44810</v>
      </c>
      <c r="X2997" s="4">
        <v>64.504000000000005</v>
      </c>
      <c r="Y2997">
        <f t="shared" si="93"/>
        <v>63.006599999999999</v>
      </c>
    </row>
    <row r="2998" spans="1:25" x14ac:dyDescent="0.25">
      <c r="A2998" s="1">
        <v>44517</v>
      </c>
      <c r="B2998">
        <v>468.14</v>
      </c>
      <c r="C2998" s="1">
        <v>44603</v>
      </c>
      <c r="D2998" s="4">
        <f t="shared" si="92"/>
        <v>440.46</v>
      </c>
      <c r="E2998">
        <v>16.716699999999999</v>
      </c>
      <c r="F2998">
        <v>13.1778</v>
      </c>
      <c r="G2998">
        <v>10.244400000000001</v>
      </c>
      <c r="H2998">
        <v>13.096399999999999</v>
      </c>
      <c r="I2998">
        <v>19.2806</v>
      </c>
      <c r="J2998">
        <v>24.906099999999999</v>
      </c>
      <c r="K2998">
        <v>36.801600000000001</v>
      </c>
      <c r="N2998">
        <v>67.161299999999997</v>
      </c>
      <c r="P2998">
        <v>66.563400000000001</v>
      </c>
      <c r="R2998">
        <v>62.492800000000003</v>
      </c>
      <c r="T2998" s="2">
        <v>44827</v>
      </c>
      <c r="U2998" s="4">
        <v>65.906400000000005</v>
      </c>
      <c r="W2998" s="2">
        <v>44811</v>
      </c>
      <c r="X2998" s="4">
        <v>62.492800000000003</v>
      </c>
      <c r="Y2998">
        <f t="shared" si="93"/>
        <v>61.494300000000003</v>
      </c>
    </row>
    <row r="2999" spans="1:25" x14ac:dyDescent="0.25">
      <c r="A2999" s="1">
        <v>44518</v>
      </c>
      <c r="B2999">
        <v>469.73</v>
      </c>
      <c r="C2999" s="1">
        <v>44606</v>
      </c>
      <c r="D2999" s="4">
        <f t="shared" si="92"/>
        <v>439.02</v>
      </c>
      <c r="E2999">
        <v>17.625900000000001</v>
      </c>
      <c r="F2999">
        <v>13.474500000000001</v>
      </c>
      <c r="G2999">
        <v>10.5984</v>
      </c>
      <c r="H2999">
        <v>12.825699999999999</v>
      </c>
      <c r="I2999">
        <v>19.448</v>
      </c>
      <c r="J2999">
        <v>25.323399999999999</v>
      </c>
      <c r="K2999">
        <v>37.747799999999998</v>
      </c>
      <c r="N2999">
        <v>68.122</v>
      </c>
      <c r="P2999">
        <v>64.070400000000006</v>
      </c>
      <c r="R2999">
        <v>61.192799999999998</v>
      </c>
      <c r="T2999" s="2">
        <v>44830</v>
      </c>
      <c r="U2999" s="4">
        <v>63.609000000000002</v>
      </c>
      <c r="W2999" s="2">
        <v>44812</v>
      </c>
      <c r="X2999" s="4">
        <v>61.192799999999998</v>
      </c>
      <c r="Y2999">
        <f t="shared" si="93"/>
        <v>60.298299999999998</v>
      </c>
    </row>
    <row r="3000" spans="1:25" x14ac:dyDescent="0.25">
      <c r="A3000" s="1">
        <v>44519</v>
      </c>
      <c r="B3000">
        <v>468.89</v>
      </c>
      <c r="C3000" s="1">
        <v>44607</v>
      </c>
      <c r="D3000" s="4">
        <f t="shared" si="92"/>
        <v>446.1</v>
      </c>
      <c r="E3000">
        <v>18.1371</v>
      </c>
      <c r="F3000">
        <v>13.552</v>
      </c>
      <c r="G3000">
        <v>10.384499999999999</v>
      </c>
      <c r="H3000">
        <v>12.8264</v>
      </c>
      <c r="I3000">
        <v>19.721699999999998</v>
      </c>
      <c r="J3000">
        <v>25.923300000000001</v>
      </c>
      <c r="K3000">
        <v>39.1614</v>
      </c>
      <c r="N3000">
        <v>64.551100000000005</v>
      </c>
      <c r="P3000">
        <v>62.255200000000002</v>
      </c>
      <c r="R3000">
        <v>59.309600000000003</v>
      </c>
      <c r="T3000" s="2">
        <v>44831</v>
      </c>
      <c r="U3000" s="4">
        <v>67.311000000000007</v>
      </c>
      <c r="W3000" s="2">
        <v>44813</v>
      </c>
      <c r="X3000" s="4">
        <v>59.309600000000003</v>
      </c>
      <c r="Y3000">
        <f t="shared" si="93"/>
        <v>58.787799999999997</v>
      </c>
    </row>
    <row r="3001" spans="1:25" x14ac:dyDescent="0.25">
      <c r="A3001" s="1">
        <v>44522</v>
      </c>
      <c r="B3001">
        <v>467.57</v>
      </c>
      <c r="C3001" s="1">
        <v>44608</v>
      </c>
      <c r="D3001" s="4">
        <f t="shared" si="92"/>
        <v>446.6</v>
      </c>
      <c r="E3001">
        <v>16.0336</v>
      </c>
      <c r="F3001">
        <v>12.386799999999999</v>
      </c>
      <c r="G3001">
        <v>12.3063</v>
      </c>
      <c r="H3001">
        <v>15.340199999999999</v>
      </c>
      <c r="I3001">
        <v>19.9557</v>
      </c>
      <c r="J3001">
        <v>24.548200000000001</v>
      </c>
      <c r="K3001">
        <v>33.669800000000002</v>
      </c>
      <c r="N3001">
        <v>62.331699999999998</v>
      </c>
      <c r="P3001">
        <v>60.328400000000002</v>
      </c>
      <c r="R3001">
        <v>59.16</v>
      </c>
      <c r="T3001" s="2">
        <v>44832</v>
      </c>
      <c r="U3001" s="4">
        <v>66.454300000000003</v>
      </c>
      <c r="W3001" s="2">
        <v>44816</v>
      </c>
      <c r="X3001" s="4">
        <v>59.16</v>
      </c>
      <c r="Y3001">
        <f t="shared" si="93"/>
        <v>58.608899999999998</v>
      </c>
    </row>
    <row r="3002" spans="1:25" x14ac:dyDescent="0.25">
      <c r="A3002" s="1">
        <v>44523</v>
      </c>
      <c r="B3002">
        <v>468.19</v>
      </c>
      <c r="C3002" s="1">
        <v>44609</v>
      </c>
      <c r="D3002" s="4">
        <f t="shared" si="92"/>
        <v>437.06</v>
      </c>
      <c r="E3002">
        <v>15.5731</v>
      </c>
      <c r="F3002">
        <v>12.3009</v>
      </c>
      <c r="G3002">
        <v>12.0557</v>
      </c>
      <c r="H3002">
        <v>15.2424</v>
      </c>
      <c r="I3002">
        <v>20.073799999999999</v>
      </c>
      <c r="J3002">
        <v>24.544599999999999</v>
      </c>
      <c r="K3002">
        <v>33.530999999999999</v>
      </c>
      <c r="N3002">
        <v>59.691899999999997</v>
      </c>
      <c r="P3002">
        <v>60.009099999999997</v>
      </c>
      <c r="R3002">
        <v>62.189799999999998</v>
      </c>
      <c r="T3002" s="2">
        <v>44833</v>
      </c>
      <c r="U3002" s="4">
        <v>68.367800000000003</v>
      </c>
      <c r="W3002" s="2">
        <v>44817</v>
      </c>
      <c r="X3002" s="4">
        <v>62.189799999999998</v>
      </c>
      <c r="Y3002">
        <f t="shared" si="93"/>
        <v>60.952500000000001</v>
      </c>
    </row>
    <row r="3003" spans="1:25" x14ac:dyDescent="0.25">
      <c r="A3003" s="1">
        <v>44524</v>
      </c>
      <c r="B3003">
        <v>469.44</v>
      </c>
      <c r="C3003" s="1">
        <v>44610</v>
      </c>
      <c r="D3003" s="4">
        <f t="shared" si="92"/>
        <v>434.23</v>
      </c>
      <c r="E3003">
        <v>15.7095</v>
      </c>
      <c r="F3003">
        <v>12.307700000000001</v>
      </c>
      <c r="G3003">
        <v>11.9809</v>
      </c>
      <c r="H3003">
        <v>14.7356</v>
      </c>
      <c r="I3003">
        <v>19.417100000000001</v>
      </c>
      <c r="J3003">
        <v>23.9054</v>
      </c>
      <c r="K3003">
        <v>33.026699999999998</v>
      </c>
      <c r="N3003">
        <v>59.117199999999997</v>
      </c>
      <c r="P3003">
        <v>63.6173</v>
      </c>
      <c r="R3003">
        <v>62.048699999999997</v>
      </c>
      <c r="T3003" s="2">
        <v>44834</v>
      </c>
      <c r="U3003" s="4">
        <v>67.837599999999995</v>
      </c>
      <c r="W3003" s="2">
        <v>44818</v>
      </c>
      <c r="X3003" s="4">
        <v>62.048699999999997</v>
      </c>
      <c r="Y3003">
        <f t="shared" si="93"/>
        <v>60.808700000000002</v>
      </c>
    </row>
    <row r="3004" spans="1:25" x14ac:dyDescent="0.25">
      <c r="A3004" s="1">
        <v>44526</v>
      </c>
      <c r="B3004">
        <v>458.97</v>
      </c>
      <c r="C3004" s="1">
        <v>44614</v>
      </c>
      <c r="D3004" s="4">
        <f t="shared" si="92"/>
        <v>429.57</v>
      </c>
      <c r="E3004">
        <v>17.178999999999998</v>
      </c>
      <c r="F3004">
        <v>14.4625</v>
      </c>
      <c r="G3004">
        <v>16.2502</v>
      </c>
      <c r="H3004">
        <v>21.373899999999999</v>
      </c>
      <c r="I3004">
        <v>26.237400000000001</v>
      </c>
      <c r="J3004">
        <v>30.884799999999998</v>
      </c>
      <c r="K3004">
        <v>40.292700000000004</v>
      </c>
      <c r="N3004">
        <v>63.908900000000003</v>
      </c>
      <c r="P3004">
        <v>63.661499999999997</v>
      </c>
      <c r="R3004">
        <v>61.863599999999998</v>
      </c>
      <c r="T3004" s="2">
        <v>44837</v>
      </c>
      <c r="U3004" s="4">
        <v>67.867599999999996</v>
      </c>
      <c r="W3004" s="2">
        <v>44819</v>
      </c>
      <c r="X3004" s="4">
        <v>61.863599999999998</v>
      </c>
      <c r="Y3004">
        <f t="shared" si="93"/>
        <v>60.6374</v>
      </c>
    </row>
    <row r="3005" spans="1:25" x14ac:dyDescent="0.25">
      <c r="A3005" s="1">
        <v>44529</v>
      </c>
      <c r="B3005">
        <v>464.6</v>
      </c>
      <c r="C3005" s="1">
        <v>44615</v>
      </c>
      <c r="D3005" s="4">
        <f t="shared" si="92"/>
        <v>421.95</v>
      </c>
      <c r="E3005">
        <v>17.223400000000002</v>
      </c>
      <c r="F3005">
        <v>13.101699999999999</v>
      </c>
      <c r="G3005">
        <v>13.2364</v>
      </c>
      <c r="H3005">
        <v>17.288499999999999</v>
      </c>
      <c r="I3005">
        <v>22.3597</v>
      </c>
      <c r="J3005">
        <v>27.0379</v>
      </c>
      <c r="K3005">
        <v>36.737299999999998</v>
      </c>
      <c r="N3005">
        <v>63.648299999999999</v>
      </c>
      <c r="P3005">
        <v>63.502400000000002</v>
      </c>
      <c r="R3005">
        <v>62.2301</v>
      </c>
      <c r="T3005" s="2">
        <v>44838</v>
      </c>
      <c r="U3005" s="4">
        <v>66.559399999999997</v>
      </c>
      <c r="W3005" s="2">
        <v>44820</v>
      </c>
      <c r="X3005" s="4">
        <v>62.2301</v>
      </c>
      <c r="Y3005">
        <f t="shared" si="93"/>
        <v>60.998899999999999</v>
      </c>
    </row>
    <row r="3006" spans="1:25" x14ac:dyDescent="0.25">
      <c r="A3006" s="1">
        <v>44530</v>
      </c>
      <c r="B3006">
        <v>455.56</v>
      </c>
      <c r="C3006" s="1">
        <v>44616</v>
      </c>
      <c r="D3006" s="4">
        <f t="shared" si="92"/>
        <v>428.3</v>
      </c>
      <c r="E3006">
        <v>17.731400000000001</v>
      </c>
      <c r="F3006">
        <v>14.397600000000001</v>
      </c>
      <c r="G3006">
        <v>15.763299999999999</v>
      </c>
      <c r="H3006">
        <v>20.669799999999999</v>
      </c>
      <c r="I3006">
        <v>24.955300000000001</v>
      </c>
      <c r="J3006">
        <v>29.776399999999999</v>
      </c>
      <c r="K3006">
        <v>39.848599999999998</v>
      </c>
      <c r="N3006">
        <v>63.250500000000002</v>
      </c>
      <c r="P3006">
        <v>64.025599999999997</v>
      </c>
      <c r="R3006">
        <v>59.8977</v>
      </c>
      <c r="T3006" s="2">
        <v>44839</v>
      </c>
      <c r="U3006" s="4">
        <v>66.8399</v>
      </c>
      <c r="W3006" s="2">
        <v>44823</v>
      </c>
      <c r="X3006" s="4">
        <v>59.8977</v>
      </c>
      <c r="Y3006">
        <f t="shared" si="93"/>
        <v>60.116100000000003</v>
      </c>
    </row>
    <row r="3007" spans="1:25" x14ac:dyDescent="0.25">
      <c r="A3007" s="1">
        <v>44531</v>
      </c>
      <c r="B3007">
        <v>450.5</v>
      </c>
      <c r="C3007" s="1">
        <v>44617</v>
      </c>
      <c r="D3007" s="4">
        <f t="shared" si="92"/>
        <v>437.75</v>
      </c>
      <c r="E3007">
        <v>17.911899999999999</v>
      </c>
      <c r="F3007">
        <v>15.6189</v>
      </c>
      <c r="G3007">
        <v>17.415199999999999</v>
      </c>
      <c r="H3007">
        <v>22.671600000000002</v>
      </c>
      <c r="I3007">
        <v>27.483599999999999</v>
      </c>
      <c r="J3007">
        <v>32.290399999999998</v>
      </c>
      <c r="K3007">
        <v>42.502600000000001</v>
      </c>
      <c r="N3007">
        <v>64.066699999999997</v>
      </c>
      <c r="P3007">
        <v>60.899900000000002</v>
      </c>
      <c r="R3007">
        <v>60.9527</v>
      </c>
      <c r="T3007" s="2">
        <v>44840</v>
      </c>
      <c r="U3007" s="4">
        <v>67.309399999999997</v>
      </c>
      <c r="W3007" s="2">
        <v>44824</v>
      </c>
      <c r="X3007" s="4">
        <v>60.9527</v>
      </c>
      <c r="Y3007">
        <f t="shared" si="93"/>
        <v>60.959099999999999</v>
      </c>
    </row>
    <row r="3008" spans="1:25" x14ac:dyDescent="0.25">
      <c r="A3008" s="1">
        <v>44532</v>
      </c>
      <c r="B3008">
        <v>457.4</v>
      </c>
      <c r="C3008" s="1">
        <v>44620</v>
      </c>
      <c r="D3008" s="4">
        <f t="shared" si="92"/>
        <v>436.63</v>
      </c>
      <c r="E3008">
        <v>17.8978</v>
      </c>
      <c r="F3008">
        <v>14.8127</v>
      </c>
      <c r="G3008">
        <v>15.446400000000001</v>
      </c>
      <c r="H3008">
        <v>20.507200000000001</v>
      </c>
      <c r="I3008">
        <v>25.962599999999998</v>
      </c>
      <c r="J3008">
        <v>30.759499999999999</v>
      </c>
      <c r="K3008">
        <v>40.657400000000003</v>
      </c>
      <c r="N3008">
        <v>62.421300000000002</v>
      </c>
      <c r="P3008">
        <v>62.130400000000002</v>
      </c>
      <c r="R3008">
        <v>61.322000000000003</v>
      </c>
      <c r="T3008" s="2">
        <v>44841</v>
      </c>
      <c r="U3008" s="4">
        <v>68.806200000000004</v>
      </c>
      <c r="W3008" s="2">
        <v>44825</v>
      </c>
      <c r="X3008" s="4">
        <v>61.322000000000003</v>
      </c>
      <c r="Y3008">
        <f t="shared" si="93"/>
        <v>61.462699999999998</v>
      </c>
    </row>
    <row r="3009" spans="1:25" x14ac:dyDescent="0.25">
      <c r="A3009" s="1">
        <v>44533</v>
      </c>
      <c r="B3009">
        <v>453.42</v>
      </c>
      <c r="C3009" s="1">
        <v>44621</v>
      </c>
      <c r="D3009" s="4">
        <f t="shared" si="92"/>
        <v>429.98</v>
      </c>
      <c r="E3009">
        <v>18.725100000000001</v>
      </c>
      <c r="F3009">
        <v>15.746</v>
      </c>
      <c r="G3009">
        <v>16.7818</v>
      </c>
      <c r="H3009">
        <v>22.214099999999998</v>
      </c>
      <c r="I3009">
        <v>27.6873</v>
      </c>
      <c r="J3009">
        <v>32.732500000000002</v>
      </c>
      <c r="K3009">
        <v>43.241399999999999</v>
      </c>
      <c r="N3009">
        <v>64.062299999999993</v>
      </c>
      <c r="P3009">
        <v>62.726500000000001</v>
      </c>
      <c r="R3009">
        <v>62.315399999999997</v>
      </c>
      <c r="T3009" s="2">
        <v>44844</v>
      </c>
      <c r="U3009" s="4">
        <v>69.114900000000006</v>
      </c>
      <c r="W3009" s="2">
        <v>44826</v>
      </c>
      <c r="X3009" s="4">
        <v>62.315399999999997</v>
      </c>
      <c r="Y3009">
        <f t="shared" si="93"/>
        <v>62.065199999999997</v>
      </c>
    </row>
    <row r="3010" spans="1:25" x14ac:dyDescent="0.25">
      <c r="A3010" s="1">
        <v>44536</v>
      </c>
      <c r="B3010">
        <v>458.79</v>
      </c>
      <c r="C3010" s="1">
        <v>44622</v>
      </c>
      <c r="D3010" s="4">
        <f t="shared" si="92"/>
        <v>437.89</v>
      </c>
      <c r="E3010">
        <v>18.552099999999999</v>
      </c>
      <c r="F3010">
        <v>14.8451</v>
      </c>
      <c r="G3010">
        <v>14.9567</v>
      </c>
      <c r="H3010">
        <v>19.8249</v>
      </c>
      <c r="I3010">
        <v>25.336400000000001</v>
      </c>
      <c r="J3010">
        <v>30.449000000000002</v>
      </c>
      <c r="K3010">
        <v>41.097999999999999</v>
      </c>
      <c r="N3010">
        <v>64.750399999999999</v>
      </c>
      <c r="P3010">
        <v>63.857599999999998</v>
      </c>
      <c r="R3010">
        <v>65.039400000000001</v>
      </c>
      <c r="T3010" s="2">
        <v>44845</v>
      </c>
      <c r="U3010" s="4">
        <v>70.937700000000007</v>
      </c>
      <c r="W3010" s="2">
        <v>44827</v>
      </c>
      <c r="X3010" s="4">
        <v>65.039400000000001</v>
      </c>
      <c r="Y3010">
        <f t="shared" si="93"/>
        <v>65.906400000000005</v>
      </c>
    </row>
    <row r="3011" spans="1:25" x14ac:dyDescent="0.25">
      <c r="A3011" s="1">
        <v>44537</v>
      </c>
      <c r="B3011">
        <v>468.28</v>
      </c>
      <c r="C3011" s="1">
        <v>44623</v>
      </c>
      <c r="D3011" s="4">
        <f t="shared" si="92"/>
        <v>435.71</v>
      </c>
      <c r="E3011">
        <v>18.026700000000002</v>
      </c>
      <c r="F3011">
        <v>13.7486</v>
      </c>
      <c r="G3011">
        <v>13.1944</v>
      </c>
      <c r="H3011">
        <v>16.272500000000001</v>
      </c>
      <c r="I3011">
        <v>21.708300000000001</v>
      </c>
      <c r="J3011">
        <v>26.787199999999999</v>
      </c>
      <c r="K3011">
        <v>37.285800000000002</v>
      </c>
      <c r="N3011">
        <v>66.176400000000001</v>
      </c>
      <c r="P3011">
        <v>66.998800000000003</v>
      </c>
      <c r="R3011">
        <v>65.460099999999997</v>
      </c>
      <c r="T3011" s="2">
        <v>44846</v>
      </c>
      <c r="U3011" s="4">
        <v>70.164199999999994</v>
      </c>
      <c r="W3011" s="2">
        <v>44830</v>
      </c>
      <c r="X3011" s="4">
        <v>65.460099999999997</v>
      </c>
      <c r="Y3011">
        <f t="shared" si="93"/>
        <v>63.609000000000002</v>
      </c>
    </row>
    <row r="3012" spans="1:25" x14ac:dyDescent="0.25">
      <c r="A3012" s="1">
        <v>44538</v>
      </c>
      <c r="B3012">
        <v>469.52</v>
      </c>
      <c r="C3012" s="1">
        <v>44624</v>
      </c>
      <c r="D3012" s="4">
        <f t="shared" si="92"/>
        <v>432.17</v>
      </c>
      <c r="E3012">
        <v>18.2531</v>
      </c>
      <c r="F3012">
        <v>13.4993</v>
      </c>
      <c r="G3012">
        <v>12.417</v>
      </c>
      <c r="H3012">
        <v>15.368600000000001</v>
      </c>
      <c r="I3012">
        <v>20.623799999999999</v>
      </c>
      <c r="J3012">
        <v>25.403700000000001</v>
      </c>
      <c r="K3012">
        <v>35.696399999999997</v>
      </c>
      <c r="N3012">
        <v>69.806700000000006</v>
      </c>
      <c r="P3012">
        <v>67.612499999999997</v>
      </c>
      <c r="R3012">
        <v>65.732600000000005</v>
      </c>
      <c r="T3012" s="2">
        <v>44847</v>
      </c>
      <c r="U3012" s="4">
        <v>69.501199999999997</v>
      </c>
      <c r="W3012" s="2">
        <v>44831</v>
      </c>
      <c r="X3012" s="4">
        <v>65.732600000000005</v>
      </c>
      <c r="Y3012">
        <f t="shared" si="93"/>
        <v>67.311000000000007</v>
      </c>
    </row>
    <row r="3013" spans="1:25" x14ac:dyDescent="0.25">
      <c r="A3013" s="1">
        <v>44539</v>
      </c>
      <c r="B3013">
        <v>466.35</v>
      </c>
      <c r="C3013" s="1">
        <v>44627</v>
      </c>
      <c r="D3013" s="4">
        <f t="shared" si="92"/>
        <v>419.43</v>
      </c>
      <c r="E3013">
        <v>18.1997</v>
      </c>
      <c r="F3013">
        <v>13.544499999999999</v>
      </c>
      <c r="G3013">
        <v>12.5876</v>
      </c>
      <c r="H3013">
        <v>16.391500000000001</v>
      </c>
      <c r="I3013">
        <v>21.810300000000002</v>
      </c>
      <c r="J3013">
        <v>26.7135</v>
      </c>
      <c r="K3013">
        <v>37.156599999999997</v>
      </c>
      <c r="N3013">
        <v>71.012</v>
      </c>
      <c r="P3013">
        <v>68.010499999999993</v>
      </c>
      <c r="R3013">
        <v>64.622100000000003</v>
      </c>
      <c r="T3013" s="2">
        <v>44848</v>
      </c>
      <c r="U3013" s="4">
        <v>73.070899999999995</v>
      </c>
      <c r="W3013" s="2">
        <v>44832</v>
      </c>
      <c r="X3013" s="4">
        <v>64.622100000000003</v>
      </c>
      <c r="Y3013">
        <f t="shared" si="93"/>
        <v>66.454300000000003</v>
      </c>
    </row>
    <row r="3014" spans="1:25" x14ac:dyDescent="0.25">
      <c r="A3014" s="1">
        <v>44540</v>
      </c>
      <c r="B3014">
        <v>470.74</v>
      </c>
      <c r="C3014" s="1">
        <v>44628</v>
      </c>
      <c r="D3014" s="4">
        <f t="shared" si="92"/>
        <v>416.25</v>
      </c>
      <c r="E3014">
        <v>18.3949</v>
      </c>
      <c r="F3014">
        <v>12.982799999999999</v>
      </c>
      <c r="G3014">
        <v>11.4346</v>
      </c>
      <c r="H3014">
        <v>14.368</v>
      </c>
      <c r="I3014">
        <v>20.127700000000001</v>
      </c>
      <c r="J3014">
        <v>25.3018</v>
      </c>
      <c r="K3014">
        <v>35.619300000000003</v>
      </c>
      <c r="N3014">
        <v>71.468199999999996</v>
      </c>
      <c r="P3014">
        <v>66.656400000000005</v>
      </c>
      <c r="R3014">
        <v>68.619200000000006</v>
      </c>
      <c r="T3014" s="2">
        <v>44851</v>
      </c>
      <c r="U3014" s="4">
        <v>71.212299999999999</v>
      </c>
      <c r="W3014" s="2">
        <v>44833</v>
      </c>
      <c r="X3014" s="4">
        <v>68.619200000000006</v>
      </c>
      <c r="Y3014">
        <f t="shared" si="93"/>
        <v>68.367800000000003</v>
      </c>
    </row>
    <row r="3015" spans="1:25" x14ac:dyDescent="0.25">
      <c r="A3015" s="1">
        <v>44543</v>
      </c>
      <c r="B3015">
        <v>466.57</v>
      </c>
      <c r="C3015" s="1">
        <v>44629</v>
      </c>
      <c r="D3015" s="4">
        <f t="shared" si="92"/>
        <v>427.41</v>
      </c>
      <c r="E3015">
        <v>18.547699999999999</v>
      </c>
      <c r="F3015">
        <v>13.550700000000001</v>
      </c>
      <c r="G3015">
        <v>12.309799999999999</v>
      </c>
      <c r="H3015">
        <v>15.8721</v>
      </c>
      <c r="I3015">
        <v>21.342600000000001</v>
      </c>
      <c r="J3015">
        <v>26.374099999999999</v>
      </c>
      <c r="K3015">
        <v>36.777000000000001</v>
      </c>
      <c r="N3015">
        <v>69.876499999999993</v>
      </c>
      <c r="P3015">
        <v>71.403099999999995</v>
      </c>
      <c r="R3015">
        <v>68.979399999999998</v>
      </c>
      <c r="T3015" s="2">
        <v>44852</v>
      </c>
      <c r="U3015" s="4">
        <v>70.146600000000007</v>
      </c>
      <c r="W3015" s="2">
        <v>44834</v>
      </c>
      <c r="X3015" s="4">
        <v>68.979399999999998</v>
      </c>
      <c r="Y3015">
        <f t="shared" si="93"/>
        <v>67.837599999999995</v>
      </c>
    </row>
    <row r="3016" spans="1:25" x14ac:dyDescent="0.25">
      <c r="A3016" s="1">
        <v>44544</v>
      </c>
      <c r="B3016">
        <v>463.36</v>
      </c>
      <c r="C3016" s="1">
        <v>44630</v>
      </c>
      <c r="D3016" s="4">
        <f t="shared" si="92"/>
        <v>425.48</v>
      </c>
      <c r="E3016">
        <v>18.795300000000001</v>
      </c>
      <c r="F3016">
        <v>13.6409</v>
      </c>
      <c r="G3016">
        <v>12.8202</v>
      </c>
      <c r="H3016">
        <v>17.389099999999999</v>
      </c>
      <c r="I3016">
        <v>22.94</v>
      </c>
      <c r="J3016">
        <v>27.782800000000002</v>
      </c>
      <c r="K3016">
        <v>37.893300000000004</v>
      </c>
      <c r="N3016">
        <v>75.897800000000004</v>
      </c>
      <c r="P3016">
        <v>71.797600000000003</v>
      </c>
      <c r="R3016">
        <v>68.298100000000005</v>
      </c>
      <c r="T3016" s="2">
        <v>44853</v>
      </c>
      <c r="U3016" s="4">
        <v>70.492699999999999</v>
      </c>
      <c r="W3016" s="2">
        <v>44837</v>
      </c>
      <c r="X3016" s="4">
        <v>68.298100000000005</v>
      </c>
      <c r="Y3016">
        <f t="shared" si="93"/>
        <v>67.867599999999996</v>
      </c>
    </row>
    <row r="3017" spans="1:25" x14ac:dyDescent="0.25">
      <c r="A3017" s="1">
        <v>44545</v>
      </c>
      <c r="B3017">
        <v>470.6</v>
      </c>
      <c r="C3017" s="1">
        <v>44631</v>
      </c>
      <c r="D3017" s="4">
        <f t="shared" ref="D3017:D3080" si="94">VLOOKUP(C3017,$A:$B,2,FALSE)</f>
        <v>420.07</v>
      </c>
      <c r="E3017">
        <v>19.026499999999999</v>
      </c>
      <c r="F3017">
        <v>13.251300000000001</v>
      </c>
      <c r="G3017">
        <v>11.8188</v>
      </c>
      <c r="H3017">
        <v>14.911899999999999</v>
      </c>
      <c r="I3017">
        <v>20.556100000000001</v>
      </c>
      <c r="J3017">
        <v>25.6021</v>
      </c>
      <c r="K3017">
        <v>36.225499999999997</v>
      </c>
      <c r="N3017">
        <v>76.216099999999997</v>
      </c>
      <c r="P3017">
        <v>71.281999999999996</v>
      </c>
      <c r="R3017">
        <v>66.846100000000007</v>
      </c>
      <c r="T3017" s="2">
        <v>44854</v>
      </c>
      <c r="U3017" s="4">
        <v>68.101600000000005</v>
      </c>
      <c r="W3017" s="2">
        <v>44838</v>
      </c>
      <c r="X3017" s="4">
        <v>66.846100000000007</v>
      </c>
      <c r="Y3017">
        <f t="shared" ref="Y3017:Y3080" si="95">VLOOKUP(W3017,T:U,2,FALSE)</f>
        <v>66.559399999999997</v>
      </c>
    </row>
    <row r="3018" spans="1:25" x14ac:dyDescent="0.25">
      <c r="A3018" s="1">
        <v>44546</v>
      </c>
      <c r="B3018">
        <v>466.45</v>
      </c>
      <c r="C3018" s="1">
        <v>44634</v>
      </c>
      <c r="D3018" s="4">
        <f t="shared" si="94"/>
        <v>417</v>
      </c>
      <c r="E3018">
        <v>19.932600000000001</v>
      </c>
      <c r="F3018">
        <v>13.708299999999999</v>
      </c>
      <c r="G3018">
        <v>12.392799999999999</v>
      </c>
      <c r="H3018">
        <v>15.7807</v>
      </c>
      <c r="I3018">
        <v>21.399899999999999</v>
      </c>
      <c r="J3018">
        <v>26.526399999999999</v>
      </c>
      <c r="K3018">
        <v>37.662599999999998</v>
      </c>
      <c r="N3018">
        <v>75.631500000000003</v>
      </c>
      <c r="P3018">
        <v>69.2714</v>
      </c>
      <c r="R3018">
        <v>67.059399999999997</v>
      </c>
      <c r="T3018" s="2">
        <v>44855</v>
      </c>
      <c r="U3018" s="4">
        <v>67.087900000000005</v>
      </c>
      <c r="W3018" s="2">
        <v>44839</v>
      </c>
      <c r="X3018" s="4">
        <v>67.059399999999997</v>
      </c>
      <c r="Y3018">
        <f t="shared" si="95"/>
        <v>66.8399</v>
      </c>
    </row>
    <row r="3019" spans="1:25" x14ac:dyDescent="0.25">
      <c r="A3019" s="1">
        <v>44547</v>
      </c>
      <c r="B3019">
        <v>459.87</v>
      </c>
      <c r="C3019" s="1">
        <v>44635</v>
      </c>
      <c r="D3019" s="4">
        <f t="shared" si="94"/>
        <v>426.17</v>
      </c>
      <c r="E3019">
        <v>19.343800000000002</v>
      </c>
      <c r="F3019">
        <v>13.6487</v>
      </c>
      <c r="G3019">
        <v>13.2971</v>
      </c>
      <c r="H3019">
        <v>18.485900000000001</v>
      </c>
      <c r="I3019">
        <v>22.900099999999998</v>
      </c>
      <c r="J3019">
        <v>27.808399999999999</v>
      </c>
      <c r="K3019">
        <v>38.546399999999998</v>
      </c>
      <c r="N3019">
        <v>73.236199999999997</v>
      </c>
      <c r="P3019">
        <v>69.381900000000002</v>
      </c>
      <c r="R3019">
        <v>67.533100000000005</v>
      </c>
      <c r="T3019" s="2">
        <v>44858</v>
      </c>
      <c r="U3019" s="4">
        <v>66.990899999999996</v>
      </c>
      <c r="W3019" s="2">
        <v>44840</v>
      </c>
      <c r="X3019" s="4">
        <v>67.533100000000005</v>
      </c>
      <c r="Y3019">
        <f t="shared" si="95"/>
        <v>67.309399999999997</v>
      </c>
    </row>
    <row r="3020" spans="1:25" x14ac:dyDescent="0.25">
      <c r="A3020" s="1">
        <v>44550</v>
      </c>
      <c r="B3020">
        <v>454.98</v>
      </c>
      <c r="C3020" s="1">
        <v>44636</v>
      </c>
      <c r="D3020" s="4">
        <f t="shared" si="94"/>
        <v>435.62</v>
      </c>
      <c r="E3020">
        <v>16.933800000000002</v>
      </c>
      <c r="F3020">
        <v>14.4847</v>
      </c>
      <c r="G3020">
        <v>15.836</v>
      </c>
      <c r="H3020">
        <v>20.774999999999999</v>
      </c>
      <c r="I3020">
        <v>23.822600000000001</v>
      </c>
      <c r="J3020">
        <v>27.9162</v>
      </c>
      <c r="K3020">
        <v>36.4238</v>
      </c>
      <c r="N3020">
        <v>73.5929</v>
      </c>
      <c r="P3020">
        <v>69.924099999999996</v>
      </c>
      <c r="R3020">
        <v>69.432299999999998</v>
      </c>
      <c r="T3020" s="2">
        <v>44859</v>
      </c>
      <c r="U3020" s="4">
        <v>65.170699999999997</v>
      </c>
      <c r="W3020" s="2">
        <v>44841</v>
      </c>
      <c r="X3020" s="4">
        <v>69.432299999999998</v>
      </c>
      <c r="Y3020">
        <f t="shared" si="95"/>
        <v>68.806200000000004</v>
      </c>
    </row>
    <row r="3021" spans="1:25" x14ac:dyDescent="0.25">
      <c r="A3021" s="1">
        <v>44551</v>
      </c>
      <c r="B3021">
        <v>463.06</v>
      </c>
      <c r="C3021" s="1">
        <v>44637</v>
      </c>
      <c r="D3021" s="4">
        <f t="shared" si="94"/>
        <v>441.07</v>
      </c>
      <c r="E3021">
        <v>16.135100000000001</v>
      </c>
      <c r="F3021">
        <v>13.671099999999999</v>
      </c>
      <c r="G3021">
        <v>14.1175</v>
      </c>
      <c r="H3021">
        <v>18.030899999999999</v>
      </c>
      <c r="I3021">
        <v>22.694600000000001</v>
      </c>
      <c r="J3021">
        <v>26.781500000000001</v>
      </c>
      <c r="K3021">
        <v>35.412500000000001</v>
      </c>
      <c r="N3021">
        <v>74.443200000000004</v>
      </c>
      <c r="P3021">
        <v>71.588999999999999</v>
      </c>
      <c r="R3021">
        <v>69.706999999999994</v>
      </c>
      <c r="T3021" s="2">
        <v>44860</v>
      </c>
      <c r="U3021" s="4">
        <v>64.381500000000003</v>
      </c>
      <c r="W3021" s="2">
        <v>44844</v>
      </c>
      <c r="X3021" s="4">
        <v>69.706999999999994</v>
      </c>
      <c r="Y3021">
        <f t="shared" si="95"/>
        <v>69.114900000000006</v>
      </c>
    </row>
    <row r="3022" spans="1:25" x14ac:dyDescent="0.25">
      <c r="A3022" s="1">
        <v>44552</v>
      </c>
      <c r="B3022">
        <v>467.69</v>
      </c>
      <c r="C3022" s="1">
        <v>44638</v>
      </c>
      <c r="D3022" s="4">
        <f t="shared" si="94"/>
        <v>444.52</v>
      </c>
      <c r="E3022">
        <v>16.258800000000001</v>
      </c>
      <c r="F3022">
        <v>13.0472</v>
      </c>
      <c r="G3022">
        <v>12.9734</v>
      </c>
      <c r="H3022">
        <v>16.575700000000001</v>
      </c>
      <c r="I3022">
        <v>20.996300000000002</v>
      </c>
      <c r="J3022">
        <v>25.220400000000001</v>
      </c>
      <c r="K3022">
        <v>33.957799999999999</v>
      </c>
      <c r="N3022">
        <v>75.851600000000005</v>
      </c>
      <c r="P3022">
        <v>72.393799999999999</v>
      </c>
      <c r="R3022">
        <v>71.6297</v>
      </c>
      <c r="T3022" s="2">
        <v>44861</v>
      </c>
      <c r="U3022" s="4">
        <v>64.1173</v>
      </c>
      <c r="W3022" s="2">
        <v>44845</v>
      </c>
      <c r="X3022" s="4">
        <v>71.6297</v>
      </c>
      <c r="Y3022">
        <f t="shared" si="95"/>
        <v>70.937700000000007</v>
      </c>
    </row>
    <row r="3023" spans="1:25" x14ac:dyDescent="0.25">
      <c r="A3023" s="1">
        <v>44553</v>
      </c>
      <c r="B3023">
        <v>470.6</v>
      </c>
      <c r="C3023" s="1">
        <v>44641</v>
      </c>
      <c r="D3023" s="4">
        <f t="shared" si="94"/>
        <v>444.39</v>
      </c>
      <c r="E3023">
        <v>16.391100000000002</v>
      </c>
      <c r="F3023">
        <v>12.639699999999999</v>
      </c>
      <c r="G3023">
        <v>12.368499999999999</v>
      </c>
      <c r="H3023">
        <v>15.7721</v>
      </c>
      <c r="I3023">
        <v>20.533999999999999</v>
      </c>
      <c r="J3023">
        <v>24.906500000000001</v>
      </c>
      <c r="K3023">
        <v>33.703299999999999</v>
      </c>
      <c r="N3023">
        <v>77.242999999999995</v>
      </c>
      <c r="P3023">
        <v>74.410700000000006</v>
      </c>
      <c r="R3023">
        <v>70.638300000000001</v>
      </c>
      <c r="T3023" s="2">
        <v>44862</v>
      </c>
      <c r="U3023" s="4">
        <v>62.884099999999997</v>
      </c>
      <c r="W3023" s="2">
        <v>44846</v>
      </c>
      <c r="X3023" s="4">
        <v>70.638300000000001</v>
      </c>
      <c r="Y3023">
        <f t="shared" si="95"/>
        <v>70.164199999999994</v>
      </c>
    </row>
    <row r="3024" spans="1:25" x14ac:dyDescent="0.25">
      <c r="A3024" s="1">
        <v>44557</v>
      </c>
      <c r="B3024">
        <v>477.26</v>
      </c>
      <c r="C3024" s="1">
        <v>44642</v>
      </c>
      <c r="D3024" s="4">
        <f t="shared" si="94"/>
        <v>449.59</v>
      </c>
      <c r="E3024">
        <v>16.155100000000001</v>
      </c>
      <c r="F3024">
        <v>12.496700000000001</v>
      </c>
      <c r="G3024">
        <v>11.8626</v>
      </c>
      <c r="H3024">
        <v>14.7636</v>
      </c>
      <c r="I3024">
        <v>19.854399999999998</v>
      </c>
      <c r="J3024">
        <v>24.465699999999998</v>
      </c>
      <c r="K3024">
        <v>33.840200000000003</v>
      </c>
      <c r="N3024">
        <v>79.822400000000002</v>
      </c>
      <c r="P3024">
        <v>73.229299999999995</v>
      </c>
      <c r="R3024">
        <v>69.8476</v>
      </c>
      <c r="T3024" s="2">
        <v>44865</v>
      </c>
      <c r="U3024" s="4">
        <v>62.699300000000001</v>
      </c>
      <c r="W3024" s="2">
        <v>44847</v>
      </c>
      <c r="X3024" s="4">
        <v>69.8476</v>
      </c>
      <c r="Y3024">
        <f t="shared" si="95"/>
        <v>69.501199999999997</v>
      </c>
    </row>
    <row r="3025" spans="1:25" x14ac:dyDescent="0.25">
      <c r="A3025" s="1">
        <v>44558</v>
      </c>
      <c r="B3025">
        <v>476.87</v>
      </c>
      <c r="C3025" s="1">
        <v>44643</v>
      </c>
      <c r="D3025" s="4">
        <f t="shared" si="94"/>
        <v>443.8</v>
      </c>
      <c r="E3025">
        <v>16.311299999999999</v>
      </c>
      <c r="F3025">
        <v>12.272399999999999</v>
      </c>
      <c r="G3025">
        <v>11.720599999999999</v>
      </c>
      <c r="H3025">
        <v>14.8436</v>
      </c>
      <c r="I3025">
        <v>19.377199999999998</v>
      </c>
      <c r="J3025">
        <v>24.1538</v>
      </c>
      <c r="K3025">
        <v>33.833599999999997</v>
      </c>
      <c r="N3025">
        <v>78.287800000000004</v>
      </c>
      <c r="P3025">
        <v>72.166600000000003</v>
      </c>
      <c r="R3025">
        <v>74.052800000000005</v>
      </c>
      <c r="T3025" s="2">
        <v>44866</v>
      </c>
      <c r="U3025" s="4">
        <v>62.489100000000001</v>
      </c>
      <c r="W3025" s="2">
        <v>44848</v>
      </c>
      <c r="X3025" s="4">
        <v>74.052800000000005</v>
      </c>
      <c r="Y3025">
        <f t="shared" si="95"/>
        <v>73.070899999999995</v>
      </c>
    </row>
    <row r="3026" spans="1:25" x14ac:dyDescent="0.25">
      <c r="A3026" s="1">
        <v>44559</v>
      </c>
      <c r="B3026">
        <v>477.48</v>
      </c>
      <c r="C3026" s="1">
        <v>44644</v>
      </c>
      <c r="D3026" s="4">
        <f t="shared" si="94"/>
        <v>450.49</v>
      </c>
      <c r="E3026">
        <v>16.468499999999999</v>
      </c>
      <c r="F3026">
        <v>11.9291</v>
      </c>
      <c r="G3026">
        <v>11.1044</v>
      </c>
      <c r="H3026">
        <v>13.934799999999999</v>
      </c>
      <c r="I3026">
        <v>18.9954</v>
      </c>
      <c r="J3026">
        <v>23.627500000000001</v>
      </c>
      <c r="K3026">
        <v>33.3626</v>
      </c>
      <c r="N3026">
        <v>76.855099999999993</v>
      </c>
      <c r="P3026">
        <v>77.12</v>
      </c>
      <c r="R3026">
        <v>72.012900000000002</v>
      </c>
      <c r="T3026" s="2">
        <v>44867</v>
      </c>
      <c r="U3026" s="4">
        <v>63.865600000000001</v>
      </c>
      <c r="W3026" s="2">
        <v>44851</v>
      </c>
      <c r="X3026" s="4">
        <v>72.012900000000002</v>
      </c>
      <c r="Y3026">
        <f t="shared" si="95"/>
        <v>71.212299999999999</v>
      </c>
    </row>
    <row r="3027" spans="1:25" x14ac:dyDescent="0.25">
      <c r="A3027" s="1">
        <v>44560</v>
      </c>
      <c r="B3027">
        <v>476.16</v>
      </c>
      <c r="C3027" s="1">
        <v>44645</v>
      </c>
      <c r="D3027" s="4">
        <f t="shared" si="94"/>
        <v>452.69</v>
      </c>
      <c r="E3027">
        <v>16.638200000000001</v>
      </c>
      <c r="F3027">
        <v>11.9918</v>
      </c>
      <c r="G3027">
        <v>11.11</v>
      </c>
      <c r="H3027">
        <v>13.9269</v>
      </c>
      <c r="I3027">
        <v>19.138400000000001</v>
      </c>
      <c r="J3027">
        <v>23.797599999999999</v>
      </c>
      <c r="K3027">
        <v>33.544899999999998</v>
      </c>
      <c r="N3027">
        <v>82.364900000000006</v>
      </c>
      <c r="P3027">
        <v>74.900099999999995</v>
      </c>
      <c r="R3027">
        <v>70.950800000000001</v>
      </c>
      <c r="T3027" s="2">
        <v>44868</v>
      </c>
      <c r="U3027" s="4">
        <v>63.659100000000002</v>
      </c>
      <c r="W3027" s="2">
        <v>44852</v>
      </c>
      <c r="X3027" s="4">
        <v>70.950800000000001</v>
      </c>
      <c r="Y3027">
        <f t="shared" si="95"/>
        <v>70.146600000000007</v>
      </c>
    </row>
    <row r="3028" spans="1:25" x14ac:dyDescent="0.25">
      <c r="A3028" s="1">
        <v>44561</v>
      </c>
      <c r="B3028">
        <v>474.96</v>
      </c>
      <c r="C3028" s="1">
        <v>44648</v>
      </c>
      <c r="D3028" s="4">
        <f t="shared" si="94"/>
        <v>455.91</v>
      </c>
      <c r="E3028">
        <v>16.812799999999999</v>
      </c>
      <c r="F3028">
        <v>11.900399999999999</v>
      </c>
      <c r="G3028">
        <v>11.0808</v>
      </c>
      <c r="H3028">
        <v>14.309100000000001</v>
      </c>
      <c r="I3028">
        <v>19.031300000000002</v>
      </c>
      <c r="J3028">
        <v>23.692699999999999</v>
      </c>
      <c r="K3028">
        <v>33.6556</v>
      </c>
      <c r="N3028">
        <v>80.234899999999996</v>
      </c>
      <c r="P3028">
        <v>73.704499999999996</v>
      </c>
      <c r="R3028">
        <v>71.2774</v>
      </c>
      <c r="T3028" s="2">
        <v>44869</v>
      </c>
      <c r="U3028" s="4">
        <v>63.9602</v>
      </c>
      <c r="W3028" s="2">
        <v>44853</v>
      </c>
      <c r="X3028" s="4">
        <v>71.2774</v>
      </c>
      <c r="Y3028">
        <f t="shared" si="95"/>
        <v>70.492699999999999</v>
      </c>
    </row>
    <row r="3029" spans="1:25" x14ac:dyDescent="0.25">
      <c r="A3029" s="1">
        <v>44564</v>
      </c>
      <c r="B3029">
        <v>477.71</v>
      </c>
      <c r="C3029" s="1">
        <v>44649</v>
      </c>
      <c r="D3029" s="4">
        <f t="shared" si="94"/>
        <v>461.55</v>
      </c>
      <c r="E3029">
        <v>16.995100000000001</v>
      </c>
      <c r="F3029">
        <v>11.575799999999999</v>
      </c>
      <c r="G3029">
        <v>10.4826</v>
      </c>
      <c r="H3029">
        <v>13.501099999999999</v>
      </c>
      <c r="I3029">
        <v>18.777200000000001</v>
      </c>
      <c r="J3029">
        <v>23.4434</v>
      </c>
      <c r="K3029">
        <v>33.439100000000003</v>
      </c>
      <c r="N3029">
        <v>78.779399999999995</v>
      </c>
      <c r="P3029">
        <v>74.769400000000005</v>
      </c>
      <c r="R3029">
        <v>67.985200000000006</v>
      </c>
      <c r="T3029" s="2">
        <v>44872</v>
      </c>
      <c r="U3029" s="4">
        <v>66.265699999999995</v>
      </c>
      <c r="W3029" s="2">
        <v>44854</v>
      </c>
      <c r="X3029" s="4">
        <v>67.985200000000006</v>
      </c>
      <c r="Y3029">
        <f t="shared" si="95"/>
        <v>68.101600000000005</v>
      </c>
    </row>
    <row r="3030" spans="1:25" x14ac:dyDescent="0.25">
      <c r="A3030" s="1">
        <v>44565</v>
      </c>
      <c r="B3030">
        <v>477.55</v>
      </c>
      <c r="C3030" s="1">
        <v>44650</v>
      </c>
      <c r="D3030" s="4">
        <f t="shared" si="94"/>
        <v>458.7</v>
      </c>
      <c r="E3030">
        <v>17.0002</v>
      </c>
      <c r="F3030">
        <v>11.7034</v>
      </c>
      <c r="G3030">
        <v>10.550599999999999</v>
      </c>
      <c r="H3030">
        <v>13.6816</v>
      </c>
      <c r="I3030">
        <v>19.0501</v>
      </c>
      <c r="J3030">
        <v>23.7334</v>
      </c>
      <c r="K3030">
        <v>33.798400000000001</v>
      </c>
      <c r="N3030">
        <v>82.061899999999994</v>
      </c>
      <c r="P3030">
        <v>69.447500000000005</v>
      </c>
      <c r="R3030">
        <v>66.592500000000001</v>
      </c>
      <c r="T3030" s="2">
        <v>44873</v>
      </c>
      <c r="U3030" s="4">
        <v>66.351399999999998</v>
      </c>
      <c r="W3030" s="2">
        <v>44855</v>
      </c>
      <c r="X3030" s="4">
        <v>66.592500000000001</v>
      </c>
      <c r="Y3030">
        <f t="shared" si="95"/>
        <v>67.087900000000005</v>
      </c>
    </row>
    <row r="3031" spans="1:25" x14ac:dyDescent="0.25">
      <c r="A3031" s="1">
        <v>44566</v>
      </c>
      <c r="B3031">
        <v>468.38</v>
      </c>
      <c r="C3031" s="1">
        <v>44651</v>
      </c>
      <c r="D3031" s="4">
        <f t="shared" si="94"/>
        <v>451.64</v>
      </c>
      <c r="E3031">
        <v>17.7639</v>
      </c>
      <c r="F3031">
        <v>12.066599999999999</v>
      </c>
      <c r="G3031">
        <v>11.7994</v>
      </c>
      <c r="H3031">
        <v>16.129000000000001</v>
      </c>
      <c r="I3031">
        <v>21.2209</v>
      </c>
      <c r="J3031">
        <v>25.887899999999998</v>
      </c>
      <c r="K3031">
        <v>35.756599999999999</v>
      </c>
      <c r="N3031">
        <v>72.170500000000004</v>
      </c>
      <c r="P3031">
        <v>67.419799999999995</v>
      </c>
      <c r="R3031">
        <v>68.009</v>
      </c>
      <c r="T3031" s="2">
        <v>44874</v>
      </c>
      <c r="U3031" s="4">
        <v>70.199799999999996</v>
      </c>
      <c r="W3031" s="2">
        <v>44858</v>
      </c>
      <c r="X3031" s="4">
        <v>68.009</v>
      </c>
      <c r="Y3031">
        <f t="shared" si="95"/>
        <v>66.990899999999996</v>
      </c>
    </row>
    <row r="3032" spans="1:25" x14ac:dyDescent="0.25">
      <c r="A3032" s="1">
        <v>44567</v>
      </c>
      <c r="B3032">
        <v>467.94</v>
      </c>
      <c r="C3032" s="1">
        <v>44652</v>
      </c>
      <c r="D3032" s="4">
        <f t="shared" si="94"/>
        <v>452.92</v>
      </c>
      <c r="E3032">
        <v>17.420400000000001</v>
      </c>
      <c r="F3032">
        <v>12.1043</v>
      </c>
      <c r="G3032">
        <v>11.7598</v>
      </c>
      <c r="H3032">
        <v>16.645199999999999</v>
      </c>
      <c r="I3032">
        <v>21.366</v>
      </c>
      <c r="J3032">
        <v>25.863600000000002</v>
      </c>
      <c r="K3032">
        <v>35.600900000000003</v>
      </c>
      <c r="N3032">
        <v>69.314499999999995</v>
      </c>
      <c r="P3032">
        <v>68.012100000000004</v>
      </c>
      <c r="R3032">
        <v>66.026200000000003</v>
      </c>
      <c r="T3032" s="2">
        <v>44875</v>
      </c>
      <c r="U3032" s="4">
        <v>67.786699999999996</v>
      </c>
      <c r="W3032" s="2">
        <v>44859</v>
      </c>
      <c r="X3032" s="4">
        <v>66.026200000000003</v>
      </c>
      <c r="Y3032">
        <f t="shared" si="95"/>
        <v>65.170699999999997</v>
      </c>
    </row>
    <row r="3033" spans="1:25" x14ac:dyDescent="0.25">
      <c r="A3033" s="1">
        <v>44568</v>
      </c>
      <c r="B3033">
        <v>466.09</v>
      </c>
      <c r="C3033" s="1">
        <v>44655</v>
      </c>
      <c r="D3033" s="4">
        <f t="shared" si="94"/>
        <v>456.8</v>
      </c>
      <c r="E3033">
        <v>17.632999999999999</v>
      </c>
      <c r="F3033">
        <v>12.1214</v>
      </c>
      <c r="G3033">
        <v>11.344900000000001</v>
      </c>
      <c r="H3033">
        <v>15.7424</v>
      </c>
      <c r="I3033">
        <v>20.862200000000001</v>
      </c>
      <c r="J3033">
        <v>25.263300000000001</v>
      </c>
      <c r="K3033">
        <v>35.0548</v>
      </c>
      <c r="N3033">
        <v>69.864900000000006</v>
      </c>
      <c r="P3033">
        <v>65.781099999999995</v>
      </c>
      <c r="R3033">
        <v>65.206699999999998</v>
      </c>
      <c r="T3033" s="2">
        <v>44876</v>
      </c>
      <c r="U3033" s="4">
        <v>66.293899999999994</v>
      </c>
      <c r="W3033" s="2">
        <v>44860</v>
      </c>
      <c r="X3033" s="4">
        <v>65.206699999999998</v>
      </c>
      <c r="Y3033">
        <f t="shared" si="95"/>
        <v>64.381500000000003</v>
      </c>
    </row>
    <row r="3034" spans="1:25" x14ac:dyDescent="0.25">
      <c r="A3034" s="1">
        <v>44571</v>
      </c>
      <c r="B3034">
        <v>465.51</v>
      </c>
      <c r="C3034" s="1">
        <v>44656</v>
      </c>
      <c r="D3034" s="4">
        <f t="shared" si="94"/>
        <v>451.03</v>
      </c>
      <c r="E3034">
        <v>17.709599999999998</v>
      </c>
      <c r="F3034">
        <v>12.4267</v>
      </c>
      <c r="G3034">
        <v>11.4322</v>
      </c>
      <c r="H3034">
        <v>15.905799999999999</v>
      </c>
      <c r="I3034">
        <v>21.241599999999998</v>
      </c>
      <c r="J3034">
        <v>25.815300000000001</v>
      </c>
      <c r="K3034">
        <v>35.954700000000003</v>
      </c>
      <c r="N3034">
        <v>67.063599999999994</v>
      </c>
      <c r="P3034">
        <v>64.746799999999993</v>
      </c>
      <c r="R3034">
        <v>65.052300000000002</v>
      </c>
      <c r="T3034" s="2">
        <v>44879</v>
      </c>
      <c r="U3034" s="4">
        <v>66.608599999999996</v>
      </c>
      <c r="W3034" s="2">
        <v>44861</v>
      </c>
      <c r="X3034" s="4">
        <v>65.052300000000002</v>
      </c>
      <c r="Y3034">
        <f t="shared" si="95"/>
        <v>64.1173</v>
      </c>
    </row>
    <row r="3035" spans="1:25" x14ac:dyDescent="0.25">
      <c r="A3035" s="1">
        <v>44572</v>
      </c>
      <c r="B3035">
        <v>469.75</v>
      </c>
      <c r="C3035" s="1">
        <v>44657</v>
      </c>
      <c r="D3035" s="4">
        <f t="shared" si="94"/>
        <v>446.52</v>
      </c>
      <c r="E3035">
        <v>17.084800000000001</v>
      </c>
      <c r="F3035">
        <v>12.3941</v>
      </c>
      <c r="G3035">
        <v>11.1221</v>
      </c>
      <c r="H3035">
        <v>15.040900000000001</v>
      </c>
      <c r="I3035">
        <v>20.5383</v>
      </c>
      <c r="J3035">
        <v>25.2409</v>
      </c>
      <c r="K3035">
        <v>35.338099999999997</v>
      </c>
      <c r="N3035">
        <v>65.860100000000003</v>
      </c>
      <c r="P3035">
        <v>64.706999999999994</v>
      </c>
      <c r="R3035">
        <v>63.704500000000003</v>
      </c>
      <c r="T3035" s="2">
        <v>44880</v>
      </c>
      <c r="U3035" s="4">
        <v>66.341899999999995</v>
      </c>
      <c r="W3035" s="2">
        <v>44862</v>
      </c>
      <c r="X3035" s="4">
        <v>63.704500000000003</v>
      </c>
      <c r="Y3035">
        <f t="shared" si="95"/>
        <v>62.884099999999997</v>
      </c>
    </row>
    <row r="3036" spans="1:25" x14ac:dyDescent="0.25">
      <c r="A3036" s="1">
        <v>44573</v>
      </c>
      <c r="B3036">
        <v>471.02</v>
      </c>
      <c r="C3036" s="1">
        <v>44658</v>
      </c>
      <c r="D3036" s="4">
        <f t="shared" si="94"/>
        <v>448.77</v>
      </c>
      <c r="E3036">
        <v>16.199300000000001</v>
      </c>
      <c r="F3036">
        <v>12.4863</v>
      </c>
      <c r="G3036">
        <v>10.980600000000001</v>
      </c>
      <c r="H3036">
        <v>14.242699999999999</v>
      </c>
      <c r="I3036">
        <v>19.814699999999998</v>
      </c>
      <c r="J3036">
        <v>24.578700000000001</v>
      </c>
      <c r="K3036">
        <v>34.854399999999998</v>
      </c>
      <c r="N3036">
        <v>65.941100000000006</v>
      </c>
      <c r="P3036">
        <v>62.877200000000002</v>
      </c>
      <c r="R3036">
        <v>63.498100000000001</v>
      </c>
      <c r="T3036" s="2">
        <v>44881</v>
      </c>
      <c r="U3036" s="4">
        <v>67.087699999999998</v>
      </c>
      <c r="W3036" s="2">
        <v>44865</v>
      </c>
      <c r="X3036" s="4">
        <v>63.498100000000001</v>
      </c>
      <c r="Y3036">
        <f t="shared" si="95"/>
        <v>62.699300000000001</v>
      </c>
    </row>
    <row r="3037" spans="1:25" x14ac:dyDescent="0.25">
      <c r="A3037" s="1">
        <v>44574</v>
      </c>
      <c r="B3037">
        <v>464.53</v>
      </c>
      <c r="C3037" s="1">
        <v>44659</v>
      </c>
      <c r="D3037" s="4">
        <f t="shared" si="94"/>
        <v>447.57</v>
      </c>
      <c r="E3037">
        <v>17.774899999999999</v>
      </c>
      <c r="F3037">
        <v>12.814399999999999</v>
      </c>
      <c r="G3037">
        <v>11.9694</v>
      </c>
      <c r="H3037">
        <v>17.066500000000001</v>
      </c>
      <c r="I3037">
        <v>22.548200000000001</v>
      </c>
      <c r="J3037">
        <v>26.989899999999999</v>
      </c>
      <c r="K3037">
        <v>36.857100000000003</v>
      </c>
      <c r="N3037">
        <v>63.3538</v>
      </c>
      <c r="P3037">
        <v>62.862099999999998</v>
      </c>
      <c r="R3037">
        <v>63.119700000000002</v>
      </c>
      <c r="T3037" s="2">
        <v>44882</v>
      </c>
      <c r="U3037" s="4">
        <v>67.625600000000006</v>
      </c>
      <c r="W3037" s="2">
        <v>44866</v>
      </c>
      <c r="X3037" s="4">
        <v>63.119700000000002</v>
      </c>
      <c r="Y3037">
        <f t="shared" si="95"/>
        <v>62.489100000000001</v>
      </c>
    </row>
    <row r="3038" spans="1:25" x14ac:dyDescent="0.25">
      <c r="A3038" s="1">
        <v>44575</v>
      </c>
      <c r="B3038">
        <v>464.72</v>
      </c>
      <c r="C3038" s="1">
        <v>44662</v>
      </c>
      <c r="D3038" s="4">
        <f t="shared" si="94"/>
        <v>439.92</v>
      </c>
      <c r="E3038">
        <v>19.323899999999998</v>
      </c>
      <c r="F3038">
        <v>12.6739</v>
      </c>
      <c r="G3038">
        <v>11.840299999999999</v>
      </c>
      <c r="H3038">
        <v>16.5382</v>
      </c>
      <c r="I3038">
        <v>21.243600000000001</v>
      </c>
      <c r="J3038">
        <v>25.66</v>
      </c>
      <c r="K3038">
        <v>35.904499999999999</v>
      </c>
      <c r="N3038">
        <v>63.400100000000002</v>
      </c>
      <c r="P3038">
        <v>62.421599999999998</v>
      </c>
      <c r="R3038">
        <v>64.736599999999996</v>
      </c>
      <c r="T3038" s="2">
        <v>44883</v>
      </c>
      <c r="U3038" s="4">
        <v>67.622399999999999</v>
      </c>
      <c r="W3038" s="2">
        <v>44867</v>
      </c>
      <c r="X3038" s="4">
        <v>64.736599999999996</v>
      </c>
      <c r="Y3038">
        <f t="shared" si="95"/>
        <v>63.865600000000001</v>
      </c>
    </row>
    <row r="3039" spans="1:25" x14ac:dyDescent="0.25">
      <c r="A3039" s="1">
        <v>44579</v>
      </c>
      <c r="B3039">
        <v>456.49</v>
      </c>
      <c r="C3039" s="1">
        <v>44663</v>
      </c>
      <c r="D3039" s="4">
        <f t="shared" si="94"/>
        <v>438.29</v>
      </c>
      <c r="E3039">
        <v>20.561900000000001</v>
      </c>
      <c r="F3039">
        <v>13.696999999999999</v>
      </c>
      <c r="G3039">
        <v>14.347799999999999</v>
      </c>
      <c r="H3039">
        <v>19.8874</v>
      </c>
      <c r="I3039">
        <v>24.782299999999999</v>
      </c>
      <c r="J3039">
        <v>29.174600000000002</v>
      </c>
      <c r="K3039">
        <v>39.635800000000003</v>
      </c>
      <c r="N3039">
        <v>62.753500000000003</v>
      </c>
      <c r="P3039">
        <v>64.472999999999999</v>
      </c>
      <c r="R3039">
        <v>64.6233</v>
      </c>
      <c r="T3039" s="2">
        <v>44886</v>
      </c>
      <c r="U3039" s="4">
        <v>70.159099999999995</v>
      </c>
      <c r="W3039" s="2">
        <v>44868</v>
      </c>
      <c r="X3039" s="4">
        <v>64.6233</v>
      </c>
      <c r="Y3039">
        <f t="shared" si="95"/>
        <v>63.659100000000002</v>
      </c>
    </row>
    <row r="3040" spans="1:25" x14ac:dyDescent="0.25">
      <c r="A3040" s="1">
        <v>44580</v>
      </c>
      <c r="B3040">
        <v>451.75</v>
      </c>
      <c r="C3040" s="1">
        <v>44664</v>
      </c>
      <c r="D3040" s="4">
        <f t="shared" si="94"/>
        <v>443.31</v>
      </c>
      <c r="E3040">
        <v>20.924299999999999</v>
      </c>
      <c r="F3040">
        <v>14.520899999999999</v>
      </c>
      <c r="G3040">
        <v>15.351599999999999</v>
      </c>
      <c r="H3040">
        <v>20.729800000000001</v>
      </c>
      <c r="I3040">
        <v>25.206600000000002</v>
      </c>
      <c r="J3040">
        <v>29.769500000000001</v>
      </c>
      <c r="K3040">
        <v>40.932499999999997</v>
      </c>
      <c r="N3040">
        <v>65.098299999999995</v>
      </c>
      <c r="P3040">
        <v>64.347700000000003</v>
      </c>
      <c r="R3040">
        <v>64.791899999999998</v>
      </c>
      <c r="T3040" s="2">
        <v>44887</v>
      </c>
      <c r="U3040" s="4">
        <v>68.328000000000003</v>
      </c>
      <c r="W3040" s="2">
        <v>44869</v>
      </c>
      <c r="X3040" s="4">
        <v>64.791899999999998</v>
      </c>
      <c r="Y3040">
        <f t="shared" si="95"/>
        <v>63.9602</v>
      </c>
    </row>
    <row r="3041" spans="1:25" x14ac:dyDescent="0.25">
      <c r="A3041" s="1">
        <v>44581</v>
      </c>
      <c r="B3041">
        <v>446.75</v>
      </c>
      <c r="C3041" s="1">
        <v>44665</v>
      </c>
      <c r="D3041" s="4">
        <f t="shared" si="94"/>
        <v>437.79</v>
      </c>
      <c r="E3041">
        <v>21.980599999999999</v>
      </c>
      <c r="F3041">
        <v>15.767300000000001</v>
      </c>
      <c r="G3041">
        <v>16.2639</v>
      </c>
      <c r="H3041">
        <v>21.802600000000002</v>
      </c>
      <c r="I3041">
        <v>27.257300000000001</v>
      </c>
      <c r="J3041">
        <v>31.787700000000001</v>
      </c>
      <c r="K3041">
        <v>43.234499999999997</v>
      </c>
      <c r="N3041">
        <v>64.553700000000006</v>
      </c>
      <c r="P3041">
        <v>64.512900000000002</v>
      </c>
      <c r="R3041">
        <v>67.500799999999998</v>
      </c>
      <c r="T3041" s="2">
        <v>44888</v>
      </c>
      <c r="U3041" s="4">
        <v>66.353300000000004</v>
      </c>
      <c r="W3041" s="2">
        <v>44872</v>
      </c>
      <c r="X3041" s="4">
        <v>67.500799999999998</v>
      </c>
      <c r="Y3041">
        <f t="shared" si="95"/>
        <v>66.265699999999995</v>
      </c>
    </row>
    <row r="3042" spans="1:25" x14ac:dyDescent="0.25">
      <c r="A3042" s="1">
        <v>44582</v>
      </c>
      <c r="B3042">
        <v>437.98</v>
      </c>
      <c r="C3042" s="1">
        <v>44669</v>
      </c>
      <c r="D3042" s="4">
        <f t="shared" si="94"/>
        <v>437.97</v>
      </c>
      <c r="E3042">
        <v>23.427700000000002</v>
      </c>
      <c r="F3042">
        <v>17.5032</v>
      </c>
      <c r="G3042">
        <v>19.6967</v>
      </c>
      <c r="H3042">
        <v>24.848800000000001</v>
      </c>
      <c r="I3042">
        <v>29.7193</v>
      </c>
      <c r="J3042">
        <v>34.271099999999997</v>
      </c>
      <c r="K3042">
        <v>46.187800000000003</v>
      </c>
      <c r="N3042">
        <v>65.737899999999996</v>
      </c>
      <c r="P3042">
        <v>67.779499999999999</v>
      </c>
      <c r="R3042">
        <v>67.680899999999994</v>
      </c>
      <c r="T3042" s="2">
        <v>44890</v>
      </c>
      <c r="U3042" s="4">
        <v>66.363399999999999</v>
      </c>
      <c r="W3042" s="2">
        <v>44873</v>
      </c>
      <c r="X3042" s="4">
        <v>67.680899999999994</v>
      </c>
      <c r="Y3042">
        <f t="shared" si="95"/>
        <v>66.351399999999998</v>
      </c>
    </row>
    <row r="3043" spans="1:25" x14ac:dyDescent="0.25">
      <c r="A3043" s="1">
        <v>44585</v>
      </c>
      <c r="B3043">
        <v>439.84</v>
      </c>
      <c r="C3043" s="1">
        <v>44670</v>
      </c>
      <c r="D3043" s="4">
        <f t="shared" si="94"/>
        <v>445.04</v>
      </c>
      <c r="E3043">
        <v>18.869399999999999</v>
      </c>
      <c r="F3043">
        <v>17.2014</v>
      </c>
      <c r="G3043">
        <v>19.3279</v>
      </c>
      <c r="H3043">
        <v>23.906300000000002</v>
      </c>
      <c r="I3043">
        <v>28.619399999999999</v>
      </c>
      <c r="J3043">
        <v>32.695</v>
      </c>
      <c r="K3043">
        <v>41.461599999999997</v>
      </c>
      <c r="N3043">
        <v>70.519000000000005</v>
      </c>
      <c r="P3043">
        <v>67.588300000000004</v>
      </c>
      <c r="R3043">
        <v>71.6751</v>
      </c>
      <c r="T3043" s="2">
        <v>44893</v>
      </c>
      <c r="U3043" s="4">
        <v>66.993899999999996</v>
      </c>
      <c r="W3043" s="2">
        <v>44874</v>
      </c>
      <c r="X3043" s="4">
        <v>71.6751</v>
      </c>
      <c r="Y3043">
        <f t="shared" si="95"/>
        <v>70.199799999999996</v>
      </c>
    </row>
    <row r="3044" spans="1:25" x14ac:dyDescent="0.25">
      <c r="A3044" s="1">
        <v>44586</v>
      </c>
      <c r="B3044">
        <v>434.47</v>
      </c>
      <c r="C3044" s="1">
        <v>44671</v>
      </c>
      <c r="D3044" s="4">
        <f t="shared" si="94"/>
        <v>444.71</v>
      </c>
      <c r="E3044">
        <v>19.242999999999999</v>
      </c>
      <c r="F3044">
        <v>17.279</v>
      </c>
      <c r="G3044">
        <v>19.427</v>
      </c>
      <c r="H3044">
        <v>25.160499999999999</v>
      </c>
      <c r="I3044">
        <v>30.582799999999999</v>
      </c>
      <c r="J3044">
        <v>34.4773</v>
      </c>
      <c r="K3044">
        <v>43.051000000000002</v>
      </c>
      <c r="N3044">
        <v>70.355500000000006</v>
      </c>
      <c r="P3044">
        <v>72.338099999999997</v>
      </c>
      <c r="R3044">
        <v>69.211299999999994</v>
      </c>
      <c r="T3044" s="2">
        <v>44894</v>
      </c>
      <c r="U3044" s="4">
        <v>67.124499999999998</v>
      </c>
      <c r="W3044" s="2">
        <v>44875</v>
      </c>
      <c r="X3044" s="4">
        <v>69.211299999999994</v>
      </c>
      <c r="Y3044">
        <f t="shared" si="95"/>
        <v>67.786699999999996</v>
      </c>
    </row>
    <row r="3045" spans="1:25" x14ac:dyDescent="0.25">
      <c r="A3045" s="1">
        <v>44587</v>
      </c>
      <c r="B3045">
        <v>433.38</v>
      </c>
      <c r="C3045" s="1">
        <v>44672</v>
      </c>
      <c r="D3045" s="4">
        <f t="shared" si="94"/>
        <v>438.06</v>
      </c>
      <c r="E3045">
        <v>19.6553</v>
      </c>
      <c r="F3045">
        <v>18.0425</v>
      </c>
      <c r="G3045">
        <v>20.051300000000001</v>
      </c>
      <c r="H3045">
        <v>25.376100000000001</v>
      </c>
      <c r="I3045">
        <v>30.368500000000001</v>
      </c>
      <c r="J3045">
        <v>34.547499999999999</v>
      </c>
      <c r="K3045">
        <v>43.4298</v>
      </c>
      <c r="N3045">
        <v>76.793599999999998</v>
      </c>
      <c r="P3045">
        <v>69.438400000000001</v>
      </c>
      <c r="R3045">
        <v>67.357500000000002</v>
      </c>
      <c r="T3045" s="2">
        <v>44895</v>
      </c>
      <c r="U3045" s="4">
        <v>65.024600000000007</v>
      </c>
      <c r="W3045" s="2">
        <v>44876</v>
      </c>
      <c r="X3045" s="4">
        <v>67.357500000000002</v>
      </c>
      <c r="Y3045">
        <f t="shared" si="95"/>
        <v>66.293899999999994</v>
      </c>
    </row>
    <row r="3046" spans="1:25" x14ac:dyDescent="0.25">
      <c r="A3046" s="1">
        <v>44588</v>
      </c>
      <c r="B3046">
        <v>431.24</v>
      </c>
      <c r="C3046" s="1">
        <v>44673</v>
      </c>
      <c r="D3046" s="4">
        <f t="shared" si="94"/>
        <v>426.04</v>
      </c>
      <c r="E3046">
        <v>19.8628</v>
      </c>
      <c r="F3046">
        <v>18.03</v>
      </c>
      <c r="G3046">
        <v>20.3414</v>
      </c>
      <c r="H3046">
        <v>24.972000000000001</v>
      </c>
      <c r="I3046">
        <v>29.3536</v>
      </c>
      <c r="J3046">
        <v>33.380099999999999</v>
      </c>
      <c r="K3046">
        <v>42.111499999999999</v>
      </c>
      <c r="N3046">
        <v>73.541799999999995</v>
      </c>
      <c r="P3046">
        <v>67.223699999999994</v>
      </c>
      <c r="R3046">
        <v>68.0077</v>
      </c>
      <c r="T3046" s="2">
        <v>44896</v>
      </c>
      <c r="U3046" s="4">
        <v>64.305400000000006</v>
      </c>
      <c r="W3046" s="2">
        <v>44879</v>
      </c>
      <c r="X3046" s="4">
        <v>68.0077</v>
      </c>
      <c r="Y3046">
        <f t="shared" si="95"/>
        <v>66.608599999999996</v>
      </c>
    </row>
    <row r="3047" spans="1:25" x14ac:dyDescent="0.25">
      <c r="A3047" s="1">
        <v>44589</v>
      </c>
      <c r="B3047">
        <v>441.95</v>
      </c>
      <c r="C3047" s="1">
        <v>44676</v>
      </c>
      <c r="D3047" s="4">
        <f t="shared" si="94"/>
        <v>428.51</v>
      </c>
      <c r="E3047">
        <v>19.038399999999999</v>
      </c>
      <c r="F3047">
        <v>16.8644</v>
      </c>
      <c r="G3047">
        <v>17.7852</v>
      </c>
      <c r="H3047">
        <v>21.685500000000001</v>
      </c>
      <c r="I3047">
        <v>27.021899999999999</v>
      </c>
      <c r="J3047">
        <v>31.154800000000002</v>
      </c>
      <c r="K3047">
        <v>39.850700000000003</v>
      </c>
      <c r="N3047">
        <v>70.193600000000004</v>
      </c>
      <c r="P3047">
        <v>68.114099999999993</v>
      </c>
      <c r="R3047">
        <v>67.740600000000001</v>
      </c>
      <c r="T3047" s="2">
        <v>44897</v>
      </c>
      <c r="U3047" s="4">
        <v>62.933700000000002</v>
      </c>
      <c r="W3047" s="2">
        <v>44880</v>
      </c>
      <c r="X3047" s="4">
        <v>67.740600000000001</v>
      </c>
      <c r="Y3047">
        <f t="shared" si="95"/>
        <v>66.341899999999995</v>
      </c>
    </row>
    <row r="3048" spans="1:25" x14ac:dyDescent="0.25">
      <c r="A3048" s="1">
        <v>44592</v>
      </c>
      <c r="B3048">
        <v>449.91</v>
      </c>
      <c r="C3048" s="1">
        <v>44677</v>
      </c>
      <c r="D3048" s="4">
        <f t="shared" si="94"/>
        <v>416.1</v>
      </c>
      <c r="E3048">
        <v>18.320499999999999</v>
      </c>
      <c r="F3048">
        <v>15.638500000000001</v>
      </c>
      <c r="G3048">
        <v>15.873100000000001</v>
      </c>
      <c r="H3048">
        <v>19.2546</v>
      </c>
      <c r="I3048">
        <v>25.448</v>
      </c>
      <c r="J3048">
        <v>29.692</v>
      </c>
      <c r="K3048">
        <v>38.491199999999999</v>
      </c>
      <c r="N3048">
        <v>71.699100000000001</v>
      </c>
      <c r="P3048">
        <v>68.057299999999998</v>
      </c>
      <c r="R3048">
        <v>68.711799999999997</v>
      </c>
      <c r="T3048" s="2">
        <v>44900</v>
      </c>
      <c r="U3048" s="4">
        <v>65.708500000000001</v>
      </c>
      <c r="W3048" s="2">
        <v>44881</v>
      </c>
      <c r="X3048" s="4">
        <v>68.711799999999997</v>
      </c>
      <c r="Y3048">
        <f t="shared" si="95"/>
        <v>67.087699999999998</v>
      </c>
    </row>
    <row r="3049" spans="1:25" x14ac:dyDescent="0.25">
      <c r="A3049" s="1">
        <v>44593</v>
      </c>
      <c r="B3049">
        <v>452.95</v>
      </c>
      <c r="C3049" s="1">
        <v>44678</v>
      </c>
      <c r="D3049" s="4">
        <f t="shared" si="94"/>
        <v>417.27</v>
      </c>
      <c r="E3049">
        <v>17.6083</v>
      </c>
      <c r="F3049">
        <v>14.7522</v>
      </c>
      <c r="G3049">
        <v>14.926299999999999</v>
      </c>
      <c r="H3049">
        <v>18.663499999999999</v>
      </c>
      <c r="I3049">
        <v>22.8626</v>
      </c>
      <c r="J3049">
        <v>27.446200000000001</v>
      </c>
      <c r="K3049">
        <v>36.675800000000002</v>
      </c>
      <c r="N3049">
        <v>71.8322</v>
      </c>
      <c r="P3049">
        <v>69.119600000000005</v>
      </c>
      <c r="R3049">
        <v>69.016000000000005</v>
      </c>
      <c r="T3049" s="2">
        <v>44901</v>
      </c>
      <c r="U3049" s="4">
        <v>65.806600000000003</v>
      </c>
      <c r="W3049" s="2">
        <v>44882</v>
      </c>
      <c r="X3049" s="4">
        <v>69.016000000000005</v>
      </c>
      <c r="Y3049">
        <f t="shared" si="95"/>
        <v>67.625600000000006</v>
      </c>
    </row>
    <row r="3050" spans="1:25" x14ac:dyDescent="0.25">
      <c r="A3050" s="1">
        <v>44594</v>
      </c>
      <c r="B3050">
        <v>457.35</v>
      </c>
      <c r="C3050" s="1">
        <v>44679</v>
      </c>
      <c r="D3050" s="4">
        <f t="shared" si="94"/>
        <v>427.81</v>
      </c>
      <c r="E3050">
        <v>17.791899999999998</v>
      </c>
      <c r="F3050">
        <v>13.6929</v>
      </c>
      <c r="G3050">
        <v>12.9542</v>
      </c>
      <c r="H3050">
        <v>18.7944</v>
      </c>
      <c r="I3050">
        <v>24.755400000000002</v>
      </c>
      <c r="J3050">
        <v>29.032599999999999</v>
      </c>
      <c r="K3050">
        <v>37.744199999999999</v>
      </c>
      <c r="N3050">
        <v>72.328400000000002</v>
      </c>
      <c r="P3050">
        <v>69.280100000000004</v>
      </c>
      <c r="R3050">
        <v>69.082099999999997</v>
      </c>
      <c r="T3050" s="2">
        <v>44902</v>
      </c>
      <c r="U3050" s="4">
        <v>66.996300000000005</v>
      </c>
      <c r="W3050" s="2">
        <v>44883</v>
      </c>
      <c r="X3050" s="4">
        <v>69.082099999999997</v>
      </c>
      <c r="Y3050">
        <f t="shared" si="95"/>
        <v>67.622399999999999</v>
      </c>
    </row>
    <row r="3051" spans="1:25" x14ac:dyDescent="0.25">
      <c r="A3051" s="1">
        <v>44595</v>
      </c>
      <c r="B3051">
        <v>446.6</v>
      </c>
      <c r="C3051" s="1">
        <v>44680</v>
      </c>
      <c r="D3051" s="4">
        <f t="shared" si="94"/>
        <v>412</v>
      </c>
      <c r="E3051">
        <v>18.787600000000001</v>
      </c>
      <c r="F3051">
        <v>15.571199999999999</v>
      </c>
      <c r="G3051">
        <v>17.531199999999998</v>
      </c>
      <c r="H3051">
        <v>21.623899999999999</v>
      </c>
      <c r="I3051">
        <v>24.872199999999999</v>
      </c>
      <c r="J3051">
        <v>29.484300000000001</v>
      </c>
      <c r="K3051">
        <v>38.714799999999997</v>
      </c>
      <c r="N3051">
        <v>72.231999999999999</v>
      </c>
      <c r="P3051">
        <v>69.321700000000007</v>
      </c>
      <c r="R3051">
        <v>71.188500000000005</v>
      </c>
      <c r="T3051" s="2">
        <v>44903</v>
      </c>
      <c r="U3051" s="4">
        <v>67.133799999999994</v>
      </c>
      <c r="W3051" s="2">
        <v>44886</v>
      </c>
      <c r="X3051" s="4">
        <v>71.188500000000005</v>
      </c>
      <c r="Y3051">
        <f t="shared" si="95"/>
        <v>70.159099999999995</v>
      </c>
    </row>
    <row r="3052" spans="1:25" x14ac:dyDescent="0.25">
      <c r="A3052" s="1">
        <v>44596</v>
      </c>
      <c r="B3052">
        <v>448.7</v>
      </c>
      <c r="C3052" s="1">
        <v>44683</v>
      </c>
      <c r="D3052" s="4">
        <f t="shared" si="94"/>
        <v>414.48</v>
      </c>
      <c r="E3052">
        <v>18.239899999999999</v>
      </c>
      <c r="F3052">
        <v>14.387</v>
      </c>
      <c r="G3052">
        <v>15.1973</v>
      </c>
      <c r="H3052">
        <v>19.620100000000001</v>
      </c>
      <c r="I3052">
        <v>25.1981</v>
      </c>
      <c r="J3052">
        <v>29.476099999999999</v>
      </c>
      <c r="K3052">
        <v>38.11</v>
      </c>
      <c r="N3052">
        <v>71.3994</v>
      </c>
      <c r="P3052">
        <v>73.240700000000004</v>
      </c>
      <c r="R3052">
        <v>68.857699999999994</v>
      </c>
      <c r="T3052" s="2">
        <v>44904</v>
      </c>
      <c r="U3052" s="4">
        <v>65.639899999999997</v>
      </c>
      <c r="W3052" s="2">
        <v>44887</v>
      </c>
      <c r="X3052" s="4">
        <v>68.857699999999994</v>
      </c>
      <c r="Y3052">
        <f t="shared" si="95"/>
        <v>68.328000000000003</v>
      </c>
    </row>
    <row r="3053" spans="1:25" x14ac:dyDescent="0.25">
      <c r="A3053" s="1">
        <v>44599</v>
      </c>
      <c r="B3053">
        <v>447.26</v>
      </c>
      <c r="C3053" s="1">
        <v>44684</v>
      </c>
      <c r="D3053" s="4">
        <f t="shared" si="94"/>
        <v>416.38</v>
      </c>
      <c r="E3053">
        <v>18.9345</v>
      </c>
      <c r="F3053">
        <v>14.957100000000001</v>
      </c>
      <c r="G3053">
        <v>15.9063</v>
      </c>
      <c r="H3053">
        <v>19.980899999999998</v>
      </c>
      <c r="I3053">
        <v>24.7469</v>
      </c>
      <c r="J3053">
        <v>28.9283</v>
      </c>
      <c r="K3053">
        <v>37.730699999999999</v>
      </c>
      <c r="N3053">
        <v>73.593100000000007</v>
      </c>
      <c r="P3053">
        <v>70.504300000000001</v>
      </c>
      <c r="R3053">
        <v>66.619500000000002</v>
      </c>
      <c r="T3053" s="2">
        <v>44907</v>
      </c>
      <c r="U3053" s="4">
        <v>68.286799999999999</v>
      </c>
      <c r="W3053" s="2">
        <v>44888</v>
      </c>
      <c r="X3053" s="4">
        <v>66.619500000000002</v>
      </c>
      <c r="Y3053">
        <f t="shared" si="95"/>
        <v>66.353300000000004</v>
      </c>
    </row>
    <row r="3054" spans="1:25" x14ac:dyDescent="0.25">
      <c r="A3054" s="1">
        <v>44600</v>
      </c>
      <c r="B3054">
        <v>450.94</v>
      </c>
      <c r="C3054" s="1">
        <v>44685</v>
      </c>
      <c r="D3054" s="4">
        <f t="shared" si="94"/>
        <v>429.06</v>
      </c>
      <c r="E3054">
        <v>18.9709</v>
      </c>
      <c r="F3054">
        <v>14.530099999999999</v>
      </c>
      <c r="G3054">
        <v>14.6366</v>
      </c>
      <c r="H3054">
        <v>18.7026</v>
      </c>
      <c r="I3054">
        <v>23.223299999999998</v>
      </c>
      <c r="J3054">
        <v>27.740200000000002</v>
      </c>
      <c r="K3054">
        <v>36.965499999999999</v>
      </c>
      <c r="N3054">
        <v>70.351299999999995</v>
      </c>
      <c r="P3054">
        <v>67.973699999999994</v>
      </c>
      <c r="R3054">
        <v>66.628399999999999</v>
      </c>
      <c r="T3054" s="2">
        <v>44908</v>
      </c>
      <c r="U3054" s="4">
        <v>68.817300000000003</v>
      </c>
      <c r="W3054" s="2">
        <v>44890</v>
      </c>
      <c r="X3054" s="4">
        <v>66.628399999999999</v>
      </c>
      <c r="Y3054">
        <f t="shared" si="95"/>
        <v>66.363399999999999</v>
      </c>
    </row>
    <row r="3055" spans="1:25" x14ac:dyDescent="0.25">
      <c r="A3055" s="1">
        <v>44601</v>
      </c>
      <c r="B3055">
        <v>457.54</v>
      </c>
      <c r="C3055" s="1">
        <v>44686</v>
      </c>
      <c r="D3055" s="4">
        <f t="shared" si="94"/>
        <v>413.81</v>
      </c>
      <c r="E3055">
        <v>18.804200000000002</v>
      </c>
      <c r="F3055">
        <v>14.196999999999999</v>
      </c>
      <c r="G3055">
        <v>13.436299999999999</v>
      </c>
      <c r="H3055">
        <v>16.966999999999999</v>
      </c>
      <c r="I3055">
        <v>22.234400000000001</v>
      </c>
      <c r="J3055">
        <v>26.9406</v>
      </c>
      <c r="K3055">
        <v>36.395099999999999</v>
      </c>
      <c r="N3055">
        <v>67.426699999999997</v>
      </c>
      <c r="P3055">
        <v>67.923599999999993</v>
      </c>
      <c r="R3055">
        <v>67.306700000000006</v>
      </c>
      <c r="T3055" s="2">
        <v>44909</v>
      </c>
      <c r="U3055" s="4">
        <v>68.671300000000002</v>
      </c>
      <c r="W3055" s="2">
        <v>44893</v>
      </c>
      <c r="X3055" s="4">
        <v>67.306700000000006</v>
      </c>
      <c r="Y3055">
        <f t="shared" si="95"/>
        <v>66.993899999999996</v>
      </c>
    </row>
    <row r="3056" spans="1:25" x14ac:dyDescent="0.25">
      <c r="A3056" s="1">
        <v>44602</v>
      </c>
      <c r="B3056">
        <v>449.32</v>
      </c>
      <c r="C3056" s="1">
        <v>44687</v>
      </c>
      <c r="D3056" s="4">
        <f t="shared" si="94"/>
        <v>411.34</v>
      </c>
      <c r="E3056">
        <v>19.6996</v>
      </c>
      <c r="F3056">
        <v>14.9748</v>
      </c>
      <c r="G3056">
        <v>15.523300000000001</v>
      </c>
      <c r="H3056">
        <v>20.719000000000001</v>
      </c>
      <c r="I3056">
        <v>26.027000000000001</v>
      </c>
      <c r="J3056">
        <v>30.4575</v>
      </c>
      <c r="K3056">
        <v>39.741999999999997</v>
      </c>
      <c r="N3056">
        <v>67.524199999999993</v>
      </c>
      <c r="P3056">
        <v>68.857600000000005</v>
      </c>
      <c r="R3056">
        <v>67.613799999999998</v>
      </c>
      <c r="T3056" s="2">
        <v>44910</v>
      </c>
      <c r="U3056" s="4">
        <v>68.352599999999995</v>
      </c>
      <c r="W3056" s="2">
        <v>44894</v>
      </c>
      <c r="X3056" s="4">
        <v>67.613799999999998</v>
      </c>
      <c r="Y3056">
        <f t="shared" si="95"/>
        <v>67.124499999999998</v>
      </c>
    </row>
    <row r="3057" spans="1:25" x14ac:dyDescent="0.25">
      <c r="A3057" s="1">
        <v>44603</v>
      </c>
      <c r="B3057">
        <v>440.46</v>
      </c>
      <c r="C3057" s="1">
        <v>44690</v>
      </c>
      <c r="D3057" s="4">
        <f t="shared" si="94"/>
        <v>398.17</v>
      </c>
      <c r="E3057">
        <v>20.5901</v>
      </c>
      <c r="F3057">
        <v>16.952000000000002</v>
      </c>
      <c r="G3057">
        <v>18.285799999999998</v>
      </c>
      <c r="H3057">
        <v>23.590599999999998</v>
      </c>
      <c r="I3057">
        <v>28.752600000000001</v>
      </c>
      <c r="J3057">
        <v>33.295499999999997</v>
      </c>
      <c r="K3057">
        <v>42.668999999999997</v>
      </c>
      <c r="N3057">
        <v>68.285499999999999</v>
      </c>
      <c r="P3057">
        <v>69.234499999999997</v>
      </c>
      <c r="R3057">
        <v>65.121399999999994</v>
      </c>
      <c r="T3057" s="2">
        <v>44911</v>
      </c>
      <c r="U3057" s="4">
        <v>69.748800000000003</v>
      </c>
      <c r="W3057" s="2">
        <v>44895</v>
      </c>
      <c r="X3057" s="4">
        <v>65.121399999999994</v>
      </c>
      <c r="Y3057">
        <f t="shared" si="95"/>
        <v>65.024600000000007</v>
      </c>
    </row>
    <row r="3058" spans="1:25" x14ac:dyDescent="0.25">
      <c r="A3058" s="1">
        <v>44606</v>
      </c>
      <c r="B3058">
        <v>439.02</v>
      </c>
      <c r="C3058" s="1">
        <v>44691</v>
      </c>
      <c r="D3058" s="4">
        <f t="shared" si="94"/>
        <v>399.09</v>
      </c>
      <c r="E3058">
        <v>21.6113</v>
      </c>
      <c r="F3058">
        <v>17.359500000000001</v>
      </c>
      <c r="G3058">
        <v>18.393799999999999</v>
      </c>
      <c r="H3058">
        <v>24.163699999999999</v>
      </c>
      <c r="I3058">
        <v>29.539000000000001</v>
      </c>
      <c r="J3058">
        <v>34.182400000000001</v>
      </c>
      <c r="K3058">
        <v>44.091000000000001</v>
      </c>
      <c r="N3058">
        <v>68.608199999999997</v>
      </c>
      <c r="P3058">
        <v>66.593299999999999</v>
      </c>
      <c r="R3058">
        <v>64.282899999999998</v>
      </c>
      <c r="T3058" s="2">
        <v>44914</v>
      </c>
      <c r="U3058" s="4">
        <v>69.094899999999996</v>
      </c>
      <c r="W3058" s="2">
        <v>44896</v>
      </c>
      <c r="X3058" s="4">
        <v>64.282899999999998</v>
      </c>
      <c r="Y3058">
        <f t="shared" si="95"/>
        <v>64.305400000000006</v>
      </c>
    </row>
    <row r="3059" spans="1:25" x14ac:dyDescent="0.25">
      <c r="A3059" s="1">
        <v>44607</v>
      </c>
      <c r="B3059">
        <v>446.1</v>
      </c>
      <c r="C3059" s="1">
        <v>44692</v>
      </c>
      <c r="D3059" s="4">
        <f t="shared" si="94"/>
        <v>392.75</v>
      </c>
      <c r="E3059">
        <v>21.241800000000001</v>
      </c>
      <c r="F3059">
        <v>15.9101</v>
      </c>
      <c r="G3059">
        <v>15.745100000000001</v>
      </c>
      <c r="H3059">
        <v>21.997</v>
      </c>
      <c r="I3059">
        <v>27.390699999999999</v>
      </c>
      <c r="J3059">
        <v>32.133000000000003</v>
      </c>
      <c r="K3059">
        <v>42.422499999999999</v>
      </c>
      <c r="N3059">
        <v>65.728099999999998</v>
      </c>
      <c r="P3059">
        <v>65.923000000000002</v>
      </c>
      <c r="R3059">
        <v>62.8551</v>
      </c>
      <c r="T3059" s="2">
        <v>44915</v>
      </c>
      <c r="U3059" s="4">
        <v>70.243499999999997</v>
      </c>
      <c r="W3059" s="2">
        <v>44897</v>
      </c>
      <c r="X3059" s="4">
        <v>62.8551</v>
      </c>
      <c r="Y3059">
        <f t="shared" si="95"/>
        <v>62.933700000000002</v>
      </c>
    </row>
    <row r="3060" spans="1:25" x14ac:dyDescent="0.25">
      <c r="A3060" s="1">
        <v>44608</v>
      </c>
      <c r="B3060">
        <v>446.6</v>
      </c>
      <c r="C3060" s="1">
        <v>44693</v>
      </c>
      <c r="D3060" s="4">
        <f t="shared" si="94"/>
        <v>392.34</v>
      </c>
      <c r="E3060">
        <v>21.4633</v>
      </c>
      <c r="F3060">
        <v>15.3408</v>
      </c>
      <c r="G3060">
        <v>15.0404</v>
      </c>
      <c r="H3060">
        <v>19.698</v>
      </c>
      <c r="I3060">
        <v>25.751200000000001</v>
      </c>
      <c r="J3060">
        <v>30.572700000000001</v>
      </c>
      <c r="K3060">
        <v>41.245100000000001</v>
      </c>
      <c r="N3060">
        <v>65.024799999999999</v>
      </c>
      <c r="P3060">
        <v>64.254800000000003</v>
      </c>
      <c r="R3060">
        <v>66.146600000000007</v>
      </c>
      <c r="T3060" s="2">
        <v>44916</v>
      </c>
      <c r="U3060" s="4">
        <v>70.921499999999995</v>
      </c>
      <c r="W3060" s="2">
        <v>44900</v>
      </c>
      <c r="X3060" s="4">
        <v>66.146600000000007</v>
      </c>
      <c r="Y3060">
        <f t="shared" si="95"/>
        <v>65.708500000000001</v>
      </c>
    </row>
    <row r="3061" spans="1:25" x14ac:dyDescent="0.25">
      <c r="A3061" s="1">
        <v>44609</v>
      </c>
      <c r="B3061">
        <v>437.06</v>
      </c>
      <c r="C3061" s="1">
        <v>44694</v>
      </c>
      <c r="D3061" s="4">
        <f t="shared" si="94"/>
        <v>401.72</v>
      </c>
      <c r="E3061">
        <v>22.0045</v>
      </c>
      <c r="F3061">
        <v>16.4862</v>
      </c>
      <c r="G3061">
        <v>17.4526</v>
      </c>
      <c r="H3061">
        <v>24.2879</v>
      </c>
      <c r="I3061">
        <v>29.6035</v>
      </c>
      <c r="J3061">
        <v>34.244900000000001</v>
      </c>
      <c r="K3061">
        <v>44.915300000000002</v>
      </c>
      <c r="N3061">
        <v>63.144500000000001</v>
      </c>
      <c r="P3061">
        <v>68.051100000000005</v>
      </c>
      <c r="R3061">
        <v>66.148300000000006</v>
      </c>
      <c r="T3061" s="2">
        <v>44917</v>
      </c>
      <c r="U3061" s="4">
        <v>77.879800000000003</v>
      </c>
      <c r="W3061" s="2">
        <v>44901</v>
      </c>
      <c r="X3061" s="4">
        <v>66.148300000000006</v>
      </c>
      <c r="Y3061">
        <f t="shared" si="95"/>
        <v>65.806600000000003</v>
      </c>
    </row>
    <row r="3062" spans="1:25" x14ac:dyDescent="0.25">
      <c r="A3062" s="1">
        <v>44610</v>
      </c>
      <c r="B3062">
        <v>434.23</v>
      </c>
      <c r="C3062" s="1">
        <v>44697</v>
      </c>
      <c r="D3062" s="4">
        <f t="shared" si="94"/>
        <v>400.09</v>
      </c>
      <c r="E3062">
        <v>22.408200000000001</v>
      </c>
      <c r="F3062">
        <v>16.668800000000001</v>
      </c>
      <c r="G3062">
        <v>18.360600000000002</v>
      </c>
      <c r="H3062">
        <v>24.1004</v>
      </c>
      <c r="I3062">
        <v>29.226299999999998</v>
      </c>
      <c r="J3062">
        <v>33.578499999999998</v>
      </c>
      <c r="K3062">
        <v>43.822099999999999</v>
      </c>
      <c r="N3062">
        <v>67.624300000000005</v>
      </c>
      <c r="P3062">
        <v>68.122100000000003</v>
      </c>
      <c r="R3062">
        <v>67.572299999999998</v>
      </c>
      <c r="T3062" s="2">
        <v>44918</v>
      </c>
      <c r="U3062" s="4">
        <v>76.8416</v>
      </c>
      <c r="W3062" s="2">
        <v>44902</v>
      </c>
      <c r="X3062" s="4">
        <v>67.572299999999998</v>
      </c>
      <c r="Y3062">
        <f t="shared" si="95"/>
        <v>66.996300000000005</v>
      </c>
    </row>
    <row r="3063" spans="1:25" x14ac:dyDescent="0.25">
      <c r="A3063" s="1">
        <v>44614</v>
      </c>
      <c r="B3063">
        <v>429.57</v>
      </c>
      <c r="C3063" s="1">
        <v>44698</v>
      </c>
      <c r="D3063" s="4">
        <f t="shared" si="94"/>
        <v>408.32</v>
      </c>
      <c r="E3063">
        <v>18.356100000000001</v>
      </c>
      <c r="F3063">
        <v>17.7225</v>
      </c>
      <c r="G3063">
        <v>20.6495</v>
      </c>
      <c r="H3063">
        <v>24.333600000000001</v>
      </c>
      <c r="I3063">
        <v>27.386900000000001</v>
      </c>
      <c r="J3063">
        <v>31.284500000000001</v>
      </c>
      <c r="K3063">
        <v>39.427399999999999</v>
      </c>
      <c r="N3063">
        <v>68.080799999999996</v>
      </c>
      <c r="P3063">
        <v>69.834999999999994</v>
      </c>
      <c r="R3063">
        <v>67.465999999999994</v>
      </c>
      <c r="T3063" s="2">
        <v>44922</v>
      </c>
      <c r="U3063" s="4">
        <v>82.517700000000005</v>
      </c>
      <c r="W3063" s="2">
        <v>44903</v>
      </c>
      <c r="X3063" s="4">
        <v>67.465999999999994</v>
      </c>
      <c r="Y3063">
        <f t="shared" si="95"/>
        <v>67.133799999999994</v>
      </c>
    </row>
    <row r="3064" spans="1:25" x14ac:dyDescent="0.25">
      <c r="A3064" s="1">
        <v>44615</v>
      </c>
      <c r="B3064">
        <v>421.95</v>
      </c>
      <c r="C3064" s="1">
        <v>44699</v>
      </c>
      <c r="D3064" s="4">
        <f t="shared" si="94"/>
        <v>391.86</v>
      </c>
      <c r="E3064">
        <v>19.319299999999998</v>
      </c>
      <c r="F3064">
        <v>18.6447</v>
      </c>
      <c r="G3064">
        <v>21.548100000000002</v>
      </c>
      <c r="H3064">
        <v>25.818100000000001</v>
      </c>
      <c r="I3064">
        <v>29.800899999999999</v>
      </c>
      <c r="J3064">
        <v>33.373699999999999</v>
      </c>
      <c r="K3064">
        <v>41.341900000000003</v>
      </c>
      <c r="N3064">
        <v>69.552800000000005</v>
      </c>
      <c r="P3064">
        <v>69.525300000000001</v>
      </c>
      <c r="R3064">
        <v>65.911199999999994</v>
      </c>
      <c r="T3064" s="2">
        <v>44923</v>
      </c>
      <c r="U3064" s="4">
        <v>80.169899999999998</v>
      </c>
      <c r="W3064" s="2">
        <v>44904</v>
      </c>
      <c r="X3064" s="4">
        <v>65.911199999999994</v>
      </c>
      <c r="Y3064">
        <f t="shared" si="95"/>
        <v>65.639899999999997</v>
      </c>
    </row>
    <row r="3065" spans="1:25" x14ac:dyDescent="0.25">
      <c r="A3065" s="1">
        <v>44616</v>
      </c>
      <c r="B3065">
        <v>428.3</v>
      </c>
      <c r="C3065" s="1">
        <v>44700</v>
      </c>
      <c r="D3065" s="4">
        <f t="shared" si="94"/>
        <v>389.46</v>
      </c>
      <c r="E3065">
        <v>19.642399999999999</v>
      </c>
      <c r="F3065">
        <v>17.329899999999999</v>
      </c>
      <c r="G3065">
        <v>19.142700000000001</v>
      </c>
      <c r="H3065">
        <v>24.578499999999998</v>
      </c>
      <c r="I3065">
        <v>29.364899999999999</v>
      </c>
      <c r="J3065">
        <v>33.162700000000001</v>
      </c>
      <c r="K3065">
        <v>41.444699999999997</v>
      </c>
      <c r="N3065">
        <v>69.090999999999994</v>
      </c>
      <c r="P3065">
        <v>67.781899999999993</v>
      </c>
      <c r="R3065">
        <v>69.2012</v>
      </c>
      <c r="T3065" s="2">
        <v>44924</v>
      </c>
      <c r="U3065" s="4">
        <v>78.251199999999997</v>
      </c>
      <c r="W3065" s="2">
        <v>44907</v>
      </c>
      <c r="X3065" s="4">
        <v>69.2012</v>
      </c>
      <c r="Y3065">
        <f t="shared" si="95"/>
        <v>68.286799999999999</v>
      </c>
    </row>
    <row r="3066" spans="1:25" x14ac:dyDescent="0.25">
      <c r="A3066" s="1">
        <v>44617</v>
      </c>
      <c r="B3066">
        <v>437.75</v>
      </c>
      <c r="C3066" s="1">
        <v>44701</v>
      </c>
      <c r="D3066" s="4">
        <f t="shared" si="94"/>
        <v>389.63</v>
      </c>
      <c r="E3066">
        <v>18.822199999999999</v>
      </c>
      <c r="F3066">
        <v>16.226600000000001</v>
      </c>
      <c r="G3066">
        <v>18.259799999999998</v>
      </c>
      <c r="H3066">
        <v>22.266999999999999</v>
      </c>
      <c r="I3066">
        <v>26.731200000000001</v>
      </c>
      <c r="J3066">
        <v>30.828800000000001</v>
      </c>
      <c r="K3066">
        <v>39.243200000000002</v>
      </c>
      <c r="N3066">
        <v>67.165599999999998</v>
      </c>
      <c r="P3066">
        <v>71.887</v>
      </c>
      <c r="R3066">
        <v>69.993600000000001</v>
      </c>
      <c r="T3066" s="2">
        <v>44925</v>
      </c>
      <c r="U3066" s="4">
        <v>77.984399999999994</v>
      </c>
      <c r="W3066" s="2">
        <v>44908</v>
      </c>
      <c r="X3066" s="4">
        <v>69.993600000000001</v>
      </c>
      <c r="Y3066">
        <f t="shared" si="95"/>
        <v>68.817300000000003</v>
      </c>
    </row>
    <row r="3067" spans="1:25" x14ac:dyDescent="0.25">
      <c r="A3067" s="1">
        <v>44620</v>
      </c>
      <c r="B3067">
        <v>436.63</v>
      </c>
      <c r="C3067" s="1">
        <v>44704</v>
      </c>
      <c r="D3067" s="4">
        <f t="shared" si="94"/>
        <v>396.92</v>
      </c>
      <c r="E3067">
        <v>19.2319</v>
      </c>
      <c r="F3067">
        <v>17.257200000000001</v>
      </c>
      <c r="G3067">
        <v>19.5731</v>
      </c>
      <c r="H3067">
        <v>23.817900000000002</v>
      </c>
      <c r="I3067">
        <v>28.422699999999999</v>
      </c>
      <c r="J3067">
        <v>32.577500000000001</v>
      </c>
      <c r="K3067">
        <v>41.153199999999998</v>
      </c>
      <c r="N3067">
        <v>72.063900000000004</v>
      </c>
      <c r="P3067">
        <v>72.605099999999993</v>
      </c>
      <c r="R3067">
        <v>69.556299999999993</v>
      </c>
      <c r="T3067" s="2">
        <v>44929</v>
      </c>
      <c r="U3067" s="4">
        <v>79.980900000000005</v>
      </c>
      <c r="W3067" s="2">
        <v>44909</v>
      </c>
      <c r="X3067" s="4">
        <v>69.556299999999993</v>
      </c>
      <c r="Y3067">
        <f t="shared" si="95"/>
        <v>68.671300000000002</v>
      </c>
    </row>
    <row r="3068" spans="1:25" x14ac:dyDescent="0.25">
      <c r="A3068" s="1">
        <v>44621</v>
      </c>
      <c r="B3068">
        <v>429.98</v>
      </c>
      <c r="C3068" s="1">
        <v>44705</v>
      </c>
      <c r="D3068" s="4">
        <f t="shared" si="94"/>
        <v>393.89</v>
      </c>
      <c r="E3068">
        <v>19.854299999999999</v>
      </c>
      <c r="F3068">
        <v>19.415199999999999</v>
      </c>
      <c r="G3068">
        <v>22.976900000000001</v>
      </c>
      <c r="H3068">
        <v>27.958100000000002</v>
      </c>
      <c r="I3068">
        <v>31.1081</v>
      </c>
      <c r="J3068">
        <v>35.3142</v>
      </c>
      <c r="K3068">
        <v>44.006500000000003</v>
      </c>
      <c r="N3068">
        <v>72.427300000000002</v>
      </c>
      <c r="P3068">
        <v>72.169799999999995</v>
      </c>
      <c r="R3068">
        <v>69.116200000000006</v>
      </c>
      <c r="T3068" s="2">
        <v>44930</v>
      </c>
      <c r="U3068" s="4">
        <v>77.362899999999996</v>
      </c>
      <c r="W3068" s="2">
        <v>44910</v>
      </c>
      <c r="X3068" s="4">
        <v>69.116200000000006</v>
      </c>
      <c r="Y3068">
        <f t="shared" si="95"/>
        <v>68.352599999999995</v>
      </c>
    </row>
    <row r="3069" spans="1:25" x14ac:dyDescent="0.25">
      <c r="A3069" s="1">
        <v>44622</v>
      </c>
      <c r="B3069">
        <v>437.89</v>
      </c>
      <c r="C3069" s="1">
        <v>44706</v>
      </c>
      <c r="D3069" s="4">
        <f t="shared" si="94"/>
        <v>397.37</v>
      </c>
      <c r="E3069">
        <v>19.283799999999999</v>
      </c>
      <c r="F3069">
        <v>17.204599999999999</v>
      </c>
      <c r="G3069">
        <v>19.7285</v>
      </c>
      <c r="H3069">
        <v>24.4054</v>
      </c>
      <c r="I3069">
        <v>29.708500000000001</v>
      </c>
      <c r="J3069">
        <v>34.023400000000002</v>
      </c>
      <c r="K3069">
        <v>42.587899999999998</v>
      </c>
      <c r="N3069">
        <v>70.835599999999999</v>
      </c>
      <c r="P3069">
        <v>71.765900000000002</v>
      </c>
      <c r="R3069">
        <v>70.569500000000005</v>
      </c>
      <c r="T3069" s="2">
        <v>44931</v>
      </c>
      <c r="U3069" s="4">
        <v>76.842100000000002</v>
      </c>
      <c r="W3069" s="2">
        <v>44911</v>
      </c>
      <c r="X3069" s="4">
        <v>70.569500000000005</v>
      </c>
      <c r="Y3069">
        <f t="shared" si="95"/>
        <v>69.748800000000003</v>
      </c>
    </row>
    <row r="3070" spans="1:25" x14ac:dyDescent="0.25">
      <c r="A3070" s="1">
        <v>44623</v>
      </c>
      <c r="B3070">
        <v>435.71</v>
      </c>
      <c r="C3070" s="1">
        <v>44707</v>
      </c>
      <c r="D3070" s="4">
        <f t="shared" si="94"/>
        <v>405.31</v>
      </c>
      <c r="E3070">
        <v>19.641200000000001</v>
      </c>
      <c r="F3070">
        <v>17.0869</v>
      </c>
      <c r="G3070">
        <v>20.107600000000001</v>
      </c>
      <c r="H3070">
        <v>25.061800000000002</v>
      </c>
      <c r="I3070">
        <v>29.545500000000001</v>
      </c>
      <c r="J3070">
        <v>33.911200000000001</v>
      </c>
      <c r="K3070">
        <v>42.4176</v>
      </c>
      <c r="N3070">
        <v>70.781599999999997</v>
      </c>
      <c r="P3070">
        <v>73.459299999999999</v>
      </c>
      <c r="R3070">
        <v>70.730199999999996</v>
      </c>
      <c r="T3070" s="2">
        <v>44932</v>
      </c>
      <c r="U3070" s="4">
        <v>76.882199999999997</v>
      </c>
      <c r="W3070" s="2">
        <v>44914</v>
      </c>
      <c r="X3070" s="4">
        <v>70.730199999999996</v>
      </c>
      <c r="Y3070">
        <f t="shared" si="95"/>
        <v>69.094899999999996</v>
      </c>
    </row>
    <row r="3071" spans="1:25" x14ac:dyDescent="0.25">
      <c r="A3071" s="1">
        <v>44624</v>
      </c>
      <c r="B3071">
        <v>432.17</v>
      </c>
      <c r="C3071" s="1">
        <v>44708</v>
      </c>
      <c r="D3071" s="4">
        <f t="shared" si="94"/>
        <v>415.26</v>
      </c>
      <c r="E3071">
        <v>19.523599999999998</v>
      </c>
      <c r="F3071">
        <v>17.3902</v>
      </c>
      <c r="G3071">
        <v>20.8965</v>
      </c>
      <c r="H3071">
        <v>26.3309</v>
      </c>
      <c r="I3071">
        <v>31.122900000000001</v>
      </c>
      <c r="J3071">
        <v>35.200600000000001</v>
      </c>
      <c r="K3071">
        <v>43.783299999999997</v>
      </c>
      <c r="N3071">
        <v>72.420199999999994</v>
      </c>
      <c r="P3071">
        <v>71.9148</v>
      </c>
      <c r="R3071">
        <v>75.053600000000003</v>
      </c>
      <c r="T3071" s="2">
        <v>44935</v>
      </c>
      <c r="U3071" s="4">
        <v>75.817099999999996</v>
      </c>
      <c r="W3071" s="2">
        <v>44915</v>
      </c>
      <c r="X3071" s="4">
        <v>75.053600000000003</v>
      </c>
      <c r="Y3071">
        <f t="shared" si="95"/>
        <v>70.243499999999997</v>
      </c>
    </row>
    <row r="3072" spans="1:25" x14ac:dyDescent="0.25">
      <c r="A3072" s="1">
        <v>44627</v>
      </c>
      <c r="B3072">
        <v>419.43</v>
      </c>
      <c r="C3072" s="1">
        <v>44712</v>
      </c>
      <c r="D3072" s="4">
        <f t="shared" si="94"/>
        <v>412.93</v>
      </c>
      <c r="E3072">
        <v>21.039300000000001</v>
      </c>
      <c r="F3072">
        <v>20.834399999999999</v>
      </c>
      <c r="G3072">
        <v>24.558299999999999</v>
      </c>
      <c r="H3072">
        <v>30.086300000000001</v>
      </c>
      <c r="I3072">
        <v>34.911900000000003</v>
      </c>
      <c r="J3072">
        <v>38.717500000000001</v>
      </c>
      <c r="K3072">
        <v>47.809800000000003</v>
      </c>
      <c r="N3072">
        <v>74.797300000000007</v>
      </c>
      <c r="P3072">
        <v>76.285300000000007</v>
      </c>
      <c r="R3072">
        <v>74.485500000000002</v>
      </c>
      <c r="T3072" s="2">
        <v>44936</v>
      </c>
      <c r="U3072" s="4">
        <v>75.347399999999993</v>
      </c>
      <c r="W3072" s="2">
        <v>44916</v>
      </c>
      <c r="X3072" s="4">
        <v>74.485500000000002</v>
      </c>
      <c r="Y3072">
        <f t="shared" si="95"/>
        <v>70.921499999999995</v>
      </c>
    </row>
    <row r="3073" spans="1:25" x14ac:dyDescent="0.25">
      <c r="A3073" s="1">
        <v>44628</v>
      </c>
      <c r="B3073">
        <v>416.25</v>
      </c>
      <c r="C3073" s="1">
        <v>44713</v>
      </c>
      <c r="D3073" s="4">
        <f t="shared" si="94"/>
        <v>409.59</v>
      </c>
      <c r="E3073">
        <v>21.8888</v>
      </c>
      <c r="F3073">
        <v>20.930700000000002</v>
      </c>
      <c r="G3073">
        <v>24.000399999999999</v>
      </c>
      <c r="H3073">
        <v>29.4786</v>
      </c>
      <c r="I3073">
        <v>33.773800000000001</v>
      </c>
      <c r="J3073">
        <v>37.451099999999997</v>
      </c>
      <c r="K3073">
        <v>46.937899999999999</v>
      </c>
      <c r="N3073">
        <v>80.436700000000002</v>
      </c>
      <c r="P3073">
        <v>76.249200000000002</v>
      </c>
      <c r="R3073">
        <v>80.219899999999996</v>
      </c>
      <c r="T3073" s="2">
        <v>44937</v>
      </c>
      <c r="U3073" s="4">
        <v>73.3399</v>
      </c>
      <c r="W3073" s="2">
        <v>44917</v>
      </c>
      <c r="X3073" s="4">
        <v>80.219899999999996</v>
      </c>
      <c r="Y3073">
        <f t="shared" si="95"/>
        <v>77.879800000000003</v>
      </c>
    </row>
    <row r="3074" spans="1:25" x14ac:dyDescent="0.25">
      <c r="A3074" s="1">
        <v>44629</v>
      </c>
      <c r="B3074">
        <v>427.41</v>
      </c>
      <c r="C3074" s="1">
        <v>44714</v>
      </c>
      <c r="D3074" s="4">
        <f t="shared" si="94"/>
        <v>417.39</v>
      </c>
      <c r="E3074">
        <v>21.097200000000001</v>
      </c>
      <c r="F3074">
        <v>18.905999999999999</v>
      </c>
      <c r="G3074">
        <v>21.6707</v>
      </c>
      <c r="H3074">
        <v>26.665700000000001</v>
      </c>
      <c r="I3074">
        <v>31.947900000000001</v>
      </c>
      <c r="J3074">
        <v>35.922199999999997</v>
      </c>
      <c r="K3074">
        <v>45.178699999999999</v>
      </c>
      <c r="N3074">
        <v>80.295400000000001</v>
      </c>
      <c r="P3074">
        <v>83.427499999999995</v>
      </c>
      <c r="R3074">
        <v>79.258300000000006</v>
      </c>
      <c r="T3074" s="2">
        <v>44938</v>
      </c>
      <c r="U3074" s="4">
        <v>72.341300000000004</v>
      </c>
      <c r="W3074" s="2">
        <v>44918</v>
      </c>
      <c r="X3074" s="4">
        <v>79.258300000000006</v>
      </c>
      <c r="Y3074">
        <f t="shared" si="95"/>
        <v>76.8416</v>
      </c>
    </row>
    <row r="3075" spans="1:25" x14ac:dyDescent="0.25">
      <c r="A3075" s="1">
        <v>44630</v>
      </c>
      <c r="B3075">
        <v>425.48</v>
      </c>
      <c r="C3075" s="1">
        <v>44715</v>
      </c>
      <c r="D3075" s="4">
        <f t="shared" si="94"/>
        <v>410.54</v>
      </c>
      <c r="E3075">
        <v>21.4238</v>
      </c>
      <c r="F3075">
        <v>18.716000000000001</v>
      </c>
      <c r="G3075">
        <v>21.112300000000001</v>
      </c>
      <c r="H3075">
        <v>25.6602</v>
      </c>
      <c r="I3075">
        <v>30.148700000000002</v>
      </c>
      <c r="J3075">
        <v>33.994900000000001</v>
      </c>
      <c r="K3075">
        <v>43.235100000000003</v>
      </c>
      <c r="N3075">
        <v>89.790800000000004</v>
      </c>
      <c r="P3075">
        <v>81.825999999999993</v>
      </c>
      <c r="R3075">
        <v>85.480199999999996</v>
      </c>
      <c r="T3075" s="2">
        <v>44939</v>
      </c>
      <c r="U3075" s="4">
        <v>71.276200000000003</v>
      </c>
      <c r="W3075" s="2">
        <v>44922</v>
      </c>
      <c r="X3075" s="4">
        <v>85.480199999999996</v>
      </c>
      <c r="Y3075">
        <f t="shared" si="95"/>
        <v>82.517700000000005</v>
      </c>
    </row>
    <row r="3076" spans="1:25" x14ac:dyDescent="0.25">
      <c r="A3076" s="1">
        <v>44631</v>
      </c>
      <c r="B3076">
        <v>420.07</v>
      </c>
      <c r="C3076" s="1">
        <v>44718</v>
      </c>
      <c r="D3076" s="4">
        <f t="shared" si="94"/>
        <v>411.79</v>
      </c>
      <c r="E3076">
        <v>21.747</v>
      </c>
      <c r="F3076">
        <v>19.862100000000002</v>
      </c>
      <c r="G3076">
        <v>21.915600000000001</v>
      </c>
      <c r="H3076">
        <v>26.4496</v>
      </c>
      <c r="I3076">
        <v>30.665299999999998</v>
      </c>
      <c r="J3076">
        <v>34.289400000000001</v>
      </c>
      <c r="K3076">
        <v>43.813000000000002</v>
      </c>
      <c r="N3076">
        <v>87.882099999999994</v>
      </c>
      <c r="P3076">
        <v>89.449299999999994</v>
      </c>
      <c r="R3076">
        <v>83.040999999999997</v>
      </c>
      <c r="T3076" s="2">
        <v>44943</v>
      </c>
      <c r="U3076" s="4">
        <v>70.880499999999998</v>
      </c>
      <c r="W3076" s="2">
        <v>44923</v>
      </c>
      <c r="X3076" s="4">
        <v>83.040999999999997</v>
      </c>
      <c r="Y3076">
        <f t="shared" si="95"/>
        <v>80.169899999999998</v>
      </c>
    </row>
    <row r="3077" spans="1:25" x14ac:dyDescent="0.25">
      <c r="A3077" s="1">
        <v>44634</v>
      </c>
      <c r="B3077">
        <v>417</v>
      </c>
      <c r="C3077" s="1">
        <v>44719</v>
      </c>
      <c r="D3077" s="4">
        <f t="shared" si="94"/>
        <v>415.74</v>
      </c>
      <c r="E3077">
        <v>22.805199999999999</v>
      </c>
      <c r="F3077">
        <v>20.8353</v>
      </c>
      <c r="G3077">
        <v>23.257899999999999</v>
      </c>
      <c r="H3077">
        <v>26.937200000000001</v>
      </c>
      <c r="I3077">
        <v>31.404299999999999</v>
      </c>
      <c r="J3077">
        <v>35.223399999999998</v>
      </c>
      <c r="K3077">
        <v>45.595999999999997</v>
      </c>
      <c r="N3077">
        <v>97.646100000000004</v>
      </c>
      <c r="P3077">
        <v>86.400599999999997</v>
      </c>
      <c r="R3077">
        <v>80.382099999999994</v>
      </c>
      <c r="T3077" s="2">
        <v>44944</v>
      </c>
      <c r="U3077" s="4">
        <v>71.360799999999998</v>
      </c>
      <c r="W3077" s="2">
        <v>44924</v>
      </c>
      <c r="X3077" s="4">
        <v>80.382099999999994</v>
      </c>
      <c r="Y3077">
        <f t="shared" si="95"/>
        <v>78.251199999999997</v>
      </c>
    </row>
    <row r="3078" spans="1:25" x14ac:dyDescent="0.25">
      <c r="A3078" s="1">
        <v>44635</v>
      </c>
      <c r="B3078">
        <v>426.17</v>
      </c>
      <c r="C3078" s="1">
        <v>44720</v>
      </c>
      <c r="D3078" s="4">
        <f t="shared" si="94"/>
        <v>411.22</v>
      </c>
      <c r="E3078">
        <v>21.979700000000001</v>
      </c>
      <c r="F3078">
        <v>19.230799999999999</v>
      </c>
      <c r="G3078">
        <v>20.665500000000002</v>
      </c>
      <c r="H3078">
        <v>26.130500000000001</v>
      </c>
      <c r="I3078">
        <v>30.914899999999999</v>
      </c>
      <c r="J3078">
        <v>34.589199999999998</v>
      </c>
      <c r="K3078">
        <v>44.515999999999998</v>
      </c>
      <c r="N3078">
        <v>94.363500000000002</v>
      </c>
      <c r="P3078">
        <v>82.903300000000002</v>
      </c>
      <c r="R3078">
        <v>79.888400000000004</v>
      </c>
      <c r="T3078" s="2">
        <v>44945</v>
      </c>
      <c r="U3078" s="4">
        <v>71.506299999999996</v>
      </c>
      <c r="W3078" s="2">
        <v>44925</v>
      </c>
      <c r="X3078" s="4">
        <v>79.888400000000004</v>
      </c>
      <c r="Y3078">
        <f t="shared" si="95"/>
        <v>77.984399999999994</v>
      </c>
    </row>
    <row r="3079" spans="1:25" x14ac:dyDescent="0.25">
      <c r="A3079" s="1">
        <v>44636</v>
      </c>
      <c r="B3079">
        <v>435.62</v>
      </c>
      <c r="C3079" s="1">
        <v>44721</v>
      </c>
      <c r="D3079" s="4">
        <f t="shared" si="94"/>
        <v>401.44</v>
      </c>
      <c r="E3079">
        <v>22.296500000000002</v>
      </c>
      <c r="F3079">
        <v>17.7011</v>
      </c>
      <c r="G3079">
        <v>18.2439</v>
      </c>
      <c r="H3079">
        <v>22.253799999999998</v>
      </c>
      <c r="I3079">
        <v>27.795500000000001</v>
      </c>
      <c r="J3079">
        <v>32.334400000000002</v>
      </c>
      <c r="K3079">
        <v>42.502499999999998</v>
      </c>
      <c r="N3079">
        <v>89.790199999999999</v>
      </c>
      <c r="P3079">
        <v>82.282600000000002</v>
      </c>
      <c r="R3079">
        <v>81.964699999999993</v>
      </c>
      <c r="T3079" s="2">
        <v>44946</v>
      </c>
      <c r="U3079" s="4">
        <v>68.9268</v>
      </c>
      <c r="W3079" s="2">
        <v>44929</v>
      </c>
      <c r="X3079" s="4">
        <v>81.964699999999993</v>
      </c>
      <c r="Y3079">
        <f t="shared" si="95"/>
        <v>79.980900000000005</v>
      </c>
    </row>
    <row r="3080" spans="1:25" x14ac:dyDescent="0.25">
      <c r="A3080" s="1">
        <v>44637</v>
      </c>
      <c r="B3080">
        <v>441.07</v>
      </c>
      <c r="C3080" s="1">
        <v>44722</v>
      </c>
      <c r="D3080" s="4">
        <f t="shared" si="94"/>
        <v>389.8</v>
      </c>
      <c r="E3080">
        <v>22.083600000000001</v>
      </c>
      <c r="F3080">
        <v>16.9238</v>
      </c>
      <c r="G3080">
        <v>16.802800000000001</v>
      </c>
      <c r="H3080">
        <v>21.803999999999998</v>
      </c>
      <c r="I3080">
        <v>27.1401</v>
      </c>
      <c r="J3080">
        <v>32.017699999999998</v>
      </c>
      <c r="K3080">
        <v>42.803600000000003</v>
      </c>
      <c r="N3080">
        <v>88.540499999999994</v>
      </c>
      <c r="P3080">
        <v>84.29</v>
      </c>
      <c r="R3080">
        <v>79.175399999999996</v>
      </c>
      <c r="T3080" s="2">
        <v>44949</v>
      </c>
      <c r="U3080" s="4">
        <v>65.992099999999994</v>
      </c>
      <c r="W3080" s="2">
        <v>44930</v>
      </c>
      <c r="X3080" s="4">
        <v>79.175399999999996</v>
      </c>
      <c r="Y3080">
        <f t="shared" si="95"/>
        <v>77.362899999999996</v>
      </c>
    </row>
    <row r="3081" spans="1:25" x14ac:dyDescent="0.25">
      <c r="A3081" s="1">
        <v>44638</v>
      </c>
      <c r="B3081">
        <v>444.52</v>
      </c>
      <c r="C3081" s="1">
        <v>44725</v>
      </c>
      <c r="D3081" s="4">
        <f t="shared" ref="D3081:D3144" si="96">VLOOKUP(C3081,$A:$B,2,FALSE)</f>
        <v>375</v>
      </c>
      <c r="E3081">
        <v>22.032699999999998</v>
      </c>
      <c r="F3081">
        <v>15.9689</v>
      </c>
      <c r="G3081">
        <v>15.8627</v>
      </c>
      <c r="H3081">
        <v>19.874700000000001</v>
      </c>
      <c r="I3081">
        <v>25.669599999999999</v>
      </c>
      <c r="J3081">
        <v>31.007200000000001</v>
      </c>
      <c r="K3081">
        <v>42.661099999999998</v>
      </c>
      <c r="N3081">
        <v>89.916700000000006</v>
      </c>
      <c r="P3081">
        <v>81.360299999999995</v>
      </c>
      <c r="R3081">
        <v>78.675899999999999</v>
      </c>
      <c r="T3081" s="2">
        <v>44950</v>
      </c>
      <c r="U3081" s="4">
        <v>65.553399999999996</v>
      </c>
      <c r="W3081" s="2">
        <v>44931</v>
      </c>
      <c r="X3081" s="4">
        <v>78.675899999999999</v>
      </c>
      <c r="Y3081">
        <f t="shared" ref="Y3081:Y3112" si="97">VLOOKUP(W3081,T:U,2,FALSE)</f>
        <v>76.842100000000002</v>
      </c>
    </row>
    <row r="3082" spans="1:25" x14ac:dyDescent="0.25">
      <c r="A3082" s="1">
        <v>44641</v>
      </c>
      <c r="B3082">
        <v>444.39</v>
      </c>
      <c r="C3082" s="1">
        <v>44726</v>
      </c>
      <c r="D3082" s="4">
        <f t="shared" si="96"/>
        <v>373.87</v>
      </c>
      <c r="E3082">
        <v>16.963100000000001</v>
      </c>
      <c r="F3082">
        <v>14.5228</v>
      </c>
      <c r="G3082">
        <v>16.154599999999999</v>
      </c>
      <c r="H3082">
        <v>20.218399999999999</v>
      </c>
      <c r="I3082">
        <v>24.590699999999998</v>
      </c>
      <c r="J3082">
        <v>28.273900000000001</v>
      </c>
      <c r="K3082">
        <v>35.9163</v>
      </c>
      <c r="N3082">
        <v>86.43</v>
      </c>
      <c r="P3082">
        <v>80.438599999999994</v>
      </c>
      <c r="R3082">
        <v>79.022800000000004</v>
      </c>
      <c r="T3082" s="2">
        <v>44951</v>
      </c>
      <c r="U3082" s="4">
        <v>64.674199999999999</v>
      </c>
      <c r="W3082" s="2">
        <v>44932</v>
      </c>
      <c r="X3082" s="4">
        <v>79.022800000000004</v>
      </c>
      <c r="Y3082">
        <f t="shared" si="97"/>
        <v>76.882199999999997</v>
      </c>
    </row>
    <row r="3083" spans="1:25" x14ac:dyDescent="0.25">
      <c r="A3083" s="1">
        <v>44642</v>
      </c>
      <c r="B3083">
        <v>449.59</v>
      </c>
      <c r="C3083" s="1">
        <v>44727</v>
      </c>
      <c r="D3083" s="4">
        <f t="shared" si="96"/>
        <v>379.2</v>
      </c>
      <c r="E3083">
        <v>16.642900000000001</v>
      </c>
      <c r="F3083">
        <v>14.2105</v>
      </c>
      <c r="G3083">
        <v>15.2827</v>
      </c>
      <c r="H3083">
        <v>19.138999999999999</v>
      </c>
      <c r="I3083">
        <v>23.827999999999999</v>
      </c>
      <c r="J3083">
        <v>27.6782</v>
      </c>
      <c r="K3083">
        <v>35.649700000000003</v>
      </c>
      <c r="N3083">
        <v>85.189800000000005</v>
      </c>
      <c r="P3083">
        <v>80.466999999999999</v>
      </c>
      <c r="R3083">
        <v>77.615899999999996</v>
      </c>
      <c r="T3083" s="2">
        <v>44952</v>
      </c>
      <c r="U3083" s="4">
        <v>60.350999999999999</v>
      </c>
      <c r="W3083" s="2">
        <v>44935</v>
      </c>
      <c r="X3083" s="4">
        <v>77.615899999999996</v>
      </c>
      <c r="Y3083">
        <f t="shared" si="97"/>
        <v>75.817099999999996</v>
      </c>
    </row>
    <row r="3084" spans="1:25" x14ac:dyDescent="0.25">
      <c r="A3084" s="1">
        <v>44643</v>
      </c>
      <c r="B3084">
        <v>443.8</v>
      </c>
      <c r="C3084" s="1">
        <v>44728</v>
      </c>
      <c r="D3084" s="4">
        <f t="shared" si="96"/>
        <v>366.65</v>
      </c>
      <c r="E3084">
        <v>16.808499999999999</v>
      </c>
      <c r="F3084">
        <v>14.473100000000001</v>
      </c>
      <c r="G3084">
        <v>15.8819</v>
      </c>
      <c r="H3084">
        <v>19.911200000000001</v>
      </c>
      <c r="I3084">
        <v>24.584</v>
      </c>
      <c r="J3084">
        <v>28.2073</v>
      </c>
      <c r="K3084">
        <v>35.866100000000003</v>
      </c>
      <c r="N3084">
        <v>85.07</v>
      </c>
      <c r="P3084">
        <v>78.974900000000005</v>
      </c>
      <c r="R3084">
        <v>77.300299999999993</v>
      </c>
      <c r="T3084" s="2">
        <v>44953</v>
      </c>
      <c r="U3084" s="4">
        <v>65.378399999999999</v>
      </c>
      <c r="W3084" s="2">
        <v>44936</v>
      </c>
      <c r="X3084" s="4">
        <v>77.300299999999993</v>
      </c>
      <c r="Y3084">
        <f t="shared" si="97"/>
        <v>75.347399999999993</v>
      </c>
    </row>
    <row r="3085" spans="1:25" x14ac:dyDescent="0.25">
      <c r="A3085" s="1">
        <v>44644</v>
      </c>
      <c r="B3085">
        <v>450.49</v>
      </c>
      <c r="C3085" s="1">
        <v>44729</v>
      </c>
      <c r="D3085" s="4">
        <f t="shared" si="96"/>
        <v>365.86</v>
      </c>
      <c r="E3085">
        <v>16.364699999999999</v>
      </c>
      <c r="F3085">
        <v>13.8583</v>
      </c>
      <c r="G3085">
        <v>14.7621</v>
      </c>
      <c r="H3085">
        <v>18.778700000000001</v>
      </c>
      <c r="I3085">
        <v>23.518899999999999</v>
      </c>
      <c r="J3085">
        <v>27.178899999999999</v>
      </c>
      <c r="K3085">
        <v>34.911499999999997</v>
      </c>
      <c r="N3085">
        <v>83.843100000000007</v>
      </c>
      <c r="P3085">
        <v>78.856800000000007</v>
      </c>
      <c r="R3085">
        <v>75.044700000000006</v>
      </c>
      <c r="T3085" s="2">
        <v>44956</v>
      </c>
      <c r="U3085" s="4">
        <v>64.932299999999998</v>
      </c>
      <c r="W3085" s="2">
        <v>44937</v>
      </c>
      <c r="X3085" s="4">
        <v>75.044700000000006</v>
      </c>
      <c r="Y3085">
        <f t="shared" si="97"/>
        <v>73.3399</v>
      </c>
    </row>
    <row r="3086" spans="1:25" x14ac:dyDescent="0.25">
      <c r="A3086" s="1">
        <v>44645</v>
      </c>
      <c r="B3086">
        <v>452.69</v>
      </c>
      <c r="C3086" s="1">
        <v>44733</v>
      </c>
      <c r="D3086" s="4">
        <f t="shared" si="96"/>
        <v>375.07</v>
      </c>
      <c r="E3086">
        <v>16.502400000000002</v>
      </c>
      <c r="F3086">
        <v>13.327</v>
      </c>
      <c r="G3086">
        <v>14.096500000000001</v>
      </c>
      <c r="H3086">
        <v>17.998899999999999</v>
      </c>
      <c r="I3086">
        <v>22.9575</v>
      </c>
      <c r="J3086">
        <v>26.7805</v>
      </c>
      <c r="K3086">
        <v>34.775199999999998</v>
      </c>
      <c r="N3086">
        <v>83.649699999999996</v>
      </c>
      <c r="P3086">
        <v>76.329800000000006</v>
      </c>
      <c r="R3086">
        <v>73.684799999999996</v>
      </c>
      <c r="T3086" s="2">
        <v>44957</v>
      </c>
      <c r="U3086" s="4">
        <v>64.180800000000005</v>
      </c>
      <c r="W3086" s="2">
        <v>44938</v>
      </c>
      <c r="X3086" s="4">
        <v>73.684799999999996</v>
      </c>
      <c r="Y3086">
        <f t="shared" si="97"/>
        <v>72.341300000000004</v>
      </c>
    </row>
    <row r="3087" spans="1:25" x14ac:dyDescent="0.25">
      <c r="A3087" s="1">
        <v>44648</v>
      </c>
      <c r="B3087">
        <v>455.91</v>
      </c>
      <c r="C3087" s="1">
        <v>44734</v>
      </c>
      <c r="D3087" s="4">
        <f t="shared" si="96"/>
        <v>374.39</v>
      </c>
      <c r="E3087">
        <v>16.1297</v>
      </c>
      <c r="F3087">
        <v>13.076499999999999</v>
      </c>
      <c r="G3087">
        <v>13.418699999999999</v>
      </c>
      <c r="H3087">
        <v>17.133500000000002</v>
      </c>
      <c r="I3087">
        <v>22.178799999999999</v>
      </c>
      <c r="J3087">
        <v>26.240600000000001</v>
      </c>
      <c r="K3087">
        <v>34.577800000000003</v>
      </c>
      <c r="N3087">
        <v>81.100200000000001</v>
      </c>
      <c r="P3087">
        <v>74.633600000000001</v>
      </c>
      <c r="R3087">
        <v>72.939800000000005</v>
      </c>
      <c r="T3087" s="2">
        <v>44958</v>
      </c>
      <c r="U3087" s="4">
        <v>62.953699999999998</v>
      </c>
      <c r="W3087" s="2">
        <v>44939</v>
      </c>
      <c r="X3087" s="4">
        <v>72.939800000000005</v>
      </c>
      <c r="Y3087">
        <f t="shared" si="97"/>
        <v>71.276200000000003</v>
      </c>
    </row>
    <row r="3088" spans="1:25" x14ac:dyDescent="0.25">
      <c r="A3088" s="1">
        <v>44649</v>
      </c>
      <c r="B3088">
        <v>461.55</v>
      </c>
      <c r="C3088" s="1">
        <v>44735</v>
      </c>
      <c r="D3088" s="4">
        <f t="shared" si="96"/>
        <v>378.06</v>
      </c>
      <c r="E3088">
        <v>16.2667</v>
      </c>
      <c r="F3088">
        <v>13.089399999999999</v>
      </c>
      <c r="G3088">
        <v>12.8932</v>
      </c>
      <c r="H3088">
        <v>16.359200000000001</v>
      </c>
      <c r="I3088">
        <v>21.583400000000001</v>
      </c>
      <c r="J3088">
        <v>25.6648</v>
      </c>
      <c r="K3088">
        <v>33.850200000000001</v>
      </c>
      <c r="N3088">
        <v>79.164400000000001</v>
      </c>
      <c r="P3088">
        <v>73.694900000000004</v>
      </c>
      <c r="R3088">
        <v>72.554400000000001</v>
      </c>
      <c r="T3088" s="2">
        <v>44959</v>
      </c>
      <c r="U3088" s="4">
        <v>63.009700000000002</v>
      </c>
      <c r="W3088" s="2">
        <v>44943</v>
      </c>
      <c r="X3088" s="4">
        <v>72.554400000000001</v>
      </c>
      <c r="Y3088">
        <f t="shared" si="97"/>
        <v>70.880499999999998</v>
      </c>
    </row>
    <row r="3089" spans="1:25" x14ac:dyDescent="0.25">
      <c r="A3089" s="1">
        <v>44650</v>
      </c>
      <c r="B3089">
        <v>458.7</v>
      </c>
      <c r="C3089" s="1">
        <v>44736</v>
      </c>
      <c r="D3089" s="4">
        <f t="shared" si="96"/>
        <v>390.08</v>
      </c>
      <c r="E3089">
        <v>16.4419</v>
      </c>
      <c r="F3089">
        <v>13.232699999999999</v>
      </c>
      <c r="G3089">
        <v>13.4701</v>
      </c>
      <c r="H3089">
        <v>17.180800000000001</v>
      </c>
      <c r="I3089">
        <v>21.768000000000001</v>
      </c>
      <c r="J3089">
        <v>25.6617</v>
      </c>
      <c r="K3089">
        <v>33.693399999999997</v>
      </c>
      <c r="N3089">
        <v>78.032899999999998</v>
      </c>
      <c r="P3089">
        <v>73.269800000000004</v>
      </c>
      <c r="R3089">
        <v>73.1126</v>
      </c>
      <c r="T3089" s="2">
        <v>44960</v>
      </c>
      <c r="U3089" s="4">
        <v>65.420400000000001</v>
      </c>
      <c r="W3089" s="2">
        <v>44944</v>
      </c>
      <c r="X3089" s="4">
        <v>73.1126</v>
      </c>
      <c r="Y3089">
        <f t="shared" si="97"/>
        <v>71.360799999999998</v>
      </c>
    </row>
    <row r="3090" spans="1:25" x14ac:dyDescent="0.25">
      <c r="A3090" s="1">
        <v>44651</v>
      </c>
      <c r="B3090">
        <v>451.64</v>
      </c>
      <c r="C3090" s="1">
        <v>44739</v>
      </c>
      <c r="D3090" s="4">
        <f t="shared" si="96"/>
        <v>388.59</v>
      </c>
      <c r="E3090">
        <v>16.631399999999999</v>
      </c>
      <c r="F3090">
        <v>13.549099999999999</v>
      </c>
      <c r="G3090">
        <v>14.6305</v>
      </c>
      <c r="H3090">
        <v>18.5471</v>
      </c>
      <c r="I3090">
        <v>22.306899999999999</v>
      </c>
      <c r="J3090">
        <v>26.133199999999999</v>
      </c>
      <c r="K3090">
        <v>34.432200000000002</v>
      </c>
      <c r="N3090">
        <v>78.386200000000002</v>
      </c>
      <c r="P3090">
        <v>73.867500000000007</v>
      </c>
      <c r="R3090">
        <v>73.101600000000005</v>
      </c>
      <c r="T3090" s="2">
        <v>44963</v>
      </c>
      <c r="U3090" s="4">
        <v>66.809899999999999</v>
      </c>
      <c r="W3090" s="2">
        <v>44945</v>
      </c>
      <c r="X3090" s="4">
        <v>73.101600000000005</v>
      </c>
      <c r="Y3090">
        <f t="shared" si="97"/>
        <v>71.506299999999996</v>
      </c>
    </row>
    <row r="3091" spans="1:25" x14ac:dyDescent="0.25">
      <c r="A3091" s="1">
        <v>44652</v>
      </c>
      <c r="B3091">
        <v>452.92</v>
      </c>
      <c r="C3091" s="1">
        <v>44740</v>
      </c>
      <c r="D3091" s="4">
        <f t="shared" si="96"/>
        <v>380.65</v>
      </c>
      <c r="E3091">
        <v>16.2807</v>
      </c>
      <c r="F3091">
        <v>12.5038</v>
      </c>
      <c r="G3091">
        <v>13.0227</v>
      </c>
      <c r="H3091">
        <v>16.739599999999999</v>
      </c>
      <c r="I3091">
        <v>21.992799999999999</v>
      </c>
      <c r="J3091">
        <v>25.867599999999999</v>
      </c>
      <c r="K3091">
        <v>34.651000000000003</v>
      </c>
      <c r="N3091">
        <v>79.152299999999997</v>
      </c>
      <c r="P3091">
        <v>74.088399999999993</v>
      </c>
      <c r="R3091">
        <v>70.353399999999993</v>
      </c>
      <c r="T3091" s="2">
        <v>44964</v>
      </c>
      <c r="U3091" s="4">
        <v>65.434100000000001</v>
      </c>
      <c r="W3091" s="2">
        <v>44946</v>
      </c>
      <c r="X3091" s="4">
        <v>70.353399999999993</v>
      </c>
      <c r="Y3091">
        <f t="shared" si="97"/>
        <v>68.9268</v>
      </c>
    </row>
    <row r="3092" spans="1:25" x14ac:dyDescent="0.25">
      <c r="A3092" s="1">
        <v>44655</v>
      </c>
      <c r="B3092">
        <v>456.8</v>
      </c>
      <c r="C3092" s="1">
        <v>44741</v>
      </c>
      <c r="D3092" s="4">
        <f t="shared" si="96"/>
        <v>380.34</v>
      </c>
      <c r="E3092">
        <v>15.372299999999999</v>
      </c>
      <c r="F3092">
        <v>12.2811</v>
      </c>
      <c r="G3092">
        <v>12.2422</v>
      </c>
      <c r="H3092">
        <v>15.6967</v>
      </c>
      <c r="I3092">
        <v>20.810099999999998</v>
      </c>
      <c r="J3092">
        <v>24.925899999999999</v>
      </c>
      <c r="K3092">
        <v>34.153199999999998</v>
      </c>
      <c r="N3092">
        <v>79.493899999999996</v>
      </c>
      <c r="P3092">
        <v>70.673100000000005</v>
      </c>
      <c r="R3092">
        <v>67.702799999999996</v>
      </c>
      <c r="T3092" s="2">
        <v>44965</v>
      </c>
      <c r="U3092" s="4">
        <v>66.703800000000001</v>
      </c>
      <c r="W3092" s="2">
        <v>44949</v>
      </c>
      <c r="X3092" s="4">
        <v>67.702799999999996</v>
      </c>
      <c r="Y3092">
        <f t="shared" si="97"/>
        <v>65.992099999999994</v>
      </c>
    </row>
    <row r="3093" spans="1:25" x14ac:dyDescent="0.25">
      <c r="A3093" s="1">
        <v>44656</v>
      </c>
      <c r="B3093">
        <v>451.03</v>
      </c>
      <c r="C3093" s="1">
        <v>44742</v>
      </c>
      <c r="D3093" s="4">
        <f t="shared" si="96"/>
        <v>377.25</v>
      </c>
      <c r="E3093">
        <v>17.003499999999999</v>
      </c>
      <c r="F3093">
        <v>12.714399999999999</v>
      </c>
      <c r="G3093">
        <v>13.543799999999999</v>
      </c>
      <c r="H3093">
        <v>17.769400000000001</v>
      </c>
      <c r="I3093">
        <v>22.551100000000002</v>
      </c>
      <c r="J3093">
        <v>26.793900000000001</v>
      </c>
      <c r="K3093">
        <v>36.0458</v>
      </c>
      <c r="N3093">
        <v>75.101500000000001</v>
      </c>
      <c r="P3093">
        <v>69.425700000000006</v>
      </c>
      <c r="R3093">
        <v>67.620099999999994</v>
      </c>
      <c r="T3093" s="2">
        <v>44966</v>
      </c>
      <c r="U3093" s="4">
        <v>67.572400000000002</v>
      </c>
      <c r="W3093" s="2">
        <v>44950</v>
      </c>
      <c r="X3093" s="4">
        <v>67.620099999999994</v>
      </c>
      <c r="Y3093">
        <f t="shared" si="97"/>
        <v>65.553399999999996</v>
      </c>
    </row>
    <row r="3094" spans="1:25" x14ac:dyDescent="0.25">
      <c r="A3094" s="1">
        <v>44657</v>
      </c>
      <c r="B3094">
        <v>446.52</v>
      </c>
      <c r="C3094" s="1">
        <v>44743</v>
      </c>
      <c r="D3094" s="4">
        <f t="shared" si="96"/>
        <v>381.24</v>
      </c>
      <c r="E3094">
        <v>17.210599999999999</v>
      </c>
      <c r="F3094">
        <v>12.984999999999999</v>
      </c>
      <c r="G3094">
        <v>13.833500000000001</v>
      </c>
      <c r="H3094">
        <v>18.696400000000001</v>
      </c>
      <c r="I3094">
        <v>23.5152</v>
      </c>
      <c r="J3094">
        <v>27.5761</v>
      </c>
      <c r="K3094">
        <v>36.676900000000003</v>
      </c>
      <c r="N3094">
        <v>70.6751</v>
      </c>
      <c r="P3094">
        <v>69.4803</v>
      </c>
      <c r="R3094">
        <v>66.802000000000007</v>
      </c>
      <c r="T3094" s="2">
        <v>44967</v>
      </c>
      <c r="U3094" s="4">
        <v>66.805300000000003</v>
      </c>
      <c r="W3094" s="2">
        <v>44951</v>
      </c>
      <c r="X3094" s="4">
        <v>66.802000000000007</v>
      </c>
      <c r="Y3094">
        <f t="shared" si="97"/>
        <v>64.674199999999999</v>
      </c>
    </row>
    <row r="3095" spans="1:25" x14ac:dyDescent="0.25">
      <c r="A3095" s="1">
        <v>44658</v>
      </c>
      <c r="B3095">
        <v>448.77</v>
      </c>
      <c r="C3095" s="1">
        <v>44747</v>
      </c>
      <c r="D3095" s="4">
        <f t="shared" si="96"/>
        <v>381.96</v>
      </c>
      <c r="E3095">
        <v>16.667100000000001</v>
      </c>
      <c r="F3095">
        <v>12.8447</v>
      </c>
      <c r="G3095">
        <v>13.670999999999999</v>
      </c>
      <c r="H3095">
        <v>18.334199999999999</v>
      </c>
      <c r="I3095">
        <v>23.242100000000001</v>
      </c>
      <c r="J3095">
        <v>27.255800000000001</v>
      </c>
      <c r="K3095">
        <v>36.3521</v>
      </c>
      <c r="N3095">
        <v>71.549400000000006</v>
      </c>
      <c r="P3095">
        <v>68.694000000000003</v>
      </c>
      <c r="R3095">
        <v>62.076500000000003</v>
      </c>
      <c r="T3095" s="2">
        <v>44970</v>
      </c>
      <c r="U3095" s="4">
        <v>66.552899999999994</v>
      </c>
      <c r="W3095" s="2">
        <v>44952</v>
      </c>
      <c r="X3095" s="4">
        <v>62.076500000000003</v>
      </c>
      <c r="Y3095">
        <f t="shared" si="97"/>
        <v>60.350999999999999</v>
      </c>
    </row>
    <row r="3096" spans="1:25" x14ac:dyDescent="0.25">
      <c r="A3096" s="1">
        <v>44659</v>
      </c>
      <c r="B3096">
        <v>447.57</v>
      </c>
      <c r="C3096" s="1">
        <v>44748</v>
      </c>
      <c r="D3096" s="4">
        <f t="shared" si="96"/>
        <v>383.25</v>
      </c>
      <c r="E3096">
        <v>16.773099999999999</v>
      </c>
      <c r="F3096">
        <v>12.784000000000001</v>
      </c>
      <c r="G3096">
        <v>13.3727</v>
      </c>
      <c r="H3096">
        <v>18.093900000000001</v>
      </c>
      <c r="I3096">
        <v>22.895800000000001</v>
      </c>
      <c r="J3096">
        <v>26.921700000000001</v>
      </c>
      <c r="K3096">
        <v>36.319200000000002</v>
      </c>
      <c r="N3096">
        <v>70.732200000000006</v>
      </c>
      <c r="P3096">
        <v>63.6205</v>
      </c>
      <c r="R3096">
        <v>67.997900000000001</v>
      </c>
      <c r="T3096" s="2">
        <v>44971</v>
      </c>
      <c r="U3096" s="4">
        <v>67.255600000000001</v>
      </c>
      <c r="W3096" s="2">
        <v>44953</v>
      </c>
      <c r="X3096" s="4">
        <v>67.997900000000001</v>
      </c>
      <c r="Y3096">
        <f t="shared" si="97"/>
        <v>65.378399999999999</v>
      </c>
    </row>
    <row r="3097" spans="1:25" x14ac:dyDescent="0.25">
      <c r="A3097" s="1">
        <v>44662</v>
      </c>
      <c r="B3097">
        <v>439.92</v>
      </c>
      <c r="C3097" s="1">
        <v>44749</v>
      </c>
      <c r="D3097" s="4">
        <f t="shared" si="96"/>
        <v>388.99</v>
      </c>
      <c r="E3097">
        <v>18.3127</v>
      </c>
      <c r="F3097">
        <v>13.911199999999999</v>
      </c>
      <c r="G3097">
        <v>15.5024</v>
      </c>
      <c r="H3097">
        <v>20.8354</v>
      </c>
      <c r="I3097">
        <v>25.178899999999999</v>
      </c>
      <c r="J3097">
        <v>29.148199999999999</v>
      </c>
      <c r="K3097">
        <v>38.717100000000002</v>
      </c>
      <c r="N3097">
        <v>63.201999999999998</v>
      </c>
      <c r="P3097">
        <v>71.044200000000004</v>
      </c>
      <c r="R3097">
        <v>67.359700000000004</v>
      </c>
      <c r="T3097" s="2">
        <v>44972</v>
      </c>
      <c r="U3097" s="4">
        <v>67.486500000000007</v>
      </c>
      <c r="W3097" s="2">
        <v>44956</v>
      </c>
      <c r="X3097" s="4">
        <v>67.359700000000004</v>
      </c>
      <c r="Y3097">
        <f t="shared" si="97"/>
        <v>64.932299999999998</v>
      </c>
    </row>
    <row r="3098" spans="1:25" x14ac:dyDescent="0.25">
      <c r="A3098" s="1">
        <v>44663</v>
      </c>
      <c r="B3098">
        <v>438.29</v>
      </c>
      <c r="C3098" s="1">
        <v>44750</v>
      </c>
      <c r="D3098" s="4">
        <f t="shared" si="96"/>
        <v>388.67</v>
      </c>
      <c r="E3098">
        <v>18.559000000000001</v>
      </c>
      <c r="F3098">
        <v>14.0412</v>
      </c>
      <c r="G3098">
        <v>15.7127</v>
      </c>
      <c r="H3098">
        <v>20.7681</v>
      </c>
      <c r="I3098">
        <v>25.217099999999999</v>
      </c>
      <c r="J3098">
        <v>29.250699999999998</v>
      </c>
      <c r="K3098">
        <v>38.894599999999997</v>
      </c>
      <c r="N3098">
        <v>73.458699999999993</v>
      </c>
      <c r="P3098">
        <v>69.853099999999998</v>
      </c>
      <c r="R3098">
        <v>66.401499999999999</v>
      </c>
      <c r="T3098" s="2">
        <v>44973</v>
      </c>
      <c r="U3098" s="4">
        <v>68.951599999999999</v>
      </c>
      <c r="W3098" s="2">
        <v>44957</v>
      </c>
      <c r="X3098" s="4">
        <v>66.401499999999999</v>
      </c>
      <c r="Y3098">
        <f t="shared" si="97"/>
        <v>64.180800000000005</v>
      </c>
    </row>
    <row r="3099" spans="1:25" x14ac:dyDescent="0.25">
      <c r="A3099" s="1">
        <v>44664</v>
      </c>
      <c r="B3099">
        <v>443.31</v>
      </c>
      <c r="C3099" s="1">
        <v>44753</v>
      </c>
      <c r="D3099" s="4">
        <f t="shared" si="96"/>
        <v>384.23</v>
      </c>
      <c r="E3099">
        <v>18.791499999999999</v>
      </c>
      <c r="F3099">
        <v>13.278700000000001</v>
      </c>
      <c r="G3099">
        <v>13.714399999999999</v>
      </c>
      <c r="H3099">
        <v>18.632999999999999</v>
      </c>
      <c r="I3099">
        <v>23.543800000000001</v>
      </c>
      <c r="J3099">
        <v>27.598400000000002</v>
      </c>
      <c r="K3099">
        <v>37.584600000000002</v>
      </c>
      <c r="N3099">
        <v>72.521900000000002</v>
      </c>
      <c r="P3099">
        <v>68.668400000000005</v>
      </c>
      <c r="R3099">
        <v>65.202399999999997</v>
      </c>
      <c r="T3099" s="2">
        <v>44974</v>
      </c>
      <c r="U3099" s="4">
        <v>67.497799999999998</v>
      </c>
      <c r="W3099" s="2">
        <v>44958</v>
      </c>
      <c r="X3099" s="4">
        <v>65.202399999999997</v>
      </c>
      <c r="Y3099">
        <f t="shared" si="97"/>
        <v>62.953699999999998</v>
      </c>
    </row>
    <row r="3100" spans="1:25" x14ac:dyDescent="0.25">
      <c r="A3100" s="1">
        <v>44665</v>
      </c>
      <c r="B3100">
        <v>437.79</v>
      </c>
      <c r="C3100" s="1">
        <v>44754</v>
      </c>
      <c r="D3100" s="4">
        <f t="shared" si="96"/>
        <v>380.83</v>
      </c>
      <c r="E3100">
        <v>18.093299999999999</v>
      </c>
      <c r="F3100">
        <v>13.885400000000001</v>
      </c>
      <c r="G3100">
        <v>14.7293</v>
      </c>
      <c r="H3100">
        <v>19.601700000000001</v>
      </c>
      <c r="I3100">
        <v>24.255800000000001</v>
      </c>
      <c r="J3100">
        <v>28.107299999999999</v>
      </c>
      <c r="K3100">
        <v>38.152099999999997</v>
      </c>
      <c r="N3100">
        <v>70.380399999999995</v>
      </c>
      <c r="P3100">
        <v>67.182000000000002</v>
      </c>
      <c r="R3100">
        <v>65.123000000000005</v>
      </c>
      <c r="T3100" s="2">
        <v>44978</v>
      </c>
      <c r="U3100" s="4">
        <v>67.712999999999994</v>
      </c>
      <c r="W3100" s="2">
        <v>44959</v>
      </c>
      <c r="X3100" s="4">
        <v>65.123000000000005</v>
      </c>
      <c r="Y3100">
        <f t="shared" si="97"/>
        <v>63.009700000000002</v>
      </c>
    </row>
    <row r="3101" spans="1:25" x14ac:dyDescent="0.25">
      <c r="A3101" s="1">
        <v>44669</v>
      </c>
      <c r="B3101">
        <v>437.97</v>
      </c>
      <c r="C3101" s="1">
        <v>44755</v>
      </c>
      <c r="D3101" s="4">
        <f t="shared" si="96"/>
        <v>378.83</v>
      </c>
      <c r="E3101">
        <v>15.9734</v>
      </c>
      <c r="F3101">
        <v>14.3156</v>
      </c>
      <c r="G3101">
        <v>16.008900000000001</v>
      </c>
      <c r="H3101">
        <v>20.766100000000002</v>
      </c>
      <c r="I3101">
        <v>23.577400000000001</v>
      </c>
      <c r="J3101">
        <v>26.859300000000001</v>
      </c>
      <c r="K3101">
        <v>34.148699999999998</v>
      </c>
      <c r="N3101">
        <v>68.572100000000006</v>
      </c>
      <c r="P3101">
        <v>67.184700000000007</v>
      </c>
      <c r="R3101">
        <v>67.866299999999995</v>
      </c>
      <c r="W3101" s="2">
        <v>44960</v>
      </c>
      <c r="X3101" s="4">
        <v>67.866299999999995</v>
      </c>
      <c r="Y3101">
        <f t="shared" si="97"/>
        <v>65.420400000000001</v>
      </c>
    </row>
    <row r="3102" spans="1:25" x14ac:dyDescent="0.25">
      <c r="A3102" s="1">
        <v>44670</v>
      </c>
      <c r="B3102">
        <v>445.04</v>
      </c>
      <c r="C3102" s="1">
        <v>44756</v>
      </c>
      <c r="D3102" s="4">
        <f t="shared" si="96"/>
        <v>377.91</v>
      </c>
      <c r="E3102">
        <v>15.4384</v>
      </c>
      <c r="F3102">
        <v>13.0968</v>
      </c>
      <c r="G3102">
        <v>13.795999999999999</v>
      </c>
      <c r="H3102">
        <v>20.02</v>
      </c>
      <c r="I3102">
        <v>23.8171</v>
      </c>
      <c r="J3102">
        <v>26.896899999999999</v>
      </c>
      <c r="K3102">
        <v>33.839599999999997</v>
      </c>
      <c r="N3102">
        <v>69.252700000000004</v>
      </c>
      <c r="P3102">
        <v>70.159499999999994</v>
      </c>
      <c r="R3102">
        <v>69.188699999999997</v>
      </c>
      <c r="W3102" s="2">
        <v>44963</v>
      </c>
      <c r="X3102" s="4">
        <v>69.188699999999997</v>
      </c>
      <c r="Y3102">
        <f t="shared" si="97"/>
        <v>66.809899999999999</v>
      </c>
    </row>
    <row r="3103" spans="1:25" x14ac:dyDescent="0.25">
      <c r="A3103" s="1">
        <v>44671</v>
      </c>
      <c r="B3103">
        <v>444.71</v>
      </c>
      <c r="C3103" s="1">
        <v>44757</v>
      </c>
      <c r="D3103" s="4">
        <f t="shared" si="96"/>
        <v>385.13</v>
      </c>
      <c r="E3103">
        <v>15.631</v>
      </c>
      <c r="F3103">
        <v>13.457700000000001</v>
      </c>
      <c r="G3103">
        <v>14.7302</v>
      </c>
      <c r="H3103">
        <v>18.600899999999999</v>
      </c>
      <c r="I3103">
        <v>22.078700000000001</v>
      </c>
      <c r="J3103">
        <v>25.4617</v>
      </c>
      <c r="K3103">
        <v>32.804299999999998</v>
      </c>
      <c r="N3103">
        <v>71.824600000000004</v>
      </c>
      <c r="P3103">
        <v>71.634600000000006</v>
      </c>
      <c r="R3103">
        <v>67.719700000000003</v>
      </c>
      <c r="W3103" s="2">
        <v>44964</v>
      </c>
      <c r="X3103" s="4">
        <v>67.719700000000003</v>
      </c>
      <c r="Y3103">
        <f t="shared" si="97"/>
        <v>65.434100000000001</v>
      </c>
    </row>
    <row r="3104" spans="1:25" x14ac:dyDescent="0.25">
      <c r="A3104" s="1">
        <v>44672</v>
      </c>
      <c r="B3104">
        <v>438.06</v>
      </c>
      <c r="C3104" s="1">
        <v>44760</v>
      </c>
      <c r="D3104" s="4">
        <f t="shared" si="96"/>
        <v>381.95</v>
      </c>
      <c r="E3104">
        <v>16.267800000000001</v>
      </c>
      <c r="F3104">
        <v>13.9444</v>
      </c>
      <c r="G3104">
        <v>15.513500000000001</v>
      </c>
      <c r="H3104">
        <v>20.409099999999999</v>
      </c>
      <c r="I3104">
        <v>24.299900000000001</v>
      </c>
      <c r="J3104">
        <v>27.442599999999999</v>
      </c>
      <c r="K3104">
        <v>34.636499999999998</v>
      </c>
      <c r="N3104">
        <v>73.620800000000003</v>
      </c>
      <c r="P3104">
        <v>69.828900000000004</v>
      </c>
      <c r="R3104">
        <v>69.141900000000007</v>
      </c>
      <c r="W3104" s="2">
        <v>44965</v>
      </c>
      <c r="X3104" s="4">
        <v>69.141900000000007</v>
      </c>
      <c r="Y3104">
        <f t="shared" si="97"/>
        <v>66.703800000000001</v>
      </c>
    </row>
    <row r="3105" spans="1:25" x14ac:dyDescent="0.25">
      <c r="A3105" s="1">
        <v>44673</v>
      </c>
      <c r="B3105">
        <v>426.04</v>
      </c>
      <c r="C3105" s="1">
        <v>44761</v>
      </c>
      <c r="D3105" s="4">
        <f t="shared" si="96"/>
        <v>392.27</v>
      </c>
      <c r="E3105">
        <v>16.568899999999999</v>
      </c>
      <c r="F3105">
        <v>15.639099999999999</v>
      </c>
      <c r="G3105">
        <v>18.470500000000001</v>
      </c>
      <c r="H3105">
        <v>24.594100000000001</v>
      </c>
      <c r="I3105">
        <v>28.1921</v>
      </c>
      <c r="J3105">
        <v>31.167300000000001</v>
      </c>
      <c r="K3105">
        <v>38.573799999999999</v>
      </c>
      <c r="N3105">
        <v>71.153700000000001</v>
      </c>
      <c r="P3105">
        <v>71.448400000000007</v>
      </c>
      <c r="R3105">
        <v>70.084100000000007</v>
      </c>
      <c r="W3105" s="2">
        <v>44966</v>
      </c>
      <c r="X3105" s="4">
        <v>70.084100000000007</v>
      </c>
      <c r="Y3105">
        <f t="shared" si="97"/>
        <v>67.572400000000002</v>
      </c>
    </row>
    <row r="3106" spans="1:25" x14ac:dyDescent="0.25">
      <c r="A3106" s="1">
        <v>44676</v>
      </c>
      <c r="B3106">
        <v>428.51</v>
      </c>
      <c r="C3106" s="1">
        <v>44762</v>
      </c>
      <c r="D3106" s="4">
        <f t="shared" si="96"/>
        <v>394.77</v>
      </c>
      <c r="E3106">
        <v>17.0289</v>
      </c>
      <c r="F3106">
        <v>15.3315</v>
      </c>
      <c r="G3106">
        <v>18.2698</v>
      </c>
      <c r="H3106">
        <v>22.991399999999999</v>
      </c>
      <c r="I3106">
        <v>26.8749</v>
      </c>
      <c r="J3106">
        <v>30.1006</v>
      </c>
      <c r="K3106">
        <v>37.791400000000003</v>
      </c>
      <c r="N3106">
        <v>72.554299999999998</v>
      </c>
      <c r="P3106">
        <v>72.437100000000001</v>
      </c>
      <c r="R3106">
        <v>69.4255</v>
      </c>
      <c r="W3106" s="2">
        <v>44967</v>
      </c>
      <c r="X3106" s="4">
        <v>69.4255</v>
      </c>
      <c r="Y3106">
        <f t="shared" si="97"/>
        <v>66.805300000000003</v>
      </c>
    </row>
    <row r="3107" spans="1:25" x14ac:dyDescent="0.25">
      <c r="A3107" s="1">
        <v>44677</v>
      </c>
      <c r="B3107">
        <v>416.1</v>
      </c>
      <c r="C3107" s="1">
        <v>44763</v>
      </c>
      <c r="D3107" s="4">
        <f t="shared" si="96"/>
        <v>398.79</v>
      </c>
      <c r="E3107">
        <v>18.0063</v>
      </c>
      <c r="F3107">
        <v>17.873000000000001</v>
      </c>
      <c r="G3107">
        <v>21.6431</v>
      </c>
      <c r="H3107">
        <v>27.307200000000002</v>
      </c>
      <c r="I3107">
        <v>30.778300000000002</v>
      </c>
      <c r="J3107">
        <v>34.018599999999999</v>
      </c>
      <c r="K3107">
        <v>42.4589</v>
      </c>
      <c r="N3107">
        <v>75.046700000000001</v>
      </c>
      <c r="P3107">
        <v>72.084900000000005</v>
      </c>
      <c r="R3107">
        <v>69.260999999999996</v>
      </c>
      <c r="W3107" s="2">
        <v>44970</v>
      </c>
      <c r="X3107" s="4">
        <v>69.260999999999996</v>
      </c>
      <c r="Y3107">
        <f t="shared" si="97"/>
        <v>66.552899999999994</v>
      </c>
    </row>
    <row r="3108" spans="1:25" x14ac:dyDescent="0.25">
      <c r="A3108" s="1">
        <v>44678</v>
      </c>
      <c r="B3108">
        <v>417.27</v>
      </c>
      <c r="C3108" s="1">
        <v>44764</v>
      </c>
      <c r="D3108" s="4">
        <f t="shared" si="96"/>
        <v>395.09</v>
      </c>
      <c r="E3108">
        <v>17.576599999999999</v>
      </c>
      <c r="F3108">
        <v>18.1952</v>
      </c>
      <c r="G3108">
        <v>22.058499999999999</v>
      </c>
      <c r="H3108">
        <v>25.284700000000001</v>
      </c>
      <c r="I3108">
        <v>28.7562</v>
      </c>
      <c r="J3108">
        <v>32.4026</v>
      </c>
      <c r="K3108">
        <v>41.323399999999999</v>
      </c>
      <c r="N3108">
        <v>74.860500000000002</v>
      </c>
      <c r="P3108">
        <v>72.457599999999999</v>
      </c>
      <c r="R3108">
        <v>70.110699999999994</v>
      </c>
      <c r="W3108" s="2">
        <v>44971</v>
      </c>
      <c r="X3108" s="4">
        <v>70.110699999999994</v>
      </c>
      <c r="Y3108">
        <f t="shared" si="97"/>
        <v>67.255600000000001</v>
      </c>
    </row>
    <row r="3109" spans="1:25" x14ac:dyDescent="0.25">
      <c r="A3109" s="1">
        <v>44679</v>
      </c>
      <c r="B3109">
        <v>427.81</v>
      </c>
      <c r="C3109" s="1">
        <v>44767</v>
      </c>
      <c r="D3109" s="4">
        <f t="shared" si="96"/>
        <v>395.57</v>
      </c>
      <c r="E3109">
        <v>17.536300000000001</v>
      </c>
      <c r="F3109">
        <v>15.9345</v>
      </c>
      <c r="G3109">
        <v>18.116199999999999</v>
      </c>
      <c r="H3109">
        <v>22.415700000000001</v>
      </c>
      <c r="I3109">
        <v>29.436</v>
      </c>
      <c r="J3109">
        <v>32.883899999999997</v>
      </c>
      <c r="K3109">
        <v>41.281199999999998</v>
      </c>
      <c r="N3109">
        <v>75.713499999999996</v>
      </c>
      <c r="P3109">
        <v>73.470699999999994</v>
      </c>
      <c r="R3109">
        <v>70.236400000000003</v>
      </c>
      <c r="W3109" s="2">
        <v>44972</v>
      </c>
      <c r="X3109" s="4">
        <v>70.236400000000003</v>
      </c>
      <c r="Y3109">
        <f t="shared" si="97"/>
        <v>67.486500000000007</v>
      </c>
    </row>
    <row r="3110" spans="1:25" x14ac:dyDescent="0.25">
      <c r="A3110" s="1">
        <v>44680</v>
      </c>
      <c r="B3110">
        <v>412</v>
      </c>
      <c r="C3110" s="1">
        <v>44768</v>
      </c>
      <c r="D3110" s="4">
        <f t="shared" si="96"/>
        <v>390.89</v>
      </c>
      <c r="E3110">
        <v>19.106200000000001</v>
      </c>
      <c r="F3110">
        <v>19.747499999999999</v>
      </c>
      <c r="G3110">
        <v>23.439</v>
      </c>
      <c r="H3110">
        <v>26.313199999999998</v>
      </c>
      <c r="I3110">
        <v>30.151499999999999</v>
      </c>
      <c r="J3110">
        <v>33.844700000000003</v>
      </c>
      <c r="K3110">
        <v>43.049500000000002</v>
      </c>
      <c r="N3110">
        <v>76.082099999999997</v>
      </c>
      <c r="P3110">
        <v>73.337699999999998</v>
      </c>
      <c r="R3110">
        <v>71.657799999999995</v>
      </c>
      <c r="W3110" s="2">
        <v>44973</v>
      </c>
      <c r="X3110" s="4">
        <v>71.657799999999995</v>
      </c>
      <c r="Y3110">
        <f t="shared" si="97"/>
        <v>68.951599999999999</v>
      </c>
    </row>
    <row r="3111" spans="1:25" x14ac:dyDescent="0.25">
      <c r="A3111" s="1">
        <v>44683</v>
      </c>
      <c r="B3111">
        <v>414.48</v>
      </c>
      <c r="C3111" s="1">
        <v>44769</v>
      </c>
      <c r="D3111" s="4">
        <f t="shared" si="96"/>
        <v>401.04</v>
      </c>
      <c r="E3111">
        <v>19.515000000000001</v>
      </c>
      <c r="F3111">
        <v>19.679600000000001</v>
      </c>
      <c r="G3111">
        <v>22.5625</v>
      </c>
      <c r="H3111">
        <v>26.523099999999999</v>
      </c>
      <c r="I3111">
        <v>30.297000000000001</v>
      </c>
      <c r="J3111">
        <v>33.984900000000003</v>
      </c>
      <c r="K3111">
        <v>43.091799999999999</v>
      </c>
      <c r="N3111">
        <v>75.863</v>
      </c>
      <c r="P3111">
        <v>74.945599999999999</v>
      </c>
      <c r="R3111">
        <v>69.992699999999999</v>
      </c>
      <c r="W3111" s="2">
        <v>44974</v>
      </c>
      <c r="X3111" s="4">
        <v>69.992699999999999</v>
      </c>
      <c r="Y3111">
        <f t="shared" si="97"/>
        <v>67.497799999999998</v>
      </c>
    </row>
    <row r="3112" spans="1:25" x14ac:dyDescent="0.25">
      <c r="A3112" s="1">
        <v>44684</v>
      </c>
      <c r="B3112">
        <v>416.38</v>
      </c>
      <c r="C3112" s="1">
        <v>44770</v>
      </c>
      <c r="D3112" s="4">
        <f t="shared" si="96"/>
        <v>406.07</v>
      </c>
      <c r="E3112">
        <v>18.969899999999999</v>
      </c>
      <c r="F3112">
        <v>18.445599999999999</v>
      </c>
      <c r="G3112">
        <v>21.472799999999999</v>
      </c>
      <c r="H3112">
        <v>24.767700000000001</v>
      </c>
      <c r="I3112">
        <v>28.118500000000001</v>
      </c>
      <c r="J3112">
        <v>31.8261</v>
      </c>
      <c r="K3112">
        <v>40.779299999999999</v>
      </c>
      <c r="N3112">
        <v>78.666399999999996</v>
      </c>
      <c r="P3112">
        <v>72.733900000000006</v>
      </c>
      <c r="R3112">
        <v>69.093900000000005</v>
      </c>
      <c r="W3112" s="2">
        <v>44978</v>
      </c>
      <c r="X3112" s="4">
        <v>69.093900000000005</v>
      </c>
      <c r="Y3112">
        <f t="shared" si="97"/>
        <v>67.712999999999994</v>
      </c>
    </row>
    <row r="3113" spans="1:25" x14ac:dyDescent="0.25">
      <c r="A3113" s="1">
        <v>44685</v>
      </c>
      <c r="B3113">
        <v>429.06</v>
      </c>
      <c r="C3113" s="1">
        <v>44771</v>
      </c>
      <c r="D3113" s="4">
        <f t="shared" si="96"/>
        <v>411.99</v>
      </c>
      <c r="E3113">
        <v>18.6953</v>
      </c>
      <c r="F3113">
        <v>15.7791</v>
      </c>
      <c r="G3113">
        <v>17.895700000000001</v>
      </c>
      <c r="H3113">
        <v>22.688700000000001</v>
      </c>
      <c r="I3113">
        <v>26.561699999999998</v>
      </c>
      <c r="J3113">
        <v>30.186399999999999</v>
      </c>
      <c r="K3113">
        <v>38.597999999999999</v>
      </c>
      <c r="N3113">
        <v>75.527900000000002</v>
      </c>
      <c r="P3113">
        <v>72.144099999999995</v>
      </c>
    </row>
    <row r="3114" spans="1:25" x14ac:dyDescent="0.25">
      <c r="A3114" s="1">
        <v>44686</v>
      </c>
      <c r="B3114">
        <v>413.81</v>
      </c>
      <c r="C3114" s="1">
        <v>44774</v>
      </c>
      <c r="D3114" s="4">
        <f t="shared" si="96"/>
        <v>410.77</v>
      </c>
      <c r="E3114">
        <v>19.653199999999998</v>
      </c>
      <c r="F3114">
        <v>19.7485</v>
      </c>
      <c r="G3114">
        <v>23.0428</v>
      </c>
      <c r="H3114">
        <v>27.0181</v>
      </c>
      <c r="I3114">
        <v>30.283300000000001</v>
      </c>
      <c r="J3114">
        <v>33.946300000000001</v>
      </c>
      <c r="K3114">
        <v>42.908799999999999</v>
      </c>
      <c r="L3114">
        <f>SLOPE(E3114:K3114,$E$5:$K$5)</f>
        <v>-0.61265952380952382</v>
      </c>
      <c r="N3114">
        <v>75.7637</v>
      </c>
    </row>
    <row r="3115" spans="1:25" x14ac:dyDescent="0.25">
      <c r="A3115" s="1">
        <v>44687</v>
      </c>
      <c r="B3115">
        <v>411.34</v>
      </c>
      <c r="C3115" s="1">
        <v>44775</v>
      </c>
      <c r="D3115" s="4">
        <f t="shared" si="96"/>
        <v>408.06</v>
      </c>
      <c r="E3115">
        <v>19.221299999999999</v>
      </c>
      <c r="F3115">
        <v>19.344200000000001</v>
      </c>
      <c r="G3115">
        <v>21.9572</v>
      </c>
      <c r="H3115">
        <v>26.387699999999999</v>
      </c>
      <c r="I3115">
        <v>30.246400000000001</v>
      </c>
      <c r="J3115">
        <v>33.596200000000003</v>
      </c>
      <c r="K3115">
        <v>42.1432</v>
      </c>
      <c r="L3115">
        <f t="shared" ref="L3115:L3178" si="98">SLOPE(E3115:K3115,$E$5:$K$5)</f>
        <v>-0.61181333333333343</v>
      </c>
    </row>
    <row r="3116" spans="1:25" x14ac:dyDescent="0.25">
      <c r="A3116" s="1">
        <v>44690</v>
      </c>
      <c r="B3116">
        <v>398.17</v>
      </c>
      <c r="C3116" s="1">
        <v>44776</v>
      </c>
      <c r="D3116" s="4">
        <f t="shared" si="96"/>
        <v>414.45</v>
      </c>
      <c r="E3116">
        <v>22.590800000000002</v>
      </c>
      <c r="F3116">
        <v>24.069099999999999</v>
      </c>
      <c r="G3116">
        <v>27.3765</v>
      </c>
      <c r="H3116">
        <v>29.368200000000002</v>
      </c>
      <c r="I3116">
        <v>32.681100000000001</v>
      </c>
      <c r="J3116">
        <v>36.334800000000001</v>
      </c>
      <c r="K3116">
        <v>45.504199999999997</v>
      </c>
      <c r="L3116">
        <f t="shared" si="98"/>
        <v>-0.57852190476190468</v>
      </c>
      <c r="N3116" s="3" t="s">
        <v>24</v>
      </c>
      <c r="O3116" s="5" t="s">
        <v>30</v>
      </c>
      <c r="P3116" s="3">
        <v>380</v>
      </c>
    </row>
    <row r="3117" spans="1:25" x14ac:dyDescent="0.25">
      <c r="A3117" s="1">
        <v>44691</v>
      </c>
      <c r="B3117">
        <v>399.09</v>
      </c>
      <c r="C3117" s="1">
        <v>44777</v>
      </c>
      <c r="D3117" s="4">
        <f t="shared" si="96"/>
        <v>414.17</v>
      </c>
      <c r="E3117">
        <v>21.583300000000001</v>
      </c>
      <c r="F3117">
        <v>22.226500000000001</v>
      </c>
      <c r="G3117">
        <v>25.261700000000001</v>
      </c>
      <c r="H3117">
        <v>29.2363</v>
      </c>
      <c r="I3117">
        <v>32.418199999999999</v>
      </c>
      <c r="J3117">
        <v>35.636400000000002</v>
      </c>
      <c r="K3117">
        <v>44.462499999999999</v>
      </c>
      <c r="L3117">
        <f t="shared" si="98"/>
        <v>-0.59758619047619055</v>
      </c>
    </row>
    <row r="3118" spans="1:25" x14ac:dyDescent="0.25">
      <c r="A3118" s="1">
        <v>44692</v>
      </c>
      <c r="B3118">
        <v>392.75</v>
      </c>
      <c r="C3118" s="1">
        <v>44778</v>
      </c>
      <c r="D3118" s="4">
        <f t="shared" si="96"/>
        <v>413.47</v>
      </c>
      <c r="E3118" s="7">
        <v>22.717300000000002</v>
      </c>
      <c r="F3118" s="7">
        <v>24.1221</v>
      </c>
      <c r="G3118" s="7">
        <v>26.747199999999999</v>
      </c>
      <c r="H3118" s="7">
        <v>29.522300000000001</v>
      </c>
      <c r="I3118">
        <v>31.5488</v>
      </c>
      <c r="J3118">
        <v>34.687399999999997</v>
      </c>
      <c r="K3118">
        <v>43.464300000000001</v>
      </c>
      <c r="L3118">
        <f t="shared" si="98"/>
        <v>-0.51866761904761904</v>
      </c>
      <c r="N3118" t="str">
        <f>N3116&amp;" "&amp;O3116&amp;" P"&amp;P3116&amp;" Equity"</f>
        <v>SPY US 06/17/22 P380 Equity</v>
      </c>
    </row>
    <row r="3119" spans="1:25" x14ac:dyDescent="0.25">
      <c r="A3119" s="1">
        <v>44693</v>
      </c>
      <c r="B3119">
        <v>392.34</v>
      </c>
      <c r="C3119" s="1">
        <v>44781</v>
      </c>
      <c r="D3119" s="4">
        <f t="shared" si="96"/>
        <v>412.99</v>
      </c>
      <c r="E3119">
        <v>23.172699999999999</v>
      </c>
      <c r="F3119">
        <v>23.114100000000001</v>
      </c>
      <c r="G3119">
        <v>25.310600000000001</v>
      </c>
      <c r="H3119">
        <v>28.831399999999999</v>
      </c>
      <c r="I3119">
        <v>31.929200000000002</v>
      </c>
      <c r="J3119">
        <v>34.666699999999999</v>
      </c>
      <c r="K3119">
        <v>42.509700000000002</v>
      </c>
      <c r="L3119">
        <f t="shared" si="98"/>
        <v>-0.50986571428571437</v>
      </c>
      <c r="O3119" s="1">
        <v>44562</v>
      </c>
    </row>
    <row r="3120" spans="1:25" x14ac:dyDescent="0.25">
      <c r="A3120" s="1">
        <v>44694</v>
      </c>
      <c r="B3120">
        <v>401.72</v>
      </c>
      <c r="C3120" s="1">
        <v>44782</v>
      </c>
      <c r="D3120" s="4">
        <f t="shared" si="96"/>
        <v>411.35</v>
      </c>
      <c r="E3120">
        <v>21.8276</v>
      </c>
      <c r="F3120">
        <v>19.648199999999999</v>
      </c>
      <c r="G3120">
        <v>22.193300000000001</v>
      </c>
      <c r="H3120">
        <v>25.652699999999999</v>
      </c>
      <c r="I3120">
        <v>29.9404</v>
      </c>
      <c r="J3120">
        <v>32.834699999999998</v>
      </c>
      <c r="K3120">
        <v>40.764899999999997</v>
      </c>
      <c r="L3120">
        <f t="shared" si="98"/>
        <v>-0.52318714285714274</v>
      </c>
      <c r="O3120" t="s">
        <v>20</v>
      </c>
      <c r="Q3120" t="s">
        <v>21</v>
      </c>
      <c r="S3120" t="s">
        <v>25</v>
      </c>
      <c r="T3120" t="s">
        <v>28</v>
      </c>
      <c r="U3120" s="4" t="s">
        <v>29</v>
      </c>
    </row>
    <row r="3121" spans="1:21" ht="15.75" thickBot="1" x14ac:dyDescent="0.3">
      <c r="A3121" s="1">
        <v>44697</v>
      </c>
      <c r="B3121">
        <v>400.09</v>
      </c>
      <c r="C3121" s="1">
        <v>44783</v>
      </c>
      <c r="D3121" s="4">
        <f t="shared" si="96"/>
        <v>419.99</v>
      </c>
      <c r="E3121">
        <v>22.118600000000001</v>
      </c>
      <c r="F3121">
        <v>19.258500000000002</v>
      </c>
      <c r="G3121">
        <v>21.907900000000001</v>
      </c>
      <c r="H3121">
        <v>25.904499999999999</v>
      </c>
      <c r="I3121">
        <v>28.847799999999999</v>
      </c>
      <c r="J3121">
        <v>31.665500000000002</v>
      </c>
      <c r="K3121">
        <v>39.6584</v>
      </c>
      <c r="L3121">
        <f t="shared" si="98"/>
        <v>-0.48530047619047612</v>
      </c>
    </row>
    <row r="3122" spans="1:21" x14ac:dyDescent="0.25">
      <c r="A3122" s="1">
        <v>44698</v>
      </c>
      <c r="B3122">
        <v>408.32</v>
      </c>
      <c r="C3122" s="1">
        <v>44784</v>
      </c>
      <c r="D3122" s="4">
        <f t="shared" si="96"/>
        <v>419.99</v>
      </c>
      <c r="E3122">
        <v>21.323899999999998</v>
      </c>
      <c r="F3122">
        <v>18.1189</v>
      </c>
      <c r="G3122">
        <v>20.742699999999999</v>
      </c>
      <c r="H3122">
        <v>24.091100000000001</v>
      </c>
      <c r="I3122">
        <v>27.397300000000001</v>
      </c>
      <c r="J3122">
        <v>30.4145</v>
      </c>
      <c r="K3122">
        <v>38.8322</v>
      </c>
      <c r="L3122">
        <f t="shared" si="98"/>
        <v>-0.48228095238095242</v>
      </c>
      <c r="M3122" s="8">
        <f>VLOOKUP(N3122,A:B,2,FALSE)</f>
        <v>477.71</v>
      </c>
      <c r="N3122" s="9">
        <f>_xll.BDH($N$3118,$O$3120,$O$3119,"","QtTyp=Y","DtFmt=D","Fill=P","Sort=A","Quote=C","cols=2;rows=116")</f>
        <v>44564</v>
      </c>
      <c r="O3122" s="10">
        <v>5.35</v>
      </c>
      <c r="P3122" s="9">
        <f>_xll.BDH($N$3118,$Q$3120,$O$3119,"","QtTyp=Y","DtFmt=D","Fill=P","Sort=A","Quote=C","cols=2;rows=114")</f>
        <v>44564</v>
      </c>
      <c r="Q3122" s="11">
        <v>29.341999999999999</v>
      </c>
      <c r="R3122" s="9">
        <f>_xll.BDH("SPY US Equity",$S$3120,$O$3119,"","QtTyp=Y","DtFmt=D","Fill=P","Sort=A","Quote=C","cols=2;rows=286")</f>
        <v>44564</v>
      </c>
      <c r="S3122" s="11">
        <v>1.3702000000000001</v>
      </c>
      <c r="T3122" t="e">
        <f>VLOOKUP($R3122,Sheet3!$A:$B,2,FALSE)</f>
        <v>#N/A</v>
      </c>
      <c r="U3122">
        <f>VLOOKUP($R3122,Sheet3!$D:$E,2,FALSE)</f>
        <v>1.6279999999999999</v>
      </c>
    </row>
    <row r="3123" spans="1:21" x14ac:dyDescent="0.25">
      <c r="A3123" s="1">
        <v>44699</v>
      </c>
      <c r="B3123">
        <v>391.86</v>
      </c>
      <c r="C3123" s="1">
        <v>44785</v>
      </c>
      <c r="D3123" s="4">
        <f t="shared" si="96"/>
        <v>427.1</v>
      </c>
      <c r="E3123">
        <v>22.897400000000001</v>
      </c>
      <c r="F3123">
        <v>21.1157</v>
      </c>
      <c r="G3123">
        <v>23.129799999999999</v>
      </c>
      <c r="H3123">
        <v>26.394100000000002</v>
      </c>
      <c r="I3123">
        <v>32.042499999999997</v>
      </c>
      <c r="J3123">
        <v>35.140500000000003</v>
      </c>
      <c r="K3123">
        <v>44.429699999999997</v>
      </c>
      <c r="L3123">
        <f t="shared" si="98"/>
        <v>-0.58614999999999995</v>
      </c>
      <c r="M3123" s="12">
        <f t="shared" ref="M3123:M3186" si="99">VLOOKUP(N3123,A:B,2,FALSE)</f>
        <v>477.55</v>
      </c>
      <c r="N3123" s="13">
        <v>44565</v>
      </c>
      <c r="O3123" s="14">
        <v>5.42</v>
      </c>
      <c r="P3123" s="13">
        <v>44565</v>
      </c>
      <c r="Q3123" s="15">
        <v>29.271999999999998</v>
      </c>
      <c r="R3123" s="13">
        <v>44565</v>
      </c>
      <c r="S3123" s="15">
        <v>1.3707</v>
      </c>
      <c r="T3123">
        <f>VLOOKUP($R3123,Sheet3!$A:$B,2,FALSE)</f>
        <v>0.216</v>
      </c>
      <c r="U3123">
        <f>VLOOKUP($R3123,Sheet3!$D:$E,2,FALSE)</f>
        <v>1.6473</v>
      </c>
    </row>
    <row r="3124" spans="1:21" x14ac:dyDescent="0.25">
      <c r="A3124" s="1">
        <v>44700</v>
      </c>
      <c r="B3124">
        <v>389.46</v>
      </c>
      <c r="C3124" s="1">
        <v>44788</v>
      </c>
      <c r="D3124" s="4">
        <f t="shared" si="96"/>
        <v>428.86</v>
      </c>
      <c r="E3124">
        <v>24.1326</v>
      </c>
      <c r="F3124">
        <v>21.3611</v>
      </c>
      <c r="G3124">
        <v>22.9163</v>
      </c>
      <c r="H3124">
        <v>26.507200000000001</v>
      </c>
      <c r="I3124">
        <v>30.1769</v>
      </c>
      <c r="J3124">
        <v>33.398299999999999</v>
      </c>
      <c r="K3124">
        <v>42.746499999999997</v>
      </c>
      <c r="L3124">
        <f t="shared" si="98"/>
        <v>-0.50376476190476183</v>
      </c>
      <c r="M3124" s="12">
        <f t="shared" si="99"/>
        <v>468.38</v>
      </c>
      <c r="N3124" s="13">
        <v>44566</v>
      </c>
      <c r="O3124" s="14">
        <v>6.31</v>
      </c>
      <c r="P3124" s="13">
        <v>44566</v>
      </c>
      <c r="Q3124" s="15">
        <v>29.564</v>
      </c>
      <c r="R3124" s="13">
        <v>44566</v>
      </c>
      <c r="S3124" s="15">
        <v>1.3975</v>
      </c>
      <c r="T3124">
        <f>VLOOKUP($R3124,Sheet3!$A:$B,2,FALSE)</f>
        <v>0.22556999999999999</v>
      </c>
      <c r="U3124">
        <f>VLOOKUP($R3124,Sheet3!$D:$E,2,FALSE)</f>
        <v>1.7052</v>
      </c>
    </row>
    <row r="3125" spans="1:21" x14ac:dyDescent="0.25">
      <c r="A3125" s="1">
        <v>44701</v>
      </c>
      <c r="B3125">
        <v>389.63</v>
      </c>
      <c r="C3125" s="1">
        <v>44789</v>
      </c>
      <c r="D3125" s="4">
        <f t="shared" si="96"/>
        <v>429.7</v>
      </c>
      <c r="E3125">
        <v>23.7224</v>
      </c>
      <c r="F3125">
        <v>21.604099999999999</v>
      </c>
      <c r="G3125">
        <v>23.037199999999999</v>
      </c>
      <c r="H3125">
        <v>26.465900000000001</v>
      </c>
      <c r="I3125">
        <v>30.763100000000001</v>
      </c>
      <c r="J3125">
        <v>33.917999999999999</v>
      </c>
      <c r="K3125">
        <v>43.104900000000001</v>
      </c>
      <c r="L3125">
        <f t="shared" si="98"/>
        <v>-0.52325571428571427</v>
      </c>
      <c r="M3125" s="12">
        <f t="shared" si="99"/>
        <v>467.94</v>
      </c>
      <c r="N3125" s="13">
        <v>44567</v>
      </c>
      <c r="O3125" s="14">
        <v>6.38</v>
      </c>
      <c r="P3125" s="13">
        <v>44567</v>
      </c>
      <c r="Q3125" s="15">
        <v>29.553000000000001</v>
      </c>
      <c r="R3125" s="13">
        <v>44567</v>
      </c>
      <c r="S3125" s="15">
        <v>1.3988</v>
      </c>
      <c r="T3125">
        <f>VLOOKUP($R3125,Sheet3!$A:$B,2,FALSE)</f>
        <v>0.23129</v>
      </c>
      <c r="U3125">
        <f>VLOOKUP($R3125,Sheet3!$D:$E,2,FALSE)</f>
        <v>1.7211000000000001</v>
      </c>
    </row>
    <row r="3126" spans="1:21" x14ac:dyDescent="0.25">
      <c r="A3126" s="1">
        <v>44704</v>
      </c>
      <c r="B3126">
        <v>396.92</v>
      </c>
      <c r="C3126" s="1">
        <v>44790</v>
      </c>
      <c r="D3126" s="4">
        <f t="shared" si="96"/>
        <v>426.65</v>
      </c>
      <c r="E3126">
        <v>20.227799999999998</v>
      </c>
      <c r="F3126">
        <v>21.004300000000001</v>
      </c>
      <c r="G3126">
        <v>23.104299999999999</v>
      </c>
      <c r="H3126">
        <v>25.887899999999998</v>
      </c>
      <c r="I3126">
        <v>28.0428</v>
      </c>
      <c r="J3126">
        <v>30.9497</v>
      </c>
      <c r="K3126">
        <v>38.027500000000003</v>
      </c>
      <c r="L3126">
        <f t="shared" si="98"/>
        <v>-0.45727666666666678</v>
      </c>
      <c r="M3126" s="12">
        <f t="shared" si="99"/>
        <v>466.09</v>
      </c>
      <c r="N3126" s="13">
        <v>44568</v>
      </c>
      <c r="O3126" s="14">
        <v>6.15</v>
      </c>
      <c r="P3126" s="13">
        <v>44568</v>
      </c>
      <c r="Q3126" s="15">
        <v>29.024999999999999</v>
      </c>
      <c r="R3126" s="13">
        <v>44568</v>
      </c>
      <c r="S3126" s="15">
        <v>1.4044000000000001</v>
      </c>
      <c r="T3126">
        <f>VLOOKUP($R3126,Sheet3!$A:$B,2,FALSE)</f>
        <v>0.23613999999999999</v>
      </c>
      <c r="U3126">
        <f>VLOOKUP($R3126,Sheet3!$D:$E,2,FALSE)</f>
        <v>1.762</v>
      </c>
    </row>
    <row r="3127" spans="1:21" x14ac:dyDescent="0.25">
      <c r="A3127" s="1">
        <v>44705</v>
      </c>
      <c r="B3127">
        <v>393.89</v>
      </c>
      <c r="C3127" s="1">
        <v>44791</v>
      </c>
      <c r="D3127" s="4">
        <f t="shared" si="96"/>
        <v>427.89</v>
      </c>
      <c r="E3127">
        <v>21.0092</v>
      </c>
      <c r="F3127">
        <v>21.804500000000001</v>
      </c>
      <c r="G3127">
        <v>23.8094</v>
      </c>
      <c r="H3127">
        <v>26.5215</v>
      </c>
      <c r="I3127">
        <v>28.692799999999998</v>
      </c>
      <c r="J3127">
        <v>31.607700000000001</v>
      </c>
      <c r="K3127">
        <v>38.709899999999998</v>
      </c>
      <c r="L3127">
        <f t="shared" si="98"/>
        <v>-0.45377428571428569</v>
      </c>
      <c r="M3127" s="12">
        <f t="shared" si="99"/>
        <v>465.51</v>
      </c>
      <c r="N3127" s="13">
        <v>44571</v>
      </c>
      <c r="O3127" s="14">
        <v>6.45</v>
      </c>
      <c r="P3127" s="13">
        <v>44571</v>
      </c>
      <c r="Q3127" s="15">
        <v>28.928000000000001</v>
      </c>
      <c r="R3127" s="13">
        <v>44571</v>
      </c>
      <c r="S3127" s="15">
        <v>1.4060999999999999</v>
      </c>
      <c r="T3127">
        <f>VLOOKUP($R3127,Sheet3!$A:$B,2,FALSE)</f>
        <v>0.23829</v>
      </c>
      <c r="U3127">
        <f>VLOOKUP($R3127,Sheet3!$D:$E,2,FALSE)</f>
        <v>1.7603</v>
      </c>
    </row>
    <row r="3128" spans="1:21" x14ac:dyDescent="0.25">
      <c r="A3128" s="1">
        <v>44706</v>
      </c>
      <c r="B3128">
        <v>397.37</v>
      </c>
      <c r="C3128" s="1">
        <v>44792</v>
      </c>
      <c r="D3128" s="4">
        <f t="shared" si="96"/>
        <v>422.14</v>
      </c>
      <c r="E3128">
        <v>20.639099999999999</v>
      </c>
      <c r="F3128">
        <v>20.832899999999999</v>
      </c>
      <c r="G3128">
        <v>22.640699999999999</v>
      </c>
      <c r="H3128">
        <v>25.5166</v>
      </c>
      <c r="I3128">
        <v>28.511099999999999</v>
      </c>
      <c r="J3128">
        <v>31.2715</v>
      </c>
      <c r="K3128">
        <v>37.962299999999999</v>
      </c>
      <c r="L3128">
        <f t="shared" si="98"/>
        <v>-0.45733523809523807</v>
      </c>
      <c r="M3128" s="24">
        <f t="shared" si="99"/>
        <v>469.75</v>
      </c>
      <c r="N3128" s="25">
        <v>44572</v>
      </c>
      <c r="O3128" s="26">
        <v>5.54</v>
      </c>
      <c r="P3128" s="25">
        <v>44572</v>
      </c>
      <c r="Q3128" s="27">
        <v>28.850999999999999</v>
      </c>
      <c r="R3128" s="25">
        <v>44572</v>
      </c>
      <c r="S3128" s="27">
        <v>1.3934</v>
      </c>
      <c r="T3128" s="28">
        <f>VLOOKUP($R3128,Sheet3!$A:$B,2,FALSE)</f>
        <v>0.24443000000000001</v>
      </c>
      <c r="U3128" s="28">
        <f>VLOOKUP($R3128,Sheet3!$D:$E,2,FALSE)</f>
        <v>1.7357</v>
      </c>
    </row>
    <row r="3129" spans="1:21" x14ac:dyDescent="0.25">
      <c r="A3129" s="1">
        <v>44707</v>
      </c>
      <c r="B3129">
        <v>405.31</v>
      </c>
      <c r="C3129" s="1">
        <v>44795</v>
      </c>
      <c r="D3129" s="4">
        <f t="shared" si="96"/>
        <v>413.35</v>
      </c>
      <c r="E3129">
        <v>20.496200000000002</v>
      </c>
      <c r="F3129">
        <v>19.8748</v>
      </c>
      <c r="G3129">
        <v>21.543700000000001</v>
      </c>
      <c r="H3129">
        <v>24.616900000000001</v>
      </c>
      <c r="I3129">
        <v>27.740300000000001</v>
      </c>
      <c r="J3129">
        <v>30.677399999999999</v>
      </c>
      <c r="K3129">
        <v>37.7883</v>
      </c>
      <c r="L3129">
        <f t="shared" si="98"/>
        <v>-0.46176285714285714</v>
      </c>
      <c r="M3129" s="12">
        <f t="shared" si="99"/>
        <v>471.02</v>
      </c>
      <c r="N3129" s="13">
        <v>44573</v>
      </c>
      <c r="O3129" s="14">
        <v>5.33</v>
      </c>
      <c r="P3129" s="13">
        <v>44573</v>
      </c>
      <c r="Q3129" s="15">
        <v>28.629000000000001</v>
      </c>
      <c r="R3129" s="13">
        <v>44573</v>
      </c>
      <c r="S3129" s="15">
        <v>1.3896999999999999</v>
      </c>
      <c r="T3129">
        <f>VLOOKUP($R3129,Sheet3!$A:$B,2,FALSE)</f>
        <v>0.23843</v>
      </c>
      <c r="U3129">
        <f>VLOOKUP($R3129,Sheet3!$D:$E,2,FALSE)</f>
        <v>1.7427999999999999</v>
      </c>
    </row>
    <row r="3130" spans="1:21" x14ac:dyDescent="0.25">
      <c r="A3130" s="1">
        <v>44708</v>
      </c>
      <c r="B3130">
        <v>415.26</v>
      </c>
      <c r="C3130" s="1">
        <v>44796</v>
      </c>
      <c r="D3130" s="4">
        <f t="shared" si="96"/>
        <v>412.35</v>
      </c>
      <c r="E3130">
        <v>20.020399999999999</v>
      </c>
      <c r="F3130">
        <v>18.576000000000001</v>
      </c>
      <c r="G3130">
        <v>20.606200000000001</v>
      </c>
      <c r="H3130">
        <v>22.814399999999999</v>
      </c>
      <c r="I3130">
        <v>25.886500000000002</v>
      </c>
      <c r="J3130">
        <v>29.1892</v>
      </c>
      <c r="K3130">
        <v>36.524900000000002</v>
      </c>
      <c r="L3130">
        <f t="shared" si="98"/>
        <v>-0.44059380952380961</v>
      </c>
      <c r="M3130" s="12">
        <f t="shared" si="99"/>
        <v>464.53</v>
      </c>
      <c r="N3130" s="13">
        <v>44574</v>
      </c>
      <c r="O3130" s="14">
        <v>6.33</v>
      </c>
      <c r="P3130" s="13">
        <v>44574</v>
      </c>
      <c r="Q3130" s="15">
        <v>29.367999999999999</v>
      </c>
      <c r="R3130" s="13">
        <v>44574</v>
      </c>
      <c r="S3130" s="15">
        <v>1.4091</v>
      </c>
      <c r="T3130">
        <f>VLOOKUP($R3130,Sheet3!$A:$B,2,FALSE)</f>
        <v>0.23913999999999999</v>
      </c>
      <c r="U3130">
        <f>VLOOKUP($R3130,Sheet3!$D:$E,2,FALSE)</f>
        <v>1.7040999999999999</v>
      </c>
    </row>
    <row r="3131" spans="1:21" x14ac:dyDescent="0.25">
      <c r="A3131" s="1">
        <v>44712</v>
      </c>
      <c r="B3131">
        <v>412.93</v>
      </c>
      <c r="C3131" s="1">
        <v>44797</v>
      </c>
      <c r="D3131" s="4">
        <f t="shared" si="96"/>
        <v>413.67</v>
      </c>
      <c r="E3131">
        <v>20.0732</v>
      </c>
      <c r="F3131">
        <v>18.0443</v>
      </c>
      <c r="G3131">
        <v>20.263999999999999</v>
      </c>
      <c r="H3131">
        <v>23.229800000000001</v>
      </c>
      <c r="I3131">
        <v>26.552</v>
      </c>
      <c r="J3131">
        <v>29.837399999999999</v>
      </c>
      <c r="K3131">
        <v>36.857799999999997</v>
      </c>
      <c r="L3131">
        <f t="shared" si="98"/>
        <v>-0.46196476190476182</v>
      </c>
      <c r="M3131" s="12">
        <f t="shared" si="99"/>
        <v>464.72</v>
      </c>
      <c r="N3131" s="13">
        <v>44575</v>
      </c>
      <c r="O3131" s="14">
        <v>6.28</v>
      </c>
      <c r="P3131" s="13">
        <v>44575</v>
      </c>
      <c r="Q3131" s="15">
        <v>28.855</v>
      </c>
      <c r="R3131" s="13">
        <v>44575</v>
      </c>
      <c r="S3131" s="15">
        <v>1.4085000000000001</v>
      </c>
      <c r="T3131">
        <f>VLOOKUP($R3131,Sheet3!$A:$B,2,FALSE)</f>
        <v>0.24129</v>
      </c>
      <c r="U3131">
        <f>VLOOKUP($R3131,Sheet3!$D:$E,2,FALSE)</f>
        <v>1.7841</v>
      </c>
    </row>
    <row r="3132" spans="1:21" x14ac:dyDescent="0.25">
      <c r="A3132" s="1">
        <v>44713</v>
      </c>
      <c r="B3132">
        <v>409.59</v>
      </c>
      <c r="C3132" s="1">
        <v>44798</v>
      </c>
      <c r="D3132" s="4">
        <f t="shared" si="96"/>
        <v>419.51</v>
      </c>
      <c r="E3132">
        <v>20.3324</v>
      </c>
      <c r="F3132">
        <v>17.787099999999999</v>
      </c>
      <c r="G3132">
        <v>19.896100000000001</v>
      </c>
      <c r="H3132">
        <v>23.117899999999999</v>
      </c>
      <c r="I3132">
        <v>26.639900000000001</v>
      </c>
      <c r="J3132">
        <v>29.639099999999999</v>
      </c>
      <c r="K3132">
        <v>36.446800000000003</v>
      </c>
      <c r="L3132">
        <f t="shared" si="98"/>
        <v>-0.45193047619047622</v>
      </c>
      <c r="M3132" s="12">
        <f t="shared" si="99"/>
        <v>456.49</v>
      </c>
      <c r="N3132" s="13">
        <v>44579</v>
      </c>
      <c r="O3132" s="14">
        <v>7.27</v>
      </c>
      <c r="P3132" s="13">
        <v>44579</v>
      </c>
      <c r="Q3132" s="15">
        <v>29.542000000000002</v>
      </c>
      <c r="R3132" s="13">
        <v>44579</v>
      </c>
      <c r="S3132" s="15">
        <v>1.4339</v>
      </c>
      <c r="T3132">
        <f>VLOOKUP($R3132,Sheet3!$A:$B,2,FALSE)</f>
        <v>0.254</v>
      </c>
      <c r="U3132">
        <f>VLOOKUP($R3132,Sheet3!$D:$E,2,FALSE)</f>
        <v>1.8734999999999999</v>
      </c>
    </row>
    <row r="3133" spans="1:21" x14ac:dyDescent="0.25">
      <c r="A3133" s="1">
        <v>44714</v>
      </c>
      <c r="B3133">
        <v>417.39</v>
      </c>
      <c r="C3133" s="1">
        <v>44799</v>
      </c>
      <c r="D3133" s="4">
        <f t="shared" si="96"/>
        <v>405.31</v>
      </c>
      <c r="E3133">
        <v>19.982299999999999</v>
      </c>
      <c r="F3133">
        <v>16.802399999999999</v>
      </c>
      <c r="G3133">
        <v>18.544799999999999</v>
      </c>
      <c r="H3133">
        <v>22.126300000000001</v>
      </c>
      <c r="I3133">
        <v>25.847000000000001</v>
      </c>
      <c r="J3133">
        <v>29.0351</v>
      </c>
      <c r="K3133">
        <v>36.447800000000001</v>
      </c>
      <c r="L3133">
        <f t="shared" si="98"/>
        <v>-0.46490285714285717</v>
      </c>
      <c r="M3133" s="12">
        <f t="shared" si="99"/>
        <v>451.75</v>
      </c>
      <c r="N3133" s="13">
        <v>44580</v>
      </c>
      <c r="O3133" s="14">
        <v>7.78</v>
      </c>
      <c r="P3133" s="13">
        <v>44580</v>
      </c>
      <c r="Q3133" s="15">
        <v>29.34</v>
      </c>
      <c r="R3133" s="13">
        <v>44580</v>
      </c>
      <c r="S3133" s="15">
        <v>1.4490000000000001</v>
      </c>
      <c r="T3133">
        <f>VLOOKUP($R3133,Sheet3!$A:$B,2,FALSE)</f>
        <v>0.25513999999999998</v>
      </c>
      <c r="U3133">
        <f>VLOOKUP($R3133,Sheet3!$D:$E,2,FALSE)</f>
        <v>1.8646</v>
      </c>
    </row>
    <row r="3134" spans="1:21" x14ac:dyDescent="0.25">
      <c r="A3134" s="1">
        <v>44715</v>
      </c>
      <c r="B3134">
        <v>410.54</v>
      </c>
      <c r="C3134" s="1">
        <v>44802</v>
      </c>
      <c r="D3134" s="4">
        <f t="shared" si="96"/>
        <v>402.63</v>
      </c>
      <c r="E3134">
        <v>20.251300000000001</v>
      </c>
      <c r="F3134">
        <v>17.499300000000002</v>
      </c>
      <c r="G3134">
        <v>19.5395</v>
      </c>
      <c r="H3134">
        <v>22.555199999999999</v>
      </c>
      <c r="I3134">
        <v>25.714200000000002</v>
      </c>
      <c r="J3134">
        <v>28.795500000000001</v>
      </c>
      <c r="K3134">
        <v>36.455599999999997</v>
      </c>
      <c r="L3134">
        <f t="shared" si="98"/>
        <v>-0.44563952380952376</v>
      </c>
      <c r="M3134" s="20">
        <f t="shared" si="99"/>
        <v>446.75</v>
      </c>
      <c r="N3134" s="21">
        <v>44581</v>
      </c>
      <c r="O3134" s="22">
        <v>8.83</v>
      </c>
      <c r="P3134" s="21">
        <v>44581</v>
      </c>
      <c r="Q3134" s="23">
        <v>29.754000000000001</v>
      </c>
      <c r="R3134" s="21">
        <v>44581</v>
      </c>
      <c r="S3134" s="23">
        <v>1.4652000000000001</v>
      </c>
      <c r="T3134" s="6">
        <f>VLOOKUP($R3134,Sheet3!$A:$B,2,FALSE)</f>
        <v>0.25885999999999998</v>
      </c>
      <c r="U3134" s="6">
        <f>VLOOKUP($R3134,Sheet3!$D:$E,2,FALSE)</f>
        <v>1.804</v>
      </c>
    </row>
    <row r="3135" spans="1:21" x14ac:dyDescent="0.25">
      <c r="A3135" s="1">
        <v>44718</v>
      </c>
      <c r="B3135">
        <v>411.79</v>
      </c>
      <c r="C3135" s="1">
        <v>44803</v>
      </c>
      <c r="D3135" s="4">
        <f t="shared" si="96"/>
        <v>398.21</v>
      </c>
      <c r="E3135">
        <v>20.929099999999998</v>
      </c>
      <c r="F3135">
        <v>17.620899999999999</v>
      </c>
      <c r="G3135">
        <v>19.3901</v>
      </c>
      <c r="H3135">
        <v>22.614699999999999</v>
      </c>
      <c r="I3135">
        <v>26.083400000000001</v>
      </c>
      <c r="J3135">
        <v>29.031700000000001</v>
      </c>
      <c r="K3135">
        <v>36.7256</v>
      </c>
      <c r="L3135">
        <f t="shared" si="98"/>
        <v>-0.44143285714285713</v>
      </c>
      <c r="M3135" s="12">
        <f t="shared" si="99"/>
        <v>437.98</v>
      </c>
      <c r="N3135" s="13">
        <v>44582</v>
      </c>
      <c r="O3135" s="14">
        <v>10.49</v>
      </c>
      <c r="P3135" s="13">
        <v>44582</v>
      </c>
      <c r="Q3135" s="15">
        <v>30.186</v>
      </c>
      <c r="R3135" s="2">
        <v>44582</v>
      </c>
      <c r="S3135">
        <v>1.4944999999999999</v>
      </c>
      <c r="T3135">
        <f>VLOOKUP($R3135,Sheet3!$A:$B,2,FALSE)</f>
        <v>0.25770999999999999</v>
      </c>
      <c r="U3135">
        <f>VLOOKUP($R3135,Sheet3!$D:$E,2,FALSE)</f>
        <v>1.7581</v>
      </c>
    </row>
    <row r="3136" spans="1:21" x14ac:dyDescent="0.25">
      <c r="A3136" s="1">
        <v>44719</v>
      </c>
      <c r="B3136">
        <v>415.74</v>
      </c>
      <c r="C3136" s="1">
        <v>44804</v>
      </c>
      <c r="D3136" s="4">
        <f t="shared" si="96"/>
        <v>395.18</v>
      </c>
      <c r="E3136">
        <v>20.5534</v>
      </c>
      <c r="F3136">
        <v>16.708200000000001</v>
      </c>
      <c r="G3136">
        <v>18.309100000000001</v>
      </c>
      <c r="H3136">
        <v>21.608499999999999</v>
      </c>
      <c r="I3136">
        <v>25.446200000000001</v>
      </c>
      <c r="J3136">
        <v>28.534199999999998</v>
      </c>
      <c r="K3136">
        <v>36.381799999999998</v>
      </c>
      <c r="L3136">
        <f t="shared" si="98"/>
        <v>-0.44810809523809519</v>
      </c>
      <c r="M3136" s="12">
        <f t="shared" si="99"/>
        <v>439.84</v>
      </c>
      <c r="N3136" s="13">
        <v>44585</v>
      </c>
      <c r="O3136" s="14">
        <v>10.83</v>
      </c>
      <c r="P3136" s="13">
        <v>44585</v>
      </c>
      <c r="Q3136" s="15">
        <v>30.858000000000001</v>
      </c>
      <c r="R3136" s="2">
        <v>44585</v>
      </c>
      <c r="S3136">
        <v>1.4882</v>
      </c>
      <c r="T3136">
        <f>VLOOKUP($R3136,Sheet3!$A:$B,2,FALSE)</f>
        <v>0.26713999999999999</v>
      </c>
      <c r="U3136">
        <f>VLOOKUP($R3136,Sheet3!$D:$E,2,FALSE)</f>
        <v>1.7706</v>
      </c>
    </row>
    <row r="3137" spans="1:21" x14ac:dyDescent="0.25">
      <c r="A3137" s="1">
        <v>44720</v>
      </c>
      <c r="B3137">
        <v>411.22</v>
      </c>
      <c r="C3137" s="1">
        <v>44805</v>
      </c>
      <c r="D3137" s="4">
        <f t="shared" si="96"/>
        <v>396.42</v>
      </c>
      <c r="E3137">
        <v>20.8721</v>
      </c>
      <c r="F3137">
        <v>17.137899999999998</v>
      </c>
      <c r="G3137">
        <v>18.841000000000001</v>
      </c>
      <c r="H3137">
        <v>21.970400000000001</v>
      </c>
      <c r="I3137">
        <v>25.391200000000001</v>
      </c>
      <c r="J3137">
        <v>28.4053</v>
      </c>
      <c r="K3137">
        <v>35.894799999999996</v>
      </c>
      <c r="L3137">
        <f t="shared" si="98"/>
        <v>-0.42464666666666662</v>
      </c>
      <c r="M3137" s="12">
        <f t="shared" si="99"/>
        <v>434.47</v>
      </c>
      <c r="N3137" s="13">
        <v>44586</v>
      </c>
      <c r="O3137" s="14">
        <v>11.68</v>
      </c>
      <c r="P3137" s="13">
        <v>44586</v>
      </c>
      <c r="Q3137" s="15">
        <v>31.323</v>
      </c>
      <c r="R3137" s="2">
        <v>44586</v>
      </c>
      <c r="S3137">
        <v>1.5065999999999999</v>
      </c>
      <c r="T3137">
        <f>VLOOKUP($R3137,Sheet3!$A:$B,2,FALSE)</f>
        <v>0.26756999999999997</v>
      </c>
      <c r="U3137">
        <f>VLOOKUP($R3137,Sheet3!$D:$E,2,FALSE)</f>
        <v>1.7688999999999999</v>
      </c>
    </row>
    <row r="3138" spans="1:21" x14ac:dyDescent="0.25">
      <c r="A3138" s="1">
        <v>44721</v>
      </c>
      <c r="B3138">
        <v>401.44</v>
      </c>
      <c r="C3138" s="1">
        <v>44806</v>
      </c>
      <c r="D3138" s="4">
        <f t="shared" si="96"/>
        <v>392.24</v>
      </c>
      <c r="E3138">
        <v>21.992000000000001</v>
      </c>
      <c r="F3138">
        <v>18.9375</v>
      </c>
      <c r="G3138">
        <v>20.924199999999999</v>
      </c>
      <c r="H3138">
        <v>23.969799999999999</v>
      </c>
      <c r="I3138">
        <v>26.954000000000001</v>
      </c>
      <c r="J3138">
        <v>29.773800000000001</v>
      </c>
      <c r="K3138">
        <v>37.445900000000002</v>
      </c>
      <c r="L3138">
        <f t="shared" si="98"/>
        <v>-0.42627619047619053</v>
      </c>
      <c r="M3138" s="12">
        <f t="shared" si="99"/>
        <v>433.38</v>
      </c>
      <c r="N3138" s="13">
        <v>44587</v>
      </c>
      <c r="O3138" s="14">
        <v>12.14</v>
      </c>
      <c r="P3138" s="13">
        <v>44587</v>
      </c>
      <c r="Q3138" s="15">
        <v>31.068000000000001</v>
      </c>
      <c r="R3138" s="2">
        <v>44587</v>
      </c>
      <c r="S3138">
        <v>1.5104</v>
      </c>
      <c r="T3138">
        <f>VLOOKUP($R3138,Sheet3!$A:$B,2,FALSE)</f>
        <v>0.27756999999999998</v>
      </c>
      <c r="U3138">
        <f>VLOOKUP($R3138,Sheet3!$D:$E,2,FALSE)</f>
        <v>1.8636999999999999</v>
      </c>
    </row>
    <row r="3139" spans="1:21" x14ac:dyDescent="0.25">
      <c r="A3139" s="1">
        <v>44722</v>
      </c>
      <c r="B3139">
        <v>389.8</v>
      </c>
      <c r="C3139" s="1">
        <v>44810</v>
      </c>
      <c r="D3139" s="4">
        <f t="shared" si="96"/>
        <v>390.76</v>
      </c>
      <c r="E3139" s="6">
        <v>22.380299999999998</v>
      </c>
      <c r="F3139" s="6">
        <v>21.006799999999998</v>
      </c>
      <c r="G3139" s="6">
        <v>23.395099999999999</v>
      </c>
      <c r="H3139" s="6">
        <v>26.7376</v>
      </c>
      <c r="I3139">
        <v>28.1767</v>
      </c>
      <c r="J3139">
        <v>30.645199999999999</v>
      </c>
      <c r="K3139">
        <v>38.979700000000001</v>
      </c>
      <c r="L3139">
        <f t="shared" si="98"/>
        <v>-0.43074285714285721</v>
      </c>
      <c r="M3139" s="12">
        <f t="shared" si="99"/>
        <v>431.24</v>
      </c>
      <c r="N3139" s="13">
        <v>44588</v>
      </c>
      <c r="O3139" s="14">
        <v>11.76</v>
      </c>
      <c r="P3139" s="13">
        <v>44588</v>
      </c>
      <c r="Q3139" s="15">
        <v>30.207999999999998</v>
      </c>
      <c r="R3139" s="2">
        <v>44588</v>
      </c>
      <c r="S3139">
        <v>1.5179</v>
      </c>
      <c r="T3139">
        <f>VLOOKUP($R3139,Sheet3!$A:$B,2,FALSE)</f>
        <v>0.29899999999999999</v>
      </c>
      <c r="U3139">
        <f>VLOOKUP($R3139,Sheet3!$D:$E,2,FALSE)</f>
        <v>1.7994000000000001</v>
      </c>
    </row>
    <row r="3140" spans="1:21" x14ac:dyDescent="0.25">
      <c r="A3140" s="1">
        <v>44725</v>
      </c>
      <c r="B3140">
        <v>375</v>
      </c>
      <c r="C3140" s="1">
        <v>44811</v>
      </c>
      <c r="D3140" s="4">
        <f t="shared" si="96"/>
        <v>397.78</v>
      </c>
      <c r="E3140">
        <v>26.0076</v>
      </c>
      <c r="F3140">
        <v>24.864000000000001</v>
      </c>
      <c r="G3140">
        <v>27.946000000000002</v>
      </c>
      <c r="H3140">
        <v>29.929400000000001</v>
      </c>
      <c r="I3140">
        <v>33.130899999999997</v>
      </c>
      <c r="J3140">
        <v>36.3855</v>
      </c>
      <c r="K3140">
        <v>45.862699999999997</v>
      </c>
      <c r="L3140">
        <f t="shared" si="98"/>
        <v>-0.51261095238095222</v>
      </c>
      <c r="M3140" s="12">
        <f t="shared" si="99"/>
        <v>441.95</v>
      </c>
      <c r="N3140" s="13">
        <v>44589</v>
      </c>
      <c r="O3140" s="14">
        <v>9.34</v>
      </c>
      <c r="P3140" s="13">
        <v>44589</v>
      </c>
      <c r="Q3140" s="15">
        <v>30.097000000000001</v>
      </c>
      <c r="R3140" s="2">
        <v>44589</v>
      </c>
      <c r="S3140">
        <v>1.4811000000000001</v>
      </c>
      <c r="T3140">
        <f>VLOOKUP($R3140,Sheet3!$A:$B,2,FALSE)</f>
        <v>0.31657000000000002</v>
      </c>
      <c r="U3140">
        <f>VLOOKUP($R3140,Sheet3!$D:$E,2,FALSE)</f>
        <v>1.7694000000000001</v>
      </c>
    </row>
    <row r="3141" spans="1:21" x14ac:dyDescent="0.25">
      <c r="A3141" s="1">
        <v>44726</v>
      </c>
      <c r="B3141">
        <v>373.87</v>
      </c>
      <c r="C3141" s="1">
        <v>44812</v>
      </c>
      <c r="D3141" s="4">
        <f t="shared" si="96"/>
        <v>400.38</v>
      </c>
      <c r="E3141">
        <v>26.4695</v>
      </c>
      <c r="F3141">
        <v>24.440100000000001</v>
      </c>
      <c r="G3141">
        <v>26.369599999999998</v>
      </c>
      <c r="H3141">
        <v>28.9284</v>
      </c>
      <c r="I3141">
        <v>32.161999999999999</v>
      </c>
      <c r="J3141">
        <v>35.2104</v>
      </c>
      <c r="K3141">
        <v>45.172199999999997</v>
      </c>
      <c r="L3141">
        <f t="shared" si="98"/>
        <v>-0.48639904761904756</v>
      </c>
      <c r="M3141" s="12">
        <f t="shared" si="99"/>
        <v>449.91</v>
      </c>
      <c r="N3141" s="13">
        <v>44592</v>
      </c>
      <c r="O3141" s="14">
        <v>7.46</v>
      </c>
      <c r="P3141" s="13">
        <v>44592</v>
      </c>
      <c r="Q3141" s="15">
        <v>29.745000000000001</v>
      </c>
      <c r="R3141" s="2">
        <v>44592</v>
      </c>
      <c r="S3141">
        <v>1.4549000000000001</v>
      </c>
      <c r="T3141">
        <f>VLOOKUP($R3141,Sheet3!$A:$B,2,FALSE)</f>
        <v>0.30886000000000002</v>
      </c>
      <c r="U3141">
        <f>VLOOKUP($R3141,Sheet3!$D:$E,2,FALSE)</f>
        <v>1.7766999999999999</v>
      </c>
    </row>
    <row r="3142" spans="1:21" x14ac:dyDescent="0.25">
      <c r="A3142" s="1">
        <v>44727</v>
      </c>
      <c r="B3142">
        <v>379.2</v>
      </c>
      <c r="C3142" s="1">
        <v>44813</v>
      </c>
      <c r="D3142" s="4">
        <f t="shared" si="96"/>
        <v>406.6</v>
      </c>
      <c r="E3142">
        <v>25.468800000000002</v>
      </c>
      <c r="F3142">
        <v>22.967199999999998</v>
      </c>
      <c r="G3142">
        <v>24.345300000000002</v>
      </c>
      <c r="H3142">
        <v>27.453399999999998</v>
      </c>
      <c r="I3142">
        <v>30.273099999999999</v>
      </c>
      <c r="J3142">
        <v>33.074399999999997</v>
      </c>
      <c r="K3142">
        <v>42.515900000000002</v>
      </c>
      <c r="L3142">
        <f t="shared" si="98"/>
        <v>-0.44919333333333333</v>
      </c>
      <c r="M3142" s="12">
        <f t="shared" si="99"/>
        <v>452.95</v>
      </c>
      <c r="N3142" s="13">
        <v>44593</v>
      </c>
      <c r="O3142" s="14">
        <v>6.43</v>
      </c>
      <c r="P3142" s="13">
        <v>44593</v>
      </c>
      <c r="Q3142" s="15">
        <v>28.687999999999999</v>
      </c>
      <c r="R3142" s="2">
        <v>44593</v>
      </c>
      <c r="S3142">
        <v>1.4451000000000001</v>
      </c>
      <c r="T3142">
        <f>VLOOKUP($R3142,Sheet3!$A:$B,2,FALSE)</f>
        <v>0.30270999999999998</v>
      </c>
      <c r="U3142">
        <f>VLOOKUP($R3142,Sheet3!$D:$E,2,FALSE)</f>
        <v>1.7875000000000001</v>
      </c>
    </row>
    <row r="3143" spans="1:21" x14ac:dyDescent="0.25">
      <c r="A3143" s="1">
        <v>44728</v>
      </c>
      <c r="B3143">
        <v>366.65</v>
      </c>
      <c r="C3143" s="1">
        <v>44816</v>
      </c>
      <c r="D3143" s="4">
        <f t="shared" si="96"/>
        <v>410.97</v>
      </c>
      <c r="E3143">
        <v>27.028500000000001</v>
      </c>
      <c r="F3143">
        <v>25.118500000000001</v>
      </c>
      <c r="G3143">
        <v>26.8584</v>
      </c>
      <c r="H3143">
        <v>29.063800000000001</v>
      </c>
      <c r="I3143">
        <v>32.382800000000003</v>
      </c>
      <c r="J3143">
        <v>36.595599999999997</v>
      </c>
      <c r="K3143">
        <v>47.389400000000002</v>
      </c>
      <c r="L3143">
        <f t="shared" si="98"/>
        <v>-0.52343904761904758</v>
      </c>
      <c r="M3143" s="12">
        <f t="shared" si="99"/>
        <v>457.35</v>
      </c>
      <c r="N3143" s="13">
        <v>44594</v>
      </c>
      <c r="O3143" s="14">
        <v>5.92</v>
      </c>
      <c r="P3143" s="13">
        <v>44594</v>
      </c>
      <c r="Q3143" s="15">
        <v>30.254000000000001</v>
      </c>
      <c r="R3143" s="2">
        <v>44594</v>
      </c>
      <c r="S3143">
        <v>1.4312</v>
      </c>
      <c r="T3143">
        <f>VLOOKUP($R3143,Sheet3!$A:$B,2,FALSE)</f>
        <v>0.31057000000000001</v>
      </c>
      <c r="U3143">
        <f>VLOOKUP($R3143,Sheet3!$D:$E,2,FALSE)</f>
        <v>1.7750999999999999</v>
      </c>
    </row>
    <row r="3144" spans="1:21" x14ac:dyDescent="0.25">
      <c r="A3144" s="1">
        <v>44729</v>
      </c>
      <c r="B3144">
        <v>365.86</v>
      </c>
      <c r="C3144" s="1">
        <v>44817</v>
      </c>
      <c r="D3144" s="4">
        <f t="shared" si="96"/>
        <v>393.1</v>
      </c>
      <c r="E3144">
        <v>27.285399999999999</v>
      </c>
      <c r="F3144">
        <v>24.550899999999999</v>
      </c>
      <c r="G3144">
        <v>25.5548</v>
      </c>
      <c r="H3144">
        <v>27.998100000000001</v>
      </c>
      <c r="I3144">
        <v>31.344899999999999</v>
      </c>
      <c r="J3144">
        <v>35.367699999999999</v>
      </c>
      <c r="K3144">
        <v>46.061700000000002</v>
      </c>
      <c r="L3144">
        <f t="shared" si="98"/>
        <v>-0.48823285714285725</v>
      </c>
      <c r="M3144" s="12">
        <f t="shared" si="99"/>
        <v>446.6</v>
      </c>
      <c r="N3144" s="13">
        <v>44595</v>
      </c>
      <c r="O3144" s="14">
        <v>7.6</v>
      </c>
      <c r="P3144" s="13">
        <v>44595</v>
      </c>
      <c r="Q3144" s="15">
        <v>29.486000000000001</v>
      </c>
      <c r="R3144" s="2">
        <v>44595</v>
      </c>
      <c r="S3144">
        <v>1.4657</v>
      </c>
      <c r="T3144">
        <f>VLOOKUP($R3144,Sheet3!$A:$B,2,FALSE)</f>
        <v>0.315</v>
      </c>
      <c r="U3144">
        <f>VLOOKUP($R3144,Sheet3!$D:$E,2,FALSE)</f>
        <v>1.8306</v>
      </c>
    </row>
    <row r="3145" spans="1:21" x14ac:dyDescent="0.25">
      <c r="A3145" s="1">
        <v>44733</v>
      </c>
      <c r="B3145">
        <v>375.07</v>
      </c>
      <c r="C3145" s="1">
        <v>44818</v>
      </c>
      <c r="D3145" s="4">
        <f t="shared" ref="D3145:D3208" si="100">VLOOKUP(C3145,$A:$B,2,FALSE)</f>
        <v>394.6</v>
      </c>
      <c r="E3145">
        <v>21.6798</v>
      </c>
      <c r="F3145">
        <v>22.552399999999999</v>
      </c>
      <c r="G3145">
        <v>24.214600000000001</v>
      </c>
      <c r="H3145">
        <v>26.882200000000001</v>
      </c>
      <c r="I3145">
        <v>29.260200000000001</v>
      </c>
      <c r="J3145">
        <v>31.9544</v>
      </c>
      <c r="K3145">
        <v>39.344700000000003</v>
      </c>
      <c r="L3145">
        <f t="shared" si="98"/>
        <v>-0.45004380952380957</v>
      </c>
      <c r="M3145" s="12">
        <f t="shared" si="99"/>
        <v>448.7</v>
      </c>
      <c r="N3145" s="13">
        <v>44596</v>
      </c>
      <c r="O3145" s="14">
        <v>6.69</v>
      </c>
      <c r="P3145" s="13">
        <v>44596</v>
      </c>
      <c r="Q3145" s="15">
        <v>29.821000000000002</v>
      </c>
      <c r="R3145" s="2">
        <v>44596</v>
      </c>
      <c r="S3145">
        <v>1.4588000000000001</v>
      </c>
      <c r="T3145">
        <f>VLOOKUP($R3145,Sheet3!$A:$B,2,FALSE)</f>
        <v>0.33900000000000002</v>
      </c>
      <c r="U3145">
        <f>VLOOKUP($R3145,Sheet3!$D:$E,2,FALSE)</f>
        <v>1.9085000000000001</v>
      </c>
    </row>
    <row r="3146" spans="1:21" x14ac:dyDescent="0.25">
      <c r="A3146" s="1">
        <v>44734</v>
      </c>
      <c r="B3146">
        <v>374.39</v>
      </c>
      <c r="C3146" s="1">
        <v>44819</v>
      </c>
      <c r="D3146" s="4">
        <f t="shared" si="100"/>
        <v>390.12</v>
      </c>
      <c r="E3146">
        <v>21.940200000000001</v>
      </c>
      <c r="F3146">
        <v>22.235499999999998</v>
      </c>
      <c r="G3146">
        <v>23.909600000000001</v>
      </c>
      <c r="H3146">
        <v>26.118400000000001</v>
      </c>
      <c r="I3146">
        <v>28.4495</v>
      </c>
      <c r="J3146">
        <v>31.184699999999999</v>
      </c>
      <c r="K3146">
        <v>38.183500000000002</v>
      </c>
      <c r="L3146">
        <f t="shared" si="98"/>
        <v>-0.41624523809523817</v>
      </c>
      <c r="M3146" s="12">
        <f t="shared" si="99"/>
        <v>447.26</v>
      </c>
      <c r="N3146" s="13">
        <v>44599</v>
      </c>
      <c r="O3146" s="14">
        <v>7.34</v>
      </c>
      <c r="P3146" s="13">
        <v>44599</v>
      </c>
      <c r="Q3146" s="15">
        <v>29.216999999999999</v>
      </c>
      <c r="R3146" s="2">
        <v>44599</v>
      </c>
      <c r="S3146">
        <v>1.4635</v>
      </c>
      <c r="T3146">
        <f>VLOOKUP($R3146,Sheet3!$A:$B,2,FALSE)</f>
        <v>0.36242999999999997</v>
      </c>
      <c r="U3146">
        <f>VLOOKUP($R3146,Sheet3!$D:$E,2,FALSE)</f>
        <v>1.9158999999999999</v>
      </c>
    </row>
    <row r="3147" spans="1:21" x14ac:dyDescent="0.25">
      <c r="A3147" s="1">
        <v>44735</v>
      </c>
      <c r="B3147">
        <v>378.06</v>
      </c>
      <c r="C3147" s="1">
        <v>44820</v>
      </c>
      <c r="D3147" s="4">
        <f t="shared" si="100"/>
        <v>385.56</v>
      </c>
      <c r="E3147">
        <v>21.418299999999999</v>
      </c>
      <c r="F3147">
        <v>21.194800000000001</v>
      </c>
      <c r="G3147">
        <v>22.6997</v>
      </c>
      <c r="H3147">
        <v>26.764700000000001</v>
      </c>
      <c r="I3147">
        <v>29.157499999999999</v>
      </c>
      <c r="J3147">
        <v>31.715399999999999</v>
      </c>
      <c r="K3147">
        <v>38.579799999999999</v>
      </c>
      <c r="L3147">
        <f t="shared" si="98"/>
        <v>-0.45783333333333337</v>
      </c>
      <c r="M3147" s="12">
        <f t="shared" si="99"/>
        <v>450.94</v>
      </c>
      <c r="N3147" s="13">
        <v>44600</v>
      </c>
      <c r="O3147" s="14">
        <v>6.27</v>
      </c>
      <c r="P3147" s="13">
        <v>44600</v>
      </c>
      <c r="Q3147" s="15">
        <v>28.725000000000001</v>
      </c>
      <c r="R3147" s="2">
        <v>44600</v>
      </c>
      <c r="S3147">
        <v>1.4516</v>
      </c>
      <c r="T3147">
        <f>VLOOKUP($R3147,Sheet3!$A:$B,2,FALSE)</f>
        <v>0.36629</v>
      </c>
      <c r="U3147">
        <f>VLOOKUP($R3147,Sheet3!$D:$E,2,FALSE)</f>
        <v>1.9632000000000001</v>
      </c>
    </row>
    <row r="3148" spans="1:21" x14ac:dyDescent="0.25">
      <c r="A3148" s="1">
        <v>44736</v>
      </c>
      <c r="B3148">
        <v>390.08</v>
      </c>
      <c r="C3148" s="1">
        <v>44823</v>
      </c>
      <c r="D3148" s="4">
        <f t="shared" si="100"/>
        <v>388.55</v>
      </c>
      <c r="E3148">
        <v>20.494900000000001</v>
      </c>
      <c r="F3148">
        <v>20.033799999999999</v>
      </c>
      <c r="G3148">
        <v>21.248799999999999</v>
      </c>
      <c r="H3148">
        <v>25.54</v>
      </c>
      <c r="I3148">
        <v>28.160499999999999</v>
      </c>
      <c r="J3148">
        <v>30.8124</v>
      </c>
      <c r="K3148">
        <v>37.712800000000001</v>
      </c>
      <c r="L3148">
        <f t="shared" si="98"/>
        <v>-0.46352619047619048</v>
      </c>
      <c r="M3148" s="12">
        <f t="shared" si="99"/>
        <v>457.54</v>
      </c>
      <c r="N3148" s="13">
        <v>44601</v>
      </c>
      <c r="O3148" s="14">
        <v>5.25</v>
      </c>
      <c r="P3148" s="13">
        <v>44601</v>
      </c>
      <c r="Q3148" s="15">
        <v>28.771000000000001</v>
      </c>
      <c r="R3148" s="2">
        <v>44601</v>
      </c>
      <c r="S3148">
        <v>1.4306000000000001</v>
      </c>
      <c r="T3148">
        <f>VLOOKUP($R3148,Sheet3!$A:$B,2,FALSE)</f>
        <v>0.37742999999999999</v>
      </c>
      <c r="U3148">
        <f>VLOOKUP($R3148,Sheet3!$D:$E,2,FALSE)</f>
        <v>1.9415</v>
      </c>
    </row>
    <row r="3149" spans="1:21" x14ac:dyDescent="0.25">
      <c r="A3149" s="1">
        <v>44739</v>
      </c>
      <c r="B3149">
        <v>388.59</v>
      </c>
      <c r="C3149" s="1">
        <v>44824</v>
      </c>
      <c r="D3149" s="4">
        <f t="shared" si="100"/>
        <v>384.09</v>
      </c>
      <c r="E3149">
        <v>20.856200000000001</v>
      </c>
      <c r="F3149">
        <v>20.325299999999999</v>
      </c>
      <c r="G3149">
        <v>21.787500000000001</v>
      </c>
      <c r="H3149">
        <v>24.3322</v>
      </c>
      <c r="I3149">
        <v>26.965199999999999</v>
      </c>
      <c r="J3149">
        <v>29.7423</v>
      </c>
      <c r="K3149">
        <v>36.801099999999998</v>
      </c>
      <c r="L3149">
        <f t="shared" si="98"/>
        <v>-0.41805380952380949</v>
      </c>
      <c r="M3149" s="12">
        <f t="shared" si="99"/>
        <v>449.32</v>
      </c>
      <c r="N3149" s="13">
        <v>44602</v>
      </c>
      <c r="O3149" s="14">
        <v>7.19</v>
      </c>
      <c r="P3149" s="13">
        <v>44602</v>
      </c>
      <c r="Q3149" s="15">
        <v>29.83</v>
      </c>
      <c r="R3149" s="2">
        <v>44602</v>
      </c>
      <c r="S3149">
        <v>1.4568000000000001</v>
      </c>
      <c r="T3149">
        <f>VLOOKUP($R3149,Sheet3!$A:$B,2,FALSE)</f>
        <v>0.39485999999999999</v>
      </c>
      <c r="U3149">
        <f>VLOOKUP($R3149,Sheet3!$D:$E,2,FALSE)</f>
        <v>2.0293999999999999</v>
      </c>
    </row>
    <row r="3150" spans="1:21" x14ac:dyDescent="0.25">
      <c r="A3150" s="1">
        <v>44740</v>
      </c>
      <c r="B3150">
        <v>380.65</v>
      </c>
      <c r="C3150" s="1">
        <v>44825</v>
      </c>
      <c r="D3150" s="4">
        <f t="shared" si="100"/>
        <v>377.39</v>
      </c>
      <c r="E3150">
        <v>21.179600000000001</v>
      </c>
      <c r="F3150">
        <v>20.665099999999999</v>
      </c>
      <c r="G3150">
        <v>22.468</v>
      </c>
      <c r="H3150">
        <v>25.469000000000001</v>
      </c>
      <c r="I3150">
        <v>28.3858</v>
      </c>
      <c r="J3150">
        <v>30.9236</v>
      </c>
      <c r="K3150">
        <v>37.795200000000001</v>
      </c>
      <c r="L3150">
        <f t="shared" si="98"/>
        <v>-0.44236761904761907</v>
      </c>
      <c r="M3150" s="12">
        <f t="shared" si="99"/>
        <v>440.46</v>
      </c>
      <c r="N3150" s="13">
        <v>44603</v>
      </c>
      <c r="O3150" s="14">
        <v>8.94</v>
      </c>
      <c r="P3150" s="13">
        <v>44603</v>
      </c>
      <c r="Q3150" s="15">
        <v>30.577999999999999</v>
      </c>
      <c r="R3150" s="2">
        <v>44603</v>
      </c>
      <c r="S3150">
        <v>1.4861</v>
      </c>
      <c r="T3150">
        <f>VLOOKUP($R3150,Sheet3!$A:$B,2,FALSE)</f>
        <v>0.50643000000000005</v>
      </c>
      <c r="U3150">
        <f>VLOOKUP($R3150,Sheet3!$D:$E,2,FALSE)</f>
        <v>1.9371</v>
      </c>
    </row>
    <row r="3151" spans="1:21" x14ac:dyDescent="0.25">
      <c r="A3151" s="1">
        <v>44741</v>
      </c>
      <c r="B3151">
        <v>380.34</v>
      </c>
      <c r="C3151" s="1">
        <v>44826</v>
      </c>
      <c r="D3151" s="4">
        <f t="shared" si="100"/>
        <v>374.22</v>
      </c>
      <c r="E3151">
        <v>21.3078</v>
      </c>
      <c r="F3151">
        <v>20.634899999999998</v>
      </c>
      <c r="G3151">
        <v>22.398099999999999</v>
      </c>
      <c r="H3151">
        <v>25.453800000000001</v>
      </c>
      <c r="I3151">
        <v>28.247199999999999</v>
      </c>
      <c r="J3151">
        <v>30.712700000000002</v>
      </c>
      <c r="K3151">
        <v>37.399299999999997</v>
      </c>
      <c r="L3151">
        <f t="shared" si="98"/>
        <v>-0.43033666666666659</v>
      </c>
      <c r="M3151" s="12">
        <f t="shared" si="99"/>
        <v>439.02</v>
      </c>
      <c r="N3151" s="13">
        <v>44606</v>
      </c>
      <c r="O3151" s="14">
        <v>9.19</v>
      </c>
      <c r="P3151" s="13">
        <v>44606</v>
      </c>
      <c r="Q3151" s="15">
        <v>30.728999999999999</v>
      </c>
      <c r="R3151" s="2">
        <v>44606</v>
      </c>
      <c r="S3151">
        <v>1.4910000000000001</v>
      </c>
      <c r="T3151">
        <f>VLOOKUP($R3151,Sheet3!$A:$B,2,FALSE)</f>
        <v>0.45856999999999998</v>
      </c>
      <c r="U3151">
        <f>VLOOKUP($R3151,Sheet3!$D:$E,2,FALSE)</f>
        <v>1.9875</v>
      </c>
    </row>
    <row r="3152" spans="1:21" x14ac:dyDescent="0.25">
      <c r="A3152" s="1">
        <v>44742</v>
      </c>
      <c r="B3152">
        <v>377.25</v>
      </c>
      <c r="C3152" s="1">
        <v>44827</v>
      </c>
      <c r="D3152" s="4">
        <f t="shared" si="100"/>
        <v>367.95</v>
      </c>
      <c r="E3152">
        <v>21.128499999999999</v>
      </c>
      <c r="F3152">
        <v>20.575399999999998</v>
      </c>
      <c r="G3152">
        <v>22.251100000000001</v>
      </c>
      <c r="H3152">
        <v>26.1538</v>
      </c>
      <c r="I3152">
        <v>29.192299999999999</v>
      </c>
      <c r="J3152">
        <v>31.6755</v>
      </c>
      <c r="K3152">
        <v>38.2455</v>
      </c>
      <c r="L3152">
        <f t="shared" si="98"/>
        <v>-0.4648066666666667</v>
      </c>
      <c r="M3152" s="12">
        <f t="shared" si="99"/>
        <v>446.1</v>
      </c>
      <c r="N3152" s="13">
        <v>44607</v>
      </c>
      <c r="O3152" s="14">
        <v>7.22</v>
      </c>
      <c r="P3152" s="13">
        <v>44607</v>
      </c>
      <c r="Q3152" s="15">
        <v>30.210999999999999</v>
      </c>
      <c r="R3152" s="2">
        <v>44607</v>
      </c>
      <c r="S3152">
        <v>1.4673</v>
      </c>
      <c r="T3152">
        <f>VLOOKUP($R3152,Sheet3!$A:$B,2,FALSE)</f>
        <v>0.46871000000000002</v>
      </c>
      <c r="U3152">
        <f>VLOOKUP($R3152,Sheet3!$D:$E,2,FALSE)</f>
        <v>2.0434000000000001</v>
      </c>
    </row>
    <row r="3153" spans="1:21" x14ac:dyDescent="0.25">
      <c r="A3153" s="1">
        <v>44743</v>
      </c>
      <c r="B3153">
        <v>381.24</v>
      </c>
      <c r="C3153" s="1">
        <v>44830</v>
      </c>
      <c r="D3153" s="4">
        <f t="shared" si="100"/>
        <v>364.31</v>
      </c>
      <c r="E3153">
        <v>20.385899999999999</v>
      </c>
      <c r="F3153">
        <v>19.528700000000001</v>
      </c>
      <c r="G3153">
        <v>21.328499999999998</v>
      </c>
      <c r="H3153">
        <v>25.027999999999999</v>
      </c>
      <c r="I3153">
        <v>28.069600000000001</v>
      </c>
      <c r="J3153">
        <v>30.413799999999998</v>
      </c>
      <c r="K3153">
        <v>36.7209</v>
      </c>
      <c r="L3153">
        <f t="shared" si="98"/>
        <v>-0.44691095238095246</v>
      </c>
      <c r="M3153" s="12">
        <f t="shared" si="99"/>
        <v>446.6</v>
      </c>
      <c r="N3153" s="13">
        <v>44608</v>
      </c>
      <c r="O3153" s="14">
        <v>6.55</v>
      </c>
      <c r="P3153" s="13">
        <v>44608</v>
      </c>
      <c r="Q3153" s="15">
        <v>29.440999999999999</v>
      </c>
      <c r="R3153" s="2">
        <v>44608</v>
      </c>
      <c r="S3153">
        <v>1.4657</v>
      </c>
      <c r="T3153">
        <f>VLOOKUP($R3153,Sheet3!$A:$B,2,FALSE)</f>
        <v>0.48814000000000002</v>
      </c>
      <c r="U3153">
        <f>VLOOKUP($R3153,Sheet3!$D:$E,2,FALSE)</f>
        <v>2.0381999999999998</v>
      </c>
    </row>
    <row r="3154" spans="1:21" ht="15.75" thickBot="1" x14ac:dyDescent="0.3">
      <c r="A3154" s="1">
        <v>44747</v>
      </c>
      <c r="B3154">
        <v>381.96</v>
      </c>
      <c r="C3154" s="1">
        <v>44831</v>
      </c>
      <c r="D3154" s="4">
        <f t="shared" si="100"/>
        <v>363.38</v>
      </c>
      <c r="E3154">
        <v>20.968299999999999</v>
      </c>
      <c r="F3154">
        <v>19.623799999999999</v>
      </c>
      <c r="G3154">
        <v>21.458100000000002</v>
      </c>
      <c r="H3154">
        <v>24.5763</v>
      </c>
      <c r="I3154">
        <v>28.799299999999999</v>
      </c>
      <c r="J3154">
        <v>31.202000000000002</v>
      </c>
      <c r="K3154">
        <v>37.7639</v>
      </c>
      <c r="L3154">
        <f t="shared" si="98"/>
        <v>-0.46514285714285714</v>
      </c>
      <c r="M3154" s="33">
        <f t="shared" si="99"/>
        <v>437.06</v>
      </c>
      <c r="N3154" s="34">
        <v>44609</v>
      </c>
      <c r="O3154" s="35">
        <v>8.8000000000000007</v>
      </c>
      <c r="P3154" s="34">
        <v>44609</v>
      </c>
      <c r="Q3154" s="36">
        <v>30.446000000000002</v>
      </c>
      <c r="R3154" s="30">
        <v>44609</v>
      </c>
      <c r="S3154" s="29">
        <v>1.4977</v>
      </c>
      <c r="T3154" s="29">
        <f>VLOOKUP($R3154,Sheet3!$A:$B,2,FALSE)</f>
        <v>0.48099999999999998</v>
      </c>
      <c r="U3154" s="29">
        <f>VLOOKUP($R3154,Sheet3!$D:$E,2,FALSE)</f>
        <v>1.9615</v>
      </c>
    </row>
    <row r="3155" spans="1:21" x14ac:dyDescent="0.25">
      <c r="A3155" s="1">
        <v>44748</v>
      </c>
      <c r="B3155">
        <v>383.25</v>
      </c>
      <c r="C3155" s="1">
        <v>44832</v>
      </c>
      <c r="D3155" s="4">
        <f t="shared" si="100"/>
        <v>370.53</v>
      </c>
      <c r="E3155">
        <v>20.4876</v>
      </c>
      <c r="F3155">
        <v>19.615300000000001</v>
      </c>
      <c r="G3155">
        <v>21.6708</v>
      </c>
      <c r="H3155">
        <v>24.8657</v>
      </c>
      <c r="I3155">
        <v>28.034099999999999</v>
      </c>
      <c r="J3155">
        <v>30.537700000000001</v>
      </c>
      <c r="K3155">
        <v>36.8324</v>
      </c>
      <c r="L3155">
        <f t="shared" si="98"/>
        <v>-0.44565380952380951</v>
      </c>
      <c r="M3155">
        <f t="shared" si="99"/>
        <v>434.23</v>
      </c>
      <c r="N3155" s="2">
        <v>44610</v>
      </c>
      <c r="O3155">
        <v>9.61</v>
      </c>
      <c r="P3155" s="2">
        <v>44610</v>
      </c>
      <c r="Q3155">
        <v>30.173999999999999</v>
      </c>
      <c r="R3155" s="2">
        <v>44610</v>
      </c>
      <c r="S3155">
        <v>1.5074000000000001</v>
      </c>
      <c r="T3155">
        <f>VLOOKUP($R3155,Sheet3!$A:$B,2,FALSE)</f>
        <v>0.47957</v>
      </c>
      <c r="U3155">
        <f>VLOOKUP($R3155,Sheet3!$D:$E,2,FALSE)</f>
        <v>1.9286000000000001</v>
      </c>
    </row>
    <row r="3156" spans="1:21" x14ac:dyDescent="0.25">
      <c r="A3156" s="1">
        <v>44749</v>
      </c>
      <c r="B3156">
        <v>388.99</v>
      </c>
      <c r="C3156" s="1">
        <v>44833</v>
      </c>
      <c r="D3156" s="4">
        <f t="shared" si="100"/>
        <v>362.79</v>
      </c>
      <c r="E3156">
        <v>20.1966</v>
      </c>
      <c r="F3156">
        <v>18.806000000000001</v>
      </c>
      <c r="G3156">
        <v>20.352</v>
      </c>
      <c r="H3156">
        <v>23.3505</v>
      </c>
      <c r="I3156">
        <v>27.792300000000001</v>
      </c>
      <c r="J3156">
        <v>30.4816</v>
      </c>
      <c r="K3156">
        <v>36.760199999999998</v>
      </c>
      <c r="L3156">
        <f t="shared" si="98"/>
        <v>-0.46212333333333327</v>
      </c>
      <c r="M3156">
        <f t="shared" si="99"/>
        <v>429.57</v>
      </c>
      <c r="N3156" s="2">
        <v>44614</v>
      </c>
      <c r="O3156">
        <v>9.9700000000000006</v>
      </c>
      <c r="P3156" s="2">
        <v>44614</v>
      </c>
      <c r="Q3156">
        <v>29.277000000000001</v>
      </c>
      <c r="R3156" s="2">
        <v>44614</v>
      </c>
      <c r="S3156">
        <v>1.5238</v>
      </c>
      <c r="T3156">
        <f>VLOOKUP($R3156,Sheet3!$A:$B,2,FALSE)</f>
        <v>0.48786000000000002</v>
      </c>
      <c r="U3156">
        <f>VLOOKUP($R3156,Sheet3!$D:$E,2,FALSE)</f>
        <v>1.9390000000000001</v>
      </c>
    </row>
    <row r="3157" spans="1:21" x14ac:dyDescent="0.25">
      <c r="A3157" s="1">
        <v>44750</v>
      </c>
      <c r="B3157">
        <v>388.67</v>
      </c>
      <c r="C3157" s="1">
        <v>44834</v>
      </c>
      <c r="D3157" s="4">
        <f t="shared" si="100"/>
        <v>357.18</v>
      </c>
      <c r="E3157">
        <v>19.8992</v>
      </c>
      <c r="F3157">
        <v>18.362300000000001</v>
      </c>
      <c r="G3157">
        <v>19.865500000000001</v>
      </c>
      <c r="H3157">
        <v>23.064699999999998</v>
      </c>
      <c r="I3157">
        <v>26.5383</v>
      </c>
      <c r="J3157">
        <v>29.362500000000001</v>
      </c>
      <c r="K3157">
        <v>36.0154</v>
      </c>
      <c r="L3157">
        <f t="shared" si="98"/>
        <v>-0.44351428571428569</v>
      </c>
      <c r="M3157">
        <f t="shared" si="99"/>
        <v>421.95</v>
      </c>
      <c r="N3157" s="2">
        <v>44615</v>
      </c>
      <c r="O3157">
        <v>11.36</v>
      </c>
      <c r="P3157" s="2">
        <v>44615</v>
      </c>
      <c r="Q3157">
        <v>30.018000000000001</v>
      </c>
      <c r="R3157" s="2">
        <v>44615</v>
      </c>
      <c r="S3157">
        <v>1.5512999999999999</v>
      </c>
      <c r="T3157">
        <f>VLOOKUP($R3157,Sheet3!$A:$B,2,FALSE)</f>
        <v>0.49757000000000001</v>
      </c>
      <c r="U3157">
        <f>VLOOKUP($R3157,Sheet3!$D:$E,2,FALSE)</f>
        <v>1.9912000000000001</v>
      </c>
    </row>
    <row r="3158" spans="1:21" x14ac:dyDescent="0.25">
      <c r="A3158" s="1">
        <v>44753</v>
      </c>
      <c r="B3158">
        <v>384.23</v>
      </c>
      <c r="C3158" s="1">
        <v>44837</v>
      </c>
      <c r="D3158" s="4">
        <f t="shared" si="100"/>
        <v>366.61</v>
      </c>
      <c r="E3158">
        <v>20.6922</v>
      </c>
      <c r="F3158">
        <v>19.168199999999999</v>
      </c>
      <c r="G3158">
        <v>21.048400000000001</v>
      </c>
      <c r="H3158">
        <v>24.1797</v>
      </c>
      <c r="I3158">
        <v>27.475999999999999</v>
      </c>
      <c r="J3158">
        <v>30.157299999999999</v>
      </c>
      <c r="K3158">
        <v>37.413699999999999</v>
      </c>
      <c r="L3158">
        <f t="shared" si="98"/>
        <v>-0.45377047619047611</v>
      </c>
      <c r="M3158">
        <f t="shared" si="99"/>
        <v>428.3</v>
      </c>
      <c r="N3158" s="2">
        <v>44616</v>
      </c>
      <c r="O3158">
        <v>10.11</v>
      </c>
      <c r="P3158" s="2">
        <v>44616</v>
      </c>
      <c r="Q3158">
        <v>30.425999999999998</v>
      </c>
      <c r="R3158" s="2">
        <v>44616</v>
      </c>
      <c r="S3158">
        <v>1.5283</v>
      </c>
      <c r="T3158">
        <f>VLOOKUP($R3158,Sheet3!$A:$B,2,FALSE)</f>
        <v>0.50785999999999998</v>
      </c>
      <c r="U3158">
        <f>VLOOKUP($R3158,Sheet3!$D:$E,2,FALSE)</f>
        <v>1.9633</v>
      </c>
    </row>
    <row r="3159" spans="1:21" x14ac:dyDescent="0.25">
      <c r="A3159" s="1">
        <v>44754</v>
      </c>
      <c r="B3159">
        <v>380.83</v>
      </c>
      <c r="C3159" s="1">
        <v>44838</v>
      </c>
      <c r="D3159" s="4">
        <f t="shared" si="100"/>
        <v>377.97</v>
      </c>
      <c r="E3159">
        <v>20.9862</v>
      </c>
      <c r="F3159">
        <v>18.991900000000001</v>
      </c>
      <c r="G3159">
        <v>20.979700000000001</v>
      </c>
      <c r="H3159">
        <v>24.676500000000001</v>
      </c>
      <c r="I3159">
        <v>28.4726</v>
      </c>
      <c r="J3159">
        <v>31.137499999999999</v>
      </c>
      <c r="K3159">
        <v>38.982500000000002</v>
      </c>
      <c r="L3159">
        <f t="shared" si="98"/>
        <v>-0.49413952380952381</v>
      </c>
      <c r="M3159">
        <f t="shared" si="99"/>
        <v>437.75</v>
      </c>
      <c r="N3159" s="2">
        <v>44617</v>
      </c>
      <c r="O3159">
        <v>7.78</v>
      </c>
      <c r="P3159" s="2">
        <v>44617</v>
      </c>
      <c r="Q3159">
        <v>29.867000000000001</v>
      </c>
      <c r="R3159" s="2">
        <v>44617</v>
      </c>
      <c r="S3159">
        <v>1.4953000000000001</v>
      </c>
      <c r="T3159">
        <f>VLOOKUP($R3159,Sheet3!$A:$B,2,FALSE)</f>
        <v>0.52300000000000002</v>
      </c>
      <c r="U3159">
        <f>VLOOKUP($R3159,Sheet3!$D:$E,2,FALSE)</f>
        <v>1.9617</v>
      </c>
    </row>
    <row r="3160" spans="1:21" x14ac:dyDescent="0.25">
      <c r="A3160" s="1">
        <v>44755</v>
      </c>
      <c r="B3160">
        <v>378.83</v>
      </c>
      <c r="C3160" s="1">
        <v>44839</v>
      </c>
      <c r="D3160" s="4">
        <f t="shared" si="100"/>
        <v>377.09</v>
      </c>
      <c r="E3160">
        <v>21.2836</v>
      </c>
      <c r="F3160">
        <v>19.023299999999999</v>
      </c>
      <c r="G3160">
        <v>20.777200000000001</v>
      </c>
      <c r="H3160">
        <v>24.3598</v>
      </c>
      <c r="I3160">
        <v>28.1372</v>
      </c>
      <c r="J3160">
        <v>30.6068</v>
      </c>
      <c r="K3160">
        <v>38.278599999999997</v>
      </c>
      <c r="L3160">
        <f t="shared" si="98"/>
        <v>-0.46908095238095238</v>
      </c>
      <c r="M3160" s="31">
        <f t="shared" si="99"/>
        <v>436.63</v>
      </c>
      <c r="N3160" s="32">
        <v>44620</v>
      </c>
      <c r="O3160" s="31">
        <v>8.19</v>
      </c>
      <c r="P3160" s="32">
        <v>44620</v>
      </c>
      <c r="Q3160" s="31">
        <v>30.815999999999999</v>
      </c>
      <c r="R3160" s="32">
        <v>44620</v>
      </c>
      <c r="S3160" s="31">
        <v>1.4991000000000001</v>
      </c>
      <c r="T3160" s="31">
        <f>VLOOKUP($R3160,Sheet3!$A:$B,2,FALSE)</f>
        <v>0.50429000000000002</v>
      </c>
      <c r="U3160" s="31">
        <f>VLOOKUP($R3160,Sheet3!$D:$E,2,FALSE)</f>
        <v>1.825</v>
      </c>
    </row>
    <row r="3161" spans="1:21" x14ac:dyDescent="0.25">
      <c r="A3161" s="1">
        <v>44756</v>
      </c>
      <c r="B3161">
        <v>377.91</v>
      </c>
      <c r="C3161" s="1">
        <v>44840</v>
      </c>
      <c r="D3161" s="4">
        <f t="shared" si="100"/>
        <v>373.2</v>
      </c>
      <c r="E3161">
        <v>21.565799999999999</v>
      </c>
      <c r="F3161">
        <v>19.093499999999999</v>
      </c>
      <c r="G3161">
        <v>20.864000000000001</v>
      </c>
      <c r="H3161">
        <v>24.371600000000001</v>
      </c>
      <c r="I3161">
        <v>27.735099999999999</v>
      </c>
      <c r="J3161">
        <v>30.1114</v>
      </c>
      <c r="K3161">
        <v>38.204799999999999</v>
      </c>
      <c r="L3161">
        <f t="shared" si="98"/>
        <v>-0.4545852380952381</v>
      </c>
      <c r="M3161">
        <f t="shared" si="99"/>
        <v>429.98</v>
      </c>
      <c r="N3161" s="2">
        <v>44621</v>
      </c>
      <c r="O3161">
        <v>10.71</v>
      </c>
      <c r="P3161" s="2">
        <v>44621</v>
      </c>
      <c r="Q3161">
        <v>32.122</v>
      </c>
      <c r="R3161" s="2">
        <v>44621</v>
      </c>
      <c r="S3161">
        <v>1.5223</v>
      </c>
      <c r="T3161">
        <f>VLOOKUP($R3161,Sheet3!$A:$B,2,FALSE)</f>
        <v>0.51085999999999998</v>
      </c>
      <c r="U3161">
        <f>VLOOKUP($R3161,Sheet3!$D:$E,2,FALSE)</f>
        <v>1.7275</v>
      </c>
    </row>
    <row r="3162" spans="1:21" x14ac:dyDescent="0.25">
      <c r="A3162" s="1">
        <v>44757</v>
      </c>
      <c r="B3162">
        <v>385.13</v>
      </c>
      <c r="C3162" s="1">
        <v>44841</v>
      </c>
      <c r="D3162" s="4">
        <f t="shared" si="100"/>
        <v>362.79</v>
      </c>
      <c r="E3162">
        <v>21.087299999999999</v>
      </c>
      <c r="F3162">
        <v>17.742100000000001</v>
      </c>
      <c r="G3162">
        <v>18.805599999999998</v>
      </c>
      <c r="H3162">
        <v>22.7317</v>
      </c>
      <c r="I3162">
        <v>26.194299999999998</v>
      </c>
      <c r="J3162">
        <v>28.731999999999999</v>
      </c>
      <c r="K3162">
        <v>36.902700000000003</v>
      </c>
      <c r="L3162">
        <f t="shared" si="98"/>
        <v>-0.44109571428571437</v>
      </c>
      <c r="M3162">
        <f t="shared" si="99"/>
        <v>437.89</v>
      </c>
      <c r="N3162" s="2">
        <v>44622</v>
      </c>
      <c r="O3162">
        <v>8.6300000000000008</v>
      </c>
      <c r="P3162" s="2">
        <v>44622</v>
      </c>
      <c r="Q3162">
        <v>32.145000000000003</v>
      </c>
      <c r="R3162" s="2">
        <v>44622</v>
      </c>
      <c r="S3162">
        <v>1.4947999999999999</v>
      </c>
      <c r="T3162">
        <f>VLOOKUP($R3162,Sheet3!$A:$B,2,FALSE)</f>
        <v>0.52214000000000005</v>
      </c>
      <c r="U3162">
        <f>VLOOKUP($R3162,Sheet3!$D:$E,2,FALSE)</f>
        <v>1.8767</v>
      </c>
    </row>
    <row r="3163" spans="1:21" x14ac:dyDescent="0.25">
      <c r="A3163" s="1">
        <v>44760</v>
      </c>
      <c r="B3163">
        <v>381.95</v>
      </c>
      <c r="C3163" s="1">
        <v>44844</v>
      </c>
      <c r="D3163" s="4">
        <f t="shared" si="100"/>
        <v>360.02</v>
      </c>
      <c r="E3163">
        <v>19.4297</v>
      </c>
      <c r="F3163">
        <v>18.6342</v>
      </c>
      <c r="G3163">
        <v>20.340299999999999</v>
      </c>
      <c r="H3163">
        <v>23.470400000000001</v>
      </c>
      <c r="I3163">
        <v>26.2941</v>
      </c>
      <c r="J3163">
        <v>28.842600000000001</v>
      </c>
      <c r="K3163">
        <v>34.849600000000002</v>
      </c>
      <c r="L3163">
        <f t="shared" si="98"/>
        <v>-0.41928666666666675</v>
      </c>
      <c r="M3163">
        <f t="shared" si="99"/>
        <v>435.71</v>
      </c>
      <c r="N3163" s="2">
        <v>44623</v>
      </c>
      <c r="O3163">
        <v>9.0500000000000007</v>
      </c>
      <c r="P3163" s="2">
        <v>44623</v>
      </c>
      <c r="Q3163">
        <v>31.902000000000001</v>
      </c>
      <c r="R3163" s="2">
        <v>44623</v>
      </c>
      <c r="S3163">
        <v>1.5023</v>
      </c>
      <c r="T3163">
        <f>VLOOKUP($R3163,Sheet3!$A:$B,2,FALSE)</f>
        <v>0.58313999999999999</v>
      </c>
      <c r="U3163">
        <f>VLOOKUP($R3163,Sheet3!$D:$E,2,FALSE)</f>
        <v>1.8405</v>
      </c>
    </row>
    <row r="3164" spans="1:21" x14ac:dyDescent="0.25">
      <c r="A3164" s="1">
        <v>44761</v>
      </c>
      <c r="B3164">
        <v>392.27</v>
      </c>
      <c r="C3164" s="1">
        <v>44845</v>
      </c>
      <c r="D3164" s="4">
        <f t="shared" si="100"/>
        <v>357.74</v>
      </c>
      <c r="E3164">
        <v>19.763999999999999</v>
      </c>
      <c r="F3164">
        <v>18.651299999999999</v>
      </c>
      <c r="G3164">
        <v>19.994</v>
      </c>
      <c r="H3164">
        <v>22.352499999999999</v>
      </c>
      <c r="I3164">
        <v>25.6434</v>
      </c>
      <c r="J3164">
        <v>28.527899999999999</v>
      </c>
      <c r="K3164">
        <v>34.420999999999999</v>
      </c>
      <c r="L3164">
        <f t="shared" si="98"/>
        <v>-0.40014571428571433</v>
      </c>
      <c r="M3164">
        <f t="shared" si="99"/>
        <v>432.17</v>
      </c>
      <c r="N3164" s="2">
        <v>44624</v>
      </c>
      <c r="O3164">
        <v>10.029999999999999</v>
      </c>
      <c r="P3164" s="2">
        <v>44624</v>
      </c>
      <c r="Q3164">
        <v>32.621000000000002</v>
      </c>
      <c r="R3164" s="2">
        <v>44624</v>
      </c>
      <c r="S3164">
        <v>1.5145999999999999</v>
      </c>
      <c r="T3164">
        <f>VLOOKUP($R3164,Sheet3!$A:$B,2,FALSE)</f>
        <v>0.61014000000000002</v>
      </c>
      <c r="U3164">
        <f>VLOOKUP($R3164,Sheet3!$D:$E,2,FALSE)</f>
        <v>1.7306999999999999</v>
      </c>
    </row>
    <row r="3165" spans="1:21" x14ac:dyDescent="0.25">
      <c r="A3165" s="1">
        <v>44762</v>
      </c>
      <c r="B3165">
        <v>394.77</v>
      </c>
      <c r="C3165" s="1">
        <v>44846</v>
      </c>
      <c r="D3165" s="4">
        <f t="shared" si="100"/>
        <v>356.56</v>
      </c>
      <c r="E3165">
        <v>19.681799999999999</v>
      </c>
      <c r="F3165">
        <v>18.466200000000001</v>
      </c>
      <c r="G3165">
        <v>19.4938</v>
      </c>
      <c r="H3165">
        <v>22.000399999999999</v>
      </c>
      <c r="I3165">
        <v>25.4299</v>
      </c>
      <c r="J3165">
        <v>28.1343</v>
      </c>
      <c r="K3165">
        <v>33.597299999999997</v>
      </c>
      <c r="L3165">
        <f t="shared" si="98"/>
        <v>-0.38540142857142851</v>
      </c>
      <c r="M3165">
        <f t="shared" si="99"/>
        <v>419.43</v>
      </c>
      <c r="N3165" s="2">
        <v>44627</v>
      </c>
      <c r="O3165">
        <v>13.22</v>
      </c>
      <c r="P3165" s="2">
        <v>44627</v>
      </c>
      <c r="Q3165">
        <v>33.606999999999999</v>
      </c>
      <c r="R3165" s="2">
        <v>44627</v>
      </c>
      <c r="S3165">
        <v>1.5606</v>
      </c>
      <c r="T3165">
        <f>VLOOKUP($R3165,Sheet3!$A:$B,2,FALSE)</f>
        <v>0.64285999999999999</v>
      </c>
      <c r="U3165">
        <f>VLOOKUP($R3165,Sheet3!$D:$E,2,FALSE)</f>
        <v>1.7734000000000001</v>
      </c>
    </row>
    <row r="3166" spans="1:21" x14ac:dyDescent="0.25">
      <c r="A3166" s="1">
        <v>44763</v>
      </c>
      <c r="B3166">
        <v>398.79</v>
      </c>
      <c r="C3166" s="1">
        <v>44847</v>
      </c>
      <c r="D3166" s="4">
        <f t="shared" si="100"/>
        <v>365.97</v>
      </c>
      <c r="E3166">
        <v>19.198</v>
      </c>
      <c r="F3166">
        <v>17.741199999999999</v>
      </c>
      <c r="G3166">
        <v>18.214600000000001</v>
      </c>
      <c r="H3166">
        <v>20.3933</v>
      </c>
      <c r="I3166">
        <v>25.0503</v>
      </c>
      <c r="J3166">
        <v>27.903199999999998</v>
      </c>
      <c r="K3166">
        <v>33.660499999999999</v>
      </c>
      <c r="L3166">
        <f t="shared" si="98"/>
        <v>-0.40480809523809524</v>
      </c>
      <c r="M3166">
        <f t="shared" si="99"/>
        <v>416.25</v>
      </c>
      <c r="N3166" s="2">
        <v>44628</v>
      </c>
      <c r="O3166">
        <v>13.69</v>
      </c>
      <c r="P3166" s="2">
        <v>44628</v>
      </c>
      <c r="Q3166">
        <v>32.64</v>
      </c>
      <c r="R3166" s="2">
        <v>44628</v>
      </c>
      <c r="S3166">
        <v>1.5725</v>
      </c>
      <c r="T3166">
        <f>VLOOKUP($R3166,Sheet3!$A:$B,2,FALSE)</f>
        <v>0.70299999999999996</v>
      </c>
      <c r="U3166">
        <f>VLOOKUP($R3166,Sheet3!$D:$E,2,FALSE)</f>
        <v>1.8455999999999999</v>
      </c>
    </row>
    <row r="3167" spans="1:21" x14ac:dyDescent="0.25">
      <c r="A3167" s="1">
        <v>44764</v>
      </c>
      <c r="B3167">
        <v>395.09</v>
      </c>
      <c r="C3167" s="1">
        <v>44848</v>
      </c>
      <c r="D3167" s="4">
        <f t="shared" si="100"/>
        <v>357.63</v>
      </c>
      <c r="E3167">
        <v>18.899000000000001</v>
      </c>
      <c r="F3167">
        <v>17.7073</v>
      </c>
      <c r="G3167">
        <v>18.427499999999998</v>
      </c>
      <c r="H3167">
        <v>21.4621</v>
      </c>
      <c r="I3167">
        <v>24.729600000000001</v>
      </c>
      <c r="J3167">
        <v>27.5535</v>
      </c>
      <c r="K3167">
        <v>33.396999999999998</v>
      </c>
      <c r="L3167">
        <f t="shared" si="98"/>
        <v>-0.39993571428571428</v>
      </c>
      <c r="M3167">
        <f t="shared" si="99"/>
        <v>427.41</v>
      </c>
      <c r="N3167" s="2">
        <v>44629</v>
      </c>
      <c r="O3167">
        <v>10.57</v>
      </c>
      <c r="P3167" s="2">
        <v>44629</v>
      </c>
      <c r="Q3167">
        <v>32.594999999999999</v>
      </c>
      <c r="R3167" s="2">
        <v>44629</v>
      </c>
      <c r="S3167">
        <v>1.5315000000000001</v>
      </c>
      <c r="T3167">
        <f>VLOOKUP($R3167,Sheet3!$A:$B,2,FALSE)</f>
        <v>0.745</v>
      </c>
      <c r="U3167">
        <f>VLOOKUP($R3167,Sheet3!$D:$E,2,FALSE)</f>
        <v>1.9531000000000001</v>
      </c>
    </row>
    <row r="3168" spans="1:21" x14ac:dyDescent="0.25">
      <c r="A3168" s="1">
        <v>44767</v>
      </c>
      <c r="B3168">
        <v>395.57</v>
      </c>
      <c r="C3168" s="1">
        <v>44851</v>
      </c>
      <c r="D3168" s="4">
        <f t="shared" si="100"/>
        <v>366.82</v>
      </c>
      <c r="E3168">
        <v>18.834599999999998</v>
      </c>
      <c r="F3168">
        <v>17.753900000000002</v>
      </c>
      <c r="G3168">
        <v>18.822299999999998</v>
      </c>
      <c r="H3168">
        <v>21.204799999999999</v>
      </c>
      <c r="I3168">
        <v>24.4055</v>
      </c>
      <c r="J3168">
        <v>27.309799999999999</v>
      </c>
      <c r="K3168">
        <v>33.366900000000001</v>
      </c>
      <c r="L3168">
        <f t="shared" si="98"/>
        <v>-0.39440095238095241</v>
      </c>
      <c r="M3168">
        <f t="shared" si="99"/>
        <v>425.48</v>
      </c>
      <c r="N3168" s="2">
        <v>44630</v>
      </c>
      <c r="O3168">
        <v>9.8800000000000008</v>
      </c>
      <c r="P3168" s="2">
        <v>44630</v>
      </c>
      <c r="Q3168">
        <v>31.109000000000002</v>
      </c>
      <c r="R3168" s="2">
        <v>44630</v>
      </c>
      <c r="S3168">
        <v>1.5384</v>
      </c>
      <c r="T3168">
        <f>VLOOKUP($R3168,Sheet3!$A:$B,2,FALSE)</f>
        <v>0.80286000000000002</v>
      </c>
      <c r="U3168">
        <f>VLOOKUP($R3168,Sheet3!$D:$E,2,FALSE)</f>
        <v>1.9863999999999999</v>
      </c>
    </row>
    <row r="3169" spans="1:21" x14ac:dyDescent="0.25">
      <c r="A3169" s="1">
        <v>44768</v>
      </c>
      <c r="B3169">
        <v>390.89</v>
      </c>
      <c r="C3169" s="1">
        <v>44852</v>
      </c>
      <c r="D3169" s="4">
        <f t="shared" si="100"/>
        <v>371.13</v>
      </c>
      <c r="E3169">
        <v>19.044799999999999</v>
      </c>
      <c r="F3169">
        <v>18.376000000000001</v>
      </c>
      <c r="G3169">
        <v>19.920000000000002</v>
      </c>
      <c r="H3169">
        <v>22.908300000000001</v>
      </c>
      <c r="I3169">
        <v>24.919699999999999</v>
      </c>
      <c r="J3169">
        <v>27.853300000000001</v>
      </c>
      <c r="K3169">
        <v>34.122399999999999</v>
      </c>
      <c r="L3169">
        <f t="shared" si="98"/>
        <v>-0.40126047619047617</v>
      </c>
      <c r="M3169">
        <f t="shared" si="99"/>
        <v>420.07</v>
      </c>
      <c r="N3169" s="2">
        <v>44631</v>
      </c>
      <c r="O3169">
        <v>11.25</v>
      </c>
      <c r="P3169" s="2">
        <v>44631</v>
      </c>
      <c r="Q3169">
        <v>31.190999999999999</v>
      </c>
      <c r="R3169" s="2">
        <v>44631</v>
      </c>
      <c r="S3169">
        <v>1.5582</v>
      </c>
      <c r="T3169">
        <f>VLOOKUP($R3169,Sheet3!$A:$B,2,FALSE)</f>
        <v>0.82599999999999996</v>
      </c>
      <c r="U3169">
        <f>VLOOKUP($R3169,Sheet3!$D:$E,2,FALSE)</f>
        <v>1.9917</v>
      </c>
    </row>
    <row r="3170" spans="1:21" x14ac:dyDescent="0.25">
      <c r="A3170" s="1">
        <v>44769</v>
      </c>
      <c r="B3170">
        <v>401.04</v>
      </c>
      <c r="C3170" s="1">
        <v>44853</v>
      </c>
      <c r="D3170" s="4">
        <f t="shared" si="100"/>
        <v>368.5</v>
      </c>
      <c r="E3170">
        <v>18.816600000000001</v>
      </c>
      <c r="F3170">
        <v>17.0139</v>
      </c>
      <c r="G3170">
        <v>17.7652</v>
      </c>
      <c r="H3170">
        <v>21.472200000000001</v>
      </c>
      <c r="I3170">
        <v>24.664999999999999</v>
      </c>
      <c r="J3170">
        <v>27.721900000000002</v>
      </c>
      <c r="K3170">
        <v>33.966900000000003</v>
      </c>
      <c r="L3170">
        <f t="shared" si="98"/>
        <v>-0.42341428571428574</v>
      </c>
      <c r="M3170">
        <f t="shared" si="99"/>
        <v>417</v>
      </c>
      <c r="N3170" s="2">
        <v>44634</v>
      </c>
      <c r="O3170">
        <v>11.94</v>
      </c>
      <c r="P3170" s="2">
        <v>44634</v>
      </c>
      <c r="Q3170">
        <v>31.172000000000001</v>
      </c>
      <c r="R3170" s="2">
        <v>44634</v>
      </c>
      <c r="S3170">
        <v>1.5697000000000001</v>
      </c>
      <c r="T3170">
        <f>VLOOKUP($R3170,Sheet3!$A:$B,2,FALSE)</f>
        <v>0.88471</v>
      </c>
      <c r="U3170">
        <f>VLOOKUP($R3170,Sheet3!$D:$E,2,FALSE)</f>
        <v>2.133</v>
      </c>
    </row>
    <row r="3171" spans="1:21" x14ac:dyDescent="0.25">
      <c r="A3171" s="1">
        <v>44770</v>
      </c>
      <c r="B3171">
        <v>406.07</v>
      </c>
      <c r="C3171" s="1">
        <v>44854</v>
      </c>
      <c r="D3171" s="4">
        <f t="shared" si="100"/>
        <v>365.41</v>
      </c>
      <c r="E3171">
        <v>18.5625</v>
      </c>
      <c r="F3171">
        <v>16.9297</v>
      </c>
      <c r="G3171">
        <v>17.863</v>
      </c>
      <c r="H3171">
        <v>19.3673</v>
      </c>
      <c r="I3171">
        <v>22.8049</v>
      </c>
      <c r="J3171">
        <v>26.189399999999999</v>
      </c>
      <c r="K3171">
        <v>33.015700000000002</v>
      </c>
      <c r="L3171">
        <f t="shared" si="98"/>
        <v>-0.38701952380952387</v>
      </c>
      <c r="M3171">
        <f t="shared" si="99"/>
        <v>426.17</v>
      </c>
      <c r="N3171" s="2">
        <v>44635</v>
      </c>
      <c r="O3171">
        <v>9.5</v>
      </c>
      <c r="P3171" s="2">
        <v>44635</v>
      </c>
      <c r="Q3171">
        <v>31.738</v>
      </c>
      <c r="R3171" s="2">
        <v>44635</v>
      </c>
      <c r="S3171">
        <v>1.5359</v>
      </c>
      <c r="T3171">
        <f>VLOOKUP($R3171,Sheet3!$A:$B,2,FALSE)</f>
        <v>0.91642999999999997</v>
      </c>
      <c r="U3171">
        <f>VLOOKUP($R3171,Sheet3!$D:$E,2,FALSE)</f>
        <v>2.1436999999999999</v>
      </c>
    </row>
    <row r="3172" spans="1:21" x14ac:dyDescent="0.25">
      <c r="A3172" s="1">
        <v>44771</v>
      </c>
      <c r="B3172">
        <v>411.99</v>
      </c>
      <c r="C3172" s="1">
        <v>44855</v>
      </c>
      <c r="D3172" s="4">
        <f t="shared" si="100"/>
        <v>374.29</v>
      </c>
      <c r="E3172">
        <v>17.9815</v>
      </c>
      <c r="F3172">
        <v>15.8759</v>
      </c>
      <c r="G3172">
        <v>16.736999999999998</v>
      </c>
      <c r="H3172">
        <v>18.5977</v>
      </c>
      <c r="I3172">
        <v>22.5486</v>
      </c>
      <c r="J3172">
        <v>25.907399999999999</v>
      </c>
      <c r="K3172">
        <v>32.942799999999998</v>
      </c>
      <c r="L3172">
        <f t="shared" si="98"/>
        <v>-0.40818952380952378</v>
      </c>
      <c r="M3172">
        <f t="shared" si="99"/>
        <v>435.62</v>
      </c>
      <c r="N3172" s="2">
        <v>44636</v>
      </c>
      <c r="O3172">
        <v>6.95</v>
      </c>
      <c r="P3172" s="2">
        <v>44636</v>
      </c>
      <c r="Q3172">
        <v>30.637</v>
      </c>
      <c r="R3172" s="2">
        <v>44636</v>
      </c>
      <c r="S3172">
        <v>1.5025999999999999</v>
      </c>
      <c r="T3172">
        <f>VLOOKUP($R3172,Sheet3!$A:$B,2,FALSE)</f>
        <v>0.94813999999999998</v>
      </c>
      <c r="U3172">
        <f>VLOOKUP($R3172,Sheet3!$D:$E,2,FALSE)</f>
        <v>2.1848999999999998</v>
      </c>
    </row>
    <row r="3173" spans="1:21" x14ac:dyDescent="0.25">
      <c r="A3173" s="1">
        <v>44774</v>
      </c>
      <c r="B3173">
        <v>410.77</v>
      </c>
      <c r="C3173" s="1">
        <v>44858</v>
      </c>
      <c r="D3173" s="4">
        <f t="shared" si="100"/>
        <v>378.87</v>
      </c>
      <c r="E3173">
        <v>18.196999999999999</v>
      </c>
      <c r="F3173">
        <v>16.275099999999998</v>
      </c>
      <c r="G3173">
        <v>17.570699999999999</v>
      </c>
      <c r="H3173">
        <v>20.0686</v>
      </c>
      <c r="I3173">
        <v>23.609300000000001</v>
      </c>
      <c r="J3173">
        <v>27.144300000000001</v>
      </c>
      <c r="K3173">
        <v>34.283200000000001</v>
      </c>
      <c r="L3173">
        <f t="shared" si="98"/>
        <v>-0.43867523809523817</v>
      </c>
      <c r="M3173">
        <f t="shared" si="99"/>
        <v>441.07</v>
      </c>
      <c r="N3173" s="2">
        <v>44637</v>
      </c>
      <c r="O3173">
        <v>5.99</v>
      </c>
      <c r="P3173" s="2">
        <v>44637</v>
      </c>
      <c r="Q3173">
        <v>30.715</v>
      </c>
      <c r="R3173" s="2">
        <v>44637</v>
      </c>
      <c r="S3173">
        <v>1.2387999999999999</v>
      </c>
      <c r="T3173">
        <f>VLOOKUP($R3173,Sheet3!$A:$B,2,FALSE)</f>
        <v>0.92786000000000002</v>
      </c>
      <c r="U3173">
        <f>VLOOKUP($R3173,Sheet3!$D:$E,2,FALSE)</f>
        <v>2.1705999999999999</v>
      </c>
    </row>
    <row r="3174" spans="1:21" x14ac:dyDescent="0.25">
      <c r="A3174" s="1">
        <v>44775</v>
      </c>
      <c r="B3174">
        <v>408.06</v>
      </c>
      <c r="C3174" s="1">
        <v>44859</v>
      </c>
      <c r="D3174" s="4">
        <f t="shared" si="100"/>
        <v>384.92</v>
      </c>
      <c r="E3174">
        <v>18.414300000000001</v>
      </c>
      <c r="F3174">
        <v>16.422000000000001</v>
      </c>
      <c r="G3174">
        <v>17.863700000000001</v>
      </c>
      <c r="H3174">
        <v>21.498000000000001</v>
      </c>
      <c r="I3174">
        <v>25.196400000000001</v>
      </c>
      <c r="J3174">
        <v>28.5627</v>
      </c>
      <c r="K3174">
        <v>35.249699999999997</v>
      </c>
      <c r="L3174">
        <f t="shared" si="98"/>
        <v>-0.47121761904761894</v>
      </c>
      <c r="M3174">
        <f t="shared" si="99"/>
        <v>444.52</v>
      </c>
      <c r="N3174" s="2">
        <v>44638</v>
      </c>
      <c r="O3174">
        <v>4.71</v>
      </c>
      <c r="P3174" s="2">
        <v>44638</v>
      </c>
      <c r="Q3174">
        <v>29.757000000000001</v>
      </c>
      <c r="R3174" s="2">
        <v>44638</v>
      </c>
      <c r="S3174">
        <v>1.2292000000000001</v>
      </c>
      <c r="T3174">
        <f>VLOOKUP($R3174,Sheet3!$A:$B,2,FALSE)</f>
        <v>0.93400000000000005</v>
      </c>
      <c r="U3174">
        <f>VLOOKUP($R3174,Sheet3!$D:$E,2,FALSE)</f>
        <v>2.1494</v>
      </c>
    </row>
    <row r="3175" spans="1:21" x14ac:dyDescent="0.25">
      <c r="A3175" s="1">
        <v>44776</v>
      </c>
      <c r="B3175">
        <v>414.45</v>
      </c>
      <c r="C3175" s="1">
        <v>44860</v>
      </c>
      <c r="D3175" s="4">
        <f t="shared" si="100"/>
        <v>382.02</v>
      </c>
      <c r="E3175">
        <v>17.679500000000001</v>
      </c>
      <c r="F3175">
        <v>15.812200000000001</v>
      </c>
      <c r="G3175">
        <v>16.707100000000001</v>
      </c>
      <c r="H3175">
        <v>19.470600000000001</v>
      </c>
      <c r="I3175">
        <v>23.405999999999999</v>
      </c>
      <c r="J3175">
        <v>26.867599999999999</v>
      </c>
      <c r="K3175">
        <v>33.784399999999998</v>
      </c>
      <c r="L3175">
        <f t="shared" si="98"/>
        <v>-0.44394904761904758</v>
      </c>
      <c r="M3175">
        <f t="shared" si="99"/>
        <v>444.39</v>
      </c>
      <c r="N3175" s="2">
        <v>44641</v>
      </c>
      <c r="O3175">
        <v>4.55</v>
      </c>
      <c r="P3175" s="2">
        <v>44641</v>
      </c>
      <c r="Q3175">
        <v>29.881</v>
      </c>
      <c r="R3175" s="2">
        <v>44641</v>
      </c>
      <c r="S3175">
        <v>1.2296</v>
      </c>
      <c r="T3175">
        <f>VLOOKUP($R3175,Sheet3!$A:$B,2,FALSE)</f>
        <v>0.95757000000000003</v>
      </c>
      <c r="U3175">
        <f>VLOOKUP($R3175,Sheet3!$D:$E,2,FALSE)</f>
        <v>2.2896000000000001</v>
      </c>
    </row>
    <row r="3176" spans="1:21" x14ac:dyDescent="0.25">
      <c r="A3176" s="1">
        <v>44777</v>
      </c>
      <c r="B3176">
        <v>414.17</v>
      </c>
      <c r="C3176" s="1">
        <v>44861</v>
      </c>
      <c r="D3176" s="4">
        <f t="shared" si="100"/>
        <v>379.98</v>
      </c>
      <c r="E3176">
        <v>17.887899999999998</v>
      </c>
      <c r="F3176">
        <v>15.465</v>
      </c>
      <c r="G3176">
        <v>16.511800000000001</v>
      </c>
      <c r="H3176">
        <v>19.2041</v>
      </c>
      <c r="I3176">
        <v>22.920300000000001</v>
      </c>
      <c r="J3176">
        <v>26.534099999999999</v>
      </c>
      <c r="K3176">
        <v>33.825000000000003</v>
      </c>
      <c r="L3176">
        <f t="shared" si="98"/>
        <v>-0.43950047619047633</v>
      </c>
      <c r="M3176">
        <f t="shared" si="99"/>
        <v>449.59</v>
      </c>
      <c r="N3176" s="2">
        <v>44642</v>
      </c>
      <c r="O3176">
        <v>3.92</v>
      </c>
      <c r="P3176" s="2">
        <v>44642</v>
      </c>
      <c r="Q3176">
        <v>30.01</v>
      </c>
      <c r="R3176" s="2">
        <v>44642</v>
      </c>
      <c r="S3176">
        <v>1.2153</v>
      </c>
      <c r="T3176">
        <f>VLOOKUP($R3176,Sheet3!$A:$B,2,FALSE)</f>
        <v>0.95370999999999995</v>
      </c>
      <c r="U3176">
        <f>VLOOKUP($R3176,Sheet3!$D:$E,2,FALSE)</f>
        <v>2.3824999999999998</v>
      </c>
    </row>
    <row r="3177" spans="1:21" x14ac:dyDescent="0.25">
      <c r="A3177" s="1">
        <v>44778</v>
      </c>
      <c r="B3177">
        <v>413.47</v>
      </c>
      <c r="C3177" s="1">
        <v>44862</v>
      </c>
      <c r="D3177" s="4">
        <f t="shared" si="100"/>
        <v>389.02</v>
      </c>
      <c r="E3177">
        <v>18.016200000000001</v>
      </c>
      <c r="F3177">
        <v>14.701000000000001</v>
      </c>
      <c r="G3177">
        <v>15.6838</v>
      </c>
      <c r="H3177">
        <v>18.712700000000002</v>
      </c>
      <c r="I3177">
        <v>22.969899999999999</v>
      </c>
      <c r="J3177">
        <v>26.582999999999998</v>
      </c>
      <c r="K3177">
        <v>34.0045</v>
      </c>
      <c r="L3177">
        <f t="shared" si="98"/>
        <v>-0.45239666666666661</v>
      </c>
      <c r="M3177">
        <f t="shared" si="99"/>
        <v>443.8</v>
      </c>
      <c r="N3177" s="2">
        <v>44643</v>
      </c>
      <c r="O3177">
        <v>4.43</v>
      </c>
      <c r="P3177" s="2">
        <v>44643</v>
      </c>
      <c r="Q3177">
        <v>29.759</v>
      </c>
      <c r="R3177" s="2">
        <v>44643</v>
      </c>
      <c r="S3177">
        <v>1.2312000000000001</v>
      </c>
      <c r="T3177">
        <f>VLOOKUP($R3177,Sheet3!$A:$B,2,FALSE)</f>
        <v>0.96570999999999996</v>
      </c>
      <c r="U3177">
        <f>VLOOKUP($R3177,Sheet3!$D:$E,2,FALSE)</f>
        <v>2.2917000000000001</v>
      </c>
    </row>
    <row r="3178" spans="1:21" x14ac:dyDescent="0.25">
      <c r="A3178" s="1">
        <v>44781</v>
      </c>
      <c r="B3178">
        <v>412.99</v>
      </c>
      <c r="C3178" s="1">
        <v>44865</v>
      </c>
      <c r="D3178" s="4">
        <f t="shared" si="100"/>
        <v>386.21</v>
      </c>
      <c r="E3178">
        <v>18.4664</v>
      </c>
      <c r="F3178">
        <v>15.2942</v>
      </c>
      <c r="G3178">
        <v>16.331299999999999</v>
      </c>
      <c r="H3178">
        <v>19.1995</v>
      </c>
      <c r="I3178">
        <v>22.920300000000001</v>
      </c>
      <c r="J3178">
        <v>26.823</v>
      </c>
      <c r="K3178">
        <v>34.802399999999999</v>
      </c>
      <c r="L3178">
        <f t="shared" si="98"/>
        <v>-0.45233619047619045</v>
      </c>
      <c r="M3178">
        <f t="shared" si="99"/>
        <v>450.49</v>
      </c>
      <c r="N3178" s="2">
        <v>44644</v>
      </c>
      <c r="O3178">
        <v>3.57</v>
      </c>
      <c r="P3178" s="2">
        <v>44644</v>
      </c>
      <c r="Q3178">
        <v>29.852</v>
      </c>
      <c r="R3178" s="2">
        <v>44644</v>
      </c>
      <c r="S3178">
        <v>1.2129000000000001</v>
      </c>
      <c r="T3178">
        <f>VLOOKUP($R3178,Sheet3!$A:$B,2,FALSE)</f>
        <v>0.96557000000000004</v>
      </c>
      <c r="U3178">
        <f>VLOOKUP($R3178,Sheet3!$D:$E,2,FALSE)</f>
        <v>2.3717999999999999</v>
      </c>
    </row>
    <row r="3179" spans="1:21" x14ac:dyDescent="0.25">
      <c r="A3179" s="1">
        <v>44782</v>
      </c>
      <c r="B3179">
        <v>411.35</v>
      </c>
      <c r="C3179" s="1">
        <v>44866</v>
      </c>
      <c r="D3179" s="4">
        <f t="shared" si="100"/>
        <v>384.52</v>
      </c>
      <c r="E3179">
        <v>18.476400000000002</v>
      </c>
      <c r="F3179">
        <v>15.5351</v>
      </c>
      <c r="G3179">
        <v>16.6327</v>
      </c>
      <c r="H3179">
        <v>19.445900000000002</v>
      </c>
      <c r="I3179">
        <v>23.3094</v>
      </c>
      <c r="J3179">
        <v>27.18</v>
      </c>
      <c r="K3179">
        <v>35.4572</v>
      </c>
      <c r="L3179">
        <f t="shared" ref="L3179:L3242" si="101">SLOPE(E3179:K3179,$E$5:$K$5)</f>
        <v>-0.46614142857142854</v>
      </c>
      <c r="M3179">
        <f t="shared" si="99"/>
        <v>452.69</v>
      </c>
      <c r="N3179" s="2">
        <v>44645</v>
      </c>
      <c r="O3179">
        <v>3.29</v>
      </c>
      <c r="P3179" s="2">
        <v>44645</v>
      </c>
      <c r="Q3179">
        <v>29.928000000000001</v>
      </c>
      <c r="R3179" s="2">
        <v>44645</v>
      </c>
      <c r="S3179">
        <v>1.2070000000000001</v>
      </c>
      <c r="T3179">
        <f>VLOOKUP($R3179,Sheet3!$A:$B,2,FALSE)</f>
        <v>0.98285999999999996</v>
      </c>
      <c r="U3179">
        <f>VLOOKUP($R3179,Sheet3!$D:$E,2,FALSE)</f>
        <v>2.4731000000000001</v>
      </c>
    </row>
    <row r="3180" spans="1:21" x14ac:dyDescent="0.25">
      <c r="A3180" s="1">
        <v>44783</v>
      </c>
      <c r="B3180">
        <v>419.99</v>
      </c>
      <c r="C3180" s="1">
        <v>44867</v>
      </c>
      <c r="D3180" s="4">
        <f t="shared" si="100"/>
        <v>374.87</v>
      </c>
      <c r="E3180">
        <v>19.3003</v>
      </c>
      <c r="F3180">
        <v>14.940200000000001</v>
      </c>
      <c r="G3180">
        <v>15.139099999999999</v>
      </c>
      <c r="H3180">
        <v>17.048400000000001</v>
      </c>
      <c r="I3180">
        <v>21.5152</v>
      </c>
      <c r="J3180">
        <v>25.510899999999999</v>
      </c>
      <c r="K3180">
        <v>34.617199999999997</v>
      </c>
      <c r="L3180">
        <f t="shared" si="101"/>
        <v>-0.42278619047619043</v>
      </c>
      <c r="M3180">
        <f t="shared" si="99"/>
        <v>455.91</v>
      </c>
      <c r="N3180" s="2">
        <v>44648</v>
      </c>
      <c r="O3180">
        <v>2.9</v>
      </c>
      <c r="P3180" s="2">
        <v>44648</v>
      </c>
      <c r="Q3180">
        <v>30.161999999999999</v>
      </c>
      <c r="R3180" s="2">
        <v>44648</v>
      </c>
      <c r="S3180">
        <v>1.1984999999999999</v>
      </c>
      <c r="T3180">
        <f>VLOOKUP($R3180,Sheet3!$A:$B,2,FALSE)</f>
        <v>0.99629000000000001</v>
      </c>
      <c r="U3180">
        <f>VLOOKUP($R3180,Sheet3!$D:$E,2,FALSE)</f>
        <v>2.4584999999999999</v>
      </c>
    </row>
    <row r="3181" spans="1:21" x14ac:dyDescent="0.25">
      <c r="A3181" s="1">
        <v>44784</v>
      </c>
      <c r="B3181">
        <v>419.99</v>
      </c>
      <c r="C3181" s="1">
        <v>44868</v>
      </c>
      <c r="D3181" s="4">
        <f t="shared" si="100"/>
        <v>371.01</v>
      </c>
      <c r="E3181">
        <v>18.965399999999999</v>
      </c>
      <c r="F3181">
        <v>14.777200000000001</v>
      </c>
      <c r="G3181">
        <v>15.471299999999999</v>
      </c>
      <c r="H3181">
        <v>17.913699999999999</v>
      </c>
      <c r="I3181">
        <v>21.500499999999999</v>
      </c>
      <c r="J3181">
        <v>25.6937</v>
      </c>
      <c r="K3181">
        <v>35.220799999999997</v>
      </c>
      <c r="L3181">
        <f t="shared" si="101"/>
        <v>-0.44230380952380943</v>
      </c>
      <c r="M3181">
        <f t="shared" si="99"/>
        <v>461.55</v>
      </c>
      <c r="N3181" s="2">
        <v>44649</v>
      </c>
      <c r="O3181">
        <v>2.39</v>
      </c>
      <c r="P3181" s="2">
        <v>44649</v>
      </c>
      <c r="Q3181">
        <v>30.295000000000002</v>
      </c>
      <c r="R3181" s="2">
        <v>44649</v>
      </c>
      <c r="S3181">
        <v>1.1838</v>
      </c>
      <c r="T3181">
        <f>VLOOKUP($R3181,Sheet3!$A:$B,2,FALSE)</f>
        <v>1.006</v>
      </c>
      <c r="U3181">
        <f>VLOOKUP($R3181,Sheet3!$D:$E,2,FALSE)</f>
        <v>2.3944000000000001</v>
      </c>
    </row>
    <row r="3182" spans="1:21" x14ac:dyDescent="0.25">
      <c r="A3182" s="1">
        <v>44785</v>
      </c>
      <c r="B3182">
        <v>427.1</v>
      </c>
      <c r="C3182" s="1">
        <v>44869</v>
      </c>
      <c r="D3182" s="4">
        <f t="shared" si="100"/>
        <v>376.35</v>
      </c>
      <c r="E3182">
        <v>18.350300000000001</v>
      </c>
      <c r="F3182">
        <v>14.4224</v>
      </c>
      <c r="G3182">
        <v>14.7026</v>
      </c>
      <c r="H3182">
        <v>17.6783</v>
      </c>
      <c r="I3182">
        <v>21.029</v>
      </c>
      <c r="J3182">
        <v>25.197399999999998</v>
      </c>
      <c r="K3182">
        <v>35.576999999999998</v>
      </c>
      <c r="L3182">
        <f t="shared" si="101"/>
        <v>-0.46087238095238092</v>
      </c>
      <c r="M3182">
        <f t="shared" si="99"/>
        <v>458.7</v>
      </c>
      <c r="N3182" s="2">
        <v>44650</v>
      </c>
      <c r="O3182">
        <v>2.52</v>
      </c>
      <c r="P3182" s="2">
        <v>44650</v>
      </c>
      <c r="Q3182">
        <v>29.991</v>
      </c>
      <c r="R3182" s="2">
        <v>44650</v>
      </c>
      <c r="S3182">
        <v>1.1912</v>
      </c>
      <c r="T3182">
        <f>VLOOKUP($R3182,Sheet3!$A:$B,2,FALSE)</f>
        <v>0.96686000000000005</v>
      </c>
      <c r="U3182">
        <f>VLOOKUP($R3182,Sheet3!$D:$E,2,FALSE)</f>
        <v>2.3488000000000002</v>
      </c>
    </row>
    <row r="3183" spans="1:21" x14ac:dyDescent="0.25">
      <c r="A3183" s="1">
        <v>44788</v>
      </c>
      <c r="B3183">
        <v>428.86</v>
      </c>
      <c r="C3183" s="1">
        <v>44872</v>
      </c>
      <c r="D3183" s="4">
        <f t="shared" si="100"/>
        <v>379.95</v>
      </c>
      <c r="E3183">
        <v>20.2163</v>
      </c>
      <c r="F3183">
        <v>14.599600000000001</v>
      </c>
      <c r="G3183">
        <v>14.906700000000001</v>
      </c>
      <c r="H3183">
        <v>16.933900000000001</v>
      </c>
      <c r="I3183">
        <v>21.308199999999999</v>
      </c>
      <c r="J3183">
        <v>25.397500000000001</v>
      </c>
      <c r="K3183">
        <v>36.1965</v>
      </c>
      <c r="L3183">
        <f t="shared" si="101"/>
        <v>-0.43770523809523809</v>
      </c>
      <c r="M3183">
        <f t="shared" si="99"/>
        <v>451.64</v>
      </c>
      <c r="N3183" s="2">
        <v>44651</v>
      </c>
      <c r="O3183">
        <v>2.9</v>
      </c>
      <c r="P3183" s="2">
        <v>44651</v>
      </c>
      <c r="Q3183">
        <v>29.628</v>
      </c>
      <c r="R3183" s="2">
        <v>44651</v>
      </c>
      <c r="S3183">
        <v>1.2098</v>
      </c>
      <c r="T3183">
        <f>VLOOKUP($R3183,Sheet3!$A:$B,2,FALSE)</f>
        <v>0.96157000000000004</v>
      </c>
      <c r="U3183">
        <f>VLOOKUP($R3183,Sheet3!$D:$E,2,FALSE)</f>
        <v>2.3380000000000001</v>
      </c>
    </row>
    <row r="3184" spans="1:21" x14ac:dyDescent="0.25">
      <c r="A3184" s="1">
        <v>44789</v>
      </c>
      <c r="B3184">
        <v>429.7</v>
      </c>
      <c r="C3184" s="1">
        <v>44873</v>
      </c>
      <c r="D3184" s="4">
        <f t="shared" si="100"/>
        <v>382</v>
      </c>
      <c r="E3184">
        <v>20.946999999999999</v>
      </c>
      <c r="F3184">
        <v>14.6052</v>
      </c>
      <c r="G3184">
        <v>14.561999999999999</v>
      </c>
      <c r="H3184">
        <v>17.0059</v>
      </c>
      <c r="I3184">
        <v>21.2639</v>
      </c>
      <c r="J3184">
        <v>25.327400000000001</v>
      </c>
      <c r="K3184">
        <v>35.947800000000001</v>
      </c>
      <c r="L3184">
        <f t="shared" si="101"/>
        <v>-0.41975952380952386</v>
      </c>
      <c r="M3184">
        <f t="shared" si="99"/>
        <v>452.92</v>
      </c>
      <c r="N3184" s="2">
        <v>44652</v>
      </c>
      <c r="O3184">
        <v>2.76</v>
      </c>
      <c r="P3184" s="2">
        <v>44652</v>
      </c>
      <c r="Q3184">
        <v>29.608000000000001</v>
      </c>
      <c r="R3184" s="2">
        <v>44652</v>
      </c>
      <c r="S3184">
        <v>1.2063999999999999</v>
      </c>
      <c r="T3184">
        <f>VLOOKUP($R3184,Sheet3!$A:$B,2,FALSE)</f>
        <v>0.96199999999999997</v>
      </c>
      <c r="U3184">
        <f>VLOOKUP($R3184,Sheet3!$D:$E,2,FALSE)</f>
        <v>2.3822000000000001</v>
      </c>
    </row>
    <row r="3185" spans="1:21" x14ac:dyDescent="0.25">
      <c r="A3185" s="1">
        <v>44790</v>
      </c>
      <c r="B3185">
        <v>426.65</v>
      </c>
      <c r="C3185" s="1">
        <v>44874</v>
      </c>
      <c r="D3185" s="4">
        <f t="shared" si="100"/>
        <v>374.13</v>
      </c>
      <c r="E3185">
        <v>20.795400000000001</v>
      </c>
      <c r="F3185">
        <v>14.730600000000001</v>
      </c>
      <c r="G3185">
        <v>15.090999999999999</v>
      </c>
      <c r="H3185">
        <v>17.887599999999999</v>
      </c>
      <c r="I3185">
        <v>21.352599999999999</v>
      </c>
      <c r="J3185">
        <v>25.3795</v>
      </c>
      <c r="K3185">
        <v>36.138199999999998</v>
      </c>
      <c r="L3185">
        <f t="shared" si="101"/>
        <v>-0.42347904761904753</v>
      </c>
      <c r="M3185">
        <f t="shared" si="99"/>
        <v>456.8</v>
      </c>
      <c r="N3185" s="2">
        <v>44655</v>
      </c>
      <c r="O3185">
        <v>2.14</v>
      </c>
      <c r="P3185" s="2">
        <v>44655</v>
      </c>
      <c r="Q3185">
        <v>29.33</v>
      </c>
      <c r="R3185" s="2">
        <v>44655</v>
      </c>
      <c r="S3185">
        <v>1.1961999999999999</v>
      </c>
      <c r="T3185">
        <f>VLOOKUP($R3185,Sheet3!$A:$B,2,FALSE)</f>
        <v>0.96899999999999997</v>
      </c>
      <c r="U3185">
        <f>VLOOKUP($R3185,Sheet3!$D:$E,2,FALSE)</f>
        <v>2.3950999999999998</v>
      </c>
    </row>
    <row r="3186" spans="1:21" x14ac:dyDescent="0.25">
      <c r="A3186" s="1">
        <v>44791</v>
      </c>
      <c r="B3186">
        <v>427.89</v>
      </c>
      <c r="C3186" s="1">
        <v>44875</v>
      </c>
      <c r="D3186" s="4">
        <f t="shared" si="100"/>
        <v>394.69</v>
      </c>
      <c r="E3186">
        <v>20.422999999999998</v>
      </c>
      <c r="F3186">
        <v>14.309100000000001</v>
      </c>
      <c r="G3186">
        <v>14.1212</v>
      </c>
      <c r="H3186">
        <v>16.490200000000002</v>
      </c>
      <c r="I3186">
        <v>20.9787</v>
      </c>
      <c r="J3186">
        <v>24.981400000000001</v>
      </c>
      <c r="K3186">
        <v>36.322600000000001</v>
      </c>
      <c r="L3186">
        <f t="shared" si="101"/>
        <v>-0.43714523809523814</v>
      </c>
      <c r="M3186">
        <f t="shared" si="99"/>
        <v>451.03</v>
      </c>
      <c r="N3186" s="2">
        <v>44656</v>
      </c>
      <c r="O3186">
        <v>2.85</v>
      </c>
      <c r="P3186" s="2">
        <v>44656</v>
      </c>
      <c r="Q3186">
        <v>30.190999999999999</v>
      </c>
      <c r="R3186" s="2">
        <v>44656</v>
      </c>
      <c r="S3186">
        <v>1.2115</v>
      </c>
      <c r="T3186">
        <f>VLOOKUP($R3186,Sheet3!$A:$B,2,FALSE)</f>
        <v>0.96657000000000004</v>
      </c>
      <c r="U3186">
        <f>VLOOKUP($R3186,Sheet3!$D:$E,2,FALSE)</f>
        <v>2.5468999999999999</v>
      </c>
    </row>
    <row r="3187" spans="1:21" x14ac:dyDescent="0.25">
      <c r="A3187" s="1">
        <v>44792</v>
      </c>
      <c r="B3187">
        <v>422.14</v>
      </c>
      <c r="C3187" s="1">
        <v>44876</v>
      </c>
      <c r="D3187" s="4">
        <f t="shared" si="100"/>
        <v>398.51</v>
      </c>
      <c r="E3187">
        <v>21.435600000000001</v>
      </c>
      <c r="F3187">
        <v>14.2918</v>
      </c>
      <c r="G3187">
        <v>14.596</v>
      </c>
      <c r="H3187">
        <v>18.186199999999999</v>
      </c>
      <c r="I3187">
        <v>21.89</v>
      </c>
      <c r="J3187">
        <v>26.035699999999999</v>
      </c>
      <c r="K3187">
        <v>37.367699999999999</v>
      </c>
      <c r="L3187">
        <f t="shared" si="101"/>
        <v>-0.45004857142857135</v>
      </c>
      <c r="M3187">
        <f t="shared" ref="M3187:M3250" si="102">VLOOKUP(N3187,A:B,2,FALSE)</f>
        <v>446.52</v>
      </c>
      <c r="N3187" s="2">
        <v>44657</v>
      </c>
      <c r="O3187">
        <v>3.16</v>
      </c>
      <c r="P3187" s="2">
        <v>44657</v>
      </c>
      <c r="Q3187">
        <v>30.254000000000001</v>
      </c>
      <c r="R3187" s="2">
        <v>44657</v>
      </c>
      <c r="S3187">
        <v>1.2237</v>
      </c>
      <c r="T3187">
        <f>VLOOKUP($R3187,Sheet3!$A:$B,2,FALSE)</f>
        <v>0.98643000000000003</v>
      </c>
      <c r="U3187">
        <f>VLOOKUP($R3187,Sheet3!$D:$E,2,FALSE)</f>
        <v>2.5975000000000001</v>
      </c>
    </row>
    <row r="3188" spans="1:21" x14ac:dyDescent="0.25">
      <c r="A3188" s="1">
        <v>44795</v>
      </c>
      <c r="B3188">
        <v>413.35</v>
      </c>
      <c r="C3188" s="1">
        <v>44879</v>
      </c>
      <c r="D3188" s="4">
        <f t="shared" si="100"/>
        <v>395.12</v>
      </c>
      <c r="E3188">
        <v>16.359500000000001</v>
      </c>
      <c r="F3188">
        <v>16.687200000000001</v>
      </c>
      <c r="G3188">
        <v>18.8551</v>
      </c>
      <c r="H3188">
        <v>21.859100000000002</v>
      </c>
      <c r="I3188">
        <v>24.934000000000001</v>
      </c>
      <c r="J3188">
        <v>27.745999999999999</v>
      </c>
      <c r="K3188">
        <v>34.609299999999998</v>
      </c>
      <c r="L3188">
        <f t="shared" si="101"/>
        <v>-0.4818842857142856</v>
      </c>
      <c r="M3188">
        <f t="shared" si="102"/>
        <v>448.77</v>
      </c>
      <c r="N3188" s="2">
        <v>44658</v>
      </c>
      <c r="O3188">
        <v>2.9</v>
      </c>
      <c r="P3188" s="2">
        <v>44658</v>
      </c>
      <c r="Q3188">
        <v>30.181999999999999</v>
      </c>
      <c r="R3188" s="2">
        <v>44658</v>
      </c>
      <c r="S3188">
        <v>1.2176</v>
      </c>
      <c r="T3188">
        <f>VLOOKUP($R3188,Sheet3!$A:$B,2,FALSE)</f>
        <v>0.98885999999999996</v>
      </c>
      <c r="U3188">
        <f>VLOOKUP($R3188,Sheet3!$D:$E,2,FALSE)</f>
        <v>2.6577999999999999</v>
      </c>
    </row>
    <row r="3189" spans="1:21" x14ac:dyDescent="0.25">
      <c r="A3189" s="1">
        <v>44796</v>
      </c>
      <c r="B3189">
        <v>412.35</v>
      </c>
      <c r="C3189" s="1">
        <v>44880</v>
      </c>
      <c r="D3189" s="4">
        <f t="shared" si="100"/>
        <v>398.49</v>
      </c>
      <c r="E3189">
        <v>16.238299999999999</v>
      </c>
      <c r="F3189">
        <v>16.582699999999999</v>
      </c>
      <c r="G3189">
        <v>18.520700000000001</v>
      </c>
      <c r="H3189">
        <v>21.948699999999999</v>
      </c>
      <c r="I3189">
        <v>25.1646</v>
      </c>
      <c r="J3189">
        <v>27.9084</v>
      </c>
      <c r="K3189">
        <v>34.729900000000001</v>
      </c>
      <c r="L3189">
        <f t="shared" si="101"/>
        <v>-0.49172238095238102</v>
      </c>
      <c r="M3189">
        <f t="shared" si="102"/>
        <v>447.57</v>
      </c>
      <c r="N3189" s="2">
        <v>44659</v>
      </c>
      <c r="O3189">
        <v>2.82</v>
      </c>
      <c r="P3189" s="2">
        <v>44659</v>
      </c>
      <c r="Q3189">
        <v>29.844000000000001</v>
      </c>
      <c r="R3189" s="2">
        <v>44659</v>
      </c>
      <c r="S3189">
        <v>1.2208000000000001</v>
      </c>
      <c r="T3189">
        <f>VLOOKUP($R3189,Sheet3!$A:$B,2,FALSE)</f>
        <v>1.01071</v>
      </c>
      <c r="U3189">
        <f>VLOOKUP($R3189,Sheet3!$D:$E,2,FALSE)</f>
        <v>2.7</v>
      </c>
    </row>
    <row r="3190" spans="1:21" x14ac:dyDescent="0.25">
      <c r="A3190" s="1">
        <v>44797</v>
      </c>
      <c r="B3190">
        <v>413.67</v>
      </c>
      <c r="C3190" s="1">
        <v>44881</v>
      </c>
      <c r="D3190" s="4">
        <f t="shared" si="100"/>
        <v>395.45</v>
      </c>
      <c r="E3190">
        <v>16.377500000000001</v>
      </c>
      <c r="F3190">
        <v>15.9686</v>
      </c>
      <c r="G3190">
        <v>17.880299999999998</v>
      </c>
      <c r="H3190">
        <v>20.838899999999999</v>
      </c>
      <c r="I3190">
        <v>23.938700000000001</v>
      </c>
      <c r="J3190">
        <v>26.729500000000002</v>
      </c>
      <c r="K3190">
        <v>33.542099999999998</v>
      </c>
      <c r="L3190">
        <f t="shared" si="101"/>
        <v>-0.45827904761904759</v>
      </c>
      <c r="M3190">
        <f t="shared" si="102"/>
        <v>439.92</v>
      </c>
      <c r="N3190" s="2">
        <v>44662</v>
      </c>
      <c r="O3190">
        <v>3.65</v>
      </c>
      <c r="P3190" s="2">
        <v>44662</v>
      </c>
      <c r="Q3190">
        <v>30.398</v>
      </c>
      <c r="R3190" s="2">
        <v>44662</v>
      </c>
      <c r="S3190">
        <v>1.2421</v>
      </c>
      <c r="T3190">
        <f>VLOOKUP($R3190,Sheet3!$A:$B,2,FALSE)</f>
        <v>1.0214300000000001</v>
      </c>
      <c r="U3190">
        <f>VLOOKUP($R3190,Sheet3!$D:$E,2,FALSE)</f>
        <v>2.7801</v>
      </c>
    </row>
    <row r="3191" spans="1:21" x14ac:dyDescent="0.25">
      <c r="A3191" s="1">
        <v>44798</v>
      </c>
      <c r="B3191">
        <v>419.51</v>
      </c>
      <c r="C3191" s="1">
        <v>44882</v>
      </c>
      <c r="D3191" s="4">
        <f t="shared" si="100"/>
        <v>394.24</v>
      </c>
      <c r="E3191">
        <v>15.698600000000001</v>
      </c>
      <c r="F3191">
        <v>15.051</v>
      </c>
      <c r="G3191">
        <v>16.596399999999999</v>
      </c>
      <c r="H3191">
        <v>19.794599999999999</v>
      </c>
      <c r="I3191">
        <v>23.438700000000001</v>
      </c>
      <c r="J3191">
        <v>26.183599999999998</v>
      </c>
      <c r="K3191">
        <v>32.973199999999999</v>
      </c>
      <c r="L3191">
        <f t="shared" si="101"/>
        <v>-0.46764714285714282</v>
      </c>
      <c r="M3191">
        <f t="shared" si="102"/>
        <v>438.29</v>
      </c>
      <c r="N3191" s="2">
        <v>44663</v>
      </c>
      <c r="O3191">
        <v>3.81</v>
      </c>
      <c r="P3191" s="2">
        <v>44663</v>
      </c>
      <c r="Q3191">
        <v>30.300999999999998</v>
      </c>
      <c r="R3191" s="2">
        <v>44663</v>
      </c>
      <c r="S3191">
        <v>1.2466999999999999</v>
      </c>
      <c r="T3191">
        <f>VLOOKUP($R3191,Sheet3!$A:$B,2,FALSE)</f>
        <v>1.03843</v>
      </c>
      <c r="U3191">
        <f>VLOOKUP($R3191,Sheet3!$D:$E,2,FALSE)</f>
        <v>2.7212999999999998</v>
      </c>
    </row>
    <row r="3192" spans="1:21" x14ac:dyDescent="0.25">
      <c r="A3192" s="1">
        <v>44799</v>
      </c>
      <c r="B3192">
        <v>405.31</v>
      </c>
      <c r="C3192" s="1">
        <v>44883</v>
      </c>
      <c r="D3192" s="4">
        <f t="shared" si="100"/>
        <v>396.03</v>
      </c>
      <c r="E3192">
        <v>16.491599999999998</v>
      </c>
      <c r="F3192">
        <v>17.362400000000001</v>
      </c>
      <c r="G3192">
        <v>19.398199999999999</v>
      </c>
      <c r="H3192">
        <v>22.790700000000001</v>
      </c>
      <c r="I3192">
        <v>25.899899999999999</v>
      </c>
      <c r="J3192">
        <v>28.742799999999999</v>
      </c>
      <c r="K3192">
        <v>35.796799999999998</v>
      </c>
      <c r="L3192">
        <f t="shared" si="101"/>
        <v>-0.50706333333333342</v>
      </c>
      <c r="M3192">
        <f t="shared" si="102"/>
        <v>443.31</v>
      </c>
      <c r="N3192" s="2">
        <v>44664</v>
      </c>
      <c r="O3192">
        <v>2.77</v>
      </c>
      <c r="P3192" s="2">
        <v>44664</v>
      </c>
      <c r="Q3192">
        <v>29.587</v>
      </c>
      <c r="R3192" s="2">
        <v>44664</v>
      </c>
      <c r="S3192">
        <v>1.2325999999999999</v>
      </c>
      <c r="T3192">
        <f>VLOOKUP($R3192,Sheet3!$A:$B,2,FALSE)</f>
        <v>1.0442899999999999</v>
      </c>
      <c r="U3192">
        <f>VLOOKUP($R3192,Sheet3!$D:$E,2,FALSE)</f>
        <v>2.6987000000000001</v>
      </c>
    </row>
    <row r="3193" spans="1:21" x14ac:dyDescent="0.25">
      <c r="A3193" s="1">
        <v>44802</v>
      </c>
      <c r="B3193">
        <v>402.63</v>
      </c>
      <c r="C3193" s="1">
        <v>44886</v>
      </c>
      <c r="D3193" s="4">
        <f t="shared" si="100"/>
        <v>394.59</v>
      </c>
      <c r="E3193">
        <v>17.597300000000001</v>
      </c>
      <c r="F3193">
        <v>17.892099999999999</v>
      </c>
      <c r="G3193">
        <v>19.935099999999998</v>
      </c>
      <c r="H3193">
        <v>23.093800000000002</v>
      </c>
      <c r="I3193">
        <v>26.3398</v>
      </c>
      <c r="J3193">
        <v>29.1601</v>
      </c>
      <c r="K3193">
        <v>36.398800000000001</v>
      </c>
      <c r="L3193">
        <f t="shared" si="101"/>
        <v>-0.49593666666666669</v>
      </c>
      <c r="M3193">
        <f t="shared" si="102"/>
        <v>437.79</v>
      </c>
      <c r="N3193" s="2">
        <v>44665</v>
      </c>
      <c r="O3193">
        <v>3.17</v>
      </c>
      <c r="P3193" s="2">
        <v>44665</v>
      </c>
      <c r="Q3193">
        <v>29.172999999999998</v>
      </c>
      <c r="R3193" s="2">
        <v>44665</v>
      </c>
      <c r="S3193">
        <v>1.2481</v>
      </c>
      <c r="T3193">
        <f>VLOOKUP($R3193,Sheet3!$A:$B,2,FALSE)</f>
        <v>1.06271</v>
      </c>
      <c r="U3193">
        <f>VLOOKUP($R3193,Sheet3!$D:$E,2,FALSE)</f>
        <v>2.8275000000000001</v>
      </c>
    </row>
    <row r="3194" spans="1:21" x14ac:dyDescent="0.25">
      <c r="A3194" s="1">
        <v>44803</v>
      </c>
      <c r="B3194">
        <v>398.21</v>
      </c>
      <c r="C3194" s="1">
        <v>44887</v>
      </c>
      <c r="D3194" s="4">
        <f t="shared" si="100"/>
        <v>399.9</v>
      </c>
      <c r="E3194">
        <v>17.658999999999999</v>
      </c>
      <c r="F3194">
        <v>18.143000000000001</v>
      </c>
      <c r="G3194">
        <v>20.34</v>
      </c>
      <c r="H3194">
        <v>23.303599999999999</v>
      </c>
      <c r="I3194">
        <v>26.261600000000001</v>
      </c>
      <c r="J3194">
        <v>29.120100000000001</v>
      </c>
      <c r="K3194">
        <v>36.283000000000001</v>
      </c>
      <c r="L3194">
        <f t="shared" si="101"/>
        <v>-0.48748476190476198</v>
      </c>
      <c r="M3194">
        <f t="shared" si="102"/>
        <v>437.97</v>
      </c>
      <c r="N3194" s="2">
        <v>44669</v>
      </c>
      <c r="O3194">
        <v>2.72</v>
      </c>
      <c r="P3194" s="2">
        <v>44669</v>
      </c>
      <c r="Q3194">
        <v>28.969000000000001</v>
      </c>
      <c r="R3194" s="2">
        <v>44669</v>
      </c>
      <c r="S3194">
        <v>1.2476</v>
      </c>
      <c r="T3194" t="e">
        <f>VLOOKUP($R3194,Sheet3!$A:$B,2,FALSE)</f>
        <v>#N/A</v>
      </c>
      <c r="U3194">
        <f>VLOOKUP($R3194,Sheet3!$D:$E,2,FALSE)</f>
        <v>2.8527</v>
      </c>
    </row>
    <row r="3195" spans="1:21" x14ac:dyDescent="0.25">
      <c r="A3195" s="1">
        <v>44804</v>
      </c>
      <c r="B3195">
        <v>395.18</v>
      </c>
      <c r="C3195" s="1">
        <v>44888</v>
      </c>
      <c r="D3195" s="4">
        <f t="shared" si="100"/>
        <v>402.42</v>
      </c>
      <c r="E3195">
        <v>18.212199999999999</v>
      </c>
      <c r="F3195">
        <v>18.0471</v>
      </c>
      <c r="G3195">
        <v>20.067599999999999</v>
      </c>
      <c r="H3195">
        <v>23.070499999999999</v>
      </c>
      <c r="I3195">
        <v>26.076799999999999</v>
      </c>
      <c r="J3195">
        <v>28.8339</v>
      </c>
      <c r="K3195">
        <v>35.763100000000001</v>
      </c>
      <c r="L3195">
        <f t="shared" si="101"/>
        <v>-0.4656495238095239</v>
      </c>
      <c r="M3195">
        <f t="shared" si="102"/>
        <v>445.04</v>
      </c>
      <c r="N3195" s="2">
        <v>44670</v>
      </c>
      <c r="O3195">
        <v>2.04</v>
      </c>
      <c r="P3195" s="2">
        <v>44670</v>
      </c>
      <c r="Q3195">
        <v>29.792999999999999</v>
      </c>
      <c r="R3195" s="2">
        <v>44670</v>
      </c>
      <c r="S3195">
        <v>1.2278</v>
      </c>
      <c r="T3195">
        <f>VLOOKUP($R3195,Sheet3!$A:$B,2,FALSE)</f>
        <v>1.09829</v>
      </c>
      <c r="U3195">
        <f>VLOOKUP($R3195,Sheet3!$D:$E,2,FALSE)</f>
        <v>2.9361000000000002</v>
      </c>
    </row>
    <row r="3196" spans="1:21" x14ac:dyDescent="0.25">
      <c r="A3196" s="1">
        <v>44805</v>
      </c>
      <c r="B3196">
        <v>396.42</v>
      </c>
      <c r="C3196" s="1">
        <v>44890</v>
      </c>
      <c r="D3196" s="4">
        <f t="shared" si="100"/>
        <v>402.33</v>
      </c>
      <c r="E3196">
        <v>18.310099999999998</v>
      </c>
      <c r="F3196">
        <v>17.871099999999998</v>
      </c>
      <c r="G3196">
        <v>19.290700000000001</v>
      </c>
      <c r="H3196">
        <v>22.706399999999999</v>
      </c>
      <c r="I3196">
        <v>26.160499999999999</v>
      </c>
      <c r="J3196">
        <v>28.8675</v>
      </c>
      <c r="K3196">
        <v>35.761099999999999</v>
      </c>
      <c r="L3196">
        <f t="shared" si="101"/>
        <v>-0.46984095238095241</v>
      </c>
      <c r="M3196">
        <f t="shared" si="102"/>
        <v>444.71</v>
      </c>
      <c r="N3196" s="2">
        <v>44671</v>
      </c>
      <c r="O3196">
        <v>1.97</v>
      </c>
      <c r="P3196" s="2">
        <v>44671</v>
      </c>
      <c r="Q3196">
        <v>28.530999999999999</v>
      </c>
      <c r="R3196" s="2">
        <v>44671</v>
      </c>
      <c r="S3196">
        <v>1.2286999999999999</v>
      </c>
      <c r="T3196">
        <f>VLOOKUP($R3196,Sheet3!$A:$B,2,FALSE)</f>
        <v>1.13629</v>
      </c>
      <c r="U3196">
        <f>VLOOKUP($R3196,Sheet3!$D:$E,2,FALSE)</f>
        <v>2.8319999999999999</v>
      </c>
    </row>
    <row r="3197" spans="1:21" x14ac:dyDescent="0.25">
      <c r="A3197" s="1">
        <v>44806</v>
      </c>
      <c r="B3197">
        <v>392.24</v>
      </c>
      <c r="C3197" s="1">
        <v>44893</v>
      </c>
      <c r="D3197" s="4">
        <f t="shared" si="100"/>
        <v>395.91</v>
      </c>
      <c r="E3197">
        <v>18.6126</v>
      </c>
      <c r="F3197">
        <v>18.363299999999999</v>
      </c>
      <c r="G3197">
        <v>20.091999999999999</v>
      </c>
      <c r="H3197">
        <v>22.943000000000001</v>
      </c>
      <c r="I3197">
        <v>25.8141</v>
      </c>
      <c r="J3197">
        <v>28.540299999999998</v>
      </c>
      <c r="K3197">
        <v>35.664700000000003</v>
      </c>
      <c r="L3197">
        <f t="shared" si="101"/>
        <v>-0.44897380952380955</v>
      </c>
      <c r="M3197">
        <f t="shared" si="102"/>
        <v>438.06</v>
      </c>
      <c r="N3197" s="2">
        <v>44672</v>
      </c>
      <c r="O3197">
        <v>2.67</v>
      </c>
      <c r="P3197" s="2">
        <v>44672</v>
      </c>
      <c r="Q3197">
        <v>29.515000000000001</v>
      </c>
      <c r="R3197" s="2">
        <v>44672</v>
      </c>
      <c r="S3197">
        <v>1.2473000000000001</v>
      </c>
      <c r="T3197">
        <f>VLOOKUP($R3197,Sheet3!$A:$B,2,FALSE)</f>
        <v>1.1839999999999999</v>
      </c>
      <c r="U3197">
        <f>VLOOKUP($R3197,Sheet3!$D:$E,2,FALSE)</f>
        <v>2.9095</v>
      </c>
    </row>
    <row r="3198" spans="1:21" x14ac:dyDescent="0.25">
      <c r="A3198" s="1">
        <v>44810</v>
      </c>
      <c r="B3198">
        <v>390.76</v>
      </c>
      <c r="C3198" s="1">
        <v>44894</v>
      </c>
      <c r="D3198" s="4">
        <f t="shared" si="100"/>
        <v>395.23</v>
      </c>
      <c r="E3198">
        <v>19.448</v>
      </c>
      <c r="F3198">
        <v>19.230799999999999</v>
      </c>
      <c r="G3198">
        <v>20.583500000000001</v>
      </c>
      <c r="H3198">
        <v>23.694299999999998</v>
      </c>
      <c r="I3198">
        <v>27.4465</v>
      </c>
      <c r="J3198">
        <v>30.0929</v>
      </c>
      <c r="K3198">
        <v>37.3643</v>
      </c>
      <c r="L3198">
        <f t="shared" si="101"/>
        <v>-0.47739238095238101</v>
      </c>
      <c r="M3198">
        <f t="shared" si="102"/>
        <v>426.04</v>
      </c>
      <c r="N3198" s="2">
        <v>44673</v>
      </c>
      <c r="O3198">
        <v>4.9800000000000004</v>
      </c>
      <c r="P3198" s="2">
        <v>44673</v>
      </c>
      <c r="Q3198">
        <v>31.629000000000001</v>
      </c>
      <c r="R3198" s="2">
        <v>44673</v>
      </c>
      <c r="S3198">
        <v>1.2825</v>
      </c>
      <c r="T3198">
        <f>VLOOKUP($R3198,Sheet3!$A:$B,2,FALSE)</f>
        <v>1.2137100000000001</v>
      </c>
      <c r="U3198">
        <f>VLOOKUP($R3198,Sheet3!$D:$E,2,FALSE)</f>
        <v>2.8986999999999998</v>
      </c>
    </row>
    <row r="3199" spans="1:21" x14ac:dyDescent="0.25">
      <c r="A3199" s="1">
        <v>44811</v>
      </c>
      <c r="B3199">
        <v>397.78</v>
      </c>
      <c r="C3199" s="1">
        <v>44895</v>
      </c>
      <c r="D3199" s="4">
        <f t="shared" si="100"/>
        <v>407.68</v>
      </c>
      <c r="E3199">
        <v>19.317699999999999</v>
      </c>
      <c r="F3199">
        <v>18.2562</v>
      </c>
      <c r="G3199">
        <v>19.175000000000001</v>
      </c>
      <c r="H3199">
        <v>21.9175</v>
      </c>
      <c r="I3199">
        <v>25.678699999999999</v>
      </c>
      <c r="J3199">
        <v>28.291599999999999</v>
      </c>
      <c r="K3199">
        <v>35.662100000000002</v>
      </c>
      <c r="L3199">
        <f t="shared" si="101"/>
        <v>-0.43786714285714295</v>
      </c>
      <c r="M3199">
        <f t="shared" si="102"/>
        <v>428.51</v>
      </c>
      <c r="N3199" s="2">
        <v>44676</v>
      </c>
      <c r="O3199">
        <v>4.04</v>
      </c>
      <c r="P3199" s="2">
        <v>44676</v>
      </c>
      <c r="Q3199">
        <v>30.968</v>
      </c>
      <c r="R3199" s="2">
        <v>44676</v>
      </c>
      <c r="S3199">
        <v>1.2750999999999999</v>
      </c>
      <c r="T3199">
        <f>VLOOKUP($R3199,Sheet3!$A:$B,2,FALSE)</f>
        <v>1.2248600000000001</v>
      </c>
      <c r="U3199">
        <f>VLOOKUP($R3199,Sheet3!$D:$E,2,FALSE)</f>
        <v>2.8197999999999999</v>
      </c>
    </row>
    <row r="3200" spans="1:21" x14ac:dyDescent="0.25">
      <c r="A3200" s="1">
        <v>44812</v>
      </c>
      <c r="B3200">
        <v>400.38</v>
      </c>
      <c r="C3200" s="1">
        <v>44896</v>
      </c>
      <c r="D3200" s="4">
        <f t="shared" si="100"/>
        <v>407.38</v>
      </c>
      <c r="E3200">
        <v>19.094999999999999</v>
      </c>
      <c r="F3200">
        <v>18.209199999999999</v>
      </c>
      <c r="G3200">
        <v>19.124300000000002</v>
      </c>
      <c r="H3200">
        <v>21.5413</v>
      </c>
      <c r="I3200">
        <v>24.492799999999999</v>
      </c>
      <c r="J3200">
        <v>27.3</v>
      </c>
      <c r="K3200">
        <v>34.985399999999998</v>
      </c>
      <c r="L3200">
        <f t="shared" si="101"/>
        <v>-0.41481761904761905</v>
      </c>
      <c r="M3200">
        <f t="shared" si="102"/>
        <v>416.1</v>
      </c>
      <c r="N3200" s="2">
        <v>44677</v>
      </c>
      <c r="O3200">
        <v>7.26</v>
      </c>
      <c r="P3200" s="2">
        <v>44677</v>
      </c>
      <c r="Q3200">
        <v>33.131</v>
      </c>
      <c r="R3200" s="2">
        <v>44677</v>
      </c>
      <c r="S3200">
        <v>1.3131999999999999</v>
      </c>
      <c r="T3200">
        <f>VLOOKUP($R3200,Sheet3!$A:$B,2,FALSE)</f>
        <v>1.23814</v>
      </c>
      <c r="U3200">
        <f>VLOOKUP($R3200,Sheet3!$D:$E,2,FALSE)</f>
        <v>2.7204999999999999</v>
      </c>
    </row>
    <row r="3201" spans="1:21" x14ac:dyDescent="0.25">
      <c r="A3201" s="1">
        <v>44813</v>
      </c>
      <c r="B3201">
        <v>406.6</v>
      </c>
      <c r="C3201" s="1">
        <v>44897</v>
      </c>
      <c r="D3201" s="4">
        <f t="shared" si="100"/>
        <v>406.91</v>
      </c>
      <c r="E3201">
        <v>18.420300000000001</v>
      </c>
      <c r="F3201">
        <v>17.3583</v>
      </c>
      <c r="G3201">
        <v>18.1311</v>
      </c>
      <c r="H3201">
        <v>20.609100000000002</v>
      </c>
      <c r="I3201">
        <v>24.126100000000001</v>
      </c>
      <c r="J3201">
        <v>26.900300000000001</v>
      </c>
      <c r="K3201">
        <v>34.979599999999998</v>
      </c>
      <c r="L3201">
        <f t="shared" si="101"/>
        <v>-0.43483904761904757</v>
      </c>
      <c r="M3201">
        <f t="shared" si="102"/>
        <v>417.27</v>
      </c>
      <c r="N3201" s="2">
        <v>44678</v>
      </c>
      <c r="O3201">
        <v>6</v>
      </c>
      <c r="P3201" s="2">
        <v>44678</v>
      </c>
      <c r="Q3201">
        <v>31.591999999999999</v>
      </c>
      <c r="R3201" s="2">
        <v>44678</v>
      </c>
      <c r="S3201">
        <v>1.3095000000000001</v>
      </c>
      <c r="T3201">
        <f>VLOOKUP($R3201,Sheet3!$A:$B,2,FALSE)</f>
        <v>1.2388600000000001</v>
      </c>
      <c r="U3201">
        <f>VLOOKUP($R3201,Sheet3!$D:$E,2,FALSE)</f>
        <v>2.8317999999999999</v>
      </c>
    </row>
    <row r="3202" spans="1:21" x14ac:dyDescent="0.25">
      <c r="A3202" s="1">
        <v>44816</v>
      </c>
      <c r="B3202">
        <v>410.97</v>
      </c>
      <c r="C3202" s="1">
        <v>44900</v>
      </c>
      <c r="D3202" s="4">
        <f t="shared" si="100"/>
        <v>399.59</v>
      </c>
      <c r="E3202">
        <v>19.1187</v>
      </c>
      <c r="F3202">
        <v>18.265799999999999</v>
      </c>
      <c r="G3202">
        <v>19.205300000000001</v>
      </c>
      <c r="H3202">
        <v>21.297999999999998</v>
      </c>
      <c r="I3202">
        <v>24.417300000000001</v>
      </c>
      <c r="J3202">
        <v>27.491499999999998</v>
      </c>
      <c r="K3202">
        <v>36.0411</v>
      </c>
      <c r="L3202">
        <f t="shared" si="101"/>
        <v>-0.43501428571428569</v>
      </c>
      <c r="M3202">
        <f t="shared" si="102"/>
        <v>427.81</v>
      </c>
      <c r="N3202" s="2">
        <v>44679</v>
      </c>
      <c r="O3202">
        <v>4.79</v>
      </c>
      <c r="P3202" s="2">
        <v>44679</v>
      </c>
      <c r="Q3202">
        <v>33.723999999999997</v>
      </c>
      <c r="R3202" s="2">
        <v>44679</v>
      </c>
      <c r="S3202">
        <v>1.2771999999999999</v>
      </c>
      <c r="T3202">
        <f>VLOOKUP($R3202,Sheet3!$A:$B,2,FALSE)</f>
        <v>1.286</v>
      </c>
      <c r="U3202">
        <f>VLOOKUP($R3202,Sheet3!$D:$E,2,FALSE)</f>
        <v>2.8224</v>
      </c>
    </row>
    <row r="3203" spans="1:21" x14ac:dyDescent="0.25">
      <c r="A3203" s="1">
        <v>44817</v>
      </c>
      <c r="B3203">
        <v>393.1</v>
      </c>
      <c r="C3203" s="1">
        <v>44901</v>
      </c>
      <c r="D3203" s="4">
        <f t="shared" si="100"/>
        <v>393.83</v>
      </c>
      <c r="E3203">
        <v>20.4742</v>
      </c>
      <c r="F3203">
        <v>20.133900000000001</v>
      </c>
      <c r="G3203">
        <v>21.460100000000001</v>
      </c>
      <c r="H3203">
        <v>23.852</v>
      </c>
      <c r="I3203">
        <v>26.952000000000002</v>
      </c>
      <c r="J3203">
        <v>30.1143</v>
      </c>
      <c r="K3203">
        <v>39.264000000000003</v>
      </c>
      <c r="L3203">
        <f t="shared" si="101"/>
        <v>-0.47910428571428576</v>
      </c>
      <c r="M3203">
        <f t="shared" si="102"/>
        <v>412</v>
      </c>
      <c r="N3203" s="2">
        <v>44680</v>
      </c>
      <c r="O3203">
        <v>7</v>
      </c>
      <c r="P3203" s="2">
        <v>44680</v>
      </c>
      <c r="Q3203">
        <v>32.155999999999999</v>
      </c>
      <c r="R3203" s="2">
        <v>44680</v>
      </c>
      <c r="S3203">
        <v>1.3262</v>
      </c>
      <c r="T3203">
        <f>VLOOKUP($R3203,Sheet3!$A:$B,2,FALSE)</f>
        <v>1.3348599999999999</v>
      </c>
      <c r="U3203">
        <f>VLOOKUP($R3203,Sheet3!$D:$E,2,FALSE)</f>
        <v>2.9336000000000002</v>
      </c>
    </row>
    <row r="3204" spans="1:21" x14ac:dyDescent="0.25">
      <c r="A3204" s="1">
        <v>44818</v>
      </c>
      <c r="B3204">
        <v>394.6</v>
      </c>
      <c r="C3204" s="1">
        <v>44902</v>
      </c>
      <c r="D3204" s="4">
        <f t="shared" si="100"/>
        <v>393.16</v>
      </c>
      <c r="E3204">
        <v>20.2331</v>
      </c>
      <c r="F3204">
        <v>19.407599999999999</v>
      </c>
      <c r="G3204">
        <v>20.498899999999999</v>
      </c>
      <c r="H3204">
        <v>23.502199999999998</v>
      </c>
      <c r="I3204">
        <v>26.8841</v>
      </c>
      <c r="J3204">
        <v>29.831900000000001</v>
      </c>
      <c r="K3204">
        <v>38.3309</v>
      </c>
      <c r="L3204">
        <f t="shared" si="101"/>
        <v>-0.47440476190476188</v>
      </c>
      <c r="M3204">
        <f t="shared" si="102"/>
        <v>414.48</v>
      </c>
      <c r="N3204" s="2">
        <v>44683</v>
      </c>
      <c r="O3204">
        <v>6.49</v>
      </c>
      <c r="P3204" s="2">
        <v>44683</v>
      </c>
      <c r="Q3204">
        <v>32.716000000000001</v>
      </c>
      <c r="R3204" s="2">
        <v>44683</v>
      </c>
      <c r="S3204">
        <v>1.3183</v>
      </c>
      <c r="T3204" t="e">
        <f>VLOOKUP($R3204,Sheet3!$A:$B,2,FALSE)</f>
        <v>#N/A</v>
      </c>
      <c r="U3204">
        <f>VLOOKUP($R3204,Sheet3!$D:$E,2,FALSE)</f>
        <v>2.9807000000000001</v>
      </c>
    </row>
    <row r="3205" spans="1:21" x14ac:dyDescent="0.25">
      <c r="A3205" s="1">
        <v>44819</v>
      </c>
      <c r="B3205">
        <v>390.12</v>
      </c>
      <c r="C3205" s="1">
        <v>44903</v>
      </c>
      <c r="D3205" s="4">
        <f t="shared" si="100"/>
        <v>396.24</v>
      </c>
      <c r="E3205">
        <v>21.090599999999998</v>
      </c>
      <c r="F3205">
        <v>19.582899999999999</v>
      </c>
      <c r="G3205">
        <v>21.107500000000002</v>
      </c>
      <c r="H3205">
        <v>23.763400000000001</v>
      </c>
      <c r="I3205">
        <v>26.626100000000001</v>
      </c>
      <c r="J3205">
        <v>29.5593</v>
      </c>
      <c r="K3205">
        <v>38.417999999999999</v>
      </c>
      <c r="L3205">
        <f t="shared" si="101"/>
        <v>-0.4513380952380952</v>
      </c>
      <c r="M3205">
        <f t="shared" si="102"/>
        <v>416.38</v>
      </c>
      <c r="N3205" s="2">
        <v>44684</v>
      </c>
      <c r="O3205">
        <v>5.1100000000000003</v>
      </c>
      <c r="P3205" s="2">
        <v>44684</v>
      </c>
      <c r="Q3205">
        <v>30.86</v>
      </c>
      <c r="R3205" s="2">
        <v>44684</v>
      </c>
      <c r="S3205">
        <v>1.3123</v>
      </c>
      <c r="T3205">
        <f>VLOOKUP($R3205,Sheet3!$A:$B,2,FALSE)</f>
        <v>1.3632899999999999</v>
      </c>
      <c r="U3205">
        <f>VLOOKUP($R3205,Sheet3!$D:$E,2,FALSE)</f>
        <v>2.9712000000000001</v>
      </c>
    </row>
    <row r="3206" spans="1:21" x14ac:dyDescent="0.25">
      <c r="A3206" s="37">
        <v>44820</v>
      </c>
      <c r="B3206" s="6">
        <v>385.56</v>
      </c>
      <c r="C3206" s="37">
        <v>44904</v>
      </c>
      <c r="D3206" s="38">
        <f t="shared" si="100"/>
        <v>393.28</v>
      </c>
      <c r="E3206" s="6">
        <v>21.747800000000002</v>
      </c>
      <c r="F3206" s="6">
        <v>20.084399999999999</v>
      </c>
      <c r="G3206" s="6">
        <v>21.898299999999999</v>
      </c>
      <c r="H3206" s="6">
        <v>24.779299999999999</v>
      </c>
      <c r="I3206" s="6">
        <v>27.018799999999999</v>
      </c>
      <c r="J3206" s="6">
        <v>29.646899999999999</v>
      </c>
      <c r="K3206" s="6">
        <v>38.304000000000002</v>
      </c>
      <c r="L3206">
        <f t="shared" si="101"/>
        <v>-0.43081095238095241</v>
      </c>
      <c r="M3206">
        <f t="shared" si="102"/>
        <v>429.06</v>
      </c>
      <c r="N3206" s="2">
        <v>44685</v>
      </c>
      <c r="O3206">
        <v>3.06</v>
      </c>
      <c r="P3206" s="2">
        <v>44685</v>
      </c>
      <c r="Q3206">
        <v>31.257000000000001</v>
      </c>
      <c r="R3206" s="2">
        <v>44685</v>
      </c>
      <c r="S3206">
        <v>1.2735000000000001</v>
      </c>
      <c r="T3206">
        <f>VLOOKUP($R3206,Sheet3!$A:$B,2,FALSE)</f>
        <v>1.4061399999999999</v>
      </c>
      <c r="U3206">
        <f>VLOOKUP($R3206,Sheet3!$D:$E,2,FALSE)</f>
        <v>2.9344000000000001</v>
      </c>
    </row>
    <row r="3207" spans="1:21" x14ac:dyDescent="0.25">
      <c r="A3207" s="1">
        <v>44823</v>
      </c>
      <c r="B3207">
        <v>388.55</v>
      </c>
      <c r="C3207" s="1">
        <v>44907</v>
      </c>
      <c r="D3207" s="4">
        <f t="shared" si="100"/>
        <v>398.95</v>
      </c>
      <c r="E3207">
        <v>19.513400000000001</v>
      </c>
      <c r="F3207">
        <v>19.896599999999999</v>
      </c>
      <c r="G3207">
        <v>21.7075</v>
      </c>
      <c r="H3207">
        <v>24.316500000000001</v>
      </c>
      <c r="I3207">
        <v>26.76</v>
      </c>
      <c r="J3207">
        <v>28.9255</v>
      </c>
      <c r="K3207">
        <v>35.109000000000002</v>
      </c>
      <c r="L3207">
        <f t="shared" si="101"/>
        <v>-0.40710809523809527</v>
      </c>
      <c r="M3207">
        <f t="shared" si="102"/>
        <v>413.81</v>
      </c>
      <c r="N3207" s="2">
        <v>44686</v>
      </c>
      <c r="O3207">
        <v>5.86</v>
      </c>
      <c r="P3207" s="2">
        <v>44686</v>
      </c>
      <c r="Q3207">
        <v>32.591000000000001</v>
      </c>
      <c r="R3207" s="2">
        <v>44686</v>
      </c>
      <c r="S3207">
        <v>1.3204</v>
      </c>
      <c r="T3207">
        <f>VLOOKUP($R3207,Sheet3!$A:$B,2,FALSE)</f>
        <v>1.3707100000000001</v>
      </c>
      <c r="U3207">
        <f>VLOOKUP($R3207,Sheet3!$D:$E,2,FALSE)</f>
        <v>3.0365000000000002</v>
      </c>
    </row>
    <row r="3208" spans="1:21" x14ac:dyDescent="0.25">
      <c r="A3208" s="1">
        <v>44824</v>
      </c>
      <c r="B3208">
        <v>384.09</v>
      </c>
      <c r="C3208" s="1">
        <v>44908</v>
      </c>
      <c r="D3208" s="4">
        <f t="shared" si="100"/>
        <v>401.97</v>
      </c>
      <c r="E3208">
        <v>19.952200000000001</v>
      </c>
      <c r="F3208">
        <v>20.9755</v>
      </c>
      <c r="G3208">
        <v>23.1645</v>
      </c>
      <c r="H3208">
        <v>25.060099999999998</v>
      </c>
      <c r="I3208">
        <v>27.3123</v>
      </c>
      <c r="J3208">
        <v>29.692299999999999</v>
      </c>
      <c r="K3208">
        <v>36.178600000000003</v>
      </c>
      <c r="L3208">
        <f t="shared" si="101"/>
        <v>-0.41184285714285712</v>
      </c>
      <c r="M3208">
        <f t="shared" si="102"/>
        <v>411.34</v>
      </c>
      <c r="N3208" s="2">
        <v>44687</v>
      </c>
      <c r="O3208">
        <v>6.14</v>
      </c>
      <c r="P3208" s="2">
        <v>44687</v>
      </c>
      <c r="Q3208">
        <v>31.951000000000001</v>
      </c>
      <c r="R3208" s="2">
        <v>44687</v>
      </c>
      <c r="S3208">
        <v>1.3284</v>
      </c>
      <c r="T3208">
        <f>VLOOKUP($R3208,Sheet3!$A:$B,2,FALSE)</f>
        <v>1.4018600000000001</v>
      </c>
      <c r="U3208">
        <f>VLOOKUP($R3208,Sheet3!$D:$E,2,FALSE)</f>
        <v>3.1265000000000001</v>
      </c>
    </row>
    <row r="3209" spans="1:21" x14ac:dyDescent="0.25">
      <c r="A3209" s="1">
        <v>44825</v>
      </c>
      <c r="B3209">
        <v>377.39</v>
      </c>
      <c r="C3209" s="1">
        <v>44909</v>
      </c>
      <c r="D3209" s="4">
        <f t="shared" ref="D3209:D3254" si="103">VLOOKUP(C3209,$A:$B,2,FALSE)</f>
        <v>399.4</v>
      </c>
      <c r="E3209">
        <v>20.7166</v>
      </c>
      <c r="F3209">
        <v>21.545999999999999</v>
      </c>
      <c r="G3209">
        <v>23.553899999999999</v>
      </c>
      <c r="H3209">
        <v>26.320900000000002</v>
      </c>
      <c r="I3209">
        <v>28.507300000000001</v>
      </c>
      <c r="J3209">
        <v>30.695900000000002</v>
      </c>
      <c r="K3209">
        <v>37.1511</v>
      </c>
      <c r="L3209">
        <f t="shared" si="101"/>
        <v>-0.42376761904761906</v>
      </c>
      <c r="M3209">
        <f t="shared" si="102"/>
        <v>398.17</v>
      </c>
      <c r="N3209" s="2">
        <v>44690</v>
      </c>
      <c r="O3209">
        <v>9.31</v>
      </c>
      <c r="P3209" s="2">
        <v>44690</v>
      </c>
      <c r="Q3209">
        <v>32.369999999999997</v>
      </c>
      <c r="R3209" s="2">
        <v>44690</v>
      </c>
      <c r="S3209">
        <v>1.3723000000000001</v>
      </c>
      <c r="T3209">
        <f>VLOOKUP($R3209,Sheet3!$A:$B,2,FALSE)</f>
        <v>1.3985700000000001</v>
      </c>
      <c r="U3209">
        <f>VLOOKUP($R3209,Sheet3!$D:$E,2,FALSE)</f>
        <v>3.0337999999999998</v>
      </c>
    </row>
    <row r="3210" spans="1:21" x14ac:dyDescent="0.25">
      <c r="A3210" s="1">
        <v>44826</v>
      </c>
      <c r="B3210">
        <v>374.22</v>
      </c>
      <c r="C3210" s="1">
        <v>44910</v>
      </c>
      <c r="D3210" s="4">
        <f t="shared" si="103"/>
        <v>389.63</v>
      </c>
      <c r="E3210">
        <v>20.930900000000001</v>
      </c>
      <c r="F3210">
        <v>21.778500000000001</v>
      </c>
      <c r="G3210">
        <v>23.613399999999999</v>
      </c>
      <c r="H3210">
        <v>25.7239</v>
      </c>
      <c r="I3210">
        <v>27.623200000000001</v>
      </c>
      <c r="J3210">
        <v>29.8751</v>
      </c>
      <c r="K3210">
        <v>36.589100000000002</v>
      </c>
      <c r="L3210">
        <f t="shared" si="101"/>
        <v>-0.39445619047619052</v>
      </c>
      <c r="M3210">
        <f t="shared" si="102"/>
        <v>399.09</v>
      </c>
      <c r="N3210" s="2">
        <v>44691</v>
      </c>
      <c r="O3210">
        <v>8.73</v>
      </c>
      <c r="P3210" s="2">
        <v>44691</v>
      </c>
      <c r="Q3210">
        <v>32.287999999999997</v>
      </c>
      <c r="R3210" s="2">
        <v>44691</v>
      </c>
      <c r="S3210">
        <v>1.3691</v>
      </c>
      <c r="T3210">
        <f>VLOOKUP($R3210,Sheet3!$A:$B,2,FALSE)</f>
        <v>1.3998600000000001</v>
      </c>
      <c r="U3210">
        <f>VLOOKUP($R3210,Sheet3!$D:$E,2,FALSE)</f>
        <v>2.9908000000000001</v>
      </c>
    </row>
    <row r="3211" spans="1:21" x14ac:dyDescent="0.25">
      <c r="A3211" s="1">
        <v>44827</v>
      </c>
      <c r="B3211">
        <v>367.95</v>
      </c>
      <c r="C3211" s="1">
        <v>44911</v>
      </c>
      <c r="D3211" s="4">
        <f t="shared" si="103"/>
        <v>383.27</v>
      </c>
      <c r="E3211">
        <v>21.935500000000001</v>
      </c>
      <c r="F3211">
        <v>22.768799999999999</v>
      </c>
      <c r="G3211">
        <v>24.563800000000001</v>
      </c>
      <c r="H3211">
        <v>26.879200000000001</v>
      </c>
      <c r="I3211">
        <v>29.498899999999999</v>
      </c>
      <c r="J3211">
        <v>32.159100000000002</v>
      </c>
      <c r="K3211">
        <v>39.254100000000001</v>
      </c>
      <c r="L3211">
        <f t="shared" si="101"/>
        <v>-0.44281000000000004</v>
      </c>
      <c r="M3211">
        <f t="shared" si="102"/>
        <v>392.75</v>
      </c>
      <c r="N3211" s="2">
        <v>44692</v>
      </c>
      <c r="O3211">
        <v>9.84</v>
      </c>
      <c r="P3211" s="2">
        <v>44692</v>
      </c>
      <c r="Q3211">
        <v>30.542000000000002</v>
      </c>
      <c r="R3211" s="2">
        <v>44692</v>
      </c>
      <c r="S3211">
        <v>1.3912</v>
      </c>
      <c r="T3211">
        <f>VLOOKUP($R3211,Sheet3!$A:$B,2,FALSE)</f>
        <v>1.4218599999999999</v>
      </c>
      <c r="U3211">
        <f>VLOOKUP($R3211,Sheet3!$D:$E,2,FALSE)</f>
        <v>2.9207000000000001</v>
      </c>
    </row>
    <row r="3212" spans="1:21" x14ac:dyDescent="0.25">
      <c r="A3212" s="1">
        <v>44830</v>
      </c>
      <c r="B3212">
        <v>364.31</v>
      </c>
      <c r="C3212" s="1">
        <v>44914</v>
      </c>
      <c r="D3212" s="4">
        <f t="shared" si="103"/>
        <v>380.02</v>
      </c>
      <c r="E3212">
        <v>22.818200000000001</v>
      </c>
      <c r="F3212">
        <v>23.853400000000001</v>
      </c>
      <c r="G3212">
        <v>25.742599999999999</v>
      </c>
      <c r="H3212">
        <v>28.9282</v>
      </c>
      <c r="I3212">
        <v>31.580500000000001</v>
      </c>
      <c r="J3212">
        <v>34.155000000000001</v>
      </c>
      <c r="K3212">
        <v>41.247799999999998</v>
      </c>
      <c r="L3212">
        <f t="shared" si="101"/>
        <v>-0.47695000000000004</v>
      </c>
      <c r="M3212">
        <f t="shared" si="102"/>
        <v>392.34</v>
      </c>
      <c r="N3212" s="2">
        <v>44693</v>
      </c>
      <c r="O3212">
        <v>10.1</v>
      </c>
      <c r="P3212" s="2">
        <v>44693</v>
      </c>
      <c r="Q3212">
        <v>30.956</v>
      </c>
      <c r="R3212" s="2">
        <v>44693</v>
      </c>
      <c r="S3212">
        <v>1.3927</v>
      </c>
      <c r="T3212">
        <f>VLOOKUP($R3212,Sheet3!$A:$B,2,FALSE)</f>
        <v>1.4112899999999999</v>
      </c>
      <c r="U3212">
        <f>VLOOKUP($R3212,Sheet3!$D:$E,2,FALSE)</f>
        <v>2.8479000000000001</v>
      </c>
    </row>
    <row r="3213" spans="1:21" x14ac:dyDescent="0.25">
      <c r="A3213" s="1">
        <v>44831</v>
      </c>
      <c r="B3213">
        <v>363.38</v>
      </c>
      <c r="C3213" s="1">
        <v>44915</v>
      </c>
      <c r="D3213" s="4">
        <f t="shared" si="103"/>
        <v>380.54</v>
      </c>
      <c r="E3213">
        <v>22.6035</v>
      </c>
      <c r="F3213">
        <v>23.848800000000001</v>
      </c>
      <c r="G3213">
        <v>26.101700000000001</v>
      </c>
      <c r="H3213">
        <v>28.952999999999999</v>
      </c>
      <c r="I3213">
        <v>31.626999999999999</v>
      </c>
      <c r="J3213">
        <v>34.469000000000001</v>
      </c>
      <c r="K3213">
        <v>41.890700000000002</v>
      </c>
      <c r="L3213">
        <f t="shared" si="101"/>
        <v>-0.49483095238095237</v>
      </c>
      <c r="M3213">
        <f t="shared" si="102"/>
        <v>401.72</v>
      </c>
      <c r="N3213" s="2">
        <v>44694</v>
      </c>
      <c r="O3213">
        <v>6.59</v>
      </c>
      <c r="P3213" s="2">
        <v>44694</v>
      </c>
      <c r="Q3213">
        <v>30.17</v>
      </c>
      <c r="R3213" s="2">
        <v>44694</v>
      </c>
      <c r="S3213">
        <v>1.3602000000000001</v>
      </c>
      <c r="T3213">
        <f>VLOOKUP($R3213,Sheet3!$A:$B,2,FALSE)</f>
        <v>1.44371</v>
      </c>
      <c r="U3213">
        <f>VLOOKUP($R3213,Sheet3!$D:$E,2,FALSE)</f>
        <v>2.9184999999999999</v>
      </c>
    </row>
    <row r="3214" spans="1:21" x14ac:dyDescent="0.25">
      <c r="A3214" s="1">
        <v>44832</v>
      </c>
      <c r="B3214">
        <v>370.53</v>
      </c>
      <c r="C3214" s="1">
        <v>44916</v>
      </c>
      <c r="D3214" s="4">
        <f t="shared" si="103"/>
        <v>386.23</v>
      </c>
      <c r="E3214">
        <v>22.5578</v>
      </c>
      <c r="F3214">
        <v>22.604199999999999</v>
      </c>
      <c r="G3214">
        <v>24.497900000000001</v>
      </c>
      <c r="H3214">
        <v>27.279299999999999</v>
      </c>
      <c r="I3214">
        <v>30.0322</v>
      </c>
      <c r="J3214">
        <v>32.8947</v>
      </c>
      <c r="K3214">
        <v>40.186599999999999</v>
      </c>
      <c r="L3214">
        <f t="shared" si="101"/>
        <v>-0.460145238095238</v>
      </c>
      <c r="M3214">
        <f t="shared" si="102"/>
        <v>400.09</v>
      </c>
      <c r="N3214" s="2">
        <v>44697</v>
      </c>
      <c r="O3214">
        <v>5.86</v>
      </c>
      <c r="P3214" s="2">
        <v>44697</v>
      </c>
      <c r="Q3214">
        <v>28.86</v>
      </c>
      <c r="R3214" s="2">
        <v>44697</v>
      </c>
      <c r="S3214">
        <v>1.3656999999999999</v>
      </c>
      <c r="T3214">
        <f>VLOOKUP($R3214,Sheet3!$A:$B,2,FALSE)</f>
        <v>1.4550000000000001</v>
      </c>
      <c r="U3214">
        <f>VLOOKUP($R3214,Sheet3!$D:$E,2,FALSE)</f>
        <v>2.8822000000000001</v>
      </c>
    </row>
    <row r="3215" spans="1:21" x14ac:dyDescent="0.25">
      <c r="A3215" s="1">
        <v>44833</v>
      </c>
      <c r="B3215">
        <v>362.79</v>
      </c>
      <c r="C3215" s="1">
        <v>44917</v>
      </c>
      <c r="D3215" s="4">
        <f t="shared" si="103"/>
        <v>380.72</v>
      </c>
      <c r="E3215">
        <v>22.5565</v>
      </c>
      <c r="F3215">
        <v>23.266100000000002</v>
      </c>
      <c r="G3215">
        <v>25.4678</v>
      </c>
      <c r="H3215">
        <v>28.352499999999999</v>
      </c>
      <c r="I3215">
        <v>31.049099999999999</v>
      </c>
      <c r="J3215">
        <v>33.996400000000001</v>
      </c>
      <c r="K3215">
        <v>41.616</v>
      </c>
      <c r="L3215">
        <f t="shared" si="101"/>
        <v>-0.49180904761904759</v>
      </c>
      <c r="M3215">
        <f t="shared" si="102"/>
        <v>408.32</v>
      </c>
      <c r="N3215" s="2">
        <v>44698</v>
      </c>
      <c r="O3215">
        <v>3.77</v>
      </c>
      <c r="P3215" s="2">
        <v>44698</v>
      </c>
      <c r="Q3215">
        <v>28.545999999999999</v>
      </c>
      <c r="R3215" s="2">
        <v>44698</v>
      </c>
      <c r="S3215">
        <v>1.3382000000000001</v>
      </c>
      <c r="T3215">
        <f>VLOOKUP($R3215,Sheet3!$A:$B,2,FALSE)</f>
        <v>1.44757</v>
      </c>
      <c r="U3215">
        <f>VLOOKUP($R3215,Sheet3!$D:$E,2,FALSE)</f>
        <v>2.9860000000000002</v>
      </c>
    </row>
    <row r="3216" spans="1:21" x14ac:dyDescent="0.25">
      <c r="A3216" s="1">
        <v>44834</v>
      </c>
      <c r="B3216">
        <v>357.18</v>
      </c>
      <c r="C3216" s="1">
        <v>44918</v>
      </c>
      <c r="D3216" s="4">
        <f t="shared" si="103"/>
        <v>382.91</v>
      </c>
      <c r="E3216">
        <v>23.070499999999999</v>
      </c>
      <c r="F3216">
        <v>23.634499999999999</v>
      </c>
      <c r="G3216">
        <v>26.032</v>
      </c>
      <c r="H3216">
        <v>28.4937</v>
      </c>
      <c r="I3216">
        <v>30.3931</v>
      </c>
      <c r="J3216">
        <v>33.5657</v>
      </c>
      <c r="K3216">
        <v>41.747399999999999</v>
      </c>
      <c r="L3216">
        <f t="shared" si="101"/>
        <v>-0.47110047619047618</v>
      </c>
      <c r="M3216">
        <f t="shared" si="102"/>
        <v>391.86</v>
      </c>
      <c r="N3216" s="2">
        <v>44699</v>
      </c>
      <c r="O3216">
        <v>8.9499999999999993</v>
      </c>
      <c r="P3216" s="2">
        <v>44699</v>
      </c>
      <c r="Q3216">
        <v>30.913</v>
      </c>
      <c r="R3216" s="2">
        <v>44699</v>
      </c>
      <c r="S3216">
        <v>1.3944000000000001</v>
      </c>
      <c r="T3216">
        <f>VLOOKUP($R3216,Sheet3!$A:$B,2,FALSE)</f>
        <v>1.478</v>
      </c>
      <c r="U3216">
        <f>VLOOKUP($R3216,Sheet3!$D:$E,2,FALSE)</f>
        <v>2.8839999999999999</v>
      </c>
    </row>
    <row r="3217" spans="1:21" x14ac:dyDescent="0.25">
      <c r="A3217" s="1">
        <v>44837</v>
      </c>
      <c r="B3217">
        <v>366.61</v>
      </c>
      <c r="C3217" s="1">
        <v>44922</v>
      </c>
      <c r="D3217" s="4">
        <f t="shared" si="103"/>
        <v>381.4</v>
      </c>
      <c r="E3217">
        <v>23.070699999999999</v>
      </c>
      <c r="F3217">
        <v>22.656700000000001</v>
      </c>
      <c r="G3217">
        <v>24.503599999999999</v>
      </c>
      <c r="H3217">
        <v>27.1205</v>
      </c>
      <c r="I3217">
        <v>29.756399999999999</v>
      </c>
      <c r="J3217">
        <v>32.842199999999998</v>
      </c>
      <c r="K3217">
        <v>40.776200000000003</v>
      </c>
      <c r="L3217">
        <f t="shared" si="101"/>
        <v>-0.45926571428571433</v>
      </c>
      <c r="M3217">
        <f t="shared" si="102"/>
        <v>389.46</v>
      </c>
      <c r="N3217" s="2">
        <v>44700</v>
      </c>
      <c r="O3217">
        <v>8.6</v>
      </c>
      <c r="P3217" s="2">
        <v>44700</v>
      </c>
      <c r="Q3217">
        <v>28.536000000000001</v>
      </c>
      <c r="R3217" s="2">
        <v>44700</v>
      </c>
      <c r="S3217">
        <v>1.403</v>
      </c>
      <c r="T3217">
        <f>VLOOKUP($R3217,Sheet3!$A:$B,2,FALSE)</f>
        <v>1.5048600000000001</v>
      </c>
      <c r="U3217">
        <f>VLOOKUP($R3217,Sheet3!$D:$E,2,FALSE)</f>
        <v>2.8370000000000002</v>
      </c>
    </row>
    <row r="3218" spans="1:21" x14ac:dyDescent="0.25">
      <c r="A3218" s="1">
        <v>44838</v>
      </c>
      <c r="B3218">
        <v>377.97</v>
      </c>
      <c r="C3218" s="1">
        <v>44923</v>
      </c>
      <c r="D3218" s="4">
        <f t="shared" si="103"/>
        <v>376.66</v>
      </c>
      <c r="E3218">
        <v>23.482900000000001</v>
      </c>
      <c r="F3218">
        <v>21.828399999999998</v>
      </c>
      <c r="G3218">
        <v>23.2303</v>
      </c>
      <c r="H3218">
        <v>25.716999999999999</v>
      </c>
      <c r="I3218">
        <v>29.136900000000001</v>
      </c>
      <c r="J3218">
        <v>32.118299999999998</v>
      </c>
      <c r="K3218">
        <v>39.911799999999999</v>
      </c>
      <c r="L3218">
        <f t="shared" si="101"/>
        <v>-0.43905714285714281</v>
      </c>
      <c r="M3218">
        <f t="shared" si="102"/>
        <v>389.63</v>
      </c>
      <c r="N3218" s="2">
        <v>44701</v>
      </c>
      <c r="O3218">
        <v>8.5</v>
      </c>
      <c r="P3218" s="2">
        <v>44701</v>
      </c>
      <c r="Q3218">
        <v>29.123000000000001</v>
      </c>
      <c r="R3218" s="2">
        <v>44701</v>
      </c>
      <c r="S3218">
        <v>1.4024000000000001</v>
      </c>
      <c r="T3218">
        <f>VLOOKUP($R3218,Sheet3!$A:$B,2,FALSE)</f>
        <v>1.5064299999999999</v>
      </c>
      <c r="U3218">
        <f>VLOOKUP($R3218,Sheet3!$D:$E,2,FALSE)</f>
        <v>2.7810999999999999</v>
      </c>
    </row>
    <row r="3219" spans="1:21" x14ac:dyDescent="0.25">
      <c r="A3219" s="1">
        <v>44839</v>
      </c>
      <c r="B3219">
        <v>377.09</v>
      </c>
      <c r="C3219" s="1">
        <v>44924</v>
      </c>
      <c r="D3219" s="4">
        <f t="shared" si="103"/>
        <v>383.44</v>
      </c>
      <c r="E3219">
        <v>22.563500000000001</v>
      </c>
      <c r="F3219">
        <v>21.659300000000002</v>
      </c>
      <c r="G3219">
        <v>23.450099999999999</v>
      </c>
      <c r="H3219">
        <v>25.675699999999999</v>
      </c>
      <c r="I3219">
        <v>28.584</v>
      </c>
      <c r="J3219">
        <v>31.72</v>
      </c>
      <c r="K3219">
        <v>39.767699999999998</v>
      </c>
      <c r="L3219">
        <f t="shared" si="101"/>
        <v>-0.44796238095238089</v>
      </c>
      <c r="M3219">
        <f t="shared" si="102"/>
        <v>396.92</v>
      </c>
      <c r="N3219" s="2">
        <v>44704</v>
      </c>
      <c r="O3219">
        <v>5.6</v>
      </c>
      <c r="P3219" s="2">
        <v>44704</v>
      </c>
      <c r="Q3219">
        <v>28.88</v>
      </c>
      <c r="R3219" s="2">
        <v>44704</v>
      </c>
      <c r="S3219">
        <v>1.3766</v>
      </c>
      <c r="T3219">
        <f>VLOOKUP($R3219,Sheet3!$A:$B,2,FALSE)</f>
        <v>1.52386</v>
      </c>
      <c r="U3219">
        <f>VLOOKUP($R3219,Sheet3!$D:$E,2,FALSE)</f>
        <v>2.8513999999999999</v>
      </c>
    </row>
    <row r="3220" spans="1:21" x14ac:dyDescent="0.25">
      <c r="A3220" s="1">
        <v>44840</v>
      </c>
      <c r="B3220">
        <v>373.2</v>
      </c>
      <c r="C3220" s="1">
        <v>44925</v>
      </c>
      <c r="D3220" s="4">
        <f t="shared" si="103"/>
        <v>382.43</v>
      </c>
      <c r="E3220">
        <v>23.002300000000002</v>
      </c>
      <c r="F3220">
        <v>22.4998</v>
      </c>
      <c r="G3220">
        <v>24.370899999999999</v>
      </c>
      <c r="H3220">
        <v>27.513500000000001</v>
      </c>
      <c r="I3220">
        <v>30.3856</v>
      </c>
      <c r="J3220">
        <v>33.370199999999997</v>
      </c>
      <c r="K3220">
        <v>41.3733</v>
      </c>
      <c r="L3220">
        <f t="shared" si="101"/>
        <v>-0.48209285714285705</v>
      </c>
      <c r="M3220">
        <f t="shared" si="102"/>
        <v>393.89</v>
      </c>
      <c r="N3220" s="2">
        <v>44705</v>
      </c>
      <c r="O3220">
        <v>6.42</v>
      </c>
      <c r="P3220" s="2">
        <v>44705</v>
      </c>
      <c r="Q3220">
        <v>29.37</v>
      </c>
      <c r="R3220" s="2">
        <v>44705</v>
      </c>
      <c r="S3220">
        <v>1.3872</v>
      </c>
      <c r="T3220">
        <f>VLOOKUP($R3220,Sheet3!$A:$B,2,FALSE)</f>
        <v>1.5309999999999999</v>
      </c>
      <c r="U3220">
        <f>VLOOKUP($R3220,Sheet3!$D:$E,2,FALSE)</f>
        <v>2.7505999999999999</v>
      </c>
    </row>
    <row r="3221" spans="1:21" x14ac:dyDescent="0.25">
      <c r="A3221" s="39">
        <v>44841</v>
      </c>
      <c r="B3221" s="40">
        <v>362.79</v>
      </c>
      <c r="C3221" s="39">
        <v>44929</v>
      </c>
      <c r="D3221" s="41">
        <f t="shared" si="103"/>
        <v>380.82</v>
      </c>
      <c r="E3221" s="40">
        <v>23.492999999999999</v>
      </c>
      <c r="F3221" s="40">
        <v>23.360399999999998</v>
      </c>
      <c r="G3221" s="40">
        <v>25.291699999999999</v>
      </c>
      <c r="H3221" s="40">
        <v>28.0807</v>
      </c>
      <c r="I3221" s="40">
        <v>31.4755</v>
      </c>
      <c r="J3221" s="40">
        <v>34.387900000000002</v>
      </c>
      <c r="K3221" s="40">
        <v>42.656500000000001</v>
      </c>
      <c r="L3221" s="40">
        <f t="shared" si="101"/>
        <v>-0.49948952380952399</v>
      </c>
      <c r="M3221">
        <f t="shared" si="102"/>
        <v>397.37</v>
      </c>
      <c r="N3221" s="2">
        <v>44706</v>
      </c>
      <c r="O3221">
        <v>5.25</v>
      </c>
      <c r="P3221" s="2">
        <v>44706</v>
      </c>
      <c r="Q3221">
        <v>29.648</v>
      </c>
      <c r="R3221" s="2">
        <v>44706</v>
      </c>
      <c r="S3221">
        <v>1.375</v>
      </c>
      <c r="T3221">
        <f>VLOOKUP($R3221,Sheet3!$A:$B,2,FALSE)</f>
        <v>1.5528599999999999</v>
      </c>
      <c r="U3221">
        <f>VLOOKUP($R3221,Sheet3!$D:$E,2,FALSE)</f>
        <v>2.7452000000000001</v>
      </c>
    </row>
    <row r="3222" spans="1:21" x14ac:dyDescent="0.25">
      <c r="A3222" s="1">
        <v>44844</v>
      </c>
      <c r="B3222">
        <v>360.02</v>
      </c>
      <c r="C3222" s="1">
        <v>44930</v>
      </c>
      <c r="D3222" s="4">
        <f t="shared" si="103"/>
        <v>383.76</v>
      </c>
      <c r="E3222">
        <v>25.166499999999999</v>
      </c>
      <c r="F3222">
        <v>25.0944</v>
      </c>
      <c r="G3222">
        <v>26.969899999999999</v>
      </c>
      <c r="H3222">
        <v>29.465399999999999</v>
      </c>
      <c r="I3222">
        <v>31.995699999999999</v>
      </c>
      <c r="J3222">
        <v>34.940600000000003</v>
      </c>
      <c r="K3222">
        <v>43.3414</v>
      </c>
      <c r="L3222">
        <f t="shared" si="101"/>
        <v>-0.46389428571428576</v>
      </c>
      <c r="M3222">
        <f t="shared" si="102"/>
        <v>405.31</v>
      </c>
      <c r="N3222" s="2">
        <v>44707</v>
      </c>
      <c r="O3222">
        <v>3.21</v>
      </c>
      <c r="P3222" s="2">
        <v>44707</v>
      </c>
      <c r="Q3222">
        <v>29.542999999999999</v>
      </c>
      <c r="R3222" s="2">
        <v>44707</v>
      </c>
      <c r="S3222">
        <v>1.3481000000000001</v>
      </c>
      <c r="T3222">
        <f>VLOOKUP($R3222,Sheet3!$A:$B,2,FALSE)</f>
        <v>1.5748599999999999</v>
      </c>
      <c r="U3222">
        <f>VLOOKUP($R3222,Sheet3!$D:$E,2,FALSE)</f>
        <v>2.7469000000000001</v>
      </c>
    </row>
    <row r="3223" spans="1:21" x14ac:dyDescent="0.25">
      <c r="A3223" s="1">
        <v>44845</v>
      </c>
      <c r="B3223">
        <v>357.74</v>
      </c>
      <c r="C3223" s="1">
        <v>44931</v>
      </c>
      <c r="D3223" s="4">
        <f t="shared" si="103"/>
        <v>379.38</v>
      </c>
      <c r="E3223">
        <v>25.871099999999998</v>
      </c>
      <c r="F3223">
        <v>25.934799999999999</v>
      </c>
      <c r="G3223">
        <v>27.7471</v>
      </c>
      <c r="H3223">
        <v>30.317699999999999</v>
      </c>
      <c r="I3223">
        <v>32.741900000000001</v>
      </c>
      <c r="J3223">
        <v>35.832099999999997</v>
      </c>
      <c r="K3223">
        <v>44.3733</v>
      </c>
      <c r="L3223">
        <f t="shared" si="101"/>
        <v>-0.47046761904761908</v>
      </c>
      <c r="M3223">
        <f t="shared" si="102"/>
        <v>415.26</v>
      </c>
      <c r="N3223" s="2">
        <v>44708</v>
      </c>
      <c r="O3223">
        <v>1.55</v>
      </c>
      <c r="P3223" s="2">
        <v>44708</v>
      </c>
      <c r="Q3223">
        <v>29.367000000000001</v>
      </c>
      <c r="R3223" s="2">
        <v>44708</v>
      </c>
      <c r="S3223">
        <v>1.3158000000000001</v>
      </c>
      <c r="T3223">
        <f>VLOOKUP($R3223,Sheet3!$A:$B,2,FALSE)</f>
        <v>1.5978600000000001</v>
      </c>
      <c r="U3223">
        <f>VLOOKUP($R3223,Sheet3!$D:$E,2,FALSE)</f>
        <v>2.7378</v>
      </c>
    </row>
    <row r="3224" spans="1:21" x14ac:dyDescent="0.25">
      <c r="A3224" s="1">
        <v>44846</v>
      </c>
      <c r="B3224">
        <v>356.56</v>
      </c>
      <c r="C3224" s="1">
        <v>44932</v>
      </c>
      <c r="D3224" s="4">
        <f t="shared" si="103"/>
        <v>388.08</v>
      </c>
      <c r="E3224">
        <v>26.331800000000001</v>
      </c>
      <c r="F3224">
        <v>26.350200000000001</v>
      </c>
      <c r="G3224">
        <v>28.0534</v>
      </c>
      <c r="H3224">
        <v>30.153600000000001</v>
      </c>
      <c r="I3224">
        <v>32.4435</v>
      </c>
      <c r="J3224">
        <v>35.343499999999999</v>
      </c>
      <c r="K3224">
        <v>43.908099999999997</v>
      </c>
      <c r="L3224">
        <f t="shared" si="101"/>
        <v>-0.44134238095238082</v>
      </c>
      <c r="M3224">
        <f t="shared" si="102"/>
        <v>412.93</v>
      </c>
      <c r="N3224" s="2">
        <v>44712</v>
      </c>
      <c r="O3224">
        <v>1.49</v>
      </c>
      <c r="P3224" s="2">
        <v>44712</v>
      </c>
      <c r="Q3224">
        <v>30.576000000000001</v>
      </c>
      <c r="R3224" s="2">
        <v>44712</v>
      </c>
      <c r="S3224">
        <v>1.3231999999999999</v>
      </c>
      <c r="T3224">
        <f>VLOOKUP($R3224,Sheet3!$A:$B,2,FALSE)</f>
        <v>1.6107100000000001</v>
      </c>
      <c r="U3224">
        <f>VLOOKUP($R3224,Sheet3!$D:$E,2,FALSE)</f>
        <v>2.8441000000000001</v>
      </c>
    </row>
    <row r="3225" spans="1:21" x14ac:dyDescent="0.25">
      <c r="A3225" s="1">
        <v>44847</v>
      </c>
      <c r="B3225">
        <v>365.97</v>
      </c>
      <c r="C3225" s="1">
        <v>44935</v>
      </c>
      <c r="D3225" s="4">
        <f t="shared" si="103"/>
        <v>387.86</v>
      </c>
      <c r="E3225">
        <v>26.2014</v>
      </c>
      <c r="F3225">
        <v>25.5472</v>
      </c>
      <c r="G3225">
        <v>26.643799999999999</v>
      </c>
      <c r="H3225">
        <v>28.468399999999999</v>
      </c>
      <c r="I3225">
        <v>31.635400000000001</v>
      </c>
      <c r="J3225">
        <v>34.1586</v>
      </c>
      <c r="K3225">
        <v>42.067</v>
      </c>
      <c r="L3225">
        <f t="shared" si="101"/>
        <v>-0.40798476190476191</v>
      </c>
      <c r="M3225">
        <f t="shared" si="102"/>
        <v>409.59</v>
      </c>
      <c r="N3225" s="2">
        <v>44713</v>
      </c>
      <c r="O3225">
        <v>1.46</v>
      </c>
      <c r="P3225" s="2">
        <v>44713</v>
      </c>
      <c r="Q3225">
        <v>29.376999999999999</v>
      </c>
      <c r="R3225" s="2">
        <v>44713</v>
      </c>
      <c r="S3225">
        <v>1.3340000000000001</v>
      </c>
      <c r="T3225">
        <f>VLOOKUP($R3225,Sheet3!$A:$B,2,FALSE)</f>
        <v>1.6259999999999999</v>
      </c>
      <c r="U3225">
        <f>VLOOKUP($R3225,Sheet3!$D:$E,2,FALSE)</f>
        <v>2.9058000000000002</v>
      </c>
    </row>
    <row r="3226" spans="1:21" x14ac:dyDescent="0.25">
      <c r="A3226" s="1">
        <v>44848</v>
      </c>
      <c r="B3226">
        <v>357.63</v>
      </c>
      <c r="C3226" s="1">
        <v>44936</v>
      </c>
      <c r="D3226" s="4">
        <f t="shared" si="103"/>
        <v>390.58</v>
      </c>
      <c r="E3226">
        <v>26.577300000000001</v>
      </c>
      <c r="F3226">
        <v>25.681699999999999</v>
      </c>
      <c r="G3226">
        <v>27.023</v>
      </c>
      <c r="H3226">
        <v>29.170400000000001</v>
      </c>
      <c r="I3226">
        <v>31.614100000000001</v>
      </c>
      <c r="J3226">
        <v>34.166800000000002</v>
      </c>
      <c r="K3226">
        <v>42.8125</v>
      </c>
      <c r="L3226">
        <f t="shared" si="101"/>
        <v>-0.41191476190476189</v>
      </c>
      <c r="M3226">
        <f t="shared" si="102"/>
        <v>417.39</v>
      </c>
      <c r="N3226" s="2">
        <v>44714</v>
      </c>
      <c r="O3226">
        <v>0.78</v>
      </c>
      <c r="P3226" s="2">
        <v>44714</v>
      </c>
      <c r="Q3226">
        <v>30.323</v>
      </c>
      <c r="R3226" s="2">
        <v>44714</v>
      </c>
      <c r="S3226">
        <v>1.3090999999999999</v>
      </c>
      <c r="T3226" t="e">
        <f>VLOOKUP($R3226,Sheet3!$A:$B,2,FALSE)</f>
        <v>#N/A</v>
      </c>
      <c r="U3226">
        <f>VLOOKUP($R3226,Sheet3!$D:$E,2,FALSE)</f>
        <v>2.9076</v>
      </c>
    </row>
    <row r="3227" spans="1:21" x14ac:dyDescent="0.25">
      <c r="A3227" s="1">
        <v>44851</v>
      </c>
      <c r="B3227">
        <v>366.82</v>
      </c>
      <c r="C3227" s="1">
        <v>44937</v>
      </c>
      <c r="D3227" s="4">
        <f t="shared" si="103"/>
        <v>395.52</v>
      </c>
      <c r="E3227">
        <v>26.757000000000001</v>
      </c>
      <c r="F3227">
        <v>25.8962</v>
      </c>
      <c r="G3227">
        <v>27.2666</v>
      </c>
      <c r="H3227">
        <v>29.3706</v>
      </c>
      <c r="I3227">
        <v>31.351800000000001</v>
      </c>
      <c r="J3227">
        <v>34.064300000000003</v>
      </c>
      <c r="K3227">
        <v>42.567700000000002</v>
      </c>
      <c r="L3227">
        <f t="shared" si="101"/>
        <v>-0.39840095238095241</v>
      </c>
      <c r="M3227">
        <f t="shared" si="102"/>
        <v>410.54</v>
      </c>
      <c r="N3227" s="2">
        <v>44715</v>
      </c>
      <c r="O3227">
        <v>0.94</v>
      </c>
      <c r="P3227" s="2">
        <v>44715</v>
      </c>
      <c r="Q3227">
        <v>28.277999999999999</v>
      </c>
      <c r="R3227" s="2">
        <v>44715</v>
      </c>
      <c r="S3227">
        <v>1.3309</v>
      </c>
      <c r="T3227" t="e">
        <f>VLOOKUP($R3227,Sheet3!$A:$B,2,FALSE)</f>
        <v>#N/A</v>
      </c>
      <c r="U3227">
        <f>VLOOKUP($R3227,Sheet3!$D:$E,2,FALSE)</f>
        <v>2.9331999999999998</v>
      </c>
    </row>
    <row r="3228" spans="1:21" x14ac:dyDescent="0.25">
      <c r="A3228" s="1">
        <v>44852</v>
      </c>
      <c r="B3228">
        <v>371.13</v>
      </c>
      <c r="C3228" s="1">
        <v>44938</v>
      </c>
      <c r="D3228" s="4">
        <f t="shared" si="103"/>
        <v>396.96</v>
      </c>
      <c r="E3228">
        <v>27.110700000000001</v>
      </c>
      <c r="F3228">
        <v>26.014099999999999</v>
      </c>
      <c r="G3228">
        <v>27.512599999999999</v>
      </c>
      <c r="H3228">
        <v>27.488399999999999</v>
      </c>
      <c r="I3228">
        <v>29.902200000000001</v>
      </c>
      <c r="J3228">
        <v>32.854900000000001</v>
      </c>
      <c r="K3228">
        <v>42.11</v>
      </c>
      <c r="L3228">
        <f t="shared" si="101"/>
        <v>-0.36223047619047616</v>
      </c>
      <c r="M3228">
        <f t="shared" si="102"/>
        <v>411.79</v>
      </c>
      <c r="N3228" s="2">
        <v>44718</v>
      </c>
      <c r="O3228">
        <v>0.69</v>
      </c>
      <c r="P3228" s="2">
        <v>44718</v>
      </c>
      <c r="Q3228">
        <v>30.117000000000001</v>
      </c>
      <c r="R3228" s="2">
        <v>44718</v>
      </c>
      <c r="S3228">
        <v>1.3269</v>
      </c>
      <c r="T3228">
        <f>VLOOKUP($R3228,Sheet3!$A:$B,2,FALSE)</f>
        <v>1.665</v>
      </c>
      <c r="U3228">
        <f>VLOOKUP($R3228,Sheet3!$D:$E,2,FALSE)</f>
        <v>3.0398999999999998</v>
      </c>
    </row>
    <row r="3229" spans="1:21" x14ac:dyDescent="0.25">
      <c r="A3229" s="1">
        <v>44853</v>
      </c>
      <c r="B3229">
        <v>368.5</v>
      </c>
      <c r="C3229" s="1">
        <v>44939</v>
      </c>
      <c r="D3229" s="4">
        <f t="shared" si="103"/>
        <v>398.5</v>
      </c>
      <c r="E3229">
        <v>27.087299999999999</v>
      </c>
      <c r="F3229">
        <v>25.364799999999999</v>
      </c>
      <c r="G3229">
        <v>26.463799999999999</v>
      </c>
      <c r="H3229">
        <v>28.689800000000002</v>
      </c>
      <c r="I3229">
        <v>31.3062</v>
      </c>
      <c r="J3229">
        <v>34.066499999999998</v>
      </c>
      <c r="K3229">
        <v>43.105600000000003</v>
      </c>
      <c r="L3229">
        <f t="shared" si="101"/>
        <v>-0.41104285714285721</v>
      </c>
      <c r="M3229">
        <f t="shared" si="102"/>
        <v>415.74</v>
      </c>
      <c r="N3229" s="2">
        <v>44719</v>
      </c>
      <c r="O3229">
        <v>0.37</v>
      </c>
      <c r="P3229" s="2">
        <v>44719</v>
      </c>
      <c r="Q3229">
        <v>30.603000000000002</v>
      </c>
      <c r="R3229" s="2">
        <v>44719</v>
      </c>
      <c r="S3229">
        <v>1.3143</v>
      </c>
      <c r="T3229">
        <f>VLOOKUP($R3229,Sheet3!$A:$B,2,FALSE)</f>
        <v>1.6904300000000001</v>
      </c>
      <c r="U3229">
        <f>VLOOKUP($R3229,Sheet3!$D:$E,2,FALSE)</f>
        <v>2.9735999999999998</v>
      </c>
    </row>
    <row r="3230" spans="1:21" x14ac:dyDescent="0.25">
      <c r="A3230" s="1">
        <v>44854</v>
      </c>
      <c r="B3230">
        <v>365.41</v>
      </c>
      <c r="C3230" s="1">
        <v>44943</v>
      </c>
      <c r="D3230" s="4">
        <f t="shared" si="103"/>
        <v>397.77</v>
      </c>
      <c r="E3230">
        <v>26.4892</v>
      </c>
      <c r="F3230">
        <v>25.0335</v>
      </c>
      <c r="G3230">
        <v>26.476900000000001</v>
      </c>
      <c r="H3230">
        <v>28.341699999999999</v>
      </c>
      <c r="I3230">
        <v>30.374700000000001</v>
      </c>
      <c r="J3230">
        <v>33.119199999999999</v>
      </c>
      <c r="K3230">
        <v>42.574199999999998</v>
      </c>
      <c r="L3230">
        <f t="shared" si="101"/>
        <v>-0.40194857142857138</v>
      </c>
      <c r="M3230">
        <f t="shared" si="102"/>
        <v>411.22</v>
      </c>
      <c r="N3230" s="2">
        <v>44720</v>
      </c>
      <c r="O3230">
        <v>0.37</v>
      </c>
      <c r="P3230" s="2">
        <v>44720</v>
      </c>
      <c r="Q3230">
        <v>28.585999999999999</v>
      </c>
      <c r="R3230" s="2">
        <v>44720</v>
      </c>
      <c r="S3230">
        <v>1.3287</v>
      </c>
      <c r="T3230">
        <f>VLOOKUP($R3230,Sheet3!$A:$B,2,FALSE)</f>
        <v>1.68771</v>
      </c>
      <c r="U3230">
        <f>VLOOKUP($R3230,Sheet3!$D:$E,2,FALSE)</f>
        <v>3.0215000000000001</v>
      </c>
    </row>
    <row r="3231" spans="1:21" x14ac:dyDescent="0.25">
      <c r="A3231" s="37">
        <v>44855</v>
      </c>
      <c r="B3231" s="6">
        <v>374.29</v>
      </c>
      <c r="C3231" s="37">
        <v>44944</v>
      </c>
      <c r="D3231" s="38">
        <f t="shared" si="103"/>
        <v>391.49</v>
      </c>
      <c r="E3231" s="6">
        <v>27.5123</v>
      </c>
      <c r="F3231" s="6">
        <v>25.471399999999999</v>
      </c>
      <c r="G3231" s="6">
        <v>26.2759</v>
      </c>
      <c r="H3231" s="6">
        <v>28.333500000000001</v>
      </c>
      <c r="I3231" s="6">
        <v>30.605499999999999</v>
      </c>
      <c r="J3231" s="6">
        <v>33.0578</v>
      </c>
      <c r="K3231" s="6">
        <v>42.976999999999997</v>
      </c>
      <c r="L3231">
        <f t="shared" si="101"/>
        <v>-0.38743428571428562</v>
      </c>
      <c r="M3231">
        <f t="shared" si="102"/>
        <v>401.44</v>
      </c>
      <c r="N3231" s="2">
        <v>44721</v>
      </c>
      <c r="O3231">
        <v>1.1200000000000001</v>
      </c>
      <c r="P3231" s="2">
        <v>44721</v>
      </c>
      <c r="Q3231">
        <v>30.353000000000002</v>
      </c>
      <c r="R3231" s="2">
        <v>44721</v>
      </c>
      <c r="S3231">
        <v>1.3611</v>
      </c>
      <c r="T3231">
        <f>VLOOKUP($R3231,Sheet3!$A:$B,2,FALSE)</f>
        <v>1.72129</v>
      </c>
      <c r="U3231">
        <f>VLOOKUP($R3231,Sheet3!$D:$E,2,FALSE)</f>
        <v>3.0417999999999998</v>
      </c>
    </row>
    <row r="3232" spans="1:21" x14ac:dyDescent="0.25">
      <c r="A3232" s="1">
        <v>44858</v>
      </c>
      <c r="B3232">
        <v>378.87</v>
      </c>
      <c r="C3232" s="1">
        <v>44945</v>
      </c>
      <c r="D3232" s="4">
        <f t="shared" si="103"/>
        <v>388.64</v>
      </c>
      <c r="E3232">
        <v>23.930099999999999</v>
      </c>
      <c r="F3232">
        <v>24.487100000000002</v>
      </c>
      <c r="G3232">
        <v>25.601900000000001</v>
      </c>
      <c r="H3232">
        <v>27.104600000000001</v>
      </c>
      <c r="I3232">
        <v>29.783999999999999</v>
      </c>
      <c r="J3232">
        <v>31.7821</v>
      </c>
      <c r="K3232">
        <v>37.948799999999999</v>
      </c>
      <c r="L3232">
        <f t="shared" si="101"/>
        <v>-0.35641380952380947</v>
      </c>
      <c r="M3232">
        <f t="shared" si="102"/>
        <v>389.8</v>
      </c>
      <c r="N3232" s="2">
        <v>44722</v>
      </c>
      <c r="O3232">
        <v>2.96</v>
      </c>
      <c r="P3232" s="2">
        <v>44722</v>
      </c>
      <c r="Q3232">
        <v>29.244</v>
      </c>
      <c r="R3232" s="2">
        <v>44722</v>
      </c>
      <c r="S3232">
        <v>1.4017999999999999</v>
      </c>
      <c r="T3232">
        <f>VLOOKUP($R3232,Sheet3!$A:$B,2,FALSE)</f>
        <v>1.74471</v>
      </c>
      <c r="U3232">
        <f>VLOOKUP($R3232,Sheet3!$D:$E,2,FALSE)</f>
        <v>3.1555</v>
      </c>
    </row>
    <row r="3233" spans="1:21" x14ac:dyDescent="0.25">
      <c r="A3233" s="1">
        <v>44859</v>
      </c>
      <c r="B3233">
        <v>384.92</v>
      </c>
      <c r="C3233" s="1">
        <v>44946</v>
      </c>
      <c r="D3233" s="4">
        <f t="shared" si="103"/>
        <v>395.88</v>
      </c>
      <c r="E3233">
        <v>22.733799999999999</v>
      </c>
      <c r="F3233">
        <v>22.922699999999999</v>
      </c>
      <c r="G3233">
        <v>23.816400000000002</v>
      </c>
      <c r="H3233">
        <v>25.0931</v>
      </c>
      <c r="I3233">
        <v>29.564900000000002</v>
      </c>
      <c r="J3233">
        <v>31.450500000000002</v>
      </c>
      <c r="K3233">
        <v>37.477499999999999</v>
      </c>
      <c r="L3233">
        <f t="shared" si="101"/>
        <v>-0.38942333333333334</v>
      </c>
      <c r="M3233">
        <f t="shared" si="102"/>
        <v>375</v>
      </c>
      <c r="N3233" s="2">
        <v>44725</v>
      </c>
      <c r="O3233">
        <v>10.24</v>
      </c>
      <c r="P3233" s="2">
        <v>44725</v>
      </c>
      <c r="Q3233">
        <v>38.892000000000003</v>
      </c>
      <c r="R3233" s="2">
        <v>44725</v>
      </c>
      <c r="S3233">
        <v>1.4571000000000001</v>
      </c>
      <c r="T3233">
        <f>VLOOKUP($R3233,Sheet3!$A:$B,2,FALSE)</f>
        <v>1.8288599999999999</v>
      </c>
      <c r="U3233">
        <f>VLOOKUP($R3233,Sheet3!$D:$E,2,FALSE)</f>
        <v>3.3597999999999999</v>
      </c>
    </row>
    <row r="3234" spans="1:21" x14ac:dyDescent="0.25">
      <c r="A3234" s="1">
        <v>44860</v>
      </c>
      <c r="B3234">
        <v>382.02</v>
      </c>
      <c r="C3234" s="1">
        <v>44949</v>
      </c>
      <c r="D3234" s="4">
        <f t="shared" si="103"/>
        <v>400.63</v>
      </c>
      <c r="E3234">
        <v>22.538599999999999</v>
      </c>
      <c r="F3234">
        <v>23.290700000000001</v>
      </c>
      <c r="G3234">
        <v>24.7194</v>
      </c>
      <c r="H3234">
        <v>25.4465</v>
      </c>
      <c r="I3234">
        <v>27.550799999999999</v>
      </c>
      <c r="J3234">
        <v>29.765499999999999</v>
      </c>
      <c r="K3234">
        <v>36.235599999999998</v>
      </c>
      <c r="L3234">
        <f t="shared" si="101"/>
        <v>-0.33604285714285709</v>
      </c>
      <c r="M3234">
        <f t="shared" si="102"/>
        <v>373.87</v>
      </c>
      <c r="N3234" s="2">
        <v>44726</v>
      </c>
      <c r="O3234">
        <v>10.96</v>
      </c>
      <c r="P3234" s="2">
        <v>44726</v>
      </c>
      <c r="Q3234">
        <v>44.63</v>
      </c>
      <c r="R3234" s="2">
        <v>44726</v>
      </c>
      <c r="S3234">
        <v>1.4615</v>
      </c>
      <c r="T3234">
        <f>VLOOKUP($R3234,Sheet3!$A:$B,2,FALSE)</f>
        <v>2.0032899999999998</v>
      </c>
      <c r="U3234">
        <f>VLOOKUP($R3234,Sheet3!$D:$E,2,FALSE)</f>
        <v>3.4733000000000001</v>
      </c>
    </row>
    <row r="3235" spans="1:21" x14ac:dyDescent="0.25">
      <c r="A3235" s="1">
        <v>44861</v>
      </c>
      <c r="B3235">
        <v>379.98</v>
      </c>
      <c r="C3235" s="1">
        <v>44950</v>
      </c>
      <c r="D3235" s="4">
        <f t="shared" si="103"/>
        <v>400.2</v>
      </c>
      <c r="E3235">
        <v>21.542300000000001</v>
      </c>
      <c r="F3235">
        <v>21.1387</v>
      </c>
      <c r="G3235">
        <v>21.702000000000002</v>
      </c>
      <c r="H3235">
        <v>22.243099999999998</v>
      </c>
      <c r="I3235">
        <v>30.155899999999999</v>
      </c>
      <c r="J3235">
        <v>31.601199999999999</v>
      </c>
      <c r="K3235">
        <v>36.9236</v>
      </c>
      <c r="L3235">
        <f t="shared" si="101"/>
        <v>-0.43287666666666663</v>
      </c>
      <c r="M3235">
        <f t="shared" si="102"/>
        <v>379.2</v>
      </c>
      <c r="N3235" s="2">
        <v>44727</v>
      </c>
      <c r="O3235">
        <v>6.35</v>
      </c>
      <c r="P3235" s="2">
        <v>44727</v>
      </c>
      <c r="Q3235">
        <v>42.707999999999998</v>
      </c>
      <c r="R3235" s="2">
        <v>44727</v>
      </c>
      <c r="S3235">
        <v>1.4409000000000001</v>
      </c>
      <c r="T3235">
        <f>VLOOKUP($R3235,Sheet3!$A:$B,2,FALSE)</f>
        <v>2.0295700000000001</v>
      </c>
      <c r="U3235">
        <f>VLOOKUP($R3235,Sheet3!$D:$E,2,FALSE)</f>
        <v>3.2839</v>
      </c>
    </row>
    <row r="3236" spans="1:21" x14ac:dyDescent="0.25">
      <c r="A3236" s="1">
        <v>44862</v>
      </c>
      <c r="B3236">
        <v>389.02</v>
      </c>
      <c r="C3236" s="1">
        <v>44951</v>
      </c>
      <c r="D3236" s="4">
        <f t="shared" si="103"/>
        <v>400.35</v>
      </c>
      <c r="E3236">
        <v>21.7164</v>
      </c>
      <c r="F3236">
        <v>22.129799999999999</v>
      </c>
      <c r="G3236">
        <v>23.5213</v>
      </c>
      <c r="H3236">
        <v>24.659800000000001</v>
      </c>
      <c r="I3236">
        <v>26.745999999999999</v>
      </c>
      <c r="J3236">
        <v>28.9634</v>
      </c>
      <c r="K3236">
        <v>34.885399999999997</v>
      </c>
      <c r="L3236">
        <f t="shared" si="101"/>
        <v>-0.33127571428571423</v>
      </c>
      <c r="M3236">
        <f t="shared" si="102"/>
        <v>366.65</v>
      </c>
      <c r="N3236" s="2">
        <v>44728</v>
      </c>
      <c r="O3236">
        <v>14.51</v>
      </c>
      <c r="P3236" s="2"/>
      <c r="R3236" s="2">
        <v>44728</v>
      </c>
      <c r="S3236">
        <v>1.7202999999999999</v>
      </c>
      <c r="T3236">
        <f>VLOOKUP($R3236,Sheet3!$A:$B,2,FALSE)</f>
        <v>2.0634299999999999</v>
      </c>
      <c r="U3236">
        <f>VLOOKUP($R3236,Sheet3!$D:$E,2,FALSE)</f>
        <v>3.1951999999999998</v>
      </c>
    </row>
    <row r="3237" spans="1:21" x14ac:dyDescent="0.25">
      <c r="A3237" s="1">
        <v>44865</v>
      </c>
      <c r="B3237">
        <v>386.21</v>
      </c>
      <c r="C3237" s="1">
        <v>44952</v>
      </c>
      <c r="D3237" s="4">
        <f t="shared" si="103"/>
        <v>404.75</v>
      </c>
      <c r="E3237">
        <v>22.114899999999999</v>
      </c>
      <c r="F3237">
        <v>21.869399999999999</v>
      </c>
      <c r="G3237">
        <v>23.1571</v>
      </c>
      <c r="H3237">
        <v>25.116599999999998</v>
      </c>
      <c r="I3237">
        <v>27.129300000000001</v>
      </c>
      <c r="J3237">
        <v>29.2684</v>
      </c>
      <c r="K3237">
        <v>35.424399999999999</v>
      </c>
      <c r="L3237">
        <f t="shared" si="101"/>
        <v>-0.34289619047619047</v>
      </c>
      <c r="M3237">
        <f t="shared" si="102"/>
        <v>365.86</v>
      </c>
      <c r="N3237" s="2">
        <v>44729</v>
      </c>
      <c r="O3237">
        <v>13.67</v>
      </c>
      <c r="P3237" s="2"/>
      <c r="R3237" s="2">
        <v>44729</v>
      </c>
      <c r="S3237">
        <v>1.724</v>
      </c>
      <c r="T3237">
        <f>VLOOKUP($R3237,Sheet3!$A:$B,2,FALSE)</f>
        <v>2.0958600000000001</v>
      </c>
      <c r="U3237">
        <f>VLOOKUP($R3237,Sheet3!$D:$E,2,FALSE)</f>
        <v>3.2256</v>
      </c>
    </row>
    <row r="3238" spans="1:21" x14ac:dyDescent="0.25">
      <c r="A3238" s="1">
        <v>44866</v>
      </c>
      <c r="B3238">
        <v>384.52</v>
      </c>
      <c r="C3238" s="1">
        <v>44953</v>
      </c>
      <c r="D3238" s="4">
        <f t="shared" si="103"/>
        <v>405.68</v>
      </c>
      <c r="E3238">
        <v>21.912400000000002</v>
      </c>
      <c r="F3238">
        <v>21.754799999999999</v>
      </c>
      <c r="G3238">
        <v>22.869900000000001</v>
      </c>
      <c r="H3238">
        <v>25.035799999999998</v>
      </c>
      <c r="I3238">
        <v>27.511299999999999</v>
      </c>
      <c r="J3238">
        <v>29.4133</v>
      </c>
      <c r="K3238">
        <v>35.4163</v>
      </c>
      <c r="L3238">
        <f t="shared" si="101"/>
        <v>-0.35225714285714282</v>
      </c>
      <c r="M3238" t="e">
        <f t="shared" si="102"/>
        <v>#N/A</v>
      </c>
      <c r="N3238" s="2"/>
      <c r="P3238" s="2"/>
      <c r="R3238" s="2">
        <v>44733</v>
      </c>
      <c r="S3238">
        <v>1.6817</v>
      </c>
      <c r="T3238">
        <f>VLOOKUP($R3238,Sheet3!$A:$B,2,FALSE)</f>
        <v>2.1544300000000001</v>
      </c>
      <c r="U3238">
        <f>VLOOKUP($R3238,Sheet3!$D:$E,2,FALSE)</f>
        <v>3.2749000000000001</v>
      </c>
    </row>
    <row r="3239" spans="1:21" x14ac:dyDescent="0.25">
      <c r="A3239" s="1">
        <v>44867</v>
      </c>
      <c r="B3239">
        <v>374.87</v>
      </c>
      <c r="C3239" s="1">
        <v>44956</v>
      </c>
      <c r="D3239" s="4">
        <f t="shared" si="103"/>
        <v>400.59</v>
      </c>
      <c r="E3239">
        <v>22.348500000000001</v>
      </c>
      <c r="F3239">
        <v>22.222100000000001</v>
      </c>
      <c r="G3239">
        <v>23.530999999999999</v>
      </c>
      <c r="H3239">
        <v>25.301200000000001</v>
      </c>
      <c r="I3239">
        <v>27.564599999999999</v>
      </c>
      <c r="J3239">
        <v>29.415900000000001</v>
      </c>
      <c r="K3239">
        <v>35.581600000000002</v>
      </c>
      <c r="L3239">
        <f t="shared" si="101"/>
        <v>-0.33977904761904765</v>
      </c>
      <c r="M3239" t="e">
        <f t="shared" si="102"/>
        <v>#N/A</v>
      </c>
      <c r="N3239" s="2"/>
      <c r="P3239" s="2"/>
      <c r="R3239" s="2">
        <v>44734</v>
      </c>
      <c r="S3239">
        <v>1.6847000000000001</v>
      </c>
      <c r="T3239">
        <f>VLOOKUP($R3239,Sheet3!$A:$B,2,FALSE)</f>
        <v>2.1845699999999999</v>
      </c>
      <c r="U3239">
        <f>VLOOKUP($R3239,Sheet3!$D:$E,2,FALSE)</f>
        <v>3.1560999999999999</v>
      </c>
    </row>
    <row r="3240" spans="1:21" x14ac:dyDescent="0.25">
      <c r="A3240" s="1">
        <v>44868</v>
      </c>
      <c r="B3240">
        <v>371.01</v>
      </c>
      <c r="C3240" s="1">
        <v>44957</v>
      </c>
      <c r="D3240" s="4">
        <f t="shared" si="103"/>
        <v>406.48</v>
      </c>
      <c r="E3240">
        <v>22.6752</v>
      </c>
      <c r="F3240">
        <v>22.671500000000002</v>
      </c>
      <c r="G3240">
        <v>24.019400000000001</v>
      </c>
      <c r="H3240">
        <v>24.9999</v>
      </c>
      <c r="I3240">
        <v>26.717300000000002</v>
      </c>
      <c r="J3240">
        <v>28.19</v>
      </c>
      <c r="K3240">
        <v>34.084600000000002</v>
      </c>
      <c r="L3240">
        <f t="shared" si="101"/>
        <v>-0.28272619047619052</v>
      </c>
      <c r="M3240" t="e">
        <f t="shared" si="102"/>
        <v>#N/A</v>
      </c>
      <c r="N3240" s="2"/>
      <c r="P3240" s="2"/>
      <c r="R3240" s="2">
        <v>44735</v>
      </c>
      <c r="S3240">
        <v>1.6684000000000001</v>
      </c>
      <c r="T3240">
        <f>VLOOKUP($R3240,Sheet3!$A:$B,2,FALSE)</f>
        <v>2.1972900000000002</v>
      </c>
      <c r="U3240">
        <f>VLOOKUP($R3240,Sheet3!$D:$E,2,FALSE)</f>
        <v>3.0870000000000002</v>
      </c>
    </row>
    <row r="3241" spans="1:21" x14ac:dyDescent="0.25">
      <c r="A3241" s="1">
        <v>44869</v>
      </c>
      <c r="B3241">
        <v>376.35</v>
      </c>
      <c r="C3241" s="1">
        <v>44958</v>
      </c>
      <c r="D3241" s="4">
        <f t="shared" si="103"/>
        <v>410.8</v>
      </c>
      <c r="E3241">
        <v>21.851500000000001</v>
      </c>
      <c r="F3241">
        <v>21.728000000000002</v>
      </c>
      <c r="G3241">
        <v>22.926500000000001</v>
      </c>
      <c r="H3241">
        <v>24.5562</v>
      </c>
      <c r="I3241">
        <v>26.346499999999999</v>
      </c>
      <c r="J3241">
        <v>28.143999999999998</v>
      </c>
      <c r="K3241">
        <v>34.247</v>
      </c>
      <c r="L3241">
        <f t="shared" si="101"/>
        <v>-0.31349523809523805</v>
      </c>
      <c r="M3241" t="e">
        <f t="shared" si="102"/>
        <v>#N/A</v>
      </c>
      <c r="N3241" s="2"/>
      <c r="P3241" s="2"/>
      <c r="R3241" s="2">
        <v>44736</v>
      </c>
      <c r="S3241">
        <v>1.617</v>
      </c>
      <c r="T3241">
        <f>VLOOKUP($R3241,Sheet3!$A:$B,2,FALSE)</f>
        <v>2.2344300000000001</v>
      </c>
      <c r="U3241">
        <f>VLOOKUP($R3241,Sheet3!$D:$E,2,FALSE)</f>
        <v>3.1301000000000001</v>
      </c>
    </row>
    <row r="3242" spans="1:21" x14ac:dyDescent="0.25">
      <c r="A3242" s="1">
        <v>44872</v>
      </c>
      <c r="B3242">
        <v>379.95</v>
      </c>
      <c r="C3242" s="1">
        <v>44959</v>
      </c>
      <c r="D3242" s="4">
        <f t="shared" si="103"/>
        <v>416.78</v>
      </c>
      <c r="E3242">
        <v>22.197900000000001</v>
      </c>
      <c r="F3242">
        <v>21.729399999999998</v>
      </c>
      <c r="G3242">
        <v>22.927900000000001</v>
      </c>
      <c r="H3242">
        <v>24.505700000000001</v>
      </c>
      <c r="I3242">
        <v>26.117599999999999</v>
      </c>
      <c r="J3242">
        <v>28.0382</v>
      </c>
      <c r="K3242">
        <v>34.624299999999998</v>
      </c>
      <c r="L3242">
        <f t="shared" si="101"/>
        <v>-0.31196619047619045</v>
      </c>
      <c r="M3242" t="e">
        <f t="shared" si="102"/>
        <v>#N/A</v>
      </c>
      <c r="N3242" s="2"/>
      <c r="P3242" s="2"/>
      <c r="R3242" s="2">
        <v>44739</v>
      </c>
      <c r="S3242">
        <v>1.6232</v>
      </c>
      <c r="T3242">
        <f>VLOOKUP($R3242,Sheet3!$A:$B,2,FALSE)</f>
        <v>2.2315700000000001</v>
      </c>
      <c r="U3242">
        <f>VLOOKUP($R3242,Sheet3!$D:$E,2,FALSE)</f>
        <v>3.1997</v>
      </c>
    </row>
    <row r="3243" spans="1:21" x14ac:dyDescent="0.25">
      <c r="A3243" s="1">
        <v>44873</v>
      </c>
      <c r="B3243">
        <v>382</v>
      </c>
      <c r="C3243" s="1">
        <v>44960</v>
      </c>
      <c r="D3243" s="4">
        <f t="shared" si="103"/>
        <v>412.35</v>
      </c>
      <c r="E3243">
        <v>22.311299999999999</v>
      </c>
      <c r="F3243">
        <v>21.8157</v>
      </c>
      <c r="G3243">
        <v>22.960899999999999</v>
      </c>
      <c r="H3243">
        <v>24.353300000000001</v>
      </c>
      <c r="I3243">
        <v>27.3675</v>
      </c>
      <c r="J3243">
        <v>29.587599999999998</v>
      </c>
      <c r="K3243">
        <v>36.551400000000001</v>
      </c>
      <c r="L3243">
        <f t="shared" ref="L3243:L3306" si="104">SLOPE(E3243:K3243,$E$5:$K$5)</f>
        <v>-0.36624190476190477</v>
      </c>
      <c r="M3243" t="e">
        <f t="shared" si="102"/>
        <v>#N/A</v>
      </c>
      <c r="N3243" s="2"/>
      <c r="P3243" s="2"/>
      <c r="R3243" s="2">
        <v>44740</v>
      </c>
      <c r="S3243">
        <v>1.657</v>
      </c>
      <c r="T3243">
        <f>VLOOKUP($R3243,Sheet3!$A:$B,2,FALSE)</f>
        <v>2.2504300000000002</v>
      </c>
      <c r="U3243">
        <f>VLOOKUP($R3243,Sheet3!$D:$E,2,FALSE)</f>
        <v>3.1715</v>
      </c>
    </row>
    <row r="3244" spans="1:21" x14ac:dyDescent="0.25">
      <c r="A3244" s="1">
        <v>44874</v>
      </c>
      <c r="B3244">
        <v>374.13</v>
      </c>
      <c r="C3244" s="1">
        <v>44963</v>
      </c>
      <c r="D3244" s="4">
        <f t="shared" si="103"/>
        <v>409.83</v>
      </c>
      <c r="E3244">
        <v>22.8659</v>
      </c>
      <c r="F3244">
        <v>22.606999999999999</v>
      </c>
      <c r="G3244">
        <v>24.0274</v>
      </c>
      <c r="H3244">
        <v>25.5792</v>
      </c>
      <c r="I3244">
        <v>27.6022</v>
      </c>
      <c r="J3244">
        <v>29.934000000000001</v>
      </c>
      <c r="K3244">
        <v>37.466799999999999</v>
      </c>
      <c r="L3244">
        <f t="shared" si="104"/>
        <v>-0.36491619047619051</v>
      </c>
      <c r="M3244" t="e">
        <f t="shared" si="102"/>
        <v>#N/A</v>
      </c>
      <c r="N3244" s="2"/>
      <c r="P3244" s="2"/>
      <c r="R3244" s="2">
        <v>44741</v>
      </c>
      <c r="S3244">
        <v>1.6584000000000001</v>
      </c>
      <c r="T3244">
        <f>VLOOKUP($R3244,Sheet3!$A:$B,2,FALSE)</f>
        <v>2.2771400000000002</v>
      </c>
      <c r="U3244">
        <f>VLOOKUP($R3244,Sheet3!$D:$E,2,FALSE)</f>
        <v>3.0891000000000002</v>
      </c>
    </row>
    <row r="3245" spans="1:21" x14ac:dyDescent="0.25">
      <c r="A3245" s="1">
        <v>44875</v>
      </c>
      <c r="B3245">
        <v>394.69</v>
      </c>
      <c r="C3245" s="1">
        <v>44964</v>
      </c>
      <c r="D3245" s="4">
        <f t="shared" si="103"/>
        <v>415.19</v>
      </c>
      <c r="E3245">
        <v>22.336400000000001</v>
      </c>
      <c r="F3245">
        <v>21.030999999999999</v>
      </c>
      <c r="G3245">
        <v>22.045000000000002</v>
      </c>
      <c r="H3245">
        <v>23.645900000000001</v>
      </c>
      <c r="I3245">
        <v>25.6431</v>
      </c>
      <c r="J3245">
        <v>27.982199999999999</v>
      </c>
      <c r="K3245">
        <v>34.742800000000003</v>
      </c>
      <c r="L3245">
        <f t="shared" si="104"/>
        <v>-0.31964809523809529</v>
      </c>
      <c r="M3245" t="e">
        <f t="shared" si="102"/>
        <v>#N/A</v>
      </c>
      <c r="N3245" s="2"/>
      <c r="P3245" s="2"/>
      <c r="R3245" s="2">
        <v>44742</v>
      </c>
      <c r="S3245">
        <v>1.6719999999999999</v>
      </c>
      <c r="T3245">
        <f>VLOOKUP($R3245,Sheet3!$A:$B,2,FALSE)</f>
        <v>2.2851400000000002</v>
      </c>
      <c r="U3245">
        <f>VLOOKUP($R3245,Sheet3!$D:$E,2,FALSE)</f>
        <v>3.0129000000000001</v>
      </c>
    </row>
    <row r="3246" spans="1:21" x14ac:dyDescent="0.25">
      <c r="A3246" s="1">
        <v>44876</v>
      </c>
      <c r="B3246">
        <v>398.51</v>
      </c>
      <c r="C3246" s="1">
        <v>44965</v>
      </c>
      <c r="D3246" s="4">
        <f t="shared" si="103"/>
        <v>410.65</v>
      </c>
      <c r="E3246">
        <v>21.98</v>
      </c>
      <c r="F3246">
        <v>19.210699999999999</v>
      </c>
      <c r="G3246">
        <v>19.9331</v>
      </c>
      <c r="H3246">
        <v>22.103200000000001</v>
      </c>
      <c r="I3246">
        <v>24.708200000000001</v>
      </c>
      <c r="J3246">
        <v>27.601800000000001</v>
      </c>
      <c r="K3246">
        <v>35.393700000000003</v>
      </c>
      <c r="L3246">
        <f t="shared" si="104"/>
        <v>-0.35815285714285716</v>
      </c>
      <c r="M3246" t="e">
        <f t="shared" si="102"/>
        <v>#N/A</v>
      </c>
      <c r="N3246" s="2"/>
      <c r="P3246" s="2"/>
      <c r="R3246" s="2">
        <v>44743</v>
      </c>
      <c r="S3246">
        <v>1.6545000000000001</v>
      </c>
      <c r="T3246">
        <f>VLOOKUP($R3246,Sheet3!$A:$B,2,FALSE)</f>
        <v>2.2928600000000001</v>
      </c>
      <c r="U3246">
        <f>VLOOKUP($R3246,Sheet3!$D:$E,2,FALSE)</f>
        <v>2.8803000000000001</v>
      </c>
    </row>
    <row r="3247" spans="1:21" x14ac:dyDescent="0.25">
      <c r="A3247" s="1">
        <v>44879</v>
      </c>
      <c r="B3247">
        <v>395.12</v>
      </c>
      <c r="C3247" s="1">
        <v>44966</v>
      </c>
      <c r="D3247" s="4">
        <f t="shared" si="103"/>
        <v>407.09</v>
      </c>
      <c r="E3247">
        <v>22.928000000000001</v>
      </c>
      <c r="F3247">
        <v>19.805099999999999</v>
      </c>
      <c r="G3247">
        <v>20.887699999999999</v>
      </c>
      <c r="H3247">
        <v>22.1724</v>
      </c>
      <c r="I3247">
        <v>24.846399999999999</v>
      </c>
      <c r="J3247">
        <v>28.1875</v>
      </c>
      <c r="K3247">
        <v>36.537300000000002</v>
      </c>
      <c r="L3247">
        <f t="shared" si="104"/>
        <v>-0.3579080952380953</v>
      </c>
      <c r="M3247" t="e">
        <f t="shared" si="102"/>
        <v>#N/A</v>
      </c>
      <c r="N3247" s="2"/>
      <c r="P3247" s="2"/>
      <c r="R3247" s="2">
        <v>44747</v>
      </c>
      <c r="S3247">
        <v>1.6513</v>
      </c>
      <c r="T3247">
        <f>VLOOKUP($R3247,Sheet3!$A:$B,2,FALSE)</f>
        <v>2.34829</v>
      </c>
      <c r="U3247">
        <f>VLOOKUP($R3247,Sheet3!$D:$E,2,FALSE)</f>
        <v>2.8054000000000001</v>
      </c>
    </row>
    <row r="3248" spans="1:21" x14ac:dyDescent="0.25">
      <c r="A3248" s="1">
        <v>44880</v>
      </c>
      <c r="B3248">
        <v>398.49</v>
      </c>
      <c r="C3248" s="1">
        <v>44967</v>
      </c>
      <c r="D3248" s="4">
        <f t="shared" si="103"/>
        <v>408.04</v>
      </c>
      <c r="E3248">
        <v>22.657699999999998</v>
      </c>
      <c r="F3248">
        <v>19.5246</v>
      </c>
      <c r="G3248">
        <v>20.176500000000001</v>
      </c>
      <c r="H3248">
        <v>22.831199999999999</v>
      </c>
      <c r="I3248">
        <v>26.0807</v>
      </c>
      <c r="J3248">
        <v>29.313099999999999</v>
      </c>
      <c r="K3248">
        <v>37.724400000000003</v>
      </c>
      <c r="L3248">
        <f t="shared" si="104"/>
        <v>-0.40832380952380959</v>
      </c>
      <c r="M3248" t="e">
        <f t="shared" si="102"/>
        <v>#N/A</v>
      </c>
      <c r="N3248" s="2"/>
      <c r="P3248" s="2"/>
      <c r="R3248" s="2">
        <v>44748</v>
      </c>
      <c r="S3248">
        <v>1.6457999999999999</v>
      </c>
      <c r="T3248">
        <f>VLOOKUP($R3248,Sheet3!$A:$B,2,FALSE)</f>
        <v>2.3905699999999999</v>
      </c>
      <c r="U3248">
        <f>VLOOKUP($R3248,Sheet3!$D:$E,2,FALSE)</f>
        <v>2.9279999999999999</v>
      </c>
    </row>
    <row r="3249" spans="1:21" x14ac:dyDescent="0.25">
      <c r="A3249" s="1">
        <v>44881</v>
      </c>
      <c r="B3249">
        <v>395.45</v>
      </c>
      <c r="C3249" s="1">
        <v>44970</v>
      </c>
      <c r="D3249" s="4">
        <f t="shared" si="103"/>
        <v>412.83</v>
      </c>
      <c r="E3249">
        <v>22.844000000000001</v>
      </c>
      <c r="F3249">
        <v>19.7196</v>
      </c>
      <c r="G3249">
        <v>20.818999999999999</v>
      </c>
      <c r="H3249">
        <v>22.6129</v>
      </c>
      <c r="I3249">
        <v>24.849699999999999</v>
      </c>
      <c r="J3249">
        <v>28.2395</v>
      </c>
      <c r="K3249">
        <v>37.118200000000002</v>
      </c>
      <c r="L3249">
        <f t="shared" si="104"/>
        <v>-0.37222523809523811</v>
      </c>
      <c r="M3249" t="e">
        <f t="shared" si="102"/>
        <v>#N/A</v>
      </c>
      <c r="N3249" s="2"/>
      <c r="P3249" s="2"/>
      <c r="R3249" s="2">
        <v>44749</v>
      </c>
      <c r="S3249">
        <v>1.6214999999999999</v>
      </c>
      <c r="T3249">
        <f>VLOOKUP($R3249,Sheet3!$A:$B,2,FALSE)</f>
        <v>2.4275699999999998</v>
      </c>
      <c r="U3249">
        <f>VLOOKUP($R3249,Sheet3!$D:$E,2,FALSE)</f>
        <v>2.9944999999999999</v>
      </c>
    </row>
    <row r="3250" spans="1:21" x14ac:dyDescent="0.25">
      <c r="A3250" s="1">
        <v>44882</v>
      </c>
      <c r="B3250">
        <v>394.24</v>
      </c>
      <c r="C3250" s="1">
        <v>44971</v>
      </c>
      <c r="D3250" s="4">
        <f t="shared" si="103"/>
        <v>412.64</v>
      </c>
      <c r="E3250">
        <v>23.692900000000002</v>
      </c>
      <c r="F3250">
        <v>19.407699999999998</v>
      </c>
      <c r="G3250">
        <v>20.200199999999999</v>
      </c>
      <c r="H3250">
        <v>22.536899999999999</v>
      </c>
      <c r="I3250">
        <v>25.005199999999999</v>
      </c>
      <c r="J3250">
        <v>27.914899999999999</v>
      </c>
      <c r="K3250">
        <v>37.241599999999998</v>
      </c>
      <c r="L3250">
        <f t="shared" si="104"/>
        <v>-0.36197238095238088</v>
      </c>
      <c r="M3250" t="e">
        <f t="shared" si="102"/>
        <v>#N/A</v>
      </c>
      <c r="N3250" s="2"/>
      <c r="P3250" s="2"/>
      <c r="R3250" s="2">
        <v>44750</v>
      </c>
      <c r="S3250">
        <v>1.6228</v>
      </c>
      <c r="T3250">
        <f>VLOOKUP($R3250,Sheet3!$A:$B,2,FALSE)</f>
        <v>2.423</v>
      </c>
      <c r="U3250">
        <f>VLOOKUP($R3250,Sheet3!$D:$E,2,FALSE)</f>
        <v>3.0802999999999998</v>
      </c>
    </row>
    <row r="3251" spans="1:21" x14ac:dyDescent="0.25">
      <c r="A3251" s="37">
        <v>44883</v>
      </c>
      <c r="B3251" s="6">
        <v>396.03</v>
      </c>
      <c r="C3251" s="37">
        <v>44972</v>
      </c>
      <c r="D3251" s="38">
        <f t="shared" si="103"/>
        <v>413.98</v>
      </c>
      <c r="E3251" s="6">
        <v>23.5716</v>
      </c>
      <c r="F3251" s="6">
        <v>18.8124</v>
      </c>
      <c r="G3251" s="6">
        <v>19.316700000000001</v>
      </c>
      <c r="H3251" s="6">
        <v>21.9316</v>
      </c>
      <c r="I3251" s="6">
        <v>24.3629</v>
      </c>
      <c r="J3251" s="6">
        <v>27.1843</v>
      </c>
      <c r="K3251" s="6">
        <v>36.973300000000002</v>
      </c>
      <c r="L3251">
        <f t="shared" si="104"/>
        <v>-0.35903238095238099</v>
      </c>
      <c r="M3251" t="e">
        <f t="shared" ref="M3251:M3314" si="105">VLOOKUP(N3251,A:B,2,FALSE)</f>
        <v>#N/A</v>
      </c>
      <c r="N3251" s="2"/>
      <c r="P3251" s="2"/>
      <c r="R3251" s="2">
        <v>44753</v>
      </c>
      <c r="S3251">
        <v>1.6415999999999999</v>
      </c>
      <c r="T3251">
        <f>VLOOKUP($R3251,Sheet3!$A:$B,2,FALSE)</f>
        <v>2.4551400000000001</v>
      </c>
      <c r="U3251">
        <f>VLOOKUP($R3251,Sheet3!$D:$E,2,FALSE)</f>
        <v>2.9927999999999999</v>
      </c>
    </row>
    <row r="3252" spans="1:21" x14ac:dyDescent="0.25">
      <c r="A3252" s="1">
        <v>44886</v>
      </c>
      <c r="B3252">
        <v>394.59</v>
      </c>
      <c r="C3252" s="1">
        <v>44973</v>
      </c>
      <c r="D3252" s="4">
        <f t="shared" si="103"/>
        <v>408.28</v>
      </c>
      <c r="E3252">
        <v>18.134399999999999</v>
      </c>
      <c r="F3252">
        <v>17.4452</v>
      </c>
      <c r="G3252">
        <v>19.145900000000001</v>
      </c>
      <c r="H3252">
        <v>21.2729</v>
      </c>
      <c r="I3252">
        <v>23.377400000000002</v>
      </c>
      <c r="J3252">
        <v>25.755299999999998</v>
      </c>
      <c r="K3252">
        <v>32.287100000000002</v>
      </c>
      <c r="L3252">
        <f t="shared" si="104"/>
        <v>-0.36886904761904765</v>
      </c>
      <c r="M3252" t="e">
        <f t="shared" si="105"/>
        <v>#N/A</v>
      </c>
      <c r="N3252" s="2"/>
      <c r="P3252" s="2"/>
      <c r="R3252" s="2">
        <v>44754</v>
      </c>
      <c r="S3252">
        <v>1.6561999999999999</v>
      </c>
      <c r="T3252">
        <f>VLOOKUP($R3252,Sheet3!$A:$B,2,FALSE)</f>
        <v>2.4830000000000001</v>
      </c>
      <c r="U3252">
        <f>VLOOKUP($R3252,Sheet3!$D:$E,2,FALSE)</f>
        <v>2.9687000000000001</v>
      </c>
    </row>
    <row r="3253" spans="1:21" x14ac:dyDescent="0.25">
      <c r="A3253" s="1">
        <v>44887</v>
      </c>
      <c r="B3253">
        <v>399.9</v>
      </c>
      <c r="C3253" s="1">
        <v>44974</v>
      </c>
      <c r="D3253" s="4">
        <f t="shared" si="103"/>
        <v>407.26</v>
      </c>
      <c r="E3253">
        <v>17.534600000000001</v>
      </c>
      <c r="F3253">
        <v>16.45</v>
      </c>
      <c r="G3253">
        <v>17.9727</v>
      </c>
      <c r="H3253">
        <v>20.170999999999999</v>
      </c>
      <c r="I3253">
        <v>22.731100000000001</v>
      </c>
      <c r="J3253">
        <v>25.044599999999999</v>
      </c>
      <c r="K3253">
        <v>31.635400000000001</v>
      </c>
      <c r="L3253">
        <f t="shared" si="104"/>
        <v>-0.37309904761904766</v>
      </c>
      <c r="M3253" t="e">
        <f t="shared" si="105"/>
        <v>#N/A</v>
      </c>
      <c r="N3253" s="2"/>
      <c r="P3253" s="2"/>
      <c r="R3253" s="2">
        <v>44755</v>
      </c>
      <c r="S3253">
        <v>1.665</v>
      </c>
      <c r="T3253">
        <f>VLOOKUP($R3253,Sheet3!$A:$B,2,FALSE)</f>
        <v>2.512</v>
      </c>
      <c r="U3253">
        <f>VLOOKUP($R3253,Sheet3!$D:$E,2,FALSE)</f>
        <v>2.9336000000000002</v>
      </c>
    </row>
    <row r="3254" spans="1:21" x14ac:dyDescent="0.25">
      <c r="A3254" s="1">
        <v>44888</v>
      </c>
      <c r="B3254">
        <v>402.42</v>
      </c>
      <c r="C3254" s="1">
        <v>44978</v>
      </c>
      <c r="D3254" s="4">
        <f t="shared" si="103"/>
        <v>399.09</v>
      </c>
      <c r="E3254">
        <v>17.1709</v>
      </c>
      <c r="F3254">
        <v>15.720800000000001</v>
      </c>
      <c r="G3254">
        <v>17.313800000000001</v>
      </c>
      <c r="H3254">
        <v>19.6097</v>
      </c>
      <c r="I3254">
        <v>22.081</v>
      </c>
      <c r="J3254">
        <v>24.7074</v>
      </c>
      <c r="K3254">
        <v>31.492899999999999</v>
      </c>
      <c r="L3254">
        <f t="shared" si="104"/>
        <v>-0.38108761904761901</v>
      </c>
      <c r="M3254" t="e">
        <f t="shared" si="105"/>
        <v>#N/A</v>
      </c>
      <c r="N3254" s="2"/>
      <c r="P3254" s="2"/>
      <c r="R3254" s="2">
        <v>44756</v>
      </c>
      <c r="S3254">
        <v>1.669</v>
      </c>
      <c r="T3254">
        <f>VLOOKUP($R3254,Sheet3!$A:$B,2,FALSE)</f>
        <v>2.7402899999999999</v>
      </c>
      <c r="U3254">
        <f>VLOOKUP($R3254,Sheet3!$D:$E,2,FALSE)</f>
        <v>2.9594999999999998</v>
      </c>
    </row>
    <row r="3255" spans="1:21" x14ac:dyDescent="0.25">
      <c r="A3255" s="1">
        <v>44890</v>
      </c>
      <c r="B3255">
        <v>402.33</v>
      </c>
      <c r="E3255">
        <v>17.354199999999999</v>
      </c>
      <c r="F3255">
        <v>15.675000000000001</v>
      </c>
      <c r="G3255">
        <v>17.245999999999999</v>
      </c>
      <c r="H3255">
        <v>19.590599999999998</v>
      </c>
      <c r="I3255">
        <v>22.215199999999999</v>
      </c>
      <c r="J3255">
        <v>24.9422</v>
      </c>
      <c r="K3255">
        <v>32.076999999999998</v>
      </c>
      <c r="L3255">
        <f t="shared" si="104"/>
        <v>-0.39235619047619041</v>
      </c>
      <c r="M3255" t="e">
        <f t="shared" si="105"/>
        <v>#N/A</v>
      </c>
      <c r="N3255" s="2"/>
      <c r="P3255" s="2"/>
      <c r="R3255" s="2">
        <v>44757</v>
      </c>
      <c r="S3255">
        <v>1.6377999999999999</v>
      </c>
      <c r="T3255">
        <f>VLOOKUP($R3255,Sheet3!$A:$B,2,FALSE)</f>
        <v>2.7375699999999998</v>
      </c>
      <c r="U3255">
        <f>VLOOKUP($R3255,Sheet3!$D:$E,2,FALSE)</f>
        <v>2.9152</v>
      </c>
    </row>
    <row r="3256" spans="1:21" x14ac:dyDescent="0.25">
      <c r="A3256" s="1">
        <v>44893</v>
      </c>
      <c r="B3256">
        <v>395.91</v>
      </c>
      <c r="E3256">
        <v>17.659800000000001</v>
      </c>
      <c r="F3256">
        <v>16.832999999999998</v>
      </c>
      <c r="G3256">
        <v>18.776900000000001</v>
      </c>
      <c r="H3256">
        <v>21.4941</v>
      </c>
      <c r="I3256">
        <v>23.5976</v>
      </c>
      <c r="J3256">
        <v>26.240600000000001</v>
      </c>
      <c r="K3256">
        <v>33.527700000000003</v>
      </c>
      <c r="L3256">
        <f t="shared" si="104"/>
        <v>-0.41479761904761908</v>
      </c>
      <c r="M3256" t="e">
        <f t="shared" si="105"/>
        <v>#N/A</v>
      </c>
      <c r="N3256" s="2"/>
      <c r="P3256" s="2"/>
      <c r="R3256" s="2">
        <v>44760</v>
      </c>
      <c r="S3256">
        <v>1.6514</v>
      </c>
      <c r="T3256">
        <f>VLOOKUP($R3256,Sheet3!$A:$B,2,FALSE)</f>
        <v>2.7098599999999999</v>
      </c>
      <c r="U3256">
        <f>VLOOKUP($R3256,Sheet3!$D:$E,2,FALSE)</f>
        <v>2.9855</v>
      </c>
    </row>
    <row r="3257" spans="1:21" x14ac:dyDescent="0.25">
      <c r="A3257" s="1">
        <v>44894</v>
      </c>
      <c r="B3257">
        <v>395.23</v>
      </c>
      <c r="E3257">
        <v>17.930299999999999</v>
      </c>
      <c r="F3257">
        <v>16.6218</v>
      </c>
      <c r="G3257">
        <v>18.318200000000001</v>
      </c>
      <c r="H3257">
        <v>21.0731</v>
      </c>
      <c r="I3257">
        <v>23.5563</v>
      </c>
      <c r="J3257">
        <v>25.945599999999999</v>
      </c>
      <c r="K3257">
        <v>33.128599999999999</v>
      </c>
      <c r="L3257">
        <f t="shared" si="104"/>
        <v>-0.40323285714285712</v>
      </c>
      <c r="M3257" t="e">
        <f t="shared" si="105"/>
        <v>#N/A</v>
      </c>
      <c r="N3257" s="2"/>
      <c r="P3257" s="2"/>
      <c r="R3257" s="2">
        <v>44761</v>
      </c>
      <c r="S3257">
        <v>1.6079000000000001</v>
      </c>
      <c r="T3257">
        <f>VLOOKUP($R3257,Sheet3!$A:$B,2,FALSE)</f>
        <v>2.7317100000000001</v>
      </c>
      <c r="U3257">
        <f>VLOOKUP($R3257,Sheet3!$D:$E,2,FALSE)</f>
        <v>3.0209000000000001</v>
      </c>
    </row>
    <row r="3258" spans="1:21" x14ac:dyDescent="0.25">
      <c r="A3258" s="1">
        <v>44895</v>
      </c>
      <c r="B3258">
        <v>407.68</v>
      </c>
      <c r="E3258">
        <v>18.043800000000001</v>
      </c>
      <c r="F3258">
        <v>16.1325</v>
      </c>
      <c r="G3258">
        <v>17.5001</v>
      </c>
      <c r="H3258">
        <v>19.8109</v>
      </c>
      <c r="I3258">
        <v>22.450199999999999</v>
      </c>
      <c r="J3258">
        <v>24.856999999999999</v>
      </c>
      <c r="K3258">
        <v>32.082599999999999</v>
      </c>
      <c r="L3258">
        <f t="shared" si="104"/>
        <v>-0.3740680952380952</v>
      </c>
      <c r="M3258" t="e">
        <f t="shared" si="105"/>
        <v>#N/A</v>
      </c>
      <c r="N3258" s="2"/>
      <c r="P3258" s="2"/>
      <c r="R3258" s="2">
        <v>44762</v>
      </c>
      <c r="S3258">
        <v>1.5978000000000001</v>
      </c>
      <c r="T3258">
        <f>VLOOKUP($R3258,Sheet3!$A:$B,2,FALSE)</f>
        <v>2.7589999999999999</v>
      </c>
      <c r="U3258">
        <f>VLOOKUP($R3258,Sheet3!$D:$E,2,FALSE)</f>
        <v>3.0265</v>
      </c>
    </row>
    <row r="3259" spans="1:21" x14ac:dyDescent="0.25">
      <c r="A3259" s="1">
        <v>44896</v>
      </c>
      <c r="B3259">
        <v>407.38</v>
      </c>
      <c r="E3259">
        <v>17.678599999999999</v>
      </c>
      <c r="F3259">
        <v>16.0077</v>
      </c>
      <c r="G3259">
        <v>16.966999999999999</v>
      </c>
      <c r="H3259">
        <v>19.386199999999999</v>
      </c>
      <c r="I3259">
        <v>22.136099999999999</v>
      </c>
      <c r="J3259">
        <v>24.597899999999999</v>
      </c>
      <c r="K3259">
        <v>31.9071</v>
      </c>
      <c r="L3259">
        <f t="shared" si="104"/>
        <v>-0.37744523809523811</v>
      </c>
      <c r="M3259" t="e">
        <f t="shared" si="105"/>
        <v>#N/A</v>
      </c>
      <c r="N3259" s="2"/>
      <c r="P3259" s="2"/>
      <c r="R3259" s="2">
        <v>44763</v>
      </c>
      <c r="S3259">
        <v>1.5817000000000001</v>
      </c>
      <c r="T3259">
        <f>VLOOKUP($R3259,Sheet3!$A:$B,2,FALSE)</f>
        <v>2.7829999999999999</v>
      </c>
      <c r="U3259">
        <f>VLOOKUP($R3259,Sheet3!$D:$E,2,FALSE)</f>
        <v>2.8746999999999998</v>
      </c>
    </row>
    <row r="3260" spans="1:21" x14ac:dyDescent="0.25">
      <c r="A3260" s="1">
        <v>44897</v>
      </c>
      <c r="B3260">
        <v>406.91</v>
      </c>
      <c r="E3260">
        <v>17.715499999999999</v>
      </c>
      <c r="F3260">
        <v>15.1877</v>
      </c>
      <c r="G3260">
        <v>16.239799999999999</v>
      </c>
      <c r="H3260">
        <v>18.4483</v>
      </c>
      <c r="I3260">
        <v>21.689900000000002</v>
      </c>
      <c r="J3260">
        <v>24.115600000000001</v>
      </c>
      <c r="K3260">
        <v>31.970199999999998</v>
      </c>
      <c r="L3260">
        <f t="shared" si="104"/>
        <v>-0.38249857142857147</v>
      </c>
      <c r="M3260" t="e">
        <f t="shared" si="105"/>
        <v>#N/A</v>
      </c>
      <c r="N3260" s="2"/>
      <c r="P3260" s="2"/>
      <c r="R3260" s="2">
        <v>44764</v>
      </c>
      <c r="S3260">
        <v>1.5965</v>
      </c>
      <c r="T3260">
        <f>VLOOKUP($R3260,Sheet3!$A:$B,2,FALSE)</f>
        <v>2.7662900000000001</v>
      </c>
      <c r="U3260">
        <f>VLOOKUP($R3260,Sheet3!$D:$E,2,FALSE)</f>
        <v>2.7504</v>
      </c>
    </row>
    <row r="3261" spans="1:21" x14ac:dyDescent="0.25">
      <c r="A3261" s="1">
        <v>44900</v>
      </c>
      <c r="B3261">
        <v>399.59</v>
      </c>
      <c r="E3261">
        <v>18.4133</v>
      </c>
      <c r="F3261">
        <v>16.1877</v>
      </c>
      <c r="G3261">
        <v>17.5807</v>
      </c>
      <c r="H3261">
        <v>20.163399999999999</v>
      </c>
      <c r="I3261">
        <v>22.628900000000002</v>
      </c>
      <c r="J3261">
        <v>25.1023</v>
      </c>
      <c r="K3261">
        <v>33.0608</v>
      </c>
      <c r="L3261">
        <f t="shared" si="104"/>
        <v>-0.38794000000000001</v>
      </c>
      <c r="M3261" t="e">
        <f t="shared" si="105"/>
        <v>#N/A</v>
      </c>
      <c r="N3261" s="2"/>
      <c r="P3261" s="2"/>
      <c r="R3261" s="2">
        <v>44767</v>
      </c>
      <c r="S3261">
        <v>1.5945</v>
      </c>
      <c r="T3261">
        <f>VLOOKUP($R3261,Sheet3!$A:$B,2,FALSE)</f>
        <v>2.7692899999999998</v>
      </c>
      <c r="U3261">
        <f>VLOOKUP($R3261,Sheet3!$D:$E,2,FALSE)</f>
        <v>2.7959000000000001</v>
      </c>
    </row>
    <row r="3262" spans="1:21" x14ac:dyDescent="0.25">
      <c r="A3262" s="1">
        <v>44901</v>
      </c>
      <c r="B3262">
        <v>393.83</v>
      </c>
      <c r="E3262">
        <v>18.895499999999998</v>
      </c>
      <c r="F3262">
        <v>17.325199999999999</v>
      </c>
      <c r="G3262">
        <v>18.840800000000002</v>
      </c>
      <c r="H3262">
        <v>21.6111</v>
      </c>
      <c r="I3262">
        <v>23.822199999999999</v>
      </c>
      <c r="J3262">
        <v>26.114699999999999</v>
      </c>
      <c r="K3262">
        <v>33.9499</v>
      </c>
      <c r="L3262">
        <f t="shared" si="104"/>
        <v>-0.39418095238095235</v>
      </c>
      <c r="M3262" t="e">
        <f t="shared" si="105"/>
        <v>#N/A</v>
      </c>
      <c r="N3262" s="2"/>
      <c r="P3262" s="2"/>
      <c r="R3262" s="2">
        <v>44768</v>
      </c>
      <c r="S3262">
        <v>1.6135999999999999</v>
      </c>
      <c r="T3262">
        <f>VLOOKUP($R3262,Sheet3!$A:$B,2,FALSE)</f>
        <v>2.7928600000000001</v>
      </c>
      <c r="U3262">
        <f>VLOOKUP($R3262,Sheet3!$D:$E,2,FALSE)</f>
        <v>2.8068</v>
      </c>
    </row>
    <row r="3263" spans="1:21" x14ac:dyDescent="0.25">
      <c r="A3263" s="1">
        <v>44902</v>
      </c>
      <c r="B3263">
        <v>393.16</v>
      </c>
      <c r="E3263">
        <v>19.276800000000001</v>
      </c>
      <c r="F3263">
        <v>17.373100000000001</v>
      </c>
      <c r="G3263">
        <v>19.0456</v>
      </c>
      <c r="H3263">
        <v>22.09</v>
      </c>
      <c r="I3263">
        <v>24.523499999999999</v>
      </c>
      <c r="J3263">
        <v>26.834499999999998</v>
      </c>
      <c r="K3263">
        <v>34.621200000000002</v>
      </c>
      <c r="L3263">
        <f t="shared" si="104"/>
        <v>-0.40846809523809519</v>
      </c>
      <c r="M3263" t="e">
        <f t="shared" si="105"/>
        <v>#N/A</v>
      </c>
      <c r="N3263" s="2"/>
      <c r="P3263" s="2"/>
      <c r="R3263" s="2">
        <v>44769</v>
      </c>
      <c r="S3263">
        <v>1.5728</v>
      </c>
      <c r="T3263">
        <f>VLOOKUP($R3263,Sheet3!$A:$B,2,FALSE)</f>
        <v>2.80586</v>
      </c>
      <c r="U3263">
        <f>VLOOKUP($R3263,Sheet3!$D:$E,2,FALSE)</f>
        <v>2.7848999999999999</v>
      </c>
    </row>
    <row r="3264" spans="1:21" x14ac:dyDescent="0.25">
      <c r="A3264" s="1">
        <v>44903</v>
      </c>
      <c r="B3264">
        <v>396.24</v>
      </c>
      <c r="E3264">
        <v>19.046099999999999</v>
      </c>
      <c r="F3264">
        <v>17.249099999999999</v>
      </c>
      <c r="G3264">
        <v>18.519200000000001</v>
      </c>
      <c r="H3264">
        <v>21.323599999999999</v>
      </c>
      <c r="I3264">
        <v>24.006900000000002</v>
      </c>
      <c r="J3264">
        <v>26.3398</v>
      </c>
      <c r="K3264">
        <v>34.142000000000003</v>
      </c>
      <c r="L3264">
        <f t="shared" si="104"/>
        <v>-0.40025095238095248</v>
      </c>
      <c r="M3264" t="e">
        <f t="shared" si="105"/>
        <v>#N/A</v>
      </c>
      <c r="N3264" s="2"/>
      <c r="P3264" s="2"/>
      <c r="R3264" s="2">
        <v>44770</v>
      </c>
      <c r="S3264">
        <v>1.5532999999999999</v>
      </c>
      <c r="T3264">
        <f>VLOOKUP($R3264,Sheet3!$A:$B,2,FALSE)</f>
        <v>2.7822900000000002</v>
      </c>
      <c r="U3264">
        <f>VLOOKUP($R3264,Sheet3!$D:$E,2,FALSE)</f>
        <v>2.6758999999999999</v>
      </c>
    </row>
    <row r="3265" spans="1:21" x14ac:dyDescent="0.25">
      <c r="A3265" s="1">
        <v>44904</v>
      </c>
      <c r="B3265">
        <v>393.28</v>
      </c>
      <c r="E3265">
        <v>19.7073</v>
      </c>
      <c r="F3265">
        <v>17.660599999999999</v>
      </c>
      <c r="G3265">
        <v>19.023299999999999</v>
      </c>
      <c r="H3265">
        <v>21.7255</v>
      </c>
      <c r="I3265">
        <v>24.209299999999999</v>
      </c>
      <c r="J3265">
        <v>26.5608</v>
      </c>
      <c r="K3265">
        <v>34.786700000000003</v>
      </c>
      <c r="L3265">
        <f t="shared" si="104"/>
        <v>-0.39668571428571436</v>
      </c>
      <c r="M3265" t="e">
        <f t="shared" si="105"/>
        <v>#N/A</v>
      </c>
      <c r="N3265" s="2"/>
      <c r="P3265" s="2"/>
      <c r="R3265" s="2">
        <v>44771</v>
      </c>
      <c r="S3265">
        <v>1.5309999999999999</v>
      </c>
      <c r="T3265">
        <f>VLOOKUP($R3265,Sheet3!$A:$B,2,FALSE)</f>
        <v>2.7882899999999999</v>
      </c>
      <c r="U3265">
        <f>VLOOKUP($R3265,Sheet3!$D:$E,2,FALSE)</f>
        <v>2.6486999999999998</v>
      </c>
    </row>
    <row r="3266" spans="1:21" x14ac:dyDescent="0.25">
      <c r="A3266" s="1">
        <v>44907</v>
      </c>
      <c r="B3266">
        <v>398.95</v>
      </c>
      <c r="E3266">
        <v>21.479500000000002</v>
      </c>
      <c r="F3266">
        <v>19.003900000000002</v>
      </c>
      <c r="G3266">
        <v>19.944600000000001</v>
      </c>
      <c r="H3266">
        <v>22.1249</v>
      </c>
      <c r="I3266">
        <v>25.370899999999999</v>
      </c>
      <c r="J3266">
        <v>27.735700000000001</v>
      </c>
      <c r="K3266">
        <v>36.146700000000003</v>
      </c>
      <c r="L3266">
        <f t="shared" si="104"/>
        <v>-0.38837476190476189</v>
      </c>
      <c r="M3266" t="e">
        <f t="shared" si="105"/>
        <v>#N/A</v>
      </c>
      <c r="N3266" s="2"/>
      <c r="P3266" s="2"/>
      <c r="R3266" s="2">
        <v>44774</v>
      </c>
      <c r="S3266">
        <v>1.5355000000000001</v>
      </c>
      <c r="T3266">
        <f>VLOOKUP($R3266,Sheet3!$A:$B,2,FALSE)</f>
        <v>2.8021400000000001</v>
      </c>
      <c r="U3266">
        <f>VLOOKUP($R3266,Sheet3!$D:$E,2,FALSE)</f>
        <v>2.5731999999999999</v>
      </c>
    </row>
    <row r="3267" spans="1:21" x14ac:dyDescent="0.25">
      <c r="A3267" s="1">
        <v>44908</v>
      </c>
      <c r="B3267">
        <v>401.97</v>
      </c>
      <c r="E3267">
        <v>20.631699999999999</v>
      </c>
      <c r="F3267">
        <v>17.4849</v>
      </c>
      <c r="G3267">
        <v>18.307099999999998</v>
      </c>
      <c r="H3267">
        <v>20.361899999999999</v>
      </c>
      <c r="I3267">
        <v>22.9193</v>
      </c>
      <c r="J3267">
        <v>25.564900000000002</v>
      </c>
      <c r="K3267">
        <v>34.939799999999998</v>
      </c>
      <c r="L3267">
        <f t="shared" si="104"/>
        <v>-0.37145047619047622</v>
      </c>
      <c r="M3267" t="e">
        <f t="shared" si="105"/>
        <v>#N/A</v>
      </c>
      <c r="N3267" s="2"/>
      <c r="P3267" s="2"/>
      <c r="R3267" s="2">
        <v>44775</v>
      </c>
      <c r="S3267">
        <v>1.5457000000000001</v>
      </c>
      <c r="T3267">
        <f>VLOOKUP($R3267,Sheet3!$A:$B,2,FALSE)</f>
        <v>2.8069999999999999</v>
      </c>
      <c r="U3267">
        <f>VLOOKUP($R3267,Sheet3!$D:$E,2,FALSE)</f>
        <v>2.7483</v>
      </c>
    </row>
    <row r="3268" spans="1:21" x14ac:dyDescent="0.25">
      <c r="A3268" s="1">
        <v>44909</v>
      </c>
      <c r="B3268">
        <v>399.4</v>
      </c>
      <c r="E3268">
        <v>19.6663</v>
      </c>
      <c r="F3268">
        <v>16.4361</v>
      </c>
      <c r="G3268">
        <v>17.417999999999999</v>
      </c>
      <c r="H3268">
        <v>19.005099999999999</v>
      </c>
      <c r="I3268">
        <v>21.114000000000001</v>
      </c>
      <c r="J3268">
        <v>23.9312</v>
      </c>
      <c r="K3268">
        <v>33.657899999999998</v>
      </c>
      <c r="L3268">
        <f t="shared" si="104"/>
        <v>-0.35548857142857143</v>
      </c>
      <c r="M3268" t="e">
        <f t="shared" si="105"/>
        <v>#N/A</v>
      </c>
      <c r="N3268" s="2"/>
      <c r="P3268" s="2"/>
      <c r="R3268" s="2">
        <v>44776</v>
      </c>
      <c r="S3268">
        <v>1.5219</v>
      </c>
      <c r="T3268">
        <f>VLOOKUP($R3268,Sheet3!$A:$B,2,FALSE)</f>
        <v>2.83229</v>
      </c>
      <c r="U3268">
        <f>VLOOKUP($R3268,Sheet3!$D:$E,2,FALSE)</f>
        <v>2.7046000000000001</v>
      </c>
    </row>
    <row r="3269" spans="1:21" x14ac:dyDescent="0.25">
      <c r="A3269" s="1">
        <v>44910</v>
      </c>
      <c r="B3269">
        <v>389.63</v>
      </c>
      <c r="E3269">
        <v>21.4025</v>
      </c>
      <c r="F3269">
        <v>17.223600000000001</v>
      </c>
      <c r="G3269">
        <v>17.971</v>
      </c>
      <c r="H3269">
        <v>20.457599999999999</v>
      </c>
      <c r="I3269">
        <v>22.8401</v>
      </c>
      <c r="J3269">
        <v>25.717099999999999</v>
      </c>
      <c r="K3269">
        <v>35.9833</v>
      </c>
      <c r="L3269">
        <f t="shared" si="104"/>
        <v>-0.38180619047619047</v>
      </c>
      <c r="M3269" t="e">
        <f t="shared" si="105"/>
        <v>#N/A</v>
      </c>
      <c r="N3269" s="2"/>
      <c r="P3269" s="2"/>
      <c r="R3269" s="2">
        <v>44777</v>
      </c>
      <c r="S3269">
        <v>1.5228999999999999</v>
      </c>
      <c r="T3269">
        <f>VLOOKUP($R3269,Sheet3!$A:$B,2,FALSE)</f>
        <v>2.8632900000000001</v>
      </c>
      <c r="U3269">
        <f>VLOOKUP($R3269,Sheet3!$D:$E,2,FALSE)</f>
        <v>2.6882999999999999</v>
      </c>
    </row>
    <row r="3270" spans="1:21" x14ac:dyDescent="0.25">
      <c r="A3270" s="1">
        <v>44911</v>
      </c>
      <c r="B3270">
        <v>383.27</v>
      </c>
      <c r="E3270">
        <v>21.646899999999999</v>
      </c>
      <c r="F3270">
        <v>17.310600000000001</v>
      </c>
      <c r="G3270">
        <v>18.071999999999999</v>
      </c>
      <c r="H3270">
        <v>21.116099999999999</v>
      </c>
      <c r="I3270">
        <v>23.528700000000001</v>
      </c>
      <c r="J3270">
        <v>26.297999999999998</v>
      </c>
      <c r="K3270">
        <v>35.85</v>
      </c>
      <c r="L3270">
        <f t="shared" si="104"/>
        <v>-0.38211380952380958</v>
      </c>
      <c r="M3270" t="e">
        <f t="shared" si="105"/>
        <v>#N/A</v>
      </c>
      <c r="N3270" s="2"/>
      <c r="P3270" s="2"/>
      <c r="R3270" s="2">
        <v>44778</v>
      </c>
      <c r="S3270">
        <v>1.5255000000000001</v>
      </c>
      <c r="T3270">
        <f>VLOOKUP($R3270,Sheet3!$A:$B,2,FALSE)</f>
        <v>2.8667099999999999</v>
      </c>
      <c r="U3270">
        <f>VLOOKUP($R3270,Sheet3!$D:$E,2,FALSE)</f>
        <v>2.8268</v>
      </c>
    </row>
    <row r="3271" spans="1:21" x14ac:dyDescent="0.25">
      <c r="A3271" s="1">
        <v>44914</v>
      </c>
      <c r="B3271">
        <v>380.02</v>
      </c>
      <c r="E3271">
        <v>18.6859</v>
      </c>
      <c r="F3271">
        <v>18.4435</v>
      </c>
      <c r="G3271">
        <v>20.1523</v>
      </c>
      <c r="H3271">
        <v>22.365400000000001</v>
      </c>
      <c r="I3271">
        <v>24.1813</v>
      </c>
      <c r="J3271">
        <v>25.862300000000001</v>
      </c>
      <c r="K3271">
        <v>31.956499999999998</v>
      </c>
      <c r="L3271">
        <f t="shared" si="104"/>
        <v>-0.34261428571428565</v>
      </c>
      <c r="M3271" t="e">
        <f t="shared" si="105"/>
        <v>#N/A</v>
      </c>
      <c r="N3271" s="2"/>
      <c r="P3271" s="2"/>
      <c r="R3271" s="2">
        <v>44781</v>
      </c>
      <c r="S3271">
        <v>1.5273000000000001</v>
      </c>
      <c r="T3271">
        <f>VLOOKUP($R3271,Sheet3!$A:$B,2,FALSE)</f>
        <v>2.9115700000000002</v>
      </c>
      <c r="U3271">
        <f>VLOOKUP($R3271,Sheet3!$D:$E,2,FALSE)</f>
        <v>2.7572000000000001</v>
      </c>
    </row>
    <row r="3272" spans="1:21" x14ac:dyDescent="0.25">
      <c r="A3272" s="1">
        <v>44915</v>
      </c>
      <c r="B3272">
        <v>380.54</v>
      </c>
      <c r="E3272">
        <v>18.693999999999999</v>
      </c>
      <c r="F3272">
        <v>18.150400000000001</v>
      </c>
      <c r="G3272">
        <v>19.8035</v>
      </c>
      <c r="H3272">
        <v>21.880199999999999</v>
      </c>
      <c r="I3272">
        <v>23.6187</v>
      </c>
      <c r="J3272">
        <v>25.34</v>
      </c>
      <c r="K3272">
        <v>31.3994</v>
      </c>
      <c r="L3272">
        <f t="shared" si="104"/>
        <v>-0.32864761904761902</v>
      </c>
      <c r="M3272" t="e">
        <f t="shared" si="105"/>
        <v>#N/A</v>
      </c>
      <c r="N3272" s="2"/>
      <c r="P3272" s="2"/>
      <c r="R3272" s="2">
        <v>44782</v>
      </c>
      <c r="S3272">
        <v>1.5334000000000001</v>
      </c>
      <c r="T3272">
        <f>VLOOKUP($R3272,Sheet3!$A:$B,2,FALSE)</f>
        <v>2.9209999999999998</v>
      </c>
      <c r="U3272">
        <f>VLOOKUP($R3272,Sheet3!$D:$E,2,FALSE)</f>
        <v>2.7772999999999999</v>
      </c>
    </row>
    <row r="3273" spans="1:21" x14ac:dyDescent="0.25">
      <c r="A3273" s="1">
        <v>44916</v>
      </c>
      <c r="B3273">
        <v>386.23</v>
      </c>
      <c r="E3273">
        <v>18.251100000000001</v>
      </c>
      <c r="F3273">
        <v>17.375900000000001</v>
      </c>
      <c r="G3273">
        <v>18.837299999999999</v>
      </c>
      <c r="H3273">
        <v>20.733799999999999</v>
      </c>
      <c r="I3273">
        <v>22.655999999999999</v>
      </c>
      <c r="J3273">
        <v>24.385200000000001</v>
      </c>
      <c r="K3273">
        <v>30.4237</v>
      </c>
      <c r="L3273">
        <f t="shared" si="104"/>
        <v>-0.31679857142857137</v>
      </c>
      <c r="M3273" t="e">
        <f t="shared" si="105"/>
        <v>#N/A</v>
      </c>
      <c r="N3273" s="2"/>
      <c r="P3273" s="2"/>
      <c r="R3273" s="2">
        <v>44783</v>
      </c>
      <c r="S3273">
        <v>1.5018</v>
      </c>
      <c r="T3273">
        <f>VLOOKUP($R3273,Sheet3!$A:$B,2,FALSE)</f>
        <v>2.9227099999999999</v>
      </c>
      <c r="U3273">
        <f>VLOOKUP($R3273,Sheet3!$D:$E,2,FALSE)</f>
        <v>2.7808999999999999</v>
      </c>
    </row>
    <row r="3274" spans="1:21" x14ac:dyDescent="0.25">
      <c r="A3274" s="1">
        <v>44917</v>
      </c>
      <c r="B3274">
        <v>380.72</v>
      </c>
      <c r="E3274">
        <v>19.1753</v>
      </c>
      <c r="F3274">
        <v>18.328099999999999</v>
      </c>
      <c r="G3274">
        <v>19.780200000000001</v>
      </c>
      <c r="H3274">
        <v>21.9773</v>
      </c>
      <c r="I3274">
        <v>24.2364</v>
      </c>
      <c r="J3274">
        <v>25.9114</v>
      </c>
      <c r="K3274">
        <v>31.979500000000002</v>
      </c>
      <c r="L3274">
        <f t="shared" si="104"/>
        <v>-0.33733142857142867</v>
      </c>
      <c r="M3274" t="e">
        <f t="shared" si="105"/>
        <v>#N/A</v>
      </c>
      <c r="N3274" s="2"/>
      <c r="P3274" s="2"/>
      <c r="R3274" s="2">
        <v>44784</v>
      </c>
      <c r="S3274">
        <v>1.5018</v>
      </c>
      <c r="T3274">
        <f>VLOOKUP($R3274,Sheet3!$A:$B,2,FALSE)</f>
        <v>2.9051399999999998</v>
      </c>
      <c r="U3274">
        <f>VLOOKUP($R3274,Sheet3!$D:$E,2,FALSE)</f>
        <v>2.8875999999999999</v>
      </c>
    </row>
    <row r="3275" spans="1:21" x14ac:dyDescent="0.25">
      <c r="A3275" s="1">
        <v>44918</v>
      </c>
      <c r="B3275">
        <v>382.91</v>
      </c>
      <c r="E3275">
        <v>18.464500000000001</v>
      </c>
      <c r="F3275">
        <v>17.578499999999998</v>
      </c>
      <c r="G3275">
        <v>19.047599999999999</v>
      </c>
      <c r="H3275">
        <v>21.3293</v>
      </c>
      <c r="I3275">
        <v>23.723500000000001</v>
      </c>
      <c r="J3275">
        <v>25.367000000000001</v>
      </c>
      <c r="K3275">
        <v>31.204599999999999</v>
      </c>
      <c r="L3275">
        <f t="shared" si="104"/>
        <v>-0.3391109523809524</v>
      </c>
      <c r="M3275" t="e">
        <f t="shared" si="105"/>
        <v>#N/A</v>
      </c>
      <c r="N3275" s="2"/>
      <c r="P3275" s="2"/>
      <c r="R3275" s="2">
        <v>44785</v>
      </c>
      <c r="S3275">
        <v>1.4767999999999999</v>
      </c>
      <c r="T3275">
        <f>VLOOKUP($R3275,Sheet3!$A:$B,2,FALSE)</f>
        <v>2.92157</v>
      </c>
      <c r="U3275">
        <f>VLOOKUP($R3275,Sheet3!$D:$E,2,FALSE)</f>
        <v>2.8311999999999999</v>
      </c>
    </row>
    <row r="3276" spans="1:21" x14ac:dyDescent="0.25">
      <c r="A3276" s="1">
        <v>44922</v>
      </c>
      <c r="B3276">
        <v>381.4</v>
      </c>
      <c r="E3276">
        <v>19.394300000000001</v>
      </c>
      <c r="F3276">
        <v>18.380700000000001</v>
      </c>
      <c r="G3276">
        <v>19.9206</v>
      </c>
      <c r="H3276">
        <v>21.954799999999999</v>
      </c>
      <c r="I3276">
        <v>23.802800000000001</v>
      </c>
      <c r="J3276">
        <v>25.427499999999998</v>
      </c>
      <c r="K3276">
        <v>31.451799999999999</v>
      </c>
      <c r="L3276">
        <f t="shared" si="104"/>
        <v>-0.3152657142857142</v>
      </c>
      <c r="M3276" t="e">
        <f t="shared" si="105"/>
        <v>#N/A</v>
      </c>
      <c r="N3276" s="2"/>
      <c r="P3276" s="2"/>
      <c r="R3276" s="2">
        <v>44788</v>
      </c>
      <c r="S3276">
        <v>1.4708000000000001</v>
      </c>
      <c r="T3276">
        <f>VLOOKUP($R3276,Sheet3!$A:$B,2,FALSE)</f>
        <v>2.9418600000000001</v>
      </c>
      <c r="U3276">
        <f>VLOOKUP($R3276,Sheet3!$D:$E,2,FALSE)</f>
        <v>2.7877999999999998</v>
      </c>
    </row>
    <row r="3277" spans="1:21" x14ac:dyDescent="0.25">
      <c r="A3277" s="1">
        <v>44923</v>
      </c>
      <c r="B3277">
        <v>376.66</v>
      </c>
      <c r="E3277">
        <v>19.6662</v>
      </c>
      <c r="F3277">
        <v>19.0364</v>
      </c>
      <c r="G3277">
        <v>20.722999999999999</v>
      </c>
      <c r="H3277">
        <v>22.735600000000002</v>
      </c>
      <c r="I3277">
        <v>23.9617</v>
      </c>
      <c r="J3277">
        <v>25.444800000000001</v>
      </c>
      <c r="K3277">
        <v>31.6173</v>
      </c>
      <c r="L3277">
        <f t="shared" si="104"/>
        <v>-0.30409476190476187</v>
      </c>
      <c r="M3277" t="e">
        <f t="shared" si="105"/>
        <v>#N/A</v>
      </c>
      <c r="N3277" s="2"/>
      <c r="P3277" s="2"/>
      <c r="R3277" s="2">
        <v>44789</v>
      </c>
      <c r="S3277">
        <v>1.4679</v>
      </c>
      <c r="T3277">
        <f>VLOOKUP($R3277,Sheet3!$A:$B,2,FALSE)</f>
        <v>2.9605700000000001</v>
      </c>
      <c r="U3277">
        <f>VLOOKUP($R3277,Sheet3!$D:$E,2,FALSE)</f>
        <v>2.8041</v>
      </c>
    </row>
    <row r="3278" spans="1:21" x14ac:dyDescent="0.25">
      <c r="A3278" s="1">
        <v>44924</v>
      </c>
      <c r="B3278">
        <v>383.44</v>
      </c>
      <c r="E3278">
        <v>19.192699999999999</v>
      </c>
      <c r="F3278">
        <v>17.936</v>
      </c>
      <c r="G3278">
        <v>19.285399999999999</v>
      </c>
      <c r="H3278">
        <v>21.7258</v>
      </c>
      <c r="I3278">
        <v>23.878399999999999</v>
      </c>
      <c r="J3278">
        <v>25.324100000000001</v>
      </c>
      <c r="K3278">
        <v>31.295100000000001</v>
      </c>
      <c r="L3278">
        <f t="shared" si="104"/>
        <v>-0.32275619047619059</v>
      </c>
      <c r="M3278" t="e">
        <f t="shared" si="105"/>
        <v>#N/A</v>
      </c>
      <c r="N3278" s="2"/>
      <c r="P3278" s="2"/>
      <c r="R3278" s="2">
        <v>44790</v>
      </c>
      <c r="S3278">
        <v>1.4783999999999999</v>
      </c>
      <c r="T3278">
        <f>VLOOKUP($R3278,Sheet3!$A:$B,2,FALSE)</f>
        <v>2.9765700000000002</v>
      </c>
      <c r="U3278">
        <f>VLOOKUP($R3278,Sheet3!$D:$E,2,FALSE)</f>
        <v>2.8967999999999998</v>
      </c>
    </row>
    <row r="3279" spans="1:21" x14ac:dyDescent="0.25">
      <c r="A3279" s="1">
        <v>44925</v>
      </c>
      <c r="B3279">
        <v>382.43</v>
      </c>
      <c r="E3279">
        <v>19.545400000000001</v>
      </c>
      <c r="F3279">
        <v>18.211400000000001</v>
      </c>
      <c r="G3279">
        <v>19.877300000000002</v>
      </c>
      <c r="H3279">
        <v>21.800599999999999</v>
      </c>
      <c r="I3279">
        <v>23.496300000000002</v>
      </c>
      <c r="J3279">
        <v>25.150400000000001</v>
      </c>
      <c r="K3279">
        <v>31.7821</v>
      </c>
      <c r="L3279">
        <f t="shared" si="104"/>
        <v>-0.31639904761904764</v>
      </c>
      <c r="M3279" t="e">
        <f t="shared" si="105"/>
        <v>#N/A</v>
      </c>
      <c r="N3279" s="2"/>
      <c r="P3279" s="2"/>
      <c r="R3279" s="2">
        <v>44791</v>
      </c>
      <c r="S3279">
        <v>1.4741</v>
      </c>
      <c r="T3279">
        <f>VLOOKUP($R3279,Sheet3!$A:$B,2,FALSE)</f>
        <v>2.984</v>
      </c>
      <c r="U3279">
        <f>VLOOKUP($R3279,Sheet3!$D:$E,2,FALSE)</f>
        <v>2.8822000000000001</v>
      </c>
    </row>
    <row r="3280" spans="1:21" x14ac:dyDescent="0.25">
      <c r="A3280" s="1">
        <v>44929</v>
      </c>
      <c r="B3280">
        <v>380.82</v>
      </c>
      <c r="E3280">
        <v>20.160399999999999</v>
      </c>
      <c r="F3280">
        <v>18.418800000000001</v>
      </c>
      <c r="G3280">
        <v>19.786899999999999</v>
      </c>
      <c r="H3280">
        <v>22.0535</v>
      </c>
      <c r="I3280">
        <v>24.290199999999999</v>
      </c>
      <c r="J3280">
        <v>25.9251</v>
      </c>
      <c r="K3280">
        <v>32.733699999999999</v>
      </c>
      <c r="L3280">
        <f t="shared" si="104"/>
        <v>-0.33242428571428567</v>
      </c>
      <c r="M3280" t="e">
        <f t="shared" si="105"/>
        <v>#N/A</v>
      </c>
      <c r="N3280" s="2"/>
      <c r="P3280" s="2"/>
      <c r="R3280" s="2">
        <v>44792</v>
      </c>
      <c r="S3280">
        <v>1.4942</v>
      </c>
      <c r="T3280">
        <f>VLOOKUP($R3280,Sheet3!$A:$B,2,FALSE)</f>
        <v>2.9577100000000001</v>
      </c>
      <c r="U3280">
        <f>VLOOKUP($R3280,Sheet3!$D:$E,2,FALSE)</f>
        <v>2.9721000000000002</v>
      </c>
    </row>
    <row r="3281" spans="1:21" x14ac:dyDescent="0.25">
      <c r="A3281" s="1">
        <v>44930</v>
      </c>
      <c r="B3281">
        <v>383.76</v>
      </c>
      <c r="E3281">
        <v>20.104700000000001</v>
      </c>
      <c r="F3281">
        <v>17.786799999999999</v>
      </c>
      <c r="G3281">
        <v>19.113099999999999</v>
      </c>
      <c r="H3281">
        <v>21.354700000000001</v>
      </c>
      <c r="I3281">
        <v>23.397099999999998</v>
      </c>
      <c r="J3281">
        <v>24.938700000000001</v>
      </c>
      <c r="K3281">
        <v>32.009</v>
      </c>
      <c r="L3281">
        <f t="shared" si="104"/>
        <v>-0.31526190476190474</v>
      </c>
      <c r="M3281" t="e">
        <f t="shared" si="105"/>
        <v>#N/A</v>
      </c>
      <c r="N3281" s="2"/>
      <c r="P3281" s="2"/>
      <c r="R3281" s="2">
        <v>44795</v>
      </c>
      <c r="S3281">
        <v>1.5259</v>
      </c>
      <c r="T3281">
        <f>VLOOKUP($R3281,Sheet3!$A:$B,2,FALSE)</f>
        <v>2.9797099999999999</v>
      </c>
      <c r="U3281">
        <f>VLOOKUP($R3281,Sheet3!$D:$E,2,FALSE)</f>
        <v>3.0146000000000002</v>
      </c>
    </row>
    <row r="3282" spans="1:21" x14ac:dyDescent="0.25">
      <c r="A3282" s="1">
        <v>44931</v>
      </c>
      <c r="B3282">
        <v>379.38</v>
      </c>
      <c r="E3282">
        <v>20.398399999999999</v>
      </c>
      <c r="F3282">
        <v>18.145399999999999</v>
      </c>
      <c r="G3282">
        <v>19.443000000000001</v>
      </c>
      <c r="H3282">
        <v>21.731300000000001</v>
      </c>
      <c r="I3282">
        <v>23.624300000000002</v>
      </c>
      <c r="J3282">
        <v>25.334399999999999</v>
      </c>
      <c r="K3282">
        <v>32.854900000000001</v>
      </c>
      <c r="L3282">
        <f t="shared" si="104"/>
        <v>-0.32564428571428572</v>
      </c>
      <c r="M3282" t="e">
        <f t="shared" si="105"/>
        <v>#N/A</v>
      </c>
      <c r="N3282" s="2"/>
      <c r="P3282" s="2"/>
      <c r="R3282" s="2">
        <v>44796</v>
      </c>
      <c r="S3282">
        <v>1.5296000000000001</v>
      </c>
      <c r="T3282">
        <f>VLOOKUP($R3282,Sheet3!$A:$B,2,FALSE)</f>
        <v>2.9968599999999999</v>
      </c>
      <c r="U3282">
        <f>VLOOKUP($R3282,Sheet3!$D:$E,2,FALSE)</f>
        <v>3.0461</v>
      </c>
    </row>
    <row r="3283" spans="1:21" x14ac:dyDescent="0.25">
      <c r="A3283" s="1">
        <v>44932</v>
      </c>
      <c r="B3283">
        <v>388.08</v>
      </c>
      <c r="E3283">
        <v>20.0901</v>
      </c>
      <c r="F3283">
        <v>17.113099999999999</v>
      </c>
      <c r="G3283">
        <v>18.1175</v>
      </c>
      <c r="H3283">
        <v>20.860499999999998</v>
      </c>
      <c r="I3283">
        <v>22.874600000000001</v>
      </c>
      <c r="J3283">
        <v>24.700900000000001</v>
      </c>
      <c r="K3283">
        <v>32.578600000000002</v>
      </c>
      <c r="L3283">
        <f t="shared" si="104"/>
        <v>-0.3327938095238096</v>
      </c>
      <c r="M3283" t="e">
        <f t="shared" si="105"/>
        <v>#N/A</v>
      </c>
      <c r="N3283" s="2"/>
      <c r="P3283" s="2"/>
      <c r="R3283" s="2">
        <v>44797</v>
      </c>
      <c r="S3283">
        <v>1.5247999999999999</v>
      </c>
      <c r="T3283">
        <f>VLOOKUP($R3283,Sheet3!$A:$B,2,FALSE)</f>
        <v>3.01</v>
      </c>
      <c r="U3283">
        <f>VLOOKUP($R3283,Sheet3!$D:$E,2,FALSE)</f>
        <v>3.1038999999999999</v>
      </c>
    </row>
    <row r="3284" spans="1:21" x14ac:dyDescent="0.25">
      <c r="A3284" s="1">
        <v>44935</v>
      </c>
      <c r="B3284">
        <v>387.86</v>
      </c>
      <c r="E3284">
        <v>20.9255</v>
      </c>
      <c r="F3284">
        <v>17.849900000000002</v>
      </c>
      <c r="G3284">
        <v>18.934899999999999</v>
      </c>
      <c r="H3284">
        <v>21.114799999999999</v>
      </c>
      <c r="I3284">
        <v>23.628399999999999</v>
      </c>
      <c r="J3284">
        <v>25.6386</v>
      </c>
      <c r="K3284">
        <v>33.532400000000003</v>
      </c>
      <c r="L3284">
        <f t="shared" si="104"/>
        <v>-0.33665952380952385</v>
      </c>
      <c r="M3284" t="e">
        <f t="shared" si="105"/>
        <v>#N/A</v>
      </c>
      <c r="N3284" s="2"/>
      <c r="P3284" s="2"/>
      <c r="R3284" s="2">
        <v>44798</v>
      </c>
      <c r="S3284">
        <v>1.5035000000000001</v>
      </c>
      <c r="T3284">
        <f>VLOOKUP($R3284,Sheet3!$A:$B,2,FALSE)</f>
        <v>3.0431400000000002</v>
      </c>
      <c r="U3284">
        <f>VLOOKUP($R3284,Sheet3!$D:$E,2,FALSE)</f>
        <v>3.0257999999999998</v>
      </c>
    </row>
    <row r="3285" spans="1:21" x14ac:dyDescent="0.25">
      <c r="A3285" s="1">
        <v>44936</v>
      </c>
      <c r="B3285">
        <v>390.58</v>
      </c>
      <c r="E3285">
        <v>20.819900000000001</v>
      </c>
      <c r="F3285">
        <v>16.887599999999999</v>
      </c>
      <c r="G3285">
        <v>17.837499999999999</v>
      </c>
      <c r="H3285">
        <v>20.237200000000001</v>
      </c>
      <c r="I3285">
        <v>22.466000000000001</v>
      </c>
      <c r="J3285">
        <v>24.637899999999998</v>
      </c>
      <c r="K3285">
        <v>32.912599999999998</v>
      </c>
      <c r="L3285">
        <f t="shared" si="104"/>
        <v>-0.32618999999999992</v>
      </c>
      <c r="M3285" t="e">
        <f t="shared" si="105"/>
        <v>#N/A</v>
      </c>
      <c r="N3285" s="2"/>
      <c r="P3285" s="2"/>
      <c r="R3285" s="2">
        <v>44799</v>
      </c>
      <c r="S3285">
        <v>1.5562</v>
      </c>
      <c r="T3285">
        <f>VLOOKUP($R3285,Sheet3!$A:$B,2,FALSE)</f>
        <v>3.0695700000000001</v>
      </c>
      <c r="U3285">
        <f>VLOOKUP($R3285,Sheet3!$D:$E,2,FALSE)</f>
        <v>3.0409000000000002</v>
      </c>
    </row>
    <row r="3286" spans="1:21" x14ac:dyDescent="0.25">
      <c r="A3286" s="1">
        <v>44937</v>
      </c>
      <c r="B3286">
        <v>395.52</v>
      </c>
      <c r="E3286">
        <v>20.982199999999999</v>
      </c>
      <c r="F3286">
        <v>17.375499999999999</v>
      </c>
      <c r="G3286">
        <v>18.198799999999999</v>
      </c>
      <c r="H3286">
        <v>20.439699999999998</v>
      </c>
      <c r="I3286">
        <v>22.896899999999999</v>
      </c>
      <c r="J3286">
        <v>25.113700000000001</v>
      </c>
      <c r="K3286">
        <v>33.491599999999998</v>
      </c>
      <c r="L3286">
        <f t="shared" si="104"/>
        <v>-0.33434333333333338</v>
      </c>
      <c r="M3286" t="e">
        <f t="shared" si="105"/>
        <v>#N/A</v>
      </c>
      <c r="N3286" s="2"/>
      <c r="P3286" s="2"/>
      <c r="R3286" s="2">
        <v>44802</v>
      </c>
      <c r="S3286">
        <v>1.5666</v>
      </c>
      <c r="T3286" t="e">
        <f>VLOOKUP($R3286,Sheet3!$A:$B,2,FALSE)</f>
        <v>#N/A</v>
      </c>
      <c r="U3286">
        <f>VLOOKUP($R3286,Sheet3!$D:$E,2,FALSE)</f>
        <v>3.1023999999999998</v>
      </c>
    </row>
    <row r="3287" spans="1:21" x14ac:dyDescent="0.25">
      <c r="A3287" s="1">
        <v>44938</v>
      </c>
      <c r="B3287">
        <v>396.96</v>
      </c>
      <c r="E3287">
        <v>20.505800000000001</v>
      </c>
      <c r="F3287">
        <v>15.8788</v>
      </c>
      <c r="G3287">
        <v>16.1357</v>
      </c>
      <c r="H3287">
        <v>18.119900000000001</v>
      </c>
      <c r="I3287">
        <v>20.704699999999999</v>
      </c>
      <c r="J3287">
        <v>23.4741</v>
      </c>
      <c r="K3287">
        <v>32.4833</v>
      </c>
      <c r="L3287">
        <f t="shared" si="104"/>
        <v>-0.32223619047619045</v>
      </c>
      <c r="M3287" t="e">
        <f t="shared" si="105"/>
        <v>#N/A</v>
      </c>
      <c r="N3287" s="2"/>
      <c r="P3287" s="2"/>
      <c r="R3287" s="2">
        <v>44803</v>
      </c>
      <c r="S3287">
        <v>1.5840000000000001</v>
      </c>
      <c r="T3287">
        <f>VLOOKUP($R3287,Sheet3!$A:$B,2,FALSE)</f>
        <v>3.0821399999999999</v>
      </c>
      <c r="U3287">
        <f>VLOOKUP($R3287,Sheet3!$D:$E,2,FALSE)</f>
        <v>3.1025</v>
      </c>
    </row>
    <row r="3288" spans="1:21" x14ac:dyDescent="0.25">
      <c r="A3288" s="1">
        <v>44939</v>
      </c>
      <c r="B3288">
        <v>398.5</v>
      </c>
      <c r="E3288">
        <v>19.769300000000001</v>
      </c>
      <c r="F3288">
        <v>15.010199999999999</v>
      </c>
      <c r="G3288">
        <v>15.023300000000001</v>
      </c>
      <c r="H3288">
        <v>17.278099999999998</v>
      </c>
      <c r="I3288">
        <v>20.525300000000001</v>
      </c>
      <c r="J3288">
        <v>23.7287</v>
      </c>
      <c r="K3288">
        <v>33.238700000000001</v>
      </c>
      <c r="L3288">
        <f t="shared" si="104"/>
        <v>-0.36579333333333336</v>
      </c>
      <c r="M3288" t="e">
        <f t="shared" si="105"/>
        <v>#N/A</v>
      </c>
      <c r="N3288" s="2"/>
      <c r="P3288" s="2"/>
      <c r="R3288" s="2">
        <v>44804</v>
      </c>
      <c r="S3288">
        <v>1.5961000000000001</v>
      </c>
      <c r="T3288">
        <f>VLOOKUP($R3288,Sheet3!$A:$B,2,FALSE)</f>
        <v>3.09971</v>
      </c>
      <c r="U3288">
        <f>VLOOKUP($R3288,Sheet3!$D:$E,2,FALSE)</f>
        <v>3.1926000000000001</v>
      </c>
    </row>
    <row r="3289" spans="1:21" x14ac:dyDescent="0.25">
      <c r="A3289" s="1">
        <v>44943</v>
      </c>
      <c r="B3289">
        <v>397.77</v>
      </c>
      <c r="E3289">
        <v>21.0655</v>
      </c>
      <c r="F3289">
        <v>15.529299999999999</v>
      </c>
      <c r="G3289">
        <v>15.5214</v>
      </c>
      <c r="H3289">
        <v>17.924399999999999</v>
      </c>
      <c r="I3289">
        <v>21.087700000000002</v>
      </c>
      <c r="J3289">
        <v>24.517099999999999</v>
      </c>
      <c r="K3289">
        <v>34.494399999999999</v>
      </c>
      <c r="L3289">
        <f t="shared" si="104"/>
        <v>-0.36789285714285713</v>
      </c>
      <c r="M3289" t="e">
        <f t="shared" si="105"/>
        <v>#N/A</v>
      </c>
      <c r="N3289" s="2"/>
      <c r="P3289" s="2"/>
      <c r="R3289" s="2">
        <v>44805</v>
      </c>
      <c r="S3289">
        <v>1.5911</v>
      </c>
      <c r="T3289">
        <f>VLOOKUP($R3289,Sheet3!$A:$B,2,FALSE)</f>
        <v>3.1441400000000002</v>
      </c>
      <c r="U3289">
        <f>VLOOKUP($R3289,Sheet3!$D:$E,2,FALSE)</f>
        <v>3.2532999999999999</v>
      </c>
    </row>
    <row r="3290" spans="1:21" x14ac:dyDescent="0.25">
      <c r="A3290" s="1">
        <v>44944</v>
      </c>
      <c r="B3290">
        <v>391.49</v>
      </c>
      <c r="E3290">
        <v>22.588100000000001</v>
      </c>
      <c r="F3290">
        <v>15.973000000000001</v>
      </c>
      <c r="G3290">
        <v>16.359300000000001</v>
      </c>
      <c r="H3290">
        <v>19.054300000000001</v>
      </c>
      <c r="I3290">
        <v>21.928799999999999</v>
      </c>
      <c r="J3290">
        <v>25.240400000000001</v>
      </c>
      <c r="K3290">
        <v>35.670400000000001</v>
      </c>
      <c r="L3290">
        <f t="shared" si="104"/>
        <v>-0.36396904761904764</v>
      </c>
      <c r="M3290" t="e">
        <f t="shared" si="105"/>
        <v>#N/A</v>
      </c>
      <c r="N3290" s="2"/>
      <c r="P3290" s="2"/>
      <c r="R3290" s="2">
        <v>44806</v>
      </c>
      <c r="S3290">
        <v>1.6081000000000001</v>
      </c>
      <c r="T3290">
        <f>VLOOKUP($R3290,Sheet3!$A:$B,2,FALSE)</f>
        <v>3.1581399999999999</v>
      </c>
      <c r="U3290">
        <f>VLOOKUP($R3290,Sheet3!$D:$E,2,FALSE)</f>
        <v>3.1894</v>
      </c>
    </row>
    <row r="3291" spans="1:21" x14ac:dyDescent="0.25">
      <c r="A3291" s="1">
        <v>44945</v>
      </c>
      <c r="B3291">
        <v>388.64</v>
      </c>
      <c r="E3291">
        <v>21.853899999999999</v>
      </c>
      <c r="F3291">
        <v>15.9155</v>
      </c>
      <c r="G3291">
        <v>16.315100000000001</v>
      </c>
      <c r="H3291">
        <v>19.3125</v>
      </c>
      <c r="I3291">
        <v>22.3049</v>
      </c>
      <c r="J3291">
        <v>25.588100000000001</v>
      </c>
      <c r="K3291">
        <v>35.992400000000004</v>
      </c>
      <c r="L3291">
        <f t="shared" si="104"/>
        <v>-0.38994761904761915</v>
      </c>
      <c r="M3291" t="e">
        <f t="shared" si="105"/>
        <v>#N/A</v>
      </c>
      <c r="N3291" s="2"/>
      <c r="P3291" s="2"/>
      <c r="R3291" s="2">
        <v>44810</v>
      </c>
      <c r="S3291">
        <v>1.6142000000000001</v>
      </c>
      <c r="T3291">
        <f>VLOOKUP($R3291,Sheet3!$A:$B,2,FALSE)</f>
        <v>3.1678600000000001</v>
      </c>
      <c r="U3291">
        <f>VLOOKUP($R3291,Sheet3!$D:$E,2,FALSE)</f>
        <v>3.3492000000000002</v>
      </c>
    </row>
    <row r="3292" spans="1:21" x14ac:dyDescent="0.25">
      <c r="A3292" s="1">
        <v>44946</v>
      </c>
      <c r="B3292">
        <v>395.88</v>
      </c>
      <c r="E3292">
        <v>22.206900000000001</v>
      </c>
      <c r="F3292">
        <v>15.7098</v>
      </c>
      <c r="G3292">
        <v>15.539099999999999</v>
      </c>
      <c r="H3292">
        <v>17.998200000000001</v>
      </c>
      <c r="I3292">
        <v>21.949100000000001</v>
      </c>
      <c r="J3292">
        <v>25.374300000000002</v>
      </c>
      <c r="K3292">
        <v>36.195900000000002</v>
      </c>
      <c r="L3292">
        <f t="shared" si="104"/>
        <v>-0.38902380952380955</v>
      </c>
      <c r="M3292" t="e">
        <f t="shared" si="105"/>
        <v>#N/A</v>
      </c>
      <c r="N3292" s="2"/>
      <c r="P3292" s="2"/>
      <c r="R3292" s="2">
        <v>44811</v>
      </c>
      <c r="S3292">
        <v>1.5857000000000001</v>
      </c>
      <c r="T3292">
        <f>VLOOKUP($R3292,Sheet3!$A:$B,2,FALSE)</f>
        <v>3.194</v>
      </c>
      <c r="U3292">
        <f>VLOOKUP($R3292,Sheet3!$D:$E,2,FALSE)</f>
        <v>3.2635000000000001</v>
      </c>
    </row>
    <row r="3293" spans="1:21" x14ac:dyDescent="0.25">
      <c r="A3293" s="1">
        <v>44949</v>
      </c>
      <c r="B3293">
        <v>400.63</v>
      </c>
      <c r="E3293">
        <v>17.775400000000001</v>
      </c>
      <c r="F3293">
        <v>14.924799999999999</v>
      </c>
      <c r="G3293">
        <v>15.7418</v>
      </c>
      <c r="H3293">
        <v>18.150200000000002</v>
      </c>
      <c r="I3293">
        <v>21.425699999999999</v>
      </c>
      <c r="J3293">
        <v>24.363299999999999</v>
      </c>
      <c r="K3293">
        <v>31.902000000000001</v>
      </c>
      <c r="L3293">
        <f t="shared" si="104"/>
        <v>-0.38603476190476188</v>
      </c>
      <c r="M3293" t="e">
        <f t="shared" si="105"/>
        <v>#N/A</v>
      </c>
      <c r="N3293" s="2"/>
      <c r="P3293" s="2"/>
      <c r="R3293" s="2">
        <v>44812</v>
      </c>
      <c r="S3293">
        <v>1.5753999999999999</v>
      </c>
      <c r="T3293">
        <f>VLOOKUP($R3293,Sheet3!$A:$B,2,FALSE)</f>
        <v>3.2357100000000001</v>
      </c>
      <c r="U3293">
        <f>VLOOKUP($R3293,Sheet3!$D:$E,2,FALSE)</f>
        <v>3.3170000000000002</v>
      </c>
    </row>
    <row r="3294" spans="1:21" x14ac:dyDescent="0.25">
      <c r="A3294" s="1">
        <v>44950</v>
      </c>
      <c r="B3294">
        <v>400.2</v>
      </c>
      <c r="E3294">
        <v>17.546500000000002</v>
      </c>
      <c r="F3294">
        <v>14.922800000000001</v>
      </c>
      <c r="G3294">
        <v>16.0214</v>
      </c>
      <c r="H3294">
        <v>17.411799999999999</v>
      </c>
      <c r="I3294">
        <v>20.446100000000001</v>
      </c>
      <c r="J3294">
        <v>23.649000000000001</v>
      </c>
      <c r="K3294">
        <v>31.564</v>
      </c>
      <c r="L3294">
        <f t="shared" si="104"/>
        <v>-0.37117666666666665</v>
      </c>
      <c r="M3294" t="e">
        <f t="shared" si="105"/>
        <v>#N/A</v>
      </c>
      <c r="N3294" s="2"/>
      <c r="P3294" s="2"/>
      <c r="R3294" s="2">
        <v>44813</v>
      </c>
      <c r="S3294">
        <v>1.5512999999999999</v>
      </c>
      <c r="T3294">
        <f>VLOOKUP($R3294,Sheet3!$A:$B,2,FALSE)</f>
        <v>3.2454299999999998</v>
      </c>
      <c r="U3294">
        <f>VLOOKUP($R3294,Sheet3!$D:$E,2,FALSE)</f>
        <v>3.3096999999999999</v>
      </c>
    </row>
    <row r="3295" spans="1:21" x14ac:dyDescent="0.25">
      <c r="A3295" s="1">
        <v>44951</v>
      </c>
      <c r="B3295">
        <v>400.35</v>
      </c>
      <c r="E3295">
        <v>17.676200000000001</v>
      </c>
      <c r="F3295">
        <v>14.5952</v>
      </c>
      <c r="G3295">
        <v>15.311400000000001</v>
      </c>
      <c r="H3295">
        <v>17.7743</v>
      </c>
      <c r="I3295">
        <v>20.959199999999999</v>
      </c>
      <c r="J3295">
        <v>23.925799999999999</v>
      </c>
      <c r="K3295">
        <v>31.750399999999999</v>
      </c>
      <c r="L3295">
        <f t="shared" si="104"/>
        <v>-0.38383714285714282</v>
      </c>
      <c r="M3295" t="e">
        <f t="shared" si="105"/>
        <v>#N/A</v>
      </c>
      <c r="N3295" s="2"/>
      <c r="P3295" s="2"/>
      <c r="R3295" s="2">
        <v>44816</v>
      </c>
      <c r="S3295">
        <v>1.5347999999999999</v>
      </c>
      <c r="T3295">
        <f>VLOOKUP($R3295,Sheet3!$A:$B,2,FALSE)</f>
        <v>3.27014</v>
      </c>
      <c r="U3295">
        <f>VLOOKUP($R3295,Sheet3!$D:$E,2,FALSE)</f>
        <v>3.3578000000000001</v>
      </c>
    </row>
    <row r="3296" spans="1:21" x14ac:dyDescent="0.25">
      <c r="A3296" s="1">
        <v>44952</v>
      </c>
      <c r="B3296">
        <v>404.75</v>
      </c>
      <c r="E3296">
        <v>17.2819</v>
      </c>
      <c r="F3296">
        <v>14.222799999999999</v>
      </c>
      <c r="G3296">
        <v>14.867800000000001</v>
      </c>
      <c r="H3296">
        <v>17.103999999999999</v>
      </c>
      <c r="I3296">
        <v>20.621099999999998</v>
      </c>
      <c r="J3296">
        <v>23.744700000000002</v>
      </c>
      <c r="K3296">
        <v>31.658799999999999</v>
      </c>
      <c r="L3296">
        <f t="shared" si="104"/>
        <v>-0.39192714285714286</v>
      </c>
      <c r="M3296" t="e">
        <f t="shared" si="105"/>
        <v>#N/A</v>
      </c>
      <c r="N3296" s="2"/>
      <c r="P3296" s="2"/>
      <c r="R3296" s="2">
        <v>44817</v>
      </c>
      <c r="S3296">
        <v>1.6045</v>
      </c>
      <c r="T3296">
        <f>VLOOKUP($R3296,Sheet3!$A:$B,2,FALSE)</f>
        <v>3.29257</v>
      </c>
      <c r="U3296">
        <f>VLOOKUP($R3296,Sheet3!$D:$E,2,FALSE)</f>
        <v>3.4079999999999999</v>
      </c>
    </row>
    <row r="3297" spans="1:21" x14ac:dyDescent="0.25">
      <c r="A3297" s="1">
        <v>44953</v>
      </c>
      <c r="B3297">
        <v>405.68</v>
      </c>
      <c r="E3297">
        <v>17.4635</v>
      </c>
      <c r="F3297">
        <v>13.9452</v>
      </c>
      <c r="G3297">
        <v>14.720800000000001</v>
      </c>
      <c r="H3297">
        <v>17.103200000000001</v>
      </c>
      <c r="I3297">
        <v>20.405999999999999</v>
      </c>
      <c r="J3297">
        <v>23.6753</v>
      </c>
      <c r="K3297">
        <v>31.819299999999998</v>
      </c>
      <c r="L3297">
        <f t="shared" si="104"/>
        <v>-0.39318380952380949</v>
      </c>
      <c r="M3297" t="e">
        <f t="shared" si="105"/>
        <v>#N/A</v>
      </c>
      <c r="N3297" s="2"/>
      <c r="P3297" s="2"/>
      <c r="R3297" s="2">
        <v>44818</v>
      </c>
      <c r="S3297">
        <v>1.5985</v>
      </c>
      <c r="T3297">
        <f>VLOOKUP($R3297,Sheet3!$A:$B,2,FALSE)</f>
        <v>3.4834299999999998</v>
      </c>
      <c r="U3297">
        <f>VLOOKUP($R3297,Sheet3!$D:$E,2,FALSE)</f>
        <v>3.4043000000000001</v>
      </c>
    </row>
    <row r="3298" spans="1:21" x14ac:dyDescent="0.25">
      <c r="A3298" s="1">
        <v>44956</v>
      </c>
      <c r="B3298">
        <v>400.59</v>
      </c>
      <c r="E3298">
        <v>18.633400000000002</v>
      </c>
      <c r="F3298">
        <v>15.113200000000001</v>
      </c>
      <c r="G3298">
        <v>16.296600000000002</v>
      </c>
      <c r="H3298">
        <v>18.672599999999999</v>
      </c>
      <c r="I3298">
        <v>21.319800000000001</v>
      </c>
      <c r="J3298">
        <v>24.630299999999998</v>
      </c>
      <c r="K3298">
        <v>32.932200000000002</v>
      </c>
      <c r="L3298">
        <f t="shared" si="104"/>
        <v>-0.38691714285714279</v>
      </c>
      <c r="M3298" t="e">
        <f t="shared" si="105"/>
        <v>#N/A</v>
      </c>
      <c r="N3298" s="2"/>
      <c r="P3298" s="2"/>
      <c r="R3298" s="2">
        <v>44819</v>
      </c>
      <c r="S3298">
        <v>1.6368</v>
      </c>
      <c r="T3298">
        <f>VLOOKUP($R3298,Sheet3!$A:$B,2,FALSE)</f>
        <v>3.5271400000000002</v>
      </c>
      <c r="U3298">
        <f>VLOOKUP($R3298,Sheet3!$D:$E,2,FALSE)</f>
        <v>3.4489000000000001</v>
      </c>
    </row>
    <row r="3299" spans="1:21" x14ac:dyDescent="0.25">
      <c r="A3299" s="1">
        <v>44957</v>
      </c>
      <c r="B3299">
        <v>406.48</v>
      </c>
      <c r="E3299">
        <v>18.422899999999998</v>
      </c>
      <c r="F3299">
        <v>14.2247</v>
      </c>
      <c r="G3299">
        <v>14.711</v>
      </c>
      <c r="H3299">
        <v>17.582599999999999</v>
      </c>
      <c r="I3299">
        <v>21.308299999999999</v>
      </c>
      <c r="J3299">
        <v>24.5839</v>
      </c>
      <c r="K3299">
        <v>33.077100000000002</v>
      </c>
      <c r="L3299">
        <f t="shared" si="104"/>
        <v>-0.40920238095238098</v>
      </c>
      <c r="M3299" t="e">
        <f t="shared" si="105"/>
        <v>#N/A</v>
      </c>
      <c r="N3299" s="2"/>
      <c r="P3299" s="2"/>
      <c r="R3299" s="2">
        <v>44820</v>
      </c>
      <c r="S3299">
        <v>1.6561999999999999</v>
      </c>
      <c r="T3299">
        <f>VLOOKUP($R3299,Sheet3!$A:$B,2,FALSE)</f>
        <v>3.5652900000000001</v>
      </c>
      <c r="U3299">
        <f>VLOOKUP($R3299,Sheet3!$D:$E,2,FALSE)</f>
        <v>3.4493999999999998</v>
      </c>
    </row>
    <row r="3300" spans="1:21" x14ac:dyDescent="0.25">
      <c r="A3300" s="1">
        <v>44958</v>
      </c>
      <c r="B3300">
        <v>410.8</v>
      </c>
      <c r="E3300">
        <v>18.128699999999998</v>
      </c>
      <c r="F3300">
        <v>14.0771</v>
      </c>
      <c r="G3300">
        <v>14.7036</v>
      </c>
      <c r="H3300">
        <v>17.3125</v>
      </c>
      <c r="I3300">
        <v>19.6724</v>
      </c>
      <c r="J3300">
        <v>23.3081</v>
      </c>
      <c r="K3300">
        <v>32.121600000000001</v>
      </c>
      <c r="L3300">
        <f t="shared" si="104"/>
        <v>-0.3781066666666667</v>
      </c>
      <c r="M3300" t="e">
        <f t="shared" si="105"/>
        <v>#N/A</v>
      </c>
      <c r="N3300" s="2"/>
      <c r="P3300" s="2"/>
      <c r="R3300" s="2">
        <v>44823</v>
      </c>
      <c r="S3300">
        <v>1.6434</v>
      </c>
      <c r="T3300" t="e">
        <f>VLOOKUP($R3300,Sheet3!$A:$B,2,FALSE)</f>
        <v>#N/A</v>
      </c>
      <c r="U3300">
        <f>VLOOKUP($R3300,Sheet3!$D:$E,2,FALSE)</f>
        <v>3.4904999999999999</v>
      </c>
    </row>
    <row r="3301" spans="1:21" x14ac:dyDescent="0.25">
      <c r="A3301" s="1">
        <v>44959</v>
      </c>
      <c r="B3301">
        <v>416.78</v>
      </c>
      <c r="E3301">
        <v>17.748899999999999</v>
      </c>
      <c r="F3301">
        <v>14.1172</v>
      </c>
      <c r="G3301">
        <v>13.7704</v>
      </c>
      <c r="H3301">
        <v>15.5352</v>
      </c>
      <c r="I3301">
        <v>21.108599999999999</v>
      </c>
      <c r="J3301">
        <v>24.905000000000001</v>
      </c>
      <c r="K3301">
        <v>33.790100000000002</v>
      </c>
      <c r="L3301">
        <f t="shared" si="104"/>
        <v>-0.44323142857142861</v>
      </c>
      <c r="M3301" t="e">
        <f t="shared" si="105"/>
        <v>#N/A</v>
      </c>
      <c r="N3301" s="2"/>
      <c r="P3301" s="2"/>
      <c r="R3301" s="2">
        <v>44824</v>
      </c>
      <c r="S3301">
        <v>1.6625000000000001</v>
      </c>
      <c r="T3301">
        <f>VLOOKUP($R3301,Sheet3!$A:$B,2,FALSE)</f>
        <v>3.6017100000000002</v>
      </c>
      <c r="U3301">
        <f>VLOOKUP($R3301,Sheet3!$D:$E,2,FALSE)</f>
        <v>3.5630000000000002</v>
      </c>
    </row>
    <row r="3302" spans="1:21" x14ac:dyDescent="0.25">
      <c r="A3302" s="1">
        <v>44960</v>
      </c>
      <c r="B3302">
        <v>412.35</v>
      </c>
      <c r="E3302">
        <v>18.005500000000001</v>
      </c>
      <c r="F3302">
        <v>14.4078</v>
      </c>
      <c r="G3302">
        <v>14.6305</v>
      </c>
      <c r="H3302">
        <v>16.839300000000001</v>
      </c>
      <c r="I3302">
        <v>20.466899999999999</v>
      </c>
      <c r="J3302">
        <v>24.102900000000002</v>
      </c>
      <c r="K3302">
        <v>32.731400000000001</v>
      </c>
      <c r="L3302">
        <f t="shared" si="104"/>
        <v>-0.40062000000000003</v>
      </c>
      <c r="M3302" t="e">
        <f t="shared" si="105"/>
        <v>#N/A</v>
      </c>
      <c r="N3302" s="2"/>
      <c r="P3302" s="2"/>
      <c r="R3302" s="2">
        <v>44825</v>
      </c>
      <c r="S3302">
        <v>1.6919999999999999</v>
      </c>
      <c r="T3302">
        <f>VLOOKUP($R3302,Sheet3!$A:$B,2,FALSE)</f>
        <v>3.6038600000000001</v>
      </c>
      <c r="U3302">
        <f>VLOOKUP($R3302,Sheet3!$D:$E,2,FALSE)</f>
        <v>3.5299</v>
      </c>
    </row>
    <row r="3303" spans="1:21" x14ac:dyDescent="0.25">
      <c r="A3303" s="1">
        <v>44963</v>
      </c>
      <c r="B3303">
        <v>409.83</v>
      </c>
      <c r="E3303">
        <v>18.691800000000001</v>
      </c>
      <c r="F3303">
        <v>14.761799999999999</v>
      </c>
      <c r="G3303">
        <v>15.494899999999999</v>
      </c>
      <c r="H3303">
        <v>17.979800000000001</v>
      </c>
      <c r="I3303">
        <v>21.3294</v>
      </c>
      <c r="J3303">
        <v>24.9695</v>
      </c>
      <c r="K3303">
        <v>33.836799999999997</v>
      </c>
      <c r="L3303">
        <f t="shared" si="104"/>
        <v>-0.41347571428571417</v>
      </c>
      <c r="M3303" t="e">
        <f t="shared" si="105"/>
        <v>#N/A</v>
      </c>
      <c r="N3303" s="2"/>
      <c r="P3303" s="2"/>
      <c r="R3303" s="2">
        <v>44826</v>
      </c>
      <c r="S3303">
        <v>1.7063999999999999</v>
      </c>
      <c r="T3303">
        <f>VLOOKUP($R3303,Sheet3!$A:$B,2,FALSE)</f>
        <v>3.6414300000000002</v>
      </c>
      <c r="U3303">
        <f>VLOOKUP($R3303,Sheet3!$D:$E,2,FALSE)</f>
        <v>3.7138</v>
      </c>
    </row>
    <row r="3304" spans="1:21" x14ac:dyDescent="0.25">
      <c r="A3304" s="1">
        <v>44964</v>
      </c>
      <c r="B3304">
        <v>415.19</v>
      </c>
      <c r="E3304">
        <v>18.310600000000001</v>
      </c>
      <c r="F3304">
        <v>14.2475</v>
      </c>
      <c r="G3304">
        <v>14.3386</v>
      </c>
      <c r="H3304">
        <v>17.572900000000001</v>
      </c>
      <c r="I3304">
        <v>21.035</v>
      </c>
      <c r="J3304">
        <v>24.503799999999998</v>
      </c>
      <c r="K3304">
        <v>33.375500000000002</v>
      </c>
      <c r="L3304">
        <f t="shared" si="104"/>
        <v>-0.41651714285714281</v>
      </c>
      <c r="M3304" t="e">
        <f t="shared" si="105"/>
        <v>#N/A</v>
      </c>
      <c r="N3304" s="2"/>
      <c r="P3304" s="2"/>
      <c r="R3304" s="2">
        <v>44827</v>
      </c>
      <c r="S3304">
        <v>1.7355</v>
      </c>
      <c r="T3304">
        <f>VLOOKUP($R3304,Sheet3!$A:$B,2,FALSE)</f>
        <v>3.6284299999999998</v>
      </c>
      <c r="U3304">
        <f>VLOOKUP($R3304,Sheet3!$D:$E,2,FALSE)</f>
        <v>3.6846000000000001</v>
      </c>
    </row>
    <row r="3305" spans="1:21" x14ac:dyDescent="0.25">
      <c r="A3305" s="1">
        <v>44965</v>
      </c>
      <c r="B3305">
        <v>410.65</v>
      </c>
      <c r="E3305">
        <v>19.218</v>
      </c>
      <c r="F3305">
        <v>14.4892</v>
      </c>
      <c r="G3305">
        <v>15.4506</v>
      </c>
      <c r="H3305">
        <v>18.1204</v>
      </c>
      <c r="I3305">
        <v>21.7498</v>
      </c>
      <c r="J3305">
        <v>25.2499</v>
      </c>
      <c r="K3305">
        <v>34.119799999999998</v>
      </c>
      <c r="L3305">
        <f t="shared" si="104"/>
        <v>-0.41632285714285711</v>
      </c>
      <c r="M3305" t="e">
        <f t="shared" si="105"/>
        <v>#N/A</v>
      </c>
      <c r="N3305" s="2"/>
      <c r="P3305" s="2"/>
      <c r="R3305" s="2">
        <v>44830</v>
      </c>
      <c r="S3305">
        <v>1.7527999999999999</v>
      </c>
      <c r="T3305">
        <f>VLOOKUP($R3305,Sheet3!$A:$B,2,FALSE)</f>
        <v>3.64086</v>
      </c>
      <c r="U3305">
        <f>VLOOKUP($R3305,Sheet3!$D:$E,2,FALSE)</f>
        <v>3.9243999999999999</v>
      </c>
    </row>
    <row r="3306" spans="1:21" x14ac:dyDescent="0.25">
      <c r="A3306" s="1">
        <v>44966</v>
      </c>
      <c r="B3306">
        <v>407.09</v>
      </c>
      <c r="E3306">
        <v>19.467700000000001</v>
      </c>
      <c r="F3306">
        <v>15.0929</v>
      </c>
      <c r="G3306">
        <v>16.2745</v>
      </c>
      <c r="H3306">
        <v>19.266100000000002</v>
      </c>
      <c r="I3306">
        <v>22.6861</v>
      </c>
      <c r="J3306">
        <v>25.972000000000001</v>
      </c>
      <c r="K3306">
        <v>34.485799999999998</v>
      </c>
      <c r="L3306">
        <f t="shared" si="104"/>
        <v>-0.42020095238095234</v>
      </c>
      <c r="M3306" t="e">
        <f t="shared" si="105"/>
        <v>#N/A</v>
      </c>
      <c r="N3306" s="2"/>
      <c r="P3306" s="2"/>
      <c r="R3306" s="2">
        <v>44831</v>
      </c>
      <c r="S3306">
        <v>1.7573000000000001</v>
      </c>
      <c r="T3306">
        <f>VLOOKUP($R3306,Sheet3!$A:$B,2,FALSE)</f>
        <v>3.6418599999999999</v>
      </c>
      <c r="U3306">
        <f>VLOOKUP($R3306,Sheet3!$D:$E,2,FALSE)</f>
        <v>3.9451000000000001</v>
      </c>
    </row>
    <row r="3307" spans="1:21" x14ac:dyDescent="0.25">
      <c r="A3307" s="1">
        <v>44967</v>
      </c>
      <c r="B3307">
        <v>408.04</v>
      </c>
      <c r="E3307">
        <v>19.808700000000002</v>
      </c>
      <c r="F3307">
        <v>15.0245</v>
      </c>
      <c r="G3307">
        <v>16.130700000000001</v>
      </c>
      <c r="H3307">
        <v>19.2773</v>
      </c>
      <c r="I3307">
        <v>22.6097</v>
      </c>
      <c r="J3307">
        <v>25.6065</v>
      </c>
      <c r="K3307">
        <v>34.441600000000001</v>
      </c>
      <c r="L3307">
        <f t="shared" ref="L3307:L3370" si="106">SLOPE(E3307:K3307,$E$5:$K$5)</f>
        <v>-0.41035523809523816</v>
      </c>
      <c r="M3307" t="e">
        <f t="shared" si="105"/>
        <v>#N/A</v>
      </c>
      <c r="N3307" s="2"/>
      <c r="P3307" s="2"/>
      <c r="R3307" s="2">
        <v>44832</v>
      </c>
      <c r="S3307">
        <v>1.7234</v>
      </c>
      <c r="T3307">
        <f>VLOOKUP($R3307,Sheet3!$A:$B,2,FALSE)</f>
        <v>3.67414</v>
      </c>
      <c r="U3307">
        <f>VLOOKUP($R3307,Sheet3!$D:$E,2,FALSE)</f>
        <v>3.7311999999999999</v>
      </c>
    </row>
    <row r="3308" spans="1:21" x14ac:dyDescent="0.25">
      <c r="A3308" s="1">
        <v>44970</v>
      </c>
      <c r="B3308">
        <v>412.83</v>
      </c>
      <c r="E3308">
        <v>20.643999999999998</v>
      </c>
      <c r="F3308">
        <v>15.056699999999999</v>
      </c>
      <c r="G3308">
        <v>15.907299999999999</v>
      </c>
      <c r="H3308">
        <v>18.812899999999999</v>
      </c>
      <c r="I3308">
        <v>22.213200000000001</v>
      </c>
      <c r="J3308">
        <v>25.473299999999998</v>
      </c>
      <c r="K3308">
        <v>35.000500000000002</v>
      </c>
      <c r="L3308">
        <f t="shared" si="106"/>
        <v>-0.40269095238095254</v>
      </c>
      <c r="M3308" t="e">
        <f t="shared" si="105"/>
        <v>#N/A</v>
      </c>
      <c r="N3308" s="2"/>
      <c r="P3308" s="2"/>
      <c r="R3308" s="2">
        <v>44833</v>
      </c>
      <c r="S3308">
        <v>1.7601</v>
      </c>
      <c r="T3308">
        <f>VLOOKUP($R3308,Sheet3!$A:$B,2,FALSE)</f>
        <v>3.7428599999999999</v>
      </c>
      <c r="U3308">
        <f>VLOOKUP($R3308,Sheet3!$D:$E,2,FALSE)</f>
        <v>3.7856000000000001</v>
      </c>
    </row>
    <row r="3309" spans="1:21" x14ac:dyDescent="0.25">
      <c r="A3309" s="1">
        <v>44971</v>
      </c>
      <c r="B3309">
        <v>412.64</v>
      </c>
      <c r="E3309">
        <v>20.872199999999999</v>
      </c>
      <c r="F3309">
        <v>14.340199999999999</v>
      </c>
      <c r="G3309">
        <v>14.2475</v>
      </c>
      <c r="H3309">
        <v>17.063500000000001</v>
      </c>
      <c r="I3309">
        <v>21.193100000000001</v>
      </c>
      <c r="J3309">
        <v>24.4451</v>
      </c>
      <c r="K3309">
        <v>33.993600000000001</v>
      </c>
      <c r="L3309">
        <f t="shared" si="106"/>
        <v>-0.37924285714285716</v>
      </c>
      <c r="M3309" t="e">
        <f t="shared" si="105"/>
        <v>#N/A</v>
      </c>
      <c r="N3309" s="2"/>
      <c r="P3309" s="2"/>
      <c r="R3309" s="2">
        <v>44834</v>
      </c>
      <c r="S3309">
        <v>1.7878000000000001</v>
      </c>
      <c r="T3309">
        <f>VLOOKUP($R3309,Sheet3!$A:$B,2,FALSE)</f>
        <v>3.7547100000000002</v>
      </c>
      <c r="U3309">
        <f>VLOOKUP($R3309,Sheet3!$D:$E,2,FALSE)</f>
        <v>3.8285999999999998</v>
      </c>
    </row>
    <row r="3310" spans="1:21" x14ac:dyDescent="0.25">
      <c r="A3310" s="1">
        <v>44972</v>
      </c>
      <c r="B3310">
        <v>413.98</v>
      </c>
      <c r="E3310">
        <v>17.722100000000001</v>
      </c>
      <c r="F3310">
        <v>13.957100000000001</v>
      </c>
      <c r="G3310">
        <v>13.869899999999999</v>
      </c>
      <c r="H3310">
        <v>16.874099999999999</v>
      </c>
      <c r="I3310">
        <v>20.245200000000001</v>
      </c>
      <c r="J3310">
        <v>23.921399999999998</v>
      </c>
      <c r="K3310">
        <v>33.835599999999999</v>
      </c>
      <c r="L3310">
        <f t="shared" si="106"/>
        <v>-0.43218047619047611</v>
      </c>
      <c r="M3310" t="e">
        <f t="shared" si="105"/>
        <v>#N/A</v>
      </c>
      <c r="N3310" s="2"/>
      <c r="P3310" s="2"/>
      <c r="R3310" s="2">
        <v>44837</v>
      </c>
      <c r="S3310">
        <v>1.7418</v>
      </c>
      <c r="T3310">
        <f>VLOOKUP($R3310,Sheet3!$A:$B,2,FALSE)</f>
        <v>3.7482899999999999</v>
      </c>
      <c r="U3310">
        <f>VLOOKUP($R3310,Sheet3!$D:$E,2,FALSE)</f>
        <v>3.6387</v>
      </c>
    </row>
    <row r="3311" spans="1:21" x14ac:dyDescent="0.25">
      <c r="A3311" s="1">
        <v>44973</v>
      </c>
      <c r="B3311">
        <v>408.28</v>
      </c>
      <c r="E3311">
        <v>19.5276</v>
      </c>
      <c r="F3311">
        <v>14.140599999999999</v>
      </c>
      <c r="G3311">
        <v>14.510199999999999</v>
      </c>
      <c r="H3311">
        <v>18.029199999999999</v>
      </c>
      <c r="I3311">
        <v>22.090499999999999</v>
      </c>
      <c r="J3311">
        <v>25.9604</v>
      </c>
      <c r="K3311">
        <v>36.186599999999999</v>
      </c>
      <c r="L3311">
        <f t="shared" si="106"/>
        <v>-0.46598047619047617</v>
      </c>
      <c r="M3311" t="e">
        <f t="shared" si="105"/>
        <v>#N/A</v>
      </c>
      <c r="N3311" s="2"/>
      <c r="P3311" s="2"/>
      <c r="R3311" s="2">
        <v>44838</v>
      </c>
      <c r="S3311">
        <v>1.6894</v>
      </c>
      <c r="T3311">
        <f>VLOOKUP($R3311,Sheet3!$A:$B,2,FALSE)</f>
        <v>3.74071</v>
      </c>
      <c r="U3311">
        <f>VLOOKUP($R3311,Sheet3!$D:$E,2,FALSE)</f>
        <v>3.6328999999999998</v>
      </c>
    </row>
    <row r="3312" spans="1:21" x14ac:dyDescent="0.25">
      <c r="A3312" s="1">
        <v>44974</v>
      </c>
      <c r="B3312">
        <v>407.26</v>
      </c>
      <c r="E3312">
        <v>20.266500000000001</v>
      </c>
      <c r="F3312">
        <v>13.9741</v>
      </c>
      <c r="G3312">
        <v>14.1714</v>
      </c>
      <c r="H3312">
        <v>17.8779</v>
      </c>
      <c r="I3312">
        <v>21.799499999999998</v>
      </c>
      <c r="J3312">
        <v>25.467300000000002</v>
      </c>
      <c r="K3312">
        <v>36.211100000000002</v>
      </c>
      <c r="L3312">
        <f t="shared" si="106"/>
        <v>-0.44949</v>
      </c>
      <c r="M3312" t="e">
        <f t="shared" si="105"/>
        <v>#N/A</v>
      </c>
      <c r="N3312" s="2"/>
      <c r="P3312" s="2"/>
      <c r="R3312" s="2">
        <v>44839</v>
      </c>
      <c r="S3312">
        <v>1.6934</v>
      </c>
      <c r="T3312">
        <f>VLOOKUP($R3312,Sheet3!$A:$B,2,FALSE)</f>
        <v>3.7839999999999998</v>
      </c>
      <c r="U3312">
        <f>VLOOKUP($R3312,Sheet3!$D:$E,2,FALSE)</f>
        <v>3.7528000000000001</v>
      </c>
    </row>
    <row r="3313" spans="1:21" x14ac:dyDescent="0.25">
      <c r="A3313" s="1">
        <v>44978</v>
      </c>
      <c r="B3313">
        <v>399.09</v>
      </c>
      <c r="E3313">
        <v>16.104299999999999</v>
      </c>
      <c r="F3313">
        <v>15.0601</v>
      </c>
      <c r="G3313">
        <v>17.080100000000002</v>
      </c>
      <c r="H3313">
        <v>19.985900000000001</v>
      </c>
      <c r="I3313">
        <v>22.9665</v>
      </c>
      <c r="J3313">
        <v>25.770499999999998</v>
      </c>
      <c r="K3313">
        <v>33.1999</v>
      </c>
      <c r="L3313">
        <f t="shared" si="106"/>
        <v>-0.45566476190476196</v>
      </c>
      <c r="M3313" t="e">
        <f t="shared" si="105"/>
        <v>#N/A</v>
      </c>
      <c r="N3313" s="2"/>
      <c r="P3313" s="2"/>
      <c r="R3313" s="2">
        <v>44840</v>
      </c>
      <c r="S3313">
        <v>1.7110000000000001</v>
      </c>
      <c r="T3313">
        <f>VLOOKUP($R3313,Sheet3!$A:$B,2,FALSE)</f>
        <v>3.8257099999999999</v>
      </c>
      <c r="U3313">
        <f>VLOOKUP($R3313,Sheet3!$D:$E,2,FALSE)</f>
        <v>3.8235999999999999</v>
      </c>
    </row>
    <row r="3314" spans="1:21" x14ac:dyDescent="0.25">
      <c r="A3314" s="1">
        <v>44979</v>
      </c>
      <c r="B3314">
        <v>398.54</v>
      </c>
      <c r="L3314" t="e">
        <f t="shared" si="106"/>
        <v>#DIV/0!</v>
      </c>
      <c r="M3314" t="e">
        <f t="shared" si="105"/>
        <v>#N/A</v>
      </c>
      <c r="N3314" s="2"/>
      <c r="P3314" s="2"/>
      <c r="R3314" s="2">
        <v>44841</v>
      </c>
      <c r="S3314">
        <v>1.7601</v>
      </c>
      <c r="T3314">
        <f>VLOOKUP($R3314,Sheet3!$A:$B,2,FALSE)</f>
        <v>3.9087100000000001</v>
      </c>
      <c r="U3314">
        <f>VLOOKUP($R3314,Sheet3!$D:$E,2,FALSE)</f>
        <v>3.8814000000000002</v>
      </c>
    </row>
    <row r="3315" spans="1:21" x14ac:dyDescent="0.25">
      <c r="L3315" t="e">
        <f t="shared" si="106"/>
        <v>#DIV/0!</v>
      </c>
      <c r="M3315" t="e">
        <f t="shared" ref="M3315:M3378" si="107">VLOOKUP(N3315,A:B,2,FALSE)</f>
        <v>#N/A</v>
      </c>
      <c r="N3315" s="2"/>
      <c r="P3315" s="2"/>
      <c r="R3315" s="2">
        <v>44844</v>
      </c>
      <c r="S3315">
        <v>1.7737000000000001</v>
      </c>
      <c r="T3315">
        <f>VLOOKUP($R3315,Sheet3!$A:$B,2,FALSE)</f>
        <v>3.9191400000000001</v>
      </c>
      <c r="U3315">
        <f>VLOOKUP($R3315,Sheet3!$D:$E,2,FALSE)</f>
        <v>3.8814000000000002</v>
      </c>
    </row>
    <row r="3316" spans="1:21" x14ac:dyDescent="0.25">
      <c r="L3316" t="e">
        <f t="shared" si="106"/>
        <v>#DIV/0!</v>
      </c>
      <c r="M3316" t="e">
        <f t="shared" si="107"/>
        <v>#N/A</v>
      </c>
      <c r="N3316" s="2"/>
      <c r="P3316" s="2"/>
      <c r="R3316" s="2">
        <v>44845</v>
      </c>
      <c r="S3316">
        <v>1.7849999999999999</v>
      </c>
      <c r="T3316">
        <f>VLOOKUP($R3316,Sheet3!$A:$B,2,FALSE)</f>
        <v>3.9407100000000002</v>
      </c>
      <c r="U3316">
        <f>VLOOKUP($R3316,Sheet3!$D:$E,2,FALSE)</f>
        <v>3.9470000000000001</v>
      </c>
    </row>
    <row r="3317" spans="1:21" x14ac:dyDescent="0.25">
      <c r="L3317" t="e">
        <f t="shared" si="106"/>
        <v>#DIV/0!</v>
      </c>
      <c r="M3317" t="e">
        <f t="shared" si="107"/>
        <v>#N/A</v>
      </c>
      <c r="N3317" s="2"/>
      <c r="P3317" s="2"/>
      <c r="R3317" s="2">
        <v>44846</v>
      </c>
      <c r="S3317">
        <v>1.7908999999999999</v>
      </c>
      <c r="T3317">
        <f>VLOOKUP($R3317,Sheet3!$A:$B,2,FALSE)</f>
        <v>4.0108600000000001</v>
      </c>
      <c r="U3317">
        <f>VLOOKUP($R3317,Sheet3!$D:$E,2,FALSE)</f>
        <v>3.8961999999999999</v>
      </c>
    </row>
    <row r="3318" spans="1:21" x14ac:dyDescent="0.25">
      <c r="L3318" t="e">
        <f t="shared" si="106"/>
        <v>#DIV/0!</v>
      </c>
      <c r="M3318" t="e">
        <f t="shared" si="107"/>
        <v>#N/A</v>
      </c>
      <c r="N3318" s="2"/>
      <c r="P3318" s="2"/>
      <c r="R3318" s="2">
        <v>44847</v>
      </c>
      <c r="S3318">
        <v>1.7447999999999999</v>
      </c>
      <c r="T3318">
        <f>VLOOKUP($R3318,Sheet3!$A:$B,2,FALSE)</f>
        <v>4.0791399999999998</v>
      </c>
      <c r="U3318">
        <f>VLOOKUP($R3318,Sheet3!$D:$E,2,FALSE)</f>
        <v>3.9434999999999998</v>
      </c>
    </row>
    <row r="3319" spans="1:21" x14ac:dyDescent="0.25">
      <c r="L3319" t="e">
        <f t="shared" si="106"/>
        <v>#DIV/0!</v>
      </c>
      <c r="M3319" t="e">
        <f t="shared" si="107"/>
        <v>#N/A</v>
      </c>
      <c r="N3319" s="2"/>
      <c r="P3319" s="2"/>
      <c r="R3319" s="2">
        <v>44848</v>
      </c>
      <c r="S3319">
        <v>1.7855000000000001</v>
      </c>
      <c r="T3319">
        <f>VLOOKUP($R3319,Sheet3!$A:$B,2,FALSE)</f>
        <v>4.1937100000000003</v>
      </c>
      <c r="U3319">
        <f>VLOOKUP($R3319,Sheet3!$D:$E,2,FALSE)</f>
        <v>4.0183999999999997</v>
      </c>
    </row>
    <row r="3320" spans="1:21" x14ac:dyDescent="0.25">
      <c r="L3320" t="e">
        <f t="shared" si="106"/>
        <v>#DIV/0!</v>
      </c>
      <c r="M3320" t="e">
        <f t="shared" si="107"/>
        <v>#N/A</v>
      </c>
      <c r="N3320" s="2"/>
      <c r="P3320" s="2"/>
      <c r="R3320" s="2">
        <v>44851</v>
      </c>
      <c r="S3320">
        <v>1.7407999999999999</v>
      </c>
      <c r="T3320">
        <f>VLOOKUP($R3320,Sheet3!$A:$B,2,FALSE)</f>
        <v>4.2265699999999997</v>
      </c>
      <c r="U3320">
        <f>VLOOKUP($R3320,Sheet3!$D:$E,2,FALSE)</f>
        <v>4.0103999999999997</v>
      </c>
    </row>
    <row r="3321" spans="1:21" x14ac:dyDescent="0.25">
      <c r="L3321" t="e">
        <f t="shared" si="106"/>
        <v>#DIV/0!</v>
      </c>
      <c r="M3321" t="e">
        <f t="shared" si="107"/>
        <v>#N/A</v>
      </c>
      <c r="N3321" s="2"/>
      <c r="P3321" s="2"/>
      <c r="R3321" s="2">
        <v>44852</v>
      </c>
      <c r="S3321">
        <v>1.7205999999999999</v>
      </c>
      <c r="T3321">
        <f>VLOOKUP($R3321,Sheet3!$A:$B,2,FALSE)</f>
        <v>4.2425699999999997</v>
      </c>
      <c r="U3321">
        <f>VLOOKUP($R3321,Sheet3!$D:$E,2,FALSE)</f>
        <v>4.0065999999999997</v>
      </c>
    </row>
    <row r="3322" spans="1:21" x14ac:dyDescent="0.25">
      <c r="L3322" t="e">
        <f t="shared" si="106"/>
        <v>#DIV/0!</v>
      </c>
      <c r="M3322" t="e">
        <f t="shared" si="107"/>
        <v>#N/A</v>
      </c>
      <c r="N3322" s="2"/>
      <c r="P3322" s="2"/>
      <c r="R3322" s="2">
        <v>44853</v>
      </c>
      <c r="S3322">
        <v>1.7329000000000001</v>
      </c>
      <c r="T3322">
        <f>VLOOKUP($R3322,Sheet3!$A:$B,2,FALSE)</f>
        <v>4.2775699999999999</v>
      </c>
      <c r="U3322">
        <f>VLOOKUP($R3322,Sheet3!$D:$E,2,FALSE)</f>
        <v>4.1334999999999997</v>
      </c>
    </row>
    <row r="3323" spans="1:21" x14ac:dyDescent="0.25">
      <c r="L3323" t="e">
        <f t="shared" si="106"/>
        <v>#DIV/0!</v>
      </c>
      <c r="M3323" t="e">
        <f t="shared" si="107"/>
        <v>#N/A</v>
      </c>
      <c r="N3323" s="2"/>
      <c r="P3323" s="2"/>
      <c r="R3323" s="2">
        <v>44854</v>
      </c>
      <c r="S3323">
        <v>1.7475000000000001</v>
      </c>
      <c r="T3323">
        <f>VLOOKUP($R3323,Sheet3!$A:$B,2,FALSE)</f>
        <v>4.3245699999999996</v>
      </c>
      <c r="U3323">
        <f>VLOOKUP($R3323,Sheet3!$D:$E,2,FALSE)</f>
        <v>4.2282999999999999</v>
      </c>
    </row>
    <row r="3324" spans="1:21" x14ac:dyDescent="0.25">
      <c r="L3324" t="e">
        <f t="shared" si="106"/>
        <v>#DIV/0!</v>
      </c>
      <c r="M3324" t="e">
        <f t="shared" si="107"/>
        <v>#N/A</v>
      </c>
      <c r="N3324" s="2"/>
      <c r="P3324" s="2"/>
      <c r="R3324" s="2">
        <v>44855</v>
      </c>
      <c r="S3324">
        <v>1.7060999999999999</v>
      </c>
      <c r="T3324">
        <f>VLOOKUP($R3324,Sheet3!$A:$B,2,FALSE)</f>
        <v>4.3584300000000002</v>
      </c>
      <c r="U3324">
        <f>VLOOKUP($R3324,Sheet3!$D:$E,2,FALSE)</f>
        <v>4.2167000000000003</v>
      </c>
    </row>
    <row r="3325" spans="1:21" x14ac:dyDescent="0.25">
      <c r="L3325" t="e">
        <f t="shared" si="106"/>
        <v>#DIV/0!</v>
      </c>
      <c r="M3325" t="e">
        <f t="shared" si="107"/>
        <v>#N/A</v>
      </c>
      <c r="N3325" s="2"/>
      <c r="P3325" s="2"/>
      <c r="R3325" s="2">
        <v>44858</v>
      </c>
      <c r="S3325">
        <v>1.6854</v>
      </c>
      <c r="T3325">
        <f>VLOOKUP($R3325,Sheet3!$A:$B,2,FALSE)</f>
        <v>4.3268599999999999</v>
      </c>
      <c r="U3325">
        <f>VLOOKUP($R3325,Sheet3!$D:$E,2,FALSE)</f>
        <v>4.2423999999999999</v>
      </c>
    </row>
    <row r="3326" spans="1:21" x14ac:dyDescent="0.25">
      <c r="L3326" t="e">
        <f t="shared" si="106"/>
        <v>#DIV/0!</v>
      </c>
      <c r="M3326" t="e">
        <f t="shared" si="107"/>
        <v>#N/A</v>
      </c>
      <c r="N3326" s="2"/>
      <c r="P3326" s="2"/>
      <c r="R3326" s="2">
        <v>44859</v>
      </c>
      <c r="S3326">
        <v>1.6589</v>
      </c>
      <c r="T3326">
        <f>VLOOKUP($R3326,Sheet3!$A:$B,2,FALSE)</f>
        <v>4.3579999999999997</v>
      </c>
      <c r="U3326">
        <f>VLOOKUP($R3326,Sheet3!$D:$E,2,FALSE)</f>
        <v>4.1021000000000001</v>
      </c>
    </row>
    <row r="3327" spans="1:21" x14ac:dyDescent="0.25">
      <c r="L3327" t="e">
        <f t="shared" si="106"/>
        <v>#DIV/0!</v>
      </c>
      <c r="M3327" t="e">
        <f t="shared" si="107"/>
        <v>#N/A</v>
      </c>
      <c r="N3327" s="2"/>
      <c r="P3327" s="2"/>
      <c r="R3327" s="2">
        <v>44860</v>
      </c>
      <c r="S3327">
        <v>1.6715</v>
      </c>
      <c r="T3327">
        <f>VLOOKUP($R3327,Sheet3!$A:$B,2,FALSE)</f>
        <v>4.3738599999999996</v>
      </c>
      <c r="U3327">
        <f>VLOOKUP($R3327,Sheet3!$D:$E,2,FALSE)</f>
        <v>4.0027999999999997</v>
      </c>
    </row>
    <row r="3328" spans="1:21" x14ac:dyDescent="0.25">
      <c r="L3328" t="e">
        <f t="shared" si="106"/>
        <v>#DIV/0!</v>
      </c>
      <c r="M3328" t="e">
        <f t="shared" si="107"/>
        <v>#N/A</v>
      </c>
      <c r="N3328" s="2"/>
      <c r="P3328" s="2"/>
      <c r="R3328" s="2">
        <v>44861</v>
      </c>
      <c r="S3328">
        <v>1.6805000000000001</v>
      </c>
      <c r="T3328">
        <f>VLOOKUP($R3328,Sheet3!$A:$B,2,FALSE)</f>
        <v>4.4147100000000004</v>
      </c>
      <c r="U3328">
        <f>VLOOKUP($R3328,Sheet3!$D:$E,2,FALSE)</f>
        <v>3.9186999999999999</v>
      </c>
    </row>
    <row r="3329" spans="12:21" x14ac:dyDescent="0.25">
      <c r="L3329" t="e">
        <f t="shared" si="106"/>
        <v>#DIV/0!</v>
      </c>
      <c r="M3329" t="e">
        <f t="shared" si="107"/>
        <v>#N/A</v>
      </c>
      <c r="N3329" s="2"/>
      <c r="P3329" s="2"/>
      <c r="R3329" s="2">
        <v>44862</v>
      </c>
      <c r="S3329">
        <v>1.6415</v>
      </c>
      <c r="T3329">
        <f>VLOOKUP($R3329,Sheet3!$A:$B,2,FALSE)</f>
        <v>4.4395699999999998</v>
      </c>
      <c r="U3329">
        <f>VLOOKUP($R3329,Sheet3!$D:$E,2,FALSE)</f>
        <v>4.0122999999999998</v>
      </c>
    </row>
    <row r="3330" spans="12:21" x14ac:dyDescent="0.25">
      <c r="L3330" t="e">
        <f t="shared" si="106"/>
        <v>#DIV/0!</v>
      </c>
      <c r="M3330" t="e">
        <f t="shared" si="107"/>
        <v>#N/A</v>
      </c>
      <c r="N3330" s="2"/>
      <c r="P3330" s="2"/>
      <c r="R3330" s="2">
        <v>44865</v>
      </c>
      <c r="S3330">
        <v>1.6534</v>
      </c>
      <c r="T3330">
        <f>VLOOKUP($R3330,Sheet3!$A:$B,2,FALSE)</f>
        <v>4.4602899999999996</v>
      </c>
      <c r="U3330">
        <f>VLOOKUP($R3330,Sheet3!$D:$E,2,FALSE)</f>
        <v>4.0477999999999996</v>
      </c>
    </row>
    <row r="3331" spans="12:21" x14ac:dyDescent="0.25">
      <c r="L3331" t="e">
        <f t="shared" si="106"/>
        <v>#DIV/0!</v>
      </c>
      <c r="M3331" t="e">
        <f t="shared" si="107"/>
        <v>#N/A</v>
      </c>
      <c r="N3331" s="2"/>
      <c r="P3331" s="2"/>
      <c r="R3331" s="2">
        <v>44866</v>
      </c>
      <c r="S3331">
        <v>1.6607000000000001</v>
      </c>
      <c r="T3331">
        <f>VLOOKUP($R3331,Sheet3!$A:$B,2,FALSE)</f>
        <v>4.4597100000000003</v>
      </c>
      <c r="U3331">
        <f>VLOOKUP($R3331,Sheet3!$D:$E,2,FALSE)</f>
        <v>4.0419</v>
      </c>
    </row>
    <row r="3332" spans="12:21" x14ac:dyDescent="0.25">
      <c r="L3332" t="e">
        <f t="shared" si="106"/>
        <v>#DIV/0!</v>
      </c>
      <c r="M3332" t="e">
        <f t="shared" si="107"/>
        <v>#N/A</v>
      </c>
      <c r="N3332" s="2"/>
      <c r="P3332" s="2"/>
      <c r="R3332" s="2">
        <v>44867</v>
      </c>
      <c r="S3332">
        <v>1.7034</v>
      </c>
      <c r="T3332">
        <f>VLOOKUP($R3332,Sheet3!$A:$B,2,FALSE)</f>
        <v>4.5084299999999997</v>
      </c>
      <c r="U3332">
        <f>VLOOKUP($R3332,Sheet3!$D:$E,2,FALSE)</f>
        <v>4.1005000000000003</v>
      </c>
    </row>
    <row r="3333" spans="12:21" x14ac:dyDescent="0.25">
      <c r="L3333" t="e">
        <f t="shared" si="106"/>
        <v>#DIV/0!</v>
      </c>
      <c r="M3333" t="e">
        <f t="shared" si="107"/>
        <v>#N/A</v>
      </c>
      <c r="N3333" s="2"/>
      <c r="P3333" s="2"/>
      <c r="R3333" s="2">
        <v>44868</v>
      </c>
      <c r="S3333">
        <v>1.7211000000000001</v>
      </c>
      <c r="T3333">
        <f>VLOOKUP($R3333,Sheet3!$A:$B,2,FALSE)</f>
        <v>4.5315700000000003</v>
      </c>
      <c r="U3333">
        <f>VLOOKUP($R3333,Sheet3!$D:$E,2,FALSE)</f>
        <v>4.1468999999999996</v>
      </c>
    </row>
    <row r="3334" spans="12:21" x14ac:dyDescent="0.25">
      <c r="L3334" t="e">
        <f t="shared" si="106"/>
        <v>#DIV/0!</v>
      </c>
      <c r="M3334" t="e">
        <f t="shared" si="107"/>
        <v>#N/A</v>
      </c>
      <c r="N3334" s="2"/>
      <c r="P3334" s="2"/>
      <c r="R3334" s="2">
        <v>44869</v>
      </c>
      <c r="S3334">
        <v>1.6967000000000001</v>
      </c>
      <c r="T3334">
        <f>VLOOKUP($R3334,Sheet3!$A:$B,2,FALSE)</f>
        <v>4.5502900000000004</v>
      </c>
      <c r="U3334">
        <f>VLOOKUP($R3334,Sheet3!$D:$E,2,FALSE)</f>
        <v>4.1584000000000003</v>
      </c>
    </row>
    <row r="3335" spans="12:21" x14ac:dyDescent="0.25">
      <c r="L3335" t="e">
        <f t="shared" si="106"/>
        <v>#DIV/0!</v>
      </c>
      <c r="M3335" t="e">
        <f t="shared" si="107"/>
        <v>#N/A</v>
      </c>
      <c r="N3335" s="2"/>
      <c r="P3335" s="2"/>
      <c r="R3335" s="2">
        <v>44872</v>
      </c>
      <c r="S3335">
        <v>1.6806000000000001</v>
      </c>
      <c r="T3335">
        <f>VLOOKUP($R3335,Sheet3!$A:$B,2,FALSE)</f>
        <v>4.5572900000000001</v>
      </c>
      <c r="U3335">
        <f>VLOOKUP($R3335,Sheet3!$D:$E,2,FALSE)</f>
        <v>4.2134999999999998</v>
      </c>
    </row>
    <row r="3336" spans="12:21" x14ac:dyDescent="0.25">
      <c r="L3336" t="e">
        <f t="shared" si="106"/>
        <v>#DIV/0!</v>
      </c>
      <c r="M3336" t="e">
        <f t="shared" si="107"/>
        <v>#N/A</v>
      </c>
      <c r="N3336" s="2"/>
      <c r="P3336" s="2"/>
      <c r="R3336" s="2">
        <v>44873</v>
      </c>
      <c r="S3336">
        <v>1.6716</v>
      </c>
      <c r="T3336">
        <f>VLOOKUP($R3336,Sheet3!$A:$B,2,FALSE)</f>
        <v>4.5919999999999996</v>
      </c>
      <c r="U3336">
        <f>VLOOKUP($R3336,Sheet3!$D:$E,2,FALSE)</f>
        <v>4.1234000000000002</v>
      </c>
    </row>
    <row r="3337" spans="12:21" x14ac:dyDescent="0.25">
      <c r="L3337" t="e">
        <f t="shared" si="106"/>
        <v>#DIV/0!</v>
      </c>
      <c r="M3337" t="e">
        <f t="shared" si="107"/>
        <v>#N/A</v>
      </c>
      <c r="N3337" s="2"/>
      <c r="P3337" s="2"/>
      <c r="R3337" s="2">
        <v>44874</v>
      </c>
      <c r="S3337">
        <v>1.7068000000000001</v>
      </c>
      <c r="T3337">
        <f>VLOOKUP($R3337,Sheet3!$A:$B,2,FALSE)</f>
        <v>4.63</v>
      </c>
      <c r="U3337">
        <f>VLOOKUP($R3337,Sheet3!$D:$E,2,FALSE)</f>
        <v>4.0922999999999998</v>
      </c>
    </row>
    <row r="3338" spans="12:21" x14ac:dyDescent="0.25">
      <c r="L3338" t="e">
        <f t="shared" si="106"/>
        <v>#DIV/0!</v>
      </c>
      <c r="M3338" t="e">
        <f t="shared" si="107"/>
        <v>#N/A</v>
      </c>
      <c r="N3338" s="2"/>
      <c r="P3338" s="2"/>
      <c r="R3338" s="2">
        <v>44875</v>
      </c>
      <c r="S3338">
        <v>1.6178999999999999</v>
      </c>
      <c r="T3338">
        <f>VLOOKUP($R3338,Sheet3!$A:$B,2,FALSE)</f>
        <v>4.6497099999999998</v>
      </c>
      <c r="U3338">
        <f>VLOOKUP($R3338,Sheet3!$D:$E,2,FALSE)</f>
        <v>3.8125</v>
      </c>
    </row>
    <row r="3339" spans="12:21" x14ac:dyDescent="0.25">
      <c r="L3339" t="e">
        <f t="shared" si="106"/>
        <v>#DIV/0!</v>
      </c>
      <c r="M3339" t="e">
        <f t="shared" si="107"/>
        <v>#N/A</v>
      </c>
      <c r="N3339" s="2"/>
      <c r="P3339" s="2"/>
      <c r="R3339" s="2">
        <v>44876</v>
      </c>
      <c r="S3339">
        <v>1.6024</v>
      </c>
      <c r="T3339">
        <f>VLOOKUP($R3339,Sheet3!$A:$B,2,FALSE)</f>
        <v>4.6061399999999999</v>
      </c>
      <c r="U3339">
        <f>VLOOKUP($R3339,Sheet3!$D:$E,2,FALSE)</f>
        <v>3.8125</v>
      </c>
    </row>
    <row r="3340" spans="12:21" x14ac:dyDescent="0.25">
      <c r="L3340" t="e">
        <f t="shared" si="106"/>
        <v>#DIV/0!</v>
      </c>
      <c r="M3340" t="e">
        <f t="shared" si="107"/>
        <v>#N/A</v>
      </c>
      <c r="N3340" s="2"/>
      <c r="P3340" s="2"/>
      <c r="R3340" s="2">
        <v>44879</v>
      </c>
      <c r="S3340">
        <v>1.6161000000000001</v>
      </c>
      <c r="T3340">
        <f>VLOOKUP($R3340,Sheet3!$A:$B,2,FALSE)</f>
        <v>4.6438600000000001</v>
      </c>
      <c r="U3340">
        <f>VLOOKUP($R3340,Sheet3!$D:$E,2,FALSE)</f>
        <v>3.8536000000000001</v>
      </c>
    </row>
    <row r="3341" spans="12:21" x14ac:dyDescent="0.25">
      <c r="L3341" t="e">
        <f t="shared" si="106"/>
        <v>#DIV/0!</v>
      </c>
      <c r="M3341" t="e">
        <f t="shared" si="107"/>
        <v>#N/A</v>
      </c>
      <c r="N3341" s="2"/>
      <c r="P3341" s="2"/>
      <c r="R3341" s="2">
        <v>44880</v>
      </c>
      <c r="S3341">
        <v>1.6024</v>
      </c>
      <c r="T3341">
        <f>VLOOKUP($R3341,Sheet3!$A:$B,2,FALSE)</f>
        <v>4.6497099999999998</v>
      </c>
      <c r="U3341">
        <f>VLOOKUP($R3341,Sheet3!$D:$E,2,FALSE)</f>
        <v>3.7696000000000001</v>
      </c>
    </row>
    <row r="3342" spans="12:21" x14ac:dyDescent="0.25">
      <c r="L3342" t="e">
        <f t="shared" si="106"/>
        <v>#DIV/0!</v>
      </c>
      <c r="M3342" t="e">
        <f t="shared" si="107"/>
        <v>#N/A</v>
      </c>
      <c r="N3342" s="2"/>
      <c r="P3342" s="2"/>
      <c r="R3342" s="2">
        <v>44881</v>
      </c>
      <c r="S3342">
        <v>1.6148</v>
      </c>
      <c r="T3342">
        <f>VLOOKUP($R3342,Sheet3!$A:$B,2,FALSE)</f>
        <v>4.6742900000000001</v>
      </c>
      <c r="U3342">
        <f>VLOOKUP($R3342,Sheet3!$D:$E,2,FALSE)</f>
        <v>3.6899000000000002</v>
      </c>
    </row>
    <row r="3343" spans="12:21" x14ac:dyDescent="0.25">
      <c r="L3343" t="e">
        <f t="shared" si="106"/>
        <v>#DIV/0!</v>
      </c>
      <c r="M3343" t="e">
        <f t="shared" si="107"/>
        <v>#N/A</v>
      </c>
      <c r="N3343" s="2"/>
      <c r="P3343" s="2"/>
      <c r="R3343" s="2">
        <v>44882</v>
      </c>
      <c r="S3343">
        <v>1.6196999999999999</v>
      </c>
      <c r="T3343">
        <f>VLOOKUP($R3343,Sheet3!$A:$B,2,FALSE)</f>
        <v>4.6754300000000004</v>
      </c>
      <c r="U3343">
        <f>VLOOKUP($R3343,Sheet3!$D:$E,2,FALSE)</f>
        <v>3.7656999999999998</v>
      </c>
    </row>
    <row r="3344" spans="12:21" x14ac:dyDescent="0.25">
      <c r="L3344" t="e">
        <f t="shared" si="106"/>
        <v>#DIV/0!</v>
      </c>
      <c r="M3344" t="e">
        <f t="shared" si="107"/>
        <v>#N/A</v>
      </c>
      <c r="N3344" s="2"/>
      <c r="P3344" s="2"/>
      <c r="R3344" s="2">
        <v>44883</v>
      </c>
      <c r="S3344">
        <v>1.6124000000000001</v>
      </c>
      <c r="T3344">
        <f>VLOOKUP($R3344,Sheet3!$A:$B,2,FALSE)</f>
        <v>4.66486</v>
      </c>
      <c r="U3344">
        <f>VLOOKUP($R3344,Sheet3!$D:$E,2,FALSE)</f>
        <v>3.8288000000000002</v>
      </c>
    </row>
    <row r="3345" spans="12:21" x14ac:dyDescent="0.25">
      <c r="L3345" t="e">
        <f t="shared" si="106"/>
        <v>#DIV/0!</v>
      </c>
      <c r="M3345" t="e">
        <f t="shared" si="107"/>
        <v>#N/A</v>
      </c>
      <c r="N3345" s="2"/>
      <c r="P3345" s="2"/>
      <c r="R3345" s="2">
        <v>44886</v>
      </c>
      <c r="S3345">
        <v>1.6183000000000001</v>
      </c>
      <c r="T3345">
        <f>VLOOKUP($R3345,Sheet3!$A:$B,2,FALSE)</f>
        <v>4.6918600000000001</v>
      </c>
      <c r="U3345">
        <f>VLOOKUP($R3345,Sheet3!$D:$E,2,FALSE)</f>
        <v>3.8269000000000002</v>
      </c>
    </row>
    <row r="3346" spans="12:21" x14ac:dyDescent="0.25">
      <c r="L3346" t="e">
        <f t="shared" si="106"/>
        <v>#DIV/0!</v>
      </c>
      <c r="M3346" t="e">
        <f t="shared" si="107"/>
        <v>#N/A</v>
      </c>
      <c r="N3346" s="2"/>
      <c r="P3346" s="2"/>
      <c r="R3346" s="2">
        <v>44887</v>
      </c>
      <c r="S3346">
        <v>1.5968</v>
      </c>
      <c r="T3346">
        <f>VLOOKUP($R3346,Sheet3!$A:$B,2,FALSE)</f>
        <v>4.6987100000000002</v>
      </c>
      <c r="U3346">
        <f>VLOOKUP($R3346,Sheet3!$D:$E,2,FALSE)</f>
        <v>3.7559</v>
      </c>
    </row>
    <row r="3347" spans="12:21" x14ac:dyDescent="0.25">
      <c r="L3347" t="e">
        <f t="shared" si="106"/>
        <v>#DIV/0!</v>
      </c>
      <c r="M3347" t="e">
        <f t="shared" si="107"/>
        <v>#N/A</v>
      </c>
      <c r="N3347" s="2"/>
      <c r="P3347" s="2"/>
      <c r="R3347" s="2">
        <v>44888</v>
      </c>
      <c r="S3347">
        <v>1.5868</v>
      </c>
      <c r="T3347">
        <f>VLOOKUP($R3347,Sheet3!$A:$B,2,FALSE)</f>
        <v>4.7572900000000002</v>
      </c>
      <c r="U3347">
        <f>VLOOKUP($R3347,Sheet3!$D:$E,2,FALSE)</f>
        <v>3.6926999999999999</v>
      </c>
    </row>
    <row r="3348" spans="12:21" x14ac:dyDescent="0.25">
      <c r="L3348" t="e">
        <f t="shared" si="106"/>
        <v>#DIV/0!</v>
      </c>
      <c r="M3348" t="e">
        <f t="shared" si="107"/>
        <v>#N/A</v>
      </c>
      <c r="N3348" s="2"/>
      <c r="P3348" s="2"/>
      <c r="R3348" s="2">
        <v>44890</v>
      </c>
      <c r="S3348">
        <v>1.5871999999999999</v>
      </c>
      <c r="T3348">
        <f>VLOOKUP($R3348,Sheet3!$A:$B,2,FALSE)</f>
        <v>4.73386</v>
      </c>
      <c r="U3348">
        <f>VLOOKUP($R3348,Sheet3!$D:$E,2,FALSE)</f>
        <v>3.6776</v>
      </c>
    </row>
    <row r="3349" spans="12:21" x14ac:dyDescent="0.25">
      <c r="L3349" t="e">
        <f t="shared" si="106"/>
        <v>#DIV/0!</v>
      </c>
      <c r="M3349" t="e">
        <f t="shared" si="107"/>
        <v>#N/A</v>
      </c>
      <c r="N3349" s="2"/>
      <c r="P3349" s="2"/>
      <c r="R3349" s="2">
        <v>44893</v>
      </c>
      <c r="S3349">
        <v>1.6129</v>
      </c>
      <c r="T3349">
        <f>VLOOKUP($R3349,Sheet3!$A:$B,2,FALSE)</f>
        <v>4.7348600000000003</v>
      </c>
      <c r="U3349">
        <f>VLOOKUP($R3349,Sheet3!$D:$E,2,FALSE)</f>
        <v>3.6812</v>
      </c>
    </row>
    <row r="3350" spans="12:21" x14ac:dyDescent="0.25">
      <c r="L3350" t="e">
        <f t="shared" si="106"/>
        <v>#DIV/0!</v>
      </c>
      <c r="M3350" t="e">
        <f t="shared" si="107"/>
        <v>#N/A</v>
      </c>
      <c r="N3350" s="2"/>
      <c r="P3350" s="2"/>
      <c r="R3350" s="2">
        <v>44894</v>
      </c>
      <c r="S3350">
        <v>1.6156999999999999</v>
      </c>
      <c r="T3350">
        <f>VLOOKUP($R3350,Sheet3!$A:$B,2,FALSE)</f>
        <v>4.7605700000000004</v>
      </c>
      <c r="U3350">
        <f>VLOOKUP($R3350,Sheet3!$D:$E,2,FALSE)</f>
        <v>3.7441</v>
      </c>
    </row>
    <row r="3351" spans="12:21" x14ac:dyDescent="0.25">
      <c r="L3351" t="e">
        <f t="shared" si="106"/>
        <v>#DIV/0!</v>
      </c>
      <c r="M3351" t="e">
        <f t="shared" si="107"/>
        <v>#N/A</v>
      </c>
      <c r="N3351" s="2"/>
      <c r="P3351" s="2"/>
      <c r="R3351" s="2">
        <v>44895</v>
      </c>
      <c r="S3351">
        <v>1.5663</v>
      </c>
      <c r="T3351">
        <f>VLOOKUP($R3351,Sheet3!$A:$B,2,FALSE)</f>
        <v>4.7785700000000002</v>
      </c>
      <c r="U3351">
        <f>VLOOKUP($R3351,Sheet3!$D:$E,2,FALSE)</f>
        <v>3.6053999999999999</v>
      </c>
    </row>
    <row r="3352" spans="12:21" x14ac:dyDescent="0.25">
      <c r="L3352" t="e">
        <f t="shared" si="106"/>
        <v>#DIV/0!</v>
      </c>
      <c r="M3352" t="e">
        <f t="shared" si="107"/>
        <v>#N/A</v>
      </c>
      <c r="N3352" s="2"/>
      <c r="P3352" s="2"/>
      <c r="R3352" s="2">
        <v>44896</v>
      </c>
      <c r="S3352">
        <v>1.5674999999999999</v>
      </c>
      <c r="T3352">
        <f>VLOOKUP($R3352,Sheet3!$A:$B,2,FALSE)</f>
        <v>4.7649999999999997</v>
      </c>
      <c r="U3352">
        <f>VLOOKUP($R3352,Sheet3!$D:$E,2,FALSE)</f>
        <v>3.5047999999999999</v>
      </c>
    </row>
    <row r="3353" spans="12:21" x14ac:dyDescent="0.25">
      <c r="L3353" t="e">
        <f t="shared" si="106"/>
        <v>#DIV/0!</v>
      </c>
      <c r="M3353" t="e">
        <f t="shared" si="107"/>
        <v>#N/A</v>
      </c>
      <c r="N3353" s="2"/>
      <c r="P3353" s="2"/>
      <c r="R3353" s="2">
        <v>44897</v>
      </c>
      <c r="S3353">
        <v>1.5692999999999999</v>
      </c>
      <c r="T3353">
        <f>VLOOKUP($R3353,Sheet3!$A:$B,2,FALSE)</f>
        <v>4.7325699999999999</v>
      </c>
      <c r="U3353">
        <f>VLOOKUP($R3353,Sheet3!$D:$E,2,FALSE)</f>
        <v>3.4862000000000002</v>
      </c>
    </row>
    <row r="3354" spans="12:21" x14ac:dyDescent="0.25">
      <c r="L3354" t="e">
        <f t="shared" si="106"/>
        <v>#DIV/0!</v>
      </c>
      <c r="M3354" t="e">
        <f t="shared" si="107"/>
        <v>#N/A</v>
      </c>
      <c r="N3354" s="2"/>
      <c r="P3354" s="2"/>
      <c r="R3354" s="2">
        <v>44900</v>
      </c>
      <c r="S3354">
        <v>1.5980000000000001</v>
      </c>
      <c r="T3354">
        <f>VLOOKUP($R3354,Sheet3!$A:$B,2,FALSE)</f>
        <v>4.7234299999999996</v>
      </c>
      <c r="U3354">
        <f>VLOOKUP($R3354,Sheet3!$D:$E,2,FALSE)</f>
        <v>3.5735999999999999</v>
      </c>
    </row>
    <row r="3355" spans="12:21" x14ac:dyDescent="0.25">
      <c r="L3355" t="e">
        <f t="shared" si="106"/>
        <v>#DIV/0!</v>
      </c>
      <c r="M3355" t="e">
        <f t="shared" si="107"/>
        <v>#N/A</v>
      </c>
      <c r="N3355" s="2"/>
      <c r="P3355" s="2"/>
      <c r="R3355" s="2">
        <v>44901</v>
      </c>
      <c r="S3355">
        <v>1.6214</v>
      </c>
      <c r="T3355">
        <f>VLOOKUP($R3355,Sheet3!$A:$B,2,FALSE)</f>
        <v>4.7345699999999997</v>
      </c>
      <c r="U3355">
        <f>VLOOKUP($R3355,Sheet3!$D:$E,2,FALSE)</f>
        <v>3.5314000000000001</v>
      </c>
    </row>
    <row r="3356" spans="12:21" x14ac:dyDescent="0.25">
      <c r="L3356" t="e">
        <f t="shared" si="106"/>
        <v>#DIV/0!</v>
      </c>
      <c r="M3356" t="e">
        <f t="shared" si="107"/>
        <v>#N/A</v>
      </c>
      <c r="N3356" s="2"/>
      <c r="P3356" s="2"/>
      <c r="R3356" s="2">
        <v>44902</v>
      </c>
      <c r="S3356">
        <v>1.6242000000000001</v>
      </c>
      <c r="T3356">
        <f>VLOOKUP($R3356,Sheet3!$A:$B,2,FALSE)</f>
        <v>4.7234299999999996</v>
      </c>
      <c r="U3356">
        <f>VLOOKUP($R3356,Sheet3!$D:$E,2,FALSE)</f>
        <v>3.4169</v>
      </c>
    </row>
    <row r="3357" spans="12:21" x14ac:dyDescent="0.25">
      <c r="L3357" t="e">
        <f t="shared" si="106"/>
        <v>#DIV/0!</v>
      </c>
      <c r="M3357" t="e">
        <f t="shared" si="107"/>
        <v>#N/A</v>
      </c>
      <c r="N3357" s="2"/>
      <c r="P3357" s="2"/>
      <c r="R3357" s="2">
        <v>44903</v>
      </c>
      <c r="S3357">
        <v>1.6114999999999999</v>
      </c>
      <c r="T3357">
        <f>VLOOKUP($R3357,Sheet3!$A:$B,2,FALSE)</f>
        <v>4.7351400000000003</v>
      </c>
      <c r="U3357">
        <f>VLOOKUP($R3357,Sheet3!$D:$E,2,FALSE)</f>
        <v>3.4819</v>
      </c>
    </row>
    <row r="3358" spans="12:21" x14ac:dyDescent="0.25">
      <c r="L3358" t="e">
        <f t="shared" si="106"/>
        <v>#DIV/0!</v>
      </c>
      <c r="M3358" t="e">
        <f t="shared" si="107"/>
        <v>#N/A</v>
      </c>
      <c r="N3358" s="2"/>
      <c r="P3358" s="2"/>
      <c r="R3358" s="2">
        <v>44904</v>
      </c>
      <c r="S3358">
        <v>1.6236999999999999</v>
      </c>
      <c r="T3358">
        <f>VLOOKUP($R3358,Sheet3!$A:$B,2,FALSE)</f>
        <v>4.7331399999999997</v>
      </c>
      <c r="U3358">
        <f>VLOOKUP($R3358,Sheet3!$D:$E,2,FALSE)</f>
        <v>3.5783</v>
      </c>
    </row>
    <row r="3359" spans="12:21" x14ac:dyDescent="0.25">
      <c r="L3359" t="e">
        <f t="shared" si="106"/>
        <v>#DIV/0!</v>
      </c>
      <c r="M3359" t="e">
        <f t="shared" si="107"/>
        <v>#N/A</v>
      </c>
      <c r="N3359" s="2"/>
      <c r="P3359" s="2"/>
      <c r="R3359" s="2">
        <v>44907</v>
      </c>
      <c r="S3359">
        <v>1.6006</v>
      </c>
      <c r="T3359">
        <f>VLOOKUP($R3359,Sheet3!$A:$B,2,FALSE)</f>
        <v>4.7527100000000004</v>
      </c>
      <c r="U3359">
        <f>VLOOKUP($R3359,Sheet3!$D:$E,2,FALSE)</f>
        <v>3.6113</v>
      </c>
    </row>
    <row r="3360" spans="12:21" x14ac:dyDescent="0.25">
      <c r="L3360" t="e">
        <f t="shared" si="106"/>
        <v>#DIV/0!</v>
      </c>
      <c r="M3360" t="e">
        <f t="shared" si="107"/>
        <v>#N/A</v>
      </c>
      <c r="N3360" s="2"/>
      <c r="P3360" s="2"/>
      <c r="R3360" s="2">
        <v>44908</v>
      </c>
      <c r="S3360">
        <v>1.5886</v>
      </c>
      <c r="T3360">
        <f>VLOOKUP($R3360,Sheet3!$A:$B,2,FALSE)</f>
        <v>4.7690000000000001</v>
      </c>
      <c r="U3360">
        <f>VLOOKUP($R3360,Sheet3!$D:$E,2,FALSE)</f>
        <v>3.5011999999999999</v>
      </c>
    </row>
    <row r="3361" spans="12:21" x14ac:dyDescent="0.25">
      <c r="L3361" t="e">
        <f t="shared" si="106"/>
        <v>#DIV/0!</v>
      </c>
      <c r="M3361" t="e">
        <f t="shared" si="107"/>
        <v>#N/A</v>
      </c>
      <c r="N3361" s="2"/>
      <c r="P3361" s="2"/>
      <c r="R3361" s="2">
        <v>44909</v>
      </c>
      <c r="S3361">
        <v>1.5988</v>
      </c>
      <c r="T3361">
        <f>VLOOKUP($R3361,Sheet3!$A:$B,2,FALSE)</f>
        <v>4.7362900000000003</v>
      </c>
      <c r="U3361">
        <f>VLOOKUP($R3361,Sheet3!$D:$E,2,FALSE)</f>
        <v>3.4773999999999998</v>
      </c>
    </row>
    <row r="3362" spans="12:21" x14ac:dyDescent="0.25">
      <c r="L3362" t="e">
        <f t="shared" si="106"/>
        <v>#DIV/0!</v>
      </c>
      <c r="M3362" t="e">
        <f t="shared" si="107"/>
        <v>#N/A</v>
      </c>
      <c r="N3362" s="2"/>
      <c r="P3362" s="2"/>
      <c r="R3362" s="2">
        <v>44910</v>
      </c>
      <c r="S3362">
        <v>1.8288</v>
      </c>
      <c r="T3362">
        <f>VLOOKUP($R3362,Sheet3!$A:$B,2,FALSE)</f>
        <v>4.7377099999999999</v>
      </c>
      <c r="U3362">
        <f>VLOOKUP($R3362,Sheet3!$D:$E,2,FALSE)</f>
        <v>3.4462999999999999</v>
      </c>
    </row>
    <row r="3363" spans="12:21" x14ac:dyDescent="0.25">
      <c r="L3363" t="e">
        <f t="shared" si="106"/>
        <v>#DIV/0!</v>
      </c>
      <c r="M3363" t="e">
        <f t="shared" si="107"/>
        <v>#N/A</v>
      </c>
      <c r="N3363" s="2"/>
      <c r="P3363" s="2"/>
      <c r="R3363" s="2">
        <v>44911</v>
      </c>
      <c r="S3363">
        <v>1.8592</v>
      </c>
      <c r="T3363">
        <f>VLOOKUP($R3363,Sheet3!$A:$B,2,FALSE)</f>
        <v>4.7458600000000004</v>
      </c>
      <c r="U3363">
        <f>VLOOKUP($R3363,Sheet3!$D:$E,2,FALSE)</f>
        <v>3.4822000000000002</v>
      </c>
    </row>
    <row r="3364" spans="12:21" x14ac:dyDescent="0.25">
      <c r="L3364" t="e">
        <f t="shared" si="106"/>
        <v>#DIV/0!</v>
      </c>
      <c r="M3364" t="e">
        <f t="shared" si="107"/>
        <v>#N/A</v>
      </c>
      <c r="R3364" s="2">
        <v>44914</v>
      </c>
      <c r="S3364">
        <v>1.8751</v>
      </c>
      <c r="T3364">
        <f>VLOOKUP($R3364,Sheet3!$A:$B,2,FALSE)</f>
        <v>4.7382900000000001</v>
      </c>
      <c r="U3364">
        <f>VLOOKUP($R3364,Sheet3!$D:$E,2,FALSE)</f>
        <v>3.5846</v>
      </c>
    </row>
    <row r="3365" spans="12:21" x14ac:dyDescent="0.25">
      <c r="L3365" t="e">
        <f t="shared" si="106"/>
        <v>#DIV/0!</v>
      </c>
      <c r="M3365" t="e">
        <f t="shared" si="107"/>
        <v>#N/A</v>
      </c>
      <c r="R3365" s="2">
        <v>44915</v>
      </c>
      <c r="S3365">
        <v>1.8725000000000001</v>
      </c>
      <c r="T3365">
        <f>VLOOKUP($R3365,Sheet3!$A:$B,2,FALSE)</f>
        <v>4.7525700000000004</v>
      </c>
      <c r="U3365">
        <f>VLOOKUP($R3365,Sheet3!$D:$E,2,FALSE)</f>
        <v>3.6825000000000001</v>
      </c>
    </row>
    <row r="3366" spans="12:21" x14ac:dyDescent="0.25">
      <c r="L3366" t="e">
        <f t="shared" si="106"/>
        <v>#DIV/0!</v>
      </c>
      <c r="M3366" t="e">
        <f t="shared" si="107"/>
        <v>#N/A</v>
      </c>
      <c r="R3366" s="2">
        <v>44916</v>
      </c>
      <c r="S3366">
        <v>1.8449</v>
      </c>
      <c r="T3366">
        <f>VLOOKUP($R3366,Sheet3!$A:$B,2,FALSE)</f>
        <v>4.7290000000000001</v>
      </c>
      <c r="U3366">
        <f>VLOOKUP($R3366,Sheet3!$D:$E,2,FALSE)</f>
        <v>3.6619999999999999</v>
      </c>
    </row>
    <row r="3367" spans="12:21" x14ac:dyDescent="0.25">
      <c r="L3367" t="e">
        <f t="shared" si="106"/>
        <v>#DIV/0!</v>
      </c>
      <c r="M3367" t="e">
        <f t="shared" si="107"/>
        <v>#N/A</v>
      </c>
      <c r="R3367" s="2">
        <v>44917</v>
      </c>
      <c r="S3367">
        <v>1.8715999999999999</v>
      </c>
      <c r="T3367">
        <f>VLOOKUP($R3367,Sheet3!$A:$B,2,FALSE)</f>
        <v>4.7238600000000002</v>
      </c>
      <c r="U3367">
        <f>VLOOKUP($R3367,Sheet3!$D:$E,2,FALSE)</f>
        <v>3.6785999999999999</v>
      </c>
    </row>
    <row r="3368" spans="12:21" x14ac:dyDescent="0.25">
      <c r="L3368" t="e">
        <f t="shared" si="106"/>
        <v>#DIV/0!</v>
      </c>
      <c r="M3368" t="e">
        <f t="shared" si="107"/>
        <v>#N/A</v>
      </c>
      <c r="R3368" s="2">
        <v>44918</v>
      </c>
      <c r="S3368">
        <v>1.8609</v>
      </c>
      <c r="T3368">
        <f>VLOOKUP($R3368,Sheet3!$A:$B,2,FALSE)</f>
        <v>4.7264299999999997</v>
      </c>
      <c r="U3368">
        <f>VLOOKUP($R3368,Sheet3!$D:$E,2,FALSE)</f>
        <v>3.7471999999999999</v>
      </c>
    </row>
    <row r="3369" spans="12:21" x14ac:dyDescent="0.25">
      <c r="L3369" t="e">
        <f t="shared" si="106"/>
        <v>#DIV/0!</v>
      </c>
      <c r="M3369" t="e">
        <f t="shared" si="107"/>
        <v>#N/A</v>
      </c>
      <c r="R3369" s="2">
        <v>44922</v>
      </c>
      <c r="S3369">
        <v>1.8683000000000001</v>
      </c>
      <c r="T3369" t="e">
        <f>VLOOKUP($R3369,Sheet3!$A:$B,2,FALSE)</f>
        <v>#N/A</v>
      </c>
      <c r="U3369">
        <f>VLOOKUP($R3369,Sheet3!$D:$E,2,FALSE)</f>
        <v>3.8411</v>
      </c>
    </row>
    <row r="3370" spans="12:21" x14ac:dyDescent="0.25">
      <c r="L3370" t="e">
        <f t="shared" si="106"/>
        <v>#DIV/0!</v>
      </c>
      <c r="M3370" t="e">
        <f t="shared" si="107"/>
        <v>#N/A</v>
      </c>
      <c r="R3370" s="2">
        <v>44923</v>
      </c>
      <c r="S3370">
        <v>1.8917999999999999</v>
      </c>
      <c r="T3370">
        <f>VLOOKUP($R3370,Sheet3!$A:$B,2,FALSE)</f>
        <v>4.7298600000000004</v>
      </c>
      <c r="U3370">
        <f>VLOOKUP($R3370,Sheet3!$D:$E,2,FALSE)</f>
        <v>3.8826999999999998</v>
      </c>
    </row>
    <row r="3371" spans="12:21" x14ac:dyDescent="0.25">
      <c r="L3371" t="e">
        <f t="shared" ref="L3371:L3407" si="108">SLOPE(E3371:K3371,$E$5:$K$5)</f>
        <v>#DIV/0!</v>
      </c>
      <c r="M3371" t="e">
        <f t="shared" si="107"/>
        <v>#N/A</v>
      </c>
      <c r="R3371" s="2">
        <v>44924</v>
      </c>
      <c r="S3371">
        <v>1.8583000000000001</v>
      </c>
      <c r="T3371">
        <f>VLOOKUP($R3371,Sheet3!$A:$B,2,FALSE)</f>
        <v>4.7538600000000004</v>
      </c>
      <c r="U3371">
        <f>VLOOKUP($R3371,Sheet3!$D:$E,2,FALSE)</f>
        <v>3.8144999999999998</v>
      </c>
    </row>
    <row r="3372" spans="12:21" x14ac:dyDescent="0.25">
      <c r="L3372" t="e">
        <f t="shared" si="108"/>
        <v>#DIV/0!</v>
      </c>
      <c r="M3372" t="e">
        <f t="shared" si="107"/>
        <v>#N/A</v>
      </c>
      <c r="R3372" s="2">
        <v>44925</v>
      </c>
      <c r="S3372">
        <v>1.8632</v>
      </c>
      <c r="T3372">
        <f>VLOOKUP($R3372,Sheet3!$A:$B,2,FALSE)</f>
        <v>4.76729</v>
      </c>
      <c r="U3372">
        <f>VLOOKUP($R3372,Sheet3!$D:$E,2,FALSE)</f>
        <v>3.8748</v>
      </c>
    </row>
    <row r="3373" spans="12:21" x14ac:dyDescent="0.25">
      <c r="L3373" t="e">
        <f t="shared" si="108"/>
        <v>#DIV/0!</v>
      </c>
      <c r="M3373" t="e">
        <f t="shared" si="107"/>
        <v>#N/A</v>
      </c>
      <c r="R3373" s="2">
        <v>44929</v>
      </c>
      <c r="S3373">
        <v>1.8711</v>
      </c>
      <c r="T3373">
        <f>VLOOKUP($R3373,Sheet3!$A:$B,2,FALSE)</f>
        <v>4.78186</v>
      </c>
      <c r="U3373">
        <f>VLOOKUP($R3373,Sheet3!$D:$E,2,FALSE)</f>
        <v>3.7389000000000001</v>
      </c>
    </row>
    <row r="3374" spans="12:21" x14ac:dyDescent="0.25">
      <c r="L3374" t="e">
        <f t="shared" si="108"/>
        <v>#DIV/0!</v>
      </c>
      <c r="M3374" t="e">
        <f t="shared" si="107"/>
        <v>#N/A</v>
      </c>
      <c r="R3374" s="2">
        <v>44930</v>
      </c>
      <c r="S3374">
        <v>1.8568</v>
      </c>
      <c r="T3374">
        <f>VLOOKUP($R3374,Sheet3!$A:$B,2,FALSE)</f>
        <v>4.78843</v>
      </c>
      <c r="U3374">
        <f>VLOOKUP($R3374,Sheet3!$D:$E,2,FALSE)</f>
        <v>3.6827000000000001</v>
      </c>
    </row>
    <row r="3375" spans="12:21" x14ac:dyDescent="0.25">
      <c r="L3375" t="e">
        <f t="shared" si="108"/>
        <v>#DIV/0!</v>
      </c>
      <c r="M3375" t="e">
        <f t="shared" si="107"/>
        <v>#N/A</v>
      </c>
      <c r="R3375" s="2">
        <v>44931</v>
      </c>
      <c r="S3375">
        <v>1.8782000000000001</v>
      </c>
      <c r="T3375">
        <f>VLOOKUP($R3375,Sheet3!$A:$B,2,FALSE)</f>
        <v>4.8117099999999997</v>
      </c>
      <c r="U3375">
        <f>VLOOKUP($R3375,Sheet3!$D:$E,2,FALSE)</f>
        <v>3.7181000000000002</v>
      </c>
    </row>
    <row r="3376" spans="12:21" x14ac:dyDescent="0.25">
      <c r="L3376" t="e">
        <f t="shared" si="108"/>
        <v>#DIV/0!</v>
      </c>
      <c r="M3376" t="e">
        <f t="shared" si="107"/>
        <v>#N/A</v>
      </c>
      <c r="R3376" s="2">
        <v>44932</v>
      </c>
      <c r="S3376">
        <v>1.8361000000000001</v>
      </c>
      <c r="T3376">
        <f>VLOOKUP($R3376,Sheet3!$A:$B,2,FALSE)</f>
        <v>4.8098599999999996</v>
      </c>
      <c r="U3376">
        <f>VLOOKUP($R3376,Sheet3!$D:$E,2,FALSE)</f>
        <v>3.5579999999999998</v>
      </c>
    </row>
    <row r="3377" spans="12:21" x14ac:dyDescent="0.25">
      <c r="L3377" t="e">
        <f t="shared" si="108"/>
        <v>#DIV/0!</v>
      </c>
      <c r="M3377" t="e">
        <f t="shared" si="107"/>
        <v>#N/A</v>
      </c>
      <c r="R3377" s="2">
        <v>44935</v>
      </c>
      <c r="S3377">
        <v>1.8371999999999999</v>
      </c>
      <c r="T3377">
        <f>VLOOKUP($R3377,Sheet3!$A:$B,2,FALSE)</f>
        <v>4.7825699999999998</v>
      </c>
      <c r="U3377">
        <f>VLOOKUP($R3377,Sheet3!$D:$E,2,FALSE)</f>
        <v>3.5320999999999998</v>
      </c>
    </row>
    <row r="3378" spans="12:21" x14ac:dyDescent="0.25">
      <c r="L3378" t="e">
        <f t="shared" si="108"/>
        <v>#DIV/0!</v>
      </c>
      <c r="M3378" t="e">
        <f t="shared" si="107"/>
        <v>#N/A</v>
      </c>
      <c r="R3378" s="2">
        <v>44936</v>
      </c>
      <c r="S3378">
        <v>1.8244</v>
      </c>
      <c r="T3378">
        <f>VLOOKUP($R3378,Sheet3!$A:$B,2,FALSE)</f>
        <v>4.80586</v>
      </c>
      <c r="U3378">
        <f>VLOOKUP($R3378,Sheet3!$D:$E,2,FALSE)</f>
        <v>3.6187999999999998</v>
      </c>
    </row>
    <row r="3379" spans="12:21" x14ac:dyDescent="0.25">
      <c r="L3379" t="e">
        <f t="shared" si="108"/>
        <v>#DIV/0!</v>
      </c>
      <c r="M3379" t="e">
        <f t="shared" ref="M3379:M3407" si="109">VLOOKUP(N3379,A:B,2,FALSE)</f>
        <v>#N/A</v>
      </c>
      <c r="R3379" s="2">
        <v>44937</v>
      </c>
      <c r="S3379">
        <v>1.8016000000000001</v>
      </c>
      <c r="T3379">
        <f>VLOOKUP($R3379,Sheet3!$A:$B,2,FALSE)</f>
        <v>4.8150000000000004</v>
      </c>
      <c r="U3379">
        <f>VLOOKUP($R3379,Sheet3!$D:$E,2,FALSE)</f>
        <v>3.5392000000000001</v>
      </c>
    </row>
    <row r="3380" spans="12:21" x14ac:dyDescent="0.25">
      <c r="L3380" t="e">
        <f t="shared" si="108"/>
        <v>#DIV/0!</v>
      </c>
      <c r="M3380" t="e">
        <f t="shared" si="109"/>
        <v>#N/A</v>
      </c>
      <c r="R3380" s="2">
        <v>44938</v>
      </c>
      <c r="S3380">
        <v>1.7949999999999999</v>
      </c>
      <c r="T3380">
        <f>VLOOKUP($R3380,Sheet3!$A:$B,2,FALSE)</f>
        <v>4.8297100000000004</v>
      </c>
      <c r="U3380">
        <f>VLOOKUP($R3380,Sheet3!$D:$E,2,FALSE)</f>
        <v>3.44</v>
      </c>
    </row>
    <row r="3381" spans="12:21" x14ac:dyDescent="0.25">
      <c r="L3381" t="e">
        <f t="shared" si="108"/>
        <v>#DIV/0!</v>
      </c>
      <c r="M3381" t="e">
        <f t="shared" si="109"/>
        <v>#N/A</v>
      </c>
      <c r="R3381" s="2">
        <v>44939</v>
      </c>
      <c r="S3381">
        <v>1.7881</v>
      </c>
      <c r="T3381">
        <f>VLOOKUP($R3381,Sheet3!$A:$B,2,FALSE)</f>
        <v>4.7924300000000004</v>
      </c>
      <c r="U3381">
        <f>VLOOKUP($R3381,Sheet3!$D:$E,2,FALSE)</f>
        <v>3.5034999999999998</v>
      </c>
    </row>
    <row r="3382" spans="12:21" x14ac:dyDescent="0.25">
      <c r="L3382" t="e">
        <f t="shared" si="108"/>
        <v>#DIV/0!</v>
      </c>
      <c r="M3382" t="e">
        <f t="shared" si="109"/>
        <v>#N/A</v>
      </c>
      <c r="R3382" s="2">
        <v>44943</v>
      </c>
      <c r="S3382">
        <v>1.7914000000000001</v>
      </c>
      <c r="T3382">
        <f>VLOOKUP($R3382,Sheet3!$A:$B,2,FALSE)</f>
        <v>4.7975700000000003</v>
      </c>
      <c r="U3382">
        <f>VLOOKUP($R3382,Sheet3!$D:$E,2,FALSE)</f>
        <v>3.5476000000000001</v>
      </c>
    </row>
    <row r="3383" spans="12:21" x14ac:dyDescent="0.25">
      <c r="L3383" t="e">
        <f t="shared" si="108"/>
        <v>#DIV/0!</v>
      </c>
      <c r="M3383" t="e">
        <f t="shared" si="109"/>
        <v>#N/A</v>
      </c>
      <c r="R3383" s="2">
        <v>44944</v>
      </c>
      <c r="S3383">
        <v>1.8201000000000001</v>
      </c>
      <c r="T3383">
        <f>VLOOKUP($R3383,Sheet3!$A:$B,2,FALSE)</f>
        <v>4.8077100000000002</v>
      </c>
      <c r="U3383">
        <f>VLOOKUP($R3383,Sheet3!$D:$E,2,FALSE)</f>
        <v>3.3698000000000001</v>
      </c>
    </row>
    <row r="3384" spans="12:21" x14ac:dyDescent="0.25">
      <c r="L3384" t="e">
        <f t="shared" si="108"/>
        <v>#DIV/0!</v>
      </c>
      <c r="M3384" t="e">
        <f t="shared" si="109"/>
        <v>#N/A</v>
      </c>
      <c r="R3384" s="2">
        <v>44945</v>
      </c>
      <c r="S3384">
        <v>1.8334999999999999</v>
      </c>
      <c r="T3384">
        <f>VLOOKUP($R3384,Sheet3!$A:$B,2,FALSE)</f>
        <v>4.8152900000000001</v>
      </c>
      <c r="U3384">
        <f>VLOOKUP($R3384,Sheet3!$D:$E,2,FALSE)</f>
        <v>3.3915000000000002</v>
      </c>
    </row>
    <row r="3385" spans="12:21" x14ac:dyDescent="0.25">
      <c r="L3385" t="e">
        <f t="shared" si="108"/>
        <v>#DIV/0!</v>
      </c>
      <c r="M3385" t="e">
        <f t="shared" si="109"/>
        <v>#N/A</v>
      </c>
      <c r="R3385" s="2">
        <v>44946</v>
      </c>
      <c r="S3385">
        <v>1.7999000000000001</v>
      </c>
      <c r="T3385">
        <f>VLOOKUP($R3385,Sheet3!$A:$B,2,FALSE)</f>
        <v>4.8155700000000001</v>
      </c>
      <c r="U3385">
        <f>VLOOKUP($R3385,Sheet3!$D:$E,2,FALSE)</f>
        <v>3.4786999999999999</v>
      </c>
    </row>
    <row r="3386" spans="12:21" x14ac:dyDescent="0.25">
      <c r="L3386" t="e">
        <f t="shared" si="108"/>
        <v>#DIV/0!</v>
      </c>
      <c r="M3386" t="e">
        <f t="shared" si="109"/>
        <v>#N/A</v>
      </c>
      <c r="R3386" s="2">
        <v>44949</v>
      </c>
      <c r="S3386">
        <v>1.7786</v>
      </c>
      <c r="T3386">
        <f>VLOOKUP($R3386,Sheet3!$A:$B,2,FALSE)</f>
        <v>4.8177099999999999</v>
      </c>
      <c r="U3386">
        <f>VLOOKUP($R3386,Sheet3!$D:$E,2,FALSE)</f>
        <v>3.5097999999999998</v>
      </c>
    </row>
    <row r="3387" spans="12:21" x14ac:dyDescent="0.25">
      <c r="L3387" t="e">
        <f t="shared" si="108"/>
        <v>#DIV/0!</v>
      </c>
      <c r="M3387" t="e">
        <f t="shared" si="109"/>
        <v>#N/A</v>
      </c>
      <c r="R3387" s="2">
        <v>44950</v>
      </c>
      <c r="S3387">
        <v>1.7805</v>
      </c>
      <c r="T3387">
        <f>VLOOKUP($R3387,Sheet3!$A:$B,2,FALSE)</f>
        <v>4.82186</v>
      </c>
      <c r="U3387">
        <f>VLOOKUP($R3387,Sheet3!$D:$E,2,FALSE)</f>
        <v>3.4527000000000001</v>
      </c>
    </row>
    <row r="3388" spans="12:21" x14ac:dyDescent="0.25">
      <c r="L3388" t="e">
        <f t="shared" si="108"/>
        <v>#DIV/0!</v>
      </c>
      <c r="M3388" t="e">
        <f t="shared" si="109"/>
        <v>#N/A</v>
      </c>
      <c r="R3388" s="2">
        <v>44951</v>
      </c>
      <c r="S3388">
        <v>1.7798</v>
      </c>
      <c r="T3388">
        <f>VLOOKUP($R3388,Sheet3!$A:$B,2,FALSE)</f>
        <v>4.8145699999999998</v>
      </c>
      <c r="U3388">
        <f>VLOOKUP($R3388,Sheet3!$D:$E,2,FALSE)</f>
        <v>3.4416000000000002</v>
      </c>
    </row>
    <row r="3389" spans="12:21" x14ac:dyDescent="0.25">
      <c r="L3389" t="e">
        <f t="shared" si="108"/>
        <v>#DIV/0!</v>
      </c>
      <c r="M3389" t="e">
        <f t="shared" si="109"/>
        <v>#N/A</v>
      </c>
      <c r="R3389" s="2">
        <v>44952</v>
      </c>
      <c r="S3389">
        <v>1.7605</v>
      </c>
      <c r="T3389">
        <f>VLOOKUP($R3389,Sheet3!$A:$B,2,FALSE)</f>
        <v>4.8024300000000002</v>
      </c>
      <c r="U3389">
        <f>VLOOKUP($R3389,Sheet3!$D:$E,2,FALSE)</f>
        <v>3.4946999999999999</v>
      </c>
    </row>
    <row r="3390" spans="12:21" x14ac:dyDescent="0.25">
      <c r="L3390" t="e">
        <f t="shared" si="108"/>
        <v>#DIV/0!</v>
      </c>
      <c r="M3390" t="e">
        <f t="shared" si="109"/>
        <v>#N/A</v>
      </c>
      <c r="R3390" s="2">
        <v>44953</v>
      </c>
      <c r="S3390">
        <v>1.7565</v>
      </c>
      <c r="T3390">
        <f>VLOOKUP($R3390,Sheet3!$A:$B,2,FALSE)</f>
        <v>4.8252899999999999</v>
      </c>
      <c r="U3390">
        <f>VLOOKUP($R3390,Sheet3!$D:$E,2,FALSE)</f>
        <v>3.5034999999999998</v>
      </c>
    </row>
    <row r="3391" spans="12:21" x14ac:dyDescent="0.25">
      <c r="L3391" t="e">
        <f t="shared" si="108"/>
        <v>#DIV/0!</v>
      </c>
      <c r="M3391" t="e">
        <f t="shared" si="109"/>
        <v>#N/A</v>
      </c>
      <c r="R3391" s="2">
        <v>44956</v>
      </c>
      <c r="S3391">
        <v>1.7787999999999999</v>
      </c>
      <c r="T3391">
        <f>VLOOKUP($R3391,Sheet3!$A:$B,2,FALSE)</f>
        <v>4.8135700000000003</v>
      </c>
      <c r="U3391">
        <f>VLOOKUP($R3391,Sheet3!$D:$E,2,FALSE)</f>
        <v>3.5366</v>
      </c>
    </row>
    <row r="3392" spans="12:21" x14ac:dyDescent="0.25">
      <c r="L3392" t="e">
        <f t="shared" si="108"/>
        <v>#DIV/0!</v>
      </c>
      <c r="M3392" t="e">
        <f t="shared" si="109"/>
        <v>#N/A</v>
      </c>
      <c r="R3392" s="2">
        <v>44957</v>
      </c>
      <c r="S3392">
        <v>1.7529999999999999</v>
      </c>
      <c r="T3392">
        <f>VLOOKUP($R3392,Sheet3!$A:$B,2,FALSE)</f>
        <v>4.8135700000000003</v>
      </c>
      <c r="U3392">
        <f>VLOOKUP($R3392,Sheet3!$D:$E,2,FALSE)</f>
        <v>3.5068999999999999</v>
      </c>
    </row>
    <row r="3393" spans="12:21" x14ac:dyDescent="0.25">
      <c r="L3393" t="e">
        <f t="shared" si="108"/>
        <v>#DIV/0!</v>
      </c>
      <c r="M3393" t="e">
        <f t="shared" si="109"/>
        <v>#N/A</v>
      </c>
      <c r="R3393" s="2">
        <v>44958</v>
      </c>
      <c r="S3393">
        <v>1.7345999999999999</v>
      </c>
      <c r="T3393">
        <f>VLOOKUP($R3393,Sheet3!$A:$B,2,FALSE)</f>
        <v>4.7962899999999999</v>
      </c>
      <c r="U3393">
        <f>VLOOKUP($R3393,Sheet3!$D:$E,2,FALSE)</f>
        <v>3.4165999999999999</v>
      </c>
    </row>
    <row r="3394" spans="12:21" x14ac:dyDescent="0.25">
      <c r="L3394" t="e">
        <f t="shared" si="108"/>
        <v>#DIV/0!</v>
      </c>
      <c r="M3394" t="e">
        <f t="shared" si="109"/>
        <v>#N/A</v>
      </c>
      <c r="R3394" s="2">
        <v>44959</v>
      </c>
      <c r="S3394">
        <v>1.7097</v>
      </c>
      <c r="T3394">
        <f>VLOOKUP($R3394,Sheet3!$A:$B,2,FALSE)</f>
        <v>4.8061400000000001</v>
      </c>
      <c r="U3394">
        <f>VLOOKUP($R3394,Sheet3!$D:$E,2,FALSE)</f>
        <v>3.3927</v>
      </c>
    </row>
    <row r="3395" spans="12:21" x14ac:dyDescent="0.25">
      <c r="L3395" t="e">
        <f t="shared" si="108"/>
        <v>#DIV/0!</v>
      </c>
      <c r="M3395" t="e">
        <f t="shared" si="109"/>
        <v>#N/A</v>
      </c>
      <c r="R3395" s="2">
        <v>44960</v>
      </c>
      <c r="S3395">
        <v>1.728</v>
      </c>
      <c r="T3395">
        <f>VLOOKUP($R3395,Sheet3!$A:$B,2,FALSE)</f>
        <v>4.8341399999999997</v>
      </c>
      <c r="U3395">
        <f>VLOOKUP($R3395,Sheet3!$D:$E,2,FALSE)</f>
        <v>3.5246</v>
      </c>
    </row>
    <row r="3396" spans="12:21" x14ac:dyDescent="0.25">
      <c r="L3396" t="e">
        <f t="shared" si="108"/>
        <v>#DIV/0!</v>
      </c>
      <c r="M3396" t="e">
        <f t="shared" si="109"/>
        <v>#N/A</v>
      </c>
      <c r="R3396" s="2">
        <v>44963</v>
      </c>
      <c r="S3396">
        <v>1.7386999999999999</v>
      </c>
      <c r="T3396">
        <f>VLOOKUP($R3396,Sheet3!$A:$B,2,FALSE)</f>
        <v>4.84314</v>
      </c>
      <c r="U3396">
        <f>VLOOKUP($R3396,Sheet3!$D:$E,2,FALSE)</f>
        <v>3.6398999999999999</v>
      </c>
    </row>
    <row r="3397" spans="12:21" x14ac:dyDescent="0.25">
      <c r="L3397" t="e">
        <f t="shared" si="108"/>
        <v>#DIV/0!</v>
      </c>
      <c r="M3397" t="e">
        <f t="shared" si="109"/>
        <v>#N/A</v>
      </c>
      <c r="R3397" s="2">
        <v>44964</v>
      </c>
      <c r="S3397">
        <v>1.7161999999999999</v>
      </c>
      <c r="T3397">
        <f>VLOOKUP($R3397,Sheet3!$A:$B,2,FALSE)</f>
        <v>4.8449999999999998</v>
      </c>
      <c r="U3397">
        <f>VLOOKUP($R3397,Sheet3!$D:$E,2,FALSE)</f>
        <v>3.6735000000000002</v>
      </c>
    </row>
    <row r="3398" spans="12:21" x14ac:dyDescent="0.25">
      <c r="L3398" t="e">
        <f t="shared" si="108"/>
        <v>#DIV/0!</v>
      </c>
      <c r="M3398" t="e">
        <f t="shared" si="109"/>
        <v>#N/A</v>
      </c>
      <c r="R3398" s="2">
        <v>44965</v>
      </c>
      <c r="S3398">
        <v>1.7352000000000001</v>
      </c>
      <c r="T3398">
        <f>VLOOKUP($R3398,Sheet3!$A:$B,2,FALSE)</f>
        <v>4.8592899999999997</v>
      </c>
      <c r="U3398">
        <f>VLOOKUP($R3398,Sheet3!$D:$E,2,FALSE)</f>
        <v>3.6097999999999999</v>
      </c>
    </row>
    <row r="3399" spans="12:21" x14ac:dyDescent="0.25">
      <c r="L3399" t="e">
        <f t="shared" si="108"/>
        <v>#DIV/0!</v>
      </c>
      <c r="M3399" t="e">
        <f t="shared" si="109"/>
        <v>#N/A</v>
      </c>
      <c r="R3399" s="2">
        <v>44966</v>
      </c>
      <c r="S3399">
        <v>1.7504</v>
      </c>
      <c r="T3399">
        <f>VLOOKUP($R3399,Sheet3!$A:$B,2,FALSE)</f>
        <v>4.8725699999999996</v>
      </c>
      <c r="U3399">
        <f>VLOOKUP($R3399,Sheet3!$D:$E,2,FALSE)</f>
        <v>3.6579000000000002</v>
      </c>
    </row>
    <row r="3400" spans="12:21" x14ac:dyDescent="0.25">
      <c r="L3400" t="e">
        <f t="shared" si="108"/>
        <v>#DIV/0!</v>
      </c>
      <c r="M3400" t="e">
        <f t="shared" si="109"/>
        <v>#N/A</v>
      </c>
      <c r="R3400" s="2">
        <v>44967</v>
      </c>
      <c r="S3400">
        <v>1.7463</v>
      </c>
      <c r="T3400">
        <f>VLOOKUP($R3400,Sheet3!$A:$B,2,FALSE)</f>
        <v>4.8694300000000004</v>
      </c>
      <c r="U3400">
        <f>VLOOKUP($R3400,Sheet3!$D:$E,2,FALSE)</f>
        <v>3.7320000000000002</v>
      </c>
    </row>
    <row r="3401" spans="12:21" x14ac:dyDescent="0.25">
      <c r="L3401" t="e">
        <f t="shared" si="108"/>
        <v>#DIV/0!</v>
      </c>
      <c r="M3401" t="e">
        <f t="shared" si="109"/>
        <v>#N/A</v>
      </c>
      <c r="R3401" s="2">
        <v>44970</v>
      </c>
      <c r="S3401">
        <v>1.726</v>
      </c>
      <c r="T3401">
        <f>VLOOKUP($R3401,Sheet3!$A:$B,2,FALSE)</f>
        <v>4.8635700000000002</v>
      </c>
      <c r="U3401">
        <f>VLOOKUP($R3401,Sheet3!$D:$E,2,FALSE)</f>
        <v>3.7016</v>
      </c>
    </row>
    <row r="3402" spans="12:21" x14ac:dyDescent="0.25">
      <c r="L3402" t="e">
        <f t="shared" si="108"/>
        <v>#DIV/0!</v>
      </c>
      <c r="M3402" t="e">
        <f t="shared" si="109"/>
        <v>#N/A</v>
      </c>
      <c r="R3402" s="2">
        <v>44971</v>
      </c>
      <c r="S3402">
        <v>1.7267999999999999</v>
      </c>
      <c r="T3402">
        <f>VLOOKUP($R3402,Sheet3!$A:$B,2,FALSE)</f>
        <v>4.8715700000000002</v>
      </c>
      <c r="U3402">
        <f>VLOOKUP($R3402,Sheet3!$D:$E,2,FALSE)</f>
        <v>3.7435</v>
      </c>
    </row>
    <row r="3403" spans="12:21" x14ac:dyDescent="0.25">
      <c r="L3403" t="e">
        <f t="shared" si="108"/>
        <v>#DIV/0!</v>
      </c>
      <c r="M3403" t="e">
        <f t="shared" si="109"/>
        <v>#N/A</v>
      </c>
      <c r="R3403" s="2">
        <v>44972</v>
      </c>
      <c r="S3403">
        <v>1.7212000000000001</v>
      </c>
      <c r="T3403">
        <f>VLOOKUP($R3403,Sheet3!$A:$B,2,FALSE)</f>
        <v>4.8765700000000001</v>
      </c>
      <c r="U3403">
        <f>VLOOKUP($R3403,Sheet3!$D:$E,2,FALSE)</f>
        <v>3.8048999999999999</v>
      </c>
    </row>
    <row r="3404" spans="12:21" x14ac:dyDescent="0.25">
      <c r="L3404" t="e">
        <f t="shared" si="108"/>
        <v>#DIV/0!</v>
      </c>
      <c r="M3404" t="e">
        <f t="shared" si="109"/>
        <v>#N/A</v>
      </c>
      <c r="R3404" s="2">
        <v>44973</v>
      </c>
      <c r="S3404">
        <v>1.7453000000000001</v>
      </c>
      <c r="T3404">
        <f>VLOOKUP($R3404,Sheet3!$A:$B,2,FALSE)</f>
        <v>4.9008599999999998</v>
      </c>
      <c r="U3404">
        <f>VLOOKUP($R3404,Sheet3!$D:$E,2,FALSE)</f>
        <v>3.8607999999999998</v>
      </c>
    </row>
    <row r="3405" spans="12:21" x14ac:dyDescent="0.25">
      <c r="L3405" t="e">
        <f t="shared" si="108"/>
        <v>#DIV/0!</v>
      </c>
      <c r="M3405" t="e">
        <f t="shared" si="109"/>
        <v>#N/A</v>
      </c>
      <c r="R3405" s="2">
        <v>44974</v>
      </c>
      <c r="S3405">
        <v>1.7496</v>
      </c>
      <c r="T3405">
        <f>VLOOKUP($R3405,Sheet3!$A:$B,2,FALSE)</f>
        <v>4.9152899999999997</v>
      </c>
      <c r="U3405">
        <f>VLOOKUP($R3405,Sheet3!$D:$E,2,FALSE)</f>
        <v>3.8148</v>
      </c>
    </row>
    <row r="3406" spans="12:21" x14ac:dyDescent="0.25">
      <c r="L3406" t="e">
        <f t="shared" si="108"/>
        <v>#DIV/0!</v>
      </c>
      <c r="M3406" t="e">
        <f t="shared" si="109"/>
        <v>#N/A</v>
      </c>
      <c r="R3406" s="2">
        <v>44978</v>
      </c>
      <c r="S3406">
        <v>1.7855000000000001</v>
      </c>
      <c r="T3406">
        <f>VLOOKUP($R3406,Sheet3!$A:$B,2,FALSE)</f>
        <v>4.9221399999999997</v>
      </c>
      <c r="U3406">
        <f>VLOOKUP($R3406,Sheet3!$D:$E,2,FALSE)</f>
        <v>3.9525000000000001</v>
      </c>
    </row>
    <row r="3407" spans="12:21" x14ac:dyDescent="0.25">
      <c r="L3407" t="e">
        <f t="shared" si="108"/>
        <v>#DIV/0!</v>
      </c>
      <c r="M3407" t="e">
        <f t="shared" si="109"/>
        <v>#N/A</v>
      </c>
      <c r="R3407" s="2">
        <v>44979</v>
      </c>
      <c r="S3407">
        <v>1.7879</v>
      </c>
      <c r="T3407">
        <f>VLOOKUP($R3407,Sheet3!$A:$B,2,FALSE)</f>
        <v>4.92814</v>
      </c>
      <c r="U3407">
        <f>VLOOKUP($R3407,Sheet3!$D:$E,2,FALSE)</f>
        <v>3.9156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A3407"/>
  <sheetViews>
    <sheetView topLeftCell="A2" workbookViewId="0">
      <pane xSplit="1" ySplit="7" topLeftCell="D3235" activePane="bottomRight" state="frozen"/>
      <selection activeCell="A2" sqref="A2"/>
      <selection pane="topRight" activeCell="B2" sqref="B2"/>
      <selection pane="bottomLeft" activeCell="A9" sqref="A9"/>
      <selection pane="bottomRight" activeCell="I3243" sqref="I3243:Q3245"/>
    </sheetView>
  </sheetViews>
  <sheetFormatPr defaultRowHeight="15" x14ac:dyDescent="0.25"/>
  <cols>
    <col min="1" max="1" width="11.5703125" style="1" bestFit="1" customWidth="1"/>
    <col min="2" max="2" width="17.85546875" bestFit="1" customWidth="1"/>
    <col min="3" max="3" width="17.85546875" style="1" bestFit="1" customWidth="1"/>
    <col min="4" max="5" width="17.85546875" customWidth="1"/>
    <col min="6" max="10" width="16.7109375" customWidth="1"/>
    <col min="11" max="11" width="10.7109375" bestFit="1" customWidth="1"/>
    <col min="12" max="12" width="10.7109375" customWidth="1"/>
    <col min="13" max="13" width="10.7109375" bestFit="1" customWidth="1"/>
    <col min="14" max="14" width="10.7109375" customWidth="1"/>
    <col min="15" max="15" width="10.7109375" bestFit="1" customWidth="1"/>
    <col min="16" max="16" width="10.7109375" customWidth="1"/>
    <col min="17" max="17" width="10.7109375" bestFit="1" customWidth="1"/>
    <col min="18" max="18" width="10.7109375" style="4" bestFit="1" customWidth="1"/>
    <col min="20" max="20" width="10.7109375" bestFit="1" customWidth="1"/>
    <col min="21" max="21" width="10.7109375" style="4" bestFit="1" customWidth="1"/>
    <col min="22" max="22" width="11.140625" bestFit="1" customWidth="1"/>
    <col min="23" max="24" width="16.5703125" bestFit="1" customWidth="1"/>
    <col min="25" max="25" width="15.7109375" bestFit="1" customWidth="1"/>
    <col min="26" max="26" width="13.140625" customWidth="1"/>
    <col min="27" max="27" width="10.7109375" bestFit="1" customWidth="1"/>
  </cols>
  <sheetData>
    <row r="2" spans="1:27" x14ac:dyDescent="0.25">
      <c r="A2" s="1" t="s">
        <v>15</v>
      </c>
      <c r="B2" s="1">
        <v>40179</v>
      </c>
      <c r="E2" s="1">
        <v>40179</v>
      </c>
      <c r="F2" s="1">
        <v>40180</v>
      </c>
      <c r="G2" s="1">
        <v>40180</v>
      </c>
      <c r="H2" s="1">
        <v>40181</v>
      </c>
      <c r="I2" s="1"/>
      <c r="J2" s="1"/>
    </row>
    <row r="3" spans="1:27" x14ac:dyDescent="0.25">
      <c r="A3" s="1" t="s">
        <v>2</v>
      </c>
      <c r="E3" t="s">
        <v>17</v>
      </c>
      <c r="F3" t="s">
        <v>19</v>
      </c>
      <c r="G3" t="s">
        <v>16</v>
      </c>
      <c r="H3" t="s">
        <v>18</v>
      </c>
    </row>
    <row r="5" spans="1:27" x14ac:dyDescent="0.25">
      <c r="E5">
        <v>100</v>
      </c>
      <c r="F5">
        <v>100</v>
      </c>
      <c r="G5">
        <v>100</v>
      </c>
      <c r="H5">
        <v>100</v>
      </c>
    </row>
    <row r="7" spans="1:27" x14ac:dyDescent="0.25">
      <c r="A7" s="1" t="s">
        <v>1</v>
      </c>
      <c r="D7" t="s">
        <v>20</v>
      </c>
      <c r="E7" t="s">
        <v>10</v>
      </c>
      <c r="F7" t="s">
        <v>9</v>
      </c>
      <c r="G7" t="s">
        <v>8</v>
      </c>
      <c r="H7" t="s">
        <v>7</v>
      </c>
      <c r="I7" t="s">
        <v>31</v>
      </c>
      <c r="K7" t="s">
        <v>11</v>
      </c>
      <c r="M7" t="s">
        <v>12</v>
      </c>
      <c r="O7" t="s">
        <v>13</v>
      </c>
      <c r="Q7" t="s">
        <v>14</v>
      </c>
      <c r="T7" t="s">
        <v>13</v>
      </c>
    </row>
    <row r="8" spans="1:27" x14ac:dyDescent="0.25">
      <c r="A8" s="1">
        <f>_xll.BDH("SPY US Equity","PX_LAST",$B$2,"","QtTyp=Y","DtFmt=D","Fill=P","Sort=A","Quote=C","cols=2;rows=3307")</f>
        <v>40182</v>
      </c>
      <c r="B8">
        <v>113.33</v>
      </c>
      <c r="C8" s="1">
        <v>40182</v>
      </c>
      <c r="D8" s="4">
        <f>VLOOKUP(C8,$A:$B,2,FALSE)</f>
        <v>113.33</v>
      </c>
      <c r="E8">
        <f>_xll.BDH("SPY US Equity","IVOL_MONEYNESS",E$2,"","IVOL_MATURITY=MATURITY_"&amp;E$7,"IVOL_MONEYNESS_LEVEL="&amp;E$3,"QtTyp=Y","DtFmt=D","Fill=P","Sort=A","Dts=H","Quote=C","cols=1;rows=3247")</f>
        <v>16.521000000000001</v>
      </c>
      <c r="F8">
        <f>_xll.BDH("SPY US Equity","IVOL_MONEYNESS",F$2,"","IVOL_MATURITY=MATURITY_"&amp;F$7,"IVOL_MONEYNESS_LEVEL="&amp;F$3,"QtTyp=Y","DtFmt=D","Fill=P","Sort=A","Dts=H","Quote=C","cols=1;rows=3247")</f>
        <v>23.834700000000002</v>
      </c>
      <c r="G8">
        <f>_xll.BDH("SPY US Equity","IVOL_MONEYNESS",G$2,"","IVOL_MATURITY=MATURITY_"&amp;G$7,"IVOL_MONEYNESS_LEVEL="&amp;G$3,"QtTyp=Y","DtFmt=D","Fill=P","Sort=A","Dts=H","Quote=C","cols=1;rows=3306")</f>
        <v>24.813300000000002</v>
      </c>
      <c r="H8">
        <f>_xll.BDH("SPY US Equity","IVOL_MONEYNESS",H$2,"","IVOL_MATURITY=MATURITY_"&amp;H$7,"IVOL_MONEYNESS_LEVEL="&amp;H$3,"QtTyp=Y","DtFmt=D","Fill=P","Sort=A","Dts=H","Quote=C","cols=1;rows=3306")</f>
        <v>24.188300000000002</v>
      </c>
      <c r="K8">
        <f>_xll.BDH("TSLA US Equity","IVOL_MONEYNESS",$E$2,"","Dts=H","IVOL_MATURITY=MATURITY_"&amp;K$7,"IVOL_MONEYNESS_LEVEL=MONEY_LVL_85_0","DtFmt=D","Fill=P","Sort=A","Quote=C","cols=1;rows=3107")</f>
        <v>55.307299999999998</v>
      </c>
      <c r="M8">
        <f>_xll.BDH("TSLA US Equity","IVOL_MONEYNESS",$E$2,"","Dts=H","IVOL_MATURITY=MATURITY_"&amp;M$7,"IVOL_MONEYNESS_LEVEL=MONEY_LVL_85_0","DtFmt=D","Fill=P","Sort=A","Quote=C","cols=1;rows=3106")</f>
        <v>60.086500000000001</v>
      </c>
      <c r="O8">
        <f>_xll.BDH("TSLA US Equity","IVOL_MONEYNESS",$E$2,"","Dts=H","IVOL_MATURITY=MATURITY_"&amp;O$7,"IVOL_MONEYNESS_LEVEL=MONEY_LVL_85_0","cols=1;rows=3105")</f>
        <v>61.702300000000001</v>
      </c>
      <c r="Q8" s="2">
        <f>_xll.BDH("TSLA US Equity","IVOL_MONEYNESS",$E$2,"","Dts=S","IVOL_MATURITY=MATURITY_"&amp;Q$7,"IVOL_MONEYNESS_LEVEL=MONEY_LVL_85_0","Fill=#N/A","cols=2;rows=3093")</f>
        <v>40469</v>
      </c>
      <c r="R8" s="4">
        <v>72.437600000000003</v>
      </c>
      <c r="T8" s="2">
        <f>_xll.BDH("TSLA US Equity","IVOL_MONEYNESS",$E$2,"","Dts=S","IVOL_MATURITY=MATURITY_"&amp;T$7,"IVOL_MONEYNESS_LEVEL=MONEY_LVL_85_0","Fill=#N/A","cols=2;rows=3105")</f>
        <v>40469</v>
      </c>
      <c r="U8" s="4">
        <v>61.702300000000001</v>
      </c>
      <c r="V8">
        <f>VLOOKUP(T8,Q:R,2,FALSE)</f>
        <v>72.437600000000003</v>
      </c>
      <c r="AA8" s="2"/>
    </row>
    <row r="9" spans="1:27" x14ac:dyDescent="0.25">
      <c r="A9" s="1">
        <v>40183</v>
      </c>
      <c r="B9">
        <v>113.63</v>
      </c>
      <c r="C9" s="1">
        <v>40183</v>
      </c>
      <c r="D9" s="4">
        <f t="shared" ref="D9:D72" si="0">VLOOKUP(C9,$A:$B,2,FALSE)</f>
        <v>113.63</v>
      </c>
      <c r="E9">
        <v>15.991400000000001</v>
      </c>
      <c r="F9">
        <v>23.032599999999999</v>
      </c>
      <c r="G9">
        <v>23.549900000000001</v>
      </c>
      <c r="H9">
        <v>23.895499999999998</v>
      </c>
      <c r="K9">
        <v>53.9114</v>
      </c>
      <c r="M9">
        <v>59.872300000000003</v>
      </c>
      <c r="O9">
        <v>61.862400000000001</v>
      </c>
      <c r="Q9" s="2">
        <v>40470</v>
      </c>
      <c r="R9" s="4">
        <v>63.344099999999997</v>
      </c>
      <c r="T9" s="2">
        <v>40470</v>
      </c>
      <c r="U9" s="4">
        <v>61.862400000000001</v>
      </c>
      <c r="V9">
        <f t="shared" ref="V9:V72" si="1">VLOOKUP(T9,Q:R,2,FALSE)</f>
        <v>63.344099999999997</v>
      </c>
      <c r="AA9" s="2"/>
    </row>
    <row r="10" spans="1:27" x14ac:dyDescent="0.25">
      <c r="A10" s="1">
        <v>40184</v>
      </c>
      <c r="B10">
        <v>113.71</v>
      </c>
      <c r="C10" s="1">
        <v>40184</v>
      </c>
      <c r="D10" s="4">
        <f t="shared" si="0"/>
        <v>113.71</v>
      </c>
      <c r="E10">
        <v>15.3169</v>
      </c>
      <c r="F10">
        <v>22.497699999999998</v>
      </c>
      <c r="G10">
        <v>23.2194</v>
      </c>
      <c r="H10">
        <v>23.213100000000001</v>
      </c>
      <c r="K10">
        <v>55.935000000000002</v>
      </c>
      <c r="M10">
        <v>59.881100000000004</v>
      </c>
      <c r="O10">
        <v>62.162799999999997</v>
      </c>
      <c r="Q10" s="2">
        <v>40471</v>
      </c>
      <c r="R10" s="4">
        <v>62.280900000000003</v>
      </c>
      <c r="T10" s="2">
        <v>40471</v>
      </c>
      <c r="U10" s="4">
        <v>62.162799999999997</v>
      </c>
      <c r="V10">
        <f t="shared" si="1"/>
        <v>62.280900000000003</v>
      </c>
      <c r="AA10" s="2"/>
    </row>
    <row r="11" spans="1:27" x14ac:dyDescent="0.25">
      <c r="A11" s="1">
        <v>40185</v>
      </c>
      <c r="B11">
        <v>114.19</v>
      </c>
      <c r="C11" s="1">
        <v>40185</v>
      </c>
      <c r="D11" s="4">
        <f t="shared" si="0"/>
        <v>114.19</v>
      </c>
      <c r="E11">
        <v>16.081600000000002</v>
      </c>
      <c r="F11">
        <v>23.446300000000001</v>
      </c>
      <c r="G11">
        <v>22.479500000000002</v>
      </c>
      <c r="H11">
        <v>22.602900000000002</v>
      </c>
      <c r="K11">
        <v>55.9953</v>
      </c>
      <c r="M11">
        <v>60.814700000000002</v>
      </c>
      <c r="O11">
        <v>62.4711</v>
      </c>
      <c r="Q11" s="2">
        <v>40472</v>
      </c>
      <c r="R11" s="4">
        <v>61.947299999999998</v>
      </c>
      <c r="T11" s="2">
        <v>40472</v>
      </c>
      <c r="U11" s="4">
        <v>62.4711</v>
      </c>
      <c r="V11">
        <f t="shared" si="1"/>
        <v>61.947299999999998</v>
      </c>
      <c r="AA11" s="2"/>
    </row>
    <row r="12" spans="1:27" x14ac:dyDescent="0.25">
      <c r="A12" s="1">
        <v>40186</v>
      </c>
      <c r="B12">
        <v>114.57</v>
      </c>
      <c r="C12" s="1">
        <v>40186</v>
      </c>
      <c r="D12" s="4">
        <f t="shared" si="0"/>
        <v>114.57</v>
      </c>
      <c r="E12">
        <v>14.7575</v>
      </c>
      <c r="F12">
        <v>23.3111</v>
      </c>
      <c r="G12">
        <v>21.9727</v>
      </c>
      <c r="H12">
        <v>22.230799999999999</v>
      </c>
      <c r="K12">
        <v>54.1693</v>
      </c>
      <c r="M12">
        <v>58.868899999999996</v>
      </c>
      <c r="O12">
        <v>61.295499999999997</v>
      </c>
      <c r="Q12" s="2">
        <v>40473</v>
      </c>
      <c r="R12" s="4">
        <v>62.777500000000003</v>
      </c>
      <c r="T12" s="2">
        <v>40473</v>
      </c>
      <c r="U12" s="4">
        <v>61.295499999999997</v>
      </c>
      <c r="V12">
        <f t="shared" si="1"/>
        <v>62.777500000000003</v>
      </c>
      <c r="AA12" s="2"/>
    </row>
    <row r="13" spans="1:27" x14ac:dyDescent="0.25">
      <c r="A13" s="1">
        <v>40189</v>
      </c>
      <c r="B13">
        <v>114.73</v>
      </c>
      <c r="C13" s="1">
        <v>40189</v>
      </c>
      <c r="D13" s="4">
        <f t="shared" si="0"/>
        <v>114.73</v>
      </c>
      <c r="E13">
        <v>17.245899999999999</v>
      </c>
      <c r="F13">
        <v>29.113099999999999</v>
      </c>
      <c r="G13">
        <v>22.736899999999999</v>
      </c>
      <c r="H13">
        <v>22.5502</v>
      </c>
      <c r="K13">
        <v>54.754100000000001</v>
      </c>
      <c r="M13">
        <v>58.186900000000001</v>
      </c>
      <c r="O13">
        <v>61.189799999999998</v>
      </c>
      <c r="Q13" s="2">
        <v>40476</v>
      </c>
      <c r="R13" s="4">
        <v>63.129600000000003</v>
      </c>
      <c r="T13" s="2">
        <v>40476</v>
      </c>
      <c r="U13" s="4">
        <v>61.189799999999998</v>
      </c>
      <c r="V13">
        <f t="shared" si="1"/>
        <v>63.129600000000003</v>
      </c>
      <c r="AA13" s="2"/>
    </row>
    <row r="14" spans="1:27" x14ac:dyDescent="0.25">
      <c r="A14" s="1">
        <v>40190</v>
      </c>
      <c r="B14">
        <v>113.66</v>
      </c>
      <c r="C14" s="1">
        <v>40190</v>
      </c>
      <c r="D14" s="4">
        <f t="shared" si="0"/>
        <v>113.66</v>
      </c>
      <c r="E14">
        <v>18.504100000000001</v>
      </c>
      <c r="F14">
        <v>32.914200000000001</v>
      </c>
      <c r="G14">
        <v>23.7134</v>
      </c>
      <c r="H14">
        <v>23.168399999999998</v>
      </c>
      <c r="K14">
        <v>55.515099999999997</v>
      </c>
      <c r="M14">
        <v>59.133600000000001</v>
      </c>
      <c r="O14">
        <v>61.387799999999999</v>
      </c>
      <c r="Q14" s="2">
        <v>40477</v>
      </c>
      <c r="R14" s="4">
        <v>61.620899999999999</v>
      </c>
      <c r="T14" s="2">
        <v>40477</v>
      </c>
      <c r="U14" s="4">
        <v>61.387799999999999</v>
      </c>
      <c r="V14">
        <f t="shared" si="1"/>
        <v>61.620899999999999</v>
      </c>
      <c r="AA14" s="2"/>
    </row>
    <row r="15" spans="1:27" x14ac:dyDescent="0.25">
      <c r="A15" s="1">
        <v>40191</v>
      </c>
      <c r="B15">
        <v>114.62</v>
      </c>
      <c r="C15" s="1">
        <v>40191</v>
      </c>
      <c r="D15" s="4">
        <f t="shared" si="0"/>
        <v>114.62</v>
      </c>
      <c r="E15">
        <v>17.628499999999999</v>
      </c>
      <c r="F15">
        <v>37.874200000000002</v>
      </c>
      <c r="G15">
        <v>22.8826</v>
      </c>
      <c r="H15">
        <v>22.364999999999998</v>
      </c>
      <c r="K15">
        <v>55.681100000000001</v>
      </c>
      <c r="M15">
        <v>59.917200000000001</v>
      </c>
      <c r="O15">
        <v>60.959499999999998</v>
      </c>
      <c r="Q15" s="2">
        <v>40478</v>
      </c>
      <c r="R15" s="4">
        <v>65.935000000000002</v>
      </c>
      <c r="T15" s="2">
        <v>40478</v>
      </c>
      <c r="U15" s="4">
        <v>60.959499999999998</v>
      </c>
      <c r="V15">
        <f t="shared" si="1"/>
        <v>65.935000000000002</v>
      </c>
      <c r="AA15" s="2"/>
    </row>
    <row r="16" spans="1:27" x14ac:dyDescent="0.25">
      <c r="A16" s="1">
        <v>40192</v>
      </c>
      <c r="B16">
        <v>114.93</v>
      </c>
      <c r="C16" s="1">
        <v>40192</v>
      </c>
      <c r="D16" s="4">
        <f t="shared" si="0"/>
        <v>114.93</v>
      </c>
      <c r="E16">
        <v>20.170400000000001</v>
      </c>
      <c r="F16">
        <v>48.250999999999998</v>
      </c>
      <c r="G16">
        <v>22.924900000000001</v>
      </c>
      <c r="H16">
        <v>22.139199999999999</v>
      </c>
      <c r="K16">
        <v>56.2712</v>
      </c>
      <c r="M16">
        <v>59.390099999999997</v>
      </c>
      <c r="O16">
        <v>60.866999999999997</v>
      </c>
      <c r="Q16" s="2">
        <v>40479</v>
      </c>
      <c r="R16" s="4">
        <v>62.783299999999997</v>
      </c>
      <c r="T16" s="2">
        <v>40479</v>
      </c>
      <c r="U16" s="4">
        <v>60.866999999999997</v>
      </c>
      <c r="V16">
        <f t="shared" si="1"/>
        <v>62.783299999999997</v>
      </c>
      <c r="AA16" s="2"/>
    </row>
    <row r="17" spans="1:27" x14ac:dyDescent="0.25">
      <c r="A17" s="1">
        <v>40193</v>
      </c>
      <c r="B17">
        <v>113.64</v>
      </c>
      <c r="C17" s="1">
        <v>40197</v>
      </c>
      <c r="D17" s="4">
        <f t="shared" si="0"/>
        <v>115.06</v>
      </c>
      <c r="E17">
        <v>15.225099999999999</v>
      </c>
      <c r="F17">
        <v>19.5685</v>
      </c>
      <c r="G17">
        <v>23.993099999999998</v>
      </c>
      <c r="H17">
        <v>22.832599999999999</v>
      </c>
      <c r="K17">
        <v>56.491300000000003</v>
      </c>
      <c r="M17">
        <v>60.068399999999997</v>
      </c>
      <c r="O17">
        <v>60.481299999999997</v>
      </c>
      <c r="Q17" s="2">
        <v>40480</v>
      </c>
      <c r="R17" s="4">
        <v>59.886899999999997</v>
      </c>
      <c r="T17" s="2">
        <v>40480</v>
      </c>
      <c r="U17" s="4">
        <v>60.481299999999997</v>
      </c>
      <c r="V17">
        <f t="shared" si="1"/>
        <v>59.886899999999997</v>
      </c>
      <c r="AA17" s="2"/>
    </row>
    <row r="18" spans="1:27" x14ac:dyDescent="0.25">
      <c r="A18" s="1">
        <v>40197</v>
      </c>
      <c r="B18">
        <v>115.06</v>
      </c>
      <c r="C18" s="1">
        <v>40198</v>
      </c>
      <c r="D18" s="4">
        <f t="shared" si="0"/>
        <v>113.89</v>
      </c>
      <c r="E18">
        <v>16.315999999999999</v>
      </c>
      <c r="F18">
        <v>20.6493</v>
      </c>
      <c r="G18">
        <v>23.2836</v>
      </c>
      <c r="H18">
        <v>22.511199999999999</v>
      </c>
      <c r="K18">
        <v>59.211300000000001</v>
      </c>
      <c r="M18">
        <v>61.285699999999999</v>
      </c>
      <c r="O18">
        <v>60.428400000000003</v>
      </c>
      <c r="Q18" s="2">
        <v>40483</v>
      </c>
      <c r="R18" s="4">
        <v>60.2318</v>
      </c>
      <c r="T18" s="2">
        <v>40483</v>
      </c>
      <c r="U18" s="4">
        <v>60.428400000000003</v>
      </c>
      <c r="V18">
        <f t="shared" si="1"/>
        <v>60.2318</v>
      </c>
      <c r="AA18" s="2"/>
    </row>
    <row r="19" spans="1:27" x14ac:dyDescent="0.25">
      <c r="A19" s="1">
        <v>40198</v>
      </c>
      <c r="B19">
        <v>113.89</v>
      </c>
      <c r="C19" s="1">
        <v>40199</v>
      </c>
      <c r="D19" s="4">
        <f t="shared" si="0"/>
        <v>111.7</v>
      </c>
      <c r="E19">
        <v>18.245000000000001</v>
      </c>
      <c r="F19">
        <v>23.0808</v>
      </c>
      <c r="G19">
        <v>24.321300000000001</v>
      </c>
      <c r="H19">
        <v>23.1356</v>
      </c>
      <c r="K19">
        <v>59.260300000000001</v>
      </c>
      <c r="M19">
        <v>61.362499999999997</v>
      </c>
      <c r="O19">
        <v>62.188299999999998</v>
      </c>
      <c r="Q19" s="2">
        <v>40484</v>
      </c>
      <c r="R19" s="4">
        <v>64.716200000000001</v>
      </c>
      <c r="T19" s="2">
        <v>40484</v>
      </c>
      <c r="U19" s="4">
        <v>62.188299999999998</v>
      </c>
      <c r="V19">
        <f t="shared" si="1"/>
        <v>64.716200000000001</v>
      </c>
      <c r="AA19" s="2"/>
    </row>
    <row r="20" spans="1:27" x14ac:dyDescent="0.25">
      <c r="A20" s="1">
        <v>40199</v>
      </c>
      <c r="B20">
        <v>111.7</v>
      </c>
      <c r="C20" s="1">
        <v>40200</v>
      </c>
      <c r="D20" s="4">
        <f t="shared" si="0"/>
        <v>109.21</v>
      </c>
      <c r="E20">
        <v>21.8855</v>
      </c>
      <c r="F20">
        <v>27.225300000000001</v>
      </c>
      <c r="G20">
        <v>26.501100000000001</v>
      </c>
      <c r="H20">
        <v>24.023900000000001</v>
      </c>
      <c r="K20">
        <v>59.994500000000002</v>
      </c>
      <c r="M20">
        <v>62.749600000000001</v>
      </c>
      <c r="O20">
        <v>60.340499999999999</v>
      </c>
      <c r="Q20" s="2">
        <v>40485</v>
      </c>
      <c r="R20" s="4">
        <v>61.453299999999999</v>
      </c>
      <c r="T20" s="2">
        <v>40485</v>
      </c>
      <c r="U20" s="4">
        <v>60.340499999999999</v>
      </c>
      <c r="V20">
        <f t="shared" si="1"/>
        <v>61.453299999999999</v>
      </c>
      <c r="AA20" s="2"/>
    </row>
    <row r="21" spans="1:27" x14ac:dyDescent="0.25">
      <c r="A21" s="1">
        <v>40200</v>
      </c>
      <c r="B21">
        <v>109.21</v>
      </c>
      <c r="C21" s="1">
        <v>40203</v>
      </c>
      <c r="D21" s="4">
        <f t="shared" si="0"/>
        <v>109.77</v>
      </c>
      <c r="E21">
        <v>21.1343</v>
      </c>
      <c r="F21">
        <v>26.895199999999999</v>
      </c>
      <c r="G21">
        <v>30.957699999999999</v>
      </c>
      <c r="H21">
        <v>26.623899999999999</v>
      </c>
      <c r="K21">
        <v>61.371899999999997</v>
      </c>
      <c r="M21">
        <v>59.941099999999999</v>
      </c>
      <c r="O21">
        <v>61.001800000000003</v>
      </c>
      <c r="Q21" s="2">
        <v>40486</v>
      </c>
      <c r="R21" s="4">
        <v>58.729900000000001</v>
      </c>
      <c r="T21" s="2">
        <v>40486</v>
      </c>
      <c r="U21" s="4">
        <v>61.001800000000003</v>
      </c>
      <c r="V21">
        <f t="shared" si="1"/>
        <v>58.729900000000001</v>
      </c>
      <c r="AA21" s="2"/>
    </row>
    <row r="22" spans="1:27" x14ac:dyDescent="0.25">
      <c r="A22" s="1">
        <v>40203</v>
      </c>
      <c r="B22">
        <v>109.77</v>
      </c>
      <c r="C22" s="1">
        <v>40204</v>
      </c>
      <c r="D22" s="4">
        <f t="shared" si="0"/>
        <v>109.31</v>
      </c>
      <c r="E22">
        <v>20.512499999999999</v>
      </c>
      <c r="F22">
        <v>25.161899999999999</v>
      </c>
      <c r="G22">
        <v>29.6266</v>
      </c>
      <c r="H22">
        <v>26.062899999999999</v>
      </c>
      <c r="K22">
        <v>62.835599999999999</v>
      </c>
      <c r="M22">
        <v>61.377699999999997</v>
      </c>
      <c r="O22">
        <v>61.348100000000002</v>
      </c>
      <c r="Q22" s="2">
        <v>40487</v>
      </c>
      <c r="R22" s="4">
        <v>63.522500000000001</v>
      </c>
      <c r="T22" s="2">
        <v>40487</v>
      </c>
      <c r="U22" s="4">
        <v>61.348100000000002</v>
      </c>
      <c r="V22">
        <f t="shared" si="1"/>
        <v>63.522500000000001</v>
      </c>
      <c r="AA22" s="2"/>
    </row>
    <row r="23" spans="1:27" x14ac:dyDescent="0.25">
      <c r="A23" s="1">
        <v>40204</v>
      </c>
      <c r="B23">
        <v>109.31</v>
      </c>
      <c r="C23" s="1">
        <v>40205</v>
      </c>
      <c r="D23" s="4">
        <f t="shared" si="0"/>
        <v>109.83</v>
      </c>
      <c r="E23">
        <v>21.188500000000001</v>
      </c>
      <c r="F23">
        <v>25.720400000000001</v>
      </c>
      <c r="G23">
        <v>27.406400000000001</v>
      </c>
      <c r="H23">
        <v>25.389099999999999</v>
      </c>
      <c r="K23">
        <v>68.854799999999997</v>
      </c>
      <c r="M23">
        <v>63.489600000000003</v>
      </c>
      <c r="O23">
        <v>62.243699999999997</v>
      </c>
      <c r="Q23" s="2">
        <v>40490</v>
      </c>
      <c r="R23" s="4">
        <v>64.052199999999999</v>
      </c>
      <c r="T23" s="2">
        <v>40490</v>
      </c>
      <c r="U23" s="4">
        <v>62.243699999999997</v>
      </c>
      <c r="V23">
        <f t="shared" si="1"/>
        <v>64.052199999999999</v>
      </c>
      <c r="AA23" s="2"/>
    </row>
    <row r="24" spans="1:27" x14ac:dyDescent="0.25">
      <c r="A24" s="1">
        <v>40205</v>
      </c>
      <c r="B24">
        <v>109.83</v>
      </c>
      <c r="C24" s="1">
        <v>40206</v>
      </c>
      <c r="D24" s="4">
        <f t="shared" si="0"/>
        <v>108.57</v>
      </c>
      <c r="E24">
        <v>20.948399999999999</v>
      </c>
      <c r="F24">
        <v>25.509499999999999</v>
      </c>
      <c r="G24">
        <v>28.633500000000002</v>
      </c>
      <c r="H24">
        <v>26.145499999999998</v>
      </c>
      <c r="K24">
        <v>66.606800000000007</v>
      </c>
      <c r="M24">
        <v>63.877800000000001</v>
      </c>
      <c r="O24">
        <v>62.077500000000001</v>
      </c>
      <c r="Q24" s="2">
        <v>40491</v>
      </c>
      <c r="R24" s="4">
        <v>66.096100000000007</v>
      </c>
      <c r="T24" s="2">
        <v>40491</v>
      </c>
      <c r="U24" s="4">
        <v>62.077500000000001</v>
      </c>
      <c r="V24">
        <f t="shared" si="1"/>
        <v>66.096100000000007</v>
      </c>
      <c r="AA24" s="2"/>
    </row>
    <row r="25" spans="1:27" x14ac:dyDescent="0.25">
      <c r="A25" s="1">
        <v>40206</v>
      </c>
      <c r="B25">
        <v>108.57</v>
      </c>
      <c r="C25" s="1">
        <v>40207</v>
      </c>
      <c r="D25" s="4">
        <f t="shared" si="0"/>
        <v>107.39</v>
      </c>
      <c r="E25">
        <v>21.747800000000002</v>
      </c>
      <c r="F25">
        <v>26.069099999999999</v>
      </c>
      <c r="G25">
        <v>28.548300000000001</v>
      </c>
      <c r="H25">
        <v>26.313300000000002</v>
      </c>
      <c r="K25">
        <v>63.723700000000001</v>
      </c>
      <c r="M25">
        <v>61.895099999999999</v>
      </c>
      <c r="O25">
        <v>61.884599999999999</v>
      </c>
      <c r="Q25" s="2">
        <v>40492</v>
      </c>
      <c r="R25" s="4">
        <v>65.281599999999997</v>
      </c>
      <c r="T25" s="2">
        <v>40492</v>
      </c>
      <c r="U25" s="4">
        <v>61.884599999999999</v>
      </c>
      <c r="V25">
        <f t="shared" si="1"/>
        <v>65.281599999999997</v>
      </c>
      <c r="AA25" s="2"/>
    </row>
    <row r="26" spans="1:27" x14ac:dyDescent="0.25">
      <c r="A26" s="1">
        <v>40207</v>
      </c>
      <c r="B26">
        <v>107.39</v>
      </c>
      <c r="C26" s="1">
        <v>40210</v>
      </c>
      <c r="D26" s="4">
        <f t="shared" si="0"/>
        <v>109.06</v>
      </c>
      <c r="E26">
        <v>20.389600000000002</v>
      </c>
      <c r="F26">
        <v>25.3187</v>
      </c>
      <c r="G26">
        <v>28.4802</v>
      </c>
      <c r="H26">
        <v>26.360800000000001</v>
      </c>
      <c r="K26">
        <v>68.118099999999998</v>
      </c>
      <c r="M26">
        <v>65.803299999999993</v>
      </c>
      <c r="O26">
        <v>65.328400000000002</v>
      </c>
      <c r="Q26" s="2">
        <v>40493</v>
      </c>
      <c r="R26" s="4">
        <v>61.195599999999999</v>
      </c>
      <c r="T26" s="2">
        <v>40493</v>
      </c>
      <c r="U26" s="4">
        <v>65.328400000000002</v>
      </c>
      <c r="V26">
        <f t="shared" si="1"/>
        <v>61.195599999999999</v>
      </c>
      <c r="AA26" s="2"/>
    </row>
    <row r="27" spans="1:27" x14ac:dyDescent="0.25">
      <c r="A27" s="1">
        <v>40210</v>
      </c>
      <c r="B27">
        <v>109.06</v>
      </c>
      <c r="C27" s="1">
        <v>40211</v>
      </c>
      <c r="D27" s="4">
        <f t="shared" si="0"/>
        <v>110.38</v>
      </c>
      <c r="E27">
        <v>18.343499999999999</v>
      </c>
      <c r="F27">
        <v>23.456399999999999</v>
      </c>
      <c r="G27">
        <v>27.936199999999999</v>
      </c>
      <c r="H27">
        <v>25.744</v>
      </c>
      <c r="K27">
        <v>67.784400000000005</v>
      </c>
      <c r="M27">
        <v>65.246099999999998</v>
      </c>
      <c r="O27">
        <v>63.681899999999999</v>
      </c>
      <c r="Q27" s="2">
        <v>40494</v>
      </c>
      <c r="R27" s="4">
        <v>62.971800000000002</v>
      </c>
      <c r="T27" s="2">
        <v>40494</v>
      </c>
      <c r="U27" s="4">
        <v>63.681899999999999</v>
      </c>
      <c r="V27">
        <f t="shared" si="1"/>
        <v>62.971800000000002</v>
      </c>
      <c r="AA27" s="2"/>
    </row>
    <row r="28" spans="1:27" x14ac:dyDescent="0.25">
      <c r="A28" s="1">
        <v>40211</v>
      </c>
      <c r="B28">
        <v>110.38</v>
      </c>
      <c r="C28" s="1">
        <v>40212</v>
      </c>
      <c r="D28" s="4">
        <f t="shared" si="0"/>
        <v>109.83</v>
      </c>
      <c r="E28">
        <v>19.018599999999999</v>
      </c>
      <c r="F28">
        <v>24.3215</v>
      </c>
      <c r="G28">
        <v>25.622499999999999</v>
      </c>
      <c r="H28">
        <v>24.354900000000001</v>
      </c>
      <c r="K28">
        <v>75.102599999999995</v>
      </c>
      <c r="M28">
        <v>69.928799999999995</v>
      </c>
      <c r="O28">
        <v>64.830500000000001</v>
      </c>
      <c r="Q28" s="2">
        <v>40497</v>
      </c>
      <c r="R28" s="4">
        <v>63.515500000000003</v>
      </c>
      <c r="T28" s="2">
        <v>40497</v>
      </c>
      <c r="U28" s="4">
        <v>64.830500000000001</v>
      </c>
      <c r="V28">
        <f t="shared" si="1"/>
        <v>63.515500000000003</v>
      </c>
      <c r="AA28" s="2"/>
    </row>
    <row r="29" spans="1:27" x14ac:dyDescent="0.25">
      <c r="A29" s="1">
        <v>40212</v>
      </c>
      <c r="B29">
        <v>109.83</v>
      </c>
      <c r="C29" s="1">
        <v>40213</v>
      </c>
      <c r="D29" s="4">
        <f t="shared" si="0"/>
        <v>106.44</v>
      </c>
      <c r="E29">
        <v>23.293900000000001</v>
      </c>
      <c r="F29">
        <v>28.484200000000001</v>
      </c>
      <c r="G29">
        <v>26.577300000000001</v>
      </c>
      <c r="H29">
        <v>25.085100000000001</v>
      </c>
      <c r="K29">
        <v>78.220200000000006</v>
      </c>
      <c r="M29">
        <v>71.5244</v>
      </c>
      <c r="O29">
        <v>69.152600000000007</v>
      </c>
      <c r="Q29" s="2">
        <v>40498</v>
      </c>
      <c r="R29" s="4">
        <v>67.708100000000002</v>
      </c>
      <c r="T29" s="2">
        <v>40498</v>
      </c>
      <c r="U29" s="4">
        <v>69.152600000000007</v>
      </c>
      <c r="V29">
        <f t="shared" si="1"/>
        <v>67.708100000000002</v>
      </c>
      <c r="AA29" s="2"/>
    </row>
    <row r="30" spans="1:27" x14ac:dyDescent="0.25">
      <c r="A30" s="1">
        <v>40213</v>
      </c>
      <c r="B30">
        <v>106.44</v>
      </c>
      <c r="C30" s="1">
        <v>40214</v>
      </c>
      <c r="D30" s="4">
        <f t="shared" si="0"/>
        <v>106.66</v>
      </c>
      <c r="E30">
        <v>26.8734</v>
      </c>
      <c r="F30">
        <v>32.801699999999997</v>
      </c>
      <c r="G30">
        <v>29.746500000000001</v>
      </c>
      <c r="H30">
        <v>27.1676</v>
      </c>
      <c r="K30">
        <v>76.626499999999993</v>
      </c>
      <c r="M30">
        <v>73.251300000000001</v>
      </c>
      <c r="O30">
        <v>68.929400000000001</v>
      </c>
      <c r="Q30" s="2">
        <v>40499</v>
      </c>
      <c r="R30" s="4">
        <v>66.448999999999998</v>
      </c>
      <c r="T30" s="2">
        <v>40499</v>
      </c>
      <c r="U30" s="4">
        <v>68.929400000000001</v>
      </c>
      <c r="V30">
        <f t="shared" si="1"/>
        <v>66.448999999999998</v>
      </c>
      <c r="AA30" s="2"/>
    </row>
    <row r="31" spans="1:27" x14ac:dyDescent="0.25">
      <c r="A31" s="1">
        <v>40214</v>
      </c>
      <c r="B31">
        <v>106.66</v>
      </c>
      <c r="C31" s="1">
        <v>40217</v>
      </c>
      <c r="D31" s="4">
        <f t="shared" si="0"/>
        <v>105.89</v>
      </c>
      <c r="E31">
        <v>23.068999999999999</v>
      </c>
      <c r="F31">
        <v>29.0029</v>
      </c>
      <c r="G31">
        <v>34.103499999999997</v>
      </c>
      <c r="H31">
        <v>29.480799999999999</v>
      </c>
      <c r="K31">
        <v>72.392099999999999</v>
      </c>
      <c r="M31">
        <v>68.445700000000002</v>
      </c>
      <c r="O31">
        <v>67.108699999999999</v>
      </c>
      <c r="Q31" s="2">
        <v>40500</v>
      </c>
      <c r="R31" s="4">
        <v>63.792700000000004</v>
      </c>
      <c r="T31" s="2">
        <v>40500</v>
      </c>
      <c r="U31" s="4">
        <v>67.108699999999999</v>
      </c>
      <c r="V31">
        <f t="shared" si="1"/>
        <v>63.792700000000004</v>
      </c>
      <c r="AA31" s="2"/>
    </row>
    <row r="32" spans="1:27" x14ac:dyDescent="0.25">
      <c r="A32" s="1">
        <v>40217</v>
      </c>
      <c r="B32">
        <v>105.89</v>
      </c>
      <c r="C32" s="1">
        <v>40218</v>
      </c>
      <c r="D32" s="4">
        <f t="shared" si="0"/>
        <v>107.22</v>
      </c>
      <c r="E32">
        <v>22.014199999999999</v>
      </c>
      <c r="F32">
        <v>28.120899999999999</v>
      </c>
      <c r="G32">
        <v>30.543299999999999</v>
      </c>
      <c r="H32">
        <v>27.780100000000001</v>
      </c>
      <c r="K32">
        <v>70.155900000000003</v>
      </c>
      <c r="M32">
        <v>67.738</v>
      </c>
      <c r="O32">
        <v>66.201599999999999</v>
      </c>
      <c r="Q32" s="2">
        <v>40501</v>
      </c>
      <c r="R32" s="4">
        <v>64.576800000000006</v>
      </c>
      <c r="T32" s="2">
        <v>40501</v>
      </c>
      <c r="U32" s="4">
        <v>66.201599999999999</v>
      </c>
      <c r="V32">
        <f t="shared" si="1"/>
        <v>64.576800000000006</v>
      </c>
      <c r="AA32" s="2"/>
    </row>
    <row r="33" spans="1:27" x14ac:dyDescent="0.25">
      <c r="A33" s="1">
        <v>40218</v>
      </c>
      <c r="B33">
        <v>107.22</v>
      </c>
      <c r="C33" s="1">
        <v>40219</v>
      </c>
      <c r="D33" s="4">
        <f t="shared" si="0"/>
        <v>107.01</v>
      </c>
      <c r="E33">
        <v>21.798200000000001</v>
      </c>
      <c r="F33">
        <v>27.886199999999999</v>
      </c>
      <c r="G33">
        <v>29.2331</v>
      </c>
      <c r="H33">
        <v>27.381599999999999</v>
      </c>
      <c r="K33">
        <v>67.4221</v>
      </c>
      <c r="M33">
        <v>66.457400000000007</v>
      </c>
      <c r="O33">
        <v>67.375799999999998</v>
      </c>
      <c r="Q33" s="2">
        <v>40504</v>
      </c>
      <c r="R33" s="4">
        <v>64.835400000000007</v>
      </c>
      <c r="T33" s="2">
        <v>40504</v>
      </c>
      <c r="U33" s="4">
        <v>67.375799999999998</v>
      </c>
      <c r="V33">
        <f t="shared" si="1"/>
        <v>64.835400000000007</v>
      </c>
      <c r="AA33" s="2"/>
    </row>
    <row r="34" spans="1:27" x14ac:dyDescent="0.25">
      <c r="A34" s="1">
        <v>40219</v>
      </c>
      <c r="B34">
        <v>107.01</v>
      </c>
      <c r="C34" s="1">
        <v>40220</v>
      </c>
      <c r="D34" s="4">
        <f t="shared" si="0"/>
        <v>108.13</v>
      </c>
      <c r="E34">
        <v>20.6051</v>
      </c>
      <c r="F34">
        <v>27.297999999999998</v>
      </c>
      <c r="G34">
        <v>29.0746</v>
      </c>
      <c r="H34">
        <v>27.322500000000002</v>
      </c>
      <c r="K34">
        <v>71.361599999999996</v>
      </c>
      <c r="M34">
        <v>65.186300000000003</v>
      </c>
      <c r="O34">
        <v>66.946799999999996</v>
      </c>
      <c r="Q34" s="2">
        <v>40505</v>
      </c>
      <c r="R34" s="4">
        <v>65.425600000000003</v>
      </c>
      <c r="T34" s="2">
        <v>40505</v>
      </c>
      <c r="U34" s="4">
        <v>66.946799999999996</v>
      </c>
      <c r="V34">
        <f t="shared" si="1"/>
        <v>65.425600000000003</v>
      </c>
      <c r="AA34" s="2"/>
    </row>
    <row r="35" spans="1:27" x14ac:dyDescent="0.25">
      <c r="A35" s="1">
        <v>40220</v>
      </c>
      <c r="B35">
        <v>108.13</v>
      </c>
      <c r="C35" s="1">
        <v>40221</v>
      </c>
      <c r="D35" s="4">
        <f t="shared" si="0"/>
        <v>108.04</v>
      </c>
      <c r="E35">
        <v>20.046099999999999</v>
      </c>
      <c r="F35">
        <v>27.028199999999998</v>
      </c>
      <c r="G35">
        <v>27.879200000000001</v>
      </c>
      <c r="H35">
        <v>26.4069</v>
      </c>
      <c r="K35">
        <v>70.006799999999998</v>
      </c>
      <c r="M35">
        <v>64.433499999999995</v>
      </c>
      <c r="O35">
        <v>65.691400000000002</v>
      </c>
      <c r="Q35" s="2">
        <v>40506</v>
      </c>
      <c r="R35" s="4">
        <v>62.435200000000002</v>
      </c>
      <c r="T35" s="2">
        <v>40506</v>
      </c>
      <c r="U35" s="4">
        <v>65.691400000000002</v>
      </c>
      <c r="V35">
        <f t="shared" si="1"/>
        <v>62.435200000000002</v>
      </c>
      <c r="AA35" s="2"/>
    </row>
    <row r="36" spans="1:27" x14ac:dyDescent="0.25">
      <c r="A36" s="1">
        <v>40221</v>
      </c>
      <c r="B36">
        <v>108.04</v>
      </c>
      <c r="C36" s="1">
        <v>40225</v>
      </c>
      <c r="D36" s="4">
        <f t="shared" si="0"/>
        <v>109.74</v>
      </c>
      <c r="E36">
        <v>22.6495</v>
      </c>
      <c r="F36">
        <v>34.186199999999999</v>
      </c>
      <c r="G36">
        <v>28.248999999999999</v>
      </c>
      <c r="H36">
        <v>26.757200000000001</v>
      </c>
      <c r="K36">
        <v>68.844399999999993</v>
      </c>
      <c r="M36">
        <v>63.159100000000002</v>
      </c>
      <c r="O36">
        <v>66.842500000000001</v>
      </c>
      <c r="Q36" s="2">
        <v>40508</v>
      </c>
      <c r="R36" s="4">
        <v>63.327300000000001</v>
      </c>
      <c r="T36" s="2">
        <v>40508</v>
      </c>
      <c r="U36" s="4">
        <v>66.842500000000001</v>
      </c>
      <c r="V36">
        <f t="shared" si="1"/>
        <v>63.327300000000001</v>
      </c>
      <c r="AA36" s="2"/>
    </row>
    <row r="37" spans="1:27" x14ac:dyDescent="0.25">
      <c r="A37" s="1">
        <v>40225</v>
      </c>
      <c r="B37">
        <v>109.74</v>
      </c>
      <c r="C37" s="1">
        <v>40226</v>
      </c>
      <c r="D37" s="4">
        <f t="shared" si="0"/>
        <v>110.26</v>
      </c>
      <c r="E37">
        <v>21.832599999999999</v>
      </c>
      <c r="F37">
        <v>39.552300000000002</v>
      </c>
      <c r="G37">
        <v>26.833400000000001</v>
      </c>
      <c r="H37">
        <v>25.531300000000002</v>
      </c>
      <c r="K37">
        <v>69.429199999999994</v>
      </c>
      <c r="M37">
        <v>63.240099999999998</v>
      </c>
      <c r="O37">
        <v>65.230699999999999</v>
      </c>
      <c r="Q37" s="2">
        <v>40511</v>
      </c>
      <c r="R37" s="4">
        <v>64.048500000000004</v>
      </c>
      <c r="T37" s="2">
        <v>40511</v>
      </c>
      <c r="U37" s="4">
        <v>65.230699999999999</v>
      </c>
      <c r="V37">
        <f t="shared" si="1"/>
        <v>64.048500000000004</v>
      </c>
      <c r="AA37" s="2"/>
    </row>
    <row r="38" spans="1:27" x14ac:dyDescent="0.25">
      <c r="A38" s="1">
        <v>40226</v>
      </c>
      <c r="B38">
        <v>110.26</v>
      </c>
      <c r="C38" s="1">
        <v>40227</v>
      </c>
      <c r="D38" s="4">
        <f t="shared" si="0"/>
        <v>110.91</v>
      </c>
      <c r="E38">
        <v>19.430599999999998</v>
      </c>
      <c r="F38">
        <v>44.952500000000001</v>
      </c>
      <c r="G38">
        <v>26.337</v>
      </c>
      <c r="H38">
        <v>24.546500000000002</v>
      </c>
      <c r="K38">
        <v>68.555899999999994</v>
      </c>
      <c r="M38">
        <v>64.995699999999999</v>
      </c>
      <c r="O38">
        <v>66.357299999999995</v>
      </c>
      <c r="Q38" s="2">
        <v>40512</v>
      </c>
      <c r="R38" s="4">
        <v>65.805199999999999</v>
      </c>
      <c r="T38" s="2">
        <v>40512</v>
      </c>
      <c r="U38" s="4">
        <v>66.357299999999995</v>
      </c>
      <c r="V38">
        <f t="shared" si="1"/>
        <v>65.805199999999999</v>
      </c>
      <c r="AA38" s="2"/>
    </row>
    <row r="39" spans="1:27" x14ac:dyDescent="0.25">
      <c r="A39" s="1">
        <v>40227</v>
      </c>
      <c r="B39">
        <v>110.91</v>
      </c>
      <c r="C39" s="1">
        <v>40231</v>
      </c>
      <c r="D39" s="4">
        <f t="shared" si="0"/>
        <v>111.16</v>
      </c>
      <c r="E39">
        <v>16.5319</v>
      </c>
      <c r="F39">
        <v>21.1023</v>
      </c>
      <c r="G39">
        <v>25.955400000000001</v>
      </c>
      <c r="H39">
        <v>24.5046</v>
      </c>
      <c r="K39">
        <v>65.280799999999999</v>
      </c>
      <c r="M39">
        <v>66.002200000000002</v>
      </c>
      <c r="O39">
        <v>67.303299999999993</v>
      </c>
      <c r="Q39" s="2">
        <v>40513</v>
      </c>
      <c r="R39" s="4">
        <v>65.047200000000004</v>
      </c>
      <c r="T39" s="2">
        <v>40513</v>
      </c>
      <c r="U39" s="4">
        <v>67.303299999999993</v>
      </c>
      <c r="V39">
        <f t="shared" si="1"/>
        <v>65.047200000000004</v>
      </c>
      <c r="AA39" s="2"/>
    </row>
    <row r="40" spans="1:27" x14ac:dyDescent="0.25">
      <c r="A40" s="1">
        <v>40228</v>
      </c>
      <c r="B40">
        <v>111.14</v>
      </c>
      <c r="C40" s="1">
        <v>40232</v>
      </c>
      <c r="D40" s="4">
        <f t="shared" si="0"/>
        <v>109.81</v>
      </c>
      <c r="E40">
        <v>18.443899999999999</v>
      </c>
      <c r="F40">
        <v>22.891500000000001</v>
      </c>
      <c r="G40">
        <v>24.442399999999999</v>
      </c>
      <c r="H40">
        <v>23.089500000000001</v>
      </c>
      <c r="K40">
        <v>67.463700000000003</v>
      </c>
      <c r="M40">
        <v>68.097399999999993</v>
      </c>
      <c r="O40">
        <v>65.8613</v>
      </c>
      <c r="Q40" s="2">
        <v>40514</v>
      </c>
      <c r="R40" s="4">
        <v>64.354500000000002</v>
      </c>
      <c r="T40" s="2">
        <v>40514</v>
      </c>
      <c r="U40" s="4">
        <v>65.8613</v>
      </c>
      <c r="V40">
        <f t="shared" si="1"/>
        <v>64.354500000000002</v>
      </c>
      <c r="AA40" s="2"/>
    </row>
    <row r="41" spans="1:27" x14ac:dyDescent="0.25">
      <c r="A41" s="1">
        <v>40231</v>
      </c>
      <c r="B41">
        <v>111.16</v>
      </c>
      <c r="C41" s="1">
        <v>40233</v>
      </c>
      <c r="D41" s="4">
        <f t="shared" si="0"/>
        <v>110.82</v>
      </c>
      <c r="E41">
        <v>17.820900000000002</v>
      </c>
      <c r="F41">
        <v>22.388500000000001</v>
      </c>
      <c r="G41">
        <v>24.1038</v>
      </c>
      <c r="H41">
        <v>23.1737</v>
      </c>
      <c r="K41">
        <v>65.474400000000003</v>
      </c>
      <c r="M41">
        <v>67.250699999999995</v>
      </c>
      <c r="O41">
        <v>63.770099999999999</v>
      </c>
      <c r="Q41" s="2">
        <v>40515</v>
      </c>
      <c r="R41" s="4">
        <v>63.597999999999999</v>
      </c>
      <c r="T41" s="2">
        <v>40515</v>
      </c>
      <c r="U41" s="4">
        <v>63.770099999999999</v>
      </c>
      <c r="V41">
        <f t="shared" si="1"/>
        <v>63.597999999999999</v>
      </c>
      <c r="AA41" s="2"/>
    </row>
    <row r="42" spans="1:27" x14ac:dyDescent="0.25">
      <c r="A42" s="1">
        <v>40232</v>
      </c>
      <c r="B42">
        <v>109.81</v>
      </c>
      <c r="C42" s="1">
        <v>40234</v>
      </c>
      <c r="D42" s="4">
        <f t="shared" si="0"/>
        <v>110.67</v>
      </c>
      <c r="E42">
        <v>17.731000000000002</v>
      </c>
      <c r="F42">
        <v>22.640899999999998</v>
      </c>
      <c r="G42">
        <v>26.418900000000001</v>
      </c>
      <c r="H42">
        <v>24.637499999999999</v>
      </c>
      <c r="K42">
        <v>69.060100000000006</v>
      </c>
      <c r="M42">
        <v>67.356999999999999</v>
      </c>
      <c r="O42">
        <v>66.527000000000001</v>
      </c>
      <c r="Q42" s="2">
        <v>40518</v>
      </c>
      <c r="R42" s="4">
        <v>64.514799999999994</v>
      </c>
      <c r="T42" s="2">
        <v>40518</v>
      </c>
      <c r="U42" s="4">
        <v>66.527000000000001</v>
      </c>
      <c r="V42">
        <f t="shared" si="1"/>
        <v>64.514799999999994</v>
      </c>
      <c r="AA42" s="2"/>
    </row>
    <row r="43" spans="1:27" x14ac:dyDescent="0.25">
      <c r="A43" s="1">
        <v>40233</v>
      </c>
      <c r="B43">
        <v>110.82</v>
      </c>
      <c r="C43" s="1">
        <v>40235</v>
      </c>
      <c r="D43" s="4">
        <f t="shared" si="0"/>
        <v>110.74</v>
      </c>
      <c r="E43">
        <v>16.284600000000001</v>
      </c>
      <c r="F43">
        <v>21.220300000000002</v>
      </c>
      <c r="G43">
        <v>25.337499999999999</v>
      </c>
      <c r="H43">
        <v>23.902999999999999</v>
      </c>
      <c r="K43">
        <v>67.590199999999996</v>
      </c>
      <c r="M43">
        <v>67.272599999999997</v>
      </c>
      <c r="O43">
        <v>65.713200000000001</v>
      </c>
      <c r="Q43" s="2">
        <v>40519</v>
      </c>
      <c r="R43" s="4">
        <v>64.059700000000007</v>
      </c>
      <c r="T43" s="2">
        <v>40519</v>
      </c>
      <c r="U43" s="4">
        <v>65.713200000000001</v>
      </c>
      <c r="V43">
        <f t="shared" si="1"/>
        <v>64.059700000000007</v>
      </c>
      <c r="AA43" s="2"/>
    </row>
    <row r="44" spans="1:27" x14ac:dyDescent="0.25">
      <c r="A44" s="1">
        <v>40234</v>
      </c>
      <c r="B44">
        <v>110.67</v>
      </c>
      <c r="C44" s="1">
        <v>40238</v>
      </c>
      <c r="D44" s="4">
        <f t="shared" si="0"/>
        <v>111.89</v>
      </c>
      <c r="E44">
        <v>16.342700000000001</v>
      </c>
      <c r="F44">
        <v>21.654199999999999</v>
      </c>
      <c r="G44">
        <v>25.229900000000001</v>
      </c>
      <c r="H44">
        <v>24.025600000000001</v>
      </c>
      <c r="K44">
        <v>66.685000000000002</v>
      </c>
      <c r="M44">
        <v>67.049899999999994</v>
      </c>
      <c r="O44">
        <v>66.256</v>
      </c>
      <c r="Q44" s="2">
        <v>40520</v>
      </c>
      <c r="R44" s="4">
        <v>63.629600000000003</v>
      </c>
      <c r="T44" s="2">
        <v>40520</v>
      </c>
      <c r="U44" s="4">
        <v>66.256</v>
      </c>
      <c r="V44">
        <f t="shared" si="1"/>
        <v>63.629600000000003</v>
      </c>
      <c r="AA44" s="2"/>
    </row>
    <row r="45" spans="1:27" x14ac:dyDescent="0.25">
      <c r="A45" s="1">
        <v>40235</v>
      </c>
      <c r="B45">
        <v>110.74</v>
      </c>
      <c r="C45" s="1">
        <v>40239</v>
      </c>
      <c r="D45" s="4">
        <f t="shared" si="0"/>
        <v>112.2</v>
      </c>
      <c r="E45">
        <v>15.540800000000001</v>
      </c>
      <c r="F45">
        <v>20.606000000000002</v>
      </c>
      <c r="G45">
        <v>24.322900000000001</v>
      </c>
      <c r="H45">
        <v>23.474900000000002</v>
      </c>
      <c r="K45">
        <v>67.258799999999994</v>
      </c>
      <c r="M45">
        <v>66.689800000000005</v>
      </c>
      <c r="O45">
        <v>65.885999999999996</v>
      </c>
      <c r="Q45" s="2">
        <v>40521</v>
      </c>
      <c r="R45" s="4">
        <v>63.4709</v>
      </c>
      <c r="T45" s="2">
        <v>40521</v>
      </c>
      <c r="U45" s="4">
        <v>65.885999999999996</v>
      </c>
      <c r="V45">
        <f t="shared" si="1"/>
        <v>63.4709</v>
      </c>
      <c r="AA45" s="2"/>
    </row>
    <row r="46" spans="1:27" x14ac:dyDescent="0.25">
      <c r="A46" s="1">
        <v>40238</v>
      </c>
      <c r="B46">
        <v>111.89</v>
      </c>
      <c r="C46" s="1">
        <v>40240</v>
      </c>
      <c r="D46" s="4">
        <f t="shared" si="0"/>
        <v>112.3</v>
      </c>
      <c r="E46">
        <v>15.751799999999999</v>
      </c>
      <c r="F46">
        <v>21.017099999999999</v>
      </c>
      <c r="G46">
        <v>24.1035</v>
      </c>
      <c r="H46">
        <v>23.162800000000001</v>
      </c>
      <c r="K46">
        <v>68.798199999999994</v>
      </c>
      <c r="M46">
        <v>68.159199999999998</v>
      </c>
      <c r="O46">
        <v>66.535899999999998</v>
      </c>
      <c r="Q46" s="2">
        <v>40522</v>
      </c>
      <c r="R46" s="4">
        <v>63.163600000000002</v>
      </c>
      <c r="T46" s="2">
        <v>40522</v>
      </c>
      <c r="U46" s="4">
        <v>66.535899999999998</v>
      </c>
      <c r="V46">
        <f t="shared" si="1"/>
        <v>63.163600000000002</v>
      </c>
      <c r="AA46" s="2"/>
    </row>
    <row r="47" spans="1:27" x14ac:dyDescent="0.25">
      <c r="A47" s="1">
        <v>40239</v>
      </c>
      <c r="B47">
        <v>112.2</v>
      </c>
      <c r="C47" s="1">
        <v>40241</v>
      </c>
      <c r="D47" s="4">
        <f t="shared" si="0"/>
        <v>112.64100000000001</v>
      </c>
      <c r="E47">
        <v>15.363099999999999</v>
      </c>
      <c r="F47">
        <v>20.575600000000001</v>
      </c>
      <c r="G47">
        <v>22.9193</v>
      </c>
      <c r="H47">
        <v>22.271899999999999</v>
      </c>
      <c r="K47">
        <v>67.539299999999997</v>
      </c>
      <c r="M47">
        <v>68.503500000000003</v>
      </c>
      <c r="O47">
        <v>63.541600000000003</v>
      </c>
      <c r="Q47" s="2">
        <v>40525</v>
      </c>
      <c r="R47" s="4">
        <v>61.565899999999999</v>
      </c>
      <c r="T47" s="2">
        <v>40525</v>
      </c>
      <c r="U47" s="4">
        <v>63.541600000000003</v>
      </c>
      <c r="V47">
        <f t="shared" si="1"/>
        <v>61.565899999999999</v>
      </c>
      <c r="AA47" s="2"/>
    </row>
    <row r="48" spans="1:27" x14ac:dyDescent="0.25">
      <c r="A48" s="1">
        <v>40240</v>
      </c>
      <c r="B48">
        <v>112.3</v>
      </c>
      <c r="C48" s="1">
        <v>40242</v>
      </c>
      <c r="D48" s="4">
        <f t="shared" si="0"/>
        <v>114.25</v>
      </c>
      <c r="E48">
        <v>13.8992</v>
      </c>
      <c r="F48">
        <v>18.863700000000001</v>
      </c>
      <c r="G48">
        <v>22.7698</v>
      </c>
      <c r="H48">
        <v>22.2637</v>
      </c>
      <c r="K48">
        <v>70.745599999999996</v>
      </c>
      <c r="M48">
        <v>70.255600000000001</v>
      </c>
      <c r="O48">
        <v>68.416799999999995</v>
      </c>
      <c r="Q48" s="2">
        <v>40526</v>
      </c>
      <c r="R48" s="4">
        <v>65.213899999999995</v>
      </c>
      <c r="T48" s="2">
        <v>40526</v>
      </c>
      <c r="U48" s="4">
        <v>68.416799999999995</v>
      </c>
      <c r="V48">
        <f t="shared" si="1"/>
        <v>65.213899999999995</v>
      </c>
      <c r="AA48" s="2"/>
    </row>
    <row r="49" spans="1:27" x14ac:dyDescent="0.25">
      <c r="A49" s="1">
        <v>40241</v>
      </c>
      <c r="B49">
        <v>112.64100000000001</v>
      </c>
      <c r="C49" s="1">
        <v>40245</v>
      </c>
      <c r="D49" s="4">
        <f t="shared" si="0"/>
        <v>114.27</v>
      </c>
      <c r="E49">
        <v>14.6471</v>
      </c>
      <c r="F49">
        <v>19.526599999999998</v>
      </c>
      <c r="G49">
        <v>23.0167</v>
      </c>
      <c r="H49">
        <v>22.6006</v>
      </c>
      <c r="K49">
        <v>70.573099999999997</v>
      </c>
      <c r="M49">
        <v>68.9833</v>
      </c>
      <c r="O49">
        <v>69.614900000000006</v>
      </c>
      <c r="Q49" s="2">
        <v>40527</v>
      </c>
      <c r="R49" s="4">
        <v>64.141800000000003</v>
      </c>
      <c r="T49" s="2">
        <v>40527</v>
      </c>
      <c r="U49" s="4">
        <v>69.614900000000006</v>
      </c>
      <c r="V49">
        <f t="shared" si="1"/>
        <v>64.141800000000003</v>
      </c>
      <c r="AA49" s="2"/>
    </row>
    <row r="50" spans="1:27" x14ac:dyDescent="0.25">
      <c r="A50" s="1">
        <v>40242</v>
      </c>
      <c r="B50">
        <v>114.25</v>
      </c>
      <c r="C50" s="1">
        <v>40246</v>
      </c>
      <c r="D50" s="4">
        <f t="shared" si="0"/>
        <v>114.46</v>
      </c>
      <c r="E50">
        <v>14.3438</v>
      </c>
      <c r="F50">
        <v>19.582000000000001</v>
      </c>
      <c r="G50">
        <v>21.450800000000001</v>
      </c>
      <c r="H50">
        <v>20.9694</v>
      </c>
      <c r="K50">
        <v>69.863399999999999</v>
      </c>
      <c r="M50">
        <v>69.143000000000001</v>
      </c>
      <c r="O50">
        <v>67.152799999999999</v>
      </c>
      <c r="Q50" s="2">
        <v>40528</v>
      </c>
      <c r="R50" s="4">
        <v>65.413499999999999</v>
      </c>
      <c r="T50" s="2">
        <v>40528</v>
      </c>
      <c r="U50" s="4">
        <v>67.152799999999999</v>
      </c>
      <c r="V50">
        <f t="shared" si="1"/>
        <v>65.413499999999999</v>
      </c>
      <c r="AA50" s="2"/>
    </row>
    <row r="51" spans="1:27" x14ac:dyDescent="0.25">
      <c r="A51" s="1">
        <v>40245</v>
      </c>
      <c r="B51">
        <v>114.27</v>
      </c>
      <c r="C51" s="1">
        <v>40247</v>
      </c>
      <c r="D51" s="4">
        <f t="shared" si="0"/>
        <v>114.97</v>
      </c>
      <c r="E51">
        <v>14.427899999999999</v>
      </c>
      <c r="F51">
        <v>20.3919</v>
      </c>
      <c r="G51">
        <v>21.502300000000002</v>
      </c>
      <c r="H51">
        <v>20.8065</v>
      </c>
      <c r="K51">
        <v>67.216300000000004</v>
      </c>
      <c r="M51">
        <v>67.540999999999997</v>
      </c>
      <c r="O51">
        <v>65.5441</v>
      </c>
      <c r="Q51" s="2">
        <v>40529</v>
      </c>
      <c r="R51" s="4">
        <v>63.6496</v>
      </c>
      <c r="T51" s="2">
        <v>40529</v>
      </c>
      <c r="U51" s="4">
        <v>65.5441</v>
      </c>
      <c r="V51">
        <f t="shared" si="1"/>
        <v>63.6496</v>
      </c>
      <c r="AA51" s="2"/>
    </row>
    <row r="52" spans="1:27" x14ac:dyDescent="0.25">
      <c r="A52" s="1">
        <v>40246</v>
      </c>
      <c r="B52">
        <v>114.46</v>
      </c>
      <c r="C52" s="1">
        <v>40248</v>
      </c>
      <c r="D52" s="4">
        <f t="shared" si="0"/>
        <v>115.45</v>
      </c>
      <c r="E52">
        <v>14.3643</v>
      </c>
      <c r="F52">
        <v>20.951899999999998</v>
      </c>
      <c r="G52">
        <v>21.7774</v>
      </c>
      <c r="H52">
        <v>20.789400000000001</v>
      </c>
      <c r="K52">
        <v>64.305199999999999</v>
      </c>
      <c r="M52">
        <v>66.263999999999996</v>
      </c>
      <c r="O52">
        <v>65.165499999999994</v>
      </c>
      <c r="Q52" s="2">
        <v>40532</v>
      </c>
      <c r="R52" s="4">
        <v>65.672600000000003</v>
      </c>
      <c r="T52" s="2">
        <v>40532</v>
      </c>
      <c r="U52" s="4">
        <v>65.165499999999994</v>
      </c>
      <c r="V52">
        <f t="shared" si="1"/>
        <v>65.672600000000003</v>
      </c>
      <c r="AA52" s="2"/>
    </row>
    <row r="53" spans="1:27" x14ac:dyDescent="0.25">
      <c r="A53" s="1">
        <v>40247</v>
      </c>
      <c r="B53">
        <v>114.97</v>
      </c>
      <c r="C53" s="1">
        <v>40249</v>
      </c>
      <c r="D53" s="4">
        <f t="shared" si="0"/>
        <v>115.46</v>
      </c>
      <c r="E53">
        <v>13.7041</v>
      </c>
      <c r="F53">
        <v>20.838899999999999</v>
      </c>
      <c r="G53">
        <v>21.665099999999999</v>
      </c>
      <c r="H53">
        <v>20.5138</v>
      </c>
      <c r="K53">
        <v>65.187700000000007</v>
      </c>
      <c r="M53">
        <v>65.304199999999994</v>
      </c>
      <c r="O53">
        <v>64.2881</v>
      </c>
      <c r="Q53" s="2">
        <v>40533</v>
      </c>
      <c r="R53" s="4">
        <v>64.442700000000002</v>
      </c>
      <c r="T53" s="2">
        <v>40533</v>
      </c>
      <c r="U53" s="4">
        <v>64.2881</v>
      </c>
      <c r="V53">
        <f t="shared" si="1"/>
        <v>64.442700000000002</v>
      </c>
      <c r="AA53" s="2"/>
    </row>
    <row r="54" spans="1:27" x14ac:dyDescent="0.25">
      <c r="A54" s="1">
        <v>40248</v>
      </c>
      <c r="B54">
        <v>115.45</v>
      </c>
      <c r="C54" s="1">
        <v>40252</v>
      </c>
      <c r="D54" s="4">
        <f t="shared" si="0"/>
        <v>115.49</v>
      </c>
      <c r="E54">
        <v>16.9755</v>
      </c>
      <c r="F54">
        <v>26.782499999999999</v>
      </c>
      <c r="G54">
        <v>22.6052</v>
      </c>
      <c r="H54">
        <v>21.836099999999998</v>
      </c>
      <c r="K54">
        <v>63.965699999999998</v>
      </c>
      <c r="M54">
        <v>65.008700000000005</v>
      </c>
      <c r="O54">
        <v>63.942599999999999</v>
      </c>
      <c r="Q54" s="2">
        <v>40534</v>
      </c>
      <c r="R54" s="4">
        <v>64.525800000000004</v>
      </c>
      <c r="T54" s="2">
        <v>40534</v>
      </c>
      <c r="U54" s="4">
        <v>63.942599999999999</v>
      </c>
      <c r="V54">
        <f t="shared" si="1"/>
        <v>64.525800000000004</v>
      </c>
      <c r="AA54" s="2"/>
    </row>
    <row r="55" spans="1:27" x14ac:dyDescent="0.25">
      <c r="A55" s="1">
        <v>40249</v>
      </c>
      <c r="B55">
        <v>115.46</v>
      </c>
      <c r="C55" s="1">
        <v>40253</v>
      </c>
      <c r="D55" s="4">
        <f t="shared" si="0"/>
        <v>116.41</v>
      </c>
      <c r="E55">
        <v>16.863099999999999</v>
      </c>
      <c r="F55">
        <v>29.208200000000001</v>
      </c>
      <c r="G55">
        <v>21.4406</v>
      </c>
      <c r="H55">
        <v>21.062000000000001</v>
      </c>
      <c r="K55">
        <v>72.402299999999997</v>
      </c>
      <c r="M55">
        <v>65.918700000000001</v>
      </c>
      <c r="O55">
        <v>64.856800000000007</v>
      </c>
      <c r="Q55" s="2">
        <v>40535</v>
      </c>
      <c r="R55" s="4">
        <v>66.072800000000001</v>
      </c>
      <c r="T55" s="2">
        <v>40535</v>
      </c>
      <c r="U55" s="4">
        <v>64.856800000000007</v>
      </c>
      <c r="V55">
        <f t="shared" si="1"/>
        <v>66.072800000000001</v>
      </c>
      <c r="AA55" s="2"/>
    </row>
    <row r="56" spans="1:27" x14ac:dyDescent="0.25">
      <c r="A56" s="1">
        <v>40252</v>
      </c>
      <c r="B56">
        <v>115.49</v>
      </c>
      <c r="C56" s="1">
        <v>40254</v>
      </c>
      <c r="D56" s="4">
        <f t="shared" si="0"/>
        <v>117.1</v>
      </c>
      <c r="E56">
        <v>16.7163</v>
      </c>
      <c r="F56">
        <v>33.156399999999998</v>
      </c>
      <c r="G56">
        <v>22.927600000000002</v>
      </c>
      <c r="H56">
        <v>21.942</v>
      </c>
      <c r="K56">
        <v>72.464100000000002</v>
      </c>
      <c r="M56">
        <v>70.366600000000005</v>
      </c>
      <c r="O56">
        <v>67.098600000000005</v>
      </c>
      <c r="Q56" s="2">
        <v>40539</v>
      </c>
      <c r="R56" s="4">
        <v>61.555799999999998</v>
      </c>
      <c r="T56" s="2">
        <v>40539</v>
      </c>
      <c r="U56" s="4">
        <v>67.098600000000005</v>
      </c>
      <c r="V56">
        <f t="shared" si="1"/>
        <v>61.555799999999998</v>
      </c>
      <c r="AA56" s="2"/>
    </row>
    <row r="57" spans="1:27" x14ac:dyDescent="0.25">
      <c r="A57" s="1">
        <v>40253</v>
      </c>
      <c r="B57">
        <v>116.41</v>
      </c>
      <c r="C57" s="1">
        <v>40255</v>
      </c>
      <c r="D57" s="4">
        <f t="shared" si="0"/>
        <v>117.03749999999999</v>
      </c>
      <c r="E57">
        <v>16.984999999999999</v>
      </c>
      <c r="F57">
        <v>46.202500000000001</v>
      </c>
      <c r="G57">
        <v>22.375699999999998</v>
      </c>
      <c r="H57">
        <v>21.378799999999998</v>
      </c>
      <c r="K57">
        <v>74.420599999999993</v>
      </c>
      <c r="M57">
        <v>71.067700000000002</v>
      </c>
      <c r="O57">
        <v>70.108999999999995</v>
      </c>
      <c r="Q57" s="2">
        <v>40540</v>
      </c>
      <c r="R57" s="4">
        <v>62.197000000000003</v>
      </c>
      <c r="T57" s="2">
        <v>40540</v>
      </c>
      <c r="U57" s="4">
        <v>70.108999999999995</v>
      </c>
      <c r="V57">
        <f t="shared" si="1"/>
        <v>62.197000000000003</v>
      </c>
      <c r="AA57" s="2"/>
    </row>
    <row r="58" spans="1:27" x14ac:dyDescent="0.25">
      <c r="A58" s="1">
        <v>40254</v>
      </c>
      <c r="B58">
        <v>117.1</v>
      </c>
      <c r="C58" s="1">
        <v>40259</v>
      </c>
      <c r="D58" s="4">
        <f t="shared" si="0"/>
        <v>116.5925</v>
      </c>
      <c r="E58">
        <v>13.214499999999999</v>
      </c>
      <c r="F58">
        <v>20.245999999999999</v>
      </c>
      <c r="G58">
        <v>20.790900000000001</v>
      </c>
      <c r="H58">
        <v>20.025200000000002</v>
      </c>
      <c r="K58">
        <v>71.514700000000005</v>
      </c>
      <c r="M58">
        <v>68.240799999999993</v>
      </c>
      <c r="O58">
        <v>67.507499999999993</v>
      </c>
      <c r="Q58" s="2">
        <v>40541</v>
      </c>
      <c r="R58" s="4">
        <v>61.687800000000003</v>
      </c>
      <c r="T58" s="2">
        <v>40541</v>
      </c>
      <c r="U58" s="4">
        <v>67.507499999999993</v>
      </c>
      <c r="V58">
        <f t="shared" si="1"/>
        <v>61.687800000000003</v>
      </c>
      <c r="AA58" s="2"/>
    </row>
    <row r="59" spans="1:27" x14ac:dyDescent="0.25">
      <c r="A59" s="1">
        <v>40255</v>
      </c>
      <c r="B59">
        <v>117.03749999999999</v>
      </c>
      <c r="C59" s="1">
        <v>40260</v>
      </c>
      <c r="D59" s="4">
        <f t="shared" si="0"/>
        <v>117.41</v>
      </c>
      <c r="E59">
        <v>12.6655</v>
      </c>
      <c r="F59">
        <v>20.159600000000001</v>
      </c>
      <c r="G59">
        <v>21.220300000000002</v>
      </c>
      <c r="H59">
        <v>20.668199999999999</v>
      </c>
      <c r="K59">
        <v>70.772000000000006</v>
      </c>
      <c r="M59">
        <v>69.2791</v>
      </c>
      <c r="O59">
        <v>66.283000000000001</v>
      </c>
      <c r="Q59" s="2">
        <v>40542</v>
      </c>
      <c r="R59" s="4">
        <v>62.3994</v>
      </c>
      <c r="T59" s="2">
        <v>40542</v>
      </c>
      <c r="U59" s="4">
        <v>66.283000000000001</v>
      </c>
      <c r="V59">
        <f t="shared" si="1"/>
        <v>62.3994</v>
      </c>
      <c r="AA59" s="2"/>
    </row>
    <row r="60" spans="1:27" x14ac:dyDescent="0.25">
      <c r="A60" s="1">
        <v>40256</v>
      </c>
      <c r="B60">
        <v>115.97</v>
      </c>
      <c r="C60" s="1">
        <v>40261</v>
      </c>
      <c r="D60" s="4">
        <f t="shared" si="0"/>
        <v>116.84</v>
      </c>
      <c r="E60">
        <v>14.0373</v>
      </c>
      <c r="F60">
        <v>21.704799999999999</v>
      </c>
      <c r="G60">
        <v>22.178999999999998</v>
      </c>
      <c r="H60">
        <v>21.416899999999998</v>
      </c>
      <c r="K60">
        <v>84.209299999999999</v>
      </c>
      <c r="M60">
        <v>70.306600000000003</v>
      </c>
      <c r="O60">
        <v>67.236599999999996</v>
      </c>
      <c r="Q60" s="2">
        <v>40543</v>
      </c>
      <c r="R60" s="4">
        <v>62.947600000000001</v>
      </c>
      <c r="T60" s="2">
        <v>40543</v>
      </c>
      <c r="U60" s="4">
        <v>67.236599999999996</v>
      </c>
      <c r="V60">
        <f t="shared" si="1"/>
        <v>62.947600000000001</v>
      </c>
      <c r="AA60" s="2"/>
    </row>
    <row r="61" spans="1:27" x14ac:dyDescent="0.25">
      <c r="A61" s="1">
        <v>40259</v>
      </c>
      <c r="B61">
        <v>116.5925</v>
      </c>
      <c r="C61" s="1">
        <v>40262</v>
      </c>
      <c r="D61" s="4">
        <f t="shared" si="0"/>
        <v>116.65</v>
      </c>
      <c r="E61">
        <v>14.103300000000001</v>
      </c>
      <c r="F61">
        <v>22.976500000000001</v>
      </c>
      <c r="G61">
        <v>21.7652</v>
      </c>
      <c r="H61">
        <v>21.8521</v>
      </c>
      <c r="K61">
        <v>73.763499999999993</v>
      </c>
      <c r="M61">
        <v>70.600700000000003</v>
      </c>
      <c r="O61">
        <v>66.251499999999993</v>
      </c>
      <c r="Q61" s="2">
        <v>40546</v>
      </c>
      <c r="R61" s="4">
        <v>62.7669</v>
      </c>
      <c r="T61" s="2">
        <v>40546</v>
      </c>
      <c r="U61" s="4">
        <v>66.251499999999993</v>
      </c>
      <c r="V61">
        <f t="shared" si="1"/>
        <v>62.7669</v>
      </c>
      <c r="AA61" s="2"/>
    </row>
    <row r="62" spans="1:27" x14ac:dyDescent="0.25">
      <c r="A62" s="1">
        <v>40260</v>
      </c>
      <c r="B62">
        <v>117.41</v>
      </c>
      <c r="C62" s="1">
        <v>40263</v>
      </c>
      <c r="D62" s="4">
        <f t="shared" si="0"/>
        <v>116.58199999999999</v>
      </c>
      <c r="E62">
        <v>13.9687</v>
      </c>
      <c r="F62">
        <v>24.57</v>
      </c>
      <c r="G62">
        <v>21.520499999999998</v>
      </c>
      <c r="H62">
        <v>21.940799999999999</v>
      </c>
      <c r="K62">
        <v>71.629800000000003</v>
      </c>
      <c r="M62">
        <v>71.078999999999994</v>
      </c>
      <c r="O62">
        <v>66.489400000000003</v>
      </c>
      <c r="Q62" s="2">
        <v>40547</v>
      </c>
      <c r="R62" s="4">
        <v>64.061700000000002</v>
      </c>
      <c r="T62" s="2">
        <v>40547</v>
      </c>
      <c r="U62" s="4">
        <v>66.489400000000003</v>
      </c>
      <c r="V62">
        <f t="shared" si="1"/>
        <v>64.061700000000002</v>
      </c>
      <c r="AA62" s="2"/>
    </row>
    <row r="63" spans="1:27" x14ac:dyDescent="0.25">
      <c r="A63" s="1">
        <v>40261</v>
      </c>
      <c r="B63">
        <v>116.84</v>
      </c>
      <c r="C63" s="1">
        <v>40266</v>
      </c>
      <c r="D63" s="4">
        <f t="shared" si="0"/>
        <v>117.32</v>
      </c>
      <c r="E63">
        <v>15.250400000000001</v>
      </c>
      <c r="F63">
        <v>33.293100000000003</v>
      </c>
      <c r="G63">
        <v>22.199300000000001</v>
      </c>
      <c r="H63">
        <v>22.5778</v>
      </c>
      <c r="K63">
        <v>67.892600000000002</v>
      </c>
      <c r="M63">
        <v>69.260300000000001</v>
      </c>
      <c r="O63">
        <v>66.867599999999996</v>
      </c>
      <c r="Q63" s="2">
        <v>40548</v>
      </c>
      <c r="R63" s="4">
        <v>64.148099999999999</v>
      </c>
      <c r="T63" s="2">
        <v>40548</v>
      </c>
      <c r="U63" s="4">
        <v>66.867599999999996</v>
      </c>
      <c r="V63">
        <f t="shared" si="1"/>
        <v>64.148099999999999</v>
      </c>
      <c r="AA63" s="2"/>
    </row>
    <row r="64" spans="1:27" x14ac:dyDescent="0.25">
      <c r="A64" s="1">
        <v>40262</v>
      </c>
      <c r="B64">
        <v>116.65</v>
      </c>
      <c r="C64" s="1">
        <v>40267</v>
      </c>
      <c r="D64" s="4">
        <f t="shared" si="0"/>
        <v>117.4</v>
      </c>
      <c r="E64">
        <v>15.7204</v>
      </c>
      <c r="F64">
        <v>42.807499999999997</v>
      </c>
      <c r="G64">
        <v>21.954799999999999</v>
      </c>
      <c r="H64">
        <v>22.807200000000002</v>
      </c>
      <c r="K64">
        <v>68.777100000000004</v>
      </c>
      <c r="M64">
        <v>68.036299999999997</v>
      </c>
      <c r="O64">
        <v>66.518799999999999</v>
      </c>
      <c r="Q64" s="2">
        <v>40549</v>
      </c>
      <c r="R64" s="4">
        <v>62.908799999999999</v>
      </c>
      <c r="T64" s="2">
        <v>40549</v>
      </c>
      <c r="U64" s="4">
        <v>66.518799999999999</v>
      </c>
      <c r="V64">
        <f t="shared" si="1"/>
        <v>62.908799999999999</v>
      </c>
      <c r="AA64" s="2"/>
    </row>
    <row r="65" spans="1:27" x14ac:dyDescent="0.25">
      <c r="A65" s="1">
        <v>40263</v>
      </c>
      <c r="B65">
        <v>116.58199999999999</v>
      </c>
      <c r="C65" s="1">
        <v>40269</v>
      </c>
      <c r="D65" s="4">
        <f t="shared" si="0"/>
        <v>117.8</v>
      </c>
      <c r="E65">
        <v>14.603</v>
      </c>
      <c r="F65">
        <v>19.8264</v>
      </c>
      <c r="G65">
        <v>22.966100000000001</v>
      </c>
      <c r="H65">
        <v>23.3597</v>
      </c>
      <c r="K65">
        <v>66.781000000000006</v>
      </c>
      <c r="M65">
        <v>66.395099999999999</v>
      </c>
      <c r="O65">
        <v>65.993700000000004</v>
      </c>
      <c r="Q65" s="2">
        <v>40550</v>
      </c>
      <c r="R65" s="4">
        <v>62.625</v>
      </c>
      <c r="T65" s="2">
        <v>40550</v>
      </c>
      <c r="U65" s="4">
        <v>65.993700000000004</v>
      </c>
      <c r="V65">
        <f t="shared" si="1"/>
        <v>62.625</v>
      </c>
      <c r="AA65" s="2"/>
    </row>
    <row r="66" spans="1:27" x14ac:dyDescent="0.25">
      <c r="A66" s="1">
        <v>40266</v>
      </c>
      <c r="B66">
        <v>117.32</v>
      </c>
      <c r="C66" s="1">
        <v>40273</v>
      </c>
      <c r="D66" s="4">
        <f t="shared" si="0"/>
        <v>118.76</v>
      </c>
      <c r="E66">
        <v>13.6875</v>
      </c>
      <c r="F66">
        <v>20.944600000000001</v>
      </c>
      <c r="G66">
        <v>22.442399999999999</v>
      </c>
      <c r="H66">
        <v>24.177600000000002</v>
      </c>
      <c r="K66">
        <v>67.810100000000006</v>
      </c>
      <c r="M66">
        <v>66.778700000000001</v>
      </c>
      <c r="O66">
        <v>66.647300000000001</v>
      </c>
      <c r="Q66" s="2">
        <v>40553</v>
      </c>
      <c r="R66" s="4">
        <v>63.288899999999998</v>
      </c>
      <c r="T66" s="2">
        <v>40553</v>
      </c>
      <c r="U66" s="4">
        <v>66.647300000000001</v>
      </c>
      <c r="V66">
        <f t="shared" si="1"/>
        <v>63.288899999999998</v>
      </c>
      <c r="AA66" s="2"/>
    </row>
    <row r="67" spans="1:27" x14ac:dyDescent="0.25">
      <c r="A67" s="1">
        <v>40267</v>
      </c>
      <c r="B67">
        <v>117.4</v>
      </c>
      <c r="C67" s="1">
        <v>40274</v>
      </c>
      <c r="D67" s="4">
        <f t="shared" si="0"/>
        <v>119.04</v>
      </c>
      <c r="E67">
        <v>12.8607</v>
      </c>
      <c r="F67">
        <v>20.356200000000001</v>
      </c>
      <c r="G67">
        <v>21.998899999999999</v>
      </c>
      <c r="H67">
        <v>24.141200000000001</v>
      </c>
      <c r="K67">
        <v>65.791499999999999</v>
      </c>
      <c r="M67">
        <v>67.2791</v>
      </c>
      <c r="O67">
        <v>65.080600000000004</v>
      </c>
      <c r="Q67" s="2">
        <v>40554</v>
      </c>
      <c r="R67" s="4">
        <v>63.232700000000001</v>
      </c>
      <c r="T67" s="2">
        <v>40554</v>
      </c>
      <c r="U67" s="4">
        <v>65.080600000000004</v>
      </c>
      <c r="V67">
        <f t="shared" si="1"/>
        <v>63.232700000000001</v>
      </c>
      <c r="AA67" s="2"/>
    </row>
    <row r="68" spans="1:27" x14ac:dyDescent="0.25">
      <c r="A68" s="1">
        <v>40268</v>
      </c>
      <c r="B68">
        <v>117</v>
      </c>
      <c r="C68" s="1">
        <v>40275</v>
      </c>
      <c r="D68" s="4">
        <f t="shared" si="0"/>
        <v>118.36</v>
      </c>
      <c r="E68">
        <v>13.677300000000001</v>
      </c>
      <c r="F68">
        <v>21.326599999999999</v>
      </c>
      <c r="G68">
        <v>21.9162</v>
      </c>
      <c r="H68">
        <v>21.07</v>
      </c>
      <c r="K68">
        <v>66.626499999999993</v>
      </c>
      <c r="M68">
        <v>67.074700000000007</v>
      </c>
      <c r="O68">
        <v>65.536500000000004</v>
      </c>
      <c r="Q68" s="2">
        <v>40555</v>
      </c>
      <c r="R68" s="4">
        <v>62.364600000000003</v>
      </c>
      <c r="T68" s="2">
        <v>40555</v>
      </c>
      <c r="U68" s="4">
        <v>65.536500000000004</v>
      </c>
      <c r="V68">
        <f t="shared" si="1"/>
        <v>62.364600000000003</v>
      </c>
      <c r="AA68" s="2"/>
    </row>
    <row r="69" spans="1:27" x14ac:dyDescent="0.25">
      <c r="A69" s="1">
        <v>40269</v>
      </c>
      <c r="B69">
        <v>117.8</v>
      </c>
      <c r="C69" s="1">
        <v>40276</v>
      </c>
      <c r="D69" s="4">
        <f t="shared" si="0"/>
        <v>118.77249999999999</v>
      </c>
      <c r="E69">
        <v>13.222799999999999</v>
      </c>
      <c r="F69">
        <v>21.999199999999998</v>
      </c>
      <c r="G69">
        <v>22.2485</v>
      </c>
      <c r="H69">
        <v>21.516500000000001</v>
      </c>
      <c r="K69">
        <v>66.766199999999998</v>
      </c>
      <c r="M69">
        <v>67.894800000000004</v>
      </c>
      <c r="O69">
        <v>65.849599999999995</v>
      </c>
      <c r="Q69" s="2">
        <v>40556</v>
      </c>
      <c r="R69" s="4">
        <v>63.2836</v>
      </c>
      <c r="T69" s="2">
        <v>40556</v>
      </c>
      <c r="U69" s="4">
        <v>65.849599999999995</v>
      </c>
      <c r="V69">
        <f t="shared" si="1"/>
        <v>63.2836</v>
      </c>
      <c r="AA69" s="2"/>
    </row>
    <row r="70" spans="1:27" x14ac:dyDescent="0.25">
      <c r="A70" s="1">
        <v>40273</v>
      </c>
      <c r="B70">
        <v>118.76</v>
      </c>
      <c r="C70" s="1">
        <v>40277</v>
      </c>
      <c r="D70" s="4">
        <f t="shared" si="0"/>
        <v>119.55</v>
      </c>
      <c r="E70">
        <v>13.3271</v>
      </c>
      <c r="F70">
        <v>22.6</v>
      </c>
      <c r="G70">
        <v>22.069500000000001</v>
      </c>
      <c r="H70">
        <v>21.057600000000001</v>
      </c>
      <c r="K70">
        <v>63.495199999999997</v>
      </c>
      <c r="M70">
        <v>66.616900000000001</v>
      </c>
      <c r="O70">
        <v>65.934799999999996</v>
      </c>
      <c r="Q70" s="2">
        <v>40557</v>
      </c>
      <c r="R70" s="4">
        <v>62.559600000000003</v>
      </c>
      <c r="T70" s="2">
        <v>40557</v>
      </c>
      <c r="U70" s="4">
        <v>65.934799999999996</v>
      </c>
      <c r="V70">
        <f t="shared" si="1"/>
        <v>62.559600000000003</v>
      </c>
      <c r="AA70" s="2"/>
    </row>
    <row r="71" spans="1:27" x14ac:dyDescent="0.25">
      <c r="A71" s="1">
        <v>40274</v>
      </c>
      <c r="B71">
        <v>119.04</v>
      </c>
      <c r="C71" s="1">
        <v>40280</v>
      </c>
      <c r="D71" s="4">
        <f t="shared" si="0"/>
        <v>119.74</v>
      </c>
      <c r="E71">
        <v>15.3325</v>
      </c>
      <c r="F71">
        <v>28.130299999999998</v>
      </c>
      <c r="G71">
        <v>19.839700000000001</v>
      </c>
      <c r="H71">
        <v>20.080400000000001</v>
      </c>
      <c r="K71">
        <v>67.380700000000004</v>
      </c>
      <c r="M71">
        <v>68.061999999999998</v>
      </c>
      <c r="O71">
        <v>66.053399999999996</v>
      </c>
      <c r="Q71" s="2">
        <v>40561</v>
      </c>
      <c r="R71" s="4">
        <v>60.645400000000002</v>
      </c>
      <c r="T71" s="2">
        <v>40561</v>
      </c>
      <c r="U71" s="4">
        <v>66.053399999999996</v>
      </c>
      <c r="V71">
        <f t="shared" si="1"/>
        <v>60.645400000000002</v>
      </c>
      <c r="AA71" s="2"/>
    </row>
    <row r="72" spans="1:27" x14ac:dyDescent="0.25">
      <c r="A72" s="1">
        <v>40275</v>
      </c>
      <c r="B72">
        <v>118.36</v>
      </c>
      <c r="C72" s="1">
        <v>40281</v>
      </c>
      <c r="D72" s="4">
        <f t="shared" si="0"/>
        <v>119.83</v>
      </c>
      <c r="E72">
        <v>15.475099999999999</v>
      </c>
      <c r="F72">
        <v>30.521599999999999</v>
      </c>
      <c r="G72">
        <v>20.4514</v>
      </c>
      <c r="H72">
        <v>20.352599999999999</v>
      </c>
      <c r="K72">
        <v>60.798400000000001</v>
      </c>
      <c r="M72">
        <v>64.727800000000002</v>
      </c>
      <c r="O72">
        <v>66.643799999999999</v>
      </c>
      <c r="Q72" s="2">
        <v>40562</v>
      </c>
      <c r="R72" s="4">
        <v>63.089199999999998</v>
      </c>
      <c r="T72" s="2">
        <v>40562</v>
      </c>
      <c r="U72" s="4">
        <v>66.643799999999999</v>
      </c>
      <c r="V72">
        <f t="shared" si="1"/>
        <v>63.089199999999998</v>
      </c>
      <c r="AA72" s="2"/>
    </row>
    <row r="73" spans="1:27" x14ac:dyDescent="0.25">
      <c r="A73" s="1">
        <v>40276</v>
      </c>
      <c r="B73">
        <v>118.77249999999999</v>
      </c>
      <c r="C73" s="1">
        <v>40282</v>
      </c>
      <c r="D73" s="4">
        <f t="shared" ref="D73:D136" si="2">VLOOKUP(C73,$A:$B,2,FALSE)</f>
        <v>121.19</v>
      </c>
      <c r="E73">
        <v>14.880599999999999</v>
      </c>
      <c r="F73">
        <v>35.392400000000002</v>
      </c>
      <c r="G73">
        <v>20.609000000000002</v>
      </c>
      <c r="H73">
        <v>20.527699999999999</v>
      </c>
      <c r="K73">
        <v>63.588700000000003</v>
      </c>
      <c r="M73">
        <v>64.343500000000006</v>
      </c>
      <c r="O73">
        <v>67.072000000000003</v>
      </c>
      <c r="Q73" s="2">
        <v>40563</v>
      </c>
      <c r="R73" s="4">
        <v>62.5212</v>
      </c>
      <c r="T73" s="2">
        <v>40563</v>
      </c>
      <c r="U73" s="4">
        <v>67.072000000000003</v>
      </c>
      <c r="V73">
        <f t="shared" ref="V73:V136" si="3">VLOOKUP(T73,Q:R,2,FALSE)</f>
        <v>62.5212</v>
      </c>
      <c r="AA73" s="2"/>
    </row>
    <row r="74" spans="1:27" x14ac:dyDescent="0.25">
      <c r="A74" s="1">
        <v>40277</v>
      </c>
      <c r="B74">
        <v>119.55</v>
      </c>
      <c r="C74" s="1">
        <v>40283</v>
      </c>
      <c r="D74" s="4">
        <f t="shared" si="2"/>
        <v>121.29</v>
      </c>
      <c r="E74">
        <v>15.940799999999999</v>
      </c>
      <c r="F74">
        <v>44.823099999999997</v>
      </c>
      <c r="G74">
        <v>20.391400000000001</v>
      </c>
      <c r="H74">
        <v>20.3276</v>
      </c>
      <c r="K74">
        <v>63.431899999999999</v>
      </c>
      <c r="M74">
        <v>65.543199999999999</v>
      </c>
      <c r="O74">
        <v>65.637799999999999</v>
      </c>
      <c r="Q74" s="2">
        <v>40564</v>
      </c>
      <c r="R74" s="4">
        <v>61.751899999999999</v>
      </c>
      <c r="T74" s="2">
        <v>40564</v>
      </c>
      <c r="U74" s="4">
        <v>65.637799999999999</v>
      </c>
      <c r="V74">
        <f t="shared" si="3"/>
        <v>61.751899999999999</v>
      </c>
      <c r="AA74" s="2"/>
    </row>
    <row r="75" spans="1:27" x14ac:dyDescent="0.25">
      <c r="A75" s="1">
        <v>40280</v>
      </c>
      <c r="B75">
        <v>119.74</v>
      </c>
      <c r="C75" s="1">
        <v>40287</v>
      </c>
      <c r="D75" s="4">
        <f t="shared" si="2"/>
        <v>119.81</v>
      </c>
      <c r="E75">
        <v>15.2203</v>
      </c>
      <c r="F75">
        <v>20.098700000000001</v>
      </c>
      <c r="G75">
        <v>20.928000000000001</v>
      </c>
      <c r="H75">
        <v>20.483899999999998</v>
      </c>
      <c r="K75">
        <v>67.152000000000001</v>
      </c>
      <c r="M75">
        <v>65.684200000000004</v>
      </c>
      <c r="O75">
        <v>63.354399999999998</v>
      </c>
      <c r="Q75" s="2">
        <v>40567</v>
      </c>
      <c r="R75" s="4">
        <v>63.449199999999998</v>
      </c>
      <c r="T75" s="2">
        <v>40567</v>
      </c>
      <c r="U75" s="4">
        <v>63.354399999999998</v>
      </c>
      <c r="V75">
        <f t="shared" si="3"/>
        <v>63.449199999999998</v>
      </c>
      <c r="AA75" s="2"/>
    </row>
    <row r="76" spans="1:27" x14ac:dyDescent="0.25">
      <c r="A76" s="1">
        <v>40281</v>
      </c>
      <c r="B76">
        <v>119.83</v>
      </c>
      <c r="C76" s="1">
        <v>40288</v>
      </c>
      <c r="D76" s="4">
        <f t="shared" si="2"/>
        <v>120.88</v>
      </c>
      <c r="E76">
        <v>13.389699999999999</v>
      </c>
      <c r="F76">
        <v>18.113800000000001</v>
      </c>
      <c r="G76">
        <v>21.1112</v>
      </c>
      <c r="H76">
        <v>20.408000000000001</v>
      </c>
      <c r="K76">
        <v>67.774299999999997</v>
      </c>
      <c r="M76">
        <v>64.702799999999996</v>
      </c>
      <c r="O76">
        <v>66.2744</v>
      </c>
      <c r="Q76" s="2">
        <v>40568</v>
      </c>
      <c r="R76" s="4">
        <v>63.021799999999999</v>
      </c>
      <c r="T76" s="2">
        <v>40568</v>
      </c>
      <c r="U76" s="4">
        <v>66.2744</v>
      </c>
      <c r="V76">
        <f t="shared" si="3"/>
        <v>63.021799999999999</v>
      </c>
      <c r="AA76" s="2"/>
    </row>
    <row r="77" spans="1:27" x14ac:dyDescent="0.25">
      <c r="A77" s="1">
        <v>40282</v>
      </c>
      <c r="B77">
        <v>121.19</v>
      </c>
      <c r="C77" s="1">
        <v>40289</v>
      </c>
      <c r="D77" s="4">
        <f t="shared" si="2"/>
        <v>120.66</v>
      </c>
      <c r="E77">
        <v>14.035500000000001</v>
      </c>
      <c r="F77">
        <v>18.597300000000001</v>
      </c>
      <c r="G77">
        <v>21.1631</v>
      </c>
      <c r="H77">
        <v>20.234100000000002</v>
      </c>
      <c r="K77">
        <v>67.189400000000006</v>
      </c>
      <c r="M77">
        <v>64.822500000000005</v>
      </c>
      <c r="O77">
        <v>66.950299999999999</v>
      </c>
      <c r="Q77" s="2">
        <v>40569</v>
      </c>
      <c r="R77" s="4">
        <v>62.475900000000003</v>
      </c>
      <c r="T77" s="2">
        <v>40569</v>
      </c>
      <c r="U77" s="4">
        <v>66.950299999999999</v>
      </c>
      <c r="V77">
        <f t="shared" si="3"/>
        <v>62.475900000000003</v>
      </c>
      <c r="AA77" s="2"/>
    </row>
    <row r="78" spans="1:27" x14ac:dyDescent="0.25">
      <c r="A78" s="1">
        <v>40283</v>
      </c>
      <c r="B78">
        <v>121.29</v>
      </c>
      <c r="C78" s="1">
        <v>40290</v>
      </c>
      <c r="D78" s="4">
        <f t="shared" si="2"/>
        <v>121.02</v>
      </c>
      <c r="E78">
        <v>13.7409</v>
      </c>
      <c r="F78">
        <v>18.130400000000002</v>
      </c>
      <c r="G78">
        <v>20.619399999999999</v>
      </c>
      <c r="H78">
        <v>19.959099999999999</v>
      </c>
      <c r="K78">
        <v>64.937100000000001</v>
      </c>
      <c r="M78">
        <v>63.535600000000002</v>
      </c>
      <c r="O78">
        <v>66.381500000000003</v>
      </c>
      <c r="Q78" s="2">
        <v>40570</v>
      </c>
      <c r="R78" s="4">
        <v>60.823700000000002</v>
      </c>
      <c r="T78" s="2">
        <v>40570</v>
      </c>
      <c r="U78" s="4">
        <v>66.381500000000003</v>
      </c>
      <c r="V78">
        <f t="shared" si="3"/>
        <v>60.823700000000002</v>
      </c>
      <c r="AA78" s="2"/>
    </row>
    <row r="79" spans="1:27" x14ac:dyDescent="0.25">
      <c r="A79" s="1">
        <v>40284</v>
      </c>
      <c r="B79">
        <v>119.36</v>
      </c>
      <c r="C79" s="1">
        <v>40291</v>
      </c>
      <c r="D79" s="4">
        <f t="shared" si="2"/>
        <v>121.8125</v>
      </c>
      <c r="E79">
        <v>13.630699999999999</v>
      </c>
      <c r="F79">
        <v>17.9923</v>
      </c>
      <c r="G79">
        <v>23.048300000000001</v>
      </c>
      <c r="H79">
        <v>21.442799999999998</v>
      </c>
      <c r="K79">
        <v>66.570800000000006</v>
      </c>
      <c r="M79">
        <v>64.593500000000006</v>
      </c>
      <c r="O79">
        <v>64.658000000000001</v>
      </c>
      <c r="Q79" s="2">
        <v>40571</v>
      </c>
      <c r="R79" s="4">
        <v>63.8581</v>
      </c>
      <c r="T79" s="2">
        <v>40571</v>
      </c>
      <c r="U79" s="4">
        <v>64.658000000000001</v>
      </c>
      <c r="V79">
        <f t="shared" si="3"/>
        <v>63.8581</v>
      </c>
      <c r="AA79" s="2"/>
    </row>
    <row r="80" spans="1:27" x14ac:dyDescent="0.25">
      <c r="A80" s="1">
        <v>40287</v>
      </c>
      <c r="B80">
        <v>119.81</v>
      </c>
      <c r="C80" s="1">
        <v>40294</v>
      </c>
      <c r="D80" s="4">
        <f t="shared" si="2"/>
        <v>121.35</v>
      </c>
      <c r="E80">
        <v>14.588100000000001</v>
      </c>
      <c r="F80">
        <v>19.009699999999999</v>
      </c>
      <c r="G80">
        <v>23.347200000000001</v>
      </c>
      <c r="H80">
        <v>21.604700000000001</v>
      </c>
      <c r="K80">
        <v>68.540499999999994</v>
      </c>
      <c r="M80">
        <v>65.837500000000006</v>
      </c>
      <c r="O80">
        <v>65.188000000000002</v>
      </c>
      <c r="Q80" s="2">
        <v>40574</v>
      </c>
      <c r="R80" s="4">
        <v>62.3459</v>
      </c>
      <c r="T80" s="2">
        <v>40574</v>
      </c>
      <c r="U80" s="4">
        <v>65.188000000000002</v>
      </c>
      <c r="V80">
        <f t="shared" si="3"/>
        <v>62.3459</v>
      </c>
      <c r="AA80" s="2"/>
    </row>
    <row r="81" spans="1:27" x14ac:dyDescent="0.25">
      <c r="A81" s="1">
        <v>40288</v>
      </c>
      <c r="B81">
        <v>120.88</v>
      </c>
      <c r="C81" s="1">
        <v>40295</v>
      </c>
      <c r="D81" s="4">
        <f t="shared" si="2"/>
        <v>118.48</v>
      </c>
      <c r="E81">
        <v>17.818100000000001</v>
      </c>
      <c r="F81">
        <v>22.8185</v>
      </c>
      <c r="G81">
        <v>21.470600000000001</v>
      </c>
      <c r="H81">
        <v>20.545999999999999</v>
      </c>
      <c r="K81">
        <v>66.979799999999997</v>
      </c>
      <c r="M81">
        <v>65.2179</v>
      </c>
      <c r="O81">
        <v>65.202500000000001</v>
      </c>
      <c r="Q81" s="2">
        <v>40575</v>
      </c>
      <c r="R81" s="4">
        <v>63.124699999999997</v>
      </c>
      <c r="T81" s="2">
        <v>40575</v>
      </c>
      <c r="U81" s="4">
        <v>65.202500000000001</v>
      </c>
      <c r="V81">
        <f t="shared" si="3"/>
        <v>63.124699999999997</v>
      </c>
      <c r="AA81" s="2"/>
    </row>
    <row r="82" spans="1:27" x14ac:dyDescent="0.25">
      <c r="A82" s="1">
        <v>40289</v>
      </c>
      <c r="B82">
        <v>120.66</v>
      </c>
      <c r="C82" s="1">
        <v>40296</v>
      </c>
      <c r="D82" s="4">
        <f t="shared" si="2"/>
        <v>119.38</v>
      </c>
      <c r="E82">
        <v>17.4117</v>
      </c>
      <c r="F82">
        <v>23.1236</v>
      </c>
      <c r="G82">
        <v>21.413399999999999</v>
      </c>
      <c r="H82">
        <v>20.619700000000002</v>
      </c>
      <c r="K82">
        <v>66.034999999999997</v>
      </c>
      <c r="M82">
        <v>63.627499999999998</v>
      </c>
      <c r="O82">
        <v>64.795500000000004</v>
      </c>
      <c r="Q82" s="2">
        <v>40576</v>
      </c>
      <c r="R82" s="4">
        <v>62.261899999999997</v>
      </c>
      <c r="T82" s="2">
        <v>40576</v>
      </c>
      <c r="U82" s="4">
        <v>64.795500000000004</v>
      </c>
      <c r="V82">
        <f t="shared" si="3"/>
        <v>62.261899999999997</v>
      </c>
      <c r="AA82" s="2"/>
    </row>
    <row r="83" spans="1:27" x14ac:dyDescent="0.25">
      <c r="A83" s="1">
        <v>40290</v>
      </c>
      <c r="B83">
        <v>121.02</v>
      </c>
      <c r="C83" s="1">
        <v>40297</v>
      </c>
      <c r="D83" s="4">
        <f t="shared" si="2"/>
        <v>120.8575</v>
      </c>
      <c r="E83">
        <v>15.261799999999999</v>
      </c>
      <c r="F83">
        <v>20.564900000000002</v>
      </c>
      <c r="G83">
        <v>21.231999999999999</v>
      </c>
      <c r="H83">
        <v>20.752199999999998</v>
      </c>
      <c r="K83">
        <v>64.674000000000007</v>
      </c>
      <c r="M83">
        <v>63.179200000000002</v>
      </c>
      <c r="O83">
        <v>64.433499999999995</v>
      </c>
      <c r="Q83" s="2">
        <v>40577</v>
      </c>
      <c r="R83" s="4">
        <v>62.771599999999999</v>
      </c>
      <c r="T83" s="2">
        <v>40577</v>
      </c>
      <c r="U83" s="4">
        <v>64.433499999999995</v>
      </c>
      <c r="V83">
        <f t="shared" si="3"/>
        <v>62.771599999999999</v>
      </c>
      <c r="AA83" s="2"/>
    </row>
    <row r="84" spans="1:27" x14ac:dyDescent="0.25">
      <c r="A84" s="1">
        <v>40291</v>
      </c>
      <c r="B84">
        <v>121.8125</v>
      </c>
      <c r="C84" s="1">
        <v>40298</v>
      </c>
      <c r="D84" s="4">
        <f t="shared" si="2"/>
        <v>118.8125</v>
      </c>
      <c r="E84">
        <v>17.5487</v>
      </c>
      <c r="F84">
        <v>23.070799999999998</v>
      </c>
      <c r="G84">
        <v>20.750699999999998</v>
      </c>
      <c r="H84">
        <v>20.380099999999999</v>
      </c>
      <c r="K84">
        <v>64.073499999999996</v>
      </c>
      <c r="M84">
        <v>63.069499999999998</v>
      </c>
      <c r="O84">
        <v>63.581200000000003</v>
      </c>
      <c r="Q84" s="2">
        <v>40578</v>
      </c>
      <c r="R84" s="4">
        <v>62.348300000000002</v>
      </c>
      <c r="T84" s="2">
        <v>40578</v>
      </c>
      <c r="U84" s="4">
        <v>63.581200000000003</v>
      </c>
      <c r="V84">
        <f t="shared" si="3"/>
        <v>62.348300000000002</v>
      </c>
      <c r="AA84" s="2"/>
    </row>
    <row r="85" spans="1:27" x14ac:dyDescent="0.25">
      <c r="A85" s="1">
        <v>40294</v>
      </c>
      <c r="B85">
        <v>121.35</v>
      </c>
      <c r="C85" s="1">
        <v>40301</v>
      </c>
      <c r="D85" s="4">
        <f t="shared" si="2"/>
        <v>120.35</v>
      </c>
      <c r="E85">
        <v>16.1633</v>
      </c>
      <c r="F85">
        <v>21.930800000000001</v>
      </c>
      <c r="G85">
        <v>21.759399999999999</v>
      </c>
      <c r="H85">
        <v>20.792999999999999</v>
      </c>
      <c r="K85">
        <v>66.172200000000004</v>
      </c>
      <c r="M85">
        <v>62.168999999999997</v>
      </c>
      <c r="O85">
        <v>63.701300000000003</v>
      </c>
      <c r="Q85" s="2">
        <v>40581</v>
      </c>
      <c r="R85" s="4">
        <v>62.6374</v>
      </c>
      <c r="T85" s="2">
        <v>40581</v>
      </c>
      <c r="U85" s="4">
        <v>63.701300000000003</v>
      </c>
      <c r="V85">
        <f t="shared" si="3"/>
        <v>62.6374</v>
      </c>
      <c r="AA85" s="2"/>
    </row>
    <row r="86" spans="1:27" x14ac:dyDescent="0.25">
      <c r="A86" s="1">
        <v>40295</v>
      </c>
      <c r="B86">
        <v>118.48</v>
      </c>
      <c r="C86" s="1">
        <v>40302</v>
      </c>
      <c r="D86" s="4">
        <f t="shared" si="2"/>
        <v>117.52</v>
      </c>
      <c r="E86">
        <v>21.779800000000002</v>
      </c>
      <c r="F86">
        <v>28.3124</v>
      </c>
      <c r="G86">
        <v>25.0779</v>
      </c>
      <c r="H86">
        <v>22.741499999999998</v>
      </c>
      <c r="K86">
        <v>67.876800000000003</v>
      </c>
      <c r="M86">
        <v>63.072600000000001</v>
      </c>
      <c r="O86">
        <v>62.983400000000003</v>
      </c>
      <c r="Q86" s="2">
        <v>40582</v>
      </c>
      <c r="R86" s="4">
        <v>61.508099999999999</v>
      </c>
      <c r="T86" s="2">
        <v>40582</v>
      </c>
      <c r="U86" s="4">
        <v>62.983400000000003</v>
      </c>
      <c r="V86">
        <f t="shared" si="3"/>
        <v>61.508099999999999</v>
      </c>
      <c r="AA86" s="2"/>
    </row>
    <row r="87" spans="1:27" x14ac:dyDescent="0.25">
      <c r="A87" s="1">
        <v>40296</v>
      </c>
      <c r="B87">
        <v>119.38</v>
      </c>
      <c r="C87" s="1">
        <v>40303</v>
      </c>
      <c r="D87" s="4">
        <f t="shared" si="2"/>
        <v>116.82</v>
      </c>
      <c r="E87">
        <v>23.154399999999999</v>
      </c>
      <c r="F87">
        <v>30.1128</v>
      </c>
      <c r="G87">
        <v>25.664899999999999</v>
      </c>
      <c r="H87">
        <v>23.152000000000001</v>
      </c>
      <c r="K87">
        <v>66.899500000000003</v>
      </c>
      <c r="M87">
        <v>64.968800000000002</v>
      </c>
      <c r="O87">
        <v>64.782899999999998</v>
      </c>
      <c r="Q87" s="2">
        <v>40583</v>
      </c>
      <c r="R87" s="4">
        <v>62.637900000000002</v>
      </c>
      <c r="T87" s="2">
        <v>40583</v>
      </c>
      <c r="U87" s="4">
        <v>64.782899999999998</v>
      </c>
      <c r="V87">
        <f t="shared" si="3"/>
        <v>62.637900000000002</v>
      </c>
      <c r="AA87" s="2"/>
    </row>
    <row r="88" spans="1:27" x14ac:dyDescent="0.25">
      <c r="A88" s="1">
        <v>40297</v>
      </c>
      <c r="B88">
        <v>120.8575</v>
      </c>
      <c r="C88" s="1">
        <v>40304</v>
      </c>
      <c r="D88" s="4">
        <f t="shared" si="2"/>
        <v>112.94199999999999</v>
      </c>
      <c r="E88">
        <v>44.758899999999997</v>
      </c>
      <c r="F88">
        <v>54.816499999999998</v>
      </c>
      <c r="G88">
        <v>23.343599999999999</v>
      </c>
      <c r="H88">
        <v>22.111999999999998</v>
      </c>
      <c r="K88">
        <v>66.721800000000002</v>
      </c>
      <c r="M88">
        <v>64.087800000000001</v>
      </c>
      <c r="O88">
        <v>63.860399999999998</v>
      </c>
      <c r="Q88" s="2">
        <v>40584</v>
      </c>
      <c r="R88" s="4">
        <v>62.232100000000003</v>
      </c>
      <c r="T88" s="2">
        <v>40584</v>
      </c>
      <c r="U88" s="4">
        <v>63.860399999999998</v>
      </c>
      <c r="V88">
        <f t="shared" si="3"/>
        <v>62.232100000000003</v>
      </c>
      <c r="AA88" s="2"/>
    </row>
    <row r="89" spans="1:27" x14ac:dyDescent="0.25">
      <c r="A89" s="1">
        <v>40298</v>
      </c>
      <c r="B89">
        <v>118.8125</v>
      </c>
      <c r="C89" s="1">
        <v>40305</v>
      </c>
      <c r="D89" s="4">
        <f t="shared" si="2"/>
        <v>111.26</v>
      </c>
      <c r="E89">
        <v>35.190399999999997</v>
      </c>
      <c r="F89">
        <v>43.228999999999999</v>
      </c>
      <c r="G89">
        <v>25.2502</v>
      </c>
      <c r="H89">
        <v>23.5701</v>
      </c>
      <c r="K89">
        <v>67.047499999999999</v>
      </c>
      <c r="M89">
        <v>63.670499999999997</v>
      </c>
      <c r="O89">
        <v>63.5869</v>
      </c>
      <c r="Q89" s="2">
        <v>40585</v>
      </c>
      <c r="R89" s="4">
        <v>62.230200000000004</v>
      </c>
      <c r="T89" s="2">
        <v>40585</v>
      </c>
      <c r="U89" s="4">
        <v>63.5869</v>
      </c>
      <c r="V89">
        <f t="shared" si="3"/>
        <v>62.230200000000004</v>
      </c>
      <c r="AA89" s="2"/>
    </row>
    <row r="90" spans="1:27" x14ac:dyDescent="0.25">
      <c r="A90" s="1">
        <v>40301</v>
      </c>
      <c r="B90">
        <v>120.35</v>
      </c>
      <c r="C90" s="1">
        <v>40308</v>
      </c>
      <c r="D90" s="4">
        <f t="shared" si="2"/>
        <v>116.16</v>
      </c>
      <c r="E90">
        <v>28.156199999999998</v>
      </c>
      <c r="F90">
        <v>37.103000000000002</v>
      </c>
      <c r="G90">
        <v>23.9452</v>
      </c>
      <c r="H90">
        <v>23.061900000000001</v>
      </c>
      <c r="K90">
        <v>68.750200000000007</v>
      </c>
      <c r="M90">
        <v>64.966700000000003</v>
      </c>
      <c r="O90">
        <v>62.7836</v>
      </c>
      <c r="Q90" s="2">
        <v>40588</v>
      </c>
      <c r="R90" s="4">
        <v>62.222099999999998</v>
      </c>
      <c r="T90" s="2">
        <v>40588</v>
      </c>
      <c r="U90" s="4">
        <v>62.7836</v>
      </c>
      <c r="V90">
        <f t="shared" si="3"/>
        <v>62.222099999999998</v>
      </c>
      <c r="AA90" s="2"/>
    </row>
    <row r="91" spans="1:27" x14ac:dyDescent="0.25">
      <c r="A91" s="1">
        <v>40302</v>
      </c>
      <c r="B91">
        <v>117.52</v>
      </c>
      <c r="C91" s="1">
        <v>40309</v>
      </c>
      <c r="D91" s="4">
        <f t="shared" si="2"/>
        <v>115.83</v>
      </c>
      <c r="E91">
        <v>25.638000000000002</v>
      </c>
      <c r="F91">
        <v>33.320099999999996</v>
      </c>
      <c r="G91">
        <v>29.193300000000001</v>
      </c>
      <c r="H91">
        <v>26.220400000000001</v>
      </c>
      <c r="K91">
        <v>68.531899999999993</v>
      </c>
      <c r="M91">
        <v>63.579700000000003</v>
      </c>
      <c r="O91">
        <v>62.650799999999997</v>
      </c>
      <c r="Q91" s="2">
        <v>40589</v>
      </c>
      <c r="R91" s="4">
        <v>61.775199999999998</v>
      </c>
      <c r="T91" s="2">
        <v>40589</v>
      </c>
      <c r="U91" s="4">
        <v>62.650799999999997</v>
      </c>
      <c r="V91">
        <f t="shared" si="3"/>
        <v>61.775199999999998</v>
      </c>
      <c r="AA91" s="2"/>
    </row>
    <row r="92" spans="1:27" x14ac:dyDescent="0.25">
      <c r="A92" s="1">
        <v>40303</v>
      </c>
      <c r="B92">
        <v>116.82</v>
      </c>
      <c r="C92" s="1">
        <v>40310</v>
      </c>
      <c r="D92" s="4">
        <f t="shared" si="2"/>
        <v>117.45</v>
      </c>
      <c r="E92">
        <v>21.694199999999999</v>
      </c>
      <c r="F92">
        <v>29.338899999999999</v>
      </c>
      <c r="G92">
        <v>30.6403</v>
      </c>
      <c r="H92">
        <v>27.675999999999998</v>
      </c>
      <c r="K92">
        <v>60.093000000000004</v>
      </c>
      <c r="M92">
        <v>61.093800000000002</v>
      </c>
      <c r="O92">
        <v>60.201300000000003</v>
      </c>
      <c r="Q92" s="2">
        <v>40590</v>
      </c>
      <c r="R92" s="4">
        <v>61.799900000000001</v>
      </c>
      <c r="T92" s="2">
        <v>40590</v>
      </c>
      <c r="U92" s="4">
        <v>60.201300000000003</v>
      </c>
      <c r="V92">
        <f t="shared" si="3"/>
        <v>61.799900000000001</v>
      </c>
      <c r="AA92" s="2"/>
    </row>
    <row r="93" spans="1:27" x14ac:dyDescent="0.25">
      <c r="A93" s="1">
        <v>40304</v>
      </c>
      <c r="B93">
        <v>112.94199999999999</v>
      </c>
      <c r="C93" s="1">
        <v>40311</v>
      </c>
      <c r="D93" s="4">
        <f t="shared" si="2"/>
        <v>115.99</v>
      </c>
      <c r="E93">
        <v>20.838799999999999</v>
      </c>
      <c r="F93">
        <v>28.816800000000001</v>
      </c>
      <c r="G93">
        <v>40.084600000000002</v>
      </c>
      <c r="H93">
        <v>34.326700000000002</v>
      </c>
      <c r="K93">
        <v>67.782600000000002</v>
      </c>
      <c r="M93">
        <v>63.953600000000002</v>
      </c>
      <c r="O93">
        <v>62.867400000000004</v>
      </c>
      <c r="Q93" s="2">
        <v>40591</v>
      </c>
      <c r="R93" s="4">
        <v>60.893700000000003</v>
      </c>
      <c r="T93" s="2">
        <v>40591</v>
      </c>
      <c r="U93" s="4">
        <v>62.867400000000004</v>
      </c>
      <c r="V93">
        <f t="shared" si="3"/>
        <v>60.893700000000003</v>
      </c>
      <c r="AA93" s="2"/>
    </row>
    <row r="94" spans="1:27" x14ac:dyDescent="0.25">
      <c r="A94" s="1">
        <v>40305</v>
      </c>
      <c r="B94">
        <v>111.26</v>
      </c>
      <c r="C94" s="1">
        <v>40312</v>
      </c>
      <c r="D94" s="4">
        <f t="shared" si="2"/>
        <v>113.89</v>
      </c>
      <c r="E94">
        <v>29.5044</v>
      </c>
      <c r="F94">
        <v>39.399700000000003</v>
      </c>
      <c r="G94">
        <v>41.579900000000002</v>
      </c>
      <c r="H94">
        <v>35.308199999999999</v>
      </c>
      <c r="K94">
        <v>62.500300000000003</v>
      </c>
      <c r="M94">
        <v>62.859000000000002</v>
      </c>
      <c r="O94">
        <v>61.657600000000002</v>
      </c>
      <c r="Q94" s="2">
        <v>40592</v>
      </c>
      <c r="R94" s="4">
        <v>62.057400000000001</v>
      </c>
      <c r="T94" s="2">
        <v>40592</v>
      </c>
      <c r="U94" s="4">
        <v>61.657600000000002</v>
      </c>
      <c r="V94">
        <f t="shared" si="3"/>
        <v>62.057400000000001</v>
      </c>
      <c r="AA94" s="2"/>
    </row>
    <row r="95" spans="1:27" x14ac:dyDescent="0.25">
      <c r="A95" s="1">
        <v>40308</v>
      </c>
      <c r="B95">
        <v>116.16</v>
      </c>
      <c r="C95" s="1">
        <v>40315</v>
      </c>
      <c r="D95" s="4">
        <f t="shared" si="2"/>
        <v>113.95</v>
      </c>
      <c r="E95">
        <v>28.209900000000001</v>
      </c>
      <c r="F95">
        <v>39.982900000000001</v>
      </c>
      <c r="G95">
        <v>34.015500000000003</v>
      </c>
      <c r="H95">
        <v>30.184200000000001</v>
      </c>
      <c r="K95">
        <v>62.178100000000001</v>
      </c>
      <c r="M95">
        <v>62.906700000000001</v>
      </c>
      <c r="O95">
        <v>61.467199999999998</v>
      </c>
      <c r="Q95" s="2">
        <v>40596</v>
      </c>
      <c r="R95" s="4">
        <v>63.624699999999997</v>
      </c>
      <c r="T95" s="2">
        <v>40596</v>
      </c>
      <c r="U95" s="4">
        <v>61.467199999999998</v>
      </c>
      <c r="V95">
        <f t="shared" si="3"/>
        <v>63.624699999999997</v>
      </c>
      <c r="AA95" s="2"/>
    </row>
    <row r="96" spans="1:27" x14ac:dyDescent="0.25">
      <c r="A96" s="1">
        <v>40309</v>
      </c>
      <c r="B96">
        <v>115.83</v>
      </c>
      <c r="C96" s="1">
        <v>40316</v>
      </c>
      <c r="D96" s="4">
        <f t="shared" si="2"/>
        <v>112.4</v>
      </c>
      <c r="E96">
        <v>34.025599999999997</v>
      </c>
      <c r="F96">
        <v>47.457900000000002</v>
      </c>
      <c r="G96">
        <v>31.0517</v>
      </c>
      <c r="H96">
        <v>28.900700000000001</v>
      </c>
      <c r="K96">
        <v>63.667999999999999</v>
      </c>
      <c r="M96">
        <v>64.231800000000007</v>
      </c>
      <c r="O96">
        <v>61.867600000000003</v>
      </c>
      <c r="Q96" s="2">
        <v>40597</v>
      </c>
      <c r="R96" s="4">
        <v>62.983899999999998</v>
      </c>
      <c r="T96" s="2">
        <v>40597</v>
      </c>
      <c r="U96" s="4">
        <v>61.867600000000003</v>
      </c>
      <c r="V96">
        <f t="shared" si="3"/>
        <v>62.983899999999998</v>
      </c>
      <c r="AA96" s="2"/>
    </row>
    <row r="97" spans="1:27" x14ac:dyDescent="0.25">
      <c r="A97" s="1">
        <v>40310</v>
      </c>
      <c r="B97">
        <v>117.45</v>
      </c>
      <c r="C97" s="1">
        <v>40317</v>
      </c>
      <c r="D97" s="4">
        <f t="shared" si="2"/>
        <v>111.76</v>
      </c>
      <c r="E97">
        <v>35.853499999999997</v>
      </c>
      <c r="F97">
        <v>51.665500000000002</v>
      </c>
      <c r="G97">
        <v>29.007400000000001</v>
      </c>
      <c r="H97">
        <v>27.264700000000001</v>
      </c>
      <c r="K97">
        <v>63.392800000000001</v>
      </c>
      <c r="M97">
        <v>63.666200000000003</v>
      </c>
      <c r="O97">
        <v>61.918399999999998</v>
      </c>
      <c r="Q97" s="2">
        <v>40598</v>
      </c>
      <c r="R97" s="4">
        <v>62.905000000000001</v>
      </c>
      <c r="T97" s="2">
        <v>40598</v>
      </c>
      <c r="U97" s="4">
        <v>61.918399999999998</v>
      </c>
      <c r="V97">
        <f t="shared" si="3"/>
        <v>62.905000000000001</v>
      </c>
      <c r="AA97" s="2"/>
    </row>
    <row r="98" spans="1:27" x14ac:dyDescent="0.25">
      <c r="A98" s="1">
        <v>40311</v>
      </c>
      <c r="B98">
        <v>115.99</v>
      </c>
      <c r="C98" s="1">
        <v>40318</v>
      </c>
      <c r="D98" s="4">
        <f t="shared" si="2"/>
        <v>107.54</v>
      </c>
      <c r="E98">
        <v>49.563499999999998</v>
      </c>
      <c r="F98">
        <v>72.835700000000003</v>
      </c>
      <c r="G98">
        <v>28.6326</v>
      </c>
      <c r="H98">
        <v>27.044699999999999</v>
      </c>
      <c r="K98">
        <v>63.322400000000002</v>
      </c>
      <c r="M98">
        <v>62.678400000000003</v>
      </c>
      <c r="O98">
        <v>60.045499999999997</v>
      </c>
      <c r="Q98" s="2">
        <v>40599</v>
      </c>
      <c r="R98" s="4">
        <v>63.092799999999997</v>
      </c>
      <c r="T98" s="2">
        <v>40599</v>
      </c>
      <c r="U98" s="4">
        <v>60.045499999999997</v>
      </c>
      <c r="V98">
        <f t="shared" si="3"/>
        <v>63.092799999999997</v>
      </c>
      <c r="AA98" s="2"/>
    </row>
    <row r="99" spans="1:27" x14ac:dyDescent="0.25">
      <c r="A99" s="1">
        <v>40312</v>
      </c>
      <c r="B99">
        <v>113.89</v>
      </c>
      <c r="C99" s="1">
        <v>40322</v>
      </c>
      <c r="D99" s="4">
        <f t="shared" si="2"/>
        <v>107.71</v>
      </c>
      <c r="E99">
        <v>30.2761</v>
      </c>
      <c r="F99">
        <v>36.691200000000002</v>
      </c>
      <c r="G99">
        <v>35.450099999999999</v>
      </c>
      <c r="H99">
        <v>31.794799999999999</v>
      </c>
      <c r="K99">
        <v>62.379199999999997</v>
      </c>
      <c r="M99">
        <v>62.147799999999997</v>
      </c>
      <c r="O99">
        <v>60.757399999999997</v>
      </c>
      <c r="Q99" s="2">
        <v>40602</v>
      </c>
      <c r="R99" s="4">
        <v>62.0764</v>
      </c>
      <c r="T99" s="2">
        <v>40602</v>
      </c>
      <c r="U99" s="4">
        <v>60.757399999999997</v>
      </c>
      <c r="V99">
        <f t="shared" si="3"/>
        <v>62.0764</v>
      </c>
      <c r="AA99" s="2"/>
    </row>
    <row r="100" spans="1:27" x14ac:dyDescent="0.25">
      <c r="A100" s="1">
        <v>40315</v>
      </c>
      <c r="B100">
        <v>113.95</v>
      </c>
      <c r="C100" s="1">
        <v>40323</v>
      </c>
      <c r="D100" s="4">
        <f t="shared" si="2"/>
        <v>107.818</v>
      </c>
      <c r="E100">
        <v>32.841900000000003</v>
      </c>
      <c r="F100">
        <v>38.968200000000003</v>
      </c>
      <c r="G100">
        <v>35.160299999999999</v>
      </c>
      <c r="H100">
        <v>31.5198</v>
      </c>
      <c r="K100">
        <v>62.289700000000003</v>
      </c>
      <c r="M100">
        <v>62.432600000000001</v>
      </c>
      <c r="O100">
        <v>60.501199999999997</v>
      </c>
      <c r="Q100" s="2">
        <v>40603</v>
      </c>
      <c r="R100" s="4">
        <v>61.473500000000001</v>
      </c>
      <c r="T100" s="2">
        <v>40603</v>
      </c>
      <c r="U100" s="4">
        <v>60.501199999999997</v>
      </c>
      <c r="V100">
        <f t="shared" si="3"/>
        <v>61.473500000000001</v>
      </c>
      <c r="AA100" s="2"/>
    </row>
    <row r="101" spans="1:27" x14ac:dyDescent="0.25">
      <c r="A101" s="1">
        <v>40316</v>
      </c>
      <c r="B101">
        <v>112.4</v>
      </c>
      <c r="C101" s="1">
        <v>40324</v>
      </c>
      <c r="D101" s="4">
        <f t="shared" si="2"/>
        <v>107.17</v>
      </c>
      <c r="E101">
        <v>28.237500000000001</v>
      </c>
      <c r="F101">
        <v>34.295299999999997</v>
      </c>
      <c r="G101">
        <v>37.324800000000003</v>
      </c>
      <c r="H101">
        <v>32.449199999999998</v>
      </c>
      <c r="K101">
        <v>59.791200000000003</v>
      </c>
      <c r="M101">
        <v>62.134399999999999</v>
      </c>
      <c r="O101">
        <v>60.807299999999998</v>
      </c>
      <c r="Q101" s="2">
        <v>40604</v>
      </c>
      <c r="R101" s="4">
        <v>60.641100000000002</v>
      </c>
      <c r="T101" s="2">
        <v>40604</v>
      </c>
      <c r="U101" s="4">
        <v>60.807299999999998</v>
      </c>
      <c r="V101">
        <f t="shared" si="3"/>
        <v>60.641100000000002</v>
      </c>
      <c r="AA101" s="2"/>
    </row>
    <row r="102" spans="1:27" x14ac:dyDescent="0.25">
      <c r="A102" s="1">
        <v>40317</v>
      </c>
      <c r="B102">
        <v>111.76</v>
      </c>
      <c r="C102" s="1">
        <v>40325</v>
      </c>
      <c r="D102" s="4">
        <f t="shared" si="2"/>
        <v>110.76</v>
      </c>
      <c r="E102">
        <v>25.036200000000001</v>
      </c>
      <c r="F102">
        <v>30.641500000000001</v>
      </c>
      <c r="G102">
        <v>39.403700000000001</v>
      </c>
      <c r="H102">
        <v>34.285899999999998</v>
      </c>
      <c r="K102">
        <v>58.700899999999997</v>
      </c>
      <c r="M102">
        <v>61.565899999999999</v>
      </c>
      <c r="O102">
        <v>60.851799999999997</v>
      </c>
      <c r="Q102" s="2">
        <v>40605</v>
      </c>
      <c r="R102" s="4">
        <v>60.808500000000002</v>
      </c>
      <c r="T102" s="2">
        <v>40605</v>
      </c>
      <c r="U102" s="4">
        <v>60.851799999999997</v>
      </c>
      <c r="V102">
        <f t="shared" si="3"/>
        <v>60.808500000000002</v>
      </c>
      <c r="AA102" s="2"/>
    </row>
    <row r="103" spans="1:27" x14ac:dyDescent="0.25">
      <c r="A103" s="1">
        <v>40318</v>
      </c>
      <c r="B103">
        <v>107.54</v>
      </c>
      <c r="C103" s="1">
        <v>40326</v>
      </c>
      <c r="D103" s="4">
        <f t="shared" si="2"/>
        <v>109.369</v>
      </c>
      <c r="E103">
        <v>27.627300000000002</v>
      </c>
      <c r="F103">
        <v>33.571899999999999</v>
      </c>
      <c r="G103">
        <v>45.777099999999997</v>
      </c>
      <c r="H103">
        <v>38.334000000000003</v>
      </c>
      <c r="K103">
        <v>59.985100000000003</v>
      </c>
      <c r="M103">
        <v>61.259099999999997</v>
      </c>
      <c r="O103">
        <v>62.540599999999998</v>
      </c>
      <c r="Q103" s="2">
        <v>40606</v>
      </c>
      <c r="R103" s="4">
        <v>61.013399999999997</v>
      </c>
      <c r="T103" s="2">
        <v>40606</v>
      </c>
      <c r="U103" s="4">
        <v>62.540599999999998</v>
      </c>
      <c r="V103">
        <f t="shared" si="3"/>
        <v>61.013399999999997</v>
      </c>
      <c r="AA103" s="2"/>
    </row>
    <row r="104" spans="1:27" x14ac:dyDescent="0.25">
      <c r="A104" s="1">
        <v>40319</v>
      </c>
      <c r="B104">
        <v>109.11499999999999</v>
      </c>
      <c r="C104" s="1">
        <v>40330</v>
      </c>
      <c r="D104" s="4">
        <f t="shared" si="2"/>
        <v>107.53</v>
      </c>
      <c r="E104">
        <v>29.040500000000002</v>
      </c>
      <c r="F104">
        <v>35.267200000000003</v>
      </c>
      <c r="G104">
        <v>46.041699999999999</v>
      </c>
      <c r="H104">
        <v>38.361600000000003</v>
      </c>
      <c r="K104">
        <v>62.019199999999998</v>
      </c>
      <c r="M104">
        <v>61.606099999999998</v>
      </c>
      <c r="O104">
        <v>60.7393</v>
      </c>
      <c r="Q104" s="2">
        <v>40609</v>
      </c>
      <c r="R104" s="4">
        <v>61.257100000000001</v>
      </c>
      <c r="T104" s="2">
        <v>40609</v>
      </c>
      <c r="U104" s="4">
        <v>60.7393</v>
      </c>
      <c r="V104">
        <f t="shared" si="3"/>
        <v>61.257100000000001</v>
      </c>
      <c r="AA104" s="2"/>
    </row>
    <row r="105" spans="1:27" x14ac:dyDescent="0.25">
      <c r="A105" s="1">
        <v>40322</v>
      </c>
      <c r="B105">
        <v>107.71</v>
      </c>
      <c r="C105" s="1">
        <v>40331</v>
      </c>
      <c r="D105" s="4">
        <f t="shared" si="2"/>
        <v>110.33</v>
      </c>
      <c r="E105">
        <v>26.862200000000001</v>
      </c>
      <c r="F105">
        <v>32.836100000000002</v>
      </c>
      <c r="G105">
        <v>40.950600000000001</v>
      </c>
      <c r="H105">
        <v>36.322600000000001</v>
      </c>
      <c r="K105">
        <v>62.406700000000001</v>
      </c>
      <c r="M105">
        <v>62.362000000000002</v>
      </c>
      <c r="O105">
        <v>62.9587</v>
      </c>
      <c r="Q105" s="2">
        <v>40610</v>
      </c>
      <c r="R105" s="4">
        <v>61.026400000000002</v>
      </c>
      <c r="T105" s="2">
        <v>40610</v>
      </c>
      <c r="U105" s="4">
        <v>62.9587</v>
      </c>
      <c r="V105">
        <f t="shared" si="3"/>
        <v>61.026400000000002</v>
      </c>
      <c r="AA105" s="2"/>
    </row>
    <row r="106" spans="1:27" x14ac:dyDescent="0.25">
      <c r="A106" s="1">
        <v>40323</v>
      </c>
      <c r="B106">
        <v>107.818</v>
      </c>
      <c r="C106" s="1">
        <v>40332</v>
      </c>
      <c r="D106" s="4">
        <f t="shared" si="2"/>
        <v>110.71</v>
      </c>
      <c r="E106">
        <v>25.7151</v>
      </c>
      <c r="F106">
        <v>31.762</v>
      </c>
      <c r="G106">
        <v>42.331200000000003</v>
      </c>
      <c r="H106">
        <v>37.529699999999998</v>
      </c>
      <c r="K106">
        <v>60.899700000000003</v>
      </c>
      <c r="M106">
        <v>62.100700000000003</v>
      </c>
      <c r="O106">
        <v>62.383099999999999</v>
      </c>
      <c r="Q106" s="2">
        <v>40611</v>
      </c>
      <c r="R106" s="4">
        <v>61.170200000000001</v>
      </c>
      <c r="T106" s="2">
        <v>40611</v>
      </c>
      <c r="U106" s="4">
        <v>62.383099999999999</v>
      </c>
      <c r="V106">
        <f t="shared" si="3"/>
        <v>61.170200000000001</v>
      </c>
      <c r="AA106" s="2"/>
    </row>
    <row r="107" spans="1:27" x14ac:dyDescent="0.25">
      <c r="A107" s="1">
        <v>40324</v>
      </c>
      <c r="B107">
        <v>107.17</v>
      </c>
      <c r="C107" s="1">
        <v>40333</v>
      </c>
      <c r="D107" s="4">
        <f t="shared" si="2"/>
        <v>106.82</v>
      </c>
      <c r="E107">
        <v>33.875900000000001</v>
      </c>
      <c r="F107">
        <v>40.7699</v>
      </c>
      <c r="G107">
        <v>37.247199999999999</v>
      </c>
      <c r="H107">
        <v>33.352400000000003</v>
      </c>
      <c r="K107">
        <v>61.883600000000001</v>
      </c>
      <c r="M107">
        <v>62.616100000000003</v>
      </c>
      <c r="O107">
        <v>62.502600000000001</v>
      </c>
      <c r="Q107" s="2">
        <v>40612</v>
      </c>
      <c r="R107" s="4">
        <v>62.198099999999997</v>
      </c>
      <c r="T107" s="2">
        <v>40612</v>
      </c>
      <c r="U107" s="4">
        <v>62.502600000000001</v>
      </c>
      <c r="V107">
        <f t="shared" si="3"/>
        <v>62.198099999999997</v>
      </c>
      <c r="AA107" s="2"/>
    </row>
    <row r="108" spans="1:27" x14ac:dyDescent="0.25">
      <c r="A108" s="1">
        <v>40325</v>
      </c>
      <c r="B108">
        <v>110.76</v>
      </c>
      <c r="C108" s="1">
        <v>40336</v>
      </c>
      <c r="D108" s="4">
        <f t="shared" si="2"/>
        <v>105.49</v>
      </c>
      <c r="E108">
        <v>38.971400000000003</v>
      </c>
      <c r="F108">
        <v>48.511499999999998</v>
      </c>
      <c r="G108">
        <v>34.453800000000001</v>
      </c>
      <c r="H108">
        <v>31.756799999999998</v>
      </c>
      <c r="K108">
        <v>62.167999999999999</v>
      </c>
      <c r="M108">
        <v>61.5976</v>
      </c>
      <c r="O108">
        <v>62.3767</v>
      </c>
      <c r="Q108" s="2">
        <v>40613</v>
      </c>
      <c r="R108" s="4">
        <v>61.7102</v>
      </c>
      <c r="T108" s="2">
        <v>40613</v>
      </c>
      <c r="U108" s="4">
        <v>62.3767</v>
      </c>
      <c r="V108">
        <f t="shared" si="3"/>
        <v>61.7102</v>
      </c>
      <c r="AA108" s="2"/>
    </row>
    <row r="109" spans="1:27" x14ac:dyDescent="0.25">
      <c r="A109" s="1">
        <v>40326</v>
      </c>
      <c r="B109">
        <v>109.369</v>
      </c>
      <c r="C109" s="1">
        <v>40337</v>
      </c>
      <c r="D109" s="4">
        <f t="shared" si="2"/>
        <v>106.62</v>
      </c>
      <c r="E109">
        <v>34.259500000000003</v>
      </c>
      <c r="F109">
        <v>43.191499999999998</v>
      </c>
      <c r="G109">
        <v>36.212200000000003</v>
      </c>
      <c r="H109">
        <v>32.4191</v>
      </c>
      <c r="K109">
        <v>66.568200000000004</v>
      </c>
      <c r="M109">
        <v>64.040099999999995</v>
      </c>
      <c r="O109">
        <v>62.656500000000001</v>
      </c>
      <c r="Q109" s="2">
        <v>40616</v>
      </c>
      <c r="R109" s="4">
        <v>62.297400000000003</v>
      </c>
      <c r="T109" s="2">
        <v>40616</v>
      </c>
      <c r="U109" s="4">
        <v>62.656500000000001</v>
      </c>
      <c r="V109">
        <f t="shared" si="3"/>
        <v>62.297400000000003</v>
      </c>
      <c r="AA109" s="2"/>
    </row>
    <row r="110" spans="1:27" x14ac:dyDescent="0.25">
      <c r="A110" s="1">
        <v>40330</v>
      </c>
      <c r="B110">
        <v>107.53</v>
      </c>
      <c r="C110" s="1">
        <v>40338</v>
      </c>
      <c r="D110" s="4">
        <f t="shared" si="2"/>
        <v>106.05</v>
      </c>
      <c r="E110">
        <v>33.279299999999999</v>
      </c>
      <c r="F110">
        <v>43.4574</v>
      </c>
      <c r="G110">
        <v>36.395499999999998</v>
      </c>
      <c r="H110">
        <v>32.581600000000002</v>
      </c>
      <c r="K110">
        <v>70.608599999999996</v>
      </c>
      <c r="M110">
        <v>64.214500000000001</v>
      </c>
      <c r="O110">
        <v>67.451400000000007</v>
      </c>
      <c r="Q110" s="2">
        <v>40617</v>
      </c>
      <c r="R110" s="4">
        <v>65.138000000000005</v>
      </c>
      <c r="T110" s="2">
        <v>40617</v>
      </c>
      <c r="U110" s="4">
        <v>67.451400000000007</v>
      </c>
      <c r="V110">
        <f t="shared" si="3"/>
        <v>65.138000000000005</v>
      </c>
      <c r="AA110" s="2"/>
    </row>
    <row r="111" spans="1:27" x14ac:dyDescent="0.25">
      <c r="A111" s="1">
        <v>40331</v>
      </c>
      <c r="B111">
        <v>110.33</v>
      </c>
      <c r="C111" s="1">
        <v>40339</v>
      </c>
      <c r="D111" s="4">
        <f t="shared" si="2"/>
        <v>109.15</v>
      </c>
      <c r="E111">
        <v>31.726400000000002</v>
      </c>
      <c r="F111">
        <v>54.402900000000002</v>
      </c>
      <c r="G111">
        <v>34.9741</v>
      </c>
      <c r="H111">
        <v>31.7928</v>
      </c>
      <c r="K111">
        <v>69.784800000000004</v>
      </c>
      <c r="M111">
        <v>65.5441</v>
      </c>
      <c r="O111">
        <v>65.656000000000006</v>
      </c>
      <c r="Q111" s="2">
        <v>40618</v>
      </c>
      <c r="R111" s="4">
        <v>65.169499999999999</v>
      </c>
      <c r="T111" s="2">
        <v>40618</v>
      </c>
      <c r="U111" s="4">
        <v>65.656000000000006</v>
      </c>
      <c r="V111">
        <f t="shared" si="3"/>
        <v>65.169499999999999</v>
      </c>
      <c r="AA111" s="2"/>
    </row>
    <row r="112" spans="1:27" x14ac:dyDescent="0.25">
      <c r="A112" s="1">
        <v>40332</v>
      </c>
      <c r="B112">
        <v>110.71</v>
      </c>
      <c r="C112" s="1">
        <v>40343</v>
      </c>
      <c r="D112" s="4">
        <f t="shared" si="2"/>
        <v>109.509</v>
      </c>
      <c r="E112">
        <v>27.895800000000001</v>
      </c>
      <c r="F112">
        <v>36.948500000000003</v>
      </c>
      <c r="G112">
        <v>33.868699999999997</v>
      </c>
      <c r="H112">
        <v>30.846699999999998</v>
      </c>
      <c r="K112">
        <v>70.888300000000001</v>
      </c>
      <c r="M112">
        <v>66.833399999999997</v>
      </c>
      <c r="O112">
        <v>64.139300000000006</v>
      </c>
      <c r="Q112" s="2">
        <v>40619</v>
      </c>
      <c r="R112" s="4">
        <v>64.8733</v>
      </c>
      <c r="T112" s="2">
        <v>40619</v>
      </c>
      <c r="U112" s="4">
        <v>64.139300000000006</v>
      </c>
      <c r="V112">
        <f t="shared" si="3"/>
        <v>64.8733</v>
      </c>
      <c r="AA112" s="2"/>
    </row>
    <row r="113" spans="1:27" x14ac:dyDescent="0.25">
      <c r="A113" s="1">
        <v>40333</v>
      </c>
      <c r="B113">
        <v>106.82</v>
      </c>
      <c r="C113" s="1">
        <v>40344</v>
      </c>
      <c r="D113" s="4">
        <f t="shared" si="2"/>
        <v>112</v>
      </c>
      <c r="E113">
        <v>24.667400000000001</v>
      </c>
      <c r="F113">
        <v>35.303899999999999</v>
      </c>
      <c r="G113">
        <v>38.527799999999999</v>
      </c>
      <c r="H113">
        <v>34.0137</v>
      </c>
      <c r="K113">
        <v>68.852400000000003</v>
      </c>
      <c r="M113">
        <v>65.679100000000005</v>
      </c>
      <c r="O113">
        <v>63.759799999999998</v>
      </c>
      <c r="Q113" s="2">
        <v>40620</v>
      </c>
      <c r="R113" s="4">
        <v>64.529399999999995</v>
      </c>
      <c r="T113" s="2">
        <v>40620</v>
      </c>
      <c r="U113" s="4">
        <v>63.759799999999998</v>
      </c>
      <c r="V113">
        <f t="shared" si="3"/>
        <v>64.529399999999995</v>
      </c>
      <c r="AA113" s="2"/>
    </row>
    <row r="114" spans="1:27" x14ac:dyDescent="0.25">
      <c r="A114" s="1">
        <v>40336</v>
      </c>
      <c r="B114">
        <v>105.49</v>
      </c>
      <c r="C114" s="1">
        <v>40345</v>
      </c>
      <c r="D114" s="4">
        <f t="shared" si="2"/>
        <v>111.96</v>
      </c>
      <c r="E114">
        <v>24.802600000000002</v>
      </c>
      <c r="F114">
        <v>38.404499999999999</v>
      </c>
      <c r="G114">
        <v>39.805</v>
      </c>
      <c r="H114">
        <v>34.659599999999998</v>
      </c>
      <c r="K114">
        <v>68.6721</v>
      </c>
      <c r="M114">
        <v>65.263800000000003</v>
      </c>
      <c r="O114">
        <v>63.396900000000002</v>
      </c>
      <c r="Q114" s="2">
        <v>40623</v>
      </c>
      <c r="R114" s="4">
        <v>63.741900000000001</v>
      </c>
      <c r="T114" s="2">
        <v>40623</v>
      </c>
      <c r="U114" s="4">
        <v>63.396900000000002</v>
      </c>
      <c r="V114">
        <f t="shared" si="3"/>
        <v>63.741900000000001</v>
      </c>
      <c r="AA114" s="2"/>
    </row>
    <row r="115" spans="1:27" x14ac:dyDescent="0.25">
      <c r="A115" s="1">
        <v>40337</v>
      </c>
      <c r="B115">
        <v>106.62</v>
      </c>
      <c r="C115" s="1">
        <v>40346</v>
      </c>
      <c r="D115" s="4">
        <f t="shared" si="2"/>
        <v>112.14</v>
      </c>
      <c r="E115">
        <v>28.120999999999999</v>
      </c>
      <c r="F115">
        <v>47.222000000000001</v>
      </c>
      <c r="G115">
        <v>39.430700000000002</v>
      </c>
      <c r="H115">
        <v>34.828499999999998</v>
      </c>
      <c r="K115">
        <v>65.757400000000004</v>
      </c>
      <c r="M115">
        <v>63.937800000000003</v>
      </c>
      <c r="O115">
        <v>63.1432</v>
      </c>
      <c r="Q115" s="2">
        <v>40624</v>
      </c>
      <c r="R115" s="4">
        <v>63.343899999999998</v>
      </c>
      <c r="T115" s="2">
        <v>40624</v>
      </c>
      <c r="U115" s="4">
        <v>63.1432</v>
      </c>
      <c r="V115">
        <f t="shared" si="3"/>
        <v>63.343899999999998</v>
      </c>
      <c r="AA115" s="2"/>
    </row>
    <row r="116" spans="1:27" x14ac:dyDescent="0.25">
      <c r="A116" s="1">
        <v>40338</v>
      </c>
      <c r="B116">
        <v>106.05</v>
      </c>
      <c r="C116" s="1">
        <v>40347</v>
      </c>
      <c r="D116" s="4">
        <f t="shared" si="2"/>
        <v>111.729</v>
      </c>
      <c r="E116">
        <v>20.672000000000001</v>
      </c>
      <c r="F116">
        <v>25.908799999999999</v>
      </c>
      <c r="G116">
        <v>36.0334</v>
      </c>
      <c r="H116">
        <v>32.752699999999997</v>
      </c>
      <c r="K116">
        <v>64.700299999999999</v>
      </c>
      <c r="M116">
        <v>63.537599999999998</v>
      </c>
      <c r="O116">
        <v>62.981900000000003</v>
      </c>
      <c r="Q116" s="2">
        <v>40625</v>
      </c>
      <c r="R116" s="4">
        <v>64.416799999999995</v>
      </c>
      <c r="T116" s="2">
        <v>40625</v>
      </c>
      <c r="U116" s="4">
        <v>62.981900000000003</v>
      </c>
      <c r="V116">
        <f t="shared" si="3"/>
        <v>64.416799999999995</v>
      </c>
      <c r="AA116" s="2"/>
    </row>
    <row r="117" spans="1:27" x14ac:dyDescent="0.25">
      <c r="A117" s="1">
        <v>40339</v>
      </c>
      <c r="B117">
        <v>109.15</v>
      </c>
      <c r="C117" s="1">
        <v>40350</v>
      </c>
      <c r="D117" s="4">
        <f t="shared" si="2"/>
        <v>111.41</v>
      </c>
      <c r="E117">
        <v>21.956299999999999</v>
      </c>
      <c r="F117">
        <v>31.61</v>
      </c>
      <c r="G117">
        <v>35.047800000000002</v>
      </c>
      <c r="H117">
        <v>32.083300000000001</v>
      </c>
      <c r="K117">
        <v>61.758200000000002</v>
      </c>
      <c r="M117">
        <v>62.591700000000003</v>
      </c>
      <c r="O117">
        <v>62.779699999999998</v>
      </c>
      <c r="Q117" s="2">
        <v>40626</v>
      </c>
      <c r="R117" s="4">
        <v>63.538800000000002</v>
      </c>
      <c r="T117" s="2">
        <v>40626</v>
      </c>
      <c r="U117" s="4">
        <v>62.779699999999998</v>
      </c>
      <c r="V117">
        <f t="shared" si="3"/>
        <v>63.538800000000002</v>
      </c>
      <c r="AA117" s="2"/>
    </row>
    <row r="118" spans="1:27" x14ac:dyDescent="0.25">
      <c r="A118" s="1">
        <v>40340</v>
      </c>
      <c r="B118">
        <v>109.68</v>
      </c>
      <c r="C118" s="1">
        <v>40351</v>
      </c>
      <c r="D118" s="4">
        <f t="shared" si="2"/>
        <v>109.57</v>
      </c>
      <c r="E118">
        <v>24.212399999999999</v>
      </c>
      <c r="F118">
        <v>33.6661</v>
      </c>
      <c r="G118">
        <v>33.0336</v>
      </c>
      <c r="H118">
        <v>30.897600000000001</v>
      </c>
      <c r="K118">
        <v>58.852800000000002</v>
      </c>
      <c r="M118">
        <v>60.289499999999997</v>
      </c>
      <c r="O118">
        <v>62.507100000000001</v>
      </c>
      <c r="Q118" s="2">
        <v>40627</v>
      </c>
      <c r="R118" s="4">
        <v>62.717399999999998</v>
      </c>
      <c r="T118" s="2">
        <v>40627</v>
      </c>
      <c r="U118" s="4">
        <v>62.507100000000001</v>
      </c>
      <c r="V118">
        <f t="shared" si="3"/>
        <v>62.717399999999998</v>
      </c>
      <c r="AA118" s="2"/>
    </row>
    <row r="119" spans="1:27" x14ac:dyDescent="0.25">
      <c r="A119" s="1">
        <v>40343</v>
      </c>
      <c r="B119">
        <v>109.509</v>
      </c>
      <c r="C119" s="1">
        <v>40352</v>
      </c>
      <c r="D119" s="4">
        <f t="shared" si="2"/>
        <v>109.23</v>
      </c>
      <c r="E119">
        <v>28.2651</v>
      </c>
      <c r="F119">
        <v>38.660499999999999</v>
      </c>
      <c r="G119">
        <v>33.197499999999998</v>
      </c>
      <c r="H119">
        <v>30.8797</v>
      </c>
      <c r="K119">
        <v>64.632999999999996</v>
      </c>
      <c r="M119">
        <v>61.521700000000003</v>
      </c>
      <c r="O119">
        <v>63.346400000000003</v>
      </c>
      <c r="Q119" s="2">
        <v>40630</v>
      </c>
      <c r="R119" s="4">
        <v>62.262099999999997</v>
      </c>
      <c r="T119" s="2">
        <v>40630</v>
      </c>
      <c r="U119" s="4">
        <v>63.346400000000003</v>
      </c>
      <c r="V119">
        <f t="shared" si="3"/>
        <v>62.262099999999997</v>
      </c>
      <c r="AA119" s="2"/>
    </row>
    <row r="120" spans="1:27" x14ac:dyDescent="0.25">
      <c r="A120" s="1">
        <v>40344</v>
      </c>
      <c r="B120">
        <v>112</v>
      </c>
      <c r="C120" s="1">
        <v>40353</v>
      </c>
      <c r="D120" s="4">
        <f t="shared" si="2"/>
        <v>107.42</v>
      </c>
      <c r="E120">
        <v>29.9407</v>
      </c>
      <c r="F120">
        <v>44.061199999999999</v>
      </c>
      <c r="G120">
        <v>30.654299999999999</v>
      </c>
      <c r="H120">
        <v>28.8294</v>
      </c>
      <c r="K120">
        <v>59.936100000000003</v>
      </c>
      <c r="M120">
        <v>59.644300000000001</v>
      </c>
      <c r="O120">
        <v>60.744399999999999</v>
      </c>
      <c r="Q120" s="2">
        <v>40631</v>
      </c>
      <c r="R120" s="4">
        <v>60.928800000000003</v>
      </c>
      <c r="T120" s="2">
        <v>40631</v>
      </c>
      <c r="U120" s="4">
        <v>60.744399999999999</v>
      </c>
      <c r="V120">
        <f t="shared" si="3"/>
        <v>60.928800000000003</v>
      </c>
      <c r="AA120" s="2"/>
    </row>
    <row r="121" spans="1:27" x14ac:dyDescent="0.25">
      <c r="A121" s="1">
        <v>40345</v>
      </c>
      <c r="B121">
        <v>111.96</v>
      </c>
      <c r="C121" s="1">
        <v>40357</v>
      </c>
      <c r="D121" s="4">
        <f t="shared" si="2"/>
        <v>107.53</v>
      </c>
      <c r="E121">
        <v>24.961500000000001</v>
      </c>
      <c r="F121">
        <v>30.6951</v>
      </c>
      <c r="G121">
        <v>30.1309</v>
      </c>
      <c r="H121">
        <v>28.3626</v>
      </c>
      <c r="K121">
        <v>60.8765</v>
      </c>
      <c r="M121">
        <v>59.685699999999997</v>
      </c>
      <c r="O121">
        <v>58.894100000000002</v>
      </c>
      <c r="Q121" s="2">
        <v>40632</v>
      </c>
      <c r="R121" s="4">
        <v>61.000900000000001</v>
      </c>
      <c r="T121" s="2">
        <v>40632</v>
      </c>
      <c r="U121" s="4">
        <v>58.894100000000002</v>
      </c>
      <c r="V121">
        <f t="shared" si="3"/>
        <v>61.000900000000001</v>
      </c>
      <c r="AA121" s="2"/>
    </row>
    <row r="122" spans="1:27" x14ac:dyDescent="0.25">
      <c r="A122" s="1">
        <v>40346</v>
      </c>
      <c r="B122">
        <v>112.14</v>
      </c>
      <c r="C122" s="1">
        <v>40358</v>
      </c>
      <c r="D122" s="4">
        <f t="shared" si="2"/>
        <v>104.21</v>
      </c>
      <c r="E122">
        <v>31.667100000000001</v>
      </c>
      <c r="F122">
        <v>37.580599999999997</v>
      </c>
      <c r="G122">
        <v>30.569299999999998</v>
      </c>
      <c r="H122">
        <v>28.581299999999999</v>
      </c>
      <c r="K122">
        <v>70.304299999999998</v>
      </c>
      <c r="M122">
        <v>64.935400000000001</v>
      </c>
      <c r="O122">
        <v>62.385800000000003</v>
      </c>
      <c r="Q122" s="2">
        <v>40633</v>
      </c>
      <c r="R122" s="4">
        <v>65.433300000000003</v>
      </c>
      <c r="T122" s="2">
        <v>40633</v>
      </c>
      <c r="U122" s="4">
        <v>62.385800000000003</v>
      </c>
      <c r="V122">
        <f t="shared" si="3"/>
        <v>65.433300000000003</v>
      </c>
      <c r="AA122" s="2"/>
    </row>
    <row r="123" spans="1:27" x14ac:dyDescent="0.25">
      <c r="A123" s="1">
        <v>40347</v>
      </c>
      <c r="B123">
        <v>111.729</v>
      </c>
      <c r="C123" s="1">
        <v>40359</v>
      </c>
      <c r="D123" s="4">
        <f t="shared" si="2"/>
        <v>103.22</v>
      </c>
      <c r="E123">
        <v>30.206499999999998</v>
      </c>
      <c r="F123">
        <v>35.616500000000002</v>
      </c>
      <c r="G123">
        <v>29.588200000000001</v>
      </c>
      <c r="H123">
        <v>28.232399999999998</v>
      </c>
      <c r="K123">
        <v>68.983900000000006</v>
      </c>
      <c r="M123">
        <v>64.479900000000001</v>
      </c>
      <c r="O123">
        <v>61.755600000000001</v>
      </c>
      <c r="Q123" s="2">
        <v>40634</v>
      </c>
      <c r="R123" s="4">
        <v>63.464199999999998</v>
      </c>
      <c r="T123" s="2">
        <v>40634</v>
      </c>
      <c r="U123" s="4">
        <v>61.755600000000001</v>
      </c>
      <c r="V123">
        <f t="shared" si="3"/>
        <v>63.464199999999998</v>
      </c>
      <c r="AA123" s="2"/>
    </row>
    <row r="124" spans="1:27" x14ac:dyDescent="0.25">
      <c r="A124" s="1">
        <v>40350</v>
      </c>
      <c r="B124">
        <v>111.41</v>
      </c>
      <c r="C124" s="1">
        <v>40360</v>
      </c>
      <c r="D124" s="4">
        <f t="shared" si="2"/>
        <v>102.76</v>
      </c>
      <c r="E124">
        <v>31.7652</v>
      </c>
      <c r="F124">
        <v>36.525300000000001</v>
      </c>
      <c r="G124">
        <v>28.975300000000001</v>
      </c>
      <c r="H124">
        <v>27.2745</v>
      </c>
      <c r="K124">
        <v>65.910300000000007</v>
      </c>
      <c r="M124">
        <v>62.544199999999996</v>
      </c>
      <c r="O124">
        <v>62.173299999999998</v>
      </c>
      <c r="Q124" s="2">
        <v>40637</v>
      </c>
      <c r="R124" s="4">
        <v>62.034799999999997</v>
      </c>
      <c r="T124" s="2">
        <v>40637</v>
      </c>
      <c r="U124" s="4">
        <v>62.173299999999998</v>
      </c>
      <c r="V124">
        <f t="shared" si="3"/>
        <v>62.034799999999997</v>
      </c>
      <c r="AA124" s="2"/>
    </row>
    <row r="125" spans="1:27" x14ac:dyDescent="0.25">
      <c r="A125" s="1">
        <v>40351</v>
      </c>
      <c r="B125">
        <v>109.57</v>
      </c>
      <c r="C125" s="1">
        <v>40361</v>
      </c>
      <c r="D125" s="4">
        <f t="shared" si="2"/>
        <v>102.2</v>
      </c>
      <c r="E125">
        <v>27.797000000000001</v>
      </c>
      <c r="F125">
        <v>32.499400000000001</v>
      </c>
      <c r="G125">
        <v>30.7834</v>
      </c>
      <c r="H125">
        <v>28.651900000000001</v>
      </c>
      <c r="K125">
        <v>62.784100000000002</v>
      </c>
      <c r="M125">
        <v>60.323</v>
      </c>
      <c r="O125">
        <v>58.7605</v>
      </c>
      <c r="Q125" s="2">
        <v>40638</v>
      </c>
      <c r="R125" s="4">
        <v>58.605699999999999</v>
      </c>
      <c r="T125" s="2">
        <v>40638</v>
      </c>
      <c r="U125" s="4">
        <v>58.7605</v>
      </c>
      <c r="V125">
        <f t="shared" si="3"/>
        <v>58.605699999999999</v>
      </c>
      <c r="AA125" s="2"/>
    </row>
    <row r="126" spans="1:27" x14ac:dyDescent="0.25">
      <c r="A126" s="1">
        <v>40352</v>
      </c>
      <c r="B126">
        <v>109.23</v>
      </c>
      <c r="C126" s="1">
        <v>40365</v>
      </c>
      <c r="D126" s="4">
        <f t="shared" si="2"/>
        <v>102.87</v>
      </c>
      <c r="E126">
        <v>29.224599999999999</v>
      </c>
      <c r="F126">
        <v>34.435200000000002</v>
      </c>
      <c r="G126">
        <v>31.85</v>
      </c>
      <c r="H126">
        <v>29.747199999999999</v>
      </c>
      <c r="K126">
        <v>63.356999999999999</v>
      </c>
      <c r="M126">
        <v>60.931399999999996</v>
      </c>
      <c r="O126">
        <v>59.3185</v>
      </c>
      <c r="Q126" s="2">
        <v>40639</v>
      </c>
      <c r="R126" s="4">
        <v>58.923900000000003</v>
      </c>
      <c r="T126" s="2">
        <v>40639</v>
      </c>
      <c r="U126" s="4">
        <v>59.3185</v>
      </c>
      <c r="V126">
        <f t="shared" si="3"/>
        <v>58.923900000000003</v>
      </c>
      <c r="AA126" s="2"/>
    </row>
    <row r="127" spans="1:27" x14ac:dyDescent="0.25">
      <c r="A127" s="1">
        <v>40353</v>
      </c>
      <c r="B127">
        <v>107.42</v>
      </c>
      <c r="C127" s="1">
        <v>40366</v>
      </c>
      <c r="D127" s="4">
        <f t="shared" si="2"/>
        <v>106.1075</v>
      </c>
      <c r="E127">
        <v>25.706</v>
      </c>
      <c r="F127">
        <v>31.747599999999998</v>
      </c>
      <c r="G127">
        <v>34.608800000000002</v>
      </c>
      <c r="H127">
        <v>31.696000000000002</v>
      </c>
      <c r="K127">
        <v>67.430899999999994</v>
      </c>
      <c r="M127">
        <v>63.981200000000001</v>
      </c>
      <c r="O127">
        <v>63.301499999999997</v>
      </c>
      <c r="Q127" s="2">
        <v>40640</v>
      </c>
      <c r="R127" s="4">
        <v>62.038400000000003</v>
      </c>
      <c r="T127" s="2">
        <v>40640</v>
      </c>
      <c r="U127" s="4">
        <v>63.301499999999997</v>
      </c>
      <c r="V127">
        <f t="shared" si="3"/>
        <v>62.038400000000003</v>
      </c>
      <c r="AA127" s="2"/>
    </row>
    <row r="128" spans="1:27" x14ac:dyDescent="0.25">
      <c r="A128" s="1">
        <v>40354</v>
      </c>
      <c r="B128">
        <v>107.86750000000001</v>
      </c>
      <c r="C128" s="1">
        <v>40367</v>
      </c>
      <c r="D128" s="4">
        <f t="shared" si="2"/>
        <v>107.16</v>
      </c>
      <c r="E128">
        <v>24.485099999999999</v>
      </c>
      <c r="F128">
        <v>31.118099999999998</v>
      </c>
      <c r="G128">
        <v>32.983699999999999</v>
      </c>
      <c r="H128">
        <v>30.662400000000002</v>
      </c>
      <c r="K128">
        <v>67.855400000000003</v>
      </c>
      <c r="M128">
        <v>63.720500000000001</v>
      </c>
      <c r="O128">
        <v>64.315700000000007</v>
      </c>
      <c r="Q128" s="2">
        <v>40641</v>
      </c>
      <c r="R128" s="4">
        <v>63.454599999999999</v>
      </c>
      <c r="T128" s="2">
        <v>40641</v>
      </c>
      <c r="U128" s="4">
        <v>64.315700000000007</v>
      </c>
      <c r="V128">
        <f t="shared" si="3"/>
        <v>63.454599999999999</v>
      </c>
      <c r="AA128" s="2"/>
    </row>
    <row r="129" spans="1:27" x14ac:dyDescent="0.25">
      <c r="A129" s="1">
        <v>40357</v>
      </c>
      <c r="B129">
        <v>107.53</v>
      </c>
      <c r="C129" s="1">
        <v>40368</v>
      </c>
      <c r="D129" s="4">
        <f t="shared" si="2"/>
        <v>107.96</v>
      </c>
      <c r="E129">
        <v>21.584099999999999</v>
      </c>
      <c r="F129">
        <v>28.6586</v>
      </c>
      <c r="G129">
        <v>34.212200000000003</v>
      </c>
      <c r="H129">
        <v>31.4358</v>
      </c>
      <c r="K129">
        <v>69.487399999999994</v>
      </c>
      <c r="M129">
        <v>66.479600000000005</v>
      </c>
      <c r="O129">
        <v>65.636600000000001</v>
      </c>
      <c r="Q129" s="2">
        <v>40644</v>
      </c>
      <c r="R129" s="4">
        <v>64.696200000000005</v>
      </c>
      <c r="T129" s="2">
        <v>40644</v>
      </c>
      <c r="U129" s="4">
        <v>65.636600000000001</v>
      </c>
      <c r="V129">
        <f t="shared" si="3"/>
        <v>64.696200000000005</v>
      </c>
      <c r="AA129" s="2"/>
    </row>
    <row r="130" spans="1:27" x14ac:dyDescent="0.25">
      <c r="A130" s="1">
        <v>40358</v>
      </c>
      <c r="B130">
        <v>104.21</v>
      </c>
      <c r="C130" s="1">
        <v>40371</v>
      </c>
      <c r="D130" s="4">
        <f t="shared" si="2"/>
        <v>108.03</v>
      </c>
      <c r="E130">
        <v>26.090199999999999</v>
      </c>
      <c r="F130">
        <v>35.065199999999997</v>
      </c>
      <c r="G130">
        <v>39.194600000000001</v>
      </c>
      <c r="H130">
        <v>35.0501</v>
      </c>
      <c r="K130">
        <v>68.578500000000005</v>
      </c>
      <c r="M130">
        <v>66.865300000000005</v>
      </c>
      <c r="O130">
        <v>66.0137</v>
      </c>
      <c r="Q130" s="2">
        <v>40645</v>
      </c>
      <c r="R130" s="4">
        <v>64.672899999999998</v>
      </c>
      <c r="T130" s="2">
        <v>40645</v>
      </c>
      <c r="U130" s="4">
        <v>66.0137</v>
      </c>
      <c r="V130">
        <f t="shared" si="3"/>
        <v>64.672899999999998</v>
      </c>
      <c r="AA130" s="2"/>
    </row>
    <row r="131" spans="1:27" x14ac:dyDescent="0.25">
      <c r="A131" s="1">
        <v>40359</v>
      </c>
      <c r="B131">
        <v>103.22</v>
      </c>
      <c r="C131" s="1">
        <v>40372</v>
      </c>
      <c r="D131" s="4">
        <f t="shared" si="2"/>
        <v>109.66</v>
      </c>
      <c r="E131">
        <v>24.045100000000001</v>
      </c>
      <c r="F131">
        <v>35.569200000000002</v>
      </c>
      <c r="G131">
        <v>38.1357</v>
      </c>
      <c r="H131">
        <v>34.882599999999996</v>
      </c>
      <c r="K131">
        <v>68.395399999999995</v>
      </c>
      <c r="M131">
        <v>66.191199999999995</v>
      </c>
      <c r="O131">
        <v>66.595799999999997</v>
      </c>
      <c r="Q131" s="2">
        <v>40646</v>
      </c>
      <c r="R131" s="4">
        <v>64.609899999999996</v>
      </c>
      <c r="T131" s="2">
        <v>40646</v>
      </c>
      <c r="U131" s="4">
        <v>66.595799999999997</v>
      </c>
      <c r="V131">
        <f t="shared" si="3"/>
        <v>64.609899999999996</v>
      </c>
      <c r="AA131" s="2"/>
    </row>
    <row r="132" spans="1:27" x14ac:dyDescent="0.25">
      <c r="A132" s="1">
        <v>40360</v>
      </c>
      <c r="B132">
        <v>102.76</v>
      </c>
      <c r="C132" s="1">
        <v>40373</v>
      </c>
      <c r="D132" s="4">
        <f t="shared" si="2"/>
        <v>109.651</v>
      </c>
      <c r="E132">
        <v>26.930499999999999</v>
      </c>
      <c r="F132">
        <v>39.956899999999997</v>
      </c>
      <c r="G132">
        <v>38.467399999999998</v>
      </c>
      <c r="H132">
        <v>35.765799999999999</v>
      </c>
      <c r="K132">
        <v>66.223600000000005</v>
      </c>
      <c r="M132">
        <v>65.530699999999996</v>
      </c>
      <c r="O132">
        <v>67.619699999999995</v>
      </c>
      <c r="Q132" s="2">
        <v>40647</v>
      </c>
      <c r="R132" s="4">
        <v>65.373999999999995</v>
      </c>
      <c r="T132" s="2">
        <v>40647</v>
      </c>
      <c r="U132" s="4">
        <v>67.619699999999995</v>
      </c>
      <c r="V132">
        <f t="shared" si="3"/>
        <v>65.373999999999995</v>
      </c>
      <c r="AA132" s="2"/>
    </row>
    <row r="133" spans="1:27" x14ac:dyDescent="0.25">
      <c r="A133" s="1">
        <v>40361</v>
      </c>
      <c r="B133">
        <v>102.2</v>
      </c>
      <c r="C133" s="1">
        <v>40374</v>
      </c>
      <c r="D133" s="4">
        <f t="shared" si="2"/>
        <v>109.68</v>
      </c>
      <c r="E133">
        <v>25.314599999999999</v>
      </c>
      <c r="F133">
        <v>49.0124</v>
      </c>
      <c r="G133">
        <v>35.554400000000001</v>
      </c>
      <c r="H133">
        <v>34.656100000000002</v>
      </c>
      <c r="K133">
        <v>66.148700000000005</v>
      </c>
      <c r="M133">
        <v>63.8108</v>
      </c>
      <c r="O133">
        <v>65.483699999999999</v>
      </c>
      <c r="Q133" s="2">
        <v>40648</v>
      </c>
      <c r="R133" s="4">
        <v>64.457300000000004</v>
      </c>
      <c r="T133" s="2">
        <v>40648</v>
      </c>
      <c r="U133" s="4">
        <v>65.483699999999999</v>
      </c>
      <c r="V133">
        <f t="shared" si="3"/>
        <v>64.457300000000004</v>
      </c>
      <c r="AA133" s="2"/>
    </row>
    <row r="134" spans="1:27" x14ac:dyDescent="0.25">
      <c r="A134" s="1">
        <v>40365</v>
      </c>
      <c r="B134">
        <v>102.87</v>
      </c>
      <c r="C134" s="1">
        <v>40378</v>
      </c>
      <c r="D134" s="4">
        <f t="shared" si="2"/>
        <v>107.29</v>
      </c>
      <c r="E134">
        <v>23.375800000000002</v>
      </c>
      <c r="F134">
        <v>27.3643</v>
      </c>
      <c r="G134">
        <v>34.288800000000002</v>
      </c>
      <c r="H134">
        <v>33.467100000000002</v>
      </c>
      <c r="K134">
        <v>66.268900000000002</v>
      </c>
      <c r="M134">
        <v>67.792000000000002</v>
      </c>
      <c r="O134">
        <v>65.818899999999999</v>
      </c>
      <c r="Q134" s="2">
        <v>40651</v>
      </c>
      <c r="R134" s="4">
        <v>65.061099999999996</v>
      </c>
      <c r="T134" s="2">
        <v>40651</v>
      </c>
      <c r="U134" s="4">
        <v>65.818899999999999</v>
      </c>
      <c r="V134">
        <f t="shared" si="3"/>
        <v>65.061099999999996</v>
      </c>
      <c r="AA134" s="2"/>
    </row>
    <row r="135" spans="1:27" x14ac:dyDescent="0.25">
      <c r="A135" s="1">
        <v>40366</v>
      </c>
      <c r="B135">
        <v>106.1075</v>
      </c>
      <c r="C135" s="1">
        <v>40379</v>
      </c>
      <c r="D135" s="4">
        <f t="shared" si="2"/>
        <v>108.48</v>
      </c>
      <c r="E135">
        <v>22.5379</v>
      </c>
      <c r="F135">
        <v>26.411000000000001</v>
      </c>
      <c r="G135">
        <v>31.1465</v>
      </c>
      <c r="H135">
        <v>30.924099999999999</v>
      </c>
      <c r="K135">
        <v>63.377899999999997</v>
      </c>
      <c r="M135">
        <v>64.860399999999998</v>
      </c>
      <c r="O135">
        <v>65.039400000000001</v>
      </c>
      <c r="Q135" s="2">
        <v>40652</v>
      </c>
      <c r="R135" s="4">
        <v>64.685400000000001</v>
      </c>
      <c r="T135" s="2">
        <v>40652</v>
      </c>
      <c r="U135" s="4">
        <v>65.039400000000001</v>
      </c>
      <c r="V135">
        <f t="shared" si="3"/>
        <v>64.685400000000001</v>
      </c>
      <c r="AA135" s="2"/>
    </row>
    <row r="136" spans="1:27" x14ac:dyDescent="0.25">
      <c r="A136" s="1">
        <v>40367</v>
      </c>
      <c r="B136">
        <v>107.16</v>
      </c>
      <c r="C136" s="1">
        <v>40380</v>
      </c>
      <c r="D136" s="4">
        <f t="shared" si="2"/>
        <v>107.07</v>
      </c>
      <c r="E136">
        <v>23.895199999999999</v>
      </c>
      <c r="F136">
        <v>27.765000000000001</v>
      </c>
      <c r="G136">
        <v>30.829699999999999</v>
      </c>
      <c r="H136">
        <v>30.607800000000001</v>
      </c>
      <c r="K136">
        <v>58.558300000000003</v>
      </c>
      <c r="M136">
        <v>63.113300000000002</v>
      </c>
      <c r="O136">
        <v>64.378100000000003</v>
      </c>
      <c r="Q136" s="2">
        <v>40653</v>
      </c>
      <c r="R136" s="4">
        <v>63.476599999999998</v>
      </c>
      <c r="T136" s="2">
        <v>40653</v>
      </c>
      <c r="U136" s="4">
        <v>64.378100000000003</v>
      </c>
      <c r="V136">
        <f t="shared" si="3"/>
        <v>63.476599999999998</v>
      </c>
      <c r="AA136" s="2"/>
    </row>
    <row r="137" spans="1:27" x14ac:dyDescent="0.25">
      <c r="A137" s="1">
        <v>40368</v>
      </c>
      <c r="B137">
        <v>107.96</v>
      </c>
      <c r="C137" s="1">
        <v>40381</v>
      </c>
      <c r="D137" s="4">
        <f t="shared" ref="D137:D200" si="4">VLOOKUP(C137,$A:$B,2,FALSE)</f>
        <v>109.461</v>
      </c>
      <c r="E137">
        <v>22.222999999999999</v>
      </c>
      <c r="F137">
        <v>26.2498</v>
      </c>
      <c r="G137">
        <v>29.598299999999998</v>
      </c>
      <c r="H137">
        <v>29.3948</v>
      </c>
      <c r="K137">
        <v>60.392299999999999</v>
      </c>
      <c r="M137">
        <v>63.6586</v>
      </c>
      <c r="O137">
        <v>62.622</v>
      </c>
      <c r="Q137" s="2">
        <v>40654</v>
      </c>
      <c r="R137" s="4">
        <v>62.6265</v>
      </c>
      <c r="T137" s="2">
        <v>40654</v>
      </c>
      <c r="U137" s="4">
        <v>62.622</v>
      </c>
      <c r="V137">
        <f t="shared" ref="V137:V200" si="5">VLOOKUP(T137,Q:R,2,FALSE)</f>
        <v>62.6265</v>
      </c>
      <c r="AA137" s="2"/>
    </row>
    <row r="138" spans="1:27" x14ac:dyDescent="0.25">
      <c r="A138" s="1">
        <v>40371</v>
      </c>
      <c r="B138">
        <v>108.03</v>
      </c>
      <c r="C138" s="1">
        <v>40382</v>
      </c>
      <c r="D138" s="4">
        <f t="shared" si="4"/>
        <v>110.41</v>
      </c>
      <c r="E138">
        <v>21.151399999999999</v>
      </c>
      <c r="F138">
        <v>25.3108</v>
      </c>
      <c r="G138">
        <v>30.295400000000001</v>
      </c>
      <c r="H138">
        <v>29.5901</v>
      </c>
      <c r="K138">
        <v>61.576099999999997</v>
      </c>
      <c r="M138">
        <v>62.635800000000003</v>
      </c>
      <c r="O138">
        <v>62.797499999999999</v>
      </c>
      <c r="Q138" s="2">
        <v>40658</v>
      </c>
      <c r="R138" s="4">
        <v>62.8596</v>
      </c>
      <c r="T138" s="2">
        <v>40658</v>
      </c>
      <c r="U138" s="4">
        <v>62.797499999999999</v>
      </c>
      <c r="V138">
        <f t="shared" si="5"/>
        <v>62.8596</v>
      </c>
      <c r="AA138" s="2"/>
    </row>
    <row r="139" spans="1:27" x14ac:dyDescent="0.25">
      <c r="A139" s="1">
        <v>40372</v>
      </c>
      <c r="B139">
        <v>109.66</v>
      </c>
      <c r="C139" s="1">
        <v>40385</v>
      </c>
      <c r="D139" s="4">
        <f t="shared" si="4"/>
        <v>111.56</v>
      </c>
      <c r="E139">
        <v>20.9039</v>
      </c>
      <c r="F139">
        <v>25.134499999999999</v>
      </c>
      <c r="G139">
        <v>29.228999999999999</v>
      </c>
      <c r="H139">
        <v>28.752600000000001</v>
      </c>
      <c r="K139">
        <v>61.051200000000001</v>
      </c>
      <c r="M139">
        <v>62.976500000000001</v>
      </c>
      <c r="O139">
        <v>62.824199999999998</v>
      </c>
      <c r="Q139" s="2">
        <v>40659</v>
      </c>
      <c r="R139" s="4">
        <v>62.1357</v>
      </c>
      <c r="T139" s="2">
        <v>40659</v>
      </c>
      <c r="U139" s="4">
        <v>62.824199999999998</v>
      </c>
      <c r="V139">
        <f t="shared" si="5"/>
        <v>62.1357</v>
      </c>
      <c r="AA139" s="2"/>
    </row>
    <row r="140" spans="1:27" x14ac:dyDescent="0.25">
      <c r="A140" s="1">
        <v>40373</v>
      </c>
      <c r="B140">
        <v>109.651</v>
      </c>
      <c r="C140" s="1">
        <v>40386</v>
      </c>
      <c r="D140" s="4">
        <f t="shared" si="4"/>
        <v>111.55</v>
      </c>
      <c r="E140">
        <v>20.2546</v>
      </c>
      <c r="F140">
        <v>24.6968</v>
      </c>
      <c r="G140">
        <v>30.2926</v>
      </c>
      <c r="H140">
        <v>29.910799999999998</v>
      </c>
      <c r="K140">
        <v>61.226399999999998</v>
      </c>
      <c r="M140">
        <v>62.433500000000002</v>
      </c>
      <c r="O140">
        <v>62.6355</v>
      </c>
      <c r="Q140" s="2">
        <v>40660</v>
      </c>
      <c r="R140" s="4">
        <v>60.926200000000001</v>
      </c>
      <c r="T140" s="2">
        <v>40660</v>
      </c>
      <c r="U140" s="4">
        <v>62.6355</v>
      </c>
      <c r="V140">
        <f t="shared" si="5"/>
        <v>60.926200000000001</v>
      </c>
      <c r="AA140" s="2"/>
    </row>
    <row r="141" spans="1:27" x14ac:dyDescent="0.25">
      <c r="A141" s="1">
        <v>40374</v>
      </c>
      <c r="B141">
        <v>109.68</v>
      </c>
      <c r="C141" s="1">
        <v>40387</v>
      </c>
      <c r="D141" s="4">
        <f t="shared" si="4"/>
        <v>110.83</v>
      </c>
      <c r="E141">
        <v>21.1692</v>
      </c>
      <c r="F141">
        <v>25.572600000000001</v>
      </c>
      <c r="G141">
        <v>30.4361</v>
      </c>
      <c r="H141">
        <v>29.738399999999999</v>
      </c>
      <c r="K141">
        <v>62.797899999999998</v>
      </c>
      <c r="M141">
        <v>61.335599999999999</v>
      </c>
      <c r="O141">
        <v>61.081200000000003</v>
      </c>
      <c r="Q141" s="2">
        <v>40661</v>
      </c>
      <c r="R141" s="4">
        <v>60.611199999999997</v>
      </c>
      <c r="T141" s="2">
        <v>40661</v>
      </c>
      <c r="U141" s="4">
        <v>61.081200000000003</v>
      </c>
      <c r="V141">
        <f t="shared" si="5"/>
        <v>60.611199999999997</v>
      </c>
      <c r="AA141" s="2"/>
    </row>
    <row r="142" spans="1:27" x14ac:dyDescent="0.25">
      <c r="A142" s="1">
        <v>40375</v>
      </c>
      <c r="B142">
        <v>106.66</v>
      </c>
      <c r="C142" s="1">
        <v>40388</v>
      </c>
      <c r="D142" s="4">
        <f t="shared" si="4"/>
        <v>110.29</v>
      </c>
      <c r="E142">
        <v>20.3139</v>
      </c>
      <c r="F142">
        <v>24.7424</v>
      </c>
      <c r="G142">
        <v>32.466900000000003</v>
      </c>
      <c r="H142">
        <v>31.7254</v>
      </c>
      <c r="K142">
        <v>61.011499999999998</v>
      </c>
      <c r="M142">
        <v>59.9437</v>
      </c>
      <c r="O142">
        <v>60.315600000000003</v>
      </c>
      <c r="Q142" s="2">
        <v>40662</v>
      </c>
      <c r="R142" s="4">
        <v>59.692300000000003</v>
      </c>
      <c r="T142" s="2">
        <v>40662</v>
      </c>
      <c r="U142" s="4">
        <v>60.315600000000003</v>
      </c>
      <c r="V142">
        <f t="shared" si="5"/>
        <v>59.692300000000003</v>
      </c>
      <c r="AA142" s="2"/>
    </row>
    <row r="143" spans="1:27" x14ac:dyDescent="0.25">
      <c r="A143" s="1">
        <v>40378</v>
      </c>
      <c r="B143">
        <v>107.29</v>
      </c>
      <c r="C143" s="1">
        <v>40389</v>
      </c>
      <c r="D143" s="4">
        <f t="shared" si="4"/>
        <v>110.27</v>
      </c>
      <c r="E143">
        <v>21.057099999999998</v>
      </c>
      <c r="F143">
        <v>25.524899999999999</v>
      </c>
      <c r="G143">
        <v>30.249400000000001</v>
      </c>
      <c r="H143">
        <v>30.740600000000001</v>
      </c>
      <c r="K143">
        <v>61.553100000000001</v>
      </c>
      <c r="M143">
        <v>61.200499999999998</v>
      </c>
      <c r="O143">
        <v>61.056399999999996</v>
      </c>
      <c r="Q143" s="2">
        <v>40665</v>
      </c>
      <c r="R143" s="4">
        <v>60.7468</v>
      </c>
      <c r="T143" s="2">
        <v>40665</v>
      </c>
      <c r="U143" s="4">
        <v>61.056399999999996</v>
      </c>
      <c r="V143">
        <f t="shared" si="5"/>
        <v>60.7468</v>
      </c>
      <c r="AA143" s="2"/>
    </row>
    <row r="144" spans="1:27" x14ac:dyDescent="0.25">
      <c r="A144" s="1">
        <v>40379</v>
      </c>
      <c r="B144">
        <v>108.48</v>
      </c>
      <c r="C144" s="1">
        <v>40392</v>
      </c>
      <c r="D144" s="4">
        <f t="shared" si="4"/>
        <v>112.76</v>
      </c>
      <c r="E144">
        <v>18.555</v>
      </c>
      <c r="F144">
        <v>23.589200000000002</v>
      </c>
      <c r="G144">
        <v>29.488800000000001</v>
      </c>
      <c r="H144">
        <v>29.855899999999998</v>
      </c>
      <c r="K144">
        <v>61.427399999999999</v>
      </c>
      <c r="M144">
        <v>60.636699999999998</v>
      </c>
      <c r="O144">
        <v>60.095300000000002</v>
      </c>
      <c r="Q144" s="2">
        <v>40666</v>
      </c>
      <c r="R144" s="4">
        <v>61.3384</v>
      </c>
      <c r="T144" s="2">
        <v>40666</v>
      </c>
      <c r="U144" s="4">
        <v>60.095300000000002</v>
      </c>
      <c r="V144">
        <f t="shared" si="5"/>
        <v>61.3384</v>
      </c>
      <c r="AA144" s="2"/>
    </row>
    <row r="145" spans="1:27" x14ac:dyDescent="0.25">
      <c r="A145" s="1">
        <v>40380</v>
      </c>
      <c r="B145">
        <v>107.07</v>
      </c>
      <c r="C145" s="1">
        <v>40393</v>
      </c>
      <c r="D145" s="4">
        <f t="shared" si="4"/>
        <v>112.22</v>
      </c>
      <c r="E145">
        <v>18.827000000000002</v>
      </c>
      <c r="F145">
        <v>23.892299999999999</v>
      </c>
      <c r="G145">
        <v>30.667100000000001</v>
      </c>
      <c r="H145">
        <v>30.347300000000001</v>
      </c>
      <c r="K145">
        <v>62.313400000000001</v>
      </c>
      <c r="M145">
        <v>61.233699999999999</v>
      </c>
      <c r="O145">
        <v>61.432099999999998</v>
      </c>
      <c r="Q145" s="2">
        <v>40667</v>
      </c>
      <c r="R145" s="4">
        <v>61.718000000000004</v>
      </c>
      <c r="T145" s="2">
        <v>40667</v>
      </c>
      <c r="U145" s="4">
        <v>61.432099999999998</v>
      </c>
      <c r="V145">
        <f t="shared" si="5"/>
        <v>61.718000000000004</v>
      </c>
      <c r="AA145" s="2"/>
    </row>
    <row r="146" spans="1:27" x14ac:dyDescent="0.25">
      <c r="A146" s="1">
        <v>40381</v>
      </c>
      <c r="B146">
        <v>109.461</v>
      </c>
      <c r="C146" s="1">
        <v>40394</v>
      </c>
      <c r="D146" s="4">
        <f t="shared" si="4"/>
        <v>112.97</v>
      </c>
      <c r="E146">
        <v>18.952500000000001</v>
      </c>
      <c r="F146">
        <v>24.236899999999999</v>
      </c>
      <c r="G146">
        <v>29.322299999999998</v>
      </c>
      <c r="H146">
        <v>28.803000000000001</v>
      </c>
      <c r="K146">
        <v>55.345399999999998</v>
      </c>
      <c r="M146">
        <v>59.404899999999998</v>
      </c>
      <c r="O146">
        <v>58.9587</v>
      </c>
      <c r="Q146" s="2">
        <v>40668</v>
      </c>
      <c r="R146" s="4">
        <v>60.6252</v>
      </c>
      <c r="T146" s="2">
        <v>40668</v>
      </c>
      <c r="U146" s="4">
        <v>58.9587</v>
      </c>
      <c r="V146">
        <f t="shared" si="5"/>
        <v>60.6252</v>
      </c>
      <c r="AA146" s="2"/>
    </row>
    <row r="147" spans="1:27" x14ac:dyDescent="0.25">
      <c r="A147" s="1">
        <v>40382</v>
      </c>
      <c r="B147">
        <v>110.41</v>
      </c>
      <c r="C147" s="1">
        <v>40395</v>
      </c>
      <c r="D147" s="4">
        <f t="shared" si="4"/>
        <v>112.85</v>
      </c>
      <c r="E147">
        <v>19.2637</v>
      </c>
      <c r="F147">
        <v>24.4907</v>
      </c>
      <c r="G147">
        <v>28.2439</v>
      </c>
      <c r="H147">
        <v>28.1035</v>
      </c>
      <c r="K147">
        <v>55.414000000000001</v>
      </c>
      <c r="M147">
        <v>58.5321</v>
      </c>
      <c r="O147">
        <v>59.261299999999999</v>
      </c>
      <c r="Q147" s="2">
        <v>40669</v>
      </c>
      <c r="R147" s="4">
        <v>59.5428</v>
      </c>
      <c r="T147" s="2">
        <v>40669</v>
      </c>
      <c r="U147" s="4">
        <v>59.261299999999999</v>
      </c>
      <c r="V147">
        <f t="shared" si="5"/>
        <v>59.5428</v>
      </c>
      <c r="AA147" s="2"/>
    </row>
    <row r="148" spans="1:27" x14ac:dyDescent="0.25">
      <c r="A148" s="1">
        <v>40385</v>
      </c>
      <c r="B148">
        <v>111.56</v>
      </c>
      <c r="C148" s="1">
        <v>40396</v>
      </c>
      <c r="D148" s="4">
        <f t="shared" si="4"/>
        <v>112.392</v>
      </c>
      <c r="E148">
        <v>19.620799999999999</v>
      </c>
      <c r="F148">
        <v>24.86</v>
      </c>
      <c r="G148">
        <v>28.345800000000001</v>
      </c>
      <c r="H148">
        <v>28.195799999999998</v>
      </c>
      <c r="K148">
        <v>57.030999999999999</v>
      </c>
      <c r="M148">
        <v>59.514099999999999</v>
      </c>
      <c r="O148">
        <v>59.642000000000003</v>
      </c>
      <c r="Q148" s="2">
        <v>40672</v>
      </c>
      <c r="R148" s="4">
        <v>60.128500000000003</v>
      </c>
      <c r="T148" s="2">
        <v>40672</v>
      </c>
      <c r="U148" s="4">
        <v>59.642000000000003</v>
      </c>
      <c r="V148">
        <f t="shared" si="5"/>
        <v>60.128500000000003</v>
      </c>
      <c r="AA148" s="2"/>
    </row>
    <row r="149" spans="1:27" x14ac:dyDescent="0.25">
      <c r="A149" s="1">
        <v>40386</v>
      </c>
      <c r="B149">
        <v>111.55</v>
      </c>
      <c r="C149" s="1">
        <v>40399</v>
      </c>
      <c r="D149" s="4">
        <f t="shared" si="4"/>
        <v>112.992</v>
      </c>
      <c r="E149">
        <v>18.602499999999999</v>
      </c>
      <c r="F149">
        <v>25.010300000000001</v>
      </c>
      <c r="G149">
        <v>27.6175</v>
      </c>
      <c r="H149">
        <v>27.4787</v>
      </c>
      <c r="K149">
        <v>55.281500000000001</v>
      </c>
      <c r="M149">
        <v>59.005600000000001</v>
      </c>
      <c r="O149">
        <v>59.761699999999998</v>
      </c>
      <c r="Q149" s="2">
        <v>40673</v>
      </c>
      <c r="R149" s="4">
        <v>59.176099999999998</v>
      </c>
      <c r="T149" s="2">
        <v>40673</v>
      </c>
      <c r="U149" s="4">
        <v>59.761699999999998</v>
      </c>
      <c r="V149">
        <f t="shared" si="5"/>
        <v>59.176099999999998</v>
      </c>
      <c r="AA149" s="2"/>
    </row>
    <row r="150" spans="1:27" x14ac:dyDescent="0.25">
      <c r="A150" s="1">
        <v>40387</v>
      </c>
      <c r="B150">
        <v>110.83</v>
      </c>
      <c r="C150" s="1">
        <v>40400</v>
      </c>
      <c r="D150" s="4">
        <f t="shared" si="4"/>
        <v>112.375</v>
      </c>
      <c r="E150">
        <v>18.861999999999998</v>
      </c>
      <c r="F150">
        <v>25.054099999999998</v>
      </c>
      <c r="G150">
        <v>28.745200000000001</v>
      </c>
      <c r="H150">
        <v>28.047599999999999</v>
      </c>
      <c r="K150">
        <v>53.355899999999998</v>
      </c>
      <c r="M150">
        <v>59.054499999999997</v>
      </c>
      <c r="O150">
        <v>59.141300000000001</v>
      </c>
      <c r="Q150" s="2">
        <v>40674</v>
      </c>
      <c r="R150" s="4">
        <v>59.383000000000003</v>
      </c>
      <c r="T150" s="2">
        <v>40674</v>
      </c>
      <c r="U150" s="4">
        <v>59.141300000000001</v>
      </c>
      <c r="V150">
        <f t="shared" si="5"/>
        <v>59.383000000000003</v>
      </c>
      <c r="AA150" s="2"/>
    </row>
    <row r="151" spans="1:27" x14ac:dyDescent="0.25">
      <c r="A151" s="1">
        <v>40388</v>
      </c>
      <c r="B151">
        <v>110.29</v>
      </c>
      <c r="C151" s="1">
        <v>40401</v>
      </c>
      <c r="D151" s="4">
        <f t="shared" si="4"/>
        <v>109.3</v>
      </c>
      <c r="E151">
        <v>23.6526</v>
      </c>
      <c r="F151">
        <v>29.389199999999999</v>
      </c>
      <c r="G151">
        <v>27.8079</v>
      </c>
      <c r="H151">
        <v>27.735900000000001</v>
      </c>
      <c r="K151">
        <v>56.008699999999997</v>
      </c>
      <c r="M151">
        <v>58.954500000000003</v>
      </c>
      <c r="O151">
        <v>59.918799999999997</v>
      </c>
      <c r="Q151" s="2">
        <v>40675</v>
      </c>
      <c r="R151" s="4">
        <v>59.562399999999997</v>
      </c>
      <c r="T151" s="2">
        <v>40675</v>
      </c>
      <c r="U151" s="4">
        <v>59.918799999999997</v>
      </c>
      <c r="V151">
        <f t="shared" si="5"/>
        <v>59.562399999999997</v>
      </c>
      <c r="AA151" s="2"/>
    </row>
    <row r="152" spans="1:27" x14ac:dyDescent="0.25">
      <c r="A152" s="1">
        <v>40389</v>
      </c>
      <c r="B152">
        <v>110.27</v>
      </c>
      <c r="C152" s="1">
        <v>40402</v>
      </c>
      <c r="D152" s="4">
        <f t="shared" si="4"/>
        <v>108.63</v>
      </c>
      <c r="E152">
        <v>24.646799999999999</v>
      </c>
      <c r="F152">
        <v>30.6402</v>
      </c>
      <c r="G152">
        <v>28.103200000000001</v>
      </c>
      <c r="H152">
        <v>28.206800000000001</v>
      </c>
      <c r="K152">
        <v>54.761800000000001</v>
      </c>
      <c r="M152">
        <v>58.501100000000001</v>
      </c>
      <c r="O152">
        <v>59.214500000000001</v>
      </c>
      <c r="Q152" s="2">
        <v>40676</v>
      </c>
      <c r="R152" s="4">
        <v>58.865000000000002</v>
      </c>
      <c r="T152" s="2">
        <v>40676</v>
      </c>
      <c r="U152" s="4">
        <v>59.214500000000001</v>
      </c>
      <c r="V152">
        <f t="shared" si="5"/>
        <v>58.865000000000002</v>
      </c>
      <c r="AA152" s="2"/>
    </row>
    <row r="153" spans="1:27" x14ac:dyDescent="0.25">
      <c r="A153" s="1">
        <v>40392</v>
      </c>
      <c r="B153">
        <v>112.76</v>
      </c>
      <c r="C153" s="1">
        <v>40403</v>
      </c>
      <c r="D153" s="4">
        <f t="shared" si="4"/>
        <v>108.31</v>
      </c>
      <c r="E153">
        <v>23.7544</v>
      </c>
      <c r="F153">
        <v>30.486599999999999</v>
      </c>
      <c r="G153">
        <v>26.1663</v>
      </c>
      <c r="H153">
        <v>26.3444</v>
      </c>
      <c r="K153">
        <v>58.024900000000002</v>
      </c>
      <c r="M153">
        <v>60.359400000000001</v>
      </c>
      <c r="O153">
        <v>61.1873</v>
      </c>
      <c r="Q153" s="2">
        <v>40679</v>
      </c>
      <c r="R153" s="4">
        <v>60.665599999999998</v>
      </c>
      <c r="T153" s="2">
        <v>40679</v>
      </c>
      <c r="U153" s="4">
        <v>61.1873</v>
      </c>
      <c r="V153">
        <f t="shared" si="5"/>
        <v>60.665599999999998</v>
      </c>
      <c r="AA153" s="2"/>
    </row>
    <row r="154" spans="1:27" x14ac:dyDescent="0.25">
      <c r="A154" s="1">
        <v>40393</v>
      </c>
      <c r="B154">
        <v>112.22</v>
      </c>
      <c r="C154" s="1">
        <v>40406</v>
      </c>
      <c r="D154" s="4">
        <f t="shared" si="4"/>
        <v>108.26</v>
      </c>
      <c r="E154">
        <v>25.7058</v>
      </c>
      <c r="F154">
        <v>34.505099999999999</v>
      </c>
      <c r="G154">
        <v>26.148</v>
      </c>
      <c r="H154">
        <v>26.308199999999999</v>
      </c>
      <c r="K154">
        <v>57.646799999999999</v>
      </c>
      <c r="M154">
        <v>60.502099999999999</v>
      </c>
      <c r="O154">
        <v>60.3339</v>
      </c>
      <c r="Q154" s="2">
        <v>40680</v>
      </c>
      <c r="R154" s="4">
        <v>60.241199999999999</v>
      </c>
      <c r="T154" s="2">
        <v>40680</v>
      </c>
      <c r="U154" s="4">
        <v>60.3339</v>
      </c>
      <c r="V154">
        <f t="shared" si="5"/>
        <v>60.241199999999999</v>
      </c>
      <c r="AA154" s="2"/>
    </row>
    <row r="155" spans="1:27" x14ac:dyDescent="0.25">
      <c r="A155" s="1">
        <v>40394</v>
      </c>
      <c r="B155">
        <v>112.97</v>
      </c>
      <c r="C155" s="1">
        <v>40407</v>
      </c>
      <c r="D155" s="4">
        <f t="shared" si="4"/>
        <v>109.59</v>
      </c>
      <c r="E155">
        <v>21.9786</v>
      </c>
      <c r="F155">
        <v>34.154699999999998</v>
      </c>
      <c r="G155">
        <v>26.8324</v>
      </c>
      <c r="H155">
        <v>26.901599999999998</v>
      </c>
      <c r="K155">
        <v>58.0227</v>
      </c>
      <c r="M155">
        <v>59.809699999999999</v>
      </c>
      <c r="O155">
        <v>60.536099999999998</v>
      </c>
      <c r="Q155" s="2">
        <v>40681</v>
      </c>
      <c r="R155" s="4">
        <v>60.450699999999998</v>
      </c>
      <c r="T155" s="2">
        <v>40681</v>
      </c>
      <c r="U155" s="4">
        <v>60.536099999999998</v>
      </c>
      <c r="V155">
        <f t="shared" si="5"/>
        <v>60.450699999999998</v>
      </c>
      <c r="AA155" s="2"/>
    </row>
    <row r="156" spans="1:27" x14ac:dyDescent="0.25">
      <c r="A156" s="1">
        <v>40395</v>
      </c>
      <c r="B156">
        <v>112.85</v>
      </c>
      <c r="C156" s="1">
        <v>40408</v>
      </c>
      <c r="D156" s="4">
        <f t="shared" si="4"/>
        <v>109.79</v>
      </c>
      <c r="E156">
        <v>22.600100000000001</v>
      </c>
      <c r="F156">
        <v>38.46</v>
      </c>
      <c r="G156">
        <v>26.4605</v>
      </c>
      <c r="H156">
        <v>27.074400000000001</v>
      </c>
      <c r="K156">
        <v>58.872700000000002</v>
      </c>
      <c r="M156">
        <v>59.325600000000001</v>
      </c>
      <c r="O156">
        <v>59.855699999999999</v>
      </c>
      <c r="Q156" s="2">
        <v>40682</v>
      </c>
      <c r="R156" s="4">
        <v>61.032600000000002</v>
      </c>
      <c r="T156" s="2">
        <v>40682</v>
      </c>
      <c r="U156" s="4">
        <v>59.855699999999999</v>
      </c>
      <c r="V156">
        <f t="shared" si="5"/>
        <v>61.032600000000002</v>
      </c>
      <c r="AA156" s="2"/>
    </row>
    <row r="157" spans="1:27" x14ac:dyDescent="0.25">
      <c r="A157" s="1">
        <v>40396</v>
      </c>
      <c r="B157">
        <v>112.392</v>
      </c>
      <c r="C157" s="1">
        <v>40409</v>
      </c>
      <c r="D157" s="4">
        <f t="shared" si="4"/>
        <v>107.88</v>
      </c>
      <c r="E157">
        <v>27.9406</v>
      </c>
      <c r="F157">
        <v>48.048099999999998</v>
      </c>
      <c r="G157">
        <v>26.767800000000001</v>
      </c>
      <c r="H157">
        <v>27.680499999999999</v>
      </c>
      <c r="K157">
        <v>56.857799999999997</v>
      </c>
      <c r="M157">
        <v>57.862400000000001</v>
      </c>
      <c r="O157">
        <v>59.057899999999997</v>
      </c>
      <c r="Q157" s="2">
        <v>40683</v>
      </c>
      <c r="R157" s="4">
        <v>59.477200000000003</v>
      </c>
      <c r="T157" s="2">
        <v>40683</v>
      </c>
      <c r="U157" s="4">
        <v>59.057899999999997</v>
      </c>
      <c r="V157">
        <f t="shared" si="5"/>
        <v>59.477200000000003</v>
      </c>
      <c r="AA157" s="2"/>
    </row>
    <row r="158" spans="1:27" x14ac:dyDescent="0.25">
      <c r="A158" s="1">
        <v>40399</v>
      </c>
      <c r="B158">
        <v>112.992</v>
      </c>
      <c r="C158" s="1">
        <v>40413</v>
      </c>
      <c r="D158" s="4">
        <f t="shared" si="4"/>
        <v>107.1236</v>
      </c>
      <c r="E158">
        <v>20.9693</v>
      </c>
      <c r="F158">
        <v>25.485600000000002</v>
      </c>
      <c r="G158">
        <v>25.554200000000002</v>
      </c>
      <c r="H158">
        <v>26.404900000000001</v>
      </c>
      <c r="K158">
        <v>56.297499999999999</v>
      </c>
      <c r="M158">
        <v>58.377200000000002</v>
      </c>
      <c r="O158">
        <v>59.452199999999998</v>
      </c>
      <c r="Q158" s="2">
        <v>40686</v>
      </c>
      <c r="R158" s="4">
        <v>59.2973</v>
      </c>
      <c r="T158" s="2">
        <v>40686</v>
      </c>
      <c r="U158" s="4">
        <v>59.452199999999998</v>
      </c>
      <c r="V158">
        <f t="shared" si="5"/>
        <v>59.2973</v>
      </c>
      <c r="AA158" s="2"/>
    </row>
    <row r="159" spans="1:27" x14ac:dyDescent="0.25">
      <c r="A159" s="1">
        <v>40400</v>
      </c>
      <c r="B159">
        <v>112.375</v>
      </c>
      <c r="C159" s="1">
        <v>40414</v>
      </c>
      <c r="D159" s="4">
        <f t="shared" si="4"/>
        <v>105.53</v>
      </c>
      <c r="E159">
        <v>23.940999999999999</v>
      </c>
      <c r="F159">
        <v>28.289100000000001</v>
      </c>
      <c r="G159">
        <v>26.0642</v>
      </c>
      <c r="H159">
        <v>26.931699999999999</v>
      </c>
      <c r="K159">
        <v>54.856900000000003</v>
      </c>
      <c r="M159">
        <v>57.558500000000002</v>
      </c>
      <c r="O159">
        <v>59.0413</v>
      </c>
      <c r="Q159" s="2">
        <v>40687</v>
      </c>
      <c r="R159" s="4">
        <v>58.834000000000003</v>
      </c>
      <c r="T159" s="2">
        <v>40687</v>
      </c>
      <c r="U159" s="4">
        <v>59.0413</v>
      </c>
      <c r="V159">
        <f t="shared" si="5"/>
        <v>58.834000000000003</v>
      </c>
      <c r="AA159" s="2"/>
    </row>
    <row r="160" spans="1:27" x14ac:dyDescent="0.25">
      <c r="A160" s="1">
        <v>40401</v>
      </c>
      <c r="B160">
        <v>109.3</v>
      </c>
      <c r="C160" s="1">
        <v>40415</v>
      </c>
      <c r="D160" s="4">
        <f t="shared" si="4"/>
        <v>105.94</v>
      </c>
      <c r="E160">
        <v>23.4238</v>
      </c>
      <c r="F160">
        <v>27.842199999999998</v>
      </c>
      <c r="G160">
        <v>28.713100000000001</v>
      </c>
      <c r="H160">
        <v>29.346499999999999</v>
      </c>
      <c r="K160">
        <v>59.669199999999996</v>
      </c>
      <c r="M160">
        <v>60.626600000000003</v>
      </c>
      <c r="O160">
        <v>59.511099999999999</v>
      </c>
      <c r="Q160" s="2">
        <v>40688</v>
      </c>
      <c r="R160" s="4">
        <v>59.2104</v>
      </c>
      <c r="T160" s="2">
        <v>40688</v>
      </c>
      <c r="U160" s="4">
        <v>59.511099999999999</v>
      </c>
      <c r="V160">
        <f t="shared" si="5"/>
        <v>59.2104</v>
      </c>
      <c r="AA160" s="2"/>
    </row>
    <row r="161" spans="1:27" x14ac:dyDescent="0.25">
      <c r="A161" s="1">
        <v>40402</v>
      </c>
      <c r="B161">
        <v>108.63</v>
      </c>
      <c r="C161" s="1">
        <v>40416</v>
      </c>
      <c r="D161" s="4">
        <f t="shared" si="4"/>
        <v>105.23</v>
      </c>
      <c r="E161">
        <v>23.988600000000002</v>
      </c>
      <c r="F161">
        <v>28.24</v>
      </c>
      <c r="G161">
        <v>30.143899999999999</v>
      </c>
      <c r="H161">
        <v>30.334700000000002</v>
      </c>
      <c r="K161">
        <v>62.883099999999999</v>
      </c>
      <c r="M161">
        <v>58.543999999999997</v>
      </c>
      <c r="O161">
        <v>60.028300000000002</v>
      </c>
      <c r="Q161" s="2">
        <v>40689</v>
      </c>
      <c r="R161" s="4">
        <v>60.9084</v>
      </c>
      <c r="T161" s="2">
        <v>40689</v>
      </c>
      <c r="U161" s="4">
        <v>60.028300000000002</v>
      </c>
      <c r="V161">
        <f t="shared" si="5"/>
        <v>60.9084</v>
      </c>
      <c r="AA161" s="2"/>
    </row>
    <row r="162" spans="1:27" x14ac:dyDescent="0.25">
      <c r="A162" s="1">
        <v>40403</v>
      </c>
      <c r="B162">
        <v>108.31</v>
      </c>
      <c r="C162" s="1">
        <v>40417</v>
      </c>
      <c r="D162" s="4">
        <f t="shared" si="4"/>
        <v>106.86</v>
      </c>
      <c r="E162">
        <v>21.412400000000002</v>
      </c>
      <c r="F162">
        <v>25.709199999999999</v>
      </c>
      <c r="G162">
        <v>30.415099999999999</v>
      </c>
      <c r="H162">
        <v>30.687000000000001</v>
      </c>
      <c r="K162">
        <v>57.1081</v>
      </c>
      <c r="M162">
        <v>57.6629</v>
      </c>
      <c r="O162">
        <v>58.423499999999997</v>
      </c>
      <c r="Q162" s="2">
        <v>40690</v>
      </c>
      <c r="R162" s="4">
        <v>59.324599999999997</v>
      </c>
      <c r="T162" s="2">
        <v>40690</v>
      </c>
      <c r="U162" s="4">
        <v>58.423499999999997</v>
      </c>
      <c r="V162">
        <f t="shared" si="5"/>
        <v>59.324599999999997</v>
      </c>
      <c r="AA162" s="2"/>
    </row>
    <row r="163" spans="1:27" x14ac:dyDescent="0.25">
      <c r="A163" s="1">
        <v>40406</v>
      </c>
      <c r="B163">
        <v>108.26</v>
      </c>
      <c r="C163" s="1">
        <v>40420</v>
      </c>
      <c r="D163" s="4">
        <f t="shared" si="4"/>
        <v>105.31100000000001</v>
      </c>
      <c r="E163">
        <v>22.598199999999999</v>
      </c>
      <c r="F163">
        <v>26.982800000000001</v>
      </c>
      <c r="G163">
        <v>30.726400000000002</v>
      </c>
      <c r="H163">
        <v>30.681699999999999</v>
      </c>
      <c r="K163">
        <v>55.566400000000002</v>
      </c>
      <c r="M163">
        <v>56.6616</v>
      </c>
      <c r="O163">
        <v>58.689500000000002</v>
      </c>
      <c r="Q163" s="2">
        <v>40694</v>
      </c>
      <c r="R163" s="4">
        <v>58.260800000000003</v>
      </c>
      <c r="T163" s="2">
        <v>40694</v>
      </c>
      <c r="U163" s="4">
        <v>58.689500000000002</v>
      </c>
      <c r="V163">
        <f t="shared" si="5"/>
        <v>58.260800000000003</v>
      </c>
      <c r="AA163" s="2"/>
    </row>
    <row r="164" spans="1:27" x14ac:dyDescent="0.25">
      <c r="A164" s="1">
        <v>40407</v>
      </c>
      <c r="B164">
        <v>109.59</v>
      </c>
      <c r="C164" s="1">
        <v>40421</v>
      </c>
      <c r="D164" s="4">
        <f t="shared" si="4"/>
        <v>105.31</v>
      </c>
      <c r="E164">
        <v>23.8004</v>
      </c>
      <c r="F164">
        <v>27.6922</v>
      </c>
      <c r="G164">
        <v>28.465599999999998</v>
      </c>
      <c r="H164">
        <v>28.9727</v>
      </c>
      <c r="K164">
        <v>55.923499999999997</v>
      </c>
      <c r="M164">
        <v>55.640999999999998</v>
      </c>
      <c r="O164">
        <v>57.688499999999998</v>
      </c>
      <c r="Q164" s="2">
        <v>40695</v>
      </c>
      <c r="R164" s="4">
        <v>58.305700000000002</v>
      </c>
      <c r="T164" s="2">
        <v>40695</v>
      </c>
      <c r="U164" s="4">
        <v>57.688499999999998</v>
      </c>
      <c r="V164">
        <f t="shared" si="5"/>
        <v>58.305700000000002</v>
      </c>
      <c r="AA164" s="2"/>
    </row>
    <row r="165" spans="1:27" x14ac:dyDescent="0.25">
      <c r="A165" s="1">
        <v>40408</v>
      </c>
      <c r="B165">
        <v>109.79</v>
      </c>
      <c r="C165" s="1">
        <v>40422</v>
      </c>
      <c r="D165" s="4">
        <f t="shared" si="4"/>
        <v>108.46</v>
      </c>
      <c r="E165">
        <v>21.084399999999999</v>
      </c>
      <c r="F165">
        <v>25.503699999999998</v>
      </c>
      <c r="G165">
        <v>28.109000000000002</v>
      </c>
      <c r="H165">
        <v>28.5944</v>
      </c>
      <c r="K165">
        <v>55.156399999999998</v>
      </c>
      <c r="M165">
        <v>56.455199999999998</v>
      </c>
      <c r="O165">
        <v>57.052500000000002</v>
      </c>
      <c r="Q165" s="2">
        <v>40696</v>
      </c>
      <c r="R165" s="4">
        <v>57.421999999999997</v>
      </c>
      <c r="T165" s="2">
        <v>40696</v>
      </c>
      <c r="U165" s="4">
        <v>57.052500000000002</v>
      </c>
      <c r="V165">
        <f t="shared" si="5"/>
        <v>57.421999999999997</v>
      </c>
      <c r="AA165" s="2"/>
    </row>
    <row r="166" spans="1:27" x14ac:dyDescent="0.25">
      <c r="A166" s="1">
        <v>40409</v>
      </c>
      <c r="B166">
        <v>107.88</v>
      </c>
      <c r="C166" s="1">
        <v>40423</v>
      </c>
      <c r="D166" s="4">
        <f t="shared" si="4"/>
        <v>109.47</v>
      </c>
      <c r="E166">
        <v>19.943899999999999</v>
      </c>
      <c r="F166">
        <v>24.246400000000001</v>
      </c>
      <c r="G166">
        <v>31.026299999999999</v>
      </c>
      <c r="H166">
        <v>30.738700000000001</v>
      </c>
      <c r="K166">
        <v>56.377200000000002</v>
      </c>
      <c r="M166">
        <v>56.948900000000002</v>
      </c>
      <c r="O166">
        <v>56.441400000000002</v>
      </c>
      <c r="Q166" s="2">
        <v>40697</v>
      </c>
      <c r="R166" s="4">
        <v>57.248800000000003</v>
      </c>
      <c r="T166" s="2">
        <v>40697</v>
      </c>
      <c r="U166" s="4">
        <v>56.441400000000002</v>
      </c>
      <c r="V166">
        <f t="shared" si="5"/>
        <v>57.248800000000003</v>
      </c>
      <c r="AA166" s="2"/>
    </row>
    <row r="167" spans="1:27" x14ac:dyDescent="0.25">
      <c r="A167" s="1">
        <v>40410</v>
      </c>
      <c r="B167">
        <v>107.53</v>
      </c>
      <c r="C167" s="1">
        <v>40424</v>
      </c>
      <c r="D167" s="4">
        <f t="shared" si="4"/>
        <v>110.89</v>
      </c>
      <c r="E167">
        <v>16.7897</v>
      </c>
      <c r="F167">
        <v>21.7455</v>
      </c>
      <c r="G167">
        <v>30.505500000000001</v>
      </c>
      <c r="H167">
        <v>30.474299999999999</v>
      </c>
      <c r="K167">
        <v>59.983699999999999</v>
      </c>
      <c r="M167">
        <v>57.954599999999999</v>
      </c>
      <c r="O167">
        <v>57.343000000000004</v>
      </c>
      <c r="Q167" s="2">
        <v>40700</v>
      </c>
      <c r="R167" s="4">
        <v>57.888500000000001</v>
      </c>
      <c r="T167" s="2">
        <v>40700</v>
      </c>
      <c r="U167" s="4">
        <v>57.343000000000004</v>
      </c>
      <c r="V167">
        <f t="shared" si="5"/>
        <v>57.888500000000001</v>
      </c>
      <c r="AA167" s="2"/>
    </row>
    <row r="168" spans="1:27" x14ac:dyDescent="0.25">
      <c r="A168" s="1">
        <v>40413</v>
      </c>
      <c r="B168">
        <v>107.1236</v>
      </c>
      <c r="C168" s="1">
        <v>40428</v>
      </c>
      <c r="D168" s="4">
        <f t="shared" si="4"/>
        <v>109.64</v>
      </c>
      <c r="E168">
        <v>19.468900000000001</v>
      </c>
      <c r="F168">
        <v>25.256499999999999</v>
      </c>
      <c r="G168">
        <v>29.414899999999999</v>
      </c>
      <c r="H168">
        <v>30.120999999999999</v>
      </c>
      <c r="K168">
        <v>58.404800000000002</v>
      </c>
      <c r="M168">
        <v>58.081200000000003</v>
      </c>
      <c r="O168">
        <v>58.025300000000001</v>
      </c>
      <c r="Q168" s="2">
        <v>40701</v>
      </c>
      <c r="R168" s="4">
        <v>57.728099999999998</v>
      </c>
      <c r="T168" s="2">
        <v>40701</v>
      </c>
      <c r="U168" s="4">
        <v>58.025300000000001</v>
      </c>
      <c r="V168">
        <f t="shared" si="5"/>
        <v>57.728099999999998</v>
      </c>
      <c r="AA168" s="2"/>
    </row>
    <row r="169" spans="1:27" x14ac:dyDescent="0.25">
      <c r="A169" s="1">
        <v>40414</v>
      </c>
      <c r="B169">
        <v>105.53</v>
      </c>
      <c r="C169" s="1">
        <v>40429</v>
      </c>
      <c r="D169" s="4">
        <f t="shared" si="4"/>
        <v>110.41</v>
      </c>
      <c r="E169">
        <v>18.273399999999999</v>
      </c>
      <c r="F169">
        <v>25.127800000000001</v>
      </c>
      <c r="G169">
        <v>31.928000000000001</v>
      </c>
      <c r="H169">
        <v>31.6829</v>
      </c>
      <c r="K169">
        <v>59.670900000000003</v>
      </c>
      <c r="M169">
        <v>58.9236</v>
      </c>
      <c r="O169">
        <v>58.991399999999999</v>
      </c>
      <c r="Q169" s="2">
        <v>40702</v>
      </c>
      <c r="R169" s="4">
        <v>58.454999999999998</v>
      </c>
      <c r="T169" s="2">
        <v>40702</v>
      </c>
      <c r="U169" s="4">
        <v>58.991399999999999</v>
      </c>
      <c r="V169">
        <f t="shared" si="5"/>
        <v>58.454999999999998</v>
      </c>
      <c r="AA169" s="2"/>
    </row>
    <row r="170" spans="1:27" x14ac:dyDescent="0.25">
      <c r="A170" s="1">
        <v>40415</v>
      </c>
      <c r="B170">
        <v>105.94</v>
      </c>
      <c r="C170" s="1">
        <v>40430</v>
      </c>
      <c r="D170" s="4">
        <f t="shared" si="4"/>
        <v>110.92</v>
      </c>
      <c r="E170">
        <v>18.017499999999998</v>
      </c>
      <c r="F170">
        <v>25.336400000000001</v>
      </c>
      <c r="G170">
        <v>31.4148</v>
      </c>
      <c r="H170">
        <v>31.411100000000001</v>
      </c>
      <c r="K170">
        <v>57.348700000000001</v>
      </c>
      <c r="M170">
        <v>58.417999999999999</v>
      </c>
      <c r="O170">
        <v>58.379199999999997</v>
      </c>
      <c r="Q170" s="2">
        <v>40703</v>
      </c>
      <c r="R170" s="4">
        <v>58.3279</v>
      </c>
      <c r="T170" s="2">
        <v>40703</v>
      </c>
      <c r="U170" s="4">
        <v>58.379199999999997</v>
      </c>
      <c r="V170">
        <f t="shared" si="5"/>
        <v>58.3279</v>
      </c>
      <c r="AA170" s="2"/>
    </row>
    <row r="171" spans="1:27" x14ac:dyDescent="0.25">
      <c r="A171" s="1">
        <v>40416</v>
      </c>
      <c r="B171">
        <v>105.23</v>
      </c>
      <c r="C171" s="1">
        <v>40431</v>
      </c>
      <c r="D171" s="4">
        <f t="shared" si="4"/>
        <v>111.482</v>
      </c>
      <c r="E171">
        <v>15.7926</v>
      </c>
      <c r="F171">
        <v>23.950900000000001</v>
      </c>
      <c r="G171">
        <v>31.302099999999999</v>
      </c>
      <c r="H171">
        <v>31.273</v>
      </c>
      <c r="K171">
        <v>57.674999999999997</v>
      </c>
      <c r="M171">
        <v>58.358400000000003</v>
      </c>
      <c r="O171">
        <v>58.0901</v>
      </c>
      <c r="Q171" s="2">
        <v>40704</v>
      </c>
      <c r="R171" s="4">
        <v>58.031700000000001</v>
      </c>
      <c r="T171" s="2">
        <v>40704</v>
      </c>
      <c r="U171" s="4">
        <v>58.0901</v>
      </c>
      <c r="V171">
        <f t="shared" si="5"/>
        <v>58.031700000000001</v>
      </c>
      <c r="AA171" s="2"/>
    </row>
    <row r="172" spans="1:27" x14ac:dyDescent="0.25">
      <c r="A172" s="1">
        <v>40417</v>
      </c>
      <c r="B172">
        <v>106.86</v>
      </c>
      <c r="C172" s="1">
        <v>40434</v>
      </c>
      <c r="D172" s="4">
        <f t="shared" si="4"/>
        <v>112.72</v>
      </c>
      <c r="E172">
        <v>18.8841</v>
      </c>
      <c r="F172">
        <v>29.2501</v>
      </c>
      <c r="G172">
        <v>29.486899999999999</v>
      </c>
      <c r="H172">
        <v>29.975999999999999</v>
      </c>
      <c r="K172">
        <v>58.168300000000002</v>
      </c>
      <c r="M172">
        <v>58.889000000000003</v>
      </c>
      <c r="O172">
        <v>58.625700000000002</v>
      </c>
      <c r="Q172" s="2">
        <v>40707</v>
      </c>
      <c r="R172" s="4">
        <v>58.116799999999998</v>
      </c>
      <c r="T172" s="2">
        <v>40707</v>
      </c>
      <c r="U172" s="4">
        <v>58.625700000000002</v>
      </c>
      <c r="V172">
        <f t="shared" si="5"/>
        <v>58.116799999999998</v>
      </c>
      <c r="AA172" s="2"/>
    </row>
    <row r="173" spans="1:27" x14ac:dyDescent="0.25">
      <c r="A173" s="1">
        <v>40420</v>
      </c>
      <c r="B173">
        <v>105.31100000000001</v>
      </c>
      <c r="C173" s="1">
        <v>40435</v>
      </c>
      <c r="D173" s="4">
        <f t="shared" si="4"/>
        <v>112.65</v>
      </c>
      <c r="E173">
        <v>17.786799999999999</v>
      </c>
      <c r="F173">
        <v>31.433700000000002</v>
      </c>
      <c r="G173">
        <v>30.191800000000001</v>
      </c>
      <c r="H173">
        <v>30.292300000000001</v>
      </c>
      <c r="K173">
        <v>55.213299999999997</v>
      </c>
      <c r="M173">
        <v>56.552999999999997</v>
      </c>
      <c r="O173">
        <v>57.272300000000001</v>
      </c>
      <c r="Q173" s="2">
        <v>40708</v>
      </c>
      <c r="R173" s="4">
        <v>57.116599999999998</v>
      </c>
      <c r="T173" s="2">
        <v>40708</v>
      </c>
      <c r="U173" s="4">
        <v>57.272300000000001</v>
      </c>
      <c r="V173">
        <f t="shared" si="5"/>
        <v>57.116599999999998</v>
      </c>
      <c r="AA173" s="2"/>
    </row>
    <row r="174" spans="1:27" x14ac:dyDescent="0.25">
      <c r="A174" s="1">
        <v>40421</v>
      </c>
      <c r="B174">
        <v>105.31</v>
      </c>
      <c r="C174" s="1">
        <v>40436</v>
      </c>
      <c r="D174" s="4">
        <f t="shared" si="4"/>
        <v>113.08</v>
      </c>
      <c r="E174">
        <v>21.473700000000001</v>
      </c>
      <c r="F174">
        <v>38.887700000000002</v>
      </c>
      <c r="G174">
        <v>31.3034</v>
      </c>
      <c r="H174">
        <v>31.320799999999998</v>
      </c>
      <c r="K174">
        <v>57.666800000000002</v>
      </c>
      <c r="M174">
        <v>59.258800000000001</v>
      </c>
      <c r="O174">
        <v>58.594999999999999</v>
      </c>
      <c r="Q174" s="2">
        <v>40709</v>
      </c>
      <c r="R174" s="4">
        <v>57.945799999999998</v>
      </c>
      <c r="T174" s="2">
        <v>40709</v>
      </c>
      <c r="U174" s="4">
        <v>58.594999999999999</v>
      </c>
      <c r="V174">
        <f t="shared" si="5"/>
        <v>57.945799999999998</v>
      </c>
      <c r="AA174" s="2"/>
    </row>
    <row r="175" spans="1:27" x14ac:dyDescent="0.25">
      <c r="A175" s="1">
        <v>40422</v>
      </c>
      <c r="B175">
        <v>108.46</v>
      </c>
      <c r="C175" s="1">
        <v>40437</v>
      </c>
      <c r="D175" s="4">
        <f t="shared" si="4"/>
        <v>113.05</v>
      </c>
      <c r="E175">
        <v>21.5199</v>
      </c>
      <c r="F175">
        <v>45.535800000000002</v>
      </c>
      <c r="G175">
        <v>28.541499999999999</v>
      </c>
      <c r="H175">
        <v>28.870799999999999</v>
      </c>
      <c r="K175">
        <v>63.984200000000001</v>
      </c>
      <c r="M175">
        <v>61.831299999999999</v>
      </c>
      <c r="O175">
        <v>60.587800000000001</v>
      </c>
      <c r="Q175" s="2">
        <v>40710</v>
      </c>
      <c r="R175" s="4">
        <v>60.531500000000001</v>
      </c>
      <c r="T175" s="2">
        <v>40710</v>
      </c>
      <c r="U175" s="4">
        <v>60.587800000000001</v>
      </c>
      <c r="V175">
        <f t="shared" si="5"/>
        <v>60.531500000000001</v>
      </c>
      <c r="AA175" s="2"/>
    </row>
    <row r="176" spans="1:27" x14ac:dyDescent="0.25">
      <c r="A176" s="1">
        <v>40423</v>
      </c>
      <c r="B176">
        <v>109.47</v>
      </c>
      <c r="C176" s="1">
        <v>40441</v>
      </c>
      <c r="D176" s="4">
        <f t="shared" si="4"/>
        <v>114.21</v>
      </c>
      <c r="E176">
        <v>18.216000000000001</v>
      </c>
      <c r="F176">
        <v>22.9939</v>
      </c>
      <c r="G176">
        <v>27.962399999999999</v>
      </c>
      <c r="H176">
        <v>28.388300000000001</v>
      </c>
      <c r="K176">
        <v>59.8735</v>
      </c>
      <c r="M176">
        <v>61.685000000000002</v>
      </c>
      <c r="O176">
        <v>60.565399999999997</v>
      </c>
      <c r="Q176" s="2">
        <v>40711</v>
      </c>
      <c r="R176" s="4">
        <v>59.788800000000002</v>
      </c>
      <c r="T176" s="2">
        <v>40711</v>
      </c>
      <c r="U176" s="4">
        <v>60.565399999999997</v>
      </c>
      <c r="V176">
        <f t="shared" si="5"/>
        <v>59.788800000000002</v>
      </c>
      <c r="AA176" s="2"/>
    </row>
    <row r="177" spans="1:27" x14ac:dyDescent="0.25">
      <c r="A177" s="1">
        <v>40424</v>
      </c>
      <c r="B177">
        <v>110.89</v>
      </c>
      <c r="C177" s="1">
        <v>40442</v>
      </c>
      <c r="D177" s="4">
        <f t="shared" si="4"/>
        <v>113.98</v>
      </c>
      <c r="E177">
        <v>18.224399999999999</v>
      </c>
      <c r="F177">
        <v>23.080100000000002</v>
      </c>
      <c r="G177">
        <v>25.993200000000002</v>
      </c>
      <c r="H177">
        <v>26.977599999999999</v>
      </c>
      <c r="K177">
        <v>61.3279</v>
      </c>
      <c r="M177">
        <v>61.0916</v>
      </c>
      <c r="O177">
        <v>60.621600000000001</v>
      </c>
      <c r="Q177" s="2">
        <v>40714</v>
      </c>
      <c r="R177" s="4">
        <v>60.363</v>
      </c>
      <c r="T177" s="2">
        <v>40714</v>
      </c>
      <c r="U177" s="4">
        <v>60.621600000000001</v>
      </c>
      <c r="V177">
        <f t="shared" si="5"/>
        <v>60.363</v>
      </c>
      <c r="AA177" s="2"/>
    </row>
    <row r="178" spans="1:27" x14ac:dyDescent="0.25">
      <c r="A178" s="1">
        <v>40428</v>
      </c>
      <c r="B178">
        <v>109.64</v>
      </c>
      <c r="C178" s="1">
        <v>40443</v>
      </c>
      <c r="D178" s="4">
        <f t="shared" si="4"/>
        <v>113.42</v>
      </c>
      <c r="E178">
        <v>19.125499999999999</v>
      </c>
      <c r="F178">
        <v>23.903500000000001</v>
      </c>
      <c r="G178">
        <v>27.982099999999999</v>
      </c>
      <c r="H178">
        <v>28.084900000000001</v>
      </c>
      <c r="K178">
        <v>59.161200000000001</v>
      </c>
      <c r="M178">
        <v>58.368899999999996</v>
      </c>
      <c r="O178">
        <v>59.096600000000002</v>
      </c>
      <c r="Q178" s="2">
        <v>40715</v>
      </c>
      <c r="R178" s="4">
        <v>59.102800000000002</v>
      </c>
      <c r="T178" s="2">
        <v>40715</v>
      </c>
      <c r="U178" s="4">
        <v>59.096600000000002</v>
      </c>
      <c r="V178">
        <f t="shared" si="5"/>
        <v>59.102800000000002</v>
      </c>
      <c r="AA178" s="2"/>
    </row>
    <row r="179" spans="1:27" x14ac:dyDescent="0.25">
      <c r="A179" s="1">
        <v>40429</v>
      </c>
      <c r="B179">
        <v>110.41</v>
      </c>
      <c r="C179" s="1">
        <v>40444</v>
      </c>
      <c r="D179" s="4">
        <f t="shared" si="4"/>
        <v>112.498</v>
      </c>
      <c r="E179">
        <v>19.888500000000001</v>
      </c>
      <c r="F179">
        <v>24.8611</v>
      </c>
      <c r="G179">
        <v>27.5915</v>
      </c>
      <c r="H179">
        <v>27.601199999999999</v>
      </c>
      <c r="K179">
        <v>58.9983</v>
      </c>
      <c r="M179">
        <v>60.42</v>
      </c>
      <c r="O179">
        <v>58.6008</v>
      </c>
      <c r="Q179" s="2">
        <v>40716</v>
      </c>
      <c r="R179" s="4">
        <v>58.452100000000002</v>
      </c>
      <c r="T179" s="2">
        <v>40716</v>
      </c>
      <c r="U179" s="4">
        <v>58.6008</v>
      </c>
      <c r="V179">
        <f t="shared" si="5"/>
        <v>58.452100000000002</v>
      </c>
      <c r="AA179" s="2"/>
    </row>
    <row r="180" spans="1:27" x14ac:dyDescent="0.25">
      <c r="A180" s="1">
        <v>40430</v>
      </c>
      <c r="B180">
        <v>110.92</v>
      </c>
      <c r="C180" s="1">
        <v>40445</v>
      </c>
      <c r="D180" s="4">
        <f t="shared" si="4"/>
        <v>114.82</v>
      </c>
      <c r="E180">
        <v>18.119599999999998</v>
      </c>
      <c r="F180">
        <v>23.258299999999998</v>
      </c>
      <c r="G180">
        <v>27.610199999999999</v>
      </c>
      <c r="H180">
        <v>27.4895</v>
      </c>
      <c r="K180">
        <v>60.6539</v>
      </c>
      <c r="M180">
        <v>58.671700000000001</v>
      </c>
      <c r="O180">
        <v>59.613700000000001</v>
      </c>
      <c r="Q180" s="2">
        <v>40717</v>
      </c>
      <c r="R180" s="4">
        <v>58.222200000000001</v>
      </c>
      <c r="T180" s="2">
        <v>40717</v>
      </c>
      <c r="U180" s="4">
        <v>59.613700000000001</v>
      </c>
      <c r="V180">
        <f t="shared" si="5"/>
        <v>58.222200000000001</v>
      </c>
      <c r="AA180" s="2"/>
    </row>
    <row r="181" spans="1:27" x14ac:dyDescent="0.25">
      <c r="A181" s="1">
        <v>40431</v>
      </c>
      <c r="B181">
        <v>111.482</v>
      </c>
      <c r="C181" s="1">
        <v>40448</v>
      </c>
      <c r="D181" s="4">
        <f t="shared" si="4"/>
        <v>114.27</v>
      </c>
      <c r="E181">
        <v>18.498200000000001</v>
      </c>
      <c r="F181">
        <v>23.604500000000002</v>
      </c>
      <c r="G181">
        <v>26.623200000000001</v>
      </c>
      <c r="H181">
        <v>26.842600000000001</v>
      </c>
      <c r="K181">
        <v>61.2911</v>
      </c>
      <c r="M181">
        <v>58.9099</v>
      </c>
      <c r="O181">
        <v>58.765700000000002</v>
      </c>
      <c r="Q181" s="2">
        <v>40718</v>
      </c>
      <c r="R181" s="4">
        <v>58.422499999999999</v>
      </c>
      <c r="T181" s="2">
        <v>40718</v>
      </c>
      <c r="U181" s="4">
        <v>58.765700000000002</v>
      </c>
      <c r="V181">
        <f t="shared" si="5"/>
        <v>58.422499999999999</v>
      </c>
      <c r="AA181" s="2"/>
    </row>
    <row r="182" spans="1:27" x14ac:dyDescent="0.25">
      <c r="A182" s="1">
        <v>40434</v>
      </c>
      <c r="B182">
        <v>112.72</v>
      </c>
      <c r="C182" s="1">
        <v>40449</v>
      </c>
      <c r="D182" s="4">
        <f t="shared" si="4"/>
        <v>114.67</v>
      </c>
      <c r="E182">
        <v>19.562200000000001</v>
      </c>
      <c r="F182">
        <v>24.756</v>
      </c>
      <c r="G182">
        <v>26.466000000000001</v>
      </c>
      <c r="H182">
        <v>26.291699999999999</v>
      </c>
      <c r="K182">
        <v>63.861699999999999</v>
      </c>
      <c r="M182">
        <v>58.792900000000003</v>
      </c>
      <c r="O182">
        <v>58.526299999999999</v>
      </c>
      <c r="Q182" s="2">
        <v>40721</v>
      </c>
      <c r="R182" s="4">
        <v>58.38</v>
      </c>
      <c r="T182" s="2">
        <v>40721</v>
      </c>
      <c r="U182" s="4">
        <v>58.526299999999999</v>
      </c>
      <c r="V182">
        <f t="shared" si="5"/>
        <v>58.38</v>
      </c>
      <c r="AA182" s="2"/>
    </row>
    <row r="183" spans="1:27" x14ac:dyDescent="0.25">
      <c r="A183" s="1">
        <v>40435</v>
      </c>
      <c r="B183">
        <v>112.65</v>
      </c>
      <c r="C183" s="1">
        <v>40450</v>
      </c>
      <c r="D183" s="4">
        <f t="shared" si="4"/>
        <v>114.47</v>
      </c>
      <c r="E183">
        <v>18.806899999999999</v>
      </c>
      <c r="F183">
        <v>24.1875</v>
      </c>
      <c r="G183">
        <v>26.0824</v>
      </c>
      <c r="H183">
        <v>26.1173</v>
      </c>
      <c r="K183">
        <v>62.515799999999999</v>
      </c>
      <c r="M183">
        <v>58.567399999999999</v>
      </c>
      <c r="O183">
        <v>59.012300000000003</v>
      </c>
      <c r="Q183" s="2">
        <v>40722</v>
      </c>
      <c r="R183" s="4">
        <v>58.067999999999998</v>
      </c>
      <c r="T183" s="2">
        <v>40722</v>
      </c>
      <c r="U183" s="4">
        <v>59.012300000000003</v>
      </c>
      <c r="V183">
        <f t="shared" si="5"/>
        <v>58.067999999999998</v>
      </c>
      <c r="AA183" s="2"/>
    </row>
    <row r="184" spans="1:27" x14ac:dyDescent="0.25">
      <c r="A184" s="1">
        <v>40436</v>
      </c>
      <c r="B184">
        <v>113.08</v>
      </c>
      <c r="C184" s="1">
        <v>40451</v>
      </c>
      <c r="D184" s="4">
        <f t="shared" si="4"/>
        <v>114.13</v>
      </c>
      <c r="E184">
        <v>19.598800000000001</v>
      </c>
      <c r="F184">
        <v>25.125</v>
      </c>
      <c r="G184">
        <v>27.540299999999998</v>
      </c>
      <c r="H184">
        <v>26.6889</v>
      </c>
      <c r="K184">
        <v>63.401600000000002</v>
      </c>
      <c r="M184">
        <v>59.011600000000001</v>
      </c>
      <c r="O184">
        <v>58.215299999999999</v>
      </c>
      <c r="Q184" s="2">
        <v>40723</v>
      </c>
      <c r="R184" s="4">
        <v>58.159399999999998</v>
      </c>
      <c r="T184" s="2">
        <v>40723</v>
      </c>
      <c r="U184" s="4">
        <v>58.215299999999999</v>
      </c>
      <c r="V184">
        <f t="shared" si="5"/>
        <v>58.159399999999998</v>
      </c>
      <c r="AA184" s="2"/>
    </row>
    <row r="185" spans="1:27" x14ac:dyDescent="0.25">
      <c r="A185" s="1">
        <v>40437</v>
      </c>
      <c r="B185">
        <v>113.05</v>
      </c>
      <c r="C185" s="1">
        <v>40452</v>
      </c>
      <c r="D185" s="4">
        <f t="shared" si="4"/>
        <v>114.61</v>
      </c>
      <c r="E185">
        <v>18.214099999999998</v>
      </c>
      <c r="F185">
        <v>23.354099999999999</v>
      </c>
      <c r="G185">
        <v>27.139600000000002</v>
      </c>
      <c r="H185">
        <v>26.646899999999999</v>
      </c>
      <c r="K185">
        <v>61.682899999999997</v>
      </c>
      <c r="M185">
        <v>56.9848</v>
      </c>
      <c r="O185">
        <v>56.658200000000001</v>
      </c>
      <c r="Q185" s="2">
        <v>40724</v>
      </c>
      <c r="R185" s="4">
        <v>56.693899999999999</v>
      </c>
      <c r="T185" s="2">
        <v>40724</v>
      </c>
      <c r="U185" s="4">
        <v>56.658200000000001</v>
      </c>
      <c r="V185">
        <f t="shared" si="5"/>
        <v>56.693899999999999</v>
      </c>
      <c r="AA185" s="2"/>
    </row>
    <row r="186" spans="1:27" x14ac:dyDescent="0.25">
      <c r="A186" s="1">
        <v>40438</v>
      </c>
      <c r="B186">
        <v>112.49</v>
      </c>
      <c r="C186" s="1">
        <v>40455</v>
      </c>
      <c r="D186" s="4">
        <f t="shared" si="4"/>
        <v>113.75</v>
      </c>
      <c r="E186">
        <v>20.381900000000002</v>
      </c>
      <c r="F186">
        <v>26.071400000000001</v>
      </c>
      <c r="G186">
        <v>26.8629</v>
      </c>
      <c r="H186">
        <v>26.463799999999999</v>
      </c>
      <c r="K186">
        <v>59.594299999999997</v>
      </c>
      <c r="M186">
        <v>57.336100000000002</v>
      </c>
      <c r="O186">
        <v>56.804900000000004</v>
      </c>
      <c r="Q186" s="2">
        <v>40725</v>
      </c>
      <c r="R186" s="4">
        <v>56.807499999999997</v>
      </c>
      <c r="T186" s="2">
        <v>40725</v>
      </c>
      <c r="U186" s="4">
        <v>56.804900000000004</v>
      </c>
      <c r="V186">
        <f t="shared" si="5"/>
        <v>56.807499999999997</v>
      </c>
      <c r="AA186" s="2"/>
    </row>
    <row r="187" spans="1:27" x14ac:dyDescent="0.25">
      <c r="A187" s="1">
        <v>40441</v>
      </c>
      <c r="B187">
        <v>114.21</v>
      </c>
      <c r="C187" s="1">
        <v>40456</v>
      </c>
      <c r="D187" s="4">
        <f t="shared" si="4"/>
        <v>116.04</v>
      </c>
      <c r="E187">
        <v>17.861599999999999</v>
      </c>
      <c r="F187">
        <v>24.153600000000001</v>
      </c>
      <c r="G187">
        <v>26.631699999999999</v>
      </c>
      <c r="H187">
        <v>26.210999999999999</v>
      </c>
      <c r="K187">
        <v>62.282400000000003</v>
      </c>
      <c r="M187">
        <v>57.798000000000002</v>
      </c>
      <c r="O187">
        <v>57.659399999999998</v>
      </c>
      <c r="Q187" s="2">
        <v>40729</v>
      </c>
      <c r="R187" s="4">
        <v>57.063499999999998</v>
      </c>
      <c r="T187" s="2">
        <v>40729</v>
      </c>
      <c r="U187" s="4">
        <v>57.659399999999998</v>
      </c>
      <c r="V187">
        <f t="shared" si="5"/>
        <v>57.063499999999998</v>
      </c>
      <c r="AA187" s="2"/>
    </row>
    <row r="188" spans="1:27" x14ac:dyDescent="0.25">
      <c r="A188" s="1">
        <v>40442</v>
      </c>
      <c r="B188">
        <v>113.98</v>
      </c>
      <c r="C188" s="1">
        <v>40457</v>
      </c>
      <c r="D188" s="4">
        <f t="shared" si="4"/>
        <v>116.03</v>
      </c>
      <c r="E188">
        <v>17.465299999999999</v>
      </c>
      <c r="F188">
        <v>23.265000000000001</v>
      </c>
      <c r="G188">
        <v>26.334399999999999</v>
      </c>
      <c r="H188">
        <v>25.5669</v>
      </c>
      <c r="K188">
        <v>61.439300000000003</v>
      </c>
      <c r="M188">
        <v>57.505899999999997</v>
      </c>
      <c r="O188">
        <v>57.070900000000002</v>
      </c>
      <c r="Q188" s="2">
        <v>40730</v>
      </c>
      <c r="R188" s="4">
        <v>57.228200000000001</v>
      </c>
      <c r="T188" s="2">
        <v>40730</v>
      </c>
      <c r="U188" s="4">
        <v>57.070900000000002</v>
      </c>
      <c r="V188">
        <f t="shared" si="5"/>
        <v>57.228200000000001</v>
      </c>
      <c r="AA188" s="2"/>
    </row>
    <row r="189" spans="1:27" x14ac:dyDescent="0.25">
      <c r="A189" s="1">
        <v>40443</v>
      </c>
      <c r="B189">
        <v>113.42</v>
      </c>
      <c r="C189" s="1">
        <v>40458</v>
      </c>
      <c r="D189" s="4">
        <f t="shared" si="4"/>
        <v>115.89</v>
      </c>
      <c r="E189">
        <v>17.977900000000002</v>
      </c>
      <c r="F189">
        <v>24.2226</v>
      </c>
      <c r="G189">
        <v>27.320399999999999</v>
      </c>
      <c r="H189">
        <v>26.440100000000001</v>
      </c>
      <c r="K189">
        <v>60.256</v>
      </c>
      <c r="M189">
        <v>55.538200000000003</v>
      </c>
      <c r="O189">
        <v>56.305199999999999</v>
      </c>
      <c r="Q189" s="2">
        <v>40731</v>
      </c>
      <c r="R189" s="4">
        <v>56.199199999999998</v>
      </c>
      <c r="T189" s="2">
        <v>40731</v>
      </c>
      <c r="U189" s="4">
        <v>56.305199999999999</v>
      </c>
      <c r="V189">
        <f t="shared" si="5"/>
        <v>56.199199999999998</v>
      </c>
      <c r="AA189" s="2"/>
    </row>
    <row r="190" spans="1:27" x14ac:dyDescent="0.25">
      <c r="A190" s="1">
        <v>40444</v>
      </c>
      <c r="B190">
        <v>112.498</v>
      </c>
      <c r="C190" s="1">
        <v>40459</v>
      </c>
      <c r="D190" s="4">
        <f t="shared" si="4"/>
        <v>116.53749999999999</v>
      </c>
      <c r="E190">
        <v>16.459800000000001</v>
      </c>
      <c r="F190">
        <v>24.071999999999999</v>
      </c>
      <c r="G190">
        <v>28.3232</v>
      </c>
      <c r="H190">
        <v>27.194900000000001</v>
      </c>
      <c r="K190">
        <v>60.556699999999999</v>
      </c>
      <c r="M190">
        <v>56.582999999999998</v>
      </c>
      <c r="O190">
        <v>56.918300000000002</v>
      </c>
      <c r="Q190" s="2">
        <v>40732</v>
      </c>
      <c r="R190" s="4">
        <v>56.988500000000002</v>
      </c>
      <c r="T190" s="2">
        <v>40732</v>
      </c>
      <c r="U190" s="4">
        <v>56.918300000000002</v>
      </c>
      <c r="V190">
        <f t="shared" si="5"/>
        <v>56.988500000000002</v>
      </c>
      <c r="AA190" s="2"/>
    </row>
    <row r="191" spans="1:27" x14ac:dyDescent="0.25">
      <c r="A191" s="1">
        <v>40445</v>
      </c>
      <c r="B191">
        <v>114.82</v>
      </c>
      <c r="C191" s="1">
        <v>40462</v>
      </c>
      <c r="D191" s="4">
        <f t="shared" si="4"/>
        <v>116.65</v>
      </c>
      <c r="E191">
        <v>17.8309</v>
      </c>
      <c r="F191">
        <v>29.078299999999999</v>
      </c>
      <c r="G191">
        <v>26.652200000000001</v>
      </c>
      <c r="H191">
        <v>26.023900000000001</v>
      </c>
      <c r="K191">
        <v>62.534500000000001</v>
      </c>
      <c r="M191">
        <v>58.011099999999999</v>
      </c>
      <c r="O191">
        <v>57.399700000000003</v>
      </c>
      <c r="Q191" s="2">
        <v>40735</v>
      </c>
      <c r="R191" s="4">
        <v>57.164999999999999</v>
      </c>
      <c r="T191" s="2">
        <v>40735</v>
      </c>
      <c r="U191" s="4">
        <v>57.399700000000003</v>
      </c>
      <c r="V191">
        <f t="shared" si="5"/>
        <v>57.164999999999999</v>
      </c>
      <c r="AA191" s="2"/>
    </row>
    <row r="192" spans="1:27" x14ac:dyDescent="0.25">
      <c r="A192" s="1">
        <v>40448</v>
      </c>
      <c r="B192">
        <v>114.27</v>
      </c>
      <c r="C192" s="1">
        <v>40463</v>
      </c>
      <c r="D192" s="4">
        <f t="shared" si="4"/>
        <v>117.01</v>
      </c>
      <c r="E192">
        <v>19.4392</v>
      </c>
      <c r="F192">
        <v>32.693300000000001</v>
      </c>
      <c r="G192">
        <v>26.752199999999998</v>
      </c>
      <c r="H192">
        <v>26.210899999999999</v>
      </c>
      <c r="K192">
        <v>63.745600000000003</v>
      </c>
      <c r="M192">
        <v>57.971899999999998</v>
      </c>
      <c r="O192">
        <v>57.5473</v>
      </c>
      <c r="Q192" s="2">
        <v>40736</v>
      </c>
      <c r="R192" s="4">
        <v>56.9146</v>
      </c>
      <c r="T192" s="2">
        <v>40736</v>
      </c>
      <c r="U192" s="4">
        <v>57.5473</v>
      </c>
      <c r="V192">
        <f t="shared" si="5"/>
        <v>56.9146</v>
      </c>
      <c r="AA192" s="2"/>
    </row>
    <row r="193" spans="1:27" x14ac:dyDescent="0.25">
      <c r="A193" s="1">
        <v>40449</v>
      </c>
      <c r="B193">
        <v>114.67</v>
      </c>
      <c r="C193" s="1">
        <v>40464</v>
      </c>
      <c r="D193" s="4">
        <f t="shared" si="4"/>
        <v>117.92</v>
      </c>
      <c r="E193">
        <v>18.102900000000002</v>
      </c>
      <c r="F193">
        <v>35.901400000000002</v>
      </c>
      <c r="G193">
        <v>27.184999999999999</v>
      </c>
      <c r="H193">
        <v>26.5915</v>
      </c>
      <c r="K193">
        <v>59.206099999999999</v>
      </c>
      <c r="M193">
        <v>57.576500000000003</v>
      </c>
      <c r="O193">
        <v>56.8446</v>
      </c>
      <c r="Q193" s="2">
        <v>40737</v>
      </c>
      <c r="R193" s="4">
        <v>56.325600000000001</v>
      </c>
      <c r="T193" s="2">
        <v>40737</v>
      </c>
      <c r="U193" s="4">
        <v>56.8446</v>
      </c>
      <c r="V193">
        <f t="shared" si="5"/>
        <v>56.325600000000001</v>
      </c>
      <c r="AA193" s="2"/>
    </row>
    <row r="194" spans="1:27" x14ac:dyDescent="0.25">
      <c r="A194" s="1">
        <v>40450</v>
      </c>
      <c r="B194">
        <v>114.47</v>
      </c>
      <c r="C194" s="1">
        <v>40465</v>
      </c>
      <c r="D194" s="4">
        <f t="shared" si="4"/>
        <v>117.46</v>
      </c>
      <c r="E194">
        <v>23.316400000000002</v>
      </c>
      <c r="F194">
        <v>50.755000000000003</v>
      </c>
      <c r="G194">
        <v>27.148099999999999</v>
      </c>
      <c r="H194">
        <v>26.718399999999999</v>
      </c>
      <c r="K194">
        <v>60.605600000000003</v>
      </c>
      <c r="M194">
        <v>57.515799999999999</v>
      </c>
      <c r="O194">
        <v>57.637599999999999</v>
      </c>
      <c r="Q194" s="2">
        <v>40738</v>
      </c>
      <c r="R194" s="4">
        <v>57.082500000000003</v>
      </c>
      <c r="T194" s="2">
        <v>40738</v>
      </c>
      <c r="U194" s="4">
        <v>57.637599999999999</v>
      </c>
      <c r="V194">
        <f t="shared" si="5"/>
        <v>57.082500000000003</v>
      </c>
      <c r="AA194" s="2"/>
    </row>
    <row r="195" spans="1:27" x14ac:dyDescent="0.25">
      <c r="A195" s="1">
        <v>40451</v>
      </c>
      <c r="B195">
        <v>114.13</v>
      </c>
      <c r="C195" s="1">
        <v>40469</v>
      </c>
      <c r="D195" s="4">
        <f t="shared" si="4"/>
        <v>118.28</v>
      </c>
      <c r="E195">
        <v>17.5321</v>
      </c>
      <c r="F195">
        <v>21.520600000000002</v>
      </c>
      <c r="G195">
        <v>27.694700000000001</v>
      </c>
      <c r="H195">
        <v>27.232600000000001</v>
      </c>
      <c r="K195">
        <v>59.848199999999999</v>
      </c>
      <c r="M195">
        <v>57.697800000000001</v>
      </c>
      <c r="O195">
        <v>57.152099999999997</v>
      </c>
      <c r="Q195" s="2">
        <v>40739</v>
      </c>
      <c r="R195" s="4">
        <v>56.559100000000001</v>
      </c>
      <c r="T195" s="2">
        <v>40739</v>
      </c>
      <c r="U195" s="4">
        <v>57.152099999999997</v>
      </c>
      <c r="V195">
        <f t="shared" si="5"/>
        <v>56.559100000000001</v>
      </c>
      <c r="AA195" s="2"/>
    </row>
    <row r="196" spans="1:27" x14ac:dyDescent="0.25">
      <c r="A196" s="1">
        <v>40452</v>
      </c>
      <c r="B196">
        <v>114.61</v>
      </c>
      <c r="C196" s="1">
        <v>40470</v>
      </c>
      <c r="D196" s="4">
        <f t="shared" si="4"/>
        <v>116.73</v>
      </c>
      <c r="E196">
        <v>19.123999999999999</v>
      </c>
      <c r="F196">
        <v>23.136600000000001</v>
      </c>
      <c r="G196">
        <v>26.549600000000002</v>
      </c>
      <c r="H196">
        <v>26.913900000000002</v>
      </c>
      <c r="K196">
        <v>60.577399999999997</v>
      </c>
      <c r="M196">
        <v>56.646700000000003</v>
      </c>
      <c r="O196">
        <v>56.5</v>
      </c>
      <c r="Q196" s="2">
        <v>40742</v>
      </c>
      <c r="R196" s="4">
        <v>57.410600000000002</v>
      </c>
      <c r="T196" s="2">
        <v>40742</v>
      </c>
      <c r="U196" s="4">
        <v>56.5</v>
      </c>
      <c r="V196">
        <f t="shared" si="5"/>
        <v>57.410600000000002</v>
      </c>
      <c r="AA196" s="2"/>
    </row>
    <row r="197" spans="1:27" x14ac:dyDescent="0.25">
      <c r="A197" s="1">
        <v>40455</v>
      </c>
      <c r="B197">
        <v>113.75</v>
      </c>
      <c r="C197" s="1">
        <v>40471</v>
      </c>
      <c r="D197" s="4">
        <f t="shared" si="4"/>
        <v>117.87</v>
      </c>
      <c r="E197">
        <v>17.895600000000002</v>
      </c>
      <c r="F197">
        <v>21.855599999999999</v>
      </c>
      <c r="G197">
        <v>27.864100000000001</v>
      </c>
      <c r="H197">
        <v>27.693300000000001</v>
      </c>
      <c r="K197">
        <v>56.4604</v>
      </c>
      <c r="M197">
        <v>55.465299999999999</v>
      </c>
      <c r="O197">
        <v>55.844200000000001</v>
      </c>
      <c r="Q197" s="2">
        <v>40743</v>
      </c>
      <c r="R197" s="4">
        <v>56.755400000000002</v>
      </c>
      <c r="T197" s="2">
        <v>40743</v>
      </c>
      <c r="U197" s="4">
        <v>55.844200000000001</v>
      </c>
      <c r="V197">
        <f t="shared" si="5"/>
        <v>56.755400000000002</v>
      </c>
      <c r="AA197" s="2"/>
    </row>
    <row r="198" spans="1:27" x14ac:dyDescent="0.25">
      <c r="A198" s="1">
        <v>40456</v>
      </c>
      <c r="B198">
        <v>116.04</v>
      </c>
      <c r="C198" s="1">
        <v>40472</v>
      </c>
      <c r="D198" s="4">
        <f t="shared" si="4"/>
        <v>118.13</v>
      </c>
      <c r="E198">
        <v>18.3078</v>
      </c>
      <c r="F198">
        <v>22.219899999999999</v>
      </c>
      <c r="G198">
        <v>26.073399999999999</v>
      </c>
      <c r="H198">
        <v>26.418399999999998</v>
      </c>
      <c r="K198">
        <v>58.862699999999997</v>
      </c>
      <c r="M198">
        <v>56.957000000000001</v>
      </c>
      <c r="O198">
        <v>55.573099999999997</v>
      </c>
      <c r="Q198" s="2">
        <v>40744</v>
      </c>
      <c r="R198" s="4">
        <v>57.380800000000001</v>
      </c>
      <c r="T198" s="2">
        <v>40744</v>
      </c>
      <c r="U198" s="4">
        <v>55.573099999999997</v>
      </c>
      <c r="V198">
        <f t="shared" si="5"/>
        <v>57.380800000000001</v>
      </c>
      <c r="AA198" s="2"/>
    </row>
    <row r="199" spans="1:27" x14ac:dyDescent="0.25">
      <c r="A199" s="1">
        <v>40457</v>
      </c>
      <c r="B199">
        <v>116.03</v>
      </c>
      <c r="C199" s="1">
        <v>40473</v>
      </c>
      <c r="D199" s="4">
        <f t="shared" si="4"/>
        <v>118.34699999999999</v>
      </c>
      <c r="E199">
        <v>17.139399999999998</v>
      </c>
      <c r="F199">
        <v>20.9313</v>
      </c>
      <c r="G199">
        <v>25.709900000000001</v>
      </c>
      <c r="H199">
        <v>26.190899999999999</v>
      </c>
      <c r="K199">
        <v>57.271599999999999</v>
      </c>
      <c r="M199">
        <v>56.8249</v>
      </c>
      <c r="O199">
        <v>57.112499999999997</v>
      </c>
      <c r="Q199" s="2">
        <v>40745</v>
      </c>
      <c r="R199" s="4">
        <v>56.670200000000001</v>
      </c>
      <c r="T199" s="2">
        <v>40745</v>
      </c>
      <c r="U199" s="4">
        <v>57.112499999999997</v>
      </c>
      <c r="V199">
        <f t="shared" si="5"/>
        <v>56.670200000000001</v>
      </c>
      <c r="AA199" s="2"/>
    </row>
    <row r="200" spans="1:27" x14ac:dyDescent="0.25">
      <c r="A200" s="1">
        <v>40458</v>
      </c>
      <c r="B200">
        <v>115.89</v>
      </c>
      <c r="C200" s="1">
        <v>40476</v>
      </c>
      <c r="D200" s="4">
        <f t="shared" si="4"/>
        <v>118.7</v>
      </c>
      <c r="E200">
        <v>17.921800000000001</v>
      </c>
      <c r="F200">
        <v>21.857500000000002</v>
      </c>
      <c r="G200">
        <v>25.620799999999999</v>
      </c>
      <c r="H200">
        <v>26.198499999999999</v>
      </c>
      <c r="K200">
        <v>57.368099999999998</v>
      </c>
      <c r="M200">
        <v>56.5931</v>
      </c>
      <c r="O200">
        <v>56.366799999999998</v>
      </c>
      <c r="Q200" s="2">
        <v>40746</v>
      </c>
      <c r="R200" s="4">
        <v>57.063499999999998</v>
      </c>
      <c r="T200" s="2">
        <v>40746</v>
      </c>
      <c r="U200" s="4">
        <v>56.366799999999998</v>
      </c>
      <c r="V200">
        <f t="shared" si="5"/>
        <v>57.063499999999998</v>
      </c>
      <c r="AA200" s="2"/>
    </row>
    <row r="201" spans="1:27" x14ac:dyDescent="0.25">
      <c r="A201" s="1">
        <v>40459</v>
      </c>
      <c r="B201">
        <v>116.53749999999999</v>
      </c>
      <c r="C201" s="1">
        <v>40477</v>
      </c>
      <c r="D201" s="4">
        <f t="shared" ref="D201:D264" si="6">VLOOKUP(C201,$A:$B,2,FALSE)</f>
        <v>118.72</v>
      </c>
      <c r="E201">
        <v>19.104800000000001</v>
      </c>
      <c r="F201">
        <v>23.212599999999998</v>
      </c>
      <c r="G201">
        <v>24.347200000000001</v>
      </c>
      <c r="H201">
        <v>25.060600000000001</v>
      </c>
      <c r="K201">
        <v>59.152799999999999</v>
      </c>
      <c r="M201">
        <v>57.067799999999998</v>
      </c>
      <c r="O201">
        <v>56.7363</v>
      </c>
      <c r="Q201" s="2">
        <v>40749</v>
      </c>
      <c r="R201" s="4">
        <v>56.758299999999998</v>
      </c>
      <c r="T201" s="2">
        <v>40749</v>
      </c>
      <c r="U201" s="4">
        <v>56.7363</v>
      </c>
      <c r="V201">
        <f t="shared" ref="V201:V264" si="7">VLOOKUP(T201,Q:R,2,FALSE)</f>
        <v>56.758299999999998</v>
      </c>
      <c r="AA201" s="2"/>
    </row>
    <row r="202" spans="1:27" x14ac:dyDescent="0.25">
      <c r="A202" s="1">
        <v>40462</v>
      </c>
      <c r="B202">
        <v>116.65</v>
      </c>
      <c r="C202" s="1">
        <v>40478</v>
      </c>
      <c r="D202" s="4">
        <f t="shared" si="6"/>
        <v>118.38</v>
      </c>
      <c r="E202">
        <v>19.4039</v>
      </c>
      <c r="F202">
        <v>23.637</v>
      </c>
      <c r="G202">
        <v>24.604700000000001</v>
      </c>
      <c r="H202">
        <v>25.212399999999999</v>
      </c>
      <c r="K202">
        <v>60.145499999999998</v>
      </c>
      <c r="M202">
        <v>57.014600000000002</v>
      </c>
      <c r="O202">
        <v>57.013300000000001</v>
      </c>
      <c r="Q202" s="2">
        <v>40750</v>
      </c>
      <c r="R202" s="4">
        <v>56.652200000000001</v>
      </c>
      <c r="T202" s="2">
        <v>40750</v>
      </c>
      <c r="U202" s="4">
        <v>57.013300000000001</v>
      </c>
      <c r="V202">
        <f t="shared" si="7"/>
        <v>56.652200000000001</v>
      </c>
      <c r="AA202" s="2"/>
    </row>
    <row r="203" spans="1:27" x14ac:dyDescent="0.25">
      <c r="A203" s="1">
        <v>40463</v>
      </c>
      <c r="B203">
        <v>117.01</v>
      </c>
      <c r="C203" s="1">
        <v>40479</v>
      </c>
      <c r="D203" s="4">
        <f t="shared" si="6"/>
        <v>118.4</v>
      </c>
      <c r="E203">
        <v>19.119900000000001</v>
      </c>
      <c r="F203">
        <v>23.1526</v>
      </c>
      <c r="G203">
        <v>24.4253</v>
      </c>
      <c r="H203">
        <v>24.8963</v>
      </c>
      <c r="K203">
        <v>60.495600000000003</v>
      </c>
      <c r="M203">
        <v>57.739100000000001</v>
      </c>
      <c r="O203">
        <v>57.526000000000003</v>
      </c>
      <c r="Q203" s="2">
        <v>40751</v>
      </c>
      <c r="R203" s="4">
        <v>57.124400000000001</v>
      </c>
      <c r="T203" s="2">
        <v>40751</v>
      </c>
      <c r="U203" s="4">
        <v>57.526000000000003</v>
      </c>
      <c r="V203">
        <f t="shared" si="7"/>
        <v>57.124400000000001</v>
      </c>
      <c r="AA203" s="2"/>
    </row>
    <row r="204" spans="1:27" x14ac:dyDescent="0.25">
      <c r="A204" s="1">
        <v>40464</v>
      </c>
      <c r="B204">
        <v>117.92</v>
      </c>
      <c r="C204" s="1">
        <v>40480</v>
      </c>
      <c r="D204" s="4">
        <f t="shared" si="6"/>
        <v>118.49</v>
      </c>
      <c r="E204">
        <v>19.431000000000001</v>
      </c>
      <c r="F204">
        <v>23.4924</v>
      </c>
      <c r="G204">
        <v>23.1938</v>
      </c>
      <c r="H204">
        <v>23.6845</v>
      </c>
      <c r="K204">
        <v>60.021299999999997</v>
      </c>
      <c r="M204">
        <v>58.344700000000003</v>
      </c>
      <c r="O204">
        <v>57.630899999999997</v>
      </c>
      <c r="Q204" s="2">
        <v>40752</v>
      </c>
      <c r="R204" s="4">
        <v>57.752800000000001</v>
      </c>
      <c r="T204" s="2">
        <v>40752</v>
      </c>
      <c r="U204" s="4">
        <v>57.630899999999997</v>
      </c>
      <c r="V204">
        <f t="shared" si="7"/>
        <v>57.752800000000001</v>
      </c>
      <c r="AA204" s="2"/>
    </row>
    <row r="205" spans="1:27" x14ac:dyDescent="0.25">
      <c r="A205" s="1">
        <v>40465</v>
      </c>
      <c r="B205">
        <v>117.46</v>
      </c>
      <c r="C205" s="1">
        <v>40483</v>
      </c>
      <c r="D205" s="4">
        <f t="shared" si="6"/>
        <v>118.53</v>
      </c>
      <c r="E205">
        <v>20.154599999999999</v>
      </c>
      <c r="F205">
        <v>24.631399999999999</v>
      </c>
      <c r="G205">
        <v>25.691199999999998</v>
      </c>
      <c r="H205">
        <v>25.268899999999999</v>
      </c>
      <c r="K205">
        <v>61.121400000000001</v>
      </c>
      <c r="M205">
        <v>58.213200000000001</v>
      </c>
      <c r="O205">
        <v>57.601399999999998</v>
      </c>
      <c r="Q205" s="2">
        <v>40753</v>
      </c>
      <c r="R205" s="4">
        <v>58.430100000000003</v>
      </c>
      <c r="T205" s="2">
        <v>40753</v>
      </c>
      <c r="U205" s="4">
        <v>57.601399999999998</v>
      </c>
      <c r="V205">
        <f t="shared" si="7"/>
        <v>58.430100000000003</v>
      </c>
      <c r="AA205" s="2"/>
    </row>
    <row r="206" spans="1:27" x14ac:dyDescent="0.25">
      <c r="A206" s="1">
        <v>40466</v>
      </c>
      <c r="B206">
        <v>117.7</v>
      </c>
      <c r="C206" s="1">
        <v>40484</v>
      </c>
      <c r="D206" s="4">
        <f t="shared" si="6"/>
        <v>119.47499999999999</v>
      </c>
      <c r="E206">
        <v>19.894500000000001</v>
      </c>
      <c r="F206">
        <v>24.269200000000001</v>
      </c>
      <c r="G206">
        <v>24.4482</v>
      </c>
      <c r="H206">
        <v>24.542300000000001</v>
      </c>
      <c r="K206">
        <v>59.747999999999998</v>
      </c>
      <c r="M206">
        <v>57.9861</v>
      </c>
      <c r="O206">
        <v>56.3748</v>
      </c>
      <c r="Q206" s="2">
        <v>40756</v>
      </c>
      <c r="R206" s="4">
        <v>56.8431</v>
      </c>
      <c r="T206" s="2">
        <v>40756</v>
      </c>
      <c r="U206" s="4">
        <v>56.3748</v>
      </c>
      <c r="V206">
        <f t="shared" si="7"/>
        <v>56.8431</v>
      </c>
      <c r="AA206" s="2"/>
    </row>
    <row r="207" spans="1:27" x14ac:dyDescent="0.25">
      <c r="A207" s="1">
        <v>40469</v>
      </c>
      <c r="B207">
        <v>118.28</v>
      </c>
      <c r="C207" s="1">
        <v>40485</v>
      </c>
      <c r="D207" s="4">
        <f t="shared" si="6"/>
        <v>119.95</v>
      </c>
      <c r="E207">
        <v>19.760000000000002</v>
      </c>
      <c r="F207">
        <v>24.146899999999999</v>
      </c>
      <c r="G207">
        <v>25.729900000000001</v>
      </c>
      <c r="H207">
        <v>30.745999999999999</v>
      </c>
      <c r="K207">
        <v>59.726799999999997</v>
      </c>
      <c r="M207">
        <v>57.980800000000002</v>
      </c>
      <c r="O207">
        <v>57.045699999999997</v>
      </c>
      <c r="Q207" s="2">
        <v>40757</v>
      </c>
      <c r="R207" s="4">
        <v>57.815600000000003</v>
      </c>
      <c r="T207" s="2">
        <v>40757</v>
      </c>
      <c r="U207" s="4">
        <v>57.045699999999997</v>
      </c>
      <c r="V207">
        <f t="shared" si="7"/>
        <v>57.815600000000003</v>
      </c>
      <c r="AA207" s="2"/>
    </row>
    <row r="208" spans="1:27" x14ac:dyDescent="0.25">
      <c r="A208" s="1">
        <v>40470</v>
      </c>
      <c r="B208">
        <v>116.73</v>
      </c>
      <c r="C208" s="1">
        <v>40486</v>
      </c>
      <c r="D208" s="4">
        <f t="shared" si="6"/>
        <v>122.26</v>
      </c>
      <c r="E208">
        <v>16.634399999999999</v>
      </c>
      <c r="F208">
        <v>21.089200000000002</v>
      </c>
      <c r="G208">
        <v>27.333100000000002</v>
      </c>
      <c r="H208">
        <v>31.616399999999999</v>
      </c>
      <c r="K208">
        <v>63.142299999999999</v>
      </c>
      <c r="M208">
        <v>58.407499999999999</v>
      </c>
      <c r="O208">
        <v>58.235799999999998</v>
      </c>
      <c r="Q208" s="2">
        <v>40758</v>
      </c>
      <c r="R208" s="4">
        <v>57.323599999999999</v>
      </c>
      <c r="T208" s="2">
        <v>40758</v>
      </c>
      <c r="U208" s="4">
        <v>58.235799999999998</v>
      </c>
      <c r="V208">
        <f t="shared" si="7"/>
        <v>57.323599999999999</v>
      </c>
      <c r="AA208" s="2"/>
    </row>
    <row r="209" spans="1:27" x14ac:dyDescent="0.25">
      <c r="A209" s="1">
        <v>40471</v>
      </c>
      <c r="B209">
        <v>117.87</v>
      </c>
      <c r="C209" s="1">
        <v>40487</v>
      </c>
      <c r="D209" s="4">
        <f t="shared" si="6"/>
        <v>122.72499999999999</v>
      </c>
      <c r="E209">
        <v>15.7544</v>
      </c>
      <c r="F209">
        <v>19.6343</v>
      </c>
      <c r="G209">
        <v>26.039200000000001</v>
      </c>
      <c r="H209">
        <v>30.619499999999999</v>
      </c>
      <c r="K209">
        <v>61.687199999999997</v>
      </c>
      <c r="M209">
        <v>62.749899999999997</v>
      </c>
      <c r="O209">
        <v>60.770200000000003</v>
      </c>
      <c r="Q209" s="2">
        <v>40759</v>
      </c>
      <c r="R209" s="4">
        <v>59.970100000000002</v>
      </c>
      <c r="T209" s="2">
        <v>40759</v>
      </c>
      <c r="U209" s="4">
        <v>60.770200000000003</v>
      </c>
      <c r="V209">
        <f t="shared" si="7"/>
        <v>59.970100000000002</v>
      </c>
      <c r="AA209" s="2"/>
    </row>
    <row r="210" spans="1:27" x14ac:dyDescent="0.25">
      <c r="A210" s="1">
        <v>40472</v>
      </c>
      <c r="B210">
        <v>118.13</v>
      </c>
      <c r="C210" s="1">
        <v>40490</v>
      </c>
      <c r="D210" s="4">
        <f t="shared" si="6"/>
        <v>122.49</v>
      </c>
      <c r="E210">
        <v>15.679</v>
      </c>
      <c r="F210">
        <v>20.388100000000001</v>
      </c>
      <c r="G210">
        <v>26.383400000000002</v>
      </c>
      <c r="H210">
        <v>30.745999999999999</v>
      </c>
      <c r="K210">
        <v>68.109700000000004</v>
      </c>
      <c r="M210">
        <v>65.364000000000004</v>
      </c>
      <c r="O210">
        <v>64.867199999999997</v>
      </c>
      <c r="Q210" s="2">
        <v>40760</v>
      </c>
      <c r="R210" s="4">
        <v>64.268000000000001</v>
      </c>
      <c r="T210" s="2">
        <v>40760</v>
      </c>
      <c r="U210" s="4">
        <v>64.867199999999997</v>
      </c>
      <c r="V210">
        <f t="shared" si="7"/>
        <v>64.268000000000001</v>
      </c>
      <c r="AA210" s="2"/>
    </row>
    <row r="211" spans="1:27" x14ac:dyDescent="0.25">
      <c r="A211" s="1">
        <v>40473</v>
      </c>
      <c r="B211">
        <v>118.34699999999999</v>
      </c>
      <c r="C211" s="1">
        <v>40491</v>
      </c>
      <c r="D211" s="4">
        <f t="shared" si="6"/>
        <v>121.61</v>
      </c>
      <c r="E211">
        <v>15.499599999999999</v>
      </c>
      <c r="F211">
        <v>21.377800000000001</v>
      </c>
      <c r="G211">
        <v>25.047799999999999</v>
      </c>
      <c r="H211">
        <v>29.732500000000002</v>
      </c>
      <c r="K211">
        <v>79.8</v>
      </c>
      <c r="M211">
        <v>70.720200000000006</v>
      </c>
      <c r="O211">
        <v>67.570899999999995</v>
      </c>
      <c r="Q211" s="2">
        <v>40763</v>
      </c>
      <c r="R211" s="4">
        <v>67.376599999999996</v>
      </c>
      <c r="T211" s="2">
        <v>40763</v>
      </c>
      <c r="U211" s="4">
        <v>67.570899999999995</v>
      </c>
      <c r="V211">
        <f t="shared" si="7"/>
        <v>67.376599999999996</v>
      </c>
      <c r="AA211" s="2"/>
    </row>
    <row r="212" spans="1:27" x14ac:dyDescent="0.25">
      <c r="A212" s="1">
        <v>40476</v>
      </c>
      <c r="B212">
        <v>118.7</v>
      </c>
      <c r="C212" s="1">
        <v>40492</v>
      </c>
      <c r="D212" s="4">
        <f t="shared" si="6"/>
        <v>122.1</v>
      </c>
      <c r="E212">
        <v>15.3443</v>
      </c>
      <c r="F212">
        <v>22.6266</v>
      </c>
      <c r="G212">
        <v>25.704699999999999</v>
      </c>
      <c r="H212">
        <v>29.302499999999998</v>
      </c>
      <c r="K212">
        <v>76.262900000000002</v>
      </c>
      <c r="M212">
        <v>70.197199999999995</v>
      </c>
      <c r="O212">
        <v>68.242500000000007</v>
      </c>
      <c r="Q212" s="2">
        <v>40764</v>
      </c>
      <c r="R212" s="4">
        <v>67.573899999999995</v>
      </c>
      <c r="T212" s="2">
        <v>40764</v>
      </c>
      <c r="U212" s="4">
        <v>68.242500000000007</v>
      </c>
      <c r="V212">
        <f t="shared" si="7"/>
        <v>67.573899999999995</v>
      </c>
      <c r="AA212" s="2"/>
    </row>
    <row r="213" spans="1:27" x14ac:dyDescent="0.25">
      <c r="A213" s="1">
        <v>40477</v>
      </c>
      <c r="B213">
        <v>118.72</v>
      </c>
      <c r="C213" s="1">
        <v>40493</v>
      </c>
      <c r="D213" s="4">
        <f t="shared" si="6"/>
        <v>121.63500000000001</v>
      </c>
      <c r="E213">
        <v>15.301399999999999</v>
      </c>
      <c r="F213">
        <v>23.211500000000001</v>
      </c>
      <c r="G213">
        <v>26.870999999999999</v>
      </c>
      <c r="H213">
        <v>29.993400000000001</v>
      </c>
      <c r="K213">
        <v>79.183499999999995</v>
      </c>
      <c r="M213">
        <v>70.995800000000003</v>
      </c>
      <c r="O213">
        <v>69.428700000000006</v>
      </c>
      <c r="Q213" s="2">
        <v>40765</v>
      </c>
      <c r="R213" s="4">
        <v>67.247799999999998</v>
      </c>
      <c r="T213" s="2">
        <v>40765</v>
      </c>
      <c r="U213" s="4">
        <v>69.428700000000006</v>
      </c>
      <c r="V213">
        <f t="shared" si="7"/>
        <v>67.247799999999998</v>
      </c>
      <c r="AA213" s="2"/>
    </row>
    <row r="214" spans="1:27" x14ac:dyDescent="0.25">
      <c r="A214" s="1">
        <v>40478</v>
      </c>
      <c r="B214">
        <v>118.38</v>
      </c>
      <c r="C214" s="1">
        <v>40494</v>
      </c>
      <c r="D214" s="4">
        <f t="shared" si="6"/>
        <v>120.19799999999999</v>
      </c>
      <c r="E214">
        <v>19.276299999999999</v>
      </c>
      <c r="F214">
        <v>28.1798</v>
      </c>
      <c r="G214">
        <v>27.205400000000001</v>
      </c>
      <c r="H214">
        <v>30.650500000000001</v>
      </c>
      <c r="K214">
        <v>74.726600000000005</v>
      </c>
      <c r="M214">
        <v>69.818700000000007</v>
      </c>
      <c r="O214">
        <v>66.7684</v>
      </c>
      <c r="Q214" s="2">
        <v>40766</v>
      </c>
      <c r="R214" s="4">
        <v>65.967200000000005</v>
      </c>
      <c r="T214" s="2">
        <v>40766</v>
      </c>
      <c r="U214" s="4">
        <v>66.7684</v>
      </c>
      <c r="V214">
        <f t="shared" si="7"/>
        <v>65.967200000000005</v>
      </c>
      <c r="AA214" s="2"/>
    </row>
    <row r="215" spans="1:27" x14ac:dyDescent="0.25">
      <c r="A215" s="1">
        <v>40479</v>
      </c>
      <c r="B215">
        <v>118.4</v>
      </c>
      <c r="C215" s="1">
        <v>40497</v>
      </c>
      <c r="D215" s="4">
        <f t="shared" si="6"/>
        <v>120.03</v>
      </c>
      <c r="E215">
        <v>18.9405</v>
      </c>
      <c r="F215">
        <v>29.934999999999999</v>
      </c>
      <c r="G215">
        <v>26.6296</v>
      </c>
      <c r="H215">
        <v>30.349299999999999</v>
      </c>
      <c r="K215">
        <v>64.816699999999997</v>
      </c>
      <c r="M215">
        <v>66.607399999999998</v>
      </c>
      <c r="O215">
        <v>64.056700000000006</v>
      </c>
      <c r="Q215" s="2">
        <v>40767</v>
      </c>
      <c r="R215" s="4">
        <v>64.535300000000007</v>
      </c>
      <c r="T215" s="2">
        <v>40767</v>
      </c>
      <c r="U215" s="4">
        <v>64.056700000000006</v>
      </c>
      <c r="V215">
        <f t="shared" si="7"/>
        <v>64.535300000000007</v>
      </c>
      <c r="AA215" s="2"/>
    </row>
    <row r="216" spans="1:27" x14ac:dyDescent="0.25">
      <c r="A216" s="1">
        <v>40480</v>
      </c>
      <c r="B216">
        <v>118.49</v>
      </c>
      <c r="C216" s="1">
        <v>40498</v>
      </c>
      <c r="D216" s="4">
        <f t="shared" si="6"/>
        <v>118.16</v>
      </c>
      <c r="E216">
        <v>26.6312</v>
      </c>
      <c r="F216">
        <v>39.738999999999997</v>
      </c>
      <c r="G216">
        <v>26.595300000000002</v>
      </c>
      <c r="H216">
        <v>30.273499999999999</v>
      </c>
      <c r="K216">
        <v>69.345100000000002</v>
      </c>
      <c r="M216">
        <v>66.804100000000005</v>
      </c>
      <c r="O216">
        <v>64.301900000000003</v>
      </c>
      <c r="Q216" s="2">
        <v>40770</v>
      </c>
      <c r="R216" s="4">
        <v>64.162300000000002</v>
      </c>
      <c r="T216" s="2">
        <v>40770</v>
      </c>
      <c r="U216" s="4">
        <v>64.301900000000003</v>
      </c>
      <c r="V216">
        <f t="shared" si="7"/>
        <v>64.162300000000002</v>
      </c>
      <c r="AA216" s="2"/>
    </row>
    <row r="217" spans="1:27" x14ac:dyDescent="0.25">
      <c r="A217" s="1">
        <v>40483</v>
      </c>
      <c r="B217">
        <v>118.53</v>
      </c>
      <c r="C217" s="1">
        <v>40499</v>
      </c>
      <c r="D217" s="4">
        <f t="shared" si="6"/>
        <v>118.218</v>
      </c>
      <c r="E217">
        <v>22.536200000000001</v>
      </c>
      <c r="F217">
        <v>39.025799999999997</v>
      </c>
      <c r="G217">
        <v>27.2776</v>
      </c>
      <c r="H217">
        <v>30.5822</v>
      </c>
      <c r="K217">
        <v>69.447100000000006</v>
      </c>
      <c r="M217">
        <v>66.309600000000003</v>
      </c>
      <c r="O217">
        <v>65.543599999999998</v>
      </c>
      <c r="Q217" s="2">
        <v>40771</v>
      </c>
      <c r="R217" s="4">
        <v>63.609400000000001</v>
      </c>
      <c r="T217" s="2">
        <v>40771</v>
      </c>
      <c r="U217" s="4">
        <v>65.543599999999998</v>
      </c>
      <c r="V217">
        <f t="shared" si="7"/>
        <v>63.609400000000001</v>
      </c>
      <c r="AA217" s="2"/>
    </row>
    <row r="218" spans="1:27" x14ac:dyDescent="0.25">
      <c r="A218" s="1">
        <v>40484</v>
      </c>
      <c r="B218">
        <v>119.47499999999999</v>
      </c>
      <c r="C218" s="1">
        <v>40500</v>
      </c>
      <c r="D218" s="4">
        <f t="shared" si="6"/>
        <v>119.9575</v>
      </c>
      <c r="E218">
        <v>20.024999999999999</v>
      </c>
      <c r="F218">
        <v>45.347700000000003</v>
      </c>
      <c r="G218">
        <v>26.901199999999999</v>
      </c>
      <c r="H218">
        <v>30.371300000000002</v>
      </c>
      <c r="K218">
        <v>68.290599999999998</v>
      </c>
      <c r="M218">
        <v>67.3352</v>
      </c>
      <c r="O218">
        <v>65.604699999999994</v>
      </c>
      <c r="Q218" s="2">
        <v>40772</v>
      </c>
      <c r="R218" s="4">
        <v>63.664400000000001</v>
      </c>
      <c r="T218" s="2">
        <v>40772</v>
      </c>
      <c r="U218" s="4">
        <v>65.604699999999994</v>
      </c>
      <c r="V218">
        <f t="shared" si="7"/>
        <v>63.664400000000001</v>
      </c>
      <c r="AA218" s="2"/>
    </row>
    <row r="219" spans="1:27" x14ac:dyDescent="0.25">
      <c r="A219" s="1">
        <v>40485</v>
      </c>
      <c r="B219">
        <v>119.95</v>
      </c>
      <c r="C219" s="1">
        <v>40504</v>
      </c>
      <c r="D219" s="4">
        <f t="shared" si="6"/>
        <v>120.19</v>
      </c>
      <c r="E219">
        <v>16.131</v>
      </c>
      <c r="F219">
        <v>20.798200000000001</v>
      </c>
      <c r="G219">
        <v>26.580300000000001</v>
      </c>
      <c r="H219">
        <v>30.438600000000001</v>
      </c>
      <c r="K219">
        <v>81.556899999999999</v>
      </c>
      <c r="M219">
        <v>69.096100000000007</v>
      </c>
      <c r="O219">
        <v>67.174899999999994</v>
      </c>
      <c r="Q219" s="2">
        <v>40773</v>
      </c>
      <c r="R219" s="4">
        <v>66.652699999999996</v>
      </c>
      <c r="T219" s="2">
        <v>40773</v>
      </c>
      <c r="U219" s="4">
        <v>67.174899999999994</v>
      </c>
      <c r="V219">
        <f t="shared" si="7"/>
        <v>66.652699999999996</v>
      </c>
      <c r="AA219" s="2"/>
    </row>
    <row r="220" spans="1:27" x14ac:dyDescent="0.25">
      <c r="A220" s="1">
        <v>40486</v>
      </c>
      <c r="B220">
        <v>122.26</v>
      </c>
      <c r="C220" s="1">
        <v>40505</v>
      </c>
      <c r="D220" s="4">
        <f t="shared" si="6"/>
        <v>118.44750000000001</v>
      </c>
      <c r="E220">
        <v>18.171800000000001</v>
      </c>
      <c r="F220">
        <v>23.066199999999998</v>
      </c>
      <c r="G220">
        <v>24.413900000000002</v>
      </c>
      <c r="H220">
        <v>28.447500000000002</v>
      </c>
      <c r="K220">
        <v>86.093500000000006</v>
      </c>
      <c r="M220">
        <v>71.602999999999994</v>
      </c>
      <c r="O220">
        <v>69.347800000000007</v>
      </c>
      <c r="Q220" s="2">
        <v>40774</v>
      </c>
      <c r="R220" s="4">
        <v>69.658100000000005</v>
      </c>
      <c r="T220" s="2">
        <v>40774</v>
      </c>
      <c r="U220" s="4">
        <v>69.347800000000007</v>
      </c>
      <c r="V220">
        <f t="shared" si="7"/>
        <v>69.658100000000005</v>
      </c>
      <c r="AA220" s="2"/>
    </row>
    <row r="221" spans="1:27" x14ac:dyDescent="0.25">
      <c r="A221" s="1">
        <v>40487</v>
      </c>
      <c r="B221">
        <v>122.72499999999999</v>
      </c>
      <c r="C221" s="1">
        <v>40506</v>
      </c>
      <c r="D221" s="4">
        <f t="shared" si="6"/>
        <v>120.2</v>
      </c>
      <c r="E221">
        <v>16.200500000000002</v>
      </c>
      <c r="F221">
        <v>21.1083</v>
      </c>
      <c r="G221">
        <v>23.5166</v>
      </c>
      <c r="H221">
        <v>27.9998</v>
      </c>
      <c r="K221">
        <v>82.432699999999997</v>
      </c>
      <c r="M221">
        <v>75.671099999999996</v>
      </c>
      <c r="O221">
        <v>73.308599999999998</v>
      </c>
      <c r="Q221" s="2">
        <v>40777</v>
      </c>
      <c r="R221" s="4">
        <v>70.629900000000006</v>
      </c>
      <c r="T221" s="2">
        <v>40777</v>
      </c>
      <c r="U221" s="4">
        <v>73.308599999999998</v>
      </c>
      <c r="V221">
        <f t="shared" si="7"/>
        <v>70.629900000000006</v>
      </c>
      <c r="AA221" s="2"/>
    </row>
    <row r="222" spans="1:27" x14ac:dyDescent="0.25">
      <c r="A222" s="1">
        <v>40490</v>
      </c>
      <c r="B222">
        <v>122.49</v>
      </c>
      <c r="C222" s="1">
        <v>40508</v>
      </c>
      <c r="D222" s="4">
        <f t="shared" si="6"/>
        <v>118.8</v>
      </c>
      <c r="E222">
        <v>19.599</v>
      </c>
      <c r="F222">
        <v>24.834399999999999</v>
      </c>
      <c r="G222">
        <v>23.7561</v>
      </c>
      <c r="H222">
        <v>28.582899999999999</v>
      </c>
      <c r="K222">
        <v>77.581800000000001</v>
      </c>
      <c r="M222">
        <v>74.6447</v>
      </c>
      <c r="O222">
        <v>71.998500000000007</v>
      </c>
      <c r="Q222" s="2">
        <v>40778</v>
      </c>
      <c r="R222" s="4">
        <v>70.9542</v>
      </c>
      <c r="T222" s="2">
        <v>40778</v>
      </c>
      <c r="U222" s="4">
        <v>71.998500000000007</v>
      </c>
      <c r="V222">
        <f t="shared" si="7"/>
        <v>70.9542</v>
      </c>
      <c r="AA222" s="2"/>
    </row>
    <row r="223" spans="1:27" x14ac:dyDescent="0.25">
      <c r="A223" s="1">
        <v>40491</v>
      </c>
      <c r="B223">
        <v>121.61</v>
      </c>
      <c r="C223" s="1">
        <v>40511</v>
      </c>
      <c r="D223" s="4">
        <f t="shared" si="6"/>
        <v>119.16200000000001</v>
      </c>
      <c r="E223">
        <v>19.5519</v>
      </c>
      <c r="F223">
        <v>25.042300000000001</v>
      </c>
      <c r="G223">
        <v>23.4175</v>
      </c>
      <c r="H223">
        <v>28.571300000000001</v>
      </c>
      <c r="K223">
        <v>75.276700000000005</v>
      </c>
      <c r="M223">
        <v>72.807699999999997</v>
      </c>
      <c r="O223">
        <v>71.494299999999996</v>
      </c>
      <c r="Q223" s="2">
        <v>40779</v>
      </c>
      <c r="R223" s="4">
        <v>70.3292</v>
      </c>
      <c r="T223" s="2">
        <v>40779</v>
      </c>
      <c r="U223" s="4">
        <v>71.494299999999996</v>
      </c>
      <c r="V223">
        <f t="shared" si="7"/>
        <v>70.3292</v>
      </c>
      <c r="AA223" s="2"/>
    </row>
    <row r="224" spans="1:27" x14ac:dyDescent="0.25">
      <c r="A224" s="1">
        <v>40492</v>
      </c>
      <c r="B224">
        <v>122.1</v>
      </c>
      <c r="C224" s="1">
        <v>40512</v>
      </c>
      <c r="D224" s="4">
        <f t="shared" si="6"/>
        <v>118.49250000000001</v>
      </c>
      <c r="E224">
        <v>20.748100000000001</v>
      </c>
      <c r="F224">
        <v>26.193899999999999</v>
      </c>
      <c r="G224">
        <v>24.257200000000001</v>
      </c>
      <c r="H224">
        <v>29.2179</v>
      </c>
      <c r="K224">
        <v>75.962199999999996</v>
      </c>
      <c r="M224">
        <v>71.745699999999999</v>
      </c>
      <c r="O224">
        <v>70.965199999999996</v>
      </c>
      <c r="Q224" s="2">
        <v>40780</v>
      </c>
      <c r="R224" s="4">
        <v>69.137600000000006</v>
      </c>
      <c r="T224" s="2">
        <v>40780</v>
      </c>
      <c r="U224" s="4">
        <v>70.965199999999996</v>
      </c>
      <c r="V224">
        <f t="shared" si="7"/>
        <v>69.137600000000006</v>
      </c>
      <c r="AA224" s="2"/>
    </row>
    <row r="225" spans="1:27" x14ac:dyDescent="0.25">
      <c r="A225" s="1">
        <v>40493</v>
      </c>
      <c r="B225">
        <v>121.63500000000001</v>
      </c>
      <c r="C225" s="1">
        <v>40513</v>
      </c>
      <c r="D225" s="4">
        <f t="shared" si="6"/>
        <v>121.01</v>
      </c>
      <c r="E225">
        <v>17.885899999999999</v>
      </c>
      <c r="F225">
        <v>23.4939</v>
      </c>
      <c r="G225">
        <v>24.169899999999998</v>
      </c>
      <c r="H225">
        <v>29.3688</v>
      </c>
      <c r="K225">
        <v>75.428899999999999</v>
      </c>
      <c r="M225">
        <v>72.115799999999993</v>
      </c>
      <c r="O225">
        <v>68.498099999999994</v>
      </c>
      <c r="Q225" s="2">
        <v>40781</v>
      </c>
      <c r="R225" s="4">
        <v>69.694199999999995</v>
      </c>
      <c r="T225" s="2">
        <v>40781</v>
      </c>
      <c r="U225" s="4">
        <v>68.498099999999994</v>
      </c>
      <c r="V225">
        <f t="shared" si="7"/>
        <v>69.694199999999995</v>
      </c>
      <c r="AA225" s="2"/>
    </row>
    <row r="226" spans="1:27" x14ac:dyDescent="0.25">
      <c r="A226" s="1">
        <v>40494</v>
      </c>
      <c r="B226">
        <v>120.19799999999999</v>
      </c>
      <c r="C226" s="1">
        <v>40514</v>
      </c>
      <c r="D226" s="4">
        <f t="shared" si="6"/>
        <v>122.56</v>
      </c>
      <c r="E226">
        <v>16.791899999999998</v>
      </c>
      <c r="F226">
        <v>21.764900000000001</v>
      </c>
      <c r="G226">
        <v>26.1371</v>
      </c>
      <c r="H226">
        <v>30.8841</v>
      </c>
      <c r="K226">
        <v>71.609700000000004</v>
      </c>
      <c r="M226">
        <v>70.269599999999997</v>
      </c>
      <c r="O226">
        <v>68.662199999999999</v>
      </c>
      <c r="Q226" s="2">
        <v>40784</v>
      </c>
      <c r="R226" s="4">
        <v>67.885800000000003</v>
      </c>
      <c r="T226" s="2">
        <v>40784</v>
      </c>
      <c r="U226" s="4">
        <v>68.662199999999999</v>
      </c>
      <c r="V226">
        <f t="shared" si="7"/>
        <v>67.885800000000003</v>
      </c>
      <c r="AA226" s="2"/>
    </row>
    <row r="227" spans="1:27" x14ac:dyDescent="0.25">
      <c r="A227" s="1">
        <v>40497</v>
      </c>
      <c r="B227">
        <v>120.03</v>
      </c>
      <c r="C227" s="1">
        <v>40515</v>
      </c>
      <c r="D227" s="4">
        <f t="shared" si="6"/>
        <v>122.89</v>
      </c>
      <c r="E227">
        <v>14.931100000000001</v>
      </c>
      <c r="F227">
        <v>20.352499999999999</v>
      </c>
      <c r="G227">
        <v>25.223700000000001</v>
      </c>
      <c r="H227">
        <v>30.180099999999999</v>
      </c>
      <c r="K227">
        <v>69.867800000000003</v>
      </c>
      <c r="M227">
        <v>69.517899999999997</v>
      </c>
      <c r="O227">
        <v>68.099100000000007</v>
      </c>
      <c r="Q227" s="2">
        <v>40785</v>
      </c>
      <c r="R227" s="4">
        <v>67.587800000000001</v>
      </c>
      <c r="T227" s="2">
        <v>40785</v>
      </c>
      <c r="U227" s="4">
        <v>68.099100000000007</v>
      </c>
      <c r="V227">
        <f t="shared" si="7"/>
        <v>67.587800000000001</v>
      </c>
      <c r="AA227" s="2"/>
    </row>
    <row r="228" spans="1:27" x14ac:dyDescent="0.25">
      <c r="A228" s="1">
        <v>40498</v>
      </c>
      <c r="B228">
        <v>118.16</v>
      </c>
      <c r="C228" s="1">
        <v>40518</v>
      </c>
      <c r="D228" s="4">
        <f t="shared" si="6"/>
        <v>122.76</v>
      </c>
      <c r="E228">
        <v>15.153</v>
      </c>
      <c r="F228">
        <v>21.141400000000001</v>
      </c>
      <c r="G228">
        <v>28.331399999999999</v>
      </c>
      <c r="H228">
        <v>31.9693</v>
      </c>
      <c r="K228">
        <v>70.806700000000006</v>
      </c>
      <c r="M228">
        <v>69.247900000000001</v>
      </c>
      <c r="O228">
        <v>69.229799999999997</v>
      </c>
      <c r="Q228" s="2">
        <v>40786</v>
      </c>
      <c r="R228" s="4">
        <v>67.172399999999996</v>
      </c>
      <c r="T228" s="2">
        <v>40786</v>
      </c>
      <c r="U228" s="4">
        <v>69.229799999999997</v>
      </c>
      <c r="V228">
        <f t="shared" si="7"/>
        <v>67.172399999999996</v>
      </c>
      <c r="AA228" s="2"/>
    </row>
    <row r="229" spans="1:27" x14ac:dyDescent="0.25">
      <c r="A229" s="1">
        <v>40499</v>
      </c>
      <c r="B229">
        <v>118.218</v>
      </c>
      <c r="C229" s="1">
        <v>40519</v>
      </c>
      <c r="D229" s="4">
        <f t="shared" si="6"/>
        <v>122.83</v>
      </c>
      <c r="E229">
        <v>14.474</v>
      </c>
      <c r="F229">
        <v>20.6569</v>
      </c>
      <c r="G229">
        <v>27.683800000000002</v>
      </c>
      <c r="H229">
        <v>31.3565</v>
      </c>
      <c r="K229">
        <v>71.803799999999995</v>
      </c>
      <c r="M229">
        <v>72.018600000000006</v>
      </c>
      <c r="O229">
        <v>70.0458</v>
      </c>
      <c r="Q229" s="2">
        <v>40787</v>
      </c>
      <c r="R229" s="4">
        <v>69.879099999999994</v>
      </c>
      <c r="T229" s="2">
        <v>40787</v>
      </c>
      <c r="U229" s="4">
        <v>70.0458</v>
      </c>
      <c r="V229">
        <f t="shared" si="7"/>
        <v>69.879099999999994</v>
      </c>
      <c r="AA229" s="2"/>
    </row>
    <row r="230" spans="1:27" x14ac:dyDescent="0.25">
      <c r="A230" s="1">
        <v>40500</v>
      </c>
      <c r="B230">
        <v>119.9575</v>
      </c>
      <c r="C230" s="1">
        <v>40520</v>
      </c>
      <c r="D230" s="4">
        <f t="shared" si="6"/>
        <v>123.28</v>
      </c>
      <c r="E230">
        <v>14.555999999999999</v>
      </c>
      <c r="F230">
        <v>20.901900000000001</v>
      </c>
      <c r="G230">
        <v>25.3093</v>
      </c>
      <c r="H230">
        <v>30.221800000000002</v>
      </c>
      <c r="K230">
        <v>74.933000000000007</v>
      </c>
      <c r="M230">
        <v>71.583699999999993</v>
      </c>
      <c r="O230">
        <v>71.887</v>
      </c>
      <c r="Q230" s="2">
        <v>40788</v>
      </c>
      <c r="R230" s="4">
        <v>70.765000000000001</v>
      </c>
      <c r="T230" s="2">
        <v>40788</v>
      </c>
      <c r="U230" s="4">
        <v>71.887</v>
      </c>
      <c r="V230">
        <f t="shared" si="7"/>
        <v>70.765000000000001</v>
      </c>
      <c r="AA230" s="2"/>
    </row>
    <row r="231" spans="1:27" x14ac:dyDescent="0.25">
      <c r="A231" s="1">
        <v>40501</v>
      </c>
      <c r="B231">
        <v>120.29</v>
      </c>
      <c r="C231" s="1">
        <v>40521</v>
      </c>
      <c r="D231" s="4">
        <f t="shared" si="6"/>
        <v>123.76</v>
      </c>
      <c r="E231">
        <v>14.3721</v>
      </c>
      <c r="F231">
        <v>20.831900000000001</v>
      </c>
      <c r="G231">
        <v>24.4786</v>
      </c>
      <c r="H231">
        <v>29.7865</v>
      </c>
      <c r="K231">
        <v>75.431899999999999</v>
      </c>
      <c r="M231">
        <v>74.588499999999996</v>
      </c>
      <c r="O231">
        <v>71.4161</v>
      </c>
      <c r="Q231" s="2">
        <v>40792</v>
      </c>
      <c r="R231" s="4">
        <v>71.200900000000004</v>
      </c>
      <c r="T231" s="2">
        <v>40792</v>
      </c>
      <c r="U231" s="4">
        <v>71.4161</v>
      </c>
      <c r="V231">
        <f t="shared" si="7"/>
        <v>71.200900000000004</v>
      </c>
      <c r="AA231" s="2"/>
    </row>
    <row r="232" spans="1:27" x14ac:dyDescent="0.25">
      <c r="A232" s="1">
        <v>40504</v>
      </c>
      <c r="B232">
        <v>120.19</v>
      </c>
      <c r="C232" s="1">
        <v>40522</v>
      </c>
      <c r="D232" s="4">
        <f t="shared" si="6"/>
        <v>124.48</v>
      </c>
      <c r="E232">
        <v>13.9254</v>
      </c>
      <c r="F232">
        <v>21.456399999999999</v>
      </c>
      <c r="G232">
        <v>25.254999999999999</v>
      </c>
      <c r="H232">
        <v>30.238600000000002</v>
      </c>
      <c r="K232">
        <v>71.780900000000003</v>
      </c>
      <c r="M232">
        <v>73.401200000000003</v>
      </c>
      <c r="O232">
        <v>70.425299999999993</v>
      </c>
      <c r="Q232" s="2">
        <v>40793</v>
      </c>
      <c r="R232" s="4">
        <v>70.698700000000002</v>
      </c>
      <c r="T232" s="2">
        <v>40793</v>
      </c>
      <c r="U232" s="4">
        <v>70.425299999999993</v>
      </c>
      <c r="V232">
        <f t="shared" si="7"/>
        <v>70.698700000000002</v>
      </c>
      <c r="AA232" s="2"/>
    </row>
    <row r="233" spans="1:27" x14ac:dyDescent="0.25">
      <c r="A233" s="1">
        <v>40505</v>
      </c>
      <c r="B233">
        <v>118.44750000000001</v>
      </c>
      <c r="C233" s="1">
        <v>40525</v>
      </c>
      <c r="D233" s="4">
        <f t="shared" si="6"/>
        <v>124.56</v>
      </c>
      <c r="E233">
        <v>15.9453</v>
      </c>
      <c r="F233">
        <v>26.237100000000002</v>
      </c>
      <c r="G233">
        <v>26.999700000000001</v>
      </c>
      <c r="H233">
        <v>30.773499999999999</v>
      </c>
      <c r="K233">
        <v>72.651300000000006</v>
      </c>
      <c r="M233">
        <v>72.914299999999997</v>
      </c>
      <c r="O233">
        <v>70.150599999999997</v>
      </c>
      <c r="Q233" s="2">
        <v>40794</v>
      </c>
      <c r="R233" s="4">
        <v>70.108500000000006</v>
      </c>
      <c r="T233" s="2">
        <v>40794</v>
      </c>
      <c r="U233" s="4">
        <v>70.150599999999997</v>
      </c>
      <c r="V233">
        <f t="shared" si="7"/>
        <v>70.108500000000006</v>
      </c>
      <c r="AA233" s="2"/>
    </row>
    <row r="234" spans="1:27" x14ac:dyDescent="0.25">
      <c r="A234" s="1">
        <v>40506</v>
      </c>
      <c r="B234">
        <v>120.2</v>
      </c>
      <c r="C234" s="1">
        <v>40526</v>
      </c>
      <c r="D234" s="4">
        <f t="shared" si="6"/>
        <v>124.67</v>
      </c>
      <c r="E234">
        <v>16.5199</v>
      </c>
      <c r="F234">
        <v>29.248799999999999</v>
      </c>
      <c r="G234">
        <v>25.408300000000001</v>
      </c>
      <c r="H234">
        <v>29.746099999999998</v>
      </c>
      <c r="K234">
        <v>77.197800000000001</v>
      </c>
      <c r="M234">
        <v>73.711600000000004</v>
      </c>
      <c r="O234">
        <v>72.398300000000006</v>
      </c>
      <c r="Q234" s="2">
        <v>40795</v>
      </c>
      <c r="R234" s="4">
        <v>71.531899999999993</v>
      </c>
      <c r="T234" s="2">
        <v>40795</v>
      </c>
      <c r="U234" s="4">
        <v>72.398300000000006</v>
      </c>
      <c r="V234">
        <f t="shared" si="7"/>
        <v>71.531899999999993</v>
      </c>
      <c r="AA234" s="2"/>
    </row>
    <row r="235" spans="1:27" x14ac:dyDescent="0.25">
      <c r="A235" s="1">
        <v>40508</v>
      </c>
      <c r="B235">
        <v>118.8</v>
      </c>
      <c r="C235" s="1">
        <v>40527</v>
      </c>
      <c r="D235" s="4">
        <f t="shared" si="6"/>
        <v>124.098</v>
      </c>
      <c r="E235">
        <v>17.378699999999998</v>
      </c>
      <c r="F235">
        <v>36.237499999999997</v>
      </c>
      <c r="G235">
        <v>28.0716</v>
      </c>
      <c r="H235">
        <v>31.347100000000001</v>
      </c>
      <c r="K235">
        <v>79.489699999999999</v>
      </c>
      <c r="M235">
        <v>77.600499999999997</v>
      </c>
      <c r="O235">
        <v>74.750100000000003</v>
      </c>
      <c r="Q235" s="2">
        <v>40798</v>
      </c>
      <c r="R235" s="4">
        <v>74.325000000000003</v>
      </c>
      <c r="T235" s="2">
        <v>40798</v>
      </c>
      <c r="U235" s="4">
        <v>74.750100000000003</v>
      </c>
      <c r="V235">
        <f t="shared" si="7"/>
        <v>74.325000000000003</v>
      </c>
      <c r="AA235" s="2"/>
    </row>
    <row r="236" spans="1:27" x14ac:dyDescent="0.25">
      <c r="A236" s="1">
        <v>40511</v>
      </c>
      <c r="B236">
        <v>119.16200000000001</v>
      </c>
      <c r="C236" s="1">
        <v>40528</v>
      </c>
      <c r="D236" s="4">
        <f t="shared" si="6"/>
        <v>124.82</v>
      </c>
      <c r="E236">
        <v>18.707999999999998</v>
      </c>
      <c r="F236">
        <v>45.222999999999999</v>
      </c>
      <c r="G236">
        <v>27.7851</v>
      </c>
      <c r="H236">
        <v>31.977599999999999</v>
      </c>
      <c r="K236">
        <v>73.154600000000002</v>
      </c>
      <c r="M236">
        <v>74.507300000000001</v>
      </c>
      <c r="O236">
        <v>71.235799999999998</v>
      </c>
      <c r="Q236" s="2">
        <v>40799</v>
      </c>
      <c r="R236" s="4">
        <v>70.905199999999994</v>
      </c>
      <c r="T236" s="2">
        <v>40799</v>
      </c>
      <c r="U236" s="4">
        <v>71.235799999999998</v>
      </c>
      <c r="V236">
        <f t="shared" si="7"/>
        <v>70.905199999999994</v>
      </c>
      <c r="AA236" s="2"/>
    </row>
    <row r="237" spans="1:27" x14ac:dyDescent="0.25">
      <c r="A237" s="1">
        <v>40512</v>
      </c>
      <c r="B237">
        <v>118.49250000000001</v>
      </c>
      <c r="C237" s="1">
        <v>40532</v>
      </c>
      <c r="D237" s="4">
        <f t="shared" si="6"/>
        <v>124.6</v>
      </c>
      <c r="E237">
        <v>13.752800000000001</v>
      </c>
      <c r="F237">
        <v>18.0977</v>
      </c>
      <c r="G237">
        <v>28.5472</v>
      </c>
      <c r="H237">
        <v>32.532499999999999</v>
      </c>
      <c r="K237">
        <v>68.904200000000003</v>
      </c>
      <c r="M237">
        <v>72.254900000000006</v>
      </c>
      <c r="O237">
        <v>70.215299999999999</v>
      </c>
      <c r="Q237" s="2">
        <v>40800</v>
      </c>
      <c r="R237" s="4">
        <v>70.185900000000004</v>
      </c>
      <c r="T237" s="2">
        <v>40800</v>
      </c>
      <c r="U237" s="4">
        <v>70.215299999999999</v>
      </c>
      <c r="V237">
        <f t="shared" si="7"/>
        <v>70.185900000000004</v>
      </c>
      <c r="AA237" s="2"/>
    </row>
    <row r="238" spans="1:27" x14ac:dyDescent="0.25">
      <c r="A238" s="1">
        <v>40513</v>
      </c>
      <c r="B238">
        <v>121.01</v>
      </c>
      <c r="C238" s="1">
        <v>40533</v>
      </c>
      <c r="D238" s="4">
        <f t="shared" si="6"/>
        <v>125.39</v>
      </c>
      <c r="E238">
        <v>14.001799999999999</v>
      </c>
      <c r="F238">
        <v>18.5351</v>
      </c>
      <c r="G238">
        <v>26.684799999999999</v>
      </c>
      <c r="H238">
        <v>31.611899999999999</v>
      </c>
      <c r="K238">
        <v>66.307500000000005</v>
      </c>
      <c r="M238">
        <v>70.143299999999996</v>
      </c>
      <c r="O238">
        <v>69.248500000000007</v>
      </c>
      <c r="Q238" s="2">
        <v>40801</v>
      </c>
      <c r="R238" s="4">
        <v>69.299300000000002</v>
      </c>
      <c r="T238" s="2">
        <v>40801</v>
      </c>
      <c r="U238" s="4">
        <v>69.248500000000007</v>
      </c>
      <c r="V238">
        <f t="shared" si="7"/>
        <v>69.299300000000002</v>
      </c>
      <c r="AA238" s="2"/>
    </row>
    <row r="239" spans="1:27" x14ac:dyDescent="0.25">
      <c r="A239" s="1">
        <v>40514</v>
      </c>
      <c r="B239">
        <v>122.56</v>
      </c>
      <c r="C239" s="1">
        <v>40534</v>
      </c>
      <c r="D239" s="4">
        <f t="shared" si="6"/>
        <v>125.78</v>
      </c>
      <c r="E239">
        <v>13.6587</v>
      </c>
      <c r="F239">
        <v>17.9114</v>
      </c>
      <c r="G239">
        <v>24.3811</v>
      </c>
      <c r="H239">
        <v>30.0913</v>
      </c>
      <c r="K239">
        <v>62.586300000000001</v>
      </c>
      <c r="M239">
        <v>69.026300000000006</v>
      </c>
      <c r="O239">
        <v>67.1143</v>
      </c>
      <c r="Q239" s="2">
        <v>40802</v>
      </c>
      <c r="R239" s="4">
        <v>67.754499999999993</v>
      </c>
      <c r="T239" s="2">
        <v>40802</v>
      </c>
      <c r="U239" s="4">
        <v>67.1143</v>
      </c>
      <c r="V239">
        <f t="shared" si="7"/>
        <v>67.754499999999993</v>
      </c>
      <c r="AA239" s="2"/>
    </row>
    <row r="240" spans="1:27" x14ac:dyDescent="0.25">
      <c r="A240" s="1">
        <v>40515</v>
      </c>
      <c r="B240">
        <v>122.89</v>
      </c>
      <c r="C240" s="1">
        <v>40535</v>
      </c>
      <c r="D240" s="4">
        <f t="shared" si="6"/>
        <v>125.6</v>
      </c>
      <c r="E240">
        <v>14.518700000000001</v>
      </c>
      <c r="F240">
        <v>18.939</v>
      </c>
      <c r="G240">
        <v>23.2699</v>
      </c>
      <c r="H240">
        <v>29.402200000000001</v>
      </c>
      <c r="K240">
        <v>66.219300000000004</v>
      </c>
      <c r="M240">
        <v>69.666300000000007</v>
      </c>
      <c r="O240">
        <v>69.030900000000003</v>
      </c>
      <c r="Q240" s="2">
        <v>40805</v>
      </c>
      <c r="R240" s="4">
        <v>69.917199999999994</v>
      </c>
      <c r="T240" s="2">
        <v>40805</v>
      </c>
      <c r="U240" s="4">
        <v>69.030900000000003</v>
      </c>
      <c r="V240">
        <f t="shared" si="7"/>
        <v>69.917199999999994</v>
      </c>
      <c r="AA240" s="2"/>
    </row>
    <row r="241" spans="1:27" x14ac:dyDescent="0.25">
      <c r="A241" s="1">
        <v>40518</v>
      </c>
      <c r="B241">
        <v>122.76</v>
      </c>
      <c r="C241" s="1">
        <v>40539</v>
      </c>
      <c r="D241" s="4">
        <f t="shared" si="6"/>
        <v>125.65</v>
      </c>
      <c r="E241">
        <v>14.8596</v>
      </c>
      <c r="F241">
        <v>19.6721</v>
      </c>
      <c r="G241">
        <v>23.373899999999999</v>
      </c>
      <c r="H241">
        <v>29.1312</v>
      </c>
      <c r="K241">
        <v>64.325400000000002</v>
      </c>
      <c r="M241">
        <v>67.693600000000004</v>
      </c>
      <c r="O241">
        <v>66.875100000000003</v>
      </c>
      <c r="Q241" s="2">
        <v>40806</v>
      </c>
      <c r="R241" s="4">
        <v>67.921000000000006</v>
      </c>
      <c r="T241" s="2">
        <v>40806</v>
      </c>
      <c r="U241" s="4">
        <v>66.875100000000003</v>
      </c>
      <c r="V241">
        <f t="shared" si="7"/>
        <v>67.921000000000006</v>
      </c>
      <c r="AA241" s="2"/>
    </row>
    <row r="242" spans="1:27" x14ac:dyDescent="0.25">
      <c r="A242" s="1">
        <v>40519</v>
      </c>
      <c r="B242">
        <v>122.83</v>
      </c>
      <c r="C242" s="1">
        <v>40540</v>
      </c>
      <c r="D242" s="4">
        <f t="shared" si="6"/>
        <v>125.83</v>
      </c>
      <c r="E242">
        <v>14.8786</v>
      </c>
      <c r="F242">
        <v>19.416499999999999</v>
      </c>
      <c r="G242">
        <v>21.658999999999999</v>
      </c>
      <c r="H242">
        <v>28.506799999999998</v>
      </c>
      <c r="K242">
        <v>65.617999999999995</v>
      </c>
      <c r="M242">
        <v>69.534099999999995</v>
      </c>
      <c r="O242">
        <v>67.304000000000002</v>
      </c>
      <c r="Q242" s="2">
        <v>40807</v>
      </c>
      <c r="R242" s="4">
        <v>68.954499999999996</v>
      </c>
      <c r="T242" s="2">
        <v>40807</v>
      </c>
      <c r="U242" s="4">
        <v>67.304000000000002</v>
      </c>
      <c r="V242">
        <f t="shared" si="7"/>
        <v>68.954499999999996</v>
      </c>
      <c r="AA242" s="2"/>
    </row>
    <row r="243" spans="1:27" x14ac:dyDescent="0.25">
      <c r="A243" s="1">
        <v>40520</v>
      </c>
      <c r="B243">
        <v>123.28</v>
      </c>
      <c r="C243" s="1">
        <v>40541</v>
      </c>
      <c r="D243" s="4">
        <f t="shared" si="6"/>
        <v>125.92</v>
      </c>
      <c r="E243">
        <v>14.0984</v>
      </c>
      <c r="F243">
        <v>18.7469</v>
      </c>
      <c r="G243">
        <v>22.355499999999999</v>
      </c>
      <c r="H243">
        <v>28.645199999999999</v>
      </c>
      <c r="K243">
        <v>76.245500000000007</v>
      </c>
      <c r="M243">
        <v>73.389200000000002</v>
      </c>
      <c r="O243">
        <v>71.040000000000006</v>
      </c>
      <c r="Q243" s="2">
        <v>40808</v>
      </c>
      <c r="R243" s="4">
        <v>71.257000000000005</v>
      </c>
      <c r="T243" s="2">
        <v>40808</v>
      </c>
      <c r="U243" s="4">
        <v>71.040000000000006</v>
      </c>
      <c r="V243">
        <f t="shared" si="7"/>
        <v>71.257000000000005</v>
      </c>
      <c r="AA243" s="2"/>
    </row>
    <row r="244" spans="1:27" x14ac:dyDescent="0.25">
      <c r="A244" s="1">
        <v>40521</v>
      </c>
      <c r="B244">
        <v>123.76</v>
      </c>
      <c r="C244" s="1">
        <v>40542</v>
      </c>
      <c r="D244" s="4">
        <f t="shared" si="6"/>
        <v>125.72</v>
      </c>
      <c r="E244">
        <v>14.318099999999999</v>
      </c>
      <c r="F244">
        <v>19.017600000000002</v>
      </c>
      <c r="G244">
        <v>22.0243</v>
      </c>
      <c r="H244">
        <v>28.328499999999998</v>
      </c>
      <c r="K244">
        <v>74.7911</v>
      </c>
      <c r="M244">
        <v>74.653899999999993</v>
      </c>
      <c r="O244">
        <v>71.044499999999999</v>
      </c>
      <c r="Q244" s="2">
        <v>40809</v>
      </c>
      <c r="R244" s="4">
        <v>71.432299999999998</v>
      </c>
      <c r="T244" s="2">
        <v>40809</v>
      </c>
      <c r="U244" s="4">
        <v>71.044499999999999</v>
      </c>
      <c r="V244">
        <f t="shared" si="7"/>
        <v>71.432299999999998</v>
      </c>
      <c r="AA244" s="2"/>
    </row>
    <row r="245" spans="1:27" x14ac:dyDescent="0.25">
      <c r="A245" s="1">
        <v>40522</v>
      </c>
      <c r="B245">
        <v>124.48</v>
      </c>
      <c r="C245" s="1">
        <v>40543</v>
      </c>
      <c r="D245" s="4">
        <f t="shared" si="6"/>
        <v>125.75</v>
      </c>
      <c r="E245">
        <v>14.675800000000001</v>
      </c>
      <c r="F245">
        <v>19.689800000000002</v>
      </c>
      <c r="G245">
        <v>21.739799999999999</v>
      </c>
      <c r="H245">
        <v>28.0535</v>
      </c>
      <c r="K245">
        <v>77.960099999999997</v>
      </c>
      <c r="M245">
        <v>75.695599999999999</v>
      </c>
      <c r="O245">
        <v>73.191299999999998</v>
      </c>
      <c r="Q245" s="2">
        <v>40812</v>
      </c>
      <c r="R245" s="4">
        <v>71.968000000000004</v>
      </c>
      <c r="T245" s="2">
        <v>40812</v>
      </c>
      <c r="U245" s="4">
        <v>73.191299999999998</v>
      </c>
      <c r="V245">
        <f t="shared" si="7"/>
        <v>71.968000000000004</v>
      </c>
      <c r="AA245" s="2"/>
    </row>
    <row r="246" spans="1:27" x14ac:dyDescent="0.25">
      <c r="A246" s="1">
        <v>40525</v>
      </c>
      <c r="B246">
        <v>124.56</v>
      </c>
      <c r="C246" s="1">
        <v>40546</v>
      </c>
      <c r="D246" s="4">
        <f t="shared" si="6"/>
        <v>127.05</v>
      </c>
      <c r="E246">
        <v>14.063599999999999</v>
      </c>
      <c r="F246">
        <v>19.0745</v>
      </c>
      <c r="G246">
        <v>22.157499999999999</v>
      </c>
      <c r="H246">
        <v>28.250800000000002</v>
      </c>
      <c r="K246">
        <v>71.33</v>
      </c>
      <c r="M246">
        <v>71.999399999999994</v>
      </c>
      <c r="O246">
        <v>69.950900000000004</v>
      </c>
      <c r="Q246" s="2">
        <v>40813</v>
      </c>
      <c r="R246" s="4">
        <v>70.671899999999994</v>
      </c>
      <c r="T246" s="2">
        <v>40813</v>
      </c>
      <c r="U246" s="4">
        <v>69.950900000000004</v>
      </c>
      <c r="V246">
        <f t="shared" si="7"/>
        <v>70.671899999999994</v>
      </c>
      <c r="AA246" s="2"/>
    </row>
    <row r="247" spans="1:27" x14ac:dyDescent="0.25">
      <c r="A247" s="1">
        <v>40526</v>
      </c>
      <c r="B247">
        <v>124.67</v>
      </c>
      <c r="C247" s="1">
        <v>40547</v>
      </c>
      <c r="D247" s="4">
        <f t="shared" si="6"/>
        <v>126.98</v>
      </c>
      <c r="E247">
        <v>14.065200000000001</v>
      </c>
      <c r="F247">
        <v>19.0625</v>
      </c>
      <c r="G247">
        <v>22.491</v>
      </c>
      <c r="H247">
        <v>28.5229</v>
      </c>
      <c r="K247">
        <v>77.930099999999996</v>
      </c>
      <c r="M247">
        <v>75.563999999999993</v>
      </c>
      <c r="O247">
        <v>72.370800000000003</v>
      </c>
      <c r="Q247" s="2">
        <v>40814</v>
      </c>
      <c r="R247" s="4">
        <v>71.724599999999995</v>
      </c>
      <c r="T247" s="2">
        <v>40814</v>
      </c>
      <c r="U247" s="4">
        <v>72.370800000000003</v>
      </c>
      <c r="V247">
        <f t="shared" si="7"/>
        <v>71.724599999999995</v>
      </c>
      <c r="AA247" s="2"/>
    </row>
    <row r="248" spans="1:27" x14ac:dyDescent="0.25">
      <c r="A248" s="1">
        <v>40527</v>
      </c>
      <c r="B248">
        <v>124.098</v>
      </c>
      <c r="C248" s="1">
        <v>40548</v>
      </c>
      <c r="D248" s="4">
        <f t="shared" si="6"/>
        <v>127.64</v>
      </c>
      <c r="E248">
        <v>13.609400000000001</v>
      </c>
      <c r="F248">
        <v>18.5669</v>
      </c>
      <c r="G248">
        <v>22.677199999999999</v>
      </c>
      <c r="H248">
        <v>28.920999999999999</v>
      </c>
      <c r="K248">
        <v>81.541700000000006</v>
      </c>
      <c r="M248">
        <v>77.397499999999994</v>
      </c>
      <c r="O248">
        <v>74.460899999999995</v>
      </c>
      <c r="Q248" s="2">
        <v>40815</v>
      </c>
      <c r="R248" s="4">
        <v>73.3947</v>
      </c>
      <c r="T248" s="2">
        <v>40815</v>
      </c>
      <c r="U248" s="4">
        <v>74.460899999999995</v>
      </c>
      <c r="V248">
        <f t="shared" si="7"/>
        <v>73.3947</v>
      </c>
      <c r="AA248" s="2"/>
    </row>
    <row r="249" spans="1:27" x14ac:dyDescent="0.25">
      <c r="A249" s="1">
        <v>40528</v>
      </c>
      <c r="B249">
        <v>124.82</v>
      </c>
      <c r="C249" s="1">
        <v>40549</v>
      </c>
      <c r="D249" s="4">
        <f t="shared" si="6"/>
        <v>127.39</v>
      </c>
      <c r="E249">
        <v>14.0327</v>
      </c>
      <c r="F249">
        <v>19.180199999999999</v>
      </c>
      <c r="G249">
        <v>21.595300000000002</v>
      </c>
      <c r="H249">
        <v>29.026599999999998</v>
      </c>
      <c r="K249">
        <v>82.187700000000007</v>
      </c>
      <c r="M249">
        <v>76.601500000000001</v>
      </c>
      <c r="O249">
        <v>73.746200000000002</v>
      </c>
      <c r="Q249" s="2">
        <v>40816</v>
      </c>
      <c r="R249" s="4">
        <v>73.117199999999997</v>
      </c>
      <c r="T249" s="2">
        <v>40816</v>
      </c>
      <c r="U249" s="4">
        <v>73.746200000000002</v>
      </c>
      <c r="V249">
        <f t="shared" si="7"/>
        <v>73.117199999999997</v>
      </c>
      <c r="AA249" s="2"/>
    </row>
    <row r="250" spans="1:27" x14ac:dyDescent="0.25">
      <c r="A250" s="1">
        <v>40529</v>
      </c>
      <c r="B250">
        <v>124.3</v>
      </c>
      <c r="C250" s="1">
        <v>40550</v>
      </c>
      <c r="D250" s="4">
        <f t="shared" si="6"/>
        <v>127.14</v>
      </c>
      <c r="E250">
        <v>13.761699999999999</v>
      </c>
      <c r="F250">
        <v>19.347100000000001</v>
      </c>
      <c r="G250">
        <v>23.580200000000001</v>
      </c>
      <c r="H250">
        <v>29.259499999999999</v>
      </c>
      <c r="K250">
        <v>87.704599999999999</v>
      </c>
      <c r="M250">
        <v>81.699200000000005</v>
      </c>
      <c r="O250">
        <v>79.745199999999997</v>
      </c>
      <c r="Q250" s="2">
        <v>40819</v>
      </c>
      <c r="R250" s="4">
        <v>77.0261</v>
      </c>
      <c r="T250" s="2">
        <v>40819</v>
      </c>
      <c r="U250" s="4">
        <v>79.745199999999997</v>
      </c>
      <c r="V250">
        <f t="shared" si="7"/>
        <v>77.0261</v>
      </c>
      <c r="AA250" s="2"/>
    </row>
    <row r="251" spans="1:27" x14ac:dyDescent="0.25">
      <c r="A251" s="1">
        <v>40532</v>
      </c>
      <c r="B251">
        <v>124.6</v>
      </c>
      <c r="C251" s="1">
        <v>40553</v>
      </c>
      <c r="D251" s="4">
        <f t="shared" si="6"/>
        <v>126.98</v>
      </c>
      <c r="E251">
        <v>14.2531</v>
      </c>
      <c r="F251">
        <v>20.3934</v>
      </c>
      <c r="G251">
        <v>23.439699999999998</v>
      </c>
      <c r="H251">
        <v>28.8781</v>
      </c>
      <c r="K251">
        <v>88.341499999999996</v>
      </c>
      <c r="M251">
        <v>80.802999999999997</v>
      </c>
      <c r="O251">
        <v>77.8613</v>
      </c>
      <c r="Q251" s="2">
        <v>40820</v>
      </c>
      <c r="R251" s="4">
        <v>76.036299999999997</v>
      </c>
      <c r="T251" s="2">
        <v>40820</v>
      </c>
      <c r="U251" s="4">
        <v>77.8613</v>
      </c>
      <c r="V251">
        <f t="shared" si="7"/>
        <v>76.036299999999997</v>
      </c>
      <c r="AA251" s="2"/>
    </row>
    <row r="252" spans="1:27" x14ac:dyDescent="0.25">
      <c r="A252" s="1">
        <v>40533</v>
      </c>
      <c r="B252">
        <v>125.39</v>
      </c>
      <c r="C252" s="1">
        <v>40554</v>
      </c>
      <c r="D252" s="4">
        <f t="shared" si="6"/>
        <v>127.43</v>
      </c>
      <c r="E252">
        <v>13.5806</v>
      </c>
      <c r="F252">
        <v>20.4192</v>
      </c>
      <c r="G252">
        <v>24.011700000000001</v>
      </c>
      <c r="H252">
        <v>28.8569</v>
      </c>
      <c r="K252">
        <v>80.574799999999996</v>
      </c>
      <c r="M252">
        <v>76.165000000000006</v>
      </c>
      <c r="O252">
        <v>74.2102</v>
      </c>
      <c r="Q252" s="2">
        <v>40821</v>
      </c>
      <c r="R252" s="4">
        <v>74.466300000000004</v>
      </c>
      <c r="T252" s="2">
        <v>40821</v>
      </c>
      <c r="U252" s="4">
        <v>74.2102</v>
      </c>
      <c r="V252">
        <f t="shared" si="7"/>
        <v>74.466300000000004</v>
      </c>
      <c r="AA252" s="2"/>
    </row>
    <row r="253" spans="1:27" x14ac:dyDescent="0.25">
      <c r="A253" s="1">
        <v>40534</v>
      </c>
      <c r="B253">
        <v>125.78</v>
      </c>
      <c r="C253" s="1">
        <v>40555</v>
      </c>
      <c r="D253" s="4">
        <f t="shared" si="6"/>
        <v>128.58000000000001</v>
      </c>
      <c r="E253">
        <v>13.2887</v>
      </c>
      <c r="F253">
        <v>19.790900000000001</v>
      </c>
      <c r="G253">
        <v>22.918199999999999</v>
      </c>
      <c r="H253">
        <v>28.538699999999999</v>
      </c>
      <c r="K253">
        <v>74.369100000000003</v>
      </c>
      <c r="M253">
        <v>70.074700000000007</v>
      </c>
      <c r="O253">
        <v>69.104299999999995</v>
      </c>
      <c r="Q253" s="2">
        <v>40822</v>
      </c>
      <c r="R253" s="4">
        <v>70.563900000000004</v>
      </c>
      <c r="T253" s="2">
        <v>40822</v>
      </c>
      <c r="U253" s="4">
        <v>69.104299999999995</v>
      </c>
      <c r="V253">
        <f t="shared" si="7"/>
        <v>70.563900000000004</v>
      </c>
      <c r="AA253" s="2"/>
    </row>
    <row r="254" spans="1:27" x14ac:dyDescent="0.25">
      <c r="A254" s="1">
        <v>40535</v>
      </c>
      <c r="B254">
        <v>125.6</v>
      </c>
      <c r="C254" s="1">
        <v>40556</v>
      </c>
      <c r="D254" s="4">
        <f t="shared" si="6"/>
        <v>128.36750000000001</v>
      </c>
      <c r="E254">
        <v>12.984400000000001</v>
      </c>
      <c r="F254">
        <v>20.1464</v>
      </c>
      <c r="G254">
        <v>24.0061</v>
      </c>
      <c r="H254">
        <v>29.1859</v>
      </c>
      <c r="K254">
        <v>73.4054</v>
      </c>
      <c r="M254">
        <v>69.559100000000001</v>
      </c>
      <c r="O254">
        <v>68.177300000000002</v>
      </c>
      <c r="Q254" s="2">
        <v>40823</v>
      </c>
      <c r="R254" s="4">
        <v>68.667100000000005</v>
      </c>
      <c r="T254" s="2">
        <v>40823</v>
      </c>
      <c r="U254" s="4">
        <v>68.177300000000002</v>
      </c>
      <c r="V254">
        <f t="shared" si="7"/>
        <v>68.667100000000005</v>
      </c>
      <c r="AA254" s="2"/>
    </row>
    <row r="255" spans="1:27" x14ac:dyDescent="0.25">
      <c r="A255" s="1">
        <v>40539</v>
      </c>
      <c r="B255">
        <v>125.65</v>
      </c>
      <c r="C255" s="1">
        <v>40557</v>
      </c>
      <c r="D255" s="4">
        <f t="shared" si="6"/>
        <v>129.30000000000001</v>
      </c>
      <c r="E255">
        <v>12.036099999999999</v>
      </c>
      <c r="F255">
        <v>21.024000000000001</v>
      </c>
      <c r="G255">
        <v>24.7776</v>
      </c>
      <c r="H255">
        <v>29.834700000000002</v>
      </c>
      <c r="K255">
        <v>71.324700000000007</v>
      </c>
      <c r="M255">
        <v>67.989900000000006</v>
      </c>
      <c r="O255">
        <v>65.805800000000005</v>
      </c>
      <c r="Q255" s="2">
        <v>40826</v>
      </c>
      <c r="R255" s="4">
        <v>66.866500000000002</v>
      </c>
      <c r="T255" s="2">
        <v>40826</v>
      </c>
      <c r="U255" s="4">
        <v>65.805800000000005</v>
      </c>
      <c r="V255">
        <f t="shared" si="7"/>
        <v>66.866500000000002</v>
      </c>
      <c r="AA255" s="2"/>
    </row>
    <row r="256" spans="1:27" x14ac:dyDescent="0.25">
      <c r="A256" s="1">
        <v>40540</v>
      </c>
      <c r="B256">
        <v>125.83</v>
      </c>
      <c r="C256" s="1">
        <v>40561</v>
      </c>
      <c r="D256" s="4">
        <f t="shared" si="6"/>
        <v>129.52000000000001</v>
      </c>
      <c r="E256">
        <v>14.7226</v>
      </c>
      <c r="F256">
        <v>29.7044</v>
      </c>
      <c r="G256">
        <v>24.420400000000001</v>
      </c>
      <c r="H256">
        <v>29.798100000000002</v>
      </c>
      <c r="K256">
        <v>72.579300000000003</v>
      </c>
      <c r="M256">
        <v>68.784700000000001</v>
      </c>
      <c r="O256">
        <v>66.632000000000005</v>
      </c>
      <c r="Q256" s="2">
        <v>40827</v>
      </c>
      <c r="R256" s="4">
        <v>67.251999999999995</v>
      </c>
      <c r="T256" s="2">
        <v>40827</v>
      </c>
      <c r="U256" s="4">
        <v>66.632000000000005</v>
      </c>
      <c r="V256">
        <f t="shared" si="7"/>
        <v>67.251999999999995</v>
      </c>
      <c r="AA256" s="2"/>
    </row>
    <row r="257" spans="1:27" x14ac:dyDescent="0.25">
      <c r="A257" s="1">
        <v>40541</v>
      </c>
      <c r="B257">
        <v>125.92</v>
      </c>
      <c r="C257" s="1">
        <v>40562</v>
      </c>
      <c r="D257" s="4">
        <f t="shared" si="6"/>
        <v>128.25</v>
      </c>
      <c r="E257">
        <v>17.582799999999999</v>
      </c>
      <c r="F257">
        <v>35.954099999999997</v>
      </c>
      <c r="G257">
        <v>23.906700000000001</v>
      </c>
      <c r="H257">
        <v>29.424900000000001</v>
      </c>
      <c r="K257">
        <v>70.997299999999996</v>
      </c>
      <c r="M257">
        <v>66.617699999999999</v>
      </c>
      <c r="O257">
        <v>65.649299999999997</v>
      </c>
      <c r="Q257" s="2">
        <v>40828</v>
      </c>
      <c r="R257" s="4">
        <v>66.622399999999999</v>
      </c>
      <c r="T257" s="2">
        <v>40828</v>
      </c>
      <c r="U257" s="4">
        <v>65.649299999999997</v>
      </c>
      <c r="V257">
        <f t="shared" si="7"/>
        <v>66.622399999999999</v>
      </c>
      <c r="AA257" s="2"/>
    </row>
    <row r="258" spans="1:27" x14ac:dyDescent="0.25">
      <c r="A258" s="1">
        <v>40542</v>
      </c>
      <c r="B258">
        <v>125.72</v>
      </c>
      <c r="C258" s="1">
        <v>40563</v>
      </c>
      <c r="D258" s="4">
        <f t="shared" si="6"/>
        <v>128.08000000000001</v>
      </c>
      <c r="E258">
        <v>17.334399999999999</v>
      </c>
      <c r="F258">
        <v>45.199100000000001</v>
      </c>
      <c r="G258">
        <v>24.112400000000001</v>
      </c>
      <c r="H258">
        <v>29.3813</v>
      </c>
      <c r="K258">
        <v>68.5471</v>
      </c>
      <c r="M258">
        <v>64.818100000000001</v>
      </c>
      <c r="O258">
        <v>64.058899999999994</v>
      </c>
      <c r="Q258" s="2">
        <v>40829</v>
      </c>
      <c r="R258" s="4">
        <v>64.517300000000006</v>
      </c>
      <c r="T258" s="2">
        <v>40829</v>
      </c>
      <c r="U258" s="4">
        <v>64.058899999999994</v>
      </c>
      <c r="V258">
        <f t="shared" si="7"/>
        <v>64.517300000000006</v>
      </c>
      <c r="AA258" s="2"/>
    </row>
    <row r="259" spans="1:27" x14ac:dyDescent="0.25">
      <c r="A259" s="1">
        <v>40543</v>
      </c>
      <c r="B259">
        <v>125.75</v>
      </c>
      <c r="C259" s="1">
        <v>40567</v>
      </c>
      <c r="D259" s="4">
        <f t="shared" si="6"/>
        <v>129.1</v>
      </c>
      <c r="E259">
        <v>14.246700000000001</v>
      </c>
      <c r="F259">
        <v>19.6767</v>
      </c>
      <c r="G259">
        <v>24.453900000000001</v>
      </c>
      <c r="H259">
        <v>29.384499999999999</v>
      </c>
      <c r="K259">
        <v>69.106499999999997</v>
      </c>
      <c r="M259">
        <v>64.845799999999997</v>
      </c>
      <c r="O259">
        <v>63.650100000000002</v>
      </c>
      <c r="Q259" s="2">
        <v>40830</v>
      </c>
      <c r="R259" s="4">
        <v>64.117000000000004</v>
      </c>
      <c r="T259" s="2">
        <v>40830</v>
      </c>
      <c r="U259" s="4">
        <v>63.650100000000002</v>
      </c>
      <c r="V259">
        <f t="shared" si="7"/>
        <v>64.117000000000004</v>
      </c>
    </row>
    <row r="260" spans="1:27" x14ac:dyDescent="0.25">
      <c r="A260" s="1">
        <v>40546</v>
      </c>
      <c r="B260">
        <v>127.05</v>
      </c>
      <c r="C260" s="1">
        <v>40568</v>
      </c>
      <c r="D260" s="4">
        <f t="shared" si="6"/>
        <v>129.16999999999999</v>
      </c>
      <c r="E260">
        <v>15.060700000000001</v>
      </c>
      <c r="F260">
        <v>20.6403</v>
      </c>
      <c r="G260">
        <v>23.810400000000001</v>
      </c>
      <c r="H260">
        <v>28.895800000000001</v>
      </c>
      <c r="K260">
        <v>73.739400000000003</v>
      </c>
      <c r="M260">
        <v>66.813599999999994</v>
      </c>
      <c r="O260">
        <v>64.911199999999994</v>
      </c>
      <c r="Q260" s="2">
        <v>40833</v>
      </c>
      <c r="R260" s="4">
        <v>64.940200000000004</v>
      </c>
      <c r="T260" s="2">
        <v>40833</v>
      </c>
      <c r="U260" s="4">
        <v>64.911199999999994</v>
      </c>
      <c r="V260">
        <f t="shared" si="7"/>
        <v>64.940200000000004</v>
      </c>
    </row>
    <row r="261" spans="1:27" x14ac:dyDescent="0.25">
      <c r="A261" s="1">
        <v>40547</v>
      </c>
      <c r="B261">
        <v>126.98</v>
      </c>
      <c r="C261" s="1">
        <v>40569</v>
      </c>
      <c r="D261" s="4">
        <f t="shared" si="6"/>
        <v>129.66999999999999</v>
      </c>
      <c r="E261">
        <v>13.5328</v>
      </c>
      <c r="F261">
        <v>18.9696</v>
      </c>
      <c r="G261">
        <v>23.716799999999999</v>
      </c>
      <c r="H261">
        <v>29.183800000000002</v>
      </c>
      <c r="K261">
        <v>72.578699999999998</v>
      </c>
      <c r="M261">
        <v>66.879300000000001</v>
      </c>
      <c r="O261">
        <v>65.054199999999994</v>
      </c>
      <c r="Q261" s="2">
        <v>40834</v>
      </c>
      <c r="R261" s="4">
        <v>64.950599999999994</v>
      </c>
      <c r="T261" s="2">
        <v>40834</v>
      </c>
      <c r="U261" s="4">
        <v>65.054199999999994</v>
      </c>
      <c r="V261">
        <f t="shared" si="7"/>
        <v>64.950599999999994</v>
      </c>
    </row>
    <row r="262" spans="1:27" x14ac:dyDescent="0.25">
      <c r="A262" s="1">
        <v>40548</v>
      </c>
      <c r="B262">
        <v>127.64</v>
      </c>
      <c r="C262" s="1">
        <v>40570</v>
      </c>
      <c r="D262" s="4">
        <f t="shared" si="6"/>
        <v>129.99</v>
      </c>
      <c r="E262">
        <v>13.213200000000001</v>
      </c>
      <c r="F262">
        <v>18.526900000000001</v>
      </c>
      <c r="G262">
        <v>23.515499999999999</v>
      </c>
      <c r="H262">
        <v>28.6462</v>
      </c>
      <c r="K262">
        <v>72.569299999999998</v>
      </c>
      <c r="M262">
        <v>66.272099999999995</v>
      </c>
      <c r="O262">
        <v>64.535899999999998</v>
      </c>
      <c r="Q262" s="2">
        <v>40835</v>
      </c>
      <c r="R262" s="4">
        <v>64.630899999999997</v>
      </c>
      <c r="T262" s="2">
        <v>40835</v>
      </c>
      <c r="U262" s="4">
        <v>64.535899999999998</v>
      </c>
      <c r="V262">
        <f t="shared" si="7"/>
        <v>64.630899999999997</v>
      </c>
    </row>
    <row r="263" spans="1:27" x14ac:dyDescent="0.25">
      <c r="A263" s="1">
        <v>40549</v>
      </c>
      <c r="B263">
        <v>127.39</v>
      </c>
      <c r="C263" s="1">
        <v>40571</v>
      </c>
      <c r="D263" s="4">
        <f t="shared" si="6"/>
        <v>127.72</v>
      </c>
      <c r="E263">
        <v>16.071899999999999</v>
      </c>
      <c r="F263">
        <v>21.932300000000001</v>
      </c>
      <c r="G263">
        <v>23.528600000000001</v>
      </c>
      <c r="H263">
        <v>28.7498</v>
      </c>
      <c r="K263">
        <v>72.2453</v>
      </c>
      <c r="M263">
        <v>66.778199999999998</v>
      </c>
      <c r="O263">
        <v>64.850899999999996</v>
      </c>
      <c r="Q263" s="2">
        <v>40836</v>
      </c>
      <c r="R263" s="4">
        <v>64.609700000000004</v>
      </c>
      <c r="T263" s="2">
        <v>40836</v>
      </c>
      <c r="U263" s="4">
        <v>64.850899999999996</v>
      </c>
      <c r="V263">
        <f t="shared" si="7"/>
        <v>64.609700000000004</v>
      </c>
    </row>
    <row r="264" spans="1:27" x14ac:dyDescent="0.25">
      <c r="A264" s="1">
        <v>40550</v>
      </c>
      <c r="B264">
        <v>127.14</v>
      </c>
      <c r="C264" s="1">
        <v>40574</v>
      </c>
      <c r="D264" s="4">
        <f t="shared" si="6"/>
        <v>128.68</v>
      </c>
      <c r="E264">
        <v>16.452000000000002</v>
      </c>
      <c r="F264">
        <v>23.228899999999999</v>
      </c>
      <c r="G264">
        <v>23.862200000000001</v>
      </c>
      <c r="H264">
        <v>29.1113</v>
      </c>
      <c r="K264">
        <v>70.067300000000003</v>
      </c>
      <c r="M264">
        <v>65.822599999999994</v>
      </c>
      <c r="O264">
        <v>64.296199999999999</v>
      </c>
      <c r="Q264" s="2">
        <v>40837</v>
      </c>
      <c r="R264" s="4">
        <v>64.155299999999997</v>
      </c>
      <c r="T264" s="2">
        <v>40837</v>
      </c>
      <c r="U264" s="4">
        <v>64.296199999999999</v>
      </c>
      <c r="V264">
        <f t="shared" si="7"/>
        <v>64.155299999999997</v>
      </c>
    </row>
    <row r="265" spans="1:27" x14ac:dyDescent="0.25">
      <c r="A265" s="1">
        <v>40553</v>
      </c>
      <c r="B265">
        <v>126.98</v>
      </c>
      <c r="C265" s="1">
        <v>40575</v>
      </c>
      <c r="D265" s="4">
        <f t="shared" ref="D265:D328" si="8">VLOOKUP(C265,$A:$B,2,FALSE)</f>
        <v>130.74</v>
      </c>
      <c r="E265">
        <v>14.474500000000001</v>
      </c>
      <c r="F265">
        <v>20.482199999999999</v>
      </c>
      <c r="G265">
        <v>24.161999999999999</v>
      </c>
      <c r="H265">
        <v>29.121300000000002</v>
      </c>
      <c r="K265">
        <v>67.126400000000004</v>
      </c>
      <c r="M265">
        <v>60.614800000000002</v>
      </c>
      <c r="O265">
        <v>62.336500000000001</v>
      </c>
      <c r="Q265" s="2">
        <v>40840</v>
      </c>
      <c r="R265" s="4">
        <v>63.376600000000003</v>
      </c>
      <c r="T265" s="2">
        <v>40840</v>
      </c>
      <c r="U265" s="4">
        <v>62.336500000000001</v>
      </c>
      <c r="V265">
        <f t="shared" ref="V265:V328" si="9">VLOOKUP(T265,Q:R,2,FALSE)</f>
        <v>63.376600000000003</v>
      </c>
    </row>
    <row r="266" spans="1:27" x14ac:dyDescent="0.25">
      <c r="A266" s="1">
        <v>40554</v>
      </c>
      <c r="B266">
        <v>127.43</v>
      </c>
      <c r="C266" s="1">
        <v>40576</v>
      </c>
      <c r="D266" s="4">
        <f t="shared" si="8"/>
        <v>130.48500000000001</v>
      </c>
      <c r="E266">
        <v>14.116300000000001</v>
      </c>
      <c r="F266">
        <v>20.528400000000001</v>
      </c>
      <c r="G266">
        <v>23.033200000000001</v>
      </c>
      <c r="H266">
        <v>28.757999999999999</v>
      </c>
      <c r="K266">
        <v>67.188800000000001</v>
      </c>
      <c r="M266">
        <v>62.839500000000001</v>
      </c>
      <c r="O266">
        <v>63.002000000000002</v>
      </c>
      <c r="Q266" s="2">
        <v>40841</v>
      </c>
      <c r="R266" s="4">
        <v>62.731200000000001</v>
      </c>
      <c r="T266" s="2">
        <v>40841</v>
      </c>
      <c r="U266" s="4">
        <v>63.002000000000002</v>
      </c>
      <c r="V266">
        <f t="shared" si="9"/>
        <v>62.731200000000001</v>
      </c>
    </row>
    <row r="267" spans="1:27" x14ac:dyDescent="0.25">
      <c r="A267" s="1">
        <v>40555</v>
      </c>
      <c r="B267">
        <v>128.58000000000001</v>
      </c>
      <c r="C267" s="1">
        <v>40577</v>
      </c>
      <c r="D267" s="4">
        <f t="shared" si="8"/>
        <v>130.78</v>
      </c>
      <c r="E267">
        <v>13.4123</v>
      </c>
      <c r="F267">
        <v>19.905899999999999</v>
      </c>
      <c r="G267">
        <v>22.3245</v>
      </c>
      <c r="H267">
        <v>28.002099999999999</v>
      </c>
      <c r="K267">
        <v>67.297799999999995</v>
      </c>
      <c r="M267">
        <v>63.143900000000002</v>
      </c>
      <c r="O267">
        <v>62.119399999999999</v>
      </c>
      <c r="Q267" s="2">
        <v>40842</v>
      </c>
      <c r="R267" s="4">
        <v>61.686300000000003</v>
      </c>
      <c r="T267" s="2">
        <v>40842</v>
      </c>
      <c r="U267" s="4">
        <v>62.119399999999999</v>
      </c>
      <c r="V267">
        <f t="shared" si="9"/>
        <v>61.686300000000003</v>
      </c>
    </row>
    <row r="268" spans="1:27" x14ac:dyDescent="0.25">
      <c r="A268" s="1">
        <v>40556</v>
      </c>
      <c r="B268">
        <v>128.36750000000001</v>
      </c>
      <c r="C268" s="1">
        <v>40578</v>
      </c>
      <c r="D268" s="4">
        <f t="shared" si="8"/>
        <v>131.15</v>
      </c>
      <c r="E268">
        <v>12.493399999999999</v>
      </c>
      <c r="F268">
        <v>19.439299999999999</v>
      </c>
      <c r="G268">
        <v>22.075700000000001</v>
      </c>
      <c r="H268">
        <v>27.6919</v>
      </c>
      <c r="K268">
        <v>64.302899999999994</v>
      </c>
      <c r="M268">
        <v>59.347099999999998</v>
      </c>
      <c r="O268">
        <v>60.433599999999998</v>
      </c>
      <c r="Q268" s="2">
        <v>40843</v>
      </c>
      <c r="R268" s="4">
        <v>61.114600000000003</v>
      </c>
      <c r="T268" s="2">
        <v>40843</v>
      </c>
      <c r="U268" s="4">
        <v>60.433599999999998</v>
      </c>
      <c r="V268">
        <f t="shared" si="9"/>
        <v>61.114600000000003</v>
      </c>
    </row>
    <row r="269" spans="1:27" x14ac:dyDescent="0.25">
      <c r="A269" s="1">
        <v>40557</v>
      </c>
      <c r="B269">
        <v>129.30000000000001</v>
      </c>
      <c r="C269" s="1">
        <v>40581</v>
      </c>
      <c r="D269" s="4">
        <f t="shared" si="8"/>
        <v>131.97</v>
      </c>
      <c r="E269">
        <v>12.7819</v>
      </c>
      <c r="F269">
        <v>20.482700000000001</v>
      </c>
      <c r="G269">
        <v>21.5015</v>
      </c>
      <c r="H269">
        <v>27.064399999999999</v>
      </c>
      <c r="K269">
        <v>61.778599999999997</v>
      </c>
      <c r="M269">
        <v>57.8005</v>
      </c>
      <c r="O269">
        <v>60.636499999999998</v>
      </c>
      <c r="Q269" s="2">
        <v>40844</v>
      </c>
      <c r="R269" s="4">
        <v>59.155799999999999</v>
      </c>
      <c r="T269" s="2">
        <v>40844</v>
      </c>
      <c r="U269" s="4">
        <v>60.636499999999998</v>
      </c>
      <c r="V269">
        <f t="shared" si="9"/>
        <v>59.155799999999999</v>
      </c>
    </row>
    <row r="270" spans="1:27" x14ac:dyDescent="0.25">
      <c r="A270" s="1">
        <v>40561</v>
      </c>
      <c r="B270">
        <v>129.52000000000001</v>
      </c>
      <c r="C270" s="1">
        <v>40582</v>
      </c>
      <c r="D270" s="4">
        <f t="shared" si="8"/>
        <v>132.57</v>
      </c>
      <c r="E270">
        <v>12.385300000000001</v>
      </c>
      <c r="F270">
        <v>20.7897</v>
      </c>
      <c r="G270">
        <v>22.523199999999999</v>
      </c>
      <c r="H270">
        <v>27.159700000000001</v>
      </c>
      <c r="K270">
        <v>66.417400000000001</v>
      </c>
      <c r="M270">
        <v>60.537399999999998</v>
      </c>
      <c r="O270">
        <v>60.356099999999998</v>
      </c>
      <c r="Q270" s="2">
        <v>40847</v>
      </c>
      <c r="R270" s="4">
        <v>59.895499999999998</v>
      </c>
      <c r="T270" s="2">
        <v>40847</v>
      </c>
      <c r="U270" s="4">
        <v>60.356099999999998</v>
      </c>
      <c r="V270">
        <f t="shared" si="9"/>
        <v>59.895499999999998</v>
      </c>
    </row>
    <row r="271" spans="1:27" x14ac:dyDescent="0.25">
      <c r="A271" s="1">
        <v>40562</v>
      </c>
      <c r="B271">
        <v>128.25</v>
      </c>
      <c r="C271" s="1">
        <v>40583</v>
      </c>
      <c r="D271" s="4">
        <f t="shared" si="8"/>
        <v>132.26900000000001</v>
      </c>
      <c r="E271">
        <v>13.273099999999999</v>
      </c>
      <c r="F271">
        <v>21.873200000000001</v>
      </c>
      <c r="G271">
        <v>24.333200000000001</v>
      </c>
      <c r="H271">
        <v>28.0962</v>
      </c>
      <c r="K271">
        <v>68.784000000000006</v>
      </c>
      <c r="M271">
        <v>62.690800000000003</v>
      </c>
      <c r="O271">
        <v>61.918100000000003</v>
      </c>
      <c r="Q271" s="2">
        <v>40848</v>
      </c>
      <c r="R271" s="4">
        <v>61.233800000000002</v>
      </c>
      <c r="T271" s="2">
        <v>40848</v>
      </c>
      <c r="U271" s="4">
        <v>61.918100000000003</v>
      </c>
      <c r="V271">
        <f t="shared" si="9"/>
        <v>61.233800000000002</v>
      </c>
    </row>
    <row r="272" spans="1:27" x14ac:dyDescent="0.25">
      <c r="A272" s="1">
        <v>40563</v>
      </c>
      <c r="B272">
        <v>128.08000000000001</v>
      </c>
      <c r="C272" s="1">
        <v>40584</v>
      </c>
      <c r="D272" s="4">
        <f t="shared" si="8"/>
        <v>132.321</v>
      </c>
      <c r="E272">
        <v>12.232900000000001</v>
      </c>
      <c r="F272">
        <v>21.787199999999999</v>
      </c>
      <c r="G272">
        <v>25.174600000000002</v>
      </c>
      <c r="H272">
        <v>28.6341</v>
      </c>
      <c r="K272">
        <v>70.408000000000001</v>
      </c>
      <c r="M272">
        <v>62.926400000000001</v>
      </c>
      <c r="O272">
        <v>62.814</v>
      </c>
      <c r="Q272" s="2">
        <v>40849</v>
      </c>
      <c r="R272" s="4">
        <v>61.884399999999999</v>
      </c>
      <c r="T272" s="2">
        <v>40849</v>
      </c>
      <c r="U272" s="4">
        <v>62.814</v>
      </c>
      <c r="V272">
        <f t="shared" si="9"/>
        <v>61.884399999999999</v>
      </c>
    </row>
    <row r="273" spans="1:22" x14ac:dyDescent="0.25">
      <c r="A273" s="1">
        <v>40564</v>
      </c>
      <c r="B273">
        <v>128.37</v>
      </c>
      <c r="C273" s="1">
        <v>40585</v>
      </c>
      <c r="D273" s="4">
        <f t="shared" si="8"/>
        <v>133.11000000000001</v>
      </c>
      <c r="E273">
        <v>11.1591</v>
      </c>
      <c r="F273">
        <v>22.505299999999998</v>
      </c>
      <c r="G273">
        <v>25.399699999999999</v>
      </c>
      <c r="H273">
        <v>28.833100000000002</v>
      </c>
      <c r="K273">
        <v>61.941400000000002</v>
      </c>
      <c r="M273">
        <v>59.271999999999998</v>
      </c>
      <c r="O273">
        <v>59.919600000000003</v>
      </c>
      <c r="Q273" s="2">
        <v>40850</v>
      </c>
      <c r="R273" s="4">
        <v>59.713999999999999</v>
      </c>
      <c r="T273" s="2">
        <v>40850</v>
      </c>
      <c r="U273" s="4">
        <v>59.919600000000003</v>
      </c>
      <c r="V273">
        <f t="shared" si="9"/>
        <v>59.713999999999999</v>
      </c>
    </row>
    <row r="274" spans="1:22" x14ac:dyDescent="0.25">
      <c r="A274" s="1">
        <v>40567</v>
      </c>
      <c r="B274">
        <v>129.1</v>
      </c>
      <c r="C274" s="1">
        <v>40588</v>
      </c>
      <c r="D274" s="4">
        <f t="shared" si="8"/>
        <v>133.43</v>
      </c>
      <c r="E274">
        <v>12.975300000000001</v>
      </c>
      <c r="F274">
        <v>27.880700000000001</v>
      </c>
      <c r="G274">
        <v>25.180800000000001</v>
      </c>
      <c r="H274">
        <v>28.617799999999999</v>
      </c>
      <c r="K274">
        <v>61.268300000000004</v>
      </c>
      <c r="M274">
        <v>59.728099999999998</v>
      </c>
      <c r="O274">
        <v>61.1312</v>
      </c>
      <c r="Q274" s="2">
        <v>40851</v>
      </c>
      <c r="R274" s="4">
        <v>60.789299999999997</v>
      </c>
      <c r="T274" s="2">
        <v>40851</v>
      </c>
      <c r="U274" s="4">
        <v>61.1312</v>
      </c>
      <c r="V274">
        <f t="shared" si="9"/>
        <v>60.789299999999997</v>
      </c>
    </row>
    <row r="275" spans="1:22" x14ac:dyDescent="0.25">
      <c r="A275" s="1">
        <v>40568</v>
      </c>
      <c r="B275">
        <v>129.16999999999999</v>
      </c>
      <c r="C275" s="1">
        <v>40589</v>
      </c>
      <c r="D275" s="4">
        <f t="shared" si="8"/>
        <v>133.01</v>
      </c>
      <c r="E275">
        <v>14.548299999999999</v>
      </c>
      <c r="F275">
        <v>32.740499999999997</v>
      </c>
      <c r="G275">
        <v>25.844200000000001</v>
      </c>
      <c r="H275">
        <v>29.076599999999999</v>
      </c>
      <c r="K275">
        <v>62.286999999999999</v>
      </c>
      <c r="M275">
        <v>60.231499999999997</v>
      </c>
      <c r="O275">
        <v>61.258400000000002</v>
      </c>
      <c r="Q275" s="2">
        <v>40854</v>
      </c>
      <c r="R275" s="4">
        <v>61.084299999999999</v>
      </c>
      <c r="T275" s="2">
        <v>40854</v>
      </c>
      <c r="U275" s="4">
        <v>61.258400000000002</v>
      </c>
      <c r="V275">
        <f t="shared" si="9"/>
        <v>61.084299999999999</v>
      </c>
    </row>
    <row r="276" spans="1:22" x14ac:dyDescent="0.25">
      <c r="A276" s="1">
        <v>40569</v>
      </c>
      <c r="B276">
        <v>129.66999999999999</v>
      </c>
      <c r="C276" s="1">
        <v>40590</v>
      </c>
      <c r="D276" s="4">
        <f t="shared" si="8"/>
        <v>133.85</v>
      </c>
      <c r="E276">
        <v>14.4102</v>
      </c>
      <c r="F276">
        <v>37.120800000000003</v>
      </c>
      <c r="G276">
        <v>24.064800000000002</v>
      </c>
      <c r="H276">
        <v>27.921199999999999</v>
      </c>
      <c r="K276">
        <v>59.168100000000003</v>
      </c>
      <c r="M276">
        <v>57.505299999999998</v>
      </c>
      <c r="O276">
        <v>60.015999999999998</v>
      </c>
      <c r="Q276" s="2">
        <v>40855</v>
      </c>
      <c r="R276" s="4">
        <v>59.395899999999997</v>
      </c>
      <c r="T276" s="2">
        <v>40855</v>
      </c>
      <c r="U276" s="4">
        <v>60.015999999999998</v>
      </c>
      <c r="V276">
        <f t="shared" si="9"/>
        <v>59.395899999999997</v>
      </c>
    </row>
    <row r="277" spans="1:22" x14ac:dyDescent="0.25">
      <c r="A277" s="1">
        <v>40570</v>
      </c>
      <c r="B277">
        <v>129.99</v>
      </c>
      <c r="C277" s="1">
        <v>40591</v>
      </c>
      <c r="D277" s="4">
        <f t="shared" si="8"/>
        <v>134.25</v>
      </c>
      <c r="E277">
        <v>14.234400000000001</v>
      </c>
      <c r="F277">
        <v>44.814599999999999</v>
      </c>
      <c r="G277">
        <v>23.6996</v>
      </c>
      <c r="H277">
        <v>27.618099999999998</v>
      </c>
      <c r="K277">
        <v>61.716099999999997</v>
      </c>
      <c r="M277">
        <v>59.831800000000001</v>
      </c>
      <c r="O277">
        <v>60.817500000000003</v>
      </c>
      <c r="Q277" s="2">
        <v>40856</v>
      </c>
      <c r="R277" s="4">
        <v>60.972299999999997</v>
      </c>
      <c r="T277" s="2">
        <v>40856</v>
      </c>
      <c r="U277" s="4">
        <v>60.817500000000003</v>
      </c>
      <c r="V277">
        <f t="shared" si="9"/>
        <v>60.972299999999997</v>
      </c>
    </row>
    <row r="278" spans="1:22" x14ac:dyDescent="0.25">
      <c r="A278" s="1">
        <v>40571</v>
      </c>
      <c r="B278">
        <v>127.72</v>
      </c>
      <c r="C278" s="1">
        <v>40596</v>
      </c>
      <c r="D278" s="4">
        <f t="shared" si="8"/>
        <v>131.83000000000001</v>
      </c>
      <c r="E278">
        <v>16.5015</v>
      </c>
      <c r="F278">
        <v>22.2072</v>
      </c>
      <c r="G278">
        <v>26.5318</v>
      </c>
      <c r="H278">
        <v>29.1493</v>
      </c>
      <c r="K278">
        <v>61.347700000000003</v>
      </c>
      <c r="M278">
        <v>58.9788</v>
      </c>
      <c r="O278">
        <v>60.412599999999998</v>
      </c>
      <c r="Q278" s="2">
        <v>40857</v>
      </c>
      <c r="R278" s="4">
        <v>60.2179</v>
      </c>
      <c r="T278" s="2">
        <v>40857</v>
      </c>
      <c r="U278" s="4">
        <v>60.412599999999998</v>
      </c>
      <c r="V278">
        <f t="shared" si="9"/>
        <v>60.2179</v>
      </c>
    </row>
    <row r="279" spans="1:22" x14ac:dyDescent="0.25">
      <c r="A279" s="1">
        <v>40574</v>
      </c>
      <c r="B279">
        <v>128.68</v>
      </c>
      <c r="C279" s="1">
        <v>40597</v>
      </c>
      <c r="D279" s="4">
        <f t="shared" si="8"/>
        <v>131.02000000000001</v>
      </c>
      <c r="E279">
        <v>18.143799999999999</v>
      </c>
      <c r="F279">
        <v>24.050699999999999</v>
      </c>
      <c r="G279">
        <v>27.0122</v>
      </c>
      <c r="H279">
        <v>29.3917</v>
      </c>
      <c r="K279">
        <v>57.4499</v>
      </c>
      <c r="M279">
        <v>53.145800000000001</v>
      </c>
      <c r="O279">
        <v>56.009900000000002</v>
      </c>
      <c r="Q279" s="2">
        <v>40858</v>
      </c>
      <c r="R279" s="4">
        <v>61.270200000000003</v>
      </c>
      <c r="T279" s="2">
        <v>40858</v>
      </c>
      <c r="U279" s="4">
        <v>56.009900000000002</v>
      </c>
      <c r="V279">
        <f t="shared" si="9"/>
        <v>61.270200000000003</v>
      </c>
    </row>
    <row r="280" spans="1:22" x14ac:dyDescent="0.25">
      <c r="A280" s="1">
        <v>40575</v>
      </c>
      <c r="B280">
        <v>130.74</v>
      </c>
      <c r="C280" s="1">
        <v>40598</v>
      </c>
      <c r="D280" s="4">
        <f t="shared" si="8"/>
        <v>130.93</v>
      </c>
      <c r="E280">
        <v>17.922499999999999</v>
      </c>
      <c r="F280">
        <v>23.746200000000002</v>
      </c>
      <c r="G280">
        <v>24.887599999999999</v>
      </c>
      <c r="H280">
        <v>28.442799999999998</v>
      </c>
      <c r="K280">
        <v>62.185099999999998</v>
      </c>
      <c r="M280">
        <v>57.409300000000002</v>
      </c>
      <c r="O280">
        <v>59.417299999999997</v>
      </c>
      <c r="Q280" s="2">
        <v>40861</v>
      </c>
      <c r="R280" s="4">
        <v>59.141599999999997</v>
      </c>
      <c r="T280" s="2">
        <v>40861</v>
      </c>
      <c r="U280" s="4">
        <v>59.417299999999997</v>
      </c>
      <c r="V280">
        <f t="shared" si="9"/>
        <v>59.141599999999997</v>
      </c>
    </row>
    <row r="281" spans="1:22" x14ac:dyDescent="0.25">
      <c r="A281" s="1">
        <v>40576</v>
      </c>
      <c r="B281">
        <v>130.48500000000001</v>
      </c>
      <c r="C281" s="1">
        <v>40599</v>
      </c>
      <c r="D281" s="4">
        <f t="shared" si="8"/>
        <v>132.33000000000001</v>
      </c>
      <c r="E281">
        <v>15.309699999999999</v>
      </c>
      <c r="F281">
        <v>21.500299999999999</v>
      </c>
      <c r="G281">
        <v>24.305</v>
      </c>
      <c r="H281">
        <v>28.376999999999999</v>
      </c>
      <c r="K281">
        <v>60.123899999999999</v>
      </c>
      <c r="M281">
        <v>56.172499999999999</v>
      </c>
      <c r="O281">
        <v>57.979199999999999</v>
      </c>
      <c r="Q281" s="2">
        <v>40862</v>
      </c>
      <c r="R281" s="4">
        <v>60.740900000000003</v>
      </c>
      <c r="T281" s="2">
        <v>40862</v>
      </c>
      <c r="U281" s="4">
        <v>57.979199999999999</v>
      </c>
      <c r="V281">
        <f t="shared" si="9"/>
        <v>60.740900000000003</v>
      </c>
    </row>
    <row r="282" spans="1:22" x14ac:dyDescent="0.25">
      <c r="A282" s="1">
        <v>40577</v>
      </c>
      <c r="B282">
        <v>130.78</v>
      </c>
      <c r="C282" s="1">
        <v>40602</v>
      </c>
      <c r="D282" s="4">
        <f t="shared" si="8"/>
        <v>133.15</v>
      </c>
      <c r="E282">
        <v>15.311</v>
      </c>
      <c r="F282">
        <v>21.429500000000001</v>
      </c>
      <c r="G282">
        <v>24.0456</v>
      </c>
      <c r="H282">
        <v>28.360399999999998</v>
      </c>
      <c r="K282">
        <v>58.840699999999998</v>
      </c>
      <c r="M282">
        <v>54.408499999999997</v>
      </c>
      <c r="O282">
        <v>56.512099999999997</v>
      </c>
      <c r="Q282" s="2">
        <v>40863</v>
      </c>
      <c r="R282" s="4">
        <v>60.566000000000003</v>
      </c>
      <c r="T282" s="2">
        <v>40863</v>
      </c>
      <c r="U282" s="4">
        <v>56.512099999999997</v>
      </c>
      <c r="V282">
        <f t="shared" si="9"/>
        <v>60.566000000000003</v>
      </c>
    </row>
    <row r="283" spans="1:22" x14ac:dyDescent="0.25">
      <c r="A283" s="1">
        <v>40578</v>
      </c>
      <c r="B283">
        <v>131.15</v>
      </c>
      <c r="C283" s="1">
        <v>40603</v>
      </c>
      <c r="D283" s="4">
        <f t="shared" si="8"/>
        <v>130.93</v>
      </c>
      <c r="E283">
        <v>17.354500000000002</v>
      </c>
      <c r="F283">
        <v>23.137499999999999</v>
      </c>
      <c r="G283">
        <v>23.6968</v>
      </c>
      <c r="H283">
        <v>27.828499999999998</v>
      </c>
      <c r="K283">
        <v>62.442100000000003</v>
      </c>
      <c r="M283">
        <v>58.764899999999997</v>
      </c>
      <c r="O283">
        <v>62.363500000000002</v>
      </c>
      <c r="Q283" s="2">
        <v>40864</v>
      </c>
      <c r="R283" s="4">
        <v>59.895499999999998</v>
      </c>
      <c r="T283" s="2">
        <v>40864</v>
      </c>
      <c r="U283" s="4">
        <v>62.363500000000002</v>
      </c>
      <c r="V283">
        <f t="shared" si="9"/>
        <v>59.895499999999998</v>
      </c>
    </row>
    <row r="284" spans="1:22" x14ac:dyDescent="0.25">
      <c r="A284" s="1">
        <v>40581</v>
      </c>
      <c r="B284">
        <v>131.97</v>
      </c>
      <c r="C284" s="1">
        <v>40604</v>
      </c>
      <c r="D284" s="4">
        <f t="shared" si="8"/>
        <v>131.21</v>
      </c>
      <c r="E284">
        <v>17.044799999999999</v>
      </c>
      <c r="F284">
        <v>23.088699999999999</v>
      </c>
      <c r="G284">
        <v>23.593</v>
      </c>
      <c r="H284">
        <v>27.528600000000001</v>
      </c>
      <c r="K284">
        <v>60.563400000000001</v>
      </c>
      <c r="M284">
        <v>57.833399999999997</v>
      </c>
      <c r="O284">
        <v>61.652500000000003</v>
      </c>
      <c r="Q284" s="2">
        <v>40865</v>
      </c>
      <c r="R284" s="4">
        <v>59.346699999999998</v>
      </c>
      <c r="T284" s="2">
        <v>40865</v>
      </c>
      <c r="U284" s="4">
        <v>61.652500000000003</v>
      </c>
      <c r="V284">
        <f t="shared" si="9"/>
        <v>59.346699999999998</v>
      </c>
    </row>
    <row r="285" spans="1:22" x14ac:dyDescent="0.25">
      <c r="A285" s="1">
        <v>40582</v>
      </c>
      <c r="B285">
        <v>132.57</v>
      </c>
      <c r="C285" s="1">
        <v>40605</v>
      </c>
      <c r="D285" s="4">
        <f t="shared" si="8"/>
        <v>133.47</v>
      </c>
      <c r="E285">
        <v>14.342700000000001</v>
      </c>
      <c r="F285">
        <v>20.902899999999999</v>
      </c>
      <c r="G285">
        <v>22.318899999999999</v>
      </c>
      <c r="H285">
        <v>27.371300000000002</v>
      </c>
      <c r="K285">
        <v>60.849200000000003</v>
      </c>
      <c r="M285">
        <v>60.941699999999997</v>
      </c>
      <c r="O285">
        <v>64.201800000000006</v>
      </c>
      <c r="Q285" s="2">
        <v>40868</v>
      </c>
      <c r="R285" s="4">
        <v>61.965299999999999</v>
      </c>
      <c r="T285" s="2">
        <v>40868</v>
      </c>
      <c r="U285" s="4">
        <v>64.201800000000006</v>
      </c>
      <c r="V285">
        <f t="shared" si="9"/>
        <v>61.965299999999999</v>
      </c>
    </row>
    <row r="286" spans="1:22" x14ac:dyDescent="0.25">
      <c r="A286" s="1">
        <v>40583</v>
      </c>
      <c r="B286">
        <v>132.26900000000001</v>
      </c>
      <c r="C286" s="1">
        <v>40606</v>
      </c>
      <c r="D286" s="4">
        <f t="shared" si="8"/>
        <v>132.47</v>
      </c>
      <c r="E286">
        <v>16.594200000000001</v>
      </c>
      <c r="F286">
        <v>23.189699999999998</v>
      </c>
      <c r="G286">
        <v>22.98</v>
      </c>
      <c r="H286">
        <v>27.551600000000001</v>
      </c>
      <c r="K286">
        <v>58.879899999999999</v>
      </c>
      <c r="M286">
        <v>57.9285</v>
      </c>
      <c r="O286">
        <v>61.186999999999998</v>
      </c>
      <c r="Q286" s="2">
        <v>40869</v>
      </c>
      <c r="R286" s="4">
        <v>60.154699999999998</v>
      </c>
      <c r="T286" s="2">
        <v>40869</v>
      </c>
      <c r="U286" s="4">
        <v>61.186999999999998</v>
      </c>
      <c r="V286">
        <f t="shared" si="9"/>
        <v>60.154699999999998</v>
      </c>
    </row>
    <row r="287" spans="1:22" x14ac:dyDescent="0.25">
      <c r="A287" s="1">
        <v>40584</v>
      </c>
      <c r="B287">
        <v>132.321</v>
      </c>
      <c r="C287" s="1">
        <v>40609</v>
      </c>
      <c r="D287" s="4">
        <f t="shared" si="8"/>
        <v>131.43</v>
      </c>
      <c r="E287">
        <v>18.713899999999999</v>
      </c>
      <c r="F287">
        <v>25.567</v>
      </c>
      <c r="G287">
        <v>23.042200000000001</v>
      </c>
      <c r="H287">
        <v>27.700199999999999</v>
      </c>
      <c r="K287">
        <v>60.587499999999999</v>
      </c>
      <c r="M287">
        <v>61.0396</v>
      </c>
      <c r="O287">
        <v>63.319200000000002</v>
      </c>
      <c r="Q287" s="2">
        <v>40870</v>
      </c>
      <c r="R287" s="4">
        <v>61.591900000000003</v>
      </c>
      <c r="T287" s="2">
        <v>40870</v>
      </c>
      <c r="U287" s="4">
        <v>63.319200000000002</v>
      </c>
      <c r="V287">
        <f t="shared" si="9"/>
        <v>61.591900000000003</v>
      </c>
    </row>
    <row r="288" spans="1:22" x14ac:dyDescent="0.25">
      <c r="A288" s="1">
        <v>40585</v>
      </c>
      <c r="B288">
        <v>133.11000000000001</v>
      </c>
      <c r="C288" s="1">
        <v>40610</v>
      </c>
      <c r="D288" s="4">
        <f t="shared" si="8"/>
        <v>132.58000000000001</v>
      </c>
      <c r="E288">
        <v>16.472100000000001</v>
      </c>
      <c r="F288">
        <v>23.610399999999998</v>
      </c>
      <c r="G288">
        <v>22.6326</v>
      </c>
      <c r="H288">
        <v>27.319299999999998</v>
      </c>
      <c r="K288">
        <v>60.691800000000001</v>
      </c>
      <c r="M288">
        <v>61.376899999999999</v>
      </c>
      <c r="O288">
        <v>60.9696</v>
      </c>
      <c r="Q288" s="2">
        <v>40872</v>
      </c>
      <c r="R288" s="4">
        <v>62.020800000000001</v>
      </c>
      <c r="T288" s="2">
        <v>40872</v>
      </c>
      <c r="U288" s="4">
        <v>60.9696</v>
      </c>
      <c r="V288">
        <f t="shared" si="9"/>
        <v>62.020800000000001</v>
      </c>
    </row>
    <row r="289" spans="1:22" x14ac:dyDescent="0.25">
      <c r="A289" s="1">
        <v>40588</v>
      </c>
      <c r="B289">
        <v>133.43</v>
      </c>
      <c r="C289" s="1">
        <v>40611</v>
      </c>
      <c r="D289" s="4">
        <f t="shared" si="8"/>
        <v>132.38999999999999</v>
      </c>
      <c r="E289">
        <v>17.4651</v>
      </c>
      <c r="F289">
        <v>24.928899999999999</v>
      </c>
      <c r="G289">
        <v>23.286000000000001</v>
      </c>
      <c r="H289">
        <v>27.531700000000001</v>
      </c>
      <c r="K289">
        <v>60.581200000000003</v>
      </c>
      <c r="M289">
        <v>60.249899999999997</v>
      </c>
      <c r="O289">
        <v>61.070999999999998</v>
      </c>
      <c r="Q289" s="2">
        <v>40875</v>
      </c>
      <c r="R289" s="4">
        <v>62.590299999999999</v>
      </c>
      <c r="T289" s="2">
        <v>40875</v>
      </c>
      <c r="U289" s="4">
        <v>61.070999999999998</v>
      </c>
      <c r="V289">
        <f t="shared" si="9"/>
        <v>62.590299999999999</v>
      </c>
    </row>
    <row r="290" spans="1:22" x14ac:dyDescent="0.25">
      <c r="A290" s="1">
        <v>40589</v>
      </c>
      <c r="B290">
        <v>133.01</v>
      </c>
      <c r="C290" s="1">
        <v>40612</v>
      </c>
      <c r="D290" s="4">
        <f t="shared" si="8"/>
        <v>129.9375</v>
      </c>
      <c r="E290">
        <v>20.140599999999999</v>
      </c>
      <c r="F290">
        <v>26.882400000000001</v>
      </c>
      <c r="G290">
        <v>24.1462</v>
      </c>
      <c r="H290">
        <v>27.906300000000002</v>
      </c>
      <c r="K290">
        <v>60.2761</v>
      </c>
      <c r="M290">
        <v>60.6098</v>
      </c>
      <c r="O290">
        <v>60.7759</v>
      </c>
      <c r="Q290" s="2">
        <v>40876</v>
      </c>
      <c r="R290" s="4">
        <v>65.103099999999998</v>
      </c>
      <c r="T290" s="2">
        <v>40876</v>
      </c>
      <c r="U290" s="4">
        <v>60.7759</v>
      </c>
      <c r="V290">
        <f t="shared" si="9"/>
        <v>65.103099999999998</v>
      </c>
    </row>
    <row r="291" spans="1:22" x14ac:dyDescent="0.25">
      <c r="A291" s="1">
        <v>40590</v>
      </c>
      <c r="B291">
        <v>133.85</v>
      </c>
      <c r="C291" s="1">
        <v>40613</v>
      </c>
      <c r="D291" s="4">
        <f t="shared" si="8"/>
        <v>130.84</v>
      </c>
      <c r="E291">
        <v>17.788799999999998</v>
      </c>
      <c r="F291">
        <v>25.252199999999998</v>
      </c>
      <c r="G291">
        <v>24.195699999999999</v>
      </c>
      <c r="H291">
        <v>27.625599999999999</v>
      </c>
      <c r="K291">
        <v>56.805199999999999</v>
      </c>
      <c r="M291">
        <v>59.685600000000001</v>
      </c>
      <c r="O291">
        <v>60.223599999999998</v>
      </c>
      <c r="Q291" s="2">
        <v>40877</v>
      </c>
      <c r="R291" s="4">
        <v>62.787799999999997</v>
      </c>
      <c r="T291" s="2">
        <v>40877</v>
      </c>
      <c r="U291" s="4">
        <v>60.223599999999998</v>
      </c>
      <c r="V291">
        <f t="shared" si="9"/>
        <v>62.787799999999997</v>
      </c>
    </row>
    <row r="292" spans="1:22" x14ac:dyDescent="0.25">
      <c r="A292" s="1">
        <v>40591</v>
      </c>
      <c r="B292">
        <v>134.25</v>
      </c>
      <c r="C292" s="1">
        <v>40616</v>
      </c>
      <c r="D292" s="4">
        <f t="shared" si="8"/>
        <v>130.05000000000001</v>
      </c>
      <c r="E292">
        <v>22.563700000000001</v>
      </c>
      <c r="F292">
        <v>31.530899999999999</v>
      </c>
      <c r="G292">
        <v>24.052199999999999</v>
      </c>
      <c r="H292">
        <v>27.8765</v>
      </c>
      <c r="K292">
        <v>57.260100000000001</v>
      </c>
      <c r="M292">
        <v>59.266800000000003</v>
      </c>
      <c r="O292">
        <v>60.195399999999999</v>
      </c>
      <c r="Q292" s="2">
        <v>40878</v>
      </c>
      <c r="R292" s="4">
        <v>62.6556</v>
      </c>
      <c r="T292" s="2">
        <v>40878</v>
      </c>
      <c r="U292" s="4">
        <v>60.195399999999999</v>
      </c>
      <c r="V292">
        <f t="shared" si="9"/>
        <v>62.6556</v>
      </c>
    </row>
    <row r="293" spans="1:22" x14ac:dyDescent="0.25">
      <c r="A293" s="1">
        <v>40592</v>
      </c>
      <c r="B293">
        <v>134.53</v>
      </c>
      <c r="C293" s="1">
        <v>40617</v>
      </c>
      <c r="D293" s="4">
        <f t="shared" si="8"/>
        <v>128.56</v>
      </c>
      <c r="E293">
        <v>26.023099999999999</v>
      </c>
      <c r="F293">
        <v>36.894199999999998</v>
      </c>
      <c r="G293">
        <v>24.576599999999999</v>
      </c>
      <c r="H293">
        <v>28.260400000000001</v>
      </c>
      <c r="K293">
        <v>55.575499999999998</v>
      </c>
      <c r="M293">
        <v>58.170400000000001</v>
      </c>
      <c r="O293">
        <v>58.575800000000001</v>
      </c>
      <c r="Q293" s="2">
        <v>40879</v>
      </c>
      <c r="R293" s="4">
        <v>62.078400000000002</v>
      </c>
      <c r="T293" s="2">
        <v>40879</v>
      </c>
      <c r="U293" s="4">
        <v>58.575800000000001</v>
      </c>
      <c r="V293">
        <f t="shared" si="9"/>
        <v>62.078400000000002</v>
      </c>
    </row>
    <row r="294" spans="1:22" x14ac:dyDescent="0.25">
      <c r="A294" s="1">
        <v>40596</v>
      </c>
      <c r="B294">
        <v>131.83000000000001</v>
      </c>
      <c r="C294" s="1">
        <v>40618</v>
      </c>
      <c r="D294" s="4">
        <f t="shared" si="8"/>
        <v>126.175</v>
      </c>
      <c r="E294">
        <v>32.897199999999998</v>
      </c>
      <c r="F294">
        <v>51.064</v>
      </c>
      <c r="G294">
        <v>27.3109</v>
      </c>
      <c r="H294">
        <v>30.302199999999999</v>
      </c>
      <c r="K294">
        <v>53.723500000000001</v>
      </c>
      <c r="M294">
        <v>56.255499999999998</v>
      </c>
      <c r="O294">
        <v>58.611400000000003</v>
      </c>
      <c r="Q294" s="2">
        <v>40882</v>
      </c>
      <c r="R294" s="4">
        <v>61.577199999999998</v>
      </c>
      <c r="T294" s="2">
        <v>40882</v>
      </c>
      <c r="U294" s="4">
        <v>58.611400000000003</v>
      </c>
      <c r="V294">
        <f t="shared" si="9"/>
        <v>61.577199999999998</v>
      </c>
    </row>
    <row r="295" spans="1:22" x14ac:dyDescent="0.25">
      <c r="A295" s="1">
        <v>40597</v>
      </c>
      <c r="B295">
        <v>131.02000000000001</v>
      </c>
      <c r="C295" s="1">
        <v>40619</v>
      </c>
      <c r="D295" s="4">
        <f t="shared" si="8"/>
        <v>127.85</v>
      </c>
      <c r="E295">
        <v>31.736799999999999</v>
      </c>
      <c r="F295">
        <v>54.073900000000002</v>
      </c>
      <c r="G295">
        <v>28.579799999999999</v>
      </c>
      <c r="H295">
        <v>31.172899999999998</v>
      </c>
      <c r="K295">
        <v>53.3078</v>
      </c>
      <c r="M295">
        <v>56.950099999999999</v>
      </c>
      <c r="O295">
        <v>57.8371</v>
      </c>
      <c r="Q295" s="2">
        <v>40883</v>
      </c>
      <c r="R295" s="4">
        <v>57.383600000000001</v>
      </c>
      <c r="T295" s="2">
        <v>40883</v>
      </c>
      <c r="U295" s="4">
        <v>57.8371</v>
      </c>
      <c r="V295">
        <f t="shared" si="9"/>
        <v>57.383600000000001</v>
      </c>
    </row>
    <row r="296" spans="1:22" x14ac:dyDescent="0.25">
      <c r="A296" s="1">
        <v>40598</v>
      </c>
      <c r="B296">
        <v>130.93</v>
      </c>
      <c r="C296" s="1">
        <v>40623</v>
      </c>
      <c r="D296" s="4">
        <f t="shared" si="8"/>
        <v>129.74</v>
      </c>
      <c r="E296">
        <v>17.879200000000001</v>
      </c>
      <c r="F296">
        <v>23.275500000000001</v>
      </c>
      <c r="G296">
        <v>28.103100000000001</v>
      </c>
      <c r="H296">
        <v>31.199100000000001</v>
      </c>
      <c r="K296">
        <v>55.3581</v>
      </c>
      <c r="M296">
        <v>58.117899999999999</v>
      </c>
      <c r="O296">
        <v>58.160200000000003</v>
      </c>
      <c r="Q296" s="2">
        <v>40884</v>
      </c>
      <c r="R296" s="4">
        <v>56.988300000000002</v>
      </c>
      <c r="T296" s="2">
        <v>40884</v>
      </c>
      <c r="U296" s="4">
        <v>58.160200000000003</v>
      </c>
      <c r="V296">
        <f t="shared" si="9"/>
        <v>56.988300000000002</v>
      </c>
    </row>
    <row r="297" spans="1:22" x14ac:dyDescent="0.25">
      <c r="A297" s="1">
        <v>40599</v>
      </c>
      <c r="B297">
        <v>132.33000000000001</v>
      </c>
      <c r="C297" s="1">
        <v>40624</v>
      </c>
      <c r="D297" s="4">
        <f t="shared" si="8"/>
        <v>129.29</v>
      </c>
      <c r="E297">
        <v>17.835100000000001</v>
      </c>
      <c r="F297">
        <v>22.6814</v>
      </c>
      <c r="G297">
        <v>26.0824</v>
      </c>
      <c r="H297">
        <v>29.5273</v>
      </c>
      <c r="K297">
        <v>62.835299999999997</v>
      </c>
      <c r="M297">
        <v>63.489699999999999</v>
      </c>
      <c r="O297">
        <v>61.074399999999997</v>
      </c>
      <c r="Q297" s="2">
        <v>40885</v>
      </c>
      <c r="R297" s="4">
        <v>60.985100000000003</v>
      </c>
      <c r="T297" s="2">
        <v>40885</v>
      </c>
      <c r="U297" s="4">
        <v>61.074399999999997</v>
      </c>
      <c r="V297">
        <f t="shared" si="9"/>
        <v>60.985100000000003</v>
      </c>
    </row>
    <row r="298" spans="1:22" x14ac:dyDescent="0.25">
      <c r="A298" s="1">
        <v>40602</v>
      </c>
      <c r="B298">
        <v>133.15</v>
      </c>
      <c r="C298" s="1">
        <v>40625</v>
      </c>
      <c r="D298" s="4">
        <f t="shared" si="8"/>
        <v>129.66</v>
      </c>
      <c r="E298">
        <v>16.926100000000002</v>
      </c>
      <c r="F298">
        <v>21.632899999999999</v>
      </c>
      <c r="G298">
        <v>25.627600000000001</v>
      </c>
      <c r="H298">
        <v>29.0426</v>
      </c>
      <c r="K298">
        <v>61.482599999999998</v>
      </c>
      <c r="M298">
        <v>62.6128</v>
      </c>
      <c r="O298">
        <v>61.955399999999997</v>
      </c>
      <c r="Q298" s="2">
        <v>40886</v>
      </c>
      <c r="R298" s="4">
        <v>63.562600000000003</v>
      </c>
      <c r="T298" s="2">
        <v>40886</v>
      </c>
      <c r="U298" s="4">
        <v>61.955399999999997</v>
      </c>
      <c r="V298">
        <f t="shared" si="9"/>
        <v>63.562600000000003</v>
      </c>
    </row>
    <row r="299" spans="1:22" x14ac:dyDescent="0.25">
      <c r="A299" s="1">
        <v>40603</v>
      </c>
      <c r="B299">
        <v>130.93</v>
      </c>
      <c r="C299" s="1">
        <v>40626</v>
      </c>
      <c r="D299" s="4">
        <f t="shared" si="8"/>
        <v>130.9</v>
      </c>
      <c r="E299">
        <v>15.758599999999999</v>
      </c>
      <c r="F299">
        <v>20.695499999999999</v>
      </c>
      <c r="G299">
        <v>26.886199999999999</v>
      </c>
      <c r="H299">
        <v>30.108799999999999</v>
      </c>
      <c r="K299">
        <v>62.587699999999998</v>
      </c>
      <c r="M299">
        <v>64.266000000000005</v>
      </c>
      <c r="O299">
        <v>62.309899999999999</v>
      </c>
      <c r="Q299" s="2">
        <v>40889</v>
      </c>
      <c r="R299" s="4">
        <v>60.051400000000001</v>
      </c>
      <c r="T299" s="2">
        <v>40889</v>
      </c>
      <c r="U299" s="4">
        <v>62.309899999999999</v>
      </c>
      <c r="V299">
        <f t="shared" si="9"/>
        <v>60.051400000000001</v>
      </c>
    </row>
    <row r="300" spans="1:22" x14ac:dyDescent="0.25">
      <c r="A300" s="1">
        <v>40604</v>
      </c>
      <c r="B300">
        <v>131.21</v>
      </c>
      <c r="C300" s="1">
        <v>40627</v>
      </c>
      <c r="D300" s="4">
        <f t="shared" si="8"/>
        <v>131.30000000000001</v>
      </c>
      <c r="E300">
        <v>15.5364</v>
      </c>
      <c r="F300">
        <v>20.678100000000001</v>
      </c>
      <c r="G300">
        <v>26.578299999999999</v>
      </c>
      <c r="H300">
        <v>30.023399999999999</v>
      </c>
      <c r="K300">
        <v>63.292999999999999</v>
      </c>
      <c r="M300">
        <v>63.781799999999997</v>
      </c>
      <c r="O300">
        <v>62.521700000000003</v>
      </c>
      <c r="Q300" s="2">
        <v>40890</v>
      </c>
      <c r="R300" s="4">
        <v>63.538200000000003</v>
      </c>
      <c r="T300" s="2">
        <v>40890</v>
      </c>
      <c r="U300" s="4">
        <v>62.521700000000003</v>
      </c>
      <c r="V300">
        <f t="shared" si="9"/>
        <v>63.538200000000003</v>
      </c>
    </row>
    <row r="301" spans="1:22" x14ac:dyDescent="0.25">
      <c r="A301" s="1">
        <v>40605</v>
      </c>
      <c r="B301">
        <v>133.47</v>
      </c>
      <c r="C301" s="1">
        <v>40630</v>
      </c>
      <c r="D301" s="4">
        <f t="shared" si="8"/>
        <v>130.97999999999999</v>
      </c>
      <c r="E301">
        <v>15.9131</v>
      </c>
      <c r="F301">
        <v>21.390999999999998</v>
      </c>
      <c r="G301">
        <v>24.984200000000001</v>
      </c>
      <c r="H301">
        <v>29.047899999999998</v>
      </c>
      <c r="K301">
        <v>64.269499999999994</v>
      </c>
      <c r="M301">
        <v>65.798599999999993</v>
      </c>
      <c r="O301">
        <v>64.152199999999993</v>
      </c>
      <c r="Q301" s="2">
        <v>40891</v>
      </c>
      <c r="R301" s="4">
        <v>66.561999999999998</v>
      </c>
      <c r="T301" s="2">
        <v>40891</v>
      </c>
      <c r="U301" s="4">
        <v>64.152199999999993</v>
      </c>
      <c r="V301">
        <f t="shared" si="9"/>
        <v>66.561999999999998</v>
      </c>
    </row>
    <row r="302" spans="1:22" x14ac:dyDescent="0.25">
      <c r="A302" s="1">
        <v>40606</v>
      </c>
      <c r="B302">
        <v>132.47</v>
      </c>
      <c r="C302" s="1">
        <v>40631</v>
      </c>
      <c r="D302" s="4">
        <f t="shared" si="8"/>
        <v>131.86000000000001</v>
      </c>
      <c r="E302">
        <v>15.797700000000001</v>
      </c>
      <c r="F302">
        <v>21.775200000000002</v>
      </c>
      <c r="G302">
        <v>26.3003</v>
      </c>
      <c r="H302">
        <v>29.859000000000002</v>
      </c>
      <c r="K302">
        <v>63.149700000000003</v>
      </c>
      <c r="M302">
        <v>65.441999999999993</v>
      </c>
      <c r="O302">
        <v>63.682099999999998</v>
      </c>
      <c r="Q302" s="2">
        <v>40892</v>
      </c>
      <c r="R302" s="4">
        <v>64.185100000000006</v>
      </c>
      <c r="T302" s="2">
        <v>40892</v>
      </c>
      <c r="U302" s="4">
        <v>63.682099999999998</v>
      </c>
      <c r="V302">
        <f t="shared" si="9"/>
        <v>64.185100000000006</v>
      </c>
    </row>
    <row r="303" spans="1:22" x14ac:dyDescent="0.25">
      <c r="A303" s="1">
        <v>40609</v>
      </c>
      <c r="B303">
        <v>131.43</v>
      </c>
      <c r="C303" s="1">
        <v>40632</v>
      </c>
      <c r="D303" s="4">
        <f t="shared" si="8"/>
        <v>132.77000000000001</v>
      </c>
      <c r="E303">
        <v>14.547700000000001</v>
      </c>
      <c r="F303">
        <v>20.582799999999999</v>
      </c>
      <c r="G303">
        <v>27.280899999999999</v>
      </c>
      <c r="H303">
        <v>30.422699999999999</v>
      </c>
      <c r="K303">
        <v>63.957999999999998</v>
      </c>
      <c r="M303">
        <v>65.073800000000006</v>
      </c>
      <c r="O303">
        <v>64.148300000000006</v>
      </c>
      <c r="Q303" s="2">
        <v>40893</v>
      </c>
      <c r="R303" s="4">
        <v>66.744600000000005</v>
      </c>
      <c r="T303" s="2">
        <v>40893</v>
      </c>
      <c r="U303" s="4">
        <v>64.148300000000006</v>
      </c>
      <c r="V303">
        <f t="shared" si="9"/>
        <v>66.744600000000005</v>
      </c>
    </row>
    <row r="304" spans="1:22" x14ac:dyDescent="0.25">
      <c r="A304" s="1">
        <v>40610</v>
      </c>
      <c r="B304">
        <v>132.58000000000001</v>
      </c>
      <c r="C304" s="1">
        <v>40633</v>
      </c>
      <c r="D304" s="4">
        <f t="shared" si="8"/>
        <v>132.59</v>
      </c>
      <c r="E304">
        <v>14.159700000000001</v>
      </c>
      <c r="F304">
        <v>20.800699999999999</v>
      </c>
      <c r="G304">
        <v>25.167899999999999</v>
      </c>
      <c r="H304">
        <v>29.654900000000001</v>
      </c>
      <c r="K304">
        <v>61.531500000000001</v>
      </c>
      <c r="M304">
        <v>64.176400000000001</v>
      </c>
      <c r="O304">
        <v>63.587299999999999</v>
      </c>
      <c r="Q304" s="2">
        <v>40896</v>
      </c>
      <c r="R304" s="4">
        <v>66.282799999999995</v>
      </c>
      <c r="T304" s="2">
        <v>40896</v>
      </c>
      <c r="U304" s="4">
        <v>63.587299999999999</v>
      </c>
      <c r="V304">
        <f t="shared" si="9"/>
        <v>66.282799999999995</v>
      </c>
    </row>
    <row r="305" spans="1:22" x14ac:dyDescent="0.25">
      <c r="A305" s="1">
        <v>40611</v>
      </c>
      <c r="B305">
        <v>132.38999999999999</v>
      </c>
      <c r="C305" s="1">
        <v>40634</v>
      </c>
      <c r="D305" s="4">
        <f t="shared" si="8"/>
        <v>133.15</v>
      </c>
      <c r="E305">
        <v>13.260400000000001</v>
      </c>
      <c r="F305">
        <v>20.155799999999999</v>
      </c>
      <c r="G305">
        <v>25.6464</v>
      </c>
      <c r="H305">
        <v>29.9726</v>
      </c>
      <c r="K305">
        <v>60.536799999999999</v>
      </c>
      <c r="M305">
        <v>62.444699999999997</v>
      </c>
      <c r="O305">
        <v>62.125</v>
      </c>
      <c r="Q305" s="2">
        <v>40897</v>
      </c>
      <c r="R305" s="4">
        <v>63.905099999999997</v>
      </c>
      <c r="T305" s="2">
        <v>40897</v>
      </c>
      <c r="U305" s="4">
        <v>62.125</v>
      </c>
      <c r="V305">
        <f t="shared" si="9"/>
        <v>63.905099999999997</v>
      </c>
    </row>
    <row r="306" spans="1:22" x14ac:dyDescent="0.25">
      <c r="A306" s="1">
        <v>40612</v>
      </c>
      <c r="B306">
        <v>129.9375</v>
      </c>
      <c r="C306" s="1">
        <v>40637</v>
      </c>
      <c r="D306" s="4">
        <f t="shared" si="8"/>
        <v>133.26</v>
      </c>
      <c r="E306">
        <v>14.6083</v>
      </c>
      <c r="F306">
        <v>22.542000000000002</v>
      </c>
      <c r="G306">
        <v>26.381699999999999</v>
      </c>
      <c r="H306">
        <v>30.337299999999999</v>
      </c>
      <c r="K306">
        <v>59.765599999999999</v>
      </c>
      <c r="M306">
        <v>62.192900000000002</v>
      </c>
      <c r="O306">
        <v>61.518500000000003</v>
      </c>
      <c r="Q306" s="2">
        <v>40898</v>
      </c>
      <c r="R306" s="4">
        <v>63.869300000000003</v>
      </c>
      <c r="T306" s="2">
        <v>40898</v>
      </c>
      <c r="U306" s="4">
        <v>61.518500000000003</v>
      </c>
      <c r="V306">
        <f t="shared" si="9"/>
        <v>63.869300000000003</v>
      </c>
    </row>
    <row r="307" spans="1:22" x14ac:dyDescent="0.25">
      <c r="A307" s="1">
        <v>40613</v>
      </c>
      <c r="B307">
        <v>130.84</v>
      </c>
      <c r="C307" s="1">
        <v>40638</v>
      </c>
      <c r="D307" s="4">
        <f t="shared" si="8"/>
        <v>133.24</v>
      </c>
      <c r="E307">
        <v>13.1165</v>
      </c>
      <c r="F307">
        <v>21.248699999999999</v>
      </c>
      <c r="G307">
        <v>25.847899999999999</v>
      </c>
      <c r="H307">
        <v>29.962399999999999</v>
      </c>
      <c r="K307">
        <v>58.650599999999997</v>
      </c>
      <c r="M307">
        <v>60.878500000000003</v>
      </c>
      <c r="O307">
        <v>59.738900000000001</v>
      </c>
      <c r="Q307" s="2">
        <v>40899</v>
      </c>
      <c r="R307" s="4">
        <v>65.278800000000004</v>
      </c>
      <c r="T307" s="2">
        <v>40899</v>
      </c>
      <c r="U307" s="4">
        <v>59.738900000000001</v>
      </c>
      <c r="V307">
        <f t="shared" si="9"/>
        <v>65.278800000000004</v>
      </c>
    </row>
    <row r="308" spans="1:22" x14ac:dyDescent="0.25">
      <c r="A308" s="1">
        <v>40616</v>
      </c>
      <c r="B308">
        <v>130.05000000000001</v>
      </c>
      <c r="C308" s="1">
        <v>40639</v>
      </c>
      <c r="D308" s="4">
        <f t="shared" si="8"/>
        <v>133.66</v>
      </c>
      <c r="E308">
        <v>12.908099999999999</v>
      </c>
      <c r="F308">
        <v>21.298500000000001</v>
      </c>
      <c r="G308">
        <v>27.583600000000001</v>
      </c>
      <c r="H308">
        <v>30.833100000000002</v>
      </c>
      <c r="K308">
        <v>57.749600000000001</v>
      </c>
      <c r="M308">
        <v>59.776899999999998</v>
      </c>
      <c r="O308">
        <v>58.980499999999999</v>
      </c>
      <c r="Q308" s="2">
        <v>40900</v>
      </c>
      <c r="R308" s="4">
        <v>63.146299999999997</v>
      </c>
      <c r="T308" s="2">
        <v>40900</v>
      </c>
      <c r="U308" s="4">
        <v>58.980499999999999</v>
      </c>
      <c r="V308">
        <f t="shared" si="9"/>
        <v>63.146299999999997</v>
      </c>
    </row>
    <row r="309" spans="1:22" x14ac:dyDescent="0.25">
      <c r="A309" s="1">
        <v>40617</v>
      </c>
      <c r="B309">
        <v>128.56</v>
      </c>
      <c r="C309" s="1">
        <v>40640</v>
      </c>
      <c r="D309" s="4">
        <f t="shared" si="8"/>
        <v>133.32</v>
      </c>
      <c r="E309">
        <v>13.7662</v>
      </c>
      <c r="F309">
        <v>23.225300000000001</v>
      </c>
      <c r="G309">
        <v>29.820699999999999</v>
      </c>
      <c r="H309">
        <v>31.956199999999999</v>
      </c>
      <c r="K309">
        <v>59.2575</v>
      </c>
      <c r="M309">
        <v>59.9</v>
      </c>
      <c r="O309">
        <v>58.926499999999997</v>
      </c>
      <c r="Q309" s="2">
        <v>40904</v>
      </c>
      <c r="R309" s="4">
        <v>60.493000000000002</v>
      </c>
      <c r="T309" s="2">
        <v>40904</v>
      </c>
      <c r="U309" s="4">
        <v>58.926499999999997</v>
      </c>
      <c r="V309">
        <f t="shared" si="9"/>
        <v>60.493000000000002</v>
      </c>
    </row>
    <row r="310" spans="1:22" x14ac:dyDescent="0.25">
      <c r="A310" s="1">
        <v>40618</v>
      </c>
      <c r="B310">
        <v>126.175</v>
      </c>
      <c r="C310" s="1">
        <v>40641</v>
      </c>
      <c r="D310" s="4">
        <f t="shared" si="8"/>
        <v>132.86000000000001</v>
      </c>
      <c r="E310">
        <v>13.4993</v>
      </c>
      <c r="F310">
        <v>23.293800000000001</v>
      </c>
      <c r="G310">
        <v>34.536799999999999</v>
      </c>
      <c r="H310">
        <v>34.815899999999999</v>
      </c>
      <c r="K310">
        <v>60.9998</v>
      </c>
      <c r="M310">
        <v>59.890099999999997</v>
      </c>
      <c r="O310">
        <v>58.383800000000001</v>
      </c>
      <c r="Q310" s="2">
        <v>40905</v>
      </c>
      <c r="R310" s="4">
        <v>60.807200000000002</v>
      </c>
      <c r="T310" s="2">
        <v>40905</v>
      </c>
      <c r="U310" s="4">
        <v>58.383800000000001</v>
      </c>
      <c r="V310">
        <f t="shared" si="9"/>
        <v>60.807200000000002</v>
      </c>
    </row>
    <row r="311" spans="1:22" x14ac:dyDescent="0.25">
      <c r="A311" s="1">
        <v>40619</v>
      </c>
      <c r="B311">
        <v>127.85</v>
      </c>
      <c r="C311" s="1">
        <v>40644</v>
      </c>
      <c r="D311" s="4">
        <f t="shared" si="8"/>
        <v>132.46</v>
      </c>
      <c r="E311">
        <v>16.3447</v>
      </c>
      <c r="F311">
        <v>28.855699999999999</v>
      </c>
      <c r="G311">
        <v>33.421900000000001</v>
      </c>
      <c r="H311">
        <v>34.290700000000001</v>
      </c>
      <c r="K311">
        <v>61.332299999999996</v>
      </c>
      <c r="M311">
        <v>59.922400000000003</v>
      </c>
      <c r="O311">
        <v>58.679299999999998</v>
      </c>
      <c r="Q311" s="2">
        <v>40906</v>
      </c>
      <c r="R311" s="4">
        <v>64.159400000000005</v>
      </c>
      <c r="T311" s="2">
        <v>40906</v>
      </c>
      <c r="U311" s="4">
        <v>58.679299999999998</v>
      </c>
      <c r="V311">
        <f t="shared" si="9"/>
        <v>64.159400000000005</v>
      </c>
    </row>
    <row r="312" spans="1:22" x14ac:dyDescent="0.25">
      <c r="A312" s="1">
        <v>40620</v>
      </c>
      <c r="B312">
        <v>127.76</v>
      </c>
      <c r="C312" s="1">
        <v>40645</v>
      </c>
      <c r="D312" s="4">
        <f t="shared" si="8"/>
        <v>131.47</v>
      </c>
      <c r="E312">
        <v>17.750399999999999</v>
      </c>
      <c r="F312">
        <v>32.871099999999998</v>
      </c>
      <c r="G312">
        <v>31.111599999999999</v>
      </c>
      <c r="H312">
        <v>33.012999999999998</v>
      </c>
      <c r="K312">
        <v>61.686900000000001</v>
      </c>
      <c r="M312">
        <v>60.560299999999998</v>
      </c>
      <c r="O312">
        <v>59.025300000000001</v>
      </c>
      <c r="Q312" s="2">
        <v>40907</v>
      </c>
      <c r="R312" s="4">
        <v>62.213099999999997</v>
      </c>
      <c r="T312" s="2">
        <v>40907</v>
      </c>
      <c r="U312" s="4">
        <v>59.025300000000001</v>
      </c>
      <c r="V312">
        <f t="shared" si="9"/>
        <v>62.213099999999997</v>
      </c>
    </row>
    <row r="313" spans="1:22" x14ac:dyDescent="0.25">
      <c r="A313" s="1">
        <v>40623</v>
      </c>
      <c r="B313">
        <v>129.74</v>
      </c>
      <c r="C313" s="1">
        <v>40646</v>
      </c>
      <c r="D313" s="4">
        <f t="shared" si="8"/>
        <v>131.46</v>
      </c>
      <c r="E313">
        <v>17.7133</v>
      </c>
      <c r="F313">
        <v>35.520099999999999</v>
      </c>
      <c r="G313">
        <v>27.767199999999999</v>
      </c>
      <c r="H313">
        <v>30.822299999999998</v>
      </c>
      <c r="K313">
        <v>64.128600000000006</v>
      </c>
      <c r="M313">
        <v>61.954099999999997</v>
      </c>
      <c r="O313">
        <v>59.235799999999998</v>
      </c>
      <c r="Q313" s="2">
        <v>40911</v>
      </c>
      <c r="R313" s="4">
        <v>63.634300000000003</v>
      </c>
      <c r="T313" s="2">
        <v>40911</v>
      </c>
      <c r="U313" s="4">
        <v>59.235799999999998</v>
      </c>
      <c r="V313">
        <f t="shared" si="9"/>
        <v>63.634300000000003</v>
      </c>
    </row>
    <row r="314" spans="1:22" x14ac:dyDescent="0.25">
      <c r="A314" s="1">
        <v>40624</v>
      </c>
      <c r="B314">
        <v>129.29</v>
      </c>
      <c r="C314" s="1">
        <v>40647</v>
      </c>
      <c r="D314" s="4">
        <f t="shared" si="8"/>
        <v>131.56</v>
      </c>
      <c r="E314">
        <v>19.243300000000001</v>
      </c>
      <c r="F314">
        <v>43.561700000000002</v>
      </c>
      <c r="G314">
        <v>26.654</v>
      </c>
      <c r="H314">
        <v>30.2559</v>
      </c>
      <c r="K314">
        <v>62.104700000000001</v>
      </c>
      <c r="M314">
        <v>62.103900000000003</v>
      </c>
      <c r="O314">
        <v>58.716299999999997</v>
      </c>
      <c r="Q314" s="2">
        <v>40912</v>
      </c>
      <c r="R314" s="4">
        <v>64.805099999999996</v>
      </c>
      <c r="T314" s="2">
        <v>40912</v>
      </c>
      <c r="U314" s="4">
        <v>58.716299999999997</v>
      </c>
      <c r="V314">
        <f t="shared" si="9"/>
        <v>64.805099999999996</v>
      </c>
    </row>
    <row r="315" spans="1:22" x14ac:dyDescent="0.25">
      <c r="A315" s="1">
        <v>40625</v>
      </c>
      <c r="B315">
        <v>129.66</v>
      </c>
      <c r="C315" s="1">
        <v>40651</v>
      </c>
      <c r="D315" s="4">
        <f t="shared" si="8"/>
        <v>130.56</v>
      </c>
      <c r="E315">
        <v>14.735300000000001</v>
      </c>
      <c r="F315">
        <v>19.760100000000001</v>
      </c>
      <c r="G315">
        <v>25.621700000000001</v>
      </c>
      <c r="H315">
        <v>29.4223</v>
      </c>
      <c r="K315">
        <v>62.065100000000001</v>
      </c>
      <c r="M315">
        <v>61.333199999999998</v>
      </c>
      <c r="O315">
        <v>58.432200000000002</v>
      </c>
      <c r="Q315" s="2">
        <v>40913</v>
      </c>
      <c r="R315" s="4">
        <v>62.637500000000003</v>
      </c>
      <c r="T315" s="2">
        <v>40913</v>
      </c>
      <c r="U315" s="4">
        <v>58.432200000000002</v>
      </c>
      <c r="V315">
        <f t="shared" si="9"/>
        <v>62.637500000000003</v>
      </c>
    </row>
    <row r="316" spans="1:22" x14ac:dyDescent="0.25">
      <c r="A316" s="1">
        <v>40626</v>
      </c>
      <c r="B316">
        <v>130.9</v>
      </c>
      <c r="C316" s="1">
        <v>40652</v>
      </c>
      <c r="D316" s="4">
        <f t="shared" si="8"/>
        <v>131.31</v>
      </c>
      <c r="E316">
        <v>13.414</v>
      </c>
      <c r="F316">
        <v>18.346299999999999</v>
      </c>
      <c r="G316">
        <v>24.850200000000001</v>
      </c>
      <c r="H316">
        <v>28.728000000000002</v>
      </c>
      <c r="K316">
        <v>62.832299999999996</v>
      </c>
      <c r="M316">
        <v>60.865000000000002</v>
      </c>
      <c r="O316">
        <v>59.459800000000001</v>
      </c>
      <c r="Q316" s="2">
        <v>40914</v>
      </c>
      <c r="R316" s="4">
        <v>62.206699999999998</v>
      </c>
      <c r="T316" s="2">
        <v>40914</v>
      </c>
      <c r="U316" s="4">
        <v>59.459800000000001</v>
      </c>
      <c r="V316">
        <f t="shared" si="9"/>
        <v>62.206699999999998</v>
      </c>
    </row>
    <row r="317" spans="1:22" x14ac:dyDescent="0.25">
      <c r="A317" s="1">
        <v>40627</v>
      </c>
      <c r="B317">
        <v>131.30000000000001</v>
      </c>
      <c r="C317" s="1">
        <v>40653</v>
      </c>
      <c r="D317" s="4">
        <f t="shared" si="8"/>
        <v>133.1</v>
      </c>
      <c r="E317">
        <v>12.6508</v>
      </c>
      <c r="F317">
        <v>17.5565</v>
      </c>
      <c r="G317">
        <v>24.8489</v>
      </c>
      <c r="H317">
        <v>28.578199999999999</v>
      </c>
      <c r="K317">
        <v>64.934700000000007</v>
      </c>
      <c r="M317">
        <v>61.181800000000003</v>
      </c>
      <c r="O317">
        <v>59.655099999999997</v>
      </c>
      <c r="Q317" s="2">
        <v>40917</v>
      </c>
      <c r="R317" s="4">
        <v>62.413400000000003</v>
      </c>
      <c r="T317" s="2">
        <v>40917</v>
      </c>
      <c r="U317" s="4">
        <v>59.655099999999997</v>
      </c>
      <c r="V317">
        <f t="shared" si="9"/>
        <v>62.413400000000003</v>
      </c>
    </row>
    <row r="318" spans="1:22" x14ac:dyDescent="0.25">
      <c r="A318" s="1">
        <v>40630</v>
      </c>
      <c r="B318">
        <v>130.97999999999999</v>
      </c>
      <c r="C318" s="1">
        <v>40654</v>
      </c>
      <c r="D318" s="4">
        <f t="shared" si="8"/>
        <v>133.78</v>
      </c>
      <c r="E318">
        <v>12.000299999999999</v>
      </c>
      <c r="F318">
        <v>16.829899999999999</v>
      </c>
      <c r="G318">
        <v>25.0624</v>
      </c>
      <c r="H318">
        <v>28.8581</v>
      </c>
      <c r="K318">
        <v>65.808499999999995</v>
      </c>
      <c r="M318">
        <v>60.966799999999999</v>
      </c>
      <c r="O318">
        <v>58.765300000000003</v>
      </c>
      <c r="Q318" s="2">
        <v>40918</v>
      </c>
      <c r="R318" s="4">
        <v>62.306899999999999</v>
      </c>
      <c r="T318" s="2">
        <v>40918</v>
      </c>
      <c r="U318" s="4">
        <v>58.765300000000003</v>
      </c>
      <c r="V318">
        <f t="shared" si="9"/>
        <v>62.306899999999999</v>
      </c>
    </row>
    <row r="319" spans="1:22" x14ac:dyDescent="0.25">
      <c r="A319" s="1">
        <v>40631</v>
      </c>
      <c r="B319">
        <v>131.86000000000001</v>
      </c>
      <c r="C319" s="1">
        <v>40658</v>
      </c>
      <c r="D319" s="4">
        <f t="shared" si="8"/>
        <v>133.63999999999999</v>
      </c>
      <c r="E319">
        <v>12.7141</v>
      </c>
      <c r="F319">
        <v>17.878299999999999</v>
      </c>
      <c r="G319">
        <v>25.354500000000002</v>
      </c>
      <c r="H319">
        <v>28.860600000000002</v>
      </c>
      <c r="K319">
        <v>65.763499999999993</v>
      </c>
      <c r="M319">
        <v>60.973199999999999</v>
      </c>
      <c r="O319">
        <v>58.7271</v>
      </c>
      <c r="Q319" s="2">
        <v>40919</v>
      </c>
      <c r="R319" s="4">
        <v>62.645200000000003</v>
      </c>
      <c r="T319" s="2">
        <v>40919</v>
      </c>
      <c r="U319" s="4">
        <v>58.7271</v>
      </c>
      <c r="V319">
        <f t="shared" si="9"/>
        <v>62.645200000000003</v>
      </c>
    </row>
    <row r="320" spans="1:22" x14ac:dyDescent="0.25">
      <c r="A320" s="1">
        <v>40632</v>
      </c>
      <c r="B320">
        <v>132.77000000000001</v>
      </c>
      <c r="C320" s="1">
        <v>40659</v>
      </c>
      <c r="D320" s="4">
        <f t="shared" si="8"/>
        <v>134.791</v>
      </c>
      <c r="E320">
        <v>12.480499999999999</v>
      </c>
      <c r="F320">
        <v>17.736599999999999</v>
      </c>
      <c r="G320">
        <v>24.439399999999999</v>
      </c>
      <c r="H320">
        <v>28.4221</v>
      </c>
      <c r="K320">
        <v>64.748400000000004</v>
      </c>
      <c r="M320">
        <v>60.065199999999997</v>
      </c>
      <c r="O320">
        <v>57.746000000000002</v>
      </c>
      <c r="Q320" s="2">
        <v>40920</v>
      </c>
      <c r="R320" s="4">
        <v>60.592100000000002</v>
      </c>
      <c r="T320" s="2">
        <v>40920</v>
      </c>
      <c r="U320" s="4">
        <v>57.746000000000002</v>
      </c>
      <c r="V320">
        <f t="shared" si="9"/>
        <v>60.592100000000002</v>
      </c>
    </row>
    <row r="321" spans="1:22" x14ac:dyDescent="0.25">
      <c r="A321" s="1">
        <v>40633</v>
      </c>
      <c r="B321">
        <v>132.59</v>
      </c>
      <c r="C321" s="1">
        <v>40660</v>
      </c>
      <c r="D321" s="4">
        <f t="shared" si="8"/>
        <v>135.66999999999999</v>
      </c>
      <c r="E321">
        <v>12.893700000000001</v>
      </c>
      <c r="F321">
        <v>17.7043</v>
      </c>
      <c r="G321">
        <v>24.673400000000001</v>
      </c>
      <c r="H321">
        <v>28.551300000000001</v>
      </c>
      <c r="K321">
        <v>64.923699999999997</v>
      </c>
      <c r="M321">
        <v>61.160200000000003</v>
      </c>
      <c r="O321">
        <v>58.682899999999997</v>
      </c>
      <c r="Q321" s="2">
        <v>40921</v>
      </c>
      <c r="R321" s="4">
        <v>60.231900000000003</v>
      </c>
      <c r="T321" s="2">
        <v>40921</v>
      </c>
      <c r="U321" s="4">
        <v>58.682899999999997</v>
      </c>
      <c r="V321">
        <f t="shared" si="9"/>
        <v>60.231900000000003</v>
      </c>
    </row>
    <row r="322" spans="1:22" x14ac:dyDescent="0.25">
      <c r="A322" s="1">
        <v>40634</v>
      </c>
      <c r="B322">
        <v>133.15</v>
      </c>
      <c r="C322" s="1">
        <v>40661</v>
      </c>
      <c r="D322" s="4">
        <f t="shared" si="8"/>
        <v>136.11000000000001</v>
      </c>
      <c r="E322">
        <v>12.0335</v>
      </c>
      <c r="F322">
        <v>16.758099999999999</v>
      </c>
      <c r="G322">
        <v>24.341999999999999</v>
      </c>
      <c r="H322">
        <v>28.247199999999999</v>
      </c>
      <c r="K322">
        <v>77.858900000000006</v>
      </c>
      <c r="M322">
        <v>71.051500000000004</v>
      </c>
      <c r="O322">
        <v>65.546899999999994</v>
      </c>
      <c r="Q322" s="2">
        <v>40925</v>
      </c>
      <c r="R322" s="4">
        <v>66.9923</v>
      </c>
      <c r="T322" s="2">
        <v>40925</v>
      </c>
      <c r="U322" s="4">
        <v>65.546899999999994</v>
      </c>
      <c r="V322">
        <f t="shared" si="9"/>
        <v>66.9923</v>
      </c>
    </row>
    <row r="323" spans="1:22" x14ac:dyDescent="0.25">
      <c r="A323" s="1">
        <v>40637</v>
      </c>
      <c r="B323">
        <v>133.26</v>
      </c>
      <c r="C323" s="1">
        <v>40662</v>
      </c>
      <c r="D323" s="4">
        <f t="shared" si="8"/>
        <v>136.43</v>
      </c>
      <c r="E323">
        <v>11.999499999999999</v>
      </c>
      <c r="F323">
        <v>16.904800000000002</v>
      </c>
      <c r="G323">
        <v>24.741900000000001</v>
      </c>
      <c r="H323">
        <v>28.4815</v>
      </c>
      <c r="K323">
        <v>76.574200000000005</v>
      </c>
      <c r="M323">
        <v>69.656700000000001</v>
      </c>
      <c r="O323">
        <v>65.354100000000003</v>
      </c>
      <c r="Q323" s="2">
        <v>40926</v>
      </c>
      <c r="R323" s="4">
        <v>65.213300000000004</v>
      </c>
      <c r="T323" s="2">
        <v>40926</v>
      </c>
      <c r="U323" s="4">
        <v>65.354100000000003</v>
      </c>
      <c r="V323">
        <f t="shared" si="9"/>
        <v>65.213300000000004</v>
      </c>
    </row>
    <row r="324" spans="1:22" x14ac:dyDescent="0.25">
      <c r="A324" s="1">
        <v>40638</v>
      </c>
      <c r="B324">
        <v>133.24</v>
      </c>
      <c r="C324" s="1">
        <v>40665</v>
      </c>
      <c r="D324" s="4">
        <f t="shared" si="8"/>
        <v>136.22</v>
      </c>
      <c r="E324">
        <v>12.8102</v>
      </c>
      <c r="F324">
        <v>18.0334</v>
      </c>
      <c r="G324">
        <v>22.848600000000001</v>
      </c>
      <c r="H324">
        <v>27.9511</v>
      </c>
      <c r="K324">
        <v>73.999099999999999</v>
      </c>
      <c r="M324">
        <v>68.004300000000001</v>
      </c>
      <c r="O324">
        <v>64.419899999999998</v>
      </c>
      <c r="Q324" s="2">
        <v>40927</v>
      </c>
      <c r="R324" s="4">
        <v>65.027900000000002</v>
      </c>
      <c r="T324" s="2">
        <v>40927</v>
      </c>
      <c r="U324" s="4">
        <v>64.419899999999998</v>
      </c>
      <c r="V324">
        <f t="shared" si="9"/>
        <v>65.027900000000002</v>
      </c>
    </row>
    <row r="325" spans="1:22" x14ac:dyDescent="0.25">
      <c r="A325" s="1">
        <v>40639</v>
      </c>
      <c r="B325">
        <v>133.66</v>
      </c>
      <c r="C325" s="1">
        <v>40666</v>
      </c>
      <c r="D325" s="4">
        <f t="shared" si="8"/>
        <v>135.72999999999999</v>
      </c>
      <c r="E325">
        <v>13.8286</v>
      </c>
      <c r="F325">
        <v>19.732099999999999</v>
      </c>
      <c r="G325">
        <v>22.716999999999999</v>
      </c>
      <c r="H325">
        <v>28.135100000000001</v>
      </c>
      <c r="K325">
        <v>70.952200000000005</v>
      </c>
      <c r="M325">
        <v>66.509399999999999</v>
      </c>
      <c r="O325">
        <v>62.699300000000001</v>
      </c>
      <c r="Q325" s="2">
        <v>40928</v>
      </c>
      <c r="R325" s="4">
        <v>63.126800000000003</v>
      </c>
      <c r="T325" s="2">
        <v>40928</v>
      </c>
      <c r="U325" s="4">
        <v>62.699300000000001</v>
      </c>
      <c r="V325">
        <f t="shared" si="9"/>
        <v>63.126800000000003</v>
      </c>
    </row>
    <row r="326" spans="1:22" x14ac:dyDescent="0.25">
      <c r="A326" s="1">
        <v>40640</v>
      </c>
      <c r="B326">
        <v>133.32</v>
      </c>
      <c r="C326" s="1">
        <v>40667</v>
      </c>
      <c r="D326" s="4">
        <f t="shared" si="8"/>
        <v>134.83000000000001</v>
      </c>
      <c r="E326">
        <v>13.3033</v>
      </c>
      <c r="F326">
        <v>19.541599999999999</v>
      </c>
      <c r="G326">
        <v>23.235900000000001</v>
      </c>
      <c r="H326">
        <v>28.4863</v>
      </c>
      <c r="K326">
        <v>69.036500000000004</v>
      </c>
      <c r="M326">
        <v>60.785200000000003</v>
      </c>
      <c r="O326">
        <v>61.0916</v>
      </c>
      <c r="Q326" s="2">
        <v>40931</v>
      </c>
      <c r="R326" s="4">
        <v>62.101300000000002</v>
      </c>
      <c r="T326" s="2">
        <v>40931</v>
      </c>
      <c r="U326" s="4">
        <v>61.0916</v>
      </c>
      <c r="V326">
        <f t="shared" si="9"/>
        <v>62.101300000000002</v>
      </c>
    </row>
    <row r="327" spans="1:22" x14ac:dyDescent="0.25">
      <c r="A327" s="1">
        <v>40641</v>
      </c>
      <c r="B327">
        <v>132.86000000000001</v>
      </c>
      <c r="C327" s="1">
        <v>40668</v>
      </c>
      <c r="D327" s="4">
        <f t="shared" si="8"/>
        <v>133.61000000000001</v>
      </c>
      <c r="E327">
        <v>14.0944</v>
      </c>
      <c r="F327">
        <v>20.526700000000002</v>
      </c>
      <c r="G327">
        <v>23.6435</v>
      </c>
      <c r="H327">
        <v>28.782699999999998</v>
      </c>
      <c r="K327">
        <v>66.662199999999999</v>
      </c>
      <c r="M327">
        <v>58.813000000000002</v>
      </c>
      <c r="O327">
        <v>59.433900000000001</v>
      </c>
      <c r="Q327" s="2">
        <v>40932</v>
      </c>
      <c r="R327" s="4">
        <v>59.849200000000003</v>
      </c>
      <c r="T327" s="2">
        <v>40932</v>
      </c>
      <c r="U327" s="4">
        <v>59.433900000000001</v>
      </c>
      <c r="V327">
        <f t="shared" si="9"/>
        <v>59.849200000000003</v>
      </c>
    </row>
    <row r="328" spans="1:22" x14ac:dyDescent="0.25">
      <c r="A328" s="1">
        <v>40644</v>
      </c>
      <c r="B328">
        <v>132.46</v>
      </c>
      <c r="C328" s="1">
        <v>40669</v>
      </c>
      <c r="D328" s="4">
        <f t="shared" si="8"/>
        <v>134.19999999999999</v>
      </c>
      <c r="E328">
        <v>16.8614</v>
      </c>
      <c r="F328">
        <v>24.197900000000001</v>
      </c>
      <c r="G328">
        <v>24.181899999999999</v>
      </c>
      <c r="H328">
        <v>28.9666</v>
      </c>
      <c r="K328">
        <v>63.728099999999998</v>
      </c>
      <c r="M328">
        <v>57.748100000000001</v>
      </c>
      <c r="O328">
        <v>57.402099999999997</v>
      </c>
      <c r="Q328" s="2">
        <v>40933</v>
      </c>
      <c r="R328" s="4">
        <v>57.364400000000003</v>
      </c>
      <c r="T328" s="2">
        <v>40933</v>
      </c>
      <c r="U328" s="4">
        <v>57.402099999999997</v>
      </c>
      <c r="V328">
        <f t="shared" si="9"/>
        <v>57.364400000000003</v>
      </c>
    </row>
    <row r="329" spans="1:22" x14ac:dyDescent="0.25">
      <c r="A329" s="1">
        <v>40645</v>
      </c>
      <c r="B329">
        <v>131.47</v>
      </c>
      <c r="C329" s="1">
        <v>40672</v>
      </c>
      <c r="D329" s="4">
        <f t="shared" ref="D329:D392" si="10">VLOOKUP(C329,$A:$B,2,FALSE)</f>
        <v>134.72</v>
      </c>
      <c r="E329">
        <v>14.2094</v>
      </c>
      <c r="F329">
        <v>21.801100000000002</v>
      </c>
      <c r="G329">
        <v>24.496400000000001</v>
      </c>
      <c r="H329">
        <v>29.1568</v>
      </c>
      <c r="K329">
        <v>61.565100000000001</v>
      </c>
      <c r="M329">
        <v>54.903799999999997</v>
      </c>
      <c r="O329">
        <v>55.2911</v>
      </c>
      <c r="Q329" s="2">
        <v>40934</v>
      </c>
      <c r="R329" s="4">
        <v>56.545000000000002</v>
      </c>
      <c r="T329" s="2">
        <v>40934</v>
      </c>
      <c r="U329" s="4">
        <v>55.2911</v>
      </c>
      <c r="V329">
        <f t="shared" ref="V329:V392" si="11">VLOOKUP(T329,Q:R,2,FALSE)</f>
        <v>56.545000000000002</v>
      </c>
    </row>
    <row r="330" spans="1:22" x14ac:dyDescent="0.25">
      <c r="A330" s="1">
        <v>40646</v>
      </c>
      <c r="B330">
        <v>131.46</v>
      </c>
      <c r="C330" s="1">
        <v>40673</v>
      </c>
      <c r="D330" s="4">
        <f t="shared" si="10"/>
        <v>135.87</v>
      </c>
      <c r="E330">
        <v>12.756600000000001</v>
      </c>
      <c r="F330">
        <v>20.5884</v>
      </c>
      <c r="G330">
        <v>24.2517</v>
      </c>
      <c r="H330">
        <v>29.239799999999999</v>
      </c>
      <c r="K330">
        <v>60.963999999999999</v>
      </c>
      <c r="M330">
        <v>54.667299999999997</v>
      </c>
      <c r="O330">
        <v>54.998199999999997</v>
      </c>
      <c r="Q330" s="2">
        <v>40935</v>
      </c>
      <c r="R330" s="4">
        <v>57.119500000000002</v>
      </c>
      <c r="T330" s="2">
        <v>40935</v>
      </c>
      <c r="U330" s="4">
        <v>54.998199999999997</v>
      </c>
      <c r="V330">
        <f t="shared" si="11"/>
        <v>57.119500000000002</v>
      </c>
    </row>
    <row r="331" spans="1:22" x14ac:dyDescent="0.25">
      <c r="A331" s="1">
        <v>40647</v>
      </c>
      <c r="B331">
        <v>131.56</v>
      </c>
      <c r="C331" s="1">
        <v>40674</v>
      </c>
      <c r="D331" s="4">
        <f t="shared" si="10"/>
        <v>134.44</v>
      </c>
      <c r="E331">
        <v>15.320499999999999</v>
      </c>
      <c r="F331">
        <v>23.4191</v>
      </c>
      <c r="G331">
        <v>24.164400000000001</v>
      </c>
      <c r="H331">
        <v>29.119900000000001</v>
      </c>
      <c r="K331">
        <v>62.602800000000002</v>
      </c>
      <c r="M331">
        <v>55.410800000000002</v>
      </c>
      <c r="O331">
        <v>55.6678</v>
      </c>
      <c r="Q331" s="2">
        <v>40938</v>
      </c>
      <c r="R331" s="4">
        <v>56.066200000000002</v>
      </c>
      <c r="T331" s="2">
        <v>40938</v>
      </c>
      <c r="U331" s="4">
        <v>55.6678</v>
      </c>
      <c r="V331">
        <f t="shared" si="11"/>
        <v>56.066200000000002</v>
      </c>
    </row>
    <row r="332" spans="1:22" x14ac:dyDescent="0.25">
      <c r="A332" s="1">
        <v>40648</v>
      </c>
      <c r="B332">
        <v>132.04</v>
      </c>
      <c r="C332" s="1">
        <v>40675</v>
      </c>
      <c r="D332" s="4">
        <f t="shared" si="10"/>
        <v>135.08000000000001</v>
      </c>
      <c r="E332">
        <v>13.6945</v>
      </c>
      <c r="F332">
        <v>21.748000000000001</v>
      </c>
      <c r="G332">
        <v>23.448599999999999</v>
      </c>
      <c r="H332">
        <v>28.580400000000001</v>
      </c>
      <c r="K332">
        <v>63.661700000000003</v>
      </c>
      <c r="M332">
        <v>55.653799999999997</v>
      </c>
      <c r="O332">
        <v>55.001199999999997</v>
      </c>
      <c r="Q332" s="2">
        <v>40939</v>
      </c>
      <c r="R332" s="4">
        <v>57.118000000000002</v>
      </c>
      <c r="T332" s="2">
        <v>40939</v>
      </c>
      <c r="U332" s="4">
        <v>55.001199999999997</v>
      </c>
      <c r="V332">
        <f t="shared" si="11"/>
        <v>57.118000000000002</v>
      </c>
    </row>
    <row r="333" spans="1:22" x14ac:dyDescent="0.25">
      <c r="A333" s="1">
        <v>40651</v>
      </c>
      <c r="B333">
        <v>130.56</v>
      </c>
      <c r="C333" s="1">
        <v>40676</v>
      </c>
      <c r="D333" s="4">
        <f t="shared" si="10"/>
        <v>134.04</v>
      </c>
      <c r="E333">
        <v>14.7819</v>
      </c>
      <c r="F333">
        <v>23.970600000000001</v>
      </c>
      <c r="G333">
        <v>24.9377</v>
      </c>
      <c r="H333">
        <v>29.289400000000001</v>
      </c>
      <c r="K333">
        <v>62.615099999999998</v>
      </c>
      <c r="M333">
        <v>55.719499999999996</v>
      </c>
      <c r="O333">
        <v>54.981200000000001</v>
      </c>
      <c r="Q333" s="2">
        <v>40940</v>
      </c>
      <c r="R333" s="4">
        <v>56.388100000000001</v>
      </c>
      <c r="T333" s="2">
        <v>40940</v>
      </c>
      <c r="U333" s="4">
        <v>54.981200000000001</v>
      </c>
      <c r="V333">
        <f t="shared" si="11"/>
        <v>56.388100000000001</v>
      </c>
    </row>
    <row r="334" spans="1:22" x14ac:dyDescent="0.25">
      <c r="A334" s="1">
        <v>40652</v>
      </c>
      <c r="B334">
        <v>131.31</v>
      </c>
      <c r="C334" s="1">
        <v>40679</v>
      </c>
      <c r="D334" s="4">
        <f t="shared" si="10"/>
        <v>133.19</v>
      </c>
      <c r="E334">
        <v>18.716899999999999</v>
      </c>
      <c r="F334">
        <v>30.611000000000001</v>
      </c>
      <c r="G334">
        <v>23.6099</v>
      </c>
      <c r="H334">
        <v>28.3581</v>
      </c>
      <c r="K334">
        <v>59.691499999999998</v>
      </c>
      <c r="M334">
        <v>54.157400000000003</v>
      </c>
      <c r="O334">
        <v>54.761400000000002</v>
      </c>
      <c r="Q334" s="2">
        <v>40941</v>
      </c>
      <c r="R334" s="4">
        <v>55.787300000000002</v>
      </c>
      <c r="T334" s="2">
        <v>40941</v>
      </c>
      <c r="U334" s="4">
        <v>54.761400000000002</v>
      </c>
      <c r="V334">
        <f t="shared" si="11"/>
        <v>55.787300000000002</v>
      </c>
    </row>
    <row r="335" spans="1:22" x14ac:dyDescent="0.25">
      <c r="A335" s="1">
        <v>40653</v>
      </c>
      <c r="B335">
        <v>133.1</v>
      </c>
      <c r="C335" s="1">
        <v>40680</v>
      </c>
      <c r="D335" s="4">
        <f t="shared" si="10"/>
        <v>133.16999999999999</v>
      </c>
      <c r="E335">
        <v>19.519300000000001</v>
      </c>
      <c r="F335">
        <v>32.404200000000003</v>
      </c>
      <c r="G335">
        <v>22.954999999999998</v>
      </c>
      <c r="H335">
        <v>27.684000000000001</v>
      </c>
      <c r="K335">
        <v>58.949300000000001</v>
      </c>
      <c r="M335">
        <v>54.094499999999996</v>
      </c>
      <c r="O335">
        <v>54.411299999999997</v>
      </c>
      <c r="Q335" s="2">
        <v>40942</v>
      </c>
      <c r="R335" s="4">
        <v>55.521500000000003</v>
      </c>
      <c r="T335" s="2">
        <v>40942</v>
      </c>
      <c r="U335" s="4">
        <v>54.411299999999997</v>
      </c>
      <c r="V335">
        <f t="shared" si="11"/>
        <v>55.521500000000003</v>
      </c>
    </row>
    <row r="336" spans="1:22" x14ac:dyDescent="0.25">
      <c r="A336" s="1">
        <v>40654</v>
      </c>
      <c r="B336">
        <v>133.78</v>
      </c>
      <c r="C336" s="1">
        <v>40681</v>
      </c>
      <c r="D336" s="4">
        <f t="shared" si="10"/>
        <v>134.36000000000001</v>
      </c>
      <c r="E336">
        <v>14.9504</v>
      </c>
      <c r="F336">
        <v>33.687600000000003</v>
      </c>
      <c r="G336">
        <v>22.350999999999999</v>
      </c>
      <c r="H336">
        <v>27.2776</v>
      </c>
      <c r="K336">
        <v>60.312100000000001</v>
      </c>
      <c r="M336">
        <v>53.824800000000003</v>
      </c>
      <c r="O336">
        <v>53.221600000000002</v>
      </c>
      <c r="Q336" s="2">
        <v>40945</v>
      </c>
      <c r="R336" s="4">
        <v>53.179900000000004</v>
      </c>
      <c r="T336" s="2">
        <v>40945</v>
      </c>
      <c r="U336" s="4">
        <v>53.221600000000002</v>
      </c>
      <c r="V336">
        <f t="shared" si="11"/>
        <v>53.179900000000004</v>
      </c>
    </row>
    <row r="337" spans="1:22" x14ac:dyDescent="0.25">
      <c r="A337" s="1">
        <v>40658</v>
      </c>
      <c r="B337">
        <v>133.63999999999999</v>
      </c>
      <c r="C337" s="1">
        <v>40682</v>
      </c>
      <c r="D337" s="4">
        <f t="shared" si="10"/>
        <v>134.68</v>
      </c>
      <c r="E337">
        <v>16.347100000000001</v>
      </c>
      <c r="F337">
        <v>38.063699999999997</v>
      </c>
      <c r="G337">
        <v>23.0258</v>
      </c>
      <c r="H337">
        <v>27.5838</v>
      </c>
      <c r="K337">
        <v>59.852600000000002</v>
      </c>
      <c r="M337">
        <v>54.508499999999998</v>
      </c>
      <c r="O337">
        <v>53.657299999999999</v>
      </c>
      <c r="Q337" s="2">
        <v>40946</v>
      </c>
      <c r="R337" s="4">
        <v>54.073099999999997</v>
      </c>
      <c r="T337" s="2">
        <v>40946</v>
      </c>
      <c r="U337" s="4">
        <v>53.657299999999999</v>
      </c>
      <c r="V337">
        <f t="shared" si="11"/>
        <v>54.073099999999997</v>
      </c>
    </row>
    <row r="338" spans="1:22" x14ac:dyDescent="0.25">
      <c r="A338" s="1">
        <v>40659</v>
      </c>
      <c r="B338">
        <v>134.791</v>
      </c>
      <c r="C338" s="1">
        <v>40686</v>
      </c>
      <c r="D338" s="4">
        <f t="shared" si="10"/>
        <v>132.06</v>
      </c>
      <c r="E338">
        <v>14.7361</v>
      </c>
      <c r="F338">
        <v>19.745200000000001</v>
      </c>
      <c r="G338">
        <v>22.784099999999999</v>
      </c>
      <c r="H338">
        <v>27.087499999999999</v>
      </c>
      <c r="K338">
        <v>60.196300000000001</v>
      </c>
      <c r="M338">
        <v>54.622700000000002</v>
      </c>
      <c r="O338">
        <v>53.219799999999999</v>
      </c>
      <c r="Q338" s="2">
        <v>40947</v>
      </c>
      <c r="R338" s="4">
        <v>53.576300000000003</v>
      </c>
      <c r="T338" s="2">
        <v>40947</v>
      </c>
      <c r="U338" s="4">
        <v>53.219799999999999</v>
      </c>
      <c r="V338">
        <f t="shared" si="11"/>
        <v>53.576300000000003</v>
      </c>
    </row>
    <row r="339" spans="1:22" x14ac:dyDescent="0.25">
      <c r="A339" s="1">
        <v>40660</v>
      </c>
      <c r="B339">
        <v>135.66999999999999</v>
      </c>
      <c r="C339" s="1">
        <v>40687</v>
      </c>
      <c r="D339" s="4">
        <f t="shared" si="10"/>
        <v>131.94999999999999</v>
      </c>
      <c r="E339">
        <v>14.844099999999999</v>
      </c>
      <c r="F339">
        <v>19.8612</v>
      </c>
      <c r="G339">
        <v>22.6401</v>
      </c>
      <c r="H339">
        <v>26.956800000000001</v>
      </c>
      <c r="K339">
        <v>60.338299999999997</v>
      </c>
      <c r="M339">
        <v>54.950200000000002</v>
      </c>
      <c r="O339">
        <v>53.733800000000002</v>
      </c>
      <c r="Q339" s="2">
        <v>40948</v>
      </c>
      <c r="R339" s="4">
        <v>53.948799999999999</v>
      </c>
      <c r="T339" s="2">
        <v>40948</v>
      </c>
      <c r="U339" s="4">
        <v>53.733800000000002</v>
      </c>
      <c r="V339">
        <f t="shared" si="11"/>
        <v>53.948799999999999</v>
      </c>
    </row>
    <row r="340" spans="1:22" x14ac:dyDescent="0.25">
      <c r="A340" s="1">
        <v>40661</v>
      </c>
      <c r="B340">
        <v>136.11000000000001</v>
      </c>
      <c r="C340" s="1">
        <v>40688</v>
      </c>
      <c r="D340" s="4">
        <f t="shared" si="10"/>
        <v>132.38999999999999</v>
      </c>
      <c r="E340">
        <v>14.4724</v>
      </c>
      <c r="F340">
        <v>19.418600000000001</v>
      </c>
      <c r="G340">
        <v>21.6614</v>
      </c>
      <c r="H340">
        <v>26.386500000000002</v>
      </c>
      <c r="K340">
        <v>66.713700000000003</v>
      </c>
      <c r="M340">
        <v>57.994900000000001</v>
      </c>
      <c r="O340">
        <v>56.485399999999998</v>
      </c>
      <c r="Q340" s="2">
        <v>40949</v>
      </c>
      <c r="R340" s="4">
        <v>56.2348</v>
      </c>
      <c r="T340" s="2">
        <v>40949</v>
      </c>
      <c r="U340" s="4">
        <v>56.485399999999998</v>
      </c>
      <c r="V340">
        <f t="shared" si="11"/>
        <v>56.2348</v>
      </c>
    </row>
    <row r="341" spans="1:22" x14ac:dyDescent="0.25">
      <c r="A341" s="1">
        <v>40662</v>
      </c>
      <c r="B341">
        <v>136.43</v>
      </c>
      <c r="C341" s="1">
        <v>40689</v>
      </c>
      <c r="D341" s="4">
        <f t="shared" si="10"/>
        <v>133</v>
      </c>
      <c r="E341">
        <v>13.189399999999999</v>
      </c>
      <c r="F341">
        <v>18.073599999999999</v>
      </c>
      <c r="G341">
        <v>22</v>
      </c>
      <c r="H341">
        <v>26.2301</v>
      </c>
      <c r="K341">
        <v>67.1297</v>
      </c>
      <c r="M341">
        <v>59.0413</v>
      </c>
      <c r="O341">
        <v>56.3431</v>
      </c>
      <c r="Q341" s="2">
        <v>40952</v>
      </c>
      <c r="R341" s="4">
        <v>55.703000000000003</v>
      </c>
      <c r="T341" s="2">
        <v>40952</v>
      </c>
      <c r="U341" s="4">
        <v>56.3431</v>
      </c>
      <c r="V341">
        <f t="shared" si="11"/>
        <v>55.703000000000003</v>
      </c>
    </row>
    <row r="342" spans="1:22" x14ac:dyDescent="0.25">
      <c r="A342" s="1">
        <v>40665</v>
      </c>
      <c r="B342">
        <v>136.22</v>
      </c>
      <c r="C342" s="1">
        <v>40690</v>
      </c>
      <c r="D342" s="4">
        <f t="shared" si="10"/>
        <v>133.51</v>
      </c>
      <c r="E342">
        <v>13.1755</v>
      </c>
      <c r="F342">
        <v>18.174299999999999</v>
      </c>
      <c r="G342">
        <v>22.642600000000002</v>
      </c>
      <c r="H342">
        <v>27.014700000000001</v>
      </c>
      <c r="K342">
        <v>66.419399999999996</v>
      </c>
      <c r="M342">
        <v>57.669400000000003</v>
      </c>
      <c r="O342">
        <v>56.390300000000003</v>
      </c>
      <c r="Q342" s="2">
        <v>40953</v>
      </c>
      <c r="R342" s="4">
        <v>55.526000000000003</v>
      </c>
      <c r="T342" s="2">
        <v>40953</v>
      </c>
      <c r="U342" s="4">
        <v>56.390300000000003</v>
      </c>
      <c r="V342">
        <f t="shared" si="11"/>
        <v>55.526000000000003</v>
      </c>
    </row>
    <row r="343" spans="1:22" x14ac:dyDescent="0.25">
      <c r="A343" s="1">
        <v>40666</v>
      </c>
      <c r="B343">
        <v>135.72999999999999</v>
      </c>
      <c r="C343" s="1">
        <v>40694</v>
      </c>
      <c r="D343" s="4">
        <f t="shared" si="10"/>
        <v>134.9</v>
      </c>
      <c r="E343">
        <v>13.1442</v>
      </c>
      <c r="F343">
        <v>18.604399999999998</v>
      </c>
      <c r="G343">
        <v>24.2622</v>
      </c>
      <c r="H343">
        <v>28.179099999999998</v>
      </c>
      <c r="K343">
        <v>67.117999999999995</v>
      </c>
      <c r="M343">
        <v>57.65</v>
      </c>
      <c r="O343">
        <v>57.127600000000001</v>
      </c>
      <c r="Q343" s="2">
        <v>40954</v>
      </c>
      <c r="R343" s="4">
        <v>52.9056</v>
      </c>
      <c r="T343" s="2">
        <v>40954</v>
      </c>
      <c r="U343" s="4">
        <v>57.127600000000001</v>
      </c>
      <c r="V343">
        <f t="shared" si="11"/>
        <v>52.9056</v>
      </c>
    </row>
    <row r="344" spans="1:22" x14ac:dyDescent="0.25">
      <c r="A344" s="1">
        <v>40667</v>
      </c>
      <c r="B344">
        <v>134.83000000000001</v>
      </c>
      <c r="C344" s="1">
        <v>40695</v>
      </c>
      <c r="D344" s="4">
        <f t="shared" si="10"/>
        <v>131.87</v>
      </c>
      <c r="E344">
        <v>15.331</v>
      </c>
      <c r="F344">
        <v>21.043199999999999</v>
      </c>
      <c r="G344">
        <v>24.132899999999999</v>
      </c>
      <c r="H344">
        <v>28.290400000000002</v>
      </c>
      <c r="K344">
        <v>58.252800000000001</v>
      </c>
      <c r="M344">
        <v>54.8095</v>
      </c>
      <c r="O344">
        <v>55.487699999999997</v>
      </c>
      <c r="Q344" s="2">
        <v>40955</v>
      </c>
      <c r="R344" s="4">
        <v>53.148400000000002</v>
      </c>
      <c r="T344" s="2">
        <v>40955</v>
      </c>
      <c r="U344" s="4">
        <v>55.487699999999997</v>
      </c>
      <c r="V344">
        <f t="shared" si="11"/>
        <v>53.148400000000002</v>
      </c>
    </row>
    <row r="345" spans="1:22" x14ac:dyDescent="0.25">
      <c r="A345" s="1">
        <v>40668</v>
      </c>
      <c r="B345">
        <v>133.61000000000001</v>
      </c>
      <c r="C345" s="1">
        <v>40696</v>
      </c>
      <c r="D345" s="4">
        <f t="shared" si="10"/>
        <v>131.72999999999999</v>
      </c>
      <c r="E345">
        <v>15.947699999999999</v>
      </c>
      <c r="F345">
        <v>21.511900000000001</v>
      </c>
      <c r="G345">
        <v>24.2211</v>
      </c>
      <c r="H345">
        <v>28.170400000000001</v>
      </c>
      <c r="K345">
        <v>54.563400000000001</v>
      </c>
      <c r="M345">
        <v>53.3446</v>
      </c>
      <c r="O345">
        <v>54.4283</v>
      </c>
      <c r="Q345" s="2">
        <v>40956</v>
      </c>
      <c r="R345" s="4">
        <v>53.2744</v>
      </c>
      <c r="T345" s="2">
        <v>40956</v>
      </c>
      <c r="U345" s="4">
        <v>54.4283</v>
      </c>
      <c r="V345">
        <f t="shared" si="11"/>
        <v>53.2744</v>
      </c>
    </row>
    <row r="346" spans="1:22" x14ac:dyDescent="0.25">
      <c r="A346" s="1">
        <v>40669</v>
      </c>
      <c r="B346">
        <v>134.19999999999999</v>
      </c>
      <c r="C346" s="1">
        <v>40697</v>
      </c>
      <c r="D346" s="4">
        <f t="shared" si="10"/>
        <v>130.41999999999999</v>
      </c>
      <c r="E346">
        <v>15.441800000000001</v>
      </c>
      <c r="F346">
        <v>20.661300000000001</v>
      </c>
      <c r="G346">
        <v>26.221499999999999</v>
      </c>
      <c r="H346">
        <v>28.8828</v>
      </c>
      <c r="K346">
        <v>56.115400000000001</v>
      </c>
      <c r="M346">
        <v>53.606999999999999</v>
      </c>
      <c r="O346">
        <v>53.9527</v>
      </c>
      <c r="Q346" s="2">
        <v>40960</v>
      </c>
      <c r="R346" s="4">
        <v>52.985900000000001</v>
      </c>
      <c r="T346" s="2">
        <v>40960</v>
      </c>
      <c r="U346" s="4">
        <v>53.9527</v>
      </c>
      <c r="V346">
        <f t="shared" si="11"/>
        <v>52.985900000000001</v>
      </c>
    </row>
    <row r="347" spans="1:22" x14ac:dyDescent="0.25">
      <c r="A347" s="1">
        <v>40672</v>
      </c>
      <c r="B347">
        <v>134.72</v>
      </c>
      <c r="C347" s="1">
        <v>40700</v>
      </c>
      <c r="D347" s="4">
        <f t="shared" si="10"/>
        <v>129.04499999999999</v>
      </c>
      <c r="E347">
        <v>16.5016</v>
      </c>
      <c r="F347">
        <v>21.974900000000002</v>
      </c>
      <c r="G347">
        <v>24.134699999999999</v>
      </c>
      <c r="H347">
        <v>28.080100000000002</v>
      </c>
      <c r="K347">
        <v>56.238100000000003</v>
      </c>
      <c r="M347">
        <v>55.165900000000001</v>
      </c>
      <c r="O347">
        <v>53.460599999999999</v>
      </c>
      <c r="Q347" s="2">
        <v>40961</v>
      </c>
      <c r="R347" s="4">
        <v>53.045900000000003</v>
      </c>
      <c r="T347" s="2">
        <v>40961</v>
      </c>
      <c r="U347" s="4">
        <v>53.460599999999999</v>
      </c>
      <c r="V347">
        <f t="shared" si="11"/>
        <v>53.045900000000003</v>
      </c>
    </row>
    <row r="348" spans="1:22" x14ac:dyDescent="0.25">
      <c r="A348" s="1">
        <v>40673</v>
      </c>
      <c r="B348">
        <v>135.87</v>
      </c>
      <c r="C348" s="1">
        <v>40701</v>
      </c>
      <c r="D348" s="4">
        <f t="shared" si="10"/>
        <v>128.96</v>
      </c>
      <c r="E348">
        <v>15.8659</v>
      </c>
      <c r="F348">
        <v>21.374600000000001</v>
      </c>
      <c r="G348">
        <v>22.414899999999999</v>
      </c>
      <c r="H348">
        <v>27.441600000000001</v>
      </c>
      <c r="K348">
        <v>52.605600000000003</v>
      </c>
      <c r="M348">
        <v>53.351599999999998</v>
      </c>
      <c r="O348">
        <v>53.7423</v>
      </c>
      <c r="Q348" s="2">
        <v>40962</v>
      </c>
      <c r="R348" s="4">
        <v>53.047800000000002</v>
      </c>
      <c r="T348" s="2">
        <v>40962</v>
      </c>
      <c r="U348" s="4">
        <v>53.7423</v>
      </c>
      <c r="V348">
        <f t="shared" si="11"/>
        <v>53.047800000000002</v>
      </c>
    </row>
    <row r="349" spans="1:22" x14ac:dyDescent="0.25">
      <c r="A349" s="1">
        <v>40674</v>
      </c>
      <c r="B349">
        <v>134.44</v>
      </c>
      <c r="C349" s="1">
        <v>40702</v>
      </c>
      <c r="D349" s="4">
        <f t="shared" si="10"/>
        <v>128.41999999999999</v>
      </c>
      <c r="E349">
        <v>16.3369</v>
      </c>
      <c r="F349">
        <v>22.434200000000001</v>
      </c>
      <c r="G349">
        <v>23.469899999999999</v>
      </c>
      <c r="H349">
        <v>28.071899999999999</v>
      </c>
      <c r="K349">
        <v>54.4268</v>
      </c>
      <c r="M349">
        <v>54.007100000000001</v>
      </c>
      <c r="O349">
        <v>53.125</v>
      </c>
      <c r="Q349" s="2">
        <v>40963</v>
      </c>
      <c r="R349" s="4">
        <v>52.702800000000003</v>
      </c>
      <c r="T349" s="2">
        <v>40963</v>
      </c>
      <c r="U349" s="4">
        <v>53.125</v>
      </c>
      <c r="V349">
        <f t="shared" si="11"/>
        <v>52.702800000000003</v>
      </c>
    </row>
    <row r="350" spans="1:22" x14ac:dyDescent="0.25">
      <c r="A350" s="1">
        <v>40675</v>
      </c>
      <c r="B350">
        <v>135.08000000000001</v>
      </c>
      <c r="C350" s="1">
        <v>40703</v>
      </c>
      <c r="D350" s="4">
        <f t="shared" si="10"/>
        <v>129.4</v>
      </c>
      <c r="E350">
        <v>15.341900000000001</v>
      </c>
      <c r="F350">
        <v>22.542000000000002</v>
      </c>
      <c r="G350">
        <v>22.646799999999999</v>
      </c>
      <c r="H350">
        <v>27.611999999999998</v>
      </c>
      <c r="K350">
        <v>55.682600000000001</v>
      </c>
      <c r="M350">
        <v>54.359200000000001</v>
      </c>
      <c r="O350">
        <v>53.2151</v>
      </c>
      <c r="Q350" s="2">
        <v>40966</v>
      </c>
      <c r="R350" s="4">
        <v>53.181600000000003</v>
      </c>
      <c r="T350" s="2">
        <v>40966</v>
      </c>
      <c r="U350" s="4">
        <v>53.2151</v>
      </c>
      <c r="V350">
        <f t="shared" si="11"/>
        <v>53.181600000000003</v>
      </c>
    </row>
    <row r="351" spans="1:22" x14ac:dyDescent="0.25">
      <c r="A351" s="1">
        <v>40676</v>
      </c>
      <c r="B351">
        <v>134.04</v>
      </c>
      <c r="C351" s="1">
        <v>40704</v>
      </c>
      <c r="D351" s="4">
        <f t="shared" si="10"/>
        <v>127.6</v>
      </c>
      <c r="E351">
        <v>17.070699999999999</v>
      </c>
      <c r="F351">
        <v>24.289899999999999</v>
      </c>
      <c r="G351">
        <v>23.479800000000001</v>
      </c>
      <c r="H351">
        <v>27.858799999999999</v>
      </c>
      <c r="K351">
        <v>55.154499999999999</v>
      </c>
      <c r="M351">
        <v>54.8354</v>
      </c>
      <c r="O351">
        <v>53.800699999999999</v>
      </c>
      <c r="Q351" s="2">
        <v>40967</v>
      </c>
      <c r="R351" s="4">
        <v>54.318300000000001</v>
      </c>
      <c r="T351" s="2">
        <v>40967</v>
      </c>
      <c r="U351" s="4">
        <v>53.800699999999999</v>
      </c>
      <c r="V351">
        <f t="shared" si="11"/>
        <v>54.318300000000001</v>
      </c>
    </row>
    <row r="352" spans="1:22" x14ac:dyDescent="0.25">
      <c r="A352" s="1">
        <v>40679</v>
      </c>
      <c r="B352">
        <v>133.19</v>
      </c>
      <c r="C352" s="1">
        <v>40707</v>
      </c>
      <c r="D352" s="4">
        <f t="shared" si="10"/>
        <v>127.7</v>
      </c>
      <c r="E352">
        <v>18.634899999999998</v>
      </c>
      <c r="F352">
        <v>28.6967</v>
      </c>
      <c r="G352">
        <v>24.512599999999999</v>
      </c>
      <c r="H352">
        <v>28.235900000000001</v>
      </c>
      <c r="K352">
        <v>53.991799999999998</v>
      </c>
      <c r="M352">
        <v>53.988100000000003</v>
      </c>
      <c r="O352">
        <v>52.609699999999997</v>
      </c>
      <c r="Q352" s="2">
        <v>40968</v>
      </c>
      <c r="R352" s="4">
        <v>52.834600000000002</v>
      </c>
      <c r="T352" s="2">
        <v>40968</v>
      </c>
      <c r="U352" s="4">
        <v>52.609699999999997</v>
      </c>
      <c r="V352">
        <f t="shared" si="11"/>
        <v>52.834600000000002</v>
      </c>
    </row>
    <row r="353" spans="1:22" x14ac:dyDescent="0.25">
      <c r="A353" s="1">
        <v>40680</v>
      </c>
      <c r="B353">
        <v>133.16999999999999</v>
      </c>
      <c r="C353" s="1">
        <v>40708</v>
      </c>
      <c r="D353" s="4">
        <f t="shared" si="10"/>
        <v>129.32</v>
      </c>
      <c r="E353">
        <v>17.621500000000001</v>
      </c>
      <c r="F353">
        <v>29.334099999999999</v>
      </c>
      <c r="G353">
        <v>24.919499999999999</v>
      </c>
      <c r="H353">
        <v>28.383600000000001</v>
      </c>
      <c r="K353">
        <v>53.482900000000001</v>
      </c>
      <c r="M353">
        <v>53.7498</v>
      </c>
      <c r="O353">
        <v>52.5182</v>
      </c>
      <c r="Q353" s="2">
        <v>40969</v>
      </c>
      <c r="R353" s="4">
        <v>52.601700000000001</v>
      </c>
      <c r="T353" s="2">
        <v>40969</v>
      </c>
      <c r="U353" s="4">
        <v>52.5182</v>
      </c>
      <c r="V353">
        <f t="shared" si="11"/>
        <v>52.601700000000001</v>
      </c>
    </row>
    <row r="354" spans="1:22" x14ac:dyDescent="0.25">
      <c r="A354" s="1">
        <v>40681</v>
      </c>
      <c r="B354">
        <v>134.36000000000001</v>
      </c>
      <c r="C354" s="1">
        <v>40709</v>
      </c>
      <c r="D354" s="4">
        <f t="shared" si="10"/>
        <v>127.02</v>
      </c>
      <c r="E354">
        <v>23.321000000000002</v>
      </c>
      <c r="F354">
        <v>39.805399999999999</v>
      </c>
      <c r="G354">
        <v>23.5443</v>
      </c>
      <c r="H354">
        <v>27.504999999999999</v>
      </c>
      <c r="K354">
        <v>53.164900000000003</v>
      </c>
      <c r="M354">
        <v>54.358499999999999</v>
      </c>
      <c r="O354">
        <v>52.41</v>
      </c>
      <c r="Q354" s="2">
        <v>40970</v>
      </c>
      <c r="R354" s="4">
        <v>52.910200000000003</v>
      </c>
      <c r="T354" s="2">
        <v>40970</v>
      </c>
      <c r="U354" s="4">
        <v>52.41</v>
      </c>
      <c r="V354">
        <f t="shared" si="11"/>
        <v>52.910200000000003</v>
      </c>
    </row>
    <row r="355" spans="1:22" x14ac:dyDescent="0.25">
      <c r="A355" s="1">
        <v>40682</v>
      </c>
      <c r="B355">
        <v>134.68</v>
      </c>
      <c r="C355" s="1">
        <v>40710</v>
      </c>
      <c r="D355" s="4">
        <f t="shared" si="10"/>
        <v>127.3</v>
      </c>
      <c r="E355">
        <v>28.008299999999998</v>
      </c>
      <c r="F355">
        <v>48.751600000000003</v>
      </c>
      <c r="G355">
        <v>23.413399999999999</v>
      </c>
      <c r="H355">
        <v>27.331900000000001</v>
      </c>
      <c r="K355">
        <v>55.220599999999997</v>
      </c>
      <c r="M355">
        <v>55.190800000000003</v>
      </c>
      <c r="O355">
        <v>53.554400000000001</v>
      </c>
      <c r="Q355" s="2">
        <v>40973</v>
      </c>
      <c r="R355" s="4">
        <v>53.819400000000002</v>
      </c>
      <c r="T355" s="2">
        <v>40973</v>
      </c>
      <c r="U355" s="4">
        <v>53.554400000000001</v>
      </c>
      <c r="V355">
        <f t="shared" si="11"/>
        <v>53.819400000000002</v>
      </c>
    </row>
    <row r="356" spans="1:22" x14ac:dyDescent="0.25">
      <c r="A356" s="1">
        <v>40683</v>
      </c>
      <c r="B356">
        <v>133.61000000000001</v>
      </c>
      <c r="C356" s="1">
        <v>40714</v>
      </c>
      <c r="D356" s="4">
        <f t="shared" si="10"/>
        <v>127.7</v>
      </c>
      <c r="E356">
        <v>17.953199999999999</v>
      </c>
      <c r="F356">
        <v>23.091000000000001</v>
      </c>
      <c r="G356">
        <v>23.968699999999998</v>
      </c>
      <c r="H356">
        <v>27.563199999999998</v>
      </c>
      <c r="K356">
        <v>55.816200000000002</v>
      </c>
      <c r="M356">
        <v>56.043700000000001</v>
      </c>
      <c r="O356">
        <v>54.247700000000002</v>
      </c>
      <c r="Q356" s="2">
        <v>40974</v>
      </c>
      <c r="R356" s="4">
        <v>52.375700000000002</v>
      </c>
      <c r="T356" s="2">
        <v>40974</v>
      </c>
      <c r="U356" s="4">
        <v>54.247700000000002</v>
      </c>
      <c r="V356">
        <f t="shared" si="11"/>
        <v>52.375700000000002</v>
      </c>
    </row>
    <row r="357" spans="1:22" x14ac:dyDescent="0.25">
      <c r="A357" s="1">
        <v>40686</v>
      </c>
      <c r="B357">
        <v>132.06</v>
      </c>
      <c r="C357" s="1">
        <v>40715</v>
      </c>
      <c r="D357" s="4">
        <f t="shared" si="10"/>
        <v>129.44999999999999</v>
      </c>
      <c r="E357">
        <v>16.1785</v>
      </c>
      <c r="F357">
        <v>21.226400000000002</v>
      </c>
      <c r="G357">
        <v>23.996200000000002</v>
      </c>
      <c r="H357">
        <v>28.125299999999999</v>
      </c>
      <c r="K357">
        <v>55.998199999999997</v>
      </c>
      <c r="M357">
        <v>56.220500000000001</v>
      </c>
      <c r="O357">
        <v>55.216700000000003</v>
      </c>
      <c r="Q357" s="2">
        <v>40975</v>
      </c>
      <c r="R357" s="4">
        <v>55.258800000000001</v>
      </c>
      <c r="T357" s="2">
        <v>40975</v>
      </c>
      <c r="U357" s="4">
        <v>55.216700000000003</v>
      </c>
      <c r="V357">
        <f t="shared" si="11"/>
        <v>55.258800000000001</v>
      </c>
    </row>
    <row r="358" spans="1:22" x14ac:dyDescent="0.25">
      <c r="A358" s="1">
        <v>40687</v>
      </c>
      <c r="B358">
        <v>131.94999999999999</v>
      </c>
      <c r="C358" s="1">
        <v>40716</v>
      </c>
      <c r="D358" s="4">
        <f t="shared" si="10"/>
        <v>128.66999999999999</v>
      </c>
      <c r="E358">
        <v>16.033899999999999</v>
      </c>
      <c r="F358">
        <v>20.829499999999999</v>
      </c>
      <c r="G358">
        <v>24.023499999999999</v>
      </c>
      <c r="H358">
        <v>27.906500000000001</v>
      </c>
      <c r="K358">
        <v>55.891800000000003</v>
      </c>
      <c r="M358">
        <v>55.986400000000003</v>
      </c>
      <c r="O358">
        <v>55.308900000000001</v>
      </c>
      <c r="Q358" s="2">
        <v>40976</v>
      </c>
      <c r="R358" s="4">
        <v>54.041800000000002</v>
      </c>
      <c r="T358" s="2">
        <v>40976</v>
      </c>
      <c r="U358" s="4">
        <v>55.308900000000001</v>
      </c>
      <c r="V358">
        <f t="shared" si="11"/>
        <v>54.041800000000002</v>
      </c>
    </row>
    <row r="359" spans="1:22" x14ac:dyDescent="0.25">
      <c r="A359" s="1">
        <v>40688</v>
      </c>
      <c r="B359">
        <v>132.38999999999999</v>
      </c>
      <c r="C359" s="1">
        <v>40717</v>
      </c>
      <c r="D359" s="4">
        <f t="shared" si="10"/>
        <v>128.30099999999999</v>
      </c>
      <c r="E359">
        <v>19.03</v>
      </c>
      <c r="F359">
        <v>23.880099999999999</v>
      </c>
      <c r="G359">
        <v>23.559100000000001</v>
      </c>
      <c r="H359">
        <v>27.327100000000002</v>
      </c>
      <c r="K359">
        <v>54.465800000000002</v>
      </c>
      <c r="M359">
        <v>54.145499999999998</v>
      </c>
      <c r="O359">
        <v>53.713700000000003</v>
      </c>
      <c r="Q359" s="2">
        <v>40977</v>
      </c>
      <c r="R359" s="4">
        <v>53.220399999999998</v>
      </c>
      <c r="T359" s="2">
        <v>40977</v>
      </c>
      <c r="U359" s="4">
        <v>53.713700000000003</v>
      </c>
      <c r="V359">
        <f t="shared" si="11"/>
        <v>53.220399999999998</v>
      </c>
    </row>
    <row r="360" spans="1:22" x14ac:dyDescent="0.25">
      <c r="A360" s="1">
        <v>40689</v>
      </c>
      <c r="B360">
        <v>133</v>
      </c>
      <c r="C360" s="1">
        <v>40718</v>
      </c>
      <c r="D360" s="4">
        <f t="shared" si="10"/>
        <v>126.81</v>
      </c>
      <c r="E360">
        <v>18.615300000000001</v>
      </c>
      <c r="F360">
        <v>23.653300000000002</v>
      </c>
      <c r="G360">
        <v>22.585000000000001</v>
      </c>
      <c r="H360">
        <v>26.807400000000001</v>
      </c>
      <c r="K360">
        <v>54.899299999999997</v>
      </c>
      <c r="M360">
        <v>54.5381</v>
      </c>
      <c r="O360">
        <v>52.952599999999997</v>
      </c>
      <c r="Q360" s="2">
        <v>40980</v>
      </c>
      <c r="R360" s="4">
        <v>52.478700000000003</v>
      </c>
      <c r="T360" s="2">
        <v>40980</v>
      </c>
      <c r="U360" s="4">
        <v>52.952599999999997</v>
      </c>
      <c r="V360">
        <f t="shared" si="11"/>
        <v>52.478700000000003</v>
      </c>
    </row>
    <row r="361" spans="1:22" x14ac:dyDescent="0.25">
      <c r="A361" s="1">
        <v>40690</v>
      </c>
      <c r="B361">
        <v>133.51</v>
      </c>
      <c r="C361" s="1">
        <v>40721</v>
      </c>
      <c r="D361" s="4">
        <f t="shared" si="10"/>
        <v>127.94</v>
      </c>
      <c r="E361">
        <v>18.312799999999999</v>
      </c>
      <c r="F361">
        <v>23.798300000000001</v>
      </c>
      <c r="G361">
        <v>22.559200000000001</v>
      </c>
      <c r="H361">
        <v>26.568999999999999</v>
      </c>
      <c r="K361">
        <v>51.767699999999998</v>
      </c>
      <c r="M361">
        <v>52.676499999999997</v>
      </c>
      <c r="O361">
        <v>52.046900000000001</v>
      </c>
      <c r="Q361" s="2">
        <v>40981</v>
      </c>
      <c r="R361" s="4">
        <v>52.090899999999998</v>
      </c>
      <c r="T361" s="2">
        <v>40981</v>
      </c>
      <c r="U361" s="4">
        <v>52.046900000000001</v>
      </c>
      <c r="V361">
        <f t="shared" si="11"/>
        <v>52.090899999999998</v>
      </c>
    </row>
    <row r="362" spans="1:22" x14ac:dyDescent="0.25">
      <c r="A362" s="1">
        <v>40694</v>
      </c>
      <c r="B362">
        <v>134.9</v>
      </c>
      <c r="C362" s="1">
        <v>40722</v>
      </c>
      <c r="D362" s="4">
        <f t="shared" si="10"/>
        <v>129.61000000000001</v>
      </c>
      <c r="E362">
        <v>16.8078</v>
      </c>
      <c r="F362">
        <v>22.844799999999999</v>
      </c>
      <c r="G362">
        <v>22.4697</v>
      </c>
      <c r="H362">
        <v>26.483499999999999</v>
      </c>
      <c r="K362">
        <v>52.9955</v>
      </c>
      <c r="M362">
        <v>52.504399999999997</v>
      </c>
      <c r="O362">
        <v>51.482100000000003</v>
      </c>
      <c r="Q362" s="2">
        <v>40982</v>
      </c>
      <c r="R362" s="4">
        <v>51.005499999999998</v>
      </c>
      <c r="T362" s="2">
        <v>40982</v>
      </c>
      <c r="U362" s="4">
        <v>51.482100000000003</v>
      </c>
      <c r="V362">
        <f t="shared" si="11"/>
        <v>51.005499999999998</v>
      </c>
    </row>
    <row r="363" spans="1:22" x14ac:dyDescent="0.25">
      <c r="A363" s="1">
        <v>40695</v>
      </c>
      <c r="B363">
        <v>131.87</v>
      </c>
      <c r="C363" s="1">
        <v>40723</v>
      </c>
      <c r="D363" s="4">
        <f t="shared" si="10"/>
        <v>130.72</v>
      </c>
      <c r="E363">
        <v>15.018000000000001</v>
      </c>
      <c r="F363">
        <v>21.4025</v>
      </c>
      <c r="G363">
        <v>24.1191</v>
      </c>
      <c r="H363">
        <v>27.386700000000001</v>
      </c>
      <c r="K363">
        <v>52.926099999999998</v>
      </c>
      <c r="M363">
        <v>53.198999999999998</v>
      </c>
      <c r="O363">
        <v>52.1434</v>
      </c>
      <c r="Q363" s="2">
        <v>40983</v>
      </c>
      <c r="R363" s="4">
        <v>54.365600000000001</v>
      </c>
      <c r="T363" s="2">
        <v>40983</v>
      </c>
      <c r="U363" s="4">
        <v>52.1434</v>
      </c>
      <c r="V363">
        <f t="shared" si="11"/>
        <v>54.365600000000001</v>
      </c>
    </row>
    <row r="364" spans="1:22" x14ac:dyDescent="0.25">
      <c r="A364" s="1">
        <v>40696</v>
      </c>
      <c r="B364">
        <v>131.72999999999999</v>
      </c>
      <c r="C364" s="1">
        <v>40724</v>
      </c>
      <c r="D364" s="4">
        <f t="shared" si="10"/>
        <v>131.97</v>
      </c>
      <c r="E364">
        <v>13.4846</v>
      </c>
      <c r="F364">
        <v>19.640999999999998</v>
      </c>
      <c r="G364">
        <v>23.9269</v>
      </c>
      <c r="H364">
        <v>27.437200000000001</v>
      </c>
      <c r="K364">
        <v>50.193199999999997</v>
      </c>
      <c r="M364">
        <v>51.3172</v>
      </c>
      <c r="O364">
        <v>50.908000000000001</v>
      </c>
      <c r="Q364" s="2">
        <v>40984</v>
      </c>
      <c r="R364" s="4">
        <v>53.957900000000002</v>
      </c>
      <c r="T364" s="2">
        <v>40984</v>
      </c>
      <c r="U364" s="4">
        <v>50.908000000000001</v>
      </c>
      <c r="V364">
        <f t="shared" si="11"/>
        <v>53.957900000000002</v>
      </c>
    </row>
    <row r="365" spans="1:22" x14ac:dyDescent="0.25">
      <c r="A365" s="1">
        <v>40697</v>
      </c>
      <c r="B365">
        <v>130.41999999999999</v>
      </c>
      <c r="C365" s="1">
        <v>40725</v>
      </c>
      <c r="D365" s="4">
        <f t="shared" si="10"/>
        <v>133.91999999999999</v>
      </c>
      <c r="E365">
        <v>12.536</v>
      </c>
      <c r="F365">
        <v>18.690300000000001</v>
      </c>
      <c r="G365">
        <v>23.4024</v>
      </c>
      <c r="H365">
        <v>27.295000000000002</v>
      </c>
      <c r="K365">
        <v>52.5383</v>
      </c>
      <c r="M365">
        <v>53.577399999999997</v>
      </c>
      <c r="O365">
        <v>51.834099999999999</v>
      </c>
      <c r="Q365" s="2">
        <v>40987</v>
      </c>
      <c r="R365" s="4">
        <v>52.988399999999999</v>
      </c>
      <c r="T365" s="2">
        <v>40987</v>
      </c>
      <c r="U365" s="4">
        <v>51.834099999999999</v>
      </c>
      <c r="V365">
        <f t="shared" si="11"/>
        <v>52.988399999999999</v>
      </c>
    </row>
    <row r="366" spans="1:22" x14ac:dyDescent="0.25">
      <c r="A366" s="1">
        <v>40700</v>
      </c>
      <c r="B366">
        <v>129.04499999999999</v>
      </c>
      <c r="C366" s="1">
        <v>40729</v>
      </c>
      <c r="D366" s="4">
        <f t="shared" si="10"/>
        <v>133.81</v>
      </c>
      <c r="E366">
        <v>14.1972</v>
      </c>
      <c r="F366">
        <v>20.925799999999999</v>
      </c>
      <c r="G366">
        <v>23.5639</v>
      </c>
      <c r="H366">
        <v>27.566199999999998</v>
      </c>
      <c r="K366">
        <v>50.265500000000003</v>
      </c>
      <c r="M366">
        <v>51.525199999999998</v>
      </c>
      <c r="O366">
        <v>52.206000000000003</v>
      </c>
      <c r="Q366" s="2">
        <v>40988</v>
      </c>
      <c r="R366" s="4">
        <v>52.078699999999998</v>
      </c>
      <c r="T366" s="2">
        <v>40988</v>
      </c>
      <c r="U366" s="4">
        <v>52.206000000000003</v>
      </c>
      <c r="V366">
        <f t="shared" si="11"/>
        <v>52.078699999999998</v>
      </c>
    </row>
    <row r="367" spans="1:22" x14ac:dyDescent="0.25">
      <c r="A367" s="1">
        <v>40701</v>
      </c>
      <c r="B367">
        <v>128.96</v>
      </c>
      <c r="C367" s="1">
        <v>40730</v>
      </c>
      <c r="D367" s="4">
        <f t="shared" si="10"/>
        <v>133.97</v>
      </c>
      <c r="E367">
        <v>14.2628</v>
      </c>
      <c r="F367">
        <v>21.498200000000001</v>
      </c>
      <c r="G367">
        <v>22.369399999999999</v>
      </c>
      <c r="H367">
        <v>27.0151</v>
      </c>
      <c r="K367">
        <v>47.962699999999998</v>
      </c>
      <c r="M367">
        <v>50.889800000000001</v>
      </c>
      <c r="O367">
        <v>53.165100000000002</v>
      </c>
      <c r="Q367" s="2">
        <v>40989</v>
      </c>
      <c r="R367" s="4">
        <v>51.679099999999998</v>
      </c>
      <c r="T367" s="2">
        <v>40989</v>
      </c>
      <c r="U367" s="4">
        <v>53.165100000000002</v>
      </c>
      <c r="V367">
        <f t="shared" si="11"/>
        <v>51.679099999999998</v>
      </c>
    </row>
    <row r="368" spans="1:22" x14ac:dyDescent="0.25">
      <c r="A368" s="1">
        <v>40702</v>
      </c>
      <c r="B368">
        <v>128.41999999999999</v>
      </c>
      <c r="C368" s="1">
        <v>40731</v>
      </c>
      <c r="D368" s="4">
        <f t="shared" si="10"/>
        <v>135.36000000000001</v>
      </c>
      <c r="E368">
        <v>13.8941</v>
      </c>
      <c r="F368">
        <v>20.522400000000001</v>
      </c>
      <c r="G368">
        <v>22.9131</v>
      </c>
      <c r="H368">
        <v>27.3796</v>
      </c>
      <c r="K368">
        <v>49.818899999999999</v>
      </c>
      <c r="M368">
        <v>52.070500000000003</v>
      </c>
      <c r="O368">
        <v>52.3581</v>
      </c>
      <c r="Q368" s="2">
        <v>40990</v>
      </c>
      <c r="R368" s="4">
        <v>52.337200000000003</v>
      </c>
      <c r="T368" s="2">
        <v>40990</v>
      </c>
      <c r="U368" s="4">
        <v>52.3581</v>
      </c>
      <c r="V368">
        <f t="shared" si="11"/>
        <v>52.337200000000003</v>
      </c>
    </row>
    <row r="369" spans="1:22" x14ac:dyDescent="0.25">
      <c r="A369" s="1">
        <v>40703</v>
      </c>
      <c r="B369">
        <v>129.4</v>
      </c>
      <c r="C369" s="1">
        <v>40732</v>
      </c>
      <c r="D369" s="4">
        <f t="shared" si="10"/>
        <v>134.4</v>
      </c>
      <c r="E369">
        <v>14.504200000000001</v>
      </c>
      <c r="F369">
        <v>22.732099999999999</v>
      </c>
      <c r="G369">
        <v>22.463200000000001</v>
      </c>
      <c r="H369">
        <v>26.907499999999999</v>
      </c>
      <c r="K369">
        <v>50.889400000000002</v>
      </c>
      <c r="M369">
        <v>52.5593</v>
      </c>
      <c r="O369">
        <v>52.252200000000002</v>
      </c>
      <c r="Q369" s="2">
        <v>40991</v>
      </c>
      <c r="R369" s="4">
        <v>53.4373</v>
      </c>
      <c r="T369" s="2">
        <v>40991</v>
      </c>
      <c r="U369" s="4">
        <v>52.252200000000002</v>
      </c>
      <c r="V369">
        <f t="shared" si="11"/>
        <v>53.4373</v>
      </c>
    </row>
    <row r="370" spans="1:22" x14ac:dyDescent="0.25">
      <c r="A370" s="1">
        <v>40704</v>
      </c>
      <c r="B370">
        <v>127.6</v>
      </c>
      <c r="C370" s="1">
        <v>40735</v>
      </c>
      <c r="D370" s="4">
        <f t="shared" si="10"/>
        <v>131.97</v>
      </c>
      <c r="E370">
        <v>21.268599999999999</v>
      </c>
      <c r="F370">
        <v>32.184899999999999</v>
      </c>
      <c r="G370">
        <v>23.664899999999999</v>
      </c>
      <c r="H370">
        <v>27.689900000000002</v>
      </c>
      <c r="K370">
        <v>52.886000000000003</v>
      </c>
      <c r="M370">
        <v>52.615900000000003</v>
      </c>
      <c r="O370">
        <v>51.301499999999997</v>
      </c>
      <c r="Q370" s="2">
        <v>40994</v>
      </c>
      <c r="R370" s="4">
        <v>52.819600000000001</v>
      </c>
      <c r="T370" s="2">
        <v>40994</v>
      </c>
      <c r="U370" s="4">
        <v>51.301499999999997</v>
      </c>
      <c r="V370">
        <f t="shared" si="11"/>
        <v>52.819600000000001</v>
      </c>
    </row>
    <row r="371" spans="1:22" x14ac:dyDescent="0.25">
      <c r="A371" s="1">
        <v>40707</v>
      </c>
      <c r="B371">
        <v>127.7</v>
      </c>
      <c r="C371" s="1">
        <v>40736</v>
      </c>
      <c r="D371" s="4">
        <f t="shared" si="10"/>
        <v>131.4</v>
      </c>
      <c r="E371">
        <v>20.929400000000001</v>
      </c>
      <c r="F371">
        <v>33.6053</v>
      </c>
      <c r="G371">
        <v>24.736000000000001</v>
      </c>
      <c r="H371">
        <v>27.994499999999999</v>
      </c>
      <c r="K371">
        <v>52.8491</v>
      </c>
      <c r="M371">
        <v>51.567</v>
      </c>
      <c r="O371">
        <v>51.326099999999997</v>
      </c>
      <c r="Q371" s="2">
        <v>40995</v>
      </c>
      <c r="R371" s="4">
        <v>51.469900000000003</v>
      </c>
      <c r="T371" s="2">
        <v>40995</v>
      </c>
      <c r="U371" s="4">
        <v>51.326099999999997</v>
      </c>
      <c r="V371">
        <f t="shared" si="11"/>
        <v>51.469900000000003</v>
      </c>
    </row>
    <row r="372" spans="1:22" x14ac:dyDescent="0.25">
      <c r="A372" s="1">
        <v>40708</v>
      </c>
      <c r="B372">
        <v>129.32</v>
      </c>
      <c r="C372" s="1">
        <v>40737</v>
      </c>
      <c r="D372" s="4">
        <f t="shared" si="10"/>
        <v>131.84</v>
      </c>
      <c r="E372">
        <v>20.7316</v>
      </c>
      <c r="F372">
        <v>35.147799999999997</v>
      </c>
      <c r="G372">
        <v>24.019400000000001</v>
      </c>
      <c r="H372">
        <v>27.36</v>
      </c>
      <c r="K372">
        <v>57.896000000000001</v>
      </c>
      <c r="M372">
        <v>56.6143</v>
      </c>
      <c r="O372">
        <v>54.195</v>
      </c>
      <c r="Q372" s="2">
        <v>40996</v>
      </c>
      <c r="R372" s="4">
        <v>53.917299999999997</v>
      </c>
      <c r="T372" s="2">
        <v>40996</v>
      </c>
      <c r="U372" s="4">
        <v>54.195</v>
      </c>
      <c r="V372">
        <f t="shared" si="11"/>
        <v>53.917299999999997</v>
      </c>
    </row>
    <row r="373" spans="1:22" x14ac:dyDescent="0.25">
      <c r="A373" s="1">
        <v>40709</v>
      </c>
      <c r="B373">
        <v>127.02</v>
      </c>
      <c r="C373" s="1">
        <v>40738</v>
      </c>
      <c r="D373" s="4">
        <f t="shared" si="10"/>
        <v>130.93</v>
      </c>
      <c r="E373">
        <v>24.218</v>
      </c>
      <c r="F373">
        <v>46.0227</v>
      </c>
      <c r="G373">
        <v>27.397500000000001</v>
      </c>
      <c r="H373">
        <v>29.410799999999998</v>
      </c>
      <c r="K373">
        <v>57.303400000000003</v>
      </c>
      <c r="M373">
        <v>56.0441</v>
      </c>
      <c r="O373">
        <v>53.097999999999999</v>
      </c>
      <c r="Q373" s="2">
        <v>40997</v>
      </c>
      <c r="R373" s="4">
        <v>53.379300000000001</v>
      </c>
      <c r="T373" s="2">
        <v>40997</v>
      </c>
      <c r="U373" s="4">
        <v>53.097999999999999</v>
      </c>
      <c r="V373">
        <f t="shared" si="11"/>
        <v>53.379300000000001</v>
      </c>
    </row>
    <row r="374" spans="1:22" x14ac:dyDescent="0.25">
      <c r="A374" s="1">
        <v>40710</v>
      </c>
      <c r="B374">
        <v>127.3</v>
      </c>
      <c r="C374" s="1">
        <v>40742</v>
      </c>
      <c r="D374" s="4">
        <f t="shared" si="10"/>
        <v>130.61000000000001</v>
      </c>
      <c r="E374">
        <v>18.582899999999999</v>
      </c>
      <c r="F374">
        <v>23.1264</v>
      </c>
      <c r="G374">
        <v>30.5532</v>
      </c>
      <c r="H374">
        <v>31.9832</v>
      </c>
      <c r="K374">
        <v>56.802799999999998</v>
      </c>
      <c r="M374">
        <v>55.566000000000003</v>
      </c>
      <c r="O374">
        <v>53.309800000000003</v>
      </c>
      <c r="Q374" s="2">
        <v>40998</v>
      </c>
      <c r="R374" s="4">
        <v>53.903300000000002</v>
      </c>
      <c r="T374" s="2">
        <v>40998</v>
      </c>
      <c r="U374" s="4">
        <v>53.309800000000003</v>
      </c>
      <c r="V374">
        <f t="shared" si="11"/>
        <v>53.903300000000002</v>
      </c>
    </row>
    <row r="375" spans="1:22" x14ac:dyDescent="0.25">
      <c r="A375" s="1">
        <v>40711</v>
      </c>
      <c r="B375">
        <v>127.05</v>
      </c>
      <c r="C375" s="1">
        <v>40743</v>
      </c>
      <c r="D375" s="4">
        <f t="shared" si="10"/>
        <v>132.72999999999999</v>
      </c>
      <c r="E375">
        <v>16.676600000000001</v>
      </c>
      <c r="F375">
        <v>21.416599999999999</v>
      </c>
      <c r="G375">
        <v>29.031400000000001</v>
      </c>
      <c r="H375">
        <v>31.113700000000001</v>
      </c>
      <c r="K375">
        <v>57.024299999999997</v>
      </c>
      <c r="M375">
        <v>54.3095</v>
      </c>
      <c r="O375">
        <v>52.463799999999999</v>
      </c>
      <c r="Q375" s="2">
        <v>41001</v>
      </c>
      <c r="R375" s="4">
        <v>54.187600000000003</v>
      </c>
      <c r="T375" s="2">
        <v>41001</v>
      </c>
      <c r="U375" s="4">
        <v>52.463799999999999</v>
      </c>
      <c r="V375">
        <f t="shared" si="11"/>
        <v>54.187600000000003</v>
      </c>
    </row>
    <row r="376" spans="1:22" x14ac:dyDescent="0.25">
      <c r="A376" s="1">
        <v>40714</v>
      </c>
      <c r="B376">
        <v>127.7</v>
      </c>
      <c r="C376" s="1">
        <v>40744</v>
      </c>
      <c r="D376" s="4">
        <f t="shared" si="10"/>
        <v>132.65</v>
      </c>
      <c r="E376">
        <v>16.315200000000001</v>
      </c>
      <c r="F376">
        <v>21.0288</v>
      </c>
      <c r="G376">
        <v>27.317299999999999</v>
      </c>
      <c r="H376">
        <v>30.141300000000001</v>
      </c>
      <c r="K376">
        <v>57.144500000000001</v>
      </c>
      <c r="M376">
        <v>53.409300000000002</v>
      </c>
      <c r="O376">
        <v>50.69</v>
      </c>
      <c r="Q376" s="2">
        <v>41002</v>
      </c>
      <c r="R376" s="4">
        <v>53.197499999999998</v>
      </c>
      <c r="T376" s="2">
        <v>41002</v>
      </c>
      <c r="U376" s="4">
        <v>50.69</v>
      </c>
      <c r="V376">
        <f t="shared" si="11"/>
        <v>53.197499999999998</v>
      </c>
    </row>
    <row r="377" spans="1:22" x14ac:dyDescent="0.25">
      <c r="A377" s="1">
        <v>40715</v>
      </c>
      <c r="B377">
        <v>129.44999999999999</v>
      </c>
      <c r="C377" s="1">
        <v>40745</v>
      </c>
      <c r="D377" s="4">
        <f t="shared" si="10"/>
        <v>134.49</v>
      </c>
      <c r="E377">
        <v>15.5457</v>
      </c>
      <c r="F377">
        <v>20.136600000000001</v>
      </c>
      <c r="G377">
        <v>25.332799999999999</v>
      </c>
      <c r="H377">
        <v>28.719000000000001</v>
      </c>
      <c r="K377">
        <v>58.831499999999998</v>
      </c>
      <c r="M377">
        <v>57.371600000000001</v>
      </c>
      <c r="O377">
        <v>56.11</v>
      </c>
      <c r="Q377" s="2">
        <v>41003</v>
      </c>
      <c r="R377" s="4">
        <v>57.333100000000002</v>
      </c>
      <c r="T377" s="2">
        <v>41003</v>
      </c>
      <c r="U377" s="4">
        <v>56.11</v>
      </c>
      <c r="V377">
        <f t="shared" si="11"/>
        <v>57.333100000000002</v>
      </c>
    </row>
    <row r="378" spans="1:22" x14ac:dyDescent="0.25">
      <c r="A378" s="1">
        <v>40716</v>
      </c>
      <c r="B378">
        <v>128.66999999999999</v>
      </c>
      <c r="C378" s="1">
        <v>40746</v>
      </c>
      <c r="D378" s="4">
        <f t="shared" si="10"/>
        <v>134.58000000000001</v>
      </c>
      <c r="E378">
        <v>15.2819</v>
      </c>
      <c r="F378">
        <v>19.724599999999999</v>
      </c>
      <c r="G378">
        <v>24.7882</v>
      </c>
      <c r="H378">
        <v>28.787700000000001</v>
      </c>
      <c r="K378">
        <v>59.205100000000002</v>
      </c>
      <c r="M378">
        <v>57.872999999999998</v>
      </c>
      <c r="O378">
        <v>56.7836</v>
      </c>
      <c r="Q378" s="2">
        <v>41004</v>
      </c>
      <c r="R378" s="4">
        <v>57.324100000000001</v>
      </c>
      <c r="T378" s="2">
        <v>41004</v>
      </c>
      <c r="U378" s="4">
        <v>56.7836</v>
      </c>
      <c r="V378">
        <f t="shared" si="11"/>
        <v>57.324100000000001</v>
      </c>
    </row>
    <row r="379" spans="1:22" x14ac:dyDescent="0.25">
      <c r="A379" s="1">
        <v>40717</v>
      </c>
      <c r="B379">
        <v>128.30099999999999</v>
      </c>
      <c r="C379" s="1">
        <v>40749</v>
      </c>
      <c r="D379" s="4">
        <f t="shared" si="10"/>
        <v>133.83000000000001</v>
      </c>
      <c r="E379">
        <v>17.202200000000001</v>
      </c>
      <c r="F379">
        <v>21.7559</v>
      </c>
      <c r="G379">
        <v>27.457599999999999</v>
      </c>
      <c r="H379">
        <v>30.3245</v>
      </c>
      <c r="K379">
        <v>65.739999999999995</v>
      </c>
      <c r="M379">
        <v>61.404800000000002</v>
      </c>
      <c r="O379">
        <v>58.273899999999998</v>
      </c>
      <c r="Q379" s="2">
        <v>41008</v>
      </c>
      <c r="R379" s="4">
        <v>58.3767</v>
      </c>
      <c r="T379" s="2">
        <v>41008</v>
      </c>
      <c r="U379" s="4">
        <v>58.273899999999998</v>
      </c>
      <c r="V379">
        <f t="shared" si="11"/>
        <v>58.3767</v>
      </c>
    </row>
    <row r="380" spans="1:22" x14ac:dyDescent="0.25">
      <c r="A380" s="1">
        <v>40718</v>
      </c>
      <c r="B380">
        <v>126.81</v>
      </c>
      <c r="C380" s="1">
        <v>40750</v>
      </c>
      <c r="D380" s="4">
        <f t="shared" si="10"/>
        <v>133.33000000000001</v>
      </c>
      <c r="E380">
        <v>17.791399999999999</v>
      </c>
      <c r="F380">
        <v>22.72</v>
      </c>
      <c r="G380">
        <v>27.310600000000001</v>
      </c>
      <c r="H380">
        <v>30.183900000000001</v>
      </c>
      <c r="K380">
        <v>67.134699999999995</v>
      </c>
      <c r="M380">
        <v>62.589700000000001</v>
      </c>
      <c r="O380">
        <v>59.295699999999997</v>
      </c>
      <c r="Q380" s="2">
        <v>41009</v>
      </c>
      <c r="R380" s="4">
        <v>59.446800000000003</v>
      </c>
      <c r="T380" s="2">
        <v>41009</v>
      </c>
      <c r="U380" s="4">
        <v>59.295699999999997</v>
      </c>
      <c r="V380">
        <f t="shared" si="11"/>
        <v>59.446800000000003</v>
      </c>
    </row>
    <row r="381" spans="1:22" x14ac:dyDescent="0.25">
      <c r="A381" s="1">
        <v>40721</v>
      </c>
      <c r="B381">
        <v>127.94</v>
      </c>
      <c r="C381" s="1">
        <v>40751</v>
      </c>
      <c r="D381" s="4">
        <f t="shared" si="10"/>
        <v>130.6</v>
      </c>
      <c r="E381">
        <v>20.6845</v>
      </c>
      <c r="F381">
        <v>25.5367</v>
      </c>
      <c r="G381">
        <v>27.034800000000001</v>
      </c>
      <c r="H381">
        <v>30.056899999999999</v>
      </c>
      <c r="K381">
        <v>66.106300000000005</v>
      </c>
      <c r="M381">
        <v>62.1586</v>
      </c>
      <c r="O381">
        <v>58.868899999999996</v>
      </c>
      <c r="Q381" s="2">
        <v>41010</v>
      </c>
      <c r="R381" s="4">
        <v>59.234699999999997</v>
      </c>
      <c r="T381" s="2">
        <v>41010</v>
      </c>
      <c r="U381" s="4">
        <v>58.868899999999996</v>
      </c>
      <c r="V381">
        <f t="shared" si="11"/>
        <v>59.234699999999997</v>
      </c>
    </row>
    <row r="382" spans="1:22" x14ac:dyDescent="0.25">
      <c r="A382" s="1">
        <v>40722</v>
      </c>
      <c r="B382">
        <v>129.61000000000001</v>
      </c>
      <c r="C382" s="1">
        <v>40752</v>
      </c>
      <c r="D382" s="4">
        <f t="shared" si="10"/>
        <v>130.22</v>
      </c>
      <c r="E382">
        <v>20.830400000000001</v>
      </c>
      <c r="F382">
        <v>25.917100000000001</v>
      </c>
      <c r="G382">
        <v>26.217500000000001</v>
      </c>
      <c r="H382">
        <v>29.44</v>
      </c>
      <c r="K382">
        <v>67.878900000000002</v>
      </c>
      <c r="M382">
        <v>63.437600000000003</v>
      </c>
      <c r="O382">
        <v>59.437899999999999</v>
      </c>
      <c r="Q382" s="2">
        <v>41011</v>
      </c>
      <c r="R382" s="4">
        <v>59.110700000000001</v>
      </c>
      <c r="T382" s="2">
        <v>41011</v>
      </c>
      <c r="U382" s="4">
        <v>59.437899999999999</v>
      </c>
      <c r="V382">
        <f t="shared" si="11"/>
        <v>59.110700000000001</v>
      </c>
    </row>
    <row r="383" spans="1:22" x14ac:dyDescent="0.25">
      <c r="A383" s="1">
        <v>40723</v>
      </c>
      <c r="B383">
        <v>130.72</v>
      </c>
      <c r="C383" s="1">
        <v>40753</v>
      </c>
      <c r="D383" s="4">
        <f t="shared" si="10"/>
        <v>129.33000000000001</v>
      </c>
      <c r="E383">
        <v>23.087900000000001</v>
      </c>
      <c r="F383">
        <v>28.843499999999999</v>
      </c>
      <c r="G383">
        <v>24.962399999999999</v>
      </c>
      <c r="H383">
        <v>28.471900000000002</v>
      </c>
      <c r="K383">
        <v>68.1173</v>
      </c>
      <c r="M383">
        <v>63.423099999999998</v>
      </c>
      <c r="O383">
        <v>59.246099999999998</v>
      </c>
      <c r="Q383" s="2">
        <v>41012</v>
      </c>
      <c r="R383" s="4">
        <v>59.173499999999997</v>
      </c>
      <c r="T383" s="2">
        <v>41012</v>
      </c>
      <c r="U383" s="4">
        <v>59.246099999999998</v>
      </c>
      <c r="V383">
        <f t="shared" si="11"/>
        <v>59.173499999999997</v>
      </c>
    </row>
    <row r="384" spans="1:22" x14ac:dyDescent="0.25">
      <c r="A384" s="1">
        <v>40724</v>
      </c>
      <c r="B384">
        <v>131.97</v>
      </c>
      <c r="C384" s="1">
        <v>40756</v>
      </c>
      <c r="D384" s="4">
        <f t="shared" si="10"/>
        <v>128.78</v>
      </c>
      <c r="E384">
        <v>23.5288</v>
      </c>
      <c r="F384">
        <v>28.777799999999999</v>
      </c>
      <c r="G384">
        <v>23.431999999999999</v>
      </c>
      <c r="H384">
        <v>27.4346</v>
      </c>
      <c r="K384">
        <v>69.644099999999995</v>
      </c>
      <c r="M384">
        <v>63.542700000000004</v>
      </c>
      <c r="O384">
        <v>58.682499999999997</v>
      </c>
      <c r="Q384" s="2">
        <v>41015</v>
      </c>
      <c r="R384" s="4">
        <v>60.3491</v>
      </c>
      <c r="T384" s="2">
        <v>41015</v>
      </c>
      <c r="U384" s="4">
        <v>58.682499999999997</v>
      </c>
      <c r="V384">
        <f t="shared" si="11"/>
        <v>60.3491</v>
      </c>
    </row>
    <row r="385" spans="1:22" x14ac:dyDescent="0.25">
      <c r="A385" s="1">
        <v>40725</v>
      </c>
      <c r="B385">
        <v>133.91999999999999</v>
      </c>
      <c r="C385" s="1">
        <v>40757</v>
      </c>
      <c r="D385" s="4">
        <f t="shared" si="10"/>
        <v>125.49</v>
      </c>
      <c r="E385">
        <v>23.350100000000001</v>
      </c>
      <c r="F385">
        <v>28.517800000000001</v>
      </c>
      <c r="G385">
        <v>22.428999999999998</v>
      </c>
      <c r="H385">
        <v>26.2898</v>
      </c>
      <c r="K385">
        <v>70.274299999999997</v>
      </c>
      <c r="M385">
        <v>63.850499999999997</v>
      </c>
      <c r="O385">
        <v>59.329099999999997</v>
      </c>
      <c r="Q385" s="2">
        <v>41016</v>
      </c>
      <c r="R385" s="4">
        <v>61.375500000000002</v>
      </c>
      <c r="T385" s="2">
        <v>41016</v>
      </c>
      <c r="U385" s="4">
        <v>59.329099999999997</v>
      </c>
      <c r="V385">
        <f t="shared" si="11"/>
        <v>61.375500000000002</v>
      </c>
    </row>
    <row r="386" spans="1:22" x14ac:dyDescent="0.25">
      <c r="A386" s="1">
        <v>40729</v>
      </c>
      <c r="B386">
        <v>133.81</v>
      </c>
      <c r="C386" s="1">
        <v>40758</v>
      </c>
      <c r="D386" s="4">
        <f t="shared" si="10"/>
        <v>126.17</v>
      </c>
      <c r="E386">
        <v>22.685099999999998</v>
      </c>
      <c r="F386">
        <v>28.058199999999999</v>
      </c>
      <c r="G386">
        <v>21.9513</v>
      </c>
      <c r="H386">
        <v>26.770800000000001</v>
      </c>
      <c r="K386">
        <v>68.895899999999997</v>
      </c>
      <c r="M386">
        <v>65.048000000000002</v>
      </c>
      <c r="O386">
        <v>60.606499999999997</v>
      </c>
      <c r="Q386" s="2">
        <v>41017</v>
      </c>
      <c r="R386" s="4">
        <v>63.017899999999997</v>
      </c>
      <c r="T386" s="2">
        <v>41017</v>
      </c>
      <c r="U386" s="4">
        <v>60.606499999999997</v>
      </c>
      <c r="V386">
        <f t="shared" si="11"/>
        <v>63.017899999999997</v>
      </c>
    </row>
    <row r="387" spans="1:22" x14ac:dyDescent="0.25">
      <c r="A387" s="1">
        <v>40730</v>
      </c>
      <c r="B387">
        <v>133.97</v>
      </c>
      <c r="C387" s="1">
        <v>40759</v>
      </c>
      <c r="D387" s="4">
        <f t="shared" si="10"/>
        <v>120.26</v>
      </c>
      <c r="E387">
        <v>28.605499999999999</v>
      </c>
      <c r="F387">
        <v>34.336199999999998</v>
      </c>
      <c r="G387">
        <v>22.363700000000001</v>
      </c>
      <c r="H387">
        <v>27.1541</v>
      </c>
      <c r="K387">
        <v>64.8142</v>
      </c>
      <c r="M387">
        <v>61.145800000000001</v>
      </c>
      <c r="O387">
        <v>58.046799999999998</v>
      </c>
      <c r="Q387" s="2">
        <v>41018</v>
      </c>
      <c r="R387" s="4">
        <v>58.745199999999997</v>
      </c>
      <c r="T387" s="2">
        <v>41018</v>
      </c>
      <c r="U387" s="4">
        <v>58.046799999999998</v>
      </c>
      <c r="V387">
        <f t="shared" si="11"/>
        <v>58.745199999999997</v>
      </c>
    </row>
    <row r="388" spans="1:22" x14ac:dyDescent="0.25">
      <c r="A388" s="1">
        <v>40731</v>
      </c>
      <c r="B388">
        <v>135.36000000000001</v>
      </c>
      <c r="C388" s="1">
        <v>40760</v>
      </c>
      <c r="D388" s="4">
        <f t="shared" si="10"/>
        <v>120.08</v>
      </c>
      <c r="E388">
        <v>31.7988</v>
      </c>
      <c r="F388">
        <v>38.845599999999997</v>
      </c>
      <c r="G388">
        <v>21.713899999999999</v>
      </c>
      <c r="H388">
        <v>26.531500000000001</v>
      </c>
      <c r="K388">
        <v>63.7408</v>
      </c>
      <c r="M388">
        <v>60.242100000000001</v>
      </c>
      <c r="O388">
        <v>57.790700000000001</v>
      </c>
      <c r="Q388" s="2">
        <v>41019</v>
      </c>
      <c r="R388" s="4">
        <v>58.726799999999997</v>
      </c>
      <c r="T388" s="2">
        <v>41019</v>
      </c>
      <c r="U388" s="4">
        <v>57.790700000000001</v>
      </c>
      <c r="V388">
        <f t="shared" si="11"/>
        <v>58.726799999999997</v>
      </c>
    </row>
    <row r="389" spans="1:22" x14ac:dyDescent="0.25">
      <c r="A389" s="1">
        <v>40732</v>
      </c>
      <c r="B389">
        <v>134.4</v>
      </c>
      <c r="C389" s="1">
        <v>40763</v>
      </c>
      <c r="D389" s="4">
        <f t="shared" si="10"/>
        <v>112.26</v>
      </c>
      <c r="E389">
        <v>50.701599999999999</v>
      </c>
      <c r="F389">
        <v>58.757199999999997</v>
      </c>
      <c r="G389">
        <v>22.316099999999999</v>
      </c>
      <c r="H389">
        <v>27.036200000000001</v>
      </c>
      <c r="K389">
        <v>67.686400000000006</v>
      </c>
      <c r="M389">
        <v>59.025700000000001</v>
      </c>
      <c r="O389">
        <v>59.270400000000002</v>
      </c>
      <c r="Q389" s="2">
        <v>41022</v>
      </c>
      <c r="R389" s="4">
        <v>59.636600000000001</v>
      </c>
      <c r="T389" s="2">
        <v>41022</v>
      </c>
      <c r="U389" s="4">
        <v>59.270400000000002</v>
      </c>
      <c r="V389">
        <f t="shared" si="11"/>
        <v>59.636600000000001</v>
      </c>
    </row>
    <row r="390" spans="1:22" x14ac:dyDescent="0.25">
      <c r="A390" s="1">
        <v>40735</v>
      </c>
      <c r="B390">
        <v>131.97</v>
      </c>
      <c r="C390" s="1">
        <v>40764</v>
      </c>
      <c r="D390" s="4">
        <f t="shared" si="10"/>
        <v>117.48</v>
      </c>
      <c r="E390">
        <v>37.783900000000003</v>
      </c>
      <c r="F390">
        <v>47.064300000000003</v>
      </c>
      <c r="G390">
        <v>25.269200000000001</v>
      </c>
      <c r="H390">
        <v>28.844200000000001</v>
      </c>
      <c r="K390">
        <v>67.179500000000004</v>
      </c>
      <c r="M390">
        <v>59.381599999999999</v>
      </c>
      <c r="O390">
        <v>60.249200000000002</v>
      </c>
      <c r="Q390" s="2">
        <v>41023</v>
      </c>
      <c r="R390" s="4">
        <v>60.734000000000002</v>
      </c>
      <c r="T390" s="2">
        <v>41023</v>
      </c>
      <c r="U390" s="4">
        <v>60.249200000000002</v>
      </c>
      <c r="V390">
        <f t="shared" si="11"/>
        <v>60.734000000000002</v>
      </c>
    </row>
    <row r="391" spans="1:22" x14ac:dyDescent="0.25">
      <c r="A391" s="1">
        <v>40736</v>
      </c>
      <c r="B391">
        <v>131.4</v>
      </c>
      <c r="C391" s="1">
        <v>40765</v>
      </c>
      <c r="D391" s="4">
        <f t="shared" si="10"/>
        <v>112.29</v>
      </c>
      <c r="E391">
        <v>43.665500000000002</v>
      </c>
      <c r="F391">
        <v>53.447899999999997</v>
      </c>
      <c r="G391">
        <v>25.094799999999999</v>
      </c>
      <c r="H391">
        <v>28.8858</v>
      </c>
      <c r="K391">
        <v>62.497900000000001</v>
      </c>
      <c r="M391">
        <v>58.1021</v>
      </c>
      <c r="O391">
        <v>60.297600000000003</v>
      </c>
      <c r="Q391" s="2">
        <v>41024</v>
      </c>
      <c r="R391" s="4">
        <v>59.027099999999997</v>
      </c>
      <c r="T391" s="2">
        <v>41024</v>
      </c>
      <c r="U391" s="4">
        <v>60.297600000000003</v>
      </c>
      <c r="V391">
        <f t="shared" si="11"/>
        <v>59.027099999999997</v>
      </c>
    </row>
    <row r="392" spans="1:22" x14ac:dyDescent="0.25">
      <c r="A392" s="1">
        <v>40737</v>
      </c>
      <c r="B392">
        <v>131.84</v>
      </c>
      <c r="C392" s="1">
        <v>40766</v>
      </c>
      <c r="D392" s="4">
        <f t="shared" si="10"/>
        <v>117.33</v>
      </c>
      <c r="E392">
        <v>44.624000000000002</v>
      </c>
      <c r="F392">
        <v>53.423900000000003</v>
      </c>
      <c r="G392">
        <v>25.4162</v>
      </c>
      <c r="H392">
        <v>29.1127</v>
      </c>
      <c r="K392">
        <v>62.229799999999997</v>
      </c>
      <c r="M392">
        <v>57.552799999999998</v>
      </c>
      <c r="O392">
        <v>59.540500000000002</v>
      </c>
      <c r="Q392" s="2">
        <v>41025</v>
      </c>
      <c r="R392" s="4">
        <v>58.9953</v>
      </c>
      <c r="T392" s="2">
        <v>41025</v>
      </c>
      <c r="U392" s="4">
        <v>59.540500000000002</v>
      </c>
      <c r="V392">
        <f t="shared" si="11"/>
        <v>58.9953</v>
      </c>
    </row>
    <row r="393" spans="1:22" x14ac:dyDescent="0.25">
      <c r="A393" s="1">
        <v>40738</v>
      </c>
      <c r="B393">
        <v>130.93</v>
      </c>
      <c r="C393" s="1">
        <v>40767</v>
      </c>
      <c r="D393" s="4">
        <f t="shared" ref="D393:D456" si="12">VLOOKUP(C393,$A:$B,2,FALSE)</f>
        <v>118.12</v>
      </c>
      <c r="E393">
        <v>37.887599999999999</v>
      </c>
      <c r="F393">
        <v>46.351500000000001</v>
      </c>
      <c r="G393">
        <v>26.751999999999999</v>
      </c>
      <c r="H393">
        <v>30.226299999999998</v>
      </c>
      <c r="K393">
        <v>62.108499999999999</v>
      </c>
      <c r="M393">
        <v>57.421500000000002</v>
      </c>
      <c r="O393">
        <v>57.421700000000001</v>
      </c>
      <c r="Q393" s="2">
        <v>41026</v>
      </c>
      <c r="R393" s="4">
        <v>57.664499999999997</v>
      </c>
      <c r="T393" s="2">
        <v>41026</v>
      </c>
      <c r="U393" s="4">
        <v>57.421700000000001</v>
      </c>
      <c r="V393">
        <f t="shared" ref="V393:V456" si="13">VLOOKUP(T393,Q:R,2,FALSE)</f>
        <v>57.664499999999997</v>
      </c>
    </row>
    <row r="394" spans="1:22" x14ac:dyDescent="0.25">
      <c r="A394" s="1">
        <v>40739</v>
      </c>
      <c r="B394">
        <v>131.69</v>
      </c>
      <c r="C394" s="1">
        <v>40770</v>
      </c>
      <c r="D394" s="4">
        <f t="shared" si="12"/>
        <v>120.62</v>
      </c>
      <c r="E394">
        <v>31.087700000000002</v>
      </c>
      <c r="F394">
        <v>41.648600000000002</v>
      </c>
      <c r="G394">
        <v>26.285299999999999</v>
      </c>
      <c r="H394">
        <v>29.888500000000001</v>
      </c>
      <c r="K394">
        <v>63.744700000000002</v>
      </c>
      <c r="M394">
        <v>56.8202</v>
      </c>
      <c r="O394">
        <v>57.629199999999997</v>
      </c>
      <c r="Q394" s="2">
        <v>41029</v>
      </c>
      <c r="R394" s="4">
        <v>57.984299999999998</v>
      </c>
      <c r="T394" s="2">
        <v>41029</v>
      </c>
      <c r="U394" s="4">
        <v>57.629199999999997</v>
      </c>
      <c r="V394">
        <f t="shared" si="13"/>
        <v>57.984299999999998</v>
      </c>
    </row>
    <row r="395" spans="1:22" x14ac:dyDescent="0.25">
      <c r="A395" s="1">
        <v>40742</v>
      </c>
      <c r="B395">
        <v>130.61000000000001</v>
      </c>
      <c r="C395" s="1">
        <v>40771</v>
      </c>
      <c r="D395" s="4">
        <f t="shared" si="12"/>
        <v>119.59</v>
      </c>
      <c r="E395">
        <v>34.397599999999997</v>
      </c>
      <c r="F395">
        <v>45.435400000000001</v>
      </c>
      <c r="G395">
        <v>27.7986</v>
      </c>
      <c r="H395">
        <v>30.744499999999999</v>
      </c>
      <c r="K395">
        <v>61.201500000000003</v>
      </c>
      <c r="M395">
        <v>57.668199999999999</v>
      </c>
      <c r="O395">
        <v>58.812899999999999</v>
      </c>
      <c r="Q395" s="2">
        <v>41030</v>
      </c>
      <c r="R395" s="4">
        <v>58.453899999999997</v>
      </c>
      <c r="T395" s="2">
        <v>41030</v>
      </c>
      <c r="U395" s="4">
        <v>58.812899999999999</v>
      </c>
      <c r="V395">
        <f t="shared" si="13"/>
        <v>58.453899999999997</v>
      </c>
    </row>
    <row r="396" spans="1:22" x14ac:dyDescent="0.25">
      <c r="A396" s="1">
        <v>40743</v>
      </c>
      <c r="B396">
        <v>132.72999999999999</v>
      </c>
      <c r="C396" s="1">
        <v>40772</v>
      </c>
      <c r="D396" s="4">
        <f t="shared" si="12"/>
        <v>119.67</v>
      </c>
      <c r="E396">
        <v>30.423400000000001</v>
      </c>
      <c r="F396">
        <v>43.642099999999999</v>
      </c>
      <c r="G396">
        <v>26.2531</v>
      </c>
      <c r="H396">
        <v>29.569099999999999</v>
      </c>
      <c r="K396">
        <v>61.218400000000003</v>
      </c>
      <c r="M396">
        <v>56.569400000000002</v>
      </c>
      <c r="O396">
        <v>57.843000000000004</v>
      </c>
      <c r="Q396" s="2">
        <v>41031</v>
      </c>
      <c r="R396" s="4">
        <v>57.817</v>
      </c>
      <c r="T396" s="2">
        <v>41031</v>
      </c>
      <c r="U396" s="4">
        <v>57.843000000000004</v>
      </c>
      <c r="V396">
        <f t="shared" si="13"/>
        <v>57.817</v>
      </c>
    </row>
    <row r="397" spans="1:22" x14ac:dyDescent="0.25">
      <c r="A397" s="1">
        <v>40744</v>
      </c>
      <c r="B397">
        <v>132.65</v>
      </c>
      <c r="C397" s="1">
        <v>40773</v>
      </c>
      <c r="D397" s="4">
        <f t="shared" si="12"/>
        <v>114.51</v>
      </c>
      <c r="E397">
        <v>50.5441</v>
      </c>
      <c r="F397">
        <v>70.190399999999997</v>
      </c>
      <c r="G397">
        <v>25.810400000000001</v>
      </c>
      <c r="H397">
        <v>29.035299999999999</v>
      </c>
      <c r="K397">
        <v>63.610799999999998</v>
      </c>
      <c r="M397">
        <v>58.427100000000003</v>
      </c>
      <c r="O397">
        <v>57.784100000000002</v>
      </c>
      <c r="Q397" s="2">
        <v>41032</v>
      </c>
      <c r="R397" s="4">
        <v>59.787999999999997</v>
      </c>
      <c r="T397" s="2">
        <v>41032</v>
      </c>
      <c r="U397" s="4">
        <v>57.784100000000002</v>
      </c>
      <c r="V397">
        <f t="shared" si="13"/>
        <v>59.787999999999997</v>
      </c>
    </row>
    <row r="398" spans="1:22" x14ac:dyDescent="0.25">
      <c r="A398" s="1">
        <v>40745</v>
      </c>
      <c r="B398">
        <v>134.49</v>
      </c>
      <c r="C398" s="1">
        <v>40777</v>
      </c>
      <c r="D398" s="4">
        <f t="shared" si="12"/>
        <v>112.73</v>
      </c>
      <c r="E398">
        <v>35.931399999999996</v>
      </c>
      <c r="F398">
        <v>41.572600000000001</v>
      </c>
      <c r="G398">
        <v>24.683</v>
      </c>
      <c r="H398">
        <v>28.189299999999999</v>
      </c>
      <c r="K398">
        <v>65.074100000000001</v>
      </c>
      <c r="M398">
        <v>59.628999999999998</v>
      </c>
      <c r="O398">
        <v>58.5182</v>
      </c>
      <c r="Q398" s="2">
        <v>41033</v>
      </c>
      <c r="R398" s="4">
        <v>60.718899999999998</v>
      </c>
      <c r="T398" s="2">
        <v>41033</v>
      </c>
      <c r="U398" s="4">
        <v>58.5182</v>
      </c>
      <c r="V398">
        <f t="shared" si="13"/>
        <v>60.718899999999998</v>
      </c>
    </row>
    <row r="399" spans="1:22" x14ac:dyDescent="0.25">
      <c r="A399" s="1">
        <v>40746</v>
      </c>
      <c r="B399">
        <v>134.58000000000001</v>
      </c>
      <c r="C399" s="1">
        <v>40778</v>
      </c>
      <c r="D399" s="4">
        <f t="shared" si="12"/>
        <v>116.44</v>
      </c>
      <c r="E399">
        <v>32.756799999999998</v>
      </c>
      <c r="F399">
        <v>38.385199999999998</v>
      </c>
      <c r="G399">
        <v>24.253399999999999</v>
      </c>
      <c r="H399">
        <v>27.822399999999998</v>
      </c>
      <c r="K399">
        <v>66.374700000000004</v>
      </c>
      <c r="M399">
        <v>59.644599999999997</v>
      </c>
      <c r="O399">
        <v>58.345599999999997</v>
      </c>
      <c r="Q399" s="2">
        <v>41036</v>
      </c>
      <c r="R399" s="4">
        <v>59.777900000000002</v>
      </c>
      <c r="T399" s="2">
        <v>41036</v>
      </c>
      <c r="U399" s="4">
        <v>58.345599999999997</v>
      </c>
      <c r="V399">
        <f t="shared" si="13"/>
        <v>59.777900000000002</v>
      </c>
    </row>
    <row r="400" spans="1:22" x14ac:dyDescent="0.25">
      <c r="A400" s="1">
        <v>40749</v>
      </c>
      <c r="B400">
        <v>133.83000000000001</v>
      </c>
      <c r="C400" s="1">
        <v>40779</v>
      </c>
      <c r="D400" s="4">
        <f t="shared" si="12"/>
        <v>118.08</v>
      </c>
      <c r="E400">
        <v>31.848400000000002</v>
      </c>
      <c r="F400">
        <v>37.513399999999997</v>
      </c>
      <c r="G400">
        <v>25.723299999999998</v>
      </c>
      <c r="H400">
        <v>28.724499999999999</v>
      </c>
      <c r="K400">
        <v>69.849999999999994</v>
      </c>
      <c r="M400">
        <v>61.727200000000003</v>
      </c>
      <c r="O400">
        <v>61.4407</v>
      </c>
      <c r="Q400" s="2">
        <v>41037</v>
      </c>
      <c r="R400" s="4">
        <v>62.452300000000001</v>
      </c>
      <c r="T400" s="2">
        <v>41037</v>
      </c>
      <c r="U400" s="4">
        <v>61.4407</v>
      </c>
      <c r="V400">
        <f t="shared" si="13"/>
        <v>62.452300000000001</v>
      </c>
    </row>
    <row r="401" spans="1:22" x14ac:dyDescent="0.25">
      <c r="A401" s="1">
        <v>40750</v>
      </c>
      <c r="B401">
        <v>133.33000000000001</v>
      </c>
      <c r="C401" s="1">
        <v>40780</v>
      </c>
      <c r="D401" s="4">
        <f t="shared" si="12"/>
        <v>116.28</v>
      </c>
      <c r="E401">
        <v>34.5306</v>
      </c>
      <c r="F401">
        <v>40.199199999999998</v>
      </c>
      <c r="G401">
        <v>26.5791</v>
      </c>
      <c r="H401">
        <v>29.276499999999999</v>
      </c>
      <c r="K401">
        <v>72.116900000000001</v>
      </c>
      <c r="M401">
        <v>63.401400000000002</v>
      </c>
      <c r="O401">
        <v>62.269399999999997</v>
      </c>
      <c r="Q401" s="2">
        <v>41038</v>
      </c>
      <c r="R401" s="4">
        <v>63.015000000000001</v>
      </c>
      <c r="T401" s="2">
        <v>41038</v>
      </c>
      <c r="U401" s="4">
        <v>62.269399999999997</v>
      </c>
      <c r="V401">
        <f t="shared" si="13"/>
        <v>63.015000000000001</v>
      </c>
    </row>
    <row r="402" spans="1:22" x14ac:dyDescent="0.25">
      <c r="A402" s="1">
        <v>40751</v>
      </c>
      <c r="B402">
        <v>130.6</v>
      </c>
      <c r="C402" s="1">
        <v>40781</v>
      </c>
      <c r="D402" s="4">
        <f t="shared" si="12"/>
        <v>117.97</v>
      </c>
      <c r="E402">
        <v>32.168300000000002</v>
      </c>
      <c r="F402">
        <v>38.092799999999997</v>
      </c>
      <c r="G402">
        <v>28.9176</v>
      </c>
      <c r="H402">
        <v>30.850200000000001</v>
      </c>
      <c r="K402">
        <v>62.051099999999998</v>
      </c>
      <c r="M402">
        <v>60.383000000000003</v>
      </c>
      <c r="O402">
        <v>59.554699999999997</v>
      </c>
      <c r="Q402" s="2">
        <v>41039</v>
      </c>
      <c r="R402" s="4">
        <v>60.281599999999997</v>
      </c>
      <c r="T402" s="2">
        <v>41039</v>
      </c>
      <c r="U402" s="4">
        <v>59.554699999999997</v>
      </c>
      <c r="V402">
        <f t="shared" si="13"/>
        <v>60.281599999999997</v>
      </c>
    </row>
    <row r="403" spans="1:22" x14ac:dyDescent="0.25">
      <c r="A403" s="1">
        <v>40752</v>
      </c>
      <c r="B403">
        <v>130.22</v>
      </c>
      <c r="C403" s="1">
        <v>40784</v>
      </c>
      <c r="D403" s="4">
        <f t="shared" si="12"/>
        <v>121.36</v>
      </c>
      <c r="E403">
        <v>29.0198</v>
      </c>
      <c r="F403">
        <v>34.980699999999999</v>
      </c>
      <c r="G403">
        <v>29.1999</v>
      </c>
      <c r="H403">
        <v>31.065000000000001</v>
      </c>
      <c r="K403">
        <v>62.295000000000002</v>
      </c>
      <c r="M403">
        <v>60.787399999999998</v>
      </c>
      <c r="O403">
        <v>61.016500000000001</v>
      </c>
      <c r="Q403" s="2">
        <v>41040</v>
      </c>
      <c r="R403" s="4">
        <v>62.023099999999999</v>
      </c>
      <c r="T403" s="2">
        <v>41040</v>
      </c>
      <c r="U403" s="4">
        <v>61.016500000000001</v>
      </c>
      <c r="V403">
        <f t="shared" si="13"/>
        <v>62.023099999999999</v>
      </c>
    </row>
    <row r="404" spans="1:22" x14ac:dyDescent="0.25">
      <c r="A404" s="1">
        <v>40753</v>
      </c>
      <c r="B404">
        <v>129.33000000000001</v>
      </c>
      <c r="C404" s="1">
        <v>40785</v>
      </c>
      <c r="D404" s="4">
        <f t="shared" si="12"/>
        <v>121.68</v>
      </c>
      <c r="E404">
        <v>28.5517</v>
      </c>
      <c r="F404">
        <v>34.074199999999998</v>
      </c>
      <c r="G404">
        <v>31.368200000000002</v>
      </c>
      <c r="H404">
        <v>31.7821</v>
      </c>
      <c r="K404">
        <v>69.075000000000003</v>
      </c>
      <c r="M404">
        <v>63.378999999999998</v>
      </c>
      <c r="O404">
        <v>63.548999999999999</v>
      </c>
      <c r="Q404" s="2">
        <v>41043</v>
      </c>
      <c r="R404" s="4">
        <v>63.439</v>
      </c>
      <c r="T404" s="2">
        <v>41043</v>
      </c>
      <c r="U404" s="4">
        <v>63.548999999999999</v>
      </c>
      <c r="V404">
        <f t="shared" si="13"/>
        <v>63.439</v>
      </c>
    </row>
    <row r="405" spans="1:22" x14ac:dyDescent="0.25">
      <c r="A405" s="1">
        <v>40756</v>
      </c>
      <c r="B405">
        <v>128.78</v>
      </c>
      <c r="C405" s="1">
        <v>40786</v>
      </c>
      <c r="D405" s="4">
        <f t="shared" si="12"/>
        <v>122.22</v>
      </c>
      <c r="E405">
        <v>28.933199999999999</v>
      </c>
      <c r="F405">
        <v>34.327100000000002</v>
      </c>
      <c r="G405">
        <v>30.0717</v>
      </c>
      <c r="H405">
        <v>31.1172</v>
      </c>
      <c r="K405">
        <v>68.641599999999997</v>
      </c>
      <c r="M405">
        <v>63.864199999999997</v>
      </c>
      <c r="O405">
        <v>63.995699999999999</v>
      </c>
      <c r="Q405" s="2">
        <v>41044</v>
      </c>
      <c r="R405" s="4">
        <v>64.541799999999995</v>
      </c>
      <c r="T405" s="2">
        <v>41044</v>
      </c>
      <c r="U405" s="4">
        <v>63.995699999999999</v>
      </c>
      <c r="V405">
        <f t="shared" si="13"/>
        <v>64.541799999999995</v>
      </c>
    </row>
    <row r="406" spans="1:22" x14ac:dyDescent="0.25">
      <c r="A406" s="1">
        <v>40757</v>
      </c>
      <c r="B406">
        <v>125.49</v>
      </c>
      <c r="C406" s="1">
        <v>40787</v>
      </c>
      <c r="D406" s="4">
        <f t="shared" si="12"/>
        <v>120.94</v>
      </c>
      <c r="E406">
        <v>27.951799999999999</v>
      </c>
      <c r="F406">
        <v>33.567100000000003</v>
      </c>
      <c r="G406">
        <v>29.404599999999999</v>
      </c>
      <c r="H406">
        <v>30.882400000000001</v>
      </c>
      <c r="K406">
        <v>70.9666</v>
      </c>
      <c r="M406">
        <v>65.723600000000005</v>
      </c>
      <c r="O406">
        <v>65.639300000000006</v>
      </c>
      <c r="Q406" s="2">
        <v>41045</v>
      </c>
      <c r="R406" s="4">
        <v>65.521000000000001</v>
      </c>
      <c r="T406" s="2">
        <v>41045</v>
      </c>
      <c r="U406" s="4">
        <v>65.639300000000006</v>
      </c>
      <c r="V406">
        <f t="shared" si="13"/>
        <v>65.521000000000001</v>
      </c>
    </row>
    <row r="407" spans="1:22" x14ac:dyDescent="0.25">
      <c r="A407" s="1">
        <v>40758</v>
      </c>
      <c r="B407">
        <v>126.17</v>
      </c>
      <c r="C407" s="1">
        <v>40788</v>
      </c>
      <c r="D407" s="4">
        <f t="shared" si="12"/>
        <v>117.85</v>
      </c>
      <c r="E407">
        <v>30.3142</v>
      </c>
      <c r="F407">
        <v>36.077199999999998</v>
      </c>
      <c r="G407">
        <v>29.895</v>
      </c>
      <c r="H407">
        <v>31.440999999999999</v>
      </c>
      <c r="K407">
        <v>72.081400000000002</v>
      </c>
      <c r="M407">
        <v>66.460800000000006</v>
      </c>
      <c r="O407">
        <v>66.116500000000002</v>
      </c>
      <c r="Q407" s="2">
        <v>41046</v>
      </c>
      <c r="R407" s="4">
        <v>65.873800000000003</v>
      </c>
      <c r="T407" s="2">
        <v>41046</v>
      </c>
      <c r="U407" s="4">
        <v>66.116500000000002</v>
      </c>
      <c r="V407">
        <f t="shared" si="13"/>
        <v>65.873800000000003</v>
      </c>
    </row>
    <row r="408" spans="1:22" x14ac:dyDescent="0.25">
      <c r="A408" s="1">
        <v>40759</v>
      </c>
      <c r="B408">
        <v>120.26</v>
      </c>
      <c r="C408" s="1">
        <v>40792</v>
      </c>
      <c r="D408" s="4">
        <f t="shared" si="12"/>
        <v>116.99</v>
      </c>
      <c r="E408">
        <v>35.610999999999997</v>
      </c>
      <c r="F408">
        <v>42.7637</v>
      </c>
      <c r="G408">
        <v>33.833500000000001</v>
      </c>
      <c r="H408">
        <v>34.158499999999997</v>
      </c>
      <c r="K408">
        <v>72.808700000000002</v>
      </c>
      <c r="M408">
        <v>69.029499999999999</v>
      </c>
      <c r="O408">
        <v>69.054000000000002</v>
      </c>
      <c r="Q408" s="2">
        <v>41047</v>
      </c>
      <c r="R408" s="4">
        <v>68.007900000000006</v>
      </c>
      <c r="T408" s="2">
        <v>41047</v>
      </c>
      <c r="U408" s="4">
        <v>69.054000000000002</v>
      </c>
      <c r="V408">
        <f t="shared" si="13"/>
        <v>68.007900000000006</v>
      </c>
    </row>
    <row r="409" spans="1:22" x14ac:dyDescent="0.25">
      <c r="A409" s="1">
        <v>40760</v>
      </c>
      <c r="B409">
        <v>120.08</v>
      </c>
      <c r="C409" s="1">
        <v>40793</v>
      </c>
      <c r="D409" s="4">
        <f t="shared" si="12"/>
        <v>120.29</v>
      </c>
      <c r="E409">
        <v>29.6892</v>
      </c>
      <c r="F409">
        <v>36.876800000000003</v>
      </c>
      <c r="G409">
        <v>37.8812</v>
      </c>
      <c r="H409">
        <v>37.2027</v>
      </c>
      <c r="K409">
        <v>70.548500000000004</v>
      </c>
      <c r="M409">
        <v>67.656000000000006</v>
      </c>
      <c r="O409">
        <v>67.6661</v>
      </c>
      <c r="Q409" s="2">
        <v>41050</v>
      </c>
      <c r="R409" s="4">
        <v>66.610799999999998</v>
      </c>
      <c r="T409" s="2">
        <v>41050</v>
      </c>
      <c r="U409" s="4">
        <v>67.6661</v>
      </c>
      <c r="V409">
        <f t="shared" si="13"/>
        <v>66.610799999999998</v>
      </c>
    </row>
    <row r="410" spans="1:22" x14ac:dyDescent="0.25">
      <c r="A410" s="1">
        <v>40763</v>
      </c>
      <c r="B410">
        <v>112.26</v>
      </c>
      <c r="C410" s="1">
        <v>40794</v>
      </c>
      <c r="D410" s="4">
        <f t="shared" si="12"/>
        <v>119.04</v>
      </c>
      <c r="E410">
        <v>32.000399999999999</v>
      </c>
      <c r="F410">
        <v>38.270600000000002</v>
      </c>
      <c r="G410">
        <v>49.027900000000002</v>
      </c>
      <c r="H410">
        <v>43.849299999999999</v>
      </c>
      <c r="K410">
        <v>69.413700000000006</v>
      </c>
      <c r="M410">
        <v>66.174899999999994</v>
      </c>
      <c r="O410">
        <v>65.296999999999997</v>
      </c>
      <c r="Q410" s="2">
        <v>41051</v>
      </c>
      <c r="R410" s="4">
        <v>65.254400000000004</v>
      </c>
      <c r="T410" s="2">
        <v>41051</v>
      </c>
      <c r="U410" s="4">
        <v>65.296999999999997</v>
      </c>
      <c r="V410">
        <f t="shared" si="13"/>
        <v>65.254400000000004</v>
      </c>
    </row>
    <row r="411" spans="1:22" x14ac:dyDescent="0.25">
      <c r="A411" s="1">
        <v>40764</v>
      </c>
      <c r="B411">
        <v>117.48</v>
      </c>
      <c r="C411" s="1">
        <v>40795</v>
      </c>
      <c r="D411" s="4">
        <f t="shared" si="12"/>
        <v>115.92</v>
      </c>
      <c r="E411">
        <v>40.403799999999997</v>
      </c>
      <c r="F411">
        <v>48.493299999999998</v>
      </c>
      <c r="G411">
        <v>38.860700000000001</v>
      </c>
      <c r="H411">
        <v>39.375900000000001</v>
      </c>
      <c r="K411">
        <v>73.446700000000007</v>
      </c>
      <c r="M411">
        <v>67.527600000000007</v>
      </c>
      <c r="O411">
        <v>67.091200000000001</v>
      </c>
      <c r="Q411" s="2">
        <v>41052</v>
      </c>
      <c r="R411" s="4">
        <v>66.690600000000003</v>
      </c>
      <c r="T411" s="2">
        <v>41052</v>
      </c>
      <c r="U411" s="4">
        <v>67.091200000000001</v>
      </c>
      <c r="V411">
        <f t="shared" si="13"/>
        <v>66.690600000000003</v>
      </c>
    </row>
    <row r="412" spans="1:22" x14ac:dyDescent="0.25">
      <c r="A412" s="1">
        <v>40765</v>
      </c>
      <c r="B412">
        <v>112.29</v>
      </c>
      <c r="C412" s="1">
        <v>40798</v>
      </c>
      <c r="D412" s="4">
        <f t="shared" si="12"/>
        <v>116.67</v>
      </c>
      <c r="E412">
        <v>43.834499999999998</v>
      </c>
      <c r="F412">
        <v>53.2806</v>
      </c>
      <c r="G412">
        <v>41.7211</v>
      </c>
      <c r="H412">
        <v>41.499400000000001</v>
      </c>
      <c r="K412">
        <v>73.4893</v>
      </c>
      <c r="M412">
        <v>68.200400000000002</v>
      </c>
      <c r="O412">
        <v>66.978200000000001</v>
      </c>
      <c r="Q412" s="2">
        <v>41053</v>
      </c>
      <c r="R412" s="4">
        <v>67.370199999999997</v>
      </c>
      <c r="T412" s="2">
        <v>41053</v>
      </c>
      <c r="U412" s="4">
        <v>66.978200000000001</v>
      </c>
      <c r="V412">
        <f t="shared" si="13"/>
        <v>67.370199999999997</v>
      </c>
    </row>
    <row r="413" spans="1:22" x14ac:dyDescent="0.25">
      <c r="A413" s="1">
        <v>40766</v>
      </c>
      <c r="B413">
        <v>117.33</v>
      </c>
      <c r="C413" s="1">
        <v>40799</v>
      </c>
      <c r="D413" s="4">
        <f t="shared" si="12"/>
        <v>117.74</v>
      </c>
      <c r="E413">
        <v>36.140500000000003</v>
      </c>
      <c r="F413">
        <v>45.341500000000003</v>
      </c>
      <c r="G413">
        <v>43.031700000000001</v>
      </c>
      <c r="H413">
        <v>42.414000000000001</v>
      </c>
      <c r="K413">
        <v>70.765500000000003</v>
      </c>
      <c r="M413">
        <v>67.411799999999999</v>
      </c>
      <c r="O413">
        <v>67.287899999999993</v>
      </c>
      <c r="Q413" s="2">
        <v>41054</v>
      </c>
      <c r="R413" s="4">
        <v>68.319699999999997</v>
      </c>
      <c r="T413" s="2">
        <v>41054</v>
      </c>
      <c r="U413" s="4">
        <v>67.287899999999993</v>
      </c>
      <c r="V413">
        <f t="shared" si="13"/>
        <v>68.319699999999997</v>
      </c>
    </row>
    <row r="414" spans="1:22" x14ac:dyDescent="0.25">
      <c r="A414" s="1">
        <v>40767</v>
      </c>
      <c r="B414">
        <v>118.12</v>
      </c>
      <c r="C414" s="1">
        <v>40800</v>
      </c>
      <c r="D414" s="4">
        <f t="shared" si="12"/>
        <v>119.37</v>
      </c>
      <c r="E414">
        <v>35.109900000000003</v>
      </c>
      <c r="F414">
        <v>44.448300000000003</v>
      </c>
      <c r="G414">
        <v>40.564999999999998</v>
      </c>
      <c r="H414">
        <v>40.752800000000001</v>
      </c>
      <c r="K414">
        <v>69.382999999999996</v>
      </c>
      <c r="M414">
        <v>65.881900000000002</v>
      </c>
      <c r="O414">
        <v>64.648600000000002</v>
      </c>
      <c r="Q414" s="2">
        <v>41058</v>
      </c>
      <c r="R414" s="4">
        <v>66.042000000000002</v>
      </c>
      <c r="T414" s="2">
        <v>41058</v>
      </c>
      <c r="U414" s="4">
        <v>64.648600000000002</v>
      </c>
      <c r="V414">
        <f t="shared" si="13"/>
        <v>66.042000000000002</v>
      </c>
    </row>
    <row r="415" spans="1:22" x14ac:dyDescent="0.25">
      <c r="A415" s="1">
        <v>40770</v>
      </c>
      <c r="B415">
        <v>120.62</v>
      </c>
      <c r="C415" s="1">
        <v>40801</v>
      </c>
      <c r="D415" s="4">
        <f t="shared" si="12"/>
        <v>121.43</v>
      </c>
      <c r="E415">
        <v>31.032</v>
      </c>
      <c r="F415">
        <v>51.004100000000001</v>
      </c>
      <c r="G415">
        <v>36.844999999999999</v>
      </c>
      <c r="H415">
        <v>38.258400000000002</v>
      </c>
      <c r="K415">
        <v>70.793099999999995</v>
      </c>
      <c r="M415">
        <v>66.708399999999997</v>
      </c>
      <c r="O415">
        <v>68.925600000000003</v>
      </c>
      <c r="Q415" s="2">
        <v>41059</v>
      </c>
      <c r="R415" s="4">
        <v>61.959299999999999</v>
      </c>
      <c r="T415" s="2">
        <v>41059</v>
      </c>
      <c r="U415" s="4">
        <v>68.925600000000003</v>
      </c>
      <c r="V415">
        <f t="shared" si="13"/>
        <v>61.959299999999999</v>
      </c>
    </row>
    <row r="416" spans="1:22" x14ac:dyDescent="0.25">
      <c r="A416" s="1">
        <v>40771</v>
      </c>
      <c r="B416">
        <v>119.59</v>
      </c>
      <c r="C416" s="1">
        <v>40805</v>
      </c>
      <c r="D416" s="4">
        <f t="shared" si="12"/>
        <v>120.31</v>
      </c>
      <c r="E416">
        <v>29.972899999999999</v>
      </c>
      <c r="F416">
        <v>34.443600000000004</v>
      </c>
      <c r="G416">
        <v>37.9392</v>
      </c>
      <c r="H416">
        <v>38.726100000000002</v>
      </c>
      <c r="K416">
        <v>74.389600000000002</v>
      </c>
      <c r="M416">
        <v>70.253500000000003</v>
      </c>
      <c r="O416">
        <v>68.544399999999996</v>
      </c>
      <c r="Q416" s="2">
        <v>41060</v>
      </c>
      <c r="R416" s="4">
        <v>68.094399999999993</v>
      </c>
      <c r="T416" s="2">
        <v>41060</v>
      </c>
      <c r="U416" s="4">
        <v>68.544399999999996</v>
      </c>
      <c r="V416">
        <f t="shared" si="13"/>
        <v>68.094399999999993</v>
      </c>
    </row>
    <row r="417" spans="1:22" x14ac:dyDescent="0.25">
      <c r="A417" s="1">
        <v>40772</v>
      </c>
      <c r="B417">
        <v>119.67</v>
      </c>
      <c r="C417" s="1">
        <v>40806</v>
      </c>
      <c r="D417" s="4">
        <f t="shared" si="12"/>
        <v>120.17</v>
      </c>
      <c r="E417">
        <v>28.508099999999999</v>
      </c>
      <c r="F417">
        <v>33.117199999999997</v>
      </c>
      <c r="G417">
        <v>37.295999999999999</v>
      </c>
      <c r="H417">
        <v>38.456099999999999</v>
      </c>
      <c r="K417">
        <v>76.761799999999994</v>
      </c>
      <c r="M417">
        <v>71.672899999999998</v>
      </c>
      <c r="O417">
        <v>70.059600000000003</v>
      </c>
      <c r="Q417" s="2">
        <v>41061</v>
      </c>
      <c r="R417" s="4">
        <v>71.116500000000002</v>
      </c>
      <c r="T417" s="2">
        <v>41061</v>
      </c>
      <c r="U417" s="4">
        <v>70.059600000000003</v>
      </c>
      <c r="V417">
        <f t="shared" si="13"/>
        <v>71.116500000000002</v>
      </c>
    </row>
    <row r="418" spans="1:22" x14ac:dyDescent="0.25">
      <c r="A418" s="1">
        <v>40773</v>
      </c>
      <c r="B418">
        <v>114.51</v>
      </c>
      <c r="C418" s="1">
        <v>40807</v>
      </c>
      <c r="D418" s="4">
        <f t="shared" si="12"/>
        <v>116.63</v>
      </c>
      <c r="E418">
        <v>30.821300000000001</v>
      </c>
      <c r="F418">
        <v>35.417200000000001</v>
      </c>
      <c r="G418">
        <v>46.493200000000002</v>
      </c>
      <c r="H418">
        <v>44.269300000000001</v>
      </c>
      <c r="K418">
        <v>77.679400000000001</v>
      </c>
      <c r="M418">
        <v>73.227900000000005</v>
      </c>
      <c r="O418">
        <v>72.650099999999995</v>
      </c>
      <c r="Q418" s="2">
        <v>41064</v>
      </c>
      <c r="R418" s="4">
        <v>70.875200000000007</v>
      </c>
      <c r="T418" s="2">
        <v>41064</v>
      </c>
      <c r="U418" s="4">
        <v>72.650099999999995</v>
      </c>
      <c r="V418">
        <f t="shared" si="13"/>
        <v>70.875200000000007</v>
      </c>
    </row>
    <row r="419" spans="1:22" x14ac:dyDescent="0.25">
      <c r="A419" s="1">
        <v>40774</v>
      </c>
      <c r="B419">
        <v>112.64</v>
      </c>
      <c r="C419" s="1">
        <v>40808</v>
      </c>
      <c r="D419" s="4">
        <f t="shared" si="12"/>
        <v>112.86</v>
      </c>
      <c r="E419">
        <v>37.630099999999999</v>
      </c>
      <c r="F419">
        <v>42.283000000000001</v>
      </c>
      <c r="G419">
        <v>47.382199999999997</v>
      </c>
      <c r="H419">
        <v>45.512099999999997</v>
      </c>
      <c r="K419">
        <v>75.251000000000005</v>
      </c>
      <c r="M419">
        <v>72.976200000000006</v>
      </c>
      <c r="O419">
        <v>71.463999999999999</v>
      </c>
      <c r="Q419" s="2">
        <v>41065</v>
      </c>
      <c r="R419" s="4">
        <v>71.005300000000005</v>
      </c>
      <c r="T419" s="2">
        <v>41065</v>
      </c>
      <c r="U419" s="4">
        <v>71.463999999999999</v>
      </c>
      <c r="V419">
        <f t="shared" si="13"/>
        <v>71.005300000000005</v>
      </c>
    </row>
    <row r="420" spans="1:22" x14ac:dyDescent="0.25">
      <c r="A420" s="1">
        <v>40777</v>
      </c>
      <c r="B420">
        <v>112.73</v>
      </c>
      <c r="C420" s="1">
        <v>40809</v>
      </c>
      <c r="D420" s="4">
        <f t="shared" si="12"/>
        <v>113.54</v>
      </c>
      <c r="E420">
        <v>38.4</v>
      </c>
      <c r="F420">
        <v>43.000300000000003</v>
      </c>
      <c r="G420">
        <v>45.683500000000002</v>
      </c>
      <c r="H420">
        <v>45.335000000000001</v>
      </c>
      <c r="K420">
        <v>72.033900000000003</v>
      </c>
      <c r="M420">
        <v>70.228800000000007</v>
      </c>
      <c r="O420">
        <v>69.685000000000002</v>
      </c>
      <c r="Q420" s="2">
        <v>41066</v>
      </c>
      <c r="R420" s="4">
        <v>69.593400000000003</v>
      </c>
      <c r="T420" s="2">
        <v>41066</v>
      </c>
      <c r="U420" s="4">
        <v>69.685000000000002</v>
      </c>
      <c r="V420">
        <f t="shared" si="13"/>
        <v>69.593400000000003</v>
      </c>
    </row>
    <row r="421" spans="1:22" x14ac:dyDescent="0.25">
      <c r="A421" s="1">
        <v>40778</v>
      </c>
      <c r="B421">
        <v>116.44</v>
      </c>
      <c r="C421" s="1">
        <v>40812</v>
      </c>
      <c r="D421" s="4">
        <f t="shared" si="12"/>
        <v>116.24</v>
      </c>
      <c r="E421">
        <v>37.035299999999999</v>
      </c>
      <c r="F421">
        <v>41.951900000000002</v>
      </c>
      <c r="G421">
        <v>42.494399999999999</v>
      </c>
      <c r="H421">
        <v>43.616399999999999</v>
      </c>
      <c r="K421">
        <v>70.029600000000002</v>
      </c>
      <c r="M421">
        <v>69.595200000000006</v>
      </c>
      <c r="O421">
        <v>69.271500000000003</v>
      </c>
      <c r="Q421" s="2">
        <v>41067</v>
      </c>
      <c r="R421" s="4">
        <v>68.927300000000002</v>
      </c>
      <c r="T421" s="2">
        <v>41067</v>
      </c>
      <c r="U421" s="4">
        <v>69.271500000000003</v>
      </c>
      <c r="V421">
        <f t="shared" si="13"/>
        <v>68.927300000000002</v>
      </c>
    </row>
    <row r="422" spans="1:22" x14ac:dyDescent="0.25">
      <c r="A422" s="1">
        <v>40779</v>
      </c>
      <c r="B422">
        <v>118.08</v>
      </c>
      <c r="C422" s="1">
        <v>40813</v>
      </c>
      <c r="D422" s="4">
        <f t="shared" si="12"/>
        <v>117.54</v>
      </c>
      <c r="E422">
        <v>31.910699999999999</v>
      </c>
      <c r="F422">
        <v>37.043199999999999</v>
      </c>
      <c r="G422">
        <v>41.465899999999998</v>
      </c>
      <c r="H422">
        <v>43.014699999999998</v>
      </c>
      <c r="K422">
        <v>69.229500000000002</v>
      </c>
      <c r="M422">
        <v>68.404200000000003</v>
      </c>
      <c r="O422">
        <v>70.474800000000002</v>
      </c>
      <c r="Q422" s="2">
        <v>41068</v>
      </c>
      <c r="R422" s="4">
        <v>69.635199999999998</v>
      </c>
      <c r="T422" s="2">
        <v>41068</v>
      </c>
      <c r="U422" s="4">
        <v>70.474800000000002</v>
      </c>
      <c r="V422">
        <f t="shared" si="13"/>
        <v>69.635199999999998</v>
      </c>
    </row>
    <row r="423" spans="1:22" x14ac:dyDescent="0.25">
      <c r="A423" s="1">
        <v>40780</v>
      </c>
      <c r="B423">
        <v>116.28</v>
      </c>
      <c r="C423" s="1">
        <v>40814</v>
      </c>
      <c r="D423" s="4">
        <f t="shared" si="12"/>
        <v>115.145</v>
      </c>
      <c r="E423">
        <v>35.928699999999999</v>
      </c>
      <c r="F423">
        <v>40.991500000000002</v>
      </c>
      <c r="G423">
        <v>43.105699999999999</v>
      </c>
      <c r="H423">
        <v>43.591700000000003</v>
      </c>
      <c r="K423">
        <v>71.319500000000005</v>
      </c>
      <c r="M423">
        <v>69.388199999999998</v>
      </c>
      <c r="O423">
        <v>69.965400000000002</v>
      </c>
      <c r="Q423" s="2">
        <v>41071</v>
      </c>
      <c r="R423" s="4">
        <v>69.3904</v>
      </c>
      <c r="T423" s="2">
        <v>41071</v>
      </c>
      <c r="U423" s="4">
        <v>69.965400000000002</v>
      </c>
      <c r="V423">
        <f t="shared" si="13"/>
        <v>69.3904</v>
      </c>
    </row>
    <row r="424" spans="1:22" x14ac:dyDescent="0.25">
      <c r="A424" s="1">
        <v>40781</v>
      </c>
      <c r="B424">
        <v>117.97</v>
      </c>
      <c r="C424" s="1">
        <v>40815</v>
      </c>
      <c r="D424" s="4">
        <f t="shared" si="12"/>
        <v>116.05</v>
      </c>
      <c r="E424">
        <v>38.355499999999999</v>
      </c>
      <c r="F424">
        <v>43.350200000000001</v>
      </c>
      <c r="G424">
        <v>41.172899999999998</v>
      </c>
      <c r="H424">
        <v>42.291800000000002</v>
      </c>
      <c r="K424">
        <v>70.741</v>
      </c>
      <c r="M424">
        <v>70.41</v>
      </c>
      <c r="O424">
        <v>69.045599999999993</v>
      </c>
      <c r="Q424" s="2">
        <v>41072</v>
      </c>
      <c r="R424" s="4">
        <v>69.397199999999998</v>
      </c>
      <c r="T424" s="2">
        <v>41072</v>
      </c>
      <c r="U424" s="4">
        <v>69.045599999999993</v>
      </c>
      <c r="V424">
        <f t="shared" si="13"/>
        <v>69.397199999999998</v>
      </c>
    </row>
    <row r="425" spans="1:22" x14ac:dyDescent="0.25">
      <c r="A425" s="1">
        <v>40784</v>
      </c>
      <c r="B425">
        <v>121.36</v>
      </c>
      <c r="C425" s="1">
        <v>40816</v>
      </c>
      <c r="D425" s="4">
        <f t="shared" si="12"/>
        <v>113.15</v>
      </c>
      <c r="E425">
        <v>38.744</v>
      </c>
      <c r="F425">
        <v>43.511400000000002</v>
      </c>
      <c r="G425">
        <v>37.4495</v>
      </c>
      <c r="H425">
        <v>39.783200000000001</v>
      </c>
      <c r="K425">
        <v>67.191100000000006</v>
      </c>
      <c r="M425">
        <v>68.071799999999996</v>
      </c>
      <c r="O425">
        <v>67.534199999999998</v>
      </c>
      <c r="Q425" s="2">
        <v>41073</v>
      </c>
      <c r="R425" s="4">
        <v>68.023600000000002</v>
      </c>
      <c r="T425" s="2">
        <v>41073</v>
      </c>
      <c r="U425" s="4">
        <v>67.534199999999998</v>
      </c>
      <c r="V425">
        <f t="shared" si="13"/>
        <v>68.023600000000002</v>
      </c>
    </row>
    <row r="426" spans="1:22" x14ac:dyDescent="0.25">
      <c r="A426" s="1">
        <v>40785</v>
      </c>
      <c r="B426">
        <v>121.68</v>
      </c>
      <c r="C426" s="1">
        <v>40819</v>
      </c>
      <c r="D426" s="4">
        <f t="shared" si="12"/>
        <v>109.93</v>
      </c>
      <c r="E426">
        <v>43.540399999999998</v>
      </c>
      <c r="F426">
        <v>47.749099999999999</v>
      </c>
      <c r="G426">
        <v>36.603700000000003</v>
      </c>
      <c r="H426">
        <v>39.553600000000003</v>
      </c>
      <c r="K426">
        <v>71.838399999999993</v>
      </c>
      <c r="M426">
        <v>69.6875</v>
      </c>
      <c r="O426">
        <v>70.289400000000001</v>
      </c>
      <c r="Q426" s="2">
        <v>41074</v>
      </c>
      <c r="R426" s="4">
        <v>70.160799999999995</v>
      </c>
      <c r="T426" s="2">
        <v>41074</v>
      </c>
      <c r="U426" s="4">
        <v>70.289400000000001</v>
      </c>
      <c r="V426">
        <f t="shared" si="13"/>
        <v>70.160799999999995</v>
      </c>
    </row>
    <row r="427" spans="1:22" x14ac:dyDescent="0.25">
      <c r="A427" s="1">
        <v>40786</v>
      </c>
      <c r="B427">
        <v>122.22</v>
      </c>
      <c r="C427" s="1">
        <v>40820</v>
      </c>
      <c r="D427" s="4">
        <f t="shared" si="12"/>
        <v>112.34</v>
      </c>
      <c r="E427">
        <v>42.018900000000002</v>
      </c>
      <c r="F427">
        <v>45.826999999999998</v>
      </c>
      <c r="G427">
        <v>36.775100000000002</v>
      </c>
      <c r="H427">
        <v>39.746000000000002</v>
      </c>
      <c r="K427">
        <v>66.236599999999996</v>
      </c>
      <c r="M427">
        <v>68.227500000000006</v>
      </c>
      <c r="O427">
        <v>68.453599999999994</v>
      </c>
      <c r="Q427" s="2">
        <v>41075</v>
      </c>
      <c r="R427" s="4">
        <v>69.188800000000001</v>
      </c>
      <c r="T427" s="2">
        <v>41075</v>
      </c>
      <c r="U427" s="4">
        <v>68.453599999999994</v>
      </c>
      <c r="V427">
        <f t="shared" si="13"/>
        <v>69.188800000000001</v>
      </c>
    </row>
    <row r="428" spans="1:22" x14ac:dyDescent="0.25">
      <c r="A428" s="1">
        <v>40787</v>
      </c>
      <c r="B428">
        <v>120.94</v>
      </c>
      <c r="C428" s="1">
        <v>40821</v>
      </c>
      <c r="D428" s="4">
        <f t="shared" si="12"/>
        <v>114.42</v>
      </c>
      <c r="E428">
        <v>36.530700000000003</v>
      </c>
      <c r="F428">
        <v>40.130200000000002</v>
      </c>
      <c r="G428">
        <v>36.270699999999998</v>
      </c>
      <c r="H428">
        <v>39.31</v>
      </c>
      <c r="K428">
        <v>59.499600000000001</v>
      </c>
      <c r="M428">
        <v>63.976199999999999</v>
      </c>
      <c r="O428">
        <v>65.915599999999998</v>
      </c>
      <c r="Q428" s="2">
        <v>41078</v>
      </c>
      <c r="R428" s="4">
        <v>67.079400000000007</v>
      </c>
      <c r="T428" s="2">
        <v>41078</v>
      </c>
      <c r="U428" s="4">
        <v>65.915599999999998</v>
      </c>
      <c r="V428">
        <f t="shared" si="13"/>
        <v>67.079400000000007</v>
      </c>
    </row>
    <row r="429" spans="1:22" x14ac:dyDescent="0.25">
      <c r="A429" s="1">
        <v>40788</v>
      </c>
      <c r="B429">
        <v>117.85</v>
      </c>
      <c r="C429" s="1">
        <v>40822</v>
      </c>
      <c r="D429" s="4">
        <f t="shared" si="12"/>
        <v>116.49</v>
      </c>
      <c r="E429">
        <v>34.807899999999997</v>
      </c>
      <c r="F429">
        <v>38.808399999999999</v>
      </c>
      <c r="G429">
        <v>38.7224</v>
      </c>
      <c r="H429">
        <v>41.234999999999999</v>
      </c>
      <c r="K429">
        <v>59.092500000000001</v>
      </c>
      <c r="M429">
        <v>63.1218</v>
      </c>
      <c r="O429">
        <v>64.589799999999997</v>
      </c>
      <c r="Q429" s="2">
        <v>41079</v>
      </c>
      <c r="R429" s="4">
        <v>65.120500000000007</v>
      </c>
      <c r="T429" s="2">
        <v>41079</v>
      </c>
      <c r="U429" s="4">
        <v>64.589799999999997</v>
      </c>
      <c r="V429">
        <f t="shared" si="13"/>
        <v>65.120500000000007</v>
      </c>
    </row>
    <row r="430" spans="1:22" x14ac:dyDescent="0.25">
      <c r="A430" s="1">
        <v>40792</v>
      </c>
      <c r="B430">
        <v>116.99</v>
      </c>
      <c r="C430" s="1">
        <v>40823</v>
      </c>
      <c r="D430" s="4">
        <f t="shared" si="12"/>
        <v>115.71</v>
      </c>
      <c r="E430">
        <v>33.605899999999998</v>
      </c>
      <c r="F430">
        <v>38.0929</v>
      </c>
      <c r="G430">
        <v>39.724400000000003</v>
      </c>
      <c r="H430">
        <v>42.869500000000002</v>
      </c>
      <c r="K430">
        <v>61.786200000000001</v>
      </c>
      <c r="M430">
        <v>62.263300000000001</v>
      </c>
      <c r="O430">
        <v>63.282699999999998</v>
      </c>
      <c r="Q430" s="2">
        <v>41080</v>
      </c>
      <c r="R430" s="4">
        <v>64.2727</v>
      </c>
      <c r="T430" s="2">
        <v>41080</v>
      </c>
      <c r="U430" s="4">
        <v>63.282699999999998</v>
      </c>
      <c r="V430">
        <f t="shared" si="13"/>
        <v>64.2727</v>
      </c>
    </row>
    <row r="431" spans="1:22" x14ac:dyDescent="0.25">
      <c r="A431" s="1">
        <v>40793</v>
      </c>
      <c r="B431">
        <v>120.29</v>
      </c>
      <c r="C431" s="1">
        <v>40826</v>
      </c>
      <c r="D431" s="4">
        <f t="shared" si="12"/>
        <v>119.58</v>
      </c>
      <c r="E431">
        <v>30.753699999999998</v>
      </c>
      <c r="F431">
        <v>36.195399999999999</v>
      </c>
      <c r="G431">
        <v>36.466200000000001</v>
      </c>
      <c r="H431">
        <v>40.4041</v>
      </c>
      <c r="K431">
        <v>62.748100000000001</v>
      </c>
      <c r="M431">
        <v>65.142399999999995</v>
      </c>
      <c r="O431">
        <v>66.120900000000006</v>
      </c>
      <c r="Q431" s="2">
        <v>41081</v>
      </c>
      <c r="R431" s="4">
        <v>64.572100000000006</v>
      </c>
      <c r="T431" s="2">
        <v>41081</v>
      </c>
      <c r="U431" s="4">
        <v>66.120900000000006</v>
      </c>
      <c r="V431">
        <f t="shared" si="13"/>
        <v>64.572100000000006</v>
      </c>
    </row>
    <row r="432" spans="1:22" x14ac:dyDescent="0.25">
      <c r="A432" s="1">
        <v>40794</v>
      </c>
      <c r="B432">
        <v>119.04</v>
      </c>
      <c r="C432" s="1">
        <v>40827</v>
      </c>
      <c r="D432" s="4">
        <f t="shared" si="12"/>
        <v>119.7</v>
      </c>
      <c r="E432">
        <v>29.1694</v>
      </c>
      <c r="F432">
        <v>34.861899999999999</v>
      </c>
      <c r="G432">
        <v>37.600299999999997</v>
      </c>
      <c r="H432">
        <v>40.959600000000002</v>
      </c>
      <c r="K432">
        <v>61.662199999999999</v>
      </c>
      <c r="M432">
        <v>63.905799999999999</v>
      </c>
      <c r="O432">
        <v>64.738</v>
      </c>
      <c r="Q432" s="2">
        <v>41082</v>
      </c>
      <c r="R432" s="4">
        <v>64.418599999999998</v>
      </c>
      <c r="T432" s="2">
        <v>41082</v>
      </c>
      <c r="U432" s="4">
        <v>64.738</v>
      </c>
      <c r="V432">
        <f t="shared" si="13"/>
        <v>64.418599999999998</v>
      </c>
    </row>
    <row r="433" spans="1:22" x14ac:dyDescent="0.25">
      <c r="A433" s="1">
        <v>40795</v>
      </c>
      <c r="B433">
        <v>115.92</v>
      </c>
      <c r="C433" s="1">
        <v>40828</v>
      </c>
      <c r="D433" s="4">
        <f t="shared" si="12"/>
        <v>120.75</v>
      </c>
      <c r="E433">
        <v>25.423400000000001</v>
      </c>
      <c r="F433">
        <v>32.020699999999998</v>
      </c>
      <c r="G433">
        <v>42.6111</v>
      </c>
      <c r="H433">
        <v>44.285499999999999</v>
      </c>
      <c r="K433">
        <v>66.777799999999999</v>
      </c>
      <c r="M433">
        <v>65.872100000000003</v>
      </c>
      <c r="O433">
        <v>65.442400000000006</v>
      </c>
      <c r="Q433" s="2">
        <v>41085</v>
      </c>
      <c r="R433" s="4">
        <v>65.119100000000003</v>
      </c>
      <c r="T433" s="2">
        <v>41085</v>
      </c>
      <c r="U433" s="4">
        <v>65.442400000000006</v>
      </c>
      <c r="V433">
        <f t="shared" si="13"/>
        <v>65.119100000000003</v>
      </c>
    </row>
    <row r="434" spans="1:22" x14ac:dyDescent="0.25">
      <c r="A434" s="1">
        <v>40798</v>
      </c>
      <c r="B434">
        <v>116.67</v>
      </c>
      <c r="C434" s="1">
        <v>40829</v>
      </c>
      <c r="D434" s="4">
        <f t="shared" si="12"/>
        <v>120.51</v>
      </c>
      <c r="E434">
        <v>26.195699999999999</v>
      </c>
      <c r="F434">
        <v>33.1128</v>
      </c>
      <c r="G434">
        <v>43.504100000000001</v>
      </c>
      <c r="H434">
        <v>45.283900000000003</v>
      </c>
      <c r="K434">
        <v>66.071799999999996</v>
      </c>
      <c r="M434">
        <v>66.154799999999994</v>
      </c>
      <c r="O434">
        <v>66.892499999999998</v>
      </c>
      <c r="Q434" s="2">
        <v>41086</v>
      </c>
      <c r="R434" s="4">
        <v>65.629099999999994</v>
      </c>
      <c r="T434" s="2">
        <v>41086</v>
      </c>
      <c r="U434" s="4">
        <v>66.892499999999998</v>
      </c>
      <c r="V434">
        <f t="shared" si="13"/>
        <v>65.629099999999994</v>
      </c>
    </row>
    <row r="435" spans="1:22" x14ac:dyDescent="0.25">
      <c r="A435" s="1">
        <v>40799</v>
      </c>
      <c r="B435">
        <v>117.74</v>
      </c>
      <c r="C435" s="1">
        <v>40830</v>
      </c>
      <c r="D435" s="4">
        <f t="shared" si="12"/>
        <v>122.57</v>
      </c>
      <c r="E435">
        <v>23.579599999999999</v>
      </c>
      <c r="F435">
        <v>31.971900000000002</v>
      </c>
      <c r="G435">
        <v>39.864100000000001</v>
      </c>
      <c r="H435">
        <v>42.8767</v>
      </c>
      <c r="K435">
        <v>68.493700000000004</v>
      </c>
      <c r="M435">
        <v>66.870999999999995</v>
      </c>
      <c r="O435">
        <v>67.000799999999998</v>
      </c>
      <c r="Q435" s="2">
        <v>41087</v>
      </c>
      <c r="R435" s="4">
        <v>66.499099999999999</v>
      </c>
      <c r="T435" s="2">
        <v>41087</v>
      </c>
      <c r="U435" s="4">
        <v>67.000799999999998</v>
      </c>
      <c r="V435">
        <f t="shared" si="13"/>
        <v>66.499099999999999</v>
      </c>
    </row>
    <row r="436" spans="1:22" x14ac:dyDescent="0.25">
      <c r="A436" s="1">
        <v>40800</v>
      </c>
      <c r="B436">
        <v>119.37</v>
      </c>
      <c r="C436" s="1">
        <v>40833</v>
      </c>
      <c r="D436" s="4">
        <f t="shared" si="12"/>
        <v>120.23</v>
      </c>
      <c r="E436">
        <v>33.4617</v>
      </c>
      <c r="F436">
        <v>43.437399999999997</v>
      </c>
      <c r="G436">
        <v>37.691499999999998</v>
      </c>
      <c r="H436">
        <v>41.754899999999999</v>
      </c>
      <c r="K436">
        <v>69.723500000000001</v>
      </c>
      <c r="M436">
        <v>67.706100000000006</v>
      </c>
      <c r="O436">
        <v>66.9482</v>
      </c>
      <c r="Q436" s="2">
        <v>41088</v>
      </c>
      <c r="R436" s="4">
        <v>67.099999999999994</v>
      </c>
      <c r="T436" s="2">
        <v>41088</v>
      </c>
      <c r="U436" s="4">
        <v>66.9482</v>
      </c>
      <c r="V436">
        <f t="shared" si="13"/>
        <v>67.099999999999994</v>
      </c>
    </row>
    <row r="437" spans="1:22" x14ac:dyDescent="0.25">
      <c r="A437" s="1">
        <v>40801</v>
      </c>
      <c r="B437">
        <v>121.43</v>
      </c>
      <c r="C437" s="1">
        <v>40834</v>
      </c>
      <c r="D437" s="4">
        <f t="shared" si="12"/>
        <v>122.58</v>
      </c>
      <c r="E437">
        <v>29.593499999999999</v>
      </c>
      <c r="F437">
        <v>40.146500000000003</v>
      </c>
      <c r="G437">
        <v>34.734400000000001</v>
      </c>
      <c r="H437">
        <v>40.652999999999999</v>
      </c>
      <c r="K437">
        <v>66.552400000000006</v>
      </c>
      <c r="M437">
        <v>64.949299999999994</v>
      </c>
      <c r="O437">
        <v>64.689099999999996</v>
      </c>
      <c r="Q437" s="2">
        <v>41089</v>
      </c>
      <c r="R437" s="4">
        <v>65.704400000000007</v>
      </c>
      <c r="T437" s="2">
        <v>41089</v>
      </c>
      <c r="U437" s="4">
        <v>64.689099999999996</v>
      </c>
      <c r="V437">
        <f t="shared" si="13"/>
        <v>65.704400000000007</v>
      </c>
    </row>
    <row r="438" spans="1:22" x14ac:dyDescent="0.25">
      <c r="A438" s="1">
        <v>40802</v>
      </c>
      <c r="B438">
        <v>121.521</v>
      </c>
      <c r="C438" s="1">
        <v>40835</v>
      </c>
      <c r="D438" s="4">
        <f t="shared" si="12"/>
        <v>121.13</v>
      </c>
      <c r="E438">
        <v>36.8583</v>
      </c>
      <c r="F438">
        <v>51.575400000000002</v>
      </c>
      <c r="G438">
        <v>36.410200000000003</v>
      </c>
      <c r="H438">
        <v>40.156100000000002</v>
      </c>
      <c r="K438">
        <v>69.1755</v>
      </c>
      <c r="M438">
        <v>66.245699999999999</v>
      </c>
      <c r="O438">
        <v>65.516300000000001</v>
      </c>
      <c r="Q438" s="2">
        <v>41092</v>
      </c>
      <c r="R438" s="4">
        <v>64.901700000000005</v>
      </c>
      <c r="T438" s="2">
        <v>41092</v>
      </c>
      <c r="U438" s="4">
        <v>65.516300000000001</v>
      </c>
      <c r="V438">
        <f t="shared" si="13"/>
        <v>64.901700000000005</v>
      </c>
    </row>
    <row r="439" spans="1:22" x14ac:dyDescent="0.25">
      <c r="A439" s="1">
        <v>40805</v>
      </c>
      <c r="B439">
        <v>120.31</v>
      </c>
      <c r="C439" s="1">
        <v>40836</v>
      </c>
      <c r="D439" s="4">
        <f t="shared" si="12"/>
        <v>121.66</v>
      </c>
      <c r="E439">
        <v>33.724899999999998</v>
      </c>
      <c r="F439">
        <v>54.183399999999999</v>
      </c>
      <c r="G439">
        <v>38.9328</v>
      </c>
      <c r="H439">
        <v>41.638300000000001</v>
      </c>
      <c r="K439">
        <v>68.851600000000005</v>
      </c>
      <c r="M439">
        <v>65.9739</v>
      </c>
      <c r="O439">
        <v>64.859800000000007</v>
      </c>
      <c r="Q439" s="2">
        <v>41093</v>
      </c>
      <c r="R439" s="4">
        <v>65.416200000000003</v>
      </c>
      <c r="T439" s="2">
        <v>41093</v>
      </c>
      <c r="U439" s="4">
        <v>64.859800000000007</v>
      </c>
      <c r="V439">
        <f t="shared" si="13"/>
        <v>65.416200000000003</v>
      </c>
    </row>
    <row r="440" spans="1:22" x14ac:dyDescent="0.25">
      <c r="A440" s="1">
        <v>40806</v>
      </c>
      <c r="B440">
        <v>120.17</v>
      </c>
      <c r="C440" s="1">
        <v>40840</v>
      </c>
      <c r="D440" s="4">
        <f t="shared" si="12"/>
        <v>125.49</v>
      </c>
      <c r="E440">
        <v>25.2181</v>
      </c>
      <c r="F440">
        <v>30.341200000000001</v>
      </c>
      <c r="G440">
        <v>37.7697</v>
      </c>
      <c r="H440">
        <v>40.561399999999999</v>
      </c>
      <c r="K440">
        <v>68.383099999999999</v>
      </c>
      <c r="M440">
        <v>65.235699999999994</v>
      </c>
      <c r="O440">
        <v>64.962599999999995</v>
      </c>
      <c r="Q440" s="2">
        <v>41095</v>
      </c>
      <c r="R440" s="4">
        <v>64.180800000000005</v>
      </c>
      <c r="T440" s="2">
        <v>41095</v>
      </c>
      <c r="U440" s="4">
        <v>64.962599999999995</v>
      </c>
      <c r="V440">
        <f t="shared" si="13"/>
        <v>64.180800000000005</v>
      </c>
    </row>
    <row r="441" spans="1:22" x14ac:dyDescent="0.25">
      <c r="A441" s="1">
        <v>40807</v>
      </c>
      <c r="B441">
        <v>116.63</v>
      </c>
      <c r="C441" s="1">
        <v>40841</v>
      </c>
      <c r="D441" s="4">
        <f t="shared" si="12"/>
        <v>123.04900000000001</v>
      </c>
      <c r="E441">
        <v>27.011199999999999</v>
      </c>
      <c r="F441">
        <v>32.100099999999998</v>
      </c>
      <c r="G441">
        <v>40.060200000000002</v>
      </c>
      <c r="H441">
        <v>41.735900000000001</v>
      </c>
      <c r="K441">
        <v>68.622600000000006</v>
      </c>
      <c r="M441">
        <v>65.335899999999995</v>
      </c>
      <c r="O441">
        <v>64.418700000000001</v>
      </c>
      <c r="Q441" s="2">
        <v>41096</v>
      </c>
      <c r="R441" s="4">
        <v>64.000799999999998</v>
      </c>
      <c r="T441" s="2">
        <v>41096</v>
      </c>
      <c r="U441" s="4">
        <v>64.418700000000001</v>
      </c>
      <c r="V441">
        <f t="shared" si="13"/>
        <v>64.000799999999998</v>
      </c>
    </row>
    <row r="442" spans="1:22" x14ac:dyDescent="0.25">
      <c r="A442" s="1">
        <v>40808</v>
      </c>
      <c r="B442">
        <v>112.86</v>
      </c>
      <c r="C442" s="1">
        <v>40842</v>
      </c>
      <c r="D442" s="4">
        <f t="shared" si="12"/>
        <v>124.3</v>
      </c>
      <c r="E442">
        <v>26.2744</v>
      </c>
      <c r="F442">
        <v>31.4861</v>
      </c>
      <c r="G442">
        <v>46.791499999999999</v>
      </c>
      <c r="H442">
        <v>46.134300000000003</v>
      </c>
      <c r="K442">
        <v>70.030500000000004</v>
      </c>
      <c r="M442">
        <v>65.520700000000005</v>
      </c>
      <c r="O442">
        <v>64.669200000000004</v>
      </c>
      <c r="Q442" s="2">
        <v>41099</v>
      </c>
      <c r="R442" s="4">
        <v>64.475899999999996</v>
      </c>
      <c r="T442" s="2">
        <v>41099</v>
      </c>
      <c r="U442" s="4">
        <v>64.669200000000004</v>
      </c>
      <c r="V442">
        <f t="shared" si="13"/>
        <v>64.475899999999996</v>
      </c>
    </row>
    <row r="443" spans="1:22" x14ac:dyDescent="0.25">
      <c r="A443" s="1">
        <v>40809</v>
      </c>
      <c r="B443">
        <v>113.54</v>
      </c>
      <c r="C443" s="1">
        <v>40843</v>
      </c>
      <c r="D443" s="4">
        <f t="shared" si="12"/>
        <v>128.63</v>
      </c>
      <c r="E443">
        <v>21.855</v>
      </c>
      <c r="F443">
        <v>26.8065</v>
      </c>
      <c r="G443">
        <v>47.164999999999999</v>
      </c>
      <c r="H443">
        <v>46.8949</v>
      </c>
      <c r="K443">
        <v>70.580299999999994</v>
      </c>
      <c r="M443">
        <v>67.011300000000006</v>
      </c>
      <c r="O443">
        <v>65.094099999999997</v>
      </c>
      <c r="Q443" s="2">
        <v>41100</v>
      </c>
      <c r="R443" s="4">
        <v>63.865600000000001</v>
      </c>
      <c r="T443" s="2">
        <v>41100</v>
      </c>
      <c r="U443" s="4">
        <v>65.094099999999997</v>
      </c>
      <c r="V443">
        <f t="shared" si="13"/>
        <v>63.865600000000001</v>
      </c>
    </row>
    <row r="444" spans="1:22" x14ac:dyDescent="0.25">
      <c r="A444" s="1">
        <v>40812</v>
      </c>
      <c r="B444">
        <v>116.24</v>
      </c>
      <c r="C444" s="1">
        <v>40844</v>
      </c>
      <c r="D444" s="4">
        <f t="shared" si="12"/>
        <v>128.6</v>
      </c>
      <c r="E444">
        <v>21.666</v>
      </c>
      <c r="F444">
        <v>26.3812</v>
      </c>
      <c r="G444">
        <v>45.642400000000002</v>
      </c>
      <c r="H444">
        <v>46.012700000000002</v>
      </c>
      <c r="K444">
        <v>69.120699999999999</v>
      </c>
      <c r="M444">
        <v>65.429900000000004</v>
      </c>
      <c r="O444">
        <v>64.501199999999997</v>
      </c>
      <c r="Q444" s="2">
        <v>41101</v>
      </c>
      <c r="R444" s="4">
        <v>64.209999999999994</v>
      </c>
      <c r="T444" s="2">
        <v>41101</v>
      </c>
      <c r="U444" s="4">
        <v>64.501199999999997</v>
      </c>
      <c r="V444">
        <f t="shared" si="13"/>
        <v>64.209999999999994</v>
      </c>
    </row>
    <row r="445" spans="1:22" x14ac:dyDescent="0.25">
      <c r="A445" s="1">
        <v>40813</v>
      </c>
      <c r="B445">
        <v>117.54</v>
      </c>
      <c r="C445" s="1">
        <v>40847</v>
      </c>
      <c r="D445" s="4">
        <f t="shared" si="12"/>
        <v>125.5</v>
      </c>
      <c r="E445">
        <v>24.2</v>
      </c>
      <c r="F445">
        <v>29.325900000000001</v>
      </c>
      <c r="G445">
        <v>41.020600000000002</v>
      </c>
      <c r="H445">
        <v>42.757100000000001</v>
      </c>
      <c r="K445">
        <v>68.686800000000005</v>
      </c>
      <c r="M445">
        <v>64.923900000000003</v>
      </c>
      <c r="O445">
        <v>64.855599999999995</v>
      </c>
      <c r="Q445" s="2">
        <v>41102</v>
      </c>
      <c r="R445" s="4">
        <v>64.099999999999994</v>
      </c>
      <c r="T445" s="2">
        <v>41102</v>
      </c>
      <c r="U445" s="4">
        <v>64.855599999999995</v>
      </c>
      <c r="V445">
        <f t="shared" si="13"/>
        <v>64.099999999999994</v>
      </c>
    </row>
    <row r="446" spans="1:22" x14ac:dyDescent="0.25">
      <c r="A446" s="1">
        <v>40814</v>
      </c>
      <c r="B446">
        <v>115.145</v>
      </c>
      <c r="C446" s="1">
        <v>40848</v>
      </c>
      <c r="D446" s="4">
        <f t="shared" si="12"/>
        <v>122.002</v>
      </c>
      <c r="E446">
        <v>30.813700000000001</v>
      </c>
      <c r="F446">
        <v>37.1404</v>
      </c>
      <c r="G446">
        <v>44.458199999999998</v>
      </c>
      <c r="H446">
        <v>45.048900000000003</v>
      </c>
      <c r="K446">
        <v>66.899799999999999</v>
      </c>
      <c r="M446">
        <v>62.956800000000001</v>
      </c>
      <c r="O446">
        <v>62.8185</v>
      </c>
      <c r="Q446" s="2">
        <v>41103</v>
      </c>
      <c r="R446" s="4">
        <v>62.436300000000003</v>
      </c>
      <c r="T446" s="2">
        <v>41103</v>
      </c>
      <c r="U446" s="4">
        <v>62.8185</v>
      </c>
      <c r="V446">
        <f t="shared" si="13"/>
        <v>62.436300000000003</v>
      </c>
    </row>
    <row r="447" spans="1:22" x14ac:dyDescent="0.25">
      <c r="A447" s="1">
        <v>40815</v>
      </c>
      <c r="B447">
        <v>116.05</v>
      </c>
      <c r="C447" s="1">
        <v>40849</v>
      </c>
      <c r="D447" s="4">
        <f t="shared" si="12"/>
        <v>123.99</v>
      </c>
      <c r="E447">
        <v>30.0945</v>
      </c>
      <c r="F447">
        <v>36.110100000000003</v>
      </c>
      <c r="G447">
        <v>46.536299999999997</v>
      </c>
      <c r="H447">
        <v>46.532699999999998</v>
      </c>
      <c r="K447">
        <v>64.550600000000003</v>
      </c>
      <c r="M447">
        <v>61.084800000000001</v>
      </c>
      <c r="O447">
        <v>62.032400000000003</v>
      </c>
      <c r="Q447" s="2">
        <v>41106</v>
      </c>
      <c r="R447" s="4">
        <v>60.250700000000002</v>
      </c>
      <c r="T447" s="2">
        <v>41106</v>
      </c>
      <c r="U447" s="4">
        <v>62.032400000000003</v>
      </c>
      <c r="V447">
        <f t="shared" si="13"/>
        <v>60.250700000000002</v>
      </c>
    </row>
    <row r="448" spans="1:22" x14ac:dyDescent="0.25">
      <c r="A448" s="1">
        <v>40816</v>
      </c>
      <c r="B448">
        <v>113.15</v>
      </c>
      <c r="C448" s="1">
        <v>40850</v>
      </c>
      <c r="D448" s="4">
        <f t="shared" si="12"/>
        <v>126.25</v>
      </c>
      <c r="E448">
        <v>27.296199999999999</v>
      </c>
      <c r="F448">
        <v>33.407699999999998</v>
      </c>
      <c r="G448">
        <v>46.457700000000003</v>
      </c>
      <c r="H448">
        <v>46.741100000000003</v>
      </c>
      <c r="K448">
        <v>68.161100000000005</v>
      </c>
      <c r="M448">
        <v>63.032699999999998</v>
      </c>
      <c r="O448">
        <v>61.9572</v>
      </c>
      <c r="Q448" s="2">
        <v>41107</v>
      </c>
      <c r="R448" s="4">
        <v>62.625999999999998</v>
      </c>
      <c r="T448" s="2">
        <v>41107</v>
      </c>
      <c r="U448" s="4">
        <v>61.9572</v>
      </c>
      <c r="V448">
        <f t="shared" si="13"/>
        <v>62.625999999999998</v>
      </c>
    </row>
    <row r="449" spans="1:22" x14ac:dyDescent="0.25">
      <c r="A449" s="1">
        <v>40819</v>
      </c>
      <c r="B449">
        <v>109.93</v>
      </c>
      <c r="C449" s="1">
        <v>40851</v>
      </c>
      <c r="D449" s="4">
        <f t="shared" si="12"/>
        <v>125.48099999999999</v>
      </c>
      <c r="E449">
        <v>26.536899999999999</v>
      </c>
      <c r="F449">
        <v>32.719299999999997</v>
      </c>
      <c r="G449">
        <v>49.656199999999998</v>
      </c>
      <c r="H449">
        <v>49.155999999999999</v>
      </c>
      <c r="K449">
        <v>70.544499999999999</v>
      </c>
      <c r="M449">
        <v>66.7851</v>
      </c>
      <c r="O449">
        <v>63.914099999999998</v>
      </c>
      <c r="Q449" s="2">
        <v>41108</v>
      </c>
      <c r="R449" s="4">
        <v>64.531700000000001</v>
      </c>
      <c r="T449" s="2">
        <v>41108</v>
      </c>
      <c r="U449" s="4">
        <v>63.914099999999998</v>
      </c>
      <c r="V449">
        <f t="shared" si="13"/>
        <v>64.531700000000001</v>
      </c>
    </row>
    <row r="450" spans="1:22" x14ac:dyDescent="0.25">
      <c r="A450" s="1">
        <v>40820</v>
      </c>
      <c r="B450">
        <v>112.34</v>
      </c>
      <c r="C450" s="1">
        <v>40854</v>
      </c>
      <c r="D450" s="4">
        <f t="shared" si="12"/>
        <v>126.26</v>
      </c>
      <c r="E450">
        <v>27.3431</v>
      </c>
      <c r="F450">
        <v>33.675800000000002</v>
      </c>
      <c r="G450">
        <v>48.465200000000003</v>
      </c>
      <c r="H450">
        <v>48.965899999999998</v>
      </c>
      <c r="K450">
        <v>71.250200000000007</v>
      </c>
      <c r="M450">
        <v>65.884</v>
      </c>
      <c r="O450">
        <v>63.741100000000003</v>
      </c>
      <c r="Q450" s="2">
        <v>41109</v>
      </c>
      <c r="R450" s="4">
        <v>63.749099999999999</v>
      </c>
      <c r="T450" s="2">
        <v>41109</v>
      </c>
      <c r="U450" s="4">
        <v>63.741100000000003</v>
      </c>
      <c r="V450">
        <f t="shared" si="13"/>
        <v>63.749099999999999</v>
      </c>
    </row>
    <row r="451" spans="1:22" x14ac:dyDescent="0.25">
      <c r="A451" s="1">
        <v>40821</v>
      </c>
      <c r="B451">
        <v>114.42</v>
      </c>
      <c r="C451" s="1">
        <v>40855</v>
      </c>
      <c r="D451" s="4">
        <f t="shared" si="12"/>
        <v>127.88</v>
      </c>
      <c r="E451">
        <v>23.532</v>
      </c>
      <c r="F451">
        <v>29.831</v>
      </c>
      <c r="G451">
        <v>42.775199999999998</v>
      </c>
      <c r="H451">
        <v>44.775500000000001</v>
      </c>
      <c r="K451">
        <v>72.126400000000004</v>
      </c>
      <c r="M451">
        <v>65.837800000000001</v>
      </c>
      <c r="O451">
        <v>64.261499999999998</v>
      </c>
      <c r="Q451" s="2">
        <v>41110</v>
      </c>
      <c r="R451" s="4">
        <v>63.986800000000002</v>
      </c>
      <c r="T451" s="2">
        <v>41110</v>
      </c>
      <c r="U451" s="4">
        <v>64.261499999999998</v>
      </c>
      <c r="V451">
        <f t="shared" si="13"/>
        <v>63.986800000000002</v>
      </c>
    </row>
    <row r="452" spans="1:22" x14ac:dyDescent="0.25">
      <c r="A452" s="1">
        <v>40822</v>
      </c>
      <c r="B452">
        <v>116.49</v>
      </c>
      <c r="C452" s="1">
        <v>40856</v>
      </c>
      <c r="D452" s="4">
        <f t="shared" si="12"/>
        <v>123.161</v>
      </c>
      <c r="E452">
        <v>34.770600000000002</v>
      </c>
      <c r="F452">
        <v>42.552199999999999</v>
      </c>
      <c r="G452">
        <v>41.631500000000003</v>
      </c>
      <c r="H452">
        <v>43.741900000000001</v>
      </c>
      <c r="K452">
        <v>76.331000000000003</v>
      </c>
      <c r="M452">
        <v>65.694599999999994</v>
      </c>
      <c r="O452">
        <v>65.784199999999998</v>
      </c>
      <c r="Q452" s="2">
        <v>41113</v>
      </c>
      <c r="R452" s="4">
        <v>65.879800000000003</v>
      </c>
      <c r="T452" s="2">
        <v>41113</v>
      </c>
      <c r="U452" s="4">
        <v>65.784199999999998</v>
      </c>
      <c r="V452">
        <f t="shared" si="13"/>
        <v>65.879800000000003</v>
      </c>
    </row>
    <row r="453" spans="1:22" x14ac:dyDescent="0.25">
      <c r="A453" s="1">
        <v>40823</v>
      </c>
      <c r="B453">
        <v>115.71</v>
      </c>
      <c r="C453" s="1">
        <v>40857</v>
      </c>
      <c r="D453" s="4">
        <f t="shared" si="12"/>
        <v>124.32</v>
      </c>
      <c r="E453">
        <v>29.5885</v>
      </c>
      <c r="F453">
        <v>37.746400000000001</v>
      </c>
      <c r="G453">
        <v>41.525399999999998</v>
      </c>
      <c r="H453">
        <v>43.824199999999998</v>
      </c>
      <c r="K453">
        <v>75.791899999999998</v>
      </c>
      <c r="M453">
        <v>67.098399999999998</v>
      </c>
      <c r="O453">
        <v>66.783699999999996</v>
      </c>
      <c r="Q453" s="2">
        <v>41114</v>
      </c>
      <c r="R453" s="4">
        <v>66.694800000000001</v>
      </c>
      <c r="T453" s="2">
        <v>41114</v>
      </c>
      <c r="U453" s="4">
        <v>66.783699999999996</v>
      </c>
      <c r="V453">
        <f t="shared" si="13"/>
        <v>66.694800000000001</v>
      </c>
    </row>
    <row r="454" spans="1:22" x14ac:dyDescent="0.25">
      <c r="A454" s="1">
        <v>40826</v>
      </c>
      <c r="B454">
        <v>119.58</v>
      </c>
      <c r="C454" s="1">
        <v>40858</v>
      </c>
      <c r="D454" s="4">
        <f t="shared" si="12"/>
        <v>126.66</v>
      </c>
      <c r="E454">
        <v>25.625800000000002</v>
      </c>
      <c r="F454">
        <v>34.194600000000001</v>
      </c>
      <c r="G454">
        <v>39.191499999999998</v>
      </c>
      <c r="H454">
        <v>41.659300000000002</v>
      </c>
      <c r="K454">
        <v>74.903499999999994</v>
      </c>
      <c r="M454">
        <v>66.450500000000005</v>
      </c>
      <c r="O454">
        <v>66.398300000000006</v>
      </c>
      <c r="Q454" s="2">
        <v>41115</v>
      </c>
      <c r="R454" s="4">
        <v>67.013599999999997</v>
      </c>
      <c r="T454" s="2">
        <v>41115</v>
      </c>
      <c r="U454" s="4">
        <v>66.398300000000006</v>
      </c>
      <c r="V454">
        <f t="shared" si="13"/>
        <v>67.013599999999997</v>
      </c>
    </row>
    <row r="455" spans="1:22" x14ac:dyDescent="0.25">
      <c r="A455" s="1">
        <v>40827</v>
      </c>
      <c r="B455">
        <v>119.7</v>
      </c>
      <c r="C455" s="1">
        <v>40861</v>
      </c>
      <c r="D455" s="4">
        <f t="shared" si="12"/>
        <v>125.46</v>
      </c>
      <c r="E455">
        <v>32.1111</v>
      </c>
      <c r="F455">
        <v>41.087400000000002</v>
      </c>
      <c r="G455">
        <v>38.267600000000002</v>
      </c>
      <c r="H455">
        <v>41.170200000000001</v>
      </c>
      <c r="K455">
        <v>65.113699999999994</v>
      </c>
      <c r="M455">
        <v>65.281400000000005</v>
      </c>
      <c r="O455">
        <v>65.118899999999996</v>
      </c>
      <c r="Q455" s="2">
        <v>41116</v>
      </c>
      <c r="R455" s="4">
        <v>65.4375</v>
      </c>
      <c r="T455" s="2">
        <v>41116</v>
      </c>
      <c r="U455" s="4">
        <v>65.118899999999996</v>
      </c>
      <c r="V455">
        <f t="shared" si="13"/>
        <v>65.4375</v>
      </c>
    </row>
    <row r="456" spans="1:22" x14ac:dyDescent="0.25">
      <c r="A456" s="1">
        <v>40828</v>
      </c>
      <c r="B456">
        <v>120.75</v>
      </c>
      <c r="C456" s="1">
        <v>40862</v>
      </c>
      <c r="D456" s="4">
        <f t="shared" si="12"/>
        <v>126.083</v>
      </c>
      <c r="E456">
        <v>29.533799999999999</v>
      </c>
      <c r="F456">
        <v>41.9512</v>
      </c>
      <c r="G456">
        <v>35.3018</v>
      </c>
      <c r="H456">
        <v>38.751399999999997</v>
      </c>
      <c r="K456">
        <v>63.8688</v>
      </c>
      <c r="M456">
        <v>64.976100000000002</v>
      </c>
      <c r="O456">
        <v>65.373800000000003</v>
      </c>
      <c r="Q456" s="2">
        <v>41117</v>
      </c>
      <c r="R456" s="4">
        <v>65.479600000000005</v>
      </c>
      <c r="T456" s="2">
        <v>41117</v>
      </c>
      <c r="U456" s="4">
        <v>65.373800000000003</v>
      </c>
      <c r="V456">
        <f t="shared" si="13"/>
        <v>65.479600000000005</v>
      </c>
    </row>
    <row r="457" spans="1:22" x14ac:dyDescent="0.25">
      <c r="A457" s="1">
        <v>40829</v>
      </c>
      <c r="B457">
        <v>120.51</v>
      </c>
      <c r="C457" s="1">
        <v>40863</v>
      </c>
      <c r="D457" s="4">
        <f t="shared" ref="D457:D520" si="14">VLOOKUP(C457,$A:$B,2,FALSE)</f>
        <v>124.08</v>
      </c>
      <c r="E457">
        <v>29.528400000000001</v>
      </c>
      <c r="F457">
        <v>45.109699999999997</v>
      </c>
      <c r="G457">
        <v>36.405299999999997</v>
      </c>
      <c r="H457">
        <v>39.607300000000002</v>
      </c>
      <c r="K457">
        <v>65.547899999999998</v>
      </c>
      <c r="M457">
        <v>65.488299999999995</v>
      </c>
      <c r="O457">
        <v>65.329300000000003</v>
      </c>
      <c r="Q457" s="2">
        <v>41120</v>
      </c>
      <c r="R457" s="4">
        <v>66.818100000000001</v>
      </c>
      <c r="T457" s="2">
        <v>41120</v>
      </c>
      <c r="U457" s="4">
        <v>65.329300000000003</v>
      </c>
      <c r="V457">
        <f t="shared" ref="V457:V520" si="15">VLOOKUP(T457,Q:R,2,FALSE)</f>
        <v>66.818100000000001</v>
      </c>
    </row>
    <row r="458" spans="1:22" x14ac:dyDescent="0.25">
      <c r="A458" s="1">
        <v>40830</v>
      </c>
      <c r="B458">
        <v>122.57</v>
      </c>
      <c r="C458" s="1">
        <v>40864</v>
      </c>
      <c r="D458" s="4">
        <f t="shared" si="14"/>
        <v>122.105</v>
      </c>
      <c r="E458">
        <v>41.416800000000002</v>
      </c>
      <c r="F458">
        <v>59.4878</v>
      </c>
      <c r="G458">
        <v>34.694499999999998</v>
      </c>
      <c r="H458">
        <v>38.1004</v>
      </c>
      <c r="K458">
        <v>68.240799999999993</v>
      </c>
      <c r="M458">
        <v>67.805199999999999</v>
      </c>
      <c r="O458">
        <v>66.994200000000006</v>
      </c>
      <c r="Q458" s="2">
        <v>41121</v>
      </c>
      <c r="R458" s="4">
        <v>67.861199999999997</v>
      </c>
      <c r="T458" s="2">
        <v>41121</v>
      </c>
      <c r="U458" s="4">
        <v>66.994200000000006</v>
      </c>
      <c r="V458">
        <f t="shared" si="15"/>
        <v>67.861199999999997</v>
      </c>
    </row>
    <row r="459" spans="1:22" x14ac:dyDescent="0.25">
      <c r="A459" s="1">
        <v>40833</v>
      </c>
      <c r="B459">
        <v>120.23</v>
      </c>
      <c r="C459" s="1">
        <v>40868</v>
      </c>
      <c r="D459" s="4">
        <f t="shared" si="14"/>
        <v>119.661</v>
      </c>
      <c r="E459">
        <v>30.128699999999998</v>
      </c>
      <c r="F459">
        <v>34.378999999999998</v>
      </c>
      <c r="G459">
        <v>38.410499999999999</v>
      </c>
      <c r="H459">
        <v>40.046999999999997</v>
      </c>
      <c r="K459">
        <v>69.560400000000001</v>
      </c>
      <c r="M459">
        <v>68.404799999999994</v>
      </c>
      <c r="O459">
        <v>67.786100000000005</v>
      </c>
      <c r="Q459" s="2">
        <v>41122</v>
      </c>
      <c r="R459" s="4">
        <v>68.049000000000007</v>
      </c>
      <c r="T459" s="2">
        <v>41122</v>
      </c>
      <c r="U459" s="4">
        <v>67.786100000000005</v>
      </c>
      <c r="V459">
        <f t="shared" si="15"/>
        <v>68.049000000000007</v>
      </c>
    </row>
    <row r="460" spans="1:22" x14ac:dyDescent="0.25">
      <c r="A460" s="1">
        <v>40834</v>
      </c>
      <c r="B460">
        <v>122.58</v>
      </c>
      <c r="C460" s="1">
        <v>40869</v>
      </c>
      <c r="D460" s="4">
        <f t="shared" si="14"/>
        <v>119.19</v>
      </c>
      <c r="E460">
        <v>28.753599999999999</v>
      </c>
      <c r="F460">
        <v>32.846600000000002</v>
      </c>
      <c r="G460">
        <v>37.4133</v>
      </c>
      <c r="H460">
        <v>39.735500000000002</v>
      </c>
      <c r="K460">
        <v>68.229900000000001</v>
      </c>
      <c r="M460">
        <v>67.759100000000004</v>
      </c>
      <c r="O460">
        <v>68.647999999999996</v>
      </c>
      <c r="Q460" s="2">
        <v>41123</v>
      </c>
      <c r="R460" s="4">
        <v>68.733099999999993</v>
      </c>
      <c r="T460" s="2">
        <v>41123</v>
      </c>
      <c r="U460" s="4">
        <v>68.647999999999996</v>
      </c>
      <c r="V460">
        <f t="shared" si="15"/>
        <v>68.733099999999993</v>
      </c>
    </row>
    <row r="461" spans="1:22" x14ac:dyDescent="0.25">
      <c r="A461" s="1">
        <v>40835</v>
      </c>
      <c r="B461">
        <v>121.13</v>
      </c>
      <c r="C461" s="1">
        <v>40870</v>
      </c>
      <c r="D461" s="4">
        <f t="shared" si="14"/>
        <v>116.56</v>
      </c>
      <c r="E461">
        <v>31.190799999999999</v>
      </c>
      <c r="F461">
        <v>35.252299999999998</v>
      </c>
      <c r="G461">
        <v>40.078200000000002</v>
      </c>
      <c r="H461">
        <v>41.114800000000002</v>
      </c>
      <c r="K461">
        <v>65.394900000000007</v>
      </c>
      <c r="M461">
        <v>67.282499999999999</v>
      </c>
      <c r="O461">
        <v>67.281599999999997</v>
      </c>
      <c r="Q461" s="2">
        <v>41124</v>
      </c>
      <c r="R461" s="4">
        <v>67.507199999999997</v>
      </c>
      <c r="T461" s="2">
        <v>41124</v>
      </c>
      <c r="U461" s="4">
        <v>67.281599999999997</v>
      </c>
      <c r="V461">
        <f t="shared" si="15"/>
        <v>67.507199999999997</v>
      </c>
    </row>
    <row r="462" spans="1:22" x14ac:dyDescent="0.25">
      <c r="A462" s="1">
        <v>40836</v>
      </c>
      <c r="B462">
        <v>121.66</v>
      </c>
      <c r="C462" s="1">
        <v>40872</v>
      </c>
      <c r="D462" s="4">
        <f t="shared" si="14"/>
        <v>116.34</v>
      </c>
      <c r="E462">
        <v>31.673300000000001</v>
      </c>
      <c r="F462">
        <v>36.003700000000002</v>
      </c>
      <c r="G462">
        <v>39.743699999999997</v>
      </c>
      <c r="H462">
        <v>41.451300000000003</v>
      </c>
      <c r="K462">
        <v>63.900199999999998</v>
      </c>
      <c r="M462">
        <v>65.424000000000007</v>
      </c>
      <c r="O462">
        <v>67.258099999999999</v>
      </c>
      <c r="Q462" s="2">
        <v>41127</v>
      </c>
      <c r="R462" s="4">
        <v>66.340100000000007</v>
      </c>
      <c r="T462" s="2">
        <v>41127</v>
      </c>
      <c r="U462" s="4">
        <v>67.258099999999999</v>
      </c>
      <c r="V462">
        <f t="shared" si="15"/>
        <v>66.340100000000007</v>
      </c>
    </row>
    <row r="463" spans="1:22" x14ac:dyDescent="0.25">
      <c r="A463" s="1">
        <v>40837</v>
      </c>
      <c r="B463">
        <v>123.97</v>
      </c>
      <c r="C463" s="1">
        <v>40875</v>
      </c>
      <c r="D463" s="4">
        <f t="shared" si="14"/>
        <v>119.71</v>
      </c>
      <c r="E463">
        <v>29.578399999999998</v>
      </c>
      <c r="F463">
        <v>34.141199999999998</v>
      </c>
      <c r="G463">
        <v>36.662799999999997</v>
      </c>
      <c r="H463">
        <v>39.320399999999999</v>
      </c>
      <c r="K463">
        <v>62.3399</v>
      </c>
      <c r="M463">
        <v>63.505800000000001</v>
      </c>
      <c r="O463">
        <v>63.438899999999997</v>
      </c>
      <c r="Q463" s="2">
        <v>41128</v>
      </c>
      <c r="R463" s="4">
        <v>63.978200000000001</v>
      </c>
      <c r="T463" s="2">
        <v>41128</v>
      </c>
      <c r="U463" s="4">
        <v>63.438899999999997</v>
      </c>
      <c r="V463">
        <f t="shared" si="15"/>
        <v>63.978200000000001</v>
      </c>
    </row>
    <row r="464" spans="1:22" x14ac:dyDescent="0.25">
      <c r="A464" s="1">
        <v>40840</v>
      </c>
      <c r="B464">
        <v>125.49</v>
      </c>
      <c r="C464" s="1">
        <v>40876</v>
      </c>
      <c r="D464" s="4">
        <f t="shared" si="14"/>
        <v>120.05</v>
      </c>
      <c r="E464">
        <v>28.063800000000001</v>
      </c>
      <c r="F464">
        <v>32.474499999999999</v>
      </c>
      <c r="G464">
        <v>34.960999999999999</v>
      </c>
      <c r="H464">
        <v>38.058399999999999</v>
      </c>
      <c r="K464">
        <v>64.257000000000005</v>
      </c>
      <c r="M464">
        <v>64.418700000000001</v>
      </c>
      <c r="O464">
        <v>65.334100000000007</v>
      </c>
      <c r="Q464" s="2">
        <v>41129</v>
      </c>
      <c r="R464" s="4">
        <v>64.870099999999994</v>
      </c>
      <c r="T464" s="2">
        <v>41129</v>
      </c>
      <c r="U464" s="4">
        <v>65.334100000000007</v>
      </c>
      <c r="V464">
        <f t="shared" si="15"/>
        <v>64.870099999999994</v>
      </c>
    </row>
    <row r="465" spans="1:22" x14ac:dyDescent="0.25">
      <c r="A465" s="1">
        <v>40841</v>
      </c>
      <c r="B465">
        <v>123.04900000000001</v>
      </c>
      <c r="C465" s="1">
        <v>40877</v>
      </c>
      <c r="D465" s="4">
        <f t="shared" si="14"/>
        <v>124.99</v>
      </c>
      <c r="E465">
        <v>24.9237</v>
      </c>
      <c r="F465">
        <v>29.687899999999999</v>
      </c>
      <c r="G465">
        <v>36.392400000000002</v>
      </c>
      <c r="H465">
        <v>38.914400000000001</v>
      </c>
      <c r="K465">
        <v>61.274999999999999</v>
      </c>
      <c r="M465">
        <v>62.033499999999997</v>
      </c>
      <c r="O465">
        <v>62.783999999999999</v>
      </c>
      <c r="Q465" s="2">
        <v>41130</v>
      </c>
      <c r="R465" s="4">
        <v>63.715200000000003</v>
      </c>
      <c r="T465" s="2">
        <v>41130</v>
      </c>
      <c r="U465" s="4">
        <v>62.783999999999999</v>
      </c>
      <c r="V465">
        <f t="shared" si="15"/>
        <v>63.715200000000003</v>
      </c>
    </row>
    <row r="466" spans="1:22" x14ac:dyDescent="0.25">
      <c r="A466" s="1">
        <v>40842</v>
      </c>
      <c r="B466">
        <v>124.3</v>
      </c>
      <c r="C466" s="1">
        <v>40878</v>
      </c>
      <c r="D466" s="4">
        <f t="shared" si="14"/>
        <v>124.97</v>
      </c>
      <c r="E466">
        <v>24.402100000000001</v>
      </c>
      <c r="F466">
        <v>29.5654</v>
      </c>
      <c r="G466">
        <v>35.891100000000002</v>
      </c>
      <c r="H466">
        <v>38.687800000000003</v>
      </c>
      <c r="K466">
        <v>54.570300000000003</v>
      </c>
      <c r="M466">
        <v>59.245100000000001</v>
      </c>
      <c r="O466">
        <v>60.703600000000002</v>
      </c>
      <c r="Q466" s="2">
        <v>41131</v>
      </c>
      <c r="R466" s="4">
        <v>63.005200000000002</v>
      </c>
      <c r="T466" s="2">
        <v>41131</v>
      </c>
      <c r="U466" s="4">
        <v>60.703600000000002</v>
      </c>
      <c r="V466">
        <f t="shared" si="15"/>
        <v>63.005200000000002</v>
      </c>
    </row>
    <row r="467" spans="1:22" x14ac:dyDescent="0.25">
      <c r="A467" s="1">
        <v>40843</v>
      </c>
      <c r="B467">
        <v>128.63</v>
      </c>
      <c r="C467" s="1">
        <v>40879</v>
      </c>
      <c r="D467" s="4">
        <f t="shared" si="14"/>
        <v>124.86</v>
      </c>
      <c r="E467">
        <v>24.8583</v>
      </c>
      <c r="F467">
        <v>30.209199999999999</v>
      </c>
      <c r="G467">
        <v>31.1341</v>
      </c>
      <c r="H467">
        <v>35.009900000000002</v>
      </c>
      <c r="K467">
        <v>56.880800000000001</v>
      </c>
      <c r="M467">
        <v>60.303199999999997</v>
      </c>
      <c r="O467">
        <v>59.777900000000002</v>
      </c>
      <c r="Q467" s="2">
        <v>41134</v>
      </c>
      <c r="R467" s="4">
        <v>60.127000000000002</v>
      </c>
      <c r="T467" s="2">
        <v>41134</v>
      </c>
      <c r="U467" s="4">
        <v>59.777900000000002</v>
      </c>
      <c r="V467">
        <f t="shared" si="15"/>
        <v>60.127000000000002</v>
      </c>
    </row>
    <row r="468" spans="1:22" x14ac:dyDescent="0.25">
      <c r="A468" s="1">
        <v>40844</v>
      </c>
      <c r="B468">
        <v>128.6</v>
      </c>
      <c r="C468" s="1">
        <v>40882</v>
      </c>
      <c r="D468" s="4">
        <f t="shared" si="14"/>
        <v>126.22</v>
      </c>
      <c r="E468">
        <v>26.717300000000002</v>
      </c>
      <c r="F468">
        <v>32.315899999999999</v>
      </c>
      <c r="G468">
        <v>30.739899999999999</v>
      </c>
      <c r="H468">
        <v>34.638199999999998</v>
      </c>
      <c r="K468">
        <v>55.231299999999997</v>
      </c>
      <c r="M468">
        <v>59.0334</v>
      </c>
      <c r="O468">
        <v>61.377899999999997</v>
      </c>
      <c r="Q468" s="2">
        <v>41135</v>
      </c>
      <c r="R468" s="4">
        <v>62.355499999999999</v>
      </c>
      <c r="T468" s="2">
        <v>41135</v>
      </c>
      <c r="U468" s="4">
        <v>61.377899999999997</v>
      </c>
      <c r="V468">
        <f t="shared" si="15"/>
        <v>62.355499999999999</v>
      </c>
    </row>
    <row r="469" spans="1:22" x14ac:dyDescent="0.25">
      <c r="A469" s="1">
        <v>40847</v>
      </c>
      <c r="B469">
        <v>125.5</v>
      </c>
      <c r="C469" s="1">
        <v>40883</v>
      </c>
      <c r="D469" s="4">
        <f t="shared" si="14"/>
        <v>126.26</v>
      </c>
      <c r="E469">
        <v>26.060300000000002</v>
      </c>
      <c r="F469">
        <v>31.781400000000001</v>
      </c>
      <c r="G469">
        <v>33.061</v>
      </c>
      <c r="H469">
        <v>36.198999999999998</v>
      </c>
      <c r="K469">
        <v>57.403599999999997</v>
      </c>
      <c r="M469">
        <v>60.769100000000002</v>
      </c>
      <c r="O469">
        <v>61.363300000000002</v>
      </c>
      <c r="Q469" s="2">
        <v>41136</v>
      </c>
      <c r="R469" s="4">
        <v>62.268500000000003</v>
      </c>
      <c r="T469" s="2">
        <v>41136</v>
      </c>
      <c r="U469" s="4">
        <v>61.363300000000002</v>
      </c>
      <c r="V469">
        <f t="shared" si="15"/>
        <v>62.268500000000003</v>
      </c>
    </row>
    <row r="470" spans="1:22" x14ac:dyDescent="0.25">
      <c r="A470" s="1">
        <v>40848</v>
      </c>
      <c r="B470">
        <v>122.002</v>
      </c>
      <c r="C470" s="1">
        <v>40884</v>
      </c>
      <c r="D470" s="4">
        <f t="shared" si="14"/>
        <v>126.73</v>
      </c>
      <c r="E470">
        <v>29.1462</v>
      </c>
      <c r="F470">
        <v>34.174500000000002</v>
      </c>
      <c r="G470">
        <v>39.699399999999997</v>
      </c>
      <c r="H470">
        <v>41.174599999999998</v>
      </c>
      <c r="K470">
        <v>54.964399999999998</v>
      </c>
      <c r="M470">
        <v>60.269199999999998</v>
      </c>
      <c r="O470">
        <v>61.290399999999998</v>
      </c>
      <c r="Q470" s="2">
        <v>41137</v>
      </c>
      <c r="R470" s="4">
        <v>61.335000000000001</v>
      </c>
      <c r="T470" s="2">
        <v>41137</v>
      </c>
      <c r="U470" s="4">
        <v>61.290399999999998</v>
      </c>
      <c r="V470">
        <f t="shared" si="15"/>
        <v>61.335000000000001</v>
      </c>
    </row>
    <row r="471" spans="1:22" x14ac:dyDescent="0.25">
      <c r="A471" s="1">
        <v>40849</v>
      </c>
      <c r="B471">
        <v>123.99</v>
      </c>
      <c r="C471" s="1">
        <v>40885</v>
      </c>
      <c r="D471" s="4">
        <f t="shared" si="14"/>
        <v>123.95</v>
      </c>
      <c r="E471">
        <v>31.1144</v>
      </c>
      <c r="F471">
        <v>36.356099999999998</v>
      </c>
      <c r="G471">
        <v>38.756799999999998</v>
      </c>
      <c r="H471">
        <v>41.028100000000002</v>
      </c>
      <c r="K471">
        <v>54.890099999999997</v>
      </c>
      <c r="M471">
        <v>59.590699999999998</v>
      </c>
      <c r="O471">
        <v>60.513199999999998</v>
      </c>
      <c r="Q471" s="2">
        <v>41138</v>
      </c>
      <c r="R471" s="4">
        <v>61.764200000000002</v>
      </c>
      <c r="T471" s="2">
        <v>41138</v>
      </c>
      <c r="U471" s="4">
        <v>60.513199999999998</v>
      </c>
      <c r="V471">
        <f t="shared" si="15"/>
        <v>61.764200000000002</v>
      </c>
    </row>
    <row r="472" spans="1:22" x14ac:dyDescent="0.25">
      <c r="A472" s="1">
        <v>40850</v>
      </c>
      <c r="B472">
        <v>126.25</v>
      </c>
      <c r="C472" s="1">
        <v>40886</v>
      </c>
      <c r="D472" s="4">
        <f t="shared" si="14"/>
        <v>126.05</v>
      </c>
      <c r="E472">
        <v>24.916499999999999</v>
      </c>
      <c r="F472">
        <v>30.454999999999998</v>
      </c>
      <c r="G472">
        <v>36.5154</v>
      </c>
      <c r="H472">
        <v>39.427599999999998</v>
      </c>
      <c r="K472">
        <v>56.467700000000001</v>
      </c>
      <c r="M472">
        <v>60.700800000000001</v>
      </c>
      <c r="O472">
        <v>61.574199999999998</v>
      </c>
      <c r="Q472" s="2">
        <v>41141</v>
      </c>
      <c r="R472" s="4">
        <v>63.087600000000002</v>
      </c>
      <c r="T472" s="2">
        <v>41141</v>
      </c>
      <c r="U472" s="4">
        <v>61.574199999999998</v>
      </c>
      <c r="V472">
        <f t="shared" si="15"/>
        <v>63.087600000000002</v>
      </c>
    </row>
    <row r="473" spans="1:22" x14ac:dyDescent="0.25">
      <c r="A473" s="1">
        <v>40851</v>
      </c>
      <c r="B473">
        <v>125.48099999999999</v>
      </c>
      <c r="C473" s="1">
        <v>40889</v>
      </c>
      <c r="D473" s="4">
        <f t="shared" si="14"/>
        <v>124.21</v>
      </c>
      <c r="E473">
        <v>29.815899999999999</v>
      </c>
      <c r="F473">
        <v>37.084699999999998</v>
      </c>
      <c r="G473">
        <v>35.8538</v>
      </c>
      <c r="H473">
        <v>39.171799999999998</v>
      </c>
      <c r="K473">
        <v>60.832000000000001</v>
      </c>
      <c r="M473">
        <v>61.373399999999997</v>
      </c>
      <c r="O473">
        <v>62.120600000000003</v>
      </c>
      <c r="Q473" s="2">
        <v>41142</v>
      </c>
      <c r="R473" s="4">
        <v>62.247399999999999</v>
      </c>
      <c r="T473" s="2">
        <v>41142</v>
      </c>
      <c r="U473" s="4">
        <v>62.120600000000003</v>
      </c>
      <c r="V473">
        <f t="shared" si="15"/>
        <v>62.247399999999999</v>
      </c>
    </row>
    <row r="474" spans="1:22" x14ac:dyDescent="0.25">
      <c r="A474" s="1">
        <v>40854</v>
      </c>
      <c r="B474">
        <v>126.26</v>
      </c>
      <c r="C474" s="1">
        <v>40890</v>
      </c>
      <c r="D474" s="4">
        <f t="shared" si="14"/>
        <v>123.05</v>
      </c>
      <c r="E474">
        <v>27.209099999999999</v>
      </c>
      <c r="F474">
        <v>36.483899999999998</v>
      </c>
      <c r="G474">
        <v>36.095300000000002</v>
      </c>
      <c r="H474">
        <v>39.357900000000001</v>
      </c>
      <c r="K474">
        <v>60.229599999999998</v>
      </c>
      <c r="M474">
        <v>60.255099999999999</v>
      </c>
      <c r="O474">
        <v>60.825499999999998</v>
      </c>
      <c r="Q474" s="2">
        <v>41143</v>
      </c>
      <c r="R474" s="4">
        <v>62.2684</v>
      </c>
      <c r="T474" s="2">
        <v>41143</v>
      </c>
      <c r="U474" s="4">
        <v>60.825499999999998</v>
      </c>
      <c r="V474">
        <f t="shared" si="15"/>
        <v>62.2684</v>
      </c>
    </row>
    <row r="475" spans="1:22" x14ac:dyDescent="0.25">
      <c r="A475" s="1">
        <v>40855</v>
      </c>
      <c r="B475">
        <v>127.88</v>
      </c>
      <c r="C475" s="1">
        <v>40891</v>
      </c>
      <c r="D475" s="4">
        <f t="shared" si="14"/>
        <v>121.74</v>
      </c>
      <c r="E475">
        <v>30.1128</v>
      </c>
      <c r="F475">
        <v>43.6599</v>
      </c>
      <c r="G475">
        <v>33.358199999999997</v>
      </c>
      <c r="H475">
        <v>38.0319</v>
      </c>
      <c r="K475">
        <v>58.944299999999998</v>
      </c>
      <c r="M475">
        <v>59.887099999999997</v>
      </c>
      <c r="O475">
        <v>60.6907</v>
      </c>
      <c r="Q475" s="2">
        <v>41144</v>
      </c>
      <c r="R475" s="4">
        <v>62.184100000000001</v>
      </c>
      <c r="T475" s="2">
        <v>41144</v>
      </c>
      <c r="U475" s="4">
        <v>60.6907</v>
      </c>
      <c r="V475">
        <f t="shared" si="15"/>
        <v>62.184100000000001</v>
      </c>
    </row>
    <row r="476" spans="1:22" x14ac:dyDescent="0.25">
      <c r="A476" s="1">
        <v>40856</v>
      </c>
      <c r="B476">
        <v>123.161</v>
      </c>
      <c r="C476" s="1">
        <v>40892</v>
      </c>
      <c r="D476" s="4">
        <f t="shared" si="14"/>
        <v>122.185</v>
      </c>
      <c r="E476">
        <v>26.995899999999999</v>
      </c>
      <c r="F476">
        <v>51.593299999999999</v>
      </c>
      <c r="G476">
        <v>39.924700000000001</v>
      </c>
      <c r="H476">
        <v>42.983199999999997</v>
      </c>
      <c r="K476">
        <v>62.076700000000002</v>
      </c>
      <c r="M476">
        <v>61.6995</v>
      </c>
      <c r="O476">
        <v>62.164499999999997</v>
      </c>
      <c r="Q476" s="2">
        <v>41145</v>
      </c>
      <c r="R476" s="4">
        <v>63.622599999999998</v>
      </c>
      <c r="T476" s="2">
        <v>41145</v>
      </c>
      <c r="U476" s="4">
        <v>62.164499999999997</v>
      </c>
      <c r="V476">
        <f t="shared" si="15"/>
        <v>63.622599999999998</v>
      </c>
    </row>
    <row r="477" spans="1:22" x14ac:dyDescent="0.25">
      <c r="A477" s="1">
        <v>40857</v>
      </c>
      <c r="B477">
        <v>124.32</v>
      </c>
      <c r="C477" s="1">
        <v>40896</v>
      </c>
      <c r="D477" s="4">
        <f t="shared" si="14"/>
        <v>120.29</v>
      </c>
      <c r="E477">
        <v>22.582100000000001</v>
      </c>
      <c r="F477">
        <v>26.216100000000001</v>
      </c>
      <c r="G477">
        <v>37.4208</v>
      </c>
      <c r="H477">
        <v>41.554000000000002</v>
      </c>
      <c r="K477">
        <v>60.618899999999996</v>
      </c>
      <c r="M477">
        <v>62.567</v>
      </c>
      <c r="O477">
        <v>62.7532</v>
      </c>
      <c r="Q477" s="2">
        <v>41148</v>
      </c>
      <c r="R477" s="4">
        <v>64.087599999999995</v>
      </c>
      <c r="T477" s="2">
        <v>41148</v>
      </c>
      <c r="U477" s="4">
        <v>62.7532</v>
      </c>
      <c r="V477">
        <f t="shared" si="15"/>
        <v>64.087599999999995</v>
      </c>
    </row>
    <row r="478" spans="1:22" x14ac:dyDescent="0.25">
      <c r="A478" s="1">
        <v>40858</v>
      </c>
      <c r="B478">
        <v>126.66</v>
      </c>
      <c r="C478" s="1">
        <v>40897</v>
      </c>
      <c r="D478" s="4">
        <f t="shared" si="14"/>
        <v>123.93</v>
      </c>
      <c r="E478">
        <v>20.770299999999999</v>
      </c>
      <c r="F478">
        <v>24.6477</v>
      </c>
      <c r="G478">
        <v>35.016800000000003</v>
      </c>
      <c r="H478">
        <v>39.521900000000002</v>
      </c>
      <c r="K478">
        <v>61.002800000000001</v>
      </c>
      <c r="M478">
        <v>62.939599999999999</v>
      </c>
      <c r="O478">
        <v>63.2515</v>
      </c>
      <c r="Q478" s="2">
        <v>41149</v>
      </c>
      <c r="R478" s="4">
        <v>64.312700000000007</v>
      </c>
      <c r="T478" s="2">
        <v>41149</v>
      </c>
      <c r="U478" s="4">
        <v>63.2515</v>
      </c>
      <c r="V478">
        <f t="shared" si="15"/>
        <v>64.312700000000007</v>
      </c>
    </row>
    <row r="479" spans="1:22" x14ac:dyDescent="0.25">
      <c r="A479" s="1">
        <v>40861</v>
      </c>
      <c r="B479">
        <v>125.46</v>
      </c>
      <c r="C479" s="1">
        <v>40898</v>
      </c>
      <c r="D479" s="4">
        <f t="shared" si="14"/>
        <v>124.17</v>
      </c>
      <c r="E479">
        <v>20.490300000000001</v>
      </c>
      <c r="F479">
        <v>24.090199999999999</v>
      </c>
      <c r="G479">
        <v>37.065800000000003</v>
      </c>
      <c r="H479">
        <v>40.744199999999999</v>
      </c>
      <c r="K479">
        <v>60.6631</v>
      </c>
      <c r="M479">
        <v>63.7136</v>
      </c>
      <c r="O479">
        <v>64.760599999999997</v>
      </c>
      <c r="Q479" s="2">
        <v>41150</v>
      </c>
      <c r="R479" s="4">
        <v>65.100499999999997</v>
      </c>
      <c r="T479" s="2">
        <v>41150</v>
      </c>
      <c r="U479" s="4">
        <v>64.760599999999997</v>
      </c>
      <c r="V479">
        <f t="shared" si="15"/>
        <v>65.100499999999997</v>
      </c>
    </row>
    <row r="480" spans="1:22" x14ac:dyDescent="0.25">
      <c r="A480" s="1">
        <v>40862</v>
      </c>
      <c r="B480">
        <v>126.083</v>
      </c>
      <c r="C480" s="1">
        <v>40899</v>
      </c>
      <c r="D480" s="4">
        <f t="shared" si="14"/>
        <v>125.27</v>
      </c>
      <c r="E480">
        <v>19.406199999999998</v>
      </c>
      <c r="F480">
        <v>23.101600000000001</v>
      </c>
      <c r="G480">
        <v>36.287599999999998</v>
      </c>
      <c r="H480">
        <v>40.002200000000002</v>
      </c>
      <c r="K480">
        <v>61.585099999999997</v>
      </c>
      <c r="M480">
        <v>63.736899999999999</v>
      </c>
      <c r="O480">
        <v>64.488100000000003</v>
      </c>
      <c r="Q480" s="2">
        <v>41151</v>
      </c>
      <c r="R480" s="4">
        <v>65.116600000000005</v>
      </c>
      <c r="T480" s="2">
        <v>41151</v>
      </c>
      <c r="U480" s="4">
        <v>64.488100000000003</v>
      </c>
      <c r="V480">
        <f t="shared" si="15"/>
        <v>65.116600000000005</v>
      </c>
    </row>
    <row r="481" spans="1:22" x14ac:dyDescent="0.25">
      <c r="A481" s="1">
        <v>40863</v>
      </c>
      <c r="B481">
        <v>124.08</v>
      </c>
      <c r="C481" s="1">
        <v>40900</v>
      </c>
      <c r="D481" s="4">
        <f t="shared" si="14"/>
        <v>126.39</v>
      </c>
      <c r="E481">
        <v>18.922499999999999</v>
      </c>
      <c r="F481">
        <v>22.889800000000001</v>
      </c>
      <c r="G481">
        <v>36.125500000000002</v>
      </c>
      <c r="H481">
        <v>40.012599999999999</v>
      </c>
      <c r="K481">
        <v>59.311100000000003</v>
      </c>
      <c r="M481">
        <v>62.444000000000003</v>
      </c>
      <c r="O481">
        <v>63.790700000000001</v>
      </c>
      <c r="Q481" s="2">
        <v>41152</v>
      </c>
      <c r="R481" s="4">
        <v>65.432500000000005</v>
      </c>
      <c r="T481" s="2">
        <v>41152</v>
      </c>
      <c r="U481" s="4">
        <v>63.790700000000001</v>
      </c>
      <c r="V481">
        <f t="shared" si="15"/>
        <v>65.432500000000005</v>
      </c>
    </row>
    <row r="482" spans="1:22" x14ac:dyDescent="0.25">
      <c r="A482" s="1">
        <v>40864</v>
      </c>
      <c r="B482">
        <v>122.105</v>
      </c>
      <c r="C482" s="1">
        <v>40904</v>
      </c>
      <c r="D482" s="4">
        <f t="shared" si="14"/>
        <v>126.49</v>
      </c>
      <c r="E482">
        <v>19.0123</v>
      </c>
      <c r="F482">
        <v>23.357399999999998</v>
      </c>
      <c r="G482">
        <v>40.297499999999999</v>
      </c>
      <c r="H482">
        <v>43.132599999999996</v>
      </c>
      <c r="K482">
        <v>62.494100000000003</v>
      </c>
      <c r="M482">
        <v>63.238300000000002</v>
      </c>
      <c r="O482">
        <v>62.922899999999998</v>
      </c>
      <c r="Q482" s="2">
        <v>41156</v>
      </c>
      <c r="R482" s="4">
        <v>64.300399999999996</v>
      </c>
      <c r="T482" s="2">
        <v>41156</v>
      </c>
      <c r="U482" s="4">
        <v>62.922899999999998</v>
      </c>
      <c r="V482">
        <f t="shared" si="15"/>
        <v>64.300399999999996</v>
      </c>
    </row>
    <row r="483" spans="1:22" x14ac:dyDescent="0.25">
      <c r="A483" s="1">
        <v>40865</v>
      </c>
      <c r="B483">
        <v>121.979</v>
      </c>
      <c r="C483" s="1">
        <v>40905</v>
      </c>
      <c r="D483" s="4">
        <f t="shared" si="14"/>
        <v>124.83</v>
      </c>
      <c r="E483">
        <v>20.472999999999999</v>
      </c>
      <c r="F483">
        <v>24.760200000000001</v>
      </c>
      <c r="G483">
        <v>36.975200000000001</v>
      </c>
      <c r="H483">
        <v>41.309399999999997</v>
      </c>
      <c r="K483">
        <v>62.5822</v>
      </c>
      <c r="M483">
        <v>62.5745</v>
      </c>
      <c r="O483">
        <v>62.816299999999998</v>
      </c>
      <c r="Q483" s="2">
        <v>41157</v>
      </c>
      <c r="R483" s="4">
        <v>65.424300000000002</v>
      </c>
      <c r="T483" s="2">
        <v>41157</v>
      </c>
      <c r="U483" s="4">
        <v>62.816299999999998</v>
      </c>
      <c r="V483">
        <f t="shared" si="15"/>
        <v>65.424300000000002</v>
      </c>
    </row>
    <row r="484" spans="1:22" x14ac:dyDescent="0.25">
      <c r="A484" s="1">
        <v>40868</v>
      </c>
      <c r="B484">
        <v>119.661</v>
      </c>
      <c r="C484" s="1">
        <v>40906</v>
      </c>
      <c r="D484" s="4">
        <f t="shared" si="14"/>
        <v>126.12</v>
      </c>
      <c r="E484">
        <v>19.8733</v>
      </c>
      <c r="F484">
        <v>24.166799999999999</v>
      </c>
      <c r="G484">
        <v>37.755899999999997</v>
      </c>
      <c r="H484">
        <v>41.817599999999999</v>
      </c>
      <c r="K484">
        <v>61.983600000000003</v>
      </c>
      <c r="M484">
        <v>61.692500000000003</v>
      </c>
      <c r="O484">
        <v>63.947400000000002</v>
      </c>
      <c r="Q484" s="2">
        <v>41158</v>
      </c>
      <c r="R484" s="4">
        <v>64.296999999999997</v>
      </c>
      <c r="T484" s="2">
        <v>41158</v>
      </c>
      <c r="U484" s="4">
        <v>63.947400000000002</v>
      </c>
      <c r="V484">
        <f t="shared" si="15"/>
        <v>64.296999999999997</v>
      </c>
    </row>
    <row r="485" spans="1:22" x14ac:dyDescent="0.25">
      <c r="A485" s="1">
        <v>40869</v>
      </c>
      <c r="B485">
        <v>119.19</v>
      </c>
      <c r="C485" s="1">
        <v>40907</v>
      </c>
      <c r="D485" s="4">
        <f t="shared" si="14"/>
        <v>125.5</v>
      </c>
      <c r="E485">
        <v>19.918500000000002</v>
      </c>
      <c r="F485">
        <v>24.355399999999999</v>
      </c>
      <c r="G485">
        <v>36.157899999999998</v>
      </c>
      <c r="H485">
        <v>40.929900000000004</v>
      </c>
      <c r="K485">
        <v>60.633600000000001</v>
      </c>
      <c r="M485">
        <v>60.9758</v>
      </c>
      <c r="O485">
        <v>62.443800000000003</v>
      </c>
      <c r="Q485" s="2">
        <v>41159</v>
      </c>
      <c r="R485" s="4">
        <v>63.389600000000002</v>
      </c>
      <c r="T485" s="2">
        <v>41159</v>
      </c>
      <c r="U485" s="4">
        <v>62.443800000000003</v>
      </c>
      <c r="V485">
        <f t="shared" si="15"/>
        <v>63.389600000000002</v>
      </c>
    </row>
    <row r="486" spans="1:22" x14ac:dyDescent="0.25">
      <c r="A486" s="1">
        <v>40870</v>
      </c>
      <c r="B486">
        <v>116.56</v>
      </c>
      <c r="C486" s="1">
        <v>40911</v>
      </c>
      <c r="D486" s="4">
        <f t="shared" si="14"/>
        <v>127.495</v>
      </c>
      <c r="E486">
        <v>18.9603</v>
      </c>
      <c r="F486">
        <v>23.771599999999999</v>
      </c>
      <c r="G486">
        <v>38.112200000000001</v>
      </c>
      <c r="H486">
        <v>42.072099999999999</v>
      </c>
      <c r="K486">
        <v>61.2943</v>
      </c>
      <c r="M486">
        <v>60.500399999999999</v>
      </c>
      <c r="O486">
        <v>61.4497</v>
      </c>
      <c r="Q486" s="2">
        <v>41162</v>
      </c>
      <c r="R486" s="4">
        <v>62.469799999999999</v>
      </c>
      <c r="T486" s="2">
        <v>41162</v>
      </c>
      <c r="U486" s="4">
        <v>61.4497</v>
      </c>
      <c r="V486">
        <f t="shared" si="15"/>
        <v>62.469799999999999</v>
      </c>
    </row>
    <row r="487" spans="1:22" x14ac:dyDescent="0.25">
      <c r="A487" s="1">
        <v>40872</v>
      </c>
      <c r="B487">
        <v>116.34</v>
      </c>
      <c r="C487" s="1">
        <v>40912</v>
      </c>
      <c r="D487" s="4">
        <f t="shared" si="14"/>
        <v>127.7</v>
      </c>
      <c r="E487">
        <v>18.025400000000001</v>
      </c>
      <c r="F487">
        <v>22.795200000000001</v>
      </c>
      <c r="G487">
        <v>38.680500000000002</v>
      </c>
      <c r="H487">
        <v>42.560400000000001</v>
      </c>
      <c r="K487">
        <v>60.28</v>
      </c>
      <c r="M487">
        <v>61.384700000000002</v>
      </c>
      <c r="O487">
        <v>62.787300000000002</v>
      </c>
      <c r="Q487" s="2">
        <v>41163</v>
      </c>
      <c r="R487" s="4">
        <v>65.049300000000002</v>
      </c>
      <c r="T487" s="2">
        <v>41163</v>
      </c>
      <c r="U487" s="4">
        <v>62.787300000000002</v>
      </c>
      <c r="V487">
        <f t="shared" si="15"/>
        <v>65.049300000000002</v>
      </c>
    </row>
    <row r="488" spans="1:22" x14ac:dyDescent="0.25">
      <c r="A488" s="1">
        <v>40875</v>
      </c>
      <c r="B488">
        <v>119.71</v>
      </c>
      <c r="C488" s="1">
        <v>40913</v>
      </c>
      <c r="D488" s="4">
        <f t="shared" si="14"/>
        <v>128.04</v>
      </c>
      <c r="E488">
        <v>17.2135</v>
      </c>
      <c r="F488">
        <v>21.9498</v>
      </c>
      <c r="G488">
        <v>36.380800000000001</v>
      </c>
      <c r="H488">
        <v>40.945700000000002</v>
      </c>
      <c r="K488">
        <v>60.191400000000002</v>
      </c>
      <c r="M488">
        <v>61.268700000000003</v>
      </c>
      <c r="O488">
        <v>62.479100000000003</v>
      </c>
      <c r="Q488" s="2">
        <v>41164</v>
      </c>
      <c r="R488" s="4">
        <v>65.062399999999997</v>
      </c>
      <c r="T488" s="2">
        <v>41164</v>
      </c>
      <c r="U488" s="4">
        <v>62.479100000000003</v>
      </c>
      <c r="V488">
        <f t="shared" si="15"/>
        <v>65.062399999999997</v>
      </c>
    </row>
    <row r="489" spans="1:22" x14ac:dyDescent="0.25">
      <c r="A489" s="1">
        <v>40876</v>
      </c>
      <c r="B489">
        <v>120.05</v>
      </c>
      <c r="C489" s="1">
        <v>40914</v>
      </c>
      <c r="D489" s="4">
        <f t="shared" si="14"/>
        <v>127.71</v>
      </c>
      <c r="E489">
        <v>16.016200000000001</v>
      </c>
      <c r="F489">
        <v>21.169799999999999</v>
      </c>
      <c r="G489">
        <v>34.828699999999998</v>
      </c>
      <c r="H489">
        <v>39.9497</v>
      </c>
      <c r="K489">
        <v>59.469099999999997</v>
      </c>
      <c r="M489">
        <v>60.257399999999997</v>
      </c>
      <c r="O489">
        <v>60.6417</v>
      </c>
      <c r="Q489" s="2">
        <v>41165</v>
      </c>
      <c r="R489" s="4">
        <v>64.077500000000001</v>
      </c>
      <c r="T489" s="2">
        <v>41165</v>
      </c>
      <c r="U489" s="4">
        <v>60.6417</v>
      </c>
      <c r="V489">
        <f t="shared" si="15"/>
        <v>64.077500000000001</v>
      </c>
    </row>
    <row r="490" spans="1:22" x14ac:dyDescent="0.25">
      <c r="A490" s="1">
        <v>40877</v>
      </c>
      <c r="B490">
        <v>124.99</v>
      </c>
      <c r="C490" s="1">
        <v>40917</v>
      </c>
      <c r="D490" s="4">
        <f t="shared" si="14"/>
        <v>128.02000000000001</v>
      </c>
      <c r="E490">
        <v>16.1968</v>
      </c>
      <c r="F490">
        <v>21.709599999999998</v>
      </c>
      <c r="G490">
        <v>32.446300000000001</v>
      </c>
      <c r="H490">
        <v>38.003500000000003</v>
      </c>
      <c r="K490">
        <v>64.648600000000002</v>
      </c>
      <c r="M490">
        <v>62.174100000000003</v>
      </c>
      <c r="O490">
        <v>60.8307</v>
      </c>
      <c r="Q490" s="2">
        <v>41166</v>
      </c>
      <c r="R490" s="4">
        <v>63.578699999999998</v>
      </c>
      <c r="T490" s="2">
        <v>41166</v>
      </c>
      <c r="U490" s="4">
        <v>60.8307</v>
      </c>
      <c r="V490">
        <f t="shared" si="15"/>
        <v>63.578699999999998</v>
      </c>
    </row>
    <row r="491" spans="1:22" x14ac:dyDescent="0.25">
      <c r="A491" s="1">
        <v>40878</v>
      </c>
      <c r="B491">
        <v>124.97</v>
      </c>
      <c r="C491" s="1">
        <v>40918</v>
      </c>
      <c r="D491" s="4">
        <f t="shared" si="14"/>
        <v>129.13</v>
      </c>
      <c r="E491">
        <v>15.870699999999999</v>
      </c>
      <c r="F491">
        <v>21.7301</v>
      </c>
      <c r="G491">
        <v>31.750499999999999</v>
      </c>
      <c r="H491">
        <v>37.171199999999999</v>
      </c>
      <c r="K491">
        <v>63.818600000000004</v>
      </c>
      <c r="M491">
        <v>62.375599999999999</v>
      </c>
      <c r="O491">
        <v>61.067500000000003</v>
      </c>
      <c r="Q491" s="2">
        <v>41169</v>
      </c>
      <c r="R491" s="4">
        <v>63.225299999999997</v>
      </c>
      <c r="T491" s="2">
        <v>41169</v>
      </c>
      <c r="U491" s="4">
        <v>61.067500000000003</v>
      </c>
      <c r="V491">
        <f t="shared" si="15"/>
        <v>63.225299999999997</v>
      </c>
    </row>
    <row r="492" spans="1:22" x14ac:dyDescent="0.25">
      <c r="A492" s="1">
        <v>40879</v>
      </c>
      <c r="B492">
        <v>124.86</v>
      </c>
      <c r="C492" s="1">
        <v>40919</v>
      </c>
      <c r="D492" s="4">
        <f t="shared" si="14"/>
        <v>129.19999999999999</v>
      </c>
      <c r="E492">
        <v>15.6736</v>
      </c>
      <c r="F492">
        <v>22.090299999999999</v>
      </c>
      <c r="G492">
        <v>31.975899999999999</v>
      </c>
      <c r="H492">
        <v>36.880800000000001</v>
      </c>
      <c r="K492">
        <v>62.252000000000002</v>
      </c>
      <c r="M492">
        <v>62.046300000000002</v>
      </c>
      <c r="O492">
        <v>61.961799999999997</v>
      </c>
      <c r="Q492" s="2">
        <v>41170</v>
      </c>
      <c r="R492" s="4">
        <v>62.897399999999998</v>
      </c>
      <c r="T492" s="2">
        <v>41170</v>
      </c>
      <c r="U492" s="4">
        <v>61.961799999999997</v>
      </c>
      <c r="V492">
        <f t="shared" si="15"/>
        <v>62.897399999999998</v>
      </c>
    </row>
    <row r="493" spans="1:22" x14ac:dyDescent="0.25">
      <c r="A493" s="1">
        <v>40882</v>
      </c>
      <c r="B493">
        <v>126.22</v>
      </c>
      <c r="C493" s="1">
        <v>40920</v>
      </c>
      <c r="D493" s="4">
        <f t="shared" si="14"/>
        <v>129.51</v>
      </c>
      <c r="E493">
        <v>14.7859</v>
      </c>
      <c r="F493">
        <v>22.152699999999999</v>
      </c>
      <c r="G493">
        <v>32.264000000000003</v>
      </c>
      <c r="H493">
        <v>37.054000000000002</v>
      </c>
      <c r="K493">
        <v>61.640700000000002</v>
      </c>
      <c r="M493">
        <v>60.7151</v>
      </c>
      <c r="O493">
        <v>60.984900000000003</v>
      </c>
      <c r="Q493" s="2">
        <v>41171</v>
      </c>
      <c r="R493" s="4">
        <v>61.788400000000003</v>
      </c>
      <c r="T493" s="2">
        <v>41171</v>
      </c>
      <c r="U493" s="4">
        <v>60.984900000000003</v>
      </c>
      <c r="V493">
        <f t="shared" si="15"/>
        <v>61.788400000000003</v>
      </c>
    </row>
    <row r="494" spans="1:22" x14ac:dyDescent="0.25">
      <c r="A494" s="1">
        <v>40883</v>
      </c>
      <c r="B494">
        <v>126.26</v>
      </c>
      <c r="C494" s="1">
        <v>40921</v>
      </c>
      <c r="D494" s="4">
        <f t="shared" si="14"/>
        <v>128.84</v>
      </c>
      <c r="E494">
        <v>15.4842</v>
      </c>
      <c r="F494">
        <v>23.633900000000001</v>
      </c>
      <c r="G494">
        <v>31.182200000000002</v>
      </c>
      <c r="H494">
        <v>36.959299999999999</v>
      </c>
      <c r="K494">
        <v>60.508000000000003</v>
      </c>
      <c r="M494">
        <v>61.014099999999999</v>
      </c>
      <c r="O494">
        <v>59.988199999999999</v>
      </c>
      <c r="Q494" s="2">
        <v>41172</v>
      </c>
      <c r="R494" s="4">
        <v>61.325600000000001</v>
      </c>
      <c r="T494" s="2">
        <v>41172</v>
      </c>
      <c r="U494" s="4">
        <v>59.988199999999999</v>
      </c>
      <c r="V494">
        <f t="shared" si="15"/>
        <v>61.325600000000001</v>
      </c>
    </row>
    <row r="495" spans="1:22" x14ac:dyDescent="0.25">
      <c r="A495" s="1">
        <v>40884</v>
      </c>
      <c r="B495">
        <v>126.73</v>
      </c>
      <c r="C495" s="1">
        <v>40925</v>
      </c>
      <c r="D495" s="4">
        <f t="shared" si="14"/>
        <v>129.34</v>
      </c>
      <c r="E495">
        <v>18.1021</v>
      </c>
      <c r="F495">
        <v>31.788399999999999</v>
      </c>
      <c r="G495">
        <v>32.698799999999999</v>
      </c>
      <c r="H495">
        <v>38.360799999999998</v>
      </c>
      <c r="K495">
        <v>62.313800000000001</v>
      </c>
      <c r="M495">
        <v>63.994700000000002</v>
      </c>
      <c r="O495">
        <v>61.959299999999999</v>
      </c>
      <c r="Q495" s="2">
        <v>41173</v>
      </c>
      <c r="R495" s="4">
        <v>63.826700000000002</v>
      </c>
      <c r="T495" s="2">
        <v>41173</v>
      </c>
      <c r="U495" s="4">
        <v>61.959299999999999</v>
      </c>
      <c r="V495">
        <f t="shared" si="15"/>
        <v>63.826700000000002</v>
      </c>
    </row>
    <row r="496" spans="1:22" x14ac:dyDescent="0.25">
      <c r="A496" s="1">
        <v>40885</v>
      </c>
      <c r="B496">
        <v>123.95</v>
      </c>
      <c r="C496" s="1">
        <v>40926</v>
      </c>
      <c r="D496" s="4">
        <f t="shared" si="14"/>
        <v>130.77000000000001</v>
      </c>
      <c r="E496">
        <v>16.670100000000001</v>
      </c>
      <c r="F496">
        <v>35.094900000000003</v>
      </c>
      <c r="G496">
        <v>34.000599999999999</v>
      </c>
      <c r="H496">
        <v>39.514600000000002</v>
      </c>
      <c r="K496">
        <v>64.071899999999999</v>
      </c>
      <c r="M496">
        <v>63.256900000000002</v>
      </c>
      <c r="O496">
        <v>61.861699999999999</v>
      </c>
      <c r="Q496" s="2">
        <v>41176</v>
      </c>
      <c r="R496" s="4">
        <v>62.184600000000003</v>
      </c>
      <c r="T496" s="2">
        <v>41176</v>
      </c>
      <c r="U496" s="4">
        <v>61.861699999999999</v>
      </c>
      <c r="V496">
        <f t="shared" si="15"/>
        <v>62.184600000000003</v>
      </c>
    </row>
    <row r="497" spans="1:22" x14ac:dyDescent="0.25">
      <c r="A497" s="1">
        <v>40886</v>
      </c>
      <c r="B497">
        <v>126.05</v>
      </c>
      <c r="C497" s="1">
        <v>40927</v>
      </c>
      <c r="D497" s="4">
        <f t="shared" si="14"/>
        <v>131.46</v>
      </c>
      <c r="E497">
        <v>16.2347</v>
      </c>
      <c r="F497">
        <v>44.637700000000002</v>
      </c>
      <c r="G497">
        <v>30.8886</v>
      </c>
      <c r="H497">
        <v>37.336199999999998</v>
      </c>
      <c r="K497">
        <v>62.312899999999999</v>
      </c>
      <c r="M497">
        <v>64.272199999999998</v>
      </c>
      <c r="O497">
        <v>64.211500000000001</v>
      </c>
      <c r="Q497" s="2">
        <v>41177</v>
      </c>
      <c r="R497" s="4">
        <v>67.647000000000006</v>
      </c>
      <c r="T497" s="2">
        <v>41177</v>
      </c>
      <c r="U497" s="4">
        <v>64.211500000000001</v>
      </c>
      <c r="V497">
        <f t="shared" si="15"/>
        <v>67.647000000000006</v>
      </c>
    </row>
    <row r="498" spans="1:22" x14ac:dyDescent="0.25">
      <c r="A498" s="1">
        <v>40889</v>
      </c>
      <c r="B498">
        <v>124.21</v>
      </c>
      <c r="C498" s="1">
        <v>40931</v>
      </c>
      <c r="D498" s="4">
        <f t="shared" si="14"/>
        <v>131.61000000000001</v>
      </c>
      <c r="E498">
        <v>15.4496</v>
      </c>
      <c r="F498">
        <v>20.0899</v>
      </c>
      <c r="G498">
        <v>32.207500000000003</v>
      </c>
      <c r="H498">
        <v>38.462699999999998</v>
      </c>
      <c r="K498">
        <v>61.908000000000001</v>
      </c>
      <c r="M498">
        <v>63.552100000000003</v>
      </c>
      <c r="O498">
        <v>63.847299999999997</v>
      </c>
      <c r="Q498" s="2">
        <v>41178</v>
      </c>
      <c r="R498" s="4">
        <v>67.218699999999998</v>
      </c>
      <c r="T498" s="2">
        <v>41178</v>
      </c>
      <c r="U498" s="4">
        <v>63.847299999999997</v>
      </c>
      <c r="V498">
        <f t="shared" si="15"/>
        <v>67.218699999999998</v>
      </c>
    </row>
    <row r="499" spans="1:22" x14ac:dyDescent="0.25">
      <c r="A499" s="1">
        <v>40890</v>
      </c>
      <c r="B499">
        <v>123.05</v>
      </c>
      <c r="C499" s="1">
        <v>40932</v>
      </c>
      <c r="D499" s="4">
        <f t="shared" si="14"/>
        <v>131.46</v>
      </c>
      <c r="E499">
        <v>15.5641</v>
      </c>
      <c r="F499">
        <v>20.3276</v>
      </c>
      <c r="G499">
        <v>30.311399999999999</v>
      </c>
      <c r="H499">
        <v>37.287199999999999</v>
      </c>
      <c r="K499">
        <v>61.814999999999998</v>
      </c>
      <c r="M499">
        <v>63.654800000000002</v>
      </c>
      <c r="O499">
        <v>64.046700000000001</v>
      </c>
      <c r="Q499" s="2">
        <v>41179</v>
      </c>
      <c r="R499" s="4">
        <v>67.176699999999997</v>
      </c>
      <c r="T499" s="2">
        <v>41179</v>
      </c>
      <c r="U499" s="4">
        <v>64.046700000000001</v>
      </c>
      <c r="V499">
        <f t="shared" si="15"/>
        <v>67.176699999999997</v>
      </c>
    </row>
    <row r="500" spans="1:22" x14ac:dyDescent="0.25">
      <c r="A500" s="1">
        <v>40891</v>
      </c>
      <c r="B500">
        <v>121.74</v>
      </c>
      <c r="C500" s="1">
        <v>40933</v>
      </c>
      <c r="D500" s="4">
        <f t="shared" si="14"/>
        <v>132.56</v>
      </c>
      <c r="E500">
        <v>15.027200000000001</v>
      </c>
      <c r="F500">
        <v>19.726400000000002</v>
      </c>
      <c r="G500">
        <v>30.868500000000001</v>
      </c>
      <c r="H500">
        <v>37.858400000000003</v>
      </c>
      <c r="K500">
        <v>62.8033</v>
      </c>
      <c r="M500">
        <v>63.078299999999999</v>
      </c>
      <c r="O500">
        <v>62.984299999999998</v>
      </c>
      <c r="Q500" s="2">
        <v>41180</v>
      </c>
      <c r="R500" s="4">
        <v>65.266599999999997</v>
      </c>
      <c r="T500" s="2">
        <v>41180</v>
      </c>
      <c r="U500" s="4">
        <v>62.984299999999998</v>
      </c>
      <c r="V500">
        <f t="shared" si="15"/>
        <v>65.266599999999997</v>
      </c>
    </row>
    <row r="501" spans="1:22" x14ac:dyDescent="0.25">
      <c r="A501" s="1">
        <v>40892</v>
      </c>
      <c r="B501">
        <v>122.185</v>
      </c>
      <c r="C501" s="1">
        <v>40934</v>
      </c>
      <c r="D501" s="4">
        <f t="shared" si="14"/>
        <v>131.88</v>
      </c>
      <c r="E501">
        <v>15.7302</v>
      </c>
      <c r="F501">
        <v>20.133500000000002</v>
      </c>
      <c r="G501">
        <v>27.9038</v>
      </c>
      <c r="H501">
        <v>36.661000000000001</v>
      </c>
      <c r="K501">
        <v>69.062899999999999</v>
      </c>
      <c r="M501">
        <v>65.506100000000004</v>
      </c>
      <c r="O501">
        <v>64.514600000000002</v>
      </c>
      <c r="Q501" s="2">
        <v>41183</v>
      </c>
      <c r="R501" s="4">
        <v>66.8232</v>
      </c>
      <c r="T501" s="2">
        <v>41183</v>
      </c>
      <c r="U501" s="4">
        <v>64.514600000000002</v>
      </c>
      <c r="V501">
        <f t="shared" si="15"/>
        <v>66.8232</v>
      </c>
    </row>
    <row r="502" spans="1:22" x14ac:dyDescent="0.25">
      <c r="A502" s="1">
        <v>40893</v>
      </c>
      <c r="B502">
        <v>121.59</v>
      </c>
      <c r="C502" s="1">
        <v>40935</v>
      </c>
      <c r="D502" s="4">
        <f t="shared" si="14"/>
        <v>131.82</v>
      </c>
      <c r="E502">
        <v>15.226900000000001</v>
      </c>
      <c r="F502">
        <v>19.417999999999999</v>
      </c>
      <c r="G502">
        <v>30.278500000000001</v>
      </c>
      <c r="H502">
        <v>36.552100000000003</v>
      </c>
      <c r="K502">
        <v>69.224400000000003</v>
      </c>
      <c r="M502">
        <v>64.732399999999998</v>
      </c>
      <c r="O502">
        <v>64.639300000000006</v>
      </c>
      <c r="Q502" s="2">
        <v>41184</v>
      </c>
      <c r="R502" s="4">
        <v>65.779300000000006</v>
      </c>
      <c r="T502" s="2">
        <v>41184</v>
      </c>
      <c r="U502" s="4">
        <v>64.639300000000006</v>
      </c>
      <c r="V502">
        <f t="shared" si="15"/>
        <v>65.779300000000006</v>
      </c>
    </row>
    <row r="503" spans="1:22" x14ac:dyDescent="0.25">
      <c r="A503" s="1">
        <v>40896</v>
      </c>
      <c r="B503">
        <v>120.29</v>
      </c>
      <c r="C503" s="1">
        <v>40938</v>
      </c>
      <c r="D503" s="4">
        <f t="shared" si="14"/>
        <v>131.37</v>
      </c>
      <c r="E503">
        <v>16.1492</v>
      </c>
      <c r="F503">
        <v>20.642099999999999</v>
      </c>
      <c r="G503">
        <v>29.908999999999999</v>
      </c>
      <c r="H503">
        <v>35.813499999999998</v>
      </c>
      <c r="K503">
        <v>67.992400000000004</v>
      </c>
      <c r="M503">
        <v>63.738100000000003</v>
      </c>
      <c r="O503">
        <v>63.690300000000001</v>
      </c>
      <c r="Q503" s="2">
        <v>41185</v>
      </c>
      <c r="R503" s="4">
        <v>65.963300000000004</v>
      </c>
      <c r="T503" s="2">
        <v>41185</v>
      </c>
      <c r="U503" s="4">
        <v>63.690300000000001</v>
      </c>
      <c r="V503">
        <f t="shared" si="15"/>
        <v>65.963300000000004</v>
      </c>
    </row>
    <row r="504" spans="1:22" x14ac:dyDescent="0.25">
      <c r="A504" s="1">
        <v>40897</v>
      </c>
      <c r="B504">
        <v>123.93</v>
      </c>
      <c r="C504" s="1">
        <v>40939</v>
      </c>
      <c r="D504" s="4">
        <f t="shared" si="14"/>
        <v>131.32</v>
      </c>
      <c r="E504">
        <v>16.280799999999999</v>
      </c>
      <c r="F504">
        <v>20.8292</v>
      </c>
      <c r="G504">
        <v>28.7011</v>
      </c>
      <c r="H504">
        <v>34.637700000000002</v>
      </c>
      <c r="K504">
        <v>67.081699999999998</v>
      </c>
      <c r="M504">
        <v>63.3688</v>
      </c>
      <c r="O504">
        <v>63.7361</v>
      </c>
      <c r="Q504" s="2">
        <v>41186</v>
      </c>
      <c r="R504" s="4">
        <v>65.4499</v>
      </c>
      <c r="T504" s="2">
        <v>41186</v>
      </c>
      <c r="U504" s="4">
        <v>63.7361</v>
      </c>
      <c r="V504">
        <f t="shared" si="15"/>
        <v>65.4499</v>
      </c>
    </row>
    <row r="505" spans="1:22" x14ac:dyDescent="0.25">
      <c r="A505" s="1">
        <v>40898</v>
      </c>
      <c r="B505">
        <v>124.17</v>
      </c>
      <c r="C505" s="1">
        <v>40940</v>
      </c>
      <c r="D505" s="4">
        <f t="shared" si="14"/>
        <v>132.47</v>
      </c>
      <c r="E505">
        <v>15.0694</v>
      </c>
      <c r="F505">
        <v>19.822199999999999</v>
      </c>
      <c r="G505">
        <v>27.904699999999998</v>
      </c>
      <c r="H505">
        <v>33.889499999999998</v>
      </c>
      <c r="K505">
        <v>66.094300000000004</v>
      </c>
      <c r="M505">
        <v>63.942999999999998</v>
      </c>
      <c r="O505">
        <v>63.160499999999999</v>
      </c>
      <c r="Q505" s="2">
        <v>41187</v>
      </c>
      <c r="R505" s="4">
        <v>66.031700000000001</v>
      </c>
      <c r="T505" s="2">
        <v>41187</v>
      </c>
      <c r="U505" s="4">
        <v>63.160499999999999</v>
      </c>
      <c r="V505">
        <f t="shared" si="15"/>
        <v>66.031700000000001</v>
      </c>
    </row>
    <row r="506" spans="1:22" x14ac:dyDescent="0.25">
      <c r="A506" s="1">
        <v>40899</v>
      </c>
      <c r="B506">
        <v>125.27</v>
      </c>
      <c r="C506" s="1">
        <v>40941</v>
      </c>
      <c r="D506" s="4">
        <f t="shared" si="14"/>
        <v>132.68</v>
      </c>
      <c r="E506">
        <v>14.779299999999999</v>
      </c>
      <c r="F506">
        <v>19.712399999999999</v>
      </c>
      <c r="G506">
        <v>27.121400000000001</v>
      </c>
      <c r="H506">
        <v>33.0002</v>
      </c>
      <c r="K506">
        <v>68.572900000000004</v>
      </c>
      <c r="M506">
        <v>64.4512</v>
      </c>
      <c r="O506">
        <v>63.736199999999997</v>
      </c>
      <c r="Q506" s="2">
        <v>41190</v>
      </c>
      <c r="R506" s="4">
        <v>65.740099999999998</v>
      </c>
      <c r="T506" s="2">
        <v>41190</v>
      </c>
      <c r="U506" s="4">
        <v>63.736199999999997</v>
      </c>
      <c r="V506">
        <f t="shared" si="15"/>
        <v>65.740099999999998</v>
      </c>
    </row>
    <row r="507" spans="1:22" x14ac:dyDescent="0.25">
      <c r="A507" s="1">
        <v>40900</v>
      </c>
      <c r="B507">
        <v>126.39</v>
      </c>
      <c r="C507" s="1">
        <v>40942</v>
      </c>
      <c r="D507" s="4">
        <f t="shared" si="14"/>
        <v>134.54</v>
      </c>
      <c r="E507">
        <v>13.9153</v>
      </c>
      <c r="F507">
        <v>19.096599999999999</v>
      </c>
      <c r="G507">
        <v>27.2087</v>
      </c>
      <c r="H507">
        <v>33.244799999999998</v>
      </c>
      <c r="K507">
        <v>69.8125</v>
      </c>
      <c r="M507">
        <v>65.029899999999998</v>
      </c>
      <c r="O507">
        <v>64.283799999999999</v>
      </c>
      <c r="Q507" s="2">
        <v>41191</v>
      </c>
      <c r="R507" s="4">
        <v>66.872900000000001</v>
      </c>
      <c r="T507" s="2">
        <v>41191</v>
      </c>
      <c r="U507" s="4">
        <v>64.283799999999999</v>
      </c>
      <c r="V507">
        <f t="shared" si="15"/>
        <v>66.872900000000001</v>
      </c>
    </row>
    <row r="508" spans="1:22" x14ac:dyDescent="0.25">
      <c r="A508" s="1">
        <v>40904</v>
      </c>
      <c r="B508">
        <v>126.49</v>
      </c>
      <c r="C508" s="1">
        <v>40945</v>
      </c>
      <c r="D508" s="4">
        <f t="shared" si="14"/>
        <v>134.44999999999999</v>
      </c>
      <c r="E508">
        <v>14.7761</v>
      </c>
      <c r="F508">
        <v>20.989899999999999</v>
      </c>
      <c r="G508">
        <v>28.033100000000001</v>
      </c>
      <c r="H508">
        <v>33.5901</v>
      </c>
      <c r="K508">
        <v>68.761200000000002</v>
      </c>
      <c r="M508">
        <v>65.5745</v>
      </c>
      <c r="O508">
        <v>64.9208</v>
      </c>
      <c r="Q508" s="2">
        <v>41192</v>
      </c>
      <c r="R508" s="4">
        <v>66.832599999999999</v>
      </c>
      <c r="T508" s="2">
        <v>41192</v>
      </c>
      <c r="U508" s="4">
        <v>64.9208</v>
      </c>
      <c r="V508">
        <f t="shared" si="15"/>
        <v>66.832599999999999</v>
      </c>
    </row>
    <row r="509" spans="1:22" x14ac:dyDescent="0.25">
      <c r="A509" s="1">
        <v>40905</v>
      </c>
      <c r="B509">
        <v>124.83</v>
      </c>
      <c r="C509" s="1">
        <v>40946</v>
      </c>
      <c r="D509" s="4">
        <f t="shared" si="14"/>
        <v>134.79</v>
      </c>
      <c r="E509">
        <v>14.3766</v>
      </c>
      <c r="F509">
        <v>21.154699999999998</v>
      </c>
      <c r="G509">
        <v>29.208500000000001</v>
      </c>
      <c r="H509">
        <v>34.520000000000003</v>
      </c>
      <c r="K509">
        <v>67.979900000000001</v>
      </c>
      <c r="M509">
        <v>65.092299999999994</v>
      </c>
      <c r="O509">
        <v>64.492900000000006</v>
      </c>
      <c r="Q509" s="2">
        <v>41193</v>
      </c>
      <c r="R509" s="4">
        <v>66.646100000000004</v>
      </c>
      <c r="T509" s="2">
        <v>41193</v>
      </c>
      <c r="U509" s="4">
        <v>64.492900000000006</v>
      </c>
      <c r="V509">
        <f t="shared" si="15"/>
        <v>66.646100000000004</v>
      </c>
    </row>
    <row r="510" spans="1:22" x14ac:dyDescent="0.25">
      <c r="A510" s="1">
        <v>40906</v>
      </c>
      <c r="B510">
        <v>126.12</v>
      </c>
      <c r="C510" s="1">
        <v>40947</v>
      </c>
      <c r="D510" s="4">
        <f t="shared" si="14"/>
        <v>135.19</v>
      </c>
      <c r="E510">
        <v>13.955299999999999</v>
      </c>
      <c r="F510">
        <v>21.821300000000001</v>
      </c>
      <c r="G510">
        <v>28.892199999999999</v>
      </c>
      <c r="H510">
        <v>34.363599999999998</v>
      </c>
      <c r="K510">
        <v>67.959299999999999</v>
      </c>
      <c r="M510">
        <v>64.704899999999995</v>
      </c>
      <c r="O510">
        <v>63.542900000000003</v>
      </c>
      <c r="Q510" s="2">
        <v>41194</v>
      </c>
      <c r="R510" s="4">
        <v>66.432900000000004</v>
      </c>
      <c r="T510" s="2">
        <v>41194</v>
      </c>
      <c r="U510" s="4">
        <v>63.542900000000003</v>
      </c>
      <c r="V510">
        <f t="shared" si="15"/>
        <v>66.432900000000004</v>
      </c>
    </row>
    <row r="511" spans="1:22" x14ac:dyDescent="0.25">
      <c r="A511" s="1">
        <v>40907</v>
      </c>
      <c r="B511">
        <v>125.5</v>
      </c>
      <c r="C511" s="1">
        <v>40948</v>
      </c>
      <c r="D511" s="4">
        <f t="shared" si="14"/>
        <v>135.36000000000001</v>
      </c>
      <c r="E511">
        <v>13.5207</v>
      </c>
      <c r="F511">
        <v>22.4284</v>
      </c>
      <c r="G511">
        <v>29.295400000000001</v>
      </c>
      <c r="H511">
        <v>34.7089</v>
      </c>
      <c r="K511">
        <v>69.5745</v>
      </c>
      <c r="M511">
        <v>65.912800000000004</v>
      </c>
      <c r="O511">
        <v>65.421000000000006</v>
      </c>
      <c r="Q511" s="2">
        <v>41197</v>
      </c>
      <c r="R511" s="4">
        <v>67.368399999999994</v>
      </c>
      <c r="T511" s="2">
        <v>41197</v>
      </c>
      <c r="U511" s="4">
        <v>65.421000000000006</v>
      </c>
      <c r="V511">
        <f t="shared" si="15"/>
        <v>67.368399999999994</v>
      </c>
    </row>
    <row r="512" spans="1:22" x14ac:dyDescent="0.25">
      <c r="A512" s="1">
        <v>40911</v>
      </c>
      <c r="B512">
        <v>127.495</v>
      </c>
      <c r="C512" s="1">
        <v>40949</v>
      </c>
      <c r="D512" s="4">
        <f t="shared" si="14"/>
        <v>134.36099999999999</v>
      </c>
      <c r="E512">
        <v>16.713899999999999</v>
      </c>
      <c r="F512">
        <v>26.613800000000001</v>
      </c>
      <c r="G512">
        <v>28.686499999999999</v>
      </c>
      <c r="H512">
        <v>34.2637</v>
      </c>
      <c r="K512">
        <v>66.702600000000004</v>
      </c>
      <c r="M512">
        <v>63.688899999999997</v>
      </c>
      <c r="O512">
        <v>63.561100000000003</v>
      </c>
      <c r="Q512" s="2">
        <v>41198</v>
      </c>
      <c r="R512" s="4">
        <v>65.489699999999999</v>
      </c>
      <c r="T512" s="2">
        <v>41198</v>
      </c>
      <c r="U512" s="4">
        <v>63.561100000000003</v>
      </c>
      <c r="V512">
        <f t="shared" si="15"/>
        <v>65.489699999999999</v>
      </c>
    </row>
    <row r="513" spans="1:22" x14ac:dyDescent="0.25">
      <c r="A513" s="1">
        <v>40912</v>
      </c>
      <c r="B513">
        <v>127.7</v>
      </c>
      <c r="C513" s="1">
        <v>40952</v>
      </c>
      <c r="D513" s="4">
        <f t="shared" si="14"/>
        <v>135.36000000000001</v>
      </c>
      <c r="E513">
        <v>14.922499999999999</v>
      </c>
      <c r="F513">
        <v>27.117799999999999</v>
      </c>
      <c r="G513">
        <v>28.3568</v>
      </c>
      <c r="H513">
        <v>33.659100000000002</v>
      </c>
      <c r="K513">
        <v>64.058499999999995</v>
      </c>
      <c r="M513">
        <v>59.886200000000002</v>
      </c>
      <c r="O513">
        <v>59.654800000000002</v>
      </c>
      <c r="Q513" s="2">
        <v>41199</v>
      </c>
      <c r="R513" s="4">
        <v>63.245699999999999</v>
      </c>
      <c r="T513" s="2">
        <v>41199</v>
      </c>
      <c r="U513" s="4">
        <v>59.654800000000002</v>
      </c>
      <c r="V513">
        <f t="shared" si="15"/>
        <v>63.245699999999999</v>
      </c>
    </row>
    <row r="514" spans="1:22" x14ac:dyDescent="0.25">
      <c r="A514" s="1">
        <v>40913</v>
      </c>
      <c r="B514">
        <v>128.04</v>
      </c>
      <c r="C514" s="1">
        <v>40953</v>
      </c>
      <c r="D514" s="4">
        <f t="shared" si="14"/>
        <v>135.19</v>
      </c>
      <c r="E514">
        <v>17.564599999999999</v>
      </c>
      <c r="F514">
        <v>31.148499999999999</v>
      </c>
      <c r="G514">
        <v>27.410499999999999</v>
      </c>
      <c r="H514">
        <v>33.046700000000001</v>
      </c>
      <c r="K514">
        <v>64.219700000000003</v>
      </c>
      <c r="M514">
        <v>60.122599999999998</v>
      </c>
      <c r="O514">
        <v>60.373800000000003</v>
      </c>
      <c r="Q514" s="2">
        <v>41200</v>
      </c>
      <c r="R514" s="4">
        <v>63.3827</v>
      </c>
      <c r="T514" s="2">
        <v>41200</v>
      </c>
      <c r="U514" s="4">
        <v>60.373800000000003</v>
      </c>
      <c r="V514">
        <f t="shared" si="15"/>
        <v>63.3827</v>
      </c>
    </row>
    <row r="515" spans="1:22" x14ac:dyDescent="0.25">
      <c r="A515" s="1">
        <v>40914</v>
      </c>
      <c r="B515">
        <v>127.71</v>
      </c>
      <c r="C515" s="1">
        <v>40954</v>
      </c>
      <c r="D515" s="4">
        <f t="shared" si="14"/>
        <v>134.56</v>
      </c>
      <c r="E515">
        <v>18.286300000000001</v>
      </c>
      <c r="F515">
        <v>38.335700000000003</v>
      </c>
      <c r="G515">
        <v>26.7105</v>
      </c>
      <c r="H515">
        <v>32.452199999999998</v>
      </c>
      <c r="K515">
        <v>65.141999999999996</v>
      </c>
      <c r="M515">
        <v>60.283799999999999</v>
      </c>
      <c r="O515">
        <v>59.713099999999997</v>
      </c>
      <c r="Q515" s="2">
        <v>41201</v>
      </c>
      <c r="R515" s="4">
        <v>63.403500000000001</v>
      </c>
      <c r="T515" s="2">
        <v>41201</v>
      </c>
      <c r="U515" s="4">
        <v>59.713099999999997</v>
      </c>
      <c r="V515">
        <f t="shared" si="15"/>
        <v>63.403500000000001</v>
      </c>
    </row>
    <row r="516" spans="1:22" x14ac:dyDescent="0.25">
      <c r="A516" s="1">
        <v>40917</v>
      </c>
      <c r="B516">
        <v>128.02000000000001</v>
      </c>
      <c r="C516" s="1">
        <v>40955</v>
      </c>
      <c r="D516" s="4">
        <f t="shared" si="14"/>
        <v>136.04900000000001</v>
      </c>
      <c r="E516">
        <v>15.0266</v>
      </c>
      <c r="F516">
        <v>44.659700000000001</v>
      </c>
      <c r="G516">
        <v>27.171500000000002</v>
      </c>
      <c r="H516">
        <v>32.388100000000001</v>
      </c>
      <c r="K516">
        <v>63.997999999999998</v>
      </c>
      <c r="M516">
        <v>59.310499999999998</v>
      </c>
      <c r="O516">
        <v>62.736199999999997</v>
      </c>
      <c r="Q516" s="2">
        <v>41204</v>
      </c>
      <c r="R516" s="4">
        <v>65.021699999999996</v>
      </c>
      <c r="T516" s="2">
        <v>41204</v>
      </c>
      <c r="U516" s="4">
        <v>62.736199999999997</v>
      </c>
      <c r="V516">
        <f t="shared" si="15"/>
        <v>65.021699999999996</v>
      </c>
    </row>
    <row r="517" spans="1:22" x14ac:dyDescent="0.25">
      <c r="A517" s="1">
        <v>40918</v>
      </c>
      <c r="B517">
        <v>129.13</v>
      </c>
      <c r="C517" s="1">
        <v>40960</v>
      </c>
      <c r="D517" s="4">
        <f t="shared" si="14"/>
        <v>136.47</v>
      </c>
      <c r="E517">
        <v>14.514799999999999</v>
      </c>
      <c r="F517">
        <v>19.5091</v>
      </c>
      <c r="G517">
        <v>26.4604</v>
      </c>
      <c r="H517">
        <v>31.940100000000001</v>
      </c>
      <c r="K517">
        <v>64.540300000000002</v>
      </c>
      <c r="M517">
        <v>59.7136</v>
      </c>
      <c r="O517">
        <v>61.461599999999997</v>
      </c>
      <c r="Q517" s="2">
        <v>41205</v>
      </c>
      <c r="R517" s="4">
        <v>63.163899999999998</v>
      </c>
      <c r="T517" s="2">
        <v>41205</v>
      </c>
      <c r="U517" s="4">
        <v>61.461599999999997</v>
      </c>
      <c r="V517">
        <f t="shared" si="15"/>
        <v>63.163899999999998</v>
      </c>
    </row>
    <row r="518" spans="1:22" x14ac:dyDescent="0.25">
      <c r="A518" s="1">
        <v>40919</v>
      </c>
      <c r="B518">
        <v>129.19999999999999</v>
      </c>
      <c r="C518" s="1">
        <v>40961</v>
      </c>
      <c r="D518" s="4">
        <f t="shared" si="14"/>
        <v>136.03200000000001</v>
      </c>
      <c r="E518">
        <v>13.892300000000001</v>
      </c>
      <c r="F518">
        <v>18.754300000000001</v>
      </c>
      <c r="G518">
        <v>27.045500000000001</v>
      </c>
      <c r="H518">
        <v>32.515500000000003</v>
      </c>
      <c r="K518">
        <v>65.139700000000005</v>
      </c>
      <c r="M518">
        <v>60.3352</v>
      </c>
      <c r="O518">
        <v>64.343500000000006</v>
      </c>
      <c r="Q518" s="2">
        <v>41206</v>
      </c>
      <c r="R518" s="4">
        <v>61.787500000000001</v>
      </c>
      <c r="T518" s="2">
        <v>41206</v>
      </c>
      <c r="U518" s="4">
        <v>64.343500000000006</v>
      </c>
      <c r="V518">
        <f t="shared" si="15"/>
        <v>61.787500000000001</v>
      </c>
    </row>
    <row r="519" spans="1:22" x14ac:dyDescent="0.25">
      <c r="A519" s="1">
        <v>40920</v>
      </c>
      <c r="B519">
        <v>129.51</v>
      </c>
      <c r="C519" s="1">
        <v>40962</v>
      </c>
      <c r="D519" s="4">
        <f t="shared" si="14"/>
        <v>136.631</v>
      </c>
      <c r="E519">
        <v>13.190799999999999</v>
      </c>
      <c r="F519">
        <v>18.084599999999998</v>
      </c>
      <c r="G519">
        <v>26.768699999999999</v>
      </c>
      <c r="H519">
        <v>32.497700000000002</v>
      </c>
      <c r="K519">
        <v>63.5623</v>
      </c>
      <c r="M519">
        <v>59.688299999999998</v>
      </c>
      <c r="O519">
        <v>62.347799999999999</v>
      </c>
      <c r="Q519" s="2">
        <v>41207</v>
      </c>
      <c r="R519" s="4">
        <v>63.091299999999997</v>
      </c>
      <c r="T519" s="2">
        <v>41207</v>
      </c>
      <c r="U519" s="4">
        <v>62.347799999999999</v>
      </c>
      <c r="V519">
        <f t="shared" si="15"/>
        <v>63.091299999999997</v>
      </c>
    </row>
    <row r="520" spans="1:22" x14ac:dyDescent="0.25">
      <c r="A520" s="1">
        <v>40921</v>
      </c>
      <c r="B520">
        <v>128.84</v>
      </c>
      <c r="C520" s="1">
        <v>40963</v>
      </c>
      <c r="D520" s="4">
        <f t="shared" si="14"/>
        <v>136.93</v>
      </c>
      <c r="E520">
        <v>13.312200000000001</v>
      </c>
      <c r="F520">
        <v>18.3764</v>
      </c>
      <c r="G520">
        <v>27.765000000000001</v>
      </c>
      <c r="H520">
        <v>33.383000000000003</v>
      </c>
      <c r="K520">
        <v>68.498000000000005</v>
      </c>
      <c r="M520">
        <v>62.796199999999999</v>
      </c>
      <c r="O520">
        <v>66.558400000000006</v>
      </c>
      <c r="Q520" s="2">
        <v>41208</v>
      </c>
      <c r="R520" s="4">
        <v>61.261499999999998</v>
      </c>
      <c r="T520" s="2">
        <v>41208</v>
      </c>
      <c r="U520" s="4">
        <v>66.558400000000006</v>
      </c>
      <c r="V520">
        <f t="shared" si="15"/>
        <v>61.261499999999998</v>
      </c>
    </row>
    <row r="521" spans="1:22" x14ac:dyDescent="0.25">
      <c r="A521" s="1">
        <v>40925</v>
      </c>
      <c r="B521">
        <v>129.34</v>
      </c>
      <c r="C521" s="1">
        <v>40966</v>
      </c>
      <c r="D521" s="4">
        <f t="shared" ref="D521:D584" si="16">VLOOKUP(C521,$A:$B,2,FALSE)</f>
        <v>137.16</v>
      </c>
      <c r="E521">
        <v>13.267799999999999</v>
      </c>
      <c r="F521">
        <v>18.762499999999999</v>
      </c>
      <c r="G521">
        <v>28.35</v>
      </c>
      <c r="H521">
        <v>32.975299999999997</v>
      </c>
      <c r="K521">
        <v>68.554900000000004</v>
      </c>
      <c r="M521">
        <v>62.534999999999997</v>
      </c>
      <c r="O521">
        <v>65.953900000000004</v>
      </c>
      <c r="Q521" s="2">
        <v>41213</v>
      </c>
      <c r="R521" s="4">
        <v>62.155500000000004</v>
      </c>
      <c r="T521" s="2">
        <v>41213</v>
      </c>
      <c r="U521" s="4">
        <v>65.953900000000004</v>
      </c>
      <c r="V521">
        <f t="shared" ref="V521:V584" si="17">VLOOKUP(T521,Q:R,2,FALSE)</f>
        <v>62.155500000000004</v>
      </c>
    </row>
    <row r="522" spans="1:22" x14ac:dyDescent="0.25">
      <c r="A522" s="1">
        <v>40926</v>
      </c>
      <c r="B522">
        <v>130.77000000000001</v>
      </c>
      <c r="C522" s="1">
        <v>40967</v>
      </c>
      <c r="D522" s="4">
        <f t="shared" si="16"/>
        <v>137.559</v>
      </c>
      <c r="E522">
        <v>13.8062</v>
      </c>
      <c r="F522">
        <v>19.310600000000001</v>
      </c>
      <c r="G522">
        <v>27.7927</v>
      </c>
      <c r="H522">
        <v>32.6676</v>
      </c>
      <c r="K522">
        <v>67.207499999999996</v>
      </c>
      <c r="M522">
        <v>60.611600000000003</v>
      </c>
      <c r="O522">
        <v>63.989100000000001</v>
      </c>
      <c r="Q522" s="2">
        <v>41214</v>
      </c>
      <c r="R522" s="4">
        <v>62.423499999999997</v>
      </c>
      <c r="T522" s="2">
        <v>41214</v>
      </c>
      <c r="U522" s="4">
        <v>63.989100000000001</v>
      </c>
      <c r="V522">
        <f t="shared" si="17"/>
        <v>62.423499999999997</v>
      </c>
    </row>
    <row r="523" spans="1:22" x14ac:dyDescent="0.25">
      <c r="A523" s="1">
        <v>40927</v>
      </c>
      <c r="B523">
        <v>131.46</v>
      </c>
      <c r="C523" s="1">
        <v>40968</v>
      </c>
      <c r="D523" s="4">
        <f t="shared" si="16"/>
        <v>137.02000000000001</v>
      </c>
      <c r="E523">
        <v>13.2522</v>
      </c>
      <c r="F523">
        <v>18.9071</v>
      </c>
      <c r="G523">
        <v>26.602</v>
      </c>
      <c r="H523">
        <v>31.933900000000001</v>
      </c>
      <c r="K523">
        <v>70.297700000000006</v>
      </c>
      <c r="M523">
        <v>63.660699999999999</v>
      </c>
      <c r="O523">
        <v>65.501499999999993</v>
      </c>
      <c r="Q523" s="2">
        <v>41215</v>
      </c>
      <c r="R523" s="4">
        <v>60.197400000000002</v>
      </c>
      <c r="T523" s="2">
        <v>41215</v>
      </c>
      <c r="U523" s="4">
        <v>65.501499999999993</v>
      </c>
      <c r="V523">
        <f t="shared" si="17"/>
        <v>60.197400000000002</v>
      </c>
    </row>
    <row r="524" spans="1:22" x14ac:dyDescent="0.25">
      <c r="A524" s="1">
        <v>40928</v>
      </c>
      <c r="B524">
        <v>131.54</v>
      </c>
      <c r="C524" s="1">
        <v>40969</v>
      </c>
      <c r="D524" s="4">
        <f t="shared" si="16"/>
        <v>137.72999999999999</v>
      </c>
      <c r="E524">
        <v>12.7845</v>
      </c>
      <c r="F524">
        <v>18.723500000000001</v>
      </c>
      <c r="G524">
        <v>25.2836</v>
      </c>
      <c r="H524">
        <v>31.160299999999999</v>
      </c>
      <c r="K524">
        <v>61.683399999999999</v>
      </c>
      <c r="M524">
        <v>58.9968</v>
      </c>
      <c r="O524">
        <v>61.582099999999997</v>
      </c>
      <c r="Q524" s="2">
        <v>41218</v>
      </c>
      <c r="R524" s="4">
        <v>62.645699999999998</v>
      </c>
      <c r="T524" s="2">
        <v>41218</v>
      </c>
      <c r="U524" s="4">
        <v>61.582099999999997</v>
      </c>
      <c r="V524">
        <f t="shared" si="17"/>
        <v>62.645699999999998</v>
      </c>
    </row>
    <row r="525" spans="1:22" x14ac:dyDescent="0.25">
      <c r="A525" s="1">
        <v>40931</v>
      </c>
      <c r="B525">
        <v>131.61000000000001</v>
      </c>
      <c r="C525" s="1">
        <v>40970</v>
      </c>
      <c r="D525" s="4">
        <f t="shared" si="16"/>
        <v>137.31200000000001</v>
      </c>
      <c r="E525">
        <v>12.611499999999999</v>
      </c>
      <c r="F525">
        <v>18.765499999999999</v>
      </c>
      <c r="G525">
        <v>25.261600000000001</v>
      </c>
      <c r="H525">
        <v>31.085899999999999</v>
      </c>
      <c r="K525">
        <v>60.724800000000002</v>
      </c>
      <c r="M525">
        <v>56.569899999999997</v>
      </c>
      <c r="O525">
        <v>61.304099999999998</v>
      </c>
      <c r="Q525" s="2">
        <v>41219</v>
      </c>
      <c r="R525" s="4">
        <v>61.368000000000002</v>
      </c>
      <c r="T525" s="2">
        <v>41219</v>
      </c>
      <c r="U525" s="4">
        <v>61.304099999999998</v>
      </c>
      <c r="V525">
        <f t="shared" si="17"/>
        <v>61.368000000000002</v>
      </c>
    </row>
    <row r="526" spans="1:22" x14ac:dyDescent="0.25">
      <c r="A526" s="1">
        <v>40932</v>
      </c>
      <c r="B526">
        <v>131.46</v>
      </c>
      <c r="C526" s="1">
        <v>40973</v>
      </c>
      <c r="D526" s="4">
        <f t="shared" si="16"/>
        <v>136.75</v>
      </c>
      <c r="E526">
        <v>13.2475</v>
      </c>
      <c r="F526">
        <v>20.436599999999999</v>
      </c>
      <c r="G526">
        <v>25.471399999999999</v>
      </c>
      <c r="H526">
        <v>31.0047</v>
      </c>
      <c r="K526">
        <v>58.233699999999999</v>
      </c>
      <c r="M526">
        <v>57.620199999999997</v>
      </c>
      <c r="O526">
        <v>62.149099999999997</v>
      </c>
      <c r="Q526" s="2">
        <v>41220</v>
      </c>
      <c r="R526" s="4">
        <v>59.127499999999998</v>
      </c>
      <c r="T526" s="2">
        <v>41220</v>
      </c>
      <c r="U526" s="4">
        <v>62.149099999999997</v>
      </c>
      <c r="V526">
        <f t="shared" si="17"/>
        <v>59.127499999999998</v>
      </c>
    </row>
    <row r="527" spans="1:22" x14ac:dyDescent="0.25">
      <c r="A527" s="1">
        <v>40933</v>
      </c>
      <c r="B527">
        <v>132.56</v>
      </c>
      <c r="C527" s="1">
        <v>40974</v>
      </c>
      <c r="D527" s="4">
        <f t="shared" si="16"/>
        <v>134.75</v>
      </c>
      <c r="E527">
        <v>16.7013</v>
      </c>
      <c r="F527">
        <v>24.296299999999999</v>
      </c>
      <c r="G527">
        <v>24.964500000000001</v>
      </c>
      <c r="H527">
        <v>30.554600000000001</v>
      </c>
      <c r="K527">
        <v>58.436</v>
      </c>
      <c r="M527">
        <v>56.933</v>
      </c>
      <c r="O527">
        <v>61.681199999999997</v>
      </c>
      <c r="Q527" s="2">
        <v>41221</v>
      </c>
      <c r="R527" s="4">
        <v>59.9559</v>
      </c>
      <c r="T527" s="2">
        <v>41221</v>
      </c>
      <c r="U527" s="4">
        <v>61.681199999999997</v>
      </c>
      <c r="V527">
        <f t="shared" si="17"/>
        <v>59.9559</v>
      </c>
    </row>
    <row r="528" spans="1:22" x14ac:dyDescent="0.25">
      <c r="A528" s="1">
        <v>40934</v>
      </c>
      <c r="B528">
        <v>131.88</v>
      </c>
      <c r="C528" s="1">
        <v>40975</v>
      </c>
      <c r="D528" s="4">
        <f t="shared" si="16"/>
        <v>135.69</v>
      </c>
      <c r="E528">
        <v>14.9358</v>
      </c>
      <c r="F528">
        <v>23.077200000000001</v>
      </c>
      <c r="G528">
        <v>25.062899999999999</v>
      </c>
      <c r="H528">
        <v>30.389299999999999</v>
      </c>
      <c r="K528">
        <v>60.725299999999997</v>
      </c>
      <c r="M528">
        <v>59.927</v>
      </c>
      <c r="O528">
        <v>63.2682</v>
      </c>
      <c r="Q528" s="2">
        <v>41222</v>
      </c>
      <c r="R528" s="4">
        <v>60.620100000000001</v>
      </c>
      <c r="T528" s="2">
        <v>41222</v>
      </c>
      <c r="U528" s="4">
        <v>63.2682</v>
      </c>
      <c r="V528">
        <f t="shared" si="17"/>
        <v>60.620100000000001</v>
      </c>
    </row>
    <row r="529" spans="1:22" x14ac:dyDescent="0.25">
      <c r="A529" s="1">
        <v>40935</v>
      </c>
      <c r="B529">
        <v>131.82</v>
      </c>
      <c r="C529" s="1">
        <v>40976</v>
      </c>
      <c r="D529" s="4">
        <f t="shared" si="16"/>
        <v>137.04</v>
      </c>
      <c r="E529">
        <v>13.640700000000001</v>
      </c>
      <c r="F529">
        <v>21.894100000000002</v>
      </c>
      <c r="G529">
        <v>24.252700000000001</v>
      </c>
      <c r="H529">
        <v>29.8446</v>
      </c>
      <c r="K529">
        <v>55.693100000000001</v>
      </c>
      <c r="M529">
        <v>54.329500000000003</v>
      </c>
      <c r="O529">
        <v>59.150500000000001</v>
      </c>
      <c r="Q529" s="2">
        <v>41225</v>
      </c>
      <c r="R529" s="4">
        <v>60.3063</v>
      </c>
      <c r="T529" s="2">
        <v>41225</v>
      </c>
      <c r="U529" s="4">
        <v>59.150500000000001</v>
      </c>
      <c r="V529">
        <f t="shared" si="17"/>
        <v>60.3063</v>
      </c>
    </row>
    <row r="530" spans="1:22" x14ac:dyDescent="0.25">
      <c r="A530" s="1">
        <v>40938</v>
      </c>
      <c r="B530">
        <v>131.37</v>
      </c>
      <c r="C530" s="1">
        <v>40977</v>
      </c>
      <c r="D530" s="4">
        <f t="shared" si="16"/>
        <v>137.57</v>
      </c>
      <c r="E530">
        <v>12.3698</v>
      </c>
      <c r="F530">
        <v>20.805199999999999</v>
      </c>
      <c r="G530">
        <v>25.226099999999999</v>
      </c>
      <c r="H530">
        <v>30.403300000000002</v>
      </c>
      <c r="K530">
        <v>54.874000000000002</v>
      </c>
      <c r="M530">
        <v>54.226100000000002</v>
      </c>
      <c r="O530">
        <v>59.597999999999999</v>
      </c>
      <c r="Q530" s="2">
        <v>41226</v>
      </c>
      <c r="R530" s="4">
        <v>59.148200000000003</v>
      </c>
      <c r="T530" s="2">
        <v>41226</v>
      </c>
      <c r="U530" s="4">
        <v>59.597999999999999</v>
      </c>
      <c r="V530">
        <f t="shared" si="17"/>
        <v>59.148200000000003</v>
      </c>
    </row>
    <row r="531" spans="1:22" x14ac:dyDescent="0.25">
      <c r="A531" s="1">
        <v>40939</v>
      </c>
      <c r="B531">
        <v>131.32</v>
      </c>
      <c r="C531" s="1">
        <v>40980</v>
      </c>
      <c r="D531" s="4">
        <f t="shared" si="16"/>
        <v>137.58000000000001</v>
      </c>
      <c r="E531">
        <v>13.4635</v>
      </c>
      <c r="F531">
        <v>24.784800000000001</v>
      </c>
      <c r="G531">
        <v>25.3416</v>
      </c>
      <c r="H531">
        <v>30.532499999999999</v>
      </c>
      <c r="K531">
        <v>57.3367</v>
      </c>
      <c r="M531">
        <v>56.476500000000001</v>
      </c>
      <c r="O531">
        <v>60.570099999999996</v>
      </c>
      <c r="Q531" s="2">
        <v>41227</v>
      </c>
      <c r="R531" s="4">
        <v>58.502000000000002</v>
      </c>
      <c r="T531" s="2">
        <v>41227</v>
      </c>
      <c r="U531" s="4">
        <v>60.570099999999996</v>
      </c>
      <c r="V531">
        <f t="shared" si="17"/>
        <v>58.502000000000002</v>
      </c>
    </row>
    <row r="532" spans="1:22" x14ac:dyDescent="0.25">
      <c r="A532" s="1">
        <v>40940</v>
      </c>
      <c r="B532">
        <v>132.47</v>
      </c>
      <c r="C532" s="1">
        <v>40981</v>
      </c>
      <c r="D532" s="4">
        <f t="shared" si="16"/>
        <v>140.06200000000001</v>
      </c>
      <c r="E532">
        <v>13.8667</v>
      </c>
      <c r="F532">
        <v>27.663900000000002</v>
      </c>
      <c r="G532">
        <v>24.555599999999998</v>
      </c>
      <c r="H532">
        <v>29.966799999999999</v>
      </c>
      <c r="K532">
        <v>58.210900000000002</v>
      </c>
      <c r="M532">
        <v>58.985500000000002</v>
      </c>
      <c r="O532">
        <v>61.181399999999996</v>
      </c>
      <c r="Q532" s="2">
        <v>41228</v>
      </c>
      <c r="R532" s="4">
        <v>58.5458</v>
      </c>
      <c r="T532" s="2">
        <v>41228</v>
      </c>
      <c r="U532" s="4">
        <v>61.181399999999996</v>
      </c>
      <c r="V532">
        <f t="shared" si="17"/>
        <v>58.5458</v>
      </c>
    </row>
    <row r="533" spans="1:22" x14ac:dyDescent="0.25">
      <c r="A533" s="1">
        <v>40941</v>
      </c>
      <c r="B533">
        <v>132.68</v>
      </c>
      <c r="C533" s="1">
        <v>40982</v>
      </c>
      <c r="D533" s="4">
        <f t="shared" si="16"/>
        <v>139.91</v>
      </c>
      <c r="E533">
        <v>15.0746</v>
      </c>
      <c r="F533">
        <v>34.397199999999998</v>
      </c>
      <c r="G533">
        <v>24.2302</v>
      </c>
      <c r="H533">
        <v>29.8124</v>
      </c>
      <c r="K533">
        <v>55.442799999999998</v>
      </c>
      <c r="M533">
        <v>55.621299999999998</v>
      </c>
      <c r="O533">
        <v>57.4054</v>
      </c>
      <c r="Q533" s="2">
        <v>41229</v>
      </c>
      <c r="R533" s="4">
        <v>59.143900000000002</v>
      </c>
      <c r="T533" s="2">
        <v>41229</v>
      </c>
      <c r="U533" s="4">
        <v>57.4054</v>
      </c>
      <c r="V533">
        <f t="shared" si="17"/>
        <v>59.143900000000002</v>
      </c>
    </row>
    <row r="534" spans="1:22" x14ac:dyDescent="0.25">
      <c r="A534" s="1">
        <v>40942</v>
      </c>
      <c r="B534">
        <v>134.54</v>
      </c>
      <c r="C534" s="1">
        <v>40983</v>
      </c>
      <c r="D534" s="4">
        <f t="shared" si="16"/>
        <v>140.72</v>
      </c>
      <c r="E534">
        <v>15.2507</v>
      </c>
      <c r="F534">
        <v>43.832700000000003</v>
      </c>
      <c r="G534">
        <v>23.432099999999998</v>
      </c>
      <c r="H534">
        <v>28.9209</v>
      </c>
      <c r="K534">
        <v>49.743000000000002</v>
      </c>
      <c r="M534">
        <v>55.679499999999997</v>
      </c>
      <c r="O534">
        <v>57.753100000000003</v>
      </c>
      <c r="Q534" s="2">
        <v>41232</v>
      </c>
      <c r="R534" s="4">
        <v>61.184699999999999</v>
      </c>
      <c r="T534" s="2">
        <v>41232</v>
      </c>
      <c r="U534" s="4">
        <v>57.753100000000003</v>
      </c>
      <c r="V534">
        <f t="shared" si="17"/>
        <v>61.184699999999999</v>
      </c>
    </row>
    <row r="535" spans="1:22" x14ac:dyDescent="0.25">
      <c r="A535" s="1">
        <v>40945</v>
      </c>
      <c r="B535">
        <v>134.44999999999999</v>
      </c>
      <c r="C535" s="1">
        <v>40987</v>
      </c>
      <c r="D535" s="4">
        <f t="shared" si="16"/>
        <v>140.85</v>
      </c>
      <c r="E535">
        <v>12.6112</v>
      </c>
      <c r="F535">
        <v>17.156700000000001</v>
      </c>
      <c r="G535">
        <v>23.918399999999998</v>
      </c>
      <c r="H535">
        <v>29.097000000000001</v>
      </c>
      <c r="K535">
        <v>48.258600000000001</v>
      </c>
      <c r="M535">
        <v>55.517899999999997</v>
      </c>
      <c r="O535">
        <v>55.938699999999997</v>
      </c>
      <c r="Q535" s="2">
        <v>41233</v>
      </c>
      <c r="R535" s="4">
        <v>60.427900000000001</v>
      </c>
      <c r="T535" s="2">
        <v>41233</v>
      </c>
      <c r="U535" s="4">
        <v>55.938699999999997</v>
      </c>
      <c r="V535">
        <f t="shared" si="17"/>
        <v>60.427900000000001</v>
      </c>
    </row>
    <row r="536" spans="1:22" x14ac:dyDescent="0.25">
      <c r="A536" s="1">
        <v>40946</v>
      </c>
      <c r="B536">
        <v>134.79</v>
      </c>
      <c r="C536" s="1">
        <v>40988</v>
      </c>
      <c r="D536" s="4">
        <f t="shared" si="16"/>
        <v>140.44</v>
      </c>
      <c r="E536">
        <v>13.2278</v>
      </c>
      <c r="F536">
        <v>17.8582</v>
      </c>
      <c r="G536">
        <v>23.462800000000001</v>
      </c>
      <c r="H536">
        <v>28.880199999999999</v>
      </c>
      <c r="K536">
        <v>47.573099999999997</v>
      </c>
      <c r="M536">
        <v>54.566099999999999</v>
      </c>
      <c r="O536">
        <v>55.068600000000004</v>
      </c>
      <c r="Q536" s="2">
        <v>41234</v>
      </c>
      <c r="R536" s="4">
        <v>60.564799999999998</v>
      </c>
      <c r="T536" s="2">
        <v>41234</v>
      </c>
      <c r="U536" s="4">
        <v>55.068600000000004</v>
      </c>
      <c r="V536">
        <f t="shared" si="17"/>
        <v>60.564799999999998</v>
      </c>
    </row>
    <row r="537" spans="1:22" x14ac:dyDescent="0.25">
      <c r="A537" s="1">
        <v>40947</v>
      </c>
      <c r="B537">
        <v>135.19</v>
      </c>
      <c r="C537" s="1">
        <v>40989</v>
      </c>
      <c r="D537" s="4">
        <f t="shared" si="16"/>
        <v>140.21</v>
      </c>
      <c r="E537">
        <v>12.902900000000001</v>
      </c>
      <c r="F537">
        <v>17.600200000000001</v>
      </c>
      <c r="G537">
        <v>23.905899999999999</v>
      </c>
      <c r="H537">
        <v>29.365500000000001</v>
      </c>
      <c r="K537">
        <v>48.750500000000002</v>
      </c>
      <c r="M537">
        <v>55.221400000000003</v>
      </c>
      <c r="O537">
        <v>56.831800000000001</v>
      </c>
      <c r="Q537" s="2">
        <v>41236</v>
      </c>
      <c r="R537" s="4">
        <v>58.828600000000002</v>
      </c>
      <c r="T537" s="2">
        <v>41236</v>
      </c>
      <c r="U537" s="4">
        <v>56.831800000000001</v>
      </c>
      <c r="V537">
        <f t="shared" si="17"/>
        <v>58.828600000000002</v>
      </c>
    </row>
    <row r="538" spans="1:22" x14ac:dyDescent="0.25">
      <c r="A538" s="1">
        <v>40948</v>
      </c>
      <c r="B538">
        <v>135.36000000000001</v>
      </c>
      <c r="C538" s="1">
        <v>40990</v>
      </c>
      <c r="D538" s="4">
        <f t="shared" si="16"/>
        <v>139.19999999999999</v>
      </c>
      <c r="E538">
        <v>14.058</v>
      </c>
      <c r="F538">
        <v>18.655799999999999</v>
      </c>
      <c r="G538">
        <v>24.248799999999999</v>
      </c>
      <c r="H538">
        <v>29.893699999999999</v>
      </c>
      <c r="K538">
        <v>49.799199999999999</v>
      </c>
      <c r="M538">
        <v>55.844299999999997</v>
      </c>
      <c r="O538">
        <v>57.178400000000003</v>
      </c>
      <c r="Q538" s="2">
        <v>41239</v>
      </c>
      <c r="R538" s="4">
        <v>58.459499999999998</v>
      </c>
      <c r="T538" s="2">
        <v>41239</v>
      </c>
      <c r="U538" s="4">
        <v>57.178400000000003</v>
      </c>
      <c r="V538">
        <f t="shared" si="17"/>
        <v>58.459499999999998</v>
      </c>
    </row>
    <row r="539" spans="1:22" x14ac:dyDescent="0.25">
      <c r="A539" s="1">
        <v>40949</v>
      </c>
      <c r="B539">
        <v>134.36099999999999</v>
      </c>
      <c r="C539" s="1">
        <v>40991</v>
      </c>
      <c r="D539" s="4">
        <f t="shared" si="16"/>
        <v>139.65</v>
      </c>
      <c r="E539">
        <v>12.8268</v>
      </c>
      <c r="F539">
        <v>17.424800000000001</v>
      </c>
      <c r="G539">
        <v>27.025400000000001</v>
      </c>
      <c r="H539">
        <v>32.337499999999999</v>
      </c>
      <c r="K539">
        <v>48.261099999999999</v>
      </c>
      <c r="M539">
        <v>53.304099999999998</v>
      </c>
      <c r="O539">
        <v>56.566000000000003</v>
      </c>
      <c r="Q539" s="2">
        <v>41240</v>
      </c>
      <c r="R539" s="4">
        <v>56.260399999999997</v>
      </c>
      <c r="T539" s="2">
        <v>41240</v>
      </c>
      <c r="U539" s="4">
        <v>56.566000000000003</v>
      </c>
      <c r="V539">
        <f t="shared" si="17"/>
        <v>56.260399999999997</v>
      </c>
    </row>
    <row r="540" spans="1:22" x14ac:dyDescent="0.25">
      <c r="A540" s="1">
        <v>40952</v>
      </c>
      <c r="B540">
        <v>135.36000000000001</v>
      </c>
      <c r="C540" s="1">
        <v>40994</v>
      </c>
      <c r="D540" s="4">
        <f t="shared" si="16"/>
        <v>141.61000000000001</v>
      </c>
      <c r="E540">
        <v>12.413500000000001</v>
      </c>
      <c r="F540">
        <v>17.2224</v>
      </c>
      <c r="G540">
        <v>25.533000000000001</v>
      </c>
      <c r="H540">
        <v>31.4011</v>
      </c>
      <c r="K540">
        <v>46.9651</v>
      </c>
      <c r="M540">
        <v>50.708300000000001</v>
      </c>
      <c r="O540">
        <v>56.723799999999997</v>
      </c>
      <c r="Q540" s="2">
        <v>41241</v>
      </c>
      <c r="R540" s="4">
        <v>57.928400000000003</v>
      </c>
      <c r="T540" s="2">
        <v>41241</v>
      </c>
      <c r="U540" s="4">
        <v>56.723799999999997</v>
      </c>
      <c r="V540">
        <f t="shared" si="17"/>
        <v>57.928400000000003</v>
      </c>
    </row>
    <row r="541" spans="1:22" x14ac:dyDescent="0.25">
      <c r="A541" s="1">
        <v>40953</v>
      </c>
      <c r="B541">
        <v>135.19</v>
      </c>
      <c r="C541" s="1">
        <v>40995</v>
      </c>
      <c r="D541" s="4">
        <f t="shared" si="16"/>
        <v>141.16999999999999</v>
      </c>
      <c r="E541">
        <v>12.7326</v>
      </c>
      <c r="F541">
        <v>17.5199</v>
      </c>
      <c r="G541">
        <v>27.2209</v>
      </c>
      <c r="H541">
        <v>32.882100000000001</v>
      </c>
      <c r="K541">
        <v>46.128</v>
      </c>
      <c r="M541">
        <v>51.319800000000001</v>
      </c>
      <c r="O541">
        <v>56.971400000000003</v>
      </c>
      <c r="Q541" s="2">
        <v>41242</v>
      </c>
      <c r="R541" s="4">
        <v>57.202199999999998</v>
      </c>
      <c r="T541" s="2">
        <v>41242</v>
      </c>
      <c r="U541" s="4">
        <v>56.971400000000003</v>
      </c>
      <c r="V541">
        <f t="shared" si="17"/>
        <v>57.202199999999998</v>
      </c>
    </row>
    <row r="542" spans="1:22" x14ac:dyDescent="0.25">
      <c r="A542" s="1">
        <v>40954</v>
      </c>
      <c r="B542">
        <v>134.56</v>
      </c>
      <c r="C542" s="1">
        <v>40996</v>
      </c>
      <c r="D542" s="4">
        <f t="shared" si="16"/>
        <v>140.47</v>
      </c>
      <c r="E542">
        <v>14.1812</v>
      </c>
      <c r="F542">
        <v>18.9848</v>
      </c>
      <c r="G542">
        <v>27.551100000000002</v>
      </c>
      <c r="H542">
        <v>33.150700000000001</v>
      </c>
      <c r="K542">
        <v>46.348300000000002</v>
      </c>
      <c r="M542">
        <v>50.942900000000002</v>
      </c>
      <c r="O542">
        <v>54.513100000000001</v>
      </c>
      <c r="Q542" s="2">
        <v>41243</v>
      </c>
      <c r="R542" s="4">
        <v>57.092599999999997</v>
      </c>
      <c r="T542" s="2">
        <v>41243</v>
      </c>
      <c r="U542" s="4">
        <v>54.513100000000001</v>
      </c>
      <c r="V542">
        <f t="shared" si="17"/>
        <v>57.092599999999997</v>
      </c>
    </row>
    <row r="543" spans="1:22" x14ac:dyDescent="0.25">
      <c r="A543" s="1">
        <v>40955</v>
      </c>
      <c r="B543">
        <v>136.04900000000001</v>
      </c>
      <c r="C543" s="1">
        <v>40997</v>
      </c>
      <c r="D543" s="4">
        <f t="shared" si="16"/>
        <v>140.22999999999999</v>
      </c>
      <c r="E543">
        <v>13.6181</v>
      </c>
      <c r="F543">
        <v>18.515599999999999</v>
      </c>
      <c r="G543">
        <v>26.039899999999999</v>
      </c>
      <c r="H543">
        <v>32.205399999999997</v>
      </c>
      <c r="K543">
        <v>46.6663</v>
      </c>
      <c r="M543">
        <v>51.234400000000001</v>
      </c>
      <c r="O543">
        <v>54.152500000000003</v>
      </c>
      <c r="Q543" s="2">
        <v>41246</v>
      </c>
      <c r="R543" s="4">
        <v>58.011600000000001</v>
      </c>
      <c r="T543" s="2">
        <v>41246</v>
      </c>
      <c r="U543" s="4">
        <v>54.152500000000003</v>
      </c>
      <c r="V543">
        <f t="shared" si="17"/>
        <v>58.011600000000001</v>
      </c>
    </row>
    <row r="544" spans="1:22" x14ac:dyDescent="0.25">
      <c r="A544" s="1">
        <v>40956</v>
      </c>
      <c r="B544">
        <v>136.41</v>
      </c>
      <c r="C544" s="1">
        <v>40998</v>
      </c>
      <c r="D544" s="4">
        <f t="shared" si="16"/>
        <v>140.81</v>
      </c>
      <c r="E544">
        <v>12.6759</v>
      </c>
      <c r="F544">
        <v>18.055199999999999</v>
      </c>
      <c r="G544">
        <v>24.4983</v>
      </c>
      <c r="H544">
        <v>31.337199999999999</v>
      </c>
      <c r="K544">
        <v>51.458599999999997</v>
      </c>
      <c r="M544">
        <v>57.011299999999999</v>
      </c>
      <c r="O544">
        <v>57.387999999999998</v>
      </c>
      <c r="Q544" s="2">
        <v>41247</v>
      </c>
      <c r="R544" s="4">
        <v>58.237699999999997</v>
      </c>
      <c r="T544" s="2">
        <v>41247</v>
      </c>
      <c r="U544" s="4">
        <v>57.387999999999998</v>
      </c>
      <c r="V544">
        <f t="shared" si="17"/>
        <v>58.237699999999997</v>
      </c>
    </row>
    <row r="545" spans="1:22" x14ac:dyDescent="0.25">
      <c r="A545" s="1">
        <v>40960</v>
      </c>
      <c r="B545">
        <v>136.47</v>
      </c>
      <c r="C545" s="1">
        <v>41001</v>
      </c>
      <c r="D545" s="4">
        <f t="shared" si="16"/>
        <v>141.84</v>
      </c>
      <c r="E545">
        <v>12.446300000000001</v>
      </c>
      <c r="F545">
        <v>18.027200000000001</v>
      </c>
      <c r="G545">
        <v>25.048400000000001</v>
      </c>
      <c r="H545">
        <v>31.688700000000001</v>
      </c>
      <c r="K545">
        <v>51.088000000000001</v>
      </c>
      <c r="M545">
        <v>55.959099999999999</v>
      </c>
      <c r="O545">
        <v>56.322299999999998</v>
      </c>
      <c r="Q545" s="2">
        <v>41248</v>
      </c>
      <c r="R545" s="4">
        <v>58.138199999999998</v>
      </c>
      <c r="T545" s="2">
        <v>41248</v>
      </c>
      <c r="U545" s="4">
        <v>56.322299999999998</v>
      </c>
      <c r="V545">
        <f t="shared" si="17"/>
        <v>58.138199999999998</v>
      </c>
    </row>
    <row r="546" spans="1:22" x14ac:dyDescent="0.25">
      <c r="A546" s="1">
        <v>40961</v>
      </c>
      <c r="B546">
        <v>136.03200000000001</v>
      </c>
      <c r="C546" s="1">
        <v>41002</v>
      </c>
      <c r="D546" s="4">
        <f t="shared" si="16"/>
        <v>141.26</v>
      </c>
      <c r="E546">
        <v>13.4495</v>
      </c>
      <c r="F546">
        <v>19.018599999999999</v>
      </c>
      <c r="G546">
        <v>24.3355</v>
      </c>
      <c r="H546">
        <v>31.255400000000002</v>
      </c>
      <c r="K546">
        <v>50.373600000000003</v>
      </c>
      <c r="M546">
        <v>55.7134</v>
      </c>
      <c r="O546">
        <v>56.256999999999998</v>
      </c>
      <c r="Q546" s="2">
        <v>41249</v>
      </c>
      <c r="R546" s="4">
        <v>56.941000000000003</v>
      </c>
      <c r="T546" s="2">
        <v>41249</v>
      </c>
      <c r="U546" s="4">
        <v>56.256999999999998</v>
      </c>
      <c r="V546">
        <f t="shared" si="17"/>
        <v>56.941000000000003</v>
      </c>
    </row>
    <row r="547" spans="1:22" x14ac:dyDescent="0.25">
      <c r="A547" s="1">
        <v>40962</v>
      </c>
      <c r="B547">
        <v>136.631</v>
      </c>
      <c r="C547" s="1">
        <v>41003</v>
      </c>
      <c r="D547" s="4">
        <f t="shared" si="16"/>
        <v>139.86000000000001</v>
      </c>
      <c r="E547">
        <v>13.4786</v>
      </c>
      <c r="F547">
        <v>19.347200000000001</v>
      </c>
      <c r="G547">
        <v>23.4861</v>
      </c>
      <c r="H547">
        <v>30.251799999999999</v>
      </c>
      <c r="K547">
        <v>49.125399999999999</v>
      </c>
      <c r="M547">
        <v>55.3703</v>
      </c>
      <c r="O547">
        <v>55.806399999999996</v>
      </c>
      <c r="Q547" s="2">
        <v>41250</v>
      </c>
      <c r="R547" s="4">
        <v>56.598399999999998</v>
      </c>
      <c r="T547" s="2">
        <v>41250</v>
      </c>
      <c r="U547" s="4">
        <v>55.806399999999996</v>
      </c>
      <c r="V547">
        <f t="shared" si="17"/>
        <v>56.598399999999998</v>
      </c>
    </row>
    <row r="548" spans="1:22" x14ac:dyDescent="0.25">
      <c r="A548" s="1">
        <v>40963</v>
      </c>
      <c r="B548">
        <v>136.93</v>
      </c>
      <c r="C548" s="1">
        <v>41004</v>
      </c>
      <c r="D548" s="4">
        <f t="shared" si="16"/>
        <v>139.79</v>
      </c>
      <c r="E548">
        <v>14.038399999999999</v>
      </c>
      <c r="F548">
        <v>19.678000000000001</v>
      </c>
      <c r="G548">
        <v>23.9787</v>
      </c>
      <c r="H548">
        <v>30.438600000000001</v>
      </c>
      <c r="K548">
        <v>49.908000000000001</v>
      </c>
      <c r="M548">
        <v>56.303899999999999</v>
      </c>
      <c r="O548">
        <v>56.078000000000003</v>
      </c>
      <c r="Q548" s="2">
        <v>41253</v>
      </c>
      <c r="R548" s="4">
        <v>56.652000000000001</v>
      </c>
      <c r="T548" s="2">
        <v>41253</v>
      </c>
      <c r="U548" s="4">
        <v>56.078000000000003</v>
      </c>
      <c r="V548">
        <f t="shared" si="17"/>
        <v>56.652000000000001</v>
      </c>
    </row>
    <row r="549" spans="1:22" x14ac:dyDescent="0.25">
      <c r="A549" s="1">
        <v>40966</v>
      </c>
      <c r="B549">
        <v>137.16</v>
      </c>
      <c r="C549" s="1">
        <v>41008</v>
      </c>
      <c r="D549" s="4">
        <f t="shared" si="16"/>
        <v>138.22</v>
      </c>
      <c r="E549">
        <v>15.1236</v>
      </c>
      <c r="F549">
        <v>21.8124</v>
      </c>
      <c r="G549">
        <v>24.118300000000001</v>
      </c>
      <c r="H549">
        <v>30.678000000000001</v>
      </c>
      <c r="K549">
        <v>49.493400000000001</v>
      </c>
      <c r="M549">
        <v>56.472000000000001</v>
      </c>
      <c r="O549">
        <v>56.3538</v>
      </c>
      <c r="Q549" s="2">
        <v>41254</v>
      </c>
      <c r="R549" s="4">
        <v>58.333199999999998</v>
      </c>
      <c r="T549" s="2">
        <v>41254</v>
      </c>
      <c r="U549" s="4">
        <v>56.3538</v>
      </c>
      <c r="V549">
        <f t="shared" si="17"/>
        <v>58.333199999999998</v>
      </c>
    </row>
    <row r="550" spans="1:22" x14ac:dyDescent="0.25">
      <c r="A550" s="1">
        <v>40967</v>
      </c>
      <c r="B550">
        <v>137.559</v>
      </c>
      <c r="C550" s="1">
        <v>41009</v>
      </c>
      <c r="D550" s="4">
        <f t="shared" si="16"/>
        <v>135.9</v>
      </c>
      <c r="E550">
        <v>18.773399999999999</v>
      </c>
      <c r="F550">
        <v>25.427499999999998</v>
      </c>
      <c r="G550">
        <v>24.378</v>
      </c>
      <c r="H550">
        <v>31.092199999999998</v>
      </c>
      <c r="K550">
        <v>48.125</v>
      </c>
      <c r="M550">
        <v>54.801400000000001</v>
      </c>
      <c r="O550">
        <v>54.429699999999997</v>
      </c>
      <c r="Q550" s="2">
        <v>41255</v>
      </c>
      <c r="R550" s="4">
        <v>57.319400000000002</v>
      </c>
      <c r="T550" s="2">
        <v>41255</v>
      </c>
      <c r="U550" s="4">
        <v>54.429699999999997</v>
      </c>
      <c r="V550">
        <f t="shared" si="17"/>
        <v>57.319400000000002</v>
      </c>
    </row>
    <row r="551" spans="1:22" x14ac:dyDescent="0.25">
      <c r="A551" s="1">
        <v>40968</v>
      </c>
      <c r="B551">
        <v>137.02000000000001</v>
      </c>
      <c r="C551" s="1">
        <v>41010</v>
      </c>
      <c r="D551" s="4">
        <f t="shared" si="16"/>
        <v>137</v>
      </c>
      <c r="E551">
        <v>17.059699999999999</v>
      </c>
      <c r="F551">
        <v>23.979199999999999</v>
      </c>
      <c r="G551">
        <v>23.815100000000001</v>
      </c>
      <c r="H551">
        <v>30.193999999999999</v>
      </c>
      <c r="K551">
        <v>52.727600000000002</v>
      </c>
      <c r="M551">
        <v>58.433700000000002</v>
      </c>
      <c r="O551">
        <v>56.295099999999998</v>
      </c>
      <c r="Q551" s="2">
        <v>41256</v>
      </c>
      <c r="R551" s="4">
        <v>57.548499999999997</v>
      </c>
      <c r="T551" s="2">
        <v>41256</v>
      </c>
      <c r="U551" s="4">
        <v>56.295099999999998</v>
      </c>
      <c r="V551">
        <f t="shared" si="17"/>
        <v>57.548499999999997</v>
      </c>
    </row>
    <row r="552" spans="1:22" x14ac:dyDescent="0.25">
      <c r="A552" s="1">
        <v>40969</v>
      </c>
      <c r="B552">
        <v>137.72999999999999</v>
      </c>
      <c r="C552" s="1">
        <v>41011</v>
      </c>
      <c r="D552" s="4">
        <f t="shared" si="16"/>
        <v>138.79</v>
      </c>
      <c r="E552">
        <v>14.7155</v>
      </c>
      <c r="F552">
        <v>22.497</v>
      </c>
      <c r="G552">
        <v>23.600100000000001</v>
      </c>
      <c r="H552">
        <v>30.116199999999999</v>
      </c>
      <c r="K552">
        <v>50.970199999999998</v>
      </c>
      <c r="M552">
        <v>56.8949</v>
      </c>
      <c r="O552">
        <v>56.294400000000003</v>
      </c>
      <c r="Q552" s="2">
        <v>41257</v>
      </c>
      <c r="R552" s="4">
        <v>58.287599999999998</v>
      </c>
      <c r="T552" s="2">
        <v>41257</v>
      </c>
      <c r="U552" s="4">
        <v>56.294400000000003</v>
      </c>
      <c r="V552">
        <f t="shared" si="17"/>
        <v>58.287599999999998</v>
      </c>
    </row>
    <row r="553" spans="1:22" x14ac:dyDescent="0.25">
      <c r="A553" s="1">
        <v>40970</v>
      </c>
      <c r="B553">
        <v>137.31200000000001</v>
      </c>
      <c r="C553" s="1">
        <v>41012</v>
      </c>
      <c r="D553" s="4">
        <f t="shared" si="16"/>
        <v>137.13999999999999</v>
      </c>
      <c r="E553">
        <v>16.792300000000001</v>
      </c>
      <c r="F553">
        <v>25.1129</v>
      </c>
      <c r="G553">
        <v>23.633299999999998</v>
      </c>
      <c r="H553">
        <v>30.3855</v>
      </c>
      <c r="K553">
        <v>51.439900000000002</v>
      </c>
      <c r="M553">
        <v>56.895099999999999</v>
      </c>
      <c r="O553">
        <v>56.890799999999999</v>
      </c>
      <c r="Q553" s="2">
        <v>41260</v>
      </c>
      <c r="R553" s="4">
        <v>58.629399999999997</v>
      </c>
      <c r="T553" s="2">
        <v>41260</v>
      </c>
      <c r="U553" s="4">
        <v>56.890799999999999</v>
      </c>
      <c r="V553">
        <f t="shared" si="17"/>
        <v>58.629399999999997</v>
      </c>
    </row>
    <row r="554" spans="1:22" x14ac:dyDescent="0.25">
      <c r="A554" s="1">
        <v>40973</v>
      </c>
      <c r="B554">
        <v>136.75</v>
      </c>
      <c r="C554" s="1">
        <v>41015</v>
      </c>
      <c r="D554" s="4">
        <f t="shared" si="16"/>
        <v>137.05000000000001</v>
      </c>
      <c r="E554">
        <v>18.633600000000001</v>
      </c>
      <c r="F554">
        <v>29.1066</v>
      </c>
      <c r="G554">
        <v>24.385999999999999</v>
      </c>
      <c r="H554">
        <v>30.9376</v>
      </c>
      <c r="K554">
        <v>49.049399999999999</v>
      </c>
      <c r="M554">
        <v>54.783299999999997</v>
      </c>
      <c r="O554">
        <v>55.158999999999999</v>
      </c>
      <c r="Q554" s="2">
        <v>41261</v>
      </c>
      <c r="R554" s="4">
        <v>57.110799999999998</v>
      </c>
      <c r="T554" s="2">
        <v>41261</v>
      </c>
      <c r="U554" s="4">
        <v>55.158999999999999</v>
      </c>
      <c r="V554">
        <f t="shared" si="17"/>
        <v>57.110799999999998</v>
      </c>
    </row>
    <row r="555" spans="1:22" x14ac:dyDescent="0.25">
      <c r="A555" s="1">
        <v>40974</v>
      </c>
      <c r="B555">
        <v>134.75</v>
      </c>
      <c r="C555" s="1">
        <v>41016</v>
      </c>
      <c r="D555" s="4">
        <f t="shared" si="16"/>
        <v>139.08199999999999</v>
      </c>
      <c r="E555">
        <v>17.5794</v>
      </c>
      <c r="F555">
        <v>30.485499999999998</v>
      </c>
      <c r="G555">
        <v>25.987200000000001</v>
      </c>
      <c r="H555">
        <v>32.592700000000001</v>
      </c>
      <c r="K555">
        <v>49.728499999999997</v>
      </c>
      <c r="M555">
        <v>54.9679</v>
      </c>
      <c r="O555">
        <v>54.511200000000002</v>
      </c>
      <c r="Q555" s="2">
        <v>41262</v>
      </c>
      <c r="R555" s="4">
        <v>56.708199999999998</v>
      </c>
      <c r="T555" s="2">
        <v>41262</v>
      </c>
      <c r="U555" s="4">
        <v>54.511200000000002</v>
      </c>
      <c r="V555">
        <f t="shared" si="17"/>
        <v>56.708199999999998</v>
      </c>
    </row>
    <row r="556" spans="1:22" x14ac:dyDescent="0.25">
      <c r="A556" s="1">
        <v>40975</v>
      </c>
      <c r="B556">
        <v>135.69</v>
      </c>
      <c r="C556" s="1">
        <v>41017</v>
      </c>
      <c r="D556" s="4">
        <f t="shared" si="16"/>
        <v>138.61000000000001</v>
      </c>
      <c r="E556">
        <v>17.224499999999999</v>
      </c>
      <c r="F556">
        <v>34.968400000000003</v>
      </c>
      <c r="G556">
        <v>24.729900000000001</v>
      </c>
      <c r="H556">
        <v>31.748799999999999</v>
      </c>
      <c r="K556">
        <v>51.622300000000003</v>
      </c>
      <c r="M556">
        <v>55.9099</v>
      </c>
      <c r="O556">
        <v>54.4011</v>
      </c>
      <c r="Q556" s="2">
        <v>41263</v>
      </c>
      <c r="R556" s="4">
        <v>57.2864</v>
      </c>
      <c r="T556" s="2">
        <v>41263</v>
      </c>
      <c r="U556" s="4">
        <v>54.4011</v>
      </c>
      <c r="V556">
        <f t="shared" si="17"/>
        <v>57.2864</v>
      </c>
    </row>
    <row r="557" spans="1:22" x14ac:dyDescent="0.25">
      <c r="A557" s="1">
        <v>40976</v>
      </c>
      <c r="B557">
        <v>137.04</v>
      </c>
      <c r="C557" s="1">
        <v>41018</v>
      </c>
      <c r="D557" s="4">
        <f t="shared" si="16"/>
        <v>137.72</v>
      </c>
      <c r="E557">
        <v>20.966999999999999</v>
      </c>
      <c r="F557">
        <v>45.389800000000001</v>
      </c>
      <c r="G557">
        <v>23.488700000000001</v>
      </c>
      <c r="H557">
        <v>30.810400000000001</v>
      </c>
      <c r="K557">
        <v>53.018999999999998</v>
      </c>
      <c r="M557">
        <v>56.485999999999997</v>
      </c>
      <c r="O557">
        <v>55.068300000000001</v>
      </c>
      <c r="Q557" s="2">
        <v>41264</v>
      </c>
      <c r="R557" s="4">
        <v>55.834499999999998</v>
      </c>
      <c r="T557" s="2">
        <v>41264</v>
      </c>
      <c r="U557" s="4">
        <v>55.068300000000001</v>
      </c>
      <c r="V557">
        <f t="shared" si="17"/>
        <v>55.834499999999998</v>
      </c>
    </row>
    <row r="558" spans="1:22" x14ac:dyDescent="0.25">
      <c r="A558" s="1">
        <v>40977</v>
      </c>
      <c r="B558">
        <v>137.57</v>
      </c>
      <c r="C558" s="1">
        <v>41022</v>
      </c>
      <c r="D558" s="4">
        <f t="shared" si="16"/>
        <v>136.79</v>
      </c>
      <c r="E558">
        <v>16.6602</v>
      </c>
      <c r="F558">
        <v>21.050699999999999</v>
      </c>
      <c r="G558">
        <v>22.6737</v>
      </c>
      <c r="H558">
        <v>29.96</v>
      </c>
      <c r="K558">
        <v>54.455399999999997</v>
      </c>
      <c r="M558">
        <v>55.954300000000003</v>
      </c>
      <c r="O558">
        <v>54.595300000000002</v>
      </c>
      <c r="Q558" s="2">
        <v>41267</v>
      </c>
      <c r="R558" s="4">
        <v>55.669499999999999</v>
      </c>
      <c r="T558" s="2">
        <v>41267</v>
      </c>
      <c r="U558" s="4">
        <v>54.595300000000002</v>
      </c>
      <c r="V558">
        <f t="shared" si="17"/>
        <v>55.669499999999999</v>
      </c>
    </row>
    <row r="559" spans="1:22" x14ac:dyDescent="0.25">
      <c r="A559" s="1">
        <v>40980</v>
      </c>
      <c r="B559">
        <v>137.58000000000001</v>
      </c>
      <c r="C559" s="1">
        <v>41023</v>
      </c>
      <c r="D559" s="4">
        <f t="shared" si="16"/>
        <v>137.31</v>
      </c>
      <c r="E559">
        <v>16.554400000000001</v>
      </c>
      <c r="F559">
        <v>20.866099999999999</v>
      </c>
      <c r="G559">
        <v>22.6387</v>
      </c>
      <c r="H559">
        <v>29.985399999999998</v>
      </c>
      <c r="K559">
        <v>55.702800000000003</v>
      </c>
      <c r="M559">
        <v>56.799700000000001</v>
      </c>
      <c r="O559">
        <v>53.9133</v>
      </c>
      <c r="Q559" s="2">
        <v>41269</v>
      </c>
      <c r="R559" s="4">
        <v>56.759099999999997</v>
      </c>
      <c r="T559" s="2">
        <v>41269</v>
      </c>
      <c r="U559" s="4">
        <v>53.9133</v>
      </c>
      <c r="V559">
        <f t="shared" si="17"/>
        <v>56.759099999999997</v>
      </c>
    </row>
    <row r="560" spans="1:22" x14ac:dyDescent="0.25">
      <c r="A560" s="1">
        <v>40981</v>
      </c>
      <c r="B560">
        <v>140.06200000000001</v>
      </c>
      <c r="C560" s="1">
        <v>41024</v>
      </c>
      <c r="D560" s="4">
        <f t="shared" si="16"/>
        <v>139.19</v>
      </c>
      <c r="E560">
        <v>14.819900000000001</v>
      </c>
      <c r="F560">
        <v>19.5047</v>
      </c>
      <c r="G560">
        <v>21.894200000000001</v>
      </c>
      <c r="H560">
        <v>29.215299999999999</v>
      </c>
      <c r="K560">
        <v>56.7286</v>
      </c>
      <c r="M560">
        <v>57.1509</v>
      </c>
      <c r="O560">
        <v>56.093299999999999</v>
      </c>
      <c r="Q560" s="2">
        <v>41270</v>
      </c>
      <c r="R560" s="4">
        <v>55.933900000000001</v>
      </c>
      <c r="T560" s="2">
        <v>41270</v>
      </c>
      <c r="U560" s="4">
        <v>56.093299999999999</v>
      </c>
      <c r="V560">
        <f t="shared" si="17"/>
        <v>55.933900000000001</v>
      </c>
    </row>
    <row r="561" spans="1:22" x14ac:dyDescent="0.25">
      <c r="A561" s="1">
        <v>40982</v>
      </c>
      <c r="B561">
        <v>139.91</v>
      </c>
      <c r="C561" s="1">
        <v>41025</v>
      </c>
      <c r="D561" s="4">
        <f t="shared" si="16"/>
        <v>140.16</v>
      </c>
      <c r="E561">
        <v>13.755100000000001</v>
      </c>
      <c r="F561">
        <v>18.22</v>
      </c>
      <c r="G561">
        <v>21.9101</v>
      </c>
      <c r="H561">
        <v>29.8752</v>
      </c>
      <c r="K561">
        <v>56.202100000000002</v>
      </c>
      <c r="M561">
        <v>57.144399999999997</v>
      </c>
      <c r="O561">
        <v>54.514699999999998</v>
      </c>
      <c r="Q561" s="2">
        <v>41271</v>
      </c>
      <c r="R561" s="4">
        <v>57.225200000000001</v>
      </c>
      <c r="T561" s="2">
        <v>41271</v>
      </c>
      <c r="U561" s="4">
        <v>54.514699999999998</v>
      </c>
      <c r="V561">
        <f t="shared" si="17"/>
        <v>57.225200000000001</v>
      </c>
    </row>
    <row r="562" spans="1:22" x14ac:dyDescent="0.25">
      <c r="A562" s="1">
        <v>40983</v>
      </c>
      <c r="B562">
        <v>140.72</v>
      </c>
      <c r="C562" s="1">
        <v>41026</v>
      </c>
      <c r="D562" s="4">
        <f t="shared" si="16"/>
        <v>140.38999999999999</v>
      </c>
      <c r="E562">
        <v>13.629300000000001</v>
      </c>
      <c r="F562">
        <v>18.375299999999999</v>
      </c>
      <c r="G562">
        <v>20.337800000000001</v>
      </c>
      <c r="H562">
        <v>29.544599999999999</v>
      </c>
      <c r="K562">
        <v>58.7712</v>
      </c>
      <c r="M562">
        <v>57.096800000000002</v>
      </c>
      <c r="O562">
        <v>55.5227</v>
      </c>
      <c r="Q562" s="2">
        <v>41274</v>
      </c>
      <c r="R562" s="4">
        <v>57.038600000000002</v>
      </c>
      <c r="T562" s="2">
        <v>41274</v>
      </c>
      <c r="U562" s="4">
        <v>55.5227</v>
      </c>
      <c r="V562">
        <f t="shared" si="17"/>
        <v>57.038600000000002</v>
      </c>
    </row>
    <row r="563" spans="1:22" x14ac:dyDescent="0.25">
      <c r="A563" s="1">
        <v>40984</v>
      </c>
      <c r="B563">
        <v>140.30000000000001</v>
      </c>
      <c r="C563" s="1">
        <v>41029</v>
      </c>
      <c r="D563" s="4">
        <f t="shared" si="16"/>
        <v>139.87</v>
      </c>
      <c r="E563">
        <v>14.824</v>
      </c>
      <c r="F563">
        <v>19.831099999999999</v>
      </c>
      <c r="G563">
        <v>22.251200000000001</v>
      </c>
      <c r="H563">
        <v>29.7011</v>
      </c>
      <c r="K563">
        <v>54.197400000000002</v>
      </c>
      <c r="M563">
        <v>54.045499999999997</v>
      </c>
      <c r="O563">
        <v>53.017499999999998</v>
      </c>
      <c r="Q563" s="2">
        <v>41276</v>
      </c>
      <c r="R563" s="4">
        <v>55.170999999999999</v>
      </c>
      <c r="T563" s="2">
        <v>41276</v>
      </c>
      <c r="U563" s="4">
        <v>53.017499999999998</v>
      </c>
      <c r="V563">
        <f t="shared" si="17"/>
        <v>55.170999999999999</v>
      </c>
    </row>
    <row r="564" spans="1:22" x14ac:dyDescent="0.25">
      <c r="A564" s="1">
        <v>40987</v>
      </c>
      <c r="B564">
        <v>140.85</v>
      </c>
      <c r="C564" s="1">
        <v>41030</v>
      </c>
      <c r="D564" s="4">
        <f t="shared" si="16"/>
        <v>140.74</v>
      </c>
      <c r="E564">
        <v>13.4964</v>
      </c>
      <c r="F564">
        <v>18.568899999999999</v>
      </c>
      <c r="G564">
        <v>22.485700000000001</v>
      </c>
      <c r="H564">
        <v>29.356400000000001</v>
      </c>
      <c r="K564">
        <v>53.428400000000003</v>
      </c>
      <c r="M564">
        <v>53.350700000000003</v>
      </c>
      <c r="O564">
        <v>53.0381</v>
      </c>
      <c r="Q564" s="2">
        <v>41277</v>
      </c>
      <c r="R564" s="4">
        <v>52.071399999999997</v>
      </c>
      <c r="T564" s="2">
        <v>41277</v>
      </c>
      <c r="U564" s="4">
        <v>53.0381</v>
      </c>
      <c r="V564">
        <f t="shared" si="17"/>
        <v>52.071399999999997</v>
      </c>
    </row>
    <row r="565" spans="1:22" x14ac:dyDescent="0.25">
      <c r="A565" s="1">
        <v>40988</v>
      </c>
      <c r="B565">
        <v>140.44</v>
      </c>
      <c r="C565" s="1">
        <v>41031</v>
      </c>
      <c r="D565" s="4">
        <f t="shared" si="16"/>
        <v>140.32499999999999</v>
      </c>
      <c r="E565">
        <v>14.2125</v>
      </c>
      <c r="F565">
        <v>19.457999999999998</v>
      </c>
      <c r="G565">
        <v>23.1126</v>
      </c>
      <c r="H565">
        <v>29.456499999999998</v>
      </c>
      <c r="K565">
        <v>54.371899999999997</v>
      </c>
      <c r="M565">
        <v>53.849499999999999</v>
      </c>
      <c r="O565">
        <v>52.721499999999999</v>
      </c>
      <c r="Q565" s="2">
        <v>41278</v>
      </c>
      <c r="R565" s="4">
        <v>55.094299999999997</v>
      </c>
      <c r="T565" s="2">
        <v>41278</v>
      </c>
      <c r="U565" s="4">
        <v>52.721499999999999</v>
      </c>
      <c r="V565">
        <f t="shared" si="17"/>
        <v>55.094299999999997</v>
      </c>
    </row>
    <row r="566" spans="1:22" x14ac:dyDescent="0.25">
      <c r="A566" s="1">
        <v>40989</v>
      </c>
      <c r="B566">
        <v>140.21</v>
      </c>
      <c r="C566" s="1">
        <v>41032</v>
      </c>
      <c r="D566" s="4">
        <f t="shared" si="16"/>
        <v>139.25</v>
      </c>
      <c r="E566">
        <v>15.4876</v>
      </c>
      <c r="F566">
        <v>21.044</v>
      </c>
      <c r="G566">
        <v>22.819099999999999</v>
      </c>
      <c r="H566">
        <v>28.624099999999999</v>
      </c>
      <c r="K566">
        <v>54.621899999999997</v>
      </c>
      <c r="M566">
        <v>53.445300000000003</v>
      </c>
      <c r="O566">
        <v>51.610900000000001</v>
      </c>
      <c r="Q566" s="2">
        <v>41281</v>
      </c>
      <c r="R566" s="4">
        <v>51.962899999999998</v>
      </c>
      <c r="T566" s="2">
        <v>41281</v>
      </c>
      <c r="U566" s="4">
        <v>51.610900000000001</v>
      </c>
      <c r="V566">
        <f t="shared" si="17"/>
        <v>51.962899999999998</v>
      </c>
    </row>
    <row r="567" spans="1:22" x14ac:dyDescent="0.25">
      <c r="A567" s="1">
        <v>40990</v>
      </c>
      <c r="B567">
        <v>139.19999999999999</v>
      </c>
      <c r="C567" s="1">
        <v>41033</v>
      </c>
      <c r="D567" s="4">
        <f t="shared" si="16"/>
        <v>137</v>
      </c>
      <c r="E567">
        <v>16.98</v>
      </c>
      <c r="F567">
        <v>22.423500000000001</v>
      </c>
      <c r="G567">
        <v>23.639700000000001</v>
      </c>
      <c r="H567">
        <v>28.8658</v>
      </c>
      <c r="K567">
        <v>54.525599999999997</v>
      </c>
      <c r="M567">
        <v>52.825899999999997</v>
      </c>
      <c r="O567">
        <v>51.391500000000001</v>
      </c>
      <c r="Q567" s="2">
        <v>41282</v>
      </c>
      <c r="R567" s="4">
        <v>52.883099999999999</v>
      </c>
      <c r="T567" s="2">
        <v>41282</v>
      </c>
      <c r="U567" s="4">
        <v>51.391500000000001</v>
      </c>
      <c r="V567">
        <f t="shared" si="17"/>
        <v>52.883099999999999</v>
      </c>
    </row>
    <row r="568" spans="1:22" x14ac:dyDescent="0.25">
      <c r="A568" s="1">
        <v>40991</v>
      </c>
      <c r="B568">
        <v>139.65</v>
      </c>
      <c r="C568" s="1">
        <v>41036</v>
      </c>
      <c r="D568" s="4">
        <f t="shared" si="16"/>
        <v>137.1</v>
      </c>
      <c r="E568">
        <v>16.635000000000002</v>
      </c>
      <c r="F568">
        <v>22.3613</v>
      </c>
      <c r="G568">
        <v>22.510999999999999</v>
      </c>
      <c r="H568">
        <v>27.768699999999999</v>
      </c>
      <c r="K568">
        <v>53.685699999999997</v>
      </c>
      <c r="M568">
        <v>52.594200000000001</v>
      </c>
      <c r="O568">
        <v>51.954700000000003</v>
      </c>
      <c r="Q568" s="2">
        <v>41283</v>
      </c>
      <c r="R568" s="4">
        <v>53.363300000000002</v>
      </c>
      <c r="T568" s="2">
        <v>41283</v>
      </c>
      <c r="U568" s="4">
        <v>51.954700000000003</v>
      </c>
      <c r="V568">
        <f t="shared" si="17"/>
        <v>53.363300000000002</v>
      </c>
    </row>
    <row r="569" spans="1:22" x14ac:dyDescent="0.25">
      <c r="A569" s="1">
        <v>40994</v>
      </c>
      <c r="B569">
        <v>141.61000000000001</v>
      </c>
      <c r="C569" s="1">
        <v>41037</v>
      </c>
      <c r="D569" s="4">
        <f t="shared" si="16"/>
        <v>136.55000000000001</v>
      </c>
      <c r="E569">
        <v>17.990400000000001</v>
      </c>
      <c r="F569">
        <v>23.808</v>
      </c>
      <c r="G569">
        <v>22.090800000000002</v>
      </c>
      <c r="H569">
        <v>27.022600000000001</v>
      </c>
      <c r="K569">
        <v>54.444200000000002</v>
      </c>
      <c r="M569">
        <v>52.670999999999999</v>
      </c>
      <c r="O569">
        <v>51.143099999999997</v>
      </c>
      <c r="Q569" s="2">
        <v>41284</v>
      </c>
      <c r="R569" s="4">
        <v>53.678199999999997</v>
      </c>
      <c r="T569" s="2">
        <v>41284</v>
      </c>
      <c r="U569" s="4">
        <v>51.143099999999997</v>
      </c>
      <c r="V569">
        <f t="shared" si="17"/>
        <v>53.678199999999997</v>
      </c>
    </row>
    <row r="570" spans="1:22" x14ac:dyDescent="0.25">
      <c r="A570" s="1">
        <v>40995</v>
      </c>
      <c r="B570">
        <v>141.16999999999999</v>
      </c>
      <c r="C570" s="1">
        <v>41038</v>
      </c>
      <c r="D570" s="4">
        <f t="shared" si="16"/>
        <v>135.74</v>
      </c>
      <c r="E570">
        <v>18.739799999999999</v>
      </c>
      <c r="F570">
        <v>24.305299999999999</v>
      </c>
      <c r="G570">
        <v>22.346900000000002</v>
      </c>
      <c r="H570">
        <v>27.255099999999999</v>
      </c>
      <c r="K570">
        <v>53.791400000000003</v>
      </c>
      <c r="M570">
        <v>52.243099999999998</v>
      </c>
      <c r="O570">
        <v>51.268900000000002</v>
      </c>
      <c r="Q570" s="2">
        <v>41285</v>
      </c>
      <c r="R570" s="4">
        <v>54.815399999999997</v>
      </c>
      <c r="T570" s="2">
        <v>41285</v>
      </c>
      <c r="U570" s="4">
        <v>51.268900000000002</v>
      </c>
      <c r="V570">
        <f t="shared" si="17"/>
        <v>54.815399999999997</v>
      </c>
    </row>
    <row r="571" spans="1:22" x14ac:dyDescent="0.25">
      <c r="A571" s="1">
        <v>40996</v>
      </c>
      <c r="B571">
        <v>140.47</v>
      </c>
      <c r="C571" s="1">
        <v>41039</v>
      </c>
      <c r="D571" s="4">
        <f t="shared" si="16"/>
        <v>136.02000000000001</v>
      </c>
      <c r="E571">
        <v>17.397600000000001</v>
      </c>
      <c r="F571">
        <v>23.414300000000001</v>
      </c>
      <c r="G571">
        <v>23.634</v>
      </c>
      <c r="H571">
        <v>28.802900000000001</v>
      </c>
      <c r="K571">
        <v>55.884</v>
      </c>
      <c r="M571">
        <v>52.840699999999998</v>
      </c>
      <c r="O571">
        <v>52.320799999999998</v>
      </c>
      <c r="Q571" s="2">
        <v>41288</v>
      </c>
      <c r="R571" s="4">
        <v>54.247399999999999</v>
      </c>
      <c r="T571" s="2">
        <v>41288</v>
      </c>
      <c r="U571" s="4">
        <v>52.320799999999998</v>
      </c>
      <c r="V571">
        <f t="shared" si="17"/>
        <v>54.247399999999999</v>
      </c>
    </row>
    <row r="572" spans="1:22" x14ac:dyDescent="0.25">
      <c r="A572" s="1">
        <v>40997</v>
      </c>
      <c r="B572">
        <v>140.22999999999999</v>
      </c>
      <c r="C572" s="1">
        <v>41040</v>
      </c>
      <c r="D572" s="4">
        <f t="shared" si="16"/>
        <v>135.61000000000001</v>
      </c>
      <c r="E572">
        <v>18.4848</v>
      </c>
      <c r="F572">
        <v>24.648700000000002</v>
      </c>
      <c r="G572">
        <v>23.060099999999998</v>
      </c>
      <c r="H572">
        <v>28.553999999999998</v>
      </c>
      <c r="K572">
        <v>54.331899999999997</v>
      </c>
      <c r="M572">
        <v>52.411200000000001</v>
      </c>
      <c r="O572">
        <v>52.137599999999999</v>
      </c>
      <c r="Q572" s="2">
        <v>41289</v>
      </c>
      <c r="R572" s="4">
        <v>54.19</v>
      </c>
      <c r="T572" s="2">
        <v>41289</v>
      </c>
      <c r="U572" s="4">
        <v>52.137599999999999</v>
      </c>
      <c r="V572">
        <f t="shared" si="17"/>
        <v>54.19</v>
      </c>
    </row>
    <row r="573" spans="1:22" x14ac:dyDescent="0.25">
      <c r="A573" s="1">
        <v>40998</v>
      </c>
      <c r="B573">
        <v>140.81</v>
      </c>
      <c r="C573" s="1">
        <v>41043</v>
      </c>
      <c r="D573" s="4">
        <f t="shared" si="16"/>
        <v>134.11000000000001</v>
      </c>
      <c r="E573">
        <v>21.962</v>
      </c>
      <c r="F573">
        <v>29.740100000000002</v>
      </c>
      <c r="G573">
        <v>22.882899999999999</v>
      </c>
      <c r="H573">
        <v>27.731000000000002</v>
      </c>
      <c r="K573">
        <v>54.996099999999998</v>
      </c>
      <c r="M573">
        <v>52.875799999999998</v>
      </c>
      <c r="O573">
        <v>51.726999999999997</v>
      </c>
      <c r="Q573" s="2">
        <v>41290</v>
      </c>
      <c r="R573" s="4">
        <v>53.001199999999997</v>
      </c>
      <c r="T573" s="2">
        <v>41290</v>
      </c>
      <c r="U573" s="4">
        <v>51.726999999999997</v>
      </c>
      <c r="V573">
        <f t="shared" si="17"/>
        <v>53.001199999999997</v>
      </c>
    </row>
    <row r="574" spans="1:22" x14ac:dyDescent="0.25">
      <c r="A574" s="1">
        <v>41001</v>
      </c>
      <c r="B574">
        <v>141.84</v>
      </c>
      <c r="C574" s="1">
        <v>41044</v>
      </c>
      <c r="D574" s="4">
        <f t="shared" si="16"/>
        <v>133.34</v>
      </c>
      <c r="E574">
        <v>21.5916</v>
      </c>
      <c r="F574">
        <v>32.101300000000002</v>
      </c>
      <c r="G574">
        <v>22.631599999999999</v>
      </c>
      <c r="H574">
        <v>27.520800000000001</v>
      </c>
      <c r="K574">
        <v>55.076300000000003</v>
      </c>
      <c r="M574">
        <v>53.040399999999998</v>
      </c>
      <c r="O574">
        <v>51.386699999999998</v>
      </c>
      <c r="Q574" s="2">
        <v>41291</v>
      </c>
      <c r="R574" s="4">
        <v>53.592700000000001</v>
      </c>
      <c r="T574" s="2">
        <v>41291</v>
      </c>
      <c r="U574" s="4">
        <v>51.386699999999998</v>
      </c>
      <c r="V574">
        <f t="shared" si="17"/>
        <v>53.592700000000001</v>
      </c>
    </row>
    <row r="575" spans="1:22" x14ac:dyDescent="0.25">
      <c r="A575" s="1">
        <v>41002</v>
      </c>
      <c r="B575">
        <v>141.26</v>
      </c>
      <c r="C575" s="1">
        <v>41045</v>
      </c>
      <c r="D575" s="4">
        <f t="shared" si="16"/>
        <v>132.82900000000001</v>
      </c>
      <c r="E575">
        <v>22.810600000000001</v>
      </c>
      <c r="F575">
        <v>36.2684</v>
      </c>
      <c r="G575">
        <v>23.4361</v>
      </c>
      <c r="H575">
        <v>28.510300000000001</v>
      </c>
      <c r="K575">
        <v>52.151400000000002</v>
      </c>
      <c r="M575">
        <v>50.660499999999999</v>
      </c>
      <c r="O575">
        <v>50.815300000000001</v>
      </c>
      <c r="Q575" s="2">
        <v>41292</v>
      </c>
      <c r="R575" s="4">
        <v>52.865900000000003</v>
      </c>
      <c r="T575" s="2">
        <v>41292</v>
      </c>
      <c r="U575" s="4">
        <v>50.815300000000001</v>
      </c>
      <c r="V575">
        <f t="shared" si="17"/>
        <v>52.865900000000003</v>
      </c>
    </row>
    <row r="576" spans="1:22" x14ac:dyDescent="0.25">
      <c r="A576" s="1">
        <v>41003</v>
      </c>
      <c r="B576">
        <v>139.86000000000001</v>
      </c>
      <c r="C576" s="1">
        <v>41046</v>
      </c>
      <c r="D576" s="4">
        <f t="shared" si="16"/>
        <v>130.86000000000001</v>
      </c>
      <c r="E576">
        <v>24.646999999999998</v>
      </c>
      <c r="F576">
        <v>46.717700000000001</v>
      </c>
      <c r="G576">
        <v>23.715</v>
      </c>
      <c r="H576">
        <v>29.061199999999999</v>
      </c>
      <c r="K576">
        <v>50.184800000000003</v>
      </c>
      <c r="M576">
        <v>47.7819</v>
      </c>
      <c r="O576">
        <v>50.3444</v>
      </c>
      <c r="Q576" s="2">
        <v>41296</v>
      </c>
      <c r="R576" s="4">
        <v>51.029899999999998</v>
      </c>
      <c r="T576" s="2">
        <v>41296</v>
      </c>
      <c r="U576" s="4">
        <v>50.3444</v>
      </c>
      <c r="V576">
        <f t="shared" si="17"/>
        <v>51.029899999999998</v>
      </c>
    </row>
    <row r="577" spans="1:22" x14ac:dyDescent="0.25">
      <c r="A577" s="1">
        <v>41004</v>
      </c>
      <c r="B577">
        <v>139.79</v>
      </c>
      <c r="C577" s="1">
        <v>41050</v>
      </c>
      <c r="D577" s="4">
        <f t="shared" si="16"/>
        <v>131.97</v>
      </c>
      <c r="E577">
        <v>19.142600000000002</v>
      </c>
      <c r="F577">
        <v>23.772600000000001</v>
      </c>
      <c r="G577">
        <v>23.6586</v>
      </c>
      <c r="H577">
        <v>28.9697</v>
      </c>
      <c r="K577">
        <v>48.896299999999997</v>
      </c>
      <c r="M577">
        <v>45.348199999999999</v>
      </c>
      <c r="O577">
        <v>48.646299999999997</v>
      </c>
      <c r="Q577" s="2">
        <v>41297</v>
      </c>
      <c r="R577" s="4">
        <v>49.706800000000001</v>
      </c>
      <c r="T577" s="2">
        <v>41297</v>
      </c>
      <c r="U577" s="4">
        <v>48.646299999999997</v>
      </c>
      <c r="V577">
        <f t="shared" si="17"/>
        <v>49.706800000000001</v>
      </c>
    </row>
    <row r="578" spans="1:22" x14ac:dyDescent="0.25">
      <c r="A578" s="1">
        <v>41008</v>
      </c>
      <c r="B578">
        <v>138.22</v>
      </c>
      <c r="C578" s="1">
        <v>41051</v>
      </c>
      <c r="D578" s="4">
        <f t="shared" si="16"/>
        <v>132.19999999999999</v>
      </c>
      <c r="E578">
        <v>18.121200000000002</v>
      </c>
      <c r="F578">
        <v>22.612300000000001</v>
      </c>
      <c r="G578">
        <v>24.842300000000002</v>
      </c>
      <c r="H578">
        <v>29.710100000000001</v>
      </c>
      <c r="K578">
        <v>50.531399999999998</v>
      </c>
      <c r="M578">
        <v>45.2059</v>
      </c>
      <c r="O578">
        <v>47.773400000000002</v>
      </c>
      <c r="Q578" s="2">
        <v>41298</v>
      </c>
      <c r="R578" s="4">
        <v>49.405700000000003</v>
      </c>
      <c r="T578" s="2">
        <v>41298</v>
      </c>
      <c r="U578" s="4">
        <v>47.773400000000002</v>
      </c>
      <c r="V578">
        <f t="shared" si="17"/>
        <v>49.405700000000003</v>
      </c>
    </row>
    <row r="579" spans="1:22" x14ac:dyDescent="0.25">
      <c r="A579" s="1">
        <v>41009</v>
      </c>
      <c r="B579">
        <v>135.9</v>
      </c>
      <c r="C579" s="1">
        <v>41052</v>
      </c>
      <c r="D579" s="4">
        <f t="shared" si="16"/>
        <v>132.27000000000001</v>
      </c>
      <c r="E579">
        <v>19.704000000000001</v>
      </c>
      <c r="F579">
        <v>24.2744</v>
      </c>
      <c r="G579">
        <v>26.9224</v>
      </c>
      <c r="H579">
        <v>31.806000000000001</v>
      </c>
      <c r="K579">
        <v>51.624099999999999</v>
      </c>
      <c r="M579">
        <v>45.054299999999998</v>
      </c>
      <c r="O579">
        <v>48.055799999999998</v>
      </c>
      <c r="Q579" s="2">
        <v>41299</v>
      </c>
      <c r="R579" s="4">
        <v>48.929000000000002</v>
      </c>
      <c r="T579" s="2">
        <v>41299</v>
      </c>
      <c r="U579" s="4">
        <v>48.055799999999998</v>
      </c>
      <c r="V579">
        <f t="shared" si="17"/>
        <v>48.929000000000002</v>
      </c>
    </row>
    <row r="580" spans="1:22" x14ac:dyDescent="0.25">
      <c r="A580" s="1">
        <v>41010</v>
      </c>
      <c r="B580">
        <v>137</v>
      </c>
      <c r="C580" s="1">
        <v>41053</v>
      </c>
      <c r="D580" s="4">
        <f t="shared" si="16"/>
        <v>132.53</v>
      </c>
      <c r="E580">
        <v>19.6492</v>
      </c>
      <c r="F580">
        <v>24.1236</v>
      </c>
      <c r="G580">
        <v>26.140799999999999</v>
      </c>
      <c r="H580">
        <v>31.269400000000001</v>
      </c>
      <c r="K580">
        <v>55.358699999999999</v>
      </c>
      <c r="M580">
        <v>44.307099999999998</v>
      </c>
      <c r="O580">
        <v>46.418700000000001</v>
      </c>
      <c r="Q580" s="2">
        <v>41302</v>
      </c>
      <c r="R580" s="4">
        <v>47.267600000000002</v>
      </c>
      <c r="T580" s="2">
        <v>41302</v>
      </c>
      <c r="U580" s="4">
        <v>46.418700000000001</v>
      </c>
      <c r="V580">
        <f t="shared" si="17"/>
        <v>47.267600000000002</v>
      </c>
    </row>
    <row r="581" spans="1:22" x14ac:dyDescent="0.25">
      <c r="A581" s="1">
        <v>41011</v>
      </c>
      <c r="B581">
        <v>138.79</v>
      </c>
      <c r="C581" s="1">
        <v>41054</v>
      </c>
      <c r="D581" s="4">
        <f t="shared" si="16"/>
        <v>132.1</v>
      </c>
      <c r="E581">
        <v>17.974</v>
      </c>
      <c r="F581">
        <v>22.724499999999999</v>
      </c>
      <c r="G581">
        <v>24.783200000000001</v>
      </c>
      <c r="H581">
        <v>30.367000000000001</v>
      </c>
      <c r="K581">
        <v>53.1389</v>
      </c>
      <c r="M581">
        <v>46.587400000000002</v>
      </c>
      <c r="O581">
        <v>47.3459</v>
      </c>
      <c r="Q581" s="2">
        <v>41303</v>
      </c>
      <c r="R581" s="4">
        <v>46.8553</v>
      </c>
      <c r="T581" s="2">
        <v>41303</v>
      </c>
      <c r="U581" s="4">
        <v>47.3459</v>
      </c>
      <c r="V581">
        <f t="shared" si="17"/>
        <v>46.8553</v>
      </c>
    </row>
    <row r="582" spans="1:22" x14ac:dyDescent="0.25">
      <c r="A582" s="1">
        <v>41012</v>
      </c>
      <c r="B582">
        <v>137.13999999999999</v>
      </c>
      <c r="C582" s="1">
        <v>41058</v>
      </c>
      <c r="D582" s="4">
        <f t="shared" si="16"/>
        <v>133.69999999999999</v>
      </c>
      <c r="E582">
        <v>17.581700000000001</v>
      </c>
      <c r="F582">
        <v>23.223600000000001</v>
      </c>
      <c r="G582">
        <v>25.682200000000002</v>
      </c>
      <c r="H582">
        <v>30.690100000000001</v>
      </c>
      <c r="K582">
        <v>53.8645</v>
      </c>
      <c r="M582">
        <v>45.2547</v>
      </c>
      <c r="O582">
        <v>46.481200000000001</v>
      </c>
      <c r="Q582" s="2">
        <v>41304</v>
      </c>
      <c r="R582" s="4">
        <v>44.162199999999999</v>
      </c>
      <c r="T582" s="2">
        <v>41304</v>
      </c>
      <c r="U582" s="4">
        <v>46.481200000000001</v>
      </c>
      <c r="V582">
        <f t="shared" si="17"/>
        <v>44.162199999999999</v>
      </c>
    </row>
    <row r="583" spans="1:22" x14ac:dyDescent="0.25">
      <c r="A583" s="1">
        <v>41015</v>
      </c>
      <c r="B583">
        <v>137.05000000000001</v>
      </c>
      <c r="C583" s="1">
        <v>41059</v>
      </c>
      <c r="D583" s="4">
        <f t="shared" si="16"/>
        <v>131.76</v>
      </c>
      <c r="E583">
        <v>19.355399999999999</v>
      </c>
      <c r="F583">
        <v>24.7789</v>
      </c>
      <c r="G583">
        <v>26.2972</v>
      </c>
      <c r="H583">
        <v>30.900600000000001</v>
      </c>
      <c r="K583">
        <v>56.722799999999999</v>
      </c>
      <c r="M583">
        <v>45.222099999999998</v>
      </c>
      <c r="O583">
        <v>46.4343</v>
      </c>
      <c r="Q583" s="2">
        <v>41305</v>
      </c>
      <c r="R583" s="4">
        <v>43.864699999999999</v>
      </c>
      <c r="T583" s="2">
        <v>41305</v>
      </c>
      <c r="U583" s="4">
        <v>46.4343</v>
      </c>
      <c r="V583">
        <f t="shared" si="17"/>
        <v>43.864699999999999</v>
      </c>
    </row>
    <row r="584" spans="1:22" x14ac:dyDescent="0.25">
      <c r="A584" s="1">
        <v>41016</v>
      </c>
      <c r="B584">
        <v>139.08199999999999</v>
      </c>
      <c r="C584" s="1">
        <v>41060</v>
      </c>
      <c r="D584" s="4">
        <f t="shared" si="16"/>
        <v>131.47</v>
      </c>
      <c r="E584">
        <v>19.638200000000001</v>
      </c>
      <c r="F584">
        <v>24.8947</v>
      </c>
      <c r="G584">
        <v>25.0472</v>
      </c>
      <c r="H584">
        <v>29.952100000000002</v>
      </c>
      <c r="K584">
        <v>57.674999999999997</v>
      </c>
      <c r="M584">
        <v>45.685400000000001</v>
      </c>
      <c r="O584">
        <v>46.728200000000001</v>
      </c>
      <c r="Q584" s="2">
        <v>41306</v>
      </c>
      <c r="R584" s="4">
        <v>43.6999</v>
      </c>
      <c r="T584" s="2">
        <v>41306</v>
      </c>
      <c r="U584" s="4">
        <v>46.728200000000001</v>
      </c>
      <c r="V584">
        <f t="shared" si="17"/>
        <v>43.6999</v>
      </c>
    </row>
    <row r="585" spans="1:22" x14ac:dyDescent="0.25">
      <c r="A585" s="1">
        <v>41017</v>
      </c>
      <c r="B585">
        <v>138.61000000000001</v>
      </c>
      <c r="C585" s="1">
        <v>41061</v>
      </c>
      <c r="D585" s="4">
        <f t="shared" ref="D585:D648" si="18">VLOOKUP(C585,$A:$B,2,FALSE)</f>
        <v>128.16</v>
      </c>
      <c r="E585">
        <v>22.505099999999999</v>
      </c>
      <c r="F585">
        <v>27.7119</v>
      </c>
      <c r="G585">
        <v>25.634399999999999</v>
      </c>
      <c r="H585">
        <v>30.1875</v>
      </c>
      <c r="K585">
        <v>57.872900000000001</v>
      </c>
      <c r="M585">
        <v>45.591799999999999</v>
      </c>
      <c r="O585">
        <v>47.082299999999996</v>
      </c>
      <c r="Q585" s="2">
        <v>41309</v>
      </c>
      <c r="R585" s="4">
        <v>44.481900000000003</v>
      </c>
      <c r="T585" s="2">
        <v>41309</v>
      </c>
      <c r="U585" s="4">
        <v>47.082299999999996</v>
      </c>
      <c r="V585">
        <f t="shared" ref="V585:V648" si="19">VLOOKUP(T585,Q:R,2,FALSE)</f>
        <v>44.481900000000003</v>
      </c>
    </row>
    <row r="586" spans="1:22" x14ac:dyDescent="0.25">
      <c r="A586" s="1">
        <v>41018</v>
      </c>
      <c r="B586">
        <v>137.72</v>
      </c>
      <c r="C586" s="1">
        <v>41064</v>
      </c>
      <c r="D586" s="4">
        <f t="shared" si="18"/>
        <v>128.1</v>
      </c>
      <c r="E586">
        <v>22.482199999999999</v>
      </c>
      <c r="F586">
        <v>27.613</v>
      </c>
      <c r="G586">
        <v>26.2013</v>
      </c>
      <c r="H586">
        <v>30.901199999999999</v>
      </c>
      <c r="K586">
        <v>58.4223</v>
      </c>
      <c r="M586">
        <v>47.107900000000001</v>
      </c>
      <c r="O586">
        <v>47.642299999999999</v>
      </c>
      <c r="Q586" s="2">
        <v>41310</v>
      </c>
      <c r="R586" s="4">
        <v>46.008299999999998</v>
      </c>
      <c r="T586" s="2">
        <v>41310</v>
      </c>
      <c r="U586" s="4">
        <v>47.642299999999999</v>
      </c>
      <c r="V586">
        <f t="shared" si="19"/>
        <v>46.008299999999998</v>
      </c>
    </row>
    <row r="587" spans="1:22" x14ac:dyDescent="0.25">
      <c r="A587" s="1">
        <v>41019</v>
      </c>
      <c r="B587">
        <v>137.94999999999999</v>
      </c>
      <c r="C587" s="1">
        <v>41065</v>
      </c>
      <c r="D587" s="4">
        <f t="shared" si="18"/>
        <v>129.07</v>
      </c>
      <c r="E587">
        <v>21.042300000000001</v>
      </c>
      <c r="F587">
        <v>25.997299999999999</v>
      </c>
      <c r="G587">
        <v>24.392399999999999</v>
      </c>
      <c r="H587">
        <v>29.747399999999999</v>
      </c>
      <c r="K587">
        <v>58.594700000000003</v>
      </c>
      <c r="M587">
        <v>46.386600000000001</v>
      </c>
      <c r="O587">
        <v>46.737299999999998</v>
      </c>
      <c r="Q587" s="2">
        <v>41311</v>
      </c>
      <c r="R587" s="4">
        <v>46.216000000000001</v>
      </c>
      <c r="T587" s="2">
        <v>41311</v>
      </c>
      <c r="U587" s="4">
        <v>46.737299999999998</v>
      </c>
      <c r="V587">
        <f t="shared" si="19"/>
        <v>46.216000000000001</v>
      </c>
    </row>
    <row r="588" spans="1:22" x14ac:dyDescent="0.25">
      <c r="A588" s="1">
        <v>41022</v>
      </c>
      <c r="B588">
        <v>136.79</v>
      </c>
      <c r="C588" s="1">
        <v>41066</v>
      </c>
      <c r="D588" s="4">
        <f t="shared" si="18"/>
        <v>131.97</v>
      </c>
      <c r="E588">
        <v>18.787400000000002</v>
      </c>
      <c r="F588">
        <v>24.703700000000001</v>
      </c>
      <c r="G588">
        <v>25.091999999999999</v>
      </c>
      <c r="H588">
        <v>30.403099999999998</v>
      </c>
      <c r="K588">
        <v>58.678100000000001</v>
      </c>
      <c r="M588">
        <v>46.648699999999998</v>
      </c>
      <c r="O588">
        <v>46.954000000000001</v>
      </c>
      <c r="Q588" s="2">
        <v>41312</v>
      </c>
      <c r="R588" s="4">
        <v>46.828000000000003</v>
      </c>
      <c r="T588" s="2">
        <v>41312</v>
      </c>
      <c r="U588" s="4">
        <v>46.954000000000001</v>
      </c>
      <c r="V588">
        <f t="shared" si="19"/>
        <v>46.828000000000003</v>
      </c>
    </row>
    <row r="589" spans="1:22" x14ac:dyDescent="0.25">
      <c r="A589" s="1">
        <v>41023</v>
      </c>
      <c r="B589">
        <v>137.31</v>
      </c>
      <c r="C589" s="1">
        <v>41067</v>
      </c>
      <c r="D589" s="4">
        <f t="shared" si="18"/>
        <v>132.05000000000001</v>
      </c>
      <c r="E589">
        <v>16.215800000000002</v>
      </c>
      <c r="F589">
        <v>22.9359</v>
      </c>
      <c r="G589">
        <v>24.7362</v>
      </c>
      <c r="H589">
        <v>29.974299999999999</v>
      </c>
      <c r="K589">
        <v>58.366199999999999</v>
      </c>
      <c r="M589">
        <v>46.352200000000003</v>
      </c>
      <c r="O589">
        <v>47.790500000000002</v>
      </c>
      <c r="Q589" s="2">
        <v>41313</v>
      </c>
      <c r="R589" s="4">
        <v>45.8352</v>
      </c>
      <c r="T589" s="2">
        <v>41313</v>
      </c>
      <c r="U589" s="4">
        <v>47.790500000000002</v>
      </c>
      <c r="V589">
        <f t="shared" si="19"/>
        <v>45.8352</v>
      </c>
    </row>
    <row r="590" spans="1:22" x14ac:dyDescent="0.25">
      <c r="A590" s="1">
        <v>41024</v>
      </c>
      <c r="B590">
        <v>139.19</v>
      </c>
      <c r="C590" s="1">
        <v>41068</v>
      </c>
      <c r="D590" s="4">
        <f t="shared" si="18"/>
        <v>133.1</v>
      </c>
      <c r="E590">
        <v>16.359400000000001</v>
      </c>
      <c r="F590">
        <v>24.122900000000001</v>
      </c>
      <c r="G590">
        <v>23.752199999999998</v>
      </c>
      <c r="H590">
        <v>28.8581</v>
      </c>
      <c r="K590">
        <v>67.709599999999995</v>
      </c>
      <c r="M590">
        <v>53.462899999999998</v>
      </c>
      <c r="O590">
        <v>52.260300000000001</v>
      </c>
      <c r="Q590" s="2">
        <v>41316</v>
      </c>
      <c r="R590" s="4">
        <v>50.287500000000001</v>
      </c>
      <c r="T590" s="2">
        <v>41316</v>
      </c>
      <c r="U590" s="4">
        <v>52.260300000000001</v>
      </c>
      <c r="V590">
        <f t="shared" si="19"/>
        <v>50.287500000000001</v>
      </c>
    </row>
    <row r="591" spans="1:22" x14ac:dyDescent="0.25">
      <c r="A591" s="1">
        <v>41025</v>
      </c>
      <c r="B591">
        <v>140.16</v>
      </c>
      <c r="C591" s="1">
        <v>41071</v>
      </c>
      <c r="D591" s="4">
        <f t="shared" si="18"/>
        <v>131.41499999999999</v>
      </c>
      <c r="E591">
        <v>19.806000000000001</v>
      </c>
      <c r="F591">
        <v>29.168800000000001</v>
      </c>
      <c r="G591">
        <v>22.5519</v>
      </c>
      <c r="H591">
        <v>27.916</v>
      </c>
      <c r="K591">
        <v>66.001999999999995</v>
      </c>
      <c r="M591">
        <v>53.901699999999998</v>
      </c>
      <c r="O591">
        <v>50.5139</v>
      </c>
      <c r="Q591" s="2">
        <v>41317</v>
      </c>
      <c r="R591" s="4">
        <v>49.548400000000001</v>
      </c>
      <c r="T591" s="2">
        <v>41317</v>
      </c>
      <c r="U591" s="4">
        <v>50.5139</v>
      </c>
      <c r="V591">
        <f t="shared" si="19"/>
        <v>49.548400000000001</v>
      </c>
    </row>
    <row r="592" spans="1:22" x14ac:dyDescent="0.25">
      <c r="A592" s="1">
        <v>41026</v>
      </c>
      <c r="B592">
        <v>140.38999999999999</v>
      </c>
      <c r="C592" s="1">
        <v>41072</v>
      </c>
      <c r="D592" s="4">
        <f t="shared" si="18"/>
        <v>132.91999999999999</v>
      </c>
      <c r="E592">
        <v>19.5379</v>
      </c>
      <c r="F592">
        <v>29.9009</v>
      </c>
      <c r="G592">
        <v>22.715499999999999</v>
      </c>
      <c r="H592">
        <v>27.917100000000001</v>
      </c>
      <c r="K592">
        <v>66.282200000000003</v>
      </c>
      <c r="M592">
        <v>53.631599999999999</v>
      </c>
      <c r="O592">
        <v>50.2973</v>
      </c>
      <c r="Q592" s="2">
        <v>41318</v>
      </c>
      <c r="R592" s="4">
        <v>50.1541</v>
      </c>
      <c r="T592" s="2">
        <v>41318</v>
      </c>
      <c r="U592" s="4">
        <v>50.2973</v>
      </c>
      <c r="V592">
        <f t="shared" si="19"/>
        <v>50.1541</v>
      </c>
    </row>
    <row r="593" spans="1:22" x14ac:dyDescent="0.25">
      <c r="A593" s="1">
        <v>41029</v>
      </c>
      <c r="B593">
        <v>139.87</v>
      </c>
      <c r="C593" s="1">
        <v>41073</v>
      </c>
      <c r="D593" s="4">
        <f t="shared" si="18"/>
        <v>132.07</v>
      </c>
      <c r="E593">
        <v>20.784099999999999</v>
      </c>
      <c r="F593">
        <v>36.368899999999996</v>
      </c>
      <c r="G593">
        <v>23.811599999999999</v>
      </c>
      <c r="H593">
        <v>28.543700000000001</v>
      </c>
      <c r="K593">
        <v>65.455200000000005</v>
      </c>
      <c r="M593">
        <v>53.101300000000002</v>
      </c>
      <c r="O593">
        <v>49.765300000000003</v>
      </c>
      <c r="Q593" s="2">
        <v>41319</v>
      </c>
      <c r="R593" s="4">
        <v>48.952300000000001</v>
      </c>
      <c r="T593" s="2">
        <v>41319</v>
      </c>
      <c r="U593" s="4">
        <v>49.765300000000003</v>
      </c>
      <c r="V593">
        <f t="shared" si="19"/>
        <v>48.952300000000001</v>
      </c>
    </row>
    <row r="594" spans="1:22" x14ac:dyDescent="0.25">
      <c r="A594" s="1">
        <v>41030</v>
      </c>
      <c r="B594">
        <v>140.74</v>
      </c>
      <c r="C594" s="1">
        <v>41074</v>
      </c>
      <c r="D594" s="4">
        <f t="shared" si="18"/>
        <v>133.47</v>
      </c>
      <c r="E594">
        <v>23.2121</v>
      </c>
      <c r="F594">
        <v>46.803699999999999</v>
      </c>
      <c r="G594">
        <v>22.680900000000001</v>
      </c>
      <c r="H594">
        <v>27.719100000000001</v>
      </c>
      <c r="K594">
        <v>64.3279</v>
      </c>
      <c r="M594">
        <v>53.050899999999999</v>
      </c>
      <c r="O594">
        <v>50.631300000000003</v>
      </c>
      <c r="Q594" s="2">
        <v>41320</v>
      </c>
      <c r="R594" s="4">
        <v>49.13</v>
      </c>
      <c r="T594" s="2">
        <v>41320</v>
      </c>
      <c r="U594" s="4">
        <v>50.631300000000003</v>
      </c>
      <c r="V594">
        <f t="shared" si="19"/>
        <v>49.13</v>
      </c>
    </row>
    <row r="595" spans="1:22" x14ac:dyDescent="0.25">
      <c r="A595" s="1">
        <v>41031</v>
      </c>
      <c r="B595">
        <v>140.32499999999999</v>
      </c>
      <c r="C595" s="1">
        <v>41078</v>
      </c>
      <c r="D595" s="4">
        <f t="shared" si="18"/>
        <v>134.4</v>
      </c>
      <c r="E595">
        <v>17.0336</v>
      </c>
      <c r="F595">
        <v>21.334399999999999</v>
      </c>
      <c r="G595">
        <v>23.389600000000002</v>
      </c>
      <c r="H595">
        <v>28.087700000000002</v>
      </c>
      <c r="K595">
        <v>63.593699999999998</v>
      </c>
      <c r="M595">
        <v>52.235199999999999</v>
      </c>
      <c r="O595">
        <v>48.9512</v>
      </c>
      <c r="Q595" s="2">
        <v>41324</v>
      </c>
      <c r="R595" s="4">
        <v>47.484400000000001</v>
      </c>
      <c r="T595" s="2">
        <v>41324</v>
      </c>
      <c r="U595" s="4">
        <v>48.9512</v>
      </c>
      <c r="V595">
        <f t="shared" si="19"/>
        <v>47.484400000000001</v>
      </c>
    </row>
    <row r="596" spans="1:22" x14ac:dyDescent="0.25">
      <c r="A596" s="1">
        <v>41032</v>
      </c>
      <c r="B596">
        <v>139.25</v>
      </c>
      <c r="C596" s="1">
        <v>41079</v>
      </c>
      <c r="D596" s="4">
        <f t="shared" si="18"/>
        <v>135.69999999999999</v>
      </c>
      <c r="E596">
        <v>16.314800000000002</v>
      </c>
      <c r="F596">
        <v>20.8261</v>
      </c>
      <c r="G596">
        <v>24.440799999999999</v>
      </c>
      <c r="H596">
        <v>28.640799999999999</v>
      </c>
      <c r="K596">
        <v>62.686999999999998</v>
      </c>
      <c r="M596">
        <v>50.960700000000003</v>
      </c>
      <c r="O596">
        <v>48.177500000000002</v>
      </c>
      <c r="Q596" s="2">
        <v>41325</v>
      </c>
      <c r="R596" s="4">
        <v>47.513599999999997</v>
      </c>
      <c r="T596" s="2">
        <v>41325</v>
      </c>
      <c r="U596" s="4">
        <v>48.177500000000002</v>
      </c>
      <c r="V596">
        <f t="shared" si="19"/>
        <v>47.513599999999997</v>
      </c>
    </row>
    <row r="597" spans="1:22" x14ac:dyDescent="0.25">
      <c r="A597" s="1">
        <v>41033</v>
      </c>
      <c r="B597">
        <v>137</v>
      </c>
      <c r="C597" s="1">
        <v>41080</v>
      </c>
      <c r="D597" s="4">
        <f t="shared" si="18"/>
        <v>135.47999999999999</v>
      </c>
      <c r="E597">
        <v>15.9716</v>
      </c>
      <c r="F597">
        <v>20.044</v>
      </c>
      <c r="G597">
        <v>25.605399999999999</v>
      </c>
      <c r="H597">
        <v>29.691299999999998</v>
      </c>
      <c r="K597">
        <v>48.032800000000002</v>
      </c>
      <c r="M597">
        <v>48.052700000000002</v>
      </c>
      <c r="O597">
        <v>47.563099999999999</v>
      </c>
      <c r="Q597" s="2">
        <v>41326</v>
      </c>
      <c r="R597" s="4">
        <v>49.171599999999998</v>
      </c>
      <c r="T597" s="2">
        <v>41326</v>
      </c>
      <c r="U597" s="4">
        <v>47.563099999999999</v>
      </c>
      <c r="V597">
        <f t="shared" si="19"/>
        <v>49.171599999999998</v>
      </c>
    </row>
    <row r="598" spans="1:22" x14ac:dyDescent="0.25">
      <c r="A598" s="1">
        <v>41036</v>
      </c>
      <c r="B598">
        <v>137.1</v>
      </c>
      <c r="C598" s="1">
        <v>41081</v>
      </c>
      <c r="D598" s="4">
        <f t="shared" si="18"/>
        <v>132.44</v>
      </c>
      <c r="E598">
        <v>17.332599999999999</v>
      </c>
      <c r="F598">
        <v>21.424900000000001</v>
      </c>
      <c r="G598">
        <v>24.9482</v>
      </c>
      <c r="H598">
        <v>29.2486</v>
      </c>
      <c r="K598">
        <v>45.953000000000003</v>
      </c>
      <c r="M598">
        <v>49.3611</v>
      </c>
      <c r="O598">
        <v>47.048000000000002</v>
      </c>
      <c r="Q598" s="2">
        <v>41327</v>
      </c>
      <c r="R598" s="4">
        <v>46.969200000000001</v>
      </c>
      <c r="T598" s="2">
        <v>41327</v>
      </c>
      <c r="U598" s="4">
        <v>47.048000000000002</v>
      </c>
      <c r="V598">
        <f t="shared" si="19"/>
        <v>46.969200000000001</v>
      </c>
    </row>
    <row r="599" spans="1:22" x14ac:dyDescent="0.25">
      <c r="A599" s="1">
        <v>41037</v>
      </c>
      <c r="B599">
        <v>136.55000000000001</v>
      </c>
      <c r="C599" s="1">
        <v>41082</v>
      </c>
      <c r="D599" s="4">
        <f t="shared" si="18"/>
        <v>133.46</v>
      </c>
      <c r="E599">
        <v>16.3386</v>
      </c>
      <c r="F599">
        <v>20.175699999999999</v>
      </c>
      <c r="G599">
        <v>25.296800000000001</v>
      </c>
      <c r="H599">
        <v>30.110700000000001</v>
      </c>
      <c r="K599">
        <v>47.146000000000001</v>
      </c>
      <c r="M599">
        <v>49.961399999999998</v>
      </c>
      <c r="O599">
        <v>48.128799999999998</v>
      </c>
      <c r="Q599" s="2">
        <v>41330</v>
      </c>
      <c r="R599" s="4">
        <v>47.710700000000003</v>
      </c>
      <c r="T599" s="2">
        <v>41330</v>
      </c>
      <c r="U599" s="4">
        <v>48.128799999999998</v>
      </c>
      <c r="V599">
        <f t="shared" si="19"/>
        <v>47.710700000000003</v>
      </c>
    </row>
    <row r="600" spans="1:22" x14ac:dyDescent="0.25">
      <c r="A600" s="1">
        <v>41038</v>
      </c>
      <c r="B600">
        <v>135.74</v>
      </c>
      <c r="C600" s="1">
        <v>41085</v>
      </c>
      <c r="D600" s="4">
        <f t="shared" si="18"/>
        <v>131.32</v>
      </c>
      <c r="E600">
        <v>18.533200000000001</v>
      </c>
      <c r="F600">
        <v>22.140699999999999</v>
      </c>
      <c r="G600">
        <v>25.351400000000002</v>
      </c>
      <c r="H600">
        <v>30.110399999999998</v>
      </c>
      <c r="K600">
        <v>46.205599999999997</v>
      </c>
      <c r="M600">
        <v>49.853499999999997</v>
      </c>
      <c r="O600">
        <v>47.9161</v>
      </c>
      <c r="Q600" s="2">
        <v>41331</v>
      </c>
      <c r="R600" s="4">
        <v>48.2209</v>
      </c>
      <c r="T600" s="2">
        <v>41331</v>
      </c>
      <c r="U600" s="4">
        <v>47.9161</v>
      </c>
      <c r="V600">
        <f t="shared" si="19"/>
        <v>48.2209</v>
      </c>
    </row>
    <row r="601" spans="1:22" x14ac:dyDescent="0.25">
      <c r="A601" s="1">
        <v>41039</v>
      </c>
      <c r="B601">
        <v>136.02000000000001</v>
      </c>
      <c r="C601" s="1">
        <v>41086</v>
      </c>
      <c r="D601" s="4">
        <f t="shared" si="18"/>
        <v>131.97999999999999</v>
      </c>
      <c r="E601">
        <v>17.812200000000001</v>
      </c>
      <c r="F601">
        <v>21.4834</v>
      </c>
      <c r="G601">
        <v>24.623699999999999</v>
      </c>
      <c r="H601">
        <v>29.6099</v>
      </c>
      <c r="K601">
        <v>45.515900000000002</v>
      </c>
      <c r="M601">
        <v>48.747199999999999</v>
      </c>
      <c r="O601">
        <v>47.618099999999998</v>
      </c>
      <c r="Q601" s="2">
        <v>41332</v>
      </c>
      <c r="R601" s="4">
        <v>47.7179</v>
      </c>
      <c r="T601" s="2">
        <v>41332</v>
      </c>
      <c r="U601" s="4">
        <v>47.618099999999998</v>
      </c>
      <c r="V601">
        <f t="shared" si="19"/>
        <v>47.7179</v>
      </c>
    </row>
    <row r="602" spans="1:22" x14ac:dyDescent="0.25">
      <c r="A602" s="1">
        <v>41040</v>
      </c>
      <c r="B602">
        <v>135.61000000000001</v>
      </c>
      <c r="C602" s="1">
        <v>41087</v>
      </c>
      <c r="D602" s="4">
        <f t="shared" si="18"/>
        <v>133.173</v>
      </c>
      <c r="E602">
        <v>17.627199999999998</v>
      </c>
      <c r="F602">
        <v>21.579899999999999</v>
      </c>
      <c r="G602">
        <v>25.272099999999998</v>
      </c>
      <c r="H602">
        <v>30.113900000000001</v>
      </c>
      <c r="K602">
        <v>44.650399999999998</v>
      </c>
      <c r="M602">
        <v>49.0854</v>
      </c>
      <c r="O602">
        <v>47.863199999999999</v>
      </c>
      <c r="Q602" s="2">
        <v>41333</v>
      </c>
      <c r="R602" s="4">
        <v>48.212299999999999</v>
      </c>
      <c r="T602" s="2">
        <v>41333</v>
      </c>
      <c r="U602" s="4">
        <v>47.863199999999999</v>
      </c>
      <c r="V602">
        <f t="shared" si="19"/>
        <v>48.212299999999999</v>
      </c>
    </row>
    <row r="603" spans="1:22" x14ac:dyDescent="0.25">
      <c r="A603" s="1">
        <v>41043</v>
      </c>
      <c r="B603">
        <v>134.11000000000001</v>
      </c>
      <c r="C603" s="1">
        <v>41088</v>
      </c>
      <c r="D603" s="4">
        <f t="shared" si="18"/>
        <v>132.79</v>
      </c>
      <c r="E603">
        <v>18.6479</v>
      </c>
      <c r="F603">
        <v>22.525099999999998</v>
      </c>
      <c r="G603">
        <v>27.235900000000001</v>
      </c>
      <c r="H603">
        <v>31.244900000000001</v>
      </c>
      <c r="K603">
        <v>45.170299999999997</v>
      </c>
      <c r="M603">
        <v>50.146700000000003</v>
      </c>
      <c r="O603">
        <v>48.834699999999998</v>
      </c>
      <c r="Q603" s="2">
        <v>41334</v>
      </c>
      <c r="R603" s="4">
        <v>51.712899999999998</v>
      </c>
      <c r="T603" s="2">
        <v>41334</v>
      </c>
      <c r="U603" s="4">
        <v>48.834699999999998</v>
      </c>
      <c r="V603">
        <f t="shared" si="19"/>
        <v>51.712899999999998</v>
      </c>
    </row>
    <row r="604" spans="1:22" x14ac:dyDescent="0.25">
      <c r="A604" s="1">
        <v>41044</v>
      </c>
      <c r="B604">
        <v>133.34</v>
      </c>
      <c r="C604" s="1">
        <v>41089</v>
      </c>
      <c r="D604" s="4">
        <f t="shared" si="18"/>
        <v>136.10499999999999</v>
      </c>
      <c r="E604">
        <v>15.0932</v>
      </c>
      <c r="F604">
        <v>19.4162</v>
      </c>
      <c r="G604">
        <v>27.716000000000001</v>
      </c>
      <c r="H604">
        <v>32.204599999999999</v>
      </c>
      <c r="K604">
        <v>45.168999999999997</v>
      </c>
      <c r="M604">
        <v>51.7376</v>
      </c>
      <c r="O604">
        <v>49.767899999999997</v>
      </c>
      <c r="Q604" s="2">
        <v>41337</v>
      </c>
      <c r="R604" s="4">
        <v>51.771599999999999</v>
      </c>
      <c r="T604" s="2">
        <v>41337</v>
      </c>
      <c r="U604" s="4">
        <v>49.767899999999997</v>
      </c>
      <c r="V604">
        <f t="shared" si="19"/>
        <v>51.771599999999999</v>
      </c>
    </row>
    <row r="605" spans="1:22" x14ac:dyDescent="0.25">
      <c r="A605" s="1">
        <v>41045</v>
      </c>
      <c r="B605">
        <v>132.82900000000001</v>
      </c>
      <c r="C605" s="1">
        <v>41092</v>
      </c>
      <c r="D605" s="4">
        <f t="shared" si="18"/>
        <v>136.51</v>
      </c>
      <c r="E605">
        <v>14.557499999999999</v>
      </c>
      <c r="F605">
        <v>19.340499999999999</v>
      </c>
      <c r="G605">
        <v>28.6815</v>
      </c>
      <c r="H605">
        <v>33.557600000000001</v>
      </c>
      <c r="K605">
        <v>43.253799999999998</v>
      </c>
      <c r="M605">
        <v>50.6036</v>
      </c>
      <c r="O605">
        <v>49.2029</v>
      </c>
      <c r="Q605" s="2">
        <v>41338</v>
      </c>
      <c r="R605" s="4">
        <v>52.146900000000002</v>
      </c>
      <c r="T605" s="2">
        <v>41338</v>
      </c>
      <c r="U605" s="4">
        <v>49.2029</v>
      </c>
      <c r="V605">
        <f t="shared" si="19"/>
        <v>52.146900000000002</v>
      </c>
    </row>
    <row r="606" spans="1:22" x14ac:dyDescent="0.25">
      <c r="A606" s="1">
        <v>41046</v>
      </c>
      <c r="B606">
        <v>130.86000000000001</v>
      </c>
      <c r="C606" s="1">
        <v>41093</v>
      </c>
      <c r="D606" s="4">
        <f t="shared" si="18"/>
        <v>137.41200000000001</v>
      </c>
      <c r="E606">
        <v>13.8934</v>
      </c>
      <c r="F606">
        <v>18.680499999999999</v>
      </c>
      <c r="G606">
        <v>29.463899999999999</v>
      </c>
      <c r="H606">
        <v>34.328299999999999</v>
      </c>
      <c r="K606">
        <v>43.593899999999998</v>
      </c>
      <c r="M606">
        <v>50.002200000000002</v>
      </c>
      <c r="O606">
        <v>48.381900000000002</v>
      </c>
      <c r="Q606" s="2">
        <v>41339</v>
      </c>
      <c r="R606" s="4">
        <v>51.076500000000003</v>
      </c>
      <c r="T606" s="2">
        <v>41339</v>
      </c>
      <c r="U606" s="4">
        <v>48.381900000000002</v>
      </c>
      <c r="V606">
        <f t="shared" si="19"/>
        <v>51.076500000000003</v>
      </c>
    </row>
    <row r="607" spans="1:22" x14ac:dyDescent="0.25">
      <c r="A607" s="1">
        <v>41047</v>
      </c>
      <c r="B607">
        <v>129.74</v>
      </c>
      <c r="C607" s="1">
        <v>41095</v>
      </c>
      <c r="D607" s="4">
        <f t="shared" si="18"/>
        <v>136.79</v>
      </c>
      <c r="E607">
        <v>14.273</v>
      </c>
      <c r="F607">
        <v>19.375699999999998</v>
      </c>
      <c r="G607">
        <v>30.7913</v>
      </c>
      <c r="H607">
        <v>35.854500000000002</v>
      </c>
      <c r="K607">
        <v>42.418700000000001</v>
      </c>
      <c r="M607">
        <v>49.800600000000003</v>
      </c>
      <c r="O607">
        <v>46.8994</v>
      </c>
      <c r="Q607" s="2">
        <v>41340</v>
      </c>
      <c r="R607" s="4">
        <v>50.009599999999999</v>
      </c>
      <c r="T607" s="2">
        <v>41340</v>
      </c>
      <c r="U607" s="4">
        <v>46.8994</v>
      </c>
      <c r="V607">
        <f t="shared" si="19"/>
        <v>50.009599999999999</v>
      </c>
    </row>
    <row r="608" spans="1:22" x14ac:dyDescent="0.25">
      <c r="A608" s="1">
        <v>41050</v>
      </c>
      <c r="B608">
        <v>131.97</v>
      </c>
      <c r="C608" s="1">
        <v>41096</v>
      </c>
      <c r="D608" s="4">
        <f t="shared" si="18"/>
        <v>135.49</v>
      </c>
      <c r="E608">
        <v>15.0001</v>
      </c>
      <c r="F608">
        <v>20.471699999999998</v>
      </c>
      <c r="G608">
        <v>28.0884</v>
      </c>
      <c r="H608">
        <v>34.0505</v>
      </c>
      <c r="K608">
        <v>41.368899999999996</v>
      </c>
      <c r="M608">
        <v>49.393599999999999</v>
      </c>
      <c r="O608">
        <v>47.201000000000001</v>
      </c>
      <c r="Q608" s="2">
        <v>41341</v>
      </c>
      <c r="R608" s="4">
        <v>49.616</v>
      </c>
      <c r="T608" s="2">
        <v>41341</v>
      </c>
      <c r="U608" s="4">
        <v>47.201000000000001</v>
      </c>
      <c r="V608">
        <f t="shared" si="19"/>
        <v>49.616</v>
      </c>
    </row>
    <row r="609" spans="1:22" x14ac:dyDescent="0.25">
      <c r="A609" s="1">
        <v>41051</v>
      </c>
      <c r="B609">
        <v>132.19999999999999</v>
      </c>
      <c r="C609" s="1">
        <v>41099</v>
      </c>
      <c r="D609" s="4">
        <f t="shared" si="18"/>
        <v>135.32</v>
      </c>
      <c r="E609">
        <v>15.664400000000001</v>
      </c>
      <c r="F609">
        <v>22.005199999999999</v>
      </c>
      <c r="G609">
        <v>26.751100000000001</v>
      </c>
      <c r="H609">
        <v>33.003599999999999</v>
      </c>
      <c r="K609">
        <v>40.446399999999997</v>
      </c>
      <c r="M609">
        <v>49.150199999999998</v>
      </c>
      <c r="O609">
        <v>46.340200000000003</v>
      </c>
      <c r="Q609" s="2">
        <v>41344</v>
      </c>
      <c r="R609" s="4">
        <v>49.611600000000003</v>
      </c>
      <c r="T609" s="2">
        <v>41344</v>
      </c>
      <c r="U609" s="4">
        <v>46.340200000000003</v>
      </c>
      <c r="V609">
        <f t="shared" si="19"/>
        <v>49.611600000000003</v>
      </c>
    </row>
    <row r="610" spans="1:22" x14ac:dyDescent="0.25">
      <c r="A610" s="1">
        <v>41052</v>
      </c>
      <c r="B610">
        <v>132.27000000000001</v>
      </c>
      <c r="C610" s="1">
        <v>41100</v>
      </c>
      <c r="D610" s="4">
        <f t="shared" si="18"/>
        <v>134.13999999999999</v>
      </c>
      <c r="E610">
        <v>16.942799999999998</v>
      </c>
      <c r="F610">
        <v>23.596</v>
      </c>
      <c r="G610">
        <v>28.518999999999998</v>
      </c>
      <c r="H610">
        <v>34.785699999999999</v>
      </c>
      <c r="K610">
        <v>40.696399999999997</v>
      </c>
      <c r="M610">
        <v>48.246099999999998</v>
      </c>
      <c r="O610">
        <v>46.021900000000002</v>
      </c>
      <c r="Q610" s="2">
        <v>41345</v>
      </c>
      <c r="R610" s="4">
        <v>49.694200000000002</v>
      </c>
      <c r="T610" s="2">
        <v>41345</v>
      </c>
      <c r="U610" s="4">
        <v>46.021900000000002</v>
      </c>
      <c r="V610">
        <f t="shared" si="19"/>
        <v>49.694200000000002</v>
      </c>
    </row>
    <row r="611" spans="1:22" x14ac:dyDescent="0.25">
      <c r="A611" s="1">
        <v>41053</v>
      </c>
      <c r="B611">
        <v>132.53</v>
      </c>
      <c r="C611" s="1">
        <v>41101</v>
      </c>
      <c r="D611" s="4">
        <f t="shared" si="18"/>
        <v>134.16</v>
      </c>
      <c r="E611">
        <v>17.123000000000001</v>
      </c>
      <c r="F611">
        <v>23.716100000000001</v>
      </c>
      <c r="G611">
        <v>28.359500000000001</v>
      </c>
      <c r="H611">
        <v>34.543999999999997</v>
      </c>
      <c r="K611">
        <v>39.685899999999997</v>
      </c>
      <c r="M611">
        <v>47.9634</v>
      </c>
      <c r="O611">
        <v>45.773099999999999</v>
      </c>
      <c r="Q611" s="2">
        <v>41346</v>
      </c>
      <c r="R611" s="4">
        <v>49.602800000000002</v>
      </c>
      <c r="T611" s="2">
        <v>41346</v>
      </c>
      <c r="U611" s="4">
        <v>45.773099999999999</v>
      </c>
      <c r="V611">
        <f t="shared" si="19"/>
        <v>49.602800000000002</v>
      </c>
    </row>
    <row r="612" spans="1:22" x14ac:dyDescent="0.25">
      <c r="A612" s="1">
        <v>41054</v>
      </c>
      <c r="B612">
        <v>132.1</v>
      </c>
      <c r="C612" s="1">
        <v>41102</v>
      </c>
      <c r="D612" s="4">
        <f t="shared" si="18"/>
        <v>133.51</v>
      </c>
      <c r="E612">
        <v>16.4116</v>
      </c>
      <c r="F612">
        <v>23.387699999999999</v>
      </c>
      <c r="G612">
        <v>27.258199999999999</v>
      </c>
      <c r="H612">
        <v>33.762599999999999</v>
      </c>
      <c r="K612">
        <v>42.865900000000003</v>
      </c>
      <c r="M612">
        <v>49.228999999999999</v>
      </c>
      <c r="O612">
        <v>47.436199999999999</v>
      </c>
      <c r="Q612" s="2">
        <v>41347</v>
      </c>
      <c r="R612" s="4">
        <v>50.402200000000001</v>
      </c>
      <c r="T612" s="2">
        <v>41347</v>
      </c>
      <c r="U612" s="4">
        <v>47.436199999999999</v>
      </c>
      <c r="V612">
        <f t="shared" si="19"/>
        <v>50.402200000000001</v>
      </c>
    </row>
    <row r="613" spans="1:22" x14ac:dyDescent="0.25">
      <c r="A613" s="1">
        <v>41058</v>
      </c>
      <c r="B613">
        <v>133.69999999999999</v>
      </c>
      <c r="C613" s="1">
        <v>41103</v>
      </c>
      <c r="D613" s="4">
        <f t="shared" si="18"/>
        <v>135.75</v>
      </c>
      <c r="E613">
        <v>13.7339</v>
      </c>
      <c r="F613">
        <v>22.432700000000001</v>
      </c>
      <c r="G613">
        <v>27.476600000000001</v>
      </c>
      <c r="H613">
        <v>33.393599999999999</v>
      </c>
      <c r="K613">
        <v>43.501899999999999</v>
      </c>
      <c r="M613">
        <v>51.791400000000003</v>
      </c>
      <c r="O613">
        <v>50.137900000000002</v>
      </c>
      <c r="Q613" s="2">
        <v>41348</v>
      </c>
      <c r="R613" s="4">
        <v>52.410400000000003</v>
      </c>
      <c r="T613" s="2">
        <v>41348</v>
      </c>
      <c r="U613" s="4">
        <v>50.137900000000002</v>
      </c>
      <c r="V613">
        <f t="shared" si="19"/>
        <v>52.410400000000003</v>
      </c>
    </row>
    <row r="614" spans="1:22" x14ac:dyDescent="0.25">
      <c r="A614" s="1">
        <v>41059</v>
      </c>
      <c r="B614">
        <v>131.76</v>
      </c>
      <c r="C614" s="1">
        <v>41106</v>
      </c>
      <c r="D614" s="4">
        <f t="shared" si="18"/>
        <v>135.43</v>
      </c>
      <c r="E614">
        <v>15.8165</v>
      </c>
      <c r="F614">
        <v>27.143999999999998</v>
      </c>
      <c r="G614">
        <v>28.441500000000001</v>
      </c>
      <c r="H614">
        <v>33.826799999999999</v>
      </c>
      <c r="K614">
        <v>44.265999999999998</v>
      </c>
      <c r="M614">
        <v>49.170299999999997</v>
      </c>
      <c r="O614">
        <v>51.282200000000003</v>
      </c>
      <c r="Q614" s="2">
        <v>41351</v>
      </c>
      <c r="R614" s="4">
        <v>50.5749</v>
      </c>
      <c r="T614" s="2">
        <v>41351</v>
      </c>
      <c r="U614" s="4">
        <v>51.282200000000003</v>
      </c>
      <c r="V614">
        <f t="shared" si="19"/>
        <v>50.5749</v>
      </c>
    </row>
    <row r="615" spans="1:22" x14ac:dyDescent="0.25">
      <c r="A615" s="1">
        <v>41060</v>
      </c>
      <c r="B615">
        <v>131.47</v>
      </c>
      <c r="C615" s="1">
        <v>41107</v>
      </c>
      <c r="D615" s="4">
        <f t="shared" si="18"/>
        <v>136.36000000000001</v>
      </c>
      <c r="E615">
        <v>15.332599999999999</v>
      </c>
      <c r="F615">
        <v>29.585999999999999</v>
      </c>
      <c r="G615">
        <v>28.7315</v>
      </c>
      <c r="H615">
        <v>34.353900000000003</v>
      </c>
      <c r="K615">
        <v>43.535699999999999</v>
      </c>
      <c r="M615">
        <v>51.0608</v>
      </c>
      <c r="O615">
        <v>50.6843</v>
      </c>
      <c r="Q615" s="2">
        <v>41352</v>
      </c>
      <c r="R615" s="4">
        <v>48.474200000000003</v>
      </c>
      <c r="T615" s="2">
        <v>41352</v>
      </c>
      <c r="U615" s="4">
        <v>50.6843</v>
      </c>
      <c r="V615">
        <f t="shared" si="19"/>
        <v>48.474200000000003</v>
      </c>
    </row>
    <row r="616" spans="1:22" x14ac:dyDescent="0.25">
      <c r="A616" s="1">
        <v>41061</v>
      </c>
      <c r="B616">
        <v>128.16</v>
      </c>
      <c r="C616" s="1">
        <v>41108</v>
      </c>
      <c r="D616" s="4">
        <f t="shared" si="18"/>
        <v>137.37</v>
      </c>
      <c r="E616">
        <v>15.7494</v>
      </c>
      <c r="F616">
        <v>34.128300000000003</v>
      </c>
      <c r="G616">
        <v>30.9526</v>
      </c>
      <c r="H616">
        <v>36.0017</v>
      </c>
      <c r="K616">
        <v>41.386699999999998</v>
      </c>
      <c r="M616">
        <v>50.3249</v>
      </c>
      <c r="O616">
        <v>50.3215</v>
      </c>
      <c r="Q616" s="2">
        <v>41353</v>
      </c>
      <c r="R616" s="4">
        <v>49.292000000000002</v>
      </c>
      <c r="T616" s="2">
        <v>41353</v>
      </c>
      <c r="U616" s="4">
        <v>50.3215</v>
      </c>
      <c r="V616">
        <f t="shared" si="19"/>
        <v>49.292000000000002</v>
      </c>
    </row>
    <row r="617" spans="1:22" x14ac:dyDescent="0.25">
      <c r="A617" s="1">
        <v>41064</v>
      </c>
      <c r="B617">
        <v>128.1</v>
      </c>
      <c r="C617" s="1">
        <v>41109</v>
      </c>
      <c r="D617" s="4">
        <f t="shared" si="18"/>
        <v>137.72999999999999</v>
      </c>
      <c r="E617">
        <v>15.711499999999999</v>
      </c>
      <c r="F617">
        <v>42.750900000000001</v>
      </c>
      <c r="G617">
        <v>30.767299999999999</v>
      </c>
      <c r="H617">
        <v>35.969200000000001</v>
      </c>
      <c r="K617">
        <v>43.626899999999999</v>
      </c>
      <c r="M617">
        <v>48.9651</v>
      </c>
      <c r="O617">
        <v>50.314999999999998</v>
      </c>
      <c r="Q617" s="2">
        <v>41354</v>
      </c>
      <c r="R617" s="4">
        <v>49.6723</v>
      </c>
      <c r="T617" s="2">
        <v>41354</v>
      </c>
      <c r="U617" s="4">
        <v>50.314999999999998</v>
      </c>
      <c r="V617">
        <f t="shared" si="19"/>
        <v>49.6723</v>
      </c>
    </row>
    <row r="618" spans="1:22" x14ac:dyDescent="0.25">
      <c r="A618" s="1">
        <v>41065</v>
      </c>
      <c r="B618">
        <v>129.07</v>
      </c>
      <c r="C618" s="1">
        <v>41113</v>
      </c>
      <c r="D618" s="4">
        <f t="shared" si="18"/>
        <v>135.09</v>
      </c>
      <c r="E618">
        <v>16.050999999999998</v>
      </c>
      <c r="F618">
        <v>20.6937</v>
      </c>
      <c r="G618">
        <v>29.0914</v>
      </c>
      <c r="H618">
        <v>35.047899999999998</v>
      </c>
      <c r="K618">
        <v>43.5961</v>
      </c>
      <c r="M618">
        <v>48.334699999999998</v>
      </c>
      <c r="O618">
        <v>49.270600000000002</v>
      </c>
      <c r="Q618" s="2">
        <v>41355</v>
      </c>
      <c r="R618" s="4">
        <v>48.037999999999997</v>
      </c>
      <c r="T618" s="2">
        <v>41355</v>
      </c>
      <c r="U618" s="4">
        <v>49.270600000000002</v>
      </c>
      <c r="V618">
        <f t="shared" si="19"/>
        <v>48.037999999999997</v>
      </c>
    </row>
    <row r="619" spans="1:22" x14ac:dyDescent="0.25">
      <c r="A619" s="1">
        <v>41066</v>
      </c>
      <c r="B619">
        <v>131.97</v>
      </c>
      <c r="C619" s="1">
        <v>41114</v>
      </c>
      <c r="D619" s="4">
        <f t="shared" si="18"/>
        <v>133.92500000000001</v>
      </c>
      <c r="E619">
        <v>18.043199999999999</v>
      </c>
      <c r="F619">
        <v>22.6492</v>
      </c>
      <c r="G619">
        <v>27.441299999999998</v>
      </c>
      <c r="H619">
        <v>33.479399999999998</v>
      </c>
      <c r="K619">
        <v>46.8992</v>
      </c>
      <c r="M619">
        <v>46.793900000000001</v>
      </c>
      <c r="O619">
        <v>48.756599999999999</v>
      </c>
      <c r="Q619" s="2">
        <v>41358</v>
      </c>
      <c r="R619" s="4">
        <v>47.939399999999999</v>
      </c>
      <c r="T619" s="2">
        <v>41358</v>
      </c>
      <c r="U619" s="4">
        <v>48.756599999999999</v>
      </c>
      <c r="V619">
        <f t="shared" si="19"/>
        <v>47.939399999999999</v>
      </c>
    </row>
    <row r="620" spans="1:22" x14ac:dyDescent="0.25">
      <c r="A620" s="1">
        <v>41067</v>
      </c>
      <c r="B620">
        <v>132.05000000000001</v>
      </c>
      <c r="C620" s="1">
        <v>41115</v>
      </c>
      <c r="D620" s="4">
        <f t="shared" si="18"/>
        <v>133.96</v>
      </c>
      <c r="E620">
        <v>16.461400000000001</v>
      </c>
      <c r="F620">
        <v>21.290299999999998</v>
      </c>
      <c r="G620">
        <v>26.106300000000001</v>
      </c>
      <c r="H620">
        <v>32.417400000000001</v>
      </c>
      <c r="K620">
        <v>48.32</v>
      </c>
      <c r="M620">
        <v>47.183599999999998</v>
      </c>
      <c r="O620">
        <v>49.1723</v>
      </c>
      <c r="Q620" s="2">
        <v>41359</v>
      </c>
      <c r="R620" s="4">
        <v>48.892899999999997</v>
      </c>
      <c r="T620" s="2">
        <v>41359</v>
      </c>
      <c r="U620" s="4">
        <v>49.1723</v>
      </c>
      <c r="V620">
        <f t="shared" si="19"/>
        <v>48.892899999999997</v>
      </c>
    </row>
    <row r="621" spans="1:22" x14ac:dyDescent="0.25">
      <c r="A621" s="1">
        <v>41068</v>
      </c>
      <c r="B621">
        <v>133.1</v>
      </c>
      <c r="C621" s="1">
        <v>41116</v>
      </c>
      <c r="D621" s="4">
        <f t="shared" si="18"/>
        <v>136.16999999999999</v>
      </c>
      <c r="E621">
        <v>15.682499999999999</v>
      </c>
      <c r="F621">
        <v>20.365400000000001</v>
      </c>
      <c r="G621">
        <v>25.532299999999999</v>
      </c>
      <c r="H621">
        <v>31.9252</v>
      </c>
      <c r="K621">
        <v>50.720300000000002</v>
      </c>
      <c r="M621">
        <v>47.907699999999998</v>
      </c>
      <c r="O621">
        <v>48.757199999999997</v>
      </c>
      <c r="Q621" s="2">
        <v>41360</v>
      </c>
      <c r="R621" s="4">
        <v>48.809699999999999</v>
      </c>
      <c r="T621" s="2">
        <v>41360</v>
      </c>
      <c r="U621" s="4">
        <v>48.757199999999997</v>
      </c>
      <c r="V621">
        <f t="shared" si="19"/>
        <v>48.809699999999999</v>
      </c>
    </row>
    <row r="622" spans="1:22" x14ac:dyDescent="0.25">
      <c r="A622" s="1">
        <v>41071</v>
      </c>
      <c r="B622">
        <v>131.41499999999999</v>
      </c>
      <c r="C622" s="1">
        <v>41117</v>
      </c>
      <c r="D622" s="4">
        <f t="shared" si="18"/>
        <v>138.67500000000001</v>
      </c>
      <c r="E622">
        <v>14.2845</v>
      </c>
      <c r="F622">
        <v>19.1554</v>
      </c>
      <c r="G622">
        <v>26.8355</v>
      </c>
      <c r="H622">
        <v>32.639899999999997</v>
      </c>
      <c r="K622">
        <v>51.6999</v>
      </c>
      <c r="M622">
        <v>48.468899999999998</v>
      </c>
      <c r="O622">
        <v>49.955100000000002</v>
      </c>
      <c r="Q622" s="2">
        <v>41361</v>
      </c>
      <c r="R622" s="4">
        <v>49.395400000000002</v>
      </c>
      <c r="T622" s="2">
        <v>41361</v>
      </c>
      <c r="U622" s="4">
        <v>49.955100000000002</v>
      </c>
      <c r="V622">
        <f t="shared" si="19"/>
        <v>49.395400000000002</v>
      </c>
    </row>
    <row r="623" spans="1:22" x14ac:dyDescent="0.25">
      <c r="A623" s="1">
        <v>41072</v>
      </c>
      <c r="B623">
        <v>132.91999999999999</v>
      </c>
      <c r="C623" s="1">
        <v>41120</v>
      </c>
      <c r="D623" s="4">
        <f t="shared" si="18"/>
        <v>138.68</v>
      </c>
      <c r="E623">
        <v>15.8659</v>
      </c>
      <c r="F623">
        <v>20.401299999999999</v>
      </c>
      <c r="G623">
        <v>27.672599999999999</v>
      </c>
      <c r="H623">
        <v>33.569400000000002</v>
      </c>
      <c r="K623">
        <v>61.6023</v>
      </c>
      <c r="M623">
        <v>51.462600000000002</v>
      </c>
      <c r="O623">
        <v>49.849600000000002</v>
      </c>
      <c r="Q623" s="2">
        <v>41365</v>
      </c>
      <c r="R623" s="4">
        <v>47.625</v>
      </c>
      <c r="T623" s="2">
        <v>41365</v>
      </c>
      <c r="U623" s="4">
        <v>49.849600000000002</v>
      </c>
      <c r="V623">
        <f t="shared" si="19"/>
        <v>47.625</v>
      </c>
    </row>
    <row r="624" spans="1:22" x14ac:dyDescent="0.25">
      <c r="A624" s="1">
        <v>41073</v>
      </c>
      <c r="B624">
        <v>132.07</v>
      </c>
      <c r="C624" s="1">
        <v>41121</v>
      </c>
      <c r="D624" s="4">
        <f t="shared" si="18"/>
        <v>137.71</v>
      </c>
      <c r="E624">
        <v>16.920500000000001</v>
      </c>
      <c r="F624">
        <v>21.172599999999999</v>
      </c>
      <c r="G624">
        <v>28.1281</v>
      </c>
      <c r="H624">
        <v>34.232300000000002</v>
      </c>
      <c r="K624">
        <v>64.387100000000004</v>
      </c>
      <c r="M624">
        <v>54.442799999999998</v>
      </c>
      <c r="O624">
        <v>52.962800000000001</v>
      </c>
      <c r="Q624" s="2">
        <v>41366</v>
      </c>
      <c r="R624" s="4">
        <v>48.914700000000003</v>
      </c>
      <c r="T624" s="2">
        <v>41366</v>
      </c>
      <c r="U624" s="4">
        <v>52.962800000000001</v>
      </c>
      <c r="V624">
        <f t="shared" si="19"/>
        <v>48.914700000000003</v>
      </c>
    </row>
    <row r="625" spans="1:22" x14ac:dyDescent="0.25">
      <c r="A625" s="1">
        <v>41074</v>
      </c>
      <c r="B625">
        <v>133.47</v>
      </c>
      <c r="C625" s="1">
        <v>41122</v>
      </c>
      <c r="D625" s="4">
        <f t="shared" si="18"/>
        <v>137.59</v>
      </c>
      <c r="E625">
        <v>16.811900000000001</v>
      </c>
      <c r="F625">
        <v>20.938700000000001</v>
      </c>
      <c r="G625">
        <v>27.370699999999999</v>
      </c>
      <c r="H625">
        <v>34.405999999999999</v>
      </c>
      <c r="K625">
        <v>57.486499999999999</v>
      </c>
      <c r="M625">
        <v>51.573999999999998</v>
      </c>
      <c r="O625">
        <v>51.743200000000002</v>
      </c>
      <c r="Q625" s="2">
        <v>41367</v>
      </c>
      <c r="R625" s="4">
        <v>49.752200000000002</v>
      </c>
      <c r="T625" s="2">
        <v>41367</v>
      </c>
      <c r="U625" s="4">
        <v>51.743200000000002</v>
      </c>
      <c r="V625">
        <f t="shared" si="19"/>
        <v>49.752200000000002</v>
      </c>
    </row>
    <row r="626" spans="1:22" x14ac:dyDescent="0.25">
      <c r="A626" s="1">
        <v>41075</v>
      </c>
      <c r="B626">
        <v>134.13999999999999</v>
      </c>
      <c r="C626" s="1">
        <v>41123</v>
      </c>
      <c r="D626" s="4">
        <f t="shared" si="18"/>
        <v>136.63999999999999</v>
      </c>
      <c r="E626">
        <v>16.067900000000002</v>
      </c>
      <c r="F626">
        <v>20.7637</v>
      </c>
      <c r="G626">
        <v>27.6722</v>
      </c>
      <c r="H626">
        <v>32.994799999999998</v>
      </c>
      <c r="K626">
        <v>55.759099999999997</v>
      </c>
      <c r="M626">
        <v>49.808199999999999</v>
      </c>
      <c r="O626">
        <v>50.22</v>
      </c>
      <c r="Q626" s="2">
        <v>41368</v>
      </c>
      <c r="R626" s="4">
        <v>49.0276</v>
      </c>
      <c r="T626" s="2">
        <v>41368</v>
      </c>
      <c r="U626" s="4">
        <v>50.22</v>
      </c>
      <c r="V626">
        <f t="shared" si="19"/>
        <v>49.0276</v>
      </c>
    </row>
    <row r="627" spans="1:22" x14ac:dyDescent="0.25">
      <c r="A627" s="1">
        <v>41078</v>
      </c>
      <c r="B627">
        <v>134.4</v>
      </c>
      <c r="C627" s="1">
        <v>41124</v>
      </c>
      <c r="D627" s="4">
        <f t="shared" si="18"/>
        <v>139.34899999999999</v>
      </c>
      <c r="E627">
        <v>13.3864</v>
      </c>
      <c r="F627">
        <v>17.9711</v>
      </c>
      <c r="G627">
        <v>25.387799999999999</v>
      </c>
      <c r="H627">
        <v>31.3033</v>
      </c>
      <c r="K627">
        <v>55.405200000000001</v>
      </c>
      <c r="M627">
        <v>49.636699999999998</v>
      </c>
      <c r="O627">
        <v>50.165500000000002</v>
      </c>
      <c r="Q627" s="2">
        <v>41369</v>
      </c>
      <c r="R627" s="4">
        <v>49.816800000000001</v>
      </c>
      <c r="T627" s="2">
        <v>41369</v>
      </c>
      <c r="U627" s="4">
        <v>50.165500000000002</v>
      </c>
      <c r="V627">
        <f t="shared" si="19"/>
        <v>49.816800000000001</v>
      </c>
    </row>
    <row r="628" spans="1:22" x14ac:dyDescent="0.25">
      <c r="A628" s="1">
        <v>41079</v>
      </c>
      <c r="B628">
        <v>135.69999999999999</v>
      </c>
      <c r="C628" s="1">
        <v>41127</v>
      </c>
      <c r="D628" s="4">
        <f t="shared" si="18"/>
        <v>139.62</v>
      </c>
      <c r="E628">
        <v>13.6934</v>
      </c>
      <c r="F628">
        <v>18.9056</v>
      </c>
      <c r="G628">
        <v>25.265599999999999</v>
      </c>
      <c r="H628">
        <v>30.7667</v>
      </c>
      <c r="K628">
        <v>56.2669</v>
      </c>
      <c r="M628">
        <v>48.890799999999999</v>
      </c>
      <c r="O628">
        <v>49.4923</v>
      </c>
      <c r="Q628" s="2">
        <v>41372</v>
      </c>
      <c r="R628" s="4">
        <v>49.512</v>
      </c>
      <c r="T628" s="2">
        <v>41372</v>
      </c>
      <c r="U628" s="4">
        <v>49.4923</v>
      </c>
      <c r="V628">
        <f t="shared" si="19"/>
        <v>49.512</v>
      </c>
    </row>
    <row r="629" spans="1:22" x14ac:dyDescent="0.25">
      <c r="A629" s="1">
        <v>41080</v>
      </c>
      <c r="B629">
        <v>135.47999999999999</v>
      </c>
      <c r="C629" s="1">
        <v>41128</v>
      </c>
      <c r="D629" s="4">
        <f t="shared" si="18"/>
        <v>140.32</v>
      </c>
      <c r="E629">
        <v>13.6973</v>
      </c>
      <c r="F629">
        <v>18.884399999999999</v>
      </c>
      <c r="G629">
        <v>24.192799999999998</v>
      </c>
      <c r="H629">
        <v>29.843</v>
      </c>
      <c r="K629">
        <v>55.320099999999996</v>
      </c>
      <c r="M629">
        <v>48.868600000000001</v>
      </c>
      <c r="O629">
        <v>50.520299999999999</v>
      </c>
      <c r="Q629" s="2">
        <v>41373</v>
      </c>
      <c r="R629" s="4">
        <v>50.288600000000002</v>
      </c>
      <c r="T629" s="2">
        <v>41373</v>
      </c>
      <c r="U629" s="4">
        <v>50.520299999999999</v>
      </c>
      <c r="V629">
        <f t="shared" si="19"/>
        <v>50.288600000000002</v>
      </c>
    </row>
    <row r="630" spans="1:22" x14ac:dyDescent="0.25">
      <c r="A630" s="1">
        <v>41081</v>
      </c>
      <c r="B630">
        <v>132.44</v>
      </c>
      <c r="C630" s="1">
        <v>41129</v>
      </c>
      <c r="D630" s="4">
        <f t="shared" si="18"/>
        <v>140.49</v>
      </c>
      <c r="E630">
        <v>12.4724</v>
      </c>
      <c r="F630">
        <v>18.5687</v>
      </c>
      <c r="G630">
        <v>25.523</v>
      </c>
      <c r="H630">
        <v>30.767800000000001</v>
      </c>
      <c r="K630">
        <v>54.991999999999997</v>
      </c>
      <c r="M630">
        <v>49.0852</v>
      </c>
      <c r="O630">
        <v>50.0944</v>
      </c>
      <c r="Q630" s="2">
        <v>41374</v>
      </c>
      <c r="R630" s="4">
        <v>50.058500000000002</v>
      </c>
      <c r="T630" s="2">
        <v>41374</v>
      </c>
      <c r="U630" s="4">
        <v>50.0944</v>
      </c>
      <c r="V630">
        <f t="shared" si="19"/>
        <v>50.058500000000002</v>
      </c>
    </row>
    <row r="631" spans="1:22" x14ac:dyDescent="0.25">
      <c r="A631" s="1">
        <v>41082</v>
      </c>
      <c r="B631">
        <v>133.46</v>
      </c>
      <c r="C631" s="1">
        <v>41130</v>
      </c>
      <c r="D631" s="4">
        <f t="shared" si="18"/>
        <v>140.61000000000001</v>
      </c>
      <c r="E631">
        <v>11.647500000000001</v>
      </c>
      <c r="F631">
        <v>18.9512</v>
      </c>
      <c r="G631">
        <v>24.4069</v>
      </c>
      <c r="H631">
        <v>30.1343</v>
      </c>
      <c r="K631">
        <v>60.088500000000003</v>
      </c>
      <c r="M631">
        <v>52.5411</v>
      </c>
      <c r="O631">
        <v>52.555</v>
      </c>
      <c r="Q631" s="2">
        <v>41375</v>
      </c>
      <c r="R631" s="4">
        <v>50.816699999999997</v>
      </c>
      <c r="T631" s="2">
        <v>41375</v>
      </c>
      <c r="U631" s="4">
        <v>52.555</v>
      </c>
      <c r="V631">
        <f t="shared" si="19"/>
        <v>50.816699999999997</v>
      </c>
    </row>
    <row r="632" spans="1:22" x14ac:dyDescent="0.25">
      <c r="A632" s="1">
        <v>41085</v>
      </c>
      <c r="B632">
        <v>131.32</v>
      </c>
      <c r="C632" s="1">
        <v>41131</v>
      </c>
      <c r="D632" s="4">
        <f t="shared" si="18"/>
        <v>140.84</v>
      </c>
      <c r="E632">
        <v>11.4176</v>
      </c>
      <c r="F632">
        <v>19.305099999999999</v>
      </c>
      <c r="G632">
        <v>25.947500000000002</v>
      </c>
      <c r="H632">
        <v>31.166899999999998</v>
      </c>
      <c r="K632">
        <v>59.0428</v>
      </c>
      <c r="M632">
        <v>52.147500000000001</v>
      </c>
      <c r="O632">
        <v>53.355800000000002</v>
      </c>
      <c r="Q632" s="2">
        <v>41376</v>
      </c>
      <c r="R632" s="4">
        <v>51.997799999999998</v>
      </c>
      <c r="T632" s="2">
        <v>41376</v>
      </c>
      <c r="U632" s="4">
        <v>53.355800000000002</v>
      </c>
      <c r="V632">
        <f t="shared" si="19"/>
        <v>51.997799999999998</v>
      </c>
    </row>
    <row r="633" spans="1:22" x14ac:dyDescent="0.25">
      <c r="A633" s="1">
        <v>41086</v>
      </c>
      <c r="B633">
        <v>131.97999999999999</v>
      </c>
      <c r="C633" s="1">
        <v>41134</v>
      </c>
      <c r="D633" s="4">
        <f t="shared" si="18"/>
        <v>140.77000000000001</v>
      </c>
      <c r="E633">
        <v>13.0136</v>
      </c>
      <c r="F633">
        <v>24.456</v>
      </c>
      <c r="G633">
        <v>25.277100000000001</v>
      </c>
      <c r="H633">
        <v>30.548999999999999</v>
      </c>
      <c r="K633">
        <v>61.6038</v>
      </c>
      <c r="M633">
        <v>54.042400000000001</v>
      </c>
      <c r="O633">
        <v>54.538899999999998</v>
      </c>
      <c r="Q633" s="2">
        <v>41379</v>
      </c>
      <c r="R633" s="4">
        <v>54.573</v>
      </c>
      <c r="T633" s="2">
        <v>41379</v>
      </c>
      <c r="U633" s="4">
        <v>54.538899999999998</v>
      </c>
      <c r="V633">
        <f t="shared" si="19"/>
        <v>54.573</v>
      </c>
    </row>
    <row r="634" spans="1:22" x14ac:dyDescent="0.25">
      <c r="A634" s="1">
        <v>41087</v>
      </c>
      <c r="B634">
        <v>133.173</v>
      </c>
      <c r="C634" s="1">
        <v>41135</v>
      </c>
      <c r="D634" s="4">
        <f t="shared" si="18"/>
        <v>140.79</v>
      </c>
      <c r="E634">
        <v>12.8759</v>
      </c>
      <c r="F634">
        <v>26.239599999999999</v>
      </c>
      <c r="G634">
        <v>25.454599999999999</v>
      </c>
      <c r="H634">
        <v>30.754200000000001</v>
      </c>
      <c r="K634">
        <v>61.26</v>
      </c>
      <c r="M634">
        <v>54.055700000000002</v>
      </c>
      <c r="O634">
        <v>52.834600000000002</v>
      </c>
      <c r="Q634" s="2">
        <v>41380</v>
      </c>
      <c r="R634" s="4">
        <v>52.063400000000001</v>
      </c>
      <c r="T634" s="2">
        <v>41380</v>
      </c>
      <c r="U634" s="4">
        <v>52.834600000000002</v>
      </c>
      <c r="V634">
        <f t="shared" si="19"/>
        <v>52.063400000000001</v>
      </c>
    </row>
    <row r="635" spans="1:22" x14ac:dyDescent="0.25">
      <c r="A635" s="1">
        <v>41088</v>
      </c>
      <c r="B635">
        <v>132.79</v>
      </c>
      <c r="C635" s="1">
        <v>41136</v>
      </c>
      <c r="D635" s="4">
        <f t="shared" si="18"/>
        <v>140.94999999999999</v>
      </c>
      <c r="E635">
        <v>12.6332</v>
      </c>
      <c r="F635">
        <v>31.478400000000001</v>
      </c>
      <c r="G635">
        <v>26.296199999999999</v>
      </c>
      <c r="H635">
        <v>31.320799999999998</v>
      </c>
      <c r="K635">
        <v>60.356200000000001</v>
      </c>
      <c r="M635">
        <v>55.1038</v>
      </c>
      <c r="O635">
        <v>52.2697</v>
      </c>
      <c r="Q635" s="2">
        <v>41381</v>
      </c>
      <c r="R635" s="4">
        <v>52.002600000000001</v>
      </c>
      <c r="T635" s="2">
        <v>41381</v>
      </c>
      <c r="U635" s="4">
        <v>52.2697</v>
      </c>
      <c r="V635">
        <f t="shared" si="19"/>
        <v>52.002600000000001</v>
      </c>
    </row>
    <row r="636" spans="1:22" x14ac:dyDescent="0.25">
      <c r="A636" s="1">
        <v>41089</v>
      </c>
      <c r="B636">
        <v>136.10499999999999</v>
      </c>
      <c r="C636" s="1">
        <v>41137</v>
      </c>
      <c r="D636" s="4">
        <f t="shared" si="18"/>
        <v>141.99</v>
      </c>
      <c r="E636">
        <v>11.964399999999999</v>
      </c>
      <c r="F636">
        <v>39.576500000000003</v>
      </c>
      <c r="G636">
        <v>23.749600000000001</v>
      </c>
      <c r="H636">
        <v>29.241599999999998</v>
      </c>
      <c r="K636">
        <v>63.637799999999999</v>
      </c>
      <c r="M636">
        <v>57.245600000000003</v>
      </c>
      <c r="O636">
        <v>54.956400000000002</v>
      </c>
      <c r="Q636" s="2">
        <v>41382</v>
      </c>
      <c r="R636" s="4">
        <v>52.671799999999998</v>
      </c>
      <c r="T636" s="2">
        <v>41382</v>
      </c>
      <c r="U636" s="4">
        <v>54.956400000000002</v>
      </c>
      <c r="V636">
        <f t="shared" si="19"/>
        <v>52.671799999999998</v>
      </c>
    </row>
    <row r="637" spans="1:22" x14ac:dyDescent="0.25">
      <c r="A637" s="1">
        <v>41092</v>
      </c>
      <c r="B637">
        <v>136.51</v>
      </c>
      <c r="C637" s="1">
        <v>41141</v>
      </c>
      <c r="D637" s="4">
        <f t="shared" si="18"/>
        <v>142.19</v>
      </c>
      <c r="E637">
        <v>12.023300000000001</v>
      </c>
      <c r="F637">
        <v>16.2727</v>
      </c>
      <c r="G637">
        <v>23.567900000000002</v>
      </c>
      <c r="H637">
        <v>28.667100000000001</v>
      </c>
      <c r="K637">
        <v>67.416700000000006</v>
      </c>
      <c r="M637">
        <v>61.380299999999998</v>
      </c>
      <c r="O637">
        <v>58.093699999999998</v>
      </c>
      <c r="Q637" s="2">
        <v>41383</v>
      </c>
      <c r="R637" s="4">
        <v>55.328499999999998</v>
      </c>
      <c r="T637" s="2">
        <v>41383</v>
      </c>
      <c r="U637" s="4">
        <v>58.093699999999998</v>
      </c>
      <c r="V637">
        <f t="shared" si="19"/>
        <v>55.328499999999998</v>
      </c>
    </row>
    <row r="638" spans="1:22" x14ac:dyDescent="0.25">
      <c r="A638" s="1">
        <v>41093</v>
      </c>
      <c r="B638">
        <v>137.41200000000001</v>
      </c>
      <c r="C638" s="1">
        <v>41142</v>
      </c>
      <c r="D638" s="4">
        <f t="shared" si="18"/>
        <v>141.76</v>
      </c>
      <c r="E638">
        <v>12.5947</v>
      </c>
      <c r="F638">
        <v>16.942299999999999</v>
      </c>
      <c r="G638">
        <v>22.809100000000001</v>
      </c>
      <c r="H638">
        <v>28.0106</v>
      </c>
      <c r="K638">
        <v>68.393299999999996</v>
      </c>
      <c r="M638">
        <v>58.343800000000002</v>
      </c>
      <c r="O638">
        <v>54.808199999999999</v>
      </c>
      <c r="Q638" s="2">
        <v>41386</v>
      </c>
      <c r="R638" s="4">
        <v>54.063099999999999</v>
      </c>
      <c r="T638" s="2">
        <v>41386</v>
      </c>
      <c r="U638" s="4">
        <v>54.808199999999999</v>
      </c>
      <c r="V638">
        <f t="shared" si="19"/>
        <v>54.063099999999999</v>
      </c>
    </row>
    <row r="639" spans="1:22" x14ac:dyDescent="0.25">
      <c r="A639" s="1">
        <v>41095</v>
      </c>
      <c r="B639">
        <v>136.79</v>
      </c>
      <c r="C639" s="1">
        <v>41143</v>
      </c>
      <c r="D639" s="4">
        <f t="shared" si="18"/>
        <v>141.82</v>
      </c>
      <c r="E639">
        <v>12.5777</v>
      </c>
      <c r="F639">
        <v>16.872399999999999</v>
      </c>
      <c r="G639">
        <v>23.433700000000002</v>
      </c>
      <c r="H639">
        <v>28.4391</v>
      </c>
      <c r="K639">
        <v>69.480599999999995</v>
      </c>
      <c r="M639">
        <v>56.481200000000001</v>
      </c>
      <c r="O639">
        <v>53.508299999999998</v>
      </c>
      <c r="Q639" s="2">
        <v>41387</v>
      </c>
      <c r="R639" s="4">
        <v>52.940600000000003</v>
      </c>
      <c r="T639" s="2">
        <v>41387</v>
      </c>
      <c r="U639" s="4">
        <v>53.508299999999998</v>
      </c>
      <c r="V639">
        <f t="shared" si="19"/>
        <v>52.940600000000003</v>
      </c>
    </row>
    <row r="640" spans="1:22" x14ac:dyDescent="0.25">
      <c r="A640" s="1">
        <v>41096</v>
      </c>
      <c r="B640">
        <v>135.49</v>
      </c>
      <c r="C640" s="1">
        <v>41144</v>
      </c>
      <c r="D640" s="4">
        <f t="shared" si="18"/>
        <v>140.66499999999999</v>
      </c>
      <c r="E640">
        <v>13.448600000000001</v>
      </c>
      <c r="F640">
        <v>17.714700000000001</v>
      </c>
      <c r="G640">
        <v>24.3718</v>
      </c>
      <c r="H640">
        <v>29.187200000000001</v>
      </c>
      <c r="K640">
        <v>67.5321</v>
      </c>
      <c r="M640">
        <v>55.907400000000003</v>
      </c>
      <c r="O640">
        <v>53.103499999999997</v>
      </c>
      <c r="Q640" s="2">
        <v>41388</v>
      </c>
      <c r="R640" s="4">
        <v>52.774900000000002</v>
      </c>
      <c r="T640" s="2">
        <v>41388</v>
      </c>
      <c r="U640" s="4">
        <v>53.103499999999997</v>
      </c>
      <c r="V640">
        <f t="shared" si="19"/>
        <v>52.774900000000002</v>
      </c>
    </row>
    <row r="641" spans="1:22" x14ac:dyDescent="0.25">
      <c r="A641" s="1">
        <v>41099</v>
      </c>
      <c r="B641">
        <v>135.32</v>
      </c>
      <c r="C641" s="1">
        <v>41145</v>
      </c>
      <c r="D641" s="4">
        <f t="shared" si="18"/>
        <v>141.51</v>
      </c>
      <c r="E641">
        <v>12.8482</v>
      </c>
      <c r="F641">
        <v>17.158000000000001</v>
      </c>
      <c r="G641">
        <v>24.2974</v>
      </c>
      <c r="H641">
        <v>28.884799999999998</v>
      </c>
      <c r="K641">
        <v>68.814300000000003</v>
      </c>
      <c r="M641">
        <v>55.434100000000001</v>
      </c>
      <c r="O641">
        <v>53.097999999999999</v>
      </c>
      <c r="Q641" s="2">
        <v>41389</v>
      </c>
      <c r="R641" s="4">
        <v>53.381500000000003</v>
      </c>
      <c r="T641" s="2">
        <v>41389</v>
      </c>
      <c r="U641" s="4">
        <v>53.097999999999999</v>
      </c>
      <c r="V641">
        <f t="shared" si="19"/>
        <v>53.381500000000003</v>
      </c>
    </row>
    <row r="642" spans="1:22" x14ac:dyDescent="0.25">
      <c r="A642" s="1">
        <v>41100</v>
      </c>
      <c r="B642">
        <v>134.13999999999999</v>
      </c>
      <c r="C642" s="1">
        <v>41148</v>
      </c>
      <c r="D642" s="4">
        <f t="shared" si="18"/>
        <v>141.54</v>
      </c>
      <c r="E642">
        <v>12.864599999999999</v>
      </c>
      <c r="F642">
        <v>17.414300000000001</v>
      </c>
      <c r="G642">
        <v>24.527100000000001</v>
      </c>
      <c r="H642">
        <v>29.503499999999999</v>
      </c>
      <c r="K642">
        <v>68.5047</v>
      </c>
      <c r="M642">
        <v>55.459699999999998</v>
      </c>
      <c r="O642">
        <v>52.782299999999999</v>
      </c>
      <c r="Q642" s="2">
        <v>41390</v>
      </c>
      <c r="R642" s="4">
        <v>53.943300000000001</v>
      </c>
      <c r="T642" s="2">
        <v>41390</v>
      </c>
      <c r="U642" s="4">
        <v>52.782299999999999</v>
      </c>
      <c r="V642">
        <f t="shared" si="19"/>
        <v>53.943300000000001</v>
      </c>
    </row>
    <row r="643" spans="1:22" x14ac:dyDescent="0.25">
      <c r="A643" s="1">
        <v>41101</v>
      </c>
      <c r="B643">
        <v>134.16</v>
      </c>
      <c r="C643" s="1">
        <v>41149</v>
      </c>
      <c r="D643" s="4">
        <f t="shared" si="18"/>
        <v>141.4</v>
      </c>
      <c r="E643">
        <v>13.316700000000001</v>
      </c>
      <c r="F643">
        <v>18.0975</v>
      </c>
      <c r="G643">
        <v>24.405799999999999</v>
      </c>
      <c r="H643">
        <v>29.430199999999999</v>
      </c>
      <c r="K643">
        <v>69.6113</v>
      </c>
      <c r="M643">
        <v>57.678800000000003</v>
      </c>
      <c r="O643">
        <v>54.847299999999997</v>
      </c>
      <c r="Q643" s="2">
        <v>41393</v>
      </c>
      <c r="R643" s="4">
        <v>55.301299999999998</v>
      </c>
      <c r="T643" s="2">
        <v>41393</v>
      </c>
      <c r="U643" s="4">
        <v>54.847299999999997</v>
      </c>
      <c r="V643">
        <f t="shared" si="19"/>
        <v>55.301299999999998</v>
      </c>
    </row>
    <row r="644" spans="1:22" x14ac:dyDescent="0.25">
      <c r="A644" s="1">
        <v>41102</v>
      </c>
      <c r="B644">
        <v>133.51</v>
      </c>
      <c r="C644" s="1">
        <v>41150</v>
      </c>
      <c r="D644" s="4">
        <f t="shared" si="18"/>
        <v>141.51</v>
      </c>
      <c r="E644">
        <v>13.564399999999999</v>
      </c>
      <c r="F644">
        <v>18.3627</v>
      </c>
      <c r="G644">
        <v>23.735099999999999</v>
      </c>
      <c r="H644">
        <v>28.712499999999999</v>
      </c>
      <c r="K644">
        <v>72.558400000000006</v>
      </c>
      <c r="M644">
        <v>60.515599999999999</v>
      </c>
      <c r="O644">
        <v>56.619199999999999</v>
      </c>
      <c r="Q644" s="2">
        <v>41394</v>
      </c>
      <c r="R644" s="4">
        <v>56.628799999999998</v>
      </c>
      <c r="T644" s="2">
        <v>41394</v>
      </c>
      <c r="U644" s="4">
        <v>56.619199999999999</v>
      </c>
      <c r="V644">
        <f t="shared" si="19"/>
        <v>56.628799999999998</v>
      </c>
    </row>
    <row r="645" spans="1:22" x14ac:dyDescent="0.25">
      <c r="A645" s="1">
        <v>41103</v>
      </c>
      <c r="B645">
        <v>135.75</v>
      </c>
      <c r="C645" s="1">
        <v>41151</v>
      </c>
      <c r="D645" s="4">
        <f t="shared" si="18"/>
        <v>140.49</v>
      </c>
      <c r="E645">
        <v>14.6471</v>
      </c>
      <c r="F645">
        <v>19.499600000000001</v>
      </c>
      <c r="G645">
        <v>22.8766</v>
      </c>
      <c r="H645">
        <v>27.9635</v>
      </c>
      <c r="K645">
        <v>72.001000000000005</v>
      </c>
      <c r="M645">
        <v>61.222499999999997</v>
      </c>
      <c r="O645">
        <v>57.247399999999999</v>
      </c>
      <c r="Q645" s="2">
        <v>41395</v>
      </c>
      <c r="R645" s="4">
        <v>57.061300000000003</v>
      </c>
      <c r="T645" s="2">
        <v>41395</v>
      </c>
      <c r="U645" s="4">
        <v>57.247399999999999</v>
      </c>
      <c r="V645">
        <f t="shared" si="19"/>
        <v>57.061300000000003</v>
      </c>
    </row>
    <row r="646" spans="1:22" x14ac:dyDescent="0.25">
      <c r="A646" s="1">
        <v>41106</v>
      </c>
      <c r="B646">
        <v>135.43</v>
      </c>
      <c r="C646" s="1">
        <v>41152</v>
      </c>
      <c r="D646" s="4">
        <f t="shared" si="18"/>
        <v>141.16</v>
      </c>
      <c r="E646">
        <v>13.8041</v>
      </c>
      <c r="F646">
        <v>18.7319</v>
      </c>
      <c r="G646">
        <v>22.957599999999999</v>
      </c>
      <c r="H646">
        <v>27.982900000000001</v>
      </c>
      <c r="K646">
        <v>74.032200000000003</v>
      </c>
      <c r="M646">
        <v>62.416200000000003</v>
      </c>
      <c r="O646">
        <v>58.170900000000003</v>
      </c>
      <c r="Q646" s="2">
        <v>41396</v>
      </c>
      <c r="R646" s="4">
        <v>57.679200000000002</v>
      </c>
      <c r="T646" s="2">
        <v>41396</v>
      </c>
      <c r="U646" s="4">
        <v>58.170900000000003</v>
      </c>
      <c r="V646">
        <f t="shared" si="19"/>
        <v>57.679200000000002</v>
      </c>
    </row>
    <row r="647" spans="1:22" x14ac:dyDescent="0.25">
      <c r="A647" s="1">
        <v>41107</v>
      </c>
      <c r="B647">
        <v>136.36000000000001</v>
      </c>
      <c r="C647" s="1">
        <v>41156</v>
      </c>
      <c r="D647" s="4">
        <f t="shared" si="18"/>
        <v>141.03</v>
      </c>
      <c r="E647">
        <v>14.496</v>
      </c>
      <c r="F647">
        <v>19.829699999999999</v>
      </c>
      <c r="G647">
        <v>22.700299999999999</v>
      </c>
      <c r="H647">
        <v>27.435199999999998</v>
      </c>
      <c r="K647">
        <v>74.286699999999996</v>
      </c>
      <c r="M647">
        <v>60.8919</v>
      </c>
      <c r="O647">
        <v>57.549900000000001</v>
      </c>
      <c r="Q647" s="2">
        <v>41397</v>
      </c>
      <c r="R647" s="4">
        <v>57.675400000000003</v>
      </c>
      <c r="T647" s="2">
        <v>41397</v>
      </c>
      <c r="U647" s="4">
        <v>57.549900000000001</v>
      </c>
      <c r="V647">
        <f t="shared" si="19"/>
        <v>57.675400000000003</v>
      </c>
    </row>
    <row r="648" spans="1:22" x14ac:dyDescent="0.25">
      <c r="A648" s="1">
        <v>41108</v>
      </c>
      <c r="B648">
        <v>137.37</v>
      </c>
      <c r="C648" s="1">
        <v>41157</v>
      </c>
      <c r="D648" s="4">
        <f t="shared" si="18"/>
        <v>140.91</v>
      </c>
      <c r="E648">
        <v>14.9087</v>
      </c>
      <c r="F648">
        <v>20.1401</v>
      </c>
      <c r="G648">
        <v>22.5915</v>
      </c>
      <c r="H648">
        <v>27.5503</v>
      </c>
      <c r="K648">
        <v>76.156099999999995</v>
      </c>
      <c r="M648">
        <v>61.499000000000002</v>
      </c>
      <c r="O648">
        <v>59.568100000000001</v>
      </c>
      <c r="Q648" s="2">
        <v>41400</v>
      </c>
      <c r="R648" s="4">
        <v>59.079599999999999</v>
      </c>
      <c r="T648" s="2">
        <v>41400</v>
      </c>
      <c r="U648" s="4">
        <v>59.568100000000001</v>
      </c>
      <c r="V648">
        <f t="shared" si="19"/>
        <v>59.079599999999999</v>
      </c>
    </row>
    <row r="649" spans="1:22" x14ac:dyDescent="0.25">
      <c r="A649" s="1">
        <v>41109</v>
      </c>
      <c r="B649">
        <v>137.72999999999999</v>
      </c>
      <c r="C649" s="1">
        <v>41158</v>
      </c>
      <c r="D649" s="4">
        <f t="shared" ref="D649:D712" si="20">VLOOKUP(C649,$A:$B,2,FALSE)</f>
        <v>143.77000000000001</v>
      </c>
      <c r="E649">
        <v>12.662100000000001</v>
      </c>
      <c r="F649">
        <v>18.210699999999999</v>
      </c>
      <c r="G649">
        <v>22.642199999999999</v>
      </c>
      <c r="H649">
        <v>27.5246</v>
      </c>
      <c r="K649">
        <v>69.349999999999994</v>
      </c>
      <c r="M649">
        <v>61.159700000000001</v>
      </c>
      <c r="O649">
        <v>58.715299999999999</v>
      </c>
      <c r="Q649" s="2">
        <v>41401</v>
      </c>
      <c r="R649" s="4">
        <v>57.720399999999998</v>
      </c>
      <c r="T649" s="2">
        <v>41401</v>
      </c>
      <c r="U649" s="4">
        <v>58.715299999999999</v>
      </c>
      <c r="V649">
        <f t="shared" ref="V649:V712" si="21">VLOOKUP(T649,Q:R,2,FALSE)</f>
        <v>57.720399999999998</v>
      </c>
    </row>
    <row r="650" spans="1:22" x14ac:dyDescent="0.25">
      <c r="A650" s="1">
        <v>41110</v>
      </c>
      <c r="B650">
        <v>136.47</v>
      </c>
      <c r="C650" s="1">
        <v>41159</v>
      </c>
      <c r="D650" s="4">
        <f t="shared" si="20"/>
        <v>144.33000000000001</v>
      </c>
      <c r="E650">
        <v>11.2408</v>
      </c>
      <c r="F650">
        <v>16.948799999999999</v>
      </c>
      <c r="G650">
        <v>23.3065</v>
      </c>
      <c r="H650">
        <v>28.235700000000001</v>
      </c>
      <c r="K650">
        <v>72.195400000000006</v>
      </c>
      <c r="M650">
        <v>62.834899999999998</v>
      </c>
      <c r="O650">
        <v>59.957099999999997</v>
      </c>
      <c r="Q650" s="2">
        <v>41402</v>
      </c>
      <c r="R650" s="4">
        <v>58.622300000000003</v>
      </c>
      <c r="T650" s="2">
        <v>41402</v>
      </c>
      <c r="U650" s="4">
        <v>59.957099999999997</v>
      </c>
      <c r="V650">
        <f t="shared" si="21"/>
        <v>58.622300000000003</v>
      </c>
    </row>
    <row r="651" spans="1:22" x14ac:dyDescent="0.25">
      <c r="A651" s="1">
        <v>41113</v>
      </c>
      <c r="B651">
        <v>135.09</v>
      </c>
      <c r="C651" s="1">
        <v>41162</v>
      </c>
      <c r="D651" s="4">
        <f t="shared" si="20"/>
        <v>143.51</v>
      </c>
      <c r="E651">
        <v>12.7041</v>
      </c>
      <c r="F651">
        <v>18.837900000000001</v>
      </c>
      <c r="G651">
        <v>24.9833</v>
      </c>
      <c r="H651">
        <v>29.691299999999998</v>
      </c>
      <c r="K651">
        <v>73.048699999999997</v>
      </c>
      <c r="M651">
        <v>67.355199999999996</v>
      </c>
      <c r="O651">
        <v>64.929199999999994</v>
      </c>
      <c r="Q651" s="2">
        <v>41403</v>
      </c>
      <c r="R651" s="4">
        <v>63.069099999999999</v>
      </c>
      <c r="T651" s="2">
        <v>41403</v>
      </c>
      <c r="U651" s="4">
        <v>64.929199999999994</v>
      </c>
      <c r="V651">
        <f t="shared" si="21"/>
        <v>63.069099999999999</v>
      </c>
    </row>
    <row r="652" spans="1:22" x14ac:dyDescent="0.25">
      <c r="A652" s="1">
        <v>41114</v>
      </c>
      <c r="B652">
        <v>133.92500000000001</v>
      </c>
      <c r="C652" s="1">
        <v>41163</v>
      </c>
      <c r="D652" s="4">
        <f t="shared" si="20"/>
        <v>143.91</v>
      </c>
      <c r="E652">
        <v>13.5227</v>
      </c>
      <c r="F652">
        <v>20.850300000000001</v>
      </c>
      <c r="G652">
        <v>26.723400000000002</v>
      </c>
      <c r="H652">
        <v>30.882400000000001</v>
      </c>
      <c r="K652">
        <v>82.611699999999999</v>
      </c>
      <c r="M652">
        <v>76.764399999999995</v>
      </c>
      <c r="O652">
        <v>74.441699999999997</v>
      </c>
      <c r="Q652" s="2">
        <v>41404</v>
      </c>
      <c r="R652" s="4">
        <v>70.347499999999997</v>
      </c>
      <c r="T652" s="2">
        <v>41404</v>
      </c>
      <c r="U652" s="4">
        <v>74.441699999999997</v>
      </c>
      <c r="V652">
        <f t="shared" si="21"/>
        <v>70.347499999999997</v>
      </c>
    </row>
    <row r="653" spans="1:22" x14ac:dyDescent="0.25">
      <c r="A653" s="1">
        <v>41115</v>
      </c>
      <c r="B653">
        <v>133.96</v>
      </c>
      <c r="C653" s="1">
        <v>41164</v>
      </c>
      <c r="D653" s="4">
        <f t="shared" si="20"/>
        <v>144.38999999999999</v>
      </c>
      <c r="E653">
        <v>13.7067</v>
      </c>
      <c r="F653">
        <v>20.849900000000002</v>
      </c>
      <c r="G653">
        <v>25.540299999999998</v>
      </c>
      <c r="H653">
        <v>30.296800000000001</v>
      </c>
      <c r="K653">
        <v>89.639799999999994</v>
      </c>
      <c r="M653">
        <v>82.444800000000001</v>
      </c>
      <c r="O653">
        <v>77.319400000000002</v>
      </c>
      <c r="Q653" s="2">
        <v>41407</v>
      </c>
      <c r="R653" s="4">
        <v>72.610900000000001</v>
      </c>
      <c r="T653" s="2">
        <v>41407</v>
      </c>
      <c r="U653" s="4">
        <v>77.319400000000002</v>
      </c>
      <c r="V653">
        <f t="shared" si="21"/>
        <v>72.610900000000001</v>
      </c>
    </row>
    <row r="654" spans="1:22" x14ac:dyDescent="0.25">
      <c r="A654" s="1">
        <v>41116</v>
      </c>
      <c r="B654">
        <v>136.16999999999999</v>
      </c>
      <c r="C654" s="1">
        <v>41165</v>
      </c>
      <c r="D654" s="4">
        <f t="shared" si="20"/>
        <v>146.59</v>
      </c>
      <c r="E654">
        <v>12.4575</v>
      </c>
      <c r="F654">
        <v>20.151900000000001</v>
      </c>
      <c r="G654">
        <v>24.363399999999999</v>
      </c>
      <c r="H654">
        <v>29.266100000000002</v>
      </c>
      <c r="K654">
        <v>87.813999999999993</v>
      </c>
      <c r="M654">
        <v>82.329700000000003</v>
      </c>
      <c r="O654">
        <v>78.994900000000001</v>
      </c>
      <c r="Q654" s="2">
        <v>41408</v>
      </c>
      <c r="R654" s="4">
        <v>74.260300000000001</v>
      </c>
      <c r="T654" s="2">
        <v>41408</v>
      </c>
      <c r="U654" s="4">
        <v>78.994900000000001</v>
      </c>
      <c r="V654">
        <f t="shared" si="21"/>
        <v>74.260300000000001</v>
      </c>
    </row>
    <row r="655" spans="1:22" x14ac:dyDescent="0.25">
      <c r="A655" s="1">
        <v>41117</v>
      </c>
      <c r="B655">
        <v>138.67500000000001</v>
      </c>
      <c r="C655" s="1">
        <v>41166</v>
      </c>
      <c r="D655" s="4">
        <f t="shared" si="20"/>
        <v>147.24</v>
      </c>
      <c r="E655">
        <v>12.387700000000001</v>
      </c>
      <c r="F655">
        <v>19.5883</v>
      </c>
      <c r="G655">
        <v>23.364899999999999</v>
      </c>
      <c r="H655">
        <v>28.379100000000001</v>
      </c>
      <c r="K655">
        <v>80.359899999999996</v>
      </c>
      <c r="M655">
        <v>75.302099999999996</v>
      </c>
      <c r="O655">
        <v>74.911799999999999</v>
      </c>
      <c r="Q655" s="2">
        <v>41409</v>
      </c>
      <c r="R655" s="4">
        <v>71.1387</v>
      </c>
      <c r="T655" s="2">
        <v>41409</v>
      </c>
      <c r="U655" s="4">
        <v>74.911799999999999</v>
      </c>
      <c r="V655">
        <f t="shared" si="21"/>
        <v>71.1387</v>
      </c>
    </row>
    <row r="656" spans="1:22" x14ac:dyDescent="0.25">
      <c r="A656" s="1">
        <v>41120</v>
      </c>
      <c r="B656">
        <v>138.68</v>
      </c>
      <c r="C656" s="1">
        <v>41169</v>
      </c>
      <c r="D656" s="4">
        <f t="shared" si="20"/>
        <v>146.74</v>
      </c>
      <c r="E656">
        <v>12.4908</v>
      </c>
      <c r="F656">
        <v>23.282699999999998</v>
      </c>
      <c r="G656">
        <v>23.974799999999998</v>
      </c>
      <c r="H656">
        <v>28.769200000000001</v>
      </c>
      <c r="K656">
        <v>85.751499999999993</v>
      </c>
      <c r="M656">
        <v>77.715100000000007</v>
      </c>
      <c r="O656">
        <v>76.400599999999997</v>
      </c>
      <c r="Q656" s="2">
        <v>41410</v>
      </c>
      <c r="R656" s="4">
        <v>71.997200000000007</v>
      </c>
      <c r="T656" s="2">
        <v>41410</v>
      </c>
      <c r="U656" s="4">
        <v>76.400599999999997</v>
      </c>
      <c r="V656">
        <f t="shared" si="21"/>
        <v>71.997200000000007</v>
      </c>
    </row>
    <row r="657" spans="1:22" x14ac:dyDescent="0.25">
      <c r="A657" s="1">
        <v>41121</v>
      </c>
      <c r="B657">
        <v>137.71</v>
      </c>
      <c r="C657" s="1">
        <v>41170</v>
      </c>
      <c r="D657" s="4">
        <f t="shared" si="20"/>
        <v>146.62</v>
      </c>
      <c r="E657">
        <v>11.5426</v>
      </c>
      <c r="F657">
        <v>25.827500000000001</v>
      </c>
      <c r="G657">
        <v>24.389399999999998</v>
      </c>
      <c r="H657">
        <v>29.123799999999999</v>
      </c>
      <c r="K657">
        <v>77.407899999999998</v>
      </c>
      <c r="M657">
        <v>68.926100000000005</v>
      </c>
      <c r="O657">
        <v>69.608000000000004</v>
      </c>
      <c r="Q657" s="2">
        <v>41411</v>
      </c>
      <c r="R657" s="4">
        <v>66.953599999999994</v>
      </c>
      <c r="T657" s="2">
        <v>41411</v>
      </c>
      <c r="U657" s="4">
        <v>69.608000000000004</v>
      </c>
      <c r="V657">
        <f t="shared" si="21"/>
        <v>66.953599999999994</v>
      </c>
    </row>
    <row r="658" spans="1:22" x14ac:dyDescent="0.25">
      <c r="A658" s="1">
        <v>41122</v>
      </c>
      <c r="B658">
        <v>137.59</v>
      </c>
      <c r="C658" s="1">
        <v>41171</v>
      </c>
      <c r="D658" s="4">
        <f t="shared" si="20"/>
        <v>146.69999999999999</v>
      </c>
      <c r="E658">
        <v>11.7113</v>
      </c>
      <c r="F658">
        <v>31.279199999999999</v>
      </c>
      <c r="G658">
        <v>24.189299999999999</v>
      </c>
      <c r="H658">
        <v>28.958600000000001</v>
      </c>
      <c r="K658">
        <v>69.883399999999995</v>
      </c>
      <c r="M658">
        <v>69.936499999999995</v>
      </c>
      <c r="O658">
        <v>67.470600000000005</v>
      </c>
      <c r="Q658" s="2">
        <v>41414</v>
      </c>
      <c r="R658" s="4">
        <v>65.4208</v>
      </c>
      <c r="T658" s="2">
        <v>41414</v>
      </c>
      <c r="U658" s="4">
        <v>67.470600000000005</v>
      </c>
      <c r="V658">
        <f t="shared" si="21"/>
        <v>65.4208</v>
      </c>
    </row>
    <row r="659" spans="1:22" x14ac:dyDescent="0.25">
      <c r="A659" s="1">
        <v>41123</v>
      </c>
      <c r="B659">
        <v>136.63999999999999</v>
      </c>
      <c r="C659" s="1">
        <v>41172</v>
      </c>
      <c r="D659" s="4">
        <f t="shared" si="20"/>
        <v>146.71</v>
      </c>
      <c r="E659">
        <v>13.6891</v>
      </c>
      <c r="F659">
        <v>40.786000000000001</v>
      </c>
      <c r="G659">
        <v>24.0944</v>
      </c>
      <c r="H659">
        <v>29.178799999999999</v>
      </c>
      <c r="K659">
        <v>68.834299999999999</v>
      </c>
      <c r="M659">
        <v>68.856300000000005</v>
      </c>
      <c r="O659">
        <v>67.195800000000006</v>
      </c>
      <c r="Q659" s="2">
        <v>41415</v>
      </c>
      <c r="R659" s="4">
        <v>65.528800000000004</v>
      </c>
      <c r="T659" s="2">
        <v>41415</v>
      </c>
      <c r="U659" s="4">
        <v>67.195800000000006</v>
      </c>
      <c r="V659">
        <f t="shared" si="21"/>
        <v>65.528800000000004</v>
      </c>
    </row>
    <row r="660" spans="1:22" x14ac:dyDescent="0.25">
      <c r="A660" s="1">
        <v>41124</v>
      </c>
      <c r="B660">
        <v>139.34899999999999</v>
      </c>
      <c r="C660" s="1">
        <v>41176</v>
      </c>
      <c r="D660" s="4">
        <f t="shared" si="20"/>
        <v>145.64500000000001</v>
      </c>
      <c r="E660">
        <v>11.169600000000001</v>
      </c>
      <c r="F660">
        <v>16.252099999999999</v>
      </c>
      <c r="G660">
        <v>22.0474</v>
      </c>
      <c r="H660">
        <v>27.622199999999999</v>
      </c>
      <c r="K660">
        <v>63.468600000000002</v>
      </c>
      <c r="M660">
        <v>67.099100000000007</v>
      </c>
      <c r="O660">
        <v>65.245500000000007</v>
      </c>
      <c r="Q660" s="2">
        <v>41416</v>
      </c>
      <c r="R660" s="4">
        <v>63.6449</v>
      </c>
      <c r="T660" s="2">
        <v>41416</v>
      </c>
      <c r="U660" s="4">
        <v>65.245500000000007</v>
      </c>
      <c r="V660">
        <f t="shared" si="21"/>
        <v>63.6449</v>
      </c>
    </row>
    <row r="661" spans="1:22" x14ac:dyDescent="0.25">
      <c r="A661" s="1">
        <v>41127</v>
      </c>
      <c r="B661">
        <v>139.62</v>
      </c>
      <c r="C661" s="1">
        <v>41177</v>
      </c>
      <c r="D661" s="4">
        <f t="shared" si="20"/>
        <v>144.1</v>
      </c>
      <c r="E661">
        <v>11.8026</v>
      </c>
      <c r="F661">
        <v>16.811399999999999</v>
      </c>
      <c r="G661">
        <v>21.808800000000002</v>
      </c>
      <c r="H661">
        <v>27.247699999999998</v>
      </c>
      <c r="K661">
        <v>70.6999</v>
      </c>
      <c r="M661">
        <v>70.363699999999994</v>
      </c>
      <c r="O661">
        <v>68.796099999999996</v>
      </c>
      <c r="Q661" s="2">
        <v>41417</v>
      </c>
      <c r="R661" s="4">
        <v>66.706400000000002</v>
      </c>
      <c r="T661" s="2">
        <v>41417</v>
      </c>
      <c r="U661" s="4">
        <v>68.796099999999996</v>
      </c>
      <c r="V661">
        <f t="shared" si="21"/>
        <v>66.706400000000002</v>
      </c>
    </row>
    <row r="662" spans="1:22" x14ac:dyDescent="0.25">
      <c r="A662" s="1">
        <v>41128</v>
      </c>
      <c r="B662">
        <v>140.32</v>
      </c>
      <c r="C662" s="1">
        <v>41178</v>
      </c>
      <c r="D662" s="4">
        <f t="shared" si="20"/>
        <v>143.29499999999999</v>
      </c>
      <c r="E662">
        <v>13.458600000000001</v>
      </c>
      <c r="F662">
        <v>18.905200000000001</v>
      </c>
      <c r="G662">
        <v>21.161999999999999</v>
      </c>
      <c r="H662">
        <v>27.0562</v>
      </c>
      <c r="K662">
        <v>75.941999999999993</v>
      </c>
      <c r="M662">
        <v>75.238399999999999</v>
      </c>
      <c r="O662">
        <v>71.779799999999994</v>
      </c>
      <c r="Q662" s="2">
        <v>41418</v>
      </c>
      <c r="R662" s="4">
        <v>70.770399999999995</v>
      </c>
      <c r="T662" s="2">
        <v>41418</v>
      </c>
      <c r="U662" s="4">
        <v>71.779799999999994</v>
      </c>
      <c r="V662">
        <f t="shared" si="21"/>
        <v>70.770399999999995</v>
      </c>
    </row>
    <row r="663" spans="1:22" x14ac:dyDescent="0.25">
      <c r="A663" s="1">
        <v>41129</v>
      </c>
      <c r="B663">
        <v>140.49</v>
      </c>
      <c r="C663" s="1">
        <v>41179</v>
      </c>
      <c r="D663" s="4">
        <f t="shared" si="20"/>
        <v>144.63999999999999</v>
      </c>
      <c r="E663">
        <v>11.935700000000001</v>
      </c>
      <c r="F663">
        <v>17.026299999999999</v>
      </c>
      <c r="G663">
        <v>20.881499999999999</v>
      </c>
      <c r="H663">
        <v>27.057700000000001</v>
      </c>
      <c r="K663">
        <v>78.641199999999998</v>
      </c>
      <c r="M663">
        <v>76.433300000000003</v>
      </c>
      <c r="O663">
        <v>75.305300000000003</v>
      </c>
      <c r="Q663" s="2">
        <v>41422</v>
      </c>
      <c r="R663" s="4">
        <v>73.364500000000007</v>
      </c>
      <c r="T663" s="2">
        <v>41422</v>
      </c>
      <c r="U663" s="4">
        <v>75.305300000000003</v>
      </c>
      <c r="V663">
        <f t="shared" si="21"/>
        <v>73.364500000000007</v>
      </c>
    </row>
    <row r="664" spans="1:22" x14ac:dyDescent="0.25">
      <c r="A664" s="1">
        <v>41130</v>
      </c>
      <c r="B664">
        <v>140.61000000000001</v>
      </c>
      <c r="C664" s="1">
        <v>41180</v>
      </c>
      <c r="D664" s="4">
        <f t="shared" si="20"/>
        <v>143.97</v>
      </c>
      <c r="E664">
        <v>12.577999999999999</v>
      </c>
      <c r="F664">
        <v>17.8856</v>
      </c>
      <c r="G664">
        <v>20.6097</v>
      </c>
      <c r="H664">
        <v>26.732600000000001</v>
      </c>
      <c r="K664">
        <v>83.843100000000007</v>
      </c>
      <c r="M664">
        <v>78.867500000000007</v>
      </c>
      <c r="O664">
        <v>75.501199999999997</v>
      </c>
      <c r="Q664" s="2">
        <v>41423</v>
      </c>
      <c r="R664" s="4">
        <v>74.141099999999994</v>
      </c>
      <c r="T664" s="2">
        <v>41423</v>
      </c>
      <c r="U664" s="4">
        <v>75.501199999999997</v>
      </c>
      <c r="V664">
        <f t="shared" si="21"/>
        <v>74.141099999999994</v>
      </c>
    </row>
    <row r="665" spans="1:22" x14ac:dyDescent="0.25">
      <c r="A665" s="1">
        <v>41131</v>
      </c>
      <c r="B665">
        <v>140.84</v>
      </c>
      <c r="C665" s="1">
        <v>41183</v>
      </c>
      <c r="D665" s="4">
        <f t="shared" si="20"/>
        <v>144.345</v>
      </c>
      <c r="E665">
        <v>13.022</v>
      </c>
      <c r="F665">
        <v>18.485199999999999</v>
      </c>
      <c r="G665">
        <v>20.544499999999999</v>
      </c>
      <c r="H665">
        <v>26.883099999999999</v>
      </c>
      <c r="K665">
        <v>80.392499999999998</v>
      </c>
      <c r="M665">
        <v>77.832599999999999</v>
      </c>
      <c r="O665">
        <v>76.0989</v>
      </c>
      <c r="Q665" s="2">
        <v>41424</v>
      </c>
      <c r="R665" s="4">
        <v>73.244900000000001</v>
      </c>
      <c r="T665" s="2">
        <v>41424</v>
      </c>
      <c r="U665" s="4">
        <v>76.0989</v>
      </c>
      <c r="V665">
        <f t="shared" si="21"/>
        <v>73.244900000000001</v>
      </c>
    </row>
    <row r="666" spans="1:22" x14ac:dyDescent="0.25">
      <c r="A666" s="1">
        <v>41134</v>
      </c>
      <c r="B666">
        <v>140.77000000000001</v>
      </c>
      <c r="C666" s="1">
        <v>41184</v>
      </c>
      <c r="D666" s="4">
        <f t="shared" si="20"/>
        <v>144.5</v>
      </c>
      <c r="E666">
        <v>13.6089</v>
      </c>
      <c r="F666">
        <v>19.206700000000001</v>
      </c>
      <c r="G666">
        <v>20.450900000000001</v>
      </c>
      <c r="H666">
        <v>26.712</v>
      </c>
      <c r="K666">
        <v>73.897199999999998</v>
      </c>
      <c r="M666">
        <v>71.568100000000001</v>
      </c>
      <c r="O666">
        <v>70.964799999999997</v>
      </c>
      <c r="Q666" s="2">
        <v>41425</v>
      </c>
      <c r="R666" s="4">
        <v>67.916300000000007</v>
      </c>
      <c r="T666" s="2">
        <v>41425</v>
      </c>
      <c r="U666" s="4">
        <v>70.964799999999997</v>
      </c>
      <c r="V666">
        <f t="shared" si="21"/>
        <v>67.916300000000007</v>
      </c>
    </row>
    <row r="667" spans="1:22" x14ac:dyDescent="0.25">
      <c r="A667" s="1">
        <v>41135</v>
      </c>
      <c r="B667">
        <v>140.79</v>
      </c>
      <c r="C667" s="1">
        <v>41185</v>
      </c>
      <c r="D667" s="4">
        <f t="shared" si="20"/>
        <v>145.09</v>
      </c>
      <c r="E667">
        <v>12.3362</v>
      </c>
      <c r="F667">
        <v>17.601400000000002</v>
      </c>
      <c r="G667">
        <v>20.964600000000001</v>
      </c>
      <c r="H667">
        <v>26.965599999999998</v>
      </c>
      <c r="K667">
        <v>74.930000000000007</v>
      </c>
      <c r="M667">
        <v>73.282499999999999</v>
      </c>
      <c r="O667">
        <v>70.758200000000002</v>
      </c>
      <c r="Q667" s="2">
        <v>41428</v>
      </c>
      <c r="R667" s="4">
        <v>68.066999999999993</v>
      </c>
      <c r="T667" s="2">
        <v>41428</v>
      </c>
      <c r="U667" s="4">
        <v>70.758200000000002</v>
      </c>
      <c r="V667">
        <f t="shared" si="21"/>
        <v>68.066999999999993</v>
      </c>
    </row>
    <row r="668" spans="1:22" x14ac:dyDescent="0.25">
      <c r="A668" s="1">
        <v>41136</v>
      </c>
      <c r="B668">
        <v>140.94999999999999</v>
      </c>
      <c r="C668" s="1">
        <v>41186</v>
      </c>
      <c r="D668" s="4">
        <f t="shared" si="20"/>
        <v>146.125</v>
      </c>
      <c r="E668">
        <v>12.0406</v>
      </c>
      <c r="F668">
        <v>17.316800000000001</v>
      </c>
      <c r="G668">
        <v>20.888300000000001</v>
      </c>
      <c r="H668">
        <v>27.271599999999999</v>
      </c>
      <c r="K668">
        <v>74.397800000000004</v>
      </c>
      <c r="M668">
        <v>73.363399999999999</v>
      </c>
      <c r="O668">
        <v>70.5321</v>
      </c>
      <c r="Q668" s="2">
        <v>41429</v>
      </c>
      <c r="R668" s="4">
        <v>68.334999999999994</v>
      </c>
      <c r="T668" s="2">
        <v>41429</v>
      </c>
      <c r="U668" s="4">
        <v>70.5321</v>
      </c>
      <c r="V668">
        <f t="shared" si="21"/>
        <v>68.334999999999994</v>
      </c>
    </row>
    <row r="669" spans="1:22" x14ac:dyDescent="0.25">
      <c r="A669" s="1">
        <v>41137</v>
      </c>
      <c r="B669">
        <v>141.99</v>
      </c>
      <c r="C669" s="1">
        <v>41187</v>
      </c>
      <c r="D669" s="4">
        <f t="shared" si="20"/>
        <v>146.13999999999999</v>
      </c>
      <c r="E669">
        <v>11.136699999999999</v>
      </c>
      <c r="F669">
        <v>16.844899999999999</v>
      </c>
      <c r="G669">
        <v>20.927499999999998</v>
      </c>
      <c r="H669">
        <v>27.372800000000002</v>
      </c>
      <c r="K669">
        <v>73.777799999999999</v>
      </c>
      <c r="M669">
        <v>73.777000000000001</v>
      </c>
      <c r="O669">
        <v>71.072599999999994</v>
      </c>
      <c r="Q669" s="2">
        <v>41430</v>
      </c>
      <c r="R669" s="4">
        <v>69.211100000000002</v>
      </c>
      <c r="T669" s="2">
        <v>41430</v>
      </c>
      <c r="U669" s="4">
        <v>71.072599999999994</v>
      </c>
      <c r="V669">
        <f t="shared" si="21"/>
        <v>69.211100000000002</v>
      </c>
    </row>
    <row r="670" spans="1:22" x14ac:dyDescent="0.25">
      <c r="A670" s="1">
        <v>41138</v>
      </c>
      <c r="B670">
        <v>142.18</v>
      </c>
      <c r="C670" s="1">
        <v>41190</v>
      </c>
      <c r="D670" s="4">
        <f t="shared" si="20"/>
        <v>145.642</v>
      </c>
      <c r="E670">
        <v>12.395300000000001</v>
      </c>
      <c r="F670">
        <v>19.263200000000001</v>
      </c>
      <c r="G670">
        <v>20.372</v>
      </c>
      <c r="H670">
        <v>26.983599999999999</v>
      </c>
      <c r="K670">
        <v>75.037199999999999</v>
      </c>
      <c r="M670">
        <v>75.386700000000005</v>
      </c>
      <c r="O670">
        <v>70.564999999999998</v>
      </c>
      <c r="Q670" s="2">
        <v>41431</v>
      </c>
      <c r="R670" s="4">
        <v>69.158799999999999</v>
      </c>
      <c r="T670" s="2">
        <v>41431</v>
      </c>
      <c r="U670" s="4">
        <v>70.564999999999998</v>
      </c>
      <c r="V670">
        <f t="shared" si="21"/>
        <v>69.158799999999999</v>
      </c>
    </row>
    <row r="671" spans="1:22" x14ac:dyDescent="0.25">
      <c r="A671" s="1">
        <v>41141</v>
      </c>
      <c r="B671">
        <v>142.19</v>
      </c>
      <c r="C671" s="1">
        <v>41191</v>
      </c>
      <c r="D671" s="4">
        <f t="shared" si="20"/>
        <v>144.19999999999999</v>
      </c>
      <c r="E671">
        <v>13.299799999999999</v>
      </c>
      <c r="F671">
        <v>20.882200000000001</v>
      </c>
      <c r="G671">
        <v>20.957699999999999</v>
      </c>
      <c r="H671">
        <v>27.233699999999999</v>
      </c>
      <c r="K671">
        <v>72.520300000000006</v>
      </c>
      <c r="M671">
        <v>74.651200000000003</v>
      </c>
      <c r="O671">
        <v>70.858199999999997</v>
      </c>
      <c r="Q671" s="2">
        <v>41432</v>
      </c>
      <c r="R671" s="4">
        <v>69.522300000000001</v>
      </c>
      <c r="T671" s="2">
        <v>41432</v>
      </c>
      <c r="U671" s="4">
        <v>70.858199999999997</v>
      </c>
      <c r="V671">
        <f t="shared" si="21"/>
        <v>69.522300000000001</v>
      </c>
    </row>
    <row r="672" spans="1:22" x14ac:dyDescent="0.25">
      <c r="A672" s="1">
        <v>41142</v>
      </c>
      <c r="B672">
        <v>141.76</v>
      </c>
      <c r="C672" s="1">
        <v>41192</v>
      </c>
      <c r="D672" s="4">
        <f t="shared" si="20"/>
        <v>143.28</v>
      </c>
      <c r="E672">
        <v>13.8932</v>
      </c>
      <c r="F672">
        <v>21.7332</v>
      </c>
      <c r="G672">
        <v>21.832100000000001</v>
      </c>
      <c r="H672">
        <v>27.533999999999999</v>
      </c>
      <c r="K672">
        <v>71.205500000000001</v>
      </c>
      <c r="M672">
        <v>70.956800000000001</v>
      </c>
      <c r="O672">
        <v>68.702600000000004</v>
      </c>
      <c r="Q672" s="2">
        <v>41449</v>
      </c>
      <c r="R672" s="4">
        <v>67.434399999999997</v>
      </c>
      <c r="T672" s="2">
        <v>41435</v>
      </c>
      <c r="U672" s="4">
        <v>68.702600000000004</v>
      </c>
      <c r="V672" t="e">
        <f t="shared" si="21"/>
        <v>#N/A</v>
      </c>
    </row>
    <row r="673" spans="1:22" x14ac:dyDescent="0.25">
      <c r="A673" s="1">
        <v>41143</v>
      </c>
      <c r="B673">
        <v>141.82</v>
      </c>
      <c r="C673" s="1">
        <v>41193</v>
      </c>
      <c r="D673" s="4">
        <f t="shared" si="20"/>
        <v>143.36000000000001</v>
      </c>
      <c r="E673">
        <v>12.719200000000001</v>
      </c>
      <c r="F673">
        <v>20.626799999999999</v>
      </c>
      <c r="G673">
        <v>21.686599999999999</v>
      </c>
      <c r="H673">
        <v>27.832999999999998</v>
      </c>
      <c r="K673">
        <v>69.933300000000003</v>
      </c>
      <c r="M673">
        <v>70.514300000000006</v>
      </c>
      <c r="O673">
        <v>68.903400000000005</v>
      </c>
      <c r="Q673" s="2">
        <v>41450</v>
      </c>
      <c r="R673" s="4">
        <v>67.416399999999996</v>
      </c>
      <c r="T673" s="2">
        <v>41436</v>
      </c>
      <c r="U673" s="4">
        <v>68.903400000000005</v>
      </c>
      <c r="V673" t="e">
        <f t="shared" si="21"/>
        <v>#N/A</v>
      </c>
    </row>
    <row r="674" spans="1:22" x14ac:dyDescent="0.25">
      <c r="A674" s="1">
        <v>41144</v>
      </c>
      <c r="B674">
        <v>140.66499999999999</v>
      </c>
      <c r="C674" s="1">
        <v>41194</v>
      </c>
      <c r="D674" s="4">
        <f t="shared" si="20"/>
        <v>142.88999999999999</v>
      </c>
      <c r="E674">
        <v>13.3133</v>
      </c>
      <c r="F674">
        <v>22.3584</v>
      </c>
      <c r="G674">
        <v>22.33</v>
      </c>
      <c r="H674">
        <v>28.436599999999999</v>
      </c>
      <c r="K674">
        <v>67.909099999999995</v>
      </c>
      <c r="M674">
        <v>71.105000000000004</v>
      </c>
      <c r="O674">
        <v>69.014600000000002</v>
      </c>
      <c r="Q674" s="2">
        <v>41451</v>
      </c>
      <c r="R674" s="4">
        <v>66.639499999999998</v>
      </c>
      <c r="T674" s="2">
        <v>41437</v>
      </c>
      <c r="U674" s="4">
        <v>69.014600000000002</v>
      </c>
      <c r="V674" t="e">
        <f t="shared" si="21"/>
        <v>#N/A</v>
      </c>
    </row>
    <row r="675" spans="1:22" x14ac:dyDescent="0.25">
      <c r="A675" s="1">
        <v>41145</v>
      </c>
      <c r="B675">
        <v>141.51</v>
      </c>
      <c r="C675" s="1">
        <v>41197</v>
      </c>
      <c r="D675" s="4">
        <f t="shared" si="20"/>
        <v>144.08000000000001</v>
      </c>
      <c r="E675">
        <v>13.9817</v>
      </c>
      <c r="F675">
        <v>26.3568</v>
      </c>
      <c r="G675">
        <v>21.866199999999999</v>
      </c>
      <c r="H675">
        <v>28.145199999999999</v>
      </c>
      <c r="K675">
        <v>69.558700000000002</v>
      </c>
      <c r="M675">
        <v>72.020700000000005</v>
      </c>
      <c r="O675">
        <v>69.486699999999999</v>
      </c>
      <c r="Q675" s="2">
        <v>41452</v>
      </c>
      <c r="R675" s="4">
        <v>63.114600000000003</v>
      </c>
      <c r="T675" s="2">
        <v>41438</v>
      </c>
      <c r="U675" s="4">
        <v>69.486699999999999</v>
      </c>
      <c r="V675" t="e">
        <f t="shared" si="21"/>
        <v>#N/A</v>
      </c>
    </row>
    <row r="676" spans="1:22" x14ac:dyDescent="0.25">
      <c r="A676" s="1">
        <v>41148</v>
      </c>
      <c r="B676">
        <v>141.54</v>
      </c>
      <c r="C676" s="1">
        <v>41198</v>
      </c>
      <c r="D676" s="4">
        <f t="shared" si="20"/>
        <v>145.54</v>
      </c>
      <c r="E676">
        <v>13.272</v>
      </c>
      <c r="F676">
        <v>27.445599999999999</v>
      </c>
      <c r="G676">
        <v>22.097300000000001</v>
      </c>
      <c r="H676">
        <v>28.096900000000002</v>
      </c>
      <c r="K676">
        <v>70.3078</v>
      </c>
      <c r="M676">
        <v>72.702100000000002</v>
      </c>
      <c r="O676">
        <v>69.162999999999997</v>
      </c>
      <c r="Q676" s="2">
        <v>41453</v>
      </c>
      <c r="R676" s="4">
        <v>63.964199999999998</v>
      </c>
      <c r="T676" s="2">
        <v>41439</v>
      </c>
      <c r="U676" s="4">
        <v>69.162999999999997</v>
      </c>
      <c r="V676" t="e">
        <f t="shared" si="21"/>
        <v>#N/A</v>
      </c>
    </row>
    <row r="677" spans="1:22" x14ac:dyDescent="0.25">
      <c r="A677" s="1">
        <v>41149</v>
      </c>
      <c r="B677">
        <v>141.4</v>
      </c>
      <c r="C677" s="1">
        <v>41199</v>
      </c>
      <c r="D677" s="4">
        <f t="shared" si="20"/>
        <v>146.19999999999999</v>
      </c>
      <c r="E677">
        <v>13.3955</v>
      </c>
      <c r="F677">
        <v>32.212800000000001</v>
      </c>
      <c r="G677">
        <v>23.036100000000001</v>
      </c>
      <c r="H677">
        <v>28.6892</v>
      </c>
      <c r="K677">
        <v>68.226200000000006</v>
      </c>
      <c r="M677">
        <v>71.630600000000001</v>
      </c>
      <c r="O677">
        <v>69.203599999999994</v>
      </c>
      <c r="Q677" s="2">
        <v>41456</v>
      </c>
      <c r="R677" s="4">
        <v>65.350300000000004</v>
      </c>
      <c r="T677" s="2">
        <v>41442</v>
      </c>
      <c r="U677" s="4">
        <v>69.203599999999994</v>
      </c>
      <c r="V677" t="e">
        <f t="shared" si="21"/>
        <v>#N/A</v>
      </c>
    </row>
    <row r="678" spans="1:22" x14ac:dyDescent="0.25">
      <c r="A678" s="1">
        <v>41150</v>
      </c>
      <c r="B678">
        <v>141.51</v>
      </c>
      <c r="C678" s="1">
        <v>41200</v>
      </c>
      <c r="D678" s="4">
        <f t="shared" si="20"/>
        <v>145.82</v>
      </c>
      <c r="E678">
        <v>16.0274</v>
      </c>
      <c r="F678">
        <v>44.069699999999997</v>
      </c>
      <c r="G678">
        <v>23.157499999999999</v>
      </c>
      <c r="H678">
        <v>28.6662</v>
      </c>
      <c r="K678">
        <v>65.561499999999995</v>
      </c>
      <c r="M678">
        <v>71.832300000000004</v>
      </c>
      <c r="O678">
        <v>69.627499999999998</v>
      </c>
      <c r="Q678" s="2">
        <v>41457</v>
      </c>
      <c r="R678" s="4">
        <v>64.858500000000006</v>
      </c>
      <c r="T678" s="2">
        <v>41443</v>
      </c>
      <c r="U678" s="4">
        <v>69.627499999999998</v>
      </c>
      <c r="V678" t="e">
        <f t="shared" si="21"/>
        <v>#N/A</v>
      </c>
    </row>
    <row r="679" spans="1:22" x14ac:dyDescent="0.25">
      <c r="A679" s="1">
        <v>41151</v>
      </c>
      <c r="B679">
        <v>140.49</v>
      </c>
      <c r="C679" s="1">
        <v>41204</v>
      </c>
      <c r="D679" s="4">
        <f t="shared" si="20"/>
        <v>143.41</v>
      </c>
      <c r="E679">
        <v>15.095800000000001</v>
      </c>
      <c r="F679">
        <v>19.928000000000001</v>
      </c>
      <c r="G679">
        <v>24.1465</v>
      </c>
      <c r="H679">
        <v>29.603100000000001</v>
      </c>
      <c r="K679">
        <v>65.006799999999998</v>
      </c>
      <c r="M679">
        <v>70.511499999999998</v>
      </c>
      <c r="O679">
        <v>68.425600000000003</v>
      </c>
      <c r="Q679" s="2">
        <v>41458</v>
      </c>
      <c r="R679" s="4">
        <v>64.313400000000001</v>
      </c>
      <c r="T679" s="2">
        <v>41444</v>
      </c>
      <c r="U679" s="4">
        <v>68.425600000000003</v>
      </c>
      <c r="V679" t="e">
        <f t="shared" si="21"/>
        <v>#N/A</v>
      </c>
    </row>
    <row r="680" spans="1:22" x14ac:dyDescent="0.25">
      <c r="A680" s="1">
        <v>41152</v>
      </c>
      <c r="B680">
        <v>141.16</v>
      </c>
      <c r="C680" s="1">
        <v>41205</v>
      </c>
      <c r="D680" s="4">
        <f t="shared" si="20"/>
        <v>141.41999999999999</v>
      </c>
      <c r="E680">
        <v>16.3003</v>
      </c>
      <c r="F680">
        <v>20.946400000000001</v>
      </c>
      <c r="G680">
        <v>23.471599999999999</v>
      </c>
      <c r="H680">
        <v>28.899100000000001</v>
      </c>
      <c r="K680">
        <v>68.317300000000003</v>
      </c>
      <c r="M680">
        <v>71.826099999999997</v>
      </c>
      <c r="O680">
        <v>69.498000000000005</v>
      </c>
      <c r="Q680" s="2">
        <v>41460</v>
      </c>
      <c r="R680" s="4">
        <v>64.605000000000004</v>
      </c>
      <c r="T680" s="2">
        <v>41445</v>
      </c>
      <c r="U680" s="4">
        <v>69.498000000000005</v>
      </c>
      <c r="V680" t="e">
        <f t="shared" si="21"/>
        <v>#N/A</v>
      </c>
    </row>
    <row r="681" spans="1:22" x14ac:dyDescent="0.25">
      <c r="A681" s="1">
        <v>41156</v>
      </c>
      <c r="B681">
        <v>141.03</v>
      </c>
      <c r="C681" s="1">
        <v>41206</v>
      </c>
      <c r="D681" s="4">
        <f t="shared" si="20"/>
        <v>141.02000000000001</v>
      </c>
      <c r="E681">
        <v>16.156400000000001</v>
      </c>
      <c r="F681">
        <v>20.874600000000001</v>
      </c>
      <c r="G681">
        <v>23.7837</v>
      </c>
      <c r="H681">
        <v>28.757400000000001</v>
      </c>
      <c r="K681">
        <v>64.769900000000007</v>
      </c>
      <c r="M681">
        <v>70.5381</v>
      </c>
      <c r="O681">
        <v>68.278099999999995</v>
      </c>
      <c r="Q681" s="2">
        <v>41463</v>
      </c>
      <c r="R681" s="4">
        <v>64.997</v>
      </c>
      <c r="T681" s="2">
        <v>41446</v>
      </c>
      <c r="U681" s="4">
        <v>68.278099999999995</v>
      </c>
      <c r="V681" t="e">
        <f t="shared" si="21"/>
        <v>#N/A</v>
      </c>
    </row>
    <row r="682" spans="1:22" x14ac:dyDescent="0.25">
      <c r="A682" s="1">
        <v>41157</v>
      </c>
      <c r="B682">
        <v>140.91</v>
      </c>
      <c r="C682" s="1">
        <v>41207</v>
      </c>
      <c r="D682" s="4">
        <f t="shared" si="20"/>
        <v>141.43</v>
      </c>
      <c r="E682">
        <v>15.995100000000001</v>
      </c>
      <c r="F682">
        <v>20.5595</v>
      </c>
      <c r="G682">
        <v>23.466899999999999</v>
      </c>
      <c r="H682">
        <v>28.553599999999999</v>
      </c>
      <c r="K682">
        <v>70.692800000000005</v>
      </c>
      <c r="M682">
        <v>70.286100000000005</v>
      </c>
      <c r="O682">
        <v>68.760900000000007</v>
      </c>
      <c r="Q682" s="2">
        <v>41464</v>
      </c>
      <c r="R682" s="4">
        <v>62.938499999999998</v>
      </c>
      <c r="T682" s="2">
        <v>41449</v>
      </c>
      <c r="U682" s="4">
        <v>68.760900000000007</v>
      </c>
      <c r="V682">
        <f t="shared" si="21"/>
        <v>67.434399999999997</v>
      </c>
    </row>
    <row r="683" spans="1:22" x14ac:dyDescent="0.25">
      <c r="A683" s="1">
        <v>41158</v>
      </c>
      <c r="B683">
        <v>143.77000000000001</v>
      </c>
      <c r="C683" s="1">
        <v>41208</v>
      </c>
      <c r="D683" s="4">
        <f t="shared" si="20"/>
        <v>141.35</v>
      </c>
      <c r="E683">
        <v>15.9605</v>
      </c>
      <c r="F683">
        <v>20.610099999999999</v>
      </c>
      <c r="G683">
        <v>21.790600000000001</v>
      </c>
      <c r="H683">
        <v>27.124099999999999</v>
      </c>
      <c r="K683">
        <v>69.209999999999994</v>
      </c>
      <c r="M683">
        <v>70.269199999999998</v>
      </c>
      <c r="O683">
        <v>68.912300000000002</v>
      </c>
      <c r="Q683" s="2">
        <v>41465</v>
      </c>
      <c r="R683" s="4">
        <v>64.007099999999994</v>
      </c>
      <c r="T683" s="2">
        <v>41450</v>
      </c>
      <c r="U683" s="4">
        <v>68.912300000000002</v>
      </c>
      <c r="V683">
        <f t="shared" si="21"/>
        <v>67.416399999999996</v>
      </c>
    </row>
    <row r="684" spans="1:22" x14ac:dyDescent="0.25">
      <c r="A684" s="1">
        <v>41159</v>
      </c>
      <c r="B684">
        <v>144.33000000000001</v>
      </c>
      <c r="C684" s="1">
        <v>41213</v>
      </c>
      <c r="D684" s="4">
        <f t="shared" si="20"/>
        <v>141.35</v>
      </c>
      <c r="E684">
        <v>17.398800000000001</v>
      </c>
      <c r="F684">
        <v>21.990500000000001</v>
      </c>
      <c r="G684">
        <v>20.637699999999999</v>
      </c>
      <c r="H684">
        <v>25.764600000000002</v>
      </c>
      <c r="K684">
        <v>68.402900000000002</v>
      </c>
      <c r="M684">
        <v>69.551199999999994</v>
      </c>
      <c r="O684">
        <v>68.011899999999997</v>
      </c>
      <c r="Q684" s="2">
        <v>41466</v>
      </c>
      <c r="R684" s="4">
        <v>63.709299999999999</v>
      </c>
      <c r="T684" s="2">
        <v>41451</v>
      </c>
      <c r="U684" s="4">
        <v>68.011899999999997</v>
      </c>
      <c r="V684">
        <f t="shared" si="21"/>
        <v>66.639499999999998</v>
      </c>
    </row>
    <row r="685" spans="1:22" x14ac:dyDescent="0.25">
      <c r="A685" s="1">
        <v>41162</v>
      </c>
      <c r="B685">
        <v>143.51</v>
      </c>
      <c r="C685" s="1">
        <v>41214</v>
      </c>
      <c r="D685" s="4">
        <f t="shared" si="20"/>
        <v>142.83000000000001</v>
      </c>
      <c r="E685">
        <v>15.629899999999999</v>
      </c>
      <c r="F685">
        <v>20.163799999999998</v>
      </c>
      <c r="G685">
        <v>21.2879</v>
      </c>
      <c r="H685">
        <v>26.142199999999999</v>
      </c>
      <c r="K685">
        <v>68.0274</v>
      </c>
      <c r="M685">
        <v>66.908000000000001</v>
      </c>
      <c r="O685">
        <v>64.971699999999998</v>
      </c>
      <c r="Q685" s="2">
        <v>41467</v>
      </c>
      <c r="R685" s="4">
        <v>62.994500000000002</v>
      </c>
      <c r="T685" s="2">
        <v>41452</v>
      </c>
      <c r="U685" s="4">
        <v>64.971699999999998</v>
      </c>
      <c r="V685">
        <f t="shared" si="21"/>
        <v>63.114600000000003</v>
      </c>
    </row>
    <row r="686" spans="1:22" x14ac:dyDescent="0.25">
      <c r="A686" s="1">
        <v>41163</v>
      </c>
      <c r="B686">
        <v>143.91</v>
      </c>
      <c r="C686" s="1">
        <v>41215</v>
      </c>
      <c r="D686" s="4">
        <f t="shared" si="20"/>
        <v>141.56</v>
      </c>
      <c r="E686">
        <v>15.9</v>
      </c>
      <c r="F686">
        <v>20.712299999999999</v>
      </c>
      <c r="G686">
        <v>21.529599999999999</v>
      </c>
      <c r="H686">
        <v>26.609100000000002</v>
      </c>
      <c r="K686">
        <v>67.335999999999999</v>
      </c>
      <c r="M686">
        <v>67.900000000000006</v>
      </c>
      <c r="O686">
        <v>65.230599999999995</v>
      </c>
      <c r="Q686" s="2">
        <v>41470</v>
      </c>
      <c r="R686" s="4">
        <v>63.432600000000001</v>
      </c>
      <c r="T686" s="2">
        <v>41453</v>
      </c>
      <c r="U686" s="4">
        <v>65.230599999999995</v>
      </c>
      <c r="V686">
        <f t="shared" si="21"/>
        <v>63.964199999999998</v>
      </c>
    </row>
    <row r="687" spans="1:22" x14ac:dyDescent="0.25">
      <c r="A687" s="1">
        <v>41164</v>
      </c>
      <c r="B687">
        <v>144.38999999999999</v>
      </c>
      <c r="C687" s="1">
        <v>41218</v>
      </c>
      <c r="D687" s="4">
        <f t="shared" si="20"/>
        <v>141.8486</v>
      </c>
      <c r="E687">
        <v>18.076699999999999</v>
      </c>
      <c r="F687">
        <v>23.598700000000001</v>
      </c>
      <c r="G687">
        <v>21.532699999999998</v>
      </c>
      <c r="H687">
        <v>26.3004</v>
      </c>
      <c r="K687">
        <v>74.908100000000005</v>
      </c>
      <c r="M687">
        <v>69.644499999999994</v>
      </c>
      <c r="O687">
        <v>66.896199999999993</v>
      </c>
      <c r="Q687" s="2">
        <v>41471</v>
      </c>
      <c r="R687" s="4">
        <v>66.255899999999997</v>
      </c>
      <c r="T687" s="2">
        <v>41456</v>
      </c>
      <c r="U687" s="4">
        <v>66.896199999999993</v>
      </c>
      <c r="V687">
        <f t="shared" si="21"/>
        <v>65.350300000000004</v>
      </c>
    </row>
    <row r="688" spans="1:22" x14ac:dyDescent="0.25">
      <c r="A688" s="1">
        <v>41165</v>
      </c>
      <c r="B688">
        <v>146.59</v>
      </c>
      <c r="C688" s="1">
        <v>41219</v>
      </c>
      <c r="D688" s="4">
        <f t="shared" si="20"/>
        <v>142.96</v>
      </c>
      <c r="E688">
        <v>17.1099</v>
      </c>
      <c r="F688">
        <v>22.563300000000002</v>
      </c>
      <c r="G688">
        <v>20.367699999999999</v>
      </c>
      <c r="H688">
        <v>25.094899999999999</v>
      </c>
      <c r="K688">
        <v>73.125699999999995</v>
      </c>
      <c r="M688">
        <v>67.745900000000006</v>
      </c>
      <c r="O688">
        <v>65.745999999999995</v>
      </c>
      <c r="Q688" s="2">
        <v>41472</v>
      </c>
      <c r="R688" s="4">
        <v>66.3001</v>
      </c>
      <c r="T688" s="2">
        <v>41457</v>
      </c>
      <c r="U688" s="4">
        <v>65.745999999999995</v>
      </c>
      <c r="V688">
        <f t="shared" si="21"/>
        <v>64.858500000000006</v>
      </c>
    </row>
    <row r="689" spans="1:22" x14ac:dyDescent="0.25">
      <c r="A689" s="1">
        <v>41166</v>
      </c>
      <c r="B689">
        <v>147.24</v>
      </c>
      <c r="C689" s="1">
        <v>41220</v>
      </c>
      <c r="D689" s="4">
        <f t="shared" si="20"/>
        <v>139.72</v>
      </c>
      <c r="E689">
        <v>18.610700000000001</v>
      </c>
      <c r="F689">
        <v>24.876200000000001</v>
      </c>
      <c r="G689">
        <v>19.866199999999999</v>
      </c>
      <c r="H689">
        <v>24.554400000000001</v>
      </c>
      <c r="K689">
        <v>72.919499999999999</v>
      </c>
      <c r="M689">
        <v>67.690899999999999</v>
      </c>
      <c r="O689">
        <v>65.6554</v>
      </c>
      <c r="Q689" s="2">
        <v>41473</v>
      </c>
      <c r="R689" s="4">
        <v>67.060299999999998</v>
      </c>
      <c r="T689" s="2">
        <v>41458</v>
      </c>
      <c r="U689" s="4">
        <v>65.6554</v>
      </c>
      <c r="V689">
        <f t="shared" si="21"/>
        <v>64.313400000000001</v>
      </c>
    </row>
    <row r="690" spans="1:22" x14ac:dyDescent="0.25">
      <c r="A690" s="1">
        <v>41169</v>
      </c>
      <c r="B690">
        <v>146.74</v>
      </c>
      <c r="C690" s="1">
        <v>41221</v>
      </c>
      <c r="D690" s="4">
        <f t="shared" si="20"/>
        <v>138.04</v>
      </c>
      <c r="E690">
        <v>17.122399999999999</v>
      </c>
      <c r="F690">
        <v>23.700600000000001</v>
      </c>
      <c r="G690">
        <v>20.5396</v>
      </c>
      <c r="H690">
        <v>25.351900000000001</v>
      </c>
      <c r="K690">
        <v>75.08</v>
      </c>
      <c r="M690">
        <v>68.475200000000001</v>
      </c>
      <c r="O690">
        <v>65.923500000000004</v>
      </c>
      <c r="Q690" s="2">
        <v>41474</v>
      </c>
      <c r="R690" s="4">
        <v>65.060699999999997</v>
      </c>
      <c r="T690" s="2">
        <v>41460</v>
      </c>
      <c r="U690" s="4">
        <v>65.923500000000004</v>
      </c>
      <c r="V690">
        <f t="shared" si="21"/>
        <v>64.605000000000004</v>
      </c>
    </row>
    <row r="691" spans="1:22" x14ac:dyDescent="0.25">
      <c r="A691" s="1">
        <v>41170</v>
      </c>
      <c r="B691">
        <v>146.62</v>
      </c>
      <c r="C691" s="1">
        <v>41222</v>
      </c>
      <c r="D691" s="4">
        <f t="shared" si="20"/>
        <v>138.16</v>
      </c>
      <c r="E691">
        <v>16.703900000000001</v>
      </c>
      <c r="F691">
        <v>23.721599999999999</v>
      </c>
      <c r="G691">
        <v>20.554200000000002</v>
      </c>
      <c r="H691">
        <v>25.243099999999998</v>
      </c>
      <c r="K691">
        <v>78.219899999999996</v>
      </c>
      <c r="M691">
        <v>69.006900000000002</v>
      </c>
      <c r="O691">
        <v>66.378200000000007</v>
      </c>
      <c r="Q691" s="2">
        <v>41477</v>
      </c>
      <c r="R691" s="4">
        <v>64.201300000000003</v>
      </c>
      <c r="T691" s="2">
        <v>41463</v>
      </c>
      <c r="U691" s="4">
        <v>66.378200000000007</v>
      </c>
      <c r="V691">
        <f t="shared" si="21"/>
        <v>64.997</v>
      </c>
    </row>
    <row r="692" spans="1:22" x14ac:dyDescent="0.25">
      <c r="A692" s="1">
        <v>41171</v>
      </c>
      <c r="B692">
        <v>146.69999999999999</v>
      </c>
      <c r="C692" s="1">
        <v>41225</v>
      </c>
      <c r="D692" s="4">
        <f t="shared" si="20"/>
        <v>138.26499999999999</v>
      </c>
      <c r="E692">
        <v>17.5886</v>
      </c>
      <c r="F692">
        <v>27.329499999999999</v>
      </c>
      <c r="G692">
        <v>20.552800000000001</v>
      </c>
      <c r="H692">
        <v>24.928699999999999</v>
      </c>
      <c r="K692">
        <v>77.076099999999997</v>
      </c>
      <c r="M692">
        <v>68.733099999999993</v>
      </c>
      <c r="O692">
        <v>64.746300000000005</v>
      </c>
      <c r="Q692" s="2">
        <v>41478</v>
      </c>
      <c r="R692" s="4">
        <v>64.331900000000005</v>
      </c>
      <c r="T692" s="2">
        <v>41464</v>
      </c>
      <c r="U692" s="4">
        <v>64.746300000000005</v>
      </c>
      <c r="V692">
        <f t="shared" si="21"/>
        <v>62.938499999999998</v>
      </c>
    </row>
    <row r="693" spans="1:22" x14ac:dyDescent="0.25">
      <c r="A693" s="1">
        <v>41172</v>
      </c>
      <c r="B693">
        <v>146.71</v>
      </c>
      <c r="C693" s="1">
        <v>41226</v>
      </c>
      <c r="D693" s="4">
        <f t="shared" si="20"/>
        <v>137.79</v>
      </c>
      <c r="E693">
        <v>17.5183</v>
      </c>
      <c r="F693">
        <v>28.5426</v>
      </c>
      <c r="G693">
        <v>21.110900000000001</v>
      </c>
      <c r="H693">
        <v>25.255400000000002</v>
      </c>
      <c r="K693">
        <v>74.805999999999997</v>
      </c>
      <c r="M693">
        <v>66.128200000000007</v>
      </c>
      <c r="O693">
        <v>65.146600000000007</v>
      </c>
      <c r="Q693" s="2">
        <v>41479</v>
      </c>
      <c r="R693" s="4">
        <v>64.512600000000006</v>
      </c>
      <c r="T693" s="2">
        <v>41465</v>
      </c>
      <c r="U693" s="4">
        <v>65.146600000000007</v>
      </c>
      <c r="V693">
        <f t="shared" si="21"/>
        <v>64.007099999999994</v>
      </c>
    </row>
    <row r="694" spans="1:22" x14ac:dyDescent="0.25">
      <c r="A694" s="1">
        <v>41173</v>
      </c>
      <c r="B694">
        <v>145.87</v>
      </c>
      <c r="C694" s="1">
        <v>41227</v>
      </c>
      <c r="D694" s="4">
        <f t="shared" si="20"/>
        <v>135.9299</v>
      </c>
      <c r="E694">
        <v>19.298400000000001</v>
      </c>
      <c r="F694">
        <v>33.101500000000001</v>
      </c>
      <c r="G694">
        <v>21.892399999999999</v>
      </c>
      <c r="H694">
        <v>25.927299999999999</v>
      </c>
      <c r="K694">
        <v>74.256799999999998</v>
      </c>
      <c r="M694">
        <v>65.438299999999998</v>
      </c>
      <c r="O694">
        <v>64.629900000000006</v>
      </c>
      <c r="Q694" s="2">
        <v>41480</v>
      </c>
      <c r="R694" s="4">
        <v>64.285200000000003</v>
      </c>
      <c r="T694" s="2">
        <v>41466</v>
      </c>
      <c r="U694" s="4">
        <v>64.629900000000006</v>
      </c>
      <c r="V694">
        <f t="shared" si="21"/>
        <v>63.709299999999999</v>
      </c>
    </row>
    <row r="695" spans="1:22" x14ac:dyDescent="0.25">
      <c r="A695" s="1">
        <v>41176</v>
      </c>
      <c r="B695">
        <v>145.64500000000001</v>
      </c>
      <c r="C695" s="1">
        <v>41228</v>
      </c>
      <c r="D695" s="4">
        <f t="shared" si="20"/>
        <v>135.69999999999999</v>
      </c>
      <c r="E695">
        <v>20.566600000000001</v>
      </c>
      <c r="F695">
        <v>44.738399999999999</v>
      </c>
      <c r="G695">
        <v>21.667300000000001</v>
      </c>
      <c r="H695">
        <v>25.5441</v>
      </c>
      <c r="K695">
        <v>75.365899999999996</v>
      </c>
      <c r="M695">
        <v>66.964600000000004</v>
      </c>
      <c r="O695">
        <v>64.170299999999997</v>
      </c>
      <c r="Q695" s="2">
        <v>41481</v>
      </c>
      <c r="R695" s="4">
        <v>64.512299999999996</v>
      </c>
      <c r="T695" s="2">
        <v>41467</v>
      </c>
      <c r="U695" s="4">
        <v>64.170299999999997</v>
      </c>
      <c r="V695">
        <f t="shared" si="21"/>
        <v>62.994500000000002</v>
      </c>
    </row>
    <row r="696" spans="1:22" x14ac:dyDescent="0.25">
      <c r="A696" s="1">
        <v>41177</v>
      </c>
      <c r="B696">
        <v>144.1</v>
      </c>
      <c r="C696" s="1">
        <v>41232</v>
      </c>
      <c r="D696" s="4">
        <f t="shared" si="20"/>
        <v>139.13</v>
      </c>
      <c r="E696">
        <v>13.909700000000001</v>
      </c>
      <c r="F696">
        <v>17.242599999999999</v>
      </c>
      <c r="G696">
        <v>21.8962</v>
      </c>
      <c r="H696">
        <v>25.845700000000001</v>
      </c>
      <c r="K696">
        <v>79.381699999999995</v>
      </c>
      <c r="M696">
        <v>68.319199999999995</v>
      </c>
      <c r="O696">
        <v>64.548000000000002</v>
      </c>
      <c r="Q696" s="2">
        <v>41484</v>
      </c>
      <c r="R696" s="4">
        <v>64.303700000000006</v>
      </c>
      <c r="T696" s="2">
        <v>41470</v>
      </c>
      <c r="U696" s="4">
        <v>64.548000000000002</v>
      </c>
      <c r="V696">
        <f t="shared" si="21"/>
        <v>63.432600000000001</v>
      </c>
    </row>
    <row r="697" spans="1:22" x14ac:dyDescent="0.25">
      <c r="A697" s="1">
        <v>41178</v>
      </c>
      <c r="B697">
        <v>143.29499999999999</v>
      </c>
      <c r="C697" s="1">
        <v>41233</v>
      </c>
      <c r="D697" s="4">
        <f t="shared" si="20"/>
        <v>139.19</v>
      </c>
      <c r="E697">
        <v>13.7554</v>
      </c>
      <c r="F697">
        <v>17.260300000000001</v>
      </c>
      <c r="G697">
        <v>23.963999999999999</v>
      </c>
      <c r="H697">
        <v>27.1526</v>
      </c>
      <c r="K697">
        <v>89.708399999999997</v>
      </c>
      <c r="M697">
        <v>72.823300000000003</v>
      </c>
      <c r="O697">
        <v>68.072400000000002</v>
      </c>
      <c r="Q697" s="2">
        <v>41485</v>
      </c>
      <c r="R697" s="4">
        <v>64.753100000000003</v>
      </c>
      <c r="T697" s="2">
        <v>41471</v>
      </c>
      <c r="U697" s="4">
        <v>68.072400000000002</v>
      </c>
      <c r="V697">
        <f t="shared" si="21"/>
        <v>66.255899999999997</v>
      </c>
    </row>
    <row r="698" spans="1:22" x14ac:dyDescent="0.25">
      <c r="A698" s="1">
        <v>41179</v>
      </c>
      <c r="B698">
        <v>144.63999999999999</v>
      </c>
      <c r="C698" s="1">
        <v>41234</v>
      </c>
      <c r="D698" s="4">
        <f t="shared" si="20"/>
        <v>139.44999999999999</v>
      </c>
      <c r="E698">
        <v>13.452400000000001</v>
      </c>
      <c r="F698">
        <v>17.0976</v>
      </c>
      <c r="G698">
        <v>22.341999999999999</v>
      </c>
      <c r="H698">
        <v>26.1356</v>
      </c>
      <c r="K698">
        <v>87.577299999999994</v>
      </c>
      <c r="M698">
        <v>72.845799999999997</v>
      </c>
      <c r="O698">
        <v>67.165099999999995</v>
      </c>
      <c r="Q698" s="2">
        <v>41486</v>
      </c>
      <c r="R698" s="4">
        <v>64.144599999999997</v>
      </c>
      <c r="T698" s="2">
        <v>41472</v>
      </c>
      <c r="U698" s="4">
        <v>67.165099999999995</v>
      </c>
      <c r="V698">
        <f t="shared" si="21"/>
        <v>66.3001</v>
      </c>
    </row>
    <row r="699" spans="1:22" x14ac:dyDescent="0.25">
      <c r="A699" s="1">
        <v>41180</v>
      </c>
      <c r="B699">
        <v>143.97</v>
      </c>
      <c r="C699" s="1">
        <v>41236</v>
      </c>
      <c r="D699" s="4">
        <f t="shared" si="20"/>
        <v>141.35</v>
      </c>
      <c r="E699">
        <v>13.299899999999999</v>
      </c>
      <c r="F699">
        <v>16.925599999999999</v>
      </c>
      <c r="G699">
        <v>23.069900000000001</v>
      </c>
      <c r="H699">
        <v>26.4526</v>
      </c>
      <c r="K699">
        <v>85.150999999999996</v>
      </c>
      <c r="M699">
        <v>72.338099999999997</v>
      </c>
      <c r="O699">
        <v>67.874899999999997</v>
      </c>
      <c r="Q699" s="2">
        <v>41487</v>
      </c>
      <c r="R699" s="4">
        <v>64.375699999999995</v>
      </c>
      <c r="T699" s="2">
        <v>41473</v>
      </c>
      <c r="U699" s="4">
        <v>67.874899999999997</v>
      </c>
      <c r="V699">
        <f t="shared" si="21"/>
        <v>67.060299999999998</v>
      </c>
    </row>
    <row r="700" spans="1:22" x14ac:dyDescent="0.25">
      <c r="A700" s="1">
        <v>41183</v>
      </c>
      <c r="B700">
        <v>144.345</v>
      </c>
      <c r="C700" s="1">
        <v>41239</v>
      </c>
      <c r="D700" s="4">
        <f t="shared" si="20"/>
        <v>141.05000000000001</v>
      </c>
      <c r="E700">
        <v>13.936999999999999</v>
      </c>
      <c r="F700">
        <v>17.677399999999999</v>
      </c>
      <c r="G700">
        <v>23.052800000000001</v>
      </c>
      <c r="H700">
        <v>26.570599999999999</v>
      </c>
      <c r="K700">
        <v>81.439300000000003</v>
      </c>
      <c r="M700">
        <v>69.913700000000006</v>
      </c>
      <c r="O700">
        <v>65.988200000000006</v>
      </c>
      <c r="Q700" s="2">
        <v>41488</v>
      </c>
      <c r="R700" s="4">
        <v>64.823999999999998</v>
      </c>
      <c r="T700" s="2">
        <v>41474</v>
      </c>
      <c r="U700" s="4">
        <v>65.988200000000006</v>
      </c>
      <c r="V700">
        <f t="shared" si="21"/>
        <v>65.060699999999997</v>
      </c>
    </row>
    <row r="701" spans="1:22" x14ac:dyDescent="0.25">
      <c r="A701" s="1">
        <v>41184</v>
      </c>
      <c r="B701">
        <v>144.5</v>
      </c>
      <c r="C701" s="1">
        <v>41240</v>
      </c>
      <c r="D701" s="4">
        <f t="shared" si="20"/>
        <v>140.33000000000001</v>
      </c>
      <c r="E701">
        <v>13.7158</v>
      </c>
      <c r="F701">
        <v>17.497800000000002</v>
      </c>
      <c r="G701">
        <v>23.574300000000001</v>
      </c>
      <c r="H701">
        <v>27.049800000000001</v>
      </c>
      <c r="K701">
        <v>81.126000000000005</v>
      </c>
      <c r="M701">
        <v>65.505799999999994</v>
      </c>
      <c r="O701">
        <v>63.720599999999997</v>
      </c>
      <c r="Q701" s="2">
        <v>41491</v>
      </c>
      <c r="R701" s="4">
        <v>66.593500000000006</v>
      </c>
      <c r="T701" s="2">
        <v>41477</v>
      </c>
      <c r="U701" s="4">
        <v>63.720599999999997</v>
      </c>
      <c r="V701">
        <f t="shared" si="21"/>
        <v>64.201300000000003</v>
      </c>
    </row>
    <row r="702" spans="1:22" x14ac:dyDescent="0.25">
      <c r="A702" s="1">
        <v>41185</v>
      </c>
      <c r="B702">
        <v>145.09</v>
      </c>
      <c r="C702" s="1">
        <v>41241</v>
      </c>
      <c r="D702" s="4">
        <f t="shared" si="20"/>
        <v>141.46</v>
      </c>
      <c r="E702">
        <v>14.0633</v>
      </c>
      <c r="F702">
        <v>17.958600000000001</v>
      </c>
      <c r="G702">
        <v>22.3736</v>
      </c>
      <c r="H702">
        <v>26.326899999999998</v>
      </c>
      <c r="K702">
        <v>77.126099999999994</v>
      </c>
      <c r="M702">
        <v>65.317599999999999</v>
      </c>
      <c r="O702">
        <v>63.945700000000002</v>
      </c>
      <c r="Q702" s="2">
        <v>41492</v>
      </c>
      <c r="R702" s="4">
        <v>67.132499999999993</v>
      </c>
      <c r="T702" s="2">
        <v>41478</v>
      </c>
      <c r="U702" s="4">
        <v>63.945700000000002</v>
      </c>
      <c r="V702">
        <f t="shared" si="21"/>
        <v>64.331900000000005</v>
      </c>
    </row>
    <row r="703" spans="1:22" x14ac:dyDescent="0.25">
      <c r="A703" s="1">
        <v>41186</v>
      </c>
      <c r="B703">
        <v>146.125</v>
      </c>
      <c r="C703" s="1">
        <v>41242</v>
      </c>
      <c r="D703" s="4">
        <f t="shared" si="20"/>
        <v>142.12</v>
      </c>
      <c r="E703">
        <v>12.990399999999999</v>
      </c>
      <c r="F703">
        <v>17.015899999999998</v>
      </c>
      <c r="G703">
        <v>21.927900000000001</v>
      </c>
      <c r="H703">
        <v>25.901800000000001</v>
      </c>
      <c r="K703">
        <v>74.628399999999999</v>
      </c>
      <c r="M703">
        <v>64.805300000000003</v>
      </c>
      <c r="O703">
        <v>63.4358</v>
      </c>
      <c r="Q703" s="2">
        <v>41493</v>
      </c>
      <c r="R703" s="4">
        <v>67.873800000000003</v>
      </c>
      <c r="T703" s="2">
        <v>41479</v>
      </c>
      <c r="U703" s="4">
        <v>63.4358</v>
      </c>
      <c r="V703">
        <f t="shared" si="21"/>
        <v>64.512600000000006</v>
      </c>
    </row>
    <row r="704" spans="1:22" x14ac:dyDescent="0.25">
      <c r="A704" s="1">
        <v>41187</v>
      </c>
      <c r="B704">
        <v>146.13999999999999</v>
      </c>
      <c r="C704" s="1">
        <v>41243</v>
      </c>
      <c r="D704" s="4">
        <f t="shared" si="20"/>
        <v>142.155</v>
      </c>
      <c r="E704">
        <v>14.0916</v>
      </c>
      <c r="F704">
        <v>18.384399999999999</v>
      </c>
      <c r="G704">
        <v>21.1922</v>
      </c>
      <c r="H704">
        <v>25.225200000000001</v>
      </c>
      <c r="K704">
        <v>75.412099999999995</v>
      </c>
      <c r="M704">
        <v>65.036000000000001</v>
      </c>
      <c r="O704">
        <v>64.338700000000003</v>
      </c>
      <c r="Q704" s="2">
        <v>41494</v>
      </c>
      <c r="R704" s="4">
        <v>63.562899999999999</v>
      </c>
      <c r="T704" s="2">
        <v>41480</v>
      </c>
      <c r="U704" s="4">
        <v>64.338700000000003</v>
      </c>
      <c r="V704">
        <f t="shared" si="21"/>
        <v>64.285200000000003</v>
      </c>
    </row>
    <row r="705" spans="1:22" x14ac:dyDescent="0.25">
      <c r="A705" s="1">
        <v>41190</v>
      </c>
      <c r="B705">
        <v>145.642</v>
      </c>
      <c r="C705" s="1">
        <v>41246</v>
      </c>
      <c r="D705" s="4">
        <f t="shared" si="20"/>
        <v>141.44999999999999</v>
      </c>
      <c r="E705">
        <v>14.496700000000001</v>
      </c>
      <c r="F705">
        <v>19.154</v>
      </c>
      <c r="G705">
        <v>21.9636</v>
      </c>
      <c r="H705">
        <v>25.8492</v>
      </c>
      <c r="K705">
        <v>73.136899999999997</v>
      </c>
      <c r="M705">
        <v>65.100399999999993</v>
      </c>
      <c r="O705">
        <v>64.415599999999998</v>
      </c>
      <c r="Q705" s="2">
        <v>41495</v>
      </c>
      <c r="R705" s="4">
        <v>63.826099999999997</v>
      </c>
      <c r="T705" s="2">
        <v>41481</v>
      </c>
      <c r="U705" s="4">
        <v>64.415599999999998</v>
      </c>
      <c r="V705">
        <f t="shared" si="21"/>
        <v>64.512299999999996</v>
      </c>
    </row>
    <row r="706" spans="1:22" x14ac:dyDescent="0.25">
      <c r="A706" s="1">
        <v>41191</v>
      </c>
      <c r="B706">
        <v>144.19999999999999</v>
      </c>
      <c r="C706" s="1">
        <v>41247</v>
      </c>
      <c r="D706" s="4">
        <f t="shared" si="20"/>
        <v>141.25</v>
      </c>
      <c r="E706">
        <v>14.891400000000001</v>
      </c>
      <c r="F706">
        <v>19.895199999999999</v>
      </c>
      <c r="G706">
        <v>22.048300000000001</v>
      </c>
      <c r="H706">
        <v>26.296900000000001</v>
      </c>
      <c r="K706">
        <v>76.392300000000006</v>
      </c>
      <c r="M706">
        <v>65.1751</v>
      </c>
      <c r="O706">
        <v>63.993299999999998</v>
      </c>
      <c r="Q706" s="2">
        <v>41498</v>
      </c>
      <c r="R706" s="4">
        <v>63.808500000000002</v>
      </c>
      <c r="T706" s="2">
        <v>41484</v>
      </c>
      <c r="U706" s="4">
        <v>63.993299999999998</v>
      </c>
      <c r="V706">
        <f t="shared" si="21"/>
        <v>64.303700000000006</v>
      </c>
    </row>
    <row r="707" spans="1:22" x14ac:dyDescent="0.25">
      <c r="A707" s="1">
        <v>41192</v>
      </c>
      <c r="B707">
        <v>143.28</v>
      </c>
      <c r="C707" s="1">
        <v>41248</v>
      </c>
      <c r="D707" s="4">
        <f t="shared" si="20"/>
        <v>141.5</v>
      </c>
      <c r="E707">
        <v>14.1523</v>
      </c>
      <c r="F707">
        <v>18.652699999999999</v>
      </c>
      <c r="G707">
        <v>22.220600000000001</v>
      </c>
      <c r="H707">
        <v>26.465199999999999</v>
      </c>
      <c r="K707">
        <v>78.381699999999995</v>
      </c>
      <c r="M707">
        <v>65.569800000000001</v>
      </c>
      <c r="O707">
        <v>63.322400000000002</v>
      </c>
      <c r="Q707" s="2">
        <v>41499</v>
      </c>
      <c r="R707" s="4">
        <v>63.884099999999997</v>
      </c>
      <c r="T707" s="2">
        <v>41485</v>
      </c>
      <c r="U707" s="4">
        <v>63.322400000000002</v>
      </c>
      <c r="V707">
        <f t="shared" si="21"/>
        <v>64.753100000000003</v>
      </c>
    </row>
    <row r="708" spans="1:22" x14ac:dyDescent="0.25">
      <c r="A708" s="1">
        <v>41193</v>
      </c>
      <c r="B708">
        <v>143.36000000000001</v>
      </c>
      <c r="C708" s="1">
        <v>41249</v>
      </c>
      <c r="D708" s="4">
        <f t="shared" si="20"/>
        <v>141.97999999999999</v>
      </c>
      <c r="E708">
        <v>14.180099999999999</v>
      </c>
      <c r="F708">
        <v>18.593599999999999</v>
      </c>
      <c r="G708">
        <v>21.7593</v>
      </c>
      <c r="H708">
        <v>26.070399999999999</v>
      </c>
      <c r="K708">
        <v>74.789699999999996</v>
      </c>
      <c r="M708">
        <v>65.120500000000007</v>
      </c>
      <c r="O708">
        <v>63.2072</v>
      </c>
      <c r="Q708" s="2">
        <v>41500</v>
      </c>
      <c r="R708" s="4">
        <v>64.077799999999996</v>
      </c>
      <c r="T708" s="2">
        <v>41486</v>
      </c>
      <c r="U708" s="4">
        <v>63.2072</v>
      </c>
      <c r="V708">
        <f t="shared" si="21"/>
        <v>64.144599999999997</v>
      </c>
    </row>
    <row r="709" spans="1:22" x14ac:dyDescent="0.25">
      <c r="A709" s="1">
        <v>41194</v>
      </c>
      <c r="B709">
        <v>142.88999999999999</v>
      </c>
      <c r="C709" s="1">
        <v>41250</v>
      </c>
      <c r="D709" s="4">
        <f t="shared" si="20"/>
        <v>142.41499999999999</v>
      </c>
      <c r="E709">
        <v>13.4453</v>
      </c>
      <c r="F709">
        <v>18.5608</v>
      </c>
      <c r="G709">
        <v>22.427399999999999</v>
      </c>
      <c r="H709">
        <v>26.1067</v>
      </c>
      <c r="K709">
        <v>75.605800000000002</v>
      </c>
      <c r="M709">
        <v>65.372</v>
      </c>
      <c r="O709">
        <v>63.683799999999998</v>
      </c>
      <c r="Q709" s="2">
        <v>41501</v>
      </c>
      <c r="R709" s="4">
        <v>66.131500000000003</v>
      </c>
      <c r="T709" s="2">
        <v>41487</v>
      </c>
      <c r="U709" s="4">
        <v>63.683799999999998</v>
      </c>
      <c r="V709">
        <f t="shared" si="21"/>
        <v>64.375699999999995</v>
      </c>
    </row>
    <row r="710" spans="1:22" x14ac:dyDescent="0.25">
      <c r="A710" s="1">
        <v>41197</v>
      </c>
      <c r="B710">
        <v>144.08000000000001</v>
      </c>
      <c r="C710" s="1">
        <v>41253</v>
      </c>
      <c r="D710" s="4">
        <f t="shared" si="20"/>
        <v>142.47300000000001</v>
      </c>
      <c r="E710">
        <v>13.4313</v>
      </c>
      <c r="F710">
        <v>19.090599999999998</v>
      </c>
      <c r="G710">
        <v>21.972000000000001</v>
      </c>
      <c r="H710">
        <v>25.8126</v>
      </c>
      <c r="K710">
        <v>77.006399999999999</v>
      </c>
      <c r="M710">
        <v>65.740499999999997</v>
      </c>
      <c r="O710">
        <v>64.158199999999994</v>
      </c>
      <c r="Q710" s="2">
        <v>41505</v>
      </c>
      <c r="R710" s="4">
        <v>65.043700000000001</v>
      </c>
      <c r="T710" s="2">
        <v>41488</v>
      </c>
      <c r="U710" s="4">
        <v>64.158199999999994</v>
      </c>
      <c r="V710">
        <f t="shared" si="21"/>
        <v>64.823999999999998</v>
      </c>
    </row>
    <row r="711" spans="1:22" x14ac:dyDescent="0.25">
      <c r="A711" s="1">
        <v>41198</v>
      </c>
      <c r="B711">
        <v>145.54</v>
      </c>
      <c r="C711" s="1">
        <v>41254</v>
      </c>
      <c r="D711" s="4">
        <f t="shared" si="20"/>
        <v>143.44</v>
      </c>
      <c r="E711">
        <v>13.0631</v>
      </c>
      <c r="F711">
        <v>19.112400000000001</v>
      </c>
      <c r="G711">
        <v>22.102599999999999</v>
      </c>
      <c r="H711">
        <v>25.5671</v>
      </c>
      <c r="K711">
        <v>80.093100000000007</v>
      </c>
      <c r="M711">
        <v>67.902000000000001</v>
      </c>
      <c r="O711">
        <v>66.172700000000006</v>
      </c>
      <c r="Q711" s="2">
        <v>41506</v>
      </c>
      <c r="R711" s="4">
        <v>64.275999999999996</v>
      </c>
      <c r="T711" s="2">
        <v>41491</v>
      </c>
      <c r="U711" s="4">
        <v>66.172700000000006</v>
      </c>
      <c r="V711">
        <f t="shared" si="21"/>
        <v>66.593500000000006</v>
      </c>
    </row>
    <row r="712" spans="1:22" x14ac:dyDescent="0.25">
      <c r="A712" s="1">
        <v>41199</v>
      </c>
      <c r="B712">
        <v>146.19999999999999</v>
      </c>
      <c r="C712" s="1">
        <v>41255</v>
      </c>
      <c r="D712" s="4">
        <f t="shared" si="20"/>
        <v>143.51</v>
      </c>
      <c r="E712">
        <v>12.4818</v>
      </c>
      <c r="F712">
        <v>19.602599999999999</v>
      </c>
      <c r="G712">
        <v>22.160399999999999</v>
      </c>
      <c r="H712">
        <v>25.4312</v>
      </c>
      <c r="K712">
        <v>74.967299999999994</v>
      </c>
      <c r="M712">
        <v>68.396100000000004</v>
      </c>
      <c r="O712">
        <v>66.385499999999993</v>
      </c>
      <c r="Q712" s="2">
        <v>41507</v>
      </c>
      <c r="R712" s="4">
        <v>64.632900000000006</v>
      </c>
      <c r="T712" s="2">
        <v>41492</v>
      </c>
      <c r="U712" s="4">
        <v>66.385499999999993</v>
      </c>
      <c r="V712">
        <f t="shared" si="21"/>
        <v>67.132499999999993</v>
      </c>
    </row>
    <row r="713" spans="1:22" x14ac:dyDescent="0.25">
      <c r="A713" s="1">
        <v>41200</v>
      </c>
      <c r="B713">
        <v>145.82</v>
      </c>
      <c r="C713" s="1">
        <v>41256</v>
      </c>
      <c r="D713" s="4">
        <f t="shared" ref="D713:D776" si="22">VLOOKUP(C713,$A:$B,2,FALSE)</f>
        <v>142.63</v>
      </c>
      <c r="E713">
        <v>13.226599999999999</v>
      </c>
      <c r="F713">
        <v>20.4635</v>
      </c>
      <c r="G713">
        <v>22.7179</v>
      </c>
      <c r="H713">
        <v>25.6523</v>
      </c>
      <c r="K713">
        <v>77.976100000000002</v>
      </c>
      <c r="M713">
        <v>69.242900000000006</v>
      </c>
      <c r="O713">
        <v>67.879000000000005</v>
      </c>
      <c r="Q713" s="2">
        <v>41508</v>
      </c>
      <c r="R713" s="4">
        <v>64.460099999999997</v>
      </c>
      <c r="T713" s="2">
        <v>41493</v>
      </c>
      <c r="U713" s="4">
        <v>67.879000000000005</v>
      </c>
      <c r="V713">
        <f t="shared" ref="V713:V776" si="23">VLOOKUP(T713,Q:R,2,FALSE)</f>
        <v>67.873800000000003</v>
      </c>
    </row>
    <row r="714" spans="1:22" x14ac:dyDescent="0.25">
      <c r="A714" s="1">
        <v>41201</v>
      </c>
      <c r="B714">
        <v>143.3896</v>
      </c>
      <c r="C714" s="1">
        <v>41257</v>
      </c>
      <c r="D714" s="4">
        <f t="shared" si="22"/>
        <v>142.10509999999999</v>
      </c>
      <c r="E714">
        <v>13.1587</v>
      </c>
      <c r="F714">
        <v>21.796299999999999</v>
      </c>
      <c r="G714">
        <v>24.575500000000002</v>
      </c>
      <c r="H714">
        <v>27.096900000000002</v>
      </c>
      <c r="K714">
        <v>62.150700000000001</v>
      </c>
      <c r="M714">
        <v>64.060599999999994</v>
      </c>
      <c r="O714">
        <v>62.404200000000003</v>
      </c>
      <c r="Q714" s="2">
        <v>41509</v>
      </c>
      <c r="R714" s="4">
        <v>64.827100000000002</v>
      </c>
      <c r="T714" s="2">
        <v>41494</v>
      </c>
      <c r="U714" s="4">
        <v>62.404200000000003</v>
      </c>
      <c r="V714">
        <f t="shared" si="23"/>
        <v>63.562899999999999</v>
      </c>
    </row>
    <row r="715" spans="1:22" x14ac:dyDescent="0.25">
      <c r="A715" s="1">
        <v>41204</v>
      </c>
      <c r="B715">
        <v>143.41</v>
      </c>
      <c r="C715" s="1">
        <v>41260</v>
      </c>
      <c r="D715" s="4">
        <f t="shared" si="22"/>
        <v>143.77000000000001</v>
      </c>
      <c r="E715">
        <v>14.3765</v>
      </c>
      <c r="F715">
        <v>25.886500000000002</v>
      </c>
      <c r="G715">
        <v>24.5626</v>
      </c>
      <c r="H715">
        <v>27.366399999999999</v>
      </c>
      <c r="K715">
        <v>59.131100000000004</v>
      </c>
      <c r="M715">
        <v>64.209699999999998</v>
      </c>
      <c r="O715">
        <v>62.752699999999997</v>
      </c>
      <c r="Q715" s="2">
        <v>41512</v>
      </c>
      <c r="R715" s="4">
        <v>64.296599999999998</v>
      </c>
      <c r="T715" s="2">
        <v>41495</v>
      </c>
      <c r="U715" s="4">
        <v>62.752699999999997</v>
      </c>
      <c r="V715">
        <f t="shared" si="23"/>
        <v>63.826099999999997</v>
      </c>
    </row>
    <row r="716" spans="1:22" x14ac:dyDescent="0.25">
      <c r="A716" s="1">
        <v>41205</v>
      </c>
      <c r="B716">
        <v>141.41999999999999</v>
      </c>
      <c r="C716" s="1">
        <v>41261</v>
      </c>
      <c r="D716" s="4">
        <f t="shared" si="22"/>
        <v>145.37</v>
      </c>
      <c r="E716">
        <v>14.919600000000001</v>
      </c>
      <c r="F716">
        <v>27.3764</v>
      </c>
      <c r="G716">
        <v>25.098800000000001</v>
      </c>
      <c r="H716">
        <v>27.848099999999999</v>
      </c>
      <c r="K716">
        <v>60.413600000000002</v>
      </c>
      <c r="M716">
        <v>63.351900000000001</v>
      </c>
      <c r="O716">
        <v>62.651499999999999</v>
      </c>
      <c r="Q716" s="2">
        <v>41513</v>
      </c>
      <c r="R716" s="4">
        <v>68.167100000000005</v>
      </c>
      <c r="T716" s="2">
        <v>41498</v>
      </c>
      <c r="U716" s="4">
        <v>62.651499999999999</v>
      </c>
      <c r="V716">
        <f t="shared" si="23"/>
        <v>63.808500000000002</v>
      </c>
    </row>
    <row r="717" spans="1:22" x14ac:dyDescent="0.25">
      <c r="A717" s="1">
        <v>41206</v>
      </c>
      <c r="B717">
        <v>141.02000000000001</v>
      </c>
      <c r="C717" s="1">
        <v>41262</v>
      </c>
      <c r="D717" s="4">
        <f t="shared" si="22"/>
        <v>144.29</v>
      </c>
      <c r="E717">
        <v>15.2134</v>
      </c>
      <c r="F717">
        <v>32.798900000000003</v>
      </c>
      <c r="G717">
        <v>24.867699999999999</v>
      </c>
      <c r="H717">
        <v>28.051500000000001</v>
      </c>
      <c r="K717">
        <v>56.643999999999998</v>
      </c>
      <c r="M717">
        <v>63.2376</v>
      </c>
      <c r="O717">
        <v>62.517299999999999</v>
      </c>
      <c r="Q717" s="2">
        <v>41514</v>
      </c>
      <c r="R717" s="4">
        <v>67.901899999999998</v>
      </c>
      <c r="T717" s="2">
        <v>41499</v>
      </c>
      <c r="U717" s="4">
        <v>62.517299999999999</v>
      </c>
      <c r="V717">
        <f t="shared" si="23"/>
        <v>63.884099999999997</v>
      </c>
    </row>
    <row r="718" spans="1:22" x14ac:dyDescent="0.25">
      <c r="A718" s="1">
        <v>41207</v>
      </c>
      <c r="B718">
        <v>141.43</v>
      </c>
      <c r="C718" s="1">
        <v>41263</v>
      </c>
      <c r="D718" s="4">
        <f t="shared" si="22"/>
        <v>145.12</v>
      </c>
      <c r="E718">
        <v>16.120899999999999</v>
      </c>
      <c r="F718">
        <v>42.466500000000003</v>
      </c>
      <c r="G718">
        <v>24.532699999999998</v>
      </c>
      <c r="H718">
        <v>27.868200000000002</v>
      </c>
      <c r="K718">
        <v>57.777900000000002</v>
      </c>
      <c r="M718">
        <v>63.884700000000002</v>
      </c>
      <c r="O718">
        <v>62.838900000000002</v>
      </c>
      <c r="Q718" s="2">
        <v>41515</v>
      </c>
      <c r="R718" s="4">
        <v>66.657300000000006</v>
      </c>
      <c r="T718" s="2">
        <v>41500</v>
      </c>
      <c r="U718" s="4">
        <v>62.838900000000002</v>
      </c>
      <c r="V718">
        <f t="shared" si="23"/>
        <v>64.077799999999996</v>
      </c>
    </row>
    <row r="719" spans="1:22" x14ac:dyDescent="0.25">
      <c r="A719" s="1">
        <v>41208</v>
      </c>
      <c r="B719">
        <v>141.35</v>
      </c>
      <c r="C719" s="1">
        <v>41267</v>
      </c>
      <c r="D719" s="4">
        <f t="shared" si="22"/>
        <v>142.35</v>
      </c>
      <c r="E719">
        <v>15.9823</v>
      </c>
      <c r="F719">
        <v>21.453499999999998</v>
      </c>
      <c r="G719">
        <v>24.356100000000001</v>
      </c>
      <c r="H719">
        <v>27.811900000000001</v>
      </c>
      <c r="K719">
        <v>60.5807</v>
      </c>
      <c r="M719">
        <v>65.315200000000004</v>
      </c>
      <c r="O719">
        <v>64.566500000000005</v>
      </c>
      <c r="Q719" s="2">
        <v>41516</v>
      </c>
      <c r="R719" s="4">
        <v>67.529499999999999</v>
      </c>
      <c r="T719" s="2">
        <v>41501</v>
      </c>
      <c r="U719" s="4">
        <v>64.566500000000005</v>
      </c>
      <c r="V719">
        <f t="shared" si="23"/>
        <v>66.131500000000003</v>
      </c>
    </row>
    <row r="720" spans="1:22" x14ac:dyDescent="0.25">
      <c r="A720" s="1">
        <v>41213</v>
      </c>
      <c r="B720">
        <v>141.35</v>
      </c>
      <c r="C720" s="1">
        <v>41269</v>
      </c>
      <c r="D720" s="4">
        <f t="shared" si="22"/>
        <v>141.75</v>
      </c>
      <c r="E720">
        <v>16.529299999999999</v>
      </c>
      <c r="F720">
        <v>21.9421</v>
      </c>
      <c r="G720">
        <v>24.595500000000001</v>
      </c>
      <c r="H720">
        <v>28.049199999999999</v>
      </c>
      <c r="K720">
        <v>58.500900000000001</v>
      </c>
      <c r="M720">
        <v>63.893500000000003</v>
      </c>
      <c r="O720">
        <v>63.430100000000003</v>
      </c>
      <c r="Q720" s="2">
        <v>41520</v>
      </c>
      <c r="R720" s="4">
        <v>68.810100000000006</v>
      </c>
      <c r="T720" s="2">
        <v>41502</v>
      </c>
      <c r="U720" s="4">
        <v>63.430100000000003</v>
      </c>
      <c r="V720" t="e">
        <f t="shared" si="23"/>
        <v>#N/A</v>
      </c>
    </row>
    <row r="721" spans="1:22" x14ac:dyDescent="0.25">
      <c r="A721" s="1">
        <v>41214</v>
      </c>
      <c r="B721">
        <v>142.83000000000001</v>
      </c>
      <c r="C721" s="1">
        <v>41270</v>
      </c>
      <c r="D721" s="4">
        <f t="shared" si="22"/>
        <v>141.5616</v>
      </c>
      <c r="E721">
        <v>18.446000000000002</v>
      </c>
      <c r="F721">
        <v>23.453700000000001</v>
      </c>
      <c r="G721">
        <v>23.1417</v>
      </c>
      <c r="H721">
        <v>26.975200000000001</v>
      </c>
      <c r="K721">
        <v>58.5901</v>
      </c>
      <c r="M721">
        <v>63.115900000000003</v>
      </c>
      <c r="O721">
        <v>62.951000000000001</v>
      </c>
      <c r="Q721" s="2">
        <v>41521</v>
      </c>
      <c r="R721" s="4">
        <v>67.540700000000001</v>
      </c>
      <c r="T721" s="2">
        <v>41505</v>
      </c>
      <c r="U721" s="4">
        <v>62.951000000000001</v>
      </c>
      <c r="V721">
        <f t="shared" si="23"/>
        <v>65.043700000000001</v>
      </c>
    </row>
    <row r="722" spans="1:22" x14ac:dyDescent="0.25">
      <c r="A722" s="1">
        <v>41215</v>
      </c>
      <c r="B722">
        <v>141.56</v>
      </c>
      <c r="C722" s="1">
        <v>41271</v>
      </c>
      <c r="D722" s="4">
        <f t="shared" si="22"/>
        <v>140.03</v>
      </c>
      <c r="E722">
        <v>18.888200000000001</v>
      </c>
      <c r="F722">
        <v>23.792400000000001</v>
      </c>
      <c r="G722">
        <v>23.358799999999999</v>
      </c>
      <c r="H722">
        <v>26.918099999999999</v>
      </c>
      <c r="K722">
        <v>56.8613</v>
      </c>
      <c r="M722">
        <v>63.3904</v>
      </c>
      <c r="O722">
        <v>62.0715</v>
      </c>
      <c r="Q722" s="2">
        <v>41522</v>
      </c>
      <c r="R722" s="4">
        <v>67.376999999999995</v>
      </c>
      <c r="T722" s="2">
        <v>41506</v>
      </c>
      <c r="U722" s="4">
        <v>62.0715</v>
      </c>
      <c r="V722">
        <f t="shared" si="23"/>
        <v>64.275999999999996</v>
      </c>
    </row>
    <row r="723" spans="1:22" x14ac:dyDescent="0.25">
      <c r="A723" s="1">
        <v>41218</v>
      </c>
      <c r="B723">
        <v>141.8486</v>
      </c>
      <c r="C723" s="1">
        <v>41274</v>
      </c>
      <c r="D723" s="4">
        <f t="shared" si="22"/>
        <v>142.41</v>
      </c>
      <c r="E723">
        <v>17.834199999999999</v>
      </c>
      <c r="F723">
        <v>23.062999999999999</v>
      </c>
      <c r="G723">
        <v>24.249500000000001</v>
      </c>
      <c r="H723">
        <v>27.761500000000002</v>
      </c>
      <c r="K723">
        <v>56.339500000000001</v>
      </c>
      <c r="M723">
        <v>63.849600000000002</v>
      </c>
      <c r="O723">
        <v>62.381500000000003</v>
      </c>
      <c r="Q723" s="2">
        <v>41523</v>
      </c>
      <c r="R723" s="4">
        <v>66.869399999999999</v>
      </c>
      <c r="T723" s="2">
        <v>41507</v>
      </c>
      <c r="U723" s="4">
        <v>62.381500000000003</v>
      </c>
      <c r="V723">
        <f t="shared" si="23"/>
        <v>64.632900000000006</v>
      </c>
    </row>
    <row r="724" spans="1:22" x14ac:dyDescent="0.25">
      <c r="A724" s="1">
        <v>41219</v>
      </c>
      <c r="B724">
        <v>142.96</v>
      </c>
      <c r="C724" s="1">
        <v>41276</v>
      </c>
      <c r="D724" s="4">
        <f t="shared" si="22"/>
        <v>146.06</v>
      </c>
      <c r="E724">
        <v>12.5578</v>
      </c>
      <c r="F724">
        <v>18.403500000000001</v>
      </c>
      <c r="G724">
        <v>22.147400000000001</v>
      </c>
      <c r="H724">
        <v>26.9511</v>
      </c>
      <c r="K724">
        <v>57.784999999999997</v>
      </c>
      <c r="M724">
        <v>64.847200000000001</v>
      </c>
      <c r="O724">
        <v>62.409100000000002</v>
      </c>
      <c r="Q724" s="2">
        <v>41526</v>
      </c>
      <c r="R724" s="4">
        <v>65.912099999999995</v>
      </c>
      <c r="T724" s="2">
        <v>41508</v>
      </c>
      <c r="U724" s="4">
        <v>62.409100000000002</v>
      </c>
      <c r="V724">
        <f t="shared" si="23"/>
        <v>64.460099999999997</v>
      </c>
    </row>
    <row r="725" spans="1:22" x14ac:dyDescent="0.25">
      <c r="A725" s="1">
        <v>41220</v>
      </c>
      <c r="B725">
        <v>139.72</v>
      </c>
      <c r="C725" s="1">
        <v>41277</v>
      </c>
      <c r="D725" s="4">
        <f t="shared" si="22"/>
        <v>145.73410000000001</v>
      </c>
      <c r="E725">
        <v>12.0975</v>
      </c>
      <c r="F725">
        <v>17.374400000000001</v>
      </c>
      <c r="G725">
        <v>23.8019</v>
      </c>
      <c r="H725">
        <v>28.1251</v>
      </c>
      <c r="K725">
        <v>61.178899999999999</v>
      </c>
      <c r="M725">
        <v>66.311300000000003</v>
      </c>
      <c r="O725">
        <v>63.881900000000002</v>
      </c>
      <c r="Q725" s="2">
        <v>41527</v>
      </c>
      <c r="R725" s="4">
        <v>65.138000000000005</v>
      </c>
      <c r="T725" s="2">
        <v>41509</v>
      </c>
      <c r="U725" s="4">
        <v>63.881900000000002</v>
      </c>
      <c r="V725">
        <f t="shared" si="23"/>
        <v>64.827100000000002</v>
      </c>
    </row>
    <row r="726" spans="1:22" x14ac:dyDescent="0.25">
      <c r="A726" s="1">
        <v>41221</v>
      </c>
      <c r="B726">
        <v>138.04</v>
      </c>
      <c r="C726" s="1">
        <v>41278</v>
      </c>
      <c r="D726" s="4">
        <f t="shared" si="22"/>
        <v>146.37</v>
      </c>
      <c r="E726">
        <v>11.112399999999999</v>
      </c>
      <c r="F726">
        <v>16.154499999999999</v>
      </c>
      <c r="G726">
        <v>23.3629</v>
      </c>
      <c r="H726">
        <v>28.3353</v>
      </c>
      <c r="K726">
        <v>65.497399999999999</v>
      </c>
      <c r="M726">
        <v>69.662400000000005</v>
      </c>
      <c r="O726">
        <v>64.462500000000006</v>
      </c>
      <c r="Q726" s="2">
        <v>41528</v>
      </c>
      <c r="R726" s="4">
        <v>64.777799999999999</v>
      </c>
      <c r="T726" s="2">
        <v>41512</v>
      </c>
      <c r="U726" s="4">
        <v>64.462500000000006</v>
      </c>
      <c r="V726">
        <f t="shared" si="23"/>
        <v>64.296599999999998</v>
      </c>
    </row>
    <row r="727" spans="1:22" x14ac:dyDescent="0.25">
      <c r="A727" s="1">
        <v>41222</v>
      </c>
      <c r="B727">
        <v>138.16</v>
      </c>
      <c r="C727" s="1">
        <v>41281</v>
      </c>
      <c r="D727" s="4">
        <f t="shared" si="22"/>
        <v>145.96950000000001</v>
      </c>
      <c r="E727">
        <v>11.1471</v>
      </c>
      <c r="F727">
        <v>17.514399999999998</v>
      </c>
      <c r="G727">
        <v>22.914899999999999</v>
      </c>
      <c r="H727">
        <v>27.9802</v>
      </c>
      <c r="K727">
        <v>68.497500000000002</v>
      </c>
      <c r="M727">
        <v>69.511799999999994</v>
      </c>
      <c r="O727">
        <v>68.014099999999999</v>
      </c>
      <c r="Q727" s="2">
        <v>41529</v>
      </c>
      <c r="R727" s="4">
        <v>63.8354</v>
      </c>
      <c r="T727" s="2">
        <v>41513</v>
      </c>
      <c r="U727" s="4">
        <v>68.014099999999999</v>
      </c>
      <c r="V727">
        <f t="shared" si="23"/>
        <v>68.167100000000005</v>
      </c>
    </row>
    <row r="728" spans="1:22" x14ac:dyDescent="0.25">
      <c r="A728" s="1">
        <v>41225</v>
      </c>
      <c r="B728">
        <v>138.26499999999999</v>
      </c>
      <c r="C728" s="1">
        <v>41282</v>
      </c>
      <c r="D728" s="4">
        <f t="shared" si="22"/>
        <v>145.5496</v>
      </c>
      <c r="E728">
        <v>10.9712</v>
      </c>
      <c r="F728">
        <v>17.261900000000001</v>
      </c>
      <c r="G728">
        <v>21.9117</v>
      </c>
      <c r="H728">
        <v>27.266200000000001</v>
      </c>
      <c r="K728">
        <v>67.774100000000004</v>
      </c>
      <c r="M728">
        <v>68.283100000000005</v>
      </c>
      <c r="O728">
        <v>67.565299999999993</v>
      </c>
      <c r="Q728" s="2">
        <v>41530</v>
      </c>
      <c r="R728" s="4">
        <v>65.309799999999996</v>
      </c>
      <c r="T728" s="2">
        <v>41514</v>
      </c>
      <c r="U728" s="4">
        <v>67.565299999999993</v>
      </c>
      <c r="V728">
        <f t="shared" si="23"/>
        <v>67.901899999999998</v>
      </c>
    </row>
    <row r="729" spans="1:22" x14ac:dyDescent="0.25">
      <c r="A729" s="1">
        <v>41226</v>
      </c>
      <c r="B729">
        <v>137.79</v>
      </c>
      <c r="C729" s="1">
        <v>41283</v>
      </c>
      <c r="D729" s="4">
        <f t="shared" si="22"/>
        <v>145.91999999999999</v>
      </c>
      <c r="E729">
        <v>10.576700000000001</v>
      </c>
      <c r="F729">
        <v>17.357900000000001</v>
      </c>
      <c r="G729">
        <v>21.569199999999999</v>
      </c>
      <c r="H729">
        <v>26.8048</v>
      </c>
      <c r="K729">
        <v>66.150700000000001</v>
      </c>
      <c r="M729">
        <v>69.106800000000007</v>
      </c>
      <c r="O729">
        <v>65.786900000000003</v>
      </c>
      <c r="Q729" s="2">
        <v>41533</v>
      </c>
      <c r="R729" s="4">
        <v>64.134100000000004</v>
      </c>
      <c r="T729" s="2">
        <v>41515</v>
      </c>
      <c r="U729" s="4">
        <v>65.786900000000003</v>
      </c>
      <c r="V729">
        <f t="shared" si="23"/>
        <v>66.657300000000006</v>
      </c>
    </row>
    <row r="730" spans="1:22" x14ac:dyDescent="0.25">
      <c r="A730" s="1">
        <v>41227</v>
      </c>
      <c r="B730">
        <v>135.9299</v>
      </c>
      <c r="C730" s="1">
        <v>41284</v>
      </c>
      <c r="D730" s="4">
        <f t="shared" si="22"/>
        <v>147.08000000000001</v>
      </c>
      <c r="E730">
        <v>9.9835999999999991</v>
      </c>
      <c r="F730">
        <v>18.411300000000001</v>
      </c>
      <c r="G730">
        <v>21.8596</v>
      </c>
      <c r="H730">
        <v>27.004200000000001</v>
      </c>
      <c r="K730">
        <v>65.458600000000004</v>
      </c>
      <c r="M730">
        <v>70.605099999999993</v>
      </c>
      <c r="O730">
        <v>67.535300000000007</v>
      </c>
      <c r="Q730" s="2">
        <v>41534</v>
      </c>
      <c r="R730" s="4">
        <v>62.505499999999998</v>
      </c>
      <c r="T730" s="2">
        <v>41516</v>
      </c>
      <c r="U730" s="4">
        <v>67.535300000000007</v>
      </c>
      <c r="V730">
        <f t="shared" si="23"/>
        <v>67.529499999999999</v>
      </c>
    </row>
    <row r="731" spans="1:22" x14ac:dyDescent="0.25">
      <c r="A731" s="1">
        <v>41228</v>
      </c>
      <c r="B731">
        <v>135.69999999999999</v>
      </c>
      <c r="C731" s="1">
        <v>41285</v>
      </c>
      <c r="D731" s="4">
        <f t="shared" si="22"/>
        <v>147.07</v>
      </c>
      <c r="E731">
        <v>10.342700000000001</v>
      </c>
      <c r="F731">
        <v>19.361000000000001</v>
      </c>
      <c r="G731">
        <v>23.286000000000001</v>
      </c>
      <c r="H731">
        <v>27.894400000000001</v>
      </c>
      <c r="K731">
        <v>69.992099999999994</v>
      </c>
      <c r="M731">
        <v>67.718000000000004</v>
      </c>
      <c r="O731">
        <v>68.625900000000001</v>
      </c>
      <c r="Q731" s="2">
        <v>41535</v>
      </c>
      <c r="R731" s="4">
        <v>61.493299999999998</v>
      </c>
      <c r="T731" s="2">
        <v>41520</v>
      </c>
      <c r="U731" s="4">
        <v>68.625900000000001</v>
      </c>
      <c r="V731">
        <f t="shared" si="23"/>
        <v>68.810100000000006</v>
      </c>
    </row>
    <row r="732" spans="1:22" x14ac:dyDescent="0.25">
      <c r="A732" s="1">
        <v>41229</v>
      </c>
      <c r="B732">
        <v>136.37</v>
      </c>
      <c r="C732" s="1">
        <v>41288</v>
      </c>
      <c r="D732" s="4">
        <f t="shared" si="22"/>
        <v>146.97</v>
      </c>
      <c r="E732">
        <v>11.576599999999999</v>
      </c>
      <c r="F732">
        <v>24.4133</v>
      </c>
      <c r="G732">
        <v>21.664100000000001</v>
      </c>
      <c r="H732">
        <v>26.9923</v>
      </c>
      <c r="K732">
        <v>65.261099999999999</v>
      </c>
      <c r="M732">
        <v>67.263999999999996</v>
      </c>
      <c r="O732">
        <v>66.977199999999996</v>
      </c>
      <c r="Q732" s="2">
        <v>41536</v>
      </c>
      <c r="R732" s="4">
        <v>62.157400000000003</v>
      </c>
      <c r="T732" s="2">
        <v>41521</v>
      </c>
      <c r="U732" s="4">
        <v>66.977199999999996</v>
      </c>
      <c r="V732">
        <f t="shared" si="23"/>
        <v>67.540700000000001</v>
      </c>
    </row>
    <row r="733" spans="1:22" x14ac:dyDescent="0.25">
      <c r="A733" s="1">
        <v>41232</v>
      </c>
      <c r="B733">
        <v>139.13</v>
      </c>
      <c r="C733" s="1">
        <v>41289</v>
      </c>
      <c r="D733" s="4">
        <f t="shared" si="22"/>
        <v>147.07</v>
      </c>
      <c r="E733">
        <v>12.1815</v>
      </c>
      <c r="F733">
        <v>27.168299999999999</v>
      </c>
      <c r="G733">
        <v>21.059699999999999</v>
      </c>
      <c r="H733">
        <v>26.190899999999999</v>
      </c>
      <c r="K733">
        <v>63.250599999999999</v>
      </c>
      <c r="M733">
        <v>66.701499999999996</v>
      </c>
      <c r="O733">
        <v>66.169399999999996</v>
      </c>
      <c r="Q733" s="2">
        <v>41537</v>
      </c>
      <c r="R733" s="4">
        <v>61.965200000000003</v>
      </c>
      <c r="T733" s="2">
        <v>41522</v>
      </c>
      <c r="U733" s="4">
        <v>66.169399999999996</v>
      </c>
      <c r="V733">
        <f t="shared" si="23"/>
        <v>67.376999999999995</v>
      </c>
    </row>
    <row r="734" spans="1:22" x14ac:dyDescent="0.25">
      <c r="A734" s="1">
        <v>41233</v>
      </c>
      <c r="B734">
        <v>139.19</v>
      </c>
      <c r="C734" s="1">
        <v>41290</v>
      </c>
      <c r="D734" s="4">
        <f t="shared" si="22"/>
        <v>147.05000000000001</v>
      </c>
      <c r="E734">
        <v>12.4137</v>
      </c>
      <c r="F734">
        <v>31.0518</v>
      </c>
      <c r="G734">
        <v>21.4041</v>
      </c>
      <c r="H734">
        <v>25.844200000000001</v>
      </c>
      <c r="K734">
        <v>63.061100000000003</v>
      </c>
      <c r="M734">
        <v>67.268199999999993</v>
      </c>
      <c r="O734">
        <v>65.528800000000004</v>
      </c>
      <c r="Q734" s="2">
        <v>41540</v>
      </c>
      <c r="R734" s="4">
        <v>61.154499999999999</v>
      </c>
      <c r="T734" s="2">
        <v>41523</v>
      </c>
      <c r="U734" s="4">
        <v>65.528800000000004</v>
      </c>
      <c r="V734">
        <f t="shared" si="23"/>
        <v>66.869399999999999</v>
      </c>
    </row>
    <row r="735" spans="1:22" x14ac:dyDescent="0.25">
      <c r="A735" s="1">
        <v>41234</v>
      </c>
      <c r="B735">
        <v>139.44999999999999</v>
      </c>
      <c r="C735" s="1">
        <v>41291</v>
      </c>
      <c r="D735" s="4">
        <f t="shared" si="22"/>
        <v>148</v>
      </c>
      <c r="E735">
        <v>14.645300000000001</v>
      </c>
      <c r="F735">
        <v>40.330399999999997</v>
      </c>
      <c r="G735">
        <v>21.213100000000001</v>
      </c>
      <c r="H735">
        <v>25.679099999999998</v>
      </c>
      <c r="K735">
        <v>65.505700000000004</v>
      </c>
      <c r="M735">
        <v>66.5441</v>
      </c>
      <c r="O735">
        <v>65.855199999999996</v>
      </c>
      <c r="Q735" s="2">
        <v>41541</v>
      </c>
      <c r="R735" s="4">
        <v>62.013800000000003</v>
      </c>
      <c r="T735" s="2">
        <v>41526</v>
      </c>
      <c r="U735" s="4">
        <v>65.855199999999996</v>
      </c>
      <c r="V735">
        <f t="shared" si="23"/>
        <v>65.912099999999995</v>
      </c>
    </row>
    <row r="736" spans="1:22" x14ac:dyDescent="0.25">
      <c r="A736" s="1">
        <v>41236</v>
      </c>
      <c r="B736">
        <v>141.35</v>
      </c>
      <c r="C736" s="1">
        <v>41296</v>
      </c>
      <c r="D736" s="4">
        <f t="shared" si="22"/>
        <v>149.13</v>
      </c>
      <c r="E736">
        <v>10.661899999999999</v>
      </c>
      <c r="F736">
        <v>15.324</v>
      </c>
      <c r="G736">
        <v>21.040600000000001</v>
      </c>
      <c r="H736">
        <v>25.5228</v>
      </c>
      <c r="K736">
        <v>63.6965</v>
      </c>
      <c r="M736">
        <v>66.115300000000005</v>
      </c>
      <c r="O736">
        <v>64.475899999999996</v>
      </c>
      <c r="Q736" s="2">
        <v>41542</v>
      </c>
      <c r="R736" s="4">
        <v>62.016199999999998</v>
      </c>
      <c r="T736" s="2">
        <v>41527</v>
      </c>
      <c r="U736" s="4">
        <v>64.475899999999996</v>
      </c>
      <c r="V736">
        <f t="shared" si="23"/>
        <v>65.138000000000005</v>
      </c>
    </row>
    <row r="737" spans="1:22" x14ac:dyDescent="0.25">
      <c r="A737" s="1">
        <v>41239</v>
      </c>
      <c r="B737">
        <v>141.05000000000001</v>
      </c>
      <c r="C737" s="1">
        <v>41297</v>
      </c>
      <c r="D737" s="4">
        <f t="shared" si="22"/>
        <v>149.37</v>
      </c>
      <c r="E737">
        <v>10.252599999999999</v>
      </c>
      <c r="F737">
        <v>15.397399999999999</v>
      </c>
      <c r="G737">
        <v>21.351600000000001</v>
      </c>
      <c r="H737">
        <v>25.605599999999999</v>
      </c>
      <c r="K737">
        <v>61.790300000000002</v>
      </c>
      <c r="M737">
        <v>63.939700000000002</v>
      </c>
      <c r="O737">
        <v>64.177800000000005</v>
      </c>
      <c r="Q737" s="2">
        <v>41543</v>
      </c>
      <c r="R737" s="4">
        <v>62.265099999999997</v>
      </c>
      <c r="T737" s="2">
        <v>41528</v>
      </c>
      <c r="U737" s="4">
        <v>64.177800000000005</v>
      </c>
      <c r="V737">
        <f t="shared" si="23"/>
        <v>64.777799999999999</v>
      </c>
    </row>
    <row r="738" spans="1:22" x14ac:dyDescent="0.25">
      <c r="A738" s="1">
        <v>41240</v>
      </c>
      <c r="B738">
        <v>140.33000000000001</v>
      </c>
      <c r="C738" s="1">
        <v>41298</v>
      </c>
      <c r="D738" s="4">
        <f t="shared" si="22"/>
        <v>149.41</v>
      </c>
      <c r="E738">
        <v>10.9137</v>
      </c>
      <c r="F738">
        <v>15.9315</v>
      </c>
      <c r="G738">
        <v>21.448899999999998</v>
      </c>
      <c r="H738">
        <v>25.427099999999999</v>
      </c>
      <c r="K738">
        <v>60.777299999999997</v>
      </c>
      <c r="M738">
        <v>65.225099999999998</v>
      </c>
      <c r="O738">
        <v>62.8992</v>
      </c>
      <c r="Q738" s="2">
        <v>41544</v>
      </c>
      <c r="R738" s="4">
        <v>61.774700000000003</v>
      </c>
      <c r="T738" s="2">
        <v>41529</v>
      </c>
      <c r="U738" s="4">
        <v>62.8992</v>
      </c>
      <c r="V738">
        <f t="shared" si="23"/>
        <v>63.8354</v>
      </c>
    </row>
    <row r="739" spans="1:22" x14ac:dyDescent="0.25">
      <c r="A739" s="1">
        <v>41241</v>
      </c>
      <c r="B739">
        <v>141.46</v>
      </c>
      <c r="C739" s="1">
        <v>41299</v>
      </c>
      <c r="D739" s="4">
        <f t="shared" si="22"/>
        <v>150.25</v>
      </c>
      <c r="E739">
        <v>10.4681</v>
      </c>
      <c r="F739">
        <v>15.777200000000001</v>
      </c>
      <c r="G739">
        <v>21.5855</v>
      </c>
      <c r="H739">
        <v>25.497199999999999</v>
      </c>
      <c r="K739">
        <v>60.044800000000002</v>
      </c>
      <c r="M739">
        <v>64.615200000000002</v>
      </c>
      <c r="O739">
        <v>64.784400000000005</v>
      </c>
      <c r="Q739" s="2">
        <v>41547</v>
      </c>
      <c r="R739" s="4">
        <v>62.586300000000001</v>
      </c>
      <c r="T739" s="2">
        <v>41530</v>
      </c>
      <c r="U739" s="4">
        <v>64.784400000000005</v>
      </c>
      <c r="V739">
        <f t="shared" si="23"/>
        <v>65.309799999999996</v>
      </c>
    </row>
    <row r="740" spans="1:22" x14ac:dyDescent="0.25">
      <c r="A740" s="1">
        <v>41242</v>
      </c>
      <c r="B740">
        <v>142.12</v>
      </c>
      <c r="C740" s="1">
        <v>41302</v>
      </c>
      <c r="D740" s="4">
        <f t="shared" si="22"/>
        <v>150.07</v>
      </c>
      <c r="E740">
        <v>11.3123</v>
      </c>
      <c r="F740">
        <v>16.807300000000001</v>
      </c>
      <c r="G740">
        <v>20.642099999999999</v>
      </c>
      <c r="H740">
        <v>24.9481</v>
      </c>
      <c r="K740">
        <v>59.470300000000002</v>
      </c>
      <c r="M740">
        <v>63.447499999999998</v>
      </c>
      <c r="O740">
        <v>62.995600000000003</v>
      </c>
      <c r="Q740" s="2">
        <v>41548</v>
      </c>
      <c r="R740" s="4">
        <v>62.761499999999998</v>
      </c>
      <c r="T740" s="2">
        <v>41533</v>
      </c>
      <c r="U740" s="4">
        <v>62.995600000000003</v>
      </c>
      <c r="V740">
        <f t="shared" si="23"/>
        <v>64.134100000000004</v>
      </c>
    </row>
    <row r="741" spans="1:22" x14ac:dyDescent="0.25">
      <c r="A741" s="1">
        <v>41243</v>
      </c>
      <c r="B741">
        <v>142.155</v>
      </c>
      <c r="C741" s="1">
        <v>41303</v>
      </c>
      <c r="D741" s="4">
        <f t="shared" si="22"/>
        <v>150.66</v>
      </c>
      <c r="E741">
        <v>11.0639</v>
      </c>
      <c r="F741">
        <v>16.711400000000001</v>
      </c>
      <c r="G741">
        <v>21.692299999999999</v>
      </c>
      <c r="H741">
        <v>25.456199999999999</v>
      </c>
      <c r="K741">
        <v>57.795299999999997</v>
      </c>
      <c r="M741">
        <v>62.357399999999998</v>
      </c>
      <c r="O741">
        <v>61.800199999999997</v>
      </c>
      <c r="Q741" s="2">
        <v>41549</v>
      </c>
      <c r="R741" s="4">
        <v>65.213899999999995</v>
      </c>
      <c r="T741" s="2">
        <v>41534</v>
      </c>
      <c r="U741" s="4">
        <v>61.800199999999997</v>
      </c>
      <c r="V741">
        <f t="shared" si="23"/>
        <v>62.505499999999998</v>
      </c>
    </row>
    <row r="742" spans="1:22" x14ac:dyDescent="0.25">
      <c r="A742" s="1">
        <v>41246</v>
      </c>
      <c r="B742">
        <v>141.44999999999999</v>
      </c>
      <c r="C742" s="1">
        <v>41304</v>
      </c>
      <c r="D742" s="4">
        <f t="shared" si="22"/>
        <v>150.07</v>
      </c>
      <c r="E742">
        <v>11.586600000000001</v>
      </c>
      <c r="F742">
        <v>17.5825</v>
      </c>
      <c r="G742">
        <v>22.142800000000001</v>
      </c>
      <c r="H742">
        <v>25.6965</v>
      </c>
      <c r="K742">
        <v>55.918100000000003</v>
      </c>
      <c r="M742">
        <v>63.475299999999997</v>
      </c>
      <c r="O742">
        <v>60.929400000000001</v>
      </c>
      <c r="Q742" s="2">
        <v>41550</v>
      </c>
      <c r="R742" s="4">
        <v>66.852500000000006</v>
      </c>
      <c r="T742" s="2">
        <v>41535</v>
      </c>
      <c r="U742" s="4">
        <v>60.929400000000001</v>
      </c>
      <c r="V742">
        <f t="shared" si="23"/>
        <v>61.493299999999998</v>
      </c>
    </row>
    <row r="743" spans="1:22" x14ac:dyDescent="0.25">
      <c r="A743" s="1">
        <v>41247</v>
      </c>
      <c r="B743">
        <v>141.25</v>
      </c>
      <c r="C743" s="1">
        <v>41305</v>
      </c>
      <c r="D743" s="4">
        <f t="shared" si="22"/>
        <v>149.69999999999999</v>
      </c>
      <c r="E743">
        <v>11.7789</v>
      </c>
      <c r="F743">
        <v>18.063099999999999</v>
      </c>
      <c r="G743">
        <v>22.708600000000001</v>
      </c>
      <c r="H743">
        <v>25.997599999999998</v>
      </c>
      <c r="K743">
        <v>59.209099999999999</v>
      </c>
      <c r="M743">
        <v>61.9161</v>
      </c>
      <c r="O743">
        <v>61.5974</v>
      </c>
      <c r="Q743" s="2">
        <v>41551</v>
      </c>
      <c r="R743" s="4">
        <v>66.290400000000005</v>
      </c>
      <c r="T743" s="2">
        <v>41536</v>
      </c>
      <c r="U743" s="4">
        <v>61.5974</v>
      </c>
      <c r="V743">
        <f t="shared" si="23"/>
        <v>62.157400000000003</v>
      </c>
    </row>
    <row r="744" spans="1:22" x14ac:dyDescent="0.25">
      <c r="A744" s="1">
        <v>41248</v>
      </c>
      <c r="B744">
        <v>141.5</v>
      </c>
      <c r="C744" s="1">
        <v>41306</v>
      </c>
      <c r="D744" s="4">
        <f t="shared" si="22"/>
        <v>151.24</v>
      </c>
      <c r="E744">
        <v>10.375299999999999</v>
      </c>
      <c r="F744">
        <v>16.380400000000002</v>
      </c>
      <c r="G744">
        <v>21.666499999999999</v>
      </c>
      <c r="H744">
        <v>25.626899999999999</v>
      </c>
      <c r="K744">
        <v>58.0672</v>
      </c>
      <c r="M744">
        <v>61.371600000000001</v>
      </c>
      <c r="O744">
        <v>60.529600000000002</v>
      </c>
      <c r="Q744" s="2">
        <v>41554</v>
      </c>
      <c r="R744" s="4">
        <v>66.706599999999995</v>
      </c>
      <c r="T744" s="2">
        <v>41537</v>
      </c>
      <c r="U744" s="4">
        <v>60.529600000000002</v>
      </c>
      <c r="V744">
        <f t="shared" si="23"/>
        <v>61.965200000000003</v>
      </c>
    </row>
    <row r="745" spans="1:22" x14ac:dyDescent="0.25">
      <c r="A745" s="1">
        <v>41249</v>
      </c>
      <c r="B745">
        <v>141.97999999999999</v>
      </c>
      <c r="C745" s="1">
        <v>41309</v>
      </c>
      <c r="D745" s="4">
        <f t="shared" si="22"/>
        <v>149.535</v>
      </c>
      <c r="E745">
        <v>12.2356</v>
      </c>
      <c r="F745">
        <v>19.373799999999999</v>
      </c>
      <c r="G745">
        <v>21.648399999999999</v>
      </c>
      <c r="H745">
        <v>25.569500000000001</v>
      </c>
      <c r="K745">
        <v>63.5623</v>
      </c>
      <c r="M745">
        <v>62.508400000000002</v>
      </c>
      <c r="O745">
        <v>59.7851</v>
      </c>
      <c r="Q745" s="2">
        <v>41555</v>
      </c>
      <c r="R745" s="4">
        <v>67.968599999999995</v>
      </c>
      <c r="T745" s="2">
        <v>41540</v>
      </c>
      <c r="U745" s="4">
        <v>59.7851</v>
      </c>
      <c r="V745">
        <f t="shared" si="23"/>
        <v>61.154499999999999</v>
      </c>
    </row>
    <row r="746" spans="1:22" x14ac:dyDescent="0.25">
      <c r="A746" s="1">
        <v>41250</v>
      </c>
      <c r="B746">
        <v>142.41499999999999</v>
      </c>
      <c r="C746" s="1">
        <v>41310</v>
      </c>
      <c r="D746" s="4">
        <f t="shared" si="22"/>
        <v>151.05000000000001</v>
      </c>
      <c r="E746">
        <v>10.9472</v>
      </c>
      <c r="F746">
        <v>18.794699999999999</v>
      </c>
      <c r="G746">
        <v>21.29</v>
      </c>
      <c r="H746">
        <v>25.0212</v>
      </c>
      <c r="K746">
        <v>64.770899999999997</v>
      </c>
      <c r="M746">
        <v>62.512</v>
      </c>
      <c r="O746">
        <v>60.417000000000002</v>
      </c>
      <c r="Q746" s="2">
        <v>41556</v>
      </c>
      <c r="R746" s="4">
        <v>67.465299999999999</v>
      </c>
      <c r="T746" s="2">
        <v>41541</v>
      </c>
      <c r="U746" s="4">
        <v>60.417000000000002</v>
      </c>
      <c r="V746">
        <f t="shared" si="23"/>
        <v>62.013800000000003</v>
      </c>
    </row>
    <row r="747" spans="1:22" x14ac:dyDescent="0.25">
      <c r="A747" s="1">
        <v>41253</v>
      </c>
      <c r="B747">
        <v>142.47300000000001</v>
      </c>
      <c r="C747" s="1">
        <v>41311</v>
      </c>
      <c r="D747" s="4">
        <f t="shared" si="22"/>
        <v>151.16</v>
      </c>
      <c r="E747">
        <v>11.343299999999999</v>
      </c>
      <c r="F747">
        <v>19.919599999999999</v>
      </c>
      <c r="G747">
        <v>21.480899999999998</v>
      </c>
      <c r="H747">
        <v>25.007000000000001</v>
      </c>
      <c r="K747">
        <v>64.278499999999994</v>
      </c>
      <c r="M747">
        <v>63.467100000000002</v>
      </c>
      <c r="O747">
        <v>60.487000000000002</v>
      </c>
      <c r="Q747" s="2">
        <v>41557</v>
      </c>
      <c r="R747" s="4">
        <v>66.593999999999994</v>
      </c>
      <c r="T747" s="2">
        <v>41542</v>
      </c>
      <c r="U747" s="4">
        <v>60.487000000000002</v>
      </c>
      <c r="V747">
        <f t="shared" si="23"/>
        <v>62.016199999999998</v>
      </c>
    </row>
    <row r="748" spans="1:22" x14ac:dyDescent="0.25">
      <c r="A748" s="1">
        <v>41254</v>
      </c>
      <c r="B748">
        <v>143.44</v>
      </c>
      <c r="C748" s="1">
        <v>41312</v>
      </c>
      <c r="D748" s="4">
        <f t="shared" si="22"/>
        <v>150.96</v>
      </c>
      <c r="E748">
        <v>11.4109</v>
      </c>
      <c r="F748">
        <v>20.7501</v>
      </c>
      <c r="G748">
        <v>20.361999999999998</v>
      </c>
      <c r="H748">
        <v>24.849499999999999</v>
      </c>
      <c r="K748">
        <v>66.014200000000002</v>
      </c>
      <c r="M748">
        <v>63.516300000000001</v>
      </c>
      <c r="O748">
        <v>61.166600000000003</v>
      </c>
      <c r="Q748" s="2">
        <v>41558</v>
      </c>
      <c r="R748" s="4">
        <v>66.003299999999996</v>
      </c>
      <c r="T748" s="2">
        <v>41543</v>
      </c>
      <c r="U748" s="4">
        <v>61.166600000000003</v>
      </c>
      <c r="V748">
        <f t="shared" si="23"/>
        <v>62.265099999999997</v>
      </c>
    </row>
    <row r="749" spans="1:22" x14ac:dyDescent="0.25">
      <c r="A749" s="1">
        <v>41255</v>
      </c>
      <c r="B749">
        <v>143.51</v>
      </c>
      <c r="C749" s="1">
        <v>41313</v>
      </c>
      <c r="D749" s="4">
        <f t="shared" si="22"/>
        <v>151.80000000000001</v>
      </c>
      <c r="E749">
        <v>9.4098000000000006</v>
      </c>
      <c r="F749">
        <v>20.413399999999999</v>
      </c>
      <c r="G749">
        <v>20.3704</v>
      </c>
      <c r="H749">
        <v>24.758199999999999</v>
      </c>
      <c r="K749">
        <v>66.927499999999995</v>
      </c>
      <c r="M749">
        <v>64.826499999999996</v>
      </c>
      <c r="O749">
        <v>60.906700000000001</v>
      </c>
      <c r="Q749" s="2">
        <v>41561</v>
      </c>
      <c r="R749" s="4">
        <v>66.144599999999997</v>
      </c>
      <c r="T749" s="2">
        <v>41544</v>
      </c>
      <c r="U749" s="4">
        <v>60.906700000000001</v>
      </c>
      <c r="V749">
        <f t="shared" si="23"/>
        <v>61.774700000000003</v>
      </c>
    </row>
    <row r="750" spans="1:22" x14ac:dyDescent="0.25">
      <c r="A750" s="1">
        <v>41256</v>
      </c>
      <c r="B750">
        <v>142.63</v>
      </c>
      <c r="C750" s="1">
        <v>41316</v>
      </c>
      <c r="D750" s="4">
        <f t="shared" si="22"/>
        <v>151.77000000000001</v>
      </c>
      <c r="E750">
        <v>11.1972</v>
      </c>
      <c r="F750">
        <v>26.046399999999998</v>
      </c>
      <c r="G750">
        <v>21.584900000000001</v>
      </c>
      <c r="H750">
        <v>25.413499999999999</v>
      </c>
      <c r="K750">
        <v>71.442800000000005</v>
      </c>
      <c r="M750">
        <v>64.7697</v>
      </c>
      <c r="O750">
        <v>61.998600000000003</v>
      </c>
      <c r="Q750" s="2">
        <v>41562</v>
      </c>
      <c r="R750" s="4">
        <v>65.297600000000003</v>
      </c>
      <c r="T750" s="2">
        <v>41547</v>
      </c>
      <c r="U750" s="4">
        <v>61.998600000000003</v>
      </c>
      <c r="V750">
        <f t="shared" si="23"/>
        <v>62.586300000000001</v>
      </c>
    </row>
    <row r="751" spans="1:22" x14ac:dyDescent="0.25">
      <c r="A751" s="1">
        <v>41257</v>
      </c>
      <c r="B751">
        <v>142.10509999999999</v>
      </c>
      <c r="C751" s="1">
        <v>41317</v>
      </c>
      <c r="D751" s="4">
        <f t="shared" si="22"/>
        <v>152.02000000000001</v>
      </c>
      <c r="E751">
        <v>11.073499999999999</v>
      </c>
      <c r="F751">
        <v>28.767800000000001</v>
      </c>
      <c r="G751">
        <v>22.144600000000001</v>
      </c>
      <c r="H751">
        <v>25.514900000000001</v>
      </c>
      <c r="K751">
        <v>71.934899999999999</v>
      </c>
      <c r="M751">
        <v>68.756399999999999</v>
      </c>
      <c r="O751">
        <v>62.0182</v>
      </c>
      <c r="Q751" s="2">
        <v>41563</v>
      </c>
      <c r="R751" s="4">
        <v>64.346400000000003</v>
      </c>
      <c r="T751" s="2">
        <v>41548</v>
      </c>
      <c r="U751" s="4">
        <v>62.0182</v>
      </c>
      <c r="V751">
        <f t="shared" si="23"/>
        <v>62.761499999999998</v>
      </c>
    </row>
    <row r="752" spans="1:22" x14ac:dyDescent="0.25">
      <c r="A752" s="1">
        <v>41260</v>
      </c>
      <c r="B752">
        <v>143.77000000000001</v>
      </c>
      <c r="C752" s="1">
        <v>41318</v>
      </c>
      <c r="D752" s="4">
        <f t="shared" si="22"/>
        <v>152.15100000000001</v>
      </c>
      <c r="E752">
        <v>11.6601</v>
      </c>
      <c r="F752">
        <v>32.367600000000003</v>
      </c>
      <c r="G752">
        <v>22.867100000000001</v>
      </c>
      <c r="H752">
        <v>25.476099999999999</v>
      </c>
      <c r="K752">
        <v>77.733000000000004</v>
      </c>
      <c r="M752">
        <v>70.928600000000003</v>
      </c>
      <c r="O752">
        <v>65.672899999999998</v>
      </c>
      <c r="Q752" s="2">
        <v>41564</v>
      </c>
      <c r="R752" s="4">
        <v>62.892299999999999</v>
      </c>
      <c r="T752" s="2">
        <v>41549</v>
      </c>
      <c r="U752" s="4">
        <v>65.672899999999998</v>
      </c>
      <c r="V752">
        <f t="shared" si="23"/>
        <v>65.213899999999995</v>
      </c>
    </row>
    <row r="753" spans="1:22" x14ac:dyDescent="0.25">
      <c r="A753" s="1">
        <v>41261</v>
      </c>
      <c r="B753">
        <v>145.37</v>
      </c>
      <c r="C753" s="1">
        <v>41319</v>
      </c>
      <c r="D753" s="4">
        <f t="shared" si="22"/>
        <v>152.29</v>
      </c>
      <c r="E753">
        <v>11.458600000000001</v>
      </c>
      <c r="F753">
        <v>40.928199999999997</v>
      </c>
      <c r="G753">
        <v>21.718900000000001</v>
      </c>
      <c r="H753">
        <v>24.537500000000001</v>
      </c>
      <c r="K753">
        <v>80.667400000000001</v>
      </c>
      <c r="M753">
        <v>68.949399999999997</v>
      </c>
      <c r="O753">
        <v>67.415700000000001</v>
      </c>
      <c r="Q753" s="2">
        <v>41565</v>
      </c>
      <c r="R753" s="4">
        <v>62.434800000000003</v>
      </c>
      <c r="T753" s="2">
        <v>41550</v>
      </c>
      <c r="U753" s="4">
        <v>67.415700000000001</v>
      </c>
      <c r="V753">
        <f t="shared" si="23"/>
        <v>66.852500000000006</v>
      </c>
    </row>
    <row r="754" spans="1:22" x14ac:dyDescent="0.25">
      <c r="A754" s="1">
        <v>41262</v>
      </c>
      <c r="B754">
        <v>144.29</v>
      </c>
      <c r="C754" s="1">
        <v>41324</v>
      </c>
      <c r="D754" s="4">
        <f t="shared" si="22"/>
        <v>153.25</v>
      </c>
      <c r="E754">
        <v>9.4172999999999991</v>
      </c>
      <c r="F754">
        <v>15.047800000000001</v>
      </c>
      <c r="G754">
        <v>23.318100000000001</v>
      </c>
      <c r="H754">
        <v>25.202400000000001</v>
      </c>
      <c r="K754">
        <v>77.386399999999995</v>
      </c>
      <c r="M754">
        <v>69.260499999999993</v>
      </c>
      <c r="O754">
        <v>66.233199999999997</v>
      </c>
      <c r="Q754" s="2">
        <v>41568</v>
      </c>
      <c r="R754" s="4">
        <v>63.235500000000002</v>
      </c>
      <c r="T754" s="2">
        <v>41551</v>
      </c>
      <c r="U754" s="4">
        <v>66.233199999999997</v>
      </c>
      <c r="V754">
        <f t="shared" si="23"/>
        <v>66.290400000000005</v>
      </c>
    </row>
    <row r="755" spans="1:22" x14ac:dyDescent="0.25">
      <c r="A755" s="1">
        <v>41263</v>
      </c>
      <c r="B755">
        <v>145.12</v>
      </c>
      <c r="C755" s="1">
        <v>41325</v>
      </c>
      <c r="D755" s="4">
        <f t="shared" si="22"/>
        <v>151.34</v>
      </c>
      <c r="E755">
        <v>10.866899999999999</v>
      </c>
      <c r="F755">
        <v>16.311299999999999</v>
      </c>
      <c r="G755">
        <v>23.9344</v>
      </c>
      <c r="H755">
        <v>25.780999999999999</v>
      </c>
      <c r="K755">
        <v>79.118099999999998</v>
      </c>
      <c r="M755">
        <v>71.768600000000006</v>
      </c>
      <c r="O755">
        <v>66.546000000000006</v>
      </c>
      <c r="Q755" s="2">
        <v>41569</v>
      </c>
      <c r="R755" s="4">
        <v>65.310599999999994</v>
      </c>
      <c r="T755" s="2">
        <v>41554</v>
      </c>
      <c r="U755" s="4">
        <v>66.546000000000006</v>
      </c>
      <c r="V755">
        <f t="shared" si="23"/>
        <v>66.706599999999995</v>
      </c>
    </row>
    <row r="756" spans="1:22" x14ac:dyDescent="0.25">
      <c r="A756" s="1">
        <v>41264</v>
      </c>
      <c r="B756">
        <v>142.79</v>
      </c>
      <c r="C756" s="1">
        <v>41326</v>
      </c>
      <c r="D756" s="4">
        <f t="shared" si="22"/>
        <v>150.41999999999999</v>
      </c>
      <c r="E756">
        <v>13.3043</v>
      </c>
      <c r="F756">
        <v>18.778099999999998</v>
      </c>
      <c r="G756">
        <v>25.463000000000001</v>
      </c>
      <c r="H756">
        <v>27.461099999999998</v>
      </c>
      <c r="K756">
        <v>81.706400000000002</v>
      </c>
      <c r="M756">
        <v>72.290700000000001</v>
      </c>
      <c r="O756">
        <v>68.085400000000007</v>
      </c>
      <c r="Q756" s="2">
        <v>41570</v>
      </c>
      <c r="R756" s="4">
        <v>67.400099999999995</v>
      </c>
      <c r="T756" s="2">
        <v>41555</v>
      </c>
      <c r="U756" s="4">
        <v>68.085400000000007</v>
      </c>
      <c r="V756">
        <f t="shared" si="23"/>
        <v>67.968599999999995</v>
      </c>
    </row>
    <row r="757" spans="1:22" x14ac:dyDescent="0.25">
      <c r="A757" s="1">
        <v>41267</v>
      </c>
      <c r="B757">
        <v>142.35</v>
      </c>
      <c r="C757" s="1">
        <v>41327</v>
      </c>
      <c r="D757" s="4">
        <f t="shared" si="22"/>
        <v>151.88999999999999</v>
      </c>
      <c r="E757">
        <v>12.011200000000001</v>
      </c>
      <c r="F757">
        <v>17.8385</v>
      </c>
      <c r="G757">
        <v>26.2469</v>
      </c>
      <c r="H757">
        <v>27.9299</v>
      </c>
      <c r="K757">
        <v>84.257499999999993</v>
      </c>
      <c r="M757">
        <v>70.468699999999998</v>
      </c>
      <c r="O757">
        <v>67.837199999999996</v>
      </c>
      <c r="Q757" s="2">
        <v>41571</v>
      </c>
      <c r="R757" s="4">
        <v>65.8626</v>
      </c>
      <c r="T757" s="2">
        <v>41556</v>
      </c>
      <c r="U757" s="4">
        <v>67.837199999999996</v>
      </c>
      <c r="V757">
        <f t="shared" si="23"/>
        <v>67.465299999999999</v>
      </c>
    </row>
    <row r="758" spans="1:22" x14ac:dyDescent="0.25">
      <c r="A758" s="1">
        <v>41269</v>
      </c>
      <c r="B758">
        <v>141.75</v>
      </c>
      <c r="C758" s="1">
        <v>41330</v>
      </c>
      <c r="D758" s="4">
        <f t="shared" si="22"/>
        <v>149</v>
      </c>
      <c r="E758">
        <v>14.775399999999999</v>
      </c>
      <c r="F758">
        <v>20.9664</v>
      </c>
      <c r="G758">
        <v>26.335000000000001</v>
      </c>
      <c r="H758">
        <v>28.486000000000001</v>
      </c>
      <c r="K758">
        <v>81.708799999999997</v>
      </c>
      <c r="M758">
        <v>69.435100000000006</v>
      </c>
      <c r="O758">
        <v>66.336799999999997</v>
      </c>
      <c r="Q758" s="2">
        <v>41572</v>
      </c>
      <c r="R758" s="4">
        <v>66.265600000000006</v>
      </c>
      <c r="T758" s="2">
        <v>41557</v>
      </c>
      <c r="U758" s="4">
        <v>66.336799999999997</v>
      </c>
      <c r="V758">
        <f t="shared" si="23"/>
        <v>66.593999999999994</v>
      </c>
    </row>
    <row r="759" spans="1:22" x14ac:dyDescent="0.25">
      <c r="A759" s="1">
        <v>41270</v>
      </c>
      <c r="B759">
        <v>141.5616</v>
      </c>
      <c r="C759" s="1">
        <v>41331</v>
      </c>
      <c r="D759" s="4">
        <f t="shared" si="22"/>
        <v>150.02000000000001</v>
      </c>
      <c r="E759">
        <v>14.2601</v>
      </c>
      <c r="F759">
        <v>20.2637</v>
      </c>
      <c r="G759">
        <v>27.273700000000002</v>
      </c>
      <c r="H759">
        <v>29.2881</v>
      </c>
      <c r="K759">
        <v>80.303700000000006</v>
      </c>
      <c r="M759">
        <v>70.556600000000003</v>
      </c>
      <c r="O759">
        <v>65.533699999999996</v>
      </c>
      <c r="Q759" s="2">
        <v>41575</v>
      </c>
      <c r="R759" s="4">
        <v>64.572100000000006</v>
      </c>
      <c r="T759" s="2">
        <v>41558</v>
      </c>
      <c r="U759" s="4">
        <v>65.533699999999996</v>
      </c>
      <c r="V759">
        <f t="shared" si="23"/>
        <v>66.003299999999996</v>
      </c>
    </row>
    <row r="760" spans="1:22" x14ac:dyDescent="0.25">
      <c r="A760" s="1">
        <v>41271</v>
      </c>
      <c r="B760">
        <v>140.03</v>
      </c>
      <c r="C760" s="1">
        <v>41332</v>
      </c>
      <c r="D760" s="4">
        <f t="shared" si="22"/>
        <v>151.91</v>
      </c>
      <c r="E760">
        <v>11.9598</v>
      </c>
      <c r="F760">
        <v>18.4133</v>
      </c>
      <c r="G760">
        <v>27.0776</v>
      </c>
      <c r="H760">
        <v>29.099399999999999</v>
      </c>
      <c r="K760">
        <v>82.530500000000004</v>
      </c>
      <c r="M760">
        <v>69.603200000000001</v>
      </c>
      <c r="O760">
        <v>65.820899999999995</v>
      </c>
      <c r="Q760" s="2">
        <v>41576</v>
      </c>
      <c r="R760" s="4">
        <v>64.193299999999994</v>
      </c>
      <c r="T760" s="2">
        <v>41561</v>
      </c>
      <c r="U760" s="4">
        <v>65.820899999999995</v>
      </c>
      <c r="V760">
        <f t="shared" si="23"/>
        <v>66.144599999999997</v>
      </c>
    </row>
    <row r="761" spans="1:22" x14ac:dyDescent="0.25">
      <c r="A761" s="1">
        <v>41274</v>
      </c>
      <c r="B761">
        <v>142.41</v>
      </c>
      <c r="C761" s="1">
        <v>41333</v>
      </c>
      <c r="D761" s="4">
        <f t="shared" si="22"/>
        <v>151.61000000000001</v>
      </c>
      <c r="E761">
        <v>11.3668</v>
      </c>
      <c r="F761">
        <v>18.222300000000001</v>
      </c>
      <c r="G761">
        <v>26.02</v>
      </c>
      <c r="H761">
        <v>28.4726</v>
      </c>
      <c r="K761">
        <v>81.708200000000005</v>
      </c>
      <c r="M761">
        <v>68.382800000000003</v>
      </c>
      <c r="O761">
        <v>65.448800000000006</v>
      </c>
      <c r="Q761" s="2">
        <v>41577</v>
      </c>
      <c r="R761" s="4">
        <v>64.046800000000005</v>
      </c>
      <c r="T761" s="2">
        <v>41562</v>
      </c>
      <c r="U761" s="4">
        <v>65.448800000000006</v>
      </c>
      <c r="V761">
        <f t="shared" si="23"/>
        <v>65.297600000000003</v>
      </c>
    </row>
    <row r="762" spans="1:22" x14ac:dyDescent="0.25">
      <c r="A762" s="1">
        <v>41276</v>
      </c>
      <c r="B762">
        <v>146.06</v>
      </c>
      <c r="C762" s="1">
        <v>41334</v>
      </c>
      <c r="D762" s="4">
        <f t="shared" si="22"/>
        <v>152.11000000000001</v>
      </c>
      <c r="E762">
        <v>11.8004</v>
      </c>
      <c r="F762">
        <v>19.510999999999999</v>
      </c>
      <c r="G762">
        <v>22.2834</v>
      </c>
      <c r="H762">
        <v>26.0868</v>
      </c>
      <c r="K762">
        <v>80.535700000000006</v>
      </c>
      <c r="M762">
        <v>65.426900000000003</v>
      </c>
      <c r="O762">
        <v>64.773099999999999</v>
      </c>
      <c r="Q762" s="2">
        <v>41578</v>
      </c>
      <c r="R762" s="4">
        <v>62.296300000000002</v>
      </c>
      <c r="T762" s="2">
        <v>41563</v>
      </c>
      <c r="U762" s="4">
        <v>64.773099999999999</v>
      </c>
      <c r="V762">
        <f t="shared" si="23"/>
        <v>64.346400000000003</v>
      </c>
    </row>
    <row r="763" spans="1:22" x14ac:dyDescent="0.25">
      <c r="A763" s="1">
        <v>41277</v>
      </c>
      <c r="B763">
        <v>145.73410000000001</v>
      </c>
      <c r="C763" s="1">
        <v>41337</v>
      </c>
      <c r="D763" s="4">
        <f t="shared" si="22"/>
        <v>152.91999999999999</v>
      </c>
      <c r="E763">
        <v>10.9581</v>
      </c>
      <c r="F763">
        <v>18.782599999999999</v>
      </c>
      <c r="G763">
        <v>21.4589</v>
      </c>
      <c r="H763">
        <v>25.432099999999998</v>
      </c>
      <c r="K763">
        <v>76.356499999999997</v>
      </c>
      <c r="M763">
        <v>65.710400000000007</v>
      </c>
      <c r="O763">
        <v>62.156399999999998</v>
      </c>
      <c r="Q763" s="2">
        <v>41579</v>
      </c>
      <c r="R763" s="4">
        <v>61.856499999999997</v>
      </c>
      <c r="T763" s="2">
        <v>41564</v>
      </c>
      <c r="U763" s="4">
        <v>62.156399999999998</v>
      </c>
      <c r="V763">
        <f t="shared" si="23"/>
        <v>62.892299999999999</v>
      </c>
    </row>
    <row r="764" spans="1:22" x14ac:dyDescent="0.25">
      <c r="A764" s="1">
        <v>41278</v>
      </c>
      <c r="B764">
        <v>146.37</v>
      </c>
      <c r="C764" s="1">
        <v>41338</v>
      </c>
      <c r="D764" s="4">
        <f t="shared" si="22"/>
        <v>154.29</v>
      </c>
      <c r="E764">
        <v>10.1518</v>
      </c>
      <c r="F764">
        <v>18.286300000000001</v>
      </c>
      <c r="G764">
        <v>20.5562</v>
      </c>
      <c r="H764">
        <v>24.8367</v>
      </c>
      <c r="K764">
        <v>77.891000000000005</v>
      </c>
      <c r="M764">
        <v>64.881799999999998</v>
      </c>
      <c r="O764">
        <v>61.790900000000001</v>
      </c>
      <c r="Q764" s="2">
        <v>41582</v>
      </c>
      <c r="R764" s="4">
        <v>61.887500000000003</v>
      </c>
      <c r="T764" s="2">
        <v>41565</v>
      </c>
      <c r="U764" s="4">
        <v>61.790900000000001</v>
      </c>
      <c r="V764">
        <f t="shared" si="23"/>
        <v>62.434800000000003</v>
      </c>
    </row>
    <row r="765" spans="1:22" x14ac:dyDescent="0.25">
      <c r="A765" s="1">
        <v>41281</v>
      </c>
      <c r="B765">
        <v>145.96950000000001</v>
      </c>
      <c r="C765" s="1">
        <v>41339</v>
      </c>
      <c r="D765" s="4">
        <f t="shared" si="22"/>
        <v>154.5</v>
      </c>
      <c r="E765">
        <v>10.084099999999999</v>
      </c>
      <c r="F765">
        <v>18.483799999999999</v>
      </c>
      <c r="G765">
        <v>20.519500000000001</v>
      </c>
      <c r="H765">
        <v>25.132000000000001</v>
      </c>
      <c r="K765">
        <v>82.706199999999995</v>
      </c>
      <c r="M765">
        <v>66.988399999999999</v>
      </c>
      <c r="O765">
        <v>64.987099999999998</v>
      </c>
      <c r="Q765" s="2">
        <v>41583</v>
      </c>
      <c r="R765" s="4">
        <v>61.429000000000002</v>
      </c>
      <c r="T765" s="2">
        <v>41568</v>
      </c>
      <c r="U765" s="4">
        <v>64.987099999999998</v>
      </c>
      <c r="V765">
        <f t="shared" si="23"/>
        <v>63.235500000000002</v>
      </c>
    </row>
    <row r="766" spans="1:22" x14ac:dyDescent="0.25">
      <c r="A766" s="1">
        <v>41282</v>
      </c>
      <c r="B766">
        <v>145.5496</v>
      </c>
      <c r="C766" s="1">
        <v>41340</v>
      </c>
      <c r="D766" s="4">
        <f t="shared" si="22"/>
        <v>154.77600000000001</v>
      </c>
      <c r="E766">
        <v>9.6172000000000004</v>
      </c>
      <c r="F766">
        <v>18.176300000000001</v>
      </c>
      <c r="G766">
        <v>19.852499999999999</v>
      </c>
      <c r="H766">
        <v>24.796199999999999</v>
      </c>
      <c r="K766">
        <v>84.040099999999995</v>
      </c>
      <c r="M766">
        <v>67.959000000000003</v>
      </c>
      <c r="O766">
        <v>66.511200000000002</v>
      </c>
      <c r="Q766" s="2">
        <v>41584</v>
      </c>
      <c r="R766" s="4">
        <v>62.714799999999997</v>
      </c>
      <c r="T766" s="2">
        <v>41569</v>
      </c>
      <c r="U766" s="4">
        <v>66.511200000000002</v>
      </c>
      <c r="V766">
        <f t="shared" si="23"/>
        <v>65.310599999999994</v>
      </c>
    </row>
    <row r="767" spans="1:22" x14ac:dyDescent="0.25">
      <c r="A767" s="1">
        <v>41283</v>
      </c>
      <c r="B767">
        <v>145.91999999999999</v>
      </c>
      <c r="C767" s="1">
        <v>41341</v>
      </c>
      <c r="D767" s="4">
        <f t="shared" si="22"/>
        <v>155.44</v>
      </c>
      <c r="E767">
        <v>8.7454999999999998</v>
      </c>
      <c r="F767">
        <v>18.068000000000001</v>
      </c>
      <c r="G767">
        <v>19.922799999999999</v>
      </c>
      <c r="H767">
        <v>24.806100000000001</v>
      </c>
      <c r="K767">
        <v>85.6584</v>
      </c>
      <c r="M767">
        <v>66.808599999999998</v>
      </c>
      <c r="O767">
        <v>68.1631</v>
      </c>
      <c r="Q767" s="2">
        <v>41585</v>
      </c>
      <c r="R767" s="4">
        <v>62.779800000000002</v>
      </c>
      <c r="T767" s="2">
        <v>41570</v>
      </c>
      <c r="U767" s="4">
        <v>68.1631</v>
      </c>
      <c r="V767">
        <f t="shared" si="23"/>
        <v>67.400099999999995</v>
      </c>
    </row>
    <row r="768" spans="1:22" x14ac:dyDescent="0.25">
      <c r="A768" s="1">
        <v>41284</v>
      </c>
      <c r="B768">
        <v>147.08000000000001</v>
      </c>
      <c r="C768" s="1">
        <v>41344</v>
      </c>
      <c r="D768" s="4">
        <f t="shared" si="22"/>
        <v>156.03</v>
      </c>
      <c r="E768">
        <v>10.1906</v>
      </c>
      <c r="F768">
        <v>22.9528</v>
      </c>
      <c r="G768">
        <v>20.0486</v>
      </c>
      <c r="H768">
        <v>24.705200000000001</v>
      </c>
      <c r="K768">
        <v>83.605099999999993</v>
      </c>
      <c r="M768">
        <v>66.984899999999996</v>
      </c>
      <c r="O768">
        <v>66.563999999999993</v>
      </c>
      <c r="Q768" s="2">
        <v>41586</v>
      </c>
      <c r="R768" s="4">
        <v>64.216700000000003</v>
      </c>
      <c r="T768" s="2">
        <v>41571</v>
      </c>
      <c r="U768" s="4">
        <v>66.563999999999993</v>
      </c>
      <c r="V768">
        <f t="shared" si="23"/>
        <v>65.8626</v>
      </c>
    </row>
    <row r="769" spans="1:22" x14ac:dyDescent="0.25">
      <c r="A769" s="1">
        <v>41285</v>
      </c>
      <c r="B769">
        <v>147.07</v>
      </c>
      <c r="C769" s="1">
        <v>41345</v>
      </c>
      <c r="D769" s="4">
        <f t="shared" si="22"/>
        <v>155.68</v>
      </c>
      <c r="E769">
        <v>11.436400000000001</v>
      </c>
      <c r="F769">
        <v>26.863700000000001</v>
      </c>
      <c r="G769">
        <v>19.980499999999999</v>
      </c>
      <c r="H769">
        <v>24.622299999999999</v>
      </c>
      <c r="K769">
        <v>84.000600000000006</v>
      </c>
      <c r="M769">
        <v>65.522000000000006</v>
      </c>
      <c r="O769">
        <v>67.121399999999994</v>
      </c>
      <c r="Q769" s="2">
        <v>41589</v>
      </c>
      <c r="R769" s="4">
        <v>61.583300000000001</v>
      </c>
      <c r="T769" s="2">
        <v>41572</v>
      </c>
      <c r="U769" s="4">
        <v>67.121399999999994</v>
      </c>
      <c r="V769">
        <f t="shared" si="23"/>
        <v>66.265600000000006</v>
      </c>
    </row>
    <row r="770" spans="1:22" x14ac:dyDescent="0.25">
      <c r="A770" s="1">
        <v>41288</v>
      </c>
      <c r="B770">
        <v>146.97</v>
      </c>
      <c r="C770" s="1">
        <v>41346</v>
      </c>
      <c r="D770" s="4">
        <f t="shared" si="22"/>
        <v>155.905</v>
      </c>
      <c r="E770">
        <v>10.2578</v>
      </c>
      <c r="F770">
        <v>29.642399999999999</v>
      </c>
      <c r="G770">
        <v>20.487200000000001</v>
      </c>
      <c r="H770">
        <v>24.865200000000002</v>
      </c>
      <c r="K770">
        <v>81.656199999999998</v>
      </c>
      <c r="M770">
        <v>65.465199999999996</v>
      </c>
      <c r="O770">
        <v>65.7149</v>
      </c>
      <c r="Q770" s="2">
        <v>41590</v>
      </c>
      <c r="R770" s="4">
        <v>63.439799999999998</v>
      </c>
      <c r="T770" s="2">
        <v>41575</v>
      </c>
      <c r="U770" s="4">
        <v>65.7149</v>
      </c>
      <c r="V770">
        <f t="shared" si="23"/>
        <v>64.572100000000006</v>
      </c>
    </row>
    <row r="771" spans="1:22" x14ac:dyDescent="0.25">
      <c r="A771" s="1">
        <v>41289</v>
      </c>
      <c r="B771">
        <v>147.07</v>
      </c>
      <c r="C771" s="1">
        <v>41347</v>
      </c>
      <c r="D771" s="4">
        <f t="shared" si="22"/>
        <v>156.72999999999999</v>
      </c>
      <c r="E771">
        <v>11.9109</v>
      </c>
      <c r="F771">
        <v>36.848700000000001</v>
      </c>
      <c r="G771">
        <v>21.043700000000001</v>
      </c>
      <c r="H771">
        <v>24.992799999999999</v>
      </c>
      <c r="K771">
        <v>81.485299999999995</v>
      </c>
      <c r="M771">
        <v>64.697500000000005</v>
      </c>
      <c r="O771">
        <v>65.409800000000004</v>
      </c>
      <c r="Q771" s="2">
        <v>41591</v>
      </c>
      <c r="R771" s="4">
        <v>62.419499999999999</v>
      </c>
      <c r="T771" s="2">
        <v>41576</v>
      </c>
      <c r="U771" s="4">
        <v>65.409800000000004</v>
      </c>
      <c r="V771">
        <f t="shared" si="23"/>
        <v>64.193299999999994</v>
      </c>
    </row>
    <row r="772" spans="1:22" x14ac:dyDescent="0.25">
      <c r="A772" s="1">
        <v>41290</v>
      </c>
      <c r="B772">
        <v>147.05000000000001</v>
      </c>
      <c r="C772" s="1">
        <v>41351</v>
      </c>
      <c r="D772" s="4">
        <f t="shared" si="22"/>
        <v>154.97</v>
      </c>
      <c r="E772">
        <v>10.831200000000001</v>
      </c>
      <c r="F772">
        <v>15.4861</v>
      </c>
      <c r="G772">
        <v>20.809899999999999</v>
      </c>
      <c r="H772">
        <v>24.5182</v>
      </c>
      <c r="K772">
        <v>80.1173</v>
      </c>
      <c r="M772">
        <v>62.110799999999998</v>
      </c>
      <c r="O772">
        <v>65.111500000000007</v>
      </c>
      <c r="Q772" s="2">
        <v>41592</v>
      </c>
      <c r="R772" s="4">
        <v>62.534700000000001</v>
      </c>
      <c r="T772" s="2">
        <v>41577</v>
      </c>
      <c r="U772" s="4">
        <v>65.111500000000007</v>
      </c>
      <c r="V772">
        <f t="shared" si="23"/>
        <v>64.046800000000005</v>
      </c>
    </row>
    <row r="773" spans="1:22" x14ac:dyDescent="0.25">
      <c r="A773" s="1">
        <v>41291</v>
      </c>
      <c r="B773">
        <v>148</v>
      </c>
      <c r="C773" s="1">
        <v>41352</v>
      </c>
      <c r="D773" s="4">
        <f t="shared" si="22"/>
        <v>154.61000000000001</v>
      </c>
      <c r="E773">
        <v>12.6631</v>
      </c>
      <c r="F773">
        <v>17.365200000000002</v>
      </c>
      <c r="G773">
        <v>20.984000000000002</v>
      </c>
      <c r="H773">
        <v>24.5</v>
      </c>
      <c r="K773">
        <v>75.2196</v>
      </c>
      <c r="M773">
        <v>61.115200000000002</v>
      </c>
      <c r="O773">
        <v>63.052999999999997</v>
      </c>
      <c r="Q773" s="2">
        <v>41596</v>
      </c>
      <c r="R773" s="4">
        <v>65.029399999999995</v>
      </c>
      <c r="T773" s="2">
        <v>41578</v>
      </c>
      <c r="U773" s="4">
        <v>63.052999999999997</v>
      </c>
      <c r="V773">
        <f t="shared" si="23"/>
        <v>62.296300000000002</v>
      </c>
    </row>
    <row r="774" spans="1:22" x14ac:dyDescent="0.25">
      <c r="A774" s="1">
        <v>41292</v>
      </c>
      <c r="B774">
        <v>148.33000000000001</v>
      </c>
      <c r="C774" s="1">
        <v>41353</v>
      </c>
      <c r="D774" s="4">
        <f t="shared" si="22"/>
        <v>155.69</v>
      </c>
      <c r="E774">
        <v>10.7738</v>
      </c>
      <c r="F774">
        <v>15.430899999999999</v>
      </c>
      <c r="G774">
        <v>20.176300000000001</v>
      </c>
      <c r="H774">
        <v>24.058700000000002</v>
      </c>
      <c r="K774">
        <v>71.728700000000003</v>
      </c>
      <c r="M774">
        <v>62.772599999999997</v>
      </c>
      <c r="O774">
        <v>62.372799999999998</v>
      </c>
      <c r="Q774" s="2">
        <v>41597</v>
      </c>
      <c r="R774" s="4">
        <v>65.362899999999996</v>
      </c>
      <c r="T774" s="2">
        <v>41579</v>
      </c>
      <c r="U774" s="4">
        <v>62.372799999999998</v>
      </c>
      <c r="V774">
        <f t="shared" si="23"/>
        <v>61.856499999999997</v>
      </c>
    </row>
    <row r="775" spans="1:22" x14ac:dyDescent="0.25">
      <c r="A775" s="1">
        <v>41296</v>
      </c>
      <c r="B775">
        <v>149.13</v>
      </c>
      <c r="C775" s="1">
        <v>41354</v>
      </c>
      <c r="D775" s="4">
        <f t="shared" si="22"/>
        <v>154.35900000000001</v>
      </c>
      <c r="E775">
        <v>11.955</v>
      </c>
      <c r="F775">
        <v>16.5581</v>
      </c>
      <c r="G775">
        <v>20.203099999999999</v>
      </c>
      <c r="H775">
        <v>24.0748</v>
      </c>
      <c r="K775">
        <v>73.411799999999999</v>
      </c>
      <c r="M775">
        <v>62.4773</v>
      </c>
      <c r="O775">
        <v>62.900399999999998</v>
      </c>
      <c r="Q775" s="2">
        <v>41598</v>
      </c>
      <c r="R775" s="4">
        <v>66.526700000000005</v>
      </c>
      <c r="T775" s="2">
        <v>41582</v>
      </c>
      <c r="U775" s="4">
        <v>62.900399999999998</v>
      </c>
      <c r="V775">
        <f t="shared" si="23"/>
        <v>61.887500000000003</v>
      </c>
    </row>
    <row r="776" spans="1:22" x14ac:dyDescent="0.25">
      <c r="A776" s="1">
        <v>41297</v>
      </c>
      <c r="B776">
        <v>149.37</v>
      </c>
      <c r="C776" s="1">
        <v>41355</v>
      </c>
      <c r="D776" s="4">
        <f t="shared" si="22"/>
        <v>155.6</v>
      </c>
      <c r="E776">
        <v>11.896000000000001</v>
      </c>
      <c r="F776">
        <v>16.734500000000001</v>
      </c>
      <c r="G776">
        <v>20.3764</v>
      </c>
      <c r="H776">
        <v>23.460699999999999</v>
      </c>
      <c r="K776">
        <v>67.706400000000002</v>
      </c>
      <c r="M776">
        <v>59.633000000000003</v>
      </c>
      <c r="O776">
        <v>62.850099999999998</v>
      </c>
      <c r="Q776" s="2">
        <v>41599</v>
      </c>
      <c r="R776" s="4">
        <v>66.830299999999994</v>
      </c>
      <c r="T776" s="2">
        <v>41583</v>
      </c>
      <c r="U776" s="4">
        <v>62.850099999999998</v>
      </c>
      <c r="V776">
        <f t="shared" si="23"/>
        <v>61.429000000000002</v>
      </c>
    </row>
    <row r="777" spans="1:22" x14ac:dyDescent="0.25">
      <c r="A777" s="1">
        <v>41298</v>
      </c>
      <c r="B777">
        <v>149.41</v>
      </c>
      <c r="C777" s="1">
        <v>41358</v>
      </c>
      <c r="D777" s="4">
        <f t="shared" ref="D777:D840" si="24">VLOOKUP(C777,$A:$B,2,FALSE)</f>
        <v>154.94999999999999</v>
      </c>
      <c r="E777">
        <v>12.228300000000001</v>
      </c>
      <c r="F777">
        <v>17.246700000000001</v>
      </c>
      <c r="G777">
        <v>20.871300000000002</v>
      </c>
      <c r="H777">
        <v>24.079699999999999</v>
      </c>
      <c r="K777">
        <v>61.197800000000001</v>
      </c>
      <c r="M777">
        <v>59.1768</v>
      </c>
      <c r="O777">
        <v>62.584299999999999</v>
      </c>
      <c r="Q777" s="2">
        <v>41600</v>
      </c>
      <c r="R777" s="4">
        <v>65.920900000000003</v>
      </c>
      <c r="T777" s="2">
        <v>41584</v>
      </c>
      <c r="U777" s="4">
        <v>62.584299999999999</v>
      </c>
      <c r="V777">
        <f t="shared" ref="V777:V840" si="25">VLOOKUP(T777,Q:R,2,FALSE)</f>
        <v>62.714799999999997</v>
      </c>
    </row>
    <row r="778" spans="1:22" x14ac:dyDescent="0.25">
      <c r="A778" s="1">
        <v>41299</v>
      </c>
      <c r="B778">
        <v>150.25</v>
      </c>
      <c r="C778" s="1">
        <v>41359</v>
      </c>
      <c r="D778" s="4">
        <f t="shared" si="24"/>
        <v>156.19</v>
      </c>
      <c r="E778">
        <v>11.0512</v>
      </c>
      <c r="F778">
        <v>16.209299999999999</v>
      </c>
      <c r="G778">
        <v>20.743300000000001</v>
      </c>
      <c r="H778">
        <v>23.648800000000001</v>
      </c>
      <c r="K778">
        <v>60.9133</v>
      </c>
      <c r="M778">
        <v>63.204500000000003</v>
      </c>
      <c r="O778">
        <v>62.999699999999997</v>
      </c>
      <c r="Q778" s="2">
        <v>41603</v>
      </c>
      <c r="R778" s="4">
        <v>65.166499999999999</v>
      </c>
      <c r="T778" s="2">
        <v>41585</v>
      </c>
      <c r="U778" s="4">
        <v>62.999699999999997</v>
      </c>
      <c r="V778">
        <f t="shared" si="25"/>
        <v>62.779800000000002</v>
      </c>
    </row>
    <row r="779" spans="1:22" x14ac:dyDescent="0.25">
      <c r="A779" s="1">
        <v>41302</v>
      </c>
      <c r="B779">
        <v>150.07</v>
      </c>
      <c r="C779" s="1">
        <v>41360</v>
      </c>
      <c r="D779" s="4">
        <f t="shared" si="24"/>
        <v>156.19</v>
      </c>
      <c r="E779">
        <v>11.202299999999999</v>
      </c>
      <c r="F779">
        <v>16.360199999999999</v>
      </c>
      <c r="G779">
        <v>21.364100000000001</v>
      </c>
      <c r="H779">
        <v>24.480799999999999</v>
      </c>
      <c r="K779">
        <v>65.217200000000005</v>
      </c>
      <c r="M779">
        <v>57.863900000000001</v>
      </c>
      <c r="O779">
        <v>65.800399999999996</v>
      </c>
      <c r="Q779" s="2">
        <v>41604</v>
      </c>
      <c r="R779" s="4">
        <v>65.250299999999996</v>
      </c>
      <c r="T779" s="2">
        <v>41586</v>
      </c>
      <c r="U779" s="4">
        <v>65.800399999999996</v>
      </c>
      <c r="V779">
        <f t="shared" si="25"/>
        <v>64.216700000000003</v>
      </c>
    </row>
    <row r="780" spans="1:22" x14ac:dyDescent="0.25">
      <c r="A780" s="1">
        <v>41303</v>
      </c>
      <c r="B780">
        <v>150.66</v>
      </c>
      <c r="C780" s="1">
        <v>41361</v>
      </c>
      <c r="D780" s="4">
        <f t="shared" si="24"/>
        <v>156.66999999999999</v>
      </c>
      <c r="E780">
        <v>10.930199999999999</v>
      </c>
      <c r="F780">
        <v>16.501899999999999</v>
      </c>
      <c r="G780">
        <v>20.976199999999999</v>
      </c>
      <c r="H780">
        <v>23.856999999999999</v>
      </c>
      <c r="K780">
        <v>59.232700000000001</v>
      </c>
      <c r="M780">
        <v>59.849600000000002</v>
      </c>
      <c r="O780">
        <v>61.985999999999997</v>
      </c>
      <c r="Q780" s="2">
        <v>41605</v>
      </c>
      <c r="R780" s="4">
        <v>64.932100000000005</v>
      </c>
      <c r="T780" s="2">
        <v>41589</v>
      </c>
      <c r="U780" s="4">
        <v>61.985999999999997</v>
      </c>
      <c r="V780">
        <f t="shared" si="25"/>
        <v>61.583300000000001</v>
      </c>
    </row>
    <row r="781" spans="1:22" x14ac:dyDescent="0.25">
      <c r="A781" s="1">
        <v>41304</v>
      </c>
      <c r="B781">
        <v>150.07</v>
      </c>
      <c r="C781" s="1">
        <v>41365</v>
      </c>
      <c r="D781" s="4">
        <f t="shared" si="24"/>
        <v>156.05000000000001</v>
      </c>
      <c r="E781">
        <v>11.7172</v>
      </c>
      <c r="F781">
        <v>17.6495</v>
      </c>
      <c r="G781">
        <v>21.374700000000001</v>
      </c>
      <c r="H781">
        <v>24.1828</v>
      </c>
      <c r="K781">
        <v>61.966799999999999</v>
      </c>
      <c r="M781">
        <v>57.703200000000002</v>
      </c>
      <c r="O781">
        <v>63.989100000000001</v>
      </c>
      <c r="Q781" s="2">
        <v>41607</v>
      </c>
      <c r="R781" s="4">
        <v>64.521000000000001</v>
      </c>
      <c r="T781" s="2">
        <v>41590</v>
      </c>
      <c r="U781" s="4">
        <v>63.989100000000001</v>
      </c>
      <c r="V781">
        <f t="shared" si="25"/>
        <v>63.439799999999998</v>
      </c>
    </row>
    <row r="782" spans="1:22" x14ac:dyDescent="0.25">
      <c r="A782" s="1">
        <v>41305</v>
      </c>
      <c r="B782">
        <v>149.69999999999999</v>
      </c>
      <c r="C782" s="1">
        <v>41366</v>
      </c>
      <c r="D782" s="4">
        <f t="shared" si="24"/>
        <v>156.82</v>
      </c>
      <c r="E782">
        <v>10.525</v>
      </c>
      <c r="F782">
        <v>16.603400000000001</v>
      </c>
      <c r="G782">
        <v>21.8249</v>
      </c>
      <c r="H782">
        <v>24.571400000000001</v>
      </c>
      <c r="K782">
        <v>58.895000000000003</v>
      </c>
      <c r="M782">
        <v>58.958300000000001</v>
      </c>
      <c r="O782">
        <v>62.452599999999997</v>
      </c>
      <c r="Q782" s="2">
        <v>41610</v>
      </c>
      <c r="R782" s="4">
        <v>63.661799999999999</v>
      </c>
      <c r="T782" s="2">
        <v>41591</v>
      </c>
      <c r="U782" s="4">
        <v>62.452599999999997</v>
      </c>
      <c r="V782">
        <f t="shared" si="25"/>
        <v>62.419499999999999</v>
      </c>
    </row>
    <row r="783" spans="1:22" x14ac:dyDescent="0.25">
      <c r="A783" s="1">
        <v>41306</v>
      </c>
      <c r="B783">
        <v>151.24</v>
      </c>
      <c r="C783" s="1">
        <v>41367</v>
      </c>
      <c r="D783" s="4">
        <f t="shared" si="24"/>
        <v>155.22999999999999</v>
      </c>
      <c r="E783">
        <v>12.2033</v>
      </c>
      <c r="F783">
        <v>18.279299999999999</v>
      </c>
      <c r="G783">
        <v>20.6645</v>
      </c>
      <c r="H783">
        <v>23.868600000000001</v>
      </c>
      <c r="K783">
        <v>59.747399999999999</v>
      </c>
      <c r="M783">
        <v>58.596699999999998</v>
      </c>
      <c r="O783">
        <v>63.040900000000001</v>
      </c>
      <c r="Q783" s="2">
        <v>41611</v>
      </c>
      <c r="R783" s="4">
        <v>62.368899999999996</v>
      </c>
      <c r="T783" s="2">
        <v>41592</v>
      </c>
      <c r="U783" s="4">
        <v>63.040900000000001</v>
      </c>
      <c r="V783">
        <f t="shared" si="25"/>
        <v>62.534700000000001</v>
      </c>
    </row>
    <row r="784" spans="1:22" x14ac:dyDescent="0.25">
      <c r="A784" s="1">
        <v>41309</v>
      </c>
      <c r="B784">
        <v>149.535</v>
      </c>
      <c r="C784" s="1">
        <v>41368</v>
      </c>
      <c r="D784" s="4">
        <f t="shared" si="24"/>
        <v>155.86000000000001</v>
      </c>
      <c r="E784">
        <v>12.660500000000001</v>
      </c>
      <c r="F784">
        <v>19.004999999999999</v>
      </c>
      <c r="G784">
        <v>21.8919</v>
      </c>
      <c r="H784">
        <v>24.939399999999999</v>
      </c>
      <c r="K784">
        <v>59.366500000000002</v>
      </c>
      <c r="M784">
        <v>69.164000000000001</v>
      </c>
      <c r="O784">
        <v>67.531999999999996</v>
      </c>
      <c r="Q784" s="2">
        <v>41612</v>
      </c>
      <c r="R784" s="4">
        <v>62.1081</v>
      </c>
      <c r="T784" s="2">
        <v>41596</v>
      </c>
      <c r="U784" s="4">
        <v>67.531999999999996</v>
      </c>
      <c r="V784">
        <f t="shared" si="25"/>
        <v>65.029399999999995</v>
      </c>
    </row>
    <row r="785" spans="1:22" x14ac:dyDescent="0.25">
      <c r="A785" s="1">
        <v>41310</v>
      </c>
      <c r="B785">
        <v>151.05000000000001</v>
      </c>
      <c r="C785" s="1">
        <v>41369</v>
      </c>
      <c r="D785" s="4">
        <f t="shared" si="24"/>
        <v>155.15799999999999</v>
      </c>
      <c r="E785">
        <v>12.8794</v>
      </c>
      <c r="F785">
        <v>19.145299999999999</v>
      </c>
      <c r="G785">
        <v>20.137499999999999</v>
      </c>
      <c r="H785">
        <v>24.2075</v>
      </c>
      <c r="K785">
        <v>69.207099999999997</v>
      </c>
      <c r="M785">
        <v>70.550799999999995</v>
      </c>
      <c r="O785">
        <v>68.319100000000006</v>
      </c>
      <c r="Q785" s="2">
        <v>41613</v>
      </c>
      <c r="R785" s="4">
        <v>61.500700000000002</v>
      </c>
      <c r="T785" s="2">
        <v>41597</v>
      </c>
      <c r="U785" s="4">
        <v>68.319100000000006</v>
      </c>
      <c r="V785">
        <f t="shared" si="25"/>
        <v>65.362899999999996</v>
      </c>
    </row>
    <row r="786" spans="1:22" x14ac:dyDescent="0.25">
      <c r="A786" s="1">
        <v>41311</v>
      </c>
      <c r="B786">
        <v>151.16</v>
      </c>
      <c r="C786" s="1">
        <v>41372</v>
      </c>
      <c r="D786" s="4">
        <f t="shared" si="24"/>
        <v>156.21</v>
      </c>
      <c r="E786">
        <v>12.145799999999999</v>
      </c>
      <c r="F786">
        <v>19.1434</v>
      </c>
      <c r="G786">
        <v>20.692699999999999</v>
      </c>
      <c r="H786">
        <v>24.668700000000001</v>
      </c>
      <c r="K786">
        <v>70.928100000000001</v>
      </c>
      <c r="M786">
        <v>70.911000000000001</v>
      </c>
      <c r="O786">
        <v>69.108000000000004</v>
      </c>
      <c r="Q786" s="2">
        <v>41614</v>
      </c>
      <c r="R786" s="4">
        <v>61.997500000000002</v>
      </c>
      <c r="T786" s="2">
        <v>41598</v>
      </c>
      <c r="U786" s="4">
        <v>69.108000000000004</v>
      </c>
      <c r="V786">
        <f t="shared" si="25"/>
        <v>66.526700000000005</v>
      </c>
    </row>
    <row r="787" spans="1:22" x14ac:dyDescent="0.25">
      <c r="A787" s="1">
        <v>41312</v>
      </c>
      <c r="B787">
        <v>150.96</v>
      </c>
      <c r="C787" s="1">
        <v>41373</v>
      </c>
      <c r="D787" s="4">
        <f t="shared" si="24"/>
        <v>156.75</v>
      </c>
      <c r="E787">
        <v>11.146100000000001</v>
      </c>
      <c r="F787">
        <v>18.761399999999998</v>
      </c>
      <c r="G787">
        <v>20.970099999999999</v>
      </c>
      <c r="H787">
        <v>24.5761</v>
      </c>
      <c r="K787">
        <v>71.503600000000006</v>
      </c>
      <c r="M787">
        <v>69.974999999999994</v>
      </c>
      <c r="O787">
        <v>68.411600000000007</v>
      </c>
      <c r="Q787" s="2">
        <v>41617</v>
      </c>
      <c r="R787" s="4">
        <v>61.716799999999999</v>
      </c>
      <c r="T787" s="2">
        <v>41599</v>
      </c>
      <c r="U787" s="4">
        <v>68.411600000000007</v>
      </c>
      <c r="V787">
        <f t="shared" si="25"/>
        <v>66.830299999999994</v>
      </c>
    </row>
    <row r="788" spans="1:22" x14ac:dyDescent="0.25">
      <c r="A788" s="1">
        <v>41313</v>
      </c>
      <c r="B788">
        <v>151.80000000000001</v>
      </c>
      <c r="C788" s="1">
        <v>41374</v>
      </c>
      <c r="D788" s="4">
        <f t="shared" si="24"/>
        <v>158.66999999999999</v>
      </c>
      <c r="E788">
        <v>10.791700000000001</v>
      </c>
      <c r="F788">
        <v>18.8764</v>
      </c>
      <c r="G788">
        <v>20.4024</v>
      </c>
      <c r="H788">
        <v>24.037700000000001</v>
      </c>
      <c r="K788">
        <v>70.672600000000003</v>
      </c>
      <c r="M788">
        <v>68.886399999999995</v>
      </c>
      <c r="O788">
        <v>67.480800000000002</v>
      </c>
      <c r="Q788" s="2">
        <v>41618</v>
      </c>
      <c r="R788" s="4">
        <v>60.960099999999997</v>
      </c>
      <c r="T788" s="2">
        <v>41600</v>
      </c>
      <c r="U788" s="4">
        <v>67.480800000000002</v>
      </c>
      <c r="V788">
        <f t="shared" si="25"/>
        <v>65.920900000000003</v>
      </c>
    </row>
    <row r="789" spans="1:22" x14ac:dyDescent="0.25">
      <c r="A789" s="1">
        <v>41316</v>
      </c>
      <c r="B789">
        <v>151.77000000000001</v>
      </c>
      <c r="C789" s="1">
        <v>41375</v>
      </c>
      <c r="D789" s="4">
        <f t="shared" si="24"/>
        <v>159.19</v>
      </c>
      <c r="E789">
        <v>10.049799999999999</v>
      </c>
      <c r="F789">
        <v>18.833500000000001</v>
      </c>
      <c r="G789">
        <v>20.593699999999998</v>
      </c>
      <c r="H789">
        <v>23.991700000000002</v>
      </c>
      <c r="K789">
        <v>68.598100000000002</v>
      </c>
      <c r="M789">
        <v>67.691000000000003</v>
      </c>
      <c r="O789">
        <v>66.423199999999994</v>
      </c>
      <c r="Q789" s="2">
        <v>41619</v>
      </c>
      <c r="R789" s="4">
        <v>61.049500000000002</v>
      </c>
      <c r="T789" s="2">
        <v>41603</v>
      </c>
      <c r="U789" s="4">
        <v>66.423199999999994</v>
      </c>
      <c r="V789">
        <f t="shared" si="25"/>
        <v>65.166499999999999</v>
      </c>
    </row>
    <row r="790" spans="1:22" x14ac:dyDescent="0.25">
      <c r="A790" s="1">
        <v>41317</v>
      </c>
      <c r="B790">
        <v>152.02000000000001</v>
      </c>
      <c r="C790" s="1">
        <v>41376</v>
      </c>
      <c r="D790" s="4">
        <f t="shared" si="24"/>
        <v>158.80000000000001</v>
      </c>
      <c r="E790">
        <v>10.2936</v>
      </c>
      <c r="F790">
        <v>20.418500000000002</v>
      </c>
      <c r="G790">
        <v>20.508299999999998</v>
      </c>
      <c r="H790">
        <v>23.705100000000002</v>
      </c>
      <c r="K790">
        <v>66.762600000000006</v>
      </c>
      <c r="M790">
        <v>67.67</v>
      </c>
      <c r="O790">
        <v>66.459299999999999</v>
      </c>
      <c r="Q790" s="2">
        <v>41620</v>
      </c>
      <c r="R790" s="4">
        <v>60.834699999999998</v>
      </c>
      <c r="T790" s="2">
        <v>41604</v>
      </c>
      <c r="U790" s="4">
        <v>66.459299999999999</v>
      </c>
      <c r="V790">
        <f t="shared" si="25"/>
        <v>65.250299999999996</v>
      </c>
    </row>
    <row r="791" spans="1:22" x14ac:dyDescent="0.25">
      <c r="A791" s="1">
        <v>41318</v>
      </c>
      <c r="B791">
        <v>152.15100000000001</v>
      </c>
      <c r="C791" s="1">
        <v>41379</v>
      </c>
      <c r="D791" s="4">
        <f t="shared" si="24"/>
        <v>155.11799999999999</v>
      </c>
      <c r="E791">
        <v>16.494399999999999</v>
      </c>
      <c r="F791">
        <v>30.295300000000001</v>
      </c>
      <c r="G791">
        <v>20.854099999999999</v>
      </c>
      <c r="H791">
        <v>23.694800000000001</v>
      </c>
      <c r="K791">
        <v>66.452100000000002</v>
      </c>
      <c r="M791">
        <v>67.848699999999994</v>
      </c>
      <c r="O791">
        <v>66.306600000000003</v>
      </c>
      <c r="Q791" s="2">
        <v>41621</v>
      </c>
      <c r="R791" s="4">
        <v>59.651600000000002</v>
      </c>
      <c r="T791" s="2">
        <v>41605</v>
      </c>
      <c r="U791" s="4">
        <v>66.306600000000003</v>
      </c>
      <c r="V791">
        <f t="shared" si="25"/>
        <v>64.932100000000005</v>
      </c>
    </row>
    <row r="792" spans="1:22" x14ac:dyDescent="0.25">
      <c r="A792" s="1">
        <v>41319</v>
      </c>
      <c r="B792">
        <v>152.29</v>
      </c>
      <c r="C792" s="1">
        <v>41380</v>
      </c>
      <c r="D792" s="4">
        <f t="shared" si="24"/>
        <v>157.41</v>
      </c>
      <c r="E792">
        <v>14.704700000000001</v>
      </c>
      <c r="F792">
        <v>30.645299999999999</v>
      </c>
      <c r="G792">
        <v>20.563300000000002</v>
      </c>
      <c r="H792">
        <v>23.148099999999999</v>
      </c>
      <c r="K792">
        <v>66.575400000000002</v>
      </c>
      <c r="M792">
        <v>68.275400000000005</v>
      </c>
      <c r="O792">
        <v>66.364000000000004</v>
      </c>
      <c r="Q792" s="2">
        <v>41624</v>
      </c>
      <c r="R792" s="4">
        <v>59.331000000000003</v>
      </c>
      <c r="T792" s="2">
        <v>41607</v>
      </c>
      <c r="U792" s="4">
        <v>66.364000000000004</v>
      </c>
      <c r="V792">
        <f t="shared" si="25"/>
        <v>64.521000000000001</v>
      </c>
    </row>
    <row r="793" spans="1:22" x14ac:dyDescent="0.25">
      <c r="A793" s="1">
        <v>41320</v>
      </c>
      <c r="B793">
        <v>152.11000000000001</v>
      </c>
      <c r="C793" s="1">
        <v>41381</v>
      </c>
      <c r="D793" s="4">
        <f t="shared" si="24"/>
        <v>155.11000000000001</v>
      </c>
      <c r="E793">
        <v>20.3339</v>
      </c>
      <c r="F793">
        <v>37.710299999999997</v>
      </c>
      <c r="G793">
        <v>20.483599999999999</v>
      </c>
      <c r="H793">
        <v>23.464300000000001</v>
      </c>
      <c r="K793">
        <v>65.273899999999998</v>
      </c>
      <c r="M793">
        <v>65.579700000000003</v>
      </c>
      <c r="O793">
        <v>64.250600000000006</v>
      </c>
      <c r="Q793" s="2">
        <v>41625</v>
      </c>
      <c r="R793" s="4">
        <v>58.450899999999997</v>
      </c>
      <c r="T793" s="2">
        <v>41610</v>
      </c>
      <c r="U793" s="4">
        <v>64.250600000000006</v>
      </c>
      <c r="V793">
        <f t="shared" si="25"/>
        <v>63.661799999999999</v>
      </c>
    </row>
    <row r="794" spans="1:22" x14ac:dyDescent="0.25">
      <c r="A794" s="1">
        <v>41324</v>
      </c>
      <c r="B794">
        <v>153.25</v>
      </c>
      <c r="C794" s="1">
        <v>41382</v>
      </c>
      <c r="D794" s="4">
        <f t="shared" si="24"/>
        <v>154.13999999999999</v>
      </c>
      <c r="E794">
        <v>23.850300000000001</v>
      </c>
      <c r="F794">
        <v>46.319099999999999</v>
      </c>
      <c r="G794">
        <v>20.2165</v>
      </c>
      <c r="H794">
        <v>22.810500000000001</v>
      </c>
      <c r="K794">
        <v>64.418700000000001</v>
      </c>
      <c r="M794">
        <v>64.222999999999999</v>
      </c>
      <c r="O794">
        <v>62.993699999999997</v>
      </c>
      <c r="Q794" s="2">
        <v>41626</v>
      </c>
      <c r="R794" s="4">
        <v>57.914999999999999</v>
      </c>
      <c r="T794" s="2">
        <v>41611</v>
      </c>
      <c r="U794" s="4">
        <v>62.993699999999997</v>
      </c>
      <c r="V794">
        <f t="shared" si="25"/>
        <v>62.368899999999996</v>
      </c>
    </row>
    <row r="795" spans="1:22" x14ac:dyDescent="0.25">
      <c r="A795" s="1">
        <v>41325</v>
      </c>
      <c r="B795">
        <v>151.34</v>
      </c>
      <c r="C795" s="1">
        <v>41386</v>
      </c>
      <c r="D795" s="4">
        <f t="shared" si="24"/>
        <v>156.16999999999999</v>
      </c>
      <c r="E795">
        <v>12.4138</v>
      </c>
      <c r="F795">
        <v>17.3552</v>
      </c>
      <c r="G795">
        <v>20.925599999999999</v>
      </c>
      <c r="H795">
        <v>23.220099999999999</v>
      </c>
      <c r="K795">
        <v>63.417400000000001</v>
      </c>
      <c r="M795">
        <v>64.814999999999998</v>
      </c>
      <c r="O795">
        <v>63.179400000000001</v>
      </c>
      <c r="Q795" s="2">
        <v>41627</v>
      </c>
      <c r="R795" s="4">
        <v>58.7151</v>
      </c>
      <c r="T795" s="2">
        <v>41612</v>
      </c>
      <c r="U795" s="4">
        <v>63.179400000000001</v>
      </c>
      <c r="V795">
        <f t="shared" si="25"/>
        <v>62.1081</v>
      </c>
    </row>
    <row r="796" spans="1:22" x14ac:dyDescent="0.25">
      <c r="A796" s="1">
        <v>41326</v>
      </c>
      <c r="B796">
        <v>150.41999999999999</v>
      </c>
      <c r="C796" s="1">
        <v>41387</v>
      </c>
      <c r="D796" s="4">
        <f t="shared" si="24"/>
        <v>157.78</v>
      </c>
      <c r="E796">
        <v>11.911</v>
      </c>
      <c r="F796">
        <v>16.966000000000001</v>
      </c>
      <c r="G796">
        <v>22.8581</v>
      </c>
      <c r="H796">
        <v>24.9084</v>
      </c>
      <c r="K796">
        <v>62.277700000000003</v>
      </c>
      <c r="M796">
        <v>64.010099999999994</v>
      </c>
      <c r="O796">
        <v>62.577399999999997</v>
      </c>
      <c r="Q796" s="2">
        <v>41628</v>
      </c>
      <c r="R796" s="4">
        <v>58.9512</v>
      </c>
      <c r="T796" s="2">
        <v>41613</v>
      </c>
      <c r="U796" s="4">
        <v>62.577399999999997</v>
      </c>
      <c r="V796">
        <f t="shared" si="25"/>
        <v>61.500700000000002</v>
      </c>
    </row>
    <row r="797" spans="1:22" x14ac:dyDescent="0.25">
      <c r="A797" s="1">
        <v>41327</v>
      </c>
      <c r="B797">
        <v>151.88999999999999</v>
      </c>
      <c r="C797" s="1">
        <v>41388</v>
      </c>
      <c r="D797" s="4">
        <f t="shared" si="24"/>
        <v>157.88</v>
      </c>
      <c r="E797">
        <v>11.5579</v>
      </c>
      <c r="F797">
        <v>16.659700000000001</v>
      </c>
      <c r="G797">
        <v>21.764900000000001</v>
      </c>
      <c r="H797">
        <v>23.992699999999999</v>
      </c>
      <c r="K797">
        <v>60.198399999999999</v>
      </c>
      <c r="M797">
        <v>64.322699999999998</v>
      </c>
      <c r="O797">
        <v>62.964799999999997</v>
      </c>
      <c r="Q797" s="2">
        <v>41631</v>
      </c>
      <c r="R797" s="4">
        <v>58.066800000000001</v>
      </c>
      <c r="T797" s="2">
        <v>41614</v>
      </c>
      <c r="U797" s="4">
        <v>62.964799999999997</v>
      </c>
      <c r="V797">
        <f t="shared" si="25"/>
        <v>61.997500000000002</v>
      </c>
    </row>
    <row r="798" spans="1:22" x14ac:dyDescent="0.25">
      <c r="A798" s="1">
        <v>41330</v>
      </c>
      <c r="B798">
        <v>149</v>
      </c>
      <c r="C798" s="1">
        <v>41389</v>
      </c>
      <c r="D798" s="4">
        <f t="shared" si="24"/>
        <v>158.52000000000001</v>
      </c>
      <c r="E798">
        <v>11.468400000000001</v>
      </c>
      <c r="F798">
        <v>16.526399999999999</v>
      </c>
      <c r="G798">
        <v>23.780200000000001</v>
      </c>
      <c r="H798">
        <v>25.1617</v>
      </c>
      <c r="K798">
        <v>60.641300000000001</v>
      </c>
      <c r="M798">
        <v>64.038399999999996</v>
      </c>
      <c r="O798">
        <v>62.828600000000002</v>
      </c>
      <c r="Q798" s="2">
        <v>41632</v>
      </c>
      <c r="R798" s="4">
        <v>58.032299999999999</v>
      </c>
      <c r="T798" s="2">
        <v>41617</v>
      </c>
      <c r="U798" s="4">
        <v>62.828600000000002</v>
      </c>
      <c r="V798">
        <f t="shared" si="25"/>
        <v>61.716799999999999</v>
      </c>
    </row>
    <row r="799" spans="1:22" x14ac:dyDescent="0.25">
      <c r="A799" s="1">
        <v>41331</v>
      </c>
      <c r="B799">
        <v>150.02000000000001</v>
      </c>
      <c r="C799" s="1">
        <v>41390</v>
      </c>
      <c r="D799" s="4">
        <f t="shared" si="24"/>
        <v>158.24</v>
      </c>
      <c r="E799">
        <v>11.8978</v>
      </c>
      <c r="F799">
        <v>16.9191</v>
      </c>
      <c r="G799">
        <v>23.752800000000001</v>
      </c>
      <c r="H799">
        <v>26.329599999999999</v>
      </c>
      <c r="K799">
        <v>60.329799999999999</v>
      </c>
      <c r="M799">
        <v>63.014400000000002</v>
      </c>
      <c r="O799">
        <v>61.920499999999997</v>
      </c>
      <c r="Q799" s="2">
        <v>41634</v>
      </c>
      <c r="R799" s="4">
        <v>58.297400000000003</v>
      </c>
      <c r="T799" s="2">
        <v>41618</v>
      </c>
      <c r="U799" s="4">
        <v>61.920499999999997</v>
      </c>
      <c r="V799">
        <f t="shared" si="25"/>
        <v>60.960099999999997</v>
      </c>
    </row>
    <row r="800" spans="1:22" x14ac:dyDescent="0.25">
      <c r="A800" s="1">
        <v>41332</v>
      </c>
      <c r="B800">
        <v>151.91</v>
      </c>
      <c r="C800" s="1">
        <v>41393</v>
      </c>
      <c r="D800" s="4">
        <f t="shared" si="24"/>
        <v>159.30000000000001</v>
      </c>
      <c r="E800">
        <v>11.526</v>
      </c>
      <c r="F800">
        <v>17.214099999999998</v>
      </c>
      <c r="G800">
        <v>21.795999999999999</v>
      </c>
      <c r="H800">
        <v>24.7485</v>
      </c>
      <c r="K800">
        <v>59.014400000000002</v>
      </c>
      <c r="M800">
        <v>63.2761</v>
      </c>
      <c r="O800">
        <v>61.956000000000003</v>
      </c>
      <c r="Q800" s="2">
        <v>41635</v>
      </c>
      <c r="R800" s="4">
        <v>58.0379</v>
      </c>
      <c r="T800" s="2">
        <v>41619</v>
      </c>
      <c r="U800" s="4">
        <v>61.956000000000003</v>
      </c>
      <c r="V800">
        <f t="shared" si="25"/>
        <v>61.049500000000002</v>
      </c>
    </row>
    <row r="801" spans="1:22" x14ac:dyDescent="0.25">
      <c r="A801" s="1">
        <v>41333</v>
      </c>
      <c r="B801">
        <v>151.61000000000001</v>
      </c>
      <c r="C801" s="1">
        <v>41394</v>
      </c>
      <c r="D801" s="4">
        <f t="shared" si="24"/>
        <v>159.68</v>
      </c>
      <c r="E801">
        <v>11.8489</v>
      </c>
      <c r="F801">
        <v>17.572700000000001</v>
      </c>
      <c r="G801">
        <v>21.751999999999999</v>
      </c>
      <c r="H801">
        <v>24.450199999999999</v>
      </c>
      <c r="K801">
        <v>58.052100000000003</v>
      </c>
      <c r="M801">
        <v>63.775700000000001</v>
      </c>
      <c r="O801">
        <v>62.412100000000002</v>
      </c>
      <c r="Q801" s="2">
        <v>41638</v>
      </c>
      <c r="R801" s="4">
        <v>57.8399</v>
      </c>
      <c r="T801" s="2">
        <v>41620</v>
      </c>
      <c r="U801" s="4">
        <v>62.412100000000002</v>
      </c>
      <c r="V801">
        <f t="shared" si="25"/>
        <v>60.834699999999998</v>
      </c>
    </row>
    <row r="802" spans="1:22" x14ac:dyDescent="0.25">
      <c r="A802" s="1">
        <v>41334</v>
      </c>
      <c r="B802">
        <v>152.11000000000001</v>
      </c>
      <c r="C802" s="1">
        <v>41395</v>
      </c>
      <c r="D802" s="4">
        <f t="shared" si="24"/>
        <v>158.28</v>
      </c>
      <c r="E802">
        <v>12.4687</v>
      </c>
      <c r="F802">
        <v>18.161899999999999</v>
      </c>
      <c r="G802">
        <v>22.694800000000001</v>
      </c>
      <c r="H802">
        <v>25.493400000000001</v>
      </c>
      <c r="K802">
        <v>59.130699999999997</v>
      </c>
      <c r="M802">
        <v>62.032400000000003</v>
      </c>
      <c r="O802">
        <v>60.179299999999998</v>
      </c>
      <c r="Q802" s="2">
        <v>41639</v>
      </c>
      <c r="R802" s="4">
        <v>57.977200000000003</v>
      </c>
      <c r="T802" s="2">
        <v>41621</v>
      </c>
      <c r="U802" s="4">
        <v>60.179299999999998</v>
      </c>
      <c r="V802">
        <f t="shared" si="25"/>
        <v>59.651600000000002</v>
      </c>
    </row>
    <row r="803" spans="1:22" x14ac:dyDescent="0.25">
      <c r="A803" s="1">
        <v>41337</v>
      </c>
      <c r="B803">
        <v>152.91999999999999</v>
      </c>
      <c r="C803" s="1">
        <v>41396</v>
      </c>
      <c r="D803" s="4">
        <f t="shared" si="24"/>
        <v>159.75</v>
      </c>
      <c r="E803">
        <v>11.6835</v>
      </c>
      <c r="F803">
        <v>17.551100000000002</v>
      </c>
      <c r="G803">
        <v>21.4343</v>
      </c>
      <c r="H803">
        <v>24.595500000000001</v>
      </c>
      <c r="K803">
        <v>57.900300000000001</v>
      </c>
      <c r="M803">
        <v>61.941200000000002</v>
      </c>
      <c r="O803">
        <v>60.146900000000002</v>
      </c>
      <c r="Q803" s="2">
        <v>41641</v>
      </c>
      <c r="R803" s="4">
        <v>59.514899999999997</v>
      </c>
      <c r="T803" s="2">
        <v>41624</v>
      </c>
      <c r="U803" s="4">
        <v>60.146900000000002</v>
      </c>
      <c r="V803">
        <f t="shared" si="25"/>
        <v>59.331000000000003</v>
      </c>
    </row>
    <row r="804" spans="1:22" x14ac:dyDescent="0.25">
      <c r="A804" s="1">
        <v>41338</v>
      </c>
      <c r="B804">
        <v>154.29</v>
      </c>
      <c r="C804" s="1">
        <v>41397</v>
      </c>
      <c r="D804" s="4">
        <f t="shared" si="24"/>
        <v>161.36799999999999</v>
      </c>
      <c r="E804">
        <v>10.6121</v>
      </c>
      <c r="F804">
        <v>16.2379</v>
      </c>
      <c r="G804">
        <v>19.3034</v>
      </c>
      <c r="H804">
        <v>23.746600000000001</v>
      </c>
      <c r="K804">
        <v>57.9983</v>
      </c>
      <c r="M804">
        <v>62.349899999999998</v>
      </c>
      <c r="O804">
        <v>59.699300000000001</v>
      </c>
      <c r="Q804" s="2">
        <v>41642</v>
      </c>
      <c r="R804" s="4">
        <v>59.027900000000002</v>
      </c>
      <c r="T804" s="2">
        <v>41625</v>
      </c>
      <c r="U804" s="4">
        <v>59.699300000000001</v>
      </c>
      <c r="V804">
        <f t="shared" si="25"/>
        <v>58.450899999999997</v>
      </c>
    </row>
    <row r="805" spans="1:22" x14ac:dyDescent="0.25">
      <c r="A805" s="1">
        <v>41339</v>
      </c>
      <c r="B805">
        <v>154.5</v>
      </c>
      <c r="C805" s="1">
        <v>41400</v>
      </c>
      <c r="D805" s="4">
        <f t="shared" si="24"/>
        <v>161.78</v>
      </c>
      <c r="E805">
        <v>10.5303</v>
      </c>
      <c r="F805">
        <v>17.093499999999999</v>
      </c>
      <c r="G805">
        <v>19.294699999999999</v>
      </c>
      <c r="H805">
        <v>23.8063</v>
      </c>
      <c r="K805">
        <v>57.479500000000002</v>
      </c>
      <c r="M805">
        <v>61.573</v>
      </c>
      <c r="O805">
        <v>60.073500000000003</v>
      </c>
      <c r="Q805" s="2">
        <v>41645</v>
      </c>
      <c r="R805" s="4">
        <v>58.713000000000001</v>
      </c>
      <c r="T805" s="2">
        <v>41626</v>
      </c>
      <c r="U805" s="4">
        <v>60.073500000000003</v>
      </c>
      <c r="V805">
        <f t="shared" si="25"/>
        <v>57.914999999999999</v>
      </c>
    </row>
    <row r="806" spans="1:22" x14ac:dyDescent="0.25">
      <c r="A806" s="1">
        <v>41340</v>
      </c>
      <c r="B806">
        <v>154.77600000000001</v>
      </c>
      <c r="C806" s="1">
        <v>41401</v>
      </c>
      <c r="D806" s="4">
        <f t="shared" si="24"/>
        <v>162.59989999999999</v>
      </c>
      <c r="E806">
        <v>10.399900000000001</v>
      </c>
      <c r="F806">
        <v>17.6282</v>
      </c>
      <c r="G806">
        <v>18.9102</v>
      </c>
      <c r="H806">
        <v>23.437799999999999</v>
      </c>
      <c r="K806">
        <v>54.843000000000004</v>
      </c>
      <c r="M806">
        <v>62.545699999999997</v>
      </c>
      <c r="O806">
        <v>61.183900000000001</v>
      </c>
      <c r="Q806" s="2">
        <v>41646</v>
      </c>
      <c r="R806" s="4">
        <v>58.669499999999999</v>
      </c>
      <c r="T806" s="2">
        <v>41627</v>
      </c>
      <c r="U806" s="4">
        <v>61.183900000000001</v>
      </c>
      <c r="V806">
        <f t="shared" si="25"/>
        <v>58.7151</v>
      </c>
    </row>
    <row r="807" spans="1:22" x14ac:dyDescent="0.25">
      <c r="A807" s="1">
        <v>41341</v>
      </c>
      <c r="B807">
        <v>155.44</v>
      </c>
      <c r="C807" s="1">
        <v>41402</v>
      </c>
      <c r="D807" s="4">
        <f t="shared" si="24"/>
        <v>163.34</v>
      </c>
      <c r="E807">
        <v>10.593500000000001</v>
      </c>
      <c r="F807">
        <v>18.143000000000001</v>
      </c>
      <c r="G807">
        <v>18.641500000000001</v>
      </c>
      <c r="H807">
        <v>23.139800000000001</v>
      </c>
      <c r="K807">
        <v>58.788800000000002</v>
      </c>
      <c r="M807">
        <v>61.606400000000001</v>
      </c>
      <c r="O807">
        <v>60.662500000000001</v>
      </c>
      <c r="Q807" s="2">
        <v>41647</v>
      </c>
      <c r="R807" s="4">
        <v>57.741300000000003</v>
      </c>
      <c r="T807" s="2">
        <v>41628</v>
      </c>
      <c r="U807" s="4">
        <v>60.662500000000001</v>
      </c>
      <c r="V807">
        <f t="shared" si="25"/>
        <v>58.9512</v>
      </c>
    </row>
    <row r="808" spans="1:22" x14ac:dyDescent="0.25">
      <c r="A808" s="1">
        <v>41344</v>
      </c>
      <c r="B808">
        <v>156.03</v>
      </c>
      <c r="C808" s="1">
        <v>41403</v>
      </c>
      <c r="D808" s="4">
        <f t="shared" si="24"/>
        <v>162.881</v>
      </c>
      <c r="E808">
        <v>10.273999999999999</v>
      </c>
      <c r="F808">
        <v>18.381399999999999</v>
      </c>
      <c r="G808">
        <v>18.45</v>
      </c>
      <c r="H808">
        <v>23.069800000000001</v>
      </c>
      <c r="K808">
        <v>56.8904</v>
      </c>
      <c r="M808">
        <v>61.518599999999999</v>
      </c>
      <c r="O808">
        <v>60.201500000000003</v>
      </c>
      <c r="Q808" s="2">
        <v>41648</v>
      </c>
      <c r="R808" s="4">
        <v>56.344499999999996</v>
      </c>
      <c r="T808" s="2">
        <v>41631</v>
      </c>
      <c r="U808" s="4">
        <v>60.201500000000003</v>
      </c>
      <c r="V808">
        <f t="shared" si="25"/>
        <v>58.066800000000001</v>
      </c>
    </row>
    <row r="809" spans="1:22" x14ac:dyDescent="0.25">
      <c r="A809" s="1">
        <v>41345</v>
      </c>
      <c r="B809">
        <v>155.68</v>
      </c>
      <c r="C809" s="1">
        <v>41404</v>
      </c>
      <c r="D809" s="4">
        <f t="shared" si="24"/>
        <v>163.41</v>
      </c>
      <c r="E809">
        <v>9.8847000000000005</v>
      </c>
      <c r="F809">
        <v>19.450500000000002</v>
      </c>
      <c r="G809">
        <v>19.1069</v>
      </c>
      <c r="H809">
        <v>23.5076</v>
      </c>
      <c r="K809">
        <v>57.667200000000001</v>
      </c>
      <c r="M809">
        <v>60.712200000000003</v>
      </c>
      <c r="O809">
        <v>60.0473</v>
      </c>
      <c r="Q809" s="2">
        <v>41649</v>
      </c>
      <c r="R809" s="4">
        <v>56.542200000000001</v>
      </c>
      <c r="T809" s="2">
        <v>41632</v>
      </c>
      <c r="U809" s="4">
        <v>60.0473</v>
      </c>
      <c r="V809">
        <f t="shared" si="25"/>
        <v>58.032299999999999</v>
      </c>
    </row>
    <row r="810" spans="1:22" x14ac:dyDescent="0.25">
      <c r="A810" s="1">
        <v>41346</v>
      </c>
      <c r="B810">
        <v>155.905</v>
      </c>
      <c r="C810" s="1">
        <v>41407</v>
      </c>
      <c r="D810" s="4">
        <f t="shared" si="24"/>
        <v>163.54</v>
      </c>
      <c r="E810">
        <v>12.392300000000001</v>
      </c>
      <c r="F810">
        <v>24.5229</v>
      </c>
      <c r="G810">
        <v>18.153199999999998</v>
      </c>
      <c r="H810">
        <v>23.297999999999998</v>
      </c>
      <c r="K810">
        <v>57.708599999999997</v>
      </c>
      <c r="M810">
        <v>61.881799999999998</v>
      </c>
      <c r="O810">
        <v>60.51</v>
      </c>
      <c r="Q810" s="2">
        <v>41652</v>
      </c>
      <c r="R810" s="4">
        <v>56.177599999999998</v>
      </c>
      <c r="T810" s="2">
        <v>41634</v>
      </c>
      <c r="U810" s="4">
        <v>60.51</v>
      </c>
      <c r="V810">
        <f t="shared" si="25"/>
        <v>58.297400000000003</v>
      </c>
    </row>
    <row r="811" spans="1:22" x14ac:dyDescent="0.25">
      <c r="A811" s="1">
        <v>41347</v>
      </c>
      <c r="B811">
        <v>156.72999999999999</v>
      </c>
      <c r="C811" s="1">
        <v>41408</v>
      </c>
      <c r="D811" s="4">
        <f t="shared" si="24"/>
        <v>165.23</v>
      </c>
      <c r="E811">
        <v>12.894299999999999</v>
      </c>
      <c r="F811">
        <v>27.2685</v>
      </c>
      <c r="G811">
        <v>16.882100000000001</v>
      </c>
      <c r="H811">
        <v>23.038</v>
      </c>
      <c r="K811">
        <v>61.4938</v>
      </c>
      <c r="M811">
        <v>61.4679</v>
      </c>
      <c r="O811">
        <v>60.389800000000001</v>
      </c>
      <c r="Q811" s="2">
        <v>41653</v>
      </c>
      <c r="R811" s="4">
        <v>55.872999999999998</v>
      </c>
      <c r="T811" s="2">
        <v>41635</v>
      </c>
      <c r="U811" s="4">
        <v>60.389800000000001</v>
      </c>
      <c r="V811">
        <f t="shared" si="25"/>
        <v>58.0379</v>
      </c>
    </row>
    <row r="812" spans="1:22" x14ac:dyDescent="0.25">
      <c r="A812" s="1">
        <v>41348</v>
      </c>
      <c r="B812">
        <v>155.83000000000001</v>
      </c>
      <c r="C812" s="1">
        <v>41409</v>
      </c>
      <c r="D812" s="4">
        <f t="shared" si="24"/>
        <v>166.11500000000001</v>
      </c>
      <c r="E812">
        <v>15.6494</v>
      </c>
      <c r="F812">
        <v>33.528399999999998</v>
      </c>
      <c r="G812">
        <v>19.532699999999998</v>
      </c>
      <c r="H812">
        <v>23.385100000000001</v>
      </c>
      <c r="K812">
        <v>61.325299999999999</v>
      </c>
      <c r="M812">
        <v>62.147399999999998</v>
      </c>
      <c r="O812">
        <v>60.545299999999997</v>
      </c>
      <c r="Q812" s="2">
        <v>41654</v>
      </c>
      <c r="R812" s="4">
        <v>55.452500000000001</v>
      </c>
      <c r="T812" s="2">
        <v>41638</v>
      </c>
      <c r="U812" s="4">
        <v>60.545299999999997</v>
      </c>
      <c r="V812">
        <f t="shared" si="25"/>
        <v>57.8399</v>
      </c>
    </row>
    <row r="813" spans="1:22" x14ac:dyDescent="0.25">
      <c r="A813" s="1">
        <v>41351</v>
      </c>
      <c r="B813">
        <v>154.97</v>
      </c>
      <c r="C813" s="1">
        <v>41410</v>
      </c>
      <c r="D813" s="4">
        <f t="shared" si="24"/>
        <v>165.34</v>
      </c>
      <c r="E813">
        <v>12.614100000000001</v>
      </c>
      <c r="F813">
        <v>40.581099999999999</v>
      </c>
      <c r="G813">
        <v>20.7834</v>
      </c>
      <c r="H813">
        <v>23.822099999999999</v>
      </c>
      <c r="K813">
        <v>63.941899999999997</v>
      </c>
      <c r="M813">
        <v>62.677199999999999</v>
      </c>
      <c r="O813">
        <v>60.322800000000001</v>
      </c>
      <c r="Q813" s="2">
        <v>41655</v>
      </c>
      <c r="R813" s="4">
        <v>54.1342</v>
      </c>
      <c r="T813" s="2">
        <v>41639</v>
      </c>
      <c r="U813" s="4">
        <v>60.322800000000001</v>
      </c>
      <c r="V813">
        <f t="shared" si="25"/>
        <v>57.977200000000003</v>
      </c>
    </row>
    <row r="814" spans="1:22" x14ac:dyDescent="0.25">
      <c r="A814" s="1">
        <v>41352</v>
      </c>
      <c r="B814">
        <v>154.61000000000001</v>
      </c>
      <c r="C814" s="1">
        <v>41414</v>
      </c>
      <c r="D814" s="4">
        <f t="shared" si="24"/>
        <v>166.93</v>
      </c>
      <c r="E814">
        <v>11.434200000000001</v>
      </c>
      <c r="F814">
        <v>14.780200000000001</v>
      </c>
      <c r="G814">
        <v>22.277799999999999</v>
      </c>
      <c r="H814">
        <v>24.756799999999998</v>
      </c>
      <c r="K814">
        <v>64.206900000000005</v>
      </c>
      <c r="M814">
        <v>64.460800000000006</v>
      </c>
      <c r="O814">
        <v>61.286799999999999</v>
      </c>
      <c r="Q814" s="2">
        <v>41656</v>
      </c>
      <c r="R814" s="4">
        <v>53.127200000000002</v>
      </c>
      <c r="T814" s="2">
        <v>41641</v>
      </c>
      <c r="U814" s="4">
        <v>61.286799999999999</v>
      </c>
      <c r="V814">
        <f t="shared" si="25"/>
        <v>59.514899999999997</v>
      </c>
    </row>
    <row r="815" spans="1:22" x14ac:dyDescent="0.25">
      <c r="A815" s="1">
        <v>41353</v>
      </c>
      <c r="B815">
        <v>155.69</v>
      </c>
      <c r="C815" s="1">
        <v>41415</v>
      </c>
      <c r="D815" s="4">
        <f t="shared" si="24"/>
        <v>167.17</v>
      </c>
      <c r="E815">
        <v>11.661899999999999</v>
      </c>
      <c r="F815">
        <v>15.0137</v>
      </c>
      <c r="G815">
        <v>20.533100000000001</v>
      </c>
      <c r="H815">
        <v>23.627199999999998</v>
      </c>
      <c r="K815">
        <v>67.536100000000005</v>
      </c>
      <c r="M815">
        <v>61.588299999999997</v>
      </c>
      <c r="O815">
        <v>60.087600000000002</v>
      </c>
      <c r="Q815" s="2">
        <v>41660</v>
      </c>
      <c r="R815" s="4">
        <v>53.737499999999997</v>
      </c>
      <c r="T815" s="2">
        <v>41642</v>
      </c>
      <c r="U815" s="4">
        <v>60.087600000000002</v>
      </c>
      <c r="V815">
        <f t="shared" si="25"/>
        <v>59.027900000000002</v>
      </c>
    </row>
    <row r="816" spans="1:22" x14ac:dyDescent="0.25">
      <c r="A816" s="1">
        <v>41354</v>
      </c>
      <c r="B816">
        <v>154.35900000000001</v>
      </c>
      <c r="C816" s="1">
        <v>41416</v>
      </c>
      <c r="D816" s="4">
        <f t="shared" si="24"/>
        <v>165.93</v>
      </c>
      <c r="E816">
        <v>12.8283</v>
      </c>
      <c r="F816">
        <v>16.0593</v>
      </c>
      <c r="G816">
        <v>21.244299999999999</v>
      </c>
      <c r="H816">
        <v>24.010400000000001</v>
      </c>
      <c r="K816">
        <v>65.672600000000003</v>
      </c>
      <c r="M816">
        <v>61.285899999999998</v>
      </c>
      <c r="O816">
        <v>60.017200000000003</v>
      </c>
      <c r="Q816" s="2">
        <v>41661</v>
      </c>
      <c r="R816" s="4">
        <v>52.403500000000001</v>
      </c>
      <c r="T816" s="2">
        <v>41645</v>
      </c>
      <c r="U816" s="4">
        <v>60.017200000000003</v>
      </c>
      <c r="V816">
        <f t="shared" si="25"/>
        <v>58.713000000000001</v>
      </c>
    </row>
    <row r="817" spans="1:22" x14ac:dyDescent="0.25">
      <c r="A817" s="1">
        <v>41355</v>
      </c>
      <c r="B817">
        <v>155.6</v>
      </c>
      <c r="C817" s="1">
        <v>41417</v>
      </c>
      <c r="D817" s="4">
        <f t="shared" si="24"/>
        <v>165.45</v>
      </c>
      <c r="E817">
        <v>12.3788</v>
      </c>
      <c r="F817">
        <v>15.973699999999999</v>
      </c>
      <c r="G817">
        <v>21.290800000000001</v>
      </c>
      <c r="H817">
        <v>23.857099999999999</v>
      </c>
      <c r="K817">
        <v>65.8917</v>
      </c>
      <c r="M817">
        <v>60.878599999999999</v>
      </c>
      <c r="O817">
        <v>59.722999999999999</v>
      </c>
      <c r="Q817" s="2">
        <v>41662</v>
      </c>
      <c r="R817" s="4">
        <v>53.085299999999997</v>
      </c>
      <c r="T817" s="2">
        <v>41646</v>
      </c>
      <c r="U817" s="4">
        <v>59.722999999999999</v>
      </c>
      <c r="V817">
        <f t="shared" si="25"/>
        <v>58.669499999999999</v>
      </c>
    </row>
    <row r="818" spans="1:22" x14ac:dyDescent="0.25">
      <c r="A818" s="1">
        <v>41358</v>
      </c>
      <c r="B818">
        <v>154.94999999999999</v>
      </c>
      <c r="C818" s="1">
        <v>41418</v>
      </c>
      <c r="D818" s="4">
        <f t="shared" si="24"/>
        <v>165.30799999999999</v>
      </c>
      <c r="E818">
        <v>12.407</v>
      </c>
      <c r="F818">
        <v>16.2331</v>
      </c>
      <c r="G818">
        <v>21.448399999999999</v>
      </c>
      <c r="H818">
        <v>24.2073</v>
      </c>
      <c r="K818">
        <v>65.118700000000004</v>
      </c>
      <c r="M818">
        <v>60.8703</v>
      </c>
      <c r="O818">
        <v>59.191600000000001</v>
      </c>
      <c r="Q818" s="2">
        <v>41663</v>
      </c>
      <c r="R818" s="4">
        <v>53.689700000000002</v>
      </c>
      <c r="T818" s="2">
        <v>41647</v>
      </c>
      <c r="U818" s="4">
        <v>59.191600000000001</v>
      </c>
      <c r="V818">
        <f t="shared" si="25"/>
        <v>57.741300000000003</v>
      </c>
    </row>
    <row r="819" spans="1:22" x14ac:dyDescent="0.25">
      <c r="A819" s="1">
        <v>41359</v>
      </c>
      <c r="B819">
        <v>156.19</v>
      </c>
      <c r="C819" s="1">
        <v>41422</v>
      </c>
      <c r="D819" s="4">
        <f t="shared" si="24"/>
        <v>166.3</v>
      </c>
      <c r="E819">
        <v>12.6358</v>
      </c>
      <c r="F819">
        <v>16.771899999999999</v>
      </c>
      <c r="G819">
        <v>20.746200000000002</v>
      </c>
      <c r="H819">
        <v>23.713999999999999</v>
      </c>
      <c r="K819">
        <v>64.9482</v>
      </c>
      <c r="M819">
        <v>59.904699999999998</v>
      </c>
      <c r="O819">
        <v>58.398099999999999</v>
      </c>
      <c r="Q819" s="2">
        <v>41666</v>
      </c>
      <c r="R819" s="4">
        <v>54.045499999999997</v>
      </c>
      <c r="T819" s="2">
        <v>41648</v>
      </c>
      <c r="U819" s="4">
        <v>58.398099999999999</v>
      </c>
      <c r="V819">
        <f t="shared" si="25"/>
        <v>56.344499999999996</v>
      </c>
    </row>
    <row r="820" spans="1:22" x14ac:dyDescent="0.25">
      <c r="A820" s="1">
        <v>41360</v>
      </c>
      <c r="B820">
        <v>156.19</v>
      </c>
      <c r="C820" s="1">
        <v>41423</v>
      </c>
      <c r="D820" s="4">
        <f t="shared" si="24"/>
        <v>165.22</v>
      </c>
      <c r="E820">
        <v>12.8931</v>
      </c>
      <c r="F820">
        <v>17.1418</v>
      </c>
      <c r="G820">
        <v>20.710999999999999</v>
      </c>
      <c r="H820">
        <v>23.648199999999999</v>
      </c>
      <c r="K820">
        <v>63.7742</v>
      </c>
      <c r="M820">
        <v>59.929600000000001</v>
      </c>
      <c r="O820">
        <v>58.3384</v>
      </c>
      <c r="Q820" s="2">
        <v>41667</v>
      </c>
      <c r="R820" s="4">
        <v>52.091700000000003</v>
      </c>
      <c r="T820" s="2">
        <v>41649</v>
      </c>
      <c r="U820" s="4">
        <v>58.3384</v>
      </c>
      <c r="V820">
        <f t="shared" si="25"/>
        <v>56.542200000000001</v>
      </c>
    </row>
    <row r="821" spans="1:22" x14ac:dyDescent="0.25">
      <c r="A821" s="1">
        <v>41361</v>
      </c>
      <c r="B821">
        <v>156.66999999999999</v>
      </c>
      <c r="C821" s="1">
        <v>41424</v>
      </c>
      <c r="D821" s="4">
        <f t="shared" si="24"/>
        <v>165.83</v>
      </c>
      <c r="E821">
        <v>12.287699999999999</v>
      </c>
      <c r="F821">
        <v>16.795100000000001</v>
      </c>
      <c r="G821">
        <v>20.8279</v>
      </c>
      <c r="H821">
        <v>23.6035</v>
      </c>
      <c r="K821">
        <v>64.021299999999997</v>
      </c>
      <c r="M821">
        <v>60.065600000000003</v>
      </c>
      <c r="O821">
        <v>57.548499999999997</v>
      </c>
      <c r="Q821" s="2">
        <v>41668</v>
      </c>
      <c r="R821" s="4">
        <v>53.182299999999998</v>
      </c>
      <c r="T821" s="2">
        <v>41652</v>
      </c>
      <c r="U821" s="4">
        <v>57.548499999999997</v>
      </c>
      <c r="V821">
        <f t="shared" si="25"/>
        <v>56.177599999999998</v>
      </c>
    </row>
    <row r="822" spans="1:22" x14ac:dyDescent="0.25">
      <c r="A822" s="1">
        <v>41365</v>
      </c>
      <c r="B822">
        <v>156.05000000000001</v>
      </c>
      <c r="C822" s="1">
        <v>41425</v>
      </c>
      <c r="D822" s="4">
        <f t="shared" si="24"/>
        <v>163.44499999999999</v>
      </c>
      <c r="E822">
        <v>13.0601</v>
      </c>
      <c r="F822">
        <v>17.9922</v>
      </c>
      <c r="G822">
        <v>21.299299999999999</v>
      </c>
      <c r="H822">
        <v>24.109100000000002</v>
      </c>
      <c r="K822">
        <v>65.128399999999999</v>
      </c>
      <c r="M822">
        <v>58.761400000000002</v>
      </c>
      <c r="O822">
        <v>57.113399999999999</v>
      </c>
      <c r="Q822" s="2">
        <v>41669</v>
      </c>
      <c r="R822" s="4">
        <v>54.780099999999997</v>
      </c>
      <c r="T822" s="2">
        <v>41653</v>
      </c>
      <c r="U822" s="4">
        <v>57.113399999999999</v>
      </c>
      <c r="V822">
        <f t="shared" si="25"/>
        <v>55.872999999999998</v>
      </c>
    </row>
    <row r="823" spans="1:22" x14ac:dyDescent="0.25">
      <c r="A823" s="1">
        <v>41366</v>
      </c>
      <c r="B823">
        <v>156.82</v>
      </c>
      <c r="C823" s="1">
        <v>41428</v>
      </c>
      <c r="D823" s="4">
        <f t="shared" si="24"/>
        <v>164.35</v>
      </c>
      <c r="E823">
        <v>14.494400000000001</v>
      </c>
      <c r="F823">
        <v>19.917300000000001</v>
      </c>
      <c r="G823">
        <v>20.5809</v>
      </c>
      <c r="H823">
        <v>23.802399999999999</v>
      </c>
      <c r="K823">
        <v>63.256399999999999</v>
      </c>
      <c r="M823">
        <v>59.325299999999999</v>
      </c>
      <c r="O823">
        <v>56.754100000000001</v>
      </c>
      <c r="Q823" s="2">
        <v>41670</v>
      </c>
      <c r="R823" s="4">
        <v>55.930500000000002</v>
      </c>
      <c r="T823" s="2">
        <v>41654</v>
      </c>
      <c r="U823" s="4">
        <v>56.754100000000001</v>
      </c>
      <c r="V823">
        <f t="shared" si="25"/>
        <v>55.452500000000001</v>
      </c>
    </row>
    <row r="824" spans="1:22" x14ac:dyDescent="0.25">
      <c r="A824" s="1">
        <v>41367</v>
      </c>
      <c r="B824">
        <v>155.22999999999999</v>
      </c>
      <c r="C824" s="1">
        <v>41429</v>
      </c>
      <c r="D824" s="4">
        <f t="shared" si="24"/>
        <v>163.56</v>
      </c>
      <c r="E824">
        <v>14.8675</v>
      </c>
      <c r="F824">
        <v>19.972899999999999</v>
      </c>
      <c r="G824">
        <v>21.458100000000002</v>
      </c>
      <c r="H824">
        <v>24.2392</v>
      </c>
      <c r="K824">
        <v>63.523200000000003</v>
      </c>
      <c r="M824">
        <v>58.753900000000002</v>
      </c>
      <c r="O824">
        <v>56.3581</v>
      </c>
      <c r="Q824" s="2">
        <v>41673</v>
      </c>
      <c r="R824" s="4">
        <v>56.877600000000001</v>
      </c>
      <c r="T824" s="2">
        <v>41655</v>
      </c>
      <c r="U824" s="4">
        <v>56.3581</v>
      </c>
      <c r="V824">
        <f t="shared" si="25"/>
        <v>54.1342</v>
      </c>
    </row>
    <row r="825" spans="1:22" x14ac:dyDescent="0.25">
      <c r="A825" s="1">
        <v>41368</v>
      </c>
      <c r="B825">
        <v>155.86000000000001</v>
      </c>
      <c r="C825" s="1">
        <v>41430</v>
      </c>
      <c r="D825" s="4">
        <f t="shared" si="24"/>
        <v>161.27199999999999</v>
      </c>
      <c r="E825">
        <v>16.128900000000002</v>
      </c>
      <c r="F825">
        <v>21.273700000000002</v>
      </c>
      <c r="G825">
        <v>21.8428</v>
      </c>
      <c r="H825">
        <v>24.3447</v>
      </c>
      <c r="K825">
        <v>62.787599999999998</v>
      </c>
      <c r="M825">
        <v>57.402700000000003</v>
      </c>
      <c r="O825">
        <v>54.831000000000003</v>
      </c>
      <c r="Q825" s="2">
        <v>41674</v>
      </c>
      <c r="R825" s="4">
        <v>57.030900000000003</v>
      </c>
      <c r="T825" s="2">
        <v>41656</v>
      </c>
      <c r="U825" s="4">
        <v>54.831000000000003</v>
      </c>
      <c r="V825">
        <f t="shared" si="25"/>
        <v>53.127200000000002</v>
      </c>
    </row>
    <row r="826" spans="1:22" x14ac:dyDescent="0.25">
      <c r="A826" s="1">
        <v>41369</v>
      </c>
      <c r="B826">
        <v>155.15799999999999</v>
      </c>
      <c r="C826" s="1">
        <v>41431</v>
      </c>
      <c r="D826" s="4">
        <f t="shared" si="24"/>
        <v>162.72999999999999</v>
      </c>
      <c r="E826">
        <v>15.861800000000001</v>
      </c>
      <c r="F826">
        <v>21.121600000000001</v>
      </c>
      <c r="G826">
        <v>21.715</v>
      </c>
      <c r="H826">
        <v>24.479399999999998</v>
      </c>
      <c r="K826">
        <v>59.954300000000003</v>
      </c>
      <c r="M826">
        <v>55.068300000000001</v>
      </c>
      <c r="O826">
        <v>54.848999999999997</v>
      </c>
      <c r="Q826" s="2">
        <v>41675</v>
      </c>
      <c r="R826" s="4">
        <v>56.159700000000001</v>
      </c>
      <c r="T826" s="2">
        <v>41660</v>
      </c>
      <c r="U826" s="4">
        <v>54.848999999999997</v>
      </c>
      <c r="V826">
        <f t="shared" si="25"/>
        <v>53.737499999999997</v>
      </c>
    </row>
    <row r="827" spans="1:22" x14ac:dyDescent="0.25">
      <c r="A827" s="1">
        <v>41372</v>
      </c>
      <c r="B827">
        <v>156.21</v>
      </c>
      <c r="C827" s="1">
        <v>41432</v>
      </c>
      <c r="D827" s="4">
        <f t="shared" si="24"/>
        <v>164.8</v>
      </c>
      <c r="E827">
        <v>13.1731</v>
      </c>
      <c r="F827">
        <v>18.757000000000001</v>
      </c>
      <c r="G827">
        <v>20.973800000000001</v>
      </c>
      <c r="H827">
        <v>23.9375</v>
      </c>
      <c r="K827">
        <v>64.183000000000007</v>
      </c>
      <c r="M827">
        <v>53.797199999999997</v>
      </c>
      <c r="O827">
        <v>53.0702</v>
      </c>
      <c r="Q827" s="2">
        <v>41676</v>
      </c>
      <c r="R827" s="4">
        <v>56.121099999999998</v>
      </c>
      <c r="T827" s="2">
        <v>41661</v>
      </c>
      <c r="U827" s="4">
        <v>53.0702</v>
      </c>
      <c r="V827">
        <f t="shared" si="25"/>
        <v>52.403500000000001</v>
      </c>
    </row>
    <row r="828" spans="1:22" x14ac:dyDescent="0.25">
      <c r="A828" s="1">
        <v>41373</v>
      </c>
      <c r="B828">
        <v>156.75</v>
      </c>
      <c r="C828" s="1">
        <v>41435</v>
      </c>
      <c r="D828" s="4">
        <f t="shared" si="24"/>
        <v>164.8</v>
      </c>
      <c r="E828">
        <v>13.409700000000001</v>
      </c>
      <c r="F828">
        <v>19.5747</v>
      </c>
      <c r="G828">
        <v>19.682600000000001</v>
      </c>
      <c r="H828">
        <v>23.4346</v>
      </c>
      <c r="K828">
        <v>60.990299999999998</v>
      </c>
      <c r="M828">
        <v>54.942399999999999</v>
      </c>
      <c r="O828">
        <v>53.761099999999999</v>
      </c>
      <c r="Q828" s="2">
        <v>41677</v>
      </c>
      <c r="R828" s="4">
        <v>56.549300000000002</v>
      </c>
      <c r="T828" s="2">
        <v>41662</v>
      </c>
      <c r="U828" s="4">
        <v>53.761099999999999</v>
      </c>
      <c r="V828">
        <f t="shared" si="25"/>
        <v>53.085299999999997</v>
      </c>
    </row>
    <row r="829" spans="1:22" x14ac:dyDescent="0.25">
      <c r="A829" s="1">
        <v>41374</v>
      </c>
      <c r="B829">
        <v>158.66999999999999</v>
      </c>
      <c r="C829" s="1">
        <v>41436</v>
      </c>
      <c r="D829" s="4">
        <f t="shared" si="24"/>
        <v>163.09800000000001</v>
      </c>
      <c r="E829">
        <v>14.976900000000001</v>
      </c>
      <c r="F829">
        <v>21.7928</v>
      </c>
      <c r="G829">
        <v>19.704499999999999</v>
      </c>
      <c r="H829">
        <v>23.303100000000001</v>
      </c>
      <c r="K829">
        <v>62.789099999999998</v>
      </c>
      <c r="M829">
        <v>55.422800000000002</v>
      </c>
      <c r="O829">
        <v>54.235199999999999</v>
      </c>
      <c r="Q829" s="2">
        <v>41680</v>
      </c>
      <c r="R829" s="4">
        <v>56.689</v>
      </c>
      <c r="T829" s="2">
        <v>41663</v>
      </c>
      <c r="U829" s="4">
        <v>54.235199999999999</v>
      </c>
      <c r="V829">
        <f t="shared" si="25"/>
        <v>53.689700000000002</v>
      </c>
    </row>
    <row r="830" spans="1:22" x14ac:dyDescent="0.25">
      <c r="A830" s="1">
        <v>41375</v>
      </c>
      <c r="B830">
        <v>159.19</v>
      </c>
      <c r="C830" s="1">
        <v>41437</v>
      </c>
      <c r="D830" s="4">
        <f t="shared" si="24"/>
        <v>161.75</v>
      </c>
      <c r="E830">
        <v>17.017099999999999</v>
      </c>
      <c r="F830">
        <v>23.529699999999998</v>
      </c>
      <c r="G830">
        <v>19.604800000000001</v>
      </c>
      <c r="H830">
        <v>23.3156</v>
      </c>
      <c r="K830">
        <v>63.966299999999997</v>
      </c>
      <c r="M830">
        <v>56.518599999999999</v>
      </c>
      <c r="O830">
        <v>55.026600000000002</v>
      </c>
      <c r="Q830" s="2">
        <v>41681</v>
      </c>
      <c r="R830" s="4">
        <v>56.098700000000001</v>
      </c>
      <c r="T830" s="2">
        <v>41666</v>
      </c>
      <c r="U830" s="4">
        <v>55.026600000000002</v>
      </c>
      <c r="V830">
        <f t="shared" si="25"/>
        <v>54.045499999999997</v>
      </c>
    </row>
    <row r="831" spans="1:22" x14ac:dyDescent="0.25">
      <c r="A831" s="1">
        <v>41376</v>
      </c>
      <c r="B831">
        <v>158.80000000000001</v>
      </c>
      <c r="C831" s="1">
        <v>41438</v>
      </c>
      <c r="D831" s="4">
        <f t="shared" si="24"/>
        <v>164.21</v>
      </c>
      <c r="E831">
        <v>14.626099999999999</v>
      </c>
      <c r="F831">
        <v>21.872900000000001</v>
      </c>
      <c r="G831">
        <v>19.598600000000001</v>
      </c>
      <c r="H831">
        <v>23.323699999999999</v>
      </c>
      <c r="K831">
        <v>66.267399999999995</v>
      </c>
      <c r="M831">
        <v>55.660499999999999</v>
      </c>
      <c r="O831">
        <v>53.884300000000003</v>
      </c>
      <c r="Q831" s="2">
        <v>41682</v>
      </c>
      <c r="R831" s="4">
        <v>55.817100000000003</v>
      </c>
      <c r="T831" s="2">
        <v>41667</v>
      </c>
      <c r="U831" s="4">
        <v>53.884300000000003</v>
      </c>
      <c r="V831">
        <f t="shared" si="25"/>
        <v>52.091700000000003</v>
      </c>
    </row>
    <row r="832" spans="1:22" x14ac:dyDescent="0.25">
      <c r="A832" s="1">
        <v>41379</v>
      </c>
      <c r="B832">
        <v>155.11799999999999</v>
      </c>
      <c r="C832" s="1">
        <v>41439</v>
      </c>
      <c r="D832" s="4">
        <f t="shared" si="24"/>
        <v>163.17500000000001</v>
      </c>
      <c r="E832">
        <v>14.5906</v>
      </c>
      <c r="F832">
        <v>21.868200000000002</v>
      </c>
      <c r="G832">
        <v>22.206900000000001</v>
      </c>
      <c r="H832">
        <v>24.546500000000002</v>
      </c>
      <c r="K832">
        <v>66.345299999999995</v>
      </c>
      <c r="M832">
        <v>56.815899999999999</v>
      </c>
      <c r="O832">
        <v>54.8399</v>
      </c>
      <c r="Q832" s="2">
        <v>41683</v>
      </c>
      <c r="R832" s="4">
        <v>55.014000000000003</v>
      </c>
      <c r="T832" s="2">
        <v>41668</v>
      </c>
      <c r="U832" s="4">
        <v>54.8399</v>
      </c>
      <c r="V832">
        <f t="shared" si="25"/>
        <v>53.182299999999998</v>
      </c>
    </row>
    <row r="833" spans="1:22" x14ac:dyDescent="0.25">
      <c r="A833" s="1">
        <v>41380</v>
      </c>
      <c r="B833">
        <v>157.41</v>
      </c>
      <c r="C833" s="1">
        <v>41442</v>
      </c>
      <c r="D833" s="4">
        <f t="shared" si="24"/>
        <v>164.44</v>
      </c>
      <c r="E833">
        <v>17.119</v>
      </c>
      <c r="F833">
        <v>27.157399999999999</v>
      </c>
      <c r="G833">
        <v>22.137599999999999</v>
      </c>
      <c r="H833">
        <v>24.355599999999999</v>
      </c>
      <c r="K833">
        <v>68.343699999999998</v>
      </c>
      <c r="M833">
        <v>57.652200000000001</v>
      </c>
      <c r="O833">
        <v>56.221299999999999</v>
      </c>
      <c r="Q833" s="2">
        <v>41684</v>
      </c>
      <c r="R833" s="4">
        <v>54.598799999999997</v>
      </c>
      <c r="T833" s="2">
        <v>41669</v>
      </c>
      <c r="U833" s="4">
        <v>56.221299999999999</v>
      </c>
      <c r="V833">
        <f t="shared" si="25"/>
        <v>54.780099999999997</v>
      </c>
    </row>
    <row r="834" spans="1:22" x14ac:dyDescent="0.25">
      <c r="A834" s="1">
        <v>41381</v>
      </c>
      <c r="B834">
        <v>155.11000000000001</v>
      </c>
      <c r="C834" s="1">
        <v>41443</v>
      </c>
      <c r="D834" s="4">
        <f t="shared" si="24"/>
        <v>165.73500000000001</v>
      </c>
      <c r="E834">
        <v>18.4771</v>
      </c>
      <c r="F834">
        <v>29.336200000000002</v>
      </c>
      <c r="G834">
        <v>24.405000000000001</v>
      </c>
      <c r="H834">
        <v>26.049299999999999</v>
      </c>
      <c r="K834">
        <v>69.951400000000007</v>
      </c>
      <c r="M834">
        <v>58.874099999999999</v>
      </c>
      <c r="O834">
        <v>57.438299999999998</v>
      </c>
      <c r="Q834" s="2">
        <v>41688</v>
      </c>
      <c r="R834" s="4">
        <v>54.315300000000001</v>
      </c>
      <c r="T834" s="2">
        <v>41670</v>
      </c>
      <c r="U834" s="4">
        <v>57.438299999999998</v>
      </c>
      <c r="V834">
        <f t="shared" si="25"/>
        <v>55.930500000000002</v>
      </c>
    </row>
    <row r="835" spans="1:22" x14ac:dyDescent="0.25">
      <c r="A835" s="1">
        <v>41382</v>
      </c>
      <c r="B835">
        <v>154.13999999999999</v>
      </c>
      <c r="C835" s="1">
        <v>41444</v>
      </c>
      <c r="D835" s="4">
        <f t="shared" si="24"/>
        <v>163.44999999999999</v>
      </c>
      <c r="E835">
        <v>18.680499999999999</v>
      </c>
      <c r="F835">
        <v>32.594799999999999</v>
      </c>
      <c r="G835">
        <v>25.188700000000001</v>
      </c>
      <c r="H835">
        <v>26.7851</v>
      </c>
      <c r="K835">
        <v>72.186499999999995</v>
      </c>
      <c r="M835">
        <v>59.960900000000002</v>
      </c>
      <c r="O835">
        <v>58.321800000000003</v>
      </c>
      <c r="Q835" s="2">
        <v>41689</v>
      </c>
      <c r="R835" s="4">
        <v>55.199300000000001</v>
      </c>
      <c r="T835" s="2">
        <v>41673</v>
      </c>
      <c r="U835" s="4">
        <v>58.321800000000003</v>
      </c>
      <c r="V835">
        <f t="shared" si="25"/>
        <v>56.877600000000001</v>
      </c>
    </row>
    <row r="836" spans="1:22" x14ac:dyDescent="0.25">
      <c r="A836" s="1">
        <v>41383</v>
      </c>
      <c r="B836">
        <v>155.47999999999999</v>
      </c>
      <c r="C836" s="1">
        <v>41445</v>
      </c>
      <c r="D836" s="4">
        <f t="shared" si="24"/>
        <v>159.4</v>
      </c>
      <c r="E836">
        <v>25.564299999999999</v>
      </c>
      <c r="F836">
        <v>47.025199999999998</v>
      </c>
      <c r="G836">
        <v>22.7514</v>
      </c>
      <c r="H836">
        <v>25.578199999999999</v>
      </c>
      <c r="K836">
        <v>73.639899999999997</v>
      </c>
      <c r="M836">
        <v>59.611499999999999</v>
      </c>
      <c r="O836">
        <v>58.0715</v>
      </c>
      <c r="Q836" s="2">
        <v>41690</v>
      </c>
      <c r="R836" s="4">
        <v>53.302799999999998</v>
      </c>
      <c r="T836" s="2">
        <v>41674</v>
      </c>
      <c r="U836" s="4">
        <v>58.0715</v>
      </c>
      <c r="V836">
        <f t="shared" si="25"/>
        <v>57.030900000000003</v>
      </c>
    </row>
    <row r="837" spans="1:22" x14ac:dyDescent="0.25">
      <c r="A837" s="1">
        <v>41386</v>
      </c>
      <c r="B837">
        <v>156.16999999999999</v>
      </c>
      <c r="C837" s="1">
        <v>41449</v>
      </c>
      <c r="D837" s="4">
        <f t="shared" si="24"/>
        <v>157.06</v>
      </c>
      <c r="E837">
        <v>17.135999999999999</v>
      </c>
      <c r="F837">
        <v>21.829699999999999</v>
      </c>
      <c r="G837">
        <v>21.607399999999998</v>
      </c>
      <c r="H837">
        <v>24.776</v>
      </c>
      <c r="K837">
        <v>72.802000000000007</v>
      </c>
      <c r="M837">
        <v>59.385199999999998</v>
      </c>
      <c r="O837">
        <v>58.069400000000002</v>
      </c>
      <c r="Q837" s="2">
        <v>41694</v>
      </c>
      <c r="R837" s="4">
        <v>52.017899999999997</v>
      </c>
      <c r="T837" s="2">
        <v>41675</v>
      </c>
      <c r="U837" s="4">
        <v>58.069400000000002</v>
      </c>
      <c r="V837">
        <f t="shared" si="25"/>
        <v>56.159700000000001</v>
      </c>
    </row>
    <row r="838" spans="1:22" x14ac:dyDescent="0.25">
      <c r="A838" s="1">
        <v>41387</v>
      </c>
      <c r="B838">
        <v>157.78</v>
      </c>
      <c r="C838" s="1">
        <v>41450</v>
      </c>
      <c r="D838" s="4">
        <f t="shared" si="24"/>
        <v>158.57499999999999</v>
      </c>
      <c r="E838">
        <v>16.848600000000001</v>
      </c>
      <c r="F838">
        <v>21.126000000000001</v>
      </c>
      <c r="G838">
        <v>21.217199999999998</v>
      </c>
      <c r="H838">
        <v>24.3201</v>
      </c>
      <c r="K838">
        <v>73.234200000000001</v>
      </c>
      <c r="M838">
        <v>59.252299999999998</v>
      </c>
      <c r="O838">
        <v>57.600700000000003</v>
      </c>
      <c r="Q838" s="2">
        <v>41695</v>
      </c>
      <c r="R838" s="4">
        <v>52.433599999999998</v>
      </c>
      <c r="T838" s="2">
        <v>41676</v>
      </c>
      <c r="U838" s="4">
        <v>57.600700000000003</v>
      </c>
      <c r="V838">
        <f t="shared" si="25"/>
        <v>56.121099999999998</v>
      </c>
    </row>
    <row r="839" spans="1:22" x14ac:dyDescent="0.25">
      <c r="A839" s="1">
        <v>41388</v>
      </c>
      <c r="B839">
        <v>157.88</v>
      </c>
      <c r="C839" s="1">
        <v>41451</v>
      </c>
      <c r="D839" s="4">
        <f t="shared" si="24"/>
        <v>160.13999999999999</v>
      </c>
      <c r="E839">
        <v>15.872400000000001</v>
      </c>
      <c r="F839">
        <v>20.113</v>
      </c>
      <c r="G839">
        <v>20.9009</v>
      </c>
      <c r="H839">
        <v>23.965299999999999</v>
      </c>
      <c r="K839">
        <v>72.179100000000005</v>
      </c>
      <c r="M839">
        <v>59.842399999999998</v>
      </c>
      <c r="O839">
        <v>57.895299999999999</v>
      </c>
      <c r="Q839" s="2">
        <v>41696</v>
      </c>
      <c r="R839" s="4">
        <v>56.2746</v>
      </c>
      <c r="T839" s="2">
        <v>41677</v>
      </c>
      <c r="U839" s="4">
        <v>57.895299999999999</v>
      </c>
      <c r="V839">
        <f t="shared" si="25"/>
        <v>56.549300000000002</v>
      </c>
    </row>
    <row r="840" spans="1:22" x14ac:dyDescent="0.25">
      <c r="A840" s="1">
        <v>41389</v>
      </c>
      <c r="B840">
        <v>158.52000000000001</v>
      </c>
      <c r="C840" s="1">
        <v>41452</v>
      </c>
      <c r="D840" s="4">
        <f t="shared" si="24"/>
        <v>161.08000000000001</v>
      </c>
      <c r="E840">
        <v>15.164400000000001</v>
      </c>
      <c r="F840">
        <v>19.3583</v>
      </c>
      <c r="G840">
        <v>20.5867</v>
      </c>
      <c r="H840">
        <v>23.942299999999999</v>
      </c>
      <c r="K840">
        <v>74.089600000000004</v>
      </c>
      <c r="M840">
        <v>60.8992</v>
      </c>
      <c r="O840">
        <v>58.394199999999998</v>
      </c>
      <c r="Q840" s="2">
        <v>41697</v>
      </c>
      <c r="R840" s="4">
        <v>55.4711</v>
      </c>
      <c r="T840" s="2">
        <v>41680</v>
      </c>
      <c r="U840" s="4">
        <v>58.394199999999998</v>
      </c>
      <c r="V840">
        <f t="shared" si="25"/>
        <v>56.689</v>
      </c>
    </row>
    <row r="841" spans="1:22" x14ac:dyDescent="0.25">
      <c r="A841" s="1">
        <v>41390</v>
      </c>
      <c r="B841">
        <v>158.24</v>
      </c>
      <c r="C841" s="1">
        <v>41453</v>
      </c>
      <c r="D841" s="4">
        <f t="shared" ref="D841:D904" si="26">VLOOKUP(C841,$A:$B,2,FALSE)</f>
        <v>160.41999999999999</v>
      </c>
      <c r="E841">
        <v>14.853300000000001</v>
      </c>
      <c r="F841">
        <v>19.261800000000001</v>
      </c>
      <c r="G841">
        <v>20.946400000000001</v>
      </c>
      <c r="H841">
        <v>24.126899999999999</v>
      </c>
      <c r="K841">
        <v>76.671999999999997</v>
      </c>
      <c r="M841">
        <v>60.262</v>
      </c>
      <c r="O841">
        <v>57.646299999999997</v>
      </c>
      <c r="Q841" s="2">
        <v>41698</v>
      </c>
      <c r="R841" s="4">
        <v>56.046399999999998</v>
      </c>
      <c r="T841" s="2">
        <v>41681</v>
      </c>
      <c r="U841" s="4">
        <v>57.646299999999997</v>
      </c>
      <c r="V841">
        <f t="shared" ref="V841:V904" si="27">VLOOKUP(T841,Q:R,2,FALSE)</f>
        <v>56.098700000000001</v>
      </c>
    </row>
    <row r="842" spans="1:22" x14ac:dyDescent="0.25">
      <c r="A842" s="1">
        <v>41393</v>
      </c>
      <c r="B842">
        <v>159.30000000000001</v>
      </c>
      <c r="C842" s="1">
        <v>41456</v>
      </c>
      <c r="D842" s="4">
        <f t="shared" si="26"/>
        <v>161.36000000000001</v>
      </c>
      <c r="E842">
        <v>14.6561</v>
      </c>
      <c r="F842">
        <v>19.344899999999999</v>
      </c>
      <c r="G842">
        <v>20.897500000000001</v>
      </c>
      <c r="H842">
        <v>23.898299999999999</v>
      </c>
      <c r="K842">
        <v>71.093800000000002</v>
      </c>
      <c r="M842">
        <v>59.627200000000002</v>
      </c>
      <c r="O842">
        <v>57.487200000000001</v>
      </c>
      <c r="Q842" s="2">
        <v>41701</v>
      </c>
      <c r="R842" s="4">
        <v>55.7333</v>
      </c>
      <c r="T842" s="2">
        <v>41682</v>
      </c>
      <c r="U842" s="4">
        <v>57.487200000000001</v>
      </c>
      <c r="V842">
        <f t="shared" si="27"/>
        <v>55.817100000000003</v>
      </c>
    </row>
    <row r="843" spans="1:22" x14ac:dyDescent="0.25">
      <c r="A843" s="1">
        <v>41394</v>
      </c>
      <c r="B843">
        <v>159.68</v>
      </c>
      <c r="C843" s="1">
        <v>41457</v>
      </c>
      <c r="D843" s="4">
        <f t="shared" si="26"/>
        <v>161.21</v>
      </c>
      <c r="E843">
        <v>15.065300000000001</v>
      </c>
      <c r="F843">
        <v>19.793299999999999</v>
      </c>
      <c r="G843">
        <v>21.128699999999998</v>
      </c>
      <c r="H843">
        <v>24.081499999999998</v>
      </c>
      <c r="K843">
        <v>70.7012</v>
      </c>
      <c r="M843">
        <v>58.503399999999999</v>
      </c>
      <c r="O843">
        <v>56.450400000000002</v>
      </c>
      <c r="Q843" s="2">
        <v>41702</v>
      </c>
      <c r="R843" s="4">
        <v>55.935499999999998</v>
      </c>
      <c r="T843" s="2">
        <v>41683</v>
      </c>
      <c r="U843" s="4">
        <v>56.450400000000002</v>
      </c>
      <c r="V843">
        <f t="shared" si="27"/>
        <v>55.014000000000003</v>
      </c>
    </row>
    <row r="844" spans="1:22" x14ac:dyDescent="0.25">
      <c r="A844" s="1">
        <v>41395</v>
      </c>
      <c r="B844">
        <v>158.28</v>
      </c>
      <c r="C844" s="1">
        <v>41458</v>
      </c>
      <c r="D844" s="4">
        <f t="shared" si="26"/>
        <v>161.28</v>
      </c>
      <c r="E844">
        <v>14.7597</v>
      </c>
      <c r="F844">
        <v>19.242100000000001</v>
      </c>
      <c r="G844">
        <v>21.366800000000001</v>
      </c>
      <c r="H844">
        <v>24.3276</v>
      </c>
      <c r="K844">
        <v>69.328400000000002</v>
      </c>
      <c r="M844">
        <v>58.360300000000002</v>
      </c>
      <c r="O844">
        <v>56.079300000000003</v>
      </c>
      <c r="Q844" s="2">
        <v>41703</v>
      </c>
      <c r="R844" s="4">
        <v>56.940800000000003</v>
      </c>
      <c r="T844" s="2">
        <v>41684</v>
      </c>
      <c r="U844" s="4">
        <v>56.079300000000003</v>
      </c>
      <c r="V844">
        <f t="shared" si="27"/>
        <v>54.598799999999997</v>
      </c>
    </row>
    <row r="845" spans="1:22" x14ac:dyDescent="0.25">
      <c r="A845" s="1">
        <v>41396</v>
      </c>
      <c r="B845">
        <v>159.75</v>
      </c>
      <c r="C845" s="1">
        <v>41460</v>
      </c>
      <c r="D845" s="4">
        <f t="shared" si="26"/>
        <v>163.02000000000001</v>
      </c>
      <c r="E845">
        <v>12.324199999999999</v>
      </c>
      <c r="F845">
        <v>17.839700000000001</v>
      </c>
      <c r="G845">
        <v>20.784199999999998</v>
      </c>
      <c r="H845">
        <v>23.8066</v>
      </c>
      <c r="K845">
        <v>70.016199999999998</v>
      </c>
      <c r="M845">
        <v>57.655299999999997</v>
      </c>
      <c r="O845">
        <v>55.653700000000001</v>
      </c>
      <c r="Q845" s="2">
        <v>41704</v>
      </c>
      <c r="R845" s="4">
        <v>57.631599999999999</v>
      </c>
      <c r="T845" s="2">
        <v>41688</v>
      </c>
      <c r="U845" s="4">
        <v>55.653700000000001</v>
      </c>
      <c r="V845">
        <f t="shared" si="27"/>
        <v>54.315300000000001</v>
      </c>
    </row>
    <row r="846" spans="1:22" x14ac:dyDescent="0.25">
      <c r="A846" s="1">
        <v>41397</v>
      </c>
      <c r="B846">
        <v>161.36799999999999</v>
      </c>
      <c r="C846" s="1">
        <v>41463</v>
      </c>
      <c r="D846" s="4">
        <f t="shared" si="26"/>
        <v>163.94499999999999</v>
      </c>
      <c r="E846">
        <v>12.944699999999999</v>
      </c>
      <c r="F846">
        <v>19.219899999999999</v>
      </c>
      <c r="G846">
        <v>20.088000000000001</v>
      </c>
      <c r="H846">
        <v>23.376000000000001</v>
      </c>
      <c r="K846">
        <v>71.004099999999994</v>
      </c>
      <c r="M846">
        <v>59.751199999999997</v>
      </c>
      <c r="O846">
        <v>56.667200000000001</v>
      </c>
      <c r="Q846" s="2">
        <v>41705</v>
      </c>
      <c r="R846" s="4">
        <v>57.603299999999997</v>
      </c>
      <c r="T846" s="2">
        <v>41689</v>
      </c>
      <c r="U846" s="4">
        <v>56.667200000000001</v>
      </c>
      <c r="V846">
        <f t="shared" si="27"/>
        <v>55.199300000000001</v>
      </c>
    </row>
    <row r="847" spans="1:22" x14ac:dyDescent="0.25">
      <c r="A847" s="1">
        <v>41400</v>
      </c>
      <c r="B847">
        <v>161.78</v>
      </c>
      <c r="C847" s="1">
        <v>41464</v>
      </c>
      <c r="D847" s="4">
        <f t="shared" si="26"/>
        <v>165.13</v>
      </c>
      <c r="E847">
        <v>12.7347</v>
      </c>
      <c r="F847">
        <v>18.598500000000001</v>
      </c>
      <c r="G847">
        <v>20.0549</v>
      </c>
      <c r="H847">
        <v>23.201499999999999</v>
      </c>
      <c r="K847">
        <v>76.314099999999996</v>
      </c>
      <c r="M847">
        <v>55.122999999999998</v>
      </c>
      <c r="O847">
        <v>54.384999999999998</v>
      </c>
      <c r="Q847" s="2">
        <v>41708</v>
      </c>
      <c r="R847" s="4">
        <v>58.040500000000002</v>
      </c>
      <c r="T847" s="2">
        <v>41690</v>
      </c>
      <c r="U847" s="4">
        <v>54.384999999999998</v>
      </c>
      <c r="V847">
        <f t="shared" si="27"/>
        <v>53.302799999999998</v>
      </c>
    </row>
    <row r="848" spans="1:22" x14ac:dyDescent="0.25">
      <c r="A848" s="1">
        <v>41401</v>
      </c>
      <c r="B848">
        <v>162.59989999999999</v>
      </c>
      <c r="C848" s="1">
        <v>41465</v>
      </c>
      <c r="D848" s="4">
        <f t="shared" si="26"/>
        <v>165.19200000000001</v>
      </c>
      <c r="E848">
        <v>12.6646</v>
      </c>
      <c r="F848">
        <v>19.293299999999999</v>
      </c>
      <c r="G848">
        <v>18.9436</v>
      </c>
      <c r="H848">
        <v>23.321300000000001</v>
      </c>
      <c r="K848">
        <v>56.350200000000001</v>
      </c>
      <c r="M848">
        <v>54.794899999999998</v>
      </c>
      <c r="O848">
        <v>52.963999999999999</v>
      </c>
      <c r="Q848" s="2">
        <v>41709</v>
      </c>
      <c r="R848" s="4">
        <v>57.557400000000001</v>
      </c>
      <c r="T848" s="2">
        <v>41694</v>
      </c>
      <c r="U848" s="4">
        <v>52.963999999999999</v>
      </c>
      <c r="V848">
        <f t="shared" si="27"/>
        <v>52.017899999999997</v>
      </c>
    </row>
    <row r="849" spans="1:22" x14ac:dyDescent="0.25">
      <c r="A849" s="1">
        <v>41402</v>
      </c>
      <c r="B849">
        <v>163.34</v>
      </c>
      <c r="C849" s="1">
        <v>41466</v>
      </c>
      <c r="D849" s="4">
        <f t="shared" si="26"/>
        <v>167.44</v>
      </c>
      <c r="E849">
        <v>11.8819</v>
      </c>
      <c r="F849">
        <v>18.957899999999999</v>
      </c>
      <c r="G849">
        <v>19.05</v>
      </c>
      <c r="H849">
        <v>23.4937</v>
      </c>
      <c r="K849">
        <v>54.831200000000003</v>
      </c>
      <c r="M849">
        <v>53.959299999999999</v>
      </c>
      <c r="O849">
        <v>54.564399999999999</v>
      </c>
      <c r="Q849" s="2">
        <v>41710</v>
      </c>
      <c r="R849" s="4">
        <v>57.877800000000001</v>
      </c>
      <c r="T849" s="2">
        <v>41695</v>
      </c>
      <c r="U849" s="4">
        <v>54.564399999999999</v>
      </c>
      <c r="V849">
        <f t="shared" si="27"/>
        <v>52.433599999999998</v>
      </c>
    </row>
    <row r="850" spans="1:22" x14ac:dyDescent="0.25">
      <c r="A850" s="1">
        <v>41403</v>
      </c>
      <c r="B850">
        <v>162.881</v>
      </c>
      <c r="C850" s="1">
        <v>41467</v>
      </c>
      <c r="D850" s="4">
        <f t="shared" si="26"/>
        <v>167.51</v>
      </c>
      <c r="E850">
        <v>11.4999</v>
      </c>
      <c r="F850">
        <v>18.7395</v>
      </c>
      <c r="G850">
        <v>18.822099999999999</v>
      </c>
      <c r="H850">
        <v>23.43</v>
      </c>
      <c r="K850">
        <v>53.404200000000003</v>
      </c>
      <c r="M850">
        <v>56.611499999999999</v>
      </c>
      <c r="O850">
        <v>58.865900000000003</v>
      </c>
      <c r="Q850" s="2">
        <v>41711</v>
      </c>
      <c r="R850" s="4">
        <v>58.142899999999997</v>
      </c>
      <c r="T850" s="2">
        <v>41696</v>
      </c>
      <c r="U850" s="4">
        <v>58.865900000000003</v>
      </c>
      <c r="V850">
        <f t="shared" si="27"/>
        <v>56.2746</v>
      </c>
    </row>
    <row r="851" spans="1:22" x14ac:dyDescent="0.25">
      <c r="A851" s="1">
        <v>41404</v>
      </c>
      <c r="B851">
        <v>163.41</v>
      </c>
      <c r="C851" s="1">
        <v>41470</v>
      </c>
      <c r="D851" s="4">
        <f t="shared" si="26"/>
        <v>168.155</v>
      </c>
      <c r="E851">
        <v>12.662100000000001</v>
      </c>
      <c r="F851">
        <v>23.3781</v>
      </c>
      <c r="G851">
        <v>19.0427</v>
      </c>
      <c r="H851">
        <v>23.4757</v>
      </c>
      <c r="K851">
        <v>58.043100000000003</v>
      </c>
      <c r="M851">
        <v>61.052599999999998</v>
      </c>
      <c r="O851">
        <v>58.122700000000002</v>
      </c>
      <c r="Q851" s="2">
        <v>41712</v>
      </c>
      <c r="R851" s="4">
        <v>57.6111</v>
      </c>
      <c r="T851" s="2">
        <v>41697</v>
      </c>
      <c r="U851" s="4">
        <v>58.122700000000002</v>
      </c>
      <c r="V851">
        <f t="shared" si="27"/>
        <v>55.4711</v>
      </c>
    </row>
    <row r="852" spans="1:22" x14ac:dyDescent="0.25">
      <c r="A852" s="1">
        <v>41407</v>
      </c>
      <c r="B852">
        <v>163.54</v>
      </c>
      <c r="C852" s="1">
        <v>41471</v>
      </c>
      <c r="D852" s="4">
        <f t="shared" si="26"/>
        <v>167.52500000000001</v>
      </c>
      <c r="E852">
        <v>14.0114</v>
      </c>
      <c r="F852">
        <v>26.115500000000001</v>
      </c>
      <c r="G852">
        <v>19.148299999999999</v>
      </c>
      <c r="H852">
        <v>23.688500000000001</v>
      </c>
      <c r="K852">
        <v>64.653000000000006</v>
      </c>
      <c r="M852">
        <v>60.401800000000001</v>
      </c>
      <c r="O852">
        <v>58.520299999999999</v>
      </c>
      <c r="Q852" s="2">
        <v>41715</v>
      </c>
      <c r="R852" s="4">
        <v>57.450400000000002</v>
      </c>
      <c r="T852" s="2">
        <v>41698</v>
      </c>
      <c r="U852" s="4">
        <v>58.520299999999999</v>
      </c>
      <c r="V852">
        <f t="shared" si="27"/>
        <v>56.046399999999998</v>
      </c>
    </row>
    <row r="853" spans="1:22" x14ac:dyDescent="0.25">
      <c r="A853" s="1">
        <v>41408</v>
      </c>
      <c r="B853">
        <v>165.23</v>
      </c>
      <c r="C853" s="1">
        <v>41472</v>
      </c>
      <c r="D853" s="4">
        <f t="shared" si="26"/>
        <v>167.95009999999999</v>
      </c>
      <c r="E853">
        <v>13.624599999999999</v>
      </c>
      <c r="F853">
        <v>29.362400000000001</v>
      </c>
      <c r="G853">
        <v>19.1935</v>
      </c>
      <c r="H853">
        <v>23.575800000000001</v>
      </c>
      <c r="K853">
        <v>60.964100000000002</v>
      </c>
      <c r="M853">
        <v>60.488399999999999</v>
      </c>
      <c r="O853">
        <v>58.506500000000003</v>
      </c>
      <c r="Q853" s="2">
        <v>41716</v>
      </c>
      <c r="R853" s="4">
        <v>57.208199999999998</v>
      </c>
      <c r="T853" s="2">
        <v>41701</v>
      </c>
      <c r="U853" s="4">
        <v>58.506500000000003</v>
      </c>
      <c r="V853">
        <f t="shared" si="27"/>
        <v>55.7333</v>
      </c>
    </row>
    <row r="854" spans="1:22" x14ac:dyDescent="0.25">
      <c r="A854" s="1">
        <v>41409</v>
      </c>
      <c r="B854">
        <v>166.11500000000001</v>
      </c>
      <c r="C854" s="1">
        <v>41473</v>
      </c>
      <c r="D854" s="4">
        <f t="shared" si="26"/>
        <v>168.87</v>
      </c>
      <c r="E854">
        <v>12.8665</v>
      </c>
      <c r="F854">
        <v>29.787199999999999</v>
      </c>
      <c r="G854">
        <v>19.334199999999999</v>
      </c>
      <c r="H854">
        <v>23.560600000000001</v>
      </c>
      <c r="K854">
        <v>59.7605</v>
      </c>
      <c r="M854">
        <v>61.550800000000002</v>
      </c>
      <c r="O854">
        <v>58.201300000000003</v>
      </c>
      <c r="Q854" s="2">
        <v>41717</v>
      </c>
      <c r="R854" s="4">
        <v>57.174799999999998</v>
      </c>
      <c r="T854" s="2">
        <v>41702</v>
      </c>
      <c r="U854" s="4">
        <v>58.201300000000003</v>
      </c>
      <c r="V854">
        <f t="shared" si="27"/>
        <v>55.935499999999998</v>
      </c>
    </row>
    <row r="855" spans="1:22" x14ac:dyDescent="0.25">
      <c r="A855" s="1">
        <v>41410</v>
      </c>
      <c r="B855">
        <v>165.34</v>
      </c>
      <c r="C855" s="1">
        <v>41477</v>
      </c>
      <c r="D855" s="4">
        <f t="shared" si="26"/>
        <v>169.5</v>
      </c>
      <c r="E855">
        <v>10.8895</v>
      </c>
      <c r="F855">
        <v>15.04</v>
      </c>
      <c r="G855">
        <v>19.672899999999998</v>
      </c>
      <c r="H855">
        <v>23.921199999999999</v>
      </c>
      <c r="K855">
        <v>60.928400000000003</v>
      </c>
      <c r="M855">
        <v>60.867400000000004</v>
      </c>
      <c r="O855">
        <v>59.272799999999997</v>
      </c>
      <c r="Q855" s="2">
        <v>41718</v>
      </c>
      <c r="R855" s="4">
        <v>57.245600000000003</v>
      </c>
      <c r="T855" s="2">
        <v>41703</v>
      </c>
      <c r="U855" s="4">
        <v>59.272799999999997</v>
      </c>
      <c r="V855">
        <f t="shared" si="27"/>
        <v>56.940800000000003</v>
      </c>
    </row>
    <row r="856" spans="1:22" x14ac:dyDescent="0.25">
      <c r="A856" s="1">
        <v>41411</v>
      </c>
      <c r="B856">
        <v>166.94</v>
      </c>
      <c r="C856" s="1">
        <v>41478</v>
      </c>
      <c r="D856" s="4">
        <f t="shared" si="26"/>
        <v>169.14</v>
      </c>
      <c r="E856">
        <v>11.042899999999999</v>
      </c>
      <c r="F856">
        <v>15.2021</v>
      </c>
      <c r="G856">
        <v>19.231000000000002</v>
      </c>
      <c r="H856">
        <v>23.545300000000001</v>
      </c>
      <c r="K856">
        <v>60.115699999999997</v>
      </c>
      <c r="M856">
        <v>62.513399999999997</v>
      </c>
      <c r="O856">
        <v>60.582999999999998</v>
      </c>
      <c r="Q856" s="2">
        <v>41722</v>
      </c>
      <c r="R856" s="4">
        <v>57.662599999999998</v>
      </c>
      <c r="T856" s="2">
        <v>41704</v>
      </c>
      <c r="U856" s="4">
        <v>60.582999999999998</v>
      </c>
      <c r="V856">
        <f t="shared" si="27"/>
        <v>57.631599999999999</v>
      </c>
    </row>
    <row r="857" spans="1:22" x14ac:dyDescent="0.25">
      <c r="A857" s="1">
        <v>41414</v>
      </c>
      <c r="B857">
        <v>166.93</v>
      </c>
      <c r="C857" s="1">
        <v>41479</v>
      </c>
      <c r="D857" s="4">
        <f t="shared" si="26"/>
        <v>168.52</v>
      </c>
      <c r="E857">
        <v>11.6143</v>
      </c>
      <c r="F857">
        <v>15.9716</v>
      </c>
      <c r="G857">
        <v>19.481000000000002</v>
      </c>
      <c r="H857">
        <v>23.489699999999999</v>
      </c>
      <c r="K857">
        <v>63.472000000000001</v>
      </c>
      <c r="M857">
        <v>63.958100000000002</v>
      </c>
      <c r="O857">
        <v>59.981999999999999</v>
      </c>
      <c r="Q857" s="2">
        <v>41723</v>
      </c>
      <c r="R857" s="4">
        <v>56.9938</v>
      </c>
      <c r="T857" s="2">
        <v>41705</v>
      </c>
      <c r="U857" s="4">
        <v>59.981999999999999</v>
      </c>
      <c r="V857">
        <f t="shared" si="27"/>
        <v>57.603299999999997</v>
      </c>
    </row>
    <row r="858" spans="1:22" x14ac:dyDescent="0.25">
      <c r="A858" s="1">
        <v>41415</v>
      </c>
      <c r="B858">
        <v>167.17</v>
      </c>
      <c r="C858" s="1">
        <v>41480</v>
      </c>
      <c r="D858" s="4">
        <f t="shared" si="26"/>
        <v>168.93</v>
      </c>
      <c r="E858">
        <v>11.2585</v>
      </c>
      <c r="F858">
        <v>15.722099999999999</v>
      </c>
      <c r="G858">
        <v>19.722300000000001</v>
      </c>
      <c r="H858">
        <v>23.751899999999999</v>
      </c>
      <c r="K858">
        <v>65.374700000000004</v>
      </c>
      <c r="M858">
        <v>63.080300000000001</v>
      </c>
      <c r="O858">
        <v>60.314300000000003</v>
      </c>
      <c r="Q858" s="2">
        <v>41724</v>
      </c>
      <c r="R858" s="4">
        <v>57.383099999999999</v>
      </c>
      <c r="T858" s="2">
        <v>41708</v>
      </c>
      <c r="U858" s="4">
        <v>60.314300000000003</v>
      </c>
      <c r="V858">
        <f t="shared" si="27"/>
        <v>58.040500000000002</v>
      </c>
    </row>
    <row r="859" spans="1:22" x14ac:dyDescent="0.25">
      <c r="A859" s="1">
        <v>41416</v>
      </c>
      <c r="B859">
        <v>165.93</v>
      </c>
      <c r="C859" s="1">
        <v>41481</v>
      </c>
      <c r="D859" s="4">
        <f t="shared" si="26"/>
        <v>169.11</v>
      </c>
      <c r="E859">
        <v>11.093500000000001</v>
      </c>
      <c r="F859">
        <v>15.801500000000001</v>
      </c>
      <c r="G859">
        <v>20.605399999999999</v>
      </c>
      <c r="H859">
        <v>24.254200000000001</v>
      </c>
      <c r="K859">
        <v>62.876899999999999</v>
      </c>
      <c r="M859">
        <v>62.881300000000003</v>
      </c>
      <c r="O859">
        <v>59.478400000000001</v>
      </c>
      <c r="Q859" s="2">
        <v>41725</v>
      </c>
      <c r="R859" s="4">
        <v>57.574300000000001</v>
      </c>
      <c r="T859" s="2">
        <v>41709</v>
      </c>
      <c r="U859" s="4">
        <v>59.478400000000001</v>
      </c>
      <c r="V859">
        <f t="shared" si="27"/>
        <v>57.557400000000001</v>
      </c>
    </row>
    <row r="860" spans="1:22" x14ac:dyDescent="0.25">
      <c r="A860" s="1">
        <v>41417</v>
      </c>
      <c r="B860">
        <v>165.45</v>
      </c>
      <c r="C860" s="1">
        <v>41484</v>
      </c>
      <c r="D860" s="4">
        <f t="shared" si="26"/>
        <v>168.59</v>
      </c>
      <c r="E860">
        <v>11.331799999999999</v>
      </c>
      <c r="F860">
        <v>16.4221</v>
      </c>
      <c r="G860">
        <v>20.702400000000001</v>
      </c>
      <c r="H860">
        <v>24.380099999999999</v>
      </c>
      <c r="K860">
        <v>62.87</v>
      </c>
      <c r="M860">
        <v>61.731499999999997</v>
      </c>
      <c r="O860">
        <v>59.883600000000001</v>
      </c>
      <c r="Q860" s="2">
        <v>41726</v>
      </c>
      <c r="R860" s="4">
        <v>57.413899999999998</v>
      </c>
      <c r="T860" s="2">
        <v>41710</v>
      </c>
      <c r="U860" s="4">
        <v>59.883600000000001</v>
      </c>
      <c r="V860">
        <f t="shared" si="27"/>
        <v>57.877800000000001</v>
      </c>
    </row>
    <row r="861" spans="1:22" x14ac:dyDescent="0.25">
      <c r="A861" s="1">
        <v>41418</v>
      </c>
      <c r="B861">
        <v>165.30799999999999</v>
      </c>
      <c r="C861" s="1">
        <v>41485</v>
      </c>
      <c r="D861" s="4">
        <f t="shared" si="26"/>
        <v>168.58799999999999</v>
      </c>
      <c r="E861">
        <v>11.985799999999999</v>
      </c>
      <c r="F861">
        <v>17.446899999999999</v>
      </c>
      <c r="G861">
        <v>20.992699999999999</v>
      </c>
      <c r="H861">
        <v>24.4405</v>
      </c>
      <c r="K861">
        <v>61.888599999999997</v>
      </c>
      <c r="M861">
        <v>62.471899999999998</v>
      </c>
      <c r="O861">
        <v>60.217300000000002</v>
      </c>
      <c r="Q861" s="2">
        <v>41729</v>
      </c>
      <c r="R861" s="4">
        <v>57.434899999999999</v>
      </c>
      <c r="T861" s="2">
        <v>41711</v>
      </c>
      <c r="U861" s="4">
        <v>60.217300000000002</v>
      </c>
      <c r="V861">
        <f t="shared" si="27"/>
        <v>58.142899999999997</v>
      </c>
    </row>
    <row r="862" spans="1:22" x14ac:dyDescent="0.25">
      <c r="A862" s="1">
        <v>41422</v>
      </c>
      <c r="B862">
        <v>166.3</v>
      </c>
      <c r="C862" s="1">
        <v>41486</v>
      </c>
      <c r="D862" s="4">
        <f t="shared" si="26"/>
        <v>168.71</v>
      </c>
      <c r="E862">
        <v>11.014699999999999</v>
      </c>
      <c r="F862">
        <v>16.846699999999998</v>
      </c>
      <c r="G862">
        <v>21.121500000000001</v>
      </c>
      <c r="H862">
        <v>24.666899999999998</v>
      </c>
      <c r="K862">
        <v>62.986899999999999</v>
      </c>
      <c r="M862">
        <v>62.962899999999998</v>
      </c>
      <c r="O862">
        <v>59.464799999999997</v>
      </c>
      <c r="Q862" s="2">
        <v>41730</v>
      </c>
      <c r="R862" s="4">
        <v>56.552</v>
      </c>
      <c r="T862" s="2">
        <v>41712</v>
      </c>
      <c r="U862" s="4">
        <v>59.464799999999997</v>
      </c>
      <c r="V862">
        <f t="shared" si="27"/>
        <v>57.6111</v>
      </c>
    </row>
    <row r="863" spans="1:22" x14ac:dyDescent="0.25">
      <c r="A863" s="1">
        <v>41423</v>
      </c>
      <c r="B863">
        <v>165.22</v>
      </c>
      <c r="C863" s="1">
        <v>41487</v>
      </c>
      <c r="D863" s="4">
        <f t="shared" si="26"/>
        <v>170.66</v>
      </c>
      <c r="E863">
        <v>11.407999999999999</v>
      </c>
      <c r="F863">
        <v>16.635400000000001</v>
      </c>
      <c r="G863">
        <v>21.2303</v>
      </c>
      <c r="H863">
        <v>24.7562</v>
      </c>
      <c r="K863">
        <v>63.211799999999997</v>
      </c>
      <c r="M863">
        <v>61.396700000000003</v>
      </c>
      <c r="O863">
        <v>59.3003</v>
      </c>
      <c r="Q863" s="2">
        <v>41731</v>
      </c>
      <c r="R863" s="4">
        <v>55.533799999999999</v>
      </c>
      <c r="T863" s="2">
        <v>41715</v>
      </c>
      <c r="U863" s="4">
        <v>59.3003</v>
      </c>
      <c r="V863">
        <f t="shared" si="27"/>
        <v>57.450400000000002</v>
      </c>
    </row>
    <row r="864" spans="1:22" x14ac:dyDescent="0.25">
      <c r="A864" s="1">
        <v>41424</v>
      </c>
      <c r="B864">
        <v>165.83</v>
      </c>
      <c r="C864" s="1">
        <v>41488</v>
      </c>
      <c r="D864" s="4">
        <f t="shared" si="26"/>
        <v>170.95</v>
      </c>
      <c r="E864">
        <v>9.7659000000000002</v>
      </c>
      <c r="F864">
        <v>15.27</v>
      </c>
      <c r="G864">
        <v>20.907399999999999</v>
      </c>
      <c r="H864">
        <v>24.517099999999999</v>
      </c>
      <c r="K864">
        <v>60.549100000000003</v>
      </c>
      <c r="M864">
        <v>61.623399999999997</v>
      </c>
      <c r="O864">
        <v>58.9846</v>
      </c>
      <c r="Q864" s="2">
        <v>41732</v>
      </c>
      <c r="R864" s="4">
        <v>56.052300000000002</v>
      </c>
      <c r="T864" s="2">
        <v>41716</v>
      </c>
      <c r="U864" s="4">
        <v>58.9846</v>
      </c>
      <c r="V864">
        <f t="shared" si="27"/>
        <v>57.208199999999998</v>
      </c>
    </row>
    <row r="865" spans="1:22" x14ac:dyDescent="0.25">
      <c r="A865" s="1">
        <v>41425</v>
      </c>
      <c r="B865">
        <v>163.44499999999999</v>
      </c>
      <c r="C865" s="1">
        <v>41491</v>
      </c>
      <c r="D865" s="4">
        <f t="shared" si="26"/>
        <v>170.7</v>
      </c>
      <c r="E865">
        <v>9.5764999999999993</v>
      </c>
      <c r="F865">
        <v>15.9542</v>
      </c>
      <c r="G865">
        <v>21.9694</v>
      </c>
      <c r="H865">
        <v>25.197600000000001</v>
      </c>
      <c r="K865">
        <v>60.5488</v>
      </c>
      <c r="M865">
        <v>61.154499999999999</v>
      </c>
      <c r="O865">
        <v>58.787199999999999</v>
      </c>
      <c r="Q865" s="2">
        <v>41733</v>
      </c>
      <c r="R865" s="4">
        <v>56.101599999999998</v>
      </c>
      <c r="T865" s="2">
        <v>41717</v>
      </c>
      <c r="U865" s="4">
        <v>58.787199999999999</v>
      </c>
      <c r="V865">
        <f t="shared" si="27"/>
        <v>57.174799999999998</v>
      </c>
    </row>
    <row r="866" spans="1:22" x14ac:dyDescent="0.25">
      <c r="A866" s="1">
        <v>41428</v>
      </c>
      <c r="B866">
        <v>164.35</v>
      </c>
      <c r="C866" s="1">
        <v>41492</v>
      </c>
      <c r="D866" s="4">
        <f t="shared" si="26"/>
        <v>169.73</v>
      </c>
      <c r="E866">
        <v>10.4618</v>
      </c>
      <c r="F866">
        <v>17.5168</v>
      </c>
      <c r="G866">
        <v>23.125499999999999</v>
      </c>
      <c r="H866">
        <v>25.8248</v>
      </c>
      <c r="K866">
        <v>59.884</v>
      </c>
      <c r="M866">
        <v>60.649700000000003</v>
      </c>
      <c r="O866">
        <v>58.599200000000003</v>
      </c>
      <c r="Q866" s="2">
        <v>41736</v>
      </c>
      <c r="R866" s="4">
        <v>56.949100000000001</v>
      </c>
      <c r="T866" s="2">
        <v>41718</v>
      </c>
      <c r="U866" s="4">
        <v>58.599200000000003</v>
      </c>
      <c r="V866">
        <f t="shared" si="27"/>
        <v>57.245600000000003</v>
      </c>
    </row>
    <row r="867" spans="1:22" x14ac:dyDescent="0.25">
      <c r="A867" s="1">
        <v>41429</v>
      </c>
      <c r="B867">
        <v>163.56</v>
      </c>
      <c r="C867" s="1">
        <v>41493</v>
      </c>
      <c r="D867" s="4">
        <f t="shared" si="26"/>
        <v>169.18</v>
      </c>
      <c r="E867">
        <v>10.829599999999999</v>
      </c>
      <c r="F867">
        <v>19.206399999999999</v>
      </c>
      <c r="G867">
        <v>23.038799999999998</v>
      </c>
      <c r="H867">
        <v>25.8444</v>
      </c>
      <c r="K867">
        <v>59.232500000000002</v>
      </c>
      <c r="M867">
        <v>60.271700000000003</v>
      </c>
      <c r="O867">
        <v>58.504300000000001</v>
      </c>
      <c r="Q867" s="2">
        <v>41737</v>
      </c>
      <c r="R867" s="4">
        <v>56.241999999999997</v>
      </c>
      <c r="T867" s="2">
        <v>41719</v>
      </c>
      <c r="U867" s="4">
        <v>58.504300000000001</v>
      </c>
      <c r="V867" t="e">
        <f t="shared" si="27"/>
        <v>#N/A</v>
      </c>
    </row>
    <row r="868" spans="1:22" x14ac:dyDescent="0.25">
      <c r="A868" s="1">
        <v>41430</v>
      </c>
      <c r="B868">
        <v>161.27199999999999</v>
      </c>
      <c r="C868" s="1">
        <v>41494</v>
      </c>
      <c r="D868" s="4">
        <f t="shared" si="26"/>
        <v>169.8</v>
      </c>
      <c r="E868">
        <v>9.7314000000000007</v>
      </c>
      <c r="F868">
        <v>18.818200000000001</v>
      </c>
      <c r="G868">
        <v>23.8035</v>
      </c>
      <c r="H868">
        <v>25.971299999999999</v>
      </c>
      <c r="K868">
        <v>58.666899999999998</v>
      </c>
      <c r="M868">
        <v>60.399000000000001</v>
      </c>
      <c r="O868">
        <v>59.275500000000001</v>
      </c>
      <c r="Q868" s="2">
        <v>41738</v>
      </c>
      <c r="R868" s="4">
        <v>55.628900000000002</v>
      </c>
      <c r="T868" s="2">
        <v>41722</v>
      </c>
      <c r="U868" s="4">
        <v>59.275500000000001</v>
      </c>
      <c r="V868">
        <f t="shared" si="27"/>
        <v>57.662599999999998</v>
      </c>
    </row>
    <row r="869" spans="1:22" x14ac:dyDescent="0.25">
      <c r="A869" s="1">
        <v>41431</v>
      </c>
      <c r="B869">
        <v>162.72999999999999</v>
      </c>
      <c r="C869" s="1">
        <v>41495</v>
      </c>
      <c r="D869" s="4">
        <f t="shared" si="26"/>
        <v>169.31</v>
      </c>
      <c r="E869">
        <v>10.7439</v>
      </c>
      <c r="F869">
        <v>21.180199999999999</v>
      </c>
      <c r="G869">
        <v>23.667999999999999</v>
      </c>
      <c r="H869">
        <v>26.315100000000001</v>
      </c>
      <c r="K869">
        <v>58.776000000000003</v>
      </c>
      <c r="M869">
        <v>61.7637</v>
      </c>
      <c r="O869">
        <v>58.101599999999998</v>
      </c>
      <c r="Q869" s="2">
        <v>41739</v>
      </c>
      <c r="R869" s="4">
        <v>56.200699999999998</v>
      </c>
      <c r="T869" s="2">
        <v>41723</v>
      </c>
      <c r="U869" s="4">
        <v>58.101599999999998</v>
      </c>
      <c r="V869">
        <f t="shared" si="27"/>
        <v>56.9938</v>
      </c>
    </row>
    <row r="870" spans="1:22" x14ac:dyDescent="0.25">
      <c r="A870" s="1">
        <v>41432</v>
      </c>
      <c r="B870">
        <v>164.8</v>
      </c>
      <c r="C870" s="1">
        <v>41498</v>
      </c>
      <c r="D870" s="4">
        <f t="shared" si="26"/>
        <v>169.11099999999999</v>
      </c>
      <c r="E870">
        <v>12.832800000000001</v>
      </c>
      <c r="F870">
        <v>26.766500000000001</v>
      </c>
      <c r="G870">
        <v>22.1419</v>
      </c>
      <c r="H870">
        <v>25.633900000000001</v>
      </c>
      <c r="K870">
        <v>65.689700000000002</v>
      </c>
      <c r="M870">
        <v>60.115499999999997</v>
      </c>
      <c r="O870">
        <v>59.008499999999998</v>
      </c>
      <c r="Q870" s="2">
        <v>41740</v>
      </c>
      <c r="R870" s="4">
        <v>56.812199999999997</v>
      </c>
      <c r="T870" s="2">
        <v>41724</v>
      </c>
      <c r="U870" s="4">
        <v>59.008499999999998</v>
      </c>
      <c r="V870">
        <f t="shared" si="27"/>
        <v>57.383099999999999</v>
      </c>
    </row>
    <row r="871" spans="1:22" x14ac:dyDescent="0.25">
      <c r="A871" s="1">
        <v>41435</v>
      </c>
      <c r="B871">
        <v>164.8</v>
      </c>
      <c r="C871" s="1">
        <v>41499</v>
      </c>
      <c r="D871" s="4">
        <f t="shared" si="26"/>
        <v>169.61</v>
      </c>
      <c r="E871">
        <v>11.234999999999999</v>
      </c>
      <c r="F871">
        <v>26.975200000000001</v>
      </c>
      <c r="G871">
        <v>21.9071</v>
      </c>
      <c r="H871">
        <v>25.630700000000001</v>
      </c>
      <c r="K871">
        <v>64.243300000000005</v>
      </c>
      <c r="M871">
        <v>60.790399999999998</v>
      </c>
      <c r="O871">
        <v>59.38</v>
      </c>
      <c r="Q871" s="2">
        <v>41743</v>
      </c>
      <c r="R871" s="4">
        <v>56.005600000000001</v>
      </c>
      <c r="T871" s="2">
        <v>41725</v>
      </c>
      <c r="U871" s="4">
        <v>59.38</v>
      </c>
      <c r="V871">
        <f t="shared" si="27"/>
        <v>57.574300000000001</v>
      </c>
    </row>
    <row r="872" spans="1:22" x14ac:dyDescent="0.25">
      <c r="A872" s="1">
        <v>41436</v>
      </c>
      <c r="B872">
        <v>163.09800000000001</v>
      </c>
      <c r="C872" s="1">
        <v>41500</v>
      </c>
      <c r="D872" s="4">
        <f t="shared" si="26"/>
        <v>168.74</v>
      </c>
      <c r="E872">
        <v>12.354200000000001</v>
      </c>
      <c r="F872">
        <v>32.046100000000003</v>
      </c>
      <c r="G872">
        <v>22.208500000000001</v>
      </c>
      <c r="H872">
        <v>26.031199999999998</v>
      </c>
      <c r="K872">
        <v>65.668400000000005</v>
      </c>
      <c r="M872">
        <v>61.875700000000002</v>
      </c>
      <c r="O872">
        <v>59.325800000000001</v>
      </c>
      <c r="Q872" s="2">
        <v>41744</v>
      </c>
      <c r="R872" s="4">
        <v>57.061900000000001</v>
      </c>
      <c r="T872" s="2">
        <v>41726</v>
      </c>
      <c r="U872" s="4">
        <v>59.325800000000001</v>
      </c>
      <c r="V872">
        <f t="shared" si="27"/>
        <v>57.413899999999998</v>
      </c>
    </row>
    <row r="873" spans="1:22" x14ac:dyDescent="0.25">
      <c r="A873" s="1">
        <v>41437</v>
      </c>
      <c r="B873">
        <v>161.75</v>
      </c>
      <c r="C873" s="1">
        <v>41501</v>
      </c>
      <c r="D873" s="4">
        <f t="shared" si="26"/>
        <v>166.38</v>
      </c>
      <c r="E873">
        <v>17.900099999999998</v>
      </c>
      <c r="F873">
        <v>42.793300000000002</v>
      </c>
      <c r="G873">
        <v>23.726299999999998</v>
      </c>
      <c r="H873">
        <v>26.898599999999998</v>
      </c>
      <c r="K873">
        <v>68.202600000000004</v>
      </c>
      <c r="M873">
        <v>62.195599999999999</v>
      </c>
      <c r="O873">
        <v>59.375100000000003</v>
      </c>
      <c r="Q873" s="2">
        <v>41745</v>
      </c>
      <c r="R873" s="4">
        <v>56.813200000000002</v>
      </c>
      <c r="T873" s="2">
        <v>41729</v>
      </c>
      <c r="U873" s="4">
        <v>59.375100000000003</v>
      </c>
      <c r="V873">
        <f t="shared" si="27"/>
        <v>57.434899999999999</v>
      </c>
    </row>
    <row r="874" spans="1:22" x14ac:dyDescent="0.25">
      <c r="A874" s="1">
        <v>41438</v>
      </c>
      <c r="B874">
        <v>164.21</v>
      </c>
      <c r="C874" s="1">
        <v>41505</v>
      </c>
      <c r="D874" s="4">
        <f t="shared" si="26"/>
        <v>164.77</v>
      </c>
      <c r="E874">
        <v>13.2836</v>
      </c>
      <c r="F874">
        <v>17.439699999999998</v>
      </c>
      <c r="G874">
        <v>22.5717</v>
      </c>
      <c r="H874">
        <v>26.310199999999998</v>
      </c>
      <c r="K874">
        <v>68.309100000000001</v>
      </c>
      <c r="M874">
        <v>62.354999999999997</v>
      </c>
      <c r="O874">
        <v>58.463999999999999</v>
      </c>
      <c r="Q874" s="2">
        <v>41746</v>
      </c>
      <c r="R874" s="4">
        <v>55.492899999999999</v>
      </c>
      <c r="T874" s="2">
        <v>41730</v>
      </c>
      <c r="U874" s="4">
        <v>58.463999999999999</v>
      </c>
      <c r="V874">
        <f t="shared" si="27"/>
        <v>56.552</v>
      </c>
    </row>
    <row r="875" spans="1:22" x14ac:dyDescent="0.25">
      <c r="A875" s="1">
        <v>41439</v>
      </c>
      <c r="B875">
        <v>163.17500000000001</v>
      </c>
      <c r="C875" s="1">
        <v>41506</v>
      </c>
      <c r="D875" s="4">
        <f t="shared" si="26"/>
        <v>165.58</v>
      </c>
      <c r="E875">
        <v>12.8391</v>
      </c>
      <c r="F875">
        <v>16.8935</v>
      </c>
      <c r="G875">
        <v>22.655200000000001</v>
      </c>
      <c r="H875">
        <v>26.419</v>
      </c>
      <c r="K875">
        <v>70.248000000000005</v>
      </c>
      <c r="M875">
        <v>61.356900000000003</v>
      </c>
      <c r="O875">
        <v>57.642600000000002</v>
      </c>
      <c r="Q875" s="2">
        <v>41750</v>
      </c>
      <c r="R875" s="4">
        <v>55.459600000000002</v>
      </c>
      <c r="T875" s="2">
        <v>41731</v>
      </c>
      <c r="U875" s="4">
        <v>57.642600000000002</v>
      </c>
      <c r="V875">
        <f t="shared" si="27"/>
        <v>55.533799999999999</v>
      </c>
    </row>
    <row r="876" spans="1:22" x14ac:dyDescent="0.25">
      <c r="A876" s="1">
        <v>41442</v>
      </c>
      <c r="B876">
        <v>164.44</v>
      </c>
      <c r="C876" s="1">
        <v>41507</v>
      </c>
      <c r="D876" s="4">
        <f t="shared" si="26"/>
        <v>164.56</v>
      </c>
      <c r="E876">
        <v>13.003</v>
      </c>
      <c r="F876">
        <v>17.370799999999999</v>
      </c>
      <c r="G876">
        <v>23.349299999999999</v>
      </c>
      <c r="H876">
        <v>26.584800000000001</v>
      </c>
      <c r="K876">
        <v>68.659300000000002</v>
      </c>
      <c r="M876">
        <v>60.449199999999998</v>
      </c>
      <c r="O876">
        <v>58.886400000000002</v>
      </c>
      <c r="Q876" s="2">
        <v>41751</v>
      </c>
      <c r="R876" s="4">
        <v>54.8277</v>
      </c>
      <c r="T876" s="2">
        <v>41732</v>
      </c>
      <c r="U876" s="4">
        <v>58.886400000000002</v>
      </c>
      <c r="V876">
        <f t="shared" si="27"/>
        <v>56.052300000000002</v>
      </c>
    </row>
    <row r="877" spans="1:22" x14ac:dyDescent="0.25">
      <c r="A877" s="1">
        <v>41443</v>
      </c>
      <c r="B877">
        <v>165.73500000000001</v>
      </c>
      <c r="C877" s="1">
        <v>41508</v>
      </c>
      <c r="D877" s="4">
        <f t="shared" si="26"/>
        <v>166.06</v>
      </c>
      <c r="E877">
        <v>12.7399</v>
      </c>
      <c r="F877">
        <v>17.155899999999999</v>
      </c>
      <c r="G877">
        <v>23.124400000000001</v>
      </c>
      <c r="H877">
        <v>26.63</v>
      </c>
      <c r="K877">
        <v>67.242400000000004</v>
      </c>
      <c r="M877">
        <v>62.680599999999998</v>
      </c>
      <c r="O877">
        <v>59.532699999999998</v>
      </c>
      <c r="Q877" s="2">
        <v>41752</v>
      </c>
      <c r="R877" s="4">
        <v>54.386099999999999</v>
      </c>
      <c r="T877" s="2">
        <v>41733</v>
      </c>
      <c r="U877" s="4">
        <v>59.532699999999998</v>
      </c>
      <c r="V877">
        <f t="shared" si="27"/>
        <v>56.101599999999998</v>
      </c>
    </row>
    <row r="878" spans="1:22" x14ac:dyDescent="0.25">
      <c r="A878" s="1">
        <v>41444</v>
      </c>
      <c r="B878">
        <v>163.44999999999999</v>
      </c>
      <c r="C878" s="1">
        <v>41509</v>
      </c>
      <c r="D878" s="4">
        <f t="shared" si="26"/>
        <v>166.62</v>
      </c>
      <c r="E878">
        <v>12.2524</v>
      </c>
      <c r="F878">
        <v>16.7285</v>
      </c>
      <c r="G878">
        <v>22.38</v>
      </c>
      <c r="H878">
        <v>25.979199999999999</v>
      </c>
      <c r="K878">
        <v>71.456999999999994</v>
      </c>
      <c r="M878">
        <v>63.669899999999998</v>
      </c>
      <c r="O878">
        <v>60.2729</v>
      </c>
      <c r="Q878" s="2">
        <v>41753</v>
      </c>
      <c r="R878" s="4">
        <v>54.585000000000001</v>
      </c>
      <c r="T878" s="2">
        <v>41736</v>
      </c>
      <c r="U878" s="4">
        <v>60.2729</v>
      </c>
      <c r="V878">
        <f t="shared" si="27"/>
        <v>56.949100000000001</v>
      </c>
    </row>
    <row r="879" spans="1:22" x14ac:dyDescent="0.25">
      <c r="A879" s="1">
        <v>41445</v>
      </c>
      <c r="B879">
        <v>159.4</v>
      </c>
      <c r="C879" s="1">
        <v>41512</v>
      </c>
      <c r="D879" s="4">
        <f t="shared" si="26"/>
        <v>166</v>
      </c>
      <c r="E879">
        <v>12.1113</v>
      </c>
      <c r="F879">
        <v>16.581600000000002</v>
      </c>
      <c r="G879">
        <v>25.9985</v>
      </c>
      <c r="H879">
        <v>27.857700000000001</v>
      </c>
      <c r="K879">
        <v>73.431200000000004</v>
      </c>
      <c r="M879">
        <v>65.832800000000006</v>
      </c>
      <c r="O879">
        <v>59.765900000000002</v>
      </c>
      <c r="Q879" s="2">
        <v>41754</v>
      </c>
      <c r="R879" s="4">
        <v>55.066099999999999</v>
      </c>
      <c r="T879" s="2">
        <v>41737</v>
      </c>
      <c r="U879" s="4">
        <v>59.765900000000002</v>
      </c>
      <c r="V879">
        <f t="shared" si="27"/>
        <v>56.241999999999997</v>
      </c>
    </row>
    <row r="880" spans="1:22" x14ac:dyDescent="0.25">
      <c r="A880" s="1">
        <v>41446</v>
      </c>
      <c r="B880">
        <v>159.07</v>
      </c>
      <c r="C880" s="1">
        <v>41513</v>
      </c>
      <c r="D880" s="4">
        <f t="shared" si="26"/>
        <v>163.33000000000001</v>
      </c>
      <c r="E880">
        <v>14.872400000000001</v>
      </c>
      <c r="F880">
        <v>19.532699999999998</v>
      </c>
      <c r="G880">
        <v>25.362500000000001</v>
      </c>
      <c r="H880">
        <v>27.597200000000001</v>
      </c>
      <c r="K880">
        <v>75.904600000000002</v>
      </c>
      <c r="M880">
        <v>64.852199999999996</v>
      </c>
      <c r="O880">
        <v>59.072699999999998</v>
      </c>
      <c r="Q880" s="2">
        <v>41757</v>
      </c>
      <c r="R880" s="4">
        <v>55.1509</v>
      </c>
      <c r="T880" s="2">
        <v>41738</v>
      </c>
      <c r="U880" s="4">
        <v>59.072699999999998</v>
      </c>
      <c r="V880">
        <f t="shared" si="27"/>
        <v>55.628900000000002</v>
      </c>
    </row>
    <row r="881" spans="1:22" x14ac:dyDescent="0.25">
      <c r="A881" s="1">
        <v>41449</v>
      </c>
      <c r="B881">
        <v>157.06</v>
      </c>
      <c r="C881" s="1">
        <v>41514</v>
      </c>
      <c r="D881" s="4">
        <f t="shared" si="26"/>
        <v>163.91</v>
      </c>
      <c r="E881">
        <v>14.092700000000001</v>
      </c>
      <c r="F881">
        <v>18.810199999999998</v>
      </c>
      <c r="G881">
        <v>25.7927</v>
      </c>
      <c r="H881">
        <v>27.7301</v>
      </c>
      <c r="K881">
        <v>74.800899999999999</v>
      </c>
      <c r="M881">
        <v>64.070300000000003</v>
      </c>
      <c r="O881">
        <v>59.66</v>
      </c>
      <c r="Q881" s="2">
        <v>41758</v>
      </c>
      <c r="R881" s="4">
        <v>54.083799999999997</v>
      </c>
      <c r="T881" s="2">
        <v>41739</v>
      </c>
      <c r="U881" s="4">
        <v>59.66</v>
      </c>
      <c r="V881">
        <f t="shared" si="27"/>
        <v>56.200699999999998</v>
      </c>
    </row>
    <row r="882" spans="1:22" x14ac:dyDescent="0.25">
      <c r="A882" s="1">
        <v>41450</v>
      </c>
      <c r="B882">
        <v>158.57499999999999</v>
      </c>
      <c r="C882" s="1">
        <v>41515</v>
      </c>
      <c r="D882" s="4">
        <f t="shared" si="26"/>
        <v>164.17</v>
      </c>
      <c r="E882">
        <v>14.3012</v>
      </c>
      <c r="F882">
        <v>19.0442</v>
      </c>
      <c r="G882">
        <v>24.650300000000001</v>
      </c>
      <c r="H882">
        <v>27.386299999999999</v>
      </c>
      <c r="K882">
        <v>74.128</v>
      </c>
      <c r="M882">
        <v>65.091999999999999</v>
      </c>
      <c r="O882">
        <v>60.333199999999998</v>
      </c>
      <c r="Q882" s="2">
        <v>41759</v>
      </c>
      <c r="R882" s="4">
        <v>53.465499999999999</v>
      </c>
      <c r="T882" s="2">
        <v>41740</v>
      </c>
      <c r="U882" s="4">
        <v>60.333199999999998</v>
      </c>
      <c r="V882">
        <f t="shared" si="27"/>
        <v>56.812199999999997</v>
      </c>
    </row>
    <row r="883" spans="1:22" x14ac:dyDescent="0.25">
      <c r="A883" s="1">
        <v>41451</v>
      </c>
      <c r="B883">
        <v>160.13999999999999</v>
      </c>
      <c r="C883" s="1">
        <v>41516</v>
      </c>
      <c r="D883" s="4">
        <f t="shared" si="26"/>
        <v>163.65</v>
      </c>
      <c r="E883">
        <v>14.9785</v>
      </c>
      <c r="F883">
        <v>20.094200000000001</v>
      </c>
      <c r="G883">
        <v>23.834700000000002</v>
      </c>
      <c r="H883">
        <v>27.055900000000001</v>
      </c>
      <c r="K883">
        <v>75.536600000000007</v>
      </c>
      <c r="M883">
        <v>65.670100000000005</v>
      </c>
      <c r="O883">
        <v>59.790300000000002</v>
      </c>
      <c r="Q883" s="2">
        <v>41760</v>
      </c>
      <c r="R883" s="4">
        <v>53.9846</v>
      </c>
      <c r="T883" s="2">
        <v>41743</v>
      </c>
      <c r="U883" s="4">
        <v>59.790300000000002</v>
      </c>
      <c r="V883">
        <f t="shared" si="27"/>
        <v>56.005600000000001</v>
      </c>
    </row>
    <row r="884" spans="1:22" x14ac:dyDescent="0.25">
      <c r="A884" s="1">
        <v>41452</v>
      </c>
      <c r="B884">
        <v>161.08000000000001</v>
      </c>
      <c r="C884" s="1">
        <v>41520</v>
      </c>
      <c r="D884" s="4">
        <f t="shared" si="26"/>
        <v>164.39</v>
      </c>
      <c r="E884">
        <v>15.145799999999999</v>
      </c>
      <c r="F884">
        <v>20.330300000000001</v>
      </c>
      <c r="G884">
        <v>23.117100000000001</v>
      </c>
      <c r="H884">
        <v>26.616399999999999</v>
      </c>
      <c r="K884">
        <v>77.519099999999995</v>
      </c>
      <c r="M884">
        <v>65.3095</v>
      </c>
      <c r="O884">
        <v>60.52</v>
      </c>
      <c r="Q884" s="2">
        <v>41761</v>
      </c>
      <c r="R884" s="4">
        <v>53.529499999999999</v>
      </c>
      <c r="T884" s="2">
        <v>41744</v>
      </c>
      <c r="U884" s="4">
        <v>60.52</v>
      </c>
      <c r="V884">
        <f t="shared" si="27"/>
        <v>57.061900000000001</v>
      </c>
    </row>
    <row r="885" spans="1:22" x14ac:dyDescent="0.25">
      <c r="A885" s="1">
        <v>41453</v>
      </c>
      <c r="B885">
        <v>160.41999999999999</v>
      </c>
      <c r="C885" s="1">
        <v>41521</v>
      </c>
      <c r="D885" s="4">
        <f t="shared" si="26"/>
        <v>165.75</v>
      </c>
      <c r="E885">
        <v>13.620699999999999</v>
      </c>
      <c r="F885">
        <v>18.979099999999999</v>
      </c>
      <c r="G885">
        <v>22.879899999999999</v>
      </c>
      <c r="H885">
        <v>26.002099999999999</v>
      </c>
      <c r="K885">
        <v>78.282200000000003</v>
      </c>
      <c r="M885">
        <v>66.594700000000003</v>
      </c>
      <c r="O885">
        <v>60.026000000000003</v>
      </c>
      <c r="Q885" s="2">
        <v>41764</v>
      </c>
      <c r="R885" s="4">
        <v>53.065100000000001</v>
      </c>
      <c r="T885" s="2">
        <v>41745</v>
      </c>
      <c r="U885" s="4">
        <v>60.026000000000003</v>
      </c>
      <c r="V885">
        <f t="shared" si="27"/>
        <v>56.813200000000002</v>
      </c>
    </row>
    <row r="886" spans="1:22" x14ac:dyDescent="0.25">
      <c r="A886" s="1">
        <v>41456</v>
      </c>
      <c r="B886">
        <v>161.36000000000001</v>
      </c>
      <c r="C886" s="1">
        <v>41522</v>
      </c>
      <c r="D886" s="4">
        <f t="shared" si="26"/>
        <v>165.96</v>
      </c>
      <c r="E886">
        <v>13.069599999999999</v>
      </c>
      <c r="F886">
        <v>18.646100000000001</v>
      </c>
      <c r="G886">
        <v>22.684799999999999</v>
      </c>
      <c r="H886">
        <v>25.686499999999999</v>
      </c>
      <c r="K886">
        <v>81.000399999999999</v>
      </c>
      <c r="M886">
        <v>65.7</v>
      </c>
      <c r="O886">
        <v>58.774999999999999</v>
      </c>
      <c r="Q886" s="2">
        <v>41765</v>
      </c>
      <c r="R886" s="4">
        <v>53.396099999999997</v>
      </c>
      <c r="T886" s="2">
        <v>41746</v>
      </c>
      <c r="U886" s="4">
        <v>58.774999999999999</v>
      </c>
      <c r="V886">
        <f t="shared" si="27"/>
        <v>55.492899999999999</v>
      </c>
    </row>
    <row r="887" spans="1:22" x14ac:dyDescent="0.25">
      <c r="A887" s="1">
        <v>41457</v>
      </c>
      <c r="B887">
        <v>161.21</v>
      </c>
      <c r="C887" s="1">
        <v>41523</v>
      </c>
      <c r="D887" s="4">
        <f t="shared" si="26"/>
        <v>166.04</v>
      </c>
      <c r="E887">
        <v>12.582000000000001</v>
      </c>
      <c r="F887">
        <v>18.4116</v>
      </c>
      <c r="G887">
        <v>23.035</v>
      </c>
      <c r="H887">
        <v>25.5867</v>
      </c>
      <c r="K887">
        <v>79.425600000000003</v>
      </c>
      <c r="M887">
        <v>63.531100000000002</v>
      </c>
      <c r="O887">
        <v>56.620199999999997</v>
      </c>
      <c r="Q887" s="2">
        <v>41766</v>
      </c>
      <c r="R887" s="4">
        <v>54.856699999999996</v>
      </c>
      <c r="T887" s="2">
        <v>41750</v>
      </c>
      <c r="U887" s="4">
        <v>56.620199999999997</v>
      </c>
      <c r="V887">
        <f t="shared" si="27"/>
        <v>55.459600000000002</v>
      </c>
    </row>
    <row r="888" spans="1:22" x14ac:dyDescent="0.25">
      <c r="A888" s="1">
        <v>41458</v>
      </c>
      <c r="B888">
        <v>161.28</v>
      </c>
      <c r="C888" s="1">
        <v>41526</v>
      </c>
      <c r="D888" s="4">
        <f t="shared" si="26"/>
        <v>167.63399999999999</v>
      </c>
      <c r="E888">
        <v>13.4772</v>
      </c>
      <c r="F888">
        <v>19.594200000000001</v>
      </c>
      <c r="G888">
        <v>22.226900000000001</v>
      </c>
      <c r="H888">
        <v>25.682400000000001</v>
      </c>
      <c r="K888">
        <v>76.776200000000003</v>
      </c>
      <c r="M888">
        <v>58.186300000000003</v>
      </c>
      <c r="O888">
        <v>55.831200000000003</v>
      </c>
      <c r="Q888" s="2">
        <v>41767</v>
      </c>
      <c r="R888" s="4">
        <v>52.690800000000003</v>
      </c>
      <c r="T888" s="2">
        <v>41751</v>
      </c>
      <c r="U888" s="4">
        <v>55.831200000000003</v>
      </c>
      <c r="V888">
        <f t="shared" si="27"/>
        <v>54.8277</v>
      </c>
    </row>
    <row r="889" spans="1:22" x14ac:dyDescent="0.25">
      <c r="A889" s="1">
        <v>41460</v>
      </c>
      <c r="B889">
        <v>163.02000000000001</v>
      </c>
      <c r="C889" s="1">
        <v>41527</v>
      </c>
      <c r="D889" s="4">
        <f t="shared" si="26"/>
        <v>168.87</v>
      </c>
      <c r="E889">
        <v>12.5496</v>
      </c>
      <c r="F889">
        <v>18.7926</v>
      </c>
      <c r="G889">
        <v>21.935500000000001</v>
      </c>
      <c r="H889">
        <v>25.457899999999999</v>
      </c>
      <c r="K889">
        <v>74.387900000000002</v>
      </c>
      <c r="M889">
        <v>57.847200000000001</v>
      </c>
      <c r="O889">
        <v>55.504300000000001</v>
      </c>
      <c r="Q889" s="2">
        <v>41768</v>
      </c>
      <c r="R889" s="4">
        <v>51.869599999999998</v>
      </c>
      <c r="T889" s="2">
        <v>41752</v>
      </c>
      <c r="U889" s="4">
        <v>55.504300000000001</v>
      </c>
      <c r="V889">
        <f t="shared" si="27"/>
        <v>54.386099999999999</v>
      </c>
    </row>
    <row r="890" spans="1:22" x14ac:dyDescent="0.25">
      <c r="A890" s="1">
        <v>41463</v>
      </c>
      <c r="B890">
        <v>163.94499999999999</v>
      </c>
      <c r="C890" s="1">
        <v>41528</v>
      </c>
      <c r="D890" s="4">
        <f t="shared" si="26"/>
        <v>169.4</v>
      </c>
      <c r="E890">
        <v>11.3249</v>
      </c>
      <c r="F890">
        <v>18.074999999999999</v>
      </c>
      <c r="G890">
        <v>21.1907</v>
      </c>
      <c r="H890">
        <v>25.270700000000001</v>
      </c>
      <c r="K890">
        <v>72.795599999999993</v>
      </c>
      <c r="M890">
        <v>57.236699999999999</v>
      </c>
      <c r="O890">
        <v>55.566200000000002</v>
      </c>
      <c r="Q890" s="2">
        <v>41771</v>
      </c>
      <c r="R890" s="4">
        <v>50.698700000000002</v>
      </c>
      <c r="T890" s="2">
        <v>41753</v>
      </c>
      <c r="U890" s="4">
        <v>55.566200000000002</v>
      </c>
      <c r="V890">
        <f t="shared" si="27"/>
        <v>54.585000000000001</v>
      </c>
    </row>
    <row r="891" spans="1:22" x14ac:dyDescent="0.25">
      <c r="A891" s="1">
        <v>41464</v>
      </c>
      <c r="B891">
        <v>165.13</v>
      </c>
      <c r="C891" s="1">
        <v>41529</v>
      </c>
      <c r="D891" s="4">
        <f t="shared" si="26"/>
        <v>168.95</v>
      </c>
      <c r="E891">
        <v>11.4146</v>
      </c>
      <c r="F891">
        <v>18.622599999999998</v>
      </c>
      <c r="G891">
        <v>20.1401</v>
      </c>
      <c r="H891">
        <v>24.6676</v>
      </c>
      <c r="K891">
        <v>72.4375</v>
      </c>
      <c r="M891">
        <v>57.540999999999997</v>
      </c>
      <c r="O891">
        <v>56.1492</v>
      </c>
      <c r="Q891" s="2">
        <v>41772</v>
      </c>
      <c r="R891" s="4">
        <v>50.111899999999999</v>
      </c>
      <c r="T891" s="2">
        <v>41754</v>
      </c>
      <c r="U891" s="4">
        <v>56.1492</v>
      </c>
      <c r="V891">
        <f t="shared" si="27"/>
        <v>55.066099999999999</v>
      </c>
    </row>
    <row r="892" spans="1:22" x14ac:dyDescent="0.25">
      <c r="A892" s="1">
        <v>41465</v>
      </c>
      <c r="B892">
        <v>165.19200000000001</v>
      </c>
      <c r="C892" s="1">
        <v>41530</v>
      </c>
      <c r="D892" s="4">
        <f t="shared" si="26"/>
        <v>169.33</v>
      </c>
      <c r="E892">
        <v>11.418699999999999</v>
      </c>
      <c r="F892">
        <v>20.023</v>
      </c>
      <c r="G892">
        <v>20.5623</v>
      </c>
      <c r="H892">
        <v>24.729900000000001</v>
      </c>
      <c r="K892">
        <v>72.256500000000003</v>
      </c>
      <c r="M892">
        <v>58.201599999999999</v>
      </c>
      <c r="O892">
        <v>56.148899999999998</v>
      </c>
      <c r="Q892" s="2">
        <v>41773</v>
      </c>
      <c r="R892" s="4">
        <v>49.686399999999999</v>
      </c>
      <c r="T892" s="2">
        <v>41757</v>
      </c>
      <c r="U892" s="4">
        <v>56.148899999999998</v>
      </c>
      <c r="V892">
        <f t="shared" si="27"/>
        <v>55.1509</v>
      </c>
    </row>
    <row r="893" spans="1:22" x14ac:dyDescent="0.25">
      <c r="A893" s="1">
        <v>41466</v>
      </c>
      <c r="B893">
        <v>167.44</v>
      </c>
      <c r="C893" s="1">
        <v>41533</v>
      </c>
      <c r="D893" s="4">
        <f t="shared" si="26"/>
        <v>170.31</v>
      </c>
      <c r="E893">
        <v>13.347099999999999</v>
      </c>
      <c r="F893">
        <v>23.985700000000001</v>
      </c>
      <c r="G893">
        <v>19.495699999999999</v>
      </c>
      <c r="H893">
        <v>23.981400000000001</v>
      </c>
      <c r="K893">
        <v>73.926400000000001</v>
      </c>
      <c r="M893">
        <v>57.825299999999999</v>
      </c>
      <c r="O893">
        <v>55.273899999999998</v>
      </c>
      <c r="Q893" s="2">
        <v>41774</v>
      </c>
      <c r="R893" s="4">
        <v>49.564500000000002</v>
      </c>
      <c r="T893" s="2">
        <v>41758</v>
      </c>
      <c r="U893" s="4">
        <v>55.273899999999998</v>
      </c>
      <c r="V893">
        <f t="shared" si="27"/>
        <v>54.083799999999997</v>
      </c>
    </row>
    <row r="894" spans="1:22" x14ac:dyDescent="0.25">
      <c r="A894" s="1">
        <v>41467</v>
      </c>
      <c r="B894">
        <v>167.51</v>
      </c>
      <c r="C894" s="1">
        <v>41534</v>
      </c>
      <c r="D894" s="4">
        <f t="shared" si="26"/>
        <v>171.07</v>
      </c>
      <c r="E894">
        <v>15.181900000000001</v>
      </c>
      <c r="F894">
        <v>27.044899999999998</v>
      </c>
      <c r="G894">
        <v>19.913599999999999</v>
      </c>
      <c r="H894">
        <v>24.2026</v>
      </c>
      <c r="K894">
        <v>65.4589</v>
      </c>
      <c r="M894">
        <v>56.826500000000003</v>
      </c>
      <c r="O894">
        <v>54.743699999999997</v>
      </c>
      <c r="Q894" s="2">
        <v>41775</v>
      </c>
      <c r="R894" s="4">
        <v>48.476199999999999</v>
      </c>
      <c r="T894" s="2">
        <v>41759</v>
      </c>
      <c r="U894" s="4">
        <v>54.743699999999997</v>
      </c>
      <c r="V894">
        <f t="shared" si="27"/>
        <v>53.465499999999999</v>
      </c>
    </row>
    <row r="895" spans="1:22" x14ac:dyDescent="0.25">
      <c r="A895" s="1">
        <v>41470</v>
      </c>
      <c r="B895">
        <v>168.155</v>
      </c>
      <c r="C895" s="1">
        <v>41535</v>
      </c>
      <c r="D895" s="4">
        <f t="shared" si="26"/>
        <v>173.05099999999999</v>
      </c>
      <c r="E895">
        <v>15.0344</v>
      </c>
      <c r="F895">
        <v>30.2498</v>
      </c>
      <c r="G895">
        <v>20.206099999999999</v>
      </c>
      <c r="H895">
        <v>24.000599999999999</v>
      </c>
      <c r="K895">
        <v>63.916800000000002</v>
      </c>
      <c r="M895">
        <v>56.308900000000001</v>
      </c>
      <c r="O895">
        <v>54.865099999999998</v>
      </c>
      <c r="Q895" s="2">
        <v>41778</v>
      </c>
      <c r="R895" s="4">
        <v>47.610199999999999</v>
      </c>
      <c r="T895" s="2">
        <v>41760</v>
      </c>
      <c r="U895" s="4">
        <v>54.865099999999998</v>
      </c>
      <c r="V895">
        <f t="shared" si="27"/>
        <v>53.9846</v>
      </c>
    </row>
    <row r="896" spans="1:22" x14ac:dyDescent="0.25">
      <c r="A896" s="1">
        <v>41471</v>
      </c>
      <c r="B896">
        <v>167.52500000000001</v>
      </c>
      <c r="C896" s="1">
        <v>41536</v>
      </c>
      <c r="D896" s="4">
        <f t="shared" si="26"/>
        <v>172.76</v>
      </c>
      <c r="E896">
        <v>12.7316</v>
      </c>
      <c r="F896">
        <v>39.559100000000001</v>
      </c>
      <c r="G896">
        <v>20.773299999999999</v>
      </c>
      <c r="H896">
        <v>24.343900000000001</v>
      </c>
      <c r="K896">
        <v>63.651200000000003</v>
      </c>
      <c r="M896">
        <v>56.848199999999999</v>
      </c>
      <c r="O896">
        <v>54.6449</v>
      </c>
      <c r="Q896" s="2">
        <v>41779</v>
      </c>
      <c r="R896" s="4">
        <v>47.153799999999997</v>
      </c>
      <c r="T896" s="2">
        <v>41761</v>
      </c>
      <c r="U896" s="4">
        <v>54.6449</v>
      </c>
      <c r="V896">
        <f t="shared" si="27"/>
        <v>53.529499999999999</v>
      </c>
    </row>
    <row r="897" spans="1:22" x14ac:dyDescent="0.25">
      <c r="A897" s="1">
        <v>41472</v>
      </c>
      <c r="B897">
        <v>167.95009999999999</v>
      </c>
      <c r="C897" s="1">
        <v>41540</v>
      </c>
      <c r="D897" s="4">
        <f t="shared" si="26"/>
        <v>169.93</v>
      </c>
      <c r="E897">
        <v>12.512499999999999</v>
      </c>
      <c r="F897">
        <v>17.067399999999999</v>
      </c>
      <c r="G897">
        <v>20.587199999999999</v>
      </c>
      <c r="H897">
        <v>24.033999999999999</v>
      </c>
      <c r="K897">
        <v>63.040500000000002</v>
      </c>
      <c r="M897">
        <v>56.923900000000003</v>
      </c>
      <c r="O897">
        <v>54.049700000000001</v>
      </c>
      <c r="Q897" s="2">
        <v>41780</v>
      </c>
      <c r="R897" s="4">
        <v>47.136299999999999</v>
      </c>
      <c r="T897" s="2">
        <v>41764</v>
      </c>
      <c r="U897" s="4">
        <v>54.049700000000001</v>
      </c>
      <c r="V897">
        <f t="shared" si="27"/>
        <v>53.065100000000001</v>
      </c>
    </row>
    <row r="898" spans="1:22" x14ac:dyDescent="0.25">
      <c r="A898" s="1">
        <v>41473</v>
      </c>
      <c r="B898">
        <v>168.87</v>
      </c>
      <c r="C898" s="1">
        <v>41541</v>
      </c>
      <c r="D898" s="4">
        <f t="shared" si="26"/>
        <v>169.53</v>
      </c>
      <c r="E898">
        <v>12.1151</v>
      </c>
      <c r="F898">
        <v>16.803699999999999</v>
      </c>
      <c r="G898">
        <v>20.5581</v>
      </c>
      <c r="H898">
        <v>23.950800000000001</v>
      </c>
      <c r="K898">
        <v>62.744999999999997</v>
      </c>
      <c r="M898">
        <v>56.082500000000003</v>
      </c>
      <c r="O898">
        <v>54.3185</v>
      </c>
      <c r="Q898" s="2">
        <v>41781</v>
      </c>
      <c r="R898" s="4">
        <v>46.805399999999999</v>
      </c>
      <c r="T898" s="2">
        <v>41765</v>
      </c>
      <c r="U898" s="4">
        <v>54.3185</v>
      </c>
      <c r="V898">
        <f t="shared" si="27"/>
        <v>53.396099999999997</v>
      </c>
    </row>
    <row r="899" spans="1:22" x14ac:dyDescent="0.25">
      <c r="A899" s="1">
        <v>41474</v>
      </c>
      <c r="B899">
        <v>169.17</v>
      </c>
      <c r="C899" s="1">
        <v>41542</v>
      </c>
      <c r="D899" s="4">
        <f t="shared" si="26"/>
        <v>169.04</v>
      </c>
      <c r="E899">
        <v>12.211499999999999</v>
      </c>
      <c r="F899">
        <v>17.019300000000001</v>
      </c>
      <c r="G899">
        <v>20.0382</v>
      </c>
      <c r="H899">
        <v>23.596399999999999</v>
      </c>
      <c r="K899">
        <v>62.097799999999999</v>
      </c>
      <c r="M899">
        <v>55.9559</v>
      </c>
      <c r="O899">
        <v>55.709400000000002</v>
      </c>
      <c r="Q899" s="2">
        <v>41782</v>
      </c>
      <c r="R899" s="4">
        <v>46.697200000000002</v>
      </c>
      <c r="T899" s="2">
        <v>41766</v>
      </c>
      <c r="U899" s="4">
        <v>55.709400000000002</v>
      </c>
      <c r="V899">
        <f t="shared" si="27"/>
        <v>54.856699999999996</v>
      </c>
    </row>
    <row r="900" spans="1:22" x14ac:dyDescent="0.25">
      <c r="A900" s="1">
        <v>41477</v>
      </c>
      <c r="B900">
        <v>169.5</v>
      </c>
      <c r="C900" s="1">
        <v>41543</v>
      </c>
      <c r="D900" s="4">
        <f t="shared" si="26"/>
        <v>169.69</v>
      </c>
      <c r="E900">
        <v>12.351800000000001</v>
      </c>
      <c r="F900">
        <v>17.4907</v>
      </c>
      <c r="G900">
        <v>20.2712</v>
      </c>
      <c r="H900">
        <v>23.4801</v>
      </c>
      <c r="K900">
        <v>63.764099999999999</v>
      </c>
      <c r="M900">
        <v>57.159599999999998</v>
      </c>
      <c r="O900">
        <v>53.303800000000003</v>
      </c>
      <c r="Q900" s="2">
        <v>41786</v>
      </c>
      <c r="R900" s="4">
        <v>47.381599999999999</v>
      </c>
      <c r="T900" s="2">
        <v>41767</v>
      </c>
      <c r="U900" s="4">
        <v>53.303800000000003</v>
      </c>
      <c r="V900">
        <f t="shared" si="27"/>
        <v>52.690800000000003</v>
      </c>
    </row>
    <row r="901" spans="1:22" x14ac:dyDescent="0.25">
      <c r="A901" s="1">
        <v>41478</v>
      </c>
      <c r="B901">
        <v>169.14</v>
      </c>
      <c r="C901" s="1">
        <v>41544</v>
      </c>
      <c r="D901" s="4">
        <f t="shared" si="26"/>
        <v>168.90899999999999</v>
      </c>
      <c r="E901">
        <v>13.3421</v>
      </c>
      <c r="F901">
        <v>19.0609</v>
      </c>
      <c r="G901">
        <v>19.746500000000001</v>
      </c>
      <c r="H901">
        <v>23.362300000000001</v>
      </c>
      <c r="K901">
        <v>65.447000000000003</v>
      </c>
      <c r="M901">
        <v>53.3065</v>
      </c>
      <c r="O901">
        <v>52.655200000000001</v>
      </c>
      <c r="Q901" s="2">
        <v>41787</v>
      </c>
      <c r="R901" s="4">
        <v>47.576700000000002</v>
      </c>
      <c r="T901" s="2">
        <v>41768</v>
      </c>
      <c r="U901" s="4">
        <v>52.655200000000001</v>
      </c>
      <c r="V901">
        <f t="shared" si="27"/>
        <v>51.869599999999998</v>
      </c>
    </row>
    <row r="902" spans="1:22" x14ac:dyDescent="0.25">
      <c r="A902" s="1">
        <v>41479</v>
      </c>
      <c r="B902">
        <v>168.52</v>
      </c>
      <c r="C902" s="1">
        <v>41547</v>
      </c>
      <c r="D902" s="4">
        <f t="shared" si="26"/>
        <v>168.01</v>
      </c>
      <c r="E902">
        <v>14.5908</v>
      </c>
      <c r="F902">
        <v>20.6966</v>
      </c>
      <c r="G902">
        <v>20.308700000000002</v>
      </c>
      <c r="H902">
        <v>23.890599999999999</v>
      </c>
      <c r="K902">
        <v>54.103099999999998</v>
      </c>
      <c r="M902">
        <v>52.526499999999999</v>
      </c>
      <c r="O902">
        <v>51.3658</v>
      </c>
      <c r="Q902" s="2">
        <v>41788</v>
      </c>
      <c r="R902" s="4">
        <v>47.518500000000003</v>
      </c>
      <c r="T902" s="2">
        <v>41771</v>
      </c>
      <c r="U902" s="4">
        <v>51.3658</v>
      </c>
      <c r="V902">
        <f t="shared" si="27"/>
        <v>50.698700000000002</v>
      </c>
    </row>
    <row r="903" spans="1:22" x14ac:dyDescent="0.25">
      <c r="A903" s="1">
        <v>41480</v>
      </c>
      <c r="B903">
        <v>168.93</v>
      </c>
      <c r="C903" s="1">
        <v>41548</v>
      </c>
      <c r="D903" s="4">
        <f t="shared" si="26"/>
        <v>169.34</v>
      </c>
      <c r="E903">
        <v>13.8886</v>
      </c>
      <c r="F903">
        <v>20.183800000000002</v>
      </c>
      <c r="G903">
        <v>20.279699999999998</v>
      </c>
      <c r="H903">
        <v>23.8643</v>
      </c>
      <c r="K903">
        <v>52.507300000000001</v>
      </c>
      <c r="M903">
        <v>51.233600000000003</v>
      </c>
      <c r="O903">
        <v>50.612099999999998</v>
      </c>
      <c r="Q903" s="2">
        <v>41789</v>
      </c>
      <c r="R903" s="4">
        <v>47.316499999999998</v>
      </c>
      <c r="T903" s="2">
        <v>41772</v>
      </c>
      <c r="U903" s="4">
        <v>50.612099999999998</v>
      </c>
      <c r="V903">
        <f t="shared" si="27"/>
        <v>50.111899999999999</v>
      </c>
    </row>
    <row r="904" spans="1:22" x14ac:dyDescent="0.25">
      <c r="A904" s="1">
        <v>41481</v>
      </c>
      <c r="B904">
        <v>169.11</v>
      </c>
      <c r="C904" s="1">
        <v>41549</v>
      </c>
      <c r="D904" s="4">
        <f t="shared" si="26"/>
        <v>169.18</v>
      </c>
      <c r="E904">
        <v>14.425000000000001</v>
      </c>
      <c r="F904">
        <v>21.1037</v>
      </c>
      <c r="G904">
        <v>20.4513</v>
      </c>
      <c r="H904">
        <v>23.715499999999999</v>
      </c>
      <c r="K904">
        <v>49.909100000000002</v>
      </c>
      <c r="M904">
        <v>50.623199999999997</v>
      </c>
      <c r="O904">
        <v>50.2791</v>
      </c>
      <c r="Q904" s="2">
        <v>41792</v>
      </c>
      <c r="R904" s="4">
        <v>46.733899999999998</v>
      </c>
      <c r="T904" s="2">
        <v>41773</v>
      </c>
      <c r="U904" s="4">
        <v>50.2791</v>
      </c>
      <c r="V904">
        <f t="shared" si="27"/>
        <v>49.686399999999999</v>
      </c>
    </row>
    <row r="905" spans="1:22" x14ac:dyDescent="0.25">
      <c r="A905" s="1">
        <v>41484</v>
      </c>
      <c r="B905">
        <v>168.59</v>
      </c>
      <c r="C905" s="1">
        <v>41550</v>
      </c>
      <c r="D905" s="4">
        <f t="shared" ref="D905:D968" si="28">VLOOKUP(C905,$A:$B,2,FALSE)</f>
        <v>167.62</v>
      </c>
      <c r="E905">
        <v>15.3893</v>
      </c>
      <c r="F905">
        <v>22.363399999999999</v>
      </c>
      <c r="G905">
        <v>20.775200000000002</v>
      </c>
      <c r="H905">
        <v>24.0776</v>
      </c>
      <c r="K905">
        <v>48.815600000000003</v>
      </c>
      <c r="M905">
        <v>50.4801</v>
      </c>
      <c r="O905">
        <v>50.156300000000002</v>
      </c>
      <c r="Q905" s="2">
        <v>41793</v>
      </c>
      <c r="R905" s="4">
        <v>46.875500000000002</v>
      </c>
      <c r="T905" s="2">
        <v>41774</v>
      </c>
      <c r="U905" s="4">
        <v>50.156300000000002</v>
      </c>
      <c r="V905">
        <f t="shared" ref="V905:V968" si="29">VLOOKUP(T905,Q:R,2,FALSE)</f>
        <v>49.564500000000002</v>
      </c>
    </row>
    <row r="906" spans="1:22" x14ac:dyDescent="0.25">
      <c r="A906" s="1">
        <v>41485</v>
      </c>
      <c r="B906">
        <v>168.58799999999999</v>
      </c>
      <c r="C906" s="1">
        <v>41551</v>
      </c>
      <c r="D906" s="4">
        <f t="shared" si="28"/>
        <v>168.89</v>
      </c>
      <c r="E906">
        <v>14.4373</v>
      </c>
      <c r="F906">
        <v>21.535900000000002</v>
      </c>
      <c r="G906">
        <v>20.639700000000001</v>
      </c>
      <c r="H906">
        <v>24.348600000000001</v>
      </c>
      <c r="K906">
        <v>48.074800000000003</v>
      </c>
      <c r="M906">
        <v>50.351500000000001</v>
      </c>
      <c r="O906">
        <v>48.940300000000001</v>
      </c>
      <c r="Q906" s="2">
        <v>41794</v>
      </c>
      <c r="R906" s="4">
        <v>46.897399999999998</v>
      </c>
      <c r="T906" s="2">
        <v>41775</v>
      </c>
      <c r="U906" s="4">
        <v>48.940300000000001</v>
      </c>
      <c r="V906">
        <f t="shared" si="29"/>
        <v>48.476199999999999</v>
      </c>
    </row>
    <row r="907" spans="1:22" x14ac:dyDescent="0.25">
      <c r="A907" s="1">
        <v>41486</v>
      </c>
      <c r="B907">
        <v>168.71</v>
      </c>
      <c r="C907" s="1">
        <v>41554</v>
      </c>
      <c r="D907" s="4">
        <f t="shared" si="28"/>
        <v>167.43</v>
      </c>
      <c r="E907">
        <v>16.710999999999999</v>
      </c>
      <c r="F907">
        <v>24.512499999999999</v>
      </c>
      <c r="G907">
        <v>21.263100000000001</v>
      </c>
      <c r="H907">
        <v>24.0181</v>
      </c>
      <c r="K907">
        <v>48.530099999999997</v>
      </c>
      <c r="M907">
        <v>49.0764</v>
      </c>
      <c r="O907">
        <v>48.141599999999997</v>
      </c>
      <c r="Q907" s="2">
        <v>41795</v>
      </c>
      <c r="R907" s="4">
        <v>46.847200000000001</v>
      </c>
      <c r="T907" s="2">
        <v>41778</v>
      </c>
      <c r="U907" s="4">
        <v>48.141599999999997</v>
      </c>
      <c r="V907">
        <f t="shared" si="29"/>
        <v>47.610199999999999</v>
      </c>
    </row>
    <row r="908" spans="1:22" x14ac:dyDescent="0.25">
      <c r="A908" s="1">
        <v>41487</v>
      </c>
      <c r="B908">
        <v>170.66</v>
      </c>
      <c r="C908" s="1">
        <v>41555</v>
      </c>
      <c r="D908" s="4">
        <f t="shared" si="28"/>
        <v>165.48</v>
      </c>
      <c r="E908">
        <v>19.695900000000002</v>
      </c>
      <c r="F908">
        <v>27.6538</v>
      </c>
      <c r="G908">
        <v>19.7974</v>
      </c>
      <c r="H908">
        <v>23.637</v>
      </c>
      <c r="K908">
        <v>46.393900000000002</v>
      </c>
      <c r="M908">
        <v>47.921599999999998</v>
      </c>
      <c r="O908">
        <v>47.384</v>
      </c>
      <c r="Q908" s="2">
        <v>41796</v>
      </c>
      <c r="R908" s="4">
        <v>46.734400000000001</v>
      </c>
      <c r="T908" s="2">
        <v>41779</v>
      </c>
      <c r="U908" s="4">
        <v>47.384</v>
      </c>
      <c r="V908">
        <f t="shared" si="29"/>
        <v>47.153799999999997</v>
      </c>
    </row>
    <row r="909" spans="1:22" x14ac:dyDescent="0.25">
      <c r="A909" s="1">
        <v>41488</v>
      </c>
      <c r="B909">
        <v>170.95</v>
      </c>
      <c r="C909" s="1">
        <v>41556</v>
      </c>
      <c r="D909" s="4">
        <f t="shared" si="28"/>
        <v>165.6</v>
      </c>
      <c r="E909">
        <v>18.018999999999998</v>
      </c>
      <c r="F909">
        <v>25.9648</v>
      </c>
      <c r="G909">
        <v>18.691099999999999</v>
      </c>
      <c r="H909">
        <v>22.487200000000001</v>
      </c>
      <c r="K909">
        <v>44.967399999999998</v>
      </c>
      <c r="M909">
        <v>47.181800000000003</v>
      </c>
      <c r="O909">
        <v>47.493000000000002</v>
      </c>
      <c r="Q909" s="2">
        <v>41799</v>
      </c>
      <c r="R909" s="4">
        <v>46.374299999999998</v>
      </c>
      <c r="T909" s="2">
        <v>41780</v>
      </c>
      <c r="U909" s="4">
        <v>47.493000000000002</v>
      </c>
      <c r="V909">
        <f t="shared" si="29"/>
        <v>47.136299999999999</v>
      </c>
    </row>
    <row r="910" spans="1:22" x14ac:dyDescent="0.25">
      <c r="A910" s="1">
        <v>41491</v>
      </c>
      <c r="B910">
        <v>170.7</v>
      </c>
      <c r="C910" s="1">
        <v>41557</v>
      </c>
      <c r="D910" s="4">
        <f t="shared" si="28"/>
        <v>169.17</v>
      </c>
      <c r="E910">
        <v>15.6494</v>
      </c>
      <c r="F910">
        <v>24.278500000000001</v>
      </c>
      <c r="G910">
        <v>18.8201</v>
      </c>
      <c r="H910">
        <v>22.1235</v>
      </c>
      <c r="K910">
        <v>43.9</v>
      </c>
      <c r="M910">
        <v>47.362099999999998</v>
      </c>
      <c r="O910">
        <v>47.301099999999998</v>
      </c>
      <c r="Q910" s="2">
        <v>41800</v>
      </c>
      <c r="R910" s="4">
        <v>45.508699999999997</v>
      </c>
      <c r="T910" s="2">
        <v>41781</v>
      </c>
      <c r="U910" s="4">
        <v>47.301099999999998</v>
      </c>
      <c r="V910">
        <f t="shared" si="29"/>
        <v>46.805399999999999</v>
      </c>
    </row>
    <row r="911" spans="1:22" x14ac:dyDescent="0.25">
      <c r="A911" s="1">
        <v>41492</v>
      </c>
      <c r="B911">
        <v>169.73</v>
      </c>
      <c r="C911" s="1">
        <v>41558</v>
      </c>
      <c r="D911" s="4">
        <f t="shared" si="28"/>
        <v>170.26</v>
      </c>
      <c r="E911">
        <v>14.200699999999999</v>
      </c>
      <c r="F911">
        <v>24.6937</v>
      </c>
      <c r="G911">
        <v>18.4636</v>
      </c>
      <c r="H911">
        <v>22.729399999999998</v>
      </c>
      <c r="K911">
        <v>43.646900000000002</v>
      </c>
      <c r="M911">
        <v>46.873899999999999</v>
      </c>
      <c r="O911">
        <v>47.171100000000003</v>
      </c>
      <c r="Q911" s="2">
        <v>41801</v>
      </c>
      <c r="R911" s="4">
        <v>44.955800000000004</v>
      </c>
      <c r="T911" s="2">
        <v>41782</v>
      </c>
      <c r="U911" s="4">
        <v>47.171100000000003</v>
      </c>
      <c r="V911">
        <f t="shared" si="29"/>
        <v>46.697200000000002</v>
      </c>
    </row>
    <row r="912" spans="1:22" x14ac:dyDescent="0.25">
      <c r="A912" s="1">
        <v>41493</v>
      </c>
      <c r="B912">
        <v>169.18</v>
      </c>
      <c r="C912" s="1">
        <v>41561</v>
      </c>
      <c r="D912" s="4">
        <f t="shared" si="28"/>
        <v>170.94</v>
      </c>
      <c r="E912">
        <v>17.3719</v>
      </c>
      <c r="F912">
        <v>31.148399999999999</v>
      </c>
      <c r="G912">
        <v>19.368400000000001</v>
      </c>
      <c r="H912">
        <v>23.221699999999998</v>
      </c>
      <c r="K912">
        <v>43.647300000000001</v>
      </c>
      <c r="M912">
        <v>46.543900000000001</v>
      </c>
      <c r="O912">
        <v>47.774700000000003</v>
      </c>
      <c r="Q912" s="2">
        <v>41802</v>
      </c>
      <c r="R912" s="4">
        <v>45.150599999999997</v>
      </c>
      <c r="T912" s="2">
        <v>41786</v>
      </c>
      <c r="U912" s="4">
        <v>47.774700000000003</v>
      </c>
      <c r="V912">
        <f t="shared" si="29"/>
        <v>47.381599999999999</v>
      </c>
    </row>
    <row r="913" spans="1:22" x14ac:dyDescent="0.25">
      <c r="A913" s="1">
        <v>41494</v>
      </c>
      <c r="B913">
        <v>169.8</v>
      </c>
      <c r="C913" s="1">
        <v>41562</v>
      </c>
      <c r="D913" s="4">
        <f t="shared" si="28"/>
        <v>169.7</v>
      </c>
      <c r="E913">
        <v>25.111699999999999</v>
      </c>
      <c r="F913">
        <v>39.6678</v>
      </c>
      <c r="G913">
        <v>18.7042</v>
      </c>
      <c r="H913">
        <v>22.834299999999999</v>
      </c>
      <c r="K913">
        <v>42.619700000000002</v>
      </c>
      <c r="M913">
        <v>47.876199999999997</v>
      </c>
      <c r="O913">
        <v>47.8934</v>
      </c>
      <c r="Q913" s="2">
        <v>41803</v>
      </c>
      <c r="R913" s="4">
        <v>45.213999999999999</v>
      </c>
      <c r="T913" s="2">
        <v>41787</v>
      </c>
      <c r="U913" s="4">
        <v>47.8934</v>
      </c>
      <c r="V913">
        <f t="shared" si="29"/>
        <v>47.576700000000002</v>
      </c>
    </row>
    <row r="914" spans="1:22" x14ac:dyDescent="0.25">
      <c r="A914" s="1">
        <v>41495</v>
      </c>
      <c r="B914">
        <v>169.31</v>
      </c>
      <c r="C914" s="1">
        <v>41563</v>
      </c>
      <c r="D914" s="4">
        <f t="shared" si="28"/>
        <v>172.07</v>
      </c>
      <c r="E914">
        <v>16.737500000000001</v>
      </c>
      <c r="F914">
        <v>36.067799999999998</v>
      </c>
      <c r="G914">
        <v>19.161100000000001</v>
      </c>
      <c r="H914">
        <v>23.0443</v>
      </c>
      <c r="K914">
        <v>44.737900000000003</v>
      </c>
      <c r="M914">
        <v>48.117400000000004</v>
      </c>
      <c r="O914">
        <v>47.861699999999999</v>
      </c>
      <c r="Q914" s="2">
        <v>41806</v>
      </c>
      <c r="R914" s="4">
        <v>46.2776</v>
      </c>
      <c r="T914" s="2">
        <v>41788</v>
      </c>
      <c r="U914" s="4">
        <v>47.861699999999999</v>
      </c>
      <c r="V914">
        <f t="shared" si="29"/>
        <v>47.518500000000003</v>
      </c>
    </row>
    <row r="915" spans="1:22" x14ac:dyDescent="0.25">
      <c r="A915" s="1">
        <v>41498</v>
      </c>
      <c r="B915">
        <v>169.11099999999999</v>
      </c>
      <c r="C915" s="1">
        <v>41564</v>
      </c>
      <c r="D915" s="4">
        <f t="shared" si="28"/>
        <v>173.22</v>
      </c>
      <c r="E915">
        <v>12.487299999999999</v>
      </c>
      <c r="F915">
        <v>43.9529</v>
      </c>
      <c r="G915">
        <v>20.0078</v>
      </c>
      <c r="H915">
        <v>23.1252</v>
      </c>
      <c r="K915">
        <v>45.035899999999998</v>
      </c>
      <c r="M915">
        <v>48.185499999999998</v>
      </c>
      <c r="O915">
        <v>47.6905</v>
      </c>
      <c r="Q915" s="2">
        <v>41807</v>
      </c>
      <c r="R915" s="4">
        <v>45.727699999999999</v>
      </c>
      <c r="T915" s="2">
        <v>41789</v>
      </c>
      <c r="U915" s="4">
        <v>47.6905</v>
      </c>
      <c r="V915">
        <f t="shared" si="29"/>
        <v>47.316499999999998</v>
      </c>
    </row>
    <row r="916" spans="1:22" x14ac:dyDescent="0.25">
      <c r="A916" s="1">
        <v>41499</v>
      </c>
      <c r="B916">
        <v>169.61</v>
      </c>
      <c r="C916" s="1">
        <v>41568</v>
      </c>
      <c r="D916" s="4">
        <f t="shared" si="28"/>
        <v>174.4</v>
      </c>
      <c r="E916">
        <v>10.882199999999999</v>
      </c>
      <c r="F916">
        <v>15.747400000000001</v>
      </c>
      <c r="G916">
        <v>19.714400000000001</v>
      </c>
      <c r="H916">
        <v>22.628299999999999</v>
      </c>
      <c r="K916">
        <v>44.723300000000002</v>
      </c>
      <c r="M916">
        <v>47.872</v>
      </c>
      <c r="O916">
        <v>47.213700000000003</v>
      </c>
      <c r="Q916" s="2">
        <v>41808</v>
      </c>
      <c r="R916" s="4">
        <v>45.394799999999996</v>
      </c>
      <c r="T916" s="2">
        <v>41792</v>
      </c>
      <c r="U916" s="4">
        <v>47.213700000000003</v>
      </c>
      <c r="V916">
        <f t="shared" si="29"/>
        <v>46.733899999999998</v>
      </c>
    </row>
    <row r="917" spans="1:22" x14ac:dyDescent="0.25">
      <c r="A917" s="1">
        <v>41500</v>
      </c>
      <c r="B917">
        <v>168.74</v>
      </c>
      <c r="C917" s="1">
        <v>41569</v>
      </c>
      <c r="D917" s="4">
        <f t="shared" si="28"/>
        <v>175.41</v>
      </c>
      <c r="E917">
        <v>10.812200000000001</v>
      </c>
      <c r="F917">
        <v>15.4373</v>
      </c>
      <c r="G917">
        <v>19.634899999999998</v>
      </c>
      <c r="H917">
        <v>22.982399999999998</v>
      </c>
      <c r="K917">
        <v>44.422199999999997</v>
      </c>
      <c r="M917">
        <v>47.486699999999999</v>
      </c>
      <c r="O917">
        <v>47.279400000000003</v>
      </c>
      <c r="Q917" s="2">
        <v>41809</v>
      </c>
      <c r="R917" s="4">
        <v>45.4634</v>
      </c>
      <c r="T917" s="2">
        <v>41793</v>
      </c>
      <c r="U917" s="4">
        <v>47.279400000000003</v>
      </c>
      <c r="V917">
        <f t="shared" si="29"/>
        <v>46.875500000000002</v>
      </c>
    </row>
    <row r="918" spans="1:22" x14ac:dyDescent="0.25">
      <c r="A918" s="1">
        <v>41501</v>
      </c>
      <c r="B918">
        <v>166.38</v>
      </c>
      <c r="C918" s="1">
        <v>41570</v>
      </c>
      <c r="D918" s="4">
        <f t="shared" si="28"/>
        <v>174.57</v>
      </c>
      <c r="E918">
        <v>10.9064</v>
      </c>
      <c r="F918">
        <v>16.1694</v>
      </c>
      <c r="G918">
        <v>20.8352</v>
      </c>
      <c r="H918">
        <v>23.5337</v>
      </c>
      <c r="K918">
        <v>44.4373</v>
      </c>
      <c r="M918">
        <v>47.658900000000003</v>
      </c>
      <c r="O918">
        <v>47.374200000000002</v>
      </c>
      <c r="Q918" s="2">
        <v>41810</v>
      </c>
      <c r="R918" s="4">
        <v>44.280299999999997</v>
      </c>
      <c r="T918" s="2">
        <v>41794</v>
      </c>
      <c r="U918" s="4">
        <v>47.374200000000002</v>
      </c>
      <c r="V918">
        <f t="shared" si="29"/>
        <v>46.897399999999998</v>
      </c>
    </row>
    <row r="919" spans="1:22" x14ac:dyDescent="0.25">
      <c r="A919" s="1">
        <v>41502</v>
      </c>
      <c r="B919">
        <v>165.83</v>
      </c>
      <c r="C919" s="1">
        <v>41571</v>
      </c>
      <c r="D919" s="4">
        <f t="shared" si="28"/>
        <v>175.15</v>
      </c>
      <c r="E919">
        <v>10.730700000000001</v>
      </c>
      <c r="F919">
        <v>15.8042</v>
      </c>
      <c r="G919">
        <v>16.415500000000002</v>
      </c>
      <c r="H919">
        <v>21.811699999999998</v>
      </c>
      <c r="K919">
        <v>44.2136</v>
      </c>
      <c r="M919">
        <v>47.666699999999999</v>
      </c>
      <c r="O919">
        <v>47.225700000000003</v>
      </c>
      <c r="Q919" s="2">
        <v>41813</v>
      </c>
      <c r="R919" s="4">
        <v>45.857500000000002</v>
      </c>
      <c r="T919" s="2">
        <v>41795</v>
      </c>
      <c r="U919" s="4">
        <v>47.225700000000003</v>
      </c>
      <c r="V919">
        <f t="shared" si="29"/>
        <v>46.847200000000001</v>
      </c>
    </row>
    <row r="920" spans="1:22" x14ac:dyDescent="0.25">
      <c r="A920" s="1">
        <v>41505</v>
      </c>
      <c r="B920">
        <v>164.77</v>
      </c>
      <c r="C920" s="1">
        <v>41572</v>
      </c>
      <c r="D920" s="4">
        <f t="shared" si="28"/>
        <v>175.95</v>
      </c>
      <c r="E920">
        <v>10.6365</v>
      </c>
      <c r="F920">
        <v>15.8835</v>
      </c>
      <c r="G920">
        <v>21.540400000000002</v>
      </c>
      <c r="H920">
        <v>23.4877</v>
      </c>
      <c r="K920">
        <v>43.973700000000001</v>
      </c>
      <c r="M920">
        <v>47.276699999999998</v>
      </c>
      <c r="O920">
        <v>47.302599999999998</v>
      </c>
      <c r="Q920" s="2">
        <v>41814</v>
      </c>
      <c r="R920" s="4">
        <v>44.919899999999998</v>
      </c>
      <c r="T920" s="2">
        <v>41796</v>
      </c>
      <c r="U920" s="4">
        <v>47.302599999999998</v>
      </c>
      <c r="V920">
        <f t="shared" si="29"/>
        <v>46.734400000000001</v>
      </c>
    </row>
    <row r="921" spans="1:22" x14ac:dyDescent="0.25">
      <c r="A921" s="1">
        <v>41506</v>
      </c>
      <c r="B921">
        <v>165.58</v>
      </c>
      <c r="C921" s="1">
        <v>41575</v>
      </c>
      <c r="D921" s="4">
        <f t="shared" si="28"/>
        <v>176.23</v>
      </c>
      <c r="E921">
        <v>10.7155</v>
      </c>
      <c r="F921">
        <v>16.066400000000002</v>
      </c>
      <c r="G921">
        <v>21.071000000000002</v>
      </c>
      <c r="H921">
        <v>23.3261</v>
      </c>
      <c r="K921">
        <v>43.405099999999997</v>
      </c>
      <c r="M921">
        <v>47.385399999999997</v>
      </c>
      <c r="O921">
        <v>46.929900000000004</v>
      </c>
      <c r="Q921" s="2">
        <v>41815</v>
      </c>
      <c r="R921" s="4">
        <v>45.399299999999997</v>
      </c>
      <c r="T921" s="2">
        <v>41799</v>
      </c>
      <c r="U921" s="4">
        <v>46.929900000000004</v>
      </c>
      <c r="V921">
        <f t="shared" si="29"/>
        <v>46.374299999999998</v>
      </c>
    </row>
    <row r="922" spans="1:22" x14ac:dyDescent="0.25">
      <c r="A922" s="1">
        <v>41507</v>
      </c>
      <c r="B922">
        <v>164.56</v>
      </c>
      <c r="C922" s="1">
        <v>41576</v>
      </c>
      <c r="D922" s="4">
        <f t="shared" si="28"/>
        <v>177.17</v>
      </c>
      <c r="E922">
        <v>10.835000000000001</v>
      </c>
      <c r="F922">
        <v>16.325199999999999</v>
      </c>
      <c r="G922">
        <v>21.984100000000002</v>
      </c>
      <c r="H922">
        <v>23.349699999999999</v>
      </c>
      <c r="K922">
        <v>42.622</v>
      </c>
      <c r="M922">
        <v>47.062100000000001</v>
      </c>
      <c r="O922">
        <v>46.085000000000001</v>
      </c>
      <c r="Q922" s="2">
        <v>41816</v>
      </c>
      <c r="R922" s="4">
        <v>45.090400000000002</v>
      </c>
      <c r="T922" s="2">
        <v>41800</v>
      </c>
      <c r="U922" s="4">
        <v>46.085000000000001</v>
      </c>
      <c r="V922">
        <f t="shared" si="29"/>
        <v>45.508699999999997</v>
      </c>
    </row>
    <row r="923" spans="1:22" x14ac:dyDescent="0.25">
      <c r="A923" s="1">
        <v>41508</v>
      </c>
      <c r="B923">
        <v>166.06</v>
      </c>
      <c r="C923" s="1">
        <v>41577</v>
      </c>
      <c r="D923" s="4">
        <f t="shared" si="28"/>
        <v>176.29</v>
      </c>
      <c r="E923">
        <v>11.5931</v>
      </c>
      <c r="F923">
        <v>16.931699999999999</v>
      </c>
      <c r="G923">
        <v>21.723199999999999</v>
      </c>
      <c r="H923">
        <v>22.946200000000001</v>
      </c>
      <c r="K923">
        <v>42.491199999999999</v>
      </c>
      <c r="M923">
        <v>45.985100000000003</v>
      </c>
      <c r="O923">
        <v>45.410200000000003</v>
      </c>
      <c r="Q923" s="2">
        <v>41817</v>
      </c>
      <c r="R923" s="4">
        <v>45.456299999999999</v>
      </c>
      <c r="T923" s="2">
        <v>41801</v>
      </c>
      <c r="U923" s="4">
        <v>45.410200000000003</v>
      </c>
      <c r="V923">
        <f t="shared" si="29"/>
        <v>44.955800000000004</v>
      </c>
    </row>
    <row r="924" spans="1:22" x14ac:dyDescent="0.25">
      <c r="A924" s="1">
        <v>41509</v>
      </c>
      <c r="B924">
        <v>166.62</v>
      </c>
      <c r="C924" s="1">
        <v>41578</v>
      </c>
      <c r="D924" s="4">
        <f t="shared" si="28"/>
        <v>175.79</v>
      </c>
      <c r="E924">
        <v>10.4412</v>
      </c>
      <c r="F924">
        <v>16.848400000000002</v>
      </c>
      <c r="G924">
        <v>21.325500000000002</v>
      </c>
      <c r="H924">
        <v>22.177099999999999</v>
      </c>
      <c r="K924">
        <v>41.4756</v>
      </c>
      <c r="M924">
        <v>45.809399999999997</v>
      </c>
      <c r="O924">
        <v>45.810200000000002</v>
      </c>
      <c r="Q924" s="2">
        <v>41820</v>
      </c>
      <c r="R924" s="4">
        <v>45.009300000000003</v>
      </c>
      <c r="T924" s="2">
        <v>41802</v>
      </c>
      <c r="U924" s="4">
        <v>45.810200000000002</v>
      </c>
      <c r="V924">
        <f t="shared" si="29"/>
        <v>45.150599999999997</v>
      </c>
    </row>
    <row r="925" spans="1:22" x14ac:dyDescent="0.25">
      <c r="A925" s="1">
        <v>41512</v>
      </c>
      <c r="B925">
        <v>166</v>
      </c>
      <c r="C925" s="1">
        <v>41582</v>
      </c>
      <c r="D925" s="4">
        <f t="shared" si="28"/>
        <v>176.83</v>
      </c>
      <c r="E925">
        <v>10.1584</v>
      </c>
      <c r="F925">
        <v>17.393599999999999</v>
      </c>
      <c r="G925">
        <v>20.950199999999999</v>
      </c>
      <c r="H925">
        <v>22.857900000000001</v>
      </c>
      <c r="K925">
        <v>40.802399999999999</v>
      </c>
      <c r="M925">
        <v>46.118099999999998</v>
      </c>
      <c r="O925">
        <v>45.959200000000003</v>
      </c>
      <c r="Q925" s="2">
        <v>41821</v>
      </c>
      <c r="R925" s="4">
        <v>44.415799999999997</v>
      </c>
      <c r="T925" s="2">
        <v>41803</v>
      </c>
      <c r="U925" s="4">
        <v>45.959200000000003</v>
      </c>
      <c r="V925">
        <f t="shared" si="29"/>
        <v>45.213999999999999</v>
      </c>
    </row>
    <row r="926" spans="1:22" x14ac:dyDescent="0.25">
      <c r="A926" s="1">
        <v>41513</v>
      </c>
      <c r="B926">
        <v>163.33000000000001</v>
      </c>
      <c r="C926" s="1">
        <v>41583</v>
      </c>
      <c r="D926" s="4">
        <f t="shared" si="28"/>
        <v>176.27</v>
      </c>
      <c r="E926">
        <v>10.702</v>
      </c>
      <c r="F926">
        <v>18.037400000000002</v>
      </c>
      <c r="G926">
        <v>23.276599999999998</v>
      </c>
      <c r="H926">
        <v>24.755199999999999</v>
      </c>
      <c r="K926">
        <v>41.101799999999997</v>
      </c>
      <c r="M926">
        <v>45.851100000000002</v>
      </c>
      <c r="O926">
        <v>46.972700000000003</v>
      </c>
      <c r="Q926" s="2">
        <v>41822</v>
      </c>
      <c r="R926" s="4">
        <v>45.293999999999997</v>
      </c>
      <c r="T926" s="2">
        <v>41806</v>
      </c>
      <c r="U926" s="4">
        <v>46.972700000000003</v>
      </c>
      <c r="V926">
        <f t="shared" si="29"/>
        <v>46.2776</v>
      </c>
    </row>
    <row r="927" spans="1:22" x14ac:dyDescent="0.25">
      <c r="A927" s="1">
        <v>41514</v>
      </c>
      <c r="B927">
        <v>163.91</v>
      </c>
      <c r="C927" s="1">
        <v>41584</v>
      </c>
      <c r="D927" s="4">
        <f t="shared" si="28"/>
        <v>177.17</v>
      </c>
      <c r="E927">
        <v>10.4186</v>
      </c>
      <c r="F927">
        <v>17.771999999999998</v>
      </c>
      <c r="G927">
        <v>22.674700000000001</v>
      </c>
      <c r="H927">
        <v>24.710999999999999</v>
      </c>
      <c r="K927">
        <v>40.307899999999997</v>
      </c>
      <c r="M927">
        <v>48.134799999999998</v>
      </c>
      <c r="O927">
        <v>46.118699999999997</v>
      </c>
      <c r="Q927" s="2">
        <v>41823</v>
      </c>
      <c r="R927" s="4">
        <v>45.096299999999999</v>
      </c>
      <c r="T927" s="2">
        <v>41807</v>
      </c>
      <c r="U927" s="4">
        <v>46.118699999999997</v>
      </c>
      <c r="V927">
        <f t="shared" si="29"/>
        <v>45.727699999999999</v>
      </c>
    </row>
    <row r="928" spans="1:22" x14ac:dyDescent="0.25">
      <c r="A928" s="1">
        <v>41515</v>
      </c>
      <c r="B928">
        <v>164.17</v>
      </c>
      <c r="C928" s="1">
        <v>41585</v>
      </c>
      <c r="D928" s="4">
        <f t="shared" si="28"/>
        <v>174.93</v>
      </c>
      <c r="E928">
        <v>11.9284</v>
      </c>
      <c r="F928">
        <v>19.052700000000002</v>
      </c>
      <c r="G928">
        <v>22.849599999999999</v>
      </c>
      <c r="H928">
        <v>23.545400000000001</v>
      </c>
      <c r="K928">
        <v>45.471699999999998</v>
      </c>
      <c r="M928">
        <v>47.515700000000002</v>
      </c>
      <c r="O928">
        <v>45.984200000000001</v>
      </c>
      <c r="Q928" s="2">
        <v>41827</v>
      </c>
      <c r="R928" s="4">
        <v>45.224600000000002</v>
      </c>
      <c r="T928" s="2">
        <v>41808</v>
      </c>
      <c r="U928" s="4">
        <v>45.984200000000001</v>
      </c>
      <c r="V928">
        <f t="shared" si="29"/>
        <v>45.394799999999996</v>
      </c>
    </row>
    <row r="929" spans="1:22" x14ac:dyDescent="0.25">
      <c r="A929" s="1">
        <v>41516</v>
      </c>
      <c r="B929">
        <v>163.65</v>
      </c>
      <c r="C929" s="1">
        <v>41586</v>
      </c>
      <c r="D929" s="4">
        <f t="shared" si="28"/>
        <v>177.29</v>
      </c>
      <c r="E929">
        <v>10.822699999999999</v>
      </c>
      <c r="F929">
        <v>20.080500000000001</v>
      </c>
      <c r="G929">
        <v>23.724599999999999</v>
      </c>
      <c r="H929">
        <v>23.898199999999999</v>
      </c>
      <c r="K929">
        <v>46.298200000000001</v>
      </c>
      <c r="M929">
        <v>47.123699999999999</v>
      </c>
      <c r="O929">
        <v>45.8474</v>
      </c>
      <c r="Q929" s="2">
        <v>41828</v>
      </c>
      <c r="R929" s="4">
        <v>45.4649</v>
      </c>
      <c r="T929" s="2">
        <v>41809</v>
      </c>
      <c r="U929" s="4">
        <v>45.8474</v>
      </c>
      <c r="V929">
        <f t="shared" si="29"/>
        <v>45.4634</v>
      </c>
    </row>
    <row r="930" spans="1:22" x14ac:dyDescent="0.25">
      <c r="A930" s="1">
        <v>41520</v>
      </c>
      <c r="B930">
        <v>164.39</v>
      </c>
      <c r="C930" s="1">
        <v>41589</v>
      </c>
      <c r="D930" s="4">
        <f t="shared" si="28"/>
        <v>177.32</v>
      </c>
      <c r="E930">
        <v>11.845599999999999</v>
      </c>
      <c r="F930">
        <v>25.179400000000001</v>
      </c>
      <c r="G930">
        <v>23.273900000000001</v>
      </c>
      <c r="H930">
        <v>25.136500000000002</v>
      </c>
      <c r="K930">
        <v>45.051000000000002</v>
      </c>
      <c r="M930">
        <v>47.077199999999998</v>
      </c>
      <c r="O930">
        <v>44.7256</v>
      </c>
      <c r="Q930" s="2">
        <v>41829</v>
      </c>
      <c r="R930" s="4">
        <v>45.400399999999998</v>
      </c>
      <c r="T930" s="2">
        <v>41810</v>
      </c>
      <c r="U930" s="4">
        <v>44.7256</v>
      </c>
      <c r="V930">
        <f t="shared" si="29"/>
        <v>44.280299999999997</v>
      </c>
    </row>
    <row r="931" spans="1:22" x14ac:dyDescent="0.25">
      <c r="A931" s="1">
        <v>41521</v>
      </c>
      <c r="B931">
        <v>165.75</v>
      </c>
      <c r="C931" s="1">
        <v>41590</v>
      </c>
      <c r="D931" s="4">
        <f t="shared" si="28"/>
        <v>176.96</v>
      </c>
      <c r="E931">
        <v>13.1934</v>
      </c>
      <c r="F931">
        <v>28.725999999999999</v>
      </c>
      <c r="G931">
        <v>22.151399999999999</v>
      </c>
      <c r="H931">
        <v>24.409800000000001</v>
      </c>
      <c r="K931">
        <v>44.684399999999997</v>
      </c>
      <c r="M931">
        <v>45.765099999999997</v>
      </c>
      <c r="O931">
        <v>46.244300000000003</v>
      </c>
      <c r="Q931" s="2">
        <v>41830</v>
      </c>
      <c r="R931" s="4">
        <v>45.892299999999999</v>
      </c>
      <c r="T931" s="2">
        <v>41813</v>
      </c>
      <c r="U931" s="4">
        <v>46.244300000000003</v>
      </c>
      <c r="V931">
        <f t="shared" si="29"/>
        <v>45.857500000000002</v>
      </c>
    </row>
    <row r="932" spans="1:22" x14ac:dyDescent="0.25">
      <c r="A932" s="1">
        <v>41522</v>
      </c>
      <c r="B932">
        <v>165.96</v>
      </c>
      <c r="C932" s="1">
        <v>41591</v>
      </c>
      <c r="D932" s="4">
        <f t="shared" si="28"/>
        <v>178.38</v>
      </c>
      <c r="E932">
        <v>13.5669</v>
      </c>
      <c r="F932">
        <v>33.796999999999997</v>
      </c>
      <c r="G932">
        <v>21.799299999999999</v>
      </c>
      <c r="H932">
        <v>24.241800000000001</v>
      </c>
      <c r="K932">
        <v>43.245399999999997</v>
      </c>
      <c r="M932">
        <v>47.990299999999998</v>
      </c>
      <c r="O932">
        <v>45.628700000000002</v>
      </c>
      <c r="Q932" s="2">
        <v>41831</v>
      </c>
      <c r="R932" s="4">
        <v>45.405299999999997</v>
      </c>
      <c r="T932" s="2">
        <v>41814</v>
      </c>
      <c r="U932" s="4">
        <v>45.628700000000002</v>
      </c>
      <c r="V932">
        <f t="shared" si="29"/>
        <v>44.919899999999998</v>
      </c>
    </row>
    <row r="933" spans="1:22" x14ac:dyDescent="0.25">
      <c r="A933" s="1">
        <v>41523</v>
      </c>
      <c r="B933">
        <v>166.04</v>
      </c>
      <c r="C933" s="1">
        <v>41592</v>
      </c>
      <c r="D933" s="4">
        <f t="shared" si="28"/>
        <v>179.27</v>
      </c>
      <c r="E933">
        <v>12.012600000000001</v>
      </c>
      <c r="F933">
        <v>37.527500000000003</v>
      </c>
      <c r="G933">
        <v>21.548400000000001</v>
      </c>
      <c r="H933">
        <v>23.864000000000001</v>
      </c>
      <c r="K933">
        <v>53.076900000000002</v>
      </c>
      <c r="M933">
        <v>46.339599999999997</v>
      </c>
      <c r="O933">
        <v>45.9953</v>
      </c>
      <c r="Q933" s="2">
        <v>41834</v>
      </c>
      <c r="R933" s="4">
        <v>45.430700000000002</v>
      </c>
      <c r="T933" s="2">
        <v>41815</v>
      </c>
      <c r="U933" s="4">
        <v>45.9953</v>
      </c>
      <c r="V933">
        <f t="shared" si="29"/>
        <v>45.399299999999997</v>
      </c>
    </row>
    <row r="934" spans="1:22" x14ac:dyDescent="0.25">
      <c r="A934" s="1">
        <v>41526</v>
      </c>
      <c r="B934">
        <v>167.63399999999999</v>
      </c>
      <c r="C934" s="1">
        <v>41596</v>
      </c>
      <c r="D934" s="4">
        <f t="shared" si="28"/>
        <v>179.42</v>
      </c>
      <c r="E934">
        <v>11.556800000000001</v>
      </c>
      <c r="F934">
        <v>11.556800000000001</v>
      </c>
      <c r="G934">
        <v>21.7942</v>
      </c>
      <c r="H934">
        <v>23.7361</v>
      </c>
      <c r="K934">
        <v>50.621400000000001</v>
      </c>
      <c r="M934">
        <v>47.397500000000001</v>
      </c>
      <c r="O934">
        <v>45.398699999999998</v>
      </c>
      <c r="Q934" s="2">
        <v>41835</v>
      </c>
      <c r="R934" s="4">
        <v>45.590200000000003</v>
      </c>
      <c r="T934" s="2">
        <v>41816</v>
      </c>
      <c r="U934" s="4">
        <v>45.398699999999998</v>
      </c>
      <c r="V934">
        <f t="shared" si="29"/>
        <v>45.090400000000002</v>
      </c>
    </row>
    <row r="935" spans="1:22" x14ac:dyDescent="0.25">
      <c r="A935" s="1">
        <v>41527</v>
      </c>
      <c r="B935">
        <v>168.87</v>
      </c>
      <c r="C935" s="1">
        <v>41597</v>
      </c>
      <c r="D935" s="4">
        <f t="shared" si="28"/>
        <v>179.03</v>
      </c>
      <c r="E935">
        <v>11.096500000000001</v>
      </c>
      <c r="F935">
        <v>12.5588</v>
      </c>
      <c r="G935">
        <v>20.4663</v>
      </c>
      <c r="H935">
        <v>23.513000000000002</v>
      </c>
      <c r="K935">
        <v>51.253</v>
      </c>
      <c r="M935">
        <v>46.839700000000001</v>
      </c>
      <c r="O935">
        <v>46.039299999999997</v>
      </c>
      <c r="Q935" s="2">
        <v>41836</v>
      </c>
      <c r="R935" s="4">
        <v>45.729900000000001</v>
      </c>
      <c r="T935" s="2">
        <v>41817</v>
      </c>
      <c r="U935" s="4">
        <v>46.039299999999997</v>
      </c>
      <c r="V935">
        <f t="shared" si="29"/>
        <v>45.456299999999999</v>
      </c>
    </row>
    <row r="936" spans="1:22" x14ac:dyDescent="0.25">
      <c r="A936" s="1">
        <v>41528</v>
      </c>
      <c r="B936">
        <v>169.4</v>
      </c>
      <c r="C936" s="1">
        <v>41598</v>
      </c>
      <c r="D936" s="4">
        <f t="shared" si="28"/>
        <v>178.47</v>
      </c>
      <c r="E936">
        <v>12.812900000000001</v>
      </c>
      <c r="F936">
        <v>12.812900000000001</v>
      </c>
      <c r="G936">
        <v>19.943200000000001</v>
      </c>
      <c r="H936">
        <v>22.7911</v>
      </c>
      <c r="K936">
        <v>50.665999999999997</v>
      </c>
      <c r="M936">
        <v>47.367800000000003</v>
      </c>
      <c r="O936">
        <v>45.2849</v>
      </c>
      <c r="Q936" s="2">
        <v>41837</v>
      </c>
      <c r="R936" s="4">
        <v>45.537700000000001</v>
      </c>
      <c r="T936" s="2">
        <v>41820</v>
      </c>
      <c r="U936" s="4">
        <v>45.2849</v>
      </c>
      <c r="V936">
        <f t="shared" si="29"/>
        <v>45.009300000000003</v>
      </c>
    </row>
    <row r="937" spans="1:22" x14ac:dyDescent="0.25">
      <c r="A937" s="1">
        <v>41529</v>
      </c>
      <c r="B937">
        <v>168.95</v>
      </c>
      <c r="C937" s="1">
        <v>41599</v>
      </c>
      <c r="D937" s="4">
        <f t="shared" si="28"/>
        <v>179.91</v>
      </c>
      <c r="E937">
        <v>10.9541</v>
      </c>
      <c r="F937">
        <v>10.9541</v>
      </c>
      <c r="G937">
        <v>20.084399999999999</v>
      </c>
      <c r="H937">
        <v>23.017900000000001</v>
      </c>
      <c r="K937">
        <v>51.5717</v>
      </c>
      <c r="M937">
        <v>46.702800000000003</v>
      </c>
      <c r="O937">
        <v>44.726799999999997</v>
      </c>
      <c r="Q937" s="2">
        <v>41838</v>
      </c>
      <c r="R937" s="4">
        <v>44.844700000000003</v>
      </c>
      <c r="T937" s="2">
        <v>41821</v>
      </c>
      <c r="U937" s="4">
        <v>44.726799999999997</v>
      </c>
      <c r="V937">
        <f t="shared" si="29"/>
        <v>44.415799999999997</v>
      </c>
    </row>
    <row r="938" spans="1:22" x14ac:dyDescent="0.25">
      <c r="A938" s="1">
        <v>41530</v>
      </c>
      <c r="B938">
        <v>169.33</v>
      </c>
      <c r="C938" s="1">
        <v>41603</v>
      </c>
      <c r="D938" s="4">
        <f t="shared" si="28"/>
        <v>180.63</v>
      </c>
      <c r="E938">
        <v>9.2578999999999994</v>
      </c>
      <c r="F938">
        <v>9.2578999999999994</v>
      </c>
      <c r="G938">
        <v>20.551600000000001</v>
      </c>
      <c r="H938">
        <v>22.663499999999999</v>
      </c>
      <c r="K938">
        <v>51.475700000000003</v>
      </c>
      <c r="M938">
        <v>46.513100000000001</v>
      </c>
      <c r="O938">
        <v>46.018700000000003</v>
      </c>
      <c r="Q938" s="2">
        <v>41841</v>
      </c>
      <c r="R938" s="4">
        <v>45.241100000000003</v>
      </c>
      <c r="T938" s="2">
        <v>41822</v>
      </c>
      <c r="U938" s="4">
        <v>46.018700000000003</v>
      </c>
      <c r="V938">
        <f t="shared" si="29"/>
        <v>45.293999999999997</v>
      </c>
    </row>
    <row r="939" spans="1:22" x14ac:dyDescent="0.25">
      <c r="A939" s="1">
        <v>41533</v>
      </c>
      <c r="B939">
        <v>170.31</v>
      </c>
      <c r="C939" s="1">
        <v>41604</v>
      </c>
      <c r="D939" s="4">
        <f t="shared" si="28"/>
        <v>180.68</v>
      </c>
      <c r="E939">
        <v>9.0587999999999997</v>
      </c>
      <c r="F939">
        <v>9.0587999999999997</v>
      </c>
      <c r="G939">
        <v>20.7637</v>
      </c>
      <c r="H939">
        <v>22.585100000000001</v>
      </c>
      <c r="K939">
        <v>51.459299999999999</v>
      </c>
      <c r="M939">
        <v>47.700099999999999</v>
      </c>
      <c r="O939">
        <v>45.582700000000003</v>
      </c>
      <c r="Q939" s="2">
        <v>41842</v>
      </c>
      <c r="R939" s="4">
        <v>44.986400000000003</v>
      </c>
      <c r="T939" s="2">
        <v>41823</v>
      </c>
      <c r="U939" s="4">
        <v>45.582700000000003</v>
      </c>
      <c r="V939">
        <f t="shared" si="29"/>
        <v>45.096299999999999</v>
      </c>
    </row>
    <row r="940" spans="1:22" x14ac:dyDescent="0.25">
      <c r="A940" s="1">
        <v>41534</v>
      </c>
      <c r="B940">
        <v>171.07</v>
      </c>
      <c r="C940" s="1">
        <v>41607</v>
      </c>
      <c r="D940" s="4">
        <f t="shared" si="28"/>
        <v>181</v>
      </c>
      <c r="E940">
        <v>9.7466000000000008</v>
      </c>
      <c r="F940">
        <v>9.7466000000000008</v>
      </c>
      <c r="G940">
        <v>21.194400000000002</v>
      </c>
      <c r="H940">
        <v>22.944400000000002</v>
      </c>
      <c r="K940">
        <v>52.706800000000001</v>
      </c>
      <c r="M940">
        <v>47.575800000000001</v>
      </c>
      <c r="O940">
        <v>46.341000000000001</v>
      </c>
      <c r="Q940" s="2">
        <v>41843</v>
      </c>
      <c r="R940" s="4">
        <v>44.751399999999997</v>
      </c>
      <c r="T940" s="2">
        <v>41827</v>
      </c>
      <c r="U940" s="4">
        <v>46.341000000000001</v>
      </c>
      <c r="V940">
        <f t="shared" si="29"/>
        <v>45.224600000000002</v>
      </c>
    </row>
    <row r="941" spans="1:22" x14ac:dyDescent="0.25">
      <c r="A941" s="1">
        <v>41535</v>
      </c>
      <c r="B941">
        <v>173.05099999999999</v>
      </c>
      <c r="C941" s="1">
        <v>41610</v>
      </c>
      <c r="D941" s="4">
        <f t="shared" si="28"/>
        <v>180.53</v>
      </c>
      <c r="E941">
        <v>10.9314</v>
      </c>
      <c r="F941">
        <v>17.395</v>
      </c>
      <c r="G941">
        <v>20.426300000000001</v>
      </c>
      <c r="H941">
        <v>22.614699999999999</v>
      </c>
      <c r="K941">
        <v>51.918399999999998</v>
      </c>
      <c r="M941">
        <v>48.4801</v>
      </c>
      <c r="O941">
        <v>46.366199999999999</v>
      </c>
      <c r="Q941" s="2">
        <v>41844</v>
      </c>
      <c r="R941" s="4">
        <v>44.749400000000001</v>
      </c>
      <c r="T941" s="2">
        <v>41828</v>
      </c>
      <c r="U941" s="4">
        <v>46.366199999999999</v>
      </c>
      <c r="V941">
        <f t="shared" si="29"/>
        <v>45.4649</v>
      </c>
    </row>
    <row r="942" spans="1:22" x14ac:dyDescent="0.25">
      <c r="A942" s="1">
        <v>41536</v>
      </c>
      <c r="B942">
        <v>172.76</v>
      </c>
      <c r="C942" s="1">
        <v>41611</v>
      </c>
      <c r="D942" s="4">
        <f t="shared" si="28"/>
        <v>179.75</v>
      </c>
      <c r="E942">
        <v>10.9742</v>
      </c>
      <c r="F942">
        <v>17.5718</v>
      </c>
      <c r="G942">
        <v>19.785299999999999</v>
      </c>
      <c r="H942">
        <v>22.202100000000002</v>
      </c>
      <c r="K942">
        <v>55.084600000000002</v>
      </c>
      <c r="M942">
        <v>48.511200000000002</v>
      </c>
      <c r="O942">
        <v>46.084000000000003</v>
      </c>
      <c r="Q942" s="2">
        <v>41845</v>
      </c>
      <c r="R942" s="4">
        <v>44.186999999999998</v>
      </c>
      <c r="T942" s="2">
        <v>41829</v>
      </c>
      <c r="U942" s="4">
        <v>46.084000000000003</v>
      </c>
      <c r="V942">
        <f t="shared" si="29"/>
        <v>45.400399999999998</v>
      </c>
    </row>
    <row r="943" spans="1:22" x14ac:dyDescent="0.25">
      <c r="A943" s="1">
        <v>41537</v>
      </c>
      <c r="B943">
        <v>170.72</v>
      </c>
      <c r="C943" s="1">
        <v>41612</v>
      </c>
      <c r="D943" s="4">
        <f t="shared" si="28"/>
        <v>179.73</v>
      </c>
      <c r="E943">
        <v>11.523400000000001</v>
      </c>
      <c r="F943">
        <v>18.3507</v>
      </c>
      <c r="G943">
        <v>21.0318</v>
      </c>
      <c r="H943">
        <v>19.4407</v>
      </c>
      <c r="K943">
        <v>55.348999999999997</v>
      </c>
      <c r="M943">
        <v>48.547499999999999</v>
      </c>
      <c r="O943">
        <v>46.585599999999999</v>
      </c>
      <c r="Q943" s="2">
        <v>41848</v>
      </c>
      <c r="R943" s="4">
        <v>43.542099999999998</v>
      </c>
      <c r="T943" s="2">
        <v>41830</v>
      </c>
      <c r="U943" s="4">
        <v>46.585599999999999</v>
      </c>
      <c r="V943">
        <f t="shared" si="29"/>
        <v>45.892299999999999</v>
      </c>
    </row>
    <row r="944" spans="1:22" x14ac:dyDescent="0.25">
      <c r="A944" s="1">
        <v>41540</v>
      </c>
      <c r="B944">
        <v>169.93</v>
      </c>
      <c r="C944" s="1">
        <v>41613</v>
      </c>
      <c r="D944" s="4">
        <f t="shared" si="28"/>
        <v>178.94</v>
      </c>
      <c r="E944">
        <v>12.4438</v>
      </c>
      <c r="F944">
        <v>18.970400000000001</v>
      </c>
      <c r="G944">
        <v>21.5625</v>
      </c>
      <c r="H944">
        <v>22.8598</v>
      </c>
      <c r="K944">
        <v>55.930100000000003</v>
      </c>
      <c r="M944">
        <v>49.328699999999998</v>
      </c>
      <c r="O944">
        <v>46.288800000000002</v>
      </c>
      <c r="Q944" s="2">
        <v>41849</v>
      </c>
      <c r="R944" s="4">
        <v>43.575299999999999</v>
      </c>
      <c r="T944" s="2">
        <v>41831</v>
      </c>
      <c r="U944" s="4">
        <v>46.288800000000002</v>
      </c>
      <c r="V944">
        <f t="shared" si="29"/>
        <v>45.405299999999997</v>
      </c>
    </row>
    <row r="945" spans="1:22" x14ac:dyDescent="0.25">
      <c r="A945" s="1">
        <v>41541</v>
      </c>
      <c r="B945">
        <v>169.53</v>
      </c>
      <c r="C945" s="1">
        <v>41614</v>
      </c>
      <c r="D945" s="4">
        <f t="shared" si="28"/>
        <v>180.94</v>
      </c>
      <c r="E945">
        <v>10.443899999999999</v>
      </c>
      <c r="F945">
        <v>17.459399999999999</v>
      </c>
      <c r="G945">
        <v>21.2469</v>
      </c>
      <c r="H945">
        <v>22.5167</v>
      </c>
      <c r="K945">
        <v>56.727499999999999</v>
      </c>
      <c r="M945">
        <v>48.733600000000003</v>
      </c>
      <c r="O945">
        <v>46.332299999999996</v>
      </c>
      <c r="Q945" s="2">
        <v>41850</v>
      </c>
      <c r="R945" s="4">
        <v>45.024500000000003</v>
      </c>
      <c r="T945" s="2">
        <v>41834</v>
      </c>
      <c r="U945" s="4">
        <v>46.332299999999996</v>
      </c>
      <c r="V945">
        <f t="shared" si="29"/>
        <v>45.430700000000002</v>
      </c>
    </row>
    <row r="946" spans="1:22" x14ac:dyDescent="0.25">
      <c r="A946" s="1">
        <v>41542</v>
      </c>
      <c r="B946">
        <v>169.04</v>
      </c>
      <c r="C946" s="1">
        <v>41617</v>
      </c>
      <c r="D946" s="4">
        <f t="shared" si="28"/>
        <v>181.4</v>
      </c>
      <c r="E946">
        <v>11.1631</v>
      </c>
      <c r="F946">
        <v>18.552900000000001</v>
      </c>
      <c r="G946">
        <v>21.2822</v>
      </c>
      <c r="H946">
        <v>22.2818</v>
      </c>
      <c r="K946">
        <v>55.8367</v>
      </c>
      <c r="M946">
        <v>49.5032</v>
      </c>
      <c r="O946">
        <v>46.277799999999999</v>
      </c>
      <c r="Q946" s="2">
        <v>41851</v>
      </c>
      <c r="R946" s="4">
        <v>45.286999999999999</v>
      </c>
      <c r="T946" s="2">
        <v>41835</v>
      </c>
      <c r="U946" s="4">
        <v>46.277799999999999</v>
      </c>
      <c r="V946">
        <f t="shared" si="29"/>
        <v>45.590200000000003</v>
      </c>
    </row>
    <row r="947" spans="1:22" x14ac:dyDescent="0.25">
      <c r="A947" s="1">
        <v>41543</v>
      </c>
      <c r="B947">
        <v>169.69</v>
      </c>
      <c r="C947" s="1">
        <v>41618</v>
      </c>
      <c r="D947" s="4">
        <f t="shared" si="28"/>
        <v>180.75</v>
      </c>
      <c r="E947">
        <v>11.814399999999999</v>
      </c>
      <c r="F947">
        <v>18.7485</v>
      </c>
      <c r="G947">
        <v>21.724900000000002</v>
      </c>
      <c r="H947">
        <v>22.124400000000001</v>
      </c>
      <c r="K947">
        <v>57.378700000000002</v>
      </c>
      <c r="M947">
        <v>49.077399999999997</v>
      </c>
      <c r="O947">
        <v>46.131799999999998</v>
      </c>
      <c r="Q947" s="2">
        <v>41852</v>
      </c>
      <c r="R947" s="4">
        <v>43.406999999999996</v>
      </c>
      <c r="T947" s="2">
        <v>41836</v>
      </c>
      <c r="U947" s="4">
        <v>46.131799999999998</v>
      </c>
      <c r="V947">
        <f t="shared" si="29"/>
        <v>45.729900000000001</v>
      </c>
    </row>
    <row r="948" spans="1:22" x14ac:dyDescent="0.25">
      <c r="A948" s="1">
        <v>41544</v>
      </c>
      <c r="B948">
        <v>168.90899999999999</v>
      </c>
      <c r="C948" s="1">
        <v>41619</v>
      </c>
      <c r="D948" s="4">
        <f t="shared" si="28"/>
        <v>178.72</v>
      </c>
      <c r="E948">
        <v>13.3385</v>
      </c>
      <c r="F948">
        <v>20.238700000000001</v>
      </c>
      <c r="G948">
        <v>23.150500000000001</v>
      </c>
      <c r="H948">
        <v>23.055299999999999</v>
      </c>
      <c r="K948">
        <v>57.953200000000002</v>
      </c>
      <c r="M948">
        <v>49.363300000000002</v>
      </c>
      <c r="O948">
        <v>46.299700000000001</v>
      </c>
      <c r="Q948" s="2">
        <v>41855</v>
      </c>
      <c r="R948" s="4">
        <v>43.749499999999998</v>
      </c>
      <c r="T948" s="2">
        <v>41837</v>
      </c>
      <c r="U948" s="4">
        <v>46.299700000000001</v>
      </c>
      <c r="V948">
        <f t="shared" si="29"/>
        <v>45.537700000000001</v>
      </c>
    </row>
    <row r="949" spans="1:22" x14ac:dyDescent="0.25">
      <c r="A949" s="1">
        <v>41547</v>
      </c>
      <c r="B949">
        <v>168.01</v>
      </c>
      <c r="C949" s="1">
        <v>41620</v>
      </c>
      <c r="D949" s="4">
        <f t="shared" si="28"/>
        <v>178.13</v>
      </c>
      <c r="E949">
        <v>14.540699999999999</v>
      </c>
      <c r="F949">
        <v>23.610499999999998</v>
      </c>
      <c r="G949">
        <v>24.368400000000001</v>
      </c>
      <c r="H949">
        <v>23.691800000000001</v>
      </c>
      <c r="K949">
        <v>58.462400000000002</v>
      </c>
      <c r="M949">
        <v>49.118299999999998</v>
      </c>
      <c r="O949">
        <v>45.559699999999999</v>
      </c>
      <c r="Q949" s="2">
        <v>41856</v>
      </c>
      <c r="R949" s="4">
        <v>44.5899</v>
      </c>
      <c r="T949" s="2">
        <v>41838</v>
      </c>
      <c r="U949" s="4">
        <v>45.559699999999999</v>
      </c>
      <c r="V949">
        <f t="shared" si="29"/>
        <v>44.844700000000003</v>
      </c>
    </row>
    <row r="950" spans="1:22" x14ac:dyDescent="0.25">
      <c r="A950" s="1">
        <v>41548</v>
      </c>
      <c r="B950">
        <v>169.34</v>
      </c>
      <c r="C950" s="1">
        <v>41621</v>
      </c>
      <c r="D950" s="4">
        <f t="shared" si="28"/>
        <v>178.11</v>
      </c>
      <c r="E950">
        <v>15.2425</v>
      </c>
      <c r="F950">
        <v>23.168700000000001</v>
      </c>
      <c r="G950">
        <v>23.837299999999999</v>
      </c>
      <c r="H950">
        <v>19.378399999999999</v>
      </c>
      <c r="K950">
        <v>58.3872</v>
      </c>
      <c r="M950">
        <v>47.661099999999998</v>
      </c>
      <c r="O950">
        <v>44.293900000000001</v>
      </c>
      <c r="Q950" s="2">
        <v>41857</v>
      </c>
      <c r="R950" s="4">
        <v>44.519799999999996</v>
      </c>
      <c r="T950" s="2">
        <v>41841</v>
      </c>
      <c r="U950" s="4">
        <v>44.293900000000001</v>
      </c>
      <c r="V950">
        <f t="shared" si="29"/>
        <v>45.241100000000003</v>
      </c>
    </row>
    <row r="951" spans="1:22" x14ac:dyDescent="0.25">
      <c r="A951" s="1">
        <v>41549</v>
      </c>
      <c r="B951">
        <v>169.18</v>
      </c>
      <c r="C951" s="1">
        <v>41624</v>
      </c>
      <c r="D951" s="4">
        <f t="shared" si="28"/>
        <v>179.21600000000001</v>
      </c>
      <c r="E951">
        <v>17.130500000000001</v>
      </c>
      <c r="F951">
        <v>25.128699999999998</v>
      </c>
      <c r="G951">
        <v>24.441099999999999</v>
      </c>
      <c r="H951">
        <v>19.868400000000001</v>
      </c>
      <c r="K951">
        <v>55.5535</v>
      </c>
      <c r="M951">
        <v>44.918700000000001</v>
      </c>
      <c r="O951">
        <v>44.233800000000002</v>
      </c>
      <c r="Q951" s="2">
        <v>41858</v>
      </c>
      <c r="R951" s="4">
        <v>44.6023</v>
      </c>
      <c r="T951" s="2">
        <v>41842</v>
      </c>
      <c r="U951" s="4">
        <v>44.233800000000002</v>
      </c>
      <c r="V951">
        <f t="shared" si="29"/>
        <v>44.986400000000003</v>
      </c>
    </row>
    <row r="952" spans="1:22" x14ac:dyDescent="0.25">
      <c r="A952" s="1">
        <v>41550</v>
      </c>
      <c r="B952">
        <v>167.62</v>
      </c>
      <c r="C952" s="1">
        <v>41625</v>
      </c>
      <c r="D952" s="4">
        <f t="shared" si="28"/>
        <v>178.65</v>
      </c>
      <c r="E952">
        <v>18.3843</v>
      </c>
      <c r="F952">
        <v>23.1175</v>
      </c>
      <c r="G952">
        <v>25.325800000000001</v>
      </c>
      <c r="H952">
        <v>21.316199999999998</v>
      </c>
      <c r="K952">
        <v>47.492199999999997</v>
      </c>
      <c r="M952">
        <v>44.543900000000001</v>
      </c>
      <c r="O952">
        <v>43.872900000000001</v>
      </c>
      <c r="Q952" s="2">
        <v>41859</v>
      </c>
      <c r="R952" s="4">
        <v>44.417299999999997</v>
      </c>
      <c r="T952" s="2">
        <v>41843</v>
      </c>
      <c r="U952" s="4">
        <v>43.872900000000001</v>
      </c>
      <c r="V952">
        <f t="shared" si="29"/>
        <v>44.751399999999997</v>
      </c>
    </row>
    <row r="953" spans="1:22" x14ac:dyDescent="0.25">
      <c r="A953" s="1">
        <v>41551</v>
      </c>
      <c r="B953">
        <v>168.89</v>
      </c>
      <c r="C953" s="1">
        <v>41626</v>
      </c>
      <c r="D953" s="4">
        <f t="shared" si="28"/>
        <v>181.7</v>
      </c>
      <c r="E953">
        <v>15.9213</v>
      </c>
      <c r="F953">
        <v>18.507100000000001</v>
      </c>
      <c r="G953">
        <v>24.794499999999999</v>
      </c>
      <c r="H953">
        <v>20.899799999999999</v>
      </c>
      <c r="K953">
        <v>46.889899999999997</v>
      </c>
      <c r="M953">
        <v>44.503700000000002</v>
      </c>
      <c r="O953">
        <v>44.183799999999998</v>
      </c>
      <c r="Q953" s="2">
        <v>41862</v>
      </c>
      <c r="R953" s="4">
        <v>43.4587</v>
      </c>
      <c r="T953" s="2">
        <v>41844</v>
      </c>
      <c r="U953" s="4">
        <v>44.183799999999998</v>
      </c>
      <c r="V953">
        <f t="shared" si="29"/>
        <v>44.749400000000001</v>
      </c>
    </row>
    <row r="954" spans="1:22" x14ac:dyDescent="0.25">
      <c r="A954" s="1">
        <v>41554</v>
      </c>
      <c r="B954">
        <v>167.43</v>
      </c>
      <c r="C954" s="1">
        <v>41631</v>
      </c>
      <c r="D954" s="4">
        <f t="shared" si="28"/>
        <v>182.53</v>
      </c>
      <c r="E954">
        <v>9.6135999999999999</v>
      </c>
      <c r="F954">
        <v>16.949400000000001</v>
      </c>
      <c r="G954">
        <v>25.819800000000001</v>
      </c>
      <c r="H954">
        <v>25.6633</v>
      </c>
      <c r="K954">
        <v>46.2622</v>
      </c>
      <c r="M954">
        <v>45.093299999999999</v>
      </c>
      <c r="O954">
        <v>43.889400000000002</v>
      </c>
      <c r="Q954" s="2">
        <v>41863</v>
      </c>
      <c r="R954" s="4">
        <v>44.0501</v>
      </c>
      <c r="T954" s="2">
        <v>41845</v>
      </c>
      <c r="U954" s="4">
        <v>43.889400000000002</v>
      </c>
      <c r="V954">
        <f t="shared" si="29"/>
        <v>44.186999999999998</v>
      </c>
    </row>
    <row r="955" spans="1:22" x14ac:dyDescent="0.25">
      <c r="A955" s="1">
        <v>41555</v>
      </c>
      <c r="B955">
        <v>165.48</v>
      </c>
      <c r="C955" s="1">
        <v>41632</v>
      </c>
      <c r="D955" s="4">
        <f t="shared" si="28"/>
        <v>182.93</v>
      </c>
      <c r="E955">
        <v>10.720800000000001</v>
      </c>
      <c r="F955">
        <v>35.993200000000002</v>
      </c>
      <c r="G955">
        <v>26.548100000000002</v>
      </c>
      <c r="H955">
        <v>27.492599999999999</v>
      </c>
      <c r="K955">
        <v>46.866700000000002</v>
      </c>
      <c r="M955">
        <v>44.658799999999999</v>
      </c>
      <c r="O955">
        <v>43.324300000000001</v>
      </c>
      <c r="Q955" s="2">
        <v>41864</v>
      </c>
      <c r="R955" s="4">
        <v>43.238199999999999</v>
      </c>
      <c r="T955" s="2">
        <v>41848</v>
      </c>
      <c r="U955" s="4">
        <v>43.324300000000001</v>
      </c>
      <c r="V955">
        <f t="shared" si="29"/>
        <v>43.542099999999998</v>
      </c>
    </row>
    <row r="956" spans="1:22" x14ac:dyDescent="0.25">
      <c r="A956" s="1">
        <v>41556</v>
      </c>
      <c r="B956">
        <v>165.6</v>
      </c>
      <c r="C956" s="1">
        <v>41634</v>
      </c>
      <c r="D956" s="4">
        <f t="shared" si="28"/>
        <v>183.85499999999999</v>
      </c>
      <c r="E956">
        <v>10.025</v>
      </c>
      <c r="F956">
        <v>14.594099999999999</v>
      </c>
      <c r="G956">
        <v>25.345099999999999</v>
      </c>
      <c r="H956">
        <v>26.2836</v>
      </c>
      <c r="K956">
        <v>46.890999999999998</v>
      </c>
      <c r="M956">
        <v>44.1036</v>
      </c>
      <c r="O956">
        <v>43.394599999999997</v>
      </c>
      <c r="Q956" s="2">
        <v>41865</v>
      </c>
      <c r="R956" s="4">
        <v>43.5867</v>
      </c>
      <c r="T956" s="2">
        <v>41849</v>
      </c>
      <c r="U956" s="4">
        <v>43.394599999999997</v>
      </c>
      <c r="V956">
        <f t="shared" si="29"/>
        <v>43.575299999999999</v>
      </c>
    </row>
    <row r="957" spans="1:22" x14ac:dyDescent="0.25">
      <c r="A957" s="1">
        <v>41557</v>
      </c>
      <c r="B957">
        <v>169.17</v>
      </c>
      <c r="C957" s="1">
        <v>41635</v>
      </c>
      <c r="D957" s="4">
        <f t="shared" si="28"/>
        <v>183.845</v>
      </c>
      <c r="E957">
        <v>9.3421000000000003</v>
      </c>
      <c r="F957">
        <v>14.7003</v>
      </c>
      <c r="G957">
        <v>23.548400000000001</v>
      </c>
      <c r="H957">
        <v>23.015699999999999</v>
      </c>
      <c r="K957">
        <v>45.860799999999998</v>
      </c>
      <c r="M957">
        <v>44.106099999999998</v>
      </c>
      <c r="O957">
        <v>45.1678</v>
      </c>
      <c r="Q957" s="2">
        <v>41866</v>
      </c>
      <c r="R957" s="4">
        <v>43.893799999999999</v>
      </c>
      <c r="T957" s="2">
        <v>41850</v>
      </c>
      <c r="U957" s="4">
        <v>45.1678</v>
      </c>
      <c r="V957">
        <f t="shared" si="29"/>
        <v>45.024500000000003</v>
      </c>
    </row>
    <row r="958" spans="1:22" x14ac:dyDescent="0.25">
      <c r="A958" s="1">
        <v>41558</v>
      </c>
      <c r="B958">
        <v>170.26</v>
      </c>
      <c r="C958" s="1">
        <v>41638</v>
      </c>
      <c r="D958" s="4">
        <f t="shared" si="28"/>
        <v>183.82</v>
      </c>
      <c r="E958">
        <v>10.452299999999999</v>
      </c>
      <c r="F958">
        <v>16.858000000000001</v>
      </c>
      <c r="G958">
        <v>22.5413</v>
      </c>
      <c r="H958">
        <v>22.646799999999999</v>
      </c>
      <c r="K958">
        <v>46.627899999999997</v>
      </c>
      <c r="M958">
        <v>45.744599999999998</v>
      </c>
      <c r="O958">
        <v>45.642699999999998</v>
      </c>
      <c r="Q958" s="2">
        <v>41869</v>
      </c>
      <c r="R958" s="4">
        <v>42.702500000000001</v>
      </c>
      <c r="T958" s="2">
        <v>41851</v>
      </c>
      <c r="U958" s="4">
        <v>45.642699999999998</v>
      </c>
      <c r="V958">
        <f t="shared" si="29"/>
        <v>45.286999999999999</v>
      </c>
    </row>
    <row r="959" spans="1:22" x14ac:dyDescent="0.25">
      <c r="A959" s="1">
        <v>41561</v>
      </c>
      <c r="B959">
        <v>170.94</v>
      </c>
      <c r="C959" s="1">
        <v>41639</v>
      </c>
      <c r="D959" s="4">
        <f t="shared" si="28"/>
        <v>184.69</v>
      </c>
      <c r="E959">
        <v>10.637700000000001</v>
      </c>
      <c r="F959">
        <v>16.276</v>
      </c>
      <c r="G959">
        <v>23.468699999999998</v>
      </c>
      <c r="H959">
        <v>24.619700000000002</v>
      </c>
      <c r="K959">
        <v>49.458300000000001</v>
      </c>
      <c r="M959">
        <v>46.590800000000002</v>
      </c>
      <c r="O959">
        <v>43.057899999999997</v>
      </c>
      <c r="Q959" s="2">
        <v>41870</v>
      </c>
      <c r="R959" s="4">
        <v>42.184600000000003</v>
      </c>
      <c r="T959" s="2">
        <v>41852</v>
      </c>
      <c r="U959" s="4">
        <v>43.057899999999997</v>
      </c>
      <c r="V959">
        <f t="shared" si="29"/>
        <v>43.406999999999996</v>
      </c>
    </row>
    <row r="960" spans="1:22" x14ac:dyDescent="0.25">
      <c r="A960" s="1">
        <v>41562</v>
      </c>
      <c r="B960">
        <v>169.7</v>
      </c>
      <c r="C960" s="1">
        <v>41641</v>
      </c>
      <c r="D960" s="4">
        <f t="shared" si="28"/>
        <v>182.92</v>
      </c>
      <c r="E960">
        <v>11.189</v>
      </c>
      <c r="F960">
        <v>16.898</v>
      </c>
      <c r="G960">
        <v>25.3843</v>
      </c>
      <c r="H960">
        <v>25.163699999999999</v>
      </c>
      <c r="K960">
        <v>50.828000000000003</v>
      </c>
      <c r="M960">
        <v>43.750100000000003</v>
      </c>
      <c r="O960">
        <v>43.048099999999998</v>
      </c>
      <c r="Q960" s="2">
        <v>41871</v>
      </c>
      <c r="R960" s="4">
        <v>41.640099999999997</v>
      </c>
      <c r="T960" s="2">
        <v>41855</v>
      </c>
      <c r="U960" s="4">
        <v>43.048099999999998</v>
      </c>
      <c r="V960">
        <f t="shared" si="29"/>
        <v>43.749499999999998</v>
      </c>
    </row>
    <row r="961" spans="1:22" x14ac:dyDescent="0.25">
      <c r="A961" s="1">
        <v>41563</v>
      </c>
      <c r="B961">
        <v>172.07</v>
      </c>
      <c r="C961" s="1">
        <v>41642</v>
      </c>
      <c r="D961" s="4">
        <f t="shared" si="28"/>
        <v>182.88499999999999</v>
      </c>
      <c r="E961">
        <v>10.8222</v>
      </c>
      <c r="F961">
        <v>16.447099999999999</v>
      </c>
      <c r="G961">
        <v>22.8127</v>
      </c>
      <c r="H961">
        <v>23.6402</v>
      </c>
      <c r="K961">
        <v>42.325699999999998</v>
      </c>
      <c r="M961">
        <v>43.287100000000002</v>
      </c>
      <c r="O961">
        <v>43.901600000000002</v>
      </c>
      <c r="Q961" s="2">
        <v>41872</v>
      </c>
      <c r="R961" s="4">
        <v>41.517000000000003</v>
      </c>
      <c r="T961" s="2">
        <v>41856</v>
      </c>
      <c r="U961" s="4">
        <v>43.901600000000002</v>
      </c>
      <c r="V961">
        <f t="shared" si="29"/>
        <v>44.5899</v>
      </c>
    </row>
    <row r="962" spans="1:22" x14ac:dyDescent="0.25">
      <c r="A962" s="1">
        <v>41564</v>
      </c>
      <c r="B962">
        <v>173.22</v>
      </c>
      <c r="C962" s="1">
        <v>41645</v>
      </c>
      <c r="D962" s="4">
        <f t="shared" si="28"/>
        <v>182.36</v>
      </c>
      <c r="E962">
        <v>9.968</v>
      </c>
      <c r="F962">
        <v>12.546200000000001</v>
      </c>
      <c r="G962">
        <v>21.076799999999999</v>
      </c>
      <c r="H962">
        <v>22.900500000000001</v>
      </c>
      <c r="K962">
        <v>42.296399999999998</v>
      </c>
      <c r="M962">
        <v>44.460999999999999</v>
      </c>
      <c r="O962">
        <v>44.089599999999997</v>
      </c>
      <c r="Q962" s="2">
        <v>41873</v>
      </c>
      <c r="R962" s="4">
        <v>42.192</v>
      </c>
      <c r="T962" s="2">
        <v>41857</v>
      </c>
      <c r="U962" s="4">
        <v>44.089599999999997</v>
      </c>
      <c r="V962">
        <f t="shared" si="29"/>
        <v>44.519799999999996</v>
      </c>
    </row>
    <row r="963" spans="1:22" x14ac:dyDescent="0.25">
      <c r="A963" s="1">
        <v>41565</v>
      </c>
      <c r="B963">
        <v>174.38800000000001</v>
      </c>
      <c r="C963" s="1">
        <v>41646</v>
      </c>
      <c r="D963" s="4">
        <f t="shared" si="28"/>
        <v>183.48</v>
      </c>
      <c r="E963">
        <v>10.1112</v>
      </c>
      <c r="F963">
        <v>27.415099999999999</v>
      </c>
      <c r="G963">
        <v>21.059100000000001</v>
      </c>
      <c r="H963">
        <v>27.4511</v>
      </c>
      <c r="K963">
        <v>42.358199999999997</v>
      </c>
      <c r="M963">
        <v>44.579099999999997</v>
      </c>
      <c r="O963">
        <v>44.074100000000001</v>
      </c>
      <c r="Q963" s="2">
        <v>41876</v>
      </c>
      <c r="R963" s="4">
        <v>41.642099999999999</v>
      </c>
      <c r="T963" s="2">
        <v>41858</v>
      </c>
      <c r="U963" s="4">
        <v>44.074100000000001</v>
      </c>
      <c r="V963">
        <f t="shared" si="29"/>
        <v>44.6023</v>
      </c>
    </row>
    <row r="964" spans="1:22" x14ac:dyDescent="0.25">
      <c r="A964" s="1">
        <v>41568</v>
      </c>
      <c r="B964">
        <v>174.4</v>
      </c>
      <c r="C964" s="1">
        <v>41647</v>
      </c>
      <c r="D964" s="4">
        <f t="shared" si="28"/>
        <v>183.52</v>
      </c>
      <c r="E964">
        <v>8.9664000000000001</v>
      </c>
      <c r="F964">
        <v>36.633600000000001</v>
      </c>
      <c r="G964">
        <v>21.068100000000001</v>
      </c>
      <c r="H964">
        <v>22.831900000000001</v>
      </c>
      <c r="K964">
        <v>43.423200000000001</v>
      </c>
      <c r="M964">
        <v>44.800400000000003</v>
      </c>
      <c r="O964">
        <v>44.028399999999998</v>
      </c>
      <c r="Q964" s="2">
        <v>41877</v>
      </c>
      <c r="R964" s="4">
        <v>41.235399999999998</v>
      </c>
      <c r="T964" s="2">
        <v>41859</v>
      </c>
      <c r="U964" s="4">
        <v>44.028399999999998</v>
      </c>
      <c r="V964">
        <f t="shared" si="29"/>
        <v>44.417299999999997</v>
      </c>
    </row>
    <row r="965" spans="1:22" x14ac:dyDescent="0.25">
      <c r="A965" s="1">
        <v>41569</v>
      </c>
      <c r="B965">
        <v>175.41</v>
      </c>
      <c r="C965" s="1">
        <v>41648</v>
      </c>
      <c r="D965" s="4">
        <f t="shared" si="28"/>
        <v>183.64</v>
      </c>
      <c r="E965">
        <v>8.5852000000000004</v>
      </c>
      <c r="F965">
        <v>83.364099999999993</v>
      </c>
      <c r="G965">
        <v>20.853899999999999</v>
      </c>
      <c r="H965">
        <v>23.0642</v>
      </c>
      <c r="K965">
        <v>42.482199999999999</v>
      </c>
      <c r="M965">
        <v>44.524500000000003</v>
      </c>
      <c r="O965">
        <v>43.252200000000002</v>
      </c>
      <c r="Q965" s="2">
        <v>41878</v>
      </c>
      <c r="R965" s="4">
        <v>41.765700000000002</v>
      </c>
      <c r="T965" s="2">
        <v>41862</v>
      </c>
      <c r="U965" s="4">
        <v>43.252200000000002</v>
      </c>
      <c r="V965">
        <f t="shared" si="29"/>
        <v>43.4587</v>
      </c>
    </row>
    <row r="966" spans="1:22" x14ac:dyDescent="0.25">
      <c r="A966" s="1">
        <v>41570</v>
      </c>
      <c r="B966">
        <v>174.57</v>
      </c>
      <c r="C966" s="1">
        <v>41649</v>
      </c>
      <c r="D966" s="4">
        <f t="shared" si="28"/>
        <v>184.14</v>
      </c>
      <c r="E966">
        <v>13.1609</v>
      </c>
      <c r="F966">
        <v>36.179000000000002</v>
      </c>
      <c r="G966">
        <v>21.134599999999999</v>
      </c>
      <c r="H966">
        <v>23.131</v>
      </c>
      <c r="K966">
        <v>41.973199999999999</v>
      </c>
      <c r="M966">
        <v>43.458399999999997</v>
      </c>
      <c r="O966">
        <v>43.087800000000001</v>
      </c>
      <c r="Q966" s="2">
        <v>41879</v>
      </c>
      <c r="R966" s="4">
        <v>41.517099999999999</v>
      </c>
      <c r="T966" s="2">
        <v>41863</v>
      </c>
      <c r="U966" s="4">
        <v>43.087800000000001</v>
      </c>
      <c r="V966">
        <f t="shared" si="29"/>
        <v>44.0501</v>
      </c>
    </row>
    <row r="967" spans="1:22" x14ac:dyDescent="0.25">
      <c r="A967" s="1">
        <v>41571</v>
      </c>
      <c r="B967">
        <v>175.15</v>
      </c>
      <c r="C967" s="1">
        <v>41652</v>
      </c>
      <c r="D967" s="4">
        <f t="shared" si="28"/>
        <v>181.685</v>
      </c>
      <c r="E967">
        <v>12.3063</v>
      </c>
      <c r="F967">
        <v>28.139800000000001</v>
      </c>
      <c r="G967">
        <v>20.5639</v>
      </c>
      <c r="H967">
        <v>22.8399</v>
      </c>
      <c r="K967">
        <v>42.210500000000003</v>
      </c>
      <c r="M967">
        <v>43.768500000000003</v>
      </c>
      <c r="O967">
        <v>42.501600000000003</v>
      </c>
      <c r="Q967" s="2">
        <v>41880</v>
      </c>
      <c r="R967" s="4">
        <v>40.827399999999997</v>
      </c>
      <c r="T967" s="2">
        <v>41864</v>
      </c>
      <c r="U967" s="4">
        <v>42.501600000000003</v>
      </c>
      <c r="V967">
        <f t="shared" si="29"/>
        <v>43.238199999999999</v>
      </c>
    </row>
    <row r="968" spans="1:22" x14ac:dyDescent="0.25">
      <c r="A968" s="1">
        <v>41572</v>
      </c>
      <c r="B968">
        <v>175.95</v>
      </c>
      <c r="C968" s="1">
        <v>41653</v>
      </c>
      <c r="D968" s="4">
        <f t="shared" si="28"/>
        <v>183.67</v>
      </c>
      <c r="E968">
        <v>9.9316999999999993</v>
      </c>
      <c r="F968">
        <v>54.725700000000003</v>
      </c>
      <c r="G968">
        <v>20.661000000000001</v>
      </c>
      <c r="H968">
        <v>23.194199999999999</v>
      </c>
      <c r="K968">
        <v>42.072499999999998</v>
      </c>
      <c r="M968">
        <v>42.968299999999999</v>
      </c>
      <c r="O968">
        <v>42.248600000000003</v>
      </c>
      <c r="Q968" s="2">
        <v>41884</v>
      </c>
      <c r="R968" s="4">
        <v>41.5413</v>
      </c>
      <c r="T968" s="2">
        <v>41865</v>
      </c>
      <c r="U968" s="4">
        <v>42.248600000000003</v>
      </c>
      <c r="V968">
        <f t="shared" si="29"/>
        <v>43.5867</v>
      </c>
    </row>
    <row r="969" spans="1:22" x14ac:dyDescent="0.25">
      <c r="A969" s="1">
        <v>41575</v>
      </c>
      <c r="B969">
        <v>176.23</v>
      </c>
      <c r="C969" s="1">
        <v>41654</v>
      </c>
      <c r="D969" s="4">
        <f t="shared" ref="D969:D1032" si="30">VLOOKUP(C969,$A:$B,2,FALSE)</f>
        <v>184.66</v>
      </c>
      <c r="E969">
        <v>10.1434</v>
      </c>
      <c r="F969">
        <v>64.521000000000001</v>
      </c>
      <c r="G969">
        <v>20.5</v>
      </c>
      <c r="H969">
        <v>22.366</v>
      </c>
      <c r="K969">
        <v>40.151000000000003</v>
      </c>
      <c r="M969">
        <v>42.879100000000001</v>
      </c>
      <c r="O969">
        <v>42.624200000000002</v>
      </c>
      <c r="Q969" s="2">
        <v>41885</v>
      </c>
      <c r="R969" s="4">
        <v>41.779000000000003</v>
      </c>
      <c r="T969" s="2">
        <v>41866</v>
      </c>
      <c r="U969" s="4">
        <v>42.624200000000002</v>
      </c>
      <c r="V969">
        <f t="shared" ref="V969:V1032" si="31">VLOOKUP(T969,Q:R,2,FALSE)</f>
        <v>43.893799999999999</v>
      </c>
    </row>
    <row r="970" spans="1:22" x14ac:dyDescent="0.25">
      <c r="A970" s="1">
        <v>41576</v>
      </c>
      <c r="B970">
        <v>177.17</v>
      </c>
      <c r="C970" s="1">
        <v>41655</v>
      </c>
      <c r="D970" s="4">
        <f t="shared" si="30"/>
        <v>184.42</v>
      </c>
      <c r="E970">
        <v>11.9262</v>
      </c>
      <c r="F970">
        <v>17.942599999999999</v>
      </c>
      <c r="G970">
        <v>20.4346</v>
      </c>
      <c r="H970">
        <v>23.859100000000002</v>
      </c>
      <c r="K970">
        <v>39.584200000000003</v>
      </c>
      <c r="M970">
        <v>43.269300000000001</v>
      </c>
      <c r="O970">
        <v>41.799100000000003</v>
      </c>
      <c r="Q970" s="2">
        <v>41886</v>
      </c>
      <c r="R970" s="4">
        <v>41.720700000000001</v>
      </c>
      <c r="T970" s="2">
        <v>41869</v>
      </c>
      <c r="U970" s="4">
        <v>41.799100000000003</v>
      </c>
      <c r="V970">
        <f t="shared" si="31"/>
        <v>42.702500000000001</v>
      </c>
    </row>
    <row r="971" spans="1:22" x14ac:dyDescent="0.25">
      <c r="A971" s="1">
        <v>41577</v>
      </c>
      <c r="B971">
        <v>176.29</v>
      </c>
      <c r="C971" s="1">
        <v>41660</v>
      </c>
      <c r="D971" s="4">
        <f t="shared" si="30"/>
        <v>184.18</v>
      </c>
      <c r="E971">
        <v>10.4551</v>
      </c>
      <c r="F971">
        <v>15.54</v>
      </c>
      <c r="G971">
        <v>20.742899999999999</v>
      </c>
      <c r="H971">
        <v>24.436499999999999</v>
      </c>
      <c r="K971">
        <v>40.741100000000003</v>
      </c>
      <c r="M971">
        <v>42.445799999999998</v>
      </c>
      <c r="O971">
        <v>41.103299999999997</v>
      </c>
      <c r="Q971" s="2">
        <v>41887</v>
      </c>
      <c r="R971" s="4">
        <v>41.741500000000002</v>
      </c>
      <c r="T971" s="2">
        <v>41870</v>
      </c>
      <c r="U971" s="4">
        <v>41.103299999999997</v>
      </c>
      <c r="V971">
        <f t="shared" si="31"/>
        <v>42.184600000000003</v>
      </c>
    </row>
    <row r="972" spans="1:22" x14ac:dyDescent="0.25">
      <c r="A972" s="1">
        <v>41578</v>
      </c>
      <c r="B972">
        <v>175.79</v>
      </c>
      <c r="C972" s="1">
        <v>41661</v>
      </c>
      <c r="D972" s="4">
        <f t="shared" si="30"/>
        <v>184.3</v>
      </c>
      <c r="E972">
        <v>10.305999999999999</v>
      </c>
      <c r="F972">
        <v>15.4742</v>
      </c>
      <c r="G972">
        <v>20.642499999999998</v>
      </c>
      <c r="H972">
        <v>23.88</v>
      </c>
      <c r="K972">
        <v>38.990400000000001</v>
      </c>
      <c r="M972">
        <v>41.650799999999997</v>
      </c>
      <c r="O972">
        <v>40.183300000000003</v>
      </c>
      <c r="Q972" s="2">
        <v>41890</v>
      </c>
      <c r="R972" s="4">
        <v>41.456699999999998</v>
      </c>
      <c r="T972" s="2">
        <v>41871</v>
      </c>
      <c r="U972" s="4">
        <v>40.183300000000003</v>
      </c>
      <c r="V972">
        <f t="shared" si="31"/>
        <v>41.640099999999997</v>
      </c>
    </row>
    <row r="973" spans="1:22" x14ac:dyDescent="0.25">
      <c r="A973" s="1">
        <v>41579</v>
      </c>
      <c r="B973">
        <v>176.21</v>
      </c>
      <c r="C973" s="1">
        <v>41662</v>
      </c>
      <c r="D973" s="4">
        <f t="shared" si="30"/>
        <v>182.79</v>
      </c>
      <c r="E973">
        <v>11.821</v>
      </c>
      <c r="F973">
        <v>17.0151</v>
      </c>
      <c r="G973">
        <v>14.304</v>
      </c>
      <c r="H973">
        <v>24.455500000000001</v>
      </c>
      <c r="K973">
        <v>38.896900000000002</v>
      </c>
      <c r="M973">
        <v>40.424199999999999</v>
      </c>
      <c r="O973">
        <v>40.823500000000003</v>
      </c>
      <c r="Q973" s="2">
        <v>41891</v>
      </c>
      <c r="R973" s="4">
        <v>41.258200000000002</v>
      </c>
      <c r="T973" s="2">
        <v>41872</v>
      </c>
      <c r="U973" s="4">
        <v>40.823500000000003</v>
      </c>
      <c r="V973">
        <f t="shared" si="31"/>
        <v>41.517000000000003</v>
      </c>
    </row>
    <row r="974" spans="1:22" x14ac:dyDescent="0.25">
      <c r="A974" s="1">
        <v>41582</v>
      </c>
      <c r="B974">
        <v>176.83</v>
      </c>
      <c r="C974" s="1">
        <v>41663</v>
      </c>
      <c r="D974" s="4">
        <f t="shared" si="30"/>
        <v>178.89</v>
      </c>
      <c r="E974">
        <v>14.1043</v>
      </c>
      <c r="F974">
        <v>19.679200000000002</v>
      </c>
      <c r="G974">
        <v>19.465599999999998</v>
      </c>
      <c r="H974">
        <v>18.939599999999999</v>
      </c>
      <c r="K974">
        <v>38.155700000000003</v>
      </c>
      <c r="M974">
        <v>40.880499999999998</v>
      </c>
      <c r="O974">
        <v>40.668100000000003</v>
      </c>
      <c r="Q974" s="2">
        <v>41892</v>
      </c>
      <c r="R974" s="4">
        <v>42.131100000000004</v>
      </c>
      <c r="T974" s="2">
        <v>41873</v>
      </c>
      <c r="U974" s="4">
        <v>40.668100000000003</v>
      </c>
      <c r="V974">
        <f t="shared" si="31"/>
        <v>42.192</v>
      </c>
    </row>
    <row r="975" spans="1:22" x14ac:dyDescent="0.25">
      <c r="A975" s="1">
        <v>41583</v>
      </c>
      <c r="B975">
        <v>176.27</v>
      </c>
      <c r="C975" s="1">
        <v>41666</v>
      </c>
      <c r="D975" s="4">
        <f t="shared" si="30"/>
        <v>178.01</v>
      </c>
      <c r="E975">
        <v>14.3439</v>
      </c>
      <c r="F975">
        <v>19.688600000000001</v>
      </c>
      <c r="G975">
        <v>17.629799999999999</v>
      </c>
      <c r="H975">
        <v>19.1586</v>
      </c>
      <c r="K975">
        <v>38.555300000000003</v>
      </c>
      <c r="M975">
        <v>40.947600000000001</v>
      </c>
      <c r="O975">
        <v>40.795200000000001</v>
      </c>
      <c r="Q975" s="2">
        <v>41893</v>
      </c>
      <c r="R975" s="4">
        <v>41.7971</v>
      </c>
      <c r="T975" s="2">
        <v>41876</v>
      </c>
      <c r="U975" s="4">
        <v>40.795200000000001</v>
      </c>
      <c r="V975">
        <f t="shared" si="31"/>
        <v>41.642099999999999</v>
      </c>
    </row>
    <row r="976" spans="1:22" x14ac:dyDescent="0.25">
      <c r="A976" s="1">
        <v>41584</v>
      </c>
      <c r="B976">
        <v>177.17</v>
      </c>
      <c r="C976" s="1">
        <v>41667</v>
      </c>
      <c r="D976" s="4">
        <f t="shared" si="30"/>
        <v>179.07</v>
      </c>
      <c r="E976">
        <v>13.779500000000001</v>
      </c>
      <c r="F976">
        <v>18.706</v>
      </c>
      <c r="G976">
        <v>17.415199999999999</v>
      </c>
      <c r="H976">
        <v>18.5487</v>
      </c>
      <c r="K976">
        <v>37.579000000000001</v>
      </c>
      <c r="M976">
        <v>40.827100000000002</v>
      </c>
      <c r="O976">
        <v>40.5077</v>
      </c>
      <c r="Q976" s="2">
        <v>41894</v>
      </c>
      <c r="R976" s="4">
        <v>41.964599999999997</v>
      </c>
      <c r="T976" s="2">
        <v>41877</v>
      </c>
      <c r="U976" s="4">
        <v>40.5077</v>
      </c>
      <c r="V976">
        <f t="shared" si="31"/>
        <v>41.235399999999998</v>
      </c>
    </row>
    <row r="977" spans="1:22" x14ac:dyDescent="0.25">
      <c r="A977" s="1">
        <v>41585</v>
      </c>
      <c r="B977">
        <v>174.93</v>
      </c>
      <c r="C977" s="1">
        <v>41668</v>
      </c>
      <c r="D977" s="4">
        <f t="shared" si="30"/>
        <v>177.35</v>
      </c>
      <c r="E977">
        <v>14.962199999999999</v>
      </c>
      <c r="F977">
        <v>20.311599999999999</v>
      </c>
      <c r="G977">
        <v>17.595500000000001</v>
      </c>
      <c r="H977">
        <v>19.213000000000001</v>
      </c>
      <c r="K977">
        <v>37.6676</v>
      </c>
      <c r="M977">
        <v>40.553199999999997</v>
      </c>
      <c r="O977">
        <v>40.1267</v>
      </c>
      <c r="Q977" s="2">
        <v>41897</v>
      </c>
      <c r="R977" s="4">
        <v>43.7622</v>
      </c>
      <c r="T977" s="2">
        <v>41878</v>
      </c>
      <c r="U977" s="4">
        <v>40.1267</v>
      </c>
      <c r="V977">
        <f t="shared" si="31"/>
        <v>41.765700000000002</v>
      </c>
    </row>
    <row r="978" spans="1:22" x14ac:dyDescent="0.25">
      <c r="A978" s="1">
        <v>41586</v>
      </c>
      <c r="B978">
        <v>177.29</v>
      </c>
      <c r="C978" s="1">
        <v>41669</v>
      </c>
      <c r="D978" s="4">
        <f t="shared" si="30"/>
        <v>179.23</v>
      </c>
      <c r="E978">
        <v>13.671799999999999</v>
      </c>
      <c r="F978">
        <v>19.1038</v>
      </c>
      <c r="G978">
        <v>17.272300000000001</v>
      </c>
      <c r="H978">
        <v>18.694400000000002</v>
      </c>
      <c r="K978">
        <v>36.857399999999998</v>
      </c>
      <c r="M978">
        <v>40.544899999999998</v>
      </c>
      <c r="O978">
        <v>40.031399999999998</v>
      </c>
      <c r="Q978" s="2">
        <v>41898</v>
      </c>
      <c r="R978" s="4">
        <v>43.434800000000003</v>
      </c>
      <c r="T978" s="2">
        <v>41879</v>
      </c>
      <c r="U978" s="4">
        <v>40.031399999999998</v>
      </c>
      <c r="V978">
        <f t="shared" si="31"/>
        <v>41.517099999999999</v>
      </c>
    </row>
    <row r="979" spans="1:22" x14ac:dyDescent="0.25">
      <c r="A979" s="1">
        <v>41589</v>
      </c>
      <c r="B979">
        <v>177.32</v>
      </c>
      <c r="C979" s="1">
        <v>41670</v>
      </c>
      <c r="D979" s="4">
        <f t="shared" si="30"/>
        <v>178.18</v>
      </c>
      <c r="E979">
        <v>14.766</v>
      </c>
      <c r="F979">
        <v>20.5611</v>
      </c>
      <c r="G979">
        <v>13.9655</v>
      </c>
      <c r="H979">
        <v>22.3644</v>
      </c>
      <c r="K979">
        <v>36.566400000000002</v>
      </c>
      <c r="M979">
        <v>40.072800000000001</v>
      </c>
      <c r="O979">
        <v>39.135399999999997</v>
      </c>
      <c r="Q979" s="2">
        <v>41899</v>
      </c>
      <c r="R979" s="4">
        <v>42.891500000000001</v>
      </c>
      <c r="T979" s="2">
        <v>41880</v>
      </c>
      <c r="U979" s="4">
        <v>39.135399999999997</v>
      </c>
      <c r="V979">
        <f t="shared" si="31"/>
        <v>40.827399999999997</v>
      </c>
    </row>
    <row r="980" spans="1:22" x14ac:dyDescent="0.25">
      <c r="A980" s="1">
        <v>41590</v>
      </c>
      <c r="B980">
        <v>176.96</v>
      </c>
      <c r="C980" s="1">
        <v>41673</v>
      </c>
      <c r="D980" s="4">
        <f t="shared" si="30"/>
        <v>174.17</v>
      </c>
      <c r="E980">
        <v>18.8383</v>
      </c>
      <c r="F980">
        <v>24.790500000000002</v>
      </c>
      <c r="G980">
        <v>14.3735</v>
      </c>
      <c r="H980">
        <v>22.610800000000001</v>
      </c>
      <c r="K980">
        <v>36.439599999999999</v>
      </c>
      <c r="M980">
        <v>39.253900000000002</v>
      </c>
      <c r="O980">
        <v>40.662199999999999</v>
      </c>
      <c r="Q980" s="2">
        <v>41900</v>
      </c>
      <c r="R980" s="4">
        <v>42.881700000000002</v>
      </c>
      <c r="T980" s="2">
        <v>41884</v>
      </c>
      <c r="U980" s="4">
        <v>40.662199999999999</v>
      </c>
      <c r="V980">
        <f t="shared" si="31"/>
        <v>41.5413</v>
      </c>
    </row>
    <row r="981" spans="1:22" x14ac:dyDescent="0.25">
      <c r="A981" s="1">
        <v>41591</v>
      </c>
      <c r="B981">
        <v>178.38</v>
      </c>
      <c r="C981" s="1">
        <v>41674</v>
      </c>
      <c r="D981" s="4">
        <f t="shared" si="30"/>
        <v>175.38499999999999</v>
      </c>
      <c r="E981">
        <v>16.121400000000001</v>
      </c>
      <c r="F981">
        <v>22.031400000000001</v>
      </c>
      <c r="G981">
        <v>14.153</v>
      </c>
      <c r="H981">
        <v>22.687899999999999</v>
      </c>
      <c r="K981">
        <v>35.305900000000001</v>
      </c>
      <c r="M981">
        <v>40.845500000000001</v>
      </c>
      <c r="O981">
        <v>40.259900000000002</v>
      </c>
      <c r="Q981" s="2">
        <v>41901</v>
      </c>
      <c r="R981" s="4">
        <v>43.0655</v>
      </c>
      <c r="T981" s="2">
        <v>41885</v>
      </c>
      <c r="U981" s="4">
        <v>40.259900000000002</v>
      </c>
      <c r="V981">
        <f t="shared" si="31"/>
        <v>41.779000000000003</v>
      </c>
    </row>
    <row r="982" spans="1:22" x14ac:dyDescent="0.25">
      <c r="A982" s="1">
        <v>41592</v>
      </c>
      <c r="B982">
        <v>179.27</v>
      </c>
      <c r="C982" s="1">
        <v>41675</v>
      </c>
      <c r="D982" s="4">
        <f t="shared" si="30"/>
        <v>175.17</v>
      </c>
      <c r="E982">
        <v>17.188600000000001</v>
      </c>
      <c r="F982">
        <v>23.2684</v>
      </c>
      <c r="G982">
        <v>17.1693</v>
      </c>
      <c r="H982">
        <v>22.8384</v>
      </c>
      <c r="K982">
        <v>38.729700000000001</v>
      </c>
      <c r="M982">
        <v>40.764200000000002</v>
      </c>
      <c r="O982">
        <v>40.139800000000001</v>
      </c>
      <c r="Q982" s="2">
        <v>41904</v>
      </c>
      <c r="R982" s="4">
        <v>43.382599999999996</v>
      </c>
      <c r="T982" s="2">
        <v>41886</v>
      </c>
      <c r="U982" s="4">
        <v>40.139800000000001</v>
      </c>
      <c r="V982">
        <f t="shared" si="31"/>
        <v>41.720700000000001</v>
      </c>
    </row>
    <row r="983" spans="1:22" x14ac:dyDescent="0.25">
      <c r="A983" s="1">
        <v>41593</v>
      </c>
      <c r="B983">
        <v>180.05</v>
      </c>
      <c r="C983" s="1">
        <v>41676</v>
      </c>
      <c r="D983" s="4">
        <f t="shared" si="30"/>
        <v>177.48</v>
      </c>
      <c r="E983">
        <v>15.2188</v>
      </c>
      <c r="F983">
        <v>21.035900000000002</v>
      </c>
      <c r="G983">
        <v>39.7624</v>
      </c>
      <c r="H983">
        <v>24.755500000000001</v>
      </c>
      <c r="K983">
        <v>38.0792</v>
      </c>
      <c r="M983">
        <v>40.524000000000001</v>
      </c>
      <c r="O983">
        <v>39.924700000000001</v>
      </c>
      <c r="Q983" s="2">
        <v>41905</v>
      </c>
      <c r="R983" s="4">
        <v>43.3628</v>
      </c>
      <c r="T983" s="2">
        <v>41887</v>
      </c>
      <c r="U983" s="4">
        <v>39.924700000000001</v>
      </c>
      <c r="V983">
        <f t="shared" si="31"/>
        <v>41.741500000000002</v>
      </c>
    </row>
    <row r="984" spans="1:22" x14ac:dyDescent="0.25">
      <c r="A984" s="1">
        <v>41596</v>
      </c>
      <c r="B984">
        <v>179.42</v>
      </c>
      <c r="C984" s="1">
        <v>41677</v>
      </c>
      <c r="D984" s="4">
        <f t="shared" si="30"/>
        <v>179.68</v>
      </c>
      <c r="E984">
        <v>12.514099999999999</v>
      </c>
      <c r="F984">
        <v>18.8169</v>
      </c>
      <c r="G984">
        <v>11.556800000000001</v>
      </c>
      <c r="H984">
        <v>22.856100000000001</v>
      </c>
      <c r="K984">
        <v>37.663699999999999</v>
      </c>
      <c r="M984">
        <v>40.965600000000002</v>
      </c>
      <c r="O984">
        <v>40.108699999999999</v>
      </c>
      <c r="Q984" s="2">
        <v>41906</v>
      </c>
      <c r="R984" s="4">
        <v>43.327800000000003</v>
      </c>
      <c r="T984" s="2">
        <v>41890</v>
      </c>
      <c r="U984" s="4">
        <v>40.108699999999999</v>
      </c>
      <c r="V984">
        <f t="shared" si="31"/>
        <v>41.456699999999998</v>
      </c>
    </row>
    <row r="985" spans="1:22" x14ac:dyDescent="0.25">
      <c r="A985" s="1">
        <v>41597</v>
      </c>
      <c r="B985">
        <v>179.03</v>
      </c>
      <c r="C985" s="1">
        <v>41680</v>
      </c>
      <c r="D985" s="4">
        <f t="shared" si="30"/>
        <v>180.01</v>
      </c>
      <c r="E985">
        <v>12.473599999999999</v>
      </c>
      <c r="F985">
        <v>19.292999999999999</v>
      </c>
      <c r="G985">
        <v>12.5588</v>
      </c>
      <c r="H985">
        <v>23.639700000000001</v>
      </c>
      <c r="K985">
        <v>37.843600000000002</v>
      </c>
      <c r="M985">
        <v>40.9602</v>
      </c>
      <c r="O985">
        <v>40.3202</v>
      </c>
      <c r="Q985" s="2">
        <v>41907</v>
      </c>
      <c r="R985" s="4">
        <v>43.515500000000003</v>
      </c>
      <c r="T985" s="2">
        <v>41891</v>
      </c>
      <c r="U985" s="4">
        <v>40.3202</v>
      </c>
      <c r="V985">
        <f t="shared" si="31"/>
        <v>41.258200000000002</v>
      </c>
    </row>
    <row r="986" spans="1:22" x14ac:dyDescent="0.25">
      <c r="A986" s="1">
        <v>41598</v>
      </c>
      <c r="B986">
        <v>178.47</v>
      </c>
      <c r="C986" s="1">
        <v>41681</v>
      </c>
      <c r="D986" s="4">
        <f t="shared" si="30"/>
        <v>181.98</v>
      </c>
      <c r="E986">
        <v>10.9251</v>
      </c>
      <c r="F986">
        <v>18.613199999999999</v>
      </c>
      <c r="G986">
        <v>12.812900000000001</v>
      </c>
      <c r="H986">
        <v>23.610800000000001</v>
      </c>
      <c r="K986">
        <v>38.065600000000003</v>
      </c>
      <c r="M986">
        <v>40.695700000000002</v>
      </c>
      <c r="O986">
        <v>39.957599999999999</v>
      </c>
      <c r="Q986" s="2">
        <v>41908</v>
      </c>
      <c r="R986" s="4">
        <v>43.173200000000001</v>
      </c>
      <c r="T986" s="2">
        <v>41892</v>
      </c>
      <c r="U986" s="4">
        <v>39.957599999999999</v>
      </c>
      <c r="V986">
        <f t="shared" si="31"/>
        <v>42.131100000000004</v>
      </c>
    </row>
    <row r="987" spans="1:22" x14ac:dyDescent="0.25">
      <c r="A987" s="1">
        <v>41599</v>
      </c>
      <c r="B987">
        <v>179.91</v>
      </c>
      <c r="C987" s="1">
        <v>41682</v>
      </c>
      <c r="D987" s="4">
        <f t="shared" si="30"/>
        <v>182.07</v>
      </c>
      <c r="E987">
        <v>11.435600000000001</v>
      </c>
      <c r="F987">
        <v>18.9895</v>
      </c>
      <c r="G987">
        <v>11.411300000000001</v>
      </c>
      <c r="H987">
        <v>23.112200000000001</v>
      </c>
      <c r="K987">
        <v>37.394799999999996</v>
      </c>
      <c r="M987">
        <v>40.6768</v>
      </c>
      <c r="O987">
        <v>40.220700000000001</v>
      </c>
      <c r="Q987" s="2">
        <v>41911</v>
      </c>
      <c r="R987" s="4">
        <v>43.5152</v>
      </c>
      <c r="T987" s="2">
        <v>41893</v>
      </c>
      <c r="U987" s="4">
        <v>40.220700000000001</v>
      </c>
      <c r="V987">
        <f t="shared" si="31"/>
        <v>41.7971</v>
      </c>
    </row>
    <row r="988" spans="1:22" x14ac:dyDescent="0.25">
      <c r="A988" s="1">
        <v>41600</v>
      </c>
      <c r="B988">
        <v>180.81</v>
      </c>
      <c r="C988" s="1">
        <v>41683</v>
      </c>
      <c r="D988" s="4">
        <f t="shared" si="30"/>
        <v>183.01</v>
      </c>
      <c r="E988">
        <v>10.3324</v>
      </c>
      <c r="F988">
        <v>19.144600000000001</v>
      </c>
      <c r="G988">
        <v>16.034099999999999</v>
      </c>
      <c r="H988">
        <v>23.075299999999999</v>
      </c>
      <c r="K988">
        <v>37.755899999999997</v>
      </c>
      <c r="M988">
        <v>40.841099999999997</v>
      </c>
      <c r="O988">
        <v>40.185000000000002</v>
      </c>
      <c r="Q988" s="2">
        <v>41912</v>
      </c>
      <c r="R988" s="4">
        <v>43.571199999999997</v>
      </c>
      <c r="T988" s="2">
        <v>41894</v>
      </c>
      <c r="U988" s="4">
        <v>40.185000000000002</v>
      </c>
      <c r="V988">
        <f t="shared" si="31"/>
        <v>41.964599999999997</v>
      </c>
    </row>
    <row r="989" spans="1:22" x14ac:dyDescent="0.25">
      <c r="A989" s="1">
        <v>41603</v>
      </c>
      <c r="B989">
        <v>180.63</v>
      </c>
      <c r="C989" s="1">
        <v>41684</v>
      </c>
      <c r="D989" s="4">
        <f t="shared" si="30"/>
        <v>184.02</v>
      </c>
      <c r="E989">
        <v>11.3573</v>
      </c>
      <c r="F989">
        <v>10.5383</v>
      </c>
      <c r="G989">
        <v>12.031599999999999</v>
      </c>
      <c r="H989">
        <v>23.8246</v>
      </c>
      <c r="K989">
        <v>37.814799999999998</v>
      </c>
      <c r="M989">
        <v>40.948999999999998</v>
      </c>
      <c r="O989">
        <v>42.798400000000001</v>
      </c>
      <c r="Q989" s="2">
        <v>41913</v>
      </c>
      <c r="R989" s="4">
        <v>43.153300000000002</v>
      </c>
      <c r="T989" s="2">
        <v>41897</v>
      </c>
      <c r="U989" s="4">
        <v>42.798400000000001</v>
      </c>
      <c r="V989">
        <f t="shared" si="31"/>
        <v>43.7622</v>
      </c>
    </row>
    <row r="990" spans="1:22" x14ac:dyDescent="0.25">
      <c r="A990" s="1">
        <v>41604</v>
      </c>
      <c r="B990">
        <v>180.68</v>
      </c>
      <c r="C990" s="1">
        <v>41688</v>
      </c>
      <c r="D990" s="4">
        <f t="shared" si="30"/>
        <v>184.24</v>
      </c>
      <c r="E990">
        <v>12.1433</v>
      </c>
      <c r="F990">
        <v>25.723700000000001</v>
      </c>
      <c r="G990">
        <v>12.1553</v>
      </c>
      <c r="H990">
        <v>23.9833</v>
      </c>
      <c r="K990">
        <v>37.141100000000002</v>
      </c>
      <c r="M990">
        <v>43.734499999999997</v>
      </c>
      <c r="O990">
        <v>42.174900000000001</v>
      </c>
      <c r="Q990" s="2">
        <v>41914</v>
      </c>
      <c r="R990" s="4">
        <v>44.914200000000001</v>
      </c>
      <c r="T990" s="2">
        <v>41898</v>
      </c>
      <c r="U990" s="4">
        <v>42.174900000000001</v>
      </c>
      <c r="V990">
        <f t="shared" si="31"/>
        <v>43.434800000000003</v>
      </c>
    </row>
    <row r="991" spans="1:22" x14ac:dyDescent="0.25">
      <c r="A991" s="1">
        <v>41605</v>
      </c>
      <c r="B991">
        <v>181.12</v>
      </c>
      <c r="C991" s="1">
        <v>41689</v>
      </c>
      <c r="D991" s="4">
        <f t="shared" si="30"/>
        <v>183.02</v>
      </c>
      <c r="E991">
        <v>13.2026</v>
      </c>
      <c r="F991">
        <v>31.008600000000001</v>
      </c>
      <c r="G991">
        <v>16.7103</v>
      </c>
      <c r="H991">
        <v>24.349599999999999</v>
      </c>
      <c r="K991">
        <v>43.3643</v>
      </c>
      <c r="M991">
        <v>43.161099999999998</v>
      </c>
      <c r="O991">
        <v>41.757399999999997</v>
      </c>
      <c r="Q991" s="2">
        <v>41915</v>
      </c>
      <c r="R991" s="4">
        <v>44.5745</v>
      </c>
      <c r="T991" s="2">
        <v>41899</v>
      </c>
      <c r="U991" s="4">
        <v>41.757399999999997</v>
      </c>
      <c r="V991">
        <f t="shared" si="31"/>
        <v>42.891500000000001</v>
      </c>
    </row>
    <row r="992" spans="1:22" x14ac:dyDescent="0.25">
      <c r="A992" s="1">
        <v>41607</v>
      </c>
      <c r="B992">
        <v>181</v>
      </c>
      <c r="C992" s="1">
        <v>41690</v>
      </c>
      <c r="D992" s="4">
        <f t="shared" si="30"/>
        <v>184.1</v>
      </c>
      <c r="E992">
        <v>26.996099999999998</v>
      </c>
      <c r="F992">
        <v>45.406199999999998</v>
      </c>
      <c r="G992">
        <v>27.4956</v>
      </c>
      <c r="H992">
        <v>22.347799999999999</v>
      </c>
      <c r="K992">
        <v>42.167099999999998</v>
      </c>
      <c r="M992">
        <v>42.788200000000003</v>
      </c>
      <c r="O992">
        <v>41.537599999999998</v>
      </c>
      <c r="Q992" s="2">
        <v>41918</v>
      </c>
      <c r="R992" s="4">
        <v>44.420999999999999</v>
      </c>
      <c r="T992" s="2">
        <v>41900</v>
      </c>
      <c r="U992" s="4">
        <v>41.537599999999998</v>
      </c>
      <c r="V992">
        <f t="shared" si="31"/>
        <v>42.881700000000002</v>
      </c>
    </row>
    <row r="993" spans="1:22" x14ac:dyDescent="0.25">
      <c r="A993" s="1">
        <v>41610</v>
      </c>
      <c r="B993">
        <v>180.53</v>
      </c>
      <c r="C993" s="1">
        <v>41694</v>
      </c>
      <c r="D993" s="4">
        <f t="shared" si="30"/>
        <v>184.91</v>
      </c>
      <c r="E993">
        <v>10.006600000000001</v>
      </c>
      <c r="F993">
        <v>21.665400000000002</v>
      </c>
      <c r="G993">
        <v>21.526199999999999</v>
      </c>
      <c r="H993">
        <v>17.384399999999999</v>
      </c>
      <c r="K993">
        <v>40.837200000000003</v>
      </c>
      <c r="M993">
        <v>42.457099999999997</v>
      </c>
      <c r="O993">
        <v>41.350499999999997</v>
      </c>
      <c r="Q993" s="2">
        <v>41919</v>
      </c>
      <c r="R993" s="4">
        <v>44.784500000000001</v>
      </c>
      <c r="T993" s="2">
        <v>41901</v>
      </c>
      <c r="U993" s="4">
        <v>41.350499999999997</v>
      </c>
      <c r="V993">
        <f t="shared" si="31"/>
        <v>43.0655</v>
      </c>
    </row>
    <row r="994" spans="1:22" x14ac:dyDescent="0.25">
      <c r="A994" s="1">
        <v>41611</v>
      </c>
      <c r="B994">
        <v>179.75</v>
      </c>
      <c r="C994" s="1">
        <v>41695</v>
      </c>
      <c r="D994" s="4">
        <f t="shared" si="30"/>
        <v>184.84</v>
      </c>
      <c r="E994">
        <v>10.897600000000001</v>
      </c>
      <c r="F994">
        <v>11.108599999999999</v>
      </c>
      <c r="G994">
        <v>21.521599999999999</v>
      </c>
      <c r="H994">
        <v>17.832999999999998</v>
      </c>
      <c r="K994">
        <v>39.360100000000003</v>
      </c>
      <c r="M994">
        <v>42.282200000000003</v>
      </c>
      <c r="O994">
        <v>42.091799999999999</v>
      </c>
      <c r="Q994" s="2">
        <v>41920</v>
      </c>
      <c r="R994" s="4">
        <v>44.860100000000003</v>
      </c>
      <c r="T994" s="2">
        <v>41904</v>
      </c>
      <c r="U994" s="4">
        <v>42.091799999999999</v>
      </c>
      <c r="V994">
        <f t="shared" si="31"/>
        <v>43.382599999999996</v>
      </c>
    </row>
    <row r="995" spans="1:22" x14ac:dyDescent="0.25">
      <c r="A995" s="1">
        <v>41612</v>
      </c>
      <c r="B995">
        <v>179.73</v>
      </c>
      <c r="C995" s="1">
        <v>41696</v>
      </c>
      <c r="D995" s="4">
        <f t="shared" si="30"/>
        <v>184.85</v>
      </c>
      <c r="E995">
        <v>10.9861</v>
      </c>
      <c r="F995">
        <v>11.152200000000001</v>
      </c>
      <c r="G995">
        <v>21.009499999999999</v>
      </c>
      <c r="H995">
        <v>17.587499999999999</v>
      </c>
      <c r="K995">
        <v>40.526800000000001</v>
      </c>
      <c r="M995">
        <v>43.182899999999997</v>
      </c>
      <c r="O995">
        <v>42.116999999999997</v>
      </c>
      <c r="Q995" s="2">
        <v>41921</v>
      </c>
      <c r="R995" s="4">
        <v>45.868200000000002</v>
      </c>
      <c r="T995" s="2">
        <v>41905</v>
      </c>
      <c r="U995" s="4">
        <v>42.116999999999997</v>
      </c>
      <c r="V995">
        <f t="shared" si="31"/>
        <v>43.3628</v>
      </c>
    </row>
    <row r="996" spans="1:22" x14ac:dyDescent="0.25">
      <c r="A996" s="1">
        <v>41613</v>
      </c>
      <c r="B996">
        <v>178.94</v>
      </c>
      <c r="C996" s="1">
        <v>41697</v>
      </c>
      <c r="D996" s="4">
        <f t="shared" si="30"/>
        <v>185.82</v>
      </c>
      <c r="E996">
        <v>11.3461</v>
      </c>
      <c r="F996">
        <v>21.624400000000001</v>
      </c>
      <c r="G996">
        <v>21.969899999999999</v>
      </c>
      <c r="H996">
        <v>18.196999999999999</v>
      </c>
      <c r="K996">
        <v>46.782800000000002</v>
      </c>
      <c r="M996">
        <v>43.3339</v>
      </c>
      <c r="O996">
        <v>41.647100000000002</v>
      </c>
      <c r="Q996" s="2">
        <v>41922</v>
      </c>
      <c r="R996" s="4">
        <v>47.453499999999998</v>
      </c>
      <c r="T996" s="2">
        <v>41906</v>
      </c>
      <c r="U996" s="4">
        <v>41.647100000000002</v>
      </c>
      <c r="V996">
        <f t="shared" si="31"/>
        <v>43.327800000000003</v>
      </c>
    </row>
    <row r="997" spans="1:22" x14ac:dyDescent="0.25">
      <c r="A997" s="1">
        <v>41614</v>
      </c>
      <c r="B997">
        <v>180.94</v>
      </c>
      <c r="C997" s="1">
        <v>41698</v>
      </c>
      <c r="D997" s="4">
        <f t="shared" si="30"/>
        <v>186.29</v>
      </c>
      <c r="E997">
        <v>12.977399999999999</v>
      </c>
      <c r="F997">
        <v>22.349599999999999</v>
      </c>
      <c r="G997">
        <v>20.830200000000001</v>
      </c>
      <c r="H997">
        <v>16.953399999999998</v>
      </c>
      <c r="K997">
        <v>46.974699999999999</v>
      </c>
      <c r="M997">
        <v>42.830100000000002</v>
      </c>
      <c r="O997">
        <v>42.348100000000002</v>
      </c>
      <c r="Q997" s="2">
        <v>41925</v>
      </c>
      <c r="R997" s="4">
        <v>49.721899999999998</v>
      </c>
      <c r="T997" s="2">
        <v>41907</v>
      </c>
      <c r="U997" s="4">
        <v>42.348100000000002</v>
      </c>
      <c r="V997">
        <f t="shared" si="31"/>
        <v>43.515500000000003</v>
      </c>
    </row>
    <row r="998" spans="1:22" x14ac:dyDescent="0.25">
      <c r="A998" s="1">
        <v>41617</v>
      </c>
      <c r="B998">
        <v>181.4</v>
      </c>
      <c r="C998" s="1">
        <v>41701</v>
      </c>
      <c r="D998" s="4">
        <f t="shared" si="30"/>
        <v>184.98</v>
      </c>
      <c r="E998">
        <v>15.2209</v>
      </c>
      <c r="F998">
        <v>25.5793</v>
      </c>
      <c r="G998">
        <v>19.619800000000001</v>
      </c>
      <c r="H998">
        <v>26.1813</v>
      </c>
      <c r="K998">
        <v>46.432000000000002</v>
      </c>
      <c r="M998">
        <v>43.399099999999997</v>
      </c>
      <c r="O998">
        <v>42.070500000000003</v>
      </c>
      <c r="Q998" s="2">
        <v>41926</v>
      </c>
      <c r="R998" s="4">
        <v>49.012300000000003</v>
      </c>
      <c r="T998" s="2">
        <v>41908</v>
      </c>
      <c r="U998" s="4">
        <v>42.070500000000003</v>
      </c>
      <c r="V998">
        <f t="shared" si="31"/>
        <v>43.173200000000001</v>
      </c>
    </row>
    <row r="999" spans="1:22" x14ac:dyDescent="0.25">
      <c r="A999" s="1">
        <v>41618</v>
      </c>
      <c r="B999">
        <v>180.75</v>
      </c>
      <c r="C999" s="1">
        <v>41702</v>
      </c>
      <c r="D999" s="4">
        <f t="shared" si="30"/>
        <v>187.58</v>
      </c>
      <c r="E999">
        <v>11.8604</v>
      </c>
      <c r="F999">
        <v>24.904599999999999</v>
      </c>
      <c r="G999">
        <v>18.066600000000001</v>
      </c>
      <c r="H999">
        <v>26.6511</v>
      </c>
      <c r="K999">
        <v>47.243299999999998</v>
      </c>
      <c r="M999">
        <v>43.243400000000001</v>
      </c>
      <c r="O999">
        <v>42.466299999999997</v>
      </c>
      <c r="Q999" s="2">
        <v>41927</v>
      </c>
      <c r="R999" s="4">
        <v>51.064300000000003</v>
      </c>
      <c r="T999" s="2">
        <v>41911</v>
      </c>
      <c r="U999" s="4">
        <v>42.466299999999997</v>
      </c>
      <c r="V999">
        <f t="shared" si="31"/>
        <v>43.5152</v>
      </c>
    </row>
    <row r="1000" spans="1:22" x14ac:dyDescent="0.25">
      <c r="A1000" s="1">
        <v>41619</v>
      </c>
      <c r="B1000">
        <v>178.72</v>
      </c>
      <c r="C1000" s="1">
        <v>41703</v>
      </c>
      <c r="D1000" s="4">
        <f t="shared" si="30"/>
        <v>187.75</v>
      </c>
      <c r="E1000">
        <v>13.194000000000001</v>
      </c>
      <c r="F1000">
        <v>27.7195</v>
      </c>
      <c r="G1000">
        <v>18.708100000000002</v>
      </c>
      <c r="H1000">
        <v>26.2804</v>
      </c>
      <c r="K1000">
        <v>46.9328</v>
      </c>
      <c r="M1000">
        <v>43.470599999999997</v>
      </c>
      <c r="O1000">
        <v>42.130699999999997</v>
      </c>
      <c r="Q1000" s="2">
        <v>41928</v>
      </c>
      <c r="R1000" s="4">
        <v>51.462200000000003</v>
      </c>
      <c r="T1000" s="2">
        <v>41912</v>
      </c>
      <c r="U1000" s="4">
        <v>42.130699999999997</v>
      </c>
      <c r="V1000">
        <f t="shared" si="31"/>
        <v>43.571199999999997</v>
      </c>
    </row>
    <row r="1001" spans="1:22" x14ac:dyDescent="0.25">
      <c r="A1001" s="1">
        <v>41620</v>
      </c>
      <c r="B1001">
        <v>178.13</v>
      </c>
      <c r="C1001" s="1">
        <v>41704</v>
      </c>
      <c r="D1001" s="4">
        <f t="shared" si="30"/>
        <v>188.18</v>
      </c>
      <c r="E1001">
        <v>11.0299</v>
      </c>
      <c r="F1001">
        <v>27.129000000000001</v>
      </c>
      <c r="G1001">
        <v>20.279599999999999</v>
      </c>
      <c r="H1001">
        <v>29.015899999999998</v>
      </c>
      <c r="K1001">
        <v>47.387099999999997</v>
      </c>
      <c r="M1001">
        <v>43.272199999999998</v>
      </c>
      <c r="O1001">
        <v>41.940600000000003</v>
      </c>
      <c r="Q1001" s="2">
        <v>41929</v>
      </c>
      <c r="R1001" s="4">
        <v>49.6965</v>
      </c>
      <c r="T1001" s="2">
        <v>41913</v>
      </c>
      <c r="U1001" s="4">
        <v>41.940600000000003</v>
      </c>
      <c r="V1001">
        <f t="shared" si="31"/>
        <v>43.153300000000002</v>
      </c>
    </row>
    <row r="1002" spans="1:22" x14ac:dyDescent="0.25">
      <c r="A1002" s="1">
        <v>41621</v>
      </c>
      <c r="B1002">
        <v>178.11</v>
      </c>
      <c r="C1002" s="1">
        <v>41705</v>
      </c>
      <c r="D1002" s="4">
        <f t="shared" si="30"/>
        <v>188.26</v>
      </c>
      <c r="E1002">
        <v>10.939</v>
      </c>
      <c r="F1002">
        <v>29.175699999999999</v>
      </c>
      <c r="G1002">
        <v>19.3779</v>
      </c>
      <c r="H1002">
        <v>30.954699999999999</v>
      </c>
      <c r="K1002">
        <v>46.893000000000001</v>
      </c>
      <c r="M1002">
        <v>43.012999999999998</v>
      </c>
      <c r="O1002">
        <v>44.215899999999998</v>
      </c>
      <c r="Q1002" s="2">
        <v>41932</v>
      </c>
      <c r="R1002" s="4">
        <v>48.5486</v>
      </c>
      <c r="T1002" s="2">
        <v>41914</v>
      </c>
      <c r="U1002" s="4">
        <v>44.215899999999998</v>
      </c>
      <c r="V1002">
        <f t="shared" si="31"/>
        <v>44.914200000000001</v>
      </c>
    </row>
    <row r="1003" spans="1:22" x14ac:dyDescent="0.25">
      <c r="A1003" s="1">
        <v>41624</v>
      </c>
      <c r="B1003">
        <v>179.21600000000001</v>
      </c>
      <c r="C1003" s="1">
        <v>41708</v>
      </c>
      <c r="D1003" s="4">
        <f t="shared" si="30"/>
        <v>188.16</v>
      </c>
      <c r="E1003">
        <v>12.5303</v>
      </c>
      <c r="F1003">
        <v>31.885100000000001</v>
      </c>
      <c r="G1003">
        <v>23.976099999999999</v>
      </c>
      <c r="H1003">
        <v>29.708100000000002</v>
      </c>
      <c r="K1003">
        <v>46.610999999999997</v>
      </c>
      <c r="M1003">
        <v>46.263199999999998</v>
      </c>
      <c r="O1003">
        <v>43.688899999999997</v>
      </c>
      <c r="Q1003" s="2">
        <v>41933</v>
      </c>
      <c r="R1003" s="4">
        <v>48.534300000000002</v>
      </c>
      <c r="T1003" s="2">
        <v>41915</v>
      </c>
      <c r="U1003" s="4">
        <v>43.688899999999997</v>
      </c>
      <c r="V1003">
        <f t="shared" si="31"/>
        <v>44.5745</v>
      </c>
    </row>
    <row r="1004" spans="1:22" x14ac:dyDescent="0.25">
      <c r="A1004" s="1">
        <v>41625</v>
      </c>
      <c r="B1004">
        <v>178.65</v>
      </c>
      <c r="C1004" s="1">
        <v>41709</v>
      </c>
      <c r="D1004" s="4">
        <f t="shared" si="30"/>
        <v>187.23</v>
      </c>
      <c r="E1004">
        <v>15.039099999999999</v>
      </c>
      <c r="F1004">
        <v>20.645199999999999</v>
      </c>
      <c r="G1004">
        <v>22.2746</v>
      </c>
      <c r="H1004">
        <v>30.125399999999999</v>
      </c>
      <c r="K1004">
        <v>50.915599999999998</v>
      </c>
      <c r="M1004">
        <v>45.338799999999999</v>
      </c>
      <c r="O1004">
        <v>44.1646</v>
      </c>
      <c r="Q1004" s="2">
        <v>41934</v>
      </c>
      <c r="R1004" s="4">
        <v>48.307400000000001</v>
      </c>
      <c r="T1004" s="2">
        <v>41918</v>
      </c>
      <c r="U1004" s="4">
        <v>44.1646</v>
      </c>
      <c r="V1004">
        <f t="shared" si="31"/>
        <v>44.420999999999999</v>
      </c>
    </row>
    <row r="1005" spans="1:22" x14ac:dyDescent="0.25">
      <c r="A1005" s="1">
        <v>41626</v>
      </c>
      <c r="B1005">
        <v>181.7</v>
      </c>
      <c r="C1005" s="1">
        <v>41710</v>
      </c>
      <c r="D1005" s="4">
        <f t="shared" si="30"/>
        <v>187.28</v>
      </c>
      <c r="E1005">
        <v>14.0585</v>
      </c>
      <c r="F1005">
        <v>36.1907</v>
      </c>
      <c r="G1005">
        <v>30.0641</v>
      </c>
      <c r="H1005">
        <v>17.6859</v>
      </c>
      <c r="K1005">
        <v>50.173900000000003</v>
      </c>
      <c r="M1005">
        <v>45.742400000000004</v>
      </c>
      <c r="O1005">
        <v>44.8917</v>
      </c>
      <c r="Q1005" s="2">
        <v>41935</v>
      </c>
      <c r="R1005" s="4">
        <v>47.517299999999999</v>
      </c>
      <c r="T1005" s="2">
        <v>41919</v>
      </c>
      <c r="U1005" s="4">
        <v>44.8917</v>
      </c>
      <c r="V1005">
        <f t="shared" si="31"/>
        <v>44.784500000000001</v>
      </c>
    </row>
    <row r="1006" spans="1:22" x14ac:dyDescent="0.25">
      <c r="A1006" s="1">
        <v>41627</v>
      </c>
      <c r="B1006">
        <v>181.49</v>
      </c>
      <c r="C1006" s="1">
        <v>41711</v>
      </c>
      <c r="D1006" s="4">
        <f t="shared" si="30"/>
        <v>185.18</v>
      </c>
      <c r="E1006">
        <v>15.7933</v>
      </c>
      <c r="F1006">
        <v>27.2944</v>
      </c>
      <c r="G1006">
        <v>29.553999999999998</v>
      </c>
      <c r="H1006">
        <v>15.738899999999999</v>
      </c>
      <c r="K1006">
        <v>51.848999999999997</v>
      </c>
      <c r="M1006">
        <v>46.326700000000002</v>
      </c>
      <c r="O1006">
        <v>44.3782</v>
      </c>
      <c r="Q1006" s="2">
        <v>41936</v>
      </c>
      <c r="R1006" s="4">
        <v>47.664299999999997</v>
      </c>
      <c r="T1006" s="2">
        <v>41920</v>
      </c>
      <c r="U1006" s="4">
        <v>44.3782</v>
      </c>
      <c r="V1006">
        <f t="shared" si="31"/>
        <v>44.860100000000003</v>
      </c>
    </row>
    <row r="1007" spans="1:22" x14ac:dyDescent="0.25">
      <c r="A1007" s="1">
        <v>41628</v>
      </c>
      <c r="B1007">
        <v>181.56</v>
      </c>
      <c r="C1007" s="1">
        <v>41712</v>
      </c>
      <c r="D1007" s="4">
        <f t="shared" si="30"/>
        <v>184.66</v>
      </c>
      <c r="E1007">
        <v>19.14</v>
      </c>
      <c r="F1007">
        <v>36.003599999999999</v>
      </c>
      <c r="G1007">
        <v>42.435299999999998</v>
      </c>
      <c r="H1007">
        <v>17.415900000000001</v>
      </c>
      <c r="K1007">
        <v>52.893099999999997</v>
      </c>
      <c r="M1007">
        <v>46.393700000000003</v>
      </c>
      <c r="O1007">
        <v>45.929000000000002</v>
      </c>
      <c r="Q1007" s="2">
        <v>41939</v>
      </c>
      <c r="R1007" s="4">
        <v>49.6295</v>
      </c>
      <c r="T1007" s="2">
        <v>41921</v>
      </c>
      <c r="U1007" s="4">
        <v>45.929000000000002</v>
      </c>
      <c r="V1007">
        <f t="shared" si="31"/>
        <v>45.868200000000002</v>
      </c>
    </row>
    <row r="1008" spans="1:22" x14ac:dyDescent="0.25">
      <c r="A1008" s="1">
        <v>41631</v>
      </c>
      <c r="B1008">
        <v>182.53</v>
      </c>
      <c r="C1008" s="1">
        <v>41715</v>
      </c>
      <c r="D1008" s="4">
        <f t="shared" si="30"/>
        <v>186.33</v>
      </c>
      <c r="E1008">
        <v>17.479500000000002</v>
      </c>
      <c r="F1008">
        <v>25.063500000000001</v>
      </c>
      <c r="G1008">
        <v>27.440200000000001</v>
      </c>
      <c r="H1008">
        <v>31.602799999999998</v>
      </c>
      <c r="K1008">
        <v>52.139600000000002</v>
      </c>
      <c r="M1008">
        <v>48.177500000000002</v>
      </c>
      <c r="O1008">
        <v>47.389299999999999</v>
      </c>
      <c r="Q1008" s="2">
        <v>41940</v>
      </c>
      <c r="R1008" s="4">
        <v>48.509300000000003</v>
      </c>
      <c r="T1008" s="2">
        <v>41922</v>
      </c>
      <c r="U1008" s="4">
        <v>47.389299999999999</v>
      </c>
      <c r="V1008">
        <f t="shared" si="31"/>
        <v>47.453499999999998</v>
      </c>
    </row>
    <row r="1009" spans="1:22" x14ac:dyDescent="0.25">
      <c r="A1009" s="1">
        <v>41632</v>
      </c>
      <c r="B1009">
        <v>182.93</v>
      </c>
      <c r="C1009" s="1">
        <v>41716</v>
      </c>
      <c r="D1009" s="4">
        <f t="shared" si="30"/>
        <v>187.66</v>
      </c>
      <c r="E1009">
        <v>14.603199999999999</v>
      </c>
      <c r="F1009">
        <v>23.963999999999999</v>
      </c>
      <c r="G1009">
        <v>41.337400000000002</v>
      </c>
      <c r="H1009">
        <v>32.357799999999997</v>
      </c>
      <c r="K1009">
        <v>54.758699999999997</v>
      </c>
      <c r="M1009">
        <v>49.3309</v>
      </c>
      <c r="O1009">
        <v>51.049799999999998</v>
      </c>
      <c r="Q1009" s="2">
        <v>41941</v>
      </c>
      <c r="R1009" s="4">
        <v>48.4681</v>
      </c>
      <c r="T1009" s="2">
        <v>41925</v>
      </c>
      <c r="U1009" s="4">
        <v>51.049799999999998</v>
      </c>
      <c r="V1009">
        <f t="shared" si="31"/>
        <v>49.721899999999998</v>
      </c>
    </row>
    <row r="1010" spans="1:22" x14ac:dyDescent="0.25">
      <c r="A1010" s="1">
        <v>41634</v>
      </c>
      <c r="B1010">
        <v>183.85499999999999</v>
      </c>
      <c r="C1010" s="1">
        <v>41717</v>
      </c>
      <c r="D1010" s="4">
        <f t="shared" si="30"/>
        <v>186.66</v>
      </c>
      <c r="E1010">
        <v>13.1356</v>
      </c>
      <c r="F1010">
        <v>19.477499999999999</v>
      </c>
      <c r="G1010">
        <v>27.308599999999998</v>
      </c>
      <c r="H1010">
        <v>31.047799999999999</v>
      </c>
      <c r="K1010">
        <v>56.773400000000002</v>
      </c>
      <c r="M1010">
        <v>54.362400000000001</v>
      </c>
      <c r="O1010">
        <v>49.819400000000002</v>
      </c>
      <c r="Q1010" s="2">
        <v>41942</v>
      </c>
      <c r="R1010" s="4">
        <v>48.653700000000001</v>
      </c>
      <c r="T1010" s="2">
        <v>41926</v>
      </c>
      <c r="U1010" s="4">
        <v>49.819400000000002</v>
      </c>
      <c r="V1010">
        <f t="shared" si="31"/>
        <v>49.012300000000003</v>
      </c>
    </row>
    <row r="1011" spans="1:22" x14ac:dyDescent="0.25">
      <c r="A1011" s="1">
        <v>41635</v>
      </c>
      <c r="B1011">
        <v>183.845</v>
      </c>
      <c r="C1011" s="1">
        <v>41722</v>
      </c>
      <c r="D1011" s="4">
        <f t="shared" si="30"/>
        <v>185.43</v>
      </c>
      <c r="E1011">
        <v>13.087400000000001</v>
      </c>
      <c r="F1011">
        <v>19.525400000000001</v>
      </c>
      <c r="G1011">
        <v>27.578700000000001</v>
      </c>
      <c r="H1011">
        <v>30.924600000000002</v>
      </c>
      <c r="K1011">
        <v>62.759700000000002</v>
      </c>
      <c r="M1011">
        <v>52.336300000000001</v>
      </c>
      <c r="O1011">
        <v>52.559199999999997</v>
      </c>
      <c r="Q1011" s="2">
        <v>41943</v>
      </c>
      <c r="R1011" s="4">
        <v>48.167900000000003</v>
      </c>
      <c r="T1011" s="2">
        <v>41927</v>
      </c>
      <c r="U1011" s="4">
        <v>52.559199999999997</v>
      </c>
      <c r="V1011">
        <f t="shared" si="31"/>
        <v>51.064300000000003</v>
      </c>
    </row>
    <row r="1012" spans="1:22" x14ac:dyDescent="0.25">
      <c r="A1012" s="1">
        <v>41638</v>
      </c>
      <c r="B1012">
        <v>183.82</v>
      </c>
      <c r="C1012" s="1">
        <v>41723</v>
      </c>
      <c r="D1012" s="4">
        <f t="shared" si="30"/>
        <v>186.31</v>
      </c>
      <c r="E1012">
        <v>11.9139</v>
      </c>
      <c r="F1012">
        <v>20.686900000000001</v>
      </c>
      <c r="G1012">
        <v>28.8934</v>
      </c>
      <c r="H1012">
        <v>30.7745</v>
      </c>
      <c r="K1012">
        <v>60.450600000000001</v>
      </c>
      <c r="M1012">
        <v>55.598399999999998</v>
      </c>
      <c r="O1012">
        <v>53.032800000000002</v>
      </c>
      <c r="Q1012" s="2">
        <v>41946</v>
      </c>
      <c r="R1012" s="4">
        <v>47.888599999999997</v>
      </c>
      <c r="T1012" s="2">
        <v>41928</v>
      </c>
      <c r="U1012" s="4">
        <v>53.032800000000002</v>
      </c>
      <c r="V1012">
        <f t="shared" si="31"/>
        <v>51.462200000000003</v>
      </c>
    </row>
    <row r="1013" spans="1:22" x14ac:dyDescent="0.25">
      <c r="A1013" s="1">
        <v>41639</v>
      </c>
      <c r="B1013">
        <v>184.69</v>
      </c>
      <c r="C1013" s="1">
        <v>41724</v>
      </c>
      <c r="D1013" s="4">
        <f t="shared" si="30"/>
        <v>184.97</v>
      </c>
      <c r="E1013">
        <v>11.983499999999999</v>
      </c>
      <c r="F1013">
        <v>22.9054</v>
      </c>
      <c r="G1013">
        <v>28.1172</v>
      </c>
      <c r="H1013">
        <v>30.6236</v>
      </c>
      <c r="K1013">
        <v>65.175600000000003</v>
      </c>
      <c r="M1013">
        <v>56.715400000000002</v>
      </c>
      <c r="O1013">
        <v>50.147799999999997</v>
      </c>
      <c r="Q1013" s="2">
        <v>41947</v>
      </c>
      <c r="R1013" s="4">
        <v>48.0428</v>
      </c>
      <c r="T1013" s="2">
        <v>41929</v>
      </c>
      <c r="U1013" s="4">
        <v>50.147799999999997</v>
      </c>
      <c r="V1013">
        <f t="shared" si="31"/>
        <v>49.6965</v>
      </c>
    </row>
    <row r="1014" spans="1:22" x14ac:dyDescent="0.25">
      <c r="A1014" s="1">
        <v>41641</v>
      </c>
      <c r="B1014">
        <v>182.92</v>
      </c>
      <c r="C1014" s="1">
        <v>41725</v>
      </c>
      <c r="D1014" s="4">
        <f t="shared" si="30"/>
        <v>184.58</v>
      </c>
      <c r="E1014">
        <v>13.074</v>
      </c>
      <c r="F1014">
        <v>21.215299999999999</v>
      </c>
      <c r="G1014">
        <v>25.165099999999999</v>
      </c>
      <c r="H1014">
        <v>30.352499999999999</v>
      </c>
      <c r="K1014">
        <v>66.380799999999994</v>
      </c>
      <c r="M1014">
        <v>52.888500000000001</v>
      </c>
      <c r="O1014">
        <v>48.748699999999999</v>
      </c>
      <c r="Q1014" s="2">
        <v>41948</v>
      </c>
      <c r="R1014" s="4">
        <v>48.962800000000001</v>
      </c>
      <c r="T1014" s="2">
        <v>41932</v>
      </c>
      <c r="U1014" s="4">
        <v>48.748699999999999</v>
      </c>
      <c r="V1014">
        <f t="shared" si="31"/>
        <v>48.5486</v>
      </c>
    </row>
    <row r="1015" spans="1:22" x14ac:dyDescent="0.25">
      <c r="A1015" s="1">
        <v>41642</v>
      </c>
      <c r="B1015">
        <v>182.88499999999999</v>
      </c>
      <c r="C1015" s="1">
        <v>41726</v>
      </c>
      <c r="D1015" s="4">
        <f t="shared" si="30"/>
        <v>185.49</v>
      </c>
      <c r="E1015">
        <v>13.017300000000001</v>
      </c>
      <c r="F1015">
        <v>19.762899999999998</v>
      </c>
      <c r="G1015">
        <v>20.997199999999999</v>
      </c>
      <c r="H1015">
        <v>29.895</v>
      </c>
      <c r="K1015">
        <v>61.557899999999997</v>
      </c>
      <c r="M1015">
        <v>49.166499999999999</v>
      </c>
      <c r="O1015">
        <v>49.040799999999997</v>
      </c>
      <c r="Q1015" s="2">
        <v>41949</v>
      </c>
      <c r="R1015" s="4">
        <v>45.920299999999997</v>
      </c>
      <c r="T1015" s="2">
        <v>41933</v>
      </c>
      <c r="U1015" s="4">
        <v>49.040799999999997</v>
      </c>
      <c r="V1015">
        <f t="shared" si="31"/>
        <v>48.534300000000002</v>
      </c>
    </row>
    <row r="1016" spans="1:22" x14ac:dyDescent="0.25">
      <c r="A1016" s="1">
        <v>41645</v>
      </c>
      <c r="B1016">
        <v>182.36</v>
      </c>
      <c r="C1016" s="1">
        <v>41729</v>
      </c>
      <c r="D1016" s="4">
        <f t="shared" si="30"/>
        <v>187.01</v>
      </c>
      <c r="E1016">
        <v>11.651199999999999</v>
      </c>
      <c r="F1016">
        <v>18.619800000000001</v>
      </c>
      <c r="G1016">
        <v>20.195900000000002</v>
      </c>
      <c r="H1016">
        <v>27.35</v>
      </c>
      <c r="K1016">
        <v>51.938699999999997</v>
      </c>
      <c r="M1016">
        <v>49.143599999999999</v>
      </c>
      <c r="O1016">
        <v>48.963999999999999</v>
      </c>
      <c r="Q1016" s="2">
        <v>41950</v>
      </c>
      <c r="R1016" s="4">
        <v>45.737200000000001</v>
      </c>
      <c r="T1016" s="2">
        <v>41934</v>
      </c>
      <c r="U1016" s="4">
        <v>48.963999999999999</v>
      </c>
      <c r="V1016">
        <f t="shared" si="31"/>
        <v>48.307400000000001</v>
      </c>
    </row>
    <row r="1017" spans="1:22" x14ac:dyDescent="0.25">
      <c r="A1017" s="1">
        <v>41646</v>
      </c>
      <c r="B1017">
        <v>183.48</v>
      </c>
      <c r="C1017" s="1">
        <v>41730</v>
      </c>
      <c r="D1017" s="4">
        <f t="shared" si="30"/>
        <v>188.25</v>
      </c>
      <c r="E1017">
        <v>11.38</v>
      </c>
      <c r="F1017">
        <v>17.555800000000001</v>
      </c>
      <c r="G1017">
        <v>19.1341</v>
      </c>
      <c r="H1017">
        <v>28.8904</v>
      </c>
      <c r="K1017">
        <v>52.464799999999997</v>
      </c>
      <c r="M1017">
        <v>49.752400000000002</v>
      </c>
      <c r="O1017">
        <v>47.869799999999998</v>
      </c>
      <c r="Q1017" s="2">
        <v>41953</v>
      </c>
      <c r="R1017" s="4">
        <v>45.286299999999997</v>
      </c>
      <c r="T1017" s="2">
        <v>41935</v>
      </c>
      <c r="U1017" s="4">
        <v>47.869799999999998</v>
      </c>
      <c r="V1017">
        <f t="shared" si="31"/>
        <v>47.517299999999999</v>
      </c>
    </row>
    <row r="1018" spans="1:22" x14ac:dyDescent="0.25">
      <c r="A1018" s="1">
        <v>41647</v>
      </c>
      <c r="B1018">
        <v>183.52</v>
      </c>
      <c r="C1018" s="1">
        <v>41731</v>
      </c>
      <c r="D1018" s="4">
        <f t="shared" si="30"/>
        <v>188.88</v>
      </c>
      <c r="E1018">
        <v>10.8118</v>
      </c>
      <c r="F1018">
        <v>13.0717</v>
      </c>
      <c r="G1018">
        <v>19.158799999999999</v>
      </c>
      <c r="H1018">
        <v>25.804400000000001</v>
      </c>
      <c r="K1018">
        <v>53.5017</v>
      </c>
      <c r="M1018">
        <v>47.921100000000003</v>
      </c>
      <c r="O1018">
        <v>47.861899999999999</v>
      </c>
      <c r="Q1018" s="2">
        <v>41954</v>
      </c>
      <c r="R1018" s="4">
        <v>44.708500000000001</v>
      </c>
      <c r="T1018" s="2">
        <v>41936</v>
      </c>
      <c r="U1018" s="4">
        <v>47.861899999999999</v>
      </c>
      <c r="V1018">
        <f t="shared" si="31"/>
        <v>47.664299999999997</v>
      </c>
    </row>
    <row r="1019" spans="1:22" x14ac:dyDescent="0.25">
      <c r="A1019" s="1">
        <v>41648</v>
      </c>
      <c r="B1019">
        <v>183.64</v>
      </c>
      <c r="C1019" s="1">
        <v>41732</v>
      </c>
      <c r="D1019" s="4">
        <f t="shared" si="30"/>
        <v>188.63</v>
      </c>
      <c r="E1019">
        <v>11.414899999999999</v>
      </c>
      <c r="F1019">
        <v>29.1068</v>
      </c>
      <c r="G1019">
        <v>19.497699999999998</v>
      </c>
      <c r="H1019">
        <v>25.549700000000001</v>
      </c>
      <c r="K1019">
        <v>50.513300000000001</v>
      </c>
      <c r="M1019">
        <v>47.527299999999997</v>
      </c>
      <c r="O1019">
        <v>51.124099999999999</v>
      </c>
      <c r="Q1019" s="2">
        <v>41955</v>
      </c>
      <c r="R1019" s="4">
        <v>44.423900000000003</v>
      </c>
      <c r="T1019" s="2">
        <v>41939</v>
      </c>
      <c r="U1019" s="4">
        <v>51.124099999999999</v>
      </c>
      <c r="V1019">
        <f t="shared" si="31"/>
        <v>49.6295</v>
      </c>
    </row>
    <row r="1020" spans="1:22" x14ac:dyDescent="0.25">
      <c r="A1020" s="1">
        <v>41649</v>
      </c>
      <c r="B1020">
        <v>184.14</v>
      </c>
      <c r="C1020" s="1">
        <v>41733</v>
      </c>
      <c r="D1020" s="4">
        <f t="shared" si="30"/>
        <v>186.4</v>
      </c>
      <c r="E1020">
        <v>13.090199999999999</v>
      </c>
      <c r="F1020">
        <v>30.116</v>
      </c>
      <c r="G1020">
        <v>17.636700000000001</v>
      </c>
      <c r="H1020">
        <v>27.013300000000001</v>
      </c>
      <c r="K1020">
        <v>50.063899999999997</v>
      </c>
      <c r="M1020">
        <v>53.020899999999997</v>
      </c>
      <c r="O1020">
        <v>49.703699999999998</v>
      </c>
      <c r="Q1020" s="2">
        <v>41956</v>
      </c>
      <c r="R1020" s="4">
        <v>43.886499999999998</v>
      </c>
      <c r="T1020" s="2">
        <v>41940</v>
      </c>
      <c r="U1020" s="4">
        <v>49.703699999999998</v>
      </c>
      <c r="V1020">
        <f t="shared" si="31"/>
        <v>48.509300000000003</v>
      </c>
    </row>
    <row r="1021" spans="1:22" x14ac:dyDescent="0.25">
      <c r="A1021" s="1">
        <v>41652</v>
      </c>
      <c r="B1021">
        <v>181.685</v>
      </c>
      <c r="C1021" s="1">
        <v>41736</v>
      </c>
      <c r="D1021" s="4">
        <f t="shared" si="30"/>
        <v>184.34</v>
      </c>
      <c r="E1021">
        <v>15.281000000000001</v>
      </c>
      <c r="F1021">
        <v>22.808499999999999</v>
      </c>
      <c r="G1021">
        <v>20.0244</v>
      </c>
      <c r="H1021">
        <v>25.077000000000002</v>
      </c>
      <c r="K1021">
        <v>57.216500000000003</v>
      </c>
      <c r="M1021">
        <v>50.792700000000004</v>
      </c>
      <c r="O1021">
        <v>49.485500000000002</v>
      </c>
      <c r="Q1021" s="2">
        <v>41957</v>
      </c>
      <c r="R1021" s="4">
        <v>43.693300000000001</v>
      </c>
      <c r="T1021" s="2">
        <v>41941</v>
      </c>
      <c r="U1021" s="4">
        <v>49.485500000000002</v>
      </c>
      <c r="V1021">
        <f t="shared" si="31"/>
        <v>48.4681</v>
      </c>
    </row>
    <row r="1022" spans="1:22" x14ac:dyDescent="0.25">
      <c r="A1022" s="1">
        <v>41653</v>
      </c>
      <c r="B1022">
        <v>183.67</v>
      </c>
      <c r="C1022" s="1">
        <v>41737</v>
      </c>
      <c r="D1022" s="4">
        <f t="shared" si="30"/>
        <v>185.1</v>
      </c>
      <c r="E1022">
        <v>13.2485</v>
      </c>
      <c r="F1022">
        <v>34.466200000000001</v>
      </c>
      <c r="G1022">
        <v>19.7182</v>
      </c>
      <c r="H1022">
        <v>24.680599999999998</v>
      </c>
      <c r="K1022">
        <v>54.603400000000001</v>
      </c>
      <c r="M1022">
        <v>50.5045</v>
      </c>
      <c r="O1022">
        <v>49.674599999999998</v>
      </c>
      <c r="Q1022" s="2">
        <v>41960</v>
      </c>
      <c r="R1022" s="4">
        <v>43.748199999999997</v>
      </c>
      <c r="T1022" s="2">
        <v>41942</v>
      </c>
      <c r="U1022" s="4">
        <v>49.674599999999998</v>
      </c>
      <c r="V1022">
        <f t="shared" si="31"/>
        <v>48.653700000000001</v>
      </c>
    </row>
    <row r="1023" spans="1:22" x14ac:dyDescent="0.25">
      <c r="A1023" s="1">
        <v>41654</v>
      </c>
      <c r="B1023">
        <v>184.66</v>
      </c>
      <c r="C1023" s="1">
        <v>41738</v>
      </c>
      <c r="D1023" s="4">
        <f t="shared" si="30"/>
        <v>187.09</v>
      </c>
      <c r="E1023">
        <v>12.478300000000001</v>
      </c>
      <c r="F1023">
        <v>20.8659</v>
      </c>
      <c r="G1023">
        <v>19.669599999999999</v>
      </c>
      <c r="H1023">
        <v>24.297000000000001</v>
      </c>
      <c r="K1023">
        <v>54.301299999999998</v>
      </c>
      <c r="M1023">
        <v>50.517099999999999</v>
      </c>
      <c r="O1023">
        <v>49.082599999999999</v>
      </c>
      <c r="Q1023" s="2">
        <v>41961</v>
      </c>
      <c r="R1023" s="4">
        <v>43.359400000000001</v>
      </c>
      <c r="T1023" s="2">
        <v>41943</v>
      </c>
      <c r="U1023" s="4">
        <v>49.082599999999999</v>
      </c>
      <c r="V1023">
        <f t="shared" si="31"/>
        <v>48.167900000000003</v>
      </c>
    </row>
    <row r="1024" spans="1:22" x14ac:dyDescent="0.25">
      <c r="A1024" s="1">
        <v>41655</v>
      </c>
      <c r="B1024">
        <v>184.42</v>
      </c>
      <c r="C1024" s="1">
        <v>41739</v>
      </c>
      <c r="D1024" s="4">
        <f t="shared" si="30"/>
        <v>183.155</v>
      </c>
      <c r="E1024">
        <v>15.161300000000001</v>
      </c>
      <c r="F1024">
        <v>23.055</v>
      </c>
      <c r="G1024">
        <v>20.207899999999999</v>
      </c>
      <c r="H1024">
        <v>24.6401</v>
      </c>
      <c r="K1024">
        <v>54.665599999999998</v>
      </c>
      <c r="M1024">
        <v>49.948399999999999</v>
      </c>
      <c r="O1024">
        <v>48.801900000000003</v>
      </c>
      <c r="Q1024" s="2">
        <v>41962</v>
      </c>
      <c r="R1024" s="4">
        <v>43.4925</v>
      </c>
      <c r="T1024" s="2">
        <v>41946</v>
      </c>
      <c r="U1024" s="4">
        <v>48.801900000000003</v>
      </c>
      <c r="V1024">
        <f t="shared" si="31"/>
        <v>47.888599999999997</v>
      </c>
    </row>
    <row r="1025" spans="1:22" x14ac:dyDescent="0.25">
      <c r="A1025" s="1">
        <v>41656</v>
      </c>
      <c r="B1025">
        <v>183.63499999999999</v>
      </c>
      <c r="C1025" s="1">
        <v>41740</v>
      </c>
      <c r="D1025" s="4">
        <f t="shared" si="30"/>
        <v>181.51</v>
      </c>
      <c r="E1025">
        <v>18.788499999999999</v>
      </c>
      <c r="F1025">
        <v>24.4861</v>
      </c>
      <c r="G1025">
        <v>20.677600000000002</v>
      </c>
      <c r="H1025">
        <v>25.1981</v>
      </c>
      <c r="K1025">
        <v>53.7059</v>
      </c>
      <c r="M1025">
        <v>49.514400000000002</v>
      </c>
      <c r="O1025">
        <v>49.093899999999998</v>
      </c>
      <c r="Q1025" s="2">
        <v>41963</v>
      </c>
      <c r="R1025" s="4">
        <v>43.502499999999998</v>
      </c>
      <c r="T1025" s="2">
        <v>41947</v>
      </c>
      <c r="U1025" s="4">
        <v>49.093899999999998</v>
      </c>
      <c r="V1025">
        <f t="shared" si="31"/>
        <v>48.0428</v>
      </c>
    </row>
    <row r="1026" spans="1:22" x14ac:dyDescent="0.25">
      <c r="A1026" s="1">
        <v>41660</v>
      </c>
      <c r="B1026">
        <v>184.18</v>
      </c>
      <c r="C1026" s="1">
        <v>41743</v>
      </c>
      <c r="D1026" s="4">
        <f t="shared" si="30"/>
        <v>182.9401</v>
      </c>
      <c r="E1026">
        <v>19.381499999999999</v>
      </c>
      <c r="F1026">
        <v>24.814800000000002</v>
      </c>
      <c r="G1026">
        <v>21.3431</v>
      </c>
      <c r="H1026">
        <v>25.252600000000001</v>
      </c>
      <c r="K1026">
        <v>53.509799999999998</v>
      </c>
      <c r="M1026">
        <v>49.8504</v>
      </c>
      <c r="O1026">
        <v>50.661200000000001</v>
      </c>
      <c r="Q1026" s="2">
        <v>41964</v>
      </c>
      <c r="R1026" s="4">
        <v>43.739600000000003</v>
      </c>
      <c r="T1026" s="2">
        <v>41948</v>
      </c>
      <c r="U1026" s="4">
        <v>50.661200000000001</v>
      </c>
      <c r="V1026">
        <f t="shared" si="31"/>
        <v>48.962800000000001</v>
      </c>
    </row>
    <row r="1027" spans="1:22" x14ac:dyDescent="0.25">
      <c r="A1027" s="1">
        <v>41661</v>
      </c>
      <c r="B1027">
        <v>184.3</v>
      </c>
      <c r="C1027" s="1">
        <v>41744</v>
      </c>
      <c r="D1027" s="4">
        <f t="shared" si="30"/>
        <v>184.2</v>
      </c>
      <c r="E1027">
        <v>23.547599999999999</v>
      </c>
      <c r="F1027">
        <v>24.997399999999999</v>
      </c>
      <c r="G1027">
        <v>19.4176</v>
      </c>
      <c r="H1027">
        <v>19.826699999999999</v>
      </c>
      <c r="K1027">
        <v>54.578699999999998</v>
      </c>
      <c r="M1027">
        <v>52.350099999999998</v>
      </c>
      <c r="O1027">
        <v>45.868600000000001</v>
      </c>
      <c r="Q1027" s="2">
        <v>41967</v>
      </c>
      <c r="R1027" s="4">
        <v>43.904200000000003</v>
      </c>
      <c r="T1027" s="2">
        <v>41949</v>
      </c>
      <c r="U1027" s="4">
        <v>45.868600000000001</v>
      </c>
      <c r="V1027">
        <f t="shared" si="31"/>
        <v>45.920299999999997</v>
      </c>
    </row>
    <row r="1028" spans="1:22" x14ac:dyDescent="0.25">
      <c r="A1028" s="1">
        <v>41662</v>
      </c>
      <c r="B1028">
        <v>182.79</v>
      </c>
      <c r="C1028" s="1">
        <v>41745</v>
      </c>
      <c r="D1028" s="4">
        <f t="shared" si="30"/>
        <v>186.125</v>
      </c>
      <c r="E1028">
        <v>20.137899999999998</v>
      </c>
      <c r="F1028">
        <v>32.6813</v>
      </c>
      <c r="G1028">
        <v>23.101700000000001</v>
      </c>
      <c r="H1028">
        <v>24.488499999999998</v>
      </c>
      <c r="K1028">
        <v>58.326000000000001</v>
      </c>
      <c r="M1028">
        <v>43.655000000000001</v>
      </c>
      <c r="O1028">
        <v>45.567100000000003</v>
      </c>
      <c r="Q1028" s="2">
        <v>41968</v>
      </c>
      <c r="R1028" s="4">
        <v>43.369100000000003</v>
      </c>
      <c r="T1028" s="2">
        <v>41950</v>
      </c>
      <c r="U1028" s="4">
        <v>45.567100000000003</v>
      </c>
      <c r="V1028">
        <f t="shared" si="31"/>
        <v>45.737200000000001</v>
      </c>
    </row>
    <row r="1029" spans="1:22" x14ac:dyDescent="0.25">
      <c r="A1029" s="1">
        <v>41663</v>
      </c>
      <c r="B1029">
        <v>178.89</v>
      </c>
      <c r="C1029" s="1">
        <v>41750</v>
      </c>
      <c r="D1029" s="4">
        <f t="shared" si="30"/>
        <v>187.04</v>
      </c>
      <c r="E1029">
        <v>11.538500000000001</v>
      </c>
      <c r="F1029">
        <v>16.185500000000001</v>
      </c>
      <c r="G1029">
        <v>26.220300000000002</v>
      </c>
      <c r="H1029">
        <v>23.598700000000001</v>
      </c>
      <c r="K1029">
        <v>45.2926</v>
      </c>
      <c r="M1029">
        <v>42.953000000000003</v>
      </c>
      <c r="O1029">
        <v>44.905000000000001</v>
      </c>
      <c r="Q1029" s="2">
        <v>41969</v>
      </c>
      <c r="R1029" s="4">
        <v>43.199399999999997</v>
      </c>
      <c r="T1029" s="2">
        <v>41953</v>
      </c>
      <c r="U1029" s="4">
        <v>44.905000000000001</v>
      </c>
      <c r="V1029">
        <f t="shared" si="31"/>
        <v>45.286299999999997</v>
      </c>
    </row>
    <row r="1030" spans="1:22" x14ac:dyDescent="0.25">
      <c r="A1030" s="1">
        <v>41666</v>
      </c>
      <c r="B1030">
        <v>178.01</v>
      </c>
      <c r="C1030" s="1">
        <v>41751</v>
      </c>
      <c r="D1030" s="4">
        <f t="shared" si="30"/>
        <v>187.89</v>
      </c>
      <c r="E1030">
        <v>11.2758</v>
      </c>
      <c r="F1030">
        <v>15.7966</v>
      </c>
      <c r="G1030">
        <v>26.525400000000001</v>
      </c>
      <c r="H1030">
        <v>24.724599999999999</v>
      </c>
      <c r="K1030">
        <v>44.305799999999998</v>
      </c>
      <c r="M1030">
        <v>42.215499999999999</v>
      </c>
      <c r="O1030">
        <v>44.501300000000001</v>
      </c>
      <c r="Q1030" s="2">
        <v>41971</v>
      </c>
      <c r="R1030" s="4">
        <v>43.0398</v>
      </c>
      <c r="T1030" s="2">
        <v>41954</v>
      </c>
      <c r="U1030" s="4">
        <v>44.501300000000001</v>
      </c>
      <c r="V1030">
        <f t="shared" si="31"/>
        <v>44.708500000000001</v>
      </c>
    </row>
    <row r="1031" spans="1:22" x14ac:dyDescent="0.25">
      <c r="A1031" s="1">
        <v>41667</v>
      </c>
      <c r="B1031">
        <v>179.07</v>
      </c>
      <c r="C1031" s="1">
        <v>41752</v>
      </c>
      <c r="D1031" s="4">
        <f t="shared" si="30"/>
        <v>187.45</v>
      </c>
      <c r="E1031">
        <v>11.6111</v>
      </c>
      <c r="F1031">
        <v>16.098700000000001</v>
      </c>
      <c r="G1031">
        <v>26.2804</v>
      </c>
      <c r="H1031">
        <v>25.095400000000001</v>
      </c>
      <c r="K1031">
        <v>43.219200000000001</v>
      </c>
      <c r="M1031">
        <v>41.620699999999999</v>
      </c>
      <c r="O1031">
        <v>44.058900000000001</v>
      </c>
      <c r="Q1031" s="2">
        <v>41974</v>
      </c>
      <c r="R1031" s="4">
        <v>44.222799999999999</v>
      </c>
      <c r="T1031" s="2">
        <v>41955</v>
      </c>
      <c r="U1031" s="4">
        <v>44.058900000000001</v>
      </c>
      <c r="V1031">
        <f t="shared" si="31"/>
        <v>44.423900000000003</v>
      </c>
    </row>
    <row r="1032" spans="1:22" x14ac:dyDescent="0.25">
      <c r="A1032" s="1">
        <v>41668</v>
      </c>
      <c r="B1032">
        <v>177.35</v>
      </c>
      <c r="C1032" s="1">
        <v>41753</v>
      </c>
      <c r="D1032" s="4">
        <f t="shared" si="30"/>
        <v>187.83</v>
      </c>
      <c r="E1032">
        <v>11.775499999999999</v>
      </c>
      <c r="F1032">
        <v>16.344200000000001</v>
      </c>
      <c r="G1032">
        <v>20.957699999999999</v>
      </c>
      <c r="H1032">
        <v>26.9377</v>
      </c>
      <c r="K1032">
        <v>42.773899999999998</v>
      </c>
      <c r="M1032">
        <v>41.1601</v>
      </c>
      <c r="O1032">
        <v>43.650799999999997</v>
      </c>
      <c r="Q1032" s="2">
        <v>41975</v>
      </c>
      <c r="R1032" s="4">
        <v>43.847299999999997</v>
      </c>
      <c r="T1032" s="2">
        <v>41956</v>
      </c>
      <c r="U1032" s="4">
        <v>43.650799999999997</v>
      </c>
      <c r="V1032">
        <f t="shared" si="31"/>
        <v>43.886499999999998</v>
      </c>
    </row>
    <row r="1033" spans="1:22" x14ac:dyDescent="0.25">
      <c r="A1033" s="1">
        <v>41669</v>
      </c>
      <c r="B1033">
        <v>179.23</v>
      </c>
      <c r="C1033" s="1">
        <v>41754</v>
      </c>
      <c r="D1033" s="4">
        <f t="shared" ref="D1033:D1096" si="32">VLOOKUP(C1033,$A:$B,2,FALSE)</f>
        <v>186.29</v>
      </c>
      <c r="E1033">
        <v>12.7605</v>
      </c>
      <c r="F1033">
        <v>17.4773</v>
      </c>
      <c r="G1033">
        <v>26.7118</v>
      </c>
      <c r="H1033">
        <v>24.787800000000001</v>
      </c>
      <c r="K1033">
        <v>41.965699999999998</v>
      </c>
      <c r="M1033">
        <v>40.5152</v>
      </c>
      <c r="O1033">
        <v>43.356400000000001</v>
      </c>
      <c r="Q1033" s="2">
        <v>41976</v>
      </c>
      <c r="R1033" s="4">
        <v>44.372199999999999</v>
      </c>
      <c r="T1033" s="2">
        <v>41957</v>
      </c>
      <c r="U1033" s="4">
        <v>43.356400000000001</v>
      </c>
      <c r="V1033">
        <f t="shared" ref="V1033:V1096" si="33">VLOOKUP(T1033,Q:R,2,FALSE)</f>
        <v>43.693300000000001</v>
      </c>
    </row>
    <row r="1034" spans="1:22" x14ac:dyDescent="0.25">
      <c r="A1034" s="1">
        <v>41670</v>
      </c>
      <c r="B1034">
        <v>178.18</v>
      </c>
      <c r="C1034" s="1">
        <v>41757</v>
      </c>
      <c r="D1034" s="4">
        <f t="shared" si="32"/>
        <v>186.875</v>
      </c>
      <c r="E1034">
        <v>11.827500000000001</v>
      </c>
      <c r="F1034">
        <v>17.004200000000001</v>
      </c>
      <c r="G1034">
        <v>29.661999999999999</v>
      </c>
      <c r="H1034">
        <v>25.3703</v>
      </c>
      <c r="K1034">
        <v>41.4833</v>
      </c>
      <c r="M1034">
        <v>40.269599999999997</v>
      </c>
      <c r="O1034">
        <v>43.763300000000001</v>
      </c>
      <c r="Q1034" s="2">
        <v>41977</v>
      </c>
      <c r="R1034" s="4">
        <v>43.866500000000002</v>
      </c>
      <c r="T1034" s="2">
        <v>41960</v>
      </c>
      <c r="U1034" s="4">
        <v>43.763300000000001</v>
      </c>
      <c r="V1034">
        <f t="shared" si="33"/>
        <v>43.748199999999997</v>
      </c>
    </row>
    <row r="1035" spans="1:22" x14ac:dyDescent="0.25">
      <c r="A1035" s="1">
        <v>41673</v>
      </c>
      <c r="B1035">
        <v>174.17</v>
      </c>
      <c r="C1035" s="1">
        <v>41758</v>
      </c>
      <c r="D1035" s="4">
        <f t="shared" si="32"/>
        <v>187.75</v>
      </c>
      <c r="E1035">
        <v>11.298500000000001</v>
      </c>
      <c r="F1035">
        <v>17.259599999999999</v>
      </c>
      <c r="G1035">
        <v>31.9998</v>
      </c>
      <c r="H1035">
        <v>27.380299999999998</v>
      </c>
      <c r="K1035">
        <v>40.907400000000003</v>
      </c>
      <c r="M1035">
        <v>41.060099999999998</v>
      </c>
      <c r="O1035">
        <v>43.113300000000002</v>
      </c>
      <c r="Q1035" s="2">
        <v>41978</v>
      </c>
      <c r="R1035" s="4">
        <v>44.1327</v>
      </c>
      <c r="T1035" s="2">
        <v>41961</v>
      </c>
      <c r="U1035" s="4">
        <v>43.113300000000002</v>
      </c>
      <c r="V1035">
        <f t="shared" si="33"/>
        <v>43.359400000000001</v>
      </c>
    </row>
    <row r="1036" spans="1:22" x14ac:dyDescent="0.25">
      <c r="A1036" s="1">
        <v>41674</v>
      </c>
      <c r="B1036">
        <v>175.38499999999999</v>
      </c>
      <c r="C1036" s="1">
        <v>41759</v>
      </c>
      <c r="D1036" s="4">
        <f t="shared" si="32"/>
        <v>188.31</v>
      </c>
      <c r="E1036">
        <v>11.032</v>
      </c>
      <c r="F1036">
        <v>16.668399999999998</v>
      </c>
      <c r="G1036">
        <v>29.284099999999999</v>
      </c>
      <c r="H1036">
        <v>26.369499999999999</v>
      </c>
      <c r="K1036">
        <v>42.348599999999998</v>
      </c>
      <c r="M1036">
        <v>40.256700000000002</v>
      </c>
      <c r="O1036">
        <v>43.609400000000001</v>
      </c>
      <c r="Q1036" s="2">
        <v>41981</v>
      </c>
      <c r="R1036" s="4">
        <v>44.836500000000001</v>
      </c>
      <c r="T1036" s="2">
        <v>41962</v>
      </c>
      <c r="U1036" s="4">
        <v>43.609400000000001</v>
      </c>
      <c r="V1036">
        <f t="shared" si="33"/>
        <v>43.4925</v>
      </c>
    </row>
    <row r="1037" spans="1:22" x14ac:dyDescent="0.25">
      <c r="A1037" s="1">
        <v>41675</v>
      </c>
      <c r="B1037">
        <v>175.17</v>
      </c>
      <c r="C1037" s="1">
        <v>41760</v>
      </c>
      <c r="D1037" s="4">
        <f t="shared" si="32"/>
        <v>188.32499999999999</v>
      </c>
      <c r="E1037">
        <v>10.9976</v>
      </c>
      <c r="F1037">
        <v>16.828600000000002</v>
      </c>
      <c r="G1037">
        <v>30.397400000000001</v>
      </c>
      <c r="H1037">
        <v>27.050799999999999</v>
      </c>
      <c r="K1037">
        <v>41.634300000000003</v>
      </c>
      <c r="M1037">
        <v>41.127699999999997</v>
      </c>
      <c r="O1037">
        <v>43.485700000000001</v>
      </c>
      <c r="Q1037" s="2">
        <v>41982</v>
      </c>
      <c r="R1037" s="4">
        <v>44.533299999999997</v>
      </c>
      <c r="T1037" s="2">
        <v>41963</v>
      </c>
      <c r="U1037" s="4">
        <v>43.485700000000001</v>
      </c>
      <c r="V1037">
        <f t="shared" si="33"/>
        <v>43.502499999999998</v>
      </c>
    </row>
    <row r="1038" spans="1:22" x14ac:dyDescent="0.25">
      <c r="A1038" s="1">
        <v>41676</v>
      </c>
      <c r="B1038">
        <v>177.48</v>
      </c>
      <c r="C1038" s="1">
        <v>41761</v>
      </c>
      <c r="D1038" s="4">
        <f t="shared" si="32"/>
        <v>188.06</v>
      </c>
      <c r="E1038">
        <v>10.563499999999999</v>
      </c>
      <c r="F1038">
        <v>16.560400000000001</v>
      </c>
      <c r="G1038">
        <v>29.365500000000001</v>
      </c>
      <c r="H1038">
        <v>24.192699999999999</v>
      </c>
      <c r="K1038">
        <v>43.422199999999997</v>
      </c>
      <c r="M1038">
        <v>40.833300000000001</v>
      </c>
      <c r="O1038">
        <v>43.865699999999997</v>
      </c>
      <c r="Q1038" s="2">
        <v>41983</v>
      </c>
      <c r="R1038" s="4">
        <v>44.159199999999998</v>
      </c>
      <c r="T1038" s="2">
        <v>41964</v>
      </c>
      <c r="U1038" s="4">
        <v>43.865699999999997</v>
      </c>
      <c r="V1038">
        <f t="shared" si="33"/>
        <v>43.739600000000003</v>
      </c>
    </row>
    <row r="1039" spans="1:22" x14ac:dyDescent="0.25">
      <c r="A1039" s="1">
        <v>41677</v>
      </c>
      <c r="B1039">
        <v>179.68</v>
      </c>
      <c r="C1039" s="1">
        <v>41764</v>
      </c>
      <c r="D1039" s="4">
        <f t="shared" si="32"/>
        <v>188.42</v>
      </c>
      <c r="E1039">
        <v>11.3391</v>
      </c>
      <c r="F1039">
        <v>17.663699999999999</v>
      </c>
      <c r="G1039">
        <v>29.849799999999998</v>
      </c>
      <c r="H1039">
        <v>24.667400000000001</v>
      </c>
      <c r="K1039">
        <v>43.817</v>
      </c>
      <c r="M1039">
        <v>41.532800000000002</v>
      </c>
      <c r="O1039">
        <v>43.266199999999998</v>
      </c>
      <c r="Q1039" s="2">
        <v>41984</v>
      </c>
      <c r="R1039" s="4">
        <v>44.665399999999998</v>
      </c>
      <c r="T1039" s="2">
        <v>41967</v>
      </c>
      <c r="U1039" s="4">
        <v>43.266199999999998</v>
      </c>
      <c r="V1039">
        <f t="shared" si="33"/>
        <v>43.904200000000003</v>
      </c>
    </row>
    <row r="1040" spans="1:22" x14ac:dyDescent="0.25">
      <c r="A1040" s="1">
        <v>41680</v>
      </c>
      <c r="B1040">
        <v>180.01</v>
      </c>
      <c r="C1040" s="1">
        <v>41765</v>
      </c>
      <c r="D1040" s="4">
        <f t="shared" si="32"/>
        <v>186.78</v>
      </c>
      <c r="E1040">
        <v>11.6012</v>
      </c>
      <c r="F1040">
        <v>18.8962</v>
      </c>
      <c r="G1040">
        <v>29.281099999999999</v>
      </c>
      <c r="H1040">
        <v>25.148399999999999</v>
      </c>
      <c r="K1040">
        <v>44.502600000000001</v>
      </c>
      <c r="M1040">
        <v>43.201000000000001</v>
      </c>
      <c r="O1040">
        <v>42.957000000000001</v>
      </c>
      <c r="Q1040" s="2">
        <v>41985</v>
      </c>
      <c r="R1040" s="4">
        <v>45.947200000000002</v>
      </c>
      <c r="T1040" s="2">
        <v>41968</v>
      </c>
      <c r="U1040" s="4">
        <v>42.957000000000001</v>
      </c>
      <c r="V1040">
        <f t="shared" si="33"/>
        <v>43.369100000000003</v>
      </c>
    </row>
    <row r="1041" spans="1:22" x14ac:dyDescent="0.25">
      <c r="A1041" s="1">
        <v>41681</v>
      </c>
      <c r="B1041">
        <v>181.98</v>
      </c>
      <c r="C1041" s="1">
        <v>41766</v>
      </c>
      <c r="D1041" s="4">
        <f t="shared" si="32"/>
        <v>187.88</v>
      </c>
      <c r="E1041">
        <v>11.1083</v>
      </c>
      <c r="F1041">
        <v>18.556100000000001</v>
      </c>
      <c r="G1041">
        <v>28.182700000000001</v>
      </c>
      <c r="H1041">
        <v>24.5945</v>
      </c>
      <c r="K1041">
        <v>40.4343</v>
      </c>
      <c r="M1041">
        <v>42.935499999999998</v>
      </c>
      <c r="O1041">
        <v>42.541800000000002</v>
      </c>
      <c r="Q1041" s="2">
        <v>41988</v>
      </c>
      <c r="R1041" s="4">
        <v>45.917299999999997</v>
      </c>
      <c r="T1041" s="2">
        <v>41969</v>
      </c>
      <c r="U1041" s="4">
        <v>42.541800000000002</v>
      </c>
      <c r="V1041">
        <f t="shared" si="33"/>
        <v>43.199399999999997</v>
      </c>
    </row>
    <row r="1042" spans="1:22" x14ac:dyDescent="0.25">
      <c r="A1042" s="1">
        <v>41682</v>
      </c>
      <c r="B1042">
        <v>182.07</v>
      </c>
      <c r="C1042" s="1">
        <v>41767</v>
      </c>
      <c r="D1042" s="4">
        <f t="shared" si="32"/>
        <v>187.67500000000001</v>
      </c>
      <c r="E1042">
        <v>12.067399999999999</v>
      </c>
      <c r="F1042">
        <v>19.293500000000002</v>
      </c>
      <c r="G1042">
        <v>28.0291</v>
      </c>
      <c r="H1042">
        <v>25.000599999999999</v>
      </c>
      <c r="K1042">
        <v>40.240400000000001</v>
      </c>
      <c r="M1042">
        <v>42.681199999999997</v>
      </c>
      <c r="O1042">
        <v>42.653799999999997</v>
      </c>
      <c r="Q1042" s="2">
        <v>41989</v>
      </c>
      <c r="R1042" s="4">
        <v>46.219299999999997</v>
      </c>
      <c r="T1042" s="2">
        <v>41971</v>
      </c>
      <c r="U1042" s="4">
        <v>42.653799999999997</v>
      </c>
      <c r="V1042">
        <f t="shared" si="33"/>
        <v>43.0398</v>
      </c>
    </row>
    <row r="1043" spans="1:22" x14ac:dyDescent="0.25">
      <c r="A1043" s="1">
        <v>41683</v>
      </c>
      <c r="B1043">
        <v>183.01</v>
      </c>
      <c r="C1043" s="1">
        <v>41768</v>
      </c>
      <c r="D1043" s="4">
        <f t="shared" si="32"/>
        <v>187.96</v>
      </c>
      <c r="E1043">
        <v>10.2402</v>
      </c>
      <c r="F1043">
        <v>31.7514</v>
      </c>
      <c r="G1043">
        <v>27.908300000000001</v>
      </c>
      <c r="H1043">
        <v>24.540800000000001</v>
      </c>
      <c r="K1043">
        <v>40.449100000000001</v>
      </c>
      <c r="M1043">
        <v>42.868200000000002</v>
      </c>
      <c r="O1043">
        <v>44.240699999999997</v>
      </c>
      <c r="Q1043" s="2">
        <v>41990</v>
      </c>
      <c r="R1043" s="4">
        <v>46.568100000000001</v>
      </c>
      <c r="T1043" s="2">
        <v>41974</v>
      </c>
      <c r="U1043" s="4">
        <v>44.240699999999997</v>
      </c>
      <c r="V1043">
        <f t="shared" si="33"/>
        <v>44.222799999999999</v>
      </c>
    </row>
    <row r="1044" spans="1:22" x14ac:dyDescent="0.25">
      <c r="A1044" s="1">
        <v>41684</v>
      </c>
      <c r="B1044">
        <v>184.02</v>
      </c>
      <c r="C1044" s="1">
        <v>41771</v>
      </c>
      <c r="D1044" s="4">
        <f t="shared" si="32"/>
        <v>189.785</v>
      </c>
      <c r="E1044">
        <v>10.83</v>
      </c>
      <c r="F1044">
        <v>23.0276</v>
      </c>
      <c r="G1044">
        <v>11.2059</v>
      </c>
      <c r="H1044">
        <v>16.2836</v>
      </c>
      <c r="K1044">
        <v>40.626100000000001</v>
      </c>
      <c r="M1044">
        <v>45.215200000000003</v>
      </c>
      <c r="O1044">
        <v>44.2393</v>
      </c>
      <c r="Q1044" s="2">
        <v>41991</v>
      </c>
      <c r="R1044" s="4">
        <v>46.316600000000001</v>
      </c>
      <c r="T1044" s="2">
        <v>41975</v>
      </c>
      <c r="U1044" s="4">
        <v>44.2393</v>
      </c>
      <c r="V1044">
        <f t="shared" si="33"/>
        <v>43.847299999999997</v>
      </c>
    </row>
    <row r="1045" spans="1:22" x14ac:dyDescent="0.25">
      <c r="A1045" s="1">
        <v>41688</v>
      </c>
      <c r="B1045">
        <v>184.24</v>
      </c>
      <c r="C1045" s="1">
        <v>41772</v>
      </c>
      <c r="D1045" s="4">
        <f t="shared" si="32"/>
        <v>189.96</v>
      </c>
      <c r="E1045">
        <v>10.303800000000001</v>
      </c>
      <c r="F1045">
        <v>24.402999999999999</v>
      </c>
      <c r="G1045">
        <v>29.7394</v>
      </c>
      <c r="H1045">
        <v>25.408300000000001</v>
      </c>
      <c r="K1045">
        <v>44.852499999999999</v>
      </c>
      <c r="M1045">
        <v>45.316499999999998</v>
      </c>
      <c r="O1045">
        <v>44.508499999999998</v>
      </c>
      <c r="Q1045" s="2">
        <v>41992</v>
      </c>
      <c r="R1045" s="4">
        <v>45.538899999999998</v>
      </c>
      <c r="T1045" s="2">
        <v>41976</v>
      </c>
      <c r="U1045" s="4">
        <v>44.508499999999998</v>
      </c>
      <c r="V1045">
        <f t="shared" si="33"/>
        <v>44.372199999999999</v>
      </c>
    </row>
    <row r="1046" spans="1:22" x14ac:dyDescent="0.25">
      <c r="A1046" s="1">
        <v>41689</v>
      </c>
      <c r="B1046">
        <v>183.02</v>
      </c>
      <c r="C1046" s="1">
        <v>41773</v>
      </c>
      <c r="D1046" s="4">
        <f t="shared" si="32"/>
        <v>189.06</v>
      </c>
      <c r="E1046">
        <v>11.8628</v>
      </c>
      <c r="F1046">
        <v>29.898</v>
      </c>
      <c r="G1046">
        <v>28.2545</v>
      </c>
      <c r="H1046">
        <v>25.8504</v>
      </c>
      <c r="K1046">
        <v>44.870699999999999</v>
      </c>
      <c r="M1046">
        <v>45.450800000000001</v>
      </c>
      <c r="O1046">
        <v>44.061199999999999</v>
      </c>
      <c r="Q1046" s="2">
        <v>41995</v>
      </c>
      <c r="R1046" s="4">
        <v>44.9255</v>
      </c>
      <c r="T1046" s="2">
        <v>41977</v>
      </c>
      <c r="U1046" s="4">
        <v>44.061199999999999</v>
      </c>
      <c r="V1046">
        <f t="shared" si="33"/>
        <v>43.866500000000002</v>
      </c>
    </row>
    <row r="1047" spans="1:22" x14ac:dyDescent="0.25">
      <c r="A1047" s="1">
        <v>41690</v>
      </c>
      <c r="B1047">
        <v>184.1</v>
      </c>
      <c r="C1047" s="1">
        <v>41774</v>
      </c>
      <c r="D1047" s="4">
        <f t="shared" si="32"/>
        <v>187.4</v>
      </c>
      <c r="E1047">
        <v>15.639200000000001</v>
      </c>
      <c r="F1047">
        <v>42.297699999999999</v>
      </c>
      <c r="G1047">
        <v>26.164000000000001</v>
      </c>
      <c r="H1047">
        <v>24.739599999999999</v>
      </c>
      <c r="K1047">
        <v>44.633200000000002</v>
      </c>
      <c r="M1047">
        <v>44.648299999999999</v>
      </c>
      <c r="O1047">
        <v>44.518300000000004</v>
      </c>
      <c r="Q1047" s="2">
        <v>41996</v>
      </c>
      <c r="R1047" s="4">
        <v>44.481000000000002</v>
      </c>
      <c r="T1047" s="2">
        <v>41978</v>
      </c>
      <c r="U1047" s="4">
        <v>44.518300000000004</v>
      </c>
      <c r="V1047">
        <f t="shared" si="33"/>
        <v>44.1327</v>
      </c>
    </row>
    <row r="1048" spans="1:22" x14ac:dyDescent="0.25">
      <c r="A1048" s="1">
        <v>41691</v>
      </c>
      <c r="B1048">
        <v>183.89</v>
      </c>
      <c r="C1048" s="1">
        <v>41775</v>
      </c>
      <c r="D1048" s="4">
        <f t="shared" si="32"/>
        <v>188.05</v>
      </c>
      <c r="E1048">
        <v>9.5084999999999997</v>
      </c>
      <c r="F1048">
        <v>18.869499999999999</v>
      </c>
      <c r="G1048">
        <v>33.526499999999999</v>
      </c>
      <c r="H1048">
        <v>24.822299999999998</v>
      </c>
      <c r="K1048">
        <v>44.270600000000002</v>
      </c>
      <c r="M1048">
        <v>45.065399999999997</v>
      </c>
      <c r="O1048">
        <v>45.024900000000002</v>
      </c>
      <c r="Q1048" s="2">
        <v>41997</v>
      </c>
      <c r="R1048" s="4">
        <v>44.501199999999997</v>
      </c>
      <c r="T1048" s="2">
        <v>41981</v>
      </c>
      <c r="U1048" s="4">
        <v>45.024900000000002</v>
      </c>
      <c r="V1048">
        <f t="shared" si="33"/>
        <v>44.836500000000001</v>
      </c>
    </row>
    <row r="1049" spans="1:22" x14ac:dyDescent="0.25">
      <c r="A1049" s="1">
        <v>41694</v>
      </c>
      <c r="B1049">
        <v>184.91</v>
      </c>
      <c r="C1049" s="1">
        <v>41778</v>
      </c>
      <c r="D1049" s="4">
        <f t="shared" si="32"/>
        <v>188.74</v>
      </c>
      <c r="E1049">
        <v>10.1326</v>
      </c>
      <c r="F1049">
        <v>14.810600000000001</v>
      </c>
      <c r="G1049">
        <v>24.308900000000001</v>
      </c>
      <c r="H1049">
        <v>23.114000000000001</v>
      </c>
      <c r="K1049">
        <v>44.429400000000001</v>
      </c>
      <c r="M1049">
        <v>47.0137</v>
      </c>
      <c r="O1049">
        <v>45.228099999999998</v>
      </c>
      <c r="Q1049" s="2">
        <v>41999</v>
      </c>
      <c r="R1049" s="4">
        <v>43.908900000000003</v>
      </c>
      <c r="T1049" s="2">
        <v>41982</v>
      </c>
      <c r="U1049" s="4">
        <v>45.228099999999998</v>
      </c>
      <c r="V1049">
        <f t="shared" si="33"/>
        <v>44.533299999999997</v>
      </c>
    </row>
    <row r="1050" spans="1:22" x14ac:dyDescent="0.25">
      <c r="A1050" s="1">
        <v>41695</v>
      </c>
      <c r="B1050">
        <v>184.84</v>
      </c>
      <c r="C1050" s="1">
        <v>41779</v>
      </c>
      <c r="D1050" s="4">
        <f t="shared" si="32"/>
        <v>187.55</v>
      </c>
      <c r="E1050">
        <v>11.9444</v>
      </c>
      <c r="F1050">
        <v>15.261100000000001</v>
      </c>
      <c r="G1050">
        <v>15.347099999999999</v>
      </c>
      <c r="H1050">
        <v>21.009399999999999</v>
      </c>
      <c r="K1050">
        <v>47.971200000000003</v>
      </c>
      <c r="M1050">
        <v>46.179400000000001</v>
      </c>
      <c r="O1050">
        <v>44.860500000000002</v>
      </c>
      <c r="Q1050" s="2">
        <v>42002</v>
      </c>
      <c r="R1050" s="4">
        <v>44.089199999999998</v>
      </c>
      <c r="T1050" s="2">
        <v>41983</v>
      </c>
      <c r="U1050" s="4">
        <v>44.860500000000002</v>
      </c>
      <c r="V1050">
        <f t="shared" si="33"/>
        <v>44.159199999999998</v>
      </c>
    </row>
    <row r="1051" spans="1:22" x14ac:dyDescent="0.25">
      <c r="A1051" s="1">
        <v>41696</v>
      </c>
      <c r="B1051">
        <v>184.85</v>
      </c>
      <c r="C1051" s="1">
        <v>41780</v>
      </c>
      <c r="D1051" s="4">
        <f t="shared" si="32"/>
        <v>189.13</v>
      </c>
      <c r="E1051">
        <v>9.9238</v>
      </c>
      <c r="F1051">
        <v>14.5017</v>
      </c>
      <c r="G1051">
        <v>16.133099999999999</v>
      </c>
      <c r="H1051">
        <v>21.153300000000002</v>
      </c>
      <c r="K1051">
        <v>47.007300000000001</v>
      </c>
      <c r="M1051">
        <v>47.071399999999997</v>
      </c>
      <c r="O1051">
        <v>45.575200000000002</v>
      </c>
      <c r="Q1051" s="2">
        <v>42003</v>
      </c>
      <c r="R1051" s="4">
        <v>43.8874</v>
      </c>
      <c r="T1051" s="2">
        <v>41984</v>
      </c>
      <c r="U1051" s="4">
        <v>45.575200000000002</v>
      </c>
      <c r="V1051">
        <f t="shared" si="33"/>
        <v>44.665399999999998</v>
      </c>
    </row>
    <row r="1052" spans="1:22" x14ac:dyDescent="0.25">
      <c r="A1052" s="1">
        <v>41697</v>
      </c>
      <c r="B1052">
        <v>185.82</v>
      </c>
      <c r="C1052" s="1">
        <v>41781</v>
      </c>
      <c r="D1052" s="4">
        <f t="shared" si="32"/>
        <v>189.59</v>
      </c>
      <c r="E1052">
        <v>9.9400999999999993</v>
      </c>
      <c r="F1052">
        <v>14.4262</v>
      </c>
      <c r="G1052">
        <v>27.596800000000002</v>
      </c>
      <c r="H1052">
        <v>22.898399999999999</v>
      </c>
      <c r="K1052">
        <v>49.187899999999999</v>
      </c>
      <c r="M1052">
        <v>47.465899999999998</v>
      </c>
      <c r="O1052">
        <v>46.9681</v>
      </c>
      <c r="Q1052" s="2">
        <v>42004</v>
      </c>
      <c r="R1052" s="4">
        <v>43.464799999999997</v>
      </c>
      <c r="T1052" s="2">
        <v>41985</v>
      </c>
      <c r="U1052" s="4">
        <v>46.9681</v>
      </c>
      <c r="V1052">
        <f t="shared" si="33"/>
        <v>45.947200000000002</v>
      </c>
    </row>
    <row r="1053" spans="1:22" x14ac:dyDescent="0.25">
      <c r="A1053" s="1">
        <v>41698</v>
      </c>
      <c r="B1053">
        <v>186.29</v>
      </c>
      <c r="C1053" s="1">
        <v>41782</v>
      </c>
      <c r="D1053" s="4">
        <f t="shared" si="32"/>
        <v>190.35</v>
      </c>
      <c r="E1053">
        <v>8.7385000000000002</v>
      </c>
      <c r="F1053">
        <v>14.151400000000001</v>
      </c>
      <c r="G1053">
        <v>26.710599999999999</v>
      </c>
      <c r="H1053">
        <v>22.1829</v>
      </c>
      <c r="K1053">
        <v>50.131599999999999</v>
      </c>
      <c r="M1053">
        <v>48.226300000000002</v>
      </c>
      <c r="O1053">
        <v>47.585700000000003</v>
      </c>
      <c r="Q1053" s="2">
        <v>42006</v>
      </c>
      <c r="R1053" s="4">
        <v>44.072200000000002</v>
      </c>
      <c r="T1053" s="2">
        <v>41988</v>
      </c>
      <c r="U1053" s="4">
        <v>47.585700000000003</v>
      </c>
      <c r="V1053">
        <f t="shared" si="33"/>
        <v>45.917299999999997</v>
      </c>
    </row>
    <row r="1054" spans="1:22" x14ac:dyDescent="0.25">
      <c r="A1054" s="1">
        <v>41701</v>
      </c>
      <c r="B1054">
        <v>184.98</v>
      </c>
      <c r="C1054" s="1">
        <v>41786</v>
      </c>
      <c r="D1054" s="4">
        <f t="shared" si="32"/>
        <v>191.52</v>
      </c>
      <c r="E1054">
        <v>9.1913</v>
      </c>
      <c r="F1054">
        <v>17.398</v>
      </c>
      <c r="G1054">
        <v>33.110900000000001</v>
      </c>
      <c r="H1054">
        <v>22.4694</v>
      </c>
      <c r="K1054">
        <v>51.704999999999998</v>
      </c>
      <c r="M1054">
        <v>50.464300000000001</v>
      </c>
      <c r="O1054">
        <v>47.472099999999998</v>
      </c>
      <c r="Q1054" s="2">
        <v>42009</v>
      </c>
      <c r="R1054" s="4">
        <v>44.838299999999997</v>
      </c>
      <c r="T1054" s="2">
        <v>41989</v>
      </c>
      <c r="U1054" s="4">
        <v>47.472099999999998</v>
      </c>
      <c r="V1054">
        <f t="shared" si="33"/>
        <v>46.219299999999997</v>
      </c>
    </row>
    <row r="1055" spans="1:22" x14ac:dyDescent="0.25">
      <c r="A1055" s="1">
        <v>41702</v>
      </c>
      <c r="B1055">
        <v>187.58</v>
      </c>
      <c r="C1055" s="1">
        <v>41787</v>
      </c>
      <c r="D1055" s="4">
        <f t="shared" si="32"/>
        <v>191.38</v>
      </c>
      <c r="E1055">
        <v>9.3050999999999995</v>
      </c>
      <c r="F1055">
        <v>16.531700000000001</v>
      </c>
      <c r="G1055">
        <v>27.950600000000001</v>
      </c>
      <c r="H1055">
        <v>20.4941</v>
      </c>
      <c r="K1055">
        <v>53.118099999999998</v>
      </c>
      <c r="M1055">
        <v>51.088200000000001</v>
      </c>
      <c r="O1055">
        <v>47.9358</v>
      </c>
      <c r="Q1055" s="2">
        <v>42010</v>
      </c>
      <c r="R1055" s="4">
        <v>44.578600000000002</v>
      </c>
      <c r="T1055" s="2">
        <v>41990</v>
      </c>
      <c r="U1055" s="4">
        <v>47.9358</v>
      </c>
      <c r="V1055">
        <f t="shared" si="33"/>
        <v>46.568100000000001</v>
      </c>
    </row>
    <row r="1056" spans="1:22" x14ac:dyDescent="0.25">
      <c r="A1056" s="1">
        <v>41703</v>
      </c>
      <c r="B1056">
        <v>187.75</v>
      </c>
      <c r="C1056" s="1">
        <v>41788</v>
      </c>
      <c r="D1056" s="4">
        <f t="shared" si="32"/>
        <v>192.37</v>
      </c>
      <c r="E1056">
        <v>9.0906000000000002</v>
      </c>
      <c r="F1056">
        <v>22.6846</v>
      </c>
      <c r="G1056">
        <v>40.502699999999997</v>
      </c>
      <c r="H1056">
        <v>20.6252</v>
      </c>
      <c r="K1056">
        <v>54.953699999999998</v>
      </c>
      <c r="M1056">
        <v>49.386400000000002</v>
      </c>
      <c r="O1056">
        <v>47.776899999999998</v>
      </c>
      <c r="Q1056" s="2">
        <v>42011</v>
      </c>
      <c r="R1056" s="4">
        <v>45.061399999999999</v>
      </c>
      <c r="T1056" s="2">
        <v>41991</v>
      </c>
      <c r="U1056" s="4">
        <v>47.776899999999998</v>
      </c>
      <c r="V1056">
        <f t="shared" si="33"/>
        <v>46.316600000000001</v>
      </c>
    </row>
    <row r="1057" spans="1:22" x14ac:dyDescent="0.25">
      <c r="A1057" s="1">
        <v>41704</v>
      </c>
      <c r="B1057">
        <v>188.18</v>
      </c>
      <c r="C1057" s="1">
        <v>41789</v>
      </c>
      <c r="D1057" s="4">
        <f t="shared" si="32"/>
        <v>192.68</v>
      </c>
      <c r="E1057">
        <v>8.8445</v>
      </c>
      <c r="F1057">
        <v>13.067600000000001</v>
      </c>
      <c r="G1057">
        <v>31.263400000000001</v>
      </c>
      <c r="H1057">
        <v>20.6767</v>
      </c>
      <c r="K1057">
        <v>52.031799999999997</v>
      </c>
      <c r="M1057">
        <v>49.406100000000002</v>
      </c>
      <c r="O1057">
        <v>47.136600000000001</v>
      </c>
      <c r="Q1057" s="2">
        <v>42012</v>
      </c>
      <c r="R1057" s="4">
        <v>44.2639</v>
      </c>
      <c r="T1057" s="2">
        <v>41992</v>
      </c>
      <c r="U1057" s="4">
        <v>47.136600000000001</v>
      </c>
      <c r="V1057">
        <f t="shared" si="33"/>
        <v>45.538899999999998</v>
      </c>
    </row>
    <row r="1058" spans="1:22" x14ac:dyDescent="0.25">
      <c r="A1058" s="1">
        <v>41705</v>
      </c>
      <c r="B1058">
        <v>188.26</v>
      </c>
      <c r="C1058" s="1">
        <v>41792</v>
      </c>
      <c r="D1058" s="4">
        <f t="shared" si="32"/>
        <v>192.89500000000001</v>
      </c>
      <c r="E1058">
        <v>8.8158999999999992</v>
      </c>
      <c r="F1058">
        <v>14.1975</v>
      </c>
      <c r="G1058">
        <v>31.412099999999999</v>
      </c>
      <c r="H1058">
        <v>20.621600000000001</v>
      </c>
      <c r="K1058">
        <v>53.953299999999999</v>
      </c>
      <c r="M1058">
        <v>48.863500000000002</v>
      </c>
      <c r="O1058">
        <v>45.648099999999999</v>
      </c>
      <c r="Q1058" s="2">
        <v>42013</v>
      </c>
      <c r="R1058" s="4">
        <v>44.144500000000001</v>
      </c>
      <c r="T1058" s="2">
        <v>41995</v>
      </c>
      <c r="U1058" s="4">
        <v>45.648099999999999</v>
      </c>
      <c r="V1058">
        <f t="shared" si="33"/>
        <v>44.9255</v>
      </c>
    </row>
    <row r="1059" spans="1:22" x14ac:dyDescent="0.25">
      <c r="A1059" s="1">
        <v>41708</v>
      </c>
      <c r="B1059">
        <v>188.16</v>
      </c>
      <c r="C1059" s="1">
        <v>41793</v>
      </c>
      <c r="D1059" s="4">
        <f t="shared" si="32"/>
        <v>192.8</v>
      </c>
      <c r="E1059">
        <v>9.1638999999999999</v>
      </c>
      <c r="F1059">
        <v>14.6532</v>
      </c>
      <c r="G1059">
        <v>30.1723</v>
      </c>
      <c r="H1059">
        <v>20.206299999999999</v>
      </c>
      <c r="K1059">
        <v>51.735500000000002</v>
      </c>
      <c r="M1059">
        <v>47.7181</v>
      </c>
      <c r="O1059">
        <v>45.209600000000002</v>
      </c>
      <c r="Q1059" s="2">
        <v>42016</v>
      </c>
      <c r="R1059" s="4">
        <v>44.698700000000002</v>
      </c>
      <c r="T1059" s="2">
        <v>41996</v>
      </c>
      <c r="U1059" s="4">
        <v>45.209600000000002</v>
      </c>
      <c r="V1059">
        <f t="shared" si="33"/>
        <v>44.481000000000002</v>
      </c>
    </row>
    <row r="1060" spans="1:22" x14ac:dyDescent="0.25">
      <c r="A1060" s="1">
        <v>41709</v>
      </c>
      <c r="B1060">
        <v>187.23</v>
      </c>
      <c r="C1060" s="1">
        <v>41794</v>
      </c>
      <c r="D1060" s="4">
        <f t="shared" si="32"/>
        <v>193.19</v>
      </c>
      <c r="E1060">
        <v>9.7461000000000002</v>
      </c>
      <c r="F1060">
        <v>14.673299999999999</v>
      </c>
      <c r="G1060">
        <v>26.084199999999999</v>
      </c>
      <c r="H1060">
        <v>19.535399999999999</v>
      </c>
      <c r="K1060">
        <v>49.929499999999997</v>
      </c>
      <c r="M1060">
        <v>47.343400000000003</v>
      </c>
      <c r="O1060">
        <v>45.223500000000001</v>
      </c>
      <c r="Q1060" s="2">
        <v>42017</v>
      </c>
      <c r="R1060" s="4">
        <v>44.102499999999999</v>
      </c>
      <c r="T1060" s="2">
        <v>41997</v>
      </c>
      <c r="U1060" s="4">
        <v>45.223500000000001</v>
      </c>
      <c r="V1060">
        <f t="shared" si="33"/>
        <v>44.501199999999997</v>
      </c>
    </row>
    <row r="1061" spans="1:22" x14ac:dyDescent="0.25">
      <c r="A1061" s="1">
        <v>41710</v>
      </c>
      <c r="B1061">
        <v>187.28</v>
      </c>
      <c r="C1061" s="1">
        <v>41795</v>
      </c>
      <c r="D1061" s="4">
        <f t="shared" si="32"/>
        <v>194.45</v>
      </c>
      <c r="E1061">
        <v>9.1586999999999996</v>
      </c>
      <c r="F1061">
        <v>14.6335</v>
      </c>
      <c r="G1061">
        <v>27.590900000000001</v>
      </c>
      <c r="H1061">
        <v>18.6982</v>
      </c>
      <c r="K1061">
        <v>49.084600000000002</v>
      </c>
      <c r="M1061">
        <v>47.957500000000003</v>
      </c>
      <c r="O1061">
        <v>45.794899999999998</v>
      </c>
      <c r="Q1061" s="2">
        <v>42018</v>
      </c>
      <c r="R1061" s="4">
        <v>45.528500000000001</v>
      </c>
      <c r="T1061" s="2">
        <v>41999</v>
      </c>
      <c r="U1061" s="4">
        <v>45.794899999999998</v>
      </c>
      <c r="V1061">
        <f t="shared" si="33"/>
        <v>43.908900000000003</v>
      </c>
    </row>
    <row r="1062" spans="1:22" x14ac:dyDescent="0.25">
      <c r="A1062" s="1">
        <v>41711</v>
      </c>
      <c r="B1062">
        <v>185.18</v>
      </c>
      <c r="C1062" s="1">
        <v>41796</v>
      </c>
      <c r="D1062" s="4">
        <f t="shared" si="32"/>
        <v>195.375</v>
      </c>
      <c r="E1062">
        <v>8.0025999999999993</v>
      </c>
      <c r="F1062">
        <v>13.6273</v>
      </c>
      <c r="G1062">
        <v>26.113199999999999</v>
      </c>
      <c r="H1062">
        <v>20.123699999999999</v>
      </c>
      <c r="K1062">
        <v>49.733699999999999</v>
      </c>
      <c r="M1062">
        <v>47.270800000000001</v>
      </c>
      <c r="O1062">
        <v>45.787700000000001</v>
      </c>
      <c r="Q1062" s="2">
        <v>42019</v>
      </c>
      <c r="R1062" s="4">
        <v>45.452800000000003</v>
      </c>
      <c r="T1062" s="2">
        <v>42002</v>
      </c>
      <c r="U1062" s="4">
        <v>45.787700000000001</v>
      </c>
      <c r="V1062">
        <f t="shared" si="33"/>
        <v>44.089199999999998</v>
      </c>
    </row>
    <row r="1063" spans="1:22" x14ac:dyDescent="0.25">
      <c r="A1063" s="1">
        <v>41712</v>
      </c>
      <c r="B1063">
        <v>184.66</v>
      </c>
      <c r="C1063" s="1">
        <v>41799</v>
      </c>
      <c r="D1063" s="4">
        <f t="shared" si="32"/>
        <v>195.58</v>
      </c>
      <c r="E1063">
        <v>7.9973999999999998</v>
      </c>
      <c r="F1063">
        <v>15.9398</v>
      </c>
      <c r="G1063">
        <v>28.970500000000001</v>
      </c>
      <c r="H1063">
        <v>31.626999999999999</v>
      </c>
      <c r="K1063">
        <v>49.465800000000002</v>
      </c>
      <c r="M1063">
        <v>46.831600000000002</v>
      </c>
      <c r="O1063">
        <v>45.431199999999997</v>
      </c>
      <c r="Q1063" s="2">
        <v>42020</v>
      </c>
      <c r="R1063" s="4">
        <v>45.393099999999997</v>
      </c>
      <c r="T1063" s="2">
        <v>42003</v>
      </c>
      <c r="U1063" s="4">
        <v>45.431199999999997</v>
      </c>
      <c r="V1063">
        <f t="shared" si="33"/>
        <v>43.8874</v>
      </c>
    </row>
    <row r="1064" spans="1:22" x14ac:dyDescent="0.25">
      <c r="A1064" s="1">
        <v>41715</v>
      </c>
      <c r="B1064">
        <v>186.33</v>
      </c>
      <c r="C1064" s="1">
        <v>41800</v>
      </c>
      <c r="D1064" s="4">
        <f t="shared" si="32"/>
        <v>195.6</v>
      </c>
      <c r="E1064">
        <v>7.6223999999999998</v>
      </c>
      <c r="F1064">
        <v>14.766400000000001</v>
      </c>
      <c r="G1064">
        <v>29.880500000000001</v>
      </c>
      <c r="H1064">
        <v>17.240400000000001</v>
      </c>
      <c r="K1064">
        <v>49.345999999999997</v>
      </c>
      <c r="M1064">
        <v>46.9544</v>
      </c>
      <c r="O1064">
        <v>44.914299999999997</v>
      </c>
      <c r="Q1064" s="2">
        <v>42024</v>
      </c>
      <c r="R1064" s="4">
        <v>45.395800000000001</v>
      </c>
      <c r="T1064" s="2">
        <v>42004</v>
      </c>
      <c r="U1064" s="4">
        <v>44.914299999999997</v>
      </c>
      <c r="V1064">
        <f t="shared" si="33"/>
        <v>43.464799999999997</v>
      </c>
    </row>
    <row r="1065" spans="1:22" x14ac:dyDescent="0.25">
      <c r="A1065" s="1">
        <v>41716</v>
      </c>
      <c r="B1065">
        <v>187.66</v>
      </c>
      <c r="C1065" s="1">
        <v>41801</v>
      </c>
      <c r="D1065" s="4">
        <f t="shared" si="32"/>
        <v>194.92</v>
      </c>
      <c r="E1065">
        <v>8.1081000000000003</v>
      </c>
      <c r="F1065">
        <v>16.107299999999999</v>
      </c>
      <c r="G1065">
        <v>29.454699999999999</v>
      </c>
      <c r="H1065">
        <v>17.295400000000001</v>
      </c>
      <c r="K1065">
        <v>49.636699999999998</v>
      </c>
      <c r="M1065">
        <v>46.9148</v>
      </c>
      <c r="O1065">
        <v>45.653199999999998</v>
      </c>
      <c r="Q1065" s="2">
        <v>42025</v>
      </c>
      <c r="R1065" s="4">
        <v>44.921700000000001</v>
      </c>
      <c r="T1065" s="2">
        <v>42006</v>
      </c>
      <c r="U1065" s="4">
        <v>45.653199999999998</v>
      </c>
      <c r="V1065">
        <f t="shared" si="33"/>
        <v>44.072200000000002</v>
      </c>
    </row>
    <row r="1066" spans="1:22" x14ac:dyDescent="0.25">
      <c r="A1066" s="1">
        <v>41717</v>
      </c>
      <c r="B1066">
        <v>186.66</v>
      </c>
      <c r="C1066" s="1">
        <v>41802</v>
      </c>
      <c r="D1066" s="4">
        <f t="shared" si="32"/>
        <v>193.54</v>
      </c>
      <c r="E1066">
        <v>8.9733999999999998</v>
      </c>
      <c r="F1066">
        <v>18.1187</v>
      </c>
      <c r="G1066">
        <v>29.758099999999999</v>
      </c>
      <c r="H1066">
        <v>15.8796</v>
      </c>
      <c r="K1066">
        <v>49.593800000000002</v>
      </c>
      <c r="M1066">
        <v>48.590400000000002</v>
      </c>
      <c r="O1066">
        <v>46.7363</v>
      </c>
      <c r="Q1066" s="2">
        <v>42026</v>
      </c>
      <c r="R1066" s="4">
        <v>44.692599999999999</v>
      </c>
      <c r="T1066" s="2">
        <v>42009</v>
      </c>
      <c r="U1066" s="4">
        <v>46.7363</v>
      </c>
      <c r="V1066">
        <f t="shared" si="33"/>
        <v>44.838299999999997</v>
      </c>
    </row>
    <row r="1067" spans="1:22" x14ac:dyDescent="0.25">
      <c r="A1067" s="1">
        <v>41718</v>
      </c>
      <c r="B1067">
        <v>187.74700000000001</v>
      </c>
      <c r="C1067" s="1">
        <v>41803</v>
      </c>
      <c r="D1067" s="4">
        <f t="shared" si="32"/>
        <v>194.13</v>
      </c>
      <c r="E1067">
        <v>9.1076999999999995</v>
      </c>
      <c r="F1067">
        <v>19.0823</v>
      </c>
      <c r="G1067">
        <v>30.9087</v>
      </c>
      <c r="H1067">
        <v>16.7804</v>
      </c>
      <c r="K1067">
        <v>50.561599999999999</v>
      </c>
      <c r="M1067">
        <v>50.507399999999997</v>
      </c>
      <c r="O1067">
        <v>46.91</v>
      </c>
      <c r="Q1067" s="2">
        <v>42027</v>
      </c>
      <c r="R1067" s="4">
        <v>44.140799999999999</v>
      </c>
      <c r="T1067" s="2">
        <v>42010</v>
      </c>
      <c r="U1067" s="4">
        <v>46.91</v>
      </c>
      <c r="V1067">
        <f t="shared" si="33"/>
        <v>44.578600000000002</v>
      </c>
    </row>
    <row r="1068" spans="1:22" x14ac:dyDescent="0.25">
      <c r="A1068" s="1">
        <v>41719</v>
      </c>
      <c r="B1068">
        <v>186.2</v>
      </c>
      <c r="C1068" s="1">
        <v>41806</v>
      </c>
      <c r="D1068" s="4">
        <f t="shared" si="32"/>
        <v>194.29</v>
      </c>
      <c r="E1068">
        <v>10.226800000000001</v>
      </c>
      <c r="F1068">
        <v>24.325199999999999</v>
      </c>
      <c r="G1068">
        <v>42.636200000000002</v>
      </c>
      <c r="H1068">
        <v>17.425799999999999</v>
      </c>
      <c r="K1068">
        <v>53.527999999999999</v>
      </c>
      <c r="M1068">
        <v>50.683999999999997</v>
      </c>
      <c r="O1068">
        <v>46.905900000000003</v>
      </c>
      <c r="Q1068" s="2">
        <v>42030</v>
      </c>
      <c r="R1068" s="4">
        <v>44.067999999999998</v>
      </c>
      <c r="T1068" s="2">
        <v>42011</v>
      </c>
      <c r="U1068" s="4">
        <v>46.905900000000003</v>
      </c>
      <c r="V1068">
        <f t="shared" si="33"/>
        <v>45.061399999999999</v>
      </c>
    </row>
    <row r="1069" spans="1:22" x14ac:dyDescent="0.25">
      <c r="A1069" s="1">
        <v>41722</v>
      </c>
      <c r="B1069">
        <v>185.43</v>
      </c>
      <c r="C1069" s="1">
        <v>41807</v>
      </c>
      <c r="D1069" s="4">
        <f t="shared" si="32"/>
        <v>194.83</v>
      </c>
      <c r="E1069">
        <v>12.943199999999999</v>
      </c>
      <c r="F1069">
        <v>28.039000000000001</v>
      </c>
      <c r="G1069">
        <v>23.5245</v>
      </c>
      <c r="H1069">
        <v>31.895900000000001</v>
      </c>
      <c r="K1069">
        <v>54.626199999999997</v>
      </c>
      <c r="M1069">
        <v>50.357300000000002</v>
      </c>
      <c r="O1069">
        <v>46.189300000000003</v>
      </c>
      <c r="Q1069" s="2">
        <v>42031</v>
      </c>
      <c r="R1069" s="4">
        <v>44.599400000000003</v>
      </c>
      <c r="T1069" s="2">
        <v>42012</v>
      </c>
      <c r="U1069" s="4">
        <v>46.189300000000003</v>
      </c>
      <c r="V1069">
        <f t="shared" si="33"/>
        <v>44.2639</v>
      </c>
    </row>
    <row r="1070" spans="1:22" x14ac:dyDescent="0.25">
      <c r="A1070" s="1">
        <v>41723</v>
      </c>
      <c r="B1070">
        <v>186.31</v>
      </c>
      <c r="C1070" s="1">
        <v>41808</v>
      </c>
      <c r="D1070" s="4">
        <f t="shared" si="32"/>
        <v>196.255</v>
      </c>
      <c r="E1070">
        <v>7.9279000000000002</v>
      </c>
      <c r="F1070">
        <v>29.929099999999998</v>
      </c>
      <c r="G1070">
        <v>29.116199999999999</v>
      </c>
      <c r="H1070">
        <v>32.313299999999998</v>
      </c>
      <c r="K1070">
        <v>54.386699999999998</v>
      </c>
      <c r="M1070">
        <v>49.068399999999997</v>
      </c>
      <c r="O1070">
        <v>46.361800000000002</v>
      </c>
      <c r="Q1070" s="2">
        <v>42032</v>
      </c>
      <c r="R1070" s="4">
        <v>45.048499999999997</v>
      </c>
      <c r="T1070" s="2">
        <v>42013</v>
      </c>
      <c r="U1070" s="4">
        <v>46.361800000000002</v>
      </c>
      <c r="V1070">
        <f t="shared" si="33"/>
        <v>44.144500000000001</v>
      </c>
    </row>
    <row r="1071" spans="1:22" x14ac:dyDescent="0.25">
      <c r="A1071" s="1">
        <v>41724</v>
      </c>
      <c r="B1071">
        <v>184.97</v>
      </c>
      <c r="C1071" s="1">
        <v>41809</v>
      </c>
      <c r="D1071" s="4">
        <f t="shared" si="32"/>
        <v>196.48</v>
      </c>
      <c r="E1071">
        <v>3.9823</v>
      </c>
      <c r="F1071">
        <v>40.362699999999997</v>
      </c>
      <c r="G1071">
        <v>24.896100000000001</v>
      </c>
      <c r="H1071">
        <v>29.273</v>
      </c>
      <c r="K1071">
        <v>53.2684</v>
      </c>
      <c r="M1071">
        <v>48.7273</v>
      </c>
      <c r="O1071">
        <v>46.536900000000003</v>
      </c>
      <c r="Q1071" s="2">
        <v>42033</v>
      </c>
      <c r="R1071" s="4">
        <v>45.4831</v>
      </c>
      <c r="T1071" s="2">
        <v>42016</v>
      </c>
      <c r="U1071" s="4">
        <v>46.536900000000003</v>
      </c>
      <c r="V1071">
        <f t="shared" si="33"/>
        <v>44.698700000000002</v>
      </c>
    </row>
    <row r="1072" spans="1:22" x14ac:dyDescent="0.25">
      <c r="A1072" s="1">
        <v>41725</v>
      </c>
      <c r="B1072">
        <v>184.58</v>
      </c>
      <c r="C1072" s="1">
        <v>41810</v>
      </c>
      <c r="D1072" s="4">
        <f t="shared" si="32"/>
        <v>195.94</v>
      </c>
      <c r="E1072">
        <v>7.1539000000000001</v>
      </c>
      <c r="F1072">
        <v>19.4834</v>
      </c>
      <c r="G1072">
        <v>23.237300000000001</v>
      </c>
      <c r="H1072">
        <v>26.9633</v>
      </c>
      <c r="K1072">
        <v>52.420099999999998</v>
      </c>
      <c r="M1072">
        <v>49.7746</v>
      </c>
      <c r="O1072">
        <v>45.688800000000001</v>
      </c>
      <c r="Q1072" s="2">
        <v>42034</v>
      </c>
      <c r="R1072" s="4">
        <v>45.169899999999998</v>
      </c>
      <c r="T1072" s="2">
        <v>42017</v>
      </c>
      <c r="U1072" s="4">
        <v>45.688800000000001</v>
      </c>
      <c r="V1072">
        <f t="shared" si="33"/>
        <v>44.102499999999999</v>
      </c>
    </row>
    <row r="1073" spans="1:22" x14ac:dyDescent="0.25">
      <c r="A1073" s="1">
        <v>41726</v>
      </c>
      <c r="B1073">
        <v>185.49</v>
      </c>
      <c r="C1073" s="1">
        <v>41813</v>
      </c>
      <c r="D1073" s="4">
        <f t="shared" si="32"/>
        <v>195.88</v>
      </c>
      <c r="E1073">
        <v>9.1209000000000007</v>
      </c>
      <c r="F1073">
        <v>14.4177</v>
      </c>
      <c r="G1073">
        <v>23.753499999999999</v>
      </c>
      <c r="H1073">
        <v>25.963100000000001</v>
      </c>
      <c r="K1073">
        <v>54.599499999999999</v>
      </c>
      <c r="M1073">
        <v>49.339799999999997</v>
      </c>
      <c r="O1073">
        <v>47.787300000000002</v>
      </c>
      <c r="Q1073" s="2">
        <v>42037</v>
      </c>
      <c r="R1073" s="4">
        <v>45.7209</v>
      </c>
      <c r="T1073" s="2">
        <v>42018</v>
      </c>
      <c r="U1073" s="4">
        <v>47.787300000000002</v>
      </c>
      <c r="V1073">
        <f t="shared" si="33"/>
        <v>45.528500000000001</v>
      </c>
    </row>
    <row r="1074" spans="1:22" x14ac:dyDescent="0.25">
      <c r="A1074" s="1">
        <v>41729</v>
      </c>
      <c r="B1074">
        <v>187.01</v>
      </c>
      <c r="C1074" s="1">
        <v>41814</v>
      </c>
      <c r="D1074" s="4">
        <f t="shared" si="32"/>
        <v>194.7</v>
      </c>
      <c r="E1074">
        <v>9.6675000000000004</v>
      </c>
      <c r="F1074">
        <v>15.751300000000001</v>
      </c>
      <c r="G1074">
        <v>19.909500000000001</v>
      </c>
      <c r="H1074">
        <v>27.134899999999998</v>
      </c>
      <c r="K1074">
        <v>52.173200000000001</v>
      </c>
      <c r="M1074">
        <v>51.225099999999998</v>
      </c>
      <c r="O1074">
        <v>47.604700000000001</v>
      </c>
      <c r="Q1074" s="2">
        <v>42038</v>
      </c>
      <c r="R1074" s="4">
        <v>44.8249</v>
      </c>
      <c r="T1074" s="2">
        <v>42019</v>
      </c>
      <c r="U1074" s="4">
        <v>47.604700000000001</v>
      </c>
      <c r="V1074">
        <f t="shared" si="33"/>
        <v>45.452800000000003</v>
      </c>
    </row>
    <row r="1075" spans="1:22" x14ac:dyDescent="0.25">
      <c r="A1075" s="1">
        <v>41730</v>
      </c>
      <c r="B1075">
        <v>188.25</v>
      </c>
      <c r="C1075" s="1">
        <v>41815</v>
      </c>
      <c r="D1075" s="4">
        <f t="shared" si="32"/>
        <v>195.58</v>
      </c>
      <c r="E1075">
        <v>8.6748999999999992</v>
      </c>
      <c r="F1075">
        <v>15.385199999999999</v>
      </c>
      <c r="G1075">
        <v>20.2881</v>
      </c>
      <c r="H1075">
        <v>27.445699999999999</v>
      </c>
      <c r="K1075">
        <v>56.729900000000001</v>
      </c>
      <c r="M1075">
        <v>51.275399999999998</v>
      </c>
      <c r="O1075">
        <v>47.415799999999997</v>
      </c>
      <c r="Q1075" s="2">
        <v>42039</v>
      </c>
      <c r="R1075" s="4">
        <v>44.332599999999999</v>
      </c>
      <c r="T1075" s="2">
        <v>42020</v>
      </c>
      <c r="U1075" s="4">
        <v>47.415799999999997</v>
      </c>
      <c r="V1075">
        <f t="shared" si="33"/>
        <v>45.393099999999997</v>
      </c>
    </row>
    <row r="1076" spans="1:22" x14ac:dyDescent="0.25">
      <c r="A1076" s="1">
        <v>41731</v>
      </c>
      <c r="B1076">
        <v>188.88</v>
      </c>
      <c r="C1076" s="1">
        <v>41816</v>
      </c>
      <c r="D1076" s="4">
        <f t="shared" si="32"/>
        <v>195.44</v>
      </c>
      <c r="E1076">
        <v>10.0661</v>
      </c>
      <c r="F1076">
        <v>15.1225</v>
      </c>
      <c r="G1076">
        <v>19.0379</v>
      </c>
      <c r="H1076">
        <v>26.9574</v>
      </c>
      <c r="K1076">
        <v>56.796799999999998</v>
      </c>
      <c r="M1076">
        <v>51.058100000000003</v>
      </c>
      <c r="O1076">
        <v>46.021099999999997</v>
      </c>
      <c r="Q1076" s="2">
        <v>42040</v>
      </c>
      <c r="R1076" s="4">
        <v>44.745800000000003</v>
      </c>
      <c r="T1076" s="2">
        <v>42024</v>
      </c>
      <c r="U1076" s="4">
        <v>46.021099999999997</v>
      </c>
      <c r="V1076">
        <f t="shared" si="33"/>
        <v>45.395800000000001</v>
      </c>
    </row>
    <row r="1077" spans="1:22" x14ac:dyDescent="0.25">
      <c r="A1077" s="1">
        <v>41732</v>
      </c>
      <c r="B1077">
        <v>188.63</v>
      </c>
      <c r="C1077" s="1">
        <v>41817</v>
      </c>
      <c r="D1077" s="4">
        <f t="shared" si="32"/>
        <v>195.82</v>
      </c>
      <c r="E1077">
        <v>8.4530999999999992</v>
      </c>
      <c r="F1077">
        <v>15.484500000000001</v>
      </c>
      <c r="G1077">
        <v>21.1021</v>
      </c>
      <c r="H1077">
        <v>27.262799999999999</v>
      </c>
      <c r="K1077">
        <v>55.386499999999998</v>
      </c>
      <c r="M1077">
        <v>47.273000000000003</v>
      </c>
      <c r="O1077">
        <v>46.081299999999999</v>
      </c>
      <c r="Q1077" s="2">
        <v>42041</v>
      </c>
      <c r="R1077" s="4">
        <v>44.400100000000002</v>
      </c>
      <c r="T1077" s="2">
        <v>42025</v>
      </c>
      <c r="U1077" s="4">
        <v>46.081299999999999</v>
      </c>
      <c r="V1077">
        <f t="shared" si="33"/>
        <v>44.921700000000001</v>
      </c>
    </row>
    <row r="1078" spans="1:22" x14ac:dyDescent="0.25">
      <c r="A1078" s="1">
        <v>41733</v>
      </c>
      <c r="B1078">
        <v>186.4</v>
      </c>
      <c r="C1078" s="1">
        <v>41820</v>
      </c>
      <c r="D1078" s="4">
        <f t="shared" si="32"/>
        <v>195.72</v>
      </c>
      <c r="E1078">
        <v>8.4946000000000002</v>
      </c>
      <c r="F1078">
        <v>16.07</v>
      </c>
      <c r="G1078">
        <v>22.440899999999999</v>
      </c>
      <c r="H1078">
        <v>24.156099999999999</v>
      </c>
      <c r="K1078">
        <v>50.419800000000002</v>
      </c>
      <c r="M1078">
        <v>47.021099999999997</v>
      </c>
      <c r="O1078">
        <v>45.305500000000002</v>
      </c>
      <c r="Q1078" s="2">
        <v>42044</v>
      </c>
      <c r="R1078" s="4">
        <v>44.921500000000002</v>
      </c>
      <c r="T1078" s="2">
        <v>42026</v>
      </c>
      <c r="U1078" s="4">
        <v>45.305500000000002</v>
      </c>
      <c r="V1078">
        <f t="shared" si="33"/>
        <v>44.692599999999999</v>
      </c>
    </row>
    <row r="1079" spans="1:22" x14ac:dyDescent="0.25">
      <c r="A1079" s="1">
        <v>41736</v>
      </c>
      <c r="B1079">
        <v>184.34</v>
      </c>
      <c r="C1079" s="1">
        <v>41821</v>
      </c>
      <c r="D1079" s="4">
        <f t="shared" si="32"/>
        <v>197.03</v>
      </c>
      <c r="E1079">
        <v>8.1655999999999995</v>
      </c>
      <c r="F1079">
        <v>15.8896</v>
      </c>
      <c r="G1079">
        <v>21.814299999999999</v>
      </c>
      <c r="H1079">
        <v>24.4666</v>
      </c>
      <c r="K1079">
        <v>50.512599999999999</v>
      </c>
      <c r="M1079">
        <v>45.934199999999997</v>
      </c>
      <c r="O1079">
        <v>45.296300000000002</v>
      </c>
      <c r="Q1079" s="2">
        <v>42045</v>
      </c>
      <c r="R1079" s="4">
        <v>44.69</v>
      </c>
      <c r="T1079" s="2">
        <v>42027</v>
      </c>
      <c r="U1079" s="4">
        <v>45.296300000000002</v>
      </c>
      <c r="V1079">
        <f t="shared" si="33"/>
        <v>44.140799999999999</v>
      </c>
    </row>
    <row r="1080" spans="1:22" x14ac:dyDescent="0.25">
      <c r="A1080" s="1">
        <v>41737</v>
      </c>
      <c r="B1080">
        <v>185.1</v>
      </c>
      <c r="C1080" s="1">
        <v>41822</v>
      </c>
      <c r="D1080" s="4">
        <f t="shared" si="32"/>
        <v>197.23</v>
      </c>
      <c r="E1080">
        <v>7.8665000000000003</v>
      </c>
      <c r="F1080">
        <v>15.2859</v>
      </c>
      <c r="G1080">
        <v>21.215399999999999</v>
      </c>
      <c r="H1080">
        <v>23.694900000000001</v>
      </c>
      <c r="K1080">
        <v>49.6126</v>
      </c>
      <c r="M1080">
        <v>45.7547</v>
      </c>
      <c r="O1080">
        <v>45.247900000000001</v>
      </c>
      <c r="Q1080" s="2">
        <v>42046</v>
      </c>
      <c r="R1080" s="4">
        <v>45.242600000000003</v>
      </c>
      <c r="T1080" s="2">
        <v>42030</v>
      </c>
      <c r="U1080" s="4">
        <v>45.247900000000001</v>
      </c>
      <c r="V1080">
        <f t="shared" si="33"/>
        <v>44.067999999999998</v>
      </c>
    </row>
    <row r="1081" spans="1:22" x14ac:dyDescent="0.25">
      <c r="A1081" s="1">
        <v>41738</v>
      </c>
      <c r="B1081">
        <v>187.09</v>
      </c>
      <c r="C1081" s="1">
        <v>41823</v>
      </c>
      <c r="D1081" s="4">
        <f t="shared" si="32"/>
        <v>198.2</v>
      </c>
      <c r="E1081">
        <v>6.8541999999999996</v>
      </c>
      <c r="F1081">
        <v>35.847700000000003</v>
      </c>
      <c r="G1081">
        <v>20.0307</v>
      </c>
      <c r="H1081">
        <v>23.5471</v>
      </c>
      <c r="K1081">
        <v>49.582799999999999</v>
      </c>
      <c r="M1081">
        <v>46.308500000000002</v>
      </c>
      <c r="O1081">
        <v>45.477400000000003</v>
      </c>
      <c r="Q1081" s="2">
        <v>42047</v>
      </c>
      <c r="R1081" s="4">
        <v>44.131599999999999</v>
      </c>
      <c r="T1081" s="2">
        <v>42031</v>
      </c>
      <c r="U1081" s="4">
        <v>45.477400000000003</v>
      </c>
      <c r="V1081">
        <f t="shared" si="33"/>
        <v>44.599400000000003</v>
      </c>
    </row>
    <row r="1082" spans="1:22" x14ac:dyDescent="0.25">
      <c r="A1082" s="1">
        <v>41739</v>
      </c>
      <c r="B1082">
        <v>183.155</v>
      </c>
      <c r="C1082" s="1">
        <v>41827</v>
      </c>
      <c r="D1082" s="4">
        <f t="shared" si="32"/>
        <v>197.51</v>
      </c>
      <c r="E1082">
        <v>8.4702000000000002</v>
      </c>
      <c r="F1082">
        <v>19.755600000000001</v>
      </c>
      <c r="G1082">
        <v>21.821899999999999</v>
      </c>
      <c r="H1082">
        <v>23.6995</v>
      </c>
      <c r="K1082">
        <v>50.622599999999998</v>
      </c>
      <c r="M1082">
        <v>46.791699999999999</v>
      </c>
      <c r="O1082">
        <v>45.546999999999997</v>
      </c>
      <c r="Q1082" s="2">
        <v>42048</v>
      </c>
      <c r="R1082" s="4">
        <v>43.846800000000002</v>
      </c>
      <c r="T1082" s="2">
        <v>42032</v>
      </c>
      <c r="U1082" s="4">
        <v>45.546999999999997</v>
      </c>
      <c r="V1082">
        <f t="shared" si="33"/>
        <v>45.048499999999997</v>
      </c>
    </row>
    <row r="1083" spans="1:22" x14ac:dyDescent="0.25">
      <c r="A1083" s="1">
        <v>41740</v>
      </c>
      <c r="B1083">
        <v>181.51</v>
      </c>
      <c r="C1083" s="1">
        <v>41828</v>
      </c>
      <c r="D1083" s="4">
        <f t="shared" si="32"/>
        <v>196.24</v>
      </c>
      <c r="E1083">
        <v>9.4451999999999998</v>
      </c>
      <c r="F1083">
        <v>18.307500000000001</v>
      </c>
      <c r="G1083">
        <v>24.0457</v>
      </c>
      <c r="H1083">
        <v>24.837299999999999</v>
      </c>
      <c r="K1083">
        <v>51.285499999999999</v>
      </c>
      <c r="M1083">
        <v>47.404200000000003</v>
      </c>
      <c r="O1083">
        <v>46.578800000000001</v>
      </c>
      <c r="Q1083" s="2">
        <v>42052</v>
      </c>
      <c r="R1083" s="4">
        <v>43.885899999999999</v>
      </c>
      <c r="T1083" s="2">
        <v>42033</v>
      </c>
      <c r="U1083" s="4">
        <v>46.578800000000001</v>
      </c>
      <c r="V1083">
        <f t="shared" si="33"/>
        <v>45.4831</v>
      </c>
    </row>
    <row r="1084" spans="1:22" x14ac:dyDescent="0.25">
      <c r="A1084" s="1">
        <v>41743</v>
      </c>
      <c r="B1084">
        <v>182.9401</v>
      </c>
      <c r="C1084" s="1">
        <v>41829</v>
      </c>
      <c r="D1084" s="4">
        <f t="shared" si="32"/>
        <v>197.12</v>
      </c>
      <c r="E1084">
        <v>8.7874999999999996</v>
      </c>
      <c r="F1084">
        <v>18.1722</v>
      </c>
      <c r="G1084">
        <v>23.554099999999998</v>
      </c>
      <c r="H1084">
        <v>23.7547</v>
      </c>
      <c r="K1084">
        <v>52.322600000000001</v>
      </c>
      <c r="M1084">
        <v>47.970399999999998</v>
      </c>
      <c r="O1084">
        <v>45.790700000000001</v>
      </c>
      <c r="Q1084" s="2">
        <v>42053</v>
      </c>
      <c r="R1084" s="4">
        <v>43.700899999999997</v>
      </c>
      <c r="T1084" s="2">
        <v>42034</v>
      </c>
      <c r="U1084" s="4">
        <v>45.790700000000001</v>
      </c>
      <c r="V1084">
        <f t="shared" si="33"/>
        <v>45.169899999999998</v>
      </c>
    </row>
    <row r="1085" spans="1:22" x14ac:dyDescent="0.25">
      <c r="A1085" s="1">
        <v>41744</v>
      </c>
      <c r="B1085">
        <v>184.2</v>
      </c>
      <c r="C1085" s="1">
        <v>41830</v>
      </c>
      <c r="D1085" s="4">
        <f t="shared" si="32"/>
        <v>196.34</v>
      </c>
      <c r="E1085">
        <v>12.6601</v>
      </c>
      <c r="F1085">
        <v>20.146999999999998</v>
      </c>
      <c r="G1085">
        <v>25.58</v>
      </c>
      <c r="H1085">
        <v>22.894600000000001</v>
      </c>
      <c r="K1085">
        <v>52.197800000000001</v>
      </c>
      <c r="M1085">
        <v>46.852200000000003</v>
      </c>
      <c r="O1085">
        <v>46.609699999999997</v>
      </c>
      <c r="Q1085" s="2">
        <v>42054</v>
      </c>
      <c r="R1085" s="4">
        <v>43.189799999999998</v>
      </c>
      <c r="T1085" s="2">
        <v>42037</v>
      </c>
      <c r="U1085" s="4">
        <v>46.609699999999997</v>
      </c>
      <c r="V1085">
        <f t="shared" si="33"/>
        <v>45.7209</v>
      </c>
    </row>
    <row r="1086" spans="1:22" x14ac:dyDescent="0.25">
      <c r="A1086" s="1">
        <v>41745</v>
      </c>
      <c r="B1086">
        <v>186.125</v>
      </c>
      <c r="C1086" s="1">
        <v>41831</v>
      </c>
      <c r="D1086" s="4">
        <f t="shared" si="32"/>
        <v>196.61</v>
      </c>
      <c r="E1086">
        <v>9.3255999999999997</v>
      </c>
      <c r="F1086">
        <v>20.729900000000001</v>
      </c>
      <c r="G1086">
        <v>23.8749</v>
      </c>
      <c r="H1086">
        <v>22.718599999999999</v>
      </c>
      <c r="K1086">
        <v>52.478299999999997</v>
      </c>
      <c r="M1086">
        <v>48.410499999999999</v>
      </c>
      <c r="O1086">
        <v>45.043999999999997</v>
      </c>
      <c r="Q1086" s="2">
        <v>42055</v>
      </c>
      <c r="R1086" s="4">
        <v>43.2348</v>
      </c>
      <c r="T1086" s="2">
        <v>42038</v>
      </c>
      <c r="U1086" s="4">
        <v>45.043999999999997</v>
      </c>
      <c r="V1086">
        <f t="shared" si="33"/>
        <v>44.8249</v>
      </c>
    </row>
    <row r="1087" spans="1:22" x14ac:dyDescent="0.25">
      <c r="A1087" s="1">
        <v>41746</v>
      </c>
      <c r="B1087">
        <v>186.39</v>
      </c>
      <c r="C1087" s="1">
        <v>41834</v>
      </c>
      <c r="D1087" s="4">
        <f t="shared" si="32"/>
        <v>197.6</v>
      </c>
      <c r="E1087">
        <v>9.6562999999999999</v>
      </c>
      <c r="F1087">
        <v>23.925599999999999</v>
      </c>
      <c r="G1087">
        <v>19.654299999999999</v>
      </c>
      <c r="H1087">
        <v>22.272400000000001</v>
      </c>
      <c r="K1087">
        <v>53.466000000000001</v>
      </c>
      <c r="M1087">
        <v>46.083399999999997</v>
      </c>
      <c r="O1087">
        <v>45.022199999999998</v>
      </c>
      <c r="Q1087" s="2">
        <v>42058</v>
      </c>
      <c r="R1087" s="4">
        <v>43.057299999999998</v>
      </c>
      <c r="T1087" s="2">
        <v>42039</v>
      </c>
      <c r="U1087" s="4">
        <v>45.022199999999998</v>
      </c>
      <c r="V1087">
        <f t="shared" si="33"/>
        <v>44.332599999999999</v>
      </c>
    </row>
    <row r="1088" spans="1:22" x14ac:dyDescent="0.25">
      <c r="A1088" s="1">
        <v>41750</v>
      </c>
      <c r="B1088">
        <v>187.04</v>
      </c>
      <c r="C1088" s="1">
        <v>41835</v>
      </c>
      <c r="D1088" s="4">
        <f t="shared" si="32"/>
        <v>197.23</v>
      </c>
      <c r="E1088">
        <v>11.334199999999999</v>
      </c>
      <c r="F1088">
        <v>26.581499999999998</v>
      </c>
      <c r="G1088">
        <v>19.5212</v>
      </c>
      <c r="H1088">
        <v>23.0365</v>
      </c>
      <c r="K1088">
        <v>51.535400000000003</v>
      </c>
      <c r="M1088">
        <v>46.610100000000003</v>
      </c>
      <c r="O1088">
        <v>44.5886</v>
      </c>
      <c r="Q1088" s="2">
        <v>42059</v>
      </c>
      <c r="R1088" s="4">
        <v>43.072600000000001</v>
      </c>
      <c r="T1088" s="2">
        <v>42040</v>
      </c>
      <c r="U1088" s="4">
        <v>44.5886</v>
      </c>
      <c r="V1088">
        <f t="shared" si="33"/>
        <v>44.745800000000003</v>
      </c>
    </row>
    <row r="1089" spans="1:22" x14ac:dyDescent="0.25">
      <c r="A1089" s="1">
        <v>41751</v>
      </c>
      <c r="B1089">
        <v>187.89</v>
      </c>
      <c r="C1089" s="1">
        <v>41836</v>
      </c>
      <c r="D1089" s="4">
        <f t="shared" si="32"/>
        <v>197.96</v>
      </c>
      <c r="E1089">
        <v>8.9977</v>
      </c>
      <c r="F1089">
        <v>30.1052</v>
      </c>
      <c r="G1089">
        <v>18.8521</v>
      </c>
      <c r="H1089">
        <v>23.383900000000001</v>
      </c>
      <c r="K1089">
        <v>51.910699999999999</v>
      </c>
      <c r="M1089">
        <v>46.073</v>
      </c>
      <c r="O1089">
        <v>44.581600000000002</v>
      </c>
      <c r="Q1089" s="2">
        <v>42060</v>
      </c>
      <c r="R1089" s="4">
        <v>43.3294</v>
      </c>
      <c r="T1089" s="2">
        <v>42041</v>
      </c>
      <c r="U1089" s="4">
        <v>44.581600000000002</v>
      </c>
      <c r="V1089">
        <f t="shared" si="33"/>
        <v>44.400100000000002</v>
      </c>
    </row>
    <row r="1090" spans="1:22" x14ac:dyDescent="0.25">
      <c r="A1090" s="1">
        <v>41752</v>
      </c>
      <c r="B1090">
        <v>187.45</v>
      </c>
      <c r="C1090" s="1">
        <v>41837</v>
      </c>
      <c r="D1090" s="4">
        <f t="shared" si="32"/>
        <v>195.71</v>
      </c>
      <c r="E1090">
        <v>15.0381</v>
      </c>
      <c r="F1090">
        <v>45.261299999999999</v>
      </c>
      <c r="G1090">
        <v>18.5685</v>
      </c>
      <c r="H1090">
        <v>23.647300000000001</v>
      </c>
      <c r="K1090">
        <v>51.689300000000003</v>
      </c>
      <c r="M1090">
        <v>46.484999999999999</v>
      </c>
      <c r="O1090">
        <v>46.4557</v>
      </c>
      <c r="Q1090" s="2">
        <v>42061</v>
      </c>
      <c r="R1090" s="4">
        <v>43.553899999999999</v>
      </c>
      <c r="T1090" s="2">
        <v>42044</v>
      </c>
      <c r="U1090" s="4">
        <v>46.4557</v>
      </c>
      <c r="V1090">
        <f t="shared" si="33"/>
        <v>44.921500000000002</v>
      </c>
    </row>
    <row r="1091" spans="1:22" x14ac:dyDescent="0.25">
      <c r="A1091" s="1">
        <v>41753</v>
      </c>
      <c r="B1091">
        <v>187.83</v>
      </c>
      <c r="C1091" s="1">
        <v>41838</v>
      </c>
      <c r="D1091" s="4">
        <f t="shared" si="32"/>
        <v>197.7099</v>
      </c>
      <c r="E1091">
        <v>14.1174</v>
      </c>
      <c r="F1091">
        <v>27.790500000000002</v>
      </c>
      <c r="G1091">
        <v>18.707899999999999</v>
      </c>
      <c r="H1091">
        <v>23.833400000000001</v>
      </c>
      <c r="K1091">
        <v>51.491300000000003</v>
      </c>
      <c r="M1091">
        <v>48.142099999999999</v>
      </c>
      <c r="O1091">
        <v>45.719099999999997</v>
      </c>
      <c r="Q1091" s="2">
        <v>42062</v>
      </c>
      <c r="R1091" s="4">
        <v>43.270899999999997</v>
      </c>
      <c r="T1091" s="2">
        <v>42045</v>
      </c>
      <c r="U1091" s="4">
        <v>45.719099999999997</v>
      </c>
      <c r="V1091">
        <f t="shared" si="33"/>
        <v>44.69</v>
      </c>
    </row>
    <row r="1092" spans="1:22" x14ac:dyDescent="0.25">
      <c r="A1092" s="1">
        <v>41754</v>
      </c>
      <c r="B1092">
        <v>186.29</v>
      </c>
      <c r="C1092" s="1">
        <v>41841</v>
      </c>
      <c r="D1092" s="4">
        <f t="shared" si="32"/>
        <v>197.34</v>
      </c>
      <c r="E1092">
        <v>9.8705999999999996</v>
      </c>
      <c r="F1092">
        <v>16.254000000000001</v>
      </c>
      <c r="G1092">
        <v>19.046199999999999</v>
      </c>
      <c r="H1092">
        <v>24.212900000000001</v>
      </c>
      <c r="K1092">
        <v>54.4176</v>
      </c>
      <c r="M1092">
        <v>48.285299999999999</v>
      </c>
      <c r="O1092">
        <v>46.903199999999998</v>
      </c>
      <c r="Q1092" s="2">
        <v>42065</v>
      </c>
      <c r="R1092" s="4">
        <v>44.4131</v>
      </c>
      <c r="T1092" s="2">
        <v>42046</v>
      </c>
      <c r="U1092" s="4">
        <v>46.903199999999998</v>
      </c>
      <c r="V1092">
        <f t="shared" si="33"/>
        <v>45.242600000000003</v>
      </c>
    </row>
    <row r="1093" spans="1:22" x14ac:dyDescent="0.25">
      <c r="A1093" s="1">
        <v>41757</v>
      </c>
      <c r="B1093">
        <v>186.875</v>
      </c>
      <c r="C1093" s="1">
        <v>41842</v>
      </c>
      <c r="D1093" s="4">
        <f t="shared" si="32"/>
        <v>198.2</v>
      </c>
      <c r="E1093">
        <v>9.5417000000000005</v>
      </c>
      <c r="F1093">
        <v>15.3528</v>
      </c>
      <c r="G1093">
        <v>18.770800000000001</v>
      </c>
      <c r="H1093">
        <v>23.823899999999998</v>
      </c>
      <c r="K1093">
        <v>56.751399999999997</v>
      </c>
      <c r="M1093">
        <v>48.771900000000002</v>
      </c>
      <c r="O1093">
        <v>44.744399999999999</v>
      </c>
      <c r="Q1093" s="2">
        <v>42066</v>
      </c>
      <c r="R1093" s="4">
        <v>44.162100000000002</v>
      </c>
      <c r="T1093" s="2">
        <v>42047</v>
      </c>
      <c r="U1093" s="4">
        <v>44.744399999999999</v>
      </c>
      <c r="V1093">
        <f t="shared" si="33"/>
        <v>44.131599999999999</v>
      </c>
    </row>
    <row r="1094" spans="1:22" x14ac:dyDescent="0.25">
      <c r="A1094" s="1">
        <v>41758</v>
      </c>
      <c r="B1094">
        <v>187.75</v>
      </c>
      <c r="C1094" s="1">
        <v>41843</v>
      </c>
      <c r="D1094" s="4">
        <f t="shared" si="32"/>
        <v>198.64</v>
      </c>
      <c r="E1094">
        <v>9.3265999999999991</v>
      </c>
      <c r="F1094">
        <v>14.8757</v>
      </c>
      <c r="G1094">
        <v>17.9434</v>
      </c>
      <c r="H1094">
        <v>23.802099999999999</v>
      </c>
      <c r="K1094">
        <v>57.881100000000004</v>
      </c>
      <c r="M1094">
        <v>45.489199999999997</v>
      </c>
      <c r="O1094">
        <v>44.340600000000002</v>
      </c>
      <c r="Q1094" s="2">
        <v>42067</v>
      </c>
      <c r="R1094" s="4">
        <v>43.802799999999998</v>
      </c>
      <c r="T1094" s="2">
        <v>42048</v>
      </c>
      <c r="U1094" s="4">
        <v>44.340600000000002</v>
      </c>
      <c r="V1094">
        <f t="shared" si="33"/>
        <v>43.846800000000002</v>
      </c>
    </row>
    <row r="1095" spans="1:22" x14ac:dyDescent="0.25">
      <c r="A1095" s="1">
        <v>41759</v>
      </c>
      <c r="B1095">
        <v>188.31</v>
      </c>
      <c r="C1095" s="1">
        <v>41844</v>
      </c>
      <c r="D1095" s="4">
        <f t="shared" si="32"/>
        <v>198.65</v>
      </c>
      <c r="E1095">
        <v>9.2829999999999995</v>
      </c>
      <c r="F1095">
        <v>15.05</v>
      </c>
      <c r="G1095">
        <v>19.7087</v>
      </c>
      <c r="H1095">
        <v>23.649799999999999</v>
      </c>
      <c r="K1095">
        <v>45.5002</v>
      </c>
      <c r="M1095">
        <v>44.552300000000002</v>
      </c>
      <c r="O1095">
        <v>44.470999999999997</v>
      </c>
      <c r="Q1095" s="2">
        <v>42068</v>
      </c>
      <c r="R1095" s="4">
        <v>43.759700000000002</v>
      </c>
      <c r="T1095" s="2">
        <v>42052</v>
      </c>
      <c r="U1095" s="4">
        <v>44.470999999999997</v>
      </c>
      <c r="V1095">
        <f t="shared" si="33"/>
        <v>43.885899999999999</v>
      </c>
    </row>
    <row r="1096" spans="1:22" x14ac:dyDescent="0.25">
      <c r="A1096" s="1">
        <v>41760</v>
      </c>
      <c r="B1096">
        <v>188.32499999999999</v>
      </c>
      <c r="C1096" s="1">
        <v>41845</v>
      </c>
      <c r="D1096" s="4">
        <f t="shared" si="32"/>
        <v>197.72</v>
      </c>
      <c r="E1096">
        <v>9.8252000000000006</v>
      </c>
      <c r="F1096">
        <v>16.1983</v>
      </c>
      <c r="G1096">
        <v>19.733499999999999</v>
      </c>
      <c r="H1096">
        <v>23.6844</v>
      </c>
      <c r="K1096">
        <v>44.450200000000002</v>
      </c>
      <c r="M1096">
        <v>44.542999999999999</v>
      </c>
      <c r="O1096">
        <v>43.751800000000003</v>
      </c>
      <c r="Q1096" s="2">
        <v>42069</v>
      </c>
      <c r="R1096" s="4">
        <v>44.8431</v>
      </c>
      <c r="T1096" s="2">
        <v>42053</v>
      </c>
      <c r="U1096" s="4">
        <v>43.751800000000003</v>
      </c>
      <c r="V1096">
        <f t="shared" si="33"/>
        <v>43.700899999999997</v>
      </c>
    </row>
    <row r="1097" spans="1:22" x14ac:dyDescent="0.25">
      <c r="A1097" s="1">
        <v>41761</v>
      </c>
      <c r="B1097">
        <v>188.06</v>
      </c>
      <c r="C1097" s="1">
        <v>41848</v>
      </c>
      <c r="D1097" s="4">
        <f t="shared" ref="D1097:D1160" si="34">VLOOKUP(C1097,$A:$B,2,FALSE)</f>
        <v>197.8</v>
      </c>
      <c r="E1097">
        <v>9.9176000000000002</v>
      </c>
      <c r="F1097">
        <v>16.528600000000001</v>
      </c>
      <c r="G1097">
        <v>19.435300000000002</v>
      </c>
      <c r="H1097">
        <v>23.747800000000002</v>
      </c>
      <c r="K1097">
        <v>44.348399999999998</v>
      </c>
      <c r="M1097">
        <v>44.580199999999998</v>
      </c>
      <c r="O1097">
        <v>43.642800000000001</v>
      </c>
      <c r="Q1097" s="2">
        <v>42072</v>
      </c>
      <c r="R1097" s="4">
        <v>45.278500000000001</v>
      </c>
      <c r="T1097" s="2">
        <v>42054</v>
      </c>
      <c r="U1097" s="4">
        <v>43.642800000000001</v>
      </c>
      <c r="V1097">
        <f t="shared" ref="V1097:V1160" si="35">VLOOKUP(T1097,Q:R,2,FALSE)</f>
        <v>43.189799999999998</v>
      </c>
    </row>
    <row r="1098" spans="1:22" x14ac:dyDescent="0.25">
      <c r="A1098" s="1">
        <v>41764</v>
      </c>
      <c r="B1098">
        <v>188.42</v>
      </c>
      <c r="C1098" s="1">
        <v>41849</v>
      </c>
      <c r="D1098" s="4">
        <f t="shared" si="34"/>
        <v>196.95</v>
      </c>
      <c r="E1098">
        <v>10.9529</v>
      </c>
      <c r="F1098">
        <v>17.678799999999999</v>
      </c>
      <c r="G1098">
        <v>19.412600000000001</v>
      </c>
      <c r="H1098">
        <v>23.754200000000001</v>
      </c>
      <c r="K1098">
        <v>44.677199999999999</v>
      </c>
      <c r="M1098">
        <v>43.798999999999999</v>
      </c>
      <c r="O1098">
        <v>43.589199999999998</v>
      </c>
      <c r="Q1098" s="2">
        <v>42073</v>
      </c>
      <c r="R1098" s="4">
        <v>44.707299999999996</v>
      </c>
      <c r="T1098" s="2">
        <v>42055</v>
      </c>
      <c r="U1098" s="4">
        <v>43.589199999999998</v>
      </c>
      <c r="V1098">
        <f t="shared" si="35"/>
        <v>43.2348</v>
      </c>
    </row>
    <row r="1099" spans="1:22" x14ac:dyDescent="0.25">
      <c r="A1099" s="1">
        <v>41765</v>
      </c>
      <c r="B1099">
        <v>186.78</v>
      </c>
      <c r="C1099" s="1">
        <v>41850</v>
      </c>
      <c r="D1099" s="4">
        <f t="shared" si="34"/>
        <v>196.98</v>
      </c>
      <c r="E1099">
        <v>10.827500000000001</v>
      </c>
      <c r="F1099">
        <v>17.634399999999999</v>
      </c>
      <c r="G1099">
        <v>19.683499999999999</v>
      </c>
      <c r="H1099">
        <v>23.878699999999998</v>
      </c>
      <c r="K1099">
        <v>42.889499999999998</v>
      </c>
      <c r="M1099">
        <v>43.644599999999997</v>
      </c>
      <c r="O1099">
        <v>43.624099999999999</v>
      </c>
      <c r="Q1099" s="2">
        <v>42074</v>
      </c>
      <c r="R1099" s="4">
        <v>44.406999999999996</v>
      </c>
      <c r="T1099" s="2">
        <v>42058</v>
      </c>
      <c r="U1099" s="4">
        <v>43.624099999999999</v>
      </c>
      <c r="V1099">
        <f t="shared" si="35"/>
        <v>43.057299999999998</v>
      </c>
    </row>
    <row r="1100" spans="1:22" x14ac:dyDescent="0.25">
      <c r="A1100" s="1">
        <v>41766</v>
      </c>
      <c r="B1100">
        <v>187.88</v>
      </c>
      <c r="C1100" s="1">
        <v>41851</v>
      </c>
      <c r="D1100" s="4">
        <f t="shared" si="34"/>
        <v>193.09</v>
      </c>
      <c r="E1100">
        <v>15.3424</v>
      </c>
      <c r="F1100">
        <v>22.469100000000001</v>
      </c>
      <c r="G1100">
        <v>19.831399999999999</v>
      </c>
      <c r="H1100">
        <v>23.406300000000002</v>
      </c>
      <c r="K1100">
        <v>42.494399999999999</v>
      </c>
      <c r="M1100">
        <v>44.284300000000002</v>
      </c>
      <c r="O1100">
        <v>43.307299999999998</v>
      </c>
      <c r="Q1100" s="2">
        <v>42075</v>
      </c>
      <c r="R1100" s="4">
        <v>44.6175</v>
      </c>
      <c r="T1100" s="2">
        <v>42059</v>
      </c>
      <c r="U1100" s="4">
        <v>43.307299999999998</v>
      </c>
      <c r="V1100">
        <f t="shared" si="35"/>
        <v>43.072600000000001</v>
      </c>
    </row>
    <row r="1101" spans="1:22" x14ac:dyDescent="0.25">
      <c r="A1101" s="1">
        <v>41767</v>
      </c>
      <c r="B1101">
        <v>187.67500000000001</v>
      </c>
      <c r="C1101" s="1">
        <v>41852</v>
      </c>
      <c r="D1101" s="4">
        <f t="shared" si="34"/>
        <v>192.5</v>
      </c>
      <c r="E1101">
        <v>15.2827</v>
      </c>
      <c r="F1101">
        <v>22.5365</v>
      </c>
      <c r="G1101">
        <v>19.883600000000001</v>
      </c>
      <c r="H1101">
        <v>23.560700000000001</v>
      </c>
      <c r="K1101">
        <v>42.681100000000001</v>
      </c>
      <c r="M1101">
        <v>44.0944</v>
      </c>
      <c r="O1101">
        <v>43.634700000000002</v>
      </c>
      <c r="Q1101" s="2">
        <v>42076</v>
      </c>
      <c r="R1101" s="4">
        <v>44.779499999999999</v>
      </c>
      <c r="T1101" s="2">
        <v>42060</v>
      </c>
      <c r="U1101" s="4">
        <v>43.634700000000002</v>
      </c>
      <c r="V1101">
        <f t="shared" si="35"/>
        <v>43.3294</v>
      </c>
    </row>
    <row r="1102" spans="1:22" x14ac:dyDescent="0.25">
      <c r="A1102" s="1">
        <v>41768</v>
      </c>
      <c r="B1102">
        <v>187.96</v>
      </c>
      <c r="C1102" s="1">
        <v>41855</v>
      </c>
      <c r="D1102" s="4">
        <f t="shared" si="34"/>
        <v>193.89</v>
      </c>
      <c r="E1102">
        <v>12.9917</v>
      </c>
      <c r="F1102">
        <v>20.245999999999999</v>
      </c>
      <c r="G1102">
        <v>20.171900000000001</v>
      </c>
      <c r="H1102">
        <v>23.04</v>
      </c>
      <c r="K1102">
        <v>42.249600000000001</v>
      </c>
      <c r="M1102">
        <v>44.364100000000001</v>
      </c>
      <c r="O1102">
        <v>43.975700000000003</v>
      </c>
      <c r="Q1102" s="2">
        <v>42079</v>
      </c>
      <c r="R1102" s="4">
        <v>44.539200000000001</v>
      </c>
      <c r="T1102" s="2">
        <v>42061</v>
      </c>
      <c r="U1102" s="4">
        <v>43.975700000000003</v>
      </c>
      <c r="V1102">
        <f t="shared" si="35"/>
        <v>43.553899999999999</v>
      </c>
    </row>
    <row r="1103" spans="1:22" x14ac:dyDescent="0.25">
      <c r="A1103" s="1">
        <v>41771</v>
      </c>
      <c r="B1103">
        <v>189.785</v>
      </c>
      <c r="C1103" s="1">
        <v>41856</v>
      </c>
      <c r="D1103" s="4">
        <f t="shared" si="34"/>
        <v>192.01</v>
      </c>
      <c r="E1103">
        <v>15.1812</v>
      </c>
      <c r="F1103">
        <v>22.494800000000001</v>
      </c>
      <c r="G1103">
        <v>20.039400000000001</v>
      </c>
      <c r="H1103">
        <v>22.944199999999999</v>
      </c>
      <c r="K1103">
        <v>42.348700000000001</v>
      </c>
      <c r="M1103">
        <v>44.865499999999997</v>
      </c>
      <c r="O1103">
        <v>43.708399999999997</v>
      </c>
      <c r="Q1103" s="2">
        <v>42080</v>
      </c>
      <c r="R1103" s="4">
        <v>44.664299999999997</v>
      </c>
      <c r="T1103" s="2">
        <v>42062</v>
      </c>
      <c r="U1103" s="4">
        <v>43.708399999999997</v>
      </c>
      <c r="V1103">
        <f t="shared" si="35"/>
        <v>43.270899999999997</v>
      </c>
    </row>
    <row r="1104" spans="1:22" x14ac:dyDescent="0.25">
      <c r="A1104" s="1">
        <v>41772</v>
      </c>
      <c r="B1104">
        <v>189.96</v>
      </c>
      <c r="C1104" s="1">
        <v>41857</v>
      </c>
      <c r="D1104" s="4">
        <f t="shared" si="34"/>
        <v>192.07</v>
      </c>
      <c r="E1104">
        <v>14.8489</v>
      </c>
      <c r="F1104">
        <v>22.0976</v>
      </c>
      <c r="G1104">
        <v>19.4483</v>
      </c>
      <c r="H1104">
        <v>23.035799999999998</v>
      </c>
      <c r="K1104">
        <v>42.300600000000003</v>
      </c>
      <c r="M1104">
        <v>44.554400000000001</v>
      </c>
      <c r="O1104">
        <v>44.796199999999999</v>
      </c>
      <c r="Q1104" s="2">
        <v>42081</v>
      </c>
      <c r="R1104" s="4">
        <v>44.555700000000002</v>
      </c>
      <c r="T1104" s="2">
        <v>42065</v>
      </c>
      <c r="U1104" s="4">
        <v>44.796199999999999</v>
      </c>
      <c r="V1104">
        <f t="shared" si="35"/>
        <v>44.4131</v>
      </c>
    </row>
    <row r="1105" spans="1:22" x14ac:dyDescent="0.25">
      <c r="A1105" s="1">
        <v>41773</v>
      </c>
      <c r="B1105">
        <v>189.06</v>
      </c>
      <c r="C1105" s="1">
        <v>41858</v>
      </c>
      <c r="D1105" s="4">
        <f t="shared" si="34"/>
        <v>191.03</v>
      </c>
      <c r="E1105">
        <v>15.1104</v>
      </c>
      <c r="F1105">
        <v>22.631799999999998</v>
      </c>
      <c r="G1105">
        <v>19.679200000000002</v>
      </c>
      <c r="H1105">
        <v>23.130600000000001</v>
      </c>
      <c r="K1105">
        <v>41.871600000000001</v>
      </c>
      <c r="M1105">
        <v>45.732100000000003</v>
      </c>
      <c r="O1105">
        <v>44.526699999999998</v>
      </c>
      <c r="Q1105" s="2">
        <v>42082</v>
      </c>
      <c r="R1105" s="4">
        <v>44.465699999999998</v>
      </c>
      <c r="T1105" s="2">
        <v>42066</v>
      </c>
      <c r="U1105" s="4">
        <v>44.526699999999998</v>
      </c>
      <c r="V1105">
        <f t="shared" si="35"/>
        <v>44.162100000000002</v>
      </c>
    </row>
    <row r="1106" spans="1:22" x14ac:dyDescent="0.25">
      <c r="A1106" s="1">
        <v>41774</v>
      </c>
      <c r="B1106">
        <v>187.4</v>
      </c>
      <c r="C1106" s="1">
        <v>41859</v>
      </c>
      <c r="D1106" s="4">
        <f t="shared" si="34"/>
        <v>193.24</v>
      </c>
      <c r="E1106">
        <v>13.8993</v>
      </c>
      <c r="F1106">
        <v>21.546199999999999</v>
      </c>
      <c r="G1106">
        <v>25.7715</v>
      </c>
      <c r="H1106">
        <v>23.5306</v>
      </c>
      <c r="K1106">
        <v>43.780799999999999</v>
      </c>
      <c r="M1106">
        <v>45.881799999999998</v>
      </c>
      <c r="O1106">
        <v>44.404800000000002</v>
      </c>
      <c r="Q1106" s="2">
        <v>42083</v>
      </c>
      <c r="R1106" s="4">
        <v>43.674100000000003</v>
      </c>
      <c r="T1106" s="2">
        <v>42067</v>
      </c>
      <c r="U1106" s="4">
        <v>44.404800000000002</v>
      </c>
      <c r="V1106">
        <f t="shared" si="35"/>
        <v>43.802799999999998</v>
      </c>
    </row>
    <row r="1107" spans="1:22" x14ac:dyDescent="0.25">
      <c r="A1107" s="1">
        <v>41775</v>
      </c>
      <c r="B1107">
        <v>188.05</v>
      </c>
      <c r="C1107" s="1">
        <v>41862</v>
      </c>
      <c r="D1107" s="4">
        <f t="shared" si="34"/>
        <v>193.79499999999999</v>
      </c>
      <c r="E1107">
        <v>13.898999999999999</v>
      </c>
      <c r="F1107">
        <v>24.438400000000001</v>
      </c>
      <c r="G1107">
        <v>19.881</v>
      </c>
      <c r="H1107">
        <v>23.197600000000001</v>
      </c>
      <c r="K1107">
        <v>43.547699999999999</v>
      </c>
      <c r="M1107">
        <v>45.206499999999998</v>
      </c>
      <c r="O1107">
        <v>44.177999999999997</v>
      </c>
      <c r="Q1107" s="2">
        <v>42086</v>
      </c>
      <c r="R1107" s="4">
        <v>43.755299999999998</v>
      </c>
      <c r="T1107" s="2">
        <v>42068</v>
      </c>
      <c r="U1107" s="4">
        <v>44.177999999999997</v>
      </c>
      <c r="V1107">
        <f t="shared" si="35"/>
        <v>43.759700000000002</v>
      </c>
    </row>
    <row r="1108" spans="1:22" x14ac:dyDescent="0.25">
      <c r="A1108" s="1">
        <v>41778</v>
      </c>
      <c r="B1108">
        <v>188.74</v>
      </c>
      <c r="C1108" s="1">
        <v>41863</v>
      </c>
      <c r="D1108" s="4">
        <f t="shared" si="34"/>
        <v>193.53</v>
      </c>
      <c r="E1108">
        <v>13.7951</v>
      </c>
      <c r="F1108">
        <v>26.188800000000001</v>
      </c>
      <c r="G1108">
        <v>19.9863</v>
      </c>
      <c r="H1108">
        <v>24.659400000000002</v>
      </c>
      <c r="K1108">
        <v>42.665900000000001</v>
      </c>
      <c r="M1108">
        <v>44.985900000000001</v>
      </c>
      <c r="O1108">
        <v>45.478700000000003</v>
      </c>
      <c r="Q1108" s="2">
        <v>42087</v>
      </c>
      <c r="R1108" s="4">
        <v>43.673400000000001</v>
      </c>
      <c r="T1108" s="2">
        <v>42069</v>
      </c>
      <c r="U1108" s="4">
        <v>45.478700000000003</v>
      </c>
      <c r="V1108">
        <f t="shared" si="35"/>
        <v>44.8431</v>
      </c>
    </row>
    <row r="1109" spans="1:22" x14ac:dyDescent="0.25">
      <c r="A1109" s="1">
        <v>41779</v>
      </c>
      <c r="B1109">
        <v>187.55</v>
      </c>
      <c r="C1109" s="1">
        <v>41864</v>
      </c>
      <c r="D1109" s="4">
        <f t="shared" si="34"/>
        <v>194.84</v>
      </c>
      <c r="E1109">
        <v>10.618499999999999</v>
      </c>
      <c r="F1109">
        <v>30.357199999999999</v>
      </c>
      <c r="G1109">
        <v>20.118300000000001</v>
      </c>
      <c r="H1109">
        <v>23.121200000000002</v>
      </c>
      <c r="K1109">
        <v>42.9343</v>
      </c>
      <c r="M1109">
        <v>46.473399999999998</v>
      </c>
      <c r="O1109">
        <v>45.942999999999998</v>
      </c>
      <c r="Q1109" s="2">
        <v>42088</v>
      </c>
      <c r="R1109" s="4">
        <v>45.009</v>
      </c>
      <c r="T1109" s="2">
        <v>42072</v>
      </c>
      <c r="U1109" s="4">
        <v>45.942999999999998</v>
      </c>
      <c r="V1109">
        <f t="shared" si="35"/>
        <v>45.278500000000001</v>
      </c>
    </row>
    <row r="1110" spans="1:22" x14ac:dyDescent="0.25">
      <c r="A1110" s="1">
        <v>41780</v>
      </c>
      <c r="B1110">
        <v>189.13</v>
      </c>
      <c r="C1110" s="1">
        <v>41865</v>
      </c>
      <c r="D1110" s="4">
        <f t="shared" si="34"/>
        <v>195.76</v>
      </c>
      <c r="E1110">
        <v>9.2387999999999995</v>
      </c>
      <c r="F1110">
        <v>40.544199999999996</v>
      </c>
      <c r="G1110">
        <v>19.561399999999999</v>
      </c>
      <c r="H1110">
        <v>24.6919</v>
      </c>
      <c r="K1110">
        <v>45</v>
      </c>
      <c r="M1110">
        <v>47.104500000000002</v>
      </c>
      <c r="O1110">
        <v>45.874099999999999</v>
      </c>
      <c r="Q1110" s="2">
        <v>42089</v>
      </c>
      <c r="R1110" s="4">
        <v>45.468200000000003</v>
      </c>
      <c r="T1110" s="2">
        <v>42073</v>
      </c>
      <c r="U1110" s="4">
        <v>45.874099999999999</v>
      </c>
      <c r="V1110">
        <f t="shared" si="35"/>
        <v>44.707299999999996</v>
      </c>
    </row>
    <row r="1111" spans="1:22" x14ac:dyDescent="0.25">
      <c r="A1111" s="1">
        <v>41781</v>
      </c>
      <c r="B1111">
        <v>189.59</v>
      </c>
      <c r="C1111" s="1">
        <v>41866</v>
      </c>
      <c r="D1111" s="4">
        <f t="shared" si="34"/>
        <v>195.72</v>
      </c>
      <c r="E1111">
        <v>11.189399999999999</v>
      </c>
      <c r="F1111">
        <v>22.925599999999999</v>
      </c>
      <c r="G1111">
        <v>19.0152</v>
      </c>
      <c r="H1111">
        <v>23.333200000000001</v>
      </c>
      <c r="K1111">
        <v>45.801900000000003</v>
      </c>
      <c r="M1111">
        <v>47.357799999999997</v>
      </c>
      <c r="O1111">
        <v>45.537199999999999</v>
      </c>
      <c r="Q1111" s="2">
        <v>42090</v>
      </c>
      <c r="R1111" s="4">
        <v>46.396299999999997</v>
      </c>
      <c r="T1111" s="2">
        <v>42074</v>
      </c>
      <c r="U1111" s="4">
        <v>45.537199999999999</v>
      </c>
      <c r="V1111">
        <f t="shared" si="35"/>
        <v>44.406999999999996</v>
      </c>
    </row>
    <row r="1112" spans="1:22" x14ac:dyDescent="0.25">
      <c r="A1112" s="1">
        <v>41782</v>
      </c>
      <c r="B1112">
        <v>190.35</v>
      </c>
      <c r="C1112" s="1">
        <v>41869</v>
      </c>
      <c r="D1112" s="4">
        <f t="shared" si="34"/>
        <v>197.36</v>
      </c>
      <c r="E1112">
        <v>9.3210999999999995</v>
      </c>
      <c r="F1112">
        <v>14.844799999999999</v>
      </c>
      <c r="G1112">
        <v>18.410699999999999</v>
      </c>
      <c r="H1112">
        <v>22.536200000000001</v>
      </c>
      <c r="K1112">
        <v>46.427100000000003</v>
      </c>
      <c r="M1112">
        <v>47.2059</v>
      </c>
      <c r="O1112">
        <v>45.840299999999999</v>
      </c>
      <c r="Q1112" s="2">
        <v>42093</v>
      </c>
      <c r="R1112" s="4">
        <v>46.841999999999999</v>
      </c>
      <c r="T1112" s="2">
        <v>42075</v>
      </c>
      <c r="U1112" s="4">
        <v>45.840299999999999</v>
      </c>
      <c r="V1112">
        <f t="shared" si="35"/>
        <v>44.6175</v>
      </c>
    </row>
    <row r="1113" spans="1:22" x14ac:dyDescent="0.25">
      <c r="A1113" s="1">
        <v>41786</v>
      </c>
      <c r="B1113">
        <v>191.52</v>
      </c>
      <c r="C1113" s="1">
        <v>41870</v>
      </c>
      <c r="D1113" s="4">
        <f t="shared" si="34"/>
        <v>198.39</v>
      </c>
      <c r="E1113">
        <v>9.2103999999999999</v>
      </c>
      <c r="F1113">
        <v>14.666499999999999</v>
      </c>
      <c r="G1113">
        <v>18.416399999999999</v>
      </c>
      <c r="H1113">
        <v>22.3856</v>
      </c>
      <c r="K1113">
        <v>46.187899999999999</v>
      </c>
      <c r="M1113">
        <v>47.398200000000003</v>
      </c>
      <c r="O1113">
        <v>45.923299999999998</v>
      </c>
      <c r="Q1113" s="2">
        <v>42094</v>
      </c>
      <c r="R1113" s="4">
        <v>47.412399999999998</v>
      </c>
      <c r="T1113" s="2">
        <v>42076</v>
      </c>
      <c r="U1113" s="4">
        <v>45.923299999999998</v>
      </c>
      <c r="V1113">
        <f t="shared" si="35"/>
        <v>44.779499999999999</v>
      </c>
    </row>
    <row r="1114" spans="1:22" x14ac:dyDescent="0.25">
      <c r="A1114" s="1">
        <v>41787</v>
      </c>
      <c r="B1114">
        <v>191.38</v>
      </c>
      <c r="C1114" s="1">
        <v>41871</v>
      </c>
      <c r="D1114" s="4">
        <f t="shared" si="34"/>
        <v>198.92</v>
      </c>
      <c r="E1114">
        <v>9.0777000000000001</v>
      </c>
      <c r="F1114">
        <v>14.255599999999999</v>
      </c>
      <c r="G1114">
        <v>18.561800000000002</v>
      </c>
      <c r="H1114">
        <v>22.6722</v>
      </c>
      <c r="K1114">
        <v>45.9726</v>
      </c>
      <c r="M1114">
        <v>47.559699999999999</v>
      </c>
      <c r="O1114">
        <v>45.704000000000001</v>
      </c>
      <c r="Q1114" s="2">
        <v>42095</v>
      </c>
      <c r="R1114" s="4">
        <v>47.554400000000001</v>
      </c>
      <c r="T1114" s="2">
        <v>42079</v>
      </c>
      <c r="U1114" s="4">
        <v>45.704000000000001</v>
      </c>
      <c r="V1114">
        <f t="shared" si="35"/>
        <v>44.539200000000001</v>
      </c>
    </row>
    <row r="1115" spans="1:22" x14ac:dyDescent="0.25">
      <c r="A1115" s="1">
        <v>41788</v>
      </c>
      <c r="B1115">
        <v>192.37</v>
      </c>
      <c r="C1115" s="1">
        <v>41872</v>
      </c>
      <c r="D1115" s="4">
        <f t="shared" si="34"/>
        <v>199.5</v>
      </c>
      <c r="E1115">
        <v>9.0611999999999995</v>
      </c>
      <c r="F1115">
        <v>14.125999999999999</v>
      </c>
      <c r="G1115">
        <v>18.207799999999999</v>
      </c>
      <c r="H1115">
        <v>22.521999999999998</v>
      </c>
      <c r="K1115">
        <v>46.044199999999996</v>
      </c>
      <c r="M1115">
        <v>47.490699999999997</v>
      </c>
      <c r="O1115">
        <v>45.805999999999997</v>
      </c>
      <c r="Q1115" s="2">
        <v>42096</v>
      </c>
      <c r="R1115" s="4">
        <v>47.670099999999998</v>
      </c>
      <c r="T1115" s="2">
        <v>42080</v>
      </c>
      <c r="U1115" s="4">
        <v>45.805999999999997</v>
      </c>
      <c r="V1115">
        <f t="shared" si="35"/>
        <v>44.664299999999997</v>
      </c>
    </row>
    <row r="1116" spans="1:22" x14ac:dyDescent="0.25">
      <c r="A1116" s="1">
        <v>41789</v>
      </c>
      <c r="B1116">
        <v>192.68</v>
      </c>
      <c r="C1116" s="1">
        <v>41873</v>
      </c>
      <c r="D1116" s="4">
        <f t="shared" si="34"/>
        <v>199.19</v>
      </c>
      <c r="E1116">
        <v>8.7416</v>
      </c>
      <c r="F1116">
        <v>14.0793</v>
      </c>
      <c r="G1116">
        <v>17.880800000000001</v>
      </c>
      <c r="H1116">
        <v>22.492899999999999</v>
      </c>
      <c r="K1116">
        <v>45.5655</v>
      </c>
      <c r="M1116">
        <v>47.817999999999998</v>
      </c>
      <c r="O1116">
        <v>45.716900000000003</v>
      </c>
      <c r="Q1116" s="2">
        <v>42100</v>
      </c>
      <c r="R1116" s="4">
        <v>46.8033</v>
      </c>
      <c r="T1116" s="2">
        <v>42081</v>
      </c>
      <c r="U1116" s="4">
        <v>45.716900000000003</v>
      </c>
      <c r="V1116">
        <f t="shared" si="35"/>
        <v>44.555700000000002</v>
      </c>
    </row>
    <row r="1117" spans="1:22" x14ac:dyDescent="0.25">
      <c r="A1117" s="1">
        <v>41792</v>
      </c>
      <c r="B1117">
        <v>192.89500000000001</v>
      </c>
      <c r="C1117" s="1">
        <v>41876</v>
      </c>
      <c r="D1117" s="4">
        <f t="shared" si="34"/>
        <v>200.2</v>
      </c>
      <c r="E1117">
        <v>8.8257999999999992</v>
      </c>
      <c r="F1117">
        <v>14.048999999999999</v>
      </c>
      <c r="G1117">
        <v>18.407699999999998</v>
      </c>
      <c r="H1117">
        <v>22.630800000000001</v>
      </c>
      <c r="K1117">
        <v>45.770299999999999</v>
      </c>
      <c r="M1117">
        <v>47.434199999999997</v>
      </c>
      <c r="O1117">
        <v>45.389899999999997</v>
      </c>
      <c r="Q1117" s="2">
        <v>42101</v>
      </c>
      <c r="R1117" s="4">
        <v>46.551900000000003</v>
      </c>
      <c r="T1117" s="2">
        <v>42082</v>
      </c>
      <c r="U1117" s="4">
        <v>45.389899999999997</v>
      </c>
      <c r="V1117">
        <f t="shared" si="35"/>
        <v>44.465699999999998</v>
      </c>
    </row>
    <row r="1118" spans="1:22" x14ac:dyDescent="0.25">
      <c r="A1118" s="1">
        <v>41793</v>
      </c>
      <c r="B1118">
        <v>192.8</v>
      </c>
      <c r="C1118" s="1">
        <v>41877</v>
      </c>
      <c r="D1118" s="4">
        <f t="shared" si="34"/>
        <v>200.33</v>
      </c>
      <c r="E1118">
        <v>8.8255999999999997</v>
      </c>
      <c r="F1118">
        <v>14.000500000000001</v>
      </c>
      <c r="G1118">
        <v>18.6736</v>
      </c>
      <c r="H1118">
        <v>22.356200000000001</v>
      </c>
      <c r="K1118">
        <v>45.114800000000002</v>
      </c>
      <c r="M1118">
        <v>46.846400000000003</v>
      </c>
      <c r="O1118">
        <v>44.251899999999999</v>
      </c>
      <c r="Q1118" s="2">
        <v>42102</v>
      </c>
      <c r="R1118" s="4">
        <v>45.8919</v>
      </c>
      <c r="T1118" s="2">
        <v>42083</v>
      </c>
      <c r="U1118" s="4">
        <v>44.251899999999999</v>
      </c>
      <c r="V1118">
        <f t="shared" si="35"/>
        <v>43.674100000000003</v>
      </c>
    </row>
    <row r="1119" spans="1:22" x14ac:dyDescent="0.25">
      <c r="A1119" s="1">
        <v>41794</v>
      </c>
      <c r="B1119">
        <v>193.19</v>
      </c>
      <c r="C1119" s="1">
        <v>41878</v>
      </c>
      <c r="D1119" s="4">
        <f t="shared" si="34"/>
        <v>200.25</v>
      </c>
      <c r="E1119">
        <v>8.8025000000000002</v>
      </c>
      <c r="F1119">
        <v>13.921099999999999</v>
      </c>
      <c r="G1119">
        <v>19.001999999999999</v>
      </c>
      <c r="H1119">
        <v>22.283799999999999</v>
      </c>
      <c r="K1119">
        <v>44.5702</v>
      </c>
      <c r="M1119">
        <v>45.807899999999997</v>
      </c>
      <c r="O1119">
        <v>44.380600000000001</v>
      </c>
      <c r="Q1119" s="2">
        <v>42103</v>
      </c>
      <c r="R1119" s="4">
        <v>45.861600000000003</v>
      </c>
      <c r="T1119" s="2">
        <v>42086</v>
      </c>
      <c r="U1119" s="4">
        <v>44.380600000000001</v>
      </c>
      <c r="V1119">
        <f t="shared" si="35"/>
        <v>43.755299999999998</v>
      </c>
    </row>
    <row r="1120" spans="1:22" x14ac:dyDescent="0.25">
      <c r="A1120" s="1">
        <v>41795</v>
      </c>
      <c r="B1120">
        <v>194.45</v>
      </c>
      <c r="C1120" s="1">
        <v>41879</v>
      </c>
      <c r="D1120" s="4">
        <f t="shared" si="34"/>
        <v>200.14</v>
      </c>
      <c r="E1120">
        <v>8.8623999999999992</v>
      </c>
      <c r="F1120">
        <v>14.4229</v>
      </c>
      <c r="G1120">
        <v>21.363299999999999</v>
      </c>
      <c r="H1120">
        <v>22.202300000000001</v>
      </c>
      <c r="K1120">
        <v>43.135899999999999</v>
      </c>
      <c r="M1120">
        <v>45.726799999999997</v>
      </c>
      <c r="O1120">
        <v>44.156700000000001</v>
      </c>
      <c r="Q1120" s="2">
        <v>42104</v>
      </c>
      <c r="R1120" s="4">
        <v>45.828400000000002</v>
      </c>
      <c r="T1120" s="2">
        <v>42087</v>
      </c>
      <c r="U1120" s="4">
        <v>44.156700000000001</v>
      </c>
      <c r="V1120">
        <f t="shared" si="35"/>
        <v>43.673400000000001</v>
      </c>
    </row>
    <row r="1121" spans="1:22" x14ac:dyDescent="0.25">
      <c r="A1121" s="1">
        <v>41796</v>
      </c>
      <c r="B1121">
        <v>195.375</v>
      </c>
      <c r="C1121" s="1">
        <v>41880</v>
      </c>
      <c r="D1121" s="4">
        <f t="shared" si="34"/>
        <v>200.71</v>
      </c>
      <c r="E1121">
        <v>8.6830999999999996</v>
      </c>
      <c r="F1121">
        <v>14.4825</v>
      </c>
      <c r="G1121">
        <v>17.082100000000001</v>
      </c>
      <c r="H1121">
        <v>21.532900000000001</v>
      </c>
      <c r="K1121">
        <v>49.526899999999998</v>
      </c>
      <c r="M1121">
        <v>45.8855</v>
      </c>
      <c r="O1121">
        <v>45.644300000000001</v>
      </c>
      <c r="Q1121" s="2">
        <v>42107</v>
      </c>
      <c r="R1121" s="4">
        <v>45.828499999999998</v>
      </c>
      <c r="T1121" s="2">
        <v>42088</v>
      </c>
      <c r="U1121" s="4">
        <v>45.644300000000001</v>
      </c>
      <c r="V1121">
        <f t="shared" si="35"/>
        <v>45.009</v>
      </c>
    </row>
    <row r="1122" spans="1:22" x14ac:dyDescent="0.25">
      <c r="A1122" s="1">
        <v>41799</v>
      </c>
      <c r="B1122">
        <v>195.58</v>
      </c>
      <c r="C1122" s="1">
        <v>41884</v>
      </c>
      <c r="D1122" s="4">
        <f t="shared" si="34"/>
        <v>200.61</v>
      </c>
      <c r="E1122">
        <v>8.7469000000000001</v>
      </c>
      <c r="F1122">
        <v>14.9359</v>
      </c>
      <c r="G1122">
        <v>16.407800000000002</v>
      </c>
      <c r="H1122">
        <v>21.548200000000001</v>
      </c>
      <c r="K1122">
        <v>49.36</v>
      </c>
      <c r="M1122">
        <v>47.274099999999997</v>
      </c>
      <c r="O1122">
        <v>46.059899999999999</v>
      </c>
      <c r="Q1122" s="2">
        <v>42108</v>
      </c>
      <c r="R1122" s="4">
        <v>45.432400000000001</v>
      </c>
      <c r="T1122" s="2">
        <v>42089</v>
      </c>
      <c r="U1122" s="4">
        <v>46.059899999999999</v>
      </c>
      <c r="V1122">
        <f t="shared" si="35"/>
        <v>45.468200000000003</v>
      </c>
    </row>
    <row r="1123" spans="1:22" x14ac:dyDescent="0.25">
      <c r="A1123" s="1">
        <v>41800</v>
      </c>
      <c r="B1123">
        <v>195.6</v>
      </c>
      <c r="C1123" s="1">
        <v>41885</v>
      </c>
      <c r="D1123" s="4">
        <f t="shared" si="34"/>
        <v>200.5</v>
      </c>
      <c r="E1123">
        <v>8.8918999999999997</v>
      </c>
      <c r="F1123">
        <v>15.5229</v>
      </c>
      <c r="G1123">
        <v>16.026900000000001</v>
      </c>
      <c r="H1123">
        <v>21.6435</v>
      </c>
      <c r="K1123">
        <v>50.612099999999998</v>
      </c>
      <c r="M1123">
        <v>47.936599999999999</v>
      </c>
      <c r="O1123">
        <v>47.08</v>
      </c>
      <c r="Q1123" s="2">
        <v>42109</v>
      </c>
      <c r="R1123" s="4">
        <v>45.291699999999999</v>
      </c>
      <c r="T1123" s="2">
        <v>42090</v>
      </c>
      <c r="U1123" s="4">
        <v>47.08</v>
      </c>
      <c r="V1123">
        <f t="shared" si="35"/>
        <v>46.396299999999997</v>
      </c>
    </row>
    <row r="1124" spans="1:22" x14ac:dyDescent="0.25">
      <c r="A1124" s="1">
        <v>41801</v>
      </c>
      <c r="B1124">
        <v>194.92</v>
      </c>
      <c r="C1124" s="1">
        <v>41886</v>
      </c>
      <c r="D1124" s="4">
        <f t="shared" si="34"/>
        <v>200.21010000000001</v>
      </c>
      <c r="E1124">
        <v>9.2649000000000008</v>
      </c>
      <c r="F1124">
        <v>16.262599999999999</v>
      </c>
      <c r="G1124">
        <v>20.417300000000001</v>
      </c>
      <c r="H1124">
        <v>22.228200000000001</v>
      </c>
      <c r="K1124">
        <v>51.515300000000003</v>
      </c>
      <c r="M1124">
        <v>48.260399999999997</v>
      </c>
      <c r="O1124">
        <v>47.667499999999997</v>
      </c>
      <c r="Q1124" s="2">
        <v>42110</v>
      </c>
      <c r="R1124" s="4">
        <v>45.373699999999999</v>
      </c>
      <c r="T1124" s="2">
        <v>42093</v>
      </c>
      <c r="U1124" s="4">
        <v>47.667499999999997</v>
      </c>
      <c r="V1124">
        <f t="shared" si="35"/>
        <v>46.841999999999999</v>
      </c>
    </row>
    <row r="1125" spans="1:22" x14ac:dyDescent="0.25">
      <c r="A1125" s="1">
        <v>41802</v>
      </c>
      <c r="B1125">
        <v>193.54</v>
      </c>
      <c r="C1125" s="1">
        <v>41887</v>
      </c>
      <c r="D1125" s="4">
        <f t="shared" si="34"/>
        <v>201.11</v>
      </c>
      <c r="E1125">
        <v>7.8151000000000002</v>
      </c>
      <c r="F1125">
        <v>15.7827</v>
      </c>
      <c r="G1125">
        <v>19.8535</v>
      </c>
      <c r="H1125">
        <v>23.041799999999999</v>
      </c>
      <c r="K1125">
        <v>52.607100000000003</v>
      </c>
      <c r="M1125">
        <v>49.927700000000002</v>
      </c>
      <c r="O1125">
        <v>48.226700000000001</v>
      </c>
      <c r="Q1125" s="2">
        <v>42111</v>
      </c>
      <c r="R1125" s="4">
        <v>45.4358</v>
      </c>
      <c r="T1125" s="2">
        <v>42094</v>
      </c>
      <c r="U1125" s="4">
        <v>48.226700000000001</v>
      </c>
      <c r="V1125">
        <f t="shared" si="35"/>
        <v>47.412399999999998</v>
      </c>
    </row>
    <row r="1126" spans="1:22" x14ac:dyDescent="0.25">
      <c r="A1126" s="1">
        <v>41803</v>
      </c>
      <c r="B1126">
        <v>194.13</v>
      </c>
      <c r="C1126" s="1">
        <v>41890</v>
      </c>
      <c r="D1126" s="4">
        <f t="shared" si="34"/>
        <v>200.59</v>
      </c>
      <c r="E1126">
        <v>8.8165999999999993</v>
      </c>
      <c r="F1126">
        <v>17.698899999999998</v>
      </c>
      <c r="G1126">
        <v>18.1432</v>
      </c>
      <c r="H1126">
        <v>23.046299999999999</v>
      </c>
      <c r="K1126">
        <v>55.195999999999998</v>
      </c>
      <c r="M1126">
        <v>50.914400000000001</v>
      </c>
      <c r="O1126">
        <v>48.587600000000002</v>
      </c>
      <c r="Q1126" s="2">
        <v>42114</v>
      </c>
      <c r="R1126" s="4">
        <v>45.368499999999997</v>
      </c>
      <c r="T1126" s="2">
        <v>42095</v>
      </c>
      <c r="U1126" s="4">
        <v>48.587600000000002</v>
      </c>
      <c r="V1126">
        <f t="shared" si="35"/>
        <v>47.554400000000001</v>
      </c>
    </row>
    <row r="1127" spans="1:22" x14ac:dyDescent="0.25">
      <c r="A1127" s="1">
        <v>41806</v>
      </c>
      <c r="B1127">
        <v>194.29</v>
      </c>
      <c r="C1127" s="1">
        <v>41891</v>
      </c>
      <c r="D1127" s="4">
        <f t="shared" si="34"/>
        <v>199.32</v>
      </c>
      <c r="E1127">
        <v>9.8844999999999992</v>
      </c>
      <c r="F1127">
        <v>19.2041</v>
      </c>
      <c r="G1127">
        <v>21.032800000000002</v>
      </c>
      <c r="H1127">
        <v>22.889299999999999</v>
      </c>
      <c r="K1127">
        <v>56.057600000000001</v>
      </c>
      <c r="M1127">
        <v>51.182400000000001</v>
      </c>
      <c r="O1127">
        <v>48.532600000000002</v>
      </c>
      <c r="Q1127" s="2">
        <v>42115</v>
      </c>
      <c r="R1127" s="4">
        <v>44.673699999999997</v>
      </c>
      <c r="T1127" s="2">
        <v>42096</v>
      </c>
      <c r="U1127" s="4">
        <v>48.532600000000002</v>
      </c>
      <c r="V1127">
        <f t="shared" si="35"/>
        <v>47.670099999999998</v>
      </c>
    </row>
    <row r="1128" spans="1:22" x14ac:dyDescent="0.25">
      <c r="A1128" s="1">
        <v>41807</v>
      </c>
      <c r="B1128">
        <v>194.83</v>
      </c>
      <c r="C1128" s="1">
        <v>41892</v>
      </c>
      <c r="D1128" s="4">
        <f t="shared" si="34"/>
        <v>200.07</v>
      </c>
      <c r="E1128">
        <v>9.4055999999999997</v>
      </c>
      <c r="F1128">
        <v>19.240300000000001</v>
      </c>
      <c r="G1128">
        <v>20.944700000000001</v>
      </c>
      <c r="H1128">
        <v>22.664100000000001</v>
      </c>
      <c r="K1128">
        <v>55.538899999999998</v>
      </c>
      <c r="M1128">
        <v>50.814100000000003</v>
      </c>
      <c r="O1128">
        <v>47.968299999999999</v>
      </c>
      <c r="Q1128" s="2">
        <v>42116</v>
      </c>
      <c r="R1128" s="4">
        <v>43.506399999999999</v>
      </c>
      <c r="T1128" s="2">
        <v>42100</v>
      </c>
      <c r="U1128" s="4">
        <v>47.968299999999999</v>
      </c>
      <c r="V1128">
        <f t="shared" si="35"/>
        <v>46.8033</v>
      </c>
    </row>
    <row r="1129" spans="1:22" x14ac:dyDescent="0.25">
      <c r="A1129" s="1">
        <v>41808</v>
      </c>
      <c r="B1129">
        <v>196.255</v>
      </c>
      <c r="C1129" s="1">
        <v>41893</v>
      </c>
      <c r="D1129" s="4">
        <f t="shared" si="34"/>
        <v>200.3</v>
      </c>
      <c r="E1129">
        <v>8.7233999999999998</v>
      </c>
      <c r="F1129">
        <v>19.082999999999998</v>
      </c>
      <c r="G1129">
        <v>34.572099999999999</v>
      </c>
      <c r="H1129">
        <v>22.225100000000001</v>
      </c>
      <c r="K1129">
        <v>55.948</v>
      </c>
      <c r="M1129">
        <v>50.481499999999997</v>
      </c>
      <c r="O1129">
        <v>47.502800000000001</v>
      </c>
      <c r="Q1129" s="2">
        <v>42117</v>
      </c>
      <c r="R1129" s="4">
        <v>43.2239</v>
      </c>
      <c r="T1129" s="2">
        <v>42101</v>
      </c>
      <c r="U1129" s="4">
        <v>47.502800000000001</v>
      </c>
      <c r="V1129">
        <f t="shared" si="35"/>
        <v>46.551900000000003</v>
      </c>
    </row>
    <row r="1130" spans="1:22" x14ac:dyDescent="0.25">
      <c r="A1130" s="1">
        <v>41809</v>
      </c>
      <c r="B1130">
        <v>196.48</v>
      </c>
      <c r="C1130" s="1">
        <v>41894</v>
      </c>
      <c r="D1130" s="4">
        <f t="shared" si="34"/>
        <v>199.13</v>
      </c>
      <c r="E1130">
        <v>9.9481000000000002</v>
      </c>
      <c r="F1130">
        <v>21.0395</v>
      </c>
      <c r="G1130">
        <v>23.4071</v>
      </c>
      <c r="H1130">
        <v>22.4711</v>
      </c>
      <c r="K1130">
        <v>56.706499999999998</v>
      </c>
      <c r="M1130">
        <v>49.378599999999999</v>
      </c>
      <c r="O1130">
        <v>46.551099999999998</v>
      </c>
      <c r="Q1130" s="2">
        <v>42118</v>
      </c>
      <c r="R1130" s="4">
        <v>43.211399999999998</v>
      </c>
      <c r="T1130" s="2">
        <v>42102</v>
      </c>
      <c r="U1130" s="4">
        <v>46.551099999999998</v>
      </c>
      <c r="V1130">
        <f t="shared" si="35"/>
        <v>45.8919</v>
      </c>
    </row>
    <row r="1131" spans="1:22" x14ac:dyDescent="0.25">
      <c r="A1131" s="1">
        <v>41810</v>
      </c>
      <c r="B1131">
        <v>195.94</v>
      </c>
      <c r="C1131" s="1">
        <v>41897</v>
      </c>
      <c r="D1131" s="4">
        <f t="shared" si="34"/>
        <v>198.98099999999999</v>
      </c>
      <c r="E1131">
        <v>13.760400000000001</v>
      </c>
      <c r="F1131">
        <v>27.107199999999999</v>
      </c>
      <c r="G1131">
        <v>20.3858</v>
      </c>
      <c r="H1131">
        <v>22.946300000000001</v>
      </c>
      <c r="K1131">
        <v>55.162999999999997</v>
      </c>
      <c r="M1131">
        <v>48.243099999999998</v>
      </c>
      <c r="O1131">
        <v>46.597799999999999</v>
      </c>
      <c r="Q1131" s="2">
        <v>42121</v>
      </c>
      <c r="R1131" s="4">
        <v>42.862000000000002</v>
      </c>
      <c r="T1131" s="2">
        <v>42103</v>
      </c>
      <c r="U1131" s="4">
        <v>46.597799999999999</v>
      </c>
      <c r="V1131">
        <f t="shared" si="35"/>
        <v>45.861600000000003</v>
      </c>
    </row>
    <row r="1132" spans="1:22" x14ac:dyDescent="0.25">
      <c r="A1132" s="1">
        <v>41813</v>
      </c>
      <c r="B1132">
        <v>195.88</v>
      </c>
      <c r="C1132" s="1">
        <v>41898</v>
      </c>
      <c r="D1132" s="4">
        <f t="shared" si="34"/>
        <v>200.48</v>
      </c>
      <c r="E1132">
        <v>12.6706</v>
      </c>
      <c r="F1132">
        <v>27.234500000000001</v>
      </c>
      <c r="G1132">
        <v>20.0962</v>
      </c>
      <c r="H1132">
        <v>22.757000000000001</v>
      </c>
      <c r="K1132">
        <v>54.254100000000001</v>
      </c>
      <c r="M1132">
        <v>47.847299999999997</v>
      </c>
      <c r="O1132">
        <v>46.534500000000001</v>
      </c>
      <c r="Q1132" s="2">
        <v>42122</v>
      </c>
      <c r="R1132" s="4">
        <v>43.048400000000001</v>
      </c>
      <c r="T1132" s="2">
        <v>42104</v>
      </c>
      <c r="U1132" s="4">
        <v>46.534500000000001</v>
      </c>
      <c r="V1132">
        <f t="shared" si="35"/>
        <v>45.828400000000002</v>
      </c>
    </row>
    <row r="1133" spans="1:22" x14ac:dyDescent="0.25">
      <c r="A1133" s="1">
        <v>41814</v>
      </c>
      <c r="B1133">
        <v>194.7</v>
      </c>
      <c r="C1133" s="1">
        <v>41899</v>
      </c>
      <c r="D1133" s="4">
        <f t="shared" si="34"/>
        <v>200.75</v>
      </c>
      <c r="E1133">
        <v>9.9849999999999994</v>
      </c>
      <c r="F1133">
        <v>30.9251</v>
      </c>
      <c r="G1133">
        <v>27.958200000000001</v>
      </c>
      <c r="H1133">
        <v>23.001000000000001</v>
      </c>
      <c r="K1133">
        <v>54.606200000000001</v>
      </c>
      <c r="M1133">
        <v>48.349600000000002</v>
      </c>
      <c r="O1133">
        <v>46.603000000000002</v>
      </c>
      <c r="Q1133" s="2">
        <v>42123</v>
      </c>
      <c r="R1133" s="4">
        <v>42.736800000000002</v>
      </c>
      <c r="T1133" s="2">
        <v>42107</v>
      </c>
      <c r="U1133" s="4">
        <v>46.603000000000002</v>
      </c>
      <c r="V1133">
        <f t="shared" si="35"/>
        <v>45.828499999999998</v>
      </c>
    </row>
    <row r="1134" spans="1:22" x14ac:dyDescent="0.25">
      <c r="A1134" s="1">
        <v>41815</v>
      </c>
      <c r="B1134">
        <v>195.58</v>
      </c>
      <c r="C1134" s="1">
        <v>41900</v>
      </c>
      <c r="D1134" s="4">
        <f t="shared" si="34"/>
        <v>201.82</v>
      </c>
      <c r="E1134">
        <v>8.1141000000000005</v>
      </c>
      <c r="F1134">
        <v>42.373399999999997</v>
      </c>
      <c r="G1134">
        <v>21.396699999999999</v>
      </c>
      <c r="H1134">
        <v>26.959299999999999</v>
      </c>
      <c r="K1134">
        <v>55.393300000000004</v>
      </c>
      <c r="M1134">
        <v>48.673999999999999</v>
      </c>
      <c r="O1134">
        <v>46.19</v>
      </c>
      <c r="Q1134" s="2">
        <v>42124</v>
      </c>
      <c r="R1134" s="4">
        <v>43.2622</v>
      </c>
      <c r="T1134" s="2">
        <v>42108</v>
      </c>
      <c r="U1134" s="4">
        <v>46.19</v>
      </c>
      <c r="V1134">
        <f t="shared" si="35"/>
        <v>45.432400000000001</v>
      </c>
    </row>
    <row r="1135" spans="1:22" x14ac:dyDescent="0.25">
      <c r="A1135" s="1">
        <v>41816</v>
      </c>
      <c r="B1135">
        <v>195.44</v>
      </c>
      <c r="C1135" s="1">
        <v>41901</v>
      </c>
      <c r="D1135" s="4">
        <f t="shared" si="34"/>
        <v>200.7</v>
      </c>
      <c r="E1135">
        <v>7.4142000000000001</v>
      </c>
      <c r="F1135">
        <v>19.295500000000001</v>
      </c>
      <c r="G1135">
        <v>28.3566</v>
      </c>
      <c r="H1135">
        <v>22.432300000000001</v>
      </c>
      <c r="K1135">
        <v>56.050899999999999</v>
      </c>
      <c r="M1135">
        <v>48.029000000000003</v>
      </c>
      <c r="O1135">
        <v>45.885100000000001</v>
      </c>
      <c r="Q1135" s="2">
        <v>42125</v>
      </c>
      <c r="R1135" s="4">
        <v>42.879300000000001</v>
      </c>
      <c r="T1135" s="2">
        <v>42109</v>
      </c>
      <c r="U1135" s="4">
        <v>45.885100000000001</v>
      </c>
      <c r="V1135">
        <f t="shared" si="35"/>
        <v>45.291699999999999</v>
      </c>
    </row>
    <row r="1136" spans="1:22" x14ac:dyDescent="0.25">
      <c r="A1136" s="1">
        <v>41817</v>
      </c>
      <c r="B1136">
        <v>195.82</v>
      </c>
      <c r="C1136" s="1">
        <v>41904</v>
      </c>
      <c r="D1136" s="4">
        <f t="shared" si="34"/>
        <v>199.15</v>
      </c>
      <c r="E1136">
        <v>10.947800000000001</v>
      </c>
      <c r="F1136">
        <v>16.881599999999999</v>
      </c>
      <c r="G1136">
        <v>22.873999999999999</v>
      </c>
      <c r="H1136">
        <v>23.908100000000001</v>
      </c>
      <c r="K1136">
        <v>55.573300000000003</v>
      </c>
      <c r="M1136">
        <v>47.9846</v>
      </c>
      <c r="O1136">
        <v>45.978299999999997</v>
      </c>
      <c r="Q1136" s="2">
        <v>42128</v>
      </c>
      <c r="R1136" s="4">
        <v>42.218600000000002</v>
      </c>
      <c r="T1136" s="2">
        <v>42110</v>
      </c>
      <c r="U1136" s="4">
        <v>45.978299999999997</v>
      </c>
      <c r="V1136">
        <f t="shared" si="35"/>
        <v>45.373699999999999</v>
      </c>
    </row>
    <row r="1137" spans="1:22" x14ac:dyDescent="0.25">
      <c r="A1137" s="1">
        <v>41820</v>
      </c>
      <c r="B1137">
        <v>195.72</v>
      </c>
      <c r="C1137" s="1">
        <v>41905</v>
      </c>
      <c r="D1137" s="4">
        <f t="shared" si="34"/>
        <v>198.01</v>
      </c>
      <c r="E1137">
        <v>12.5549</v>
      </c>
      <c r="F1137">
        <v>18.3873</v>
      </c>
      <c r="G1137">
        <v>21.907</v>
      </c>
      <c r="H1137">
        <v>22.463200000000001</v>
      </c>
      <c r="K1137">
        <v>55.680799999999998</v>
      </c>
      <c r="M1137">
        <v>48.0976</v>
      </c>
      <c r="O1137">
        <v>46.027999999999999</v>
      </c>
      <c r="Q1137" s="2">
        <v>42129</v>
      </c>
      <c r="R1137" s="4">
        <v>42.688200000000002</v>
      </c>
      <c r="T1137" s="2">
        <v>42111</v>
      </c>
      <c r="U1137" s="4">
        <v>46.027999999999999</v>
      </c>
      <c r="V1137">
        <f t="shared" si="35"/>
        <v>45.4358</v>
      </c>
    </row>
    <row r="1138" spans="1:22" x14ac:dyDescent="0.25">
      <c r="A1138" s="1">
        <v>41821</v>
      </c>
      <c r="B1138">
        <v>197.03</v>
      </c>
      <c r="C1138" s="1">
        <v>41906</v>
      </c>
      <c r="D1138" s="4">
        <f t="shared" si="34"/>
        <v>199.56</v>
      </c>
      <c r="E1138">
        <v>10.8796</v>
      </c>
      <c r="F1138">
        <v>16.807099999999998</v>
      </c>
      <c r="G1138">
        <v>20.8445</v>
      </c>
      <c r="H1138">
        <v>22.081499999999998</v>
      </c>
      <c r="K1138">
        <v>56.229399999999998</v>
      </c>
      <c r="M1138">
        <v>48.329300000000003</v>
      </c>
      <c r="O1138">
        <v>45.471600000000002</v>
      </c>
      <c r="Q1138" s="2">
        <v>42130</v>
      </c>
      <c r="R1138" s="4">
        <v>42.572400000000002</v>
      </c>
      <c r="T1138" s="2">
        <v>42114</v>
      </c>
      <c r="U1138" s="4">
        <v>45.471600000000002</v>
      </c>
      <c r="V1138">
        <f t="shared" si="35"/>
        <v>45.368499999999997</v>
      </c>
    </row>
    <row r="1139" spans="1:22" x14ac:dyDescent="0.25">
      <c r="A1139" s="1">
        <v>41822</v>
      </c>
      <c r="B1139">
        <v>197.23</v>
      </c>
      <c r="C1139" s="1">
        <v>41907</v>
      </c>
      <c r="D1139" s="4">
        <f t="shared" si="34"/>
        <v>196.34</v>
      </c>
      <c r="E1139">
        <v>13.4162</v>
      </c>
      <c r="F1139">
        <v>19.279699999999998</v>
      </c>
      <c r="G1139">
        <v>21.709199999999999</v>
      </c>
      <c r="H1139">
        <v>21.902999999999999</v>
      </c>
      <c r="K1139">
        <v>56.202100000000002</v>
      </c>
      <c r="M1139">
        <v>45.832599999999999</v>
      </c>
      <c r="O1139">
        <v>44.942300000000003</v>
      </c>
      <c r="Q1139" s="2">
        <v>42131</v>
      </c>
      <c r="R1139" s="4">
        <v>41.348100000000002</v>
      </c>
      <c r="T1139" s="2">
        <v>42115</v>
      </c>
      <c r="U1139" s="4">
        <v>44.942300000000003</v>
      </c>
      <c r="V1139">
        <f t="shared" si="35"/>
        <v>44.673699999999997</v>
      </c>
    </row>
    <row r="1140" spans="1:22" x14ac:dyDescent="0.25">
      <c r="A1140" s="1">
        <v>41823</v>
      </c>
      <c r="B1140">
        <v>198.2</v>
      </c>
      <c r="C1140" s="1">
        <v>41908</v>
      </c>
      <c r="D1140" s="4">
        <f t="shared" si="34"/>
        <v>197.9</v>
      </c>
      <c r="E1140">
        <v>12.464</v>
      </c>
      <c r="F1140">
        <v>18.700700000000001</v>
      </c>
      <c r="G1140">
        <v>31.1904</v>
      </c>
      <c r="H1140">
        <v>21.456</v>
      </c>
      <c r="K1140">
        <v>47.905099999999997</v>
      </c>
      <c r="M1140">
        <v>45.157800000000002</v>
      </c>
      <c r="O1140">
        <v>43.872500000000002</v>
      </c>
      <c r="Q1140" s="2">
        <v>42132</v>
      </c>
      <c r="R1140" s="4">
        <v>40.8626</v>
      </c>
      <c r="T1140" s="2">
        <v>42116</v>
      </c>
      <c r="U1140" s="4">
        <v>43.872500000000002</v>
      </c>
      <c r="V1140">
        <f t="shared" si="35"/>
        <v>43.506399999999999</v>
      </c>
    </row>
    <row r="1141" spans="1:22" x14ac:dyDescent="0.25">
      <c r="A1141" s="1">
        <v>41827</v>
      </c>
      <c r="B1141">
        <v>197.51</v>
      </c>
      <c r="C1141" s="1">
        <v>41911</v>
      </c>
      <c r="D1141" s="4">
        <f t="shared" si="34"/>
        <v>197.54</v>
      </c>
      <c r="E1141">
        <v>13.3528</v>
      </c>
      <c r="F1141">
        <v>19.7729</v>
      </c>
      <c r="G1141">
        <v>21.3385</v>
      </c>
      <c r="H1141">
        <v>22.028199999999998</v>
      </c>
      <c r="K1141">
        <v>47.003799999999998</v>
      </c>
      <c r="M1141">
        <v>43.991999999999997</v>
      </c>
      <c r="O1141">
        <v>43.381100000000004</v>
      </c>
      <c r="Q1141" s="2">
        <v>42135</v>
      </c>
      <c r="R1141" s="4">
        <v>40.750700000000002</v>
      </c>
      <c r="T1141" s="2">
        <v>42117</v>
      </c>
      <c r="U1141" s="4">
        <v>43.381100000000004</v>
      </c>
      <c r="V1141">
        <f t="shared" si="35"/>
        <v>43.2239</v>
      </c>
    </row>
    <row r="1142" spans="1:22" x14ac:dyDescent="0.25">
      <c r="A1142" s="1">
        <v>41828</v>
      </c>
      <c r="B1142">
        <v>196.24</v>
      </c>
      <c r="C1142" s="1">
        <v>41912</v>
      </c>
      <c r="D1142" s="4">
        <f t="shared" si="34"/>
        <v>197.02</v>
      </c>
      <c r="E1142">
        <v>14.3268</v>
      </c>
      <c r="F1142">
        <v>20.721399999999999</v>
      </c>
      <c r="G1142">
        <v>20.238099999999999</v>
      </c>
      <c r="H1142">
        <v>22.378299999999999</v>
      </c>
      <c r="K1142">
        <v>45.863100000000003</v>
      </c>
      <c r="M1142">
        <v>43.4283</v>
      </c>
      <c r="O1142">
        <v>43.639299999999999</v>
      </c>
      <c r="Q1142" s="2">
        <v>42136</v>
      </c>
      <c r="R1142" s="4">
        <v>41.1843</v>
      </c>
      <c r="T1142" s="2">
        <v>42118</v>
      </c>
      <c r="U1142" s="4">
        <v>43.639299999999999</v>
      </c>
      <c r="V1142">
        <f t="shared" si="35"/>
        <v>43.211399999999998</v>
      </c>
    </row>
    <row r="1143" spans="1:22" x14ac:dyDescent="0.25">
      <c r="A1143" s="1">
        <v>41829</v>
      </c>
      <c r="B1143">
        <v>197.12</v>
      </c>
      <c r="C1143" s="1">
        <v>41913</v>
      </c>
      <c r="D1143" s="4">
        <f t="shared" si="34"/>
        <v>194.35</v>
      </c>
      <c r="E1143">
        <v>15.1432</v>
      </c>
      <c r="F1143">
        <v>20.649899999999999</v>
      </c>
      <c r="G1143">
        <v>26.4331</v>
      </c>
      <c r="H1143">
        <v>22.274699999999999</v>
      </c>
      <c r="K1143">
        <v>45.082799999999999</v>
      </c>
      <c r="M1143">
        <v>43.650100000000002</v>
      </c>
      <c r="O1143">
        <v>43.189700000000002</v>
      </c>
      <c r="Q1143" s="2">
        <v>42137</v>
      </c>
      <c r="R1143" s="4">
        <v>41.265700000000002</v>
      </c>
      <c r="T1143" s="2">
        <v>42121</v>
      </c>
      <c r="U1143" s="4">
        <v>43.189700000000002</v>
      </c>
      <c r="V1143">
        <f t="shared" si="35"/>
        <v>42.862000000000002</v>
      </c>
    </row>
    <row r="1144" spans="1:22" x14ac:dyDescent="0.25">
      <c r="A1144" s="1">
        <v>41830</v>
      </c>
      <c r="B1144">
        <v>196.34</v>
      </c>
      <c r="C1144" s="1">
        <v>41914</v>
      </c>
      <c r="D1144" s="4">
        <f t="shared" si="34"/>
        <v>194.38</v>
      </c>
      <c r="E1144">
        <v>14.2928</v>
      </c>
      <c r="F1144">
        <v>19.5837</v>
      </c>
      <c r="G1144">
        <v>20.972100000000001</v>
      </c>
      <c r="H1144">
        <v>22.7423</v>
      </c>
      <c r="K1144">
        <v>45.086300000000001</v>
      </c>
      <c r="M1144">
        <v>43.589199999999998</v>
      </c>
      <c r="O1144">
        <v>43.248800000000003</v>
      </c>
      <c r="Q1144" s="2">
        <v>42138</v>
      </c>
      <c r="R1144" s="4">
        <v>40.988999999999997</v>
      </c>
      <c r="T1144" s="2">
        <v>42122</v>
      </c>
      <c r="U1144" s="4">
        <v>43.248800000000003</v>
      </c>
      <c r="V1144">
        <f t="shared" si="35"/>
        <v>43.048400000000001</v>
      </c>
    </row>
    <row r="1145" spans="1:22" x14ac:dyDescent="0.25">
      <c r="A1145" s="1">
        <v>41831</v>
      </c>
      <c r="B1145">
        <v>196.61</v>
      </c>
      <c r="C1145" s="1">
        <v>41915</v>
      </c>
      <c r="D1145" s="4">
        <f t="shared" si="34"/>
        <v>196.52</v>
      </c>
      <c r="E1145">
        <v>12.9617</v>
      </c>
      <c r="F1145">
        <v>18.5716</v>
      </c>
      <c r="G1145">
        <v>24.3749</v>
      </c>
      <c r="H1145">
        <v>22.474</v>
      </c>
      <c r="K1145">
        <v>46.014200000000002</v>
      </c>
      <c r="M1145">
        <v>43.518700000000003</v>
      </c>
      <c r="O1145">
        <v>42.931199999999997</v>
      </c>
      <c r="Q1145" s="2">
        <v>42139</v>
      </c>
      <c r="R1145" s="4">
        <v>40.619900000000001</v>
      </c>
      <c r="T1145" s="2">
        <v>42123</v>
      </c>
      <c r="U1145" s="4">
        <v>42.931199999999997</v>
      </c>
      <c r="V1145">
        <f t="shared" si="35"/>
        <v>42.736800000000002</v>
      </c>
    </row>
    <row r="1146" spans="1:22" x14ac:dyDescent="0.25">
      <c r="A1146" s="1">
        <v>41834</v>
      </c>
      <c r="B1146">
        <v>197.6</v>
      </c>
      <c r="C1146" s="1">
        <v>41918</v>
      </c>
      <c r="D1146" s="4">
        <f t="shared" si="34"/>
        <v>196.29</v>
      </c>
      <c r="E1146">
        <v>13.9999</v>
      </c>
      <c r="F1146">
        <v>19.8672</v>
      </c>
      <c r="G1146">
        <v>22.198799999999999</v>
      </c>
      <c r="H1146">
        <v>22.179400000000001</v>
      </c>
      <c r="K1146">
        <v>46.498600000000003</v>
      </c>
      <c r="M1146">
        <v>43.404499999999999</v>
      </c>
      <c r="O1146">
        <v>43.475299999999997</v>
      </c>
      <c r="Q1146" s="2">
        <v>42142</v>
      </c>
      <c r="R1146" s="4">
        <v>40.813200000000002</v>
      </c>
      <c r="T1146" s="2">
        <v>42124</v>
      </c>
      <c r="U1146" s="4">
        <v>43.475299999999997</v>
      </c>
      <c r="V1146">
        <f t="shared" si="35"/>
        <v>43.2622</v>
      </c>
    </row>
    <row r="1147" spans="1:22" x14ac:dyDescent="0.25">
      <c r="A1147" s="1">
        <v>41835</v>
      </c>
      <c r="B1147">
        <v>197.23</v>
      </c>
      <c r="C1147" s="1">
        <v>41919</v>
      </c>
      <c r="D1147" s="4">
        <f t="shared" si="34"/>
        <v>193.26</v>
      </c>
      <c r="E1147">
        <v>16.072099999999999</v>
      </c>
      <c r="F1147">
        <v>21.685500000000001</v>
      </c>
      <c r="G1147">
        <v>23.860399999999998</v>
      </c>
      <c r="H1147">
        <v>22.2273</v>
      </c>
      <c r="K1147">
        <v>46.538400000000003</v>
      </c>
      <c r="M1147">
        <v>44.208799999999997</v>
      </c>
      <c r="O1147">
        <v>43.261600000000001</v>
      </c>
      <c r="Q1147" s="2">
        <v>42143</v>
      </c>
      <c r="R1147" s="4">
        <v>40.688499999999998</v>
      </c>
      <c r="T1147" s="2">
        <v>42125</v>
      </c>
      <c r="U1147" s="4">
        <v>43.261600000000001</v>
      </c>
      <c r="V1147">
        <f t="shared" si="35"/>
        <v>42.879300000000001</v>
      </c>
    </row>
    <row r="1148" spans="1:22" x14ac:dyDescent="0.25">
      <c r="A1148" s="1">
        <v>41836</v>
      </c>
      <c r="B1148">
        <v>197.96</v>
      </c>
      <c r="C1148" s="1">
        <v>41920</v>
      </c>
      <c r="D1148" s="4">
        <f t="shared" si="34"/>
        <v>196.64</v>
      </c>
      <c r="E1148">
        <v>13.707599999999999</v>
      </c>
      <c r="F1148">
        <v>19.943200000000001</v>
      </c>
      <c r="G1148">
        <v>19.437899999999999</v>
      </c>
      <c r="H1148">
        <v>21.818899999999999</v>
      </c>
      <c r="K1148">
        <v>48.511400000000002</v>
      </c>
      <c r="M1148">
        <v>43.632300000000001</v>
      </c>
      <c r="O1148">
        <v>42.611699999999999</v>
      </c>
      <c r="Q1148" s="2">
        <v>42144</v>
      </c>
      <c r="R1148" s="4">
        <v>40.982399999999998</v>
      </c>
      <c r="T1148" s="2">
        <v>42128</v>
      </c>
      <c r="U1148" s="4">
        <v>42.611699999999999</v>
      </c>
      <c r="V1148">
        <f t="shared" si="35"/>
        <v>42.218600000000002</v>
      </c>
    </row>
    <row r="1149" spans="1:22" x14ac:dyDescent="0.25">
      <c r="A1149" s="1">
        <v>41837</v>
      </c>
      <c r="B1149">
        <v>195.71</v>
      </c>
      <c r="C1149" s="1">
        <v>41921</v>
      </c>
      <c r="D1149" s="4">
        <f t="shared" si="34"/>
        <v>192.74</v>
      </c>
      <c r="E1149">
        <v>18.297799999999999</v>
      </c>
      <c r="F1149">
        <v>24.9315</v>
      </c>
      <c r="G1149">
        <v>22.498000000000001</v>
      </c>
      <c r="H1149">
        <v>23.730499999999999</v>
      </c>
      <c r="K1149">
        <v>46.792000000000002</v>
      </c>
      <c r="M1149">
        <v>43.11</v>
      </c>
      <c r="O1149">
        <v>43.058300000000003</v>
      </c>
      <c r="Q1149" s="2">
        <v>42145</v>
      </c>
      <c r="R1149" s="4">
        <v>40.521999999999998</v>
      </c>
      <c r="T1149" s="2">
        <v>42129</v>
      </c>
      <c r="U1149" s="4">
        <v>43.058300000000003</v>
      </c>
      <c r="V1149">
        <f t="shared" si="35"/>
        <v>42.688200000000002</v>
      </c>
    </row>
    <row r="1150" spans="1:22" x14ac:dyDescent="0.25">
      <c r="A1150" s="1">
        <v>41838</v>
      </c>
      <c r="B1150">
        <v>197.7099</v>
      </c>
      <c r="C1150" s="1">
        <v>41922</v>
      </c>
      <c r="D1150" s="4">
        <f t="shared" si="34"/>
        <v>190.54</v>
      </c>
      <c r="E1150">
        <v>19.675999999999998</v>
      </c>
      <c r="F1150">
        <v>27.186900000000001</v>
      </c>
      <c r="G1150">
        <v>20.466799999999999</v>
      </c>
      <c r="H1150">
        <v>22.611000000000001</v>
      </c>
      <c r="K1150">
        <v>47.229700000000001</v>
      </c>
      <c r="M1150">
        <v>43.615200000000002</v>
      </c>
      <c r="O1150">
        <v>43.229799999999997</v>
      </c>
      <c r="Q1150" s="2">
        <v>42146</v>
      </c>
      <c r="R1150" s="4">
        <v>40.234400000000001</v>
      </c>
      <c r="T1150" s="2">
        <v>42130</v>
      </c>
      <c r="U1150" s="4">
        <v>43.229799999999997</v>
      </c>
      <c r="V1150">
        <f t="shared" si="35"/>
        <v>42.572400000000002</v>
      </c>
    </row>
    <row r="1151" spans="1:22" x14ac:dyDescent="0.25">
      <c r="A1151" s="1">
        <v>41841</v>
      </c>
      <c r="B1151">
        <v>197.34</v>
      </c>
      <c r="C1151" s="1">
        <v>41925</v>
      </c>
      <c r="D1151" s="4">
        <f t="shared" si="34"/>
        <v>187.40989999999999</v>
      </c>
      <c r="E1151">
        <v>27.064900000000002</v>
      </c>
      <c r="F1151">
        <v>36.670200000000001</v>
      </c>
      <c r="G1151">
        <v>20.073599999999999</v>
      </c>
      <c r="H1151">
        <v>22.872299999999999</v>
      </c>
      <c r="K1151">
        <v>48.022599999999997</v>
      </c>
      <c r="M1151">
        <v>43.9925</v>
      </c>
      <c r="O1151">
        <v>41.500599999999999</v>
      </c>
      <c r="Q1151" s="2">
        <v>42150</v>
      </c>
      <c r="R1151" s="4">
        <v>40.2211</v>
      </c>
      <c r="T1151" s="2">
        <v>42131</v>
      </c>
      <c r="U1151" s="4">
        <v>41.500599999999999</v>
      </c>
      <c r="V1151">
        <f t="shared" si="35"/>
        <v>41.348100000000002</v>
      </c>
    </row>
    <row r="1152" spans="1:22" x14ac:dyDescent="0.25">
      <c r="A1152" s="1">
        <v>41842</v>
      </c>
      <c r="B1152">
        <v>198.2</v>
      </c>
      <c r="C1152" s="1">
        <v>41926</v>
      </c>
      <c r="D1152" s="4">
        <f t="shared" si="34"/>
        <v>187.7</v>
      </c>
      <c r="E1152">
        <v>22.272300000000001</v>
      </c>
      <c r="F1152">
        <v>34.022799999999997</v>
      </c>
      <c r="G1152">
        <v>20.4895</v>
      </c>
      <c r="H1152">
        <v>22.317</v>
      </c>
      <c r="K1152">
        <v>47.958500000000001</v>
      </c>
      <c r="M1152">
        <v>41.433100000000003</v>
      </c>
      <c r="O1152">
        <v>41.194000000000003</v>
      </c>
      <c r="Q1152" s="2">
        <v>42151</v>
      </c>
      <c r="R1152" s="4">
        <v>40.295900000000003</v>
      </c>
      <c r="T1152" s="2">
        <v>42132</v>
      </c>
      <c r="U1152" s="4">
        <v>41.194000000000003</v>
      </c>
      <c r="V1152">
        <f t="shared" si="35"/>
        <v>40.8626</v>
      </c>
    </row>
    <row r="1153" spans="1:22" x14ac:dyDescent="0.25">
      <c r="A1153" s="1">
        <v>41843</v>
      </c>
      <c r="B1153">
        <v>198.64</v>
      </c>
      <c r="C1153" s="1">
        <v>41927</v>
      </c>
      <c r="D1153" s="4">
        <f t="shared" si="34"/>
        <v>186.43</v>
      </c>
      <c r="E1153">
        <v>32.1158</v>
      </c>
      <c r="F1153">
        <v>44.052500000000002</v>
      </c>
      <c r="G1153">
        <v>19.8978</v>
      </c>
      <c r="H1153">
        <v>22.078499999999998</v>
      </c>
      <c r="K1153">
        <v>40.817100000000003</v>
      </c>
      <c r="M1153">
        <v>40.679600000000001</v>
      </c>
      <c r="O1153">
        <v>41.173099999999998</v>
      </c>
      <c r="Q1153" s="2">
        <v>42152</v>
      </c>
      <c r="R1153" s="4">
        <v>39.863999999999997</v>
      </c>
      <c r="T1153" s="2">
        <v>42135</v>
      </c>
      <c r="U1153" s="4">
        <v>41.173099999999998</v>
      </c>
      <c r="V1153">
        <f t="shared" si="35"/>
        <v>40.750700000000002</v>
      </c>
    </row>
    <row r="1154" spans="1:22" x14ac:dyDescent="0.25">
      <c r="A1154" s="1">
        <v>41844</v>
      </c>
      <c r="B1154">
        <v>198.65</v>
      </c>
      <c r="C1154" s="1">
        <v>41928</v>
      </c>
      <c r="D1154" s="4">
        <f t="shared" si="34"/>
        <v>186.27</v>
      </c>
      <c r="E1154">
        <v>29.170200000000001</v>
      </c>
      <c r="F1154">
        <v>49.455800000000004</v>
      </c>
      <c r="G1154">
        <v>19.939</v>
      </c>
      <c r="H1154">
        <v>22.080500000000001</v>
      </c>
      <c r="K1154">
        <v>39.426499999999997</v>
      </c>
      <c r="M1154">
        <v>40.883800000000001</v>
      </c>
      <c r="O1154">
        <v>41.540500000000002</v>
      </c>
      <c r="Q1154" s="2">
        <v>42153</v>
      </c>
      <c r="R1154" s="4">
        <v>39.929499999999997</v>
      </c>
      <c r="T1154" s="2">
        <v>42136</v>
      </c>
      <c r="U1154" s="4">
        <v>41.540500000000002</v>
      </c>
      <c r="V1154">
        <f t="shared" si="35"/>
        <v>41.1843</v>
      </c>
    </row>
    <row r="1155" spans="1:22" x14ac:dyDescent="0.25">
      <c r="A1155" s="1">
        <v>41845</v>
      </c>
      <c r="B1155">
        <v>197.72</v>
      </c>
      <c r="C1155" s="1">
        <v>41929</v>
      </c>
      <c r="D1155" s="4">
        <f t="shared" si="34"/>
        <v>188.47</v>
      </c>
      <c r="E1155">
        <v>21.2608</v>
      </c>
      <c r="F1155">
        <v>30.894300000000001</v>
      </c>
      <c r="G1155">
        <v>20.759</v>
      </c>
      <c r="H1155">
        <v>22.6708</v>
      </c>
      <c r="K1155">
        <v>40.244300000000003</v>
      </c>
      <c r="M1155">
        <v>41.370100000000001</v>
      </c>
      <c r="O1155">
        <v>41.254300000000001</v>
      </c>
      <c r="Q1155" s="2">
        <v>42156</v>
      </c>
      <c r="R1155" s="4">
        <v>39.2866</v>
      </c>
      <c r="T1155" s="2">
        <v>42137</v>
      </c>
      <c r="U1155" s="4">
        <v>41.254300000000001</v>
      </c>
      <c r="V1155">
        <f t="shared" si="35"/>
        <v>41.265700000000002</v>
      </c>
    </row>
    <row r="1156" spans="1:22" x14ac:dyDescent="0.25">
      <c r="A1156" s="1">
        <v>41848</v>
      </c>
      <c r="B1156">
        <v>197.8</v>
      </c>
      <c r="C1156" s="1">
        <v>41932</v>
      </c>
      <c r="D1156" s="4">
        <f t="shared" si="34"/>
        <v>190.3</v>
      </c>
      <c r="E1156">
        <v>16.3687</v>
      </c>
      <c r="F1156">
        <v>21.241599999999998</v>
      </c>
      <c r="G1156">
        <v>20.644500000000001</v>
      </c>
      <c r="H1156">
        <v>22.813600000000001</v>
      </c>
      <c r="K1156">
        <v>40.046799999999998</v>
      </c>
      <c r="M1156">
        <v>40.953000000000003</v>
      </c>
      <c r="O1156">
        <v>41.255800000000001</v>
      </c>
      <c r="Q1156" s="2">
        <v>42157</v>
      </c>
      <c r="R1156" s="4">
        <v>39.372100000000003</v>
      </c>
      <c r="T1156" s="2">
        <v>42138</v>
      </c>
      <c r="U1156" s="4">
        <v>41.255800000000001</v>
      </c>
      <c r="V1156">
        <f t="shared" si="35"/>
        <v>40.988999999999997</v>
      </c>
    </row>
    <row r="1157" spans="1:22" x14ac:dyDescent="0.25">
      <c r="A1157" s="1">
        <v>41849</v>
      </c>
      <c r="B1157">
        <v>196.95</v>
      </c>
      <c r="C1157" s="1">
        <v>41933</v>
      </c>
      <c r="D1157" s="4">
        <f t="shared" si="34"/>
        <v>194.07</v>
      </c>
      <c r="E1157">
        <v>14.294</v>
      </c>
      <c r="F1157">
        <v>19.2865</v>
      </c>
      <c r="G1157">
        <v>21.180199999999999</v>
      </c>
      <c r="H1157">
        <v>23.003399999999999</v>
      </c>
      <c r="K1157">
        <v>39.378500000000003</v>
      </c>
      <c r="M1157">
        <v>40.8825</v>
      </c>
      <c r="O1157">
        <v>40.805900000000001</v>
      </c>
      <c r="Q1157" s="2">
        <v>42158</v>
      </c>
      <c r="R1157" s="4">
        <v>39.222799999999999</v>
      </c>
      <c r="T1157" s="2">
        <v>42139</v>
      </c>
      <c r="U1157" s="4">
        <v>40.805900000000001</v>
      </c>
      <c r="V1157">
        <f t="shared" si="35"/>
        <v>40.619900000000001</v>
      </c>
    </row>
    <row r="1158" spans="1:22" x14ac:dyDescent="0.25">
      <c r="A1158" s="1">
        <v>41850</v>
      </c>
      <c r="B1158">
        <v>196.98</v>
      </c>
      <c r="C1158" s="1">
        <v>41934</v>
      </c>
      <c r="D1158" s="4">
        <f t="shared" si="34"/>
        <v>192.69</v>
      </c>
      <c r="E1158">
        <v>15.7057</v>
      </c>
      <c r="F1158">
        <v>20.675799999999999</v>
      </c>
      <c r="G1158">
        <v>21.351299999999998</v>
      </c>
      <c r="H1158">
        <v>23.148299999999999</v>
      </c>
      <c r="K1158">
        <v>38.643599999999999</v>
      </c>
      <c r="M1158">
        <v>40.296700000000001</v>
      </c>
      <c r="O1158">
        <v>40.755899999999997</v>
      </c>
      <c r="Q1158" s="2">
        <v>42159</v>
      </c>
      <c r="R1158" s="4">
        <v>39.5989</v>
      </c>
      <c r="T1158" s="2">
        <v>42142</v>
      </c>
      <c r="U1158" s="4">
        <v>40.755899999999997</v>
      </c>
      <c r="V1158">
        <f t="shared" si="35"/>
        <v>40.813200000000002</v>
      </c>
    </row>
    <row r="1159" spans="1:22" x14ac:dyDescent="0.25">
      <c r="A1159" s="1">
        <v>41851</v>
      </c>
      <c r="B1159">
        <v>193.09</v>
      </c>
      <c r="C1159" s="1">
        <v>41935</v>
      </c>
      <c r="D1159" s="4">
        <f t="shared" si="34"/>
        <v>194.93</v>
      </c>
      <c r="E1159">
        <v>14.6783</v>
      </c>
      <c r="F1159">
        <v>19.407900000000001</v>
      </c>
      <c r="G1159">
        <v>23.956499999999998</v>
      </c>
      <c r="H1159">
        <v>24.906500000000001</v>
      </c>
      <c r="K1159">
        <v>37.997199999999999</v>
      </c>
      <c r="M1159">
        <v>40.301200000000001</v>
      </c>
      <c r="O1159">
        <v>40.728499999999997</v>
      </c>
      <c r="Q1159" s="2">
        <v>42160</v>
      </c>
      <c r="R1159" s="4">
        <v>39.924500000000002</v>
      </c>
      <c r="T1159" s="2">
        <v>42143</v>
      </c>
      <c r="U1159" s="4">
        <v>40.728499999999997</v>
      </c>
      <c r="V1159">
        <f t="shared" si="35"/>
        <v>40.688499999999998</v>
      </c>
    </row>
    <row r="1160" spans="1:22" x14ac:dyDescent="0.25">
      <c r="A1160" s="1">
        <v>41852</v>
      </c>
      <c r="B1160">
        <v>192.5</v>
      </c>
      <c r="C1160" s="1">
        <v>41936</v>
      </c>
      <c r="D1160" s="4">
        <f t="shared" si="34"/>
        <v>196.43</v>
      </c>
      <c r="E1160">
        <v>14.3614</v>
      </c>
      <c r="F1160">
        <v>19.180599999999998</v>
      </c>
      <c r="G1160">
        <v>23.724799999999998</v>
      </c>
      <c r="H1160">
        <v>25.435099999999998</v>
      </c>
      <c r="K1160">
        <v>37.6599</v>
      </c>
      <c r="M1160">
        <v>40.239199999999997</v>
      </c>
      <c r="O1160">
        <v>40.962699999999998</v>
      </c>
      <c r="Q1160" s="2">
        <v>42163</v>
      </c>
      <c r="R1160" s="4">
        <v>39.742199999999997</v>
      </c>
      <c r="T1160" s="2">
        <v>42144</v>
      </c>
      <c r="U1160" s="4">
        <v>40.962699999999998</v>
      </c>
      <c r="V1160">
        <f t="shared" si="35"/>
        <v>40.982399999999998</v>
      </c>
    </row>
    <row r="1161" spans="1:22" x14ac:dyDescent="0.25">
      <c r="A1161" s="1">
        <v>41855</v>
      </c>
      <c r="B1161">
        <v>193.89</v>
      </c>
      <c r="C1161" s="1">
        <v>41939</v>
      </c>
      <c r="D1161" s="4">
        <f t="shared" ref="D1161:D1224" si="36">VLOOKUP(C1161,$A:$B,2,FALSE)</f>
        <v>196.16</v>
      </c>
      <c r="E1161">
        <v>14.4307</v>
      </c>
      <c r="F1161">
        <v>19.5335</v>
      </c>
      <c r="G1161">
        <v>22.089200000000002</v>
      </c>
      <c r="H1161">
        <v>24.479500000000002</v>
      </c>
      <c r="K1161">
        <v>38.566800000000001</v>
      </c>
      <c r="M1161">
        <v>40.616900000000001</v>
      </c>
      <c r="O1161">
        <v>40.696100000000001</v>
      </c>
      <c r="Q1161" s="2">
        <v>42164</v>
      </c>
      <c r="R1161" s="4">
        <v>39.896099999999997</v>
      </c>
      <c r="T1161" s="2">
        <v>42145</v>
      </c>
      <c r="U1161" s="4">
        <v>40.696100000000001</v>
      </c>
      <c r="V1161">
        <f t="shared" ref="V1161:V1224" si="37">VLOOKUP(T1161,Q:R,2,FALSE)</f>
        <v>40.521999999999998</v>
      </c>
    </row>
    <row r="1162" spans="1:22" x14ac:dyDescent="0.25">
      <c r="A1162" s="1">
        <v>41856</v>
      </c>
      <c r="B1162">
        <v>192.01</v>
      </c>
      <c r="C1162" s="1">
        <v>41940</v>
      </c>
      <c r="D1162" s="4">
        <f t="shared" si="36"/>
        <v>198.41</v>
      </c>
      <c r="E1162">
        <v>12.8086</v>
      </c>
      <c r="F1162">
        <v>17.990100000000002</v>
      </c>
      <c r="G1162">
        <v>22.9315</v>
      </c>
      <c r="H1162">
        <v>25.566299999999998</v>
      </c>
      <c r="K1162">
        <v>38.893999999999998</v>
      </c>
      <c r="M1162">
        <v>40.119500000000002</v>
      </c>
      <c r="O1162">
        <v>40.279899999999998</v>
      </c>
      <c r="Q1162" s="2">
        <v>42165</v>
      </c>
      <c r="R1162" s="4">
        <v>39.812600000000003</v>
      </c>
      <c r="T1162" s="2">
        <v>42146</v>
      </c>
      <c r="U1162" s="4">
        <v>40.279899999999998</v>
      </c>
      <c r="V1162">
        <f t="shared" si="37"/>
        <v>40.234400000000001</v>
      </c>
    </row>
    <row r="1163" spans="1:22" x14ac:dyDescent="0.25">
      <c r="A1163" s="1">
        <v>41857</v>
      </c>
      <c r="B1163">
        <v>192.07</v>
      </c>
      <c r="C1163" s="1">
        <v>41941</v>
      </c>
      <c r="D1163" s="4">
        <f t="shared" si="36"/>
        <v>198.11</v>
      </c>
      <c r="E1163">
        <v>13.039199999999999</v>
      </c>
      <c r="F1163">
        <v>18.289000000000001</v>
      </c>
      <c r="G1163">
        <v>22.584</v>
      </c>
      <c r="H1163">
        <v>25.588100000000001</v>
      </c>
      <c r="K1163">
        <v>37.862200000000001</v>
      </c>
      <c r="M1163">
        <v>39.552799999999998</v>
      </c>
      <c r="O1163">
        <v>40.264200000000002</v>
      </c>
      <c r="Q1163" s="2">
        <v>42166</v>
      </c>
      <c r="R1163" s="4">
        <v>39.540900000000001</v>
      </c>
      <c r="T1163" s="2">
        <v>42150</v>
      </c>
      <c r="U1163" s="4">
        <v>40.264200000000002</v>
      </c>
      <c r="V1163">
        <f t="shared" si="37"/>
        <v>40.2211</v>
      </c>
    </row>
    <row r="1164" spans="1:22" x14ac:dyDescent="0.25">
      <c r="A1164" s="1">
        <v>41858</v>
      </c>
      <c r="B1164">
        <v>191.03</v>
      </c>
      <c r="C1164" s="1">
        <v>41942</v>
      </c>
      <c r="D1164" s="4">
        <f t="shared" si="36"/>
        <v>199.38</v>
      </c>
      <c r="E1164">
        <v>12.498900000000001</v>
      </c>
      <c r="F1164">
        <v>18.088899999999999</v>
      </c>
      <c r="G1164">
        <v>22.273299999999999</v>
      </c>
      <c r="H1164">
        <v>25.554200000000002</v>
      </c>
      <c r="K1164">
        <v>37.356200000000001</v>
      </c>
      <c r="M1164">
        <v>39.830100000000002</v>
      </c>
      <c r="O1164">
        <v>40.642400000000002</v>
      </c>
      <c r="Q1164" s="2">
        <v>42167</v>
      </c>
      <c r="R1164" s="4">
        <v>39.503599999999999</v>
      </c>
      <c r="T1164" s="2">
        <v>42151</v>
      </c>
      <c r="U1164" s="4">
        <v>40.642400000000002</v>
      </c>
      <c r="V1164">
        <f t="shared" si="37"/>
        <v>40.295900000000003</v>
      </c>
    </row>
    <row r="1165" spans="1:22" x14ac:dyDescent="0.25">
      <c r="A1165" s="1">
        <v>41859</v>
      </c>
      <c r="B1165">
        <v>193.24</v>
      </c>
      <c r="C1165" s="1">
        <v>41943</v>
      </c>
      <c r="D1165" s="4">
        <f t="shared" si="36"/>
        <v>201.66</v>
      </c>
      <c r="E1165">
        <v>12.416399999999999</v>
      </c>
      <c r="F1165">
        <v>17.380299999999998</v>
      </c>
      <c r="G1165">
        <v>22.348199999999999</v>
      </c>
      <c r="H1165">
        <v>25.087299999999999</v>
      </c>
      <c r="K1165">
        <v>37.782200000000003</v>
      </c>
      <c r="M1165">
        <v>40.057899999999997</v>
      </c>
      <c r="O1165">
        <v>40.214199999999998</v>
      </c>
      <c r="Q1165" s="2">
        <v>42170</v>
      </c>
      <c r="R1165" s="4">
        <v>39.460299999999997</v>
      </c>
      <c r="T1165" s="2">
        <v>42152</v>
      </c>
      <c r="U1165" s="4">
        <v>40.214199999999998</v>
      </c>
      <c r="V1165">
        <f t="shared" si="37"/>
        <v>39.863999999999997</v>
      </c>
    </row>
    <row r="1166" spans="1:22" x14ac:dyDescent="0.25">
      <c r="A1166" s="1">
        <v>41862</v>
      </c>
      <c r="B1166">
        <v>193.79499999999999</v>
      </c>
      <c r="C1166" s="1">
        <v>41946</v>
      </c>
      <c r="D1166" s="4">
        <f t="shared" si="36"/>
        <v>201.77</v>
      </c>
      <c r="E1166">
        <v>12.9382</v>
      </c>
      <c r="F1166">
        <v>18.407399999999999</v>
      </c>
      <c r="G1166">
        <v>21.502600000000001</v>
      </c>
      <c r="H1166">
        <v>24.203499999999998</v>
      </c>
      <c r="K1166">
        <v>38.960500000000003</v>
      </c>
      <c r="M1166">
        <v>39.76</v>
      </c>
      <c r="O1166">
        <v>40.123800000000003</v>
      </c>
      <c r="Q1166" s="2">
        <v>42171</v>
      </c>
      <c r="R1166" s="4">
        <v>39.558399999999999</v>
      </c>
      <c r="T1166" s="2">
        <v>42153</v>
      </c>
      <c r="U1166" s="4">
        <v>40.123800000000003</v>
      </c>
      <c r="V1166">
        <f t="shared" si="37"/>
        <v>39.929499999999997</v>
      </c>
    </row>
    <row r="1167" spans="1:22" x14ac:dyDescent="0.25">
      <c r="A1167" s="1">
        <v>41863</v>
      </c>
      <c r="B1167">
        <v>193.53</v>
      </c>
      <c r="C1167" s="1">
        <v>41947</v>
      </c>
      <c r="D1167" s="4">
        <f t="shared" si="36"/>
        <v>201.07</v>
      </c>
      <c r="E1167">
        <v>13.169700000000001</v>
      </c>
      <c r="F1167">
        <v>18.776900000000001</v>
      </c>
      <c r="G1167">
        <v>21.063600000000001</v>
      </c>
      <c r="H1167">
        <v>24.185500000000001</v>
      </c>
      <c r="K1167">
        <v>37.552700000000002</v>
      </c>
      <c r="M1167">
        <v>39.5306</v>
      </c>
      <c r="O1167">
        <v>39.348599999999998</v>
      </c>
      <c r="Q1167" s="2">
        <v>42172</v>
      </c>
      <c r="R1167" s="4">
        <v>39.0458</v>
      </c>
      <c r="T1167" s="2">
        <v>42156</v>
      </c>
      <c r="U1167" s="4">
        <v>39.348599999999998</v>
      </c>
      <c r="V1167">
        <f t="shared" si="37"/>
        <v>39.2866</v>
      </c>
    </row>
    <row r="1168" spans="1:22" x14ac:dyDescent="0.25">
      <c r="A1168" s="1">
        <v>41864</v>
      </c>
      <c r="B1168">
        <v>194.84</v>
      </c>
      <c r="C1168" s="1">
        <v>41948</v>
      </c>
      <c r="D1168" s="4">
        <f t="shared" si="36"/>
        <v>202.34</v>
      </c>
      <c r="E1168">
        <v>11.8108</v>
      </c>
      <c r="F1168">
        <v>17.8813</v>
      </c>
      <c r="G1168">
        <v>20.382200000000001</v>
      </c>
      <c r="H1168">
        <v>23.5167</v>
      </c>
      <c r="K1168">
        <v>38.496600000000001</v>
      </c>
      <c r="M1168">
        <v>38.737299999999998</v>
      </c>
      <c r="O1168">
        <v>39.3354</v>
      </c>
      <c r="Q1168" s="2">
        <v>42173</v>
      </c>
      <c r="R1168" s="4">
        <v>38.489400000000003</v>
      </c>
      <c r="T1168" s="2">
        <v>42157</v>
      </c>
      <c r="U1168" s="4">
        <v>39.3354</v>
      </c>
      <c r="V1168">
        <f t="shared" si="37"/>
        <v>39.372100000000003</v>
      </c>
    </row>
    <row r="1169" spans="1:22" x14ac:dyDescent="0.25">
      <c r="A1169" s="1">
        <v>41865</v>
      </c>
      <c r="B1169">
        <v>195.76</v>
      </c>
      <c r="C1169" s="1">
        <v>41949</v>
      </c>
      <c r="D1169" s="4">
        <f t="shared" si="36"/>
        <v>203.15</v>
      </c>
      <c r="E1169">
        <v>11.302899999999999</v>
      </c>
      <c r="F1169">
        <v>17.185199999999998</v>
      </c>
      <c r="G1169">
        <v>20.504899999999999</v>
      </c>
      <c r="H1169">
        <v>23.410599999999999</v>
      </c>
      <c r="K1169">
        <v>38.093800000000002</v>
      </c>
      <c r="M1169">
        <v>39.164999999999999</v>
      </c>
      <c r="O1169">
        <v>39.313099999999999</v>
      </c>
      <c r="Q1169" s="2">
        <v>42174</v>
      </c>
      <c r="R1169" s="4">
        <v>37.5336</v>
      </c>
      <c r="T1169" s="2">
        <v>42158</v>
      </c>
      <c r="U1169" s="4">
        <v>39.313099999999999</v>
      </c>
      <c r="V1169">
        <f t="shared" si="37"/>
        <v>39.222799999999999</v>
      </c>
    </row>
    <row r="1170" spans="1:22" x14ac:dyDescent="0.25">
      <c r="A1170" s="1">
        <v>41866</v>
      </c>
      <c r="B1170">
        <v>195.72</v>
      </c>
      <c r="C1170" s="1">
        <v>41950</v>
      </c>
      <c r="D1170" s="4">
        <f t="shared" si="36"/>
        <v>203.34</v>
      </c>
      <c r="E1170">
        <v>10.2928</v>
      </c>
      <c r="F1170">
        <v>16.570499999999999</v>
      </c>
      <c r="G1170">
        <v>21.613499999999998</v>
      </c>
      <c r="H1170">
        <v>23.7654</v>
      </c>
      <c r="K1170">
        <v>38.444400000000002</v>
      </c>
      <c r="M1170">
        <v>38.773400000000002</v>
      </c>
      <c r="O1170">
        <v>39.577500000000001</v>
      </c>
      <c r="Q1170" s="2">
        <v>42177</v>
      </c>
      <c r="R1170" s="4">
        <v>37.4236</v>
      </c>
      <c r="T1170" s="2">
        <v>42159</v>
      </c>
      <c r="U1170" s="4">
        <v>39.577500000000001</v>
      </c>
      <c r="V1170">
        <f t="shared" si="37"/>
        <v>39.5989</v>
      </c>
    </row>
    <row r="1171" spans="1:22" x14ac:dyDescent="0.25">
      <c r="A1171" s="1">
        <v>41869</v>
      </c>
      <c r="B1171">
        <v>197.36</v>
      </c>
      <c r="C1171" s="1">
        <v>41953</v>
      </c>
      <c r="D1171" s="4">
        <f t="shared" si="36"/>
        <v>203.98</v>
      </c>
      <c r="E1171">
        <v>9.4071999999999996</v>
      </c>
      <c r="F1171">
        <v>17.250299999999999</v>
      </c>
      <c r="G1171">
        <v>20.3261</v>
      </c>
      <c r="H1171">
        <v>23.282499999999999</v>
      </c>
      <c r="K1171">
        <v>38.680399999999999</v>
      </c>
      <c r="M1171">
        <v>39.575800000000001</v>
      </c>
      <c r="O1171">
        <v>40.149099999999997</v>
      </c>
      <c r="Q1171" s="2">
        <v>42178</v>
      </c>
      <c r="R1171" s="4">
        <v>36.739699999999999</v>
      </c>
      <c r="T1171" s="2">
        <v>42160</v>
      </c>
      <c r="U1171" s="4">
        <v>40.149099999999997</v>
      </c>
      <c r="V1171">
        <f t="shared" si="37"/>
        <v>39.924500000000002</v>
      </c>
    </row>
    <row r="1172" spans="1:22" x14ac:dyDescent="0.25">
      <c r="A1172" s="1">
        <v>41870</v>
      </c>
      <c r="B1172">
        <v>198.39</v>
      </c>
      <c r="C1172" s="1">
        <v>41954</v>
      </c>
      <c r="D1172" s="4">
        <f t="shared" si="36"/>
        <v>204.17500000000001</v>
      </c>
      <c r="E1172">
        <v>9.7920999999999996</v>
      </c>
      <c r="F1172">
        <v>17.889199999999999</v>
      </c>
      <c r="G1172">
        <v>20.200600000000001</v>
      </c>
      <c r="H1172">
        <v>23.377400000000002</v>
      </c>
      <c r="K1172">
        <v>38.644100000000002</v>
      </c>
      <c r="M1172">
        <v>40.279899999999998</v>
      </c>
      <c r="O1172">
        <v>39.8523</v>
      </c>
      <c r="Q1172" s="2">
        <v>42179</v>
      </c>
      <c r="R1172" s="4">
        <v>36.842199999999998</v>
      </c>
      <c r="T1172" s="2">
        <v>42163</v>
      </c>
      <c r="U1172" s="4">
        <v>39.8523</v>
      </c>
      <c r="V1172">
        <f t="shared" si="37"/>
        <v>39.742199999999997</v>
      </c>
    </row>
    <row r="1173" spans="1:22" x14ac:dyDescent="0.25">
      <c r="A1173" s="1">
        <v>41871</v>
      </c>
      <c r="B1173">
        <v>198.92</v>
      </c>
      <c r="C1173" s="1">
        <v>41955</v>
      </c>
      <c r="D1173" s="4">
        <f t="shared" si="36"/>
        <v>203.96</v>
      </c>
      <c r="E1173">
        <v>9.6990999999999996</v>
      </c>
      <c r="F1173">
        <v>18.658899999999999</v>
      </c>
      <c r="G1173">
        <v>19.5594</v>
      </c>
      <c r="H1173">
        <v>23.131599999999999</v>
      </c>
      <c r="K1173">
        <v>38.9452</v>
      </c>
      <c r="M1173">
        <v>40.377499999999998</v>
      </c>
      <c r="O1173">
        <v>40.224699999999999</v>
      </c>
      <c r="Q1173" s="2">
        <v>42180</v>
      </c>
      <c r="R1173" s="4">
        <v>37.200099999999999</v>
      </c>
      <c r="T1173" s="2">
        <v>42164</v>
      </c>
      <c r="U1173" s="4">
        <v>40.224699999999999</v>
      </c>
      <c r="V1173">
        <f t="shared" si="37"/>
        <v>39.896099999999997</v>
      </c>
    </row>
    <row r="1174" spans="1:22" x14ac:dyDescent="0.25">
      <c r="A1174" s="1">
        <v>41872</v>
      </c>
      <c r="B1174">
        <v>199.5</v>
      </c>
      <c r="C1174" s="1">
        <v>41956</v>
      </c>
      <c r="D1174" s="4">
        <f t="shared" si="36"/>
        <v>204.19</v>
      </c>
      <c r="E1174">
        <v>10.078900000000001</v>
      </c>
      <c r="F1174">
        <v>19.374600000000001</v>
      </c>
      <c r="G1174">
        <v>19.341000000000001</v>
      </c>
      <c r="H1174">
        <v>23.1693</v>
      </c>
      <c r="K1174">
        <v>40.203899999999997</v>
      </c>
      <c r="M1174">
        <v>40.557200000000002</v>
      </c>
      <c r="O1174">
        <v>40.013300000000001</v>
      </c>
      <c r="Q1174" s="2">
        <v>42181</v>
      </c>
      <c r="R1174" s="4">
        <v>37.2393</v>
      </c>
      <c r="T1174" s="2">
        <v>42165</v>
      </c>
      <c r="U1174" s="4">
        <v>40.013300000000001</v>
      </c>
      <c r="V1174">
        <f t="shared" si="37"/>
        <v>39.812600000000003</v>
      </c>
    </row>
    <row r="1175" spans="1:22" x14ac:dyDescent="0.25">
      <c r="A1175" s="1">
        <v>41873</v>
      </c>
      <c r="B1175">
        <v>199.19</v>
      </c>
      <c r="C1175" s="1">
        <v>41957</v>
      </c>
      <c r="D1175" s="4">
        <f t="shared" si="36"/>
        <v>204.24</v>
      </c>
      <c r="E1175">
        <v>9.2094000000000005</v>
      </c>
      <c r="F1175">
        <v>20.039100000000001</v>
      </c>
      <c r="G1175">
        <v>19.3353</v>
      </c>
      <c r="H1175">
        <v>23.071400000000001</v>
      </c>
      <c r="K1175">
        <v>40.094000000000001</v>
      </c>
      <c r="M1175">
        <v>40.010199999999998</v>
      </c>
      <c r="O1175">
        <v>39.6113</v>
      </c>
      <c r="Q1175" s="2">
        <v>42184</v>
      </c>
      <c r="R1175" s="4">
        <v>38.268599999999999</v>
      </c>
      <c r="T1175" s="2">
        <v>42166</v>
      </c>
      <c r="U1175" s="4">
        <v>39.6113</v>
      </c>
      <c r="V1175">
        <f t="shared" si="37"/>
        <v>39.540900000000001</v>
      </c>
    </row>
    <row r="1176" spans="1:22" x14ac:dyDescent="0.25">
      <c r="A1176" s="1">
        <v>41876</v>
      </c>
      <c r="B1176">
        <v>200.2</v>
      </c>
      <c r="C1176" s="1">
        <v>41960</v>
      </c>
      <c r="D1176" s="4">
        <f t="shared" si="36"/>
        <v>204.37</v>
      </c>
      <c r="E1176">
        <v>10.0002</v>
      </c>
      <c r="F1176">
        <v>24.619299999999999</v>
      </c>
      <c r="G1176">
        <v>18.9527</v>
      </c>
      <c r="H1176">
        <v>23.118200000000002</v>
      </c>
      <c r="K1176">
        <v>38.760800000000003</v>
      </c>
      <c r="M1176">
        <v>39.462899999999998</v>
      </c>
      <c r="O1176">
        <v>39.533900000000003</v>
      </c>
      <c r="Q1176" s="2">
        <v>42185</v>
      </c>
      <c r="R1176" s="4">
        <v>38.123600000000003</v>
      </c>
      <c r="T1176" s="2">
        <v>42167</v>
      </c>
      <c r="U1176" s="4">
        <v>39.533900000000003</v>
      </c>
      <c r="V1176">
        <f t="shared" si="37"/>
        <v>39.503599999999999</v>
      </c>
    </row>
    <row r="1177" spans="1:22" x14ac:dyDescent="0.25">
      <c r="A1177" s="1">
        <v>41877</v>
      </c>
      <c r="B1177">
        <v>200.33</v>
      </c>
      <c r="C1177" s="1">
        <v>41961</v>
      </c>
      <c r="D1177" s="4">
        <f t="shared" si="36"/>
        <v>205.55</v>
      </c>
      <c r="E1177">
        <v>10.4739</v>
      </c>
      <c r="F1177">
        <v>25.970500000000001</v>
      </c>
      <c r="G1177">
        <v>19.171399999999998</v>
      </c>
      <c r="H1177">
        <v>23.086200000000002</v>
      </c>
      <c r="K1177">
        <v>38.246200000000002</v>
      </c>
      <c r="M1177">
        <v>39.5396</v>
      </c>
      <c r="O1177">
        <v>39.894300000000001</v>
      </c>
      <c r="Q1177" s="2">
        <v>42186</v>
      </c>
      <c r="R1177" s="4">
        <v>37.829599999999999</v>
      </c>
      <c r="T1177" s="2">
        <v>42170</v>
      </c>
      <c r="U1177" s="4">
        <v>39.894300000000001</v>
      </c>
      <c r="V1177">
        <f t="shared" si="37"/>
        <v>39.460299999999997</v>
      </c>
    </row>
    <row r="1178" spans="1:22" x14ac:dyDescent="0.25">
      <c r="A1178" s="1">
        <v>41878</v>
      </c>
      <c r="B1178">
        <v>200.25</v>
      </c>
      <c r="C1178" s="1">
        <v>41962</v>
      </c>
      <c r="D1178" s="4">
        <f t="shared" si="36"/>
        <v>205.22</v>
      </c>
      <c r="E1178">
        <v>10.0284</v>
      </c>
      <c r="F1178">
        <v>31.801200000000001</v>
      </c>
      <c r="G1178">
        <v>19.043600000000001</v>
      </c>
      <c r="H1178">
        <v>23.234200000000001</v>
      </c>
      <c r="K1178">
        <v>38.002699999999997</v>
      </c>
      <c r="M1178">
        <v>39.764600000000002</v>
      </c>
      <c r="O1178">
        <v>39.857799999999997</v>
      </c>
      <c r="Q1178" s="2">
        <v>42187</v>
      </c>
      <c r="R1178" s="4">
        <v>37.0792</v>
      </c>
      <c r="T1178" s="2">
        <v>42171</v>
      </c>
      <c r="U1178" s="4">
        <v>39.857799999999997</v>
      </c>
      <c r="V1178">
        <f t="shared" si="37"/>
        <v>39.558399999999999</v>
      </c>
    </row>
    <row r="1179" spans="1:22" x14ac:dyDescent="0.25">
      <c r="A1179" s="1">
        <v>41879</v>
      </c>
      <c r="B1179">
        <v>200.14</v>
      </c>
      <c r="C1179" s="1">
        <v>41963</v>
      </c>
      <c r="D1179" s="4">
        <f t="shared" si="36"/>
        <v>205.58</v>
      </c>
      <c r="E1179">
        <v>9.89</v>
      </c>
      <c r="F1179">
        <v>42.7684</v>
      </c>
      <c r="G1179">
        <v>19.263500000000001</v>
      </c>
      <c r="H1179">
        <v>23.547999999999998</v>
      </c>
      <c r="K1179">
        <v>38.8553</v>
      </c>
      <c r="M1179">
        <v>39.643000000000001</v>
      </c>
      <c r="O1179">
        <v>39.253500000000003</v>
      </c>
      <c r="Q1179" s="2">
        <v>42191</v>
      </c>
      <c r="R1179" s="4">
        <v>37.661299999999997</v>
      </c>
      <c r="T1179" s="2">
        <v>42172</v>
      </c>
      <c r="U1179" s="4">
        <v>39.253500000000003</v>
      </c>
      <c r="V1179">
        <f t="shared" si="37"/>
        <v>39.0458</v>
      </c>
    </row>
    <row r="1180" spans="1:22" x14ac:dyDescent="0.25">
      <c r="A1180" s="1">
        <v>41880</v>
      </c>
      <c r="B1180">
        <v>200.71</v>
      </c>
      <c r="C1180" s="1">
        <v>41964</v>
      </c>
      <c r="D1180" s="4">
        <f t="shared" si="36"/>
        <v>206.68</v>
      </c>
      <c r="E1180">
        <v>7.0892999999999997</v>
      </c>
      <c r="F1180">
        <v>18.5855</v>
      </c>
      <c r="G1180">
        <v>19.302099999999999</v>
      </c>
      <c r="H1180">
        <v>23.582599999999999</v>
      </c>
      <c r="K1180">
        <v>38.190800000000003</v>
      </c>
      <c r="M1180">
        <v>39.664200000000001</v>
      </c>
      <c r="O1180">
        <v>38.783900000000003</v>
      </c>
      <c r="Q1180" s="2">
        <v>42192</v>
      </c>
      <c r="R1180" s="4">
        <v>38.956899999999997</v>
      </c>
      <c r="T1180" s="2">
        <v>42173</v>
      </c>
      <c r="U1180" s="4">
        <v>38.783900000000003</v>
      </c>
      <c r="V1180">
        <f t="shared" si="37"/>
        <v>38.489400000000003</v>
      </c>
    </row>
    <row r="1181" spans="1:22" x14ac:dyDescent="0.25">
      <c r="A1181" s="1">
        <v>41884</v>
      </c>
      <c r="B1181">
        <v>200.61</v>
      </c>
      <c r="C1181" s="1">
        <v>41967</v>
      </c>
      <c r="D1181" s="4">
        <f t="shared" si="36"/>
        <v>207.26</v>
      </c>
      <c r="E1181">
        <v>9.3536000000000001</v>
      </c>
      <c r="F1181">
        <v>15.2545</v>
      </c>
      <c r="G1181">
        <v>19.445</v>
      </c>
      <c r="H1181">
        <v>23.797899999999998</v>
      </c>
      <c r="K1181">
        <v>38.952800000000003</v>
      </c>
      <c r="M1181">
        <v>39.102400000000003</v>
      </c>
      <c r="O1181">
        <v>37.782400000000003</v>
      </c>
      <c r="Q1181" s="2">
        <v>42193</v>
      </c>
      <c r="R1181" s="4">
        <v>39.941400000000002</v>
      </c>
      <c r="T1181" s="2">
        <v>42174</v>
      </c>
      <c r="U1181" s="4">
        <v>37.782400000000003</v>
      </c>
      <c r="V1181">
        <f t="shared" si="37"/>
        <v>37.5336</v>
      </c>
    </row>
    <row r="1182" spans="1:22" x14ac:dyDescent="0.25">
      <c r="A1182" s="1">
        <v>41885</v>
      </c>
      <c r="B1182">
        <v>200.5</v>
      </c>
      <c r="C1182" s="1">
        <v>41968</v>
      </c>
      <c r="D1182" s="4">
        <f t="shared" si="36"/>
        <v>207.11</v>
      </c>
      <c r="E1182">
        <v>9.3156999999999996</v>
      </c>
      <c r="F1182">
        <v>14.843400000000001</v>
      </c>
      <c r="G1182">
        <v>19.7607</v>
      </c>
      <c r="H1182">
        <v>23.845700000000001</v>
      </c>
      <c r="K1182">
        <v>37.775700000000001</v>
      </c>
      <c r="M1182">
        <v>37.7027</v>
      </c>
      <c r="O1182">
        <v>37.619300000000003</v>
      </c>
      <c r="Q1182" s="2">
        <v>42194</v>
      </c>
      <c r="R1182" s="4">
        <v>39.969499999999996</v>
      </c>
      <c r="T1182" s="2">
        <v>42177</v>
      </c>
      <c r="U1182" s="4">
        <v>37.619300000000003</v>
      </c>
      <c r="V1182">
        <f t="shared" si="37"/>
        <v>37.4236</v>
      </c>
    </row>
    <row r="1183" spans="1:22" x14ac:dyDescent="0.25">
      <c r="A1183" s="1">
        <v>41886</v>
      </c>
      <c r="B1183">
        <v>200.21010000000001</v>
      </c>
      <c r="C1183" s="1">
        <v>41969</v>
      </c>
      <c r="D1183" s="4">
        <f t="shared" si="36"/>
        <v>207.64</v>
      </c>
      <c r="E1183">
        <v>9.1245999999999992</v>
      </c>
      <c r="F1183">
        <v>15.020799999999999</v>
      </c>
      <c r="G1183">
        <v>20.211400000000001</v>
      </c>
      <c r="H1183">
        <v>23.9618</v>
      </c>
      <c r="K1183">
        <v>35.602200000000003</v>
      </c>
      <c r="M1183">
        <v>37.377800000000001</v>
      </c>
      <c r="O1183">
        <v>36.753500000000003</v>
      </c>
      <c r="Q1183" s="2">
        <v>42195</v>
      </c>
      <c r="R1183" s="4">
        <v>39.875100000000003</v>
      </c>
      <c r="T1183" s="2">
        <v>42178</v>
      </c>
      <c r="U1183" s="4">
        <v>36.753500000000003</v>
      </c>
      <c r="V1183">
        <f t="shared" si="37"/>
        <v>36.739699999999999</v>
      </c>
    </row>
    <row r="1184" spans="1:22" x14ac:dyDescent="0.25">
      <c r="A1184" s="1">
        <v>41887</v>
      </c>
      <c r="B1184">
        <v>201.11</v>
      </c>
      <c r="C1184" s="1">
        <v>41971</v>
      </c>
      <c r="D1184" s="4">
        <f t="shared" si="36"/>
        <v>207.2</v>
      </c>
      <c r="E1184">
        <v>10.9428</v>
      </c>
      <c r="F1184">
        <v>16.429500000000001</v>
      </c>
      <c r="G1184">
        <v>20.064800000000002</v>
      </c>
      <c r="H1184">
        <v>23.7744</v>
      </c>
      <c r="K1184">
        <v>39.334299999999999</v>
      </c>
      <c r="M1184">
        <v>37.283000000000001</v>
      </c>
      <c r="O1184">
        <v>36.879399999999997</v>
      </c>
      <c r="Q1184" s="2">
        <v>42198</v>
      </c>
      <c r="R1184" s="4">
        <v>39.329300000000003</v>
      </c>
      <c r="T1184" s="2">
        <v>42179</v>
      </c>
      <c r="U1184" s="4">
        <v>36.879399999999997</v>
      </c>
      <c r="V1184">
        <f t="shared" si="37"/>
        <v>36.842199999999998</v>
      </c>
    </row>
    <row r="1185" spans="1:22" x14ac:dyDescent="0.25">
      <c r="A1185" s="1">
        <v>41890</v>
      </c>
      <c r="B1185">
        <v>200.59</v>
      </c>
      <c r="C1185" s="1">
        <v>41974</v>
      </c>
      <c r="D1185" s="4">
        <f t="shared" si="36"/>
        <v>205.76</v>
      </c>
      <c r="E1185">
        <v>12.0557</v>
      </c>
      <c r="F1185">
        <v>18.132899999999999</v>
      </c>
      <c r="G1185">
        <v>20.4832</v>
      </c>
      <c r="H1185">
        <v>23.9329</v>
      </c>
      <c r="K1185">
        <v>39.801499999999997</v>
      </c>
      <c r="M1185">
        <v>37.389099999999999</v>
      </c>
      <c r="O1185">
        <v>37.432400000000001</v>
      </c>
      <c r="Q1185" s="2">
        <v>42199</v>
      </c>
      <c r="R1185" s="4">
        <v>39.133000000000003</v>
      </c>
      <c r="T1185" s="2">
        <v>42180</v>
      </c>
      <c r="U1185" s="4">
        <v>37.432400000000001</v>
      </c>
      <c r="V1185">
        <f t="shared" si="37"/>
        <v>37.200099999999999</v>
      </c>
    </row>
    <row r="1186" spans="1:22" x14ac:dyDescent="0.25">
      <c r="A1186" s="1">
        <v>41891</v>
      </c>
      <c r="B1186">
        <v>199.32</v>
      </c>
      <c r="C1186" s="1">
        <v>41975</v>
      </c>
      <c r="D1186" s="4">
        <f t="shared" si="36"/>
        <v>207.08500000000001</v>
      </c>
      <c r="E1186">
        <v>10.885300000000001</v>
      </c>
      <c r="F1186">
        <v>17.036200000000001</v>
      </c>
      <c r="G1186">
        <v>21.0398</v>
      </c>
      <c r="H1186">
        <v>24.408000000000001</v>
      </c>
      <c r="K1186">
        <v>40.204000000000001</v>
      </c>
      <c r="M1186">
        <v>38.128300000000003</v>
      </c>
      <c r="O1186">
        <v>37.421900000000001</v>
      </c>
      <c r="Q1186" s="2">
        <v>42200</v>
      </c>
      <c r="R1186" s="4">
        <v>38.848199999999999</v>
      </c>
      <c r="T1186" s="2">
        <v>42181</v>
      </c>
      <c r="U1186" s="4">
        <v>37.421900000000001</v>
      </c>
      <c r="V1186">
        <f t="shared" si="37"/>
        <v>37.2393</v>
      </c>
    </row>
    <row r="1187" spans="1:22" x14ac:dyDescent="0.25">
      <c r="A1187" s="1">
        <v>41892</v>
      </c>
      <c r="B1187">
        <v>200.07</v>
      </c>
      <c r="C1187" s="1">
        <v>41976</v>
      </c>
      <c r="D1187" s="4">
        <f t="shared" si="36"/>
        <v>207.89</v>
      </c>
      <c r="E1187">
        <v>10.305899999999999</v>
      </c>
      <c r="F1187">
        <v>16.666499999999999</v>
      </c>
      <c r="G1187">
        <v>21.026900000000001</v>
      </c>
      <c r="H1187">
        <v>24.241700000000002</v>
      </c>
      <c r="K1187">
        <v>41.045400000000001</v>
      </c>
      <c r="M1187">
        <v>38.037999999999997</v>
      </c>
      <c r="O1187">
        <v>38.257899999999999</v>
      </c>
      <c r="Q1187" s="2">
        <v>42201</v>
      </c>
      <c r="R1187" s="4">
        <v>38.679900000000004</v>
      </c>
      <c r="T1187" s="2">
        <v>42184</v>
      </c>
      <c r="U1187" s="4">
        <v>38.257899999999999</v>
      </c>
      <c r="V1187">
        <f t="shared" si="37"/>
        <v>38.268599999999999</v>
      </c>
    </row>
    <row r="1188" spans="1:22" x14ac:dyDescent="0.25">
      <c r="A1188" s="1">
        <v>41893</v>
      </c>
      <c r="B1188">
        <v>200.3</v>
      </c>
      <c r="C1188" s="1">
        <v>41977</v>
      </c>
      <c r="D1188" s="4">
        <f t="shared" si="36"/>
        <v>207.66</v>
      </c>
      <c r="E1188">
        <v>9.7881999999999998</v>
      </c>
      <c r="F1188">
        <v>16.706299999999999</v>
      </c>
      <c r="G1188">
        <v>21.000299999999999</v>
      </c>
      <c r="H1188">
        <v>24.2956</v>
      </c>
      <c r="K1188">
        <v>41.519599999999997</v>
      </c>
      <c r="M1188">
        <v>40.1143</v>
      </c>
      <c r="O1188">
        <v>38.278799999999997</v>
      </c>
      <c r="Q1188" s="2">
        <v>42202</v>
      </c>
      <c r="R1188" s="4">
        <v>38.214300000000001</v>
      </c>
      <c r="T1188" s="2">
        <v>42185</v>
      </c>
      <c r="U1188" s="4">
        <v>38.278799999999997</v>
      </c>
      <c r="V1188">
        <f t="shared" si="37"/>
        <v>38.123600000000003</v>
      </c>
    </row>
    <row r="1189" spans="1:22" x14ac:dyDescent="0.25">
      <c r="A1189" s="1">
        <v>41894</v>
      </c>
      <c r="B1189">
        <v>199.13</v>
      </c>
      <c r="C1189" s="1">
        <v>41978</v>
      </c>
      <c r="D1189" s="4">
        <f t="shared" si="36"/>
        <v>208</v>
      </c>
      <c r="E1189">
        <v>8.7457999999999991</v>
      </c>
      <c r="F1189">
        <v>15.948</v>
      </c>
      <c r="G1189">
        <v>21.1126</v>
      </c>
      <c r="H1189">
        <v>24.519300000000001</v>
      </c>
      <c r="K1189">
        <v>43.511600000000001</v>
      </c>
      <c r="M1189">
        <v>39.398600000000002</v>
      </c>
      <c r="O1189">
        <v>38.3155</v>
      </c>
      <c r="Q1189" s="2">
        <v>42205</v>
      </c>
      <c r="R1189" s="4">
        <v>39.357799999999997</v>
      </c>
      <c r="T1189" s="2">
        <v>42186</v>
      </c>
      <c r="U1189" s="4">
        <v>38.3155</v>
      </c>
      <c r="V1189">
        <f t="shared" si="37"/>
        <v>37.829599999999999</v>
      </c>
    </row>
    <row r="1190" spans="1:22" x14ac:dyDescent="0.25">
      <c r="A1190" s="1">
        <v>41897</v>
      </c>
      <c r="B1190">
        <v>198.98099999999999</v>
      </c>
      <c r="C1190" s="1">
        <v>41981</v>
      </c>
      <c r="D1190" s="4">
        <f t="shared" si="36"/>
        <v>206.61</v>
      </c>
      <c r="E1190">
        <v>11.353400000000001</v>
      </c>
      <c r="F1190">
        <v>20.2148</v>
      </c>
      <c r="G1190">
        <v>22.261600000000001</v>
      </c>
      <c r="H1190">
        <v>25.3537</v>
      </c>
      <c r="K1190">
        <v>43.556699999999999</v>
      </c>
      <c r="M1190">
        <v>39.5839</v>
      </c>
      <c r="O1190">
        <v>37.988300000000002</v>
      </c>
      <c r="Q1190" s="2">
        <v>42206</v>
      </c>
      <c r="R1190" s="4">
        <v>39.924700000000001</v>
      </c>
      <c r="T1190" s="2">
        <v>42187</v>
      </c>
      <c r="U1190" s="4">
        <v>37.988300000000002</v>
      </c>
      <c r="V1190">
        <f t="shared" si="37"/>
        <v>37.0792</v>
      </c>
    </row>
    <row r="1191" spans="1:22" x14ac:dyDescent="0.25">
      <c r="A1191" s="1">
        <v>41898</v>
      </c>
      <c r="B1191">
        <v>200.48</v>
      </c>
      <c r="C1191" s="1">
        <v>41982</v>
      </c>
      <c r="D1191" s="4">
        <f t="shared" si="36"/>
        <v>206.47</v>
      </c>
      <c r="E1191">
        <v>12.0863</v>
      </c>
      <c r="F1191">
        <v>21.0596</v>
      </c>
      <c r="G1191">
        <v>21.404299999999999</v>
      </c>
      <c r="H1191">
        <v>24.985399999999998</v>
      </c>
      <c r="K1191">
        <v>43.483199999999997</v>
      </c>
      <c r="M1191">
        <v>38.345300000000002</v>
      </c>
      <c r="O1191">
        <v>38.059199999999997</v>
      </c>
      <c r="Q1191" s="2">
        <v>42207</v>
      </c>
      <c r="R1191" s="4">
        <v>41.141100000000002</v>
      </c>
      <c r="T1191" s="2">
        <v>42191</v>
      </c>
      <c r="U1191" s="4">
        <v>38.059199999999997</v>
      </c>
      <c r="V1191">
        <f t="shared" si="37"/>
        <v>37.661299999999997</v>
      </c>
    </row>
    <row r="1192" spans="1:22" x14ac:dyDescent="0.25">
      <c r="A1192" s="1">
        <v>41899</v>
      </c>
      <c r="B1192">
        <v>200.75</v>
      </c>
      <c r="C1192" s="1">
        <v>41983</v>
      </c>
      <c r="D1192" s="4">
        <f t="shared" si="36"/>
        <v>203.1601</v>
      </c>
      <c r="E1192">
        <v>17.361599999999999</v>
      </c>
      <c r="F1192">
        <v>26.306100000000001</v>
      </c>
      <c r="G1192">
        <v>20.811900000000001</v>
      </c>
      <c r="H1192">
        <v>24.664000000000001</v>
      </c>
      <c r="K1192">
        <v>41.222299999999997</v>
      </c>
      <c r="M1192">
        <v>38.775500000000001</v>
      </c>
      <c r="O1192">
        <v>39.079900000000002</v>
      </c>
      <c r="Q1192" s="2">
        <v>42208</v>
      </c>
      <c r="R1192" s="4">
        <v>41.307299999999998</v>
      </c>
      <c r="T1192" s="2">
        <v>42192</v>
      </c>
      <c r="U1192" s="4">
        <v>39.079900000000002</v>
      </c>
      <c r="V1192">
        <f t="shared" si="37"/>
        <v>38.956899999999997</v>
      </c>
    </row>
    <row r="1193" spans="1:22" x14ac:dyDescent="0.25">
      <c r="A1193" s="1">
        <v>41900</v>
      </c>
      <c r="B1193">
        <v>201.82</v>
      </c>
      <c r="C1193" s="1">
        <v>41984</v>
      </c>
      <c r="D1193" s="4">
        <f t="shared" si="36"/>
        <v>204.19</v>
      </c>
      <c r="E1193">
        <v>18.5046</v>
      </c>
      <c r="F1193">
        <v>28.354900000000001</v>
      </c>
      <c r="G1193">
        <v>20.4316</v>
      </c>
      <c r="H1193">
        <v>24.3993</v>
      </c>
      <c r="K1193">
        <v>42.34</v>
      </c>
      <c r="M1193">
        <v>40.753599999999999</v>
      </c>
      <c r="O1193">
        <v>40.213200000000001</v>
      </c>
      <c r="Q1193" s="2">
        <v>42209</v>
      </c>
      <c r="R1193" s="4">
        <v>41.734200000000001</v>
      </c>
      <c r="T1193" s="2">
        <v>42193</v>
      </c>
      <c r="U1193" s="4">
        <v>40.213200000000001</v>
      </c>
      <c r="V1193">
        <f t="shared" si="37"/>
        <v>39.941400000000002</v>
      </c>
    </row>
    <row r="1194" spans="1:22" x14ac:dyDescent="0.25">
      <c r="A1194" s="1">
        <v>41901</v>
      </c>
      <c r="B1194">
        <v>200.7</v>
      </c>
      <c r="C1194" s="1">
        <v>41985</v>
      </c>
      <c r="D1194" s="4">
        <f t="shared" si="36"/>
        <v>200.89</v>
      </c>
      <c r="E1194">
        <v>20.6526</v>
      </c>
      <c r="F1194">
        <v>31.6129</v>
      </c>
      <c r="G1194">
        <v>21.245699999999999</v>
      </c>
      <c r="H1194">
        <v>24.782900000000001</v>
      </c>
      <c r="K1194">
        <v>44.709499999999998</v>
      </c>
      <c r="M1194">
        <v>41.820300000000003</v>
      </c>
      <c r="O1194">
        <v>40.3187</v>
      </c>
      <c r="Q1194" s="2">
        <v>42212</v>
      </c>
      <c r="R1194" s="4">
        <v>43.031199999999998</v>
      </c>
      <c r="T1194" s="2">
        <v>42194</v>
      </c>
      <c r="U1194" s="4">
        <v>40.3187</v>
      </c>
      <c r="V1194">
        <f t="shared" si="37"/>
        <v>39.969499999999996</v>
      </c>
    </row>
    <row r="1195" spans="1:22" x14ac:dyDescent="0.25">
      <c r="A1195" s="1">
        <v>41904</v>
      </c>
      <c r="B1195">
        <v>199.15</v>
      </c>
      <c r="C1195" s="1">
        <v>41988</v>
      </c>
      <c r="D1195" s="4">
        <f t="shared" si="36"/>
        <v>199.51</v>
      </c>
      <c r="E1195">
        <v>18.9803</v>
      </c>
      <c r="F1195">
        <v>31.717199999999998</v>
      </c>
      <c r="G1195">
        <v>22.142900000000001</v>
      </c>
      <c r="H1195">
        <v>25.427</v>
      </c>
      <c r="K1195">
        <v>45.830199999999998</v>
      </c>
      <c r="M1195">
        <v>42.206200000000003</v>
      </c>
      <c r="O1195">
        <v>39.529299999999999</v>
      </c>
      <c r="Q1195" s="2">
        <v>42213</v>
      </c>
      <c r="R1195" s="4">
        <v>42.83</v>
      </c>
      <c r="T1195" s="2">
        <v>42195</v>
      </c>
      <c r="U1195" s="4">
        <v>39.529299999999999</v>
      </c>
      <c r="V1195">
        <f t="shared" si="37"/>
        <v>39.875100000000003</v>
      </c>
    </row>
    <row r="1196" spans="1:22" x14ac:dyDescent="0.25">
      <c r="A1196" s="1">
        <v>41905</v>
      </c>
      <c r="B1196">
        <v>198.01</v>
      </c>
      <c r="C1196" s="1">
        <v>41989</v>
      </c>
      <c r="D1196" s="4">
        <f t="shared" si="36"/>
        <v>197.91</v>
      </c>
      <c r="E1196">
        <v>25.724900000000002</v>
      </c>
      <c r="F1196">
        <v>36.676499999999997</v>
      </c>
      <c r="G1196">
        <v>23.130400000000002</v>
      </c>
      <c r="H1196">
        <v>26.0092</v>
      </c>
      <c r="K1196">
        <v>46.3292</v>
      </c>
      <c r="M1196">
        <v>40.643500000000003</v>
      </c>
      <c r="O1196">
        <v>39.570599999999999</v>
      </c>
      <c r="Q1196" s="2">
        <v>42214</v>
      </c>
      <c r="R1196" s="4">
        <v>42.7425</v>
      </c>
      <c r="T1196" s="2">
        <v>42198</v>
      </c>
      <c r="U1196" s="4">
        <v>39.570599999999999</v>
      </c>
      <c r="V1196">
        <f t="shared" si="37"/>
        <v>39.329300000000003</v>
      </c>
    </row>
    <row r="1197" spans="1:22" x14ac:dyDescent="0.25">
      <c r="A1197" s="1">
        <v>41906</v>
      </c>
      <c r="B1197">
        <v>199.56</v>
      </c>
      <c r="C1197" s="1">
        <v>41990</v>
      </c>
      <c r="D1197" s="4">
        <f t="shared" si="36"/>
        <v>201.79</v>
      </c>
      <c r="E1197">
        <v>16.011500000000002</v>
      </c>
      <c r="F1197">
        <v>34.815600000000003</v>
      </c>
      <c r="G1197">
        <v>21.778199999999998</v>
      </c>
      <c r="H1197">
        <v>25.406600000000001</v>
      </c>
      <c r="K1197">
        <v>44.434699999999999</v>
      </c>
      <c r="M1197">
        <v>40.171700000000001</v>
      </c>
      <c r="O1197">
        <v>39.055</v>
      </c>
      <c r="Q1197" s="2">
        <v>42215</v>
      </c>
      <c r="R1197" s="4">
        <v>42.698900000000002</v>
      </c>
      <c r="T1197" s="2">
        <v>42199</v>
      </c>
      <c r="U1197" s="4">
        <v>39.055</v>
      </c>
      <c r="V1197">
        <f t="shared" si="37"/>
        <v>39.133000000000003</v>
      </c>
    </row>
    <row r="1198" spans="1:22" x14ac:dyDescent="0.25">
      <c r="A1198" s="1">
        <v>41907</v>
      </c>
      <c r="B1198">
        <v>196.34</v>
      </c>
      <c r="C1198" s="1">
        <v>41991</v>
      </c>
      <c r="D1198" s="4">
        <f t="shared" si="36"/>
        <v>206.78</v>
      </c>
      <c r="E1198">
        <v>18.5122</v>
      </c>
      <c r="F1198">
        <v>43.432600000000001</v>
      </c>
      <c r="G1198">
        <v>23.7361</v>
      </c>
      <c r="H1198">
        <v>26.4757</v>
      </c>
      <c r="K1198">
        <v>43.956400000000002</v>
      </c>
      <c r="M1198">
        <v>39.595199999999998</v>
      </c>
      <c r="O1198">
        <v>38.906100000000002</v>
      </c>
      <c r="Q1198" s="2">
        <v>42216</v>
      </c>
      <c r="R1198" s="4">
        <v>42.1036</v>
      </c>
      <c r="T1198" s="2">
        <v>42200</v>
      </c>
      <c r="U1198" s="4">
        <v>38.906100000000002</v>
      </c>
      <c r="V1198">
        <f t="shared" si="37"/>
        <v>38.848199999999999</v>
      </c>
    </row>
    <row r="1199" spans="1:22" x14ac:dyDescent="0.25">
      <c r="A1199" s="1">
        <v>41908</v>
      </c>
      <c r="B1199">
        <v>197.9</v>
      </c>
      <c r="C1199" s="1">
        <v>41992</v>
      </c>
      <c r="D1199" s="4">
        <f t="shared" si="36"/>
        <v>206.52</v>
      </c>
      <c r="E1199">
        <v>10.3429</v>
      </c>
      <c r="F1199">
        <v>20.727900000000002</v>
      </c>
      <c r="G1199">
        <v>23.0915</v>
      </c>
      <c r="H1199">
        <v>25.803899999999999</v>
      </c>
      <c r="K1199">
        <v>43.036000000000001</v>
      </c>
      <c r="M1199">
        <v>39.263399999999997</v>
      </c>
      <c r="O1199">
        <v>38.722799999999999</v>
      </c>
      <c r="Q1199" s="2">
        <v>42219</v>
      </c>
      <c r="R1199" s="4">
        <v>43.170900000000003</v>
      </c>
      <c r="T1199" s="2">
        <v>42201</v>
      </c>
      <c r="U1199" s="4">
        <v>38.722799999999999</v>
      </c>
      <c r="V1199">
        <f t="shared" si="37"/>
        <v>38.679900000000004</v>
      </c>
    </row>
    <row r="1200" spans="1:22" x14ac:dyDescent="0.25">
      <c r="A1200" s="1">
        <v>41911</v>
      </c>
      <c r="B1200">
        <v>197.54</v>
      </c>
      <c r="C1200" s="1">
        <v>41995</v>
      </c>
      <c r="D1200" s="4">
        <f t="shared" si="36"/>
        <v>207.47</v>
      </c>
      <c r="E1200">
        <v>12.8438</v>
      </c>
      <c r="F1200">
        <v>18.1309</v>
      </c>
      <c r="G1200">
        <v>23.611000000000001</v>
      </c>
      <c r="H1200">
        <v>26.2849</v>
      </c>
      <c r="K1200">
        <v>42.9617</v>
      </c>
      <c r="M1200">
        <v>39.015000000000001</v>
      </c>
      <c r="O1200">
        <v>38.4758</v>
      </c>
      <c r="Q1200" s="2">
        <v>42220</v>
      </c>
      <c r="R1200" s="4">
        <v>42.832099999999997</v>
      </c>
      <c r="T1200" s="2">
        <v>42202</v>
      </c>
      <c r="U1200" s="4">
        <v>38.4758</v>
      </c>
      <c r="V1200">
        <f t="shared" si="37"/>
        <v>38.214300000000001</v>
      </c>
    </row>
    <row r="1201" spans="1:22" x14ac:dyDescent="0.25">
      <c r="A1201" s="1">
        <v>41912</v>
      </c>
      <c r="B1201">
        <v>197.02</v>
      </c>
      <c r="C1201" s="1">
        <v>41996</v>
      </c>
      <c r="D1201" s="4">
        <f t="shared" si="36"/>
        <v>207.75</v>
      </c>
      <c r="E1201">
        <v>12.3819</v>
      </c>
      <c r="F1201">
        <v>17.4726</v>
      </c>
      <c r="G1201">
        <v>23.952999999999999</v>
      </c>
      <c r="H1201">
        <v>26.379000000000001</v>
      </c>
      <c r="K1201">
        <v>42.978400000000001</v>
      </c>
      <c r="M1201">
        <v>39.214700000000001</v>
      </c>
      <c r="O1201">
        <v>39.253999999999998</v>
      </c>
      <c r="Q1201" s="2">
        <v>42221</v>
      </c>
      <c r="R1201" s="4">
        <v>43.534300000000002</v>
      </c>
      <c r="T1201" s="2">
        <v>42205</v>
      </c>
      <c r="U1201" s="4">
        <v>39.253999999999998</v>
      </c>
      <c r="V1201">
        <f t="shared" si="37"/>
        <v>39.357799999999997</v>
      </c>
    </row>
    <row r="1202" spans="1:22" x14ac:dyDescent="0.25">
      <c r="A1202" s="1">
        <v>41913</v>
      </c>
      <c r="B1202">
        <v>194.35</v>
      </c>
      <c r="C1202" s="1">
        <v>41997</v>
      </c>
      <c r="D1202" s="4">
        <f t="shared" si="36"/>
        <v>207.77</v>
      </c>
      <c r="E1202">
        <v>12.1675</v>
      </c>
      <c r="F1202">
        <v>17.3262</v>
      </c>
      <c r="G1202">
        <v>22.552199999999999</v>
      </c>
      <c r="H1202">
        <v>26.443300000000001</v>
      </c>
      <c r="K1202">
        <v>43.077199999999998</v>
      </c>
      <c r="M1202">
        <v>38.758099999999999</v>
      </c>
      <c r="O1202">
        <v>40.247500000000002</v>
      </c>
      <c r="Q1202" s="2">
        <v>42222</v>
      </c>
      <c r="R1202" s="4">
        <v>43.493200000000002</v>
      </c>
      <c r="T1202" s="2">
        <v>42206</v>
      </c>
      <c r="U1202" s="4">
        <v>40.247500000000002</v>
      </c>
      <c r="V1202">
        <f t="shared" si="37"/>
        <v>39.924700000000001</v>
      </c>
    </row>
    <row r="1203" spans="1:22" x14ac:dyDescent="0.25">
      <c r="A1203" s="1">
        <v>41914</v>
      </c>
      <c r="B1203">
        <v>194.38</v>
      </c>
      <c r="C1203" s="1">
        <v>41999</v>
      </c>
      <c r="D1203" s="4">
        <f t="shared" si="36"/>
        <v>208.44</v>
      </c>
      <c r="E1203">
        <v>11.746</v>
      </c>
      <c r="F1203">
        <v>17.821400000000001</v>
      </c>
      <c r="G1203">
        <v>21.369599999999998</v>
      </c>
      <c r="H1203">
        <v>25.869499999999999</v>
      </c>
      <c r="K1203">
        <v>40.805399999999999</v>
      </c>
      <c r="M1203">
        <v>40.0899</v>
      </c>
      <c r="O1203">
        <v>40.726100000000002</v>
      </c>
      <c r="Q1203" s="2">
        <v>42223</v>
      </c>
      <c r="R1203" s="4">
        <v>44.366199999999999</v>
      </c>
      <c r="T1203" s="2">
        <v>42207</v>
      </c>
      <c r="U1203" s="4">
        <v>40.726100000000002</v>
      </c>
      <c r="V1203">
        <f t="shared" si="37"/>
        <v>41.141100000000002</v>
      </c>
    </row>
    <row r="1204" spans="1:22" x14ac:dyDescent="0.25">
      <c r="A1204" s="1">
        <v>41915</v>
      </c>
      <c r="B1204">
        <v>196.52</v>
      </c>
      <c r="C1204" s="1">
        <v>42002</v>
      </c>
      <c r="D1204" s="4">
        <f t="shared" si="36"/>
        <v>208.72</v>
      </c>
      <c r="E1204">
        <v>11.7895</v>
      </c>
      <c r="F1204">
        <v>18.570499999999999</v>
      </c>
      <c r="G1204">
        <v>19.971299999999999</v>
      </c>
      <c r="H1204">
        <v>24.910900000000002</v>
      </c>
      <c r="K1204">
        <v>42.906999999999996</v>
      </c>
      <c r="M1204">
        <v>41.051299999999998</v>
      </c>
      <c r="O1204">
        <v>41.601700000000001</v>
      </c>
      <c r="Q1204" s="2">
        <v>42226</v>
      </c>
      <c r="R1204" s="4">
        <v>44.085999999999999</v>
      </c>
      <c r="T1204" s="2">
        <v>42208</v>
      </c>
      <c r="U1204" s="4">
        <v>41.601700000000001</v>
      </c>
      <c r="V1204">
        <f t="shared" si="37"/>
        <v>41.307299999999998</v>
      </c>
    </row>
    <row r="1205" spans="1:22" x14ac:dyDescent="0.25">
      <c r="A1205" s="1">
        <v>41918</v>
      </c>
      <c r="B1205">
        <v>196.29</v>
      </c>
      <c r="C1205" s="1">
        <v>42003</v>
      </c>
      <c r="D1205" s="4">
        <f t="shared" si="36"/>
        <v>207.6</v>
      </c>
      <c r="E1205">
        <v>11.9754</v>
      </c>
      <c r="F1205">
        <v>19.296099999999999</v>
      </c>
      <c r="G1205">
        <v>18.7425</v>
      </c>
      <c r="H1205">
        <v>25.267299999999999</v>
      </c>
      <c r="K1205">
        <v>43.331600000000002</v>
      </c>
      <c r="M1205">
        <v>41.9178</v>
      </c>
      <c r="O1205">
        <v>42.152799999999999</v>
      </c>
      <c r="Q1205" s="2">
        <v>42227</v>
      </c>
      <c r="R1205" s="4">
        <v>45.316800000000001</v>
      </c>
      <c r="T1205" s="2">
        <v>42209</v>
      </c>
      <c r="U1205" s="4">
        <v>42.152799999999999</v>
      </c>
      <c r="V1205">
        <f t="shared" si="37"/>
        <v>41.734200000000001</v>
      </c>
    </row>
    <row r="1206" spans="1:22" x14ac:dyDescent="0.25">
      <c r="A1206" s="1">
        <v>41919</v>
      </c>
      <c r="B1206">
        <v>193.26</v>
      </c>
      <c r="C1206" s="1">
        <v>42004</v>
      </c>
      <c r="D1206" s="4">
        <f t="shared" si="36"/>
        <v>205.54</v>
      </c>
      <c r="E1206">
        <v>15.3238</v>
      </c>
      <c r="F1206">
        <v>23.1509</v>
      </c>
      <c r="G1206">
        <v>18.8384</v>
      </c>
      <c r="H1206">
        <v>26.2348</v>
      </c>
      <c r="K1206">
        <v>44.860500000000002</v>
      </c>
      <c r="M1206">
        <v>42.618400000000001</v>
      </c>
      <c r="O1206">
        <v>42.813899999999997</v>
      </c>
      <c r="Q1206" s="2">
        <v>42228</v>
      </c>
      <c r="R1206" s="4">
        <v>45.246499999999997</v>
      </c>
      <c r="T1206" s="2">
        <v>42212</v>
      </c>
      <c r="U1206" s="4">
        <v>42.813899999999997</v>
      </c>
      <c r="V1206">
        <f t="shared" si="37"/>
        <v>43.031199999999998</v>
      </c>
    </row>
    <row r="1207" spans="1:22" x14ac:dyDescent="0.25">
      <c r="A1207" s="1">
        <v>41920</v>
      </c>
      <c r="B1207">
        <v>196.64</v>
      </c>
      <c r="C1207" s="1">
        <v>42006</v>
      </c>
      <c r="D1207" s="4">
        <f t="shared" si="36"/>
        <v>205.43</v>
      </c>
      <c r="E1207">
        <v>14.428000000000001</v>
      </c>
      <c r="F1207">
        <v>22.016500000000001</v>
      </c>
      <c r="G1207">
        <v>18.069700000000001</v>
      </c>
      <c r="H1207">
        <v>25.225200000000001</v>
      </c>
      <c r="K1207">
        <v>45.6556</v>
      </c>
      <c r="M1207">
        <v>43.741199999999999</v>
      </c>
      <c r="O1207">
        <v>42.881999999999998</v>
      </c>
      <c r="Q1207" s="2">
        <v>42229</v>
      </c>
      <c r="R1207" s="4">
        <v>45.407600000000002</v>
      </c>
      <c r="T1207" s="2">
        <v>42213</v>
      </c>
      <c r="U1207" s="4">
        <v>42.881999999999998</v>
      </c>
      <c r="V1207">
        <f t="shared" si="37"/>
        <v>42.83</v>
      </c>
    </row>
    <row r="1208" spans="1:22" x14ac:dyDescent="0.25">
      <c r="A1208" s="1">
        <v>41921</v>
      </c>
      <c r="B1208">
        <v>192.74</v>
      </c>
      <c r="C1208" s="1">
        <v>42009</v>
      </c>
      <c r="D1208" s="4">
        <f t="shared" si="36"/>
        <v>201.72</v>
      </c>
      <c r="E1208">
        <v>16.897099999999998</v>
      </c>
      <c r="F1208">
        <v>24.3109</v>
      </c>
      <c r="G1208">
        <v>24.8155</v>
      </c>
      <c r="H1208">
        <v>26.5442</v>
      </c>
      <c r="K1208">
        <v>46.832799999999999</v>
      </c>
      <c r="M1208">
        <v>43.413800000000002</v>
      </c>
      <c r="O1208">
        <v>42.894199999999998</v>
      </c>
      <c r="Q1208" s="2">
        <v>42230</v>
      </c>
      <c r="R1208" s="4">
        <v>44.913600000000002</v>
      </c>
      <c r="T1208" s="2">
        <v>42214</v>
      </c>
      <c r="U1208" s="4">
        <v>42.894199999999998</v>
      </c>
      <c r="V1208">
        <f t="shared" si="37"/>
        <v>42.7425</v>
      </c>
    </row>
    <row r="1209" spans="1:22" x14ac:dyDescent="0.25">
      <c r="A1209" s="1">
        <v>41922</v>
      </c>
      <c r="B1209">
        <v>190.54</v>
      </c>
      <c r="C1209" s="1">
        <v>42010</v>
      </c>
      <c r="D1209" s="4">
        <f t="shared" si="36"/>
        <v>199.82</v>
      </c>
      <c r="E1209">
        <v>18.634899999999998</v>
      </c>
      <c r="F1209">
        <v>25.5428</v>
      </c>
      <c r="G1209">
        <v>26.2331</v>
      </c>
      <c r="H1209">
        <v>28.329599999999999</v>
      </c>
      <c r="K1209">
        <v>46.488999999999997</v>
      </c>
      <c r="M1209">
        <v>43.336100000000002</v>
      </c>
      <c r="O1209">
        <v>42.4651</v>
      </c>
      <c r="Q1209" s="2">
        <v>42233</v>
      </c>
      <c r="R1209" s="4">
        <v>44.644799999999996</v>
      </c>
      <c r="T1209" s="2">
        <v>42215</v>
      </c>
      <c r="U1209" s="4">
        <v>42.4651</v>
      </c>
      <c r="V1209">
        <f t="shared" si="37"/>
        <v>42.698900000000002</v>
      </c>
    </row>
    <row r="1210" spans="1:22" x14ac:dyDescent="0.25">
      <c r="A1210" s="1">
        <v>41925</v>
      </c>
      <c r="B1210">
        <v>187.40989999999999</v>
      </c>
      <c r="C1210" s="1">
        <v>42011</v>
      </c>
      <c r="D1210" s="4">
        <f t="shared" si="36"/>
        <v>202.31</v>
      </c>
      <c r="E1210">
        <v>16.522200000000002</v>
      </c>
      <c r="F1210">
        <v>22.741800000000001</v>
      </c>
      <c r="G1210">
        <v>27.618200000000002</v>
      </c>
      <c r="H1210">
        <v>30.460100000000001</v>
      </c>
      <c r="K1210">
        <v>46.536900000000003</v>
      </c>
      <c r="M1210">
        <v>42.945799999999998</v>
      </c>
      <c r="O1210">
        <v>42.561500000000002</v>
      </c>
      <c r="Q1210" s="2">
        <v>42234</v>
      </c>
      <c r="R1210" s="4">
        <v>44.238700000000001</v>
      </c>
      <c r="T1210" s="2">
        <v>42216</v>
      </c>
      <c r="U1210" s="4">
        <v>42.561500000000002</v>
      </c>
      <c r="V1210">
        <f t="shared" si="37"/>
        <v>42.1036</v>
      </c>
    </row>
    <row r="1211" spans="1:22" x14ac:dyDescent="0.25">
      <c r="A1211" s="1">
        <v>41926</v>
      </c>
      <c r="B1211">
        <v>187.7</v>
      </c>
      <c r="C1211" s="1">
        <v>42012</v>
      </c>
      <c r="D1211" s="4">
        <f t="shared" si="36"/>
        <v>205.9</v>
      </c>
      <c r="E1211">
        <v>14.063700000000001</v>
      </c>
      <c r="F1211">
        <v>20.9071</v>
      </c>
      <c r="G1211">
        <v>29.3948</v>
      </c>
      <c r="H1211">
        <v>29.6584</v>
      </c>
      <c r="K1211">
        <v>45.156999999999996</v>
      </c>
      <c r="M1211">
        <v>42.980899999999998</v>
      </c>
      <c r="O1211">
        <v>43.194899999999997</v>
      </c>
      <c r="Q1211" s="2">
        <v>42235</v>
      </c>
      <c r="R1211" s="4">
        <v>43.568399999999997</v>
      </c>
      <c r="T1211" s="2">
        <v>42219</v>
      </c>
      <c r="U1211" s="4">
        <v>43.194899999999997</v>
      </c>
      <c r="V1211">
        <f t="shared" si="37"/>
        <v>43.170900000000003</v>
      </c>
    </row>
    <row r="1212" spans="1:22" x14ac:dyDescent="0.25">
      <c r="A1212" s="1">
        <v>41927</v>
      </c>
      <c r="B1212">
        <v>186.43</v>
      </c>
      <c r="C1212" s="1">
        <v>42013</v>
      </c>
      <c r="D1212" s="4">
        <f t="shared" si="36"/>
        <v>204.25</v>
      </c>
      <c r="E1212">
        <v>14.1189</v>
      </c>
      <c r="F1212">
        <v>20.297799999999999</v>
      </c>
      <c r="G1212">
        <v>32.172800000000002</v>
      </c>
      <c r="H1212">
        <v>31.348800000000001</v>
      </c>
      <c r="K1212">
        <v>45.3001</v>
      </c>
      <c r="M1212">
        <v>43.768000000000001</v>
      </c>
      <c r="O1212">
        <v>42.990200000000002</v>
      </c>
      <c r="Q1212" s="2">
        <v>42236</v>
      </c>
      <c r="R1212" s="4">
        <v>45.204900000000002</v>
      </c>
      <c r="T1212" s="2">
        <v>42220</v>
      </c>
      <c r="U1212" s="4">
        <v>42.990200000000002</v>
      </c>
      <c r="V1212">
        <f t="shared" si="37"/>
        <v>42.832099999999997</v>
      </c>
    </row>
    <row r="1213" spans="1:22" x14ac:dyDescent="0.25">
      <c r="A1213" s="1">
        <v>41928</v>
      </c>
      <c r="B1213">
        <v>186.27</v>
      </c>
      <c r="C1213" s="1">
        <v>42016</v>
      </c>
      <c r="D1213" s="4">
        <f t="shared" si="36"/>
        <v>202.65</v>
      </c>
      <c r="E1213">
        <v>18.6859</v>
      </c>
      <c r="F1213">
        <v>26.279800000000002</v>
      </c>
      <c r="G1213">
        <v>31.268999999999998</v>
      </c>
      <c r="H1213">
        <v>31.261399999999998</v>
      </c>
      <c r="K1213">
        <v>46.885100000000001</v>
      </c>
      <c r="M1213">
        <v>43.445900000000002</v>
      </c>
      <c r="O1213">
        <v>44.1646</v>
      </c>
      <c r="Q1213" s="2">
        <v>42237</v>
      </c>
      <c r="R1213" s="4">
        <v>47.274099999999997</v>
      </c>
      <c r="T1213" s="2">
        <v>42221</v>
      </c>
      <c r="U1213" s="4">
        <v>44.1646</v>
      </c>
      <c r="V1213">
        <f t="shared" si="37"/>
        <v>43.534300000000002</v>
      </c>
    </row>
    <row r="1214" spans="1:22" x14ac:dyDescent="0.25">
      <c r="A1214" s="1">
        <v>41929</v>
      </c>
      <c r="B1214">
        <v>188.47</v>
      </c>
      <c r="C1214" s="1">
        <v>42017</v>
      </c>
      <c r="D1214" s="4">
        <f t="shared" si="36"/>
        <v>202.08</v>
      </c>
      <c r="E1214">
        <v>21.108499999999999</v>
      </c>
      <c r="F1214">
        <v>29.5002</v>
      </c>
      <c r="G1214">
        <v>28.9499</v>
      </c>
      <c r="H1214">
        <v>30.0108</v>
      </c>
      <c r="K1214">
        <v>46.465400000000002</v>
      </c>
      <c r="M1214">
        <v>44.366599999999998</v>
      </c>
      <c r="O1214">
        <v>42.351799999999997</v>
      </c>
      <c r="Q1214" s="2">
        <v>42240</v>
      </c>
      <c r="R1214" s="4">
        <v>51.731200000000001</v>
      </c>
      <c r="T1214" s="2">
        <v>42222</v>
      </c>
      <c r="U1214" s="4">
        <v>42.351799999999997</v>
      </c>
      <c r="V1214">
        <f t="shared" si="37"/>
        <v>43.493200000000002</v>
      </c>
    </row>
    <row r="1215" spans="1:22" x14ac:dyDescent="0.25">
      <c r="A1215" s="1">
        <v>41932</v>
      </c>
      <c r="B1215">
        <v>190.3</v>
      </c>
      <c r="C1215" s="1">
        <v>42018</v>
      </c>
      <c r="D1215" s="4">
        <f t="shared" si="36"/>
        <v>200.86</v>
      </c>
      <c r="E1215">
        <v>23.873000000000001</v>
      </c>
      <c r="F1215">
        <v>31.894400000000001</v>
      </c>
      <c r="G1215">
        <v>25.4298</v>
      </c>
      <c r="H1215">
        <v>28.037800000000001</v>
      </c>
      <c r="K1215">
        <v>49.478700000000003</v>
      </c>
      <c r="M1215">
        <v>42.608499999999999</v>
      </c>
      <c r="O1215">
        <v>43.654800000000002</v>
      </c>
      <c r="Q1215" s="2">
        <v>42241</v>
      </c>
      <c r="R1215" s="4">
        <v>51.061700000000002</v>
      </c>
      <c r="T1215" s="2">
        <v>42223</v>
      </c>
      <c r="U1215" s="4">
        <v>43.654800000000002</v>
      </c>
      <c r="V1215">
        <f t="shared" si="37"/>
        <v>44.366199999999999</v>
      </c>
    </row>
    <row r="1216" spans="1:22" x14ac:dyDescent="0.25">
      <c r="A1216" s="1">
        <v>41933</v>
      </c>
      <c r="B1216">
        <v>194.07</v>
      </c>
      <c r="C1216" s="1">
        <v>42019</v>
      </c>
      <c r="D1216" s="4">
        <f t="shared" si="36"/>
        <v>199.01990000000001</v>
      </c>
      <c r="E1216">
        <v>24.672699999999999</v>
      </c>
      <c r="F1216">
        <v>44.908299999999997</v>
      </c>
      <c r="G1216">
        <v>23.5137</v>
      </c>
      <c r="H1216">
        <v>26.473199999999999</v>
      </c>
      <c r="K1216">
        <v>42.488399999999999</v>
      </c>
      <c r="M1216">
        <v>44.215600000000002</v>
      </c>
      <c r="O1216">
        <v>43.7866</v>
      </c>
      <c r="Q1216" s="2">
        <v>42242</v>
      </c>
      <c r="R1216" s="4">
        <v>53.1004</v>
      </c>
      <c r="T1216" s="2">
        <v>42226</v>
      </c>
      <c r="U1216" s="4">
        <v>43.7866</v>
      </c>
      <c r="V1216">
        <f t="shared" si="37"/>
        <v>44.085999999999999</v>
      </c>
    </row>
    <row r="1217" spans="1:22" x14ac:dyDescent="0.25">
      <c r="A1217" s="1">
        <v>41934</v>
      </c>
      <c r="B1217">
        <v>192.69</v>
      </c>
      <c r="C1217" s="1">
        <v>42020</v>
      </c>
      <c r="D1217" s="4">
        <f t="shared" si="36"/>
        <v>201.63</v>
      </c>
      <c r="E1217">
        <v>20.664000000000001</v>
      </c>
      <c r="F1217">
        <v>26.1617</v>
      </c>
      <c r="G1217">
        <v>24.921299999999999</v>
      </c>
      <c r="H1217">
        <v>27.523099999999999</v>
      </c>
      <c r="K1217">
        <v>43.957999999999998</v>
      </c>
      <c r="M1217">
        <v>44.024000000000001</v>
      </c>
      <c r="O1217">
        <v>44.358400000000003</v>
      </c>
      <c r="Q1217" s="2">
        <v>42243</v>
      </c>
      <c r="R1217" s="4">
        <v>51.294600000000003</v>
      </c>
      <c r="T1217" s="2">
        <v>42227</v>
      </c>
      <c r="U1217" s="4">
        <v>44.358400000000003</v>
      </c>
      <c r="V1217">
        <f t="shared" si="37"/>
        <v>45.316800000000001</v>
      </c>
    </row>
    <row r="1218" spans="1:22" x14ac:dyDescent="0.25">
      <c r="A1218" s="1">
        <v>41935</v>
      </c>
      <c r="B1218">
        <v>194.93</v>
      </c>
      <c r="C1218" s="1">
        <v>42024</v>
      </c>
      <c r="D1218" s="4">
        <f t="shared" si="36"/>
        <v>202.05500000000001</v>
      </c>
      <c r="E1218">
        <v>17.198499999999999</v>
      </c>
      <c r="F1218">
        <v>22.014600000000002</v>
      </c>
      <c r="G1218">
        <v>23.3718</v>
      </c>
      <c r="H1218">
        <v>26.573399999999999</v>
      </c>
      <c r="K1218">
        <v>43.362000000000002</v>
      </c>
      <c r="M1218">
        <v>44.445999999999998</v>
      </c>
      <c r="O1218">
        <v>44.741500000000002</v>
      </c>
      <c r="Q1218" s="2">
        <v>42244</v>
      </c>
      <c r="R1218" s="4">
        <v>50.605699999999999</v>
      </c>
      <c r="T1218" s="2">
        <v>42228</v>
      </c>
      <c r="U1218" s="4">
        <v>44.741500000000002</v>
      </c>
      <c r="V1218">
        <f t="shared" si="37"/>
        <v>45.246499999999997</v>
      </c>
    </row>
    <row r="1219" spans="1:22" x14ac:dyDescent="0.25">
      <c r="A1219" s="1">
        <v>41936</v>
      </c>
      <c r="B1219">
        <v>196.43</v>
      </c>
      <c r="C1219" s="1">
        <v>42025</v>
      </c>
      <c r="D1219" s="4">
        <f t="shared" si="36"/>
        <v>203.08</v>
      </c>
      <c r="E1219">
        <v>16.184799999999999</v>
      </c>
      <c r="F1219">
        <v>21.116099999999999</v>
      </c>
      <c r="G1219">
        <v>23.0456</v>
      </c>
      <c r="H1219">
        <v>26.3184</v>
      </c>
      <c r="K1219">
        <v>44.302199999999999</v>
      </c>
      <c r="M1219">
        <v>44.735100000000003</v>
      </c>
      <c r="O1219">
        <v>44.502699999999997</v>
      </c>
      <c r="Q1219" s="2">
        <v>42247</v>
      </c>
      <c r="R1219" s="4">
        <v>49.807099999999998</v>
      </c>
      <c r="T1219" s="2">
        <v>42229</v>
      </c>
      <c r="U1219" s="4">
        <v>44.502699999999997</v>
      </c>
      <c r="V1219">
        <f t="shared" si="37"/>
        <v>45.407600000000002</v>
      </c>
    </row>
    <row r="1220" spans="1:22" x14ac:dyDescent="0.25">
      <c r="A1220" s="1">
        <v>41939</v>
      </c>
      <c r="B1220">
        <v>196.16</v>
      </c>
      <c r="C1220" s="1">
        <v>42026</v>
      </c>
      <c r="D1220" s="4">
        <f t="shared" si="36"/>
        <v>206.1</v>
      </c>
      <c r="E1220">
        <v>13.8147</v>
      </c>
      <c r="F1220">
        <v>18.934200000000001</v>
      </c>
      <c r="G1220">
        <v>22.706299999999999</v>
      </c>
      <c r="H1220">
        <v>26.121099999999998</v>
      </c>
      <c r="K1220">
        <v>44.8431</v>
      </c>
      <c r="M1220">
        <v>44.877699999999997</v>
      </c>
      <c r="O1220">
        <v>44.315899999999999</v>
      </c>
      <c r="Q1220" s="2">
        <v>42248</v>
      </c>
      <c r="R1220" s="4">
        <v>51.580100000000002</v>
      </c>
      <c r="T1220" s="2">
        <v>42230</v>
      </c>
      <c r="U1220" s="4">
        <v>44.315899999999999</v>
      </c>
      <c r="V1220">
        <f t="shared" si="37"/>
        <v>44.913600000000002</v>
      </c>
    </row>
    <row r="1221" spans="1:22" x14ac:dyDescent="0.25">
      <c r="A1221" s="1">
        <v>41940</v>
      </c>
      <c r="B1221">
        <v>198.41</v>
      </c>
      <c r="C1221" s="1">
        <v>42027</v>
      </c>
      <c r="D1221" s="4">
        <f t="shared" si="36"/>
        <v>204.97</v>
      </c>
      <c r="E1221">
        <v>14.0442</v>
      </c>
      <c r="F1221">
        <v>19.1112</v>
      </c>
      <c r="G1221">
        <v>21.619399999999999</v>
      </c>
      <c r="H1221">
        <v>25.2286</v>
      </c>
      <c r="K1221">
        <v>44.711399999999998</v>
      </c>
      <c r="M1221">
        <v>44.459099999999999</v>
      </c>
      <c r="O1221">
        <v>43.925600000000003</v>
      </c>
      <c r="Q1221" s="2">
        <v>42249</v>
      </c>
      <c r="R1221" s="4">
        <v>51.479100000000003</v>
      </c>
      <c r="T1221" s="2">
        <v>42233</v>
      </c>
      <c r="U1221" s="4">
        <v>43.925600000000003</v>
      </c>
      <c r="V1221">
        <f t="shared" si="37"/>
        <v>44.644799999999996</v>
      </c>
    </row>
    <row r="1222" spans="1:22" x14ac:dyDescent="0.25">
      <c r="A1222" s="1">
        <v>41941</v>
      </c>
      <c r="B1222">
        <v>198.11</v>
      </c>
      <c r="C1222" s="1">
        <v>42030</v>
      </c>
      <c r="D1222" s="4">
        <f t="shared" si="36"/>
        <v>205.45</v>
      </c>
      <c r="E1222">
        <v>13.0428</v>
      </c>
      <c r="F1222">
        <v>18.1097</v>
      </c>
      <c r="G1222">
        <v>22.12</v>
      </c>
      <c r="H1222">
        <v>25.560500000000001</v>
      </c>
      <c r="K1222">
        <v>44.107199999999999</v>
      </c>
      <c r="M1222">
        <v>44.105899999999998</v>
      </c>
      <c r="O1222">
        <v>43.606999999999999</v>
      </c>
      <c r="Q1222" s="2">
        <v>42250</v>
      </c>
      <c r="R1222" s="4">
        <v>49.840699999999998</v>
      </c>
      <c r="T1222" s="2">
        <v>42234</v>
      </c>
      <c r="U1222" s="4">
        <v>43.606999999999999</v>
      </c>
      <c r="V1222">
        <f t="shared" si="37"/>
        <v>44.238700000000001</v>
      </c>
    </row>
    <row r="1223" spans="1:22" x14ac:dyDescent="0.25">
      <c r="A1223" s="1">
        <v>41942</v>
      </c>
      <c r="B1223">
        <v>199.38</v>
      </c>
      <c r="C1223" s="1">
        <v>42031</v>
      </c>
      <c r="D1223" s="4">
        <f t="shared" si="36"/>
        <v>202.74</v>
      </c>
      <c r="E1223">
        <v>15.131500000000001</v>
      </c>
      <c r="F1223">
        <v>20.0501</v>
      </c>
      <c r="G1223">
        <v>22.035799999999998</v>
      </c>
      <c r="H1223">
        <v>25.671900000000001</v>
      </c>
      <c r="K1223">
        <v>44.000999999999998</v>
      </c>
      <c r="M1223">
        <v>43.7164</v>
      </c>
      <c r="O1223">
        <v>43.481000000000002</v>
      </c>
      <c r="Q1223" s="2">
        <v>42251</v>
      </c>
      <c r="R1223" s="4">
        <v>51.233699999999999</v>
      </c>
      <c r="T1223" s="2">
        <v>42235</v>
      </c>
      <c r="U1223" s="4">
        <v>43.481000000000002</v>
      </c>
      <c r="V1223">
        <f t="shared" si="37"/>
        <v>43.568399999999997</v>
      </c>
    </row>
    <row r="1224" spans="1:22" x14ac:dyDescent="0.25">
      <c r="A1224" s="1">
        <v>41943</v>
      </c>
      <c r="B1224">
        <v>201.66</v>
      </c>
      <c r="C1224" s="1">
        <v>42032</v>
      </c>
      <c r="D1224" s="4">
        <f t="shared" si="36"/>
        <v>200.14</v>
      </c>
      <c r="E1224">
        <v>18.256399999999999</v>
      </c>
      <c r="F1224">
        <v>23.165600000000001</v>
      </c>
      <c r="G1224">
        <v>21.415500000000002</v>
      </c>
      <c r="H1224">
        <v>25.3871</v>
      </c>
      <c r="K1224">
        <v>43.107100000000003</v>
      </c>
      <c r="M1224">
        <v>43.314900000000002</v>
      </c>
      <c r="O1224">
        <v>45.409399999999998</v>
      </c>
      <c r="Q1224" s="2">
        <v>42255</v>
      </c>
      <c r="R1224" s="4">
        <v>50.604500000000002</v>
      </c>
      <c r="T1224" s="2">
        <v>42236</v>
      </c>
      <c r="U1224" s="4">
        <v>45.409399999999998</v>
      </c>
      <c r="V1224">
        <f t="shared" si="37"/>
        <v>45.204900000000002</v>
      </c>
    </row>
    <row r="1225" spans="1:22" x14ac:dyDescent="0.25">
      <c r="A1225" s="1">
        <v>41946</v>
      </c>
      <c r="B1225">
        <v>201.77</v>
      </c>
      <c r="C1225" s="1">
        <v>42033</v>
      </c>
      <c r="D1225" s="4">
        <f t="shared" ref="D1225:D1288" si="38">VLOOKUP(C1225,$A:$B,2,FALSE)</f>
        <v>201.99019999999999</v>
      </c>
      <c r="E1225">
        <v>16.310600000000001</v>
      </c>
      <c r="F1225">
        <v>21.374700000000001</v>
      </c>
      <c r="G1225">
        <v>22.110900000000001</v>
      </c>
      <c r="H1225">
        <v>25.862400000000001</v>
      </c>
      <c r="K1225">
        <v>42.142000000000003</v>
      </c>
      <c r="M1225">
        <v>45.734499999999997</v>
      </c>
      <c r="O1225">
        <v>48.575400000000002</v>
      </c>
      <c r="Q1225" s="2">
        <v>42256</v>
      </c>
      <c r="R1225" s="4">
        <v>48.422199999999997</v>
      </c>
      <c r="T1225" s="2">
        <v>42237</v>
      </c>
      <c r="U1225" s="4">
        <v>48.575400000000002</v>
      </c>
      <c r="V1225">
        <f t="shared" ref="V1225:V1288" si="39">VLOOKUP(T1225,Q:R,2,FALSE)</f>
        <v>47.274099999999997</v>
      </c>
    </row>
    <row r="1226" spans="1:22" x14ac:dyDescent="0.25">
      <c r="A1226" s="1">
        <v>41947</v>
      </c>
      <c r="B1226">
        <v>201.07</v>
      </c>
      <c r="C1226" s="1">
        <v>42034</v>
      </c>
      <c r="D1226" s="4">
        <f t="shared" si="38"/>
        <v>199.45</v>
      </c>
      <c r="E1226">
        <v>18.474799999999998</v>
      </c>
      <c r="F1226">
        <v>23.712900000000001</v>
      </c>
      <c r="G1226">
        <v>22.340399999999999</v>
      </c>
      <c r="H1226">
        <v>25.8582</v>
      </c>
      <c r="K1226">
        <v>48.139800000000001</v>
      </c>
      <c r="M1226">
        <v>49.0944</v>
      </c>
      <c r="O1226">
        <v>53.365699999999997</v>
      </c>
      <c r="Q1226" s="2">
        <v>42257</v>
      </c>
      <c r="R1226" s="4">
        <v>49.1083</v>
      </c>
      <c r="T1226" s="2">
        <v>42240</v>
      </c>
      <c r="U1226" s="4">
        <v>53.365699999999997</v>
      </c>
      <c r="V1226">
        <f t="shared" si="39"/>
        <v>51.731200000000001</v>
      </c>
    </row>
    <row r="1227" spans="1:22" x14ac:dyDescent="0.25">
      <c r="A1227" s="1">
        <v>41948</v>
      </c>
      <c r="B1227">
        <v>202.34</v>
      </c>
      <c r="C1227" s="1">
        <v>42037</v>
      </c>
      <c r="D1227" s="4">
        <f t="shared" si="38"/>
        <v>201.92</v>
      </c>
      <c r="E1227">
        <v>16.587700000000002</v>
      </c>
      <c r="F1227">
        <v>22.305700000000002</v>
      </c>
      <c r="G1227">
        <v>21.929600000000001</v>
      </c>
      <c r="H1227">
        <v>25.608499999999999</v>
      </c>
      <c r="K1227">
        <v>56.718200000000003</v>
      </c>
      <c r="M1227">
        <v>54.997399999999999</v>
      </c>
      <c r="O1227">
        <v>54.295099999999998</v>
      </c>
      <c r="Q1227" s="2">
        <v>42258</v>
      </c>
      <c r="R1227" s="4">
        <v>49.669499999999999</v>
      </c>
      <c r="T1227" s="2">
        <v>42241</v>
      </c>
      <c r="U1227" s="4">
        <v>54.295099999999998</v>
      </c>
      <c r="V1227">
        <f t="shared" si="39"/>
        <v>51.061700000000002</v>
      </c>
    </row>
    <row r="1228" spans="1:22" x14ac:dyDescent="0.25">
      <c r="A1228" s="1">
        <v>41949</v>
      </c>
      <c r="B1228">
        <v>203.15</v>
      </c>
      <c r="C1228" s="1">
        <v>42038</v>
      </c>
      <c r="D1228" s="4">
        <f t="shared" si="38"/>
        <v>204.84</v>
      </c>
      <c r="E1228">
        <v>14.5457</v>
      </c>
      <c r="F1228">
        <v>20.065100000000001</v>
      </c>
      <c r="G1228">
        <v>21.494900000000001</v>
      </c>
      <c r="H1228">
        <v>25.375599999999999</v>
      </c>
      <c r="K1228">
        <v>61.401499999999999</v>
      </c>
      <c r="M1228">
        <v>55.961300000000001</v>
      </c>
      <c r="O1228">
        <v>53.578099999999999</v>
      </c>
      <c r="Q1228" s="2">
        <v>42261</v>
      </c>
      <c r="R1228" s="4">
        <v>49.590299999999999</v>
      </c>
      <c r="T1228" s="2">
        <v>42242</v>
      </c>
      <c r="U1228" s="4">
        <v>53.578099999999999</v>
      </c>
      <c r="V1228">
        <f t="shared" si="39"/>
        <v>53.1004</v>
      </c>
    </row>
    <row r="1229" spans="1:22" x14ac:dyDescent="0.25">
      <c r="A1229" s="1">
        <v>41950</v>
      </c>
      <c r="B1229">
        <v>203.34</v>
      </c>
      <c r="C1229" s="1">
        <v>42039</v>
      </c>
      <c r="D1229" s="4">
        <f t="shared" si="38"/>
        <v>204.06</v>
      </c>
      <c r="E1229">
        <v>15.478899999999999</v>
      </c>
      <c r="F1229">
        <v>20.572700000000001</v>
      </c>
      <c r="G1229">
        <v>20.995100000000001</v>
      </c>
      <c r="H1229">
        <v>25.1751</v>
      </c>
      <c r="K1229">
        <v>62.695099999999996</v>
      </c>
      <c r="M1229">
        <v>55.002000000000002</v>
      </c>
      <c r="O1229">
        <v>51.3277</v>
      </c>
      <c r="Q1229" s="2">
        <v>42262</v>
      </c>
      <c r="R1229" s="4">
        <v>48.5107</v>
      </c>
      <c r="T1229" s="2">
        <v>42243</v>
      </c>
      <c r="U1229" s="4">
        <v>51.3277</v>
      </c>
      <c r="V1229">
        <f t="shared" si="39"/>
        <v>51.294600000000003</v>
      </c>
    </row>
    <row r="1230" spans="1:22" x14ac:dyDescent="0.25">
      <c r="A1230" s="1">
        <v>41953</v>
      </c>
      <c r="B1230">
        <v>203.98</v>
      </c>
      <c r="C1230" s="1">
        <v>42040</v>
      </c>
      <c r="D1230" s="4">
        <f t="shared" si="38"/>
        <v>206.12</v>
      </c>
      <c r="E1230">
        <v>14.1386</v>
      </c>
      <c r="F1230">
        <v>19.687899999999999</v>
      </c>
      <c r="G1230">
        <v>20.681100000000001</v>
      </c>
      <c r="H1230">
        <v>24.857299999999999</v>
      </c>
      <c r="K1230">
        <v>59.066000000000003</v>
      </c>
      <c r="M1230">
        <v>53.598100000000002</v>
      </c>
      <c r="O1230">
        <v>50.479700000000001</v>
      </c>
      <c r="Q1230" s="2">
        <v>42263</v>
      </c>
      <c r="R1230" s="4">
        <v>47.304400000000001</v>
      </c>
      <c r="T1230" s="2">
        <v>42244</v>
      </c>
      <c r="U1230" s="4">
        <v>50.479700000000001</v>
      </c>
      <c r="V1230">
        <f t="shared" si="39"/>
        <v>50.605699999999999</v>
      </c>
    </row>
    <row r="1231" spans="1:22" x14ac:dyDescent="0.25">
      <c r="A1231" s="1">
        <v>41954</v>
      </c>
      <c r="B1231">
        <v>204.17500000000001</v>
      </c>
      <c r="C1231" s="1">
        <v>42041</v>
      </c>
      <c r="D1231" s="4">
        <f t="shared" si="38"/>
        <v>205.55</v>
      </c>
      <c r="E1231">
        <v>14.0626</v>
      </c>
      <c r="F1231">
        <v>19.7728</v>
      </c>
      <c r="G1231">
        <v>21.0854</v>
      </c>
      <c r="H1231">
        <v>25.010300000000001</v>
      </c>
      <c r="K1231">
        <v>55.019799999999996</v>
      </c>
      <c r="M1231">
        <v>51.5745</v>
      </c>
      <c r="O1231">
        <v>51.002899999999997</v>
      </c>
      <c r="Q1231" s="2">
        <v>42264</v>
      </c>
      <c r="R1231" s="4">
        <v>45.908299999999997</v>
      </c>
      <c r="T1231" s="2">
        <v>42247</v>
      </c>
      <c r="U1231" s="4">
        <v>51.002899999999997</v>
      </c>
      <c r="V1231">
        <f t="shared" si="39"/>
        <v>49.807099999999998</v>
      </c>
    </row>
    <row r="1232" spans="1:22" x14ac:dyDescent="0.25">
      <c r="A1232" s="1">
        <v>41955</v>
      </c>
      <c r="B1232">
        <v>203.96</v>
      </c>
      <c r="C1232" s="1">
        <v>42044</v>
      </c>
      <c r="D1232" s="4">
        <f t="shared" si="38"/>
        <v>204.63</v>
      </c>
      <c r="E1232">
        <v>15.633900000000001</v>
      </c>
      <c r="F1232">
        <v>21.371099999999998</v>
      </c>
      <c r="G1232">
        <v>21.237300000000001</v>
      </c>
      <c r="H1232">
        <v>25.3794</v>
      </c>
      <c r="K1232">
        <v>54.157899999999998</v>
      </c>
      <c r="M1232">
        <v>51.941299999999998</v>
      </c>
      <c r="O1232">
        <v>53.614800000000002</v>
      </c>
      <c r="Q1232" s="2">
        <v>42265</v>
      </c>
      <c r="R1232" s="4">
        <v>46.1126</v>
      </c>
      <c r="T1232" s="2">
        <v>42248</v>
      </c>
      <c r="U1232" s="4">
        <v>53.614800000000002</v>
      </c>
      <c r="V1232">
        <f t="shared" si="39"/>
        <v>51.580100000000002</v>
      </c>
    </row>
    <row r="1233" spans="1:22" x14ac:dyDescent="0.25">
      <c r="A1233" s="1">
        <v>41956</v>
      </c>
      <c r="B1233">
        <v>204.19</v>
      </c>
      <c r="C1233" s="1">
        <v>42045</v>
      </c>
      <c r="D1233" s="4">
        <f t="shared" si="38"/>
        <v>206.81</v>
      </c>
      <c r="E1233">
        <v>13.815200000000001</v>
      </c>
      <c r="F1233">
        <v>20.016500000000001</v>
      </c>
      <c r="G1233">
        <v>21.7806</v>
      </c>
      <c r="H1233">
        <v>25.694500000000001</v>
      </c>
      <c r="K1233">
        <v>55.069400000000002</v>
      </c>
      <c r="M1233">
        <v>54.454300000000003</v>
      </c>
      <c r="O1233">
        <v>50.938400000000001</v>
      </c>
      <c r="Q1233" s="2">
        <v>42268</v>
      </c>
      <c r="R1233" s="4">
        <v>45.456600000000002</v>
      </c>
      <c r="T1233" s="2">
        <v>42249</v>
      </c>
      <c r="U1233" s="4">
        <v>50.938400000000001</v>
      </c>
      <c r="V1233">
        <f t="shared" si="39"/>
        <v>51.479100000000003</v>
      </c>
    </row>
    <row r="1234" spans="1:22" x14ac:dyDescent="0.25">
      <c r="A1234" s="1">
        <v>41957</v>
      </c>
      <c r="B1234">
        <v>204.24</v>
      </c>
      <c r="C1234" s="1">
        <v>42046</v>
      </c>
      <c r="D1234" s="4">
        <f t="shared" si="38"/>
        <v>206.93</v>
      </c>
      <c r="E1234">
        <v>13.2971</v>
      </c>
      <c r="F1234">
        <v>19.800699999999999</v>
      </c>
      <c r="G1234">
        <v>21.591999999999999</v>
      </c>
      <c r="H1234">
        <v>25.567299999999999</v>
      </c>
      <c r="K1234">
        <v>60.0154</v>
      </c>
      <c r="M1234">
        <v>51.6663</v>
      </c>
      <c r="O1234">
        <v>50.424199999999999</v>
      </c>
      <c r="Q1234" s="2">
        <v>42269</v>
      </c>
      <c r="R1234" s="4">
        <v>46.834200000000003</v>
      </c>
      <c r="T1234" s="2">
        <v>42250</v>
      </c>
      <c r="U1234" s="4">
        <v>50.424199999999999</v>
      </c>
      <c r="V1234">
        <f t="shared" si="39"/>
        <v>49.840699999999998</v>
      </c>
    </row>
    <row r="1235" spans="1:22" x14ac:dyDescent="0.25">
      <c r="A1235" s="1">
        <v>41960</v>
      </c>
      <c r="B1235">
        <v>204.37</v>
      </c>
      <c r="C1235" s="1">
        <v>42047</v>
      </c>
      <c r="D1235" s="4">
        <f t="shared" si="38"/>
        <v>208.92</v>
      </c>
      <c r="E1235">
        <v>10.9726</v>
      </c>
      <c r="F1235">
        <v>18.452300000000001</v>
      </c>
      <c r="G1235">
        <v>21.6919</v>
      </c>
      <c r="H1235">
        <v>25.753699999999998</v>
      </c>
      <c r="K1235">
        <v>54.737400000000001</v>
      </c>
      <c r="M1235">
        <v>51.272399999999998</v>
      </c>
      <c r="O1235">
        <v>50.663200000000003</v>
      </c>
      <c r="Q1235" s="2">
        <v>42270</v>
      </c>
      <c r="R1235" s="4">
        <v>46.363799999999998</v>
      </c>
      <c r="T1235" s="2">
        <v>42251</v>
      </c>
      <c r="U1235" s="4">
        <v>50.663200000000003</v>
      </c>
      <c r="V1235">
        <f t="shared" si="39"/>
        <v>51.233699999999999</v>
      </c>
    </row>
    <row r="1236" spans="1:22" x14ac:dyDescent="0.25">
      <c r="A1236" s="1">
        <v>41961</v>
      </c>
      <c r="B1236">
        <v>205.55</v>
      </c>
      <c r="C1236" s="1">
        <v>42048</v>
      </c>
      <c r="D1236" s="4">
        <f t="shared" si="38"/>
        <v>209.78</v>
      </c>
      <c r="E1236">
        <v>10.265599999999999</v>
      </c>
      <c r="F1236">
        <v>18.543099999999999</v>
      </c>
      <c r="G1236">
        <v>21.423500000000001</v>
      </c>
      <c r="H1236">
        <v>25.697399999999998</v>
      </c>
      <c r="K1236">
        <v>52.820999999999998</v>
      </c>
      <c r="M1236">
        <v>51.740600000000001</v>
      </c>
      <c r="O1236">
        <v>50.371400000000001</v>
      </c>
      <c r="Q1236" s="2">
        <v>42271</v>
      </c>
      <c r="R1236" s="4">
        <v>46.703699999999998</v>
      </c>
      <c r="T1236" s="2">
        <v>42255</v>
      </c>
      <c r="U1236" s="4">
        <v>50.371400000000001</v>
      </c>
      <c r="V1236">
        <f t="shared" si="39"/>
        <v>50.604500000000002</v>
      </c>
    </row>
    <row r="1237" spans="1:22" x14ac:dyDescent="0.25">
      <c r="A1237" s="1">
        <v>41962</v>
      </c>
      <c r="B1237">
        <v>205.22</v>
      </c>
      <c r="C1237" s="1">
        <v>42052</v>
      </c>
      <c r="D1237" s="4">
        <f t="shared" si="38"/>
        <v>210.11</v>
      </c>
      <c r="E1237">
        <v>12.6935</v>
      </c>
      <c r="F1237">
        <v>27.213999999999999</v>
      </c>
      <c r="G1237">
        <v>21.796900000000001</v>
      </c>
      <c r="H1237">
        <v>25.976199999999999</v>
      </c>
      <c r="K1237">
        <v>54.194000000000003</v>
      </c>
      <c r="M1237">
        <v>51.154800000000002</v>
      </c>
      <c r="O1237">
        <v>49.838099999999997</v>
      </c>
      <c r="Q1237" s="2">
        <v>42272</v>
      </c>
      <c r="R1237" s="4">
        <v>46.647300000000001</v>
      </c>
      <c r="T1237" s="2">
        <v>42256</v>
      </c>
      <c r="U1237" s="4">
        <v>49.838099999999997</v>
      </c>
      <c r="V1237">
        <f t="shared" si="39"/>
        <v>48.422199999999997</v>
      </c>
    </row>
    <row r="1238" spans="1:22" x14ac:dyDescent="0.25">
      <c r="A1238" s="1">
        <v>41963</v>
      </c>
      <c r="B1238">
        <v>205.58</v>
      </c>
      <c r="C1238" s="1">
        <v>42053</v>
      </c>
      <c r="D1238" s="4">
        <f t="shared" si="38"/>
        <v>210.13</v>
      </c>
      <c r="E1238">
        <v>11.6907</v>
      </c>
      <c r="F1238">
        <v>29.578199999999999</v>
      </c>
      <c r="G1238">
        <v>21.740100000000002</v>
      </c>
      <c r="H1238">
        <v>26.101500000000001</v>
      </c>
      <c r="K1238">
        <v>53.351700000000001</v>
      </c>
      <c r="M1238">
        <v>50.1218</v>
      </c>
      <c r="O1238">
        <v>49.528799999999997</v>
      </c>
      <c r="Q1238" s="2">
        <v>42275</v>
      </c>
      <c r="R1238" s="4">
        <v>48.8459</v>
      </c>
      <c r="T1238" s="2">
        <v>42257</v>
      </c>
      <c r="U1238" s="4">
        <v>49.528799999999997</v>
      </c>
      <c r="V1238">
        <f t="shared" si="39"/>
        <v>49.1083</v>
      </c>
    </row>
    <row r="1239" spans="1:22" x14ac:dyDescent="0.25">
      <c r="A1239" s="1">
        <v>41964</v>
      </c>
      <c r="B1239">
        <v>206.68</v>
      </c>
      <c r="C1239" s="1">
        <v>42054</v>
      </c>
      <c r="D1239" s="4">
        <f t="shared" si="38"/>
        <v>209.98</v>
      </c>
      <c r="E1239">
        <v>13.0382</v>
      </c>
      <c r="F1239">
        <v>41.6967</v>
      </c>
      <c r="G1239">
        <v>20.987100000000002</v>
      </c>
      <c r="H1239">
        <v>25.763300000000001</v>
      </c>
      <c r="K1239">
        <v>52.599899999999998</v>
      </c>
      <c r="M1239">
        <v>50.307499999999997</v>
      </c>
      <c r="O1239">
        <v>49.064900000000002</v>
      </c>
      <c r="Q1239" s="2">
        <v>42276</v>
      </c>
      <c r="R1239" s="4">
        <v>49.453000000000003</v>
      </c>
      <c r="T1239" s="2">
        <v>42258</v>
      </c>
      <c r="U1239" s="4">
        <v>49.064900000000002</v>
      </c>
      <c r="V1239">
        <f t="shared" si="39"/>
        <v>49.669499999999999</v>
      </c>
    </row>
    <row r="1240" spans="1:22" x14ac:dyDescent="0.25">
      <c r="A1240" s="1">
        <v>41967</v>
      </c>
      <c r="B1240">
        <v>207.26</v>
      </c>
      <c r="C1240" s="1">
        <v>42055</v>
      </c>
      <c r="D1240" s="4">
        <f t="shared" si="38"/>
        <v>211.239</v>
      </c>
      <c r="E1240">
        <v>9.7824000000000009</v>
      </c>
      <c r="F1240">
        <v>19.3992</v>
      </c>
      <c r="G1240">
        <v>20.740100000000002</v>
      </c>
      <c r="H1240">
        <v>25.670200000000001</v>
      </c>
      <c r="K1240">
        <v>51.782800000000002</v>
      </c>
      <c r="M1240">
        <v>50.226399999999998</v>
      </c>
      <c r="O1240">
        <v>49.241599999999998</v>
      </c>
      <c r="Q1240" s="2">
        <v>42277</v>
      </c>
      <c r="R1240" s="4">
        <v>49.020400000000002</v>
      </c>
      <c r="T1240" s="2">
        <v>42261</v>
      </c>
      <c r="U1240" s="4">
        <v>49.241599999999998</v>
      </c>
      <c r="V1240">
        <f t="shared" si="39"/>
        <v>49.590299999999999</v>
      </c>
    </row>
    <row r="1241" spans="1:22" x14ac:dyDescent="0.25">
      <c r="A1241" s="1">
        <v>41968</v>
      </c>
      <c r="B1241">
        <v>207.11</v>
      </c>
      <c r="C1241" s="1">
        <v>42058</v>
      </c>
      <c r="D1241" s="4">
        <f t="shared" si="38"/>
        <v>211.209</v>
      </c>
      <c r="E1241">
        <v>11.196999999999999</v>
      </c>
      <c r="F1241">
        <v>16.5871</v>
      </c>
      <c r="G1241">
        <v>20.094799999999999</v>
      </c>
      <c r="H1241">
        <v>25.415299999999998</v>
      </c>
      <c r="K1241">
        <v>50.6785</v>
      </c>
      <c r="M1241">
        <v>50.259799999999998</v>
      </c>
      <c r="O1241">
        <v>47.559399999999997</v>
      </c>
      <c r="Q1241" s="2">
        <v>42278</v>
      </c>
      <c r="R1241" s="4">
        <v>48.5456</v>
      </c>
      <c r="T1241" s="2">
        <v>42262</v>
      </c>
      <c r="U1241" s="4">
        <v>47.559399999999997</v>
      </c>
      <c r="V1241">
        <f t="shared" si="39"/>
        <v>48.5107</v>
      </c>
    </row>
    <row r="1242" spans="1:22" x14ac:dyDescent="0.25">
      <c r="A1242" s="1">
        <v>41969</v>
      </c>
      <c r="B1242">
        <v>207.64</v>
      </c>
      <c r="C1242" s="1">
        <v>42059</v>
      </c>
      <c r="D1242" s="4">
        <f t="shared" si="38"/>
        <v>211.81</v>
      </c>
      <c r="E1242">
        <v>10.353999999999999</v>
      </c>
      <c r="F1242">
        <v>15.8093</v>
      </c>
      <c r="G1242">
        <v>20.0639</v>
      </c>
      <c r="H1242">
        <v>25.222200000000001</v>
      </c>
      <c r="K1242">
        <v>51.991399999999999</v>
      </c>
      <c r="M1242">
        <v>48.3855</v>
      </c>
      <c r="O1242">
        <v>46.612400000000001</v>
      </c>
      <c r="Q1242" s="2">
        <v>42279</v>
      </c>
      <c r="R1242" s="4">
        <v>48.4283</v>
      </c>
      <c r="T1242" s="2">
        <v>42263</v>
      </c>
      <c r="U1242" s="4">
        <v>46.612400000000001</v>
      </c>
      <c r="V1242">
        <f t="shared" si="39"/>
        <v>47.304400000000001</v>
      </c>
    </row>
    <row r="1243" spans="1:22" x14ac:dyDescent="0.25">
      <c r="A1243" s="1">
        <v>41971</v>
      </c>
      <c r="B1243">
        <v>207.2</v>
      </c>
      <c r="C1243" s="1">
        <v>42060</v>
      </c>
      <c r="D1243" s="4">
        <f t="shared" si="38"/>
        <v>211.63</v>
      </c>
      <c r="E1243">
        <v>10.1746</v>
      </c>
      <c r="F1243">
        <v>15.895200000000001</v>
      </c>
      <c r="G1243">
        <v>21.101099999999999</v>
      </c>
      <c r="H1243">
        <v>25.560099999999998</v>
      </c>
      <c r="K1243">
        <v>50.573599999999999</v>
      </c>
      <c r="M1243">
        <v>47.4649</v>
      </c>
      <c r="O1243">
        <v>45.387300000000003</v>
      </c>
      <c r="Q1243" s="2">
        <v>42282</v>
      </c>
      <c r="R1243" s="4">
        <v>47.307000000000002</v>
      </c>
      <c r="T1243" s="2">
        <v>42264</v>
      </c>
      <c r="U1243" s="4">
        <v>45.387300000000003</v>
      </c>
      <c r="V1243">
        <f t="shared" si="39"/>
        <v>45.908299999999997</v>
      </c>
    </row>
    <row r="1244" spans="1:22" x14ac:dyDescent="0.25">
      <c r="A1244" s="1">
        <v>41974</v>
      </c>
      <c r="B1244">
        <v>205.76</v>
      </c>
      <c r="C1244" s="1">
        <v>42061</v>
      </c>
      <c r="D1244" s="4">
        <f t="shared" si="38"/>
        <v>211.38</v>
      </c>
      <c r="E1244">
        <v>10.4015</v>
      </c>
      <c r="F1244">
        <v>16.0855</v>
      </c>
      <c r="G1244">
        <v>21.438099999999999</v>
      </c>
      <c r="H1244">
        <v>26.268999999999998</v>
      </c>
      <c r="K1244">
        <v>49.383099999999999</v>
      </c>
      <c r="M1244">
        <v>45.9208</v>
      </c>
      <c r="O1244">
        <v>45.487000000000002</v>
      </c>
      <c r="Q1244" s="2">
        <v>42283</v>
      </c>
      <c r="R1244" s="4">
        <v>47.985799999999998</v>
      </c>
      <c r="T1244" s="2">
        <v>42265</v>
      </c>
      <c r="U1244" s="4">
        <v>45.487000000000002</v>
      </c>
      <c r="V1244">
        <f t="shared" si="39"/>
        <v>46.1126</v>
      </c>
    </row>
    <row r="1245" spans="1:22" x14ac:dyDescent="0.25">
      <c r="A1245" s="1">
        <v>41975</v>
      </c>
      <c r="B1245">
        <v>207.08500000000001</v>
      </c>
      <c r="C1245" s="1">
        <v>42062</v>
      </c>
      <c r="D1245" s="4">
        <f t="shared" si="38"/>
        <v>210.66</v>
      </c>
      <c r="E1245">
        <v>9.9733000000000001</v>
      </c>
      <c r="F1245">
        <v>15.855600000000001</v>
      </c>
      <c r="G1245">
        <v>20.340399999999999</v>
      </c>
      <c r="H1245">
        <v>25.495699999999999</v>
      </c>
      <c r="K1245">
        <v>47.4557</v>
      </c>
      <c r="M1245">
        <v>46.120800000000003</v>
      </c>
      <c r="O1245">
        <v>45.303400000000003</v>
      </c>
      <c r="Q1245" s="2">
        <v>42284</v>
      </c>
      <c r="R1245" s="4">
        <v>47.547699999999999</v>
      </c>
      <c r="T1245" s="2">
        <v>42268</v>
      </c>
      <c r="U1245" s="4">
        <v>45.303400000000003</v>
      </c>
      <c r="V1245">
        <f t="shared" si="39"/>
        <v>45.456600000000002</v>
      </c>
    </row>
    <row r="1246" spans="1:22" x14ac:dyDescent="0.25">
      <c r="A1246" s="1">
        <v>41976</v>
      </c>
      <c r="B1246">
        <v>207.89</v>
      </c>
      <c r="C1246" s="1">
        <v>42065</v>
      </c>
      <c r="D1246" s="4">
        <f t="shared" si="38"/>
        <v>211.99</v>
      </c>
      <c r="E1246">
        <v>9.7840000000000007</v>
      </c>
      <c r="F1246">
        <v>15.827500000000001</v>
      </c>
      <c r="G1246">
        <v>19.951499999999999</v>
      </c>
      <c r="H1246">
        <v>25.234999999999999</v>
      </c>
      <c r="K1246">
        <v>47.661200000000001</v>
      </c>
      <c r="M1246">
        <v>45.887500000000003</v>
      </c>
      <c r="O1246">
        <v>46.756399999999999</v>
      </c>
      <c r="Q1246" s="2">
        <v>42285</v>
      </c>
      <c r="R1246" s="4">
        <v>48.447299999999998</v>
      </c>
      <c r="T1246" s="2">
        <v>42269</v>
      </c>
      <c r="U1246" s="4">
        <v>46.756399999999999</v>
      </c>
      <c r="V1246">
        <f t="shared" si="39"/>
        <v>46.834200000000003</v>
      </c>
    </row>
    <row r="1247" spans="1:22" x14ac:dyDescent="0.25">
      <c r="A1247" s="1">
        <v>41977</v>
      </c>
      <c r="B1247">
        <v>207.66</v>
      </c>
      <c r="C1247" s="1">
        <v>42066</v>
      </c>
      <c r="D1247" s="4">
        <f t="shared" si="38"/>
        <v>211.12</v>
      </c>
      <c r="E1247">
        <v>10.6713</v>
      </c>
      <c r="F1247">
        <v>16.6584</v>
      </c>
      <c r="G1247">
        <v>20.090199999999999</v>
      </c>
      <c r="H1247">
        <v>25.246600000000001</v>
      </c>
      <c r="K1247">
        <v>49.309100000000001</v>
      </c>
      <c r="M1247">
        <v>47.762999999999998</v>
      </c>
      <c r="O1247">
        <v>46.380699999999997</v>
      </c>
      <c r="Q1247" s="2">
        <v>42286</v>
      </c>
      <c r="R1247" s="4">
        <v>48.415799999999997</v>
      </c>
      <c r="T1247" s="2">
        <v>42270</v>
      </c>
      <c r="U1247" s="4">
        <v>46.380699999999997</v>
      </c>
      <c r="V1247">
        <f t="shared" si="39"/>
        <v>46.363799999999998</v>
      </c>
    </row>
    <row r="1248" spans="1:22" x14ac:dyDescent="0.25">
      <c r="A1248" s="1">
        <v>41978</v>
      </c>
      <c r="B1248">
        <v>208</v>
      </c>
      <c r="C1248" s="1">
        <v>42067</v>
      </c>
      <c r="D1248" s="4">
        <f t="shared" si="38"/>
        <v>210.23009999999999</v>
      </c>
      <c r="E1248">
        <v>11.007899999999999</v>
      </c>
      <c r="F1248">
        <v>16.900099999999998</v>
      </c>
      <c r="G1248">
        <v>19.804500000000001</v>
      </c>
      <c r="H1248">
        <v>25.1251</v>
      </c>
      <c r="K1248">
        <v>51.480600000000003</v>
      </c>
      <c r="M1248">
        <v>47.1708</v>
      </c>
      <c r="O1248">
        <v>47.212699999999998</v>
      </c>
      <c r="Q1248" s="2">
        <v>42289</v>
      </c>
      <c r="R1248" s="4">
        <v>48.466299999999997</v>
      </c>
      <c r="T1248" s="2">
        <v>42271</v>
      </c>
      <c r="U1248" s="4">
        <v>47.212699999999998</v>
      </c>
      <c r="V1248">
        <f t="shared" si="39"/>
        <v>46.703699999999998</v>
      </c>
    </row>
    <row r="1249" spans="1:22" x14ac:dyDescent="0.25">
      <c r="A1249" s="1">
        <v>41981</v>
      </c>
      <c r="B1249">
        <v>206.61</v>
      </c>
      <c r="C1249" s="1">
        <v>42068</v>
      </c>
      <c r="D1249" s="4">
        <f t="shared" si="38"/>
        <v>210.46</v>
      </c>
      <c r="E1249">
        <v>11.037800000000001</v>
      </c>
      <c r="F1249">
        <v>17.112100000000002</v>
      </c>
      <c r="G1249">
        <v>21.403500000000001</v>
      </c>
      <c r="H1249">
        <v>26.2316</v>
      </c>
      <c r="K1249">
        <v>50.879600000000003</v>
      </c>
      <c r="M1249">
        <v>47.8874</v>
      </c>
      <c r="O1249">
        <v>47.124400000000001</v>
      </c>
      <c r="Q1249" s="2">
        <v>42290</v>
      </c>
      <c r="R1249" s="4">
        <v>48.183199999999999</v>
      </c>
      <c r="T1249" s="2">
        <v>42272</v>
      </c>
      <c r="U1249" s="4">
        <v>47.124400000000001</v>
      </c>
      <c r="V1249">
        <f t="shared" si="39"/>
        <v>46.647300000000001</v>
      </c>
    </row>
    <row r="1250" spans="1:22" x14ac:dyDescent="0.25">
      <c r="A1250" s="1">
        <v>41982</v>
      </c>
      <c r="B1250">
        <v>206.47</v>
      </c>
      <c r="C1250" s="1">
        <v>42069</v>
      </c>
      <c r="D1250" s="4">
        <f t="shared" si="38"/>
        <v>207.5</v>
      </c>
      <c r="E1250">
        <v>12.545500000000001</v>
      </c>
      <c r="F1250">
        <v>18.346699999999998</v>
      </c>
      <c r="G1250">
        <v>22.021100000000001</v>
      </c>
      <c r="H1250">
        <v>26.534099999999999</v>
      </c>
      <c r="K1250">
        <v>51.449300000000001</v>
      </c>
      <c r="M1250">
        <v>48.217300000000002</v>
      </c>
      <c r="O1250">
        <v>49.7639</v>
      </c>
      <c r="Q1250" s="2">
        <v>42291</v>
      </c>
      <c r="R1250" s="4">
        <v>48.088099999999997</v>
      </c>
      <c r="T1250" s="2">
        <v>42275</v>
      </c>
      <c r="U1250" s="4">
        <v>49.7639</v>
      </c>
      <c r="V1250">
        <f t="shared" si="39"/>
        <v>48.8459</v>
      </c>
    </row>
    <row r="1251" spans="1:22" x14ac:dyDescent="0.25">
      <c r="A1251" s="1">
        <v>41983</v>
      </c>
      <c r="B1251">
        <v>203.1601</v>
      </c>
      <c r="C1251" s="1">
        <v>42072</v>
      </c>
      <c r="D1251" s="4">
        <f t="shared" si="38"/>
        <v>208.36</v>
      </c>
      <c r="E1251">
        <v>12.238</v>
      </c>
      <c r="F1251">
        <v>18.338899999999999</v>
      </c>
      <c r="G1251">
        <v>25.072500000000002</v>
      </c>
      <c r="H1251">
        <v>28.347200000000001</v>
      </c>
      <c r="K1251">
        <v>52.124499999999998</v>
      </c>
      <c r="M1251">
        <v>50.920499999999997</v>
      </c>
      <c r="O1251">
        <v>50.488700000000001</v>
      </c>
      <c r="Q1251" s="2">
        <v>42292</v>
      </c>
      <c r="R1251" s="4">
        <v>47.072699999999998</v>
      </c>
      <c r="T1251" s="2">
        <v>42276</v>
      </c>
      <c r="U1251" s="4">
        <v>50.488700000000001</v>
      </c>
      <c r="V1251">
        <f t="shared" si="39"/>
        <v>49.453000000000003</v>
      </c>
    </row>
    <row r="1252" spans="1:22" x14ac:dyDescent="0.25">
      <c r="A1252" s="1">
        <v>41984</v>
      </c>
      <c r="B1252">
        <v>204.19</v>
      </c>
      <c r="C1252" s="1">
        <v>42073</v>
      </c>
      <c r="D1252" s="4">
        <f t="shared" si="38"/>
        <v>204.98</v>
      </c>
      <c r="E1252">
        <v>15.111700000000001</v>
      </c>
      <c r="F1252">
        <v>20.146799999999999</v>
      </c>
      <c r="G1252">
        <v>26.887799999999999</v>
      </c>
      <c r="H1252">
        <v>30.276499999999999</v>
      </c>
      <c r="K1252">
        <v>55.6126</v>
      </c>
      <c r="M1252">
        <v>51.851799999999997</v>
      </c>
      <c r="O1252">
        <v>49.209899999999998</v>
      </c>
      <c r="Q1252" s="2">
        <v>42293</v>
      </c>
      <c r="R1252" s="4">
        <v>46.678899999999999</v>
      </c>
      <c r="T1252" s="2">
        <v>42277</v>
      </c>
      <c r="U1252" s="4">
        <v>49.209899999999998</v>
      </c>
      <c r="V1252">
        <f t="shared" si="39"/>
        <v>49.020400000000002</v>
      </c>
    </row>
    <row r="1253" spans="1:22" x14ac:dyDescent="0.25">
      <c r="A1253" s="1">
        <v>41985</v>
      </c>
      <c r="B1253">
        <v>200.89</v>
      </c>
      <c r="C1253" s="1">
        <v>42074</v>
      </c>
      <c r="D1253" s="4">
        <f t="shared" si="38"/>
        <v>204.5</v>
      </c>
      <c r="E1253">
        <v>15.290100000000001</v>
      </c>
      <c r="F1253">
        <v>20.0639</v>
      </c>
      <c r="G1253">
        <v>28.1325</v>
      </c>
      <c r="H1253">
        <v>30.891100000000002</v>
      </c>
      <c r="K1253">
        <v>56.866199999999999</v>
      </c>
      <c r="M1253">
        <v>50.6554</v>
      </c>
      <c r="O1253">
        <v>49.245199999999997</v>
      </c>
      <c r="Q1253" s="2">
        <v>42296</v>
      </c>
      <c r="R1253" s="4">
        <v>45.931899999999999</v>
      </c>
      <c r="T1253" s="2">
        <v>42278</v>
      </c>
      <c r="U1253" s="4">
        <v>49.245199999999997</v>
      </c>
      <c r="V1253">
        <f t="shared" si="39"/>
        <v>48.5456</v>
      </c>
    </row>
    <row r="1254" spans="1:22" x14ac:dyDescent="0.25">
      <c r="A1254" s="1">
        <v>41988</v>
      </c>
      <c r="B1254">
        <v>199.51</v>
      </c>
      <c r="C1254" s="1">
        <v>42075</v>
      </c>
      <c r="D1254" s="4">
        <f t="shared" si="38"/>
        <v>207.1</v>
      </c>
      <c r="E1254">
        <v>13.336499999999999</v>
      </c>
      <c r="F1254">
        <v>18.769100000000002</v>
      </c>
      <c r="G1254">
        <v>26.604600000000001</v>
      </c>
      <c r="H1254">
        <v>29.727499999999999</v>
      </c>
      <c r="K1254">
        <v>54.846200000000003</v>
      </c>
      <c r="M1254">
        <v>50.211100000000002</v>
      </c>
      <c r="O1254">
        <v>49.074399999999997</v>
      </c>
      <c r="Q1254" s="2">
        <v>42297</v>
      </c>
      <c r="R1254" s="4">
        <v>48.127600000000001</v>
      </c>
      <c r="T1254" s="2">
        <v>42279</v>
      </c>
      <c r="U1254" s="4">
        <v>49.074399999999997</v>
      </c>
      <c r="V1254">
        <f t="shared" si="39"/>
        <v>48.4283</v>
      </c>
    </row>
    <row r="1255" spans="1:22" x14ac:dyDescent="0.25">
      <c r="A1255" s="1">
        <v>41989</v>
      </c>
      <c r="B1255">
        <v>197.91</v>
      </c>
      <c r="C1255" s="1">
        <v>42076</v>
      </c>
      <c r="D1255" s="4">
        <f t="shared" si="38"/>
        <v>205.8272</v>
      </c>
      <c r="E1255">
        <v>14.5358</v>
      </c>
      <c r="F1255">
        <v>18.759</v>
      </c>
      <c r="G1255">
        <v>29.689599999999999</v>
      </c>
      <c r="H1255">
        <v>31.758099999999999</v>
      </c>
      <c r="K1255">
        <v>55.247900000000001</v>
      </c>
      <c r="M1255">
        <v>50.364199999999997</v>
      </c>
      <c r="O1255">
        <v>47.897300000000001</v>
      </c>
      <c r="Q1255" s="2">
        <v>42298</v>
      </c>
      <c r="R1255" s="4">
        <v>46.674999999999997</v>
      </c>
      <c r="T1255" s="2">
        <v>42282</v>
      </c>
      <c r="U1255" s="4">
        <v>47.897300000000001</v>
      </c>
      <c r="V1255">
        <f t="shared" si="39"/>
        <v>47.307000000000002</v>
      </c>
    </row>
    <row r="1256" spans="1:22" x14ac:dyDescent="0.25">
      <c r="A1256" s="1">
        <v>41990</v>
      </c>
      <c r="B1256">
        <v>201.79</v>
      </c>
      <c r="C1256" s="1">
        <v>42079</v>
      </c>
      <c r="D1256" s="4">
        <f t="shared" si="38"/>
        <v>208.58</v>
      </c>
      <c r="E1256">
        <v>16.714300000000001</v>
      </c>
      <c r="F1256">
        <v>24.420500000000001</v>
      </c>
      <c r="G1256">
        <v>26.19</v>
      </c>
      <c r="H1256">
        <v>29.2394</v>
      </c>
      <c r="K1256">
        <v>55.590299999999999</v>
      </c>
      <c r="M1256">
        <v>49.136099999999999</v>
      </c>
      <c r="O1256">
        <v>48.165500000000002</v>
      </c>
      <c r="Q1256" s="2">
        <v>42299</v>
      </c>
      <c r="R1256" s="4">
        <v>46.363700000000001</v>
      </c>
      <c r="T1256" s="2">
        <v>42283</v>
      </c>
      <c r="U1256" s="4">
        <v>48.165500000000002</v>
      </c>
      <c r="V1256">
        <f t="shared" si="39"/>
        <v>47.985799999999998</v>
      </c>
    </row>
    <row r="1257" spans="1:22" x14ac:dyDescent="0.25">
      <c r="A1257" s="1">
        <v>41991</v>
      </c>
      <c r="B1257">
        <v>206.78</v>
      </c>
      <c r="C1257" s="1">
        <v>42080</v>
      </c>
      <c r="D1257" s="4">
        <f t="shared" si="38"/>
        <v>207.96</v>
      </c>
      <c r="E1257">
        <v>16.9375</v>
      </c>
      <c r="F1257">
        <v>27.8675</v>
      </c>
      <c r="G1257">
        <v>23.8797</v>
      </c>
      <c r="H1257">
        <v>28.312000000000001</v>
      </c>
      <c r="K1257">
        <v>54.394799999999996</v>
      </c>
      <c r="M1257">
        <v>49.393099999999997</v>
      </c>
      <c r="O1257">
        <v>48.463099999999997</v>
      </c>
      <c r="Q1257" s="2">
        <v>42300</v>
      </c>
      <c r="R1257" s="4">
        <v>46.161499999999997</v>
      </c>
      <c r="T1257" s="2">
        <v>42284</v>
      </c>
      <c r="U1257" s="4">
        <v>48.463099999999997</v>
      </c>
      <c r="V1257">
        <f t="shared" si="39"/>
        <v>47.547699999999999</v>
      </c>
    </row>
    <row r="1258" spans="1:22" x14ac:dyDescent="0.25">
      <c r="A1258" s="1">
        <v>41992</v>
      </c>
      <c r="B1258">
        <v>206.52</v>
      </c>
      <c r="C1258" s="1">
        <v>42081</v>
      </c>
      <c r="D1258" s="4">
        <f t="shared" si="38"/>
        <v>210.46</v>
      </c>
      <c r="E1258">
        <v>14.0185</v>
      </c>
      <c r="F1258">
        <v>30.651</v>
      </c>
      <c r="G1258">
        <v>24.473600000000001</v>
      </c>
      <c r="H1258">
        <v>28.724599999999999</v>
      </c>
      <c r="K1258">
        <v>54.252200000000002</v>
      </c>
      <c r="M1258">
        <v>49.572800000000001</v>
      </c>
      <c r="O1258">
        <v>48.6905</v>
      </c>
      <c r="Q1258" s="2">
        <v>42303</v>
      </c>
      <c r="R1258" s="4">
        <v>46.164099999999998</v>
      </c>
      <c r="T1258" s="2">
        <v>42285</v>
      </c>
      <c r="U1258" s="4">
        <v>48.6905</v>
      </c>
      <c r="V1258">
        <f t="shared" si="39"/>
        <v>48.447299999999998</v>
      </c>
    </row>
    <row r="1259" spans="1:22" x14ac:dyDescent="0.25">
      <c r="A1259" s="1">
        <v>41995</v>
      </c>
      <c r="B1259">
        <v>207.47</v>
      </c>
      <c r="C1259" s="1">
        <v>42082</v>
      </c>
      <c r="D1259" s="4">
        <f t="shared" si="38"/>
        <v>209.5</v>
      </c>
      <c r="E1259">
        <v>13.1152</v>
      </c>
      <c r="F1259">
        <v>41.213000000000001</v>
      </c>
      <c r="G1259">
        <v>22.953800000000001</v>
      </c>
      <c r="H1259">
        <v>27.921099999999999</v>
      </c>
      <c r="K1259">
        <v>54.834899999999998</v>
      </c>
      <c r="M1259">
        <v>50.275799999999997</v>
      </c>
      <c r="O1259">
        <v>49.453299999999999</v>
      </c>
      <c r="Q1259" s="2">
        <v>42304</v>
      </c>
      <c r="R1259" s="4">
        <v>46.458100000000002</v>
      </c>
      <c r="T1259" s="2">
        <v>42286</v>
      </c>
      <c r="U1259" s="4">
        <v>49.453299999999999</v>
      </c>
      <c r="V1259">
        <f t="shared" si="39"/>
        <v>48.415799999999997</v>
      </c>
    </row>
    <row r="1260" spans="1:22" x14ac:dyDescent="0.25">
      <c r="A1260" s="1">
        <v>41996</v>
      </c>
      <c r="B1260">
        <v>207.75</v>
      </c>
      <c r="C1260" s="1">
        <v>42083</v>
      </c>
      <c r="D1260" s="4">
        <f t="shared" si="38"/>
        <v>210.41</v>
      </c>
      <c r="E1260">
        <v>9.3666999999999998</v>
      </c>
      <c r="F1260">
        <v>17.825800000000001</v>
      </c>
      <c r="G1260">
        <v>22.520800000000001</v>
      </c>
      <c r="H1260">
        <v>27.834399999999999</v>
      </c>
      <c r="K1260">
        <v>55.846699999999998</v>
      </c>
      <c r="M1260">
        <v>50.824599999999997</v>
      </c>
      <c r="O1260">
        <v>49.6402</v>
      </c>
      <c r="Q1260" s="2">
        <v>42305</v>
      </c>
      <c r="R1260" s="4">
        <v>46.035299999999999</v>
      </c>
      <c r="T1260" s="2">
        <v>42289</v>
      </c>
      <c r="U1260" s="4">
        <v>49.6402</v>
      </c>
      <c r="V1260">
        <f t="shared" si="39"/>
        <v>48.466299999999997</v>
      </c>
    </row>
    <row r="1261" spans="1:22" x14ac:dyDescent="0.25">
      <c r="A1261" s="1">
        <v>41997</v>
      </c>
      <c r="B1261">
        <v>207.77</v>
      </c>
      <c r="C1261" s="1">
        <v>42086</v>
      </c>
      <c r="D1261" s="4">
        <f t="shared" si="38"/>
        <v>210</v>
      </c>
      <c r="E1261">
        <v>11.380699999999999</v>
      </c>
      <c r="F1261">
        <v>16.507100000000001</v>
      </c>
      <c r="G1261">
        <v>22.357700000000001</v>
      </c>
      <c r="H1261">
        <v>27.544799999999999</v>
      </c>
      <c r="K1261">
        <v>56.886099999999999</v>
      </c>
      <c r="M1261">
        <v>51.443100000000001</v>
      </c>
      <c r="O1261">
        <v>49.201999999999998</v>
      </c>
      <c r="Q1261" s="2">
        <v>42306</v>
      </c>
      <c r="R1261" s="4">
        <v>45.962800000000001</v>
      </c>
      <c r="T1261" s="2">
        <v>42290</v>
      </c>
      <c r="U1261" s="4">
        <v>49.201999999999998</v>
      </c>
      <c r="V1261">
        <f t="shared" si="39"/>
        <v>48.183199999999999</v>
      </c>
    </row>
    <row r="1262" spans="1:22" x14ac:dyDescent="0.25">
      <c r="A1262" s="1">
        <v>41999</v>
      </c>
      <c r="B1262">
        <v>208.44</v>
      </c>
      <c r="C1262" s="1">
        <v>42087</v>
      </c>
      <c r="D1262" s="4">
        <f t="shared" si="38"/>
        <v>208.82</v>
      </c>
      <c r="E1262">
        <v>11.7934</v>
      </c>
      <c r="F1262">
        <v>16.774899999999999</v>
      </c>
      <c r="G1262">
        <v>22.462900000000001</v>
      </c>
      <c r="H1262">
        <v>27.3889</v>
      </c>
      <c r="K1262">
        <v>58.026899999999998</v>
      </c>
      <c r="M1262">
        <v>50.760100000000001</v>
      </c>
      <c r="O1262">
        <v>49.073099999999997</v>
      </c>
      <c r="Q1262" s="2">
        <v>42307</v>
      </c>
      <c r="R1262" s="4">
        <v>45.821100000000001</v>
      </c>
      <c r="T1262" s="2">
        <v>42291</v>
      </c>
      <c r="U1262" s="4">
        <v>49.073099999999997</v>
      </c>
      <c r="V1262">
        <f t="shared" si="39"/>
        <v>48.088099999999997</v>
      </c>
    </row>
    <row r="1263" spans="1:22" x14ac:dyDescent="0.25">
      <c r="A1263" s="1">
        <v>42002</v>
      </c>
      <c r="B1263">
        <v>208.72</v>
      </c>
      <c r="C1263" s="1">
        <v>42088</v>
      </c>
      <c r="D1263" s="4">
        <f t="shared" si="38"/>
        <v>205.76</v>
      </c>
      <c r="E1263">
        <v>13.9361</v>
      </c>
      <c r="F1263">
        <v>18.646599999999999</v>
      </c>
      <c r="G1263">
        <v>23.072299999999998</v>
      </c>
      <c r="H1263">
        <v>27.508600000000001</v>
      </c>
      <c r="K1263">
        <v>57.612699999999997</v>
      </c>
      <c r="M1263">
        <v>50.500799999999998</v>
      </c>
      <c r="O1263">
        <v>48.0749</v>
      </c>
      <c r="Q1263" s="2">
        <v>42310</v>
      </c>
      <c r="R1263" s="4">
        <v>45.954000000000001</v>
      </c>
      <c r="T1263" s="2">
        <v>42292</v>
      </c>
      <c r="U1263" s="4">
        <v>48.0749</v>
      </c>
      <c r="V1263">
        <f t="shared" si="39"/>
        <v>47.072699999999998</v>
      </c>
    </row>
    <row r="1264" spans="1:22" x14ac:dyDescent="0.25">
      <c r="A1264" s="1">
        <v>42003</v>
      </c>
      <c r="B1264">
        <v>207.6</v>
      </c>
      <c r="C1264" s="1">
        <v>42089</v>
      </c>
      <c r="D1264" s="4">
        <f t="shared" si="38"/>
        <v>205.27</v>
      </c>
      <c r="E1264">
        <v>14.4503</v>
      </c>
      <c r="F1264">
        <v>19.087</v>
      </c>
      <c r="G1264">
        <v>23.9468</v>
      </c>
      <c r="H1264">
        <v>28.102399999999999</v>
      </c>
      <c r="K1264">
        <v>57.468299999999999</v>
      </c>
      <c r="M1264">
        <v>49.435200000000002</v>
      </c>
      <c r="O1264">
        <v>46.996200000000002</v>
      </c>
      <c r="Q1264" s="2">
        <v>42311</v>
      </c>
      <c r="R1264" s="4">
        <v>46.015500000000003</v>
      </c>
      <c r="T1264" s="2">
        <v>42293</v>
      </c>
      <c r="U1264" s="4">
        <v>46.996200000000002</v>
      </c>
      <c r="V1264">
        <f t="shared" si="39"/>
        <v>46.678899999999999</v>
      </c>
    </row>
    <row r="1265" spans="1:22" x14ac:dyDescent="0.25">
      <c r="A1265" s="1">
        <v>42004</v>
      </c>
      <c r="B1265">
        <v>205.54</v>
      </c>
      <c r="C1265" s="1">
        <v>42090</v>
      </c>
      <c r="D1265" s="4">
        <f t="shared" si="38"/>
        <v>205.74</v>
      </c>
      <c r="E1265">
        <v>13.966799999999999</v>
      </c>
      <c r="F1265">
        <v>18.5259</v>
      </c>
      <c r="G1265">
        <v>26.688300000000002</v>
      </c>
      <c r="H1265">
        <v>29.740100000000002</v>
      </c>
      <c r="K1265">
        <v>56.871299999999998</v>
      </c>
      <c r="M1265">
        <v>48.2744</v>
      </c>
      <c r="O1265">
        <v>45.982399999999998</v>
      </c>
      <c r="Q1265" s="2">
        <v>42312</v>
      </c>
      <c r="R1265" s="4">
        <v>44.104700000000001</v>
      </c>
      <c r="T1265" s="2">
        <v>42296</v>
      </c>
      <c r="U1265" s="4">
        <v>45.982399999999998</v>
      </c>
      <c r="V1265">
        <f t="shared" si="39"/>
        <v>45.931899999999999</v>
      </c>
    </row>
    <row r="1266" spans="1:22" x14ac:dyDescent="0.25">
      <c r="A1266" s="1">
        <v>42006</v>
      </c>
      <c r="B1266">
        <v>205.43</v>
      </c>
      <c r="C1266" s="1">
        <v>42093</v>
      </c>
      <c r="D1266" s="4">
        <f t="shared" si="38"/>
        <v>208.25</v>
      </c>
      <c r="E1266">
        <v>12.9133</v>
      </c>
      <c r="F1266">
        <v>18.031400000000001</v>
      </c>
      <c r="G1266">
        <v>25.366099999999999</v>
      </c>
      <c r="H1266">
        <v>29.081099999999999</v>
      </c>
      <c r="K1266">
        <v>55.047600000000003</v>
      </c>
      <c r="M1266">
        <v>46.443899999999999</v>
      </c>
      <c r="O1266">
        <v>48.563400000000001</v>
      </c>
      <c r="Q1266" s="2">
        <v>42313</v>
      </c>
      <c r="R1266" s="4">
        <v>43.7864</v>
      </c>
      <c r="T1266" s="2">
        <v>42297</v>
      </c>
      <c r="U1266" s="4">
        <v>48.563400000000001</v>
      </c>
      <c r="V1266">
        <f t="shared" si="39"/>
        <v>48.127600000000001</v>
      </c>
    </row>
    <row r="1267" spans="1:22" x14ac:dyDescent="0.25">
      <c r="A1267" s="1">
        <v>42009</v>
      </c>
      <c r="B1267">
        <v>201.72</v>
      </c>
      <c r="C1267" s="1">
        <v>42094</v>
      </c>
      <c r="D1267" s="4">
        <f t="shared" si="38"/>
        <v>206.43</v>
      </c>
      <c r="E1267">
        <v>14.1686</v>
      </c>
      <c r="F1267">
        <v>19.043099999999999</v>
      </c>
      <c r="G1267">
        <v>27.1447</v>
      </c>
      <c r="H1267">
        <v>30.1645</v>
      </c>
      <c r="K1267">
        <v>48.0655</v>
      </c>
      <c r="M1267">
        <v>50.199599999999997</v>
      </c>
      <c r="O1267">
        <v>48.516599999999997</v>
      </c>
      <c r="Q1267" s="2">
        <v>42314</v>
      </c>
      <c r="R1267" s="4">
        <v>43.757399999999997</v>
      </c>
      <c r="T1267" s="2">
        <v>42298</v>
      </c>
      <c r="U1267" s="4">
        <v>48.516599999999997</v>
      </c>
      <c r="V1267">
        <f t="shared" si="39"/>
        <v>46.674999999999997</v>
      </c>
    </row>
    <row r="1268" spans="1:22" x14ac:dyDescent="0.25">
      <c r="A1268" s="1">
        <v>42010</v>
      </c>
      <c r="B1268">
        <v>199.82</v>
      </c>
      <c r="C1268" s="1">
        <v>42095</v>
      </c>
      <c r="D1268" s="4">
        <f t="shared" si="38"/>
        <v>205.7</v>
      </c>
      <c r="E1268">
        <v>13.878</v>
      </c>
      <c r="F1268">
        <v>18.273399999999999</v>
      </c>
      <c r="G1268">
        <v>28.092199999999998</v>
      </c>
      <c r="H1268">
        <v>30.602499999999999</v>
      </c>
      <c r="K1268">
        <v>53.560099999999998</v>
      </c>
      <c r="M1268">
        <v>50.785800000000002</v>
      </c>
      <c r="O1268">
        <v>47.982700000000001</v>
      </c>
      <c r="Q1268" s="2">
        <v>42317</v>
      </c>
      <c r="R1268" s="4">
        <v>44.078099999999999</v>
      </c>
      <c r="T1268" s="2">
        <v>42299</v>
      </c>
      <c r="U1268" s="4">
        <v>47.982700000000001</v>
      </c>
      <c r="V1268">
        <f t="shared" si="39"/>
        <v>46.363700000000001</v>
      </c>
    </row>
    <row r="1269" spans="1:22" x14ac:dyDescent="0.25">
      <c r="A1269" s="1">
        <v>42011</v>
      </c>
      <c r="B1269">
        <v>202.31</v>
      </c>
      <c r="C1269" s="1">
        <v>42096</v>
      </c>
      <c r="D1269" s="4">
        <f t="shared" si="38"/>
        <v>206.435</v>
      </c>
      <c r="E1269">
        <v>13.618600000000001</v>
      </c>
      <c r="F1269">
        <v>17.9374</v>
      </c>
      <c r="G1269">
        <v>26.3018</v>
      </c>
      <c r="H1269">
        <v>29.320399999999999</v>
      </c>
      <c r="K1269">
        <v>53.933500000000002</v>
      </c>
      <c r="M1269">
        <v>49.990099999999998</v>
      </c>
      <c r="O1269">
        <v>48.676600000000001</v>
      </c>
      <c r="Q1269" s="2">
        <v>42318</v>
      </c>
      <c r="R1269" s="4">
        <v>45.152299999999997</v>
      </c>
      <c r="T1269" s="2">
        <v>42300</v>
      </c>
      <c r="U1269" s="4">
        <v>48.676600000000001</v>
      </c>
      <c r="V1269">
        <f t="shared" si="39"/>
        <v>46.161499999999997</v>
      </c>
    </row>
    <row r="1270" spans="1:22" x14ac:dyDescent="0.25">
      <c r="A1270" s="1">
        <v>42012</v>
      </c>
      <c r="B1270">
        <v>205.9</v>
      </c>
      <c r="C1270" s="1">
        <v>42100</v>
      </c>
      <c r="D1270" s="4">
        <f t="shared" si="38"/>
        <v>207.83</v>
      </c>
      <c r="E1270">
        <v>13.667199999999999</v>
      </c>
      <c r="F1270">
        <v>18.322299999999998</v>
      </c>
      <c r="G1270">
        <v>24.314900000000002</v>
      </c>
      <c r="H1270">
        <v>28.062000000000001</v>
      </c>
      <c r="K1270">
        <v>53.360300000000002</v>
      </c>
      <c r="M1270">
        <v>50.6126</v>
      </c>
      <c r="O1270">
        <v>47.989899999999999</v>
      </c>
      <c r="Q1270" s="2">
        <v>42319</v>
      </c>
      <c r="R1270" s="4">
        <v>44.770400000000002</v>
      </c>
      <c r="T1270" s="2">
        <v>42303</v>
      </c>
      <c r="U1270" s="4">
        <v>47.989899999999999</v>
      </c>
      <c r="V1270">
        <f t="shared" si="39"/>
        <v>46.164099999999998</v>
      </c>
    </row>
    <row r="1271" spans="1:22" x14ac:dyDescent="0.25">
      <c r="A1271" s="1">
        <v>42013</v>
      </c>
      <c r="B1271">
        <v>204.25</v>
      </c>
      <c r="C1271" s="1">
        <v>42101</v>
      </c>
      <c r="D1271" s="4">
        <f t="shared" si="38"/>
        <v>207.28</v>
      </c>
      <c r="E1271">
        <v>13.3527</v>
      </c>
      <c r="F1271">
        <v>18.049600000000002</v>
      </c>
      <c r="G1271">
        <v>24.888200000000001</v>
      </c>
      <c r="H1271">
        <v>28.546500000000002</v>
      </c>
      <c r="K1271">
        <v>53.393099999999997</v>
      </c>
      <c r="M1271">
        <v>49.3598</v>
      </c>
      <c r="O1271">
        <v>48.562600000000003</v>
      </c>
      <c r="Q1271" s="2">
        <v>42320</v>
      </c>
      <c r="R1271" s="4">
        <v>45.2883</v>
      </c>
      <c r="T1271" s="2">
        <v>42304</v>
      </c>
      <c r="U1271" s="4">
        <v>48.562600000000003</v>
      </c>
      <c r="V1271">
        <f t="shared" si="39"/>
        <v>46.458100000000002</v>
      </c>
    </row>
    <row r="1272" spans="1:22" x14ac:dyDescent="0.25">
      <c r="A1272" s="1">
        <v>42016</v>
      </c>
      <c r="B1272">
        <v>202.65</v>
      </c>
      <c r="C1272" s="1">
        <v>42102</v>
      </c>
      <c r="D1272" s="4">
        <f t="shared" si="38"/>
        <v>207.97499999999999</v>
      </c>
      <c r="E1272">
        <v>10.9869</v>
      </c>
      <c r="F1272">
        <v>17.552700000000002</v>
      </c>
      <c r="G1272">
        <v>26.406199999999998</v>
      </c>
      <c r="H1272">
        <v>29.5181</v>
      </c>
      <c r="K1272">
        <v>52.2545</v>
      </c>
      <c r="M1272">
        <v>50.165799999999997</v>
      </c>
      <c r="O1272">
        <v>48.029200000000003</v>
      </c>
      <c r="Q1272" s="2">
        <v>42321</v>
      </c>
      <c r="R1272" s="4">
        <v>46.618200000000002</v>
      </c>
      <c r="T1272" s="2">
        <v>42305</v>
      </c>
      <c r="U1272" s="4">
        <v>48.029200000000003</v>
      </c>
      <c r="V1272">
        <f t="shared" si="39"/>
        <v>46.035299999999999</v>
      </c>
    </row>
    <row r="1273" spans="1:22" x14ac:dyDescent="0.25">
      <c r="A1273" s="1">
        <v>42017</v>
      </c>
      <c r="B1273">
        <v>202.08</v>
      </c>
      <c r="C1273" s="1">
        <v>42103</v>
      </c>
      <c r="D1273" s="4">
        <f t="shared" si="38"/>
        <v>208.9</v>
      </c>
      <c r="E1273">
        <v>10.7143</v>
      </c>
      <c r="F1273">
        <v>17.6431</v>
      </c>
      <c r="G1273">
        <v>27.148499999999999</v>
      </c>
      <c r="H1273">
        <v>30.1327</v>
      </c>
      <c r="K1273">
        <v>53.509700000000002</v>
      </c>
      <c r="M1273">
        <v>49.159799999999997</v>
      </c>
      <c r="O1273">
        <v>47.682600000000001</v>
      </c>
      <c r="Q1273" s="2">
        <v>42324</v>
      </c>
      <c r="R1273" s="4">
        <v>46.398899999999998</v>
      </c>
      <c r="T1273" s="2">
        <v>42306</v>
      </c>
      <c r="U1273" s="4">
        <v>47.682600000000001</v>
      </c>
      <c r="V1273">
        <f t="shared" si="39"/>
        <v>45.962800000000001</v>
      </c>
    </row>
    <row r="1274" spans="1:22" x14ac:dyDescent="0.25">
      <c r="A1274" s="1">
        <v>42018</v>
      </c>
      <c r="B1274">
        <v>200.86</v>
      </c>
      <c r="C1274" s="1">
        <v>42104</v>
      </c>
      <c r="D1274" s="4">
        <f t="shared" si="38"/>
        <v>210.04</v>
      </c>
      <c r="E1274">
        <v>8.8663000000000007</v>
      </c>
      <c r="F1274">
        <v>17.828099999999999</v>
      </c>
      <c r="G1274">
        <v>27.962</v>
      </c>
      <c r="H1274">
        <v>30.491700000000002</v>
      </c>
      <c r="K1274">
        <v>52.200299999999999</v>
      </c>
      <c r="M1274">
        <v>48.924599999999998</v>
      </c>
      <c r="O1274">
        <v>47.837299999999999</v>
      </c>
      <c r="Q1274" s="2">
        <v>42325</v>
      </c>
      <c r="R1274" s="4">
        <v>46.3752</v>
      </c>
      <c r="T1274" s="2">
        <v>42307</v>
      </c>
      <c r="U1274" s="4">
        <v>47.837299999999999</v>
      </c>
      <c r="V1274">
        <f t="shared" si="39"/>
        <v>45.821100000000001</v>
      </c>
    </row>
    <row r="1275" spans="1:22" x14ac:dyDescent="0.25">
      <c r="A1275" s="1">
        <v>42019</v>
      </c>
      <c r="B1275">
        <v>199.01990000000001</v>
      </c>
      <c r="C1275" s="1">
        <v>42107</v>
      </c>
      <c r="D1275" s="4">
        <f t="shared" si="38"/>
        <v>209.09</v>
      </c>
      <c r="E1275">
        <v>12.2529</v>
      </c>
      <c r="F1275">
        <v>22.830500000000001</v>
      </c>
      <c r="G1275">
        <v>28.620999999999999</v>
      </c>
      <c r="H1275">
        <v>30.6387</v>
      </c>
      <c r="K1275">
        <v>52.1496</v>
      </c>
      <c r="M1275">
        <v>50.044800000000002</v>
      </c>
      <c r="O1275">
        <v>48.054499999999997</v>
      </c>
      <c r="Q1275" s="2">
        <v>42326</v>
      </c>
      <c r="R1275" s="4">
        <v>45.745800000000003</v>
      </c>
      <c r="T1275" s="2">
        <v>42310</v>
      </c>
      <c r="U1275" s="4">
        <v>48.054499999999997</v>
      </c>
      <c r="V1275">
        <f t="shared" si="39"/>
        <v>45.954000000000001</v>
      </c>
    </row>
    <row r="1276" spans="1:22" x14ac:dyDescent="0.25">
      <c r="A1276" s="1">
        <v>42020</v>
      </c>
      <c r="B1276">
        <v>201.63</v>
      </c>
      <c r="C1276" s="1">
        <v>42108</v>
      </c>
      <c r="D1276" s="4">
        <f t="shared" si="38"/>
        <v>209.49</v>
      </c>
      <c r="E1276">
        <v>11.7331</v>
      </c>
      <c r="F1276">
        <v>25.898099999999999</v>
      </c>
      <c r="G1276">
        <v>27.6492</v>
      </c>
      <c r="H1276">
        <v>30.2379</v>
      </c>
      <c r="K1276">
        <v>53.096400000000003</v>
      </c>
      <c r="M1276">
        <v>50.515300000000003</v>
      </c>
      <c r="O1276">
        <v>48.785899999999998</v>
      </c>
      <c r="Q1276" s="2">
        <v>42327</v>
      </c>
      <c r="R1276" s="4">
        <v>45.995600000000003</v>
      </c>
      <c r="T1276" s="2">
        <v>42311</v>
      </c>
      <c r="U1276" s="4">
        <v>48.785899999999998</v>
      </c>
      <c r="V1276">
        <f t="shared" si="39"/>
        <v>46.015500000000003</v>
      </c>
    </row>
    <row r="1277" spans="1:22" x14ac:dyDescent="0.25">
      <c r="A1277" s="1">
        <v>42024</v>
      </c>
      <c r="B1277">
        <v>202.05500000000001</v>
      </c>
      <c r="C1277" s="1">
        <v>42109</v>
      </c>
      <c r="D1277" s="4">
        <f t="shared" si="38"/>
        <v>210.43</v>
      </c>
      <c r="E1277">
        <v>10.757300000000001</v>
      </c>
      <c r="F1277">
        <v>29.488600000000002</v>
      </c>
      <c r="G1277">
        <v>26.836300000000001</v>
      </c>
      <c r="H1277">
        <v>30.051300000000001</v>
      </c>
      <c r="K1277">
        <v>53.994199999999999</v>
      </c>
      <c r="M1277">
        <v>50.97</v>
      </c>
      <c r="O1277">
        <v>44.868299999999998</v>
      </c>
      <c r="Q1277" s="2">
        <v>42328</v>
      </c>
      <c r="R1277" s="4">
        <v>46.229500000000002</v>
      </c>
      <c r="T1277" s="2">
        <v>42312</v>
      </c>
      <c r="U1277" s="4">
        <v>44.868299999999998</v>
      </c>
      <c r="V1277">
        <f t="shared" si="39"/>
        <v>44.104700000000001</v>
      </c>
    </row>
    <row r="1278" spans="1:22" x14ac:dyDescent="0.25">
      <c r="A1278" s="1">
        <v>42025</v>
      </c>
      <c r="B1278">
        <v>203.08</v>
      </c>
      <c r="C1278" s="1">
        <v>42110</v>
      </c>
      <c r="D1278" s="4">
        <f t="shared" si="38"/>
        <v>210.37</v>
      </c>
      <c r="E1278">
        <v>12.083299999999999</v>
      </c>
      <c r="F1278">
        <v>39.8459</v>
      </c>
      <c r="G1278">
        <v>25.923200000000001</v>
      </c>
      <c r="H1278">
        <v>29.235499999999998</v>
      </c>
      <c r="K1278">
        <v>54.432099999999998</v>
      </c>
      <c r="M1278">
        <v>43.137099999999997</v>
      </c>
      <c r="O1278">
        <v>44.335000000000001</v>
      </c>
      <c r="Q1278" s="2">
        <v>42331</v>
      </c>
      <c r="R1278" s="4">
        <v>46.256</v>
      </c>
      <c r="T1278" s="2">
        <v>42313</v>
      </c>
      <c r="U1278" s="4">
        <v>44.335000000000001</v>
      </c>
      <c r="V1278">
        <f t="shared" si="39"/>
        <v>43.7864</v>
      </c>
    </row>
    <row r="1279" spans="1:22" x14ac:dyDescent="0.25">
      <c r="A1279" s="1">
        <v>42026</v>
      </c>
      <c r="B1279">
        <v>206.1</v>
      </c>
      <c r="C1279" s="1">
        <v>42111</v>
      </c>
      <c r="D1279" s="4">
        <f t="shared" si="38"/>
        <v>207.95</v>
      </c>
      <c r="E1279">
        <v>11.9619</v>
      </c>
      <c r="F1279">
        <v>18.966000000000001</v>
      </c>
      <c r="G1279">
        <v>23.7302</v>
      </c>
      <c r="H1279">
        <v>27.978400000000001</v>
      </c>
      <c r="K1279">
        <v>43.121600000000001</v>
      </c>
      <c r="M1279">
        <v>42.372500000000002</v>
      </c>
      <c r="O1279">
        <v>44.131999999999998</v>
      </c>
      <c r="Q1279" s="2">
        <v>42332</v>
      </c>
      <c r="R1279" s="4">
        <v>46.254399999999997</v>
      </c>
      <c r="T1279" s="2">
        <v>42314</v>
      </c>
      <c r="U1279" s="4">
        <v>44.131999999999998</v>
      </c>
      <c r="V1279">
        <f t="shared" si="39"/>
        <v>43.757399999999997</v>
      </c>
    </row>
    <row r="1280" spans="1:22" x14ac:dyDescent="0.25">
      <c r="A1280" s="1">
        <v>42027</v>
      </c>
      <c r="B1280">
        <v>204.97</v>
      </c>
      <c r="C1280" s="1">
        <v>42114</v>
      </c>
      <c r="D1280" s="4">
        <f t="shared" si="38"/>
        <v>209.85</v>
      </c>
      <c r="E1280">
        <v>11.619400000000001</v>
      </c>
      <c r="F1280">
        <v>16.446400000000001</v>
      </c>
      <c r="G1280">
        <v>23.791799999999999</v>
      </c>
      <c r="H1280">
        <v>28.344999999999999</v>
      </c>
      <c r="K1280">
        <v>42.7074</v>
      </c>
      <c r="M1280">
        <v>42.370199999999997</v>
      </c>
      <c r="O1280">
        <v>44.967799999999997</v>
      </c>
      <c r="Q1280" s="2">
        <v>42333</v>
      </c>
      <c r="R1280" s="4">
        <v>45.705300000000001</v>
      </c>
      <c r="T1280" s="2">
        <v>42317</v>
      </c>
      <c r="U1280" s="4">
        <v>44.967799999999997</v>
      </c>
      <c r="V1280">
        <f t="shared" si="39"/>
        <v>44.078099999999999</v>
      </c>
    </row>
    <row r="1281" spans="1:22" x14ac:dyDescent="0.25">
      <c r="A1281" s="1">
        <v>42030</v>
      </c>
      <c r="B1281">
        <v>205.45</v>
      </c>
      <c r="C1281" s="1">
        <v>42115</v>
      </c>
      <c r="D1281" s="4">
        <f t="shared" si="38"/>
        <v>209.6</v>
      </c>
      <c r="E1281">
        <v>11.7423</v>
      </c>
      <c r="F1281">
        <v>16.4787</v>
      </c>
      <c r="G1281">
        <v>22.854199999999999</v>
      </c>
      <c r="H1281">
        <v>27.706499999999998</v>
      </c>
      <c r="K1281">
        <v>42.5214</v>
      </c>
      <c r="M1281">
        <v>43.367800000000003</v>
      </c>
      <c r="O1281">
        <v>46.215499999999999</v>
      </c>
      <c r="Q1281" s="2">
        <v>42335</v>
      </c>
      <c r="R1281" s="4">
        <v>45.4084</v>
      </c>
      <c r="T1281" s="2">
        <v>42318</v>
      </c>
      <c r="U1281" s="4">
        <v>46.215499999999999</v>
      </c>
      <c r="V1281">
        <f t="shared" si="39"/>
        <v>45.152299999999997</v>
      </c>
    </row>
    <row r="1282" spans="1:22" x14ac:dyDescent="0.25">
      <c r="A1282" s="1">
        <v>42031</v>
      </c>
      <c r="B1282">
        <v>202.74</v>
      </c>
      <c r="C1282" s="1">
        <v>42116</v>
      </c>
      <c r="D1282" s="4">
        <f t="shared" si="38"/>
        <v>210.63</v>
      </c>
      <c r="E1282">
        <v>11.0585</v>
      </c>
      <c r="F1282">
        <v>16.0534</v>
      </c>
      <c r="G1282">
        <v>24.389700000000001</v>
      </c>
      <c r="H1282">
        <v>28.5581</v>
      </c>
      <c r="K1282">
        <v>44.219799999999999</v>
      </c>
      <c r="M1282">
        <v>44.642299999999999</v>
      </c>
      <c r="O1282">
        <v>45.526000000000003</v>
      </c>
      <c r="Q1282" s="2">
        <v>42338</v>
      </c>
      <c r="R1282" s="4">
        <v>45.106200000000001</v>
      </c>
      <c r="T1282" s="2">
        <v>42319</v>
      </c>
      <c r="U1282" s="4">
        <v>45.526000000000003</v>
      </c>
      <c r="V1282">
        <f t="shared" si="39"/>
        <v>44.770400000000002</v>
      </c>
    </row>
    <row r="1283" spans="1:22" x14ac:dyDescent="0.25">
      <c r="A1283" s="1">
        <v>42032</v>
      </c>
      <c r="B1283">
        <v>200.14</v>
      </c>
      <c r="C1283" s="1">
        <v>42117</v>
      </c>
      <c r="D1283" s="4">
        <f t="shared" si="38"/>
        <v>211.16</v>
      </c>
      <c r="E1283">
        <v>10.907500000000001</v>
      </c>
      <c r="F1283">
        <v>15.975199999999999</v>
      </c>
      <c r="G1283">
        <v>26.838899999999999</v>
      </c>
      <c r="H1283">
        <v>30.412600000000001</v>
      </c>
      <c r="K1283">
        <v>44.923200000000001</v>
      </c>
      <c r="M1283">
        <v>43.4253</v>
      </c>
      <c r="O1283">
        <v>46.157699999999998</v>
      </c>
      <c r="Q1283" s="2">
        <v>42339</v>
      </c>
      <c r="R1283" s="4">
        <v>44.637099999999997</v>
      </c>
      <c r="T1283" s="2">
        <v>42320</v>
      </c>
      <c r="U1283" s="4">
        <v>46.157699999999998</v>
      </c>
      <c r="V1283">
        <f t="shared" si="39"/>
        <v>45.2883</v>
      </c>
    </row>
    <row r="1284" spans="1:22" x14ac:dyDescent="0.25">
      <c r="A1284" s="1">
        <v>42033</v>
      </c>
      <c r="B1284">
        <v>201.99019999999999</v>
      </c>
      <c r="C1284" s="1">
        <v>42118</v>
      </c>
      <c r="D1284" s="4">
        <f t="shared" si="38"/>
        <v>211.6499</v>
      </c>
      <c r="E1284">
        <v>10.557</v>
      </c>
      <c r="F1284">
        <v>15.7958</v>
      </c>
      <c r="G1284">
        <v>25.695499999999999</v>
      </c>
      <c r="H1284">
        <v>29.411999999999999</v>
      </c>
      <c r="K1284">
        <v>43.0593</v>
      </c>
      <c r="M1284">
        <v>44.276299999999999</v>
      </c>
      <c r="O1284">
        <v>48.170699999999997</v>
      </c>
      <c r="Q1284" s="2">
        <v>42340</v>
      </c>
      <c r="R1284" s="4">
        <v>44.257100000000001</v>
      </c>
      <c r="T1284" s="2">
        <v>42321</v>
      </c>
      <c r="U1284" s="4">
        <v>48.170699999999997</v>
      </c>
      <c r="V1284">
        <f t="shared" si="39"/>
        <v>46.618200000000002</v>
      </c>
    </row>
    <row r="1285" spans="1:22" x14ac:dyDescent="0.25">
      <c r="A1285" s="1">
        <v>42034</v>
      </c>
      <c r="B1285">
        <v>199.45</v>
      </c>
      <c r="C1285" s="1">
        <v>42121</v>
      </c>
      <c r="D1285" s="4">
        <f t="shared" si="38"/>
        <v>210.77</v>
      </c>
      <c r="E1285">
        <v>11.668699999999999</v>
      </c>
      <c r="F1285">
        <v>16.871200000000002</v>
      </c>
      <c r="G1285">
        <v>27.858599999999999</v>
      </c>
      <c r="H1285">
        <v>30.787800000000001</v>
      </c>
      <c r="K1285">
        <v>44.588000000000001</v>
      </c>
      <c r="M1285">
        <v>46.281500000000001</v>
      </c>
      <c r="O1285">
        <v>47.593200000000003</v>
      </c>
      <c r="Q1285" s="2">
        <v>42341</v>
      </c>
      <c r="R1285" s="4">
        <v>45.044199999999996</v>
      </c>
      <c r="T1285" s="2">
        <v>42324</v>
      </c>
      <c r="U1285" s="4">
        <v>47.593200000000003</v>
      </c>
      <c r="V1285">
        <f t="shared" si="39"/>
        <v>46.398899999999998</v>
      </c>
    </row>
    <row r="1286" spans="1:22" x14ac:dyDescent="0.25">
      <c r="A1286" s="1">
        <v>42037</v>
      </c>
      <c r="B1286">
        <v>201.92</v>
      </c>
      <c r="C1286" s="1">
        <v>42122</v>
      </c>
      <c r="D1286" s="4">
        <f t="shared" si="38"/>
        <v>211.44</v>
      </c>
      <c r="E1286">
        <v>10.8788</v>
      </c>
      <c r="F1286">
        <v>16.217400000000001</v>
      </c>
      <c r="G1286">
        <v>26.485700000000001</v>
      </c>
      <c r="H1286">
        <v>29.997900000000001</v>
      </c>
      <c r="K1286">
        <v>46.9251</v>
      </c>
      <c r="M1286">
        <v>46.331899999999997</v>
      </c>
      <c r="O1286">
        <v>47.338799999999999</v>
      </c>
      <c r="Q1286" s="2">
        <v>42342</v>
      </c>
      <c r="R1286" s="4">
        <v>44.401499999999999</v>
      </c>
      <c r="T1286" s="2">
        <v>42325</v>
      </c>
      <c r="U1286" s="4">
        <v>47.338799999999999</v>
      </c>
      <c r="V1286">
        <f t="shared" si="39"/>
        <v>46.3752</v>
      </c>
    </row>
    <row r="1287" spans="1:22" x14ac:dyDescent="0.25">
      <c r="A1287" s="1">
        <v>42038</v>
      </c>
      <c r="B1287">
        <v>204.84</v>
      </c>
      <c r="C1287" s="1">
        <v>42123</v>
      </c>
      <c r="D1287" s="4">
        <f t="shared" si="38"/>
        <v>210.57</v>
      </c>
      <c r="E1287">
        <v>12.0321</v>
      </c>
      <c r="F1287">
        <v>17.649899999999999</v>
      </c>
      <c r="G1287">
        <v>24.6358</v>
      </c>
      <c r="H1287">
        <v>29.087</v>
      </c>
      <c r="K1287">
        <v>46.4084</v>
      </c>
      <c r="M1287">
        <v>45.700400000000002</v>
      </c>
      <c r="O1287">
        <v>46.767400000000002</v>
      </c>
      <c r="Q1287" s="2">
        <v>42345</v>
      </c>
      <c r="R1287" s="4">
        <v>44.712600000000002</v>
      </c>
      <c r="T1287" s="2">
        <v>42326</v>
      </c>
      <c r="U1287" s="4">
        <v>46.767400000000002</v>
      </c>
      <c r="V1287">
        <f t="shared" si="39"/>
        <v>45.745800000000003</v>
      </c>
    </row>
    <row r="1288" spans="1:22" x14ac:dyDescent="0.25">
      <c r="A1288" s="1">
        <v>42039</v>
      </c>
      <c r="B1288">
        <v>204.06</v>
      </c>
      <c r="C1288" s="1">
        <v>42124</v>
      </c>
      <c r="D1288" s="4">
        <f t="shared" si="38"/>
        <v>208.46</v>
      </c>
      <c r="E1288">
        <v>13.4649</v>
      </c>
      <c r="F1288">
        <v>18.6723</v>
      </c>
      <c r="G1288">
        <v>25.2988</v>
      </c>
      <c r="H1288">
        <v>29.665800000000001</v>
      </c>
      <c r="K1288">
        <v>45.817599999999999</v>
      </c>
      <c r="M1288">
        <v>44.563899999999997</v>
      </c>
      <c r="O1288">
        <v>46.835999999999999</v>
      </c>
      <c r="Q1288" s="2">
        <v>42346</v>
      </c>
      <c r="R1288" s="4">
        <v>44.9925</v>
      </c>
      <c r="T1288" s="2">
        <v>42327</v>
      </c>
      <c r="U1288" s="4">
        <v>46.835999999999999</v>
      </c>
      <c r="V1288">
        <f t="shared" si="39"/>
        <v>45.995600000000003</v>
      </c>
    </row>
    <row r="1289" spans="1:22" x14ac:dyDescent="0.25">
      <c r="A1289" s="1">
        <v>42040</v>
      </c>
      <c r="B1289">
        <v>206.12</v>
      </c>
      <c r="C1289" s="1">
        <v>42125</v>
      </c>
      <c r="D1289" s="4">
        <f t="shared" ref="D1289:D1352" si="40">VLOOKUP(C1289,$A:$B,2,FALSE)</f>
        <v>210.72</v>
      </c>
      <c r="E1289">
        <v>11.2516</v>
      </c>
      <c r="F1289">
        <v>16.755800000000001</v>
      </c>
      <c r="G1289">
        <v>24.309200000000001</v>
      </c>
      <c r="H1289">
        <v>29.069199999999999</v>
      </c>
      <c r="K1289">
        <v>44.317</v>
      </c>
      <c r="M1289">
        <v>45.361699999999999</v>
      </c>
      <c r="O1289">
        <v>47.5655</v>
      </c>
      <c r="Q1289" s="2">
        <v>42347</v>
      </c>
      <c r="R1289" s="4">
        <v>45.397300000000001</v>
      </c>
      <c r="T1289" s="2">
        <v>42328</v>
      </c>
      <c r="U1289" s="4">
        <v>47.5655</v>
      </c>
      <c r="V1289">
        <f t="shared" ref="V1289:V1352" si="41">VLOOKUP(T1289,Q:R,2,FALSE)</f>
        <v>46.229500000000002</v>
      </c>
    </row>
    <row r="1290" spans="1:22" x14ac:dyDescent="0.25">
      <c r="A1290" s="1">
        <v>42041</v>
      </c>
      <c r="B1290">
        <v>205.55</v>
      </c>
      <c r="C1290" s="1">
        <v>42128</v>
      </c>
      <c r="D1290" s="4">
        <f t="shared" si="40"/>
        <v>211.32</v>
      </c>
      <c r="E1290">
        <v>11.1492</v>
      </c>
      <c r="F1290">
        <v>17.6233</v>
      </c>
      <c r="G1290">
        <v>24.797599999999999</v>
      </c>
      <c r="H1290">
        <v>29.689299999999999</v>
      </c>
      <c r="K1290">
        <v>45.260800000000003</v>
      </c>
      <c r="M1290">
        <v>46.138199999999998</v>
      </c>
      <c r="O1290">
        <v>46.031999999999996</v>
      </c>
      <c r="Q1290" s="2">
        <v>42348</v>
      </c>
      <c r="R1290" s="4">
        <v>45.652900000000002</v>
      </c>
      <c r="T1290" s="2">
        <v>42331</v>
      </c>
      <c r="U1290" s="4">
        <v>46.031999999999996</v>
      </c>
      <c r="V1290">
        <f t="shared" si="41"/>
        <v>46.256</v>
      </c>
    </row>
    <row r="1291" spans="1:22" x14ac:dyDescent="0.25">
      <c r="A1291" s="1">
        <v>42044</v>
      </c>
      <c r="B1291">
        <v>204.63</v>
      </c>
      <c r="C1291" s="1">
        <v>42129</v>
      </c>
      <c r="D1291" s="4">
        <f t="shared" si="40"/>
        <v>208.9</v>
      </c>
      <c r="E1291">
        <v>14.0061</v>
      </c>
      <c r="F1291">
        <v>19.4999</v>
      </c>
      <c r="G1291">
        <v>25.947099999999999</v>
      </c>
      <c r="H1291">
        <v>30.2867</v>
      </c>
      <c r="K1291">
        <v>46.634399999999999</v>
      </c>
      <c r="M1291">
        <v>46.897300000000001</v>
      </c>
      <c r="O1291">
        <v>45.829099999999997</v>
      </c>
      <c r="Q1291" s="2">
        <v>42349</v>
      </c>
      <c r="R1291" s="4">
        <v>46.738300000000002</v>
      </c>
      <c r="T1291" s="2">
        <v>42332</v>
      </c>
      <c r="U1291" s="4">
        <v>45.829099999999997</v>
      </c>
      <c r="V1291">
        <f t="shared" si="41"/>
        <v>46.254399999999997</v>
      </c>
    </row>
    <row r="1292" spans="1:22" x14ac:dyDescent="0.25">
      <c r="A1292" s="1">
        <v>42045</v>
      </c>
      <c r="B1292">
        <v>206.81</v>
      </c>
      <c r="C1292" s="1">
        <v>42130</v>
      </c>
      <c r="D1292" s="4">
        <f t="shared" si="40"/>
        <v>208.04</v>
      </c>
      <c r="E1292">
        <v>15.29</v>
      </c>
      <c r="F1292">
        <v>20.971699999999998</v>
      </c>
      <c r="G1292">
        <v>24.791499999999999</v>
      </c>
      <c r="H1292">
        <v>29.485299999999999</v>
      </c>
      <c r="K1292">
        <v>45.506399999999999</v>
      </c>
      <c r="M1292">
        <v>46.621099999999998</v>
      </c>
      <c r="O1292">
        <v>45.534599999999998</v>
      </c>
      <c r="Q1292" s="2">
        <v>42352</v>
      </c>
      <c r="R1292" s="4">
        <v>47.254199999999997</v>
      </c>
      <c r="T1292" s="2">
        <v>42333</v>
      </c>
      <c r="U1292" s="4">
        <v>45.534599999999998</v>
      </c>
      <c r="V1292">
        <f t="shared" si="41"/>
        <v>45.705300000000001</v>
      </c>
    </row>
    <row r="1293" spans="1:22" x14ac:dyDescent="0.25">
      <c r="A1293" s="1">
        <v>42046</v>
      </c>
      <c r="B1293">
        <v>206.93</v>
      </c>
      <c r="C1293" s="1">
        <v>42131</v>
      </c>
      <c r="D1293" s="4">
        <f t="shared" si="40"/>
        <v>208.87</v>
      </c>
      <c r="E1293">
        <v>14.876899999999999</v>
      </c>
      <c r="F1293">
        <v>21.213799999999999</v>
      </c>
      <c r="G1293">
        <v>24.702400000000001</v>
      </c>
      <c r="H1293">
        <v>29.539300000000001</v>
      </c>
      <c r="K1293">
        <v>45.084699999999998</v>
      </c>
      <c r="M1293">
        <v>46.506999999999998</v>
      </c>
      <c r="O1293">
        <v>44.943300000000001</v>
      </c>
      <c r="Q1293" s="2">
        <v>42353</v>
      </c>
      <c r="R1293" s="4">
        <v>47.163499999999999</v>
      </c>
      <c r="T1293" s="2">
        <v>42335</v>
      </c>
      <c r="U1293" s="4">
        <v>44.943300000000001</v>
      </c>
      <c r="V1293">
        <f t="shared" si="41"/>
        <v>45.4084</v>
      </c>
    </row>
    <row r="1294" spans="1:22" x14ac:dyDescent="0.25">
      <c r="A1294" s="1">
        <v>42047</v>
      </c>
      <c r="B1294">
        <v>208.92</v>
      </c>
      <c r="C1294" s="1">
        <v>42132</v>
      </c>
      <c r="D1294" s="4">
        <f t="shared" si="40"/>
        <v>211.62</v>
      </c>
      <c r="E1294">
        <v>10.120699999999999</v>
      </c>
      <c r="F1294">
        <v>18.523199999999999</v>
      </c>
      <c r="G1294">
        <v>23.017399999999999</v>
      </c>
      <c r="H1294">
        <v>28.355399999999999</v>
      </c>
      <c r="K1294">
        <v>45.200299999999999</v>
      </c>
      <c r="M1294">
        <v>45.941600000000001</v>
      </c>
      <c r="O1294">
        <v>44.853499999999997</v>
      </c>
      <c r="Q1294" s="2">
        <v>42354</v>
      </c>
      <c r="R1294" s="4">
        <v>46.335999999999999</v>
      </c>
      <c r="T1294" s="2">
        <v>42338</v>
      </c>
      <c r="U1294" s="4">
        <v>44.853499999999997</v>
      </c>
      <c r="V1294">
        <f t="shared" si="41"/>
        <v>45.106200000000001</v>
      </c>
    </row>
    <row r="1295" spans="1:22" x14ac:dyDescent="0.25">
      <c r="A1295" s="1">
        <v>42048</v>
      </c>
      <c r="B1295">
        <v>209.78</v>
      </c>
      <c r="C1295" s="1">
        <v>42135</v>
      </c>
      <c r="D1295" s="4">
        <f t="shared" si="40"/>
        <v>210.60499999999999</v>
      </c>
      <c r="E1295">
        <v>13.038399999999999</v>
      </c>
      <c r="F1295">
        <v>23.566600000000001</v>
      </c>
      <c r="G1295">
        <v>22.507200000000001</v>
      </c>
      <c r="H1295">
        <v>28.136399999999998</v>
      </c>
      <c r="K1295">
        <v>44.876199999999997</v>
      </c>
      <c r="M1295">
        <v>45.935400000000001</v>
      </c>
      <c r="O1295">
        <v>44.261699999999998</v>
      </c>
      <c r="Q1295" s="2">
        <v>42355</v>
      </c>
      <c r="R1295" s="4">
        <v>46.474699999999999</v>
      </c>
      <c r="T1295" s="2">
        <v>42339</v>
      </c>
      <c r="U1295" s="4">
        <v>44.261699999999998</v>
      </c>
      <c r="V1295">
        <f t="shared" si="41"/>
        <v>44.637099999999997</v>
      </c>
    </row>
    <row r="1296" spans="1:22" x14ac:dyDescent="0.25">
      <c r="A1296" s="1">
        <v>42052</v>
      </c>
      <c r="B1296">
        <v>210.11</v>
      </c>
      <c r="C1296" s="1">
        <v>42136</v>
      </c>
      <c r="D1296" s="4">
        <f t="shared" si="40"/>
        <v>209.98</v>
      </c>
      <c r="E1296">
        <v>14.729799999999999</v>
      </c>
      <c r="F1296">
        <v>25.889700000000001</v>
      </c>
      <c r="G1296">
        <v>23.512</v>
      </c>
      <c r="H1296">
        <v>28.458600000000001</v>
      </c>
      <c r="K1296">
        <v>45.0931</v>
      </c>
      <c r="M1296">
        <v>45.558100000000003</v>
      </c>
      <c r="O1296">
        <v>44.625999999999998</v>
      </c>
      <c r="Q1296" s="2">
        <v>42356</v>
      </c>
      <c r="R1296" s="4">
        <v>47.076300000000003</v>
      </c>
      <c r="T1296" s="2">
        <v>42340</v>
      </c>
      <c r="U1296" s="4">
        <v>44.625999999999998</v>
      </c>
      <c r="V1296">
        <f t="shared" si="41"/>
        <v>44.257100000000001</v>
      </c>
    </row>
    <row r="1297" spans="1:22" x14ac:dyDescent="0.25">
      <c r="A1297" s="1">
        <v>42053</v>
      </c>
      <c r="B1297">
        <v>210.13</v>
      </c>
      <c r="C1297" s="1">
        <v>42137</v>
      </c>
      <c r="D1297" s="4">
        <f t="shared" si="40"/>
        <v>210.02</v>
      </c>
      <c r="E1297">
        <v>14.427099999999999</v>
      </c>
      <c r="F1297">
        <v>29.497800000000002</v>
      </c>
      <c r="G1297">
        <v>23.093699999999998</v>
      </c>
      <c r="H1297">
        <v>28.324200000000001</v>
      </c>
      <c r="K1297">
        <v>44.445700000000002</v>
      </c>
      <c r="M1297">
        <v>45.9542</v>
      </c>
      <c r="O1297">
        <v>44.751899999999999</v>
      </c>
      <c r="Q1297" s="2">
        <v>42359</v>
      </c>
      <c r="R1297" s="4">
        <v>46.449100000000001</v>
      </c>
      <c r="T1297" s="2">
        <v>42341</v>
      </c>
      <c r="U1297" s="4">
        <v>44.751899999999999</v>
      </c>
      <c r="V1297">
        <f t="shared" si="41"/>
        <v>45.044199999999996</v>
      </c>
    </row>
    <row r="1298" spans="1:22" x14ac:dyDescent="0.25">
      <c r="A1298" s="1">
        <v>42054</v>
      </c>
      <c r="B1298">
        <v>209.98</v>
      </c>
      <c r="C1298" s="1">
        <v>42138</v>
      </c>
      <c r="D1298" s="4">
        <f t="shared" si="40"/>
        <v>212.21</v>
      </c>
      <c r="E1298">
        <v>12.1586</v>
      </c>
      <c r="F1298">
        <v>39.811</v>
      </c>
      <c r="G1298">
        <v>22.789899999999999</v>
      </c>
      <c r="H1298">
        <v>28.041399999999999</v>
      </c>
      <c r="K1298">
        <v>45.015000000000001</v>
      </c>
      <c r="M1298">
        <v>46.099800000000002</v>
      </c>
      <c r="O1298">
        <v>44.490699999999997</v>
      </c>
      <c r="Q1298" s="2">
        <v>42360</v>
      </c>
      <c r="R1298" s="4">
        <v>45.876199999999997</v>
      </c>
      <c r="T1298" s="2">
        <v>42342</v>
      </c>
      <c r="U1298" s="4">
        <v>44.490699999999997</v>
      </c>
      <c r="V1298">
        <f t="shared" si="41"/>
        <v>44.401499999999999</v>
      </c>
    </row>
    <row r="1299" spans="1:22" x14ac:dyDescent="0.25">
      <c r="A1299" s="1">
        <v>42055</v>
      </c>
      <c r="B1299">
        <v>211.239</v>
      </c>
      <c r="C1299" s="1">
        <v>42139</v>
      </c>
      <c r="D1299" s="4">
        <f t="shared" si="40"/>
        <v>212.44</v>
      </c>
      <c r="E1299">
        <v>9.2817000000000007</v>
      </c>
      <c r="F1299">
        <v>18.835799999999999</v>
      </c>
      <c r="G1299">
        <v>22.019100000000002</v>
      </c>
      <c r="H1299">
        <v>27.445799999999998</v>
      </c>
      <c r="K1299">
        <v>45.242199999999997</v>
      </c>
      <c r="M1299">
        <v>45.531100000000002</v>
      </c>
      <c r="O1299">
        <v>45.303400000000003</v>
      </c>
      <c r="Q1299" s="2">
        <v>42361</v>
      </c>
      <c r="R1299" s="4">
        <v>45.558599999999998</v>
      </c>
      <c r="T1299" s="2">
        <v>42345</v>
      </c>
      <c r="U1299" s="4">
        <v>45.303400000000003</v>
      </c>
      <c r="V1299">
        <f t="shared" si="41"/>
        <v>44.712600000000002</v>
      </c>
    </row>
    <row r="1300" spans="1:22" x14ac:dyDescent="0.25">
      <c r="A1300" s="1">
        <v>42058</v>
      </c>
      <c r="B1300">
        <v>211.209</v>
      </c>
      <c r="C1300" s="1">
        <v>42142</v>
      </c>
      <c r="D1300" s="4">
        <f t="shared" si="40"/>
        <v>213.1</v>
      </c>
      <c r="E1300">
        <v>10.566800000000001</v>
      </c>
      <c r="F1300">
        <v>15.6347</v>
      </c>
      <c r="G1300">
        <v>21.89</v>
      </c>
      <c r="H1300">
        <v>27.444199999999999</v>
      </c>
      <c r="K1300">
        <v>44.426200000000001</v>
      </c>
      <c r="M1300">
        <v>46.800800000000002</v>
      </c>
      <c r="O1300">
        <v>45.319099999999999</v>
      </c>
      <c r="Q1300" s="2">
        <v>42362</v>
      </c>
      <c r="R1300" s="4">
        <v>45.828400000000002</v>
      </c>
      <c r="T1300" s="2">
        <v>42346</v>
      </c>
      <c r="U1300" s="4">
        <v>45.319099999999999</v>
      </c>
      <c r="V1300">
        <f t="shared" si="41"/>
        <v>44.9925</v>
      </c>
    </row>
    <row r="1301" spans="1:22" x14ac:dyDescent="0.25">
      <c r="A1301" s="1">
        <v>42059</v>
      </c>
      <c r="B1301">
        <v>211.81</v>
      </c>
      <c r="C1301" s="1">
        <v>42143</v>
      </c>
      <c r="D1301" s="4">
        <f t="shared" si="40"/>
        <v>213.03</v>
      </c>
      <c r="E1301">
        <v>10.606999999999999</v>
      </c>
      <c r="F1301">
        <v>15.598100000000001</v>
      </c>
      <c r="G1301">
        <v>21.115600000000001</v>
      </c>
      <c r="H1301">
        <v>26.901700000000002</v>
      </c>
      <c r="K1301">
        <v>47.205100000000002</v>
      </c>
      <c r="M1301">
        <v>47.150500000000001</v>
      </c>
      <c r="O1301">
        <v>46.017800000000001</v>
      </c>
      <c r="Q1301" s="2">
        <v>42366</v>
      </c>
      <c r="R1301" s="4">
        <v>45.640900000000002</v>
      </c>
      <c r="T1301" s="2">
        <v>42347</v>
      </c>
      <c r="U1301" s="4">
        <v>46.017800000000001</v>
      </c>
      <c r="V1301">
        <f t="shared" si="41"/>
        <v>45.397300000000001</v>
      </c>
    </row>
    <row r="1302" spans="1:22" x14ac:dyDescent="0.25">
      <c r="A1302" s="1">
        <v>42060</v>
      </c>
      <c r="B1302">
        <v>211.63</v>
      </c>
      <c r="C1302" s="1">
        <v>42144</v>
      </c>
      <c r="D1302" s="4">
        <f t="shared" si="40"/>
        <v>212.88</v>
      </c>
      <c r="E1302">
        <v>10.653</v>
      </c>
      <c r="F1302">
        <v>15.604699999999999</v>
      </c>
      <c r="G1302">
        <v>21.404599999999999</v>
      </c>
      <c r="H1302">
        <v>27.015799999999999</v>
      </c>
      <c r="K1302">
        <v>47.371099999999998</v>
      </c>
      <c r="M1302">
        <v>47.851700000000001</v>
      </c>
      <c r="O1302">
        <v>45.881900000000002</v>
      </c>
      <c r="Q1302" s="2">
        <v>42367</v>
      </c>
      <c r="R1302" s="4">
        <v>46.132399999999997</v>
      </c>
      <c r="T1302" s="2">
        <v>42348</v>
      </c>
      <c r="U1302" s="4">
        <v>45.881900000000002</v>
      </c>
      <c r="V1302">
        <f t="shared" si="41"/>
        <v>45.652900000000002</v>
      </c>
    </row>
    <row r="1303" spans="1:22" x14ac:dyDescent="0.25">
      <c r="A1303" s="1">
        <v>42061</v>
      </c>
      <c r="B1303">
        <v>211.38</v>
      </c>
      <c r="C1303" s="1">
        <v>42145</v>
      </c>
      <c r="D1303" s="4">
        <f t="shared" si="40"/>
        <v>213.5</v>
      </c>
      <c r="E1303">
        <v>9.9589999999999996</v>
      </c>
      <c r="F1303">
        <v>14.975199999999999</v>
      </c>
      <c r="G1303">
        <v>21.355399999999999</v>
      </c>
      <c r="H1303">
        <v>26.989899999999999</v>
      </c>
      <c r="K1303">
        <v>48.683199999999999</v>
      </c>
      <c r="M1303">
        <v>47.544899999999998</v>
      </c>
      <c r="O1303">
        <v>48.1526</v>
      </c>
      <c r="Q1303" s="2">
        <v>42368</v>
      </c>
      <c r="R1303" s="4">
        <v>45.539900000000003</v>
      </c>
      <c r="T1303" s="2">
        <v>42349</v>
      </c>
      <c r="U1303" s="4">
        <v>48.1526</v>
      </c>
      <c r="V1303">
        <f t="shared" si="41"/>
        <v>46.738300000000002</v>
      </c>
    </row>
    <row r="1304" spans="1:22" x14ac:dyDescent="0.25">
      <c r="A1304" s="1">
        <v>42062</v>
      </c>
      <c r="B1304">
        <v>210.66</v>
      </c>
      <c r="C1304" s="1">
        <v>42146</v>
      </c>
      <c r="D1304" s="4">
        <f t="shared" si="40"/>
        <v>212.99</v>
      </c>
      <c r="E1304">
        <v>9.9388000000000005</v>
      </c>
      <c r="F1304">
        <v>15.000500000000001</v>
      </c>
      <c r="G1304">
        <v>20.725200000000001</v>
      </c>
      <c r="H1304">
        <v>26.814299999999999</v>
      </c>
      <c r="K1304">
        <v>47.920900000000003</v>
      </c>
      <c r="M1304">
        <v>50.882599999999996</v>
      </c>
      <c r="O1304">
        <v>48.674900000000001</v>
      </c>
      <c r="Q1304" s="2">
        <v>42369</v>
      </c>
      <c r="R1304" s="4">
        <v>46.346699999999998</v>
      </c>
      <c r="T1304" s="2">
        <v>42352</v>
      </c>
      <c r="U1304" s="4">
        <v>48.674900000000001</v>
      </c>
      <c r="V1304">
        <f t="shared" si="41"/>
        <v>47.254199999999997</v>
      </c>
    </row>
    <row r="1305" spans="1:22" x14ac:dyDescent="0.25">
      <c r="A1305" s="1">
        <v>42065</v>
      </c>
      <c r="B1305">
        <v>211.99</v>
      </c>
      <c r="C1305" s="1">
        <v>42150</v>
      </c>
      <c r="D1305" s="4">
        <f t="shared" si="40"/>
        <v>210.7</v>
      </c>
      <c r="E1305">
        <v>11.7994</v>
      </c>
      <c r="F1305">
        <v>17.008800000000001</v>
      </c>
      <c r="G1305">
        <v>20.197399999999998</v>
      </c>
      <c r="H1305">
        <v>26.306000000000001</v>
      </c>
      <c r="K1305">
        <v>53.269199999999998</v>
      </c>
      <c r="M1305">
        <v>51.210700000000003</v>
      </c>
      <c r="O1305">
        <v>48.326999999999998</v>
      </c>
      <c r="Q1305" s="2">
        <v>42373</v>
      </c>
      <c r="R1305" s="4">
        <v>47.359699999999997</v>
      </c>
      <c r="T1305" s="2">
        <v>42353</v>
      </c>
      <c r="U1305" s="4">
        <v>48.326999999999998</v>
      </c>
      <c r="V1305">
        <f t="shared" si="41"/>
        <v>47.163499999999999</v>
      </c>
    </row>
    <row r="1306" spans="1:22" x14ac:dyDescent="0.25">
      <c r="A1306" s="1">
        <v>42066</v>
      </c>
      <c r="B1306">
        <v>211.12</v>
      </c>
      <c r="C1306" s="1">
        <v>42151</v>
      </c>
      <c r="D1306" s="4">
        <f t="shared" si="40"/>
        <v>212.7</v>
      </c>
      <c r="E1306">
        <v>10.6058</v>
      </c>
      <c r="F1306">
        <v>16.2316</v>
      </c>
      <c r="G1306">
        <v>20.944299999999998</v>
      </c>
      <c r="H1306">
        <v>26.6188</v>
      </c>
      <c r="K1306">
        <v>53.406500000000001</v>
      </c>
      <c r="M1306">
        <v>50.592199999999998</v>
      </c>
      <c r="O1306">
        <v>47.556699999999999</v>
      </c>
      <c r="Q1306" s="2">
        <v>42374</v>
      </c>
      <c r="R1306" s="4">
        <v>47.344000000000001</v>
      </c>
      <c r="T1306" s="2">
        <v>42354</v>
      </c>
      <c r="U1306" s="4">
        <v>47.556699999999999</v>
      </c>
      <c r="V1306">
        <f t="shared" si="41"/>
        <v>46.335999999999999</v>
      </c>
    </row>
    <row r="1307" spans="1:22" x14ac:dyDescent="0.25">
      <c r="A1307" s="1">
        <v>42067</v>
      </c>
      <c r="B1307">
        <v>210.23009999999999</v>
      </c>
      <c r="C1307" s="1">
        <v>42152</v>
      </c>
      <c r="D1307" s="4">
        <f t="shared" si="40"/>
        <v>212.46</v>
      </c>
      <c r="E1307">
        <v>10.603400000000001</v>
      </c>
      <c r="F1307">
        <v>16.491299999999999</v>
      </c>
      <c r="G1307">
        <v>21.304099999999998</v>
      </c>
      <c r="H1307">
        <v>26.6569</v>
      </c>
      <c r="K1307">
        <v>51.766500000000001</v>
      </c>
      <c r="M1307">
        <v>49.428800000000003</v>
      </c>
      <c r="O1307">
        <v>46.878399999999999</v>
      </c>
      <c r="Q1307" s="2">
        <v>42375</v>
      </c>
      <c r="R1307" s="4">
        <v>47.762900000000002</v>
      </c>
      <c r="T1307" s="2">
        <v>42355</v>
      </c>
      <c r="U1307" s="4">
        <v>46.878399999999999</v>
      </c>
      <c r="V1307">
        <f t="shared" si="41"/>
        <v>46.474699999999999</v>
      </c>
    </row>
    <row r="1308" spans="1:22" x14ac:dyDescent="0.25">
      <c r="A1308" s="1">
        <v>42068</v>
      </c>
      <c r="B1308">
        <v>210.46</v>
      </c>
      <c r="C1308" s="1">
        <v>42153</v>
      </c>
      <c r="D1308" s="4">
        <f t="shared" si="40"/>
        <v>211.14</v>
      </c>
      <c r="E1308">
        <v>11.526199999999999</v>
      </c>
      <c r="F1308">
        <v>17.107800000000001</v>
      </c>
      <c r="G1308">
        <v>21.159800000000001</v>
      </c>
      <c r="H1308">
        <v>26.328399999999998</v>
      </c>
      <c r="K1308">
        <v>50.505000000000003</v>
      </c>
      <c r="M1308">
        <v>48.563000000000002</v>
      </c>
      <c r="O1308">
        <v>47.412599999999998</v>
      </c>
      <c r="Q1308" s="2">
        <v>42376</v>
      </c>
      <c r="R1308" s="4">
        <v>48.696399999999997</v>
      </c>
      <c r="T1308" s="2">
        <v>42356</v>
      </c>
      <c r="U1308" s="4">
        <v>47.412599999999998</v>
      </c>
      <c r="V1308">
        <f t="shared" si="41"/>
        <v>47.076300000000003</v>
      </c>
    </row>
    <row r="1309" spans="1:22" x14ac:dyDescent="0.25">
      <c r="A1309" s="1">
        <v>42069</v>
      </c>
      <c r="B1309">
        <v>207.5</v>
      </c>
      <c r="C1309" s="1">
        <v>42156</v>
      </c>
      <c r="D1309" s="4">
        <f t="shared" si="40"/>
        <v>211.57</v>
      </c>
      <c r="E1309">
        <v>11.796099999999999</v>
      </c>
      <c r="F1309">
        <v>17.559000000000001</v>
      </c>
      <c r="G1309">
        <v>21.837399999999999</v>
      </c>
      <c r="H1309">
        <v>26.7728</v>
      </c>
      <c r="K1309">
        <v>49.108400000000003</v>
      </c>
      <c r="M1309">
        <v>49.203699999999998</v>
      </c>
      <c r="O1309">
        <v>47.033299999999997</v>
      </c>
      <c r="Q1309" s="2">
        <v>42377</v>
      </c>
      <c r="R1309" s="4">
        <v>48.558799999999998</v>
      </c>
      <c r="T1309" s="2">
        <v>42359</v>
      </c>
      <c r="U1309" s="4">
        <v>47.033299999999997</v>
      </c>
      <c r="V1309">
        <f t="shared" si="41"/>
        <v>46.449100000000001</v>
      </c>
    </row>
    <row r="1310" spans="1:22" x14ac:dyDescent="0.25">
      <c r="A1310" s="1">
        <v>42072</v>
      </c>
      <c r="B1310">
        <v>208.36</v>
      </c>
      <c r="C1310" s="1">
        <v>42157</v>
      </c>
      <c r="D1310" s="4">
        <f t="shared" si="40"/>
        <v>211.36</v>
      </c>
      <c r="E1310">
        <v>12.0205</v>
      </c>
      <c r="F1310">
        <v>17.820399999999999</v>
      </c>
      <c r="G1310">
        <v>21.6068</v>
      </c>
      <c r="H1310">
        <v>26.577000000000002</v>
      </c>
      <c r="K1310">
        <v>49.741599999999998</v>
      </c>
      <c r="M1310">
        <v>48.715699999999998</v>
      </c>
      <c r="O1310">
        <v>46.573599999999999</v>
      </c>
      <c r="Q1310" s="2">
        <v>42380</v>
      </c>
      <c r="R1310" s="4">
        <v>48.845799999999997</v>
      </c>
      <c r="T1310" s="2">
        <v>42360</v>
      </c>
      <c r="U1310" s="4">
        <v>46.573599999999999</v>
      </c>
      <c r="V1310">
        <f t="shared" si="41"/>
        <v>45.876199999999997</v>
      </c>
    </row>
    <row r="1311" spans="1:22" x14ac:dyDescent="0.25">
      <c r="A1311" s="1">
        <v>42073</v>
      </c>
      <c r="B1311">
        <v>204.98</v>
      </c>
      <c r="C1311" s="1">
        <v>42158</v>
      </c>
      <c r="D1311" s="4">
        <f t="shared" si="40"/>
        <v>211.92</v>
      </c>
      <c r="E1311">
        <v>11.3841</v>
      </c>
      <c r="F1311">
        <v>17.380800000000001</v>
      </c>
      <c r="G1311">
        <v>22.215800000000002</v>
      </c>
      <c r="H1311">
        <v>27.071999999999999</v>
      </c>
      <c r="K1311">
        <v>51.046399999999998</v>
      </c>
      <c r="M1311">
        <v>47.865900000000003</v>
      </c>
      <c r="O1311">
        <v>45.5991</v>
      </c>
      <c r="Q1311" s="2">
        <v>42381</v>
      </c>
      <c r="R1311" s="4">
        <v>47.671300000000002</v>
      </c>
      <c r="T1311" s="2">
        <v>42361</v>
      </c>
      <c r="U1311" s="4">
        <v>45.5991</v>
      </c>
      <c r="V1311">
        <f t="shared" si="41"/>
        <v>45.558599999999998</v>
      </c>
    </row>
    <row r="1312" spans="1:22" x14ac:dyDescent="0.25">
      <c r="A1312" s="1">
        <v>42074</v>
      </c>
      <c r="B1312">
        <v>204.5</v>
      </c>
      <c r="C1312" s="1">
        <v>42159</v>
      </c>
      <c r="D1312" s="4">
        <f t="shared" si="40"/>
        <v>210.1292</v>
      </c>
      <c r="E1312">
        <v>12.6248</v>
      </c>
      <c r="F1312">
        <v>18.700099999999999</v>
      </c>
      <c r="G1312">
        <v>22.7822</v>
      </c>
      <c r="H1312">
        <v>27.444600000000001</v>
      </c>
      <c r="K1312">
        <v>49.563400000000001</v>
      </c>
      <c r="M1312">
        <v>46.917700000000004</v>
      </c>
      <c r="O1312">
        <v>45.724600000000002</v>
      </c>
      <c r="Q1312" s="2">
        <v>42382</v>
      </c>
      <c r="R1312" s="4">
        <v>49.229799999999997</v>
      </c>
      <c r="T1312" s="2">
        <v>42362</v>
      </c>
      <c r="U1312" s="4">
        <v>45.724600000000002</v>
      </c>
      <c r="V1312">
        <f t="shared" si="41"/>
        <v>45.828400000000002</v>
      </c>
    </row>
    <row r="1313" spans="1:22" x14ac:dyDescent="0.25">
      <c r="A1313" s="1">
        <v>42075</v>
      </c>
      <c r="B1313">
        <v>207.1</v>
      </c>
      <c r="C1313" s="1">
        <v>42160</v>
      </c>
      <c r="D1313" s="4">
        <f t="shared" si="40"/>
        <v>209.77</v>
      </c>
      <c r="E1313">
        <v>12.4336</v>
      </c>
      <c r="F1313">
        <v>17.925699999999999</v>
      </c>
      <c r="G1313">
        <v>21.4742</v>
      </c>
      <c r="H1313">
        <v>26.316500000000001</v>
      </c>
      <c r="K1313">
        <v>48.382899999999999</v>
      </c>
      <c r="M1313">
        <v>47.048200000000001</v>
      </c>
      <c r="O1313">
        <v>45.946199999999997</v>
      </c>
      <c r="Q1313" s="2">
        <v>42383</v>
      </c>
      <c r="R1313" s="4">
        <v>47.536999999999999</v>
      </c>
      <c r="T1313" s="2">
        <v>42366</v>
      </c>
      <c r="U1313" s="4">
        <v>45.946199999999997</v>
      </c>
      <c r="V1313">
        <f t="shared" si="41"/>
        <v>45.640900000000002</v>
      </c>
    </row>
    <row r="1314" spans="1:22" x14ac:dyDescent="0.25">
      <c r="A1314" s="1">
        <v>42076</v>
      </c>
      <c r="B1314">
        <v>205.8272</v>
      </c>
      <c r="C1314" s="1">
        <v>42163</v>
      </c>
      <c r="D1314" s="4">
        <f t="shared" si="40"/>
        <v>208.48</v>
      </c>
      <c r="E1314">
        <v>13.8996</v>
      </c>
      <c r="F1314">
        <v>19.784500000000001</v>
      </c>
      <c r="G1314">
        <v>21.600300000000001</v>
      </c>
      <c r="H1314">
        <v>26.497499999999999</v>
      </c>
      <c r="K1314">
        <v>48.96</v>
      </c>
      <c r="M1314">
        <v>47.276400000000002</v>
      </c>
      <c r="O1314">
        <v>45.908799999999999</v>
      </c>
      <c r="Q1314" s="2">
        <v>42384</v>
      </c>
      <c r="R1314" s="4">
        <v>49.530200000000001</v>
      </c>
      <c r="T1314" s="2">
        <v>42367</v>
      </c>
      <c r="U1314" s="4">
        <v>45.908799999999999</v>
      </c>
      <c r="V1314">
        <f t="shared" si="41"/>
        <v>46.132399999999997</v>
      </c>
    </row>
    <row r="1315" spans="1:22" x14ac:dyDescent="0.25">
      <c r="A1315" s="1">
        <v>42079</v>
      </c>
      <c r="B1315">
        <v>208.58</v>
      </c>
      <c r="C1315" s="1">
        <v>42164</v>
      </c>
      <c r="D1315" s="4">
        <f t="shared" si="40"/>
        <v>208.45</v>
      </c>
      <c r="E1315">
        <v>12.6594</v>
      </c>
      <c r="F1315">
        <v>19.565000000000001</v>
      </c>
      <c r="G1315">
        <v>22.0184</v>
      </c>
      <c r="H1315">
        <v>26.418500000000002</v>
      </c>
      <c r="K1315">
        <v>49.408000000000001</v>
      </c>
      <c r="M1315">
        <v>47.284599999999998</v>
      </c>
      <c r="O1315">
        <v>45.9709</v>
      </c>
      <c r="Q1315" s="2">
        <v>42388</v>
      </c>
      <c r="R1315" s="4">
        <v>49.374899999999997</v>
      </c>
      <c r="T1315" s="2">
        <v>42368</v>
      </c>
      <c r="U1315" s="4">
        <v>45.9709</v>
      </c>
      <c r="V1315">
        <f t="shared" si="41"/>
        <v>45.539900000000003</v>
      </c>
    </row>
    <row r="1316" spans="1:22" x14ac:dyDescent="0.25">
      <c r="A1316" s="1">
        <v>42080</v>
      </c>
      <c r="B1316">
        <v>207.96</v>
      </c>
      <c r="C1316" s="1">
        <v>42165</v>
      </c>
      <c r="D1316" s="4">
        <f t="shared" si="40"/>
        <v>210.95</v>
      </c>
      <c r="E1316">
        <v>11.576599999999999</v>
      </c>
      <c r="F1316">
        <v>18.7288</v>
      </c>
      <c r="G1316">
        <v>21.939800000000002</v>
      </c>
      <c r="H1316">
        <v>26.405899999999999</v>
      </c>
      <c r="K1316">
        <v>49.4208</v>
      </c>
      <c r="M1316">
        <v>47.601199999999999</v>
      </c>
      <c r="O1316">
        <v>46.562399999999997</v>
      </c>
      <c r="Q1316" s="2">
        <v>42389</v>
      </c>
      <c r="R1316" s="4">
        <v>51.021999999999998</v>
      </c>
      <c r="T1316" s="2">
        <v>42369</v>
      </c>
      <c r="U1316" s="4">
        <v>46.562399999999997</v>
      </c>
      <c r="V1316">
        <f t="shared" si="41"/>
        <v>46.346699999999998</v>
      </c>
    </row>
    <row r="1317" spans="1:22" x14ac:dyDescent="0.25">
      <c r="A1317" s="1">
        <v>42081</v>
      </c>
      <c r="B1317">
        <v>210.46</v>
      </c>
      <c r="C1317" s="1">
        <v>42166</v>
      </c>
      <c r="D1317" s="4">
        <f t="shared" si="40"/>
        <v>211.63</v>
      </c>
      <c r="E1317">
        <v>10.878299999999999</v>
      </c>
      <c r="F1317">
        <v>18.185500000000001</v>
      </c>
      <c r="G1317">
        <v>20.639500000000002</v>
      </c>
      <c r="H1317">
        <v>25.7956</v>
      </c>
      <c r="K1317">
        <v>49.964599999999997</v>
      </c>
      <c r="M1317">
        <v>48.161799999999999</v>
      </c>
      <c r="O1317">
        <v>47.783000000000001</v>
      </c>
      <c r="Q1317" s="2">
        <v>42390</v>
      </c>
      <c r="R1317" s="4">
        <v>48.629300000000001</v>
      </c>
      <c r="T1317" s="2">
        <v>42373</v>
      </c>
      <c r="U1317" s="4">
        <v>47.783000000000001</v>
      </c>
      <c r="V1317">
        <f t="shared" si="41"/>
        <v>47.359699999999997</v>
      </c>
    </row>
    <row r="1318" spans="1:22" x14ac:dyDescent="0.25">
      <c r="A1318" s="1">
        <v>42082</v>
      </c>
      <c r="B1318">
        <v>209.5</v>
      </c>
      <c r="C1318" s="1">
        <v>42167</v>
      </c>
      <c r="D1318" s="4">
        <f t="shared" si="40"/>
        <v>210.01</v>
      </c>
      <c r="E1318">
        <v>12.388</v>
      </c>
      <c r="F1318">
        <v>20.014500000000002</v>
      </c>
      <c r="G1318">
        <v>20.857199999999999</v>
      </c>
      <c r="H1318">
        <v>25.900500000000001</v>
      </c>
      <c r="K1318">
        <v>51.123199999999997</v>
      </c>
      <c r="M1318">
        <v>50.296500000000002</v>
      </c>
      <c r="O1318">
        <v>47.541200000000003</v>
      </c>
      <c r="Q1318" s="2">
        <v>42391</v>
      </c>
      <c r="R1318" s="4">
        <v>49.504600000000003</v>
      </c>
      <c r="T1318" s="2">
        <v>42374</v>
      </c>
      <c r="U1318" s="4">
        <v>47.541200000000003</v>
      </c>
      <c r="V1318">
        <f t="shared" si="41"/>
        <v>47.344000000000001</v>
      </c>
    </row>
    <row r="1319" spans="1:22" x14ac:dyDescent="0.25">
      <c r="A1319" s="1">
        <v>42083</v>
      </c>
      <c r="B1319">
        <v>210.41</v>
      </c>
      <c r="C1319" s="1">
        <v>42170</v>
      </c>
      <c r="D1319" s="4">
        <f t="shared" si="40"/>
        <v>209.11</v>
      </c>
      <c r="E1319">
        <v>17.387</v>
      </c>
      <c r="F1319">
        <v>25.852599999999999</v>
      </c>
      <c r="G1319">
        <v>20.685400000000001</v>
      </c>
      <c r="H1319">
        <v>26.102</v>
      </c>
      <c r="K1319">
        <v>53.9482</v>
      </c>
      <c r="M1319">
        <v>49.758400000000002</v>
      </c>
      <c r="O1319">
        <v>48.284999999999997</v>
      </c>
      <c r="Q1319" s="2">
        <v>42394</v>
      </c>
      <c r="R1319" s="4">
        <v>50.710799999999999</v>
      </c>
      <c r="T1319" s="2">
        <v>42375</v>
      </c>
      <c r="U1319" s="4">
        <v>48.284999999999997</v>
      </c>
      <c r="V1319">
        <f t="shared" si="41"/>
        <v>47.762900000000002</v>
      </c>
    </row>
    <row r="1320" spans="1:22" x14ac:dyDescent="0.25">
      <c r="A1320" s="1">
        <v>42086</v>
      </c>
      <c r="B1320">
        <v>210</v>
      </c>
      <c r="C1320" s="1">
        <v>42171</v>
      </c>
      <c r="D1320" s="4">
        <f t="shared" si="40"/>
        <v>210.25</v>
      </c>
      <c r="E1320">
        <v>16.3384</v>
      </c>
      <c r="F1320">
        <v>27.677</v>
      </c>
      <c r="G1320">
        <v>20.894500000000001</v>
      </c>
      <c r="H1320">
        <v>25.919899999999998</v>
      </c>
      <c r="K1320">
        <v>52.930399999999999</v>
      </c>
      <c r="M1320">
        <v>50.815600000000003</v>
      </c>
      <c r="O1320">
        <v>49.853099999999998</v>
      </c>
      <c r="Q1320" s="2">
        <v>42395</v>
      </c>
      <c r="R1320" s="4">
        <v>50.930100000000003</v>
      </c>
      <c r="T1320" s="2">
        <v>42376</v>
      </c>
      <c r="U1320" s="4">
        <v>49.853099999999998</v>
      </c>
      <c r="V1320">
        <f t="shared" si="41"/>
        <v>48.696399999999997</v>
      </c>
    </row>
    <row r="1321" spans="1:22" x14ac:dyDescent="0.25">
      <c r="A1321" s="1">
        <v>42087</v>
      </c>
      <c r="B1321">
        <v>208.82</v>
      </c>
      <c r="C1321" s="1">
        <v>42172</v>
      </c>
      <c r="D1321" s="4">
        <f t="shared" si="40"/>
        <v>210.59</v>
      </c>
      <c r="E1321">
        <v>12.9427</v>
      </c>
      <c r="F1321">
        <v>29.0364</v>
      </c>
      <c r="G1321">
        <v>20.931999999999999</v>
      </c>
      <c r="H1321">
        <v>25.8733</v>
      </c>
      <c r="K1321">
        <v>54.354199999999999</v>
      </c>
      <c r="M1321">
        <v>53.524799999999999</v>
      </c>
      <c r="O1321">
        <v>50.137799999999999</v>
      </c>
      <c r="Q1321" s="2">
        <v>42396</v>
      </c>
      <c r="R1321" s="4">
        <v>50.814900000000002</v>
      </c>
      <c r="T1321" s="2">
        <v>42377</v>
      </c>
      <c r="U1321" s="4">
        <v>50.137799999999999</v>
      </c>
      <c r="V1321">
        <f t="shared" si="41"/>
        <v>48.558799999999998</v>
      </c>
    </row>
    <row r="1322" spans="1:22" x14ac:dyDescent="0.25">
      <c r="A1322" s="1">
        <v>42088</v>
      </c>
      <c r="B1322">
        <v>205.76</v>
      </c>
      <c r="C1322" s="1">
        <v>42173</v>
      </c>
      <c r="D1322" s="4">
        <f t="shared" si="40"/>
        <v>212.78</v>
      </c>
      <c r="E1322">
        <v>8.2064000000000004</v>
      </c>
      <c r="F1322">
        <v>41.4191</v>
      </c>
      <c r="G1322">
        <v>22.1556</v>
      </c>
      <c r="H1322">
        <v>26.4269</v>
      </c>
      <c r="K1322">
        <v>57.6601</v>
      </c>
      <c r="M1322">
        <v>53.000500000000002</v>
      </c>
      <c r="O1322">
        <v>50.299700000000001</v>
      </c>
      <c r="Q1322" s="2">
        <v>42397</v>
      </c>
      <c r="R1322" s="4">
        <v>51.117800000000003</v>
      </c>
      <c r="T1322" s="2">
        <v>42380</v>
      </c>
      <c r="U1322" s="4">
        <v>50.299700000000001</v>
      </c>
      <c r="V1322">
        <f t="shared" si="41"/>
        <v>48.845799999999997</v>
      </c>
    </row>
    <row r="1323" spans="1:22" x14ac:dyDescent="0.25">
      <c r="A1323" s="1">
        <v>42089</v>
      </c>
      <c r="B1323">
        <v>205.27</v>
      </c>
      <c r="C1323" s="1">
        <v>42174</v>
      </c>
      <c r="D1323" s="4">
        <f t="shared" si="40"/>
        <v>210.81</v>
      </c>
      <c r="E1323">
        <v>12.871</v>
      </c>
      <c r="F1323">
        <v>20.563700000000001</v>
      </c>
      <c r="G1323">
        <v>22.342400000000001</v>
      </c>
      <c r="H1323">
        <v>26.446999999999999</v>
      </c>
      <c r="K1323">
        <v>56.9148</v>
      </c>
      <c r="M1323">
        <v>53.494900000000001</v>
      </c>
      <c r="O1323">
        <v>49.591299999999997</v>
      </c>
      <c r="Q1323" s="2">
        <v>42398</v>
      </c>
      <c r="R1323" s="4">
        <v>50.161200000000001</v>
      </c>
      <c r="T1323" s="2">
        <v>42381</v>
      </c>
      <c r="U1323" s="4">
        <v>49.591299999999997</v>
      </c>
      <c r="V1323">
        <f t="shared" si="41"/>
        <v>47.671300000000002</v>
      </c>
    </row>
    <row r="1324" spans="1:22" x14ac:dyDescent="0.25">
      <c r="A1324" s="1">
        <v>42090</v>
      </c>
      <c r="B1324">
        <v>205.74</v>
      </c>
      <c r="C1324" s="1">
        <v>42177</v>
      </c>
      <c r="D1324" s="4">
        <f t="shared" si="40"/>
        <v>211.89</v>
      </c>
      <c r="E1324">
        <v>11.1777</v>
      </c>
      <c r="F1324">
        <v>16.313300000000002</v>
      </c>
      <c r="G1324">
        <v>21.693100000000001</v>
      </c>
      <c r="H1324">
        <v>26.120999999999999</v>
      </c>
      <c r="K1324">
        <v>58.260399999999997</v>
      </c>
      <c r="M1324">
        <v>52.731200000000001</v>
      </c>
      <c r="O1324">
        <v>51.335299999999997</v>
      </c>
      <c r="Q1324" s="2">
        <v>42401</v>
      </c>
      <c r="R1324" s="4">
        <v>50.581800000000001</v>
      </c>
      <c r="T1324" s="2">
        <v>42382</v>
      </c>
      <c r="U1324" s="4">
        <v>51.335299999999997</v>
      </c>
      <c r="V1324">
        <f t="shared" si="41"/>
        <v>49.229799999999997</v>
      </c>
    </row>
    <row r="1325" spans="1:22" x14ac:dyDescent="0.25">
      <c r="A1325" s="1">
        <v>42093</v>
      </c>
      <c r="B1325">
        <v>208.25</v>
      </c>
      <c r="C1325" s="1">
        <v>42178</v>
      </c>
      <c r="D1325" s="4">
        <f t="shared" si="40"/>
        <v>212.04</v>
      </c>
      <c r="E1325">
        <v>10.628399999999999</v>
      </c>
      <c r="F1325">
        <v>15.728400000000001</v>
      </c>
      <c r="G1325">
        <v>21.2943</v>
      </c>
      <c r="H1325">
        <v>26.009599999999999</v>
      </c>
      <c r="K1325">
        <v>57.674700000000001</v>
      </c>
      <c r="M1325">
        <v>54.679299999999998</v>
      </c>
      <c r="O1325">
        <v>49.753999999999998</v>
      </c>
      <c r="Q1325" s="2">
        <v>42402</v>
      </c>
      <c r="R1325" s="4">
        <v>53.786499999999997</v>
      </c>
      <c r="T1325" s="2">
        <v>42383</v>
      </c>
      <c r="U1325" s="4">
        <v>49.753999999999998</v>
      </c>
      <c r="V1325">
        <f t="shared" si="41"/>
        <v>47.536999999999999</v>
      </c>
    </row>
    <row r="1326" spans="1:22" x14ac:dyDescent="0.25">
      <c r="A1326" s="1">
        <v>42094</v>
      </c>
      <c r="B1326">
        <v>206.43</v>
      </c>
      <c r="C1326" s="1">
        <v>42179</v>
      </c>
      <c r="D1326" s="4">
        <f t="shared" si="40"/>
        <v>210.5</v>
      </c>
      <c r="E1326">
        <v>11.960900000000001</v>
      </c>
      <c r="F1326">
        <v>16.910699999999999</v>
      </c>
      <c r="G1326">
        <v>21.8979</v>
      </c>
      <c r="H1326">
        <v>26.5579</v>
      </c>
      <c r="K1326">
        <v>61.079300000000003</v>
      </c>
      <c r="M1326">
        <v>52.838500000000003</v>
      </c>
      <c r="O1326">
        <v>51.860700000000001</v>
      </c>
      <c r="Q1326" s="2">
        <v>42403</v>
      </c>
      <c r="R1326" s="4">
        <v>54.305599999999998</v>
      </c>
      <c r="T1326" s="2">
        <v>42384</v>
      </c>
      <c r="U1326" s="4">
        <v>51.860700000000001</v>
      </c>
      <c r="V1326">
        <f t="shared" si="41"/>
        <v>49.530200000000001</v>
      </c>
    </row>
    <row r="1327" spans="1:22" x14ac:dyDescent="0.25">
      <c r="A1327" s="1">
        <v>42095</v>
      </c>
      <c r="B1327">
        <v>205.7</v>
      </c>
      <c r="C1327" s="1">
        <v>42180</v>
      </c>
      <c r="D1327" s="4">
        <f t="shared" si="40"/>
        <v>209.86</v>
      </c>
      <c r="E1327">
        <v>12.640599999999999</v>
      </c>
      <c r="F1327">
        <v>17.9694</v>
      </c>
      <c r="G1327">
        <v>21.514700000000001</v>
      </c>
      <c r="H1327">
        <v>26.356200000000001</v>
      </c>
      <c r="K1327">
        <v>58.030900000000003</v>
      </c>
      <c r="M1327">
        <v>55.942500000000003</v>
      </c>
      <c r="O1327">
        <v>50.674799999999998</v>
      </c>
      <c r="Q1327" s="2">
        <v>42404</v>
      </c>
      <c r="R1327" s="4">
        <v>55.3598</v>
      </c>
      <c r="T1327" s="2">
        <v>42388</v>
      </c>
      <c r="U1327" s="4">
        <v>50.674799999999998</v>
      </c>
      <c r="V1327">
        <f t="shared" si="41"/>
        <v>49.374899999999997</v>
      </c>
    </row>
    <row r="1328" spans="1:22" x14ac:dyDescent="0.25">
      <c r="A1328" s="1">
        <v>42096</v>
      </c>
      <c r="B1328">
        <v>206.435</v>
      </c>
      <c r="C1328" s="1">
        <v>42181</v>
      </c>
      <c r="D1328" s="4">
        <f t="shared" si="40"/>
        <v>209.82</v>
      </c>
      <c r="E1328">
        <v>12.7628</v>
      </c>
      <c r="F1328">
        <v>18.464400000000001</v>
      </c>
      <c r="G1328">
        <v>21.062100000000001</v>
      </c>
      <c r="H1328">
        <v>26.0672</v>
      </c>
      <c r="K1328">
        <v>61.848999999999997</v>
      </c>
      <c r="M1328">
        <v>52.064599999999999</v>
      </c>
      <c r="O1328">
        <v>52.295499999999997</v>
      </c>
      <c r="Q1328" s="2">
        <v>42405</v>
      </c>
      <c r="R1328" s="4">
        <v>57.814100000000003</v>
      </c>
      <c r="T1328" s="2">
        <v>42389</v>
      </c>
      <c r="U1328" s="4">
        <v>52.295499999999997</v>
      </c>
      <c r="V1328">
        <f t="shared" si="41"/>
        <v>51.021999999999998</v>
      </c>
    </row>
    <row r="1329" spans="1:22" x14ac:dyDescent="0.25">
      <c r="A1329" s="1">
        <v>42100</v>
      </c>
      <c r="B1329">
        <v>207.83</v>
      </c>
      <c r="C1329" s="1">
        <v>42184</v>
      </c>
      <c r="D1329" s="4">
        <f t="shared" si="40"/>
        <v>205.42</v>
      </c>
      <c r="E1329">
        <v>17.697399999999998</v>
      </c>
      <c r="F1329">
        <v>23.722999999999999</v>
      </c>
      <c r="G1329">
        <v>20.979700000000001</v>
      </c>
      <c r="H1329">
        <v>25.842600000000001</v>
      </c>
      <c r="K1329">
        <v>57.023800000000001</v>
      </c>
      <c r="M1329">
        <v>53.453299999999999</v>
      </c>
      <c r="O1329">
        <v>51.434199999999997</v>
      </c>
      <c r="Q1329" s="2">
        <v>42408</v>
      </c>
      <c r="R1329" s="4">
        <v>61.761800000000001</v>
      </c>
      <c r="T1329" s="2">
        <v>42390</v>
      </c>
      <c r="U1329" s="4">
        <v>51.434199999999997</v>
      </c>
      <c r="V1329">
        <f t="shared" si="41"/>
        <v>48.629300000000001</v>
      </c>
    </row>
    <row r="1330" spans="1:22" x14ac:dyDescent="0.25">
      <c r="A1330" s="1">
        <v>42101</v>
      </c>
      <c r="B1330">
        <v>207.28</v>
      </c>
      <c r="C1330" s="1">
        <v>42185</v>
      </c>
      <c r="D1330" s="4">
        <f t="shared" si="40"/>
        <v>205.85</v>
      </c>
      <c r="E1330">
        <v>17.182500000000001</v>
      </c>
      <c r="F1330">
        <v>23.105399999999999</v>
      </c>
      <c r="G1330">
        <v>21.195699999999999</v>
      </c>
      <c r="H1330">
        <v>25.8444</v>
      </c>
      <c r="K1330">
        <v>57.701900000000002</v>
      </c>
      <c r="M1330">
        <v>52.192900000000002</v>
      </c>
      <c r="O1330">
        <v>50.468899999999998</v>
      </c>
      <c r="Q1330" s="2">
        <v>42409</v>
      </c>
      <c r="R1330" s="4">
        <v>59.9754</v>
      </c>
      <c r="T1330" s="2">
        <v>42391</v>
      </c>
      <c r="U1330" s="4">
        <v>50.468899999999998</v>
      </c>
      <c r="V1330">
        <f t="shared" si="41"/>
        <v>49.504600000000003</v>
      </c>
    </row>
    <row r="1331" spans="1:22" x14ac:dyDescent="0.25">
      <c r="A1331" s="1">
        <v>42102</v>
      </c>
      <c r="B1331">
        <v>207.97499999999999</v>
      </c>
      <c r="C1331" s="1">
        <v>42186</v>
      </c>
      <c r="D1331" s="4">
        <f t="shared" si="40"/>
        <v>207.5</v>
      </c>
      <c r="E1331">
        <v>15.4444</v>
      </c>
      <c r="F1331">
        <v>20.955400000000001</v>
      </c>
      <c r="G1331">
        <v>20.472899999999999</v>
      </c>
      <c r="H1331">
        <v>25.5382</v>
      </c>
      <c r="K1331">
        <v>57.088500000000003</v>
      </c>
      <c r="M1331">
        <v>50.950699999999998</v>
      </c>
      <c r="O1331">
        <v>51.568600000000004</v>
      </c>
      <c r="Q1331" s="2">
        <v>42410</v>
      </c>
      <c r="R1331" s="4">
        <v>61.743499999999997</v>
      </c>
      <c r="T1331" s="2">
        <v>42394</v>
      </c>
      <c r="U1331" s="4">
        <v>51.568600000000004</v>
      </c>
      <c r="V1331">
        <f t="shared" si="41"/>
        <v>50.710799999999999</v>
      </c>
    </row>
    <row r="1332" spans="1:22" x14ac:dyDescent="0.25">
      <c r="A1332" s="1">
        <v>42103</v>
      </c>
      <c r="B1332">
        <v>208.9</v>
      </c>
      <c r="C1332" s="1">
        <v>42187</v>
      </c>
      <c r="D1332" s="4">
        <f t="shared" si="40"/>
        <v>207.31</v>
      </c>
      <c r="E1332">
        <v>16.345300000000002</v>
      </c>
      <c r="F1332">
        <v>21.827100000000002</v>
      </c>
      <c r="G1332">
        <v>20.2575</v>
      </c>
      <c r="H1332">
        <v>25.194400000000002</v>
      </c>
      <c r="K1332">
        <v>54.572200000000002</v>
      </c>
      <c r="M1332">
        <v>52.940399999999997</v>
      </c>
      <c r="O1332">
        <v>51.804400000000001</v>
      </c>
      <c r="Q1332" s="2">
        <v>42411</v>
      </c>
      <c r="R1332" s="4">
        <v>62.563200000000002</v>
      </c>
      <c r="T1332" s="2">
        <v>42395</v>
      </c>
      <c r="U1332" s="4">
        <v>51.804400000000001</v>
      </c>
      <c r="V1332">
        <f t="shared" si="41"/>
        <v>50.930100000000003</v>
      </c>
    </row>
    <row r="1333" spans="1:22" x14ac:dyDescent="0.25">
      <c r="A1333" s="1">
        <v>42104</v>
      </c>
      <c r="B1333">
        <v>210.04</v>
      </c>
      <c r="C1333" s="1">
        <v>42191</v>
      </c>
      <c r="D1333" s="4">
        <f t="shared" si="40"/>
        <v>206.72</v>
      </c>
      <c r="E1333">
        <v>16.242799999999999</v>
      </c>
      <c r="F1333">
        <v>21.1784</v>
      </c>
      <c r="G1333">
        <v>19.8338</v>
      </c>
      <c r="H1333">
        <v>24.864799999999999</v>
      </c>
      <c r="K1333">
        <v>57.109400000000001</v>
      </c>
      <c r="M1333">
        <v>51.833500000000001</v>
      </c>
      <c r="O1333">
        <v>52.145400000000002</v>
      </c>
      <c r="Q1333" s="2">
        <v>42412</v>
      </c>
      <c r="R1333" s="4">
        <v>60.607900000000001</v>
      </c>
      <c r="T1333" s="2">
        <v>42396</v>
      </c>
      <c r="U1333" s="4">
        <v>52.145400000000002</v>
      </c>
      <c r="V1333">
        <f t="shared" si="41"/>
        <v>50.814900000000002</v>
      </c>
    </row>
    <row r="1334" spans="1:22" x14ac:dyDescent="0.25">
      <c r="A1334" s="1">
        <v>42107</v>
      </c>
      <c r="B1334">
        <v>209.09</v>
      </c>
      <c r="C1334" s="1">
        <v>42192</v>
      </c>
      <c r="D1334" s="4">
        <f t="shared" si="40"/>
        <v>208.02</v>
      </c>
      <c r="E1334">
        <v>15.735900000000001</v>
      </c>
      <c r="F1334">
        <v>20.424800000000001</v>
      </c>
      <c r="G1334">
        <v>21.126799999999999</v>
      </c>
      <c r="H1334">
        <v>25.633500000000002</v>
      </c>
      <c r="K1334">
        <v>56.752200000000002</v>
      </c>
      <c r="M1334">
        <v>52.522500000000001</v>
      </c>
      <c r="O1334">
        <v>51.525399999999998</v>
      </c>
      <c r="Q1334" s="2">
        <v>42416</v>
      </c>
      <c r="R1334" s="4">
        <v>56.028300000000002</v>
      </c>
      <c r="T1334" s="2">
        <v>42397</v>
      </c>
      <c r="U1334" s="4">
        <v>51.525399999999998</v>
      </c>
      <c r="V1334">
        <f t="shared" si="41"/>
        <v>51.117800000000003</v>
      </c>
    </row>
    <row r="1335" spans="1:22" x14ac:dyDescent="0.25">
      <c r="A1335" s="1">
        <v>42108</v>
      </c>
      <c r="B1335">
        <v>209.49</v>
      </c>
      <c r="C1335" s="1">
        <v>42193</v>
      </c>
      <c r="D1335" s="4">
        <f t="shared" si="40"/>
        <v>204.53</v>
      </c>
      <c r="E1335">
        <v>20.4925</v>
      </c>
      <c r="F1335">
        <v>25.7117</v>
      </c>
      <c r="G1335">
        <v>20.753299999999999</v>
      </c>
      <c r="H1335">
        <v>25.3888</v>
      </c>
      <c r="K1335">
        <v>56.970799999999997</v>
      </c>
      <c r="M1335">
        <v>52.823599999999999</v>
      </c>
      <c r="O1335">
        <v>50.936100000000003</v>
      </c>
      <c r="Q1335" s="2">
        <v>42417</v>
      </c>
      <c r="R1335" s="4">
        <v>55.660499999999999</v>
      </c>
      <c r="T1335" s="2">
        <v>42398</v>
      </c>
      <c r="U1335" s="4">
        <v>50.936100000000003</v>
      </c>
      <c r="V1335">
        <f t="shared" si="41"/>
        <v>50.161200000000001</v>
      </c>
    </row>
    <row r="1336" spans="1:22" x14ac:dyDescent="0.25">
      <c r="A1336" s="1">
        <v>42109</v>
      </c>
      <c r="B1336">
        <v>210.43</v>
      </c>
      <c r="C1336" s="1">
        <v>42194</v>
      </c>
      <c r="D1336" s="4">
        <f t="shared" si="40"/>
        <v>204.9</v>
      </c>
      <c r="E1336">
        <v>21.678000000000001</v>
      </c>
      <c r="F1336">
        <v>27.3294</v>
      </c>
      <c r="G1336">
        <v>20.378399999999999</v>
      </c>
      <c r="H1336">
        <v>25.012599999999999</v>
      </c>
      <c r="K1336">
        <v>57.530099999999997</v>
      </c>
      <c r="M1336">
        <v>51.775500000000001</v>
      </c>
      <c r="O1336">
        <v>51.312899999999999</v>
      </c>
      <c r="Q1336" s="2">
        <v>42418</v>
      </c>
      <c r="R1336" s="4">
        <v>55.676699999999997</v>
      </c>
      <c r="T1336" s="2">
        <v>42401</v>
      </c>
      <c r="U1336" s="4">
        <v>51.312899999999999</v>
      </c>
      <c r="V1336">
        <f t="shared" si="41"/>
        <v>50.581800000000001</v>
      </c>
    </row>
    <row r="1337" spans="1:22" x14ac:dyDescent="0.25">
      <c r="A1337" s="1">
        <v>42110</v>
      </c>
      <c r="B1337">
        <v>210.37</v>
      </c>
      <c r="C1337" s="1">
        <v>42195</v>
      </c>
      <c r="D1337" s="4">
        <f t="shared" si="40"/>
        <v>207.48</v>
      </c>
      <c r="E1337">
        <v>17.493300000000001</v>
      </c>
      <c r="F1337">
        <v>22.9069</v>
      </c>
      <c r="G1337">
        <v>20.155899999999999</v>
      </c>
      <c r="H1337">
        <v>24.834900000000001</v>
      </c>
      <c r="K1337">
        <v>56.149900000000002</v>
      </c>
      <c r="M1337">
        <v>53.06</v>
      </c>
      <c r="O1337">
        <v>54.711199999999998</v>
      </c>
      <c r="Q1337" s="2">
        <v>42419</v>
      </c>
      <c r="R1337" s="4">
        <v>54.703899999999997</v>
      </c>
      <c r="T1337" s="2">
        <v>42402</v>
      </c>
      <c r="U1337" s="4">
        <v>54.711199999999998</v>
      </c>
      <c r="V1337">
        <f t="shared" si="41"/>
        <v>53.786499999999997</v>
      </c>
    </row>
    <row r="1338" spans="1:22" x14ac:dyDescent="0.25">
      <c r="A1338" s="1">
        <v>42111</v>
      </c>
      <c r="B1338">
        <v>207.95</v>
      </c>
      <c r="C1338" s="1">
        <v>42198</v>
      </c>
      <c r="D1338" s="4">
        <f t="shared" si="40"/>
        <v>209.77</v>
      </c>
      <c r="E1338">
        <v>13.234400000000001</v>
      </c>
      <c r="F1338">
        <v>25.1752</v>
      </c>
      <c r="G1338">
        <v>21.199300000000001</v>
      </c>
      <c r="H1338">
        <v>25.305800000000001</v>
      </c>
      <c r="K1338">
        <v>59.64</v>
      </c>
      <c r="M1338">
        <v>56.819299999999998</v>
      </c>
      <c r="O1338">
        <v>55.509799999999998</v>
      </c>
      <c r="Q1338" s="2">
        <v>42422</v>
      </c>
      <c r="R1338" s="4">
        <v>55.935200000000002</v>
      </c>
      <c r="T1338" s="2">
        <v>42403</v>
      </c>
      <c r="U1338" s="4">
        <v>55.509799999999998</v>
      </c>
      <c r="V1338">
        <f t="shared" si="41"/>
        <v>54.305599999999998</v>
      </c>
    </row>
    <row r="1339" spans="1:22" x14ac:dyDescent="0.25">
      <c r="A1339" s="1">
        <v>42114</v>
      </c>
      <c r="B1339">
        <v>209.85</v>
      </c>
      <c r="C1339" s="1">
        <v>42199</v>
      </c>
      <c r="D1339" s="4">
        <f t="shared" si="40"/>
        <v>210.68</v>
      </c>
      <c r="E1339">
        <v>11.6883</v>
      </c>
      <c r="F1339">
        <v>27.203399999999998</v>
      </c>
      <c r="G1339">
        <v>20.646899999999999</v>
      </c>
      <c r="H1339">
        <v>24.993200000000002</v>
      </c>
      <c r="K1339">
        <v>65.498800000000003</v>
      </c>
      <c r="M1339">
        <v>58.555</v>
      </c>
      <c r="O1339">
        <v>56.590899999999998</v>
      </c>
      <c r="Q1339" s="2">
        <v>42423</v>
      </c>
      <c r="R1339" s="4">
        <v>57.460799999999999</v>
      </c>
      <c r="T1339" s="2">
        <v>42404</v>
      </c>
      <c r="U1339" s="4">
        <v>56.590899999999998</v>
      </c>
      <c r="V1339">
        <f t="shared" si="41"/>
        <v>55.3598</v>
      </c>
    </row>
    <row r="1340" spans="1:22" x14ac:dyDescent="0.25">
      <c r="A1340" s="1">
        <v>42115</v>
      </c>
      <c r="B1340">
        <v>209.6</v>
      </c>
      <c r="C1340" s="1">
        <v>42200</v>
      </c>
      <c r="D1340" s="4">
        <f t="shared" si="40"/>
        <v>210.61</v>
      </c>
      <c r="E1340">
        <v>11.9885</v>
      </c>
      <c r="F1340">
        <v>31.682099999999998</v>
      </c>
      <c r="G1340">
        <v>20.538599999999999</v>
      </c>
      <c r="H1340">
        <v>24.907</v>
      </c>
      <c r="K1340">
        <v>67.863399999999999</v>
      </c>
      <c r="M1340">
        <v>58.633899999999997</v>
      </c>
      <c r="O1340">
        <v>60.240699999999997</v>
      </c>
      <c r="Q1340" s="2">
        <v>42424</v>
      </c>
      <c r="R1340" s="4">
        <v>57.931399999999996</v>
      </c>
      <c r="T1340" s="2">
        <v>42405</v>
      </c>
      <c r="U1340" s="4">
        <v>60.240699999999997</v>
      </c>
      <c r="V1340">
        <f t="shared" si="41"/>
        <v>57.814100000000003</v>
      </c>
    </row>
    <row r="1341" spans="1:22" x14ac:dyDescent="0.25">
      <c r="A1341" s="1">
        <v>42116</v>
      </c>
      <c r="B1341">
        <v>210.63</v>
      </c>
      <c r="C1341" s="1">
        <v>42201</v>
      </c>
      <c r="D1341" s="4">
        <f t="shared" si="40"/>
        <v>212.3</v>
      </c>
      <c r="E1341">
        <v>9.6934000000000005</v>
      </c>
      <c r="F1341">
        <v>39.811999999999998</v>
      </c>
      <c r="G1341">
        <v>20.2972</v>
      </c>
      <c r="H1341">
        <v>24.829000000000001</v>
      </c>
      <c r="K1341">
        <v>66.252700000000004</v>
      </c>
      <c r="M1341">
        <v>63.024000000000001</v>
      </c>
      <c r="O1341">
        <v>63.6297</v>
      </c>
      <c r="Q1341" s="2">
        <v>42425</v>
      </c>
      <c r="R1341" s="4">
        <v>56.4193</v>
      </c>
      <c r="T1341" s="2">
        <v>42408</v>
      </c>
      <c r="U1341" s="4">
        <v>63.6297</v>
      </c>
      <c r="V1341">
        <f t="shared" si="41"/>
        <v>61.761800000000001</v>
      </c>
    </row>
    <row r="1342" spans="1:22" x14ac:dyDescent="0.25">
      <c r="A1342" s="1">
        <v>42117</v>
      </c>
      <c r="B1342">
        <v>211.16</v>
      </c>
      <c r="C1342" s="1">
        <v>42202</v>
      </c>
      <c r="D1342" s="4">
        <f t="shared" si="40"/>
        <v>212.48</v>
      </c>
      <c r="E1342">
        <v>7.6626000000000003</v>
      </c>
      <c r="F1342">
        <v>18.2316</v>
      </c>
      <c r="G1342">
        <v>20.035799999999998</v>
      </c>
      <c r="H1342">
        <v>24.752500000000001</v>
      </c>
      <c r="K1342">
        <v>75.615499999999997</v>
      </c>
      <c r="M1342">
        <v>68.141000000000005</v>
      </c>
      <c r="O1342">
        <v>62.941200000000002</v>
      </c>
      <c r="Q1342" s="2">
        <v>42426</v>
      </c>
      <c r="R1342" s="4">
        <v>56.009799999999998</v>
      </c>
      <c r="T1342" s="2">
        <v>42409</v>
      </c>
      <c r="U1342" s="4">
        <v>62.941200000000002</v>
      </c>
      <c r="V1342">
        <f t="shared" si="41"/>
        <v>59.9754</v>
      </c>
    </row>
    <row r="1343" spans="1:22" x14ac:dyDescent="0.25">
      <c r="A1343" s="1">
        <v>42118</v>
      </c>
      <c r="B1343">
        <v>211.6499</v>
      </c>
      <c r="C1343" s="1">
        <v>42205</v>
      </c>
      <c r="D1343" s="4">
        <f t="shared" si="40"/>
        <v>212.59</v>
      </c>
      <c r="E1343">
        <v>10.5168</v>
      </c>
      <c r="F1343">
        <v>15.563000000000001</v>
      </c>
      <c r="G1343">
        <v>20.022500000000001</v>
      </c>
      <c r="H1343">
        <v>24.602900000000002</v>
      </c>
      <c r="K1343">
        <v>84.2376</v>
      </c>
      <c r="M1343">
        <v>67.783100000000005</v>
      </c>
      <c r="O1343">
        <v>65.335099999999997</v>
      </c>
      <c r="Q1343" s="2">
        <v>42429</v>
      </c>
      <c r="R1343" s="4">
        <v>55.471800000000002</v>
      </c>
      <c r="T1343" s="2">
        <v>42410</v>
      </c>
      <c r="U1343" s="4">
        <v>65.335099999999997</v>
      </c>
      <c r="V1343">
        <f t="shared" si="41"/>
        <v>61.743499999999997</v>
      </c>
    </row>
    <row r="1344" spans="1:22" x14ac:dyDescent="0.25">
      <c r="A1344" s="1">
        <v>42121</v>
      </c>
      <c r="B1344">
        <v>210.77</v>
      </c>
      <c r="C1344" s="1">
        <v>42206</v>
      </c>
      <c r="D1344" s="4">
        <f t="shared" si="40"/>
        <v>211.75</v>
      </c>
      <c r="E1344">
        <v>10.5543</v>
      </c>
      <c r="F1344">
        <v>15.518599999999999</v>
      </c>
      <c r="G1344">
        <v>20.678599999999999</v>
      </c>
      <c r="H1344">
        <v>25.132200000000001</v>
      </c>
      <c r="K1344">
        <v>86.693100000000001</v>
      </c>
      <c r="M1344">
        <v>71.136099999999999</v>
      </c>
      <c r="O1344">
        <v>64.145399999999995</v>
      </c>
      <c r="Q1344" s="2">
        <v>42430</v>
      </c>
      <c r="R1344" s="4">
        <v>56.2988</v>
      </c>
      <c r="T1344" s="2">
        <v>42411</v>
      </c>
      <c r="U1344" s="4">
        <v>64.145399999999995</v>
      </c>
      <c r="V1344">
        <f t="shared" si="41"/>
        <v>62.563200000000002</v>
      </c>
    </row>
    <row r="1345" spans="1:22" x14ac:dyDescent="0.25">
      <c r="A1345" s="1">
        <v>42122</v>
      </c>
      <c r="B1345">
        <v>211.44</v>
      </c>
      <c r="C1345" s="1">
        <v>42207</v>
      </c>
      <c r="D1345" s="4">
        <f t="shared" si="40"/>
        <v>211.37</v>
      </c>
      <c r="E1345">
        <v>10.361599999999999</v>
      </c>
      <c r="F1345">
        <v>15.2654</v>
      </c>
      <c r="G1345">
        <v>20.122399999999999</v>
      </c>
      <c r="H1345">
        <v>24.747399999999999</v>
      </c>
      <c r="K1345">
        <v>92.369699999999995</v>
      </c>
      <c r="M1345">
        <v>66.7727</v>
      </c>
      <c r="O1345">
        <v>63.045299999999997</v>
      </c>
      <c r="Q1345" s="2">
        <v>42431</v>
      </c>
      <c r="R1345" s="4">
        <v>55.764899999999997</v>
      </c>
      <c r="T1345" s="2">
        <v>42412</v>
      </c>
      <c r="U1345" s="4">
        <v>63.045299999999997</v>
      </c>
      <c r="V1345">
        <f t="shared" si="41"/>
        <v>60.607900000000001</v>
      </c>
    </row>
    <row r="1346" spans="1:22" x14ac:dyDescent="0.25">
      <c r="A1346" s="1">
        <v>42123</v>
      </c>
      <c r="B1346">
        <v>210.57</v>
      </c>
      <c r="C1346" s="1">
        <v>42208</v>
      </c>
      <c r="D1346" s="4">
        <f t="shared" si="40"/>
        <v>210.18</v>
      </c>
      <c r="E1346">
        <v>11.0063</v>
      </c>
      <c r="F1346">
        <v>15.914</v>
      </c>
      <c r="G1346">
        <v>20.879000000000001</v>
      </c>
      <c r="H1346">
        <v>25.3323</v>
      </c>
      <c r="K1346">
        <v>72.728399999999993</v>
      </c>
      <c r="M1346">
        <v>65.638499999999993</v>
      </c>
      <c r="O1346">
        <v>58.110399999999998</v>
      </c>
      <c r="Q1346" s="2">
        <v>42432</v>
      </c>
      <c r="R1346" s="4">
        <v>54.441499999999998</v>
      </c>
      <c r="T1346" s="2">
        <v>42416</v>
      </c>
      <c r="U1346" s="4">
        <v>58.110399999999998</v>
      </c>
      <c r="V1346">
        <f t="shared" si="41"/>
        <v>56.028300000000002</v>
      </c>
    </row>
    <row r="1347" spans="1:22" x14ac:dyDescent="0.25">
      <c r="A1347" s="1">
        <v>42124</v>
      </c>
      <c r="B1347">
        <v>208.46</v>
      </c>
      <c r="C1347" s="1">
        <v>42209</v>
      </c>
      <c r="D1347" s="4">
        <f t="shared" si="40"/>
        <v>208</v>
      </c>
      <c r="E1347">
        <v>12.118499999999999</v>
      </c>
      <c r="F1347">
        <v>16.707799999999999</v>
      </c>
      <c r="G1347">
        <v>21.6112</v>
      </c>
      <c r="H1347">
        <v>25.604299999999999</v>
      </c>
      <c r="K1347">
        <v>68.5929</v>
      </c>
      <c r="M1347">
        <v>60.173699999999997</v>
      </c>
      <c r="O1347">
        <v>57.950200000000002</v>
      </c>
      <c r="Q1347" s="2">
        <v>42433</v>
      </c>
      <c r="R1347" s="4">
        <v>53.310200000000002</v>
      </c>
      <c r="T1347" s="2">
        <v>42417</v>
      </c>
      <c r="U1347" s="4">
        <v>57.950200000000002</v>
      </c>
      <c r="V1347">
        <f t="shared" si="41"/>
        <v>55.660499999999999</v>
      </c>
    </row>
    <row r="1348" spans="1:22" x14ac:dyDescent="0.25">
      <c r="A1348" s="1">
        <v>42125</v>
      </c>
      <c r="B1348">
        <v>210.72</v>
      </c>
      <c r="C1348" s="1">
        <v>42212</v>
      </c>
      <c r="D1348" s="4">
        <f t="shared" si="40"/>
        <v>206.79</v>
      </c>
      <c r="E1348">
        <v>13.992900000000001</v>
      </c>
      <c r="F1348">
        <v>18.498200000000001</v>
      </c>
      <c r="G1348">
        <v>19.7423</v>
      </c>
      <c r="H1348">
        <v>24.693899999999999</v>
      </c>
      <c r="K1348">
        <v>62.6477</v>
      </c>
      <c r="M1348">
        <v>60.180599999999998</v>
      </c>
      <c r="O1348">
        <v>57.3461</v>
      </c>
      <c r="Q1348" s="2">
        <v>42436</v>
      </c>
      <c r="R1348" s="4">
        <v>53.959499999999998</v>
      </c>
      <c r="T1348" s="2">
        <v>42418</v>
      </c>
      <c r="U1348" s="4">
        <v>57.3461</v>
      </c>
      <c r="V1348">
        <f t="shared" si="41"/>
        <v>55.676699999999997</v>
      </c>
    </row>
    <row r="1349" spans="1:22" x14ac:dyDescent="0.25">
      <c r="A1349" s="1">
        <v>42128</v>
      </c>
      <c r="B1349">
        <v>211.32</v>
      </c>
      <c r="C1349" s="1">
        <v>42213</v>
      </c>
      <c r="D1349" s="4">
        <f t="shared" si="40"/>
        <v>209.33</v>
      </c>
      <c r="E1349">
        <v>11.770799999999999</v>
      </c>
      <c r="F1349">
        <v>16.6629</v>
      </c>
      <c r="G1349">
        <v>19.972799999999999</v>
      </c>
      <c r="H1349">
        <v>24.803899999999999</v>
      </c>
      <c r="K1349">
        <v>62.148899999999998</v>
      </c>
      <c r="M1349">
        <v>59.962200000000003</v>
      </c>
      <c r="O1349">
        <v>56.636099999999999</v>
      </c>
      <c r="Q1349" s="2">
        <v>42437</v>
      </c>
      <c r="R1349" s="4">
        <v>54.2517</v>
      </c>
      <c r="T1349" s="2">
        <v>42419</v>
      </c>
      <c r="U1349" s="4">
        <v>56.636099999999999</v>
      </c>
      <c r="V1349">
        <f t="shared" si="41"/>
        <v>54.703899999999997</v>
      </c>
    </row>
    <row r="1350" spans="1:22" x14ac:dyDescent="0.25">
      <c r="A1350" s="1">
        <v>42129</v>
      </c>
      <c r="B1350">
        <v>208.9</v>
      </c>
      <c r="C1350" s="1">
        <v>42214</v>
      </c>
      <c r="D1350" s="4">
        <f t="shared" si="40"/>
        <v>210.77</v>
      </c>
      <c r="E1350">
        <v>10.6</v>
      </c>
      <c r="F1350">
        <v>15.8994</v>
      </c>
      <c r="G1350">
        <v>20.828499999999998</v>
      </c>
      <c r="H1350">
        <v>25.254899999999999</v>
      </c>
      <c r="K1350">
        <v>61.617199999999997</v>
      </c>
      <c r="M1350">
        <v>59.1873</v>
      </c>
      <c r="O1350">
        <v>57.407400000000003</v>
      </c>
      <c r="Q1350" s="2">
        <v>42438</v>
      </c>
      <c r="R1350" s="4">
        <v>54.0471</v>
      </c>
      <c r="T1350" s="2">
        <v>42422</v>
      </c>
      <c r="U1350" s="4">
        <v>57.407400000000003</v>
      </c>
      <c r="V1350">
        <f t="shared" si="41"/>
        <v>55.935200000000002</v>
      </c>
    </row>
    <row r="1351" spans="1:22" x14ac:dyDescent="0.25">
      <c r="A1351" s="1">
        <v>42130</v>
      </c>
      <c r="B1351">
        <v>208.04</v>
      </c>
      <c r="C1351" s="1">
        <v>42215</v>
      </c>
      <c r="D1351" s="4">
        <f t="shared" si="40"/>
        <v>210.82</v>
      </c>
      <c r="E1351">
        <v>10.182700000000001</v>
      </c>
      <c r="F1351">
        <v>15.7529</v>
      </c>
      <c r="G1351">
        <v>21.616800000000001</v>
      </c>
      <c r="H1351">
        <v>25.6752</v>
      </c>
      <c r="K1351">
        <v>60.366999999999997</v>
      </c>
      <c r="M1351">
        <v>60.632899999999999</v>
      </c>
      <c r="O1351">
        <v>59.982100000000003</v>
      </c>
      <c r="Q1351" s="2">
        <v>42439</v>
      </c>
      <c r="R1351" s="4">
        <v>53.205500000000001</v>
      </c>
      <c r="T1351" s="2">
        <v>42423</v>
      </c>
      <c r="U1351" s="4">
        <v>59.982100000000003</v>
      </c>
      <c r="V1351">
        <f t="shared" si="41"/>
        <v>57.460799999999999</v>
      </c>
    </row>
    <row r="1352" spans="1:22" x14ac:dyDescent="0.25">
      <c r="A1352" s="1">
        <v>42131</v>
      </c>
      <c r="B1352">
        <v>208.87</v>
      </c>
      <c r="C1352" s="1">
        <v>42216</v>
      </c>
      <c r="D1352" s="4">
        <f t="shared" si="40"/>
        <v>210.5</v>
      </c>
      <c r="E1352">
        <v>10.3375</v>
      </c>
      <c r="F1352">
        <v>15.5982</v>
      </c>
      <c r="G1352">
        <v>21.8672</v>
      </c>
      <c r="H1352">
        <v>25.7988</v>
      </c>
      <c r="K1352">
        <v>60.3155</v>
      </c>
      <c r="M1352">
        <v>62.458399999999997</v>
      </c>
      <c r="O1352">
        <v>60.2363</v>
      </c>
      <c r="Q1352" s="2">
        <v>42440</v>
      </c>
      <c r="R1352" s="4">
        <v>51.581600000000002</v>
      </c>
      <c r="T1352" s="2">
        <v>42424</v>
      </c>
      <c r="U1352" s="4">
        <v>60.2363</v>
      </c>
      <c r="V1352">
        <f t="shared" si="41"/>
        <v>57.931399999999996</v>
      </c>
    </row>
    <row r="1353" spans="1:22" x14ac:dyDescent="0.25">
      <c r="A1353" s="1">
        <v>42132</v>
      </c>
      <c r="B1353">
        <v>211.62</v>
      </c>
      <c r="C1353" s="1">
        <v>42219</v>
      </c>
      <c r="D1353" s="4">
        <f t="shared" ref="D1353:D1416" si="42">VLOOKUP(C1353,$A:$B,2,FALSE)</f>
        <v>209.79</v>
      </c>
      <c r="E1353">
        <v>10.763500000000001</v>
      </c>
      <c r="F1353">
        <v>16.129000000000001</v>
      </c>
      <c r="G1353">
        <v>20.103200000000001</v>
      </c>
      <c r="H1353">
        <v>24.88</v>
      </c>
      <c r="K1353">
        <v>63.398200000000003</v>
      </c>
      <c r="M1353">
        <v>62.988399999999999</v>
      </c>
      <c r="O1353">
        <v>58.816299999999998</v>
      </c>
      <c r="Q1353" s="2">
        <v>42443</v>
      </c>
      <c r="R1353" s="4">
        <v>51.330800000000004</v>
      </c>
      <c r="T1353" s="2">
        <v>42425</v>
      </c>
      <c r="U1353" s="4">
        <v>58.816299999999998</v>
      </c>
      <c r="V1353">
        <f t="shared" ref="V1353:V1416" si="43">VLOOKUP(T1353,Q:R,2,FALSE)</f>
        <v>56.4193</v>
      </c>
    </row>
    <row r="1354" spans="1:22" x14ac:dyDescent="0.25">
      <c r="A1354" s="1">
        <v>42135</v>
      </c>
      <c r="B1354">
        <v>210.60499999999999</v>
      </c>
      <c r="C1354" s="1">
        <v>42220</v>
      </c>
      <c r="D1354" s="4">
        <f t="shared" si="42"/>
        <v>209.38</v>
      </c>
      <c r="E1354">
        <v>11.0947</v>
      </c>
      <c r="F1354">
        <v>16.446200000000001</v>
      </c>
      <c r="G1354">
        <v>20.8429</v>
      </c>
      <c r="H1354">
        <v>25.142199999999999</v>
      </c>
      <c r="K1354">
        <v>63.332900000000002</v>
      </c>
      <c r="M1354">
        <v>61.222999999999999</v>
      </c>
      <c r="O1354">
        <v>58.444499999999998</v>
      </c>
      <c r="Q1354" s="2">
        <v>42444</v>
      </c>
      <c r="R1354" s="4">
        <v>50.500999999999998</v>
      </c>
      <c r="T1354" s="2">
        <v>42426</v>
      </c>
      <c r="U1354" s="4">
        <v>58.444499999999998</v>
      </c>
      <c r="V1354">
        <f t="shared" si="43"/>
        <v>56.009799999999998</v>
      </c>
    </row>
    <row r="1355" spans="1:22" x14ac:dyDescent="0.25">
      <c r="A1355" s="1">
        <v>42136</v>
      </c>
      <c r="B1355">
        <v>209.98</v>
      </c>
      <c r="C1355" s="1">
        <v>42221</v>
      </c>
      <c r="D1355" s="4">
        <f t="shared" si="42"/>
        <v>210.07</v>
      </c>
      <c r="E1355">
        <v>10.613099999999999</v>
      </c>
      <c r="F1355">
        <v>16.283999999999999</v>
      </c>
      <c r="G1355">
        <v>20.996099999999998</v>
      </c>
      <c r="H1355">
        <v>25.2668</v>
      </c>
      <c r="K1355">
        <v>61.331099999999999</v>
      </c>
      <c r="M1355">
        <v>61.901800000000001</v>
      </c>
      <c r="O1355">
        <v>57.874600000000001</v>
      </c>
      <c r="Q1355" s="2">
        <v>42445</v>
      </c>
      <c r="R1355" s="4">
        <v>49.495600000000003</v>
      </c>
      <c r="T1355" s="2">
        <v>42429</v>
      </c>
      <c r="U1355" s="4">
        <v>57.874600000000001</v>
      </c>
      <c r="V1355">
        <f t="shared" si="43"/>
        <v>55.471800000000002</v>
      </c>
    </row>
    <row r="1356" spans="1:22" x14ac:dyDescent="0.25">
      <c r="A1356" s="1">
        <v>42137</v>
      </c>
      <c r="B1356">
        <v>210.02</v>
      </c>
      <c r="C1356" s="1">
        <v>42222</v>
      </c>
      <c r="D1356" s="4">
        <f t="shared" si="42"/>
        <v>208.35</v>
      </c>
      <c r="E1356">
        <v>12.3795</v>
      </c>
      <c r="F1356">
        <v>18.270800000000001</v>
      </c>
      <c r="G1356">
        <v>20.870200000000001</v>
      </c>
      <c r="H1356">
        <v>24.9544</v>
      </c>
      <c r="K1356">
        <v>62.4846</v>
      </c>
      <c r="M1356">
        <v>60.919199999999996</v>
      </c>
      <c r="O1356">
        <v>59.031999999999996</v>
      </c>
      <c r="Q1356" s="2">
        <v>42446</v>
      </c>
      <c r="R1356" s="4">
        <v>49.518000000000001</v>
      </c>
      <c r="T1356" s="2">
        <v>42430</v>
      </c>
      <c r="U1356" s="4">
        <v>59.031999999999996</v>
      </c>
      <c r="V1356">
        <f t="shared" si="43"/>
        <v>56.2988</v>
      </c>
    </row>
    <row r="1357" spans="1:22" x14ac:dyDescent="0.25">
      <c r="A1357" s="1">
        <v>42138</v>
      </c>
      <c r="B1357">
        <v>212.21</v>
      </c>
      <c r="C1357" s="1">
        <v>42223</v>
      </c>
      <c r="D1357" s="4">
        <f t="shared" si="42"/>
        <v>207.95</v>
      </c>
      <c r="E1357">
        <v>12.212199999999999</v>
      </c>
      <c r="F1357">
        <v>18.2395</v>
      </c>
      <c r="G1357">
        <v>20.156099999999999</v>
      </c>
      <c r="H1357">
        <v>24.788699999999999</v>
      </c>
      <c r="K1357">
        <v>62.4026</v>
      </c>
      <c r="M1357">
        <v>62.597999999999999</v>
      </c>
      <c r="O1357">
        <v>58.206000000000003</v>
      </c>
      <c r="Q1357" s="2">
        <v>42447</v>
      </c>
      <c r="R1357" s="4">
        <v>49.563699999999997</v>
      </c>
      <c r="T1357" s="2">
        <v>42431</v>
      </c>
      <c r="U1357" s="4">
        <v>58.206000000000003</v>
      </c>
      <c r="V1357">
        <f t="shared" si="43"/>
        <v>55.764899999999997</v>
      </c>
    </row>
    <row r="1358" spans="1:22" x14ac:dyDescent="0.25">
      <c r="A1358" s="1">
        <v>42139</v>
      </c>
      <c r="B1358">
        <v>212.44</v>
      </c>
      <c r="C1358" s="1">
        <v>42226</v>
      </c>
      <c r="D1358" s="4">
        <f t="shared" si="42"/>
        <v>210.57</v>
      </c>
      <c r="E1358">
        <v>10.3261</v>
      </c>
      <c r="F1358">
        <v>17.171299999999999</v>
      </c>
      <c r="G1358">
        <v>20.0991</v>
      </c>
      <c r="H1358">
        <v>24.668800000000001</v>
      </c>
      <c r="K1358">
        <v>65.197999999999993</v>
      </c>
      <c r="M1358">
        <v>61.415799999999997</v>
      </c>
      <c r="O1358">
        <v>57.934899999999999</v>
      </c>
      <c r="Q1358" s="2">
        <v>42450</v>
      </c>
      <c r="R1358" s="4">
        <v>49.0625</v>
      </c>
      <c r="T1358" s="2">
        <v>42432</v>
      </c>
      <c r="U1358" s="4">
        <v>57.934899999999999</v>
      </c>
      <c r="V1358">
        <f t="shared" si="43"/>
        <v>54.441499999999998</v>
      </c>
    </row>
    <row r="1359" spans="1:22" x14ac:dyDescent="0.25">
      <c r="A1359" s="1">
        <v>42142</v>
      </c>
      <c r="B1359">
        <v>213.1</v>
      </c>
      <c r="C1359" s="1">
        <v>42227</v>
      </c>
      <c r="D1359" s="4">
        <f t="shared" si="42"/>
        <v>208.67</v>
      </c>
      <c r="E1359">
        <v>12.802099999999999</v>
      </c>
      <c r="F1359">
        <v>19.9253</v>
      </c>
      <c r="G1359">
        <v>20.1221</v>
      </c>
      <c r="H1359">
        <v>24.5627</v>
      </c>
      <c r="K1359">
        <v>63.344299999999997</v>
      </c>
      <c r="M1359">
        <v>61.270600000000002</v>
      </c>
      <c r="O1359">
        <v>56.056899999999999</v>
      </c>
      <c r="Q1359" s="2">
        <v>42451</v>
      </c>
      <c r="R1359" s="4">
        <v>50.106099999999998</v>
      </c>
      <c r="T1359" s="2">
        <v>42433</v>
      </c>
      <c r="U1359" s="4">
        <v>56.056899999999999</v>
      </c>
      <c r="V1359">
        <f t="shared" si="43"/>
        <v>53.310200000000002</v>
      </c>
    </row>
    <row r="1360" spans="1:22" x14ac:dyDescent="0.25">
      <c r="A1360" s="1">
        <v>42143</v>
      </c>
      <c r="B1360">
        <v>213.03</v>
      </c>
      <c r="C1360" s="1">
        <v>42228</v>
      </c>
      <c r="D1360" s="4">
        <f t="shared" si="42"/>
        <v>208.92</v>
      </c>
      <c r="E1360">
        <v>13.1228</v>
      </c>
      <c r="F1360">
        <v>20.142600000000002</v>
      </c>
      <c r="G1360">
        <v>20.1904</v>
      </c>
      <c r="H1360">
        <v>24.5032</v>
      </c>
      <c r="K1360">
        <v>64.438999999999993</v>
      </c>
      <c r="M1360">
        <v>58.755200000000002</v>
      </c>
      <c r="O1360">
        <v>56.097000000000001</v>
      </c>
      <c r="Q1360" s="2">
        <v>42452</v>
      </c>
      <c r="R1360" s="4">
        <v>49.923400000000001</v>
      </c>
      <c r="T1360" s="2">
        <v>42436</v>
      </c>
      <c r="U1360" s="4">
        <v>56.097000000000001</v>
      </c>
      <c r="V1360">
        <f t="shared" si="43"/>
        <v>53.959499999999998</v>
      </c>
    </row>
    <row r="1361" spans="1:22" x14ac:dyDescent="0.25">
      <c r="A1361" s="1">
        <v>42144</v>
      </c>
      <c r="B1361">
        <v>212.88</v>
      </c>
      <c r="C1361" s="1">
        <v>42229</v>
      </c>
      <c r="D1361" s="4">
        <f t="shared" si="42"/>
        <v>208.66</v>
      </c>
      <c r="E1361">
        <v>12.963800000000001</v>
      </c>
      <c r="F1361">
        <v>19.9511</v>
      </c>
      <c r="G1361">
        <v>20.060300000000002</v>
      </c>
      <c r="H1361">
        <v>24.401800000000001</v>
      </c>
      <c r="K1361">
        <v>60.959400000000002</v>
      </c>
      <c r="M1361">
        <v>60.380200000000002</v>
      </c>
      <c r="O1361">
        <v>57.429699999999997</v>
      </c>
      <c r="Q1361" s="2">
        <v>42453</v>
      </c>
      <c r="R1361" s="4">
        <v>50.163699999999999</v>
      </c>
      <c r="T1361" s="2">
        <v>42437</v>
      </c>
      <c r="U1361" s="4">
        <v>57.429699999999997</v>
      </c>
      <c r="V1361">
        <f t="shared" si="43"/>
        <v>54.2517</v>
      </c>
    </row>
    <row r="1362" spans="1:22" x14ac:dyDescent="0.25">
      <c r="A1362" s="1">
        <v>42145</v>
      </c>
      <c r="B1362">
        <v>213.5</v>
      </c>
      <c r="C1362" s="1">
        <v>42230</v>
      </c>
      <c r="D1362" s="4">
        <f t="shared" si="42"/>
        <v>209.42</v>
      </c>
      <c r="E1362">
        <v>11.186299999999999</v>
      </c>
      <c r="F1362">
        <v>19.175999999999998</v>
      </c>
      <c r="G1362">
        <v>19.387</v>
      </c>
      <c r="H1362">
        <v>23.945900000000002</v>
      </c>
      <c r="K1362">
        <v>63.991500000000002</v>
      </c>
      <c r="M1362">
        <v>61.344700000000003</v>
      </c>
      <c r="O1362">
        <v>56.636000000000003</v>
      </c>
      <c r="Q1362" s="2">
        <v>42457</v>
      </c>
      <c r="R1362" s="4">
        <v>50.191000000000003</v>
      </c>
      <c r="T1362" s="2">
        <v>42438</v>
      </c>
      <c r="U1362" s="4">
        <v>56.636000000000003</v>
      </c>
      <c r="V1362">
        <f t="shared" si="43"/>
        <v>54.0471</v>
      </c>
    </row>
    <row r="1363" spans="1:22" x14ac:dyDescent="0.25">
      <c r="A1363" s="1">
        <v>42146</v>
      </c>
      <c r="B1363">
        <v>212.99</v>
      </c>
      <c r="C1363" s="1">
        <v>42233</v>
      </c>
      <c r="D1363" s="4">
        <f t="shared" si="42"/>
        <v>210.59</v>
      </c>
      <c r="E1363">
        <v>10.5349</v>
      </c>
      <c r="F1363">
        <v>23.566299999999998</v>
      </c>
      <c r="G1363">
        <v>19.303100000000001</v>
      </c>
      <c r="H1363">
        <v>23.914899999999999</v>
      </c>
      <c r="K1363">
        <v>65.114699999999999</v>
      </c>
      <c r="M1363">
        <v>61.067300000000003</v>
      </c>
      <c r="O1363">
        <v>55.992800000000003</v>
      </c>
      <c r="Q1363" s="2">
        <v>42458</v>
      </c>
      <c r="R1363" s="4">
        <v>49.9407</v>
      </c>
      <c r="T1363" s="2">
        <v>42439</v>
      </c>
      <c r="U1363" s="4">
        <v>55.992800000000003</v>
      </c>
      <c r="V1363">
        <f t="shared" si="43"/>
        <v>53.205500000000001</v>
      </c>
    </row>
    <row r="1364" spans="1:22" x14ac:dyDescent="0.25">
      <c r="A1364" s="1">
        <v>42150</v>
      </c>
      <c r="B1364">
        <v>210.7</v>
      </c>
      <c r="C1364" s="1">
        <v>42234</v>
      </c>
      <c r="D1364" s="4">
        <f t="shared" si="42"/>
        <v>209.98</v>
      </c>
      <c r="E1364">
        <v>11.901</v>
      </c>
      <c r="F1364">
        <v>25.891500000000001</v>
      </c>
      <c r="G1364">
        <v>20.871400000000001</v>
      </c>
      <c r="H1364">
        <v>24.705300000000001</v>
      </c>
      <c r="K1364">
        <v>66.5822</v>
      </c>
      <c r="M1364">
        <v>59.5974</v>
      </c>
      <c r="O1364">
        <v>55.029400000000003</v>
      </c>
      <c r="Q1364" s="2">
        <v>42459</v>
      </c>
      <c r="R1364" s="4">
        <v>49.019799999999996</v>
      </c>
      <c r="T1364" s="2">
        <v>42440</v>
      </c>
      <c r="U1364" s="4">
        <v>55.029400000000003</v>
      </c>
      <c r="V1364">
        <f t="shared" si="43"/>
        <v>51.581600000000002</v>
      </c>
    </row>
    <row r="1365" spans="1:22" x14ac:dyDescent="0.25">
      <c r="A1365" s="1">
        <v>42151</v>
      </c>
      <c r="B1365">
        <v>212.7</v>
      </c>
      <c r="C1365" s="1">
        <v>42235</v>
      </c>
      <c r="D1365" s="4">
        <f t="shared" si="42"/>
        <v>208.32</v>
      </c>
      <c r="E1365">
        <v>16.346499999999999</v>
      </c>
      <c r="F1365">
        <v>29.537500000000001</v>
      </c>
      <c r="G1365">
        <v>20.2667</v>
      </c>
      <c r="H1365">
        <v>24.3872</v>
      </c>
      <c r="K1365">
        <v>63.748399999999997</v>
      </c>
      <c r="M1365">
        <v>57.6708</v>
      </c>
      <c r="O1365">
        <v>54.022500000000001</v>
      </c>
      <c r="Q1365" s="2">
        <v>42460</v>
      </c>
      <c r="R1365" s="4">
        <v>49.040500000000002</v>
      </c>
      <c r="T1365" s="2">
        <v>42443</v>
      </c>
      <c r="U1365" s="4">
        <v>54.022500000000001</v>
      </c>
      <c r="V1365">
        <f t="shared" si="43"/>
        <v>51.330800000000004</v>
      </c>
    </row>
    <row r="1366" spans="1:22" x14ac:dyDescent="0.25">
      <c r="A1366" s="1">
        <v>42152</v>
      </c>
      <c r="B1366">
        <v>212.46</v>
      </c>
      <c r="C1366" s="1">
        <v>42236</v>
      </c>
      <c r="D1366" s="4">
        <f t="shared" si="42"/>
        <v>203.97</v>
      </c>
      <c r="E1366">
        <v>22.258299999999998</v>
      </c>
      <c r="F1366">
        <v>41.874600000000001</v>
      </c>
      <c r="G1366">
        <v>20.433700000000002</v>
      </c>
      <c r="H1366">
        <v>24.531400000000001</v>
      </c>
      <c r="K1366">
        <v>60.921100000000003</v>
      </c>
      <c r="M1366">
        <v>57.411999999999999</v>
      </c>
      <c r="O1366">
        <v>53.628</v>
      </c>
      <c r="Q1366" s="2">
        <v>42461</v>
      </c>
      <c r="R1366" s="4">
        <v>47.9726</v>
      </c>
      <c r="T1366" s="2">
        <v>42444</v>
      </c>
      <c r="U1366" s="4">
        <v>53.628</v>
      </c>
      <c r="V1366">
        <f t="shared" si="43"/>
        <v>50.500999999999998</v>
      </c>
    </row>
    <row r="1367" spans="1:22" x14ac:dyDescent="0.25">
      <c r="A1367" s="1">
        <v>42153</v>
      </c>
      <c r="B1367">
        <v>211.14</v>
      </c>
      <c r="C1367" s="1">
        <v>42237</v>
      </c>
      <c r="D1367" s="4">
        <f t="shared" si="42"/>
        <v>197.83</v>
      </c>
      <c r="E1367">
        <v>32.778599999999997</v>
      </c>
      <c r="F1367">
        <v>45.395899999999997</v>
      </c>
      <c r="G1367">
        <v>20.608599999999999</v>
      </c>
      <c r="H1367">
        <v>24.6632</v>
      </c>
      <c r="K1367">
        <v>61.648899999999998</v>
      </c>
      <c r="M1367">
        <v>56.256100000000004</v>
      </c>
      <c r="O1367">
        <v>53.016599999999997</v>
      </c>
      <c r="Q1367" s="2">
        <v>42464</v>
      </c>
      <c r="R1367" s="4">
        <v>45.747999999999998</v>
      </c>
      <c r="T1367" s="2">
        <v>42445</v>
      </c>
      <c r="U1367" s="4">
        <v>53.016599999999997</v>
      </c>
      <c r="V1367">
        <f t="shared" si="43"/>
        <v>49.495600000000003</v>
      </c>
    </row>
    <row r="1368" spans="1:22" x14ac:dyDescent="0.25">
      <c r="A1368" s="1">
        <v>42156</v>
      </c>
      <c r="B1368">
        <v>211.57</v>
      </c>
      <c r="C1368" s="1">
        <v>42240</v>
      </c>
      <c r="D1368" s="4">
        <f t="shared" si="42"/>
        <v>189.5</v>
      </c>
      <c r="E1368">
        <v>34.343200000000003</v>
      </c>
      <c r="F1368">
        <v>40.8386</v>
      </c>
      <c r="G1368">
        <v>20.987100000000002</v>
      </c>
      <c r="H1368">
        <v>24.8184</v>
      </c>
      <c r="K1368">
        <v>59.572800000000001</v>
      </c>
      <c r="M1368">
        <v>55.212499999999999</v>
      </c>
      <c r="O1368">
        <v>51.959699999999998</v>
      </c>
      <c r="Q1368" s="2">
        <v>42465</v>
      </c>
      <c r="R1368" s="4">
        <v>46.193300000000001</v>
      </c>
      <c r="T1368" s="2">
        <v>42446</v>
      </c>
      <c r="U1368" s="4">
        <v>51.959699999999998</v>
      </c>
      <c r="V1368">
        <f t="shared" si="43"/>
        <v>49.518000000000001</v>
      </c>
    </row>
    <row r="1369" spans="1:22" x14ac:dyDescent="0.25">
      <c r="A1369" s="1">
        <v>42157</v>
      </c>
      <c r="B1369">
        <v>211.36</v>
      </c>
      <c r="C1369" s="1">
        <v>42241</v>
      </c>
      <c r="D1369" s="4">
        <f t="shared" si="42"/>
        <v>187.27</v>
      </c>
      <c r="E1369">
        <v>30.6751</v>
      </c>
      <c r="F1369">
        <v>37.4589</v>
      </c>
      <c r="G1369">
        <v>21.232900000000001</v>
      </c>
      <c r="H1369">
        <v>25.119299999999999</v>
      </c>
      <c r="K1369">
        <v>58.181399999999996</v>
      </c>
      <c r="M1369">
        <v>55.627400000000002</v>
      </c>
      <c r="O1369">
        <v>51.6295</v>
      </c>
      <c r="Q1369" s="2">
        <v>42466</v>
      </c>
      <c r="R1369" s="4">
        <v>46.246000000000002</v>
      </c>
      <c r="T1369" s="2">
        <v>42447</v>
      </c>
      <c r="U1369" s="4">
        <v>51.6295</v>
      </c>
      <c r="V1369">
        <f t="shared" si="43"/>
        <v>49.563699999999997</v>
      </c>
    </row>
    <row r="1370" spans="1:22" x14ac:dyDescent="0.25">
      <c r="A1370" s="1">
        <v>42158</v>
      </c>
      <c r="B1370">
        <v>211.92</v>
      </c>
      <c r="C1370" s="1">
        <v>42242</v>
      </c>
      <c r="D1370" s="4">
        <f t="shared" si="42"/>
        <v>194.46</v>
      </c>
      <c r="E1370">
        <v>25.4101</v>
      </c>
      <c r="F1370">
        <v>31.968599999999999</v>
      </c>
      <c r="G1370">
        <v>20.778300000000002</v>
      </c>
      <c r="H1370">
        <v>24.808700000000002</v>
      </c>
      <c r="K1370">
        <v>58.34</v>
      </c>
      <c r="M1370">
        <v>55.590200000000003</v>
      </c>
      <c r="O1370">
        <v>51.770200000000003</v>
      </c>
      <c r="Q1370" s="2">
        <v>42467</v>
      </c>
      <c r="R1370" s="4">
        <v>47.962600000000002</v>
      </c>
      <c r="T1370" s="2">
        <v>42450</v>
      </c>
      <c r="U1370" s="4">
        <v>51.770200000000003</v>
      </c>
      <c r="V1370">
        <f t="shared" si="43"/>
        <v>49.0625</v>
      </c>
    </row>
    <row r="1371" spans="1:22" x14ac:dyDescent="0.25">
      <c r="A1371" s="1">
        <v>42159</v>
      </c>
      <c r="B1371">
        <v>210.1292</v>
      </c>
      <c r="C1371" s="1">
        <v>42243</v>
      </c>
      <c r="D1371" s="4">
        <f t="shared" si="42"/>
        <v>199.27</v>
      </c>
      <c r="E1371">
        <v>22.140999999999998</v>
      </c>
      <c r="F1371">
        <v>28.462299999999999</v>
      </c>
      <c r="G1371">
        <v>21.620200000000001</v>
      </c>
      <c r="H1371">
        <v>25.2605</v>
      </c>
      <c r="K1371">
        <v>58.32</v>
      </c>
      <c r="M1371">
        <v>54.874200000000002</v>
      </c>
      <c r="O1371">
        <v>51.951999999999998</v>
      </c>
      <c r="Q1371" s="2">
        <v>42468</v>
      </c>
      <c r="R1371" s="4">
        <v>47.889499999999998</v>
      </c>
      <c r="T1371" s="2">
        <v>42451</v>
      </c>
      <c r="U1371" s="4">
        <v>51.951999999999998</v>
      </c>
      <c r="V1371">
        <f t="shared" si="43"/>
        <v>50.106099999999998</v>
      </c>
    </row>
    <row r="1372" spans="1:22" x14ac:dyDescent="0.25">
      <c r="A1372" s="1">
        <v>42160</v>
      </c>
      <c r="B1372">
        <v>209.77</v>
      </c>
      <c r="C1372" s="1">
        <v>42244</v>
      </c>
      <c r="D1372" s="4">
        <f t="shared" si="42"/>
        <v>199.28</v>
      </c>
      <c r="E1372">
        <v>21.825700000000001</v>
      </c>
      <c r="F1372">
        <v>28.292899999999999</v>
      </c>
      <c r="G1372">
        <v>20.869499999999999</v>
      </c>
      <c r="H1372">
        <v>24.785799999999998</v>
      </c>
      <c r="K1372">
        <v>59.261499999999998</v>
      </c>
      <c r="M1372">
        <v>55.304200000000002</v>
      </c>
      <c r="O1372">
        <v>52.624699999999997</v>
      </c>
      <c r="Q1372" s="2">
        <v>42471</v>
      </c>
      <c r="R1372" s="4">
        <v>48.345799999999997</v>
      </c>
      <c r="T1372" s="2">
        <v>42452</v>
      </c>
      <c r="U1372" s="4">
        <v>52.624699999999997</v>
      </c>
      <c r="V1372">
        <f t="shared" si="43"/>
        <v>49.923400000000001</v>
      </c>
    </row>
    <row r="1373" spans="1:22" x14ac:dyDescent="0.25">
      <c r="A1373" s="1">
        <v>42163</v>
      </c>
      <c r="B1373">
        <v>208.48</v>
      </c>
      <c r="C1373" s="1">
        <v>42247</v>
      </c>
      <c r="D1373" s="4">
        <f t="shared" si="42"/>
        <v>197.67</v>
      </c>
      <c r="E1373">
        <v>23.297599999999999</v>
      </c>
      <c r="F1373">
        <v>29.816500000000001</v>
      </c>
      <c r="G1373">
        <v>21.514199999999999</v>
      </c>
      <c r="H1373">
        <v>25.2851</v>
      </c>
      <c r="K1373">
        <v>59.410400000000003</v>
      </c>
      <c r="M1373">
        <v>56.235199999999999</v>
      </c>
      <c r="O1373">
        <v>52.792000000000002</v>
      </c>
      <c r="Q1373" s="2">
        <v>42472</v>
      </c>
      <c r="R1373" s="4">
        <v>48.276600000000002</v>
      </c>
      <c r="T1373" s="2">
        <v>42453</v>
      </c>
      <c r="U1373" s="4">
        <v>52.792000000000002</v>
      </c>
      <c r="V1373">
        <f t="shared" si="43"/>
        <v>50.163699999999999</v>
      </c>
    </row>
    <row r="1374" spans="1:22" x14ac:dyDescent="0.25">
      <c r="A1374" s="1">
        <v>42164</v>
      </c>
      <c r="B1374">
        <v>208.45</v>
      </c>
      <c r="C1374" s="1">
        <v>42248</v>
      </c>
      <c r="D1374" s="4">
        <f t="shared" si="42"/>
        <v>191.77</v>
      </c>
      <c r="E1374">
        <v>27.0977</v>
      </c>
      <c r="F1374">
        <v>32.968699999999998</v>
      </c>
      <c r="G1374">
        <v>21.075700000000001</v>
      </c>
      <c r="H1374">
        <v>25.0334</v>
      </c>
      <c r="K1374">
        <v>60.676099999999998</v>
      </c>
      <c r="M1374">
        <v>56.080599999999997</v>
      </c>
      <c r="O1374">
        <v>52.677100000000003</v>
      </c>
      <c r="Q1374" s="2">
        <v>42473</v>
      </c>
      <c r="R1374" s="4">
        <v>47.696599999999997</v>
      </c>
      <c r="T1374" s="2">
        <v>42457</v>
      </c>
      <c r="U1374" s="4">
        <v>52.677100000000003</v>
      </c>
      <c r="V1374">
        <f t="shared" si="43"/>
        <v>50.191000000000003</v>
      </c>
    </row>
    <row r="1375" spans="1:22" x14ac:dyDescent="0.25">
      <c r="A1375" s="1">
        <v>42165</v>
      </c>
      <c r="B1375">
        <v>210.95</v>
      </c>
      <c r="C1375" s="1">
        <v>42249</v>
      </c>
      <c r="D1375" s="4">
        <f t="shared" si="42"/>
        <v>195.41</v>
      </c>
      <c r="E1375">
        <v>21.2056</v>
      </c>
      <c r="F1375">
        <v>27.468399999999999</v>
      </c>
      <c r="G1375">
        <v>20.319299999999998</v>
      </c>
      <c r="H1375">
        <v>24.518899999999999</v>
      </c>
      <c r="K1375">
        <v>60.673099999999998</v>
      </c>
      <c r="M1375">
        <v>56.377899999999997</v>
      </c>
      <c r="O1375">
        <v>51.496699999999997</v>
      </c>
      <c r="Q1375" s="2">
        <v>42474</v>
      </c>
      <c r="R1375" s="4">
        <v>46.618600000000001</v>
      </c>
      <c r="T1375" s="2">
        <v>42458</v>
      </c>
      <c r="U1375" s="4">
        <v>51.496699999999997</v>
      </c>
      <c r="V1375">
        <f t="shared" si="43"/>
        <v>49.9407</v>
      </c>
    </row>
    <row r="1376" spans="1:22" x14ac:dyDescent="0.25">
      <c r="A1376" s="1">
        <v>42166</v>
      </c>
      <c r="B1376">
        <v>211.63</v>
      </c>
      <c r="C1376" s="1">
        <v>42250</v>
      </c>
      <c r="D1376" s="4">
        <f t="shared" si="42"/>
        <v>195.55</v>
      </c>
      <c r="E1376">
        <v>22.159800000000001</v>
      </c>
      <c r="F1376">
        <v>27.491599999999998</v>
      </c>
      <c r="G1376">
        <v>19.920200000000001</v>
      </c>
      <c r="H1376">
        <v>24.3078</v>
      </c>
      <c r="K1376">
        <v>61.274999999999999</v>
      </c>
      <c r="M1376">
        <v>55.374600000000001</v>
      </c>
      <c r="O1376">
        <v>50.442300000000003</v>
      </c>
      <c r="Q1376" s="2">
        <v>42475</v>
      </c>
      <c r="R1376" s="4">
        <v>45.5505</v>
      </c>
      <c r="T1376" s="2">
        <v>42459</v>
      </c>
      <c r="U1376" s="4">
        <v>50.442300000000003</v>
      </c>
      <c r="V1376">
        <f t="shared" si="43"/>
        <v>49.019799999999996</v>
      </c>
    </row>
    <row r="1377" spans="1:22" x14ac:dyDescent="0.25">
      <c r="A1377" s="1">
        <v>42167</v>
      </c>
      <c r="B1377">
        <v>210.01</v>
      </c>
      <c r="C1377" s="1">
        <v>42251</v>
      </c>
      <c r="D1377" s="4">
        <f t="shared" si="42"/>
        <v>192.59</v>
      </c>
      <c r="E1377">
        <v>23.975300000000001</v>
      </c>
      <c r="F1377">
        <v>29.852</v>
      </c>
      <c r="G1377">
        <v>20.640699999999999</v>
      </c>
      <c r="H1377">
        <v>24.570599999999999</v>
      </c>
      <c r="K1377">
        <v>60.428400000000003</v>
      </c>
      <c r="M1377">
        <v>54.918999999999997</v>
      </c>
      <c r="O1377">
        <v>51.6785</v>
      </c>
      <c r="Q1377" s="2">
        <v>42478</v>
      </c>
      <c r="R1377" s="4">
        <v>45.7866</v>
      </c>
      <c r="T1377" s="2">
        <v>42460</v>
      </c>
      <c r="U1377" s="4">
        <v>51.6785</v>
      </c>
      <c r="V1377">
        <f t="shared" si="43"/>
        <v>49.040500000000002</v>
      </c>
    </row>
    <row r="1378" spans="1:22" x14ac:dyDescent="0.25">
      <c r="A1378" s="1">
        <v>42170</v>
      </c>
      <c r="B1378">
        <v>209.11</v>
      </c>
      <c r="C1378" s="1">
        <v>42255</v>
      </c>
      <c r="D1378" s="4">
        <f t="shared" si="42"/>
        <v>197.43</v>
      </c>
      <c r="E1378">
        <v>22.2668</v>
      </c>
      <c r="F1378">
        <v>29.268999999999998</v>
      </c>
      <c r="G1378">
        <v>22.3188</v>
      </c>
      <c r="H1378">
        <v>25.357700000000001</v>
      </c>
      <c r="K1378">
        <v>60.568600000000004</v>
      </c>
      <c r="M1378">
        <v>56.0441</v>
      </c>
      <c r="O1378">
        <v>50.057000000000002</v>
      </c>
      <c r="Q1378" s="2">
        <v>42479</v>
      </c>
      <c r="R1378" s="4">
        <v>46.589199999999998</v>
      </c>
      <c r="T1378" s="2">
        <v>42461</v>
      </c>
      <c r="U1378" s="4">
        <v>50.057000000000002</v>
      </c>
      <c r="V1378">
        <f t="shared" si="43"/>
        <v>47.9726</v>
      </c>
    </row>
    <row r="1379" spans="1:22" x14ac:dyDescent="0.25">
      <c r="A1379" s="1">
        <v>42171</v>
      </c>
      <c r="B1379">
        <v>210.25</v>
      </c>
      <c r="C1379" s="1">
        <v>42256</v>
      </c>
      <c r="D1379" s="4">
        <f t="shared" si="42"/>
        <v>194.79</v>
      </c>
      <c r="E1379">
        <v>24.550599999999999</v>
      </c>
      <c r="F1379">
        <v>31.917000000000002</v>
      </c>
      <c r="G1379">
        <v>21.950500000000002</v>
      </c>
      <c r="H1379">
        <v>25.187000000000001</v>
      </c>
      <c r="K1379">
        <v>61.471600000000002</v>
      </c>
      <c r="M1379">
        <v>53.2044</v>
      </c>
      <c r="O1379">
        <v>47.756700000000002</v>
      </c>
      <c r="Q1379" s="2">
        <v>42480</v>
      </c>
      <c r="R1379" s="4">
        <v>45.976799999999997</v>
      </c>
      <c r="T1379" s="2">
        <v>42464</v>
      </c>
      <c r="U1379" s="4">
        <v>47.756700000000002</v>
      </c>
      <c r="V1379">
        <f t="shared" si="43"/>
        <v>45.747999999999998</v>
      </c>
    </row>
    <row r="1380" spans="1:22" x14ac:dyDescent="0.25">
      <c r="A1380" s="1">
        <v>42172</v>
      </c>
      <c r="B1380">
        <v>210.59</v>
      </c>
      <c r="C1380" s="1">
        <v>42257</v>
      </c>
      <c r="D1380" s="4">
        <f t="shared" si="42"/>
        <v>195.85</v>
      </c>
      <c r="E1380">
        <v>24.614999999999998</v>
      </c>
      <c r="F1380">
        <v>31.664400000000001</v>
      </c>
      <c r="G1380">
        <v>21.662600000000001</v>
      </c>
      <c r="H1380">
        <v>25.095199999999998</v>
      </c>
      <c r="K1380">
        <v>58.145800000000001</v>
      </c>
      <c r="M1380">
        <v>51.604399999999998</v>
      </c>
      <c r="O1380">
        <v>48.848599999999998</v>
      </c>
      <c r="Q1380" s="2">
        <v>42481</v>
      </c>
      <c r="R1380" s="4">
        <v>46.356499999999997</v>
      </c>
      <c r="T1380" s="2">
        <v>42465</v>
      </c>
      <c r="U1380" s="4">
        <v>48.848599999999998</v>
      </c>
      <c r="V1380">
        <f t="shared" si="43"/>
        <v>46.193300000000001</v>
      </c>
    </row>
    <row r="1381" spans="1:22" x14ac:dyDescent="0.25">
      <c r="A1381" s="1">
        <v>42173</v>
      </c>
      <c r="B1381">
        <v>212.78</v>
      </c>
      <c r="C1381" s="1">
        <v>42258</v>
      </c>
      <c r="D1381" s="4">
        <f t="shared" si="42"/>
        <v>196.74</v>
      </c>
      <c r="E1381">
        <v>21.380199999999999</v>
      </c>
      <c r="F1381">
        <v>28.695399999999999</v>
      </c>
      <c r="G1381">
        <v>20.668399999999998</v>
      </c>
      <c r="H1381">
        <v>24.791899999999998</v>
      </c>
      <c r="K1381">
        <v>56.7042</v>
      </c>
      <c r="M1381">
        <v>52.291800000000002</v>
      </c>
      <c r="O1381">
        <v>49.579300000000003</v>
      </c>
      <c r="Q1381" s="2">
        <v>42482</v>
      </c>
      <c r="R1381" s="4">
        <v>46.699300000000001</v>
      </c>
      <c r="T1381" s="2">
        <v>42466</v>
      </c>
      <c r="U1381" s="4">
        <v>49.579300000000003</v>
      </c>
      <c r="V1381">
        <f t="shared" si="43"/>
        <v>46.246000000000002</v>
      </c>
    </row>
    <row r="1382" spans="1:22" x14ac:dyDescent="0.25">
      <c r="A1382" s="1">
        <v>42174</v>
      </c>
      <c r="B1382">
        <v>210.81</v>
      </c>
      <c r="C1382" s="1">
        <v>42261</v>
      </c>
      <c r="D1382" s="4">
        <f t="shared" si="42"/>
        <v>196.01</v>
      </c>
      <c r="E1382">
        <v>26.7224</v>
      </c>
      <c r="F1382">
        <v>35.005299999999998</v>
      </c>
      <c r="G1382">
        <v>21.512599999999999</v>
      </c>
      <c r="H1382">
        <v>25.165199999999999</v>
      </c>
      <c r="K1382">
        <v>57.464199999999998</v>
      </c>
      <c r="M1382">
        <v>53.4666</v>
      </c>
      <c r="O1382">
        <v>50.9345</v>
      </c>
      <c r="Q1382" s="2">
        <v>42485</v>
      </c>
      <c r="R1382" s="4">
        <v>46.833399999999997</v>
      </c>
      <c r="T1382" s="2">
        <v>42467</v>
      </c>
      <c r="U1382" s="4">
        <v>50.9345</v>
      </c>
      <c r="V1382">
        <f t="shared" si="43"/>
        <v>47.962600000000002</v>
      </c>
    </row>
    <row r="1383" spans="1:22" x14ac:dyDescent="0.25">
      <c r="A1383" s="1">
        <v>42177</v>
      </c>
      <c r="B1383">
        <v>211.89</v>
      </c>
      <c r="C1383" s="1">
        <v>42262</v>
      </c>
      <c r="D1383" s="4">
        <f t="shared" si="42"/>
        <v>198.46</v>
      </c>
      <c r="E1383">
        <v>25.858799999999999</v>
      </c>
      <c r="F1383">
        <v>35.959400000000002</v>
      </c>
      <c r="G1383">
        <v>20.609200000000001</v>
      </c>
      <c r="H1383">
        <v>24.4742</v>
      </c>
      <c r="K1383">
        <v>58.973399999999998</v>
      </c>
      <c r="M1383">
        <v>54.6158</v>
      </c>
      <c r="O1383">
        <v>50.615099999999998</v>
      </c>
      <c r="Q1383" s="2">
        <v>42486</v>
      </c>
      <c r="R1383" s="4">
        <v>46.4497</v>
      </c>
      <c r="T1383" s="2">
        <v>42468</v>
      </c>
      <c r="U1383" s="4">
        <v>50.615099999999998</v>
      </c>
      <c r="V1383">
        <f t="shared" si="43"/>
        <v>47.889499999999998</v>
      </c>
    </row>
    <row r="1384" spans="1:22" x14ac:dyDescent="0.25">
      <c r="A1384" s="1">
        <v>42178</v>
      </c>
      <c r="B1384">
        <v>212.04</v>
      </c>
      <c r="C1384" s="1">
        <v>42263</v>
      </c>
      <c r="D1384" s="4">
        <f t="shared" si="42"/>
        <v>200.18</v>
      </c>
      <c r="E1384">
        <v>27.319900000000001</v>
      </c>
      <c r="F1384">
        <v>42.588999999999999</v>
      </c>
      <c r="G1384">
        <v>20.131699999999999</v>
      </c>
      <c r="H1384">
        <v>24.045500000000001</v>
      </c>
      <c r="K1384">
        <v>59.859699999999997</v>
      </c>
      <c r="M1384">
        <v>53.332700000000003</v>
      </c>
      <c r="O1384">
        <v>50.860700000000001</v>
      </c>
      <c r="Q1384" s="2">
        <v>42487</v>
      </c>
      <c r="R1384" s="4">
        <v>46.444800000000001</v>
      </c>
      <c r="T1384" s="2">
        <v>42471</v>
      </c>
      <c r="U1384" s="4">
        <v>50.860700000000001</v>
      </c>
      <c r="V1384">
        <f t="shared" si="43"/>
        <v>48.345799999999997</v>
      </c>
    </row>
    <row r="1385" spans="1:22" x14ac:dyDescent="0.25">
      <c r="A1385" s="1">
        <v>42179</v>
      </c>
      <c r="B1385">
        <v>210.5</v>
      </c>
      <c r="C1385" s="1">
        <v>42264</v>
      </c>
      <c r="D1385" s="4">
        <f t="shared" si="42"/>
        <v>199.73</v>
      </c>
      <c r="E1385">
        <v>20.620699999999999</v>
      </c>
      <c r="F1385">
        <v>46.268999999999998</v>
      </c>
      <c r="G1385">
        <v>20.872299999999999</v>
      </c>
      <c r="H1385">
        <v>24.2761</v>
      </c>
      <c r="K1385">
        <v>58.241599999999998</v>
      </c>
      <c r="M1385">
        <v>53.865900000000003</v>
      </c>
      <c r="O1385">
        <v>50.519100000000002</v>
      </c>
      <c r="Q1385" s="2">
        <v>42488</v>
      </c>
      <c r="R1385" s="4">
        <v>45.6937</v>
      </c>
      <c r="T1385" s="2">
        <v>42472</v>
      </c>
      <c r="U1385" s="4">
        <v>50.519100000000002</v>
      </c>
      <c r="V1385">
        <f t="shared" si="43"/>
        <v>48.276600000000002</v>
      </c>
    </row>
    <row r="1386" spans="1:22" x14ac:dyDescent="0.25">
      <c r="A1386" s="1">
        <v>42180</v>
      </c>
      <c r="B1386">
        <v>209.86</v>
      </c>
      <c r="C1386" s="1">
        <v>42265</v>
      </c>
      <c r="D1386" s="4">
        <f t="shared" si="42"/>
        <v>195.45</v>
      </c>
      <c r="E1386">
        <v>19.913399999999999</v>
      </c>
      <c r="F1386">
        <v>26.096499999999999</v>
      </c>
      <c r="G1386">
        <v>21.5778</v>
      </c>
      <c r="H1386">
        <v>24.609200000000001</v>
      </c>
      <c r="K1386">
        <v>59.595399999999998</v>
      </c>
      <c r="M1386">
        <v>53.8765</v>
      </c>
      <c r="O1386">
        <v>49.890300000000003</v>
      </c>
      <c r="Q1386" s="2">
        <v>42489</v>
      </c>
      <c r="R1386" s="4">
        <v>47.029800000000002</v>
      </c>
      <c r="T1386" s="2">
        <v>42473</v>
      </c>
      <c r="U1386" s="4">
        <v>49.890300000000003</v>
      </c>
      <c r="V1386">
        <f t="shared" si="43"/>
        <v>47.696599999999997</v>
      </c>
    </row>
    <row r="1387" spans="1:22" x14ac:dyDescent="0.25">
      <c r="A1387" s="1">
        <v>42181</v>
      </c>
      <c r="B1387">
        <v>209.82</v>
      </c>
      <c r="C1387" s="1">
        <v>42268</v>
      </c>
      <c r="D1387" s="4">
        <f t="shared" si="42"/>
        <v>196.46</v>
      </c>
      <c r="E1387">
        <v>17.3613</v>
      </c>
      <c r="F1387">
        <v>22.507100000000001</v>
      </c>
      <c r="G1387">
        <v>21.7758</v>
      </c>
      <c r="H1387">
        <v>24.684899999999999</v>
      </c>
      <c r="K1387">
        <v>59.783200000000001</v>
      </c>
      <c r="M1387">
        <v>53.221499999999999</v>
      </c>
      <c r="O1387">
        <v>48.322200000000002</v>
      </c>
      <c r="Q1387" s="2">
        <v>42492</v>
      </c>
      <c r="R1387" s="4">
        <v>45.714599999999997</v>
      </c>
      <c r="T1387" s="2">
        <v>42474</v>
      </c>
      <c r="U1387" s="4">
        <v>48.322200000000002</v>
      </c>
      <c r="V1387">
        <f t="shared" si="43"/>
        <v>46.618600000000001</v>
      </c>
    </row>
    <row r="1388" spans="1:22" x14ac:dyDescent="0.25">
      <c r="A1388" s="1">
        <v>42184</v>
      </c>
      <c r="B1388">
        <v>205.42</v>
      </c>
      <c r="C1388" s="1">
        <v>42269</v>
      </c>
      <c r="D1388" s="4">
        <f t="shared" si="42"/>
        <v>193.91</v>
      </c>
      <c r="E1388">
        <v>19.885899999999999</v>
      </c>
      <c r="F1388">
        <v>24.601600000000001</v>
      </c>
      <c r="G1388">
        <v>26.275400000000001</v>
      </c>
      <c r="H1388">
        <v>27.7182</v>
      </c>
      <c r="K1388">
        <v>60.043700000000001</v>
      </c>
      <c r="M1388">
        <v>51.194400000000002</v>
      </c>
      <c r="O1388">
        <v>47.402000000000001</v>
      </c>
      <c r="Q1388" s="2">
        <v>42493</v>
      </c>
      <c r="R1388" s="4">
        <v>46.984000000000002</v>
      </c>
      <c r="T1388" s="2">
        <v>42475</v>
      </c>
      <c r="U1388" s="4">
        <v>47.402000000000001</v>
      </c>
      <c r="V1388">
        <f t="shared" si="43"/>
        <v>45.5505</v>
      </c>
    </row>
    <row r="1389" spans="1:22" x14ac:dyDescent="0.25">
      <c r="A1389" s="1">
        <v>42185</v>
      </c>
      <c r="B1389">
        <v>205.85</v>
      </c>
      <c r="C1389" s="1">
        <v>42270</v>
      </c>
      <c r="D1389" s="4">
        <f t="shared" si="42"/>
        <v>193.6</v>
      </c>
      <c r="E1389">
        <v>19.354600000000001</v>
      </c>
      <c r="F1389">
        <v>24.204799999999999</v>
      </c>
      <c r="G1389">
        <v>25.407</v>
      </c>
      <c r="H1389">
        <v>27.713100000000001</v>
      </c>
      <c r="K1389">
        <v>57.471499999999999</v>
      </c>
      <c r="M1389">
        <v>50.050699999999999</v>
      </c>
      <c r="O1389">
        <v>46.542900000000003</v>
      </c>
      <c r="Q1389" s="2">
        <v>42494</v>
      </c>
      <c r="R1389" s="4">
        <v>48.380200000000002</v>
      </c>
      <c r="T1389" s="2">
        <v>42478</v>
      </c>
      <c r="U1389" s="4">
        <v>46.542900000000003</v>
      </c>
      <c r="V1389">
        <f t="shared" si="43"/>
        <v>45.7866</v>
      </c>
    </row>
    <row r="1390" spans="1:22" x14ac:dyDescent="0.25">
      <c r="A1390" s="1">
        <v>42186</v>
      </c>
      <c r="B1390">
        <v>207.5</v>
      </c>
      <c r="C1390" s="1">
        <v>42271</v>
      </c>
      <c r="D1390" s="4">
        <f t="shared" si="42"/>
        <v>192.9</v>
      </c>
      <c r="E1390">
        <v>21.086200000000002</v>
      </c>
      <c r="F1390">
        <v>25.385200000000001</v>
      </c>
      <c r="G1390">
        <v>23.100300000000001</v>
      </c>
      <c r="H1390">
        <v>26.047599999999999</v>
      </c>
      <c r="K1390">
        <v>56.547499999999999</v>
      </c>
      <c r="M1390">
        <v>47.7239</v>
      </c>
      <c r="O1390">
        <v>47.395400000000002</v>
      </c>
      <c r="Q1390" s="2">
        <v>42495</v>
      </c>
      <c r="R1390" s="4">
        <v>49.018799999999999</v>
      </c>
      <c r="T1390" s="2">
        <v>42479</v>
      </c>
      <c r="U1390" s="4">
        <v>47.395400000000002</v>
      </c>
      <c r="V1390">
        <f t="shared" si="43"/>
        <v>46.589199999999998</v>
      </c>
    </row>
    <row r="1391" spans="1:22" x14ac:dyDescent="0.25">
      <c r="A1391" s="1">
        <v>42187</v>
      </c>
      <c r="B1391">
        <v>207.31</v>
      </c>
      <c r="C1391" s="1">
        <v>42272</v>
      </c>
      <c r="D1391" s="4">
        <f t="shared" si="42"/>
        <v>192.85</v>
      </c>
      <c r="E1391">
        <v>20.747900000000001</v>
      </c>
      <c r="F1391">
        <v>25.372199999999999</v>
      </c>
      <c r="G1391">
        <v>24.0852</v>
      </c>
      <c r="H1391">
        <v>26.805299999999999</v>
      </c>
      <c r="K1391">
        <v>50.980699999999999</v>
      </c>
      <c r="M1391">
        <v>48.412100000000002</v>
      </c>
      <c r="O1391">
        <v>46.564700000000002</v>
      </c>
      <c r="Q1391" s="2">
        <v>42496</v>
      </c>
      <c r="R1391" s="4">
        <v>48.314799999999998</v>
      </c>
      <c r="T1391" s="2">
        <v>42480</v>
      </c>
      <c r="U1391" s="4">
        <v>46.564700000000002</v>
      </c>
      <c r="V1391">
        <f t="shared" si="43"/>
        <v>45.976799999999997</v>
      </c>
    </row>
    <row r="1392" spans="1:22" x14ac:dyDescent="0.25">
      <c r="A1392" s="1">
        <v>42191</v>
      </c>
      <c r="B1392">
        <v>206.72</v>
      </c>
      <c r="C1392" s="1">
        <v>42275</v>
      </c>
      <c r="D1392" s="4">
        <f t="shared" si="42"/>
        <v>188.01</v>
      </c>
      <c r="E1392">
        <v>25.511700000000001</v>
      </c>
      <c r="F1392">
        <v>30.220300000000002</v>
      </c>
      <c r="G1392">
        <v>23.913</v>
      </c>
      <c r="H1392">
        <v>27.015699999999999</v>
      </c>
      <c r="K1392">
        <v>51.490200000000002</v>
      </c>
      <c r="M1392">
        <v>47.764000000000003</v>
      </c>
      <c r="O1392">
        <v>47.113999999999997</v>
      </c>
      <c r="Q1392" s="2">
        <v>42499</v>
      </c>
      <c r="R1392" s="4">
        <v>48.427999999999997</v>
      </c>
      <c r="T1392" s="2">
        <v>42481</v>
      </c>
      <c r="U1392" s="4">
        <v>47.113999999999997</v>
      </c>
      <c r="V1392">
        <f t="shared" si="43"/>
        <v>46.356499999999997</v>
      </c>
    </row>
    <row r="1393" spans="1:22" x14ac:dyDescent="0.25">
      <c r="A1393" s="1">
        <v>42192</v>
      </c>
      <c r="B1393">
        <v>208.02</v>
      </c>
      <c r="C1393" s="1">
        <v>42276</v>
      </c>
      <c r="D1393" s="4">
        <f t="shared" si="42"/>
        <v>188.12</v>
      </c>
      <c r="E1393">
        <v>24.938099999999999</v>
      </c>
      <c r="F1393">
        <v>29.379300000000001</v>
      </c>
      <c r="G1393">
        <v>22.7592</v>
      </c>
      <c r="H1393">
        <v>26.096900000000002</v>
      </c>
      <c r="K1393">
        <v>51.315899999999999</v>
      </c>
      <c r="M1393">
        <v>48.087299999999999</v>
      </c>
      <c r="O1393">
        <v>47.289499999999997</v>
      </c>
      <c r="Q1393" s="2">
        <v>42500</v>
      </c>
      <c r="R1393" s="4">
        <v>47.909799999999997</v>
      </c>
      <c r="T1393" s="2">
        <v>42482</v>
      </c>
      <c r="U1393" s="4">
        <v>47.289499999999997</v>
      </c>
      <c r="V1393">
        <f t="shared" si="43"/>
        <v>46.699300000000001</v>
      </c>
    </row>
    <row r="1394" spans="1:22" x14ac:dyDescent="0.25">
      <c r="A1394" s="1">
        <v>42193</v>
      </c>
      <c r="B1394">
        <v>204.53</v>
      </c>
      <c r="C1394" s="1">
        <v>42277</v>
      </c>
      <c r="D1394" s="4">
        <f t="shared" si="42"/>
        <v>191.63</v>
      </c>
      <c r="E1394">
        <v>23.251300000000001</v>
      </c>
      <c r="F1394">
        <v>27.771699999999999</v>
      </c>
      <c r="G1394">
        <v>26.072299999999998</v>
      </c>
      <c r="H1394">
        <v>28.3978</v>
      </c>
      <c r="K1394">
        <v>51.569299999999998</v>
      </c>
      <c r="M1394">
        <v>48.2605</v>
      </c>
      <c r="O1394">
        <v>47.706600000000002</v>
      </c>
      <c r="Q1394" s="2">
        <v>42501</v>
      </c>
      <c r="R1394" s="4">
        <v>47.752800000000001</v>
      </c>
      <c r="T1394" s="2">
        <v>42485</v>
      </c>
      <c r="U1394" s="4">
        <v>47.706600000000002</v>
      </c>
      <c r="V1394">
        <f t="shared" si="43"/>
        <v>46.833399999999997</v>
      </c>
    </row>
    <row r="1395" spans="1:22" x14ac:dyDescent="0.25">
      <c r="A1395" s="1">
        <v>42194</v>
      </c>
      <c r="B1395">
        <v>204.9</v>
      </c>
      <c r="C1395" s="1">
        <v>42278</v>
      </c>
      <c r="D1395" s="4">
        <f t="shared" si="42"/>
        <v>192.13</v>
      </c>
      <c r="E1395">
        <v>21.320900000000002</v>
      </c>
      <c r="F1395">
        <v>25.533000000000001</v>
      </c>
      <c r="G1395">
        <v>26.7241</v>
      </c>
      <c r="H1395">
        <v>28.932200000000002</v>
      </c>
      <c r="K1395">
        <v>52.046500000000002</v>
      </c>
      <c r="M1395">
        <v>48.886299999999999</v>
      </c>
      <c r="O1395">
        <v>47.326799999999999</v>
      </c>
      <c r="Q1395" s="2">
        <v>42502</v>
      </c>
      <c r="R1395" s="4">
        <v>47.910200000000003</v>
      </c>
      <c r="T1395" s="2">
        <v>42486</v>
      </c>
      <c r="U1395" s="4">
        <v>47.326799999999999</v>
      </c>
      <c r="V1395">
        <f t="shared" si="43"/>
        <v>46.4497</v>
      </c>
    </row>
    <row r="1396" spans="1:22" x14ac:dyDescent="0.25">
      <c r="A1396" s="1">
        <v>42195</v>
      </c>
      <c r="B1396">
        <v>207.48</v>
      </c>
      <c r="C1396" s="1">
        <v>42279</v>
      </c>
      <c r="D1396" s="4">
        <f t="shared" si="42"/>
        <v>195</v>
      </c>
      <c r="E1396">
        <v>19.003799999999998</v>
      </c>
      <c r="F1396">
        <v>23.709</v>
      </c>
      <c r="G1396">
        <v>23.826699999999999</v>
      </c>
      <c r="H1396">
        <v>27.133900000000001</v>
      </c>
      <c r="K1396">
        <v>53.142299999999999</v>
      </c>
      <c r="M1396">
        <v>48.324100000000001</v>
      </c>
      <c r="O1396">
        <v>47.298299999999998</v>
      </c>
      <c r="Q1396" s="2">
        <v>42503</v>
      </c>
      <c r="R1396" s="4">
        <v>48.019399999999997</v>
      </c>
      <c r="T1396" s="2">
        <v>42487</v>
      </c>
      <c r="U1396" s="4">
        <v>47.298299999999998</v>
      </c>
      <c r="V1396">
        <f t="shared" si="43"/>
        <v>46.444800000000001</v>
      </c>
    </row>
    <row r="1397" spans="1:22" x14ac:dyDescent="0.25">
      <c r="A1397" s="1">
        <v>42198</v>
      </c>
      <c r="B1397">
        <v>209.77</v>
      </c>
      <c r="C1397" s="1">
        <v>42282</v>
      </c>
      <c r="D1397" s="4">
        <f t="shared" si="42"/>
        <v>198.47</v>
      </c>
      <c r="E1397">
        <v>17.700500000000002</v>
      </c>
      <c r="F1397">
        <v>23.648800000000001</v>
      </c>
      <c r="G1397">
        <v>21.2986</v>
      </c>
      <c r="H1397">
        <v>25.128</v>
      </c>
      <c r="K1397">
        <v>52.170299999999997</v>
      </c>
      <c r="M1397">
        <v>48.3842</v>
      </c>
      <c r="O1397">
        <v>46.386299999999999</v>
      </c>
      <c r="Q1397" s="2">
        <v>42506</v>
      </c>
      <c r="R1397" s="4">
        <v>47.410200000000003</v>
      </c>
      <c r="T1397" s="2">
        <v>42488</v>
      </c>
      <c r="U1397" s="4">
        <v>46.386299999999999</v>
      </c>
      <c r="V1397">
        <f t="shared" si="43"/>
        <v>45.6937</v>
      </c>
    </row>
    <row r="1398" spans="1:22" x14ac:dyDescent="0.25">
      <c r="A1398" s="1">
        <v>42199</v>
      </c>
      <c r="B1398">
        <v>210.68</v>
      </c>
      <c r="C1398" s="1">
        <v>42283</v>
      </c>
      <c r="D1398" s="4">
        <f t="shared" si="42"/>
        <v>197.79</v>
      </c>
      <c r="E1398">
        <v>17.0623</v>
      </c>
      <c r="F1398">
        <v>23.0334</v>
      </c>
      <c r="G1398">
        <v>20.9451</v>
      </c>
      <c r="H1398">
        <v>24.9724</v>
      </c>
      <c r="K1398">
        <v>52.513100000000001</v>
      </c>
      <c r="M1398">
        <v>48.1357</v>
      </c>
      <c r="O1398">
        <v>48.166899999999998</v>
      </c>
      <c r="Q1398" s="2">
        <v>42507</v>
      </c>
      <c r="R1398" s="4">
        <v>46.812600000000003</v>
      </c>
      <c r="T1398" s="2">
        <v>42489</v>
      </c>
      <c r="U1398" s="4">
        <v>48.166899999999998</v>
      </c>
      <c r="V1398">
        <f t="shared" si="43"/>
        <v>47.029800000000002</v>
      </c>
    </row>
    <row r="1399" spans="1:22" x14ac:dyDescent="0.25">
      <c r="A1399" s="1">
        <v>42200</v>
      </c>
      <c r="B1399">
        <v>210.61</v>
      </c>
      <c r="C1399" s="1">
        <v>42284</v>
      </c>
      <c r="D1399" s="4">
        <f t="shared" si="42"/>
        <v>199.41</v>
      </c>
      <c r="E1399">
        <v>15.4908</v>
      </c>
      <c r="F1399">
        <v>22.214400000000001</v>
      </c>
      <c r="G1399">
        <v>21.0928</v>
      </c>
      <c r="H1399">
        <v>24.9773</v>
      </c>
      <c r="K1399">
        <v>53.106299999999997</v>
      </c>
      <c r="M1399">
        <v>49.459000000000003</v>
      </c>
      <c r="O1399">
        <v>46.606099999999998</v>
      </c>
      <c r="Q1399" s="2">
        <v>42508</v>
      </c>
      <c r="R1399" s="4">
        <v>46.360999999999997</v>
      </c>
      <c r="T1399" s="2">
        <v>42492</v>
      </c>
      <c r="U1399" s="4">
        <v>46.606099999999998</v>
      </c>
      <c r="V1399">
        <f t="shared" si="43"/>
        <v>45.714599999999997</v>
      </c>
    </row>
    <row r="1400" spans="1:22" x14ac:dyDescent="0.25">
      <c r="A1400" s="1">
        <v>42201</v>
      </c>
      <c r="B1400">
        <v>212.3</v>
      </c>
      <c r="C1400" s="1">
        <v>42285</v>
      </c>
      <c r="D1400" s="4">
        <f t="shared" si="42"/>
        <v>201.21</v>
      </c>
      <c r="E1400">
        <v>14.1153</v>
      </c>
      <c r="F1400">
        <v>21.545200000000001</v>
      </c>
      <c r="G1400">
        <v>20.139199999999999</v>
      </c>
      <c r="H1400">
        <v>24.1983</v>
      </c>
      <c r="K1400">
        <v>54.623899999999999</v>
      </c>
      <c r="M1400">
        <v>48.046300000000002</v>
      </c>
      <c r="O1400">
        <v>47.6905</v>
      </c>
      <c r="Q1400" s="2">
        <v>42509</v>
      </c>
      <c r="R1400" s="4">
        <v>46.1036</v>
      </c>
      <c r="T1400" s="2">
        <v>42493</v>
      </c>
      <c r="U1400" s="4">
        <v>47.6905</v>
      </c>
      <c r="V1400">
        <f t="shared" si="43"/>
        <v>46.984000000000002</v>
      </c>
    </row>
    <row r="1401" spans="1:22" x14ac:dyDescent="0.25">
      <c r="A1401" s="1">
        <v>42202</v>
      </c>
      <c r="B1401">
        <v>212.48</v>
      </c>
      <c r="C1401" s="1">
        <v>42286</v>
      </c>
      <c r="D1401" s="4">
        <f t="shared" si="42"/>
        <v>201.33</v>
      </c>
      <c r="E1401">
        <v>12.414899999999999</v>
      </c>
      <c r="F1401">
        <v>20.272500000000001</v>
      </c>
      <c r="G1401">
        <v>20.325199999999999</v>
      </c>
      <c r="H1401">
        <v>24.1187</v>
      </c>
      <c r="K1401">
        <v>53.883400000000002</v>
      </c>
      <c r="M1401">
        <v>49.475700000000003</v>
      </c>
      <c r="O1401">
        <v>49.042099999999998</v>
      </c>
      <c r="Q1401" s="2">
        <v>42510</v>
      </c>
      <c r="R1401" s="4">
        <v>45.000799999999998</v>
      </c>
      <c r="T1401" s="2">
        <v>42494</v>
      </c>
      <c r="U1401" s="4">
        <v>49.042099999999998</v>
      </c>
      <c r="V1401">
        <f t="shared" si="43"/>
        <v>48.380200000000002</v>
      </c>
    </row>
    <row r="1402" spans="1:22" x14ac:dyDescent="0.25">
      <c r="A1402" s="1">
        <v>42205</v>
      </c>
      <c r="B1402">
        <v>212.59</v>
      </c>
      <c r="C1402" s="1">
        <v>42289</v>
      </c>
      <c r="D1402" s="4">
        <f t="shared" si="42"/>
        <v>201.52</v>
      </c>
      <c r="E1402">
        <v>13.6982</v>
      </c>
      <c r="F1402">
        <v>24.893599999999999</v>
      </c>
      <c r="G1402">
        <v>20.526599999999998</v>
      </c>
      <c r="H1402">
        <v>24.143899999999999</v>
      </c>
      <c r="K1402">
        <v>55.023699999999998</v>
      </c>
      <c r="M1402">
        <v>50.9298</v>
      </c>
      <c r="O1402">
        <v>49.866700000000002</v>
      </c>
      <c r="Q1402" s="2">
        <v>42513</v>
      </c>
      <c r="R1402" s="4">
        <v>45.642600000000002</v>
      </c>
      <c r="T1402" s="2">
        <v>42495</v>
      </c>
      <c r="U1402" s="4">
        <v>49.866700000000002</v>
      </c>
      <c r="V1402">
        <f t="shared" si="43"/>
        <v>49.018799999999999</v>
      </c>
    </row>
    <row r="1403" spans="1:22" x14ac:dyDescent="0.25">
      <c r="A1403" s="1">
        <v>42206</v>
      </c>
      <c r="B1403">
        <v>211.75</v>
      </c>
      <c r="C1403" s="1">
        <v>42290</v>
      </c>
      <c r="D1403" s="4">
        <f t="shared" si="42"/>
        <v>200.25</v>
      </c>
      <c r="E1403">
        <v>15.995799999999999</v>
      </c>
      <c r="F1403">
        <v>29.5943</v>
      </c>
      <c r="G1403">
        <v>20.450900000000001</v>
      </c>
      <c r="H1403">
        <v>24.084700000000002</v>
      </c>
      <c r="K1403">
        <v>57.940100000000001</v>
      </c>
      <c r="M1403">
        <v>50.962899999999998</v>
      </c>
      <c r="O1403">
        <v>49.101500000000001</v>
      </c>
      <c r="Q1403" s="2">
        <v>42514</v>
      </c>
      <c r="R1403" s="4">
        <v>45.292400000000001</v>
      </c>
      <c r="T1403" s="2">
        <v>42496</v>
      </c>
      <c r="U1403" s="4">
        <v>49.101500000000001</v>
      </c>
      <c r="V1403">
        <f t="shared" si="43"/>
        <v>48.314799999999998</v>
      </c>
    </row>
    <row r="1404" spans="1:22" x14ac:dyDescent="0.25">
      <c r="A1404" s="1">
        <v>42207</v>
      </c>
      <c r="B1404">
        <v>211.37</v>
      </c>
      <c r="C1404" s="1">
        <v>42291</v>
      </c>
      <c r="D1404" s="4">
        <f t="shared" si="42"/>
        <v>199.29</v>
      </c>
      <c r="E1404">
        <v>15.7986</v>
      </c>
      <c r="F1404">
        <v>33.006100000000004</v>
      </c>
      <c r="G1404">
        <v>20.147600000000001</v>
      </c>
      <c r="H1404">
        <v>23.878299999999999</v>
      </c>
      <c r="K1404">
        <v>52.067300000000003</v>
      </c>
      <c r="M1404">
        <v>49.585799999999999</v>
      </c>
      <c r="O1404">
        <v>49.145400000000002</v>
      </c>
      <c r="Q1404" s="2">
        <v>42515</v>
      </c>
      <c r="R1404" s="4">
        <v>44.640999999999998</v>
      </c>
      <c r="T1404" s="2">
        <v>42499</v>
      </c>
      <c r="U1404" s="4">
        <v>49.145400000000002</v>
      </c>
      <c r="V1404">
        <f t="shared" si="43"/>
        <v>48.427999999999997</v>
      </c>
    </row>
    <row r="1405" spans="1:22" x14ac:dyDescent="0.25">
      <c r="A1405" s="1">
        <v>42208</v>
      </c>
      <c r="B1405">
        <v>210.18</v>
      </c>
      <c r="C1405" s="1">
        <v>42292</v>
      </c>
      <c r="D1405" s="4">
        <f t="shared" si="42"/>
        <v>202.35</v>
      </c>
      <c r="E1405">
        <v>14.668799999999999</v>
      </c>
      <c r="F1405">
        <v>40.037700000000001</v>
      </c>
      <c r="G1405">
        <v>20.4894</v>
      </c>
      <c r="H1405">
        <v>24.127500000000001</v>
      </c>
      <c r="K1405">
        <v>49.4816</v>
      </c>
      <c r="M1405">
        <v>49.823799999999999</v>
      </c>
      <c r="O1405">
        <v>48.623100000000001</v>
      </c>
      <c r="Q1405" s="2">
        <v>42516</v>
      </c>
      <c r="R1405" s="4">
        <v>44.391500000000001</v>
      </c>
      <c r="T1405" s="2">
        <v>42500</v>
      </c>
      <c r="U1405" s="4">
        <v>48.623100000000001</v>
      </c>
      <c r="V1405">
        <f t="shared" si="43"/>
        <v>47.909799999999997</v>
      </c>
    </row>
    <row r="1406" spans="1:22" x14ac:dyDescent="0.25">
      <c r="A1406" s="1">
        <v>42209</v>
      </c>
      <c r="B1406">
        <v>208</v>
      </c>
      <c r="C1406" s="1">
        <v>42293</v>
      </c>
      <c r="D1406" s="4">
        <f t="shared" si="42"/>
        <v>203.27</v>
      </c>
      <c r="E1406">
        <v>11.0482</v>
      </c>
      <c r="F1406">
        <v>18.689599999999999</v>
      </c>
      <c r="G1406">
        <v>21.080300000000001</v>
      </c>
      <c r="H1406">
        <v>24.588000000000001</v>
      </c>
      <c r="K1406">
        <v>49.695599999999999</v>
      </c>
      <c r="M1406">
        <v>48.9574</v>
      </c>
      <c r="O1406">
        <v>48.419499999999999</v>
      </c>
      <c r="Q1406" s="2">
        <v>42517</v>
      </c>
      <c r="R1406" s="4">
        <v>43.124499999999998</v>
      </c>
      <c r="T1406" s="2">
        <v>42501</v>
      </c>
      <c r="U1406" s="4">
        <v>48.419499999999999</v>
      </c>
      <c r="V1406">
        <f t="shared" si="43"/>
        <v>47.752800000000001</v>
      </c>
    </row>
    <row r="1407" spans="1:22" x14ac:dyDescent="0.25">
      <c r="A1407" s="1">
        <v>42212</v>
      </c>
      <c r="B1407">
        <v>206.79</v>
      </c>
      <c r="C1407" s="1">
        <v>42296</v>
      </c>
      <c r="D1407" s="4">
        <f t="shared" si="42"/>
        <v>203.37</v>
      </c>
      <c r="E1407">
        <v>13.0219</v>
      </c>
      <c r="F1407">
        <v>17.674600000000002</v>
      </c>
      <c r="G1407">
        <v>22.517299999999999</v>
      </c>
      <c r="H1407">
        <v>25.507300000000001</v>
      </c>
      <c r="K1407">
        <v>48.871699999999997</v>
      </c>
      <c r="M1407">
        <v>48.814999999999998</v>
      </c>
      <c r="O1407">
        <v>48.637</v>
      </c>
      <c r="Q1407" s="2">
        <v>42521</v>
      </c>
      <c r="R1407" s="4">
        <v>42.794199999999996</v>
      </c>
      <c r="T1407" s="2">
        <v>42502</v>
      </c>
      <c r="U1407" s="4">
        <v>48.637</v>
      </c>
      <c r="V1407">
        <f t="shared" si="43"/>
        <v>47.910200000000003</v>
      </c>
    </row>
    <row r="1408" spans="1:22" x14ac:dyDescent="0.25">
      <c r="A1408" s="1">
        <v>42213</v>
      </c>
      <c r="B1408">
        <v>209.33</v>
      </c>
      <c r="C1408" s="1">
        <v>42297</v>
      </c>
      <c r="D1408" s="4">
        <f t="shared" si="42"/>
        <v>203.09</v>
      </c>
      <c r="E1408">
        <v>13.364800000000001</v>
      </c>
      <c r="F1408">
        <v>18.0901</v>
      </c>
      <c r="G1408">
        <v>20.869800000000001</v>
      </c>
      <c r="H1408">
        <v>24.378299999999999</v>
      </c>
      <c r="K1408">
        <v>47.956000000000003</v>
      </c>
      <c r="M1408">
        <v>49.033700000000003</v>
      </c>
      <c r="O1408">
        <v>48.707000000000001</v>
      </c>
      <c r="Q1408" s="2">
        <v>42522</v>
      </c>
      <c r="R1408" s="4">
        <v>42.954599999999999</v>
      </c>
      <c r="T1408" s="2">
        <v>42503</v>
      </c>
      <c r="U1408" s="4">
        <v>48.707000000000001</v>
      </c>
      <c r="V1408">
        <f t="shared" si="43"/>
        <v>48.019399999999997</v>
      </c>
    </row>
    <row r="1409" spans="1:22" x14ac:dyDescent="0.25">
      <c r="A1409" s="1">
        <v>42214</v>
      </c>
      <c r="B1409">
        <v>210.77</v>
      </c>
      <c r="C1409" s="1">
        <v>42298</v>
      </c>
      <c r="D1409" s="4">
        <f t="shared" si="42"/>
        <v>201.85</v>
      </c>
      <c r="E1409">
        <v>14.9283</v>
      </c>
      <c r="F1409">
        <v>19.159700000000001</v>
      </c>
      <c r="G1409">
        <v>20.113099999999999</v>
      </c>
      <c r="H1409">
        <v>24.212299999999999</v>
      </c>
      <c r="K1409">
        <v>48.140900000000002</v>
      </c>
      <c r="M1409">
        <v>49.143099999999997</v>
      </c>
      <c r="O1409">
        <v>48.178199999999997</v>
      </c>
      <c r="Q1409" s="2">
        <v>42523</v>
      </c>
      <c r="R1409" s="4">
        <v>42.958399999999997</v>
      </c>
      <c r="T1409" s="2">
        <v>42506</v>
      </c>
      <c r="U1409" s="4">
        <v>48.178199999999997</v>
      </c>
      <c r="V1409">
        <f t="shared" si="43"/>
        <v>47.410200000000003</v>
      </c>
    </row>
    <row r="1410" spans="1:22" x14ac:dyDescent="0.25">
      <c r="A1410" s="1">
        <v>42215</v>
      </c>
      <c r="B1410">
        <v>210.82</v>
      </c>
      <c r="C1410" s="1">
        <v>42299</v>
      </c>
      <c r="D1410" s="4">
        <f t="shared" si="42"/>
        <v>205.26</v>
      </c>
      <c r="E1410">
        <v>12.714399999999999</v>
      </c>
      <c r="F1410">
        <v>17.320599999999999</v>
      </c>
      <c r="G1410">
        <v>20.0243</v>
      </c>
      <c r="H1410">
        <v>23.975899999999999</v>
      </c>
      <c r="K1410">
        <v>47.938299999999998</v>
      </c>
      <c r="M1410">
        <v>48.301900000000003</v>
      </c>
      <c r="O1410">
        <v>47.634500000000003</v>
      </c>
      <c r="Q1410" s="2">
        <v>42524</v>
      </c>
      <c r="R1410" s="4">
        <v>43.012500000000003</v>
      </c>
      <c r="T1410" s="2">
        <v>42507</v>
      </c>
      <c r="U1410" s="4">
        <v>47.634500000000003</v>
      </c>
      <c r="V1410">
        <f t="shared" si="43"/>
        <v>46.812600000000003</v>
      </c>
    </row>
    <row r="1411" spans="1:22" x14ac:dyDescent="0.25">
      <c r="A1411" s="1">
        <v>42216</v>
      </c>
      <c r="B1411">
        <v>210.5</v>
      </c>
      <c r="C1411" s="1">
        <v>42300</v>
      </c>
      <c r="D1411" s="4">
        <f t="shared" si="42"/>
        <v>207.51</v>
      </c>
      <c r="E1411">
        <v>12.453200000000001</v>
      </c>
      <c r="F1411">
        <v>17.292899999999999</v>
      </c>
      <c r="G1411">
        <v>19.722300000000001</v>
      </c>
      <c r="H1411">
        <v>23.843599999999999</v>
      </c>
      <c r="K1411">
        <v>47.093899999999998</v>
      </c>
      <c r="M1411">
        <v>47.821399999999997</v>
      </c>
      <c r="O1411">
        <v>47.100700000000003</v>
      </c>
      <c r="Q1411" s="2">
        <v>42527</v>
      </c>
      <c r="R1411" s="4">
        <v>43.126199999999997</v>
      </c>
      <c r="T1411" s="2">
        <v>42508</v>
      </c>
      <c r="U1411" s="4">
        <v>47.100700000000003</v>
      </c>
      <c r="V1411">
        <f t="shared" si="43"/>
        <v>46.360999999999997</v>
      </c>
    </row>
    <row r="1412" spans="1:22" x14ac:dyDescent="0.25">
      <c r="A1412" s="1">
        <v>42219</v>
      </c>
      <c r="B1412">
        <v>209.79</v>
      </c>
      <c r="C1412" s="1">
        <v>42303</v>
      </c>
      <c r="D1412" s="4">
        <f t="shared" si="42"/>
        <v>207</v>
      </c>
      <c r="E1412">
        <v>13.514200000000001</v>
      </c>
      <c r="F1412">
        <v>18.622399999999999</v>
      </c>
      <c r="G1412">
        <v>19.814699999999998</v>
      </c>
      <c r="H1412">
        <v>23.5215</v>
      </c>
      <c r="K1412">
        <v>47.323300000000003</v>
      </c>
      <c r="M1412">
        <v>47.680399999999999</v>
      </c>
      <c r="O1412">
        <v>46.619100000000003</v>
      </c>
      <c r="Q1412" s="2">
        <v>42528</v>
      </c>
      <c r="R1412" s="4">
        <v>43.575200000000002</v>
      </c>
      <c r="T1412" s="2">
        <v>42509</v>
      </c>
      <c r="U1412" s="4">
        <v>46.619100000000003</v>
      </c>
      <c r="V1412">
        <f t="shared" si="43"/>
        <v>46.1036</v>
      </c>
    </row>
    <row r="1413" spans="1:22" x14ac:dyDescent="0.25">
      <c r="A1413" s="1">
        <v>42220</v>
      </c>
      <c r="B1413">
        <v>209.38</v>
      </c>
      <c r="C1413" s="1">
        <v>42304</v>
      </c>
      <c r="D1413" s="4">
        <f t="shared" si="42"/>
        <v>206.6</v>
      </c>
      <c r="E1413">
        <v>13.8353</v>
      </c>
      <c r="F1413">
        <v>18.816500000000001</v>
      </c>
      <c r="G1413">
        <v>19.885899999999999</v>
      </c>
      <c r="H1413">
        <v>23.763000000000002</v>
      </c>
      <c r="K1413">
        <v>46.4833</v>
      </c>
      <c r="M1413">
        <v>47.4664</v>
      </c>
      <c r="O1413">
        <v>45.622999999999998</v>
      </c>
      <c r="Q1413" s="2">
        <v>42529</v>
      </c>
      <c r="R1413" s="4">
        <v>43.419499999999999</v>
      </c>
      <c r="T1413" s="2">
        <v>42510</v>
      </c>
      <c r="U1413" s="4">
        <v>45.622999999999998</v>
      </c>
      <c r="V1413">
        <f t="shared" si="43"/>
        <v>45.000799999999998</v>
      </c>
    </row>
    <row r="1414" spans="1:22" x14ac:dyDescent="0.25">
      <c r="A1414" s="1">
        <v>42221</v>
      </c>
      <c r="B1414">
        <v>210.07</v>
      </c>
      <c r="C1414" s="1">
        <v>42305</v>
      </c>
      <c r="D1414" s="4">
        <f t="shared" si="42"/>
        <v>208.95</v>
      </c>
      <c r="E1414">
        <v>12.7172</v>
      </c>
      <c r="F1414">
        <v>17.8218</v>
      </c>
      <c r="G1414">
        <v>19.6614</v>
      </c>
      <c r="H1414">
        <v>23.691099999999999</v>
      </c>
      <c r="K1414">
        <v>47.8947</v>
      </c>
      <c r="M1414">
        <v>46.492100000000001</v>
      </c>
      <c r="O1414">
        <v>46.510899999999999</v>
      </c>
      <c r="Q1414" s="2">
        <v>42530</v>
      </c>
      <c r="R1414" s="4">
        <v>44.094000000000001</v>
      </c>
      <c r="T1414" s="2">
        <v>42513</v>
      </c>
      <c r="U1414" s="4">
        <v>46.510899999999999</v>
      </c>
      <c r="V1414">
        <f t="shared" si="43"/>
        <v>45.642600000000002</v>
      </c>
    </row>
    <row r="1415" spans="1:22" x14ac:dyDescent="0.25">
      <c r="A1415" s="1">
        <v>42222</v>
      </c>
      <c r="B1415">
        <v>208.35</v>
      </c>
      <c r="C1415" s="1">
        <v>42306</v>
      </c>
      <c r="D1415" s="4">
        <f t="shared" si="42"/>
        <v>208.83</v>
      </c>
      <c r="E1415">
        <v>12.918699999999999</v>
      </c>
      <c r="F1415">
        <v>18.269400000000001</v>
      </c>
      <c r="G1415">
        <v>20.865400000000001</v>
      </c>
      <c r="H1415">
        <v>24.212499999999999</v>
      </c>
      <c r="K1415">
        <v>46.3461</v>
      </c>
      <c r="M1415">
        <v>47.308999999999997</v>
      </c>
      <c r="O1415">
        <v>46.153700000000001</v>
      </c>
      <c r="Q1415" s="2">
        <v>42531</v>
      </c>
      <c r="R1415" s="4">
        <v>45.361199999999997</v>
      </c>
      <c r="T1415" s="2">
        <v>42514</v>
      </c>
      <c r="U1415" s="4">
        <v>46.153700000000001</v>
      </c>
      <c r="V1415">
        <f t="shared" si="43"/>
        <v>45.292400000000001</v>
      </c>
    </row>
    <row r="1416" spans="1:22" x14ac:dyDescent="0.25">
      <c r="A1416" s="1">
        <v>42223</v>
      </c>
      <c r="B1416">
        <v>207.95</v>
      </c>
      <c r="C1416" s="1">
        <v>42307</v>
      </c>
      <c r="D1416" s="4">
        <f t="shared" si="42"/>
        <v>207.93</v>
      </c>
      <c r="E1416">
        <v>13.1526</v>
      </c>
      <c r="F1416">
        <v>18.670400000000001</v>
      </c>
      <c r="G1416">
        <v>20.4132</v>
      </c>
      <c r="H1416">
        <v>24.0656</v>
      </c>
      <c r="K1416">
        <v>45.531599999999997</v>
      </c>
      <c r="M1416">
        <v>46.740400000000001</v>
      </c>
      <c r="O1416">
        <v>45.387999999999998</v>
      </c>
      <c r="Q1416" s="2">
        <v>42534</v>
      </c>
      <c r="R1416" s="4">
        <v>46.417900000000003</v>
      </c>
      <c r="T1416" s="2">
        <v>42515</v>
      </c>
      <c r="U1416" s="4">
        <v>45.387999999999998</v>
      </c>
      <c r="V1416">
        <f t="shared" si="43"/>
        <v>44.640999999999998</v>
      </c>
    </row>
    <row r="1417" spans="1:22" x14ac:dyDescent="0.25">
      <c r="A1417" s="1">
        <v>42226</v>
      </c>
      <c r="B1417">
        <v>210.57</v>
      </c>
      <c r="C1417" s="1">
        <v>42310</v>
      </c>
      <c r="D1417" s="4">
        <f t="shared" ref="D1417:D1480" si="44">VLOOKUP(C1417,$A:$B,2,FALSE)</f>
        <v>210.39</v>
      </c>
      <c r="E1417">
        <v>12.1736</v>
      </c>
      <c r="F1417">
        <v>18.069199999999999</v>
      </c>
      <c r="G1417">
        <v>19.6387</v>
      </c>
      <c r="H1417">
        <v>23.768799999999999</v>
      </c>
      <c r="K1417">
        <v>45.072099999999999</v>
      </c>
      <c r="M1417">
        <v>45.962000000000003</v>
      </c>
      <c r="O1417">
        <v>44.993899999999996</v>
      </c>
      <c r="Q1417" s="2">
        <v>42535</v>
      </c>
      <c r="R1417" s="4">
        <v>47.529800000000002</v>
      </c>
      <c r="T1417" s="2">
        <v>42516</v>
      </c>
      <c r="U1417" s="4">
        <v>44.993899999999996</v>
      </c>
      <c r="V1417">
        <f t="shared" ref="V1417:V1480" si="45">VLOOKUP(T1417,Q:R,2,FALSE)</f>
        <v>44.391500000000001</v>
      </c>
    </row>
    <row r="1418" spans="1:22" x14ac:dyDescent="0.25">
      <c r="A1418" s="1">
        <v>42227</v>
      </c>
      <c r="B1418">
        <v>208.67</v>
      </c>
      <c r="C1418" s="1">
        <v>42311</v>
      </c>
      <c r="D1418" s="4">
        <f t="shared" si="44"/>
        <v>211</v>
      </c>
      <c r="E1418">
        <v>12.2194</v>
      </c>
      <c r="F1418">
        <v>18.4773</v>
      </c>
      <c r="G1418">
        <v>20.806100000000001</v>
      </c>
      <c r="H1418">
        <v>24.530999999999999</v>
      </c>
      <c r="K1418">
        <v>43.828600000000002</v>
      </c>
      <c r="M1418">
        <v>45.759500000000003</v>
      </c>
      <c r="O1418">
        <v>43.6877</v>
      </c>
      <c r="Q1418" s="2">
        <v>42536</v>
      </c>
      <c r="R1418" s="4">
        <v>46.696599999999997</v>
      </c>
      <c r="T1418" s="2">
        <v>42517</v>
      </c>
      <c r="U1418" s="4">
        <v>43.6877</v>
      </c>
      <c r="V1418">
        <f t="shared" si="45"/>
        <v>43.124499999999998</v>
      </c>
    </row>
    <row r="1419" spans="1:22" x14ac:dyDescent="0.25">
      <c r="A1419" s="1">
        <v>42228</v>
      </c>
      <c r="B1419">
        <v>208.92</v>
      </c>
      <c r="C1419" s="1">
        <v>42312</v>
      </c>
      <c r="D1419" s="4">
        <f t="shared" si="44"/>
        <v>210.36</v>
      </c>
      <c r="E1419">
        <v>13.2119</v>
      </c>
      <c r="F1419">
        <v>19.273399999999999</v>
      </c>
      <c r="G1419">
        <v>20.693000000000001</v>
      </c>
      <c r="H1419">
        <v>24.5245</v>
      </c>
      <c r="K1419">
        <v>43.829799999999999</v>
      </c>
      <c r="M1419">
        <v>44.165900000000001</v>
      </c>
      <c r="O1419">
        <v>43.48</v>
      </c>
      <c r="Q1419" s="2">
        <v>42537</v>
      </c>
      <c r="R1419" s="4">
        <v>46.860300000000002</v>
      </c>
      <c r="T1419" s="2">
        <v>42521</v>
      </c>
      <c r="U1419" s="4">
        <v>43.48</v>
      </c>
      <c r="V1419">
        <f t="shared" si="45"/>
        <v>42.794199999999996</v>
      </c>
    </row>
    <row r="1420" spans="1:22" x14ac:dyDescent="0.25">
      <c r="A1420" s="1">
        <v>42229</v>
      </c>
      <c r="B1420">
        <v>208.66</v>
      </c>
      <c r="C1420" s="1">
        <v>42313</v>
      </c>
      <c r="D1420" s="4">
        <f t="shared" si="44"/>
        <v>210.15</v>
      </c>
      <c r="E1420">
        <v>12.773400000000001</v>
      </c>
      <c r="F1420">
        <v>18.755600000000001</v>
      </c>
      <c r="G1420">
        <v>20.532900000000001</v>
      </c>
      <c r="H1420">
        <v>24.4209</v>
      </c>
      <c r="K1420">
        <v>42.078299999999999</v>
      </c>
      <c r="M1420">
        <v>43.9572</v>
      </c>
      <c r="O1420">
        <v>43.3889</v>
      </c>
      <c r="Q1420" s="2">
        <v>42538</v>
      </c>
      <c r="R1420" s="4">
        <v>46.972799999999999</v>
      </c>
      <c r="T1420" s="2">
        <v>42522</v>
      </c>
      <c r="U1420" s="4">
        <v>43.3889</v>
      </c>
      <c r="V1420">
        <f t="shared" si="45"/>
        <v>42.954599999999999</v>
      </c>
    </row>
    <row r="1421" spans="1:22" x14ac:dyDescent="0.25">
      <c r="A1421" s="1">
        <v>42230</v>
      </c>
      <c r="B1421">
        <v>209.42</v>
      </c>
      <c r="C1421" s="1">
        <v>42314</v>
      </c>
      <c r="D1421" s="4">
        <f t="shared" si="44"/>
        <v>210.04</v>
      </c>
      <c r="E1421">
        <v>11.780099999999999</v>
      </c>
      <c r="F1421">
        <v>18.07</v>
      </c>
      <c r="G1421">
        <v>20.0562</v>
      </c>
      <c r="H1421">
        <v>24.4176</v>
      </c>
      <c r="K1421">
        <v>41.567300000000003</v>
      </c>
      <c r="M1421">
        <v>43.837200000000003</v>
      </c>
      <c r="O1421">
        <v>43.496699999999997</v>
      </c>
      <c r="Q1421" s="2">
        <v>42541</v>
      </c>
      <c r="R1421" s="4">
        <v>45.655000000000001</v>
      </c>
      <c r="T1421" s="2">
        <v>42523</v>
      </c>
      <c r="U1421" s="4">
        <v>43.496699999999997</v>
      </c>
      <c r="V1421">
        <f t="shared" si="45"/>
        <v>42.958399999999997</v>
      </c>
    </row>
    <row r="1422" spans="1:22" x14ac:dyDescent="0.25">
      <c r="A1422" s="1">
        <v>42233</v>
      </c>
      <c r="B1422">
        <v>210.59</v>
      </c>
      <c r="C1422" s="1">
        <v>42317</v>
      </c>
      <c r="D1422" s="4">
        <f t="shared" si="44"/>
        <v>208.08</v>
      </c>
      <c r="E1422">
        <v>14.462199999999999</v>
      </c>
      <c r="F1422">
        <v>21.509</v>
      </c>
      <c r="G1422">
        <v>20.326499999999999</v>
      </c>
      <c r="H1422">
        <v>24.1907</v>
      </c>
      <c r="K1422">
        <v>41.612400000000001</v>
      </c>
      <c r="M1422">
        <v>44.108400000000003</v>
      </c>
      <c r="O1422">
        <v>43.527700000000003</v>
      </c>
      <c r="Q1422" s="2">
        <v>42542</v>
      </c>
      <c r="R1422" s="4">
        <v>45.0961</v>
      </c>
      <c r="T1422" s="2">
        <v>42524</v>
      </c>
      <c r="U1422" s="4">
        <v>43.527700000000003</v>
      </c>
      <c r="V1422">
        <f t="shared" si="45"/>
        <v>43.012500000000003</v>
      </c>
    </row>
    <row r="1423" spans="1:22" x14ac:dyDescent="0.25">
      <c r="A1423" s="1">
        <v>42234</v>
      </c>
      <c r="B1423">
        <v>209.98</v>
      </c>
      <c r="C1423" s="1">
        <v>42318</v>
      </c>
      <c r="D1423" s="4">
        <f t="shared" si="44"/>
        <v>208.56</v>
      </c>
      <c r="E1423">
        <v>13.0512</v>
      </c>
      <c r="F1423">
        <v>20.412500000000001</v>
      </c>
      <c r="G1423">
        <v>20.9481</v>
      </c>
      <c r="H1423">
        <v>24.6633</v>
      </c>
      <c r="K1423">
        <v>41.364400000000003</v>
      </c>
      <c r="M1423">
        <v>44.112400000000001</v>
      </c>
      <c r="O1423">
        <v>43.64</v>
      </c>
      <c r="Q1423" s="2">
        <v>42543</v>
      </c>
      <c r="R1423" s="4">
        <v>49.079799999999999</v>
      </c>
      <c r="T1423" s="2">
        <v>42527</v>
      </c>
      <c r="U1423" s="4">
        <v>43.64</v>
      </c>
      <c r="V1423">
        <f t="shared" si="45"/>
        <v>43.126199999999997</v>
      </c>
    </row>
    <row r="1424" spans="1:22" x14ac:dyDescent="0.25">
      <c r="A1424" s="1">
        <v>42235</v>
      </c>
      <c r="B1424">
        <v>208.32</v>
      </c>
      <c r="C1424" s="1">
        <v>42319</v>
      </c>
      <c r="D1424" s="4">
        <f t="shared" si="44"/>
        <v>207.74</v>
      </c>
      <c r="E1424">
        <v>13.972899999999999</v>
      </c>
      <c r="F1424">
        <v>21.639299999999999</v>
      </c>
      <c r="G1424">
        <v>22.0243</v>
      </c>
      <c r="H1424">
        <v>25.224900000000002</v>
      </c>
      <c r="K1424">
        <v>41.271500000000003</v>
      </c>
      <c r="M1424">
        <v>43.876300000000001</v>
      </c>
      <c r="O1424">
        <v>44.081000000000003</v>
      </c>
      <c r="Q1424" s="2">
        <v>42544</v>
      </c>
      <c r="R1424" s="4">
        <v>46.787199999999999</v>
      </c>
      <c r="T1424" s="2">
        <v>42528</v>
      </c>
      <c r="U1424" s="4">
        <v>44.081000000000003</v>
      </c>
      <c r="V1424">
        <f t="shared" si="45"/>
        <v>43.575200000000002</v>
      </c>
    </row>
    <row r="1425" spans="1:22" x14ac:dyDescent="0.25">
      <c r="A1425" s="1">
        <v>42236</v>
      </c>
      <c r="B1425">
        <v>203.97</v>
      </c>
      <c r="C1425" s="1">
        <v>42320</v>
      </c>
      <c r="D1425" s="4">
        <f t="shared" si="44"/>
        <v>204.84</v>
      </c>
      <c r="E1425">
        <v>16.7409</v>
      </c>
      <c r="F1425">
        <v>24.854099999999999</v>
      </c>
      <c r="G1425">
        <v>25.259599999999999</v>
      </c>
      <c r="H1425">
        <v>27.066700000000001</v>
      </c>
      <c r="K1425">
        <v>40.609000000000002</v>
      </c>
      <c r="M1425">
        <v>44.996499999999997</v>
      </c>
      <c r="O1425">
        <v>44.0822</v>
      </c>
      <c r="Q1425" s="2">
        <v>42545</v>
      </c>
      <c r="R1425" s="4">
        <v>48.372799999999998</v>
      </c>
      <c r="T1425" s="2">
        <v>42529</v>
      </c>
      <c r="U1425" s="4">
        <v>44.0822</v>
      </c>
      <c r="V1425">
        <f t="shared" si="45"/>
        <v>43.419499999999999</v>
      </c>
    </row>
    <row r="1426" spans="1:22" x14ac:dyDescent="0.25">
      <c r="A1426" s="1">
        <v>42237</v>
      </c>
      <c r="B1426">
        <v>197.83</v>
      </c>
      <c r="C1426" s="1">
        <v>42321</v>
      </c>
      <c r="D1426" s="4">
        <f t="shared" si="44"/>
        <v>202.54</v>
      </c>
      <c r="E1426">
        <v>18.7517</v>
      </c>
      <c r="F1426">
        <v>26.4376</v>
      </c>
      <c r="G1426">
        <v>33.848500000000001</v>
      </c>
      <c r="H1426">
        <v>32.8245</v>
      </c>
      <c r="K1426">
        <v>42.494300000000003</v>
      </c>
      <c r="M1426">
        <v>44.641599999999997</v>
      </c>
      <c r="O1426">
        <v>44.634500000000003</v>
      </c>
      <c r="Q1426" s="2">
        <v>42548</v>
      </c>
      <c r="R1426" s="4">
        <v>49.868000000000002</v>
      </c>
      <c r="T1426" s="2">
        <v>42530</v>
      </c>
      <c r="U1426" s="4">
        <v>44.634500000000003</v>
      </c>
      <c r="V1426">
        <f t="shared" si="45"/>
        <v>44.094000000000001</v>
      </c>
    </row>
    <row r="1427" spans="1:22" x14ac:dyDescent="0.25">
      <c r="A1427" s="1">
        <v>42240</v>
      </c>
      <c r="B1427">
        <v>189.5</v>
      </c>
      <c r="C1427" s="1">
        <v>42324</v>
      </c>
      <c r="D1427" s="4">
        <f t="shared" si="44"/>
        <v>205.62</v>
      </c>
      <c r="E1427">
        <v>16.651599999999998</v>
      </c>
      <c r="F1427">
        <v>27.8264</v>
      </c>
      <c r="G1427">
        <v>43.944099999999999</v>
      </c>
      <c r="H1427">
        <v>39.239100000000001</v>
      </c>
      <c r="K1427">
        <v>41.662300000000002</v>
      </c>
      <c r="M1427">
        <v>45.135100000000001</v>
      </c>
      <c r="O1427">
        <v>45.519199999999998</v>
      </c>
      <c r="Q1427" s="2">
        <v>42549</v>
      </c>
      <c r="R1427" s="4">
        <v>48.635399999999997</v>
      </c>
      <c r="T1427" s="2">
        <v>42531</v>
      </c>
      <c r="U1427" s="4">
        <v>45.519199999999998</v>
      </c>
      <c r="V1427">
        <f t="shared" si="45"/>
        <v>45.361199999999997</v>
      </c>
    </row>
    <row r="1428" spans="1:22" x14ac:dyDescent="0.25">
      <c r="A1428" s="1">
        <v>42241</v>
      </c>
      <c r="B1428">
        <v>187.27</v>
      </c>
      <c r="C1428" s="1">
        <v>42325</v>
      </c>
      <c r="D1428" s="4">
        <f t="shared" si="44"/>
        <v>205.47</v>
      </c>
      <c r="E1428">
        <v>17.661000000000001</v>
      </c>
      <c r="F1428">
        <v>30.436499999999999</v>
      </c>
      <c r="G1428">
        <v>40.199300000000001</v>
      </c>
      <c r="H1428">
        <v>37.924199999999999</v>
      </c>
      <c r="K1428">
        <v>43.286900000000003</v>
      </c>
      <c r="M1428">
        <v>47.868499999999997</v>
      </c>
      <c r="O1428">
        <v>46.8215</v>
      </c>
      <c r="Q1428" s="2">
        <v>42550</v>
      </c>
      <c r="R1428" s="4">
        <v>48.002299999999998</v>
      </c>
      <c r="T1428" s="2">
        <v>42534</v>
      </c>
      <c r="U1428" s="4">
        <v>46.8215</v>
      </c>
      <c r="V1428">
        <f t="shared" si="45"/>
        <v>46.417900000000003</v>
      </c>
    </row>
    <row r="1429" spans="1:22" x14ac:dyDescent="0.25">
      <c r="A1429" s="1">
        <v>42242</v>
      </c>
      <c r="B1429">
        <v>194.46</v>
      </c>
      <c r="C1429" s="1">
        <v>42326</v>
      </c>
      <c r="D1429" s="4">
        <f t="shared" si="44"/>
        <v>208.73</v>
      </c>
      <c r="E1429">
        <v>13.0289</v>
      </c>
      <c r="F1429">
        <v>29.526599999999998</v>
      </c>
      <c r="G1429">
        <v>34.918100000000003</v>
      </c>
      <c r="H1429">
        <v>34.698</v>
      </c>
      <c r="K1429">
        <v>42.984400000000001</v>
      </c>
      <c r="M1429">
        <v>49.371899999999997</v>
      </c>
      <c r="O1429">
        <v>48.147799999999997</v>
      </c>
      <c r="Q1429" s="2">
        <v>42551</v>
      </c>
      <c r="R1429" s="4">
        <v>46.923499999999997</v>
      </c>
      <c r="T1429" s="2">
        <v>42535</v>
      </c>
      <c r="U1429" s="4">
        <v>48.147799999999997</v>
      </c>
      <c r="V1429">
        <f t="shared" si="45"/>
        <v>47.529800000000002</v>
      </c>
    </row>
    <row r="1430" spans="1:22" x14ac:dyDescent="0.25">
      <c r="A1430" s="1">
        <v>42243</v>
      </c>
      <c r="B1430">
        <v>199.27</v>
      </c>
      <c r="C1430" s="1">
        <v>42327</v>
      </c>
      <c r="D1430" s="4">
        <f t="shared" si="44"/>
        <v>208.55</v>
      </c>
      <c r="E1430">
        <v>13.484500000000001</v>
      </c>
      <c r="F1430">
        <v>41.7363</v>
      </c>
      <c r="G1430">
        <v>31.531500000000001</v>
      </c>
      <c r="H1430">
        <v>33.220700000000001</v>
      </c>
      <c r="K1430">
        <v>45.369100000000003</v>
      </c>
      <c r="M1430">
        <v>50.652000000000001</v>
      </c>
      <c r="O1430">
        <v>47.345399999999998</v>
      </c>
      <c r="Q1430" s="2">
        <v>42552</v>
      </c>
      <c r="R1430" s="4">
        <v>46.624600000000001</v>
      </c>
      <c r="T1430" s="2">
        <v>42536</v>
      </c>
      <c r="U1430" s="4">
        <v>47.345399999999998</v>
      </c>
      <c r="V1430">
        <f t="shared" si="45"/>
        <v>46.696599999999997</v>
      </c>
    </row>
    <row r="1431" spans="1:22" x14ac:dyDescent="0.25">
      <c r="A1431" s="1">
        <v>42244</v>
      </c>
      <c r="B1431">
        <v>199.28</v>
      </c>
      <c r="C1431" s="1">
        <v>42328</v>
      </c>
      <c r="D1431" s="4">
        <f t="shared" si="44"/>
        <v>209.3108</v>
      </c>
      <c r="E1431">
        <v>9.3005999999999993</v>
      </c>
      <c r="F1431">
        <v>18.555199999999999</v>
      </c>
      <c r="G1431">
        <v>31.558199999999999</v>
      </c>
      <c r="H1431">
        <v>33.71</v>
      </c>
      <c r="K1431">
        <v>47.432699999999997</v>
      </c>
      <c r="M1431">
        <v>49.921599999999998</v>
      </c>
      <c r="O1431">
        <v>47.523899999999998</v>
      </c>
      <c r="Q1431" s="2">
        <v>42556</v>
      </c>
      <c r="R1431" s="4">
        <v>47.4696</v>
      </c>
      <c r="T1431" s="2">
        <v>42537</v>
      </c>
      <c r="U1431" s="4">
        <v>47.523899999999998</v>
      </c>
      <c r="V1431">
        <f t="shared" si="45"/>
        <v>46.860300000000002</v>
      </c>
    </row>
    <row r="1432" spans="1:22" x14ac:dyDescent="0.25">
      <c r="A1432" s="1">
        <v>42247</v>
      </c>
      <c r="B1432">
        <v>197.67</v>
      </c>
      <c r="C1432" s="1">
        <v>42331</v>
      </c>
      <c r="D1432" s="4">
        <f t="shared" si="44"/>
        <v>209.07</v>
      </c>
      <c r="E1432">
        <v>13.1525</v>
      </c>
      <c r="F1432">
        <v>18.6874</v>
      </c>
      <c r="G1432">
        <v>33.0593</v>
      </c>
      <c r="H1432">
        <v>34.9998</v>
      </c>
      <c r="K1432">
        <v>46.162700000000001</v>
      </c>
      <c r="M1432">
        <v>50.356499999999997</v>
      </c>
      <c r="O1432">
        <v>47.827599999999997</v>
      </c>
      <c r="Q1432" s="2">
        <v>42557</v>
      </c>
      <c r="R1432" s="4">
        <v>47.302</v>
      </c>
      <c r="T1432" s="2">
        <v>42538</v>
      </c>
      <c r="U1432" s="4">
        <v>47.827599999999997</v>
      </c>
      <c r="V1432">
        <f t="shared" si="45"/>
        <v>46.972799999999999</v>
      </c>
    </row>
    <row r="1433" spans="1:22" x14ac:dyDescent="0.25">
      <c r="A1433" s="1">
        <v>42248</v>
      </c>
      <c r="B1433">
        <v>191.77</v>
      </c>
      <c r="C1433" s="1">
        <v>42332</v>
      </c>
      <c r="D1433" s="4">
        <f t="shared" si="44"/>
        <v>209.35</v>
      </c>
      <c r="E1433">
        <v>12.705</v>
      </c>
      <c r="F1433">
        <v>18.303599999999999</v>
      </c>
      <c r="G1433">
        <v>35.6616</v>
      </c>
      <c r="H1433">
        <v>37.253399999999999</v>
      </c>
      <c r="K1433">
        <v>45.9709</v>
      </c>
      <c r="M1433">
        <v>50.817900000000002</v>
      </c>
      <c r="O1433">
        <v>46.371600000000001</v>
      </c>
      <c r="Q1433" s="2">
        <v>42558</v>
      </c>
      <c r="R1433" s="4">
        <v>48.406799999999997</v>
      </c>
      <c r="T1433" s="2">
        <v>42541</v>
      </c>
      <c r="U1433" s="4">
        <v>46.371600000000001</v>
      </c>
      <c r="V1433">
        <f t="shared" si="45"/>
        <v>45.655000000000001</v>
      </c>
    </row>
    <row r="1434" spans="1:22" x14ac:dyDescent="0.25">
      <c r="A1434" s="1">
        <v>42249</v>
      </c>
      <c r="B1434">
        <v>195.41</v>
      </c>
      <c r="C1434" s="1">
        <v>42333</v>
      </c>
      <c r="D1434" s="4">
        <f t="shared" si="44"/>
        <v>209.32</v>
      </c>
      <c r="E1434">
        <v>11.7981</v>
      </c>
      <c r="F1434">
        <v>17.9527</v>
      </c>
      <c r="G1434">
        <v>31.0853</v>
      </c>
      <c r="H1434">
        <v>34.227499999999999</v>
      </c>
      <c r="K1434">
        <v>45.650599999999997</v>
      </c>
      <c r="M1434">
        <v>47.150700000000001</v>
      </c>
      <c r="O1434">
        <v>45.753599999999999</v>
      </c>
      <c r="Q1434" s="2">
        <v>42559</v>
      </c>
      <c r="R1434" s="4">
        <v>46.235399999999998</v>
      </c>
      <c r="T1434" s="2">
        <v>42542</v>
      </c>
      <c r="U1434" s="4">
        <v>45.753599999999999</v>
      </c>
      <c r="V1434">
        <f t="shared" si="45"/>
        <v>45.0961</v>
      </c>
    </row>
    <row r="1435" spans="1:22" x14ac:dyDescent="0.25">
      <c r="A1435" s="1">
        <v>42250</v>
      </c>
      <c r="B1435">
        <v>195.55</v>
      </c>
      <c r="C1435" s="1">
        <v>42335</v>
      </c>
      <c r="D1435" s="4">
        <f t="shared" si="44"/>
        <v>209.56</v>
      </c>
      <c r="E1435">
        <v>12.6142</v>
      </c>
      <c r="F1435">
        <v>18.283100000000001</v>
      </c>
      <c r="G1435">
        <v>30.667899999999999</v>
      </c>
      <c r="H1435">
        <v>34.144599999999997</v>
      </c>
      <c r="K1435">
        <v>50.378500000000003</v>
      </c>
      <c r="M1435">
        <v>46.788200000000003</v>
      </c>
      <c r="O1435">
        <v>49.653599999999997</v>
      </c>
      <c r="Q1435" s="2">
        <v>42562</v>
      </c>
      <c r="R1435" s="4">
        <v>46.4572</v>
      </c>
      <c r="T1435" s="2">
        <v>42543</v>
      </c>
      <c r="U1435" s="4">
        <v>49.653599999999997</v>
      </c>
      <c r="V1435">
        <f t="shared" si="45"/>
        <v>49.079799999999999</v>
      </c>
    </row>
    <row r="1436" spans="1:22" x14ac:dyDescent="0.25">
      <c r="A1436" s="1">
        <v>42251</v>
      </c>
      <c r="B1436">
        <v>192.59</v>
      </c>
      <c r="C1436" s="1">
        <v>42338</v>
      </c>
      <c r="D1436" s="4">
        <f t="shared" si="44"/>
        <v>208.69</v>
      </c>
      <c r="E1436">
        <v>13.7432</v>
      </c>
      <c r="F1436">
        <v>19.6707</v>
      </c>
      <c r="G1436">
        <v>32.606400000000001</v>
      </c>
      <c r="H1436">
        <v>35.750300000000003</v>
      </c>
      <c r="K1436">
        <v>50.197899999999997</v>
      </c>
      <c r="M1436">
        <v>51.220300000000002</v>
      </c>
      <c r="O1436">
        <v>47.402299999999997</v>
      </c>
      <c r="Q1436" s="2">
        <v>42563</v>
      </c>
      <c r="R1436" s="4">
        <v>46.713299999999997</v>
      </c>
      <c r="T1436" s="2">
        <v>42544</v>
      </c>
      <c r="U1436" s="4">
        <v>47.402299999999997</v>
      </c>
      <c r="V1436">
        <f t="shared" si="45"/>
        <v>46.787199999999999</v>
      </c>
    </row>
    <row r="1437" spans="1:22" x14ac:dyDescent="0.25">
      <c r="A1437" s="1">
        <v>42255</v>
      </c>
      <c r="B1437">
        <v>197.43</v>
      </c>
      <c r="C1437" s="1">
        <v>42339</v>
      </c>
      <c r="D1437" s="4">
        <f t="shared" si="44"/>
        <v>210.68</v>
      </c>
      <c r="E1437">
        <v>12.257099999999999</v>
      </c>
      <c r="F1437">
        <v>18.252400000000002</v>
      </c>
      <c r="G1437">
        <v>30.5839</v>
      </c>
      <c r="H1437">
        <v>33.721699999999998</v>
      </c>
      <c r="K1437">
        <v>54.939</v>
      </c>
      <c r="M1437">
        <v>48.511000000000003</v>
      </c>
      <c r="O1437">
        <v>48.809699999999999</v>
      </c>
      <c r="Q1437" s="2">
        <v>42564</v>
      </c>
      <c r="R1437" s="4">
        <v>47.1843</v>
      </c>
      <c r="T1437" s="2">
        <v>42545</v>
      </c>
      <c r="U1437" s="4">
        <v>48.809699999999999</v>
      </c>
      <c r="V1437">
        <f t="shared" si="45"/>
        <v>48.372799999999998</v>
      </c>
    </row>
    <row r="1438" spans="1:22" x14ac:dyDescent="0.25">
      <c r="A1438" s="1">
        <v>42256</v>
      </c>
      <c r="B1438">
        <v>194.79</v>
      </c>
      <c r="C1438" s="1">
        <v>42340</v>
      </c>
      <c r="D1438" s="4">
        <f t="shared" si="44"/>
        <v>208.529</v>
      </c>
      <c r="E1438">
        <v>13.8116</v>
      </c>
      <c r="F1438">
        <v>19.792999999999999</v>
      </c>
      <c r="G1438">
        <v>31.740100000000002</v>
      </c>
      <c r="H1438">
        <v>34.1586</v>
      </c>
      <c r="K1438">
        <v>52.145800000000001</v>
      </c>
      <c r="M1438">
        <v>50.1999</v>
      </c>
      <c r="O1438">
        <v>50.735300000000002</v>
      </c>
      <c r="Q1438" s="2">
        <v>42565</v>
      </c>
      <c r="R1438" s="4">
        <v>47.100700000000003</v>
      </c>
      <c r="T1438" s="2">
        <v>42548</v>
      </c>
      <c r="U1438" s="4">
        <v>50.735300000000002</v>
      </c>
      <c r="V1438">
        <f t="shared" si="45"/>
        <v>49.868000000000002</v>
      </c>
    </row>
    <row r="1439" spans="1:22" x14ac:dyDescent="0.25">
      <c r="A1439" s="1">
        <v>42257</v>
      </c>
      <c r="B1439">
        <v>195.85</v>
      </c>
      <c r="C1439" s="1">
        <v>42341</v>
      </c>
      <c r="D1439" s="4">
        <f t="shared" si="44"/>
        <v>205.61</v>
      </c>
      <c r="E1439">
        <v>15.8969</v>
      </c>
      <c r="F1439">
        <v>21.943200000000001</v>
      </c>
      <c r="G1439">
        <v>30.435700000000001</v>
      </c>
      <c r="H1439">
        <v>33.28</v>
      </c>
      <c r="K1439">
        <v>53.8643</v>
      </c>
      <c r="M1439">
        <v>53.314399999999999</v>
      </c>
      <c r="O1439">
        <v>49.631500000000003</v>
      </c>
      <c r="Q1439" s="2">
        <v>42566</v>
      </c>
      <c r="R1439" s="4">
        <v>45.477800000000002</v>
      </c>
      <c r="T1439" s="2">
        <v>42549</v>
      </c>
      <c r="U1439" s="4">
        <v>49.631500000000003</v>
      </c>
      <c r="V1439">
        <f t="shared" si="45"/>
        <v>48.635399999999997</v>
      </c>
    </row>
    <row r="1440" spans="1:22" x14ac:dyDescent="0.25">
      <c r="A1440" s="1">
        <v>42258</v>
      </c>
      <c r="B1440">
        <v>196.74</v>
      </c>
      <c r="C1440" s="1">
        <v>42342</v>
      </c>
      <c r="D1440" s="4">
        <f t="shared" si="44"/>
        <v>209.62</v>
      </c>
      <c r="E1440">
        <v>12.8819</v>
      </c>
      <c r="F1440">
        <v>18.480799999999999</v>
      </c>
      <c r="G1440">
        <v>28.883299999999998</v>
      </c>
      <c r="H1440">
        <v>32.3292</v>
      </c>
      <c r="K1440">
        <v>57.250700000000002</v>
      </c>
      <c r="M1440">
        <v>50.885899999999999</v>
      </c>
      <c r="O1440">
        <v>48.500399999999999</v>
      </c>
      <c r="Q1440" s="2">
        <v>42569</v>
      </c>
      <c r="R1440" s="4">
        <v>45.726999999999997</v>
      </c>
      <c r="T1440" s="2">
        <v>42550</v>
      </c>
      <c r="U1440" s="4">
        <v>48.500399999999999</v>
      </c>
      <c r="V1440">
        <f t="shared" si="45"/>
        <v>48.002299999999998</v>
      </c>
    </row>
    <row r="1441" spans="1:22" x14ac:dyDescent="0.25">
      <c r="A1441" s="1">
        <v>42261</v>
      </c>
      <c r="B1441">
        <v>196.01</v>
      </c>
      <c r="C1441" s="1">
        <v>42345</v>
      </c>
      <c r="D1441" s="4">
        <f t="shared" si="44"/>
        <v>208.35</v>
      </c>
      <c r="E1441">
        <v>14.1426</v>
      </c>
      <c r="F1441">
        <v>20.612300000000001</v>
      </c>
      <c r="G1441">
        <v>29.480599999999999</v>
      </c>
      <c r="H1441">
        <v>32.429099999999998</v>
      </c>
      <c r="K1441">
        <v>54.585700000000003</v>
      </c>
      <c r="M1441">
        <v>50.451900000000002</v>
      </c>
      <c r="O1441">
        <v>47.049300000000002</v>
      </c>
      <c r="Q1441" s="2">
        <v>42570</v>
      </c>
      <c r="R1441" s="4">
        <v>45.949800000000003</v>
      </c>
      <c r="T1441" s="2">
        <v>42551</v>
      </c>
      <c r="U1441" s="4">
        <v>47.049300000000002</v>
      </c>
      <c r="V1441">
        <f t="shared" si="45"/>
        <v>46.923499999999997</v>
      </c>
    </row>
    <row r="1442" spans="1:22" x14ac:dyDescent="0.25">
      <c r="A1442" s="1">
        <v>42262</v>
      </c>
      <c r="B1442">
        <v>198.46</v>
      </c>
      <c r="C1442" s="1">
        <v>42346</v>
      </c>
      <c r="D1442" s="4">
        <f t="shared" si="44"/>
        <v>206.94900000000001</v>
      </c>
      <c r="E1442">
        <v>16.357800000000001</v>
      </c>
      <c r="F1442">
        <v>22.816099999999999</v>
      </c>
      <c r="G1442">
        <v>28.370100000000001</v>
      </c>
      <c r="H1442">
        <v>30.805900000000001</v>
      </c>
      <c r="K1442">
        <v>54.939</v>
      </c>
      <c r="M1442">
        <v>49.009700000000002</v>
      </c>
      <c r="O1442">
        <v>47.200099999999999</v>
      </c>
      <c r="Q1442" s="2">
        <v>42571</v>
      </c>
      <c r="R1442" s="4">
        <v>45.445</v>
      </c>
      <c r="T1442" s="2">
        <v>42552</v>
      </c>
      <c r="U1442" s="4">
        <v>47.200099999999999</v>
      </c>
      <c r="V1442">
        <f t="shared" si="45"/>
        <v>46.624600000000001</v>
      </c>
    </row>
    <row r="1443" spans="1:22" x14ac:dyDescent="0.25">
      <c r="A1443" s="1">
        <v>42263</v>
      </c>
      <c r="B1443">
        <v>200.18</v>
      </c>
      <c r="C1443" s="1">
        <v>42347</v>
      </c>
      <c r="D1443" s="4">
        <f t="shared" si="44"/>
        <v>205.34</v>
      </c>
      <c r="E1443">
        <v>20.231999999999999</v>
      </c>
      <c r="F1443">
        <v>26.2286</v>
      </c>
      <c r="G1443">
        <v>27.512699999999999</v>
      </c>
      <c r="H1443">
        <v>29.911200000000001</v>
      </c>
      <c r="K1443">
        <v>52.267099999999999</v>
      </c>
      <c r="M1443">
        <v>48.612499999999997</v>
      </c>
      <c r="O1443">
        <v>47.462299999999999</v>
      </c>
      <c r="Q1443" s="2">
        <v>42572</v>
      </c>
      <c r="R1443" s="4">
        <v>45.291499999999999</v>
      </c>
      <c r="T1443" s="2">
        <v>42556</v>
      </c>
      <c r="U1443" s="4">
        <v>47.462299999999999</v>
      </c>
      <c r="V1443">
        <f t="shared" si="45"/>
        <v>47.4696</v>
      </c>
    </row>
    <row r="1444" spans="1:22" x14ac:dyDescent="0.25">
      <c r="A1444" s="1">
        <v>42264</v>
      </c>
      <c r="B1444">
        <v>199.73</v>
      </c>
      <c r="C1444" s="1">
        <v>42348</v>
      </c>
      <c r="D1444" s="4">
        <f t="shared" si="44"/>
        <v>205.87</v>
      </c>
      <c r="E1444">
        <v>18.1386</v>
      </c>
      <c r="F1444">
        <v>25.128299999999999</v>
      </c>
      <c r="G1444">
        <v>28.099399999999999</v>
      </c>
      <c r="H1444">
        <v>30.524799999999999</v>
      </c>
      <c r="K1444">
        <v>52.205599999999997</v>
      </c>
      <c r="M1444">
        <v>50.202100000000002</v>
      </c>
      <c r="O1444">
        <v>48.230400000000003</v>
      </c>
      <c r="Q1444" s="2">
        <v>42573</v>
      </c>
      <c r="R1444" s="4">
        <v>45.551600000000001</v>
      </c>
      <c r="T1444" s="2">
        <v>42557</v>
      </c>
      <c r="U1444" s="4">
        <v>48.230400000000003</v>
      </c>
      <c r="V1444">
        <f t="shared" si="45"/>
        <v>47.302</v>
      </c>
    </row>
    <row r="1445" spans="1:22" x14ac:dyDescent="0.25">
      <c r="A1445" s="1">
        <v>42265</v>
      </c>
      <c r="B1445">
        <v>195.45</v>
      </c>
      <c r="C1445" s="1">
        <v>42349</v>
      </c>
      <c r="D1445" s="4">
        <f t="shared" si="44"/>
        <v>201.88</v>
      </c>
      <c r="E1445">
        <v>25.285</v>
      </c>
      <c r="F1445">
        <v>33.448300000000003</v>
      </c>
      <c r="G1445">
        <v>28.495999999999999</v>
      </c>
      <c r="H1445">
        <v>31.287199999999999</v>
      </c>
      <c r="K1445">
        <v>54.631900000000002</v>
      </c>
      <c r="M1445">
        <v>50.247300000000003</v>
      </c>
      <c r="O1445">
        <v>48.1738</v>
      </c>
      <c r="Q1445" s="2">
        <v>42576</v>
      </c>
      <c r="R1445" s="4">
        <v>45.509599999999999</v>
      </c>
      <c r="T1445" s="2">
        <v>42558</v>
      </c>
      <c r="U1445" s="4">
        <v>48.1738</v>
      </c>
      <c r="V1445">
        <f t="shared" si="45"/>
        <v>48.406799999999997</v>
      </c>
    </row>
    <row r="1446" spans="1:22" x14ac:dyDescent="0.25">
      <c r="A1446" s="1">
        <v>42268</v>
      </c>
      <c r="B1446">
        <v>196.46</v>
      </c>
      <c r="C1446" s="1">
        <v>42352</v>
      </c>
      <c r="D1446" s="4">
        <f t="shared" si="44"/>
        <v>202.9008</v>
      </c>
      <c r="E1446">
        <v>27.908999999999999</v>
      </c>
      <c r="F1446">
        <v>33.513399999999997</v>
      </c>
      <c r="G1446">
        <v>26.456499999999998</v>
      </c>
      <c r="H1446">
        <v>29.726299999999998</v>
      </c>
      <c r="K1446">
        <v>54.555999999999997</v>
      </c>
      <c r="M1446">
        <v>51.378700000000002</v>
      </c>
      <c r="O1446">
        <v>47.135899999999999</v>
      </c>
      <c r="Q1446" s="2">
        <v>42577</v>
      </c>
      <c r="R1446" s="4">
        <v>46.213200000000001</v>
      </c>
      <c r="T1446" s="2">
        <v>42559</v>
      </c>
      <c r="U1446" s="4">
        <v>47.135899999999999</v>
      </c>
      <c r="V1446">
        <f t="shared" si="45"/>
        <v>46.235399999999998</v>
      </c>
    </row>
    <row r="1447" spans="1:22" x14ac:dyDescent="0.25">
      <c r="A1447" s="1">
        <v>42269</v>
      </c>
      <c r="B1447">
        <v>193.91</v>
      </c>
      <c r="C1447" s="1">
        <v>42353</v>
      </c>
      <c r="D1447" s="4">
        <f t="shared" si="44"/>
        <v>205.0308</v>
      </c>
      <c r="E1447">
        <v>28.733799999999999</v>
      </c>
      <c r="F1447">
        <v>36.499400000000001</v>
      </c>
      <c r="G1447">
        <v>28.234200000000001</v>
      </c>
      <c r="H1447">
        <v>31.096900000000002</v>
      </c>
      <c r="K1447">
        <v>56.1736</v>
      </c>
      <c r="M1447">
        <v>49.096200000000003</v>
      </c>
      <c r="O1447">
        <v>47.0792</v>
      </c>
      <c r="Q1447" s="2">
        <v>42578</v>
      </c>
      <c r="R1447" s="4">
        <v>45.424999999999997</v>
      </c>
      <c r="T1447" s="2">
        <v>42562</v>
      </c>
      <c r="U1447" s="4">
        <v>47.0792</v>
      </c>
      <c r="V1447">
        <f t="shared" si="45"/>
        <v>46.4572</v>
      </c>
    </row>
    <row r="1448" spans="1:22" x14ac:dyDescent="0.25">
      <c r="A1448" s="1">
        <v>42270</v>
      </c>
      <c r="B1448">
        <v>193.6</v>
      </c>
      <c r="C1448" s="1">
        <v>42354</v>
      </c>
      <c r="D1448" s="4">
        <f t="shared" si="44"/>
        <v>208.03</v>
      </c>
      <c r="E1448">
        <v>19.942399999999999</v>
      </c>
      <c r="F1448">
        <v>34.410899999999998</v>
      </c>
      <c r="G1448">
        <v>27.704899999999999</v>
      </c>
      <c r="H1448">
        <v>30.5702</v>
      </c>
      <c r="K1448">
        <v>52.973500000000001</v>
      </c>
      <c r="M1448">
        <v>50.432899999999997</v>
      </c>
      <c r="O1448">
        <v>46.938899999999997</v>
      </c>
      <c r="Q1448" s="2">
        <v>42579</v>
      </c>
      <c r="R1448" s="4">
        <v>45.810499999999998</v>
      </c>
      <c r="T1448" s="2">
        <v>42563</v>
      </c>
      <c r="U1448" s="4">
        <v>46.938899999999997</v>
      </c>
      <c r="V1448">
        <f t="shared" si="45"/>
        <v>46.713299999999997</v>
      </c>
    </row>
    <row r="1449" spans="1:22" x14ac:dyDescent="0.25">
      <c r="A1449" s="1">
        <v>42271</v>
      </c>
      <c r="B1449">
        <v>192.9</v>
      </c>
      <c r="C1449" s="1">
        <v>42355</v>
      </c>
      <c r="D1449" s="4">
        <f t="shared" si="44"/>
        <v>204.86</v>
      </c>
      <c r="E1449">
        <v>13.927199999999999</v>
      </c>
      <c r="F1449">
        <v>42.5017</v>
      </c>
      <c r="G1449">
        <v>28.5547</v>
      </c>
      <c r="H1449">
        <v>31.316800000000001</v>
      </c>
      <c r="K1449">
        <v>55.975499999999997</v>
      </c>
      <c r="M1449">
        <v>48.949599999999997</v>
      </c>
      <c r="O1449">
        <v>47.771799999999999</v>
      </c>
      <c r="Q1449" s="2">
        <v>42580</v>
      </c>
      <c r="R1449" s="4">
        <v>44.981699999999996</v>
      </c>
      <c r="T1449" s="2">
        <v>42564</v>
      </c>
      <c r="U1449" s="4">
        <v>47.771799999999999</v>
      </c>
      <c r="V1449">
        <f t="shared" si="45"/>
        <v>47.1843</v>
      </c>
    </row>
    <row r="1450" spans="1:22" x14ac:dyDescent="0.25">
      <c r="A1450" s="1">
        <v>42272</v>
      </c>
      <c r="B1450">
        <v>192.85</v>
      </c>
      <c r="C1450" s="1">
        <v>42356</v>
      </c>
      <c r="D1450" s="4">
        <f t="shared" si="44"/>
        <v>200.02080000000001</v>
      </c>
      <c r="E1450">
        <v>18.013500000000001</v>
      </c>
      <c r="F1450">
        <v>23.1465</v>
      </c>
      <c r="G1450">
        <v>28.555099999999999</v>
      </c>
      <c r="H1450">
        <v>31.4316</v>
      </c>
      <c r="K1450">
        <v>54.294199999999996</v>
      </c>
      <c r="M1450">
        <v>50.077100000000002</v>
      </c>
      <c r="O1450">
        <v>47.776299999999999</v>
      </c>
      <c r="Q1450" s="2">
        <v>42583</v>
      </c>
      <c r="R1450" s="4">
        <v>44.353099999999998</v>
      </c>
      <c r="T1450" s="2">
        <v>42565</v>
      </c>
      <c r="U1450" s="4">
        <v>47.776299999999999</v>
      </c>
      <c r="V1450">
        <f t="shared" si="45"/>
        <v>47.100700000000003</v>
      </c>
    </row>
    <row r="1451" spans="1:22" x14ac:dyDescent="0.25">
      <c r="A1451" s="1">
        <v>42275</v>
      </c>
      <c r="B1451">
        <v>188.01</v>
      </c>
      <c r="C1451" s="1">
        <v>42359</v>
      </c>
      <c r="D1451" s="4">
        <f t="shared" si="44"/>
        <v>201.67</v>
      </c>
      <c r="E1451">
        <v>16.828900000000001</v>
      </c>
      <c r="F1451">
        <v>21.136900000000001</v>
      </c>
      <c r="G1451">
        <v>32.283999999999999</v>
      </c>
      <c r="H1451">
        <v>33.534300000000002</v>
      </c>
      <c r="K1451">
        <v>55.596499999999999</v>
      </c>
      <c r="M1451">
        <v>48.506799999999998</v>
      </c>
      <c r="O1451">
        <v>46.078400000000002</v>
      </c>
      <c r="Q1451" s="2">
        <v>42584</v>
      </c>
      <c r="R1451" s="4">
        <v>46.325600000000001</v>
      </c>
      <c r="T1451" s="2">
        <v>42566</v>
      </c>
      <c r="U1451" s="4">
        <v>46.078400000000002</v>
      </c>
      <c r="V1451">
        <f t="shared" si="45"/>
        <v>45.477800000000002</v>
      </c>
    </row>
    <row r="1452" spans="1:22" x14ac:dyDescent="0.25">
      <c r="A1452" s="1">
        <v>42276</v>
      </c>
      <c r="B1452">
        <v>188.12</v>
      </c>
      <c r="C1452" s="1">
        <v>42360</v>
      </c>
      <c r="D1452" s="4">
        <f t="shared" si="44"/>
        <v>203.5</v>
      </c>
      <c r="E1452">
        <v>14.817500000000001</v>
      </c>
      <c r="F1452">
        <v>19.343699999999998</v>
      </c>
      <c r="G1452">
        <v>31.532800000000002</v>
      </c>
      <c r="H1452">
        <v>33.052</v>
      </c>
      <c r="K1452">
        <v>53.621299999999998</v>
      </c>
      <c r="M1452">
        <v>46.868499999999997</v>
      </c>
      <c r="O1452">
        <v>45.1267</v>
      </c>
      <c r="Q1452" s="2">
        <v>42585</v>
      </c>
      <c r="R1452" s="4">
        <v>46.470199999999998</v>
      </c>
      <c r="T1452" s="2">
        <v>42569</v>
      </c>
      <c r="U1452" s="4">
        <v>45.1267</v>
      </c>
      <c r="V1452">
        <f t="shared" si="45"/>
        <v>45.726999999999997</v>
      </c>
    </row>
    <row r="1453" spans="1:22" x14ac:dyDescent="0.25">
      <c r="A1453" s="1">
        <v>42277</v>
      </c>
      <c r="B1453">
        <v>191.63</v>
      </c>
      <c r="C1453" s="1">
        <v>42361</v>
      </c>
      <c r="D1453" s="4">
        <f t="shared" si="44"/>
        <v>206.02</v>
      </c>
      <c r="E1453">
        <v>13.879300000000001</v>
      </c>
      <c r="F1453">
        <v>18.432099999999998</v>
      </c>
      <c r="G1453">
        <v>29.7651</v>
      </c>
      <c r="H1453">
        <v>31.918900000000001</v>
      </c>
      <c r="K1453">
        <v>52.419400000000003</v>
      </c>
      <c r="M1453">
        <v>45.8855</v>
      </c>
      <c r="O1453">
        <v>45.0199</v>
      </c>
      <c r="Q1453" s="2">
        <v>42586</v>
      </c>
      <c r="R1453" s="4">
        <v>45.137300000000003</v>
      </c>
      <c r="T1453" s="2">
        <v>42570</v>
      </c>
      <c r="U1453" s="4">
        <v>45.0199</v>
      </c>
      <c r="V1453">
        <f t="shared" si="45"/>
        <v>45.949800000000003</v>
      </c>
    </row>
    <row r="1454" spans="1:22" x14ac:dyDescent="0.25">
      <c r="A1454" s="1">
        <v>42278</v>
      </c>
      <c r="B1454">
        <v>192.13</v>
      </c>
      <c r="C1454" s="1">
        <v>42362</v>
      </c>
      <c r="D1454" s="4">
        <f t="shared" si="44"/>
        <v>205.68</v>
      </c>
      <c r="E1454">
        <v>13.9566</v>
      </c>
      <c r="F1454">
        <v>18.61</v>
      </c>
      <c r="G1454">
        <v>27.819700000000001</v>
      </c>
      <c r="H1454">
        <v>30.9268</v>
      </c>
      <c r="K1454">
        <v>47.731699999999996</v>
      </c>
      <c r="M1454">
        <v>47.286499999999997</v>
      </c>
      <c r="O1454">
        <v>45.406500000000001</v>
      </c>
      <c r="Q1454" s="2">
        <v>42587</v>
      </c>
      <c r="R1454" s="4">
        <v>42.602800000000002</v>
      </c>
      <c r="T1454" s="2">
        <v>42571</v>
      </c>
      <c r="U1454" s="4">
        <v>45.406500000000001</v>
      </c>
      <c r="V1454">
        <f t="shared" si="45"/>
        <v>45.445</v>
      </c>
    </row>
    <row r="1455" spans="1:22" x14ac:dyDescent="0.25">
      <c r="A1455" s="1">
        <v>42279</v>
      </c>
      <c r="B1455">
        <v>195</v>
      </c>
      <c r="C1455" s="1">
        <v>42366</v>
      </c>
      <c r="D1455" s="4">
        <f t="shared" si="44"/>
        <v>205.21</v>
      </c>
      <c r="E1455">
        <v>14.608700000000001</v>
      </c>
      <c r="F1455">
        <v>19.921800000000001</v>
      </c>
      <c r="G1455">
        <v>26.239799999999999</v>
      </c>
      <c r="H1455">
        <v>29.839600000000001</v>
      </c>
      <c r="K1455">
        <v>49.406700000000001</v>
      </c>
      <c r="M1455">
        <v>46.41</v>
      </c>
      <c r="O1455">
        <v>45.7104</v>
      </c>
      <c r="Q1455" s="2">
        <v>42590</v>
      </c>
      <c r="R1455" s="4">
        <v>42.176000000000002</v>
      </c>
      <c r="T1455" s="2">
        <v>42572</v>
      </c>
      <c r="U1455" s="4">
        <v>45.7104</v>
      </c>
      <c r="V1455">
        <f t="shared" si="45"/>
        <v>45.291499999999999</v>
      </c>
    </row>
    <row r="1456" spans="1:22" x14ac:dyDescent="0.25">
      <c r="A1456" s="1">
        <v>42282</v>
      </c>
      <c r="B1456">
        <v>198.47</v>
      </c>
      <c r="C1456" s="1">
        <v>42367</v>
      </c>
      <c r="D1456" s="4">
        <f t="shared" si="44"/>
        <v>207.4</v>
      </c>
      <c r="E1456">
        <v>13.303800000000001</v>
      </c>
      <c r="F1456">
        <v>19.107099999999999</v>
      </c>
      <c r="G1456">
        <v>25.698799999999999</v>
      </c>
      <c r="H1456">
        <v>29.055599999999998</v>
      </c>
      <c r="K1456">
        <v>49.278700000000001</v>
      </c>
      <c r="M1456">
        <v>45.865400000000001</v>
      </c>
      <c r="O1456">
        <v>46.051900000000003</v>
      </c>
      <c r="Q1456" s="2">
        <v>42591</v>
      </c>
      <c r="R1456" s="4">
        <v>41.249899999999997</v>
      </c>
      <c r="T1456" s="2">
        <v>42573</v>
      </c>
      <c r="U1456" s="4">
        <v>46.051900000000003</v>
      </c>
      <c r="V1456">
        <f t="shared" si="45"/>
        <v>45.551600000000001</v>
      </c>
    </row>
    <row r="1457" spans="1:22" x14ac:dyDescent="0.25">
      <c r="A1457" s="1">
        <v>42283</v>
      </c>
      <c r="B1457">
        <v>197.79</v>
      </c>
      <c r="C1457" s="1">
        <v>42368</v>
      </c>
      <c r="D1457" s="4">
        <f t="shared" si="44"/>
        <v>205.93</v>
      </c>
      <c r="E1457">
        <v>14.1409</v>
      </c>
      <c r="F1457">
        <v>20.142900000000001</v>
      </c>
      <c r="G1457">
        <v>25.520900000000001</v>
      </c>
      <c r="H1457">
        <v>29.131900000000002</v>
      </c>
      <c r="K1457">
        <v>49.256100000000004</v>
      </c>
      <c r="M1457">
        <v>46.481400000000001</v>
      </c>
      <c r="O1457">
        <v>45.385300000000001</v>
      </c>
      <c r="Q1457" s="2">
        <v>42592</v>
      </c>
      <c r="R1457" s="4">
        <v>41.6004</v>
      </c>
      <c r="T1457" s="2">
        <v>42576</v>
      </c>
      <c r="U1457" s="4">
        <v>45.385300000000001</v>
      </c>
      <c r="V1457">
        <f t="shared" si="45"/>
        <v>45.509599999999999</v>
      </c>
    </row>
    <row r="1458" spans="1:22" x14ac:dyDescent="0.25">
      <c r="A1458" s="1">
        <v>42284</v>
      </c>
      <c r="B1458">
        <v>199.41</v>
      </c>
      <c r="C1458" s="1">
        <v>42369</v>
      </c>
      <c r="D1458" s="4">
        <f t="shared" si="44"/>
        <v>203.87</v>
      </c>
      <c r="E1458">
        <v>15.8226</v>
      </c>
      <c r="F1458">
        <v>21.227599999999999</v>
      </c>
      <c r="G1458">
        <v>24.578499999999998</v>
      </c>
      <c r="H1458">
        <v>28.498899999999999</v>
      </c>
      <c r="K1458">
        <v>48.124499999999998</v>
      </c>
      <c r="M1458">
        <v>46.009900000000002</v>
      </c>
      <c r="O1458">
        <v>45.5959</v>
      </c>
      <c r="Q1458" s="2">
        <v>42593</v>
      </c>
      <c r="R1458" s="4">
        <v>41.742199999999997</v>
      </c>
      <c r="T1458" s="2">
        <v>42577</v>
      </c>
      <c r="U1458" s="4">
        <v>45.5959</v>
      </c>
      <c r="V1458">
        <f t="shared" si="45"/>
        <v>46.213200000000001</v>
      </c>
    </row>
    <row r="1459" spans="1:22" x14ac:dyDescent="0.25">
      <c r="A1459" s="1">
        <v>42285</v>
      </c>
      <c r="B1459">
        <v>201.21</v>
      </c>
      <c r="C1459" s="1">
        <v>42373</v>
      </c>
      <c r="D1459" s="4">
        <f t="shared" si="44"/>
        <v>201.01920000000001</v>
      </c>
      <c r="E1459">
        <v>19.870699999999999</v>
      </c>
      <c r="F1459">
        <v>24.988299999999999</v>
      </c>
      <c r="G1459">
        <v>23.957599999999999</v>
      </c>
      <c r="H1459">
        <v>27.9209</v>
      </c>
      <c r="K1459">
        <v>48.423900000000003</v>
      </c>
      <c r="M1459">
        <v>46.091099999999997</v>
      </c>
      <c r="O1459">
        <v>45.047499999999999</v>
      </c>
      <c r="Q1459" s="2">
        <v>42594</v>
      </c>
      <c r="R1459" s="4">
        <v>41.857999999999997</v>
      </c>
      <c r="T1459" s="2">
        <v>42578</v>
      </c>
      <c r="U1459" s="4">
        <v>45.047499999999999</v>
      </c>
      <c r="V1459">
        <f t="shared" si="45"/>
        <v>45.424999999999997</v>
      </c>
    </row>
    <row r="1460" spans="1:22" x14ac:dyDescent="0.25">
      <c r="A1460" s="1">
        <v>42286</v>
      </c>
      <c r="B1460">
        <v>201.33</v>
      </c>
      <c r="C1460" s="1">
        <v>42374</v>
      </c>
      <c r="D1460" s="4">
        <f t="shared" si="44"/>
        <v>201.36</v>
      </c>
      <c r="E1460">
        <v>18.3431</v>
      </c>
      <c r="F1460">
        <v>23.0045</v>
      </c>
      <c r="G1460">
        <v>23.811699999999998</v>
      </c>
      <c r="H1460">
        <v>27.9575</v>
      </c>
      <c r="K1460">
        <v>48.311100000000003</v>
      </c>
      <c r="M1460">
        <v>45.7592</v>
      </c>
      <c r="O1460">
        <v>45.046199999999999</v>
      </c>
      <c r="Q1460" s="2">
        <v>42597</v>
      </c>
      <c r="R1460" s="4">
        <v>41.506700000000002</v>
      </c>
      <c r="T1460" s="2">
        <v>42579</v>
      </c>
      <c r="U1460" s="4">
        <v>45.046199999999999</v>
      </c>
      <c r="V1460">
        <f t="shared" si="45"/>
        <v>45.810499999999998</v>
      </c>
    </row>
    <row r="1461" spans="1:22" x14ac:dyDescent="0.25">
      <c r="A1461" s="1">
        <v>42289</v>
      </c>
      <c r="B1461">
        <v>201.52</v>
      </c>
      <c r="C1461" s="1">
        <v>42375</v>
      </c>
      <c r="D1461" s="4">
        <f t="shared" si="44"/>
        <v>198.82</v>
      </c>
      <c r="E1461">
        <v>20.3263</v>
      </c>
      <c r="F1461">
        <v>24.652200000000001</v>
      </c>
      <c r="G1461">
        <v>22.927600000000002</v>
      </c>
      <c r="H1461">
        <v>27.136299999999999</v>
      </c>
      <c r="K1461">
        <v>49.024099999999997</v>
      </c>
      <c r="M1461">
        <v>46.021799999999999</v>
      </c>
      <c r="O1461">
        <v>43.791800000000002</v>
      </c>
      <c r="Q1461" s="2">
        <v>42598</v>
      </c>
      <c r="R1461" s="4">
        <v>41.630499999999998</v>
      </c>
      <c r="T1461" s="2">
        <v>42580</v>
      </c>
      <c r="U1461" s="4">
        <v>43.791800000000002</v>
      </c>
      <c r="V1461">
        <f t="shared" si="45"/>
        <v>44.981699999999996</v>
      </c>
    </row>
    <row r="1462" spans="1:22" x14ac:dyDescent="0.25">
      <c r="A1462" s="1">
        <v>42290</v>
      </c>
      <c r="B1462">
        <v>200.25</v>
      </c>
      <c r="C1462" s="1">
        <v>42376</v>
      </c>
      <c r="D1462" s="4">
        <f t="shared" si="44"/>
        <v>194.05</v>
      </c>
      <c r="E1462">
        <v>25.464700000000001</v>
      </c>
      <c r="F1462">
        <v>30.113399999999999</v>
      </c>
      <c r="G1462">
        <v>24.104800000000001</v>
      </c>
      <c r="H1462">
        <v>28.170300000000001</v>
      </c>
      <c r="K1462">
        <v>48.951999999999998</v>
      </c>
      <c r="M1462">
        <v>45.897100000000002</v>
      </c>
      <c r="O1462">
        <v>43.812199999999997</v>
      </c>
      <c r="Q1462" s="2">
        <v>42599</v>
      </c>
      <c r="R1462" s="4">
        <v>41.389600000000002</v>
      </c>
      <c r="T1462" s="2">
        <v>42583</v>
      </c>
      <c r="U1462" s="4">
        <v>43.812199999999997</v>
      </c>
      <c r="V1462">
        <f t="shared" si="45"/>
        <v>44.353099999999998</v>
      </c>
    </row>
    <row r="1463" spans="1:22" x14ac:dyDescent="0.25">
      <c r="A1463" s="1">
        <v>42291</v>
      </c>
      <c r="B1463">
        <v>199.29</v>
      </c>
      <c r="C1463" s="1">
        <v>42377</v>
      </c>
      <c r="D1463" s="4">
        <f t="shared" si="44"/>
        <v>191.923</v>
      </c>
      <c r="E1463">
        <v>26.682500000000001</v>
      </c>
      <c r="F1463">
        <v>32.190600000000003</v>
      </c>
      <c r="G1463">
        <v>24.2165</v>
      </c>
      <c r="H1463">
        <v>28.2621</v>
      </c>
      <c r="K1463">
        <v>50.169699999999999</v>
      </c>
      <c r="M1463">
        <v>45.499099999999999</v>
      </c>
      <c r="O1463">
        <v>46.307000000000002</v>
      </c>
      <c r="Q1463" s="2">
        <v>42600</v>
      </c>
      <c r="R1463" s="4">
        <v>41.393500000000003</v>
      </c>
      <c r="T1463" s="2">
        <v>42584</v>
      </c>
      <c r="U1463" s="4">
        <v>46.307000000000002</v>
      </c>
      <c r="V1463">
        <f t="shared" si="45"/>
        <v>46.325600000000001</v>
      </c>
    </row>
    <row r="1464" spans="1:22" x14ac:dyDescent="0.25">
      <c r="A1464" s="1">
        <v>42292</v>
      </c>
      <c r="B1464">
        <v>202.35</v>
      </c>
      <c r="C1464" s="1">
        <v>42380</v>
      </c>
      <c r="D1464" s="4">
        <f t="shared" si="44"/>
        <v>192.11</v>
      </c>
      <c r="E1464">
        <v>26.244900000000001</v>
      </c>
      <c r="F1464">
        <v>31.577300000000001</v>
      </c>
      <c r="G1464">
        <v>22.810199999999998</v>
      </c>
      <c r="H1464">
        <v>27.110499999999998</v>
      </c>
      <c r="K1464">
        <v>49.473799999999997</v>
      </c>
      <c r="M1464">
        <v>47.082099999999997</v>
      </c>
      <c r="O1464">
        <v>45.0122</v>
      </c>
      <c r="Q1464" s="2">
        <v>42601</v>
      </c>
      <c r="R1464" s="4">
        <v>41.252699999999997</v>
      </c>
      <c r="T1464" s="2">
        <v>42585</v>
      </c>
      <c r="U1464" s="4">
        <v>45.0122</v>
      </c>
      <c r="V1464">
        <f t="shared" si="45"/>
        <v>46.470199999999998</v>
      </c>
    </row>
    <row r="1465" spans="1:22" x14ac:dyDescent="0.25">
      <c r="A1465" s="1">
        <v>42293</v>
      </c>
      <c r="B1465">
        <v>203.27</v>
      </c>
      <c r="C1465" s="1">
        <v>42381</v>
      </c>
      <c r="D1465" s="4">
        <f t="shared" si="44"/>
        <v>193.66079999999999</v>
      </c>
      <c r="E1465">
        <v>24.770299999999999</v>
      </c>
      <c r="F1465">
        <v>30.693899999999999</v>
      </c>
      <c r="G1465">
        <v>22.296500000000002</v>
      </c>
      <c r="H1465">
        <v>26.9834</v>
      </c>
      <c r="K1465">
        <v>49.588500000000003</v>
      </c>
      <c r="M1465">
        <v>45.5976</v>
      </c>
      <c r="O1465">
        <v>43.452100000000002</v>
      </c>
      <c r="Q1465" s="2">
        <v>42604</v>
      </c>
      <c r="R1465" s="4">
        <v>42.650100000000002</v>
      </c>
      <c r="T1465" s="2">
        <v>42586</v>
      </c>
      <c r="U1465" s="4">
        <v>43.452100000000002</v>
      </c>
      <c r="V1465">
        <f t="shared" si="45"/>
        <v>45.137300000000003</v>
      </c>
    </row>
    <row r="1466" spans="1:22" x14ac:dyDescent="0.25">
      <c r="A1466" s="1">
        <v>42296</v>
      </c>
      <c r="B1466">
        <v>203.37</v>
      </c>
      <c r="C1466" s="1">
        <v>42382</v>
      </c>
      <c r="D1466" s="4">
        <f t="shared" si="44"/>
        <v>188.83</v>
      </c>
      <c r="E1466">
        <v>31.948799999999999</v>
      </c>
      <c r="F1466">
        <v>39.1539</v>
      </c>
      <c r="G1466">
        <v>22.159700000000001</v>
      </c>
      <c r="H1466">
        <v>26.298400000000001</v>
      </c>
      <c r="K1466">
        <v>48.376800000000003</v>
      </c>
      <c r="M1466">
        <v>43.536299999999997</v>
      </c>
      <c r="O1466">
        <v>42.8568</v>
      </c>
      <c r="Q1466" s="2">
        <v>42605</v>
      </c>
      <c r="R1466" s="4">
        <v>42.551900000000003</v>
      </c>
      <c r="T1466" s="2">
        <v>42587</v>
      </c>
      <c r="U1466" s="4">
        <v>42.8568</v>
      </c>
      <c r="V1466">
        <f t="shared" si="45"/>
        <v>42.602800000000002</v>
      </c>
    </row>
    <row r="1467" spans="1:22" x14ac:dyDescent="0.25">
      <c r="A1467" s="1">
        <v>42297</v>
      </c>
      <c r="B1467">
        <v>203.09</v>
      </c>
      <c r="C1467" s="1">
        <v>42383</v>
      </c>
      <c r="D1467" s="4">
        <f t="shared" si="44"/>
        <v>191.93</v>
      </c>
      <c r="E1467">
        <v>27.789300000000001</v>
      </c>
      <c r="F1467">
        <v>45.402000000000001</v>
      </c>
      <c r="G1467">
        <v>22.457999999999998</v>
      </c>
      <c r="H1467">
        <v>26.725999999999999</v>
      </c>
      <c r="K1467">
        <v>43.135300000000001</v>
      </c>
      <c r="M1467">
        <v>40.8947</v>
      </c>
      <c r="O1467">
        <v>42.386200000000002</v>
      </c>
      <c r="Q1467" s="2">
        <v>42606</v>
      </c>
      <c r="R1467" s="4">
        <v>42.152799999999999</v>
      </c>
      <c r="T1467" s="2">
        <v>42590</v>
      </c>
      <c r="U1467" s="4">
        <v>42.386200000000002</v>
      </c>
      <c r="V1467">
        <f t="shared" si="45"/>
        <v>42.176000000000002</v>
      </c>
    </row>
    <row r="1468" spans="1:22" x14ac:dyDescent="0.25">
      <c r="A1468" s="1">
        <v>42298</v>
      </c>
      <c r="B1468">
        <v>201.85</v>
      </c>
      <c r="C1468" s="1">
        <v>42384</v>
      </c>
      <c r="D1468" s="4">
        <f t="shared" si="44"/>
        <v>187.81</v>
      </c>
      <c r="E1468">
        <v>26.968</v>
      </c>
      <c r="F1468">
        <v>33.244700000000002</v>
      </c>
      <c r="G1468">
        <v>23.108799999999999</v>
      </c>
      <c r="H1468">
        <v>27.715</v>
      </c>
      <c r="K1468">
        <v>41.217700000000001</v>
      </c>
      <c r="M1468">
        <v>40.164299999999997</v>
      </c>
      <c r="O1468">
        <v>41.375599999999999</v>
      </c>
      <c r="Q1468" s="2">
        <v>42607</v>
      </c>
      <c r="R1468" s="4">
        <v>42.414900000000003</v>
      </c>
      <c r="T1468" s="2">
        <v>42591</v>
      </c>
      <c r="U1468" s="4">
        <v>41.375599999999999</v>
      </c>
      <c r="V1468">
        <f t="shared" si="45"/>
        <v>41.249899999999997</v>
      </c>
    </row>
    <row r="1469" spans="1:22" x14ac:dyDescent="0.25">
      <c r="A1469" s="1">
        <v>42299</v>
      </c>
      <c r="B1469">
        <v>205.26</v>
      </c>
      <c r="C1469" s="1">
        <v>42388</v>
      </c>
      <c r="D1469" s="4">
        <f t="shared" si="44"/>
        <v>188.06</v>
      </c>
      <c r="E1469">
        <v>22.433800000000002</v>
      </c>
      <c r="F1469">
        <v>27.105899999999998</v>
      </c>
      <c r="G1469">
        <v>21.515899999999998</v>
      </c>
      <c r="H1469">
        <v>26.085000000000001</v>
      </c>
      <c r="K1469">
        <v>40.792400000000001</v>
      </c>
      <c r="M1469">
        <v>39.135100000000001</v>
      </c>
      <c r="O1469">
        <v>42.1751</v>
      </c>
      <c r="Q1469" s="2">
        <v>42608</v>
      </c>
      <c r="R1469" s="4">
        <v>42.763199999999998</v>
      </c>
      <c r="T1469" s="2">
        <v>42592</v>
      </c>
      <c r="U1469" s="4">
        <v>42.1751</v>
      </c>
      <c r="V1469">
        <f t="shared" si="45"/>
        <v>41.6004</v>
      </c>
    </row>
    <row r="1470" spans="1:22" x14ac:dyDescent="0.25">
      <c r="A1470" s="1">
        <v>42300</v>
      </c>
      <c r="B1470">
        <v>207.51</v>
      </c>
      <c r="C1470" s="1">
        <v>42389</v>
      </c>
      <c r="D1470" s="4">
        <f t="shared" si="44"/>
        <v>185.65</v>
      </c>
      <c r="E1470">
        <v>24.0869</v>
      </c>
      <c r="F1470">
        <v>28.5794</v>
      </c>
      <c r="G1470">
        <v>21.514800000000001</v>
      </c>
      <c r="H1470">
        <v>26.264399999999998</v>
      </c>
      <c r="K1470">
        <v>40.048499999999997</v>
      </c>
      <c r="M1470">
        <v>40.089700000000001</v>
      </c>
      <c r="O1470">
        <v>42.262500000000003</v>
      </c>
      <c r="Q1470" s="2">
        <v>42611</v>
      </c>
      <c r="R1470" s="4">
        <v>42.569000000000003</v>
      </c>
      <c r="T1470" s="2">
        <v>42593</v>
      </c>
      <c r="U1470" s="4">
        <v>42.262500000000003</v>
      </c>
      <c r="V1470">
        <f t="shared" si="45"/>
        <v>41.742199999999997</v>
      </c>
    </row>
    <row r="1471" spans="1:22" x14ac:dyDescent="0.25">
      <c r="A1471" s="1">
        <v>42303</v>
      </c>
      <c r="B1471">
        <v>207</v>
      </c>
      <c r="C1471" s="1">
        <v>42390</v>
      </c>
      <c r="D1471" s="4">
        <f t="shared" si="44"/>
        <v>186.69</v>
      </c>
      <c r="E1471">
        <v>23.462199999999999</v>
      </c>
      <c r="F1471">
        <v>28.101900000000001</v>
      </c>
      <c r="G1471">
        <v>22.502700000000001</v>
      </c>
      <c r="H1471">
        <v>27.0153</v>
      </c>
      <c r="K1471">
        <v>39.520299999999999</v>
      </c>
      <c r="M1471">
        <v>39.600299999999997</v>
      </c>
      <c r="O1471">
        <v>41.875999999999998</v>
      </c>
      <c r="Q1471" s="2">
        <v>42612</v>
      </c>
      <c r="R1471" s="4">
        <v>42.738300000000002</v>
      </c>
      <c r="T1471" s="2">
        <v>42594</v>
      </c>
      <c r="U1471" s="4">
        <v>41.875999999999998</v>
      </c>
      <c r="V1471">
        <f t="shared" si="45"/>
        <v>41.857999999999997</v>
      </c>
    </row>
    <row r="1472" spans="1:22" x14ac:dyDescent="0.25">
      <c r="A1472" s="1">
        <v>42304</v>
      </c>
      <c r="B1472">
        <v>206.6</v>
      </c>
      <c r="C1472" s="1">
        <v>42391</v>
      </c>
      <c r="D1472" s="4">
        <f t="shared" si="44"/>
        <v>190.52</v>
      </c>
      <c r="E1472">
        <v>19.578199999999999</v>
      </c>
      <c r="F1472">
        <v>24.222799999999999</v>
      </c>
      <c r="G1472">
        <v>22.406099999999999</v>
      </c>
      <c r="H1472">
        <v>26.878900000000002</v>
      </c>
      <c r="K1472">
        <v>39.032699999999998</v>
      </c>
      <c r="M1472">
        <v>38.8889</v>
      </c>
      <c r="O1472">
        <v>41.767899999999997</v>
      </c>
      <c r="Q1472" s="2">
        <v>42613</v>
      </c>
      <c r="R1472" s="4">
        <v>42.929299999999998</v>
      </c>
      <c r="T1472" s="2">
        <v>42597</v>
      </c>
      <c r="U1472" s="4">
        <v>41.767899999999997</v>
      </c>
      <c r="V1472">
        <f t="shared" si="45"/>
        <v>41.506700000000002</v>
      </c>
    </row>
    <row r="1473" spans="1:22" x14ac:dyDescent="0.25">
      <c r="A1473" s="1">
        <v>42305</v>
      </c>
      <c r="B1473">
        <v>208.95</v>
      </c>
      <c r="C1473" s="1">
        <v>42394</v>
      </c>
      <c r="D1473" s="4">
        <f t="shared" si="44"/>
        <v>187.64</v>
      </c>
      <c r="E1473">
        <v>21.5852</v>
      </c>
      <c r="F1473">
        <v>25.912099999999999</v>
      </c>
      <c r="G1473">
        <v>21.5534</v>
      </c>
      <c r="H1473">
        <v>26.3751</v>
      </c>
      <c r="K1473">
        <v>38.526299999999999</v>
      </c>
      <c r="M1473">
        <v>39.055799999999998</v>
      </c>
      <c r="O1473">
        <v>41.762300000000003</v>
      </c>
      <c r="Q1473" s="2">
        <v>42614</v>
      </c>
      <c r="R1473" s="4">
        <v>43.340400000000002</v>
      </c>
      <c r="T1473" s="2">
        <v>42598</v>
      </c>
      <c r="U1473" s="4">
        <v>41.762300000000003</v>
      </c>
      <c r="V1473">
        <f t="shared" si="45"/>
        <v>41.630499999999998</v>
      </c>
    </row>
    <row r="1474" spans="1:22" x14ac:dyDescent="0.25">
      <c r="A1474" s="1">
        <v>42306</v>
      </c>
      <c r="B1474">
        <v>208.83</v>
      </c>
      <c r="C1474" s="1">
        <v>42395</v>
      </c>
      <c r="D1474" s="4">
        <f t="shared" si="44"/>
        <v>190.2</v>
      </c>
      <c r="E1474">
        <v>20.595800000000001</v>
      </c>
      <c r="F1474">
        <v>24.5212</v>
      </c>
      <c r="G1474">
        <v>21.790299999999998</v>
      </c>
      <c r="H1474">
        <v>26.644200000000001</v>
      </c>
      <c r="K1474">
        <v>39.459899999999998</v>
      </c>
      <c r="M1474">
        <v>38.7699</v>
      </c>
      <c r="O1474">
        <v>41.4878</v>
      </c>
      <c r="Q1474" s="2">
        <v>42615</v>
      </c>
      <c r="R1474" s="4">
        <v>43.558700000000002</v>
      </c>
      <c r="T1474" s="2">
        <v>42599</v>
      </c>
      <c r="U1474" s="4">
        <v>41.4878</v>
      </c>
      <c r="V1474">
        <f t="shared" si="45"/>
        <v>41.389600000000002</v>
      </c>
    </row>
    <row r="1475" spans="1:22" x14ac:dyDescent="0.25">
      <c r="A1475" s="1">
        <v>42307</v>
      </c>
      <c r="B1475">
        <v>207.93</v>
      </c>
      <c r="C1475" s="1">
        <v>42396</v>
      </c>
      <c r="D1475" s="4">
        <f t="shared" si="44"/>
        <v>188.13</v>
      </c>
      <c r="E1475">
        <v>21.3095</v>
      </c>
      <c r="F1475">
        <v>25.089700000000001</v>
      </c>
      <c r="G1475">
        <v>22.3597</v>
      </c>
      <c r="H1475">
        <v>27.032900000000001</v>
      </c>
      <c r="K1475">
        <v>39.7515</v>
      </c>
      <c r="M1475">
        <v>38.619799999999998</v>
      </c>
      <c r="O1475">
        <v>41.5505</v>
      </c>
      <c r="Q1475" s="2">
        <v>42619</v>
      </c>
      <c r="R1475" s="4">
        <v>42.733499999999999</v>
      </c>
      <c r="T1475" s="2">
        <v>42600</v>
      </c>
      <c r="U1475" s="4">
        <v>41.5505</v>
      </c>
      <c r="V1475">
        <f t="shared" si="45"/>
        <v>41.393500000000003</v>
      </c>
    </row>
    <row r="1476" spans="1:22" x14ac:dyDescent="0.25">
      <c r="A1476" s="1">
        <v>42310</v>
      </c>
      <c r="B1476">
        <v>210.39</v>
      </c>
      <c r="C1476" s="1">
        <v>42397</v>
      </c>
      <c r="D1476" s="4">
        <f t="shared" si="44"/>
        <v>189.11</v>
      </c>
      <c r="E1476">
        <v>20.579499999999999</v>
      </c>
      <c r="F1476">
        <v>24.327100000000002</v>
      </c>
      <c r="G1476">
        <v>21.664400000000001</v>
      </c>
      <c r="H1476">
        <v>26.297499999999999</v>
      </c>
      <c r="K1476">
        <v>38.862699999999997</v>
      </c>
      <c r="M1476">
        <v>37.802399999999999</v>
      </c>
      <c r="O1476">
        <v>41.161499999999997</v>
      </c>
      <c r="Q1476" s="2">
        <v>42620</v>
      </c>
      <c r="R1476" s="4">
        <v>43.3596</v>
      </c>
      <c r="T1476" s="2">
        <v>42601</v>
      </c>
      <c r="U1476" s="4">
        <v>41.161499999999997</v>
      </c>
      <c r="V1476">
        <f t="shared" si="45"/>
        <v>41.252699999999997</v>
      </c>
    </row>
    <row r="1477" spans="1:22" x14ac:dyDescent="0.25">
      <c r="A1477" s="1">
        <v>42311</v>
      </c>
      <c r="B1477">
        <v>211</v>
      </c>
      <c r="C1477" s="1">
        <v>42398</v>
      </c>
      <c r="D1477" s="4">
        <f t="shared" si="44"/>
        <v>193.7208</v>
      </c>
      <c r="E1477">
        <v>18.1036</v>
      </c>
      <c r="F1477">
        <v>22.196400000000001</v>
      </c>
      <c r="G1477">
        <v>22.2563</v>
      </c>
      <c r="H1477">
        <v>26.6571</v>
      </c>
      <c r="K1477">
        <v>37.994</v>
      </c>
      <c r="M1477">
        <v>37.938899999999997</v>
      </c>
      <c r="O1477">
        <v>40.7776</v>
      </c>
      <c r="Q1477" s="2">
        <v>42621</v>
      </c>
      <c r="R1477" s="4">
        <v>43.434899999999999</v>
      </c>
      <c r="T1477" s="2">
        <v>42604</v>
      </c>
      <c r="U1477" s="4">
        <v>40.7776</v>
      </c>
      <c r="V1477">
        <f t="shared" si="45"/>
        <v>42.650100000000002</v>
      </c>
    </row>
    <row r="1478" spans="1:22" x14ac:dyDescent="0.25">
      <c r="A1478" s="1">
        <v>42312</v>
      </c>
      <c r="B1478">
        <v>210.36</v>
      </c>
      <c r="C1478" s="1">
        <v>42401</v>
      </c>
      <c r="D1478" s="4">
        <f t="shared" si="44"/>
        <v>193.65</v>
      </c>
      <c r="E1478">
        <v>18.016100000000002</v>
      </c>
      <c r="F1478">
        <v>22.270600000000002</v>
      </c>
      <c r="G1478">
        <v>22.927900000000001</v>
      </c>
      <c r="H1478">
        <v>27.229199999999999</v>
      </c>
      <c r="K1478">
        <v>37.843899999999998</v>
      </c>
      <c r="M1478">
        <v>40.6965</v>
      </c>
      <c r="O1478">
        <v>40.531999999999996</v>
      </c>
      <c r="Q1478" s="2">
        <v>42622</v>
      </c>
      <c r="R1478" s="4">
        <v>44.253799999999998</v>
      </c>
      <c r="T1478" s="2">
        <v>42605</v>
      </c>
      <c r="U1478" s="4">
        <v>40.531999999999996</v>
      </c>
      <c r="V1478">
        <f t="shared" si="45"/>
        <v>42.551900000000003</v>
      </c>
    </row>
    <row r="1479" spans="1:22" x14ac:dyDescent="0.25">
      <c r="A1479" s="1">
        <v>42313</v>
      </c>
      <c r="B1479">
        <v>210.15</v>
      </c>
      <c r="C1479" s="1">
        <v>42402</v>
      </c>
      <c r="D1479" s="4">
        <f t="shared" si="44"/>
        <v>190.16</v>
      </c>
      <c r="E1479">
        <v>20.2727</v>
      </c>
      <c r="F1479">
        <v>24.392399999999999</v>
      </c>
      <c r="G1479">
        <v>22.453399999999998</v>
      </c>
      <c r="H1479">
        <v>26.847200000000001</v>
      </c>
      <c r="K1479">
        <v>36.962699999999998</v>
      </c>
      <c r="M1479">
        <v>40.276699999999998</v>
      </c>
      <c r="O1479">
        <v>40.487900000000003</v>
      </c>
      <c r="Q1479" s="2">
        <v>42625</v>
      </c>
      <c r="R1479" s="4">
        <v>43.616799999999998</v>
      </c>
      <c r="T1479" s="2">
        <v>42606</v>
      </c>
      <c r="U1479" s="4">
        <v>40.487900000000003</v>
      </c>
      <c r="V1479">
        <f t="shared" si="45"/>
        <v>42.152799999999999</v>
      </c>
    </row>
    <row r="1480" spans="1:22" x14ac:dyDescent="0.25">
      <c r="A1480" s="1">
        <v>42314</v>
      </c>
      <c r="B1480">
        <v>210.04</v>
      </c>
      <c r="C1480" s="1">
        <v>42403</v>
      </c>
      <c r="D1480" s="4">
        <f t="shared" si="44"/>
        <v>191.3</v>
      </c>
      <c r="E1480">
        <v>20.069400000000002</v>
      </c>
      <c r="F1480">
        <v>24.3048</v>
      </c>
      <c r="G1480">
        <v>21.746200000000002</v>
      </c>
      <c r="H1480">
        <v>26.336400000000001</v>
      </c>
      <c r="K1480">
        <v>36.5349</v>
      </c>
      <c r="M1480">
        <v>40.0867</v>
      </c>
      <c r="O1480">
        <v>40.1036</v>
      </c>
      <c r="Q1480" s="2">
        <v>42626</v>
      </c>
      <c r="R1480" s="4">
        <v>44.593800000000002</v>
      </c>
      <c r="T1480" s="2">
        <v>42607</v>
      </c>
      <c r="U1480" s="4">
        <v>40.1036</v>
      </c>
      <c r="V1480">
        <f t="shared" si="45"/>
        <v>42.414900000000003</v>
      </c>
    </row>
    <row r="1481" spans="1:22" x14ac:dyDescent="0.25">
      <c r="A1481" s="1">
        <v>42317</v>
      </c>
      <c r="B1481">
        <v>208.08</v>
      </c>
      <c r="C1481" s="1">
        <v>42404</v>
      </c>
      <c r="D1481" s="4">
        <f t="shared" ref="D1481:D1544" si="46">VLOOKUP(C1481,$A:$B,2,FALSE)</f>
        <v>191.6</v>
      </c>
      <c r="E1481">
        <v>20.206199999999999</v>
      </c>
      <c r="F1481">
        <v>24.2256</v>
      </c>
      <c r="G1481">
        <v>23.638100000000001</v>
      </c>
      <c r="H1481">
        <v>27.3795</v>
      </c>
      <c r="K1481">
        <v>36.4435</v>
      </c>
      <c r="M1481">
        <v>40.787100000000002</v>
      </c>
      <c r="O1481">
        <v>40.528399999999998</v>
      </c>
      <c r="Q1481" s="2">
        <v>42627</v>
      </c>
      <c r="R1481" s="4">
        <v>43.807499999999997</v>
      </c>
      <c r="T1481" s="2">
        <v>42608</v>
      </c>
      <c r="U1481" s="4">
        <v>40.528399999999998</v>
      </c>
      <c r="V1481">
        <f t="shared" ref="V1481:V1544" si="47">VLOOKUP(T1481,Q:R,2,FALSE)</f>
        <v>42.763199999999998</v>
      </c>
    </row>
    <row r="1482" spans="1:22" x14ac:dyDescent="0.25">
      <c r="A1482" s="1">
        <v>42318</v>
      </c>
      <c r="B1482">
        <v>208.56</v>
      </c>
      <c r="C1482" s="1">
        <v>42405</v>
      </c>
      <c r="D1482" s="4">
        <f t="shared" si="46"/>
        <v>187.95</v>
      </c>
      <c r="E1482">
        <v>22.2346</v>
      </c>
      <c r="F1482">
        <v>25.6036</v>
      </c>
      <c r="G1482">
        <v>22.540800000000001</v>
      </c>
      <c r="H1482">
        <v>26.757999999999999</v>
      </c>
      <c r="K1482">
        <v>36.374200000000002</v>
      </c>
      <c r="M1482">
        <v>40.873899999999999</v>
      </c>
      <c r="O1482">
        <v>40.613199999999999</v>
      </c>
      <c r="Q1482" s="2">
        <v>42628</v>
      </c>
      <c r="R1482" s="4">
        <v>43.105800000000002</v>
      </c>
      <c r="T1482" s="2">
        <v>42611</v>
      </c>
      <c r="U1482" s="4">
        <v>40.613199999999999</v>
      </c>
      <c r="V1482">
        <f t="shared" si="47"/>
        <v>42.569000000000003</v>
      </c>
    </row>
    <row r="1483" spans="1:22" x14ac:dyDescent="0.25">
      <c r="A1483" s="1">
        <v>42319</v>
      </c>
      <c r="B1483">
        <v>207.74</v>
      </c>
      <c r="C1483" s="1">
        <v>42408</v>
      </c>
      <c r="D1483" s="4">
        <f t="shared" si="46"/>
        <v>185.42</v>
      </c>
      <c r="E1483">
        <v>25.648199999999999</v>
      </c>
      <c r="F1483">
        <v>29.4526</v>
      </c>
      <c r="G1483">
        <v>23.247800000000002</v>
      </c>
      <c r="H1483">
        <v>27.187999999999999</v>
      </c>
      <c r="K1483">
        <v>36.151000000000003</v>
      </c>
      <c r="M1483">
        <v>41.04</v>
      </c>
      <c r="O1483">
        <v>40.464100000000002</v>
      </c>
      <c r="Q1483" s="2">
        <v>42629</v>
      </c>
      <c r="R1483" s="4">
        <v>42.499299999999998</v>
      </c>
      <c r="T1483" s="2">
        <v>42612</v>
      </c>
      <c r="U1483" s="4">
        <v>40.464100000000002</v>
      </c>
      <c r="V1483">
        <f t="shared" si="47"/>
        <v>42.738300000000002</v>
      </c>
    </row>
    <row r="1484" spans="1:22" x14ac:dyDescent="0.25">
      <c r="A1484" s="1">
        <v>42320</v>
      </c>
      <c r="B1484">
        <v>204.84</v>
      </c>
      <c r="C1484" s="1">
        <v>42409</v>
      </c>
      <c r="D1484" s="4">
        <f t="shared" si="46"/>
        <v>185.43</v>
      </c>
      <c r="E1484">
        <v>26.4878</v>
      </c>
      <c r="F1484">
        <v>30.7851</v>
      </c>
      <c r="G1484">
        <v>24.973500000000001</v>
      </c>
      <c r="H1484">
        <v>28.602799999999998</v>
      </c>
      <c r="K1484">
        <v>37.383800000000001</v>
      </c>
      <c r="M1484">
        <v>40.6798</v>
      </c>
      <c r="O1484">
        <v>40.439500000000002</v>
      </c>
      <c r="Q1484" s="2">
        <v>42632</v>
      </c>
      <c r="R1484" s="4">
        <v>43.581299999999999</v>
      </c>
      <c r="T1484" s="2">
        <v>42613</v>
      </c>
      <c r="U1484" s="4">
        <v>40.439500000000002</v>
      </c>
      <c r="V1484">
        <f t="shared" si="47"/>
        <v>42.929299999999998</v>
      </c>
    </row>
    <row r="1485" spans="1:22" x14ac:dyDescent="0.25">
      <c r="A1485" s="1">
        <v>42321</v>
      </c>
      <c r="B1485">
        <v>202.54</v>
      </c>
      <c r="C1485" s="1">
        <v>42410</v>
      </c>
      <c r="D1485" s="4">
        <f t="shared" si="46"/>
        <v>185.27</v>
      </c>
      <c r="E1485">
        <v>25.713999999999999</v>
      </c>
      <c r="F1485">
        <v>30.066099999999999</v>
      </c>
      <c r="G1485">
        <v>25.955300000000001</v>
      </c>
      <c r="H1485">
        <v>29.517700000000001</v>
      </c>
      <c r="K1485">
        <v>36.822099999999999</v>
      </c>
      <c r="M1485">
        <v>40.930199999999999</v>
      </c>
      <c r="O1485">
        <v>44.109499999999997</v>
      </c>
      <c r="Q1485" s="2">
        <v>42633</v>
      </c>
      <c r="R1485" s="4">
        <v>44.504800000000003</v>
      </c>
      <c r="T1485" s="2">
        <v>42614</v>
      </c>
      <c r="U1485" s="4">
        <v>44.109499999999997</v>
      </c>
      <c r="V1485">
        <f t="shared" si="47"/>
        <v>43.340400000000002</v>
      </c>
    </row>
    <row r="1486" spans="1:22" x14ac:dyDescent="0.25">
      <c r="A1486" s="1">
        <v>42324</v>
      </c>
      <c r="B1486">
        <v>205.62</v>
      </c>
      <c r="C1486" s="1">
        <v>42411</v>
      </c>
      <c r="D1486" s="4">
        <f t="shared" si="46"/>
        <v>182.86</v>
      </c>
      <c r="E1486">
        <v>27.5885</v>
      </c>
      <c r="F1486">
        <v>32.3215</v>
      </c>
      <c r="G1486">
        <v>24.5307</v>
      </c>
      <c r="H1486">
        <v>28.050599999999999</v>
      </c>
      <c r="K1486">
        <v>37.863</v>
      </c>
      <c r="M1486">
        <v>46.599699999999999</v>
      </c>
      <c r="O1486">
        <v>44.486499999999999</v>
      </c>
      <c r="Q1486" s="2">
        <v>42634</v>
      </c>
      <c r="R1486" s="4">
        <v>43.6494</v>
      </c>
      <c r="T1486" s="2">
        <v>42615</v>
      </c>
      <c r="U1486" s="4">
        <v>44.486499999999999</v>
      </c>
      <c r="V1486">
        <f t="shared" si="47"/>
        <v>43.558700000000002</v>
      </c>
    </row>
    <row r="1487" spans="1:22" x14ac:dyDescent="0.25">
      <c r="A1487" s="1">
        <v>42325</v>
      </c>
      <c r="B1487">
        <v>205.47</v>
      </c>
      <c r="C1487" s="1">
        <v>42412</v>
      </c>
      <c r="D1487" s="4">
        <f t="shared" si="46"/>
        <v>186.63</v>
      </c>
      <c r="E1487">
        <v>21.711400000000001</v>
      </c>
      <c r="F1487">
        <v>26.921700000000001</v>
      </c>
      <c r="G1487">
        <v>25.037099999999999</v>
      </c>
      <c r="H1487">
        <v>28.5687</v>
      </c>
      <c r="K1487">
        <v>42.354999999999997</v>
      </c>
      <c r="M1487">
        <v>46.298400000000001</v>
      </c>
      <c r="O1487">
        <v>44.2836</v>
      </c>
      <c r="Q1487" s="2">
        <v>42635</v>
      </c>
      <c r="R1487" s="4">
        <v>42.945799999999998</v>
      </c>
      <c r="T1487" s="2">
        <v>42619</v>
      </c>
      <c r="U1487" s="4">
        <v>44.2836</v>
      </c>
      <c r="V1487">
        <f t="shared" si="47"/>
        <v>42.733499999999999</v>
      </c>
    </row>
    <row r="1488" spans="1:22" x14ac:dyDescent="0.25">
      <c r="A1488" s="1">
        <v>42326</v>
      </c>
      <c r="B1488">
        <v>208.73</v>
      </c>
      <c r="C1488" s="1">
        <v>42416</v>
      </c>
      <c r="D1488" s="4">
        <f t="shared" si="46"/>
        <v>189.78</v>
      </c>
      <c r="E1488">
        <v>20.497199999999999</v>
      </c>
      <c r="F1488">
        <v>31.4681</v>
      </c>
      <c r="G1488">
        <v>23.299600000000002</v>
      </c>
      <c r="H1488">
        <v>27.5379</v>
      </c>
      <c r="K1488">
        <v>43.481400000000001</v>
      </c>
      <c r="M1488">
        <v>46.029299999999999</v>
      </c>
      <c r="O1488">
        <v>43.994900000000001</v>
      </c>
      <c r="Q1488" s="2">
        <v>42636</v>
      </c>
      <c r="R1488" s="4">
        <v>43.009799999999998</v>
      </c>
      <c r="T1488" s="2">
        <v>42620</v>
      </c>
      <c r="U1488" s="4">
        <v>43.994900000000001</v>
      </c>
      <c r="V1488">
        <f t="shared" si="47"/>
        <v>43.3596</v>
      </c>
    </row>
    <row r="1489" spans="1:22" x14ac:dyDescent="0.25">
      <c r="A1489" s="1">
        <v>42327</v>
      </c>
      <c r="B1489">
        <v>208.55</v>
      </c>
      <c r="C1489" s="1">
        <v>42417</v>
      </c>
      <c r="D1489" s="4">
        <f t="shared" si="46"/>
        <v>192.88</v>
      </c>
      <c r="E1489">
        <v>19.299399999999999</v>
      </c>
      <c r="F1489">
        <v>32.872300000000003</v>
      </c>
      <c r="G1489">
        <v>23.593699999999998</v>
      </c>
      <c r="H1489">
        <v>28.017499999999998</v>
      </c>
      <c r="K1489">
        <v>42.691699999999997</v>
      </c>
      <c r="M1489">
        <v>46.4604</v>
      </c>
      <c r="O1489">
        <v>44.934600000000003</v>
      </c>
      <c r="Q1489" s="2">
        <v>42639</v>
      </c>
      <c r="R1489" s="4">
        <v>42.127200000000002</v>
      </c>
      <c r="T1489" s="2">
        <v>42621</v>
      </c>
      <c r="U1489" s="4">
        <v>44.934600000000003</v>
      </c>
      <c r="V1489">
        <f t="shared" si="47"/>
        <v>43.434899999999999</v>
      </c>
    </row>
    <row r="1490" spans="1:22" x14ac:dyDescent="0.25">
      <c r="A1490" s="1">
        <v>42328</v>
      </c>
      <c r="B1490">
        <v>209.3108</v>
      </c>
      <c r="C1490" s="1">
        <v>42418</v>
      </c>
      <c r="D1490" s="4">
        <f t="shared" si="46"/>
        <v>192.09</v>
      </c>
      <c r="E1490">
        <v>20.9727</v>
      </c>
      <c r="F1490">
        <v>45.387099999999997</v>
      </c>
      <c r="G1490">
        <v>22.5059</v>
      </c>
      <c r="H1490">
        <v>27.447800000000001</v>
      </c>
      <c r="K1490">
        <v>42.186100000000003</v>
      </c>
      <c r="M1490">
        <v>46.239199999999997</v>
      </c>
      <c r="O1490">
        <v>44.821599999999997</v>
      </c>
      <c r="Q1490" s="2">
        <v>42640</v>
      </c>
      <c r="R1490" s="4">
        <v>42.880600000000001</v>
      </c>
      <c r="T1490" s="2">
        <v>42622</v>
      </c>
      <c r="U1490" s="4">
        <v>44.821599999999997</v>
      </c>
      <c r="V1490">
        <f t="shared" si="47"/>
        <v>44.253799999999998</v>
      </c>
    </row>
    <row r="1491" spans="1:22" x14ac:dyDescent="0.25">
      <c r="A1491" s="1">
        <v>42331</v>
      </c>
      <c r="B1491">
        <v>209.07</v>
      </c>
      <c r="C1491" s="1">
        <v>42419</v>
      </c>
      <c r="D1491" s="4">
        <f t="shared" si="46"/>
        <v>192</v>
      </c>
      <c r="E1491">
        <v>16.588999999999999</v>
      </c>
      <c r="F1491">
        <v>22.6068</v>
      </c>
      <c r="G1491">
        <v>22.116</v>
      </c>
      <c r="H1491">
        <v>27.271999999999998</v>
      </c>
      <c r="K1491">
        <v>42.666800000000002</v>
      </c>
      <c r="M1491">
        <v>47.270400000000002</v>
      </c>
      <c r="O1491">
        <v>44.900799999999997</v>
      </c>
      <c r="Q1491" s="2">
        <v>42641</v>
      </c>
      <c r="R1491" s="4">
        <v>42.3765</v>
      </c>
      <c r="T1491" s="2">
        <v>42625</v>
      </c>
      <c r="U1491" s="4">
        <v>44.900799999999997</v>
      </c>
      <c r="V1491">
        <f t="shared" si="47"/>
        <v>43.616799999999998</v>
      </c>
    </row>
    <row r="1492" spans="1:22" x14ac:dyDescent="0.25">
      <c r="A1492" s="1">
        <v>42332</v>
      </c>
      <c r="B1492">
        <v>209.35</v>
      </c>
      <c r="C1492" s="1">
        <v>42422</v>
      </c>
      <c r="D1492" s="4">
        <f t="shared" si="46"/>
        <v>194.78</v>
      </c>
      <c r="E1492">
        <v>16.640499999999999</v>
      </c>
      <c r="F1492">
        <v>21.2456</v>
      </c>
      <c r="G1492">
        <v>22.373699999999999</v>
      </c>
      <c r="H1492">
        <v>27.4282</v>
      </c>
      <c r="K1492">
        <v>44.138599999999997</v>
      </c>
      <c r="M1492">
        <v>47.5182</v>
      </c>
      <c r="O1492">
        <v>46.124299999999998</v>
      </c>
      <c r="Q1492" s="2">
        <v>42642</v>
      </c>
      <c r="R1492" s="4">
        <v>43.182200000000002</v>
      </c>
      <c r="T1492" s="2">
        <v>42626</v>
      </c>
      <c r="U1492" s="4">
        <v>46.124299999999998</v>
      </c>
      <c r="V1492">
        <f t="shared" si="47"/>
        <v>44.593800000000002</v>
      </c>
    </row>
    <row r="1493" spans="1:22" x14ac:dyDescent="0.25">
      <c r="A1493" s="1">
        <v>42333</v>
      </c>
      <c r="B1493">
        <v>209.32</v>
      </c>
      <c r="C1493" s="1">
        <v>42423</v>
      </c>
      <c r="D1493" s="4">
        <f t="shared" si="46"/>
        <v>192.32</v>
      </c>
      <c r="E1493">
        <v>18.176500000000001</v>
      </c>
      <c r="F1493">
        <v>22.9101</v>
      </c>
      <c r="G1493">
        <v>21.843800000000002</v>
      </c>
      <c r="H1493">
        <v>27.120999999999999</v>
      </c>
      <c r="K1493">
        <v>43.452300000000001</v>
      </c>
      <c r="M1493">
        <v>48.796599999999998</v>
      </c>
      <c r="O1493">
        <v>45.2331</v>
      </c>
      <c r="Q1493" s="2">
        <v>42643</v>
      </c>
      <c r="R1493" s="4">
        <v>43.128900000000002</v>
      </c>
      <c r="T1493" s="2">
        <v>42627</v>
      </c>
      <c r="U1493" s="4">
        <v>45.2331</v>
      </c>
      <c r="V1493">
        <f t="shared" si="47"/>
        <v>43.807499999999997</v>
      </c>
    </row>
    <row r="1494" spans="1:22" x14ac:dyDescent="0.25">
      <c r="A1494" s="1">
        <v>42335</v>
      </c>
      <c r="B1494">
        <v>209.56</v>
      </c>
      <c r="C1494" s="1">
        <v>42424</v>
      </c>
      <c r="D1494" s="4">
        <f t="shared" si="46"/>
        <v>193.2</v>
      </c>
      <c r="E1494">
        <v>18.487400000000001</v>
      </c>
      <c r="F1494">
        <v>23.0761</v>
      </c>
      <c r="G1494">
        <v>22.026900000000001</v>
      </c>
      <c r="H1494">
        <v>27.19</v>
      </c>
      <c r="K1494">
        <v>44.504100000000001</v>
      </c>
      <c r="M1494">
        <v>48.069600000000001</v>
      </c>
      <c r="O1494">
        <v>44.441200000000002</v>
      </c>
      <c r="Q1494" s="2">
        <v>42646</v>
      </c>
      <c r="R1494" s="4">
        <v>42.508299999999998</v>
      </c>
      <c r="T1494" s="2">
        <v>42628</v>
      </c>
      <c r="U1494" s="4">
        <v>44.441200000000002</v>
      </c>
      <c r="V1494">
        <f t="shared" si="47"/>
        <v>43.105800000000002</v>
      </c>
    </row>
    <row r="1495" spans="1:22" x14ac:dyDescent="0.25">
      <c r="A1495" s="1">
        <v>42338</v>
      </c>
      <c r="B1495">
        <v>208.69</v>
      </c>
      <c r="C1495" s="1">
        <v>42425</v>
      </c>
      <c r="D1495" s="4">
        <f t="shared" si="46"/>
        <v>195.54</v>
      </c>
      <c r="E1495">
        <v>16.7409</v>
      </c>
      <c r="F1495">
        <v>21.422599999999999</v>
      </c>
      <c r="G1495">
        <v>22.705300000000001</v>
      </c>
      <c r="H1495">
        <v>27.437999999999999</v>
      </c>
      <c r="K1495">
        <v>43.1783</v>
      </c>
      <c r="M1495">
        <v>47.173499999999997</v>
      </c>
      <c r="O1495">
        <v>44.01</v>
      </c>
      <c r="Q1495" s="2">
        <v>42647</v>
      </c>
      <c r="R1495" s="4">
        <v>42.686700000000002</v>
      </c>
      <c r="T1495" s="2">
        <v>42629</v>
      </c>
      <c r="U1495" s="4">
        <v>44.01</v>
      </c>
      <c r="V1495">
        <f t="shared" si="47"/>
        <v>42.499299999999998</v>
      </c>
    </row>
    <row r="1496" spans="1:22" x14ac:dyDescent="0.25">
      <c r="A1496" s="1">
        <v>42339</v>
      </c>
      <c r="B1496">
        <v>210.68</v>
      </c>
      <c r="C1496" s="1">
        <v>42426</v>
      </c>
      <c r="D1496" s="4">
        <f t="shared" si="46"/>
        <v>195.08920000000001</v>
      </c>
      <c r="E1496">
        <v>17.331600000000002</v>
      </c>
      <c r="F1496">
        <v>22.1968</v>
      </c>
      <c r="G1496">
        <v>21.577300000000001</v>
      </c>
      <c r="H1496">
        <v>26.7271</v>
      </c>
      <c r="K1496">
        <v>41.847799999999999</v>
      </c>
      <c r="M1496">
        <v>46.912100000000002</v>
      </c>
      <c r="O1496">
        <v>42.738999999999997</v>
      </c>
      <c r="Q1496" s="2">
        <v>42648</v>
      </c>
      <c r="R1496" s="4">
        <v>43.583199999999998</v>
      </c>
      <c r="T1496" s="2">
        <v>42632</v>
      </c>
      <c r="U1496" s="4">
        <v>42.738999999999997</v>
      </c>
      <c r="V1496">
        <f t="shared" si="47"/>
        <v>43.581299999999999</v>
      </c>
    </row>
    <row r="1497" spans="1:22" x14ac:dyDescent="0.25">
      <c r="A1497" s="1">
        <v>42340</v>
      </c>
      <c r="B1497">
        <v>208.529</v>
      </c>
      <c r="C1497" s="1">
        <v>42429</v>
      </c>
      <c r="D1497" s="4">
        <f t="shared" si="46"/>
        <v>193.56</v>
      </c>
      <c r="E1497">
        <v>18.559000000000001</v>
      </c>
      <c r="F1497">
        <v>23.398</v>
      </c>
      <c r="G1497">
        <v>22.5824</v>
      </c>
      <c r="H1497">
        <v>27.4495</v>
      </c>
      <c r="K1497">
        <v>41.613300000000002</v>
      </c>
      <c r="M1497">
        <v>44.043199999999999</v>
      </c>
      <c r="O1497">
        <v>42.714100000000002</v>
      </c>
      <c r="Q1497" s="2">
        <v>42649</v>
      </c>
      <c r="R1497" s="4">
        <v>44.416400000000003</v>
      </c>
      <c r="T1497" s="2">
        <v>42633</v>
      </c>
      <c r="U1497" s="4">
        <v>42.714100000000002</v>
      </c>
      <c r="V1497">
        <f t="shared" si="47"/>
        <v>44.504800000000003</v>
      </c>
    </row>
    <row r="1498" spans="1:22" x14ac:dyDescent="0.25">
      <c r="A1498" s="1">
        <v>42341</v>
      </c>
      <c r="B1498">
        <v>205.61</v>
      </c>
      <c r="C1498" s="1">
        <v>42430</v>
      </c>
      <c r="D1498" s="4">
        <f t="shared" si="46"/>
        <v>198.11</v>
      </c>
      <c r="E1498">
        <v>15.1408</v>
      </c>
      <c r="F1498">
        <v>20.558</v>
      </c>
      <c r="G1498">
        <v>24.188400000000001</v>
      </c>
      <c r="H1498">
        <v>28.6587</v>
      </c>
      <c r="K1498">
        <v>47.189700000000002</v>
      </c>
      <c r="M1498">
        <v>43.8324</v>
      </c>
      <c r="O1498">
        <v>41.9572</v>
      </c>
      <c r="Q1498" s="2">
        <v>42650</v>
      </c>
      <c r="R1498" s="4">
        <v>44.4861</v>
      </c>
      <c r="T1498" s="2">
        <v>42634</v>
      </c>
      <c r="U1498" s="4">
        <v>41.9572</v>
      </c>
      <c r="V1498">
        <f t="shared" si="47"/>
        <v>43.6494</v>
      </c>
    </row>
    <row r="1499" spans="1:22" x14ac:dyDescent="0.25">
      <c r="A1499" s="1">
        <v>42342</v>
      </c>
      <c r="B1499">
        <v>209.62</v>
      </c>
      <c r="C1499" s="1">
        <v>42431</v>
      </c>
      <c r="D1499" s="4">
        <f t="shared" si="46"/>
        <v>199</v>
      </c>
      <c r="E1499">
        <v>14.4337</v>
      </c>
      <c r="F1499">
        <v>19.476099999999999</v>
      </c>
      <c r="G1499">
        <v>21.2653</v>
      </c>
      <c r="H1499">
        <v>26.890499999999999</v>
      </c>
      <c r="K1499">
        <v>47.167700000000004</v>
      </c>
      <c r="M1499">
        <v>44.068800000000003</v>
      </c>
      <c r="O1499">
        <v>42.134500000000003</v>
      </c>
      <c r="Q1499" s="2">
        <v>42653</v>
      </c>
      <c r="R1499" s="4">
        <v>44.323399999999999</v>
      </c>
      <c r="T1499" s="2">
        <v>42635</v>
      </c>
      <c r="U1499" s="4">
        <v>42.134500000000003</v>
      </c>
      <c r="V1499">
        <f t="shared" si="47"/>
        <v>42.945799999999998</v>
      </c>
    </row>
    <row r="1500" spans="1:22" x14ac:dyDescent="0.25">
      <c r="A1500" s="1">
        <v>42345</v>
      </c>
      <c r="B1500">
        <v>208.35</v>
      </c>
      <c r="C1500" s="1">
        <v>42432</v>
      </c>
      <c r="D1500" s="4">
        <f t="shared" si="46"/>
        <v>199.77500000000001</v>
      </c>
      <c r="E1500">
        <v>14.764099999999999</v>
      </c>
      <c r="F1500">
        <v>19.381599999999999</v>
      </c>
      <c r="G1500">
        <v>22.2974</v>
      </c>
      <c r="H1500">
        <v>27.4009</v>
      </c>
      <c r="K1500">
        <v>46.551299999999998</v>
      </c>
      <c r="M1500">
        <v>43.846400000000003</v>
      </c>
      <c r="O1500">
        <v>42.038800000000002</v>
      </c>
      <c r="Q1500" s="2">
        <v>42654</v>
      </c>
      <c r="R1500" s="4">
        <v>44.934800000000003</v>
      </c>
      <c r="T1500" s="2">
        <v>42636</v>
      </c>
      <c r="U1500" s="4">
        <v>42.038800000000002</v>
      </c>
      <c r="V1500">
        <f t="shared" si="47"/>
        <v>43.009799999999998</v>
      </c>
    </row>
    <row r="1501" spans="1:22" x14ac:dyDescent="0.25">
      <c r="A1501" s="1">
        <v>42346</v>
      </c>
      <c r="B1501">
        <v>206.94900000000001</v>
      </c>
      <c r="C1501" s="1">
        <v>42433</v>
      </c>
      <c r="D1501" s="4">
        <f t="shared" si="46"/>
        <v>200.43</v>
      </c>
      <c r="E1501">
        <v>14.901999999999999</v>
      </c>
      <c r="F1501">
        <v>20.128299999999999</v>
      </c>
      <c r="G1501">
        <v>23.363399999999999</v>
      </c>
      <c r="H1501">
        <v>28.226199999999999</v>
      </c>
      <c r="K1501">
        <v>47.004300000000001</v>
      </c>
      <c r="M1501">
        <v>43.705100000000002</v>
      </c>
      <c r="O1501">
        <v>41.9955</v>
      </c>
      <c r="Q1501" s="2">
        <v>42655</v>
      </c>
      <c r="R1501" s="4">
        <v>44.510199999999998</v>
      </c>
      <c r="T1501" s="2">
        <v>42639</v>
      </c>
      <c r="U1501" s="4">
        <v>41.9955</v>
      </c>
      <c r="V1501">
        <f t="shared" si="47"/>
        <v>42.127200000000002</v>
      </c>
    </row>
    <row r="1502" spans="1:22" x14ac:dyDescent="0.25">
      <c r="A1502" s="1">
        <v>42347</v>
      </c>
      <c r="B1502">
        <v>205.34</v>
      </c>
      <c r="C1502" s="1">
        <v>42436</v>
      </c>
      <c r="D1502" s="4">
        <f t="shared" si="46"/>
        <v>200.59</v>
      </c>
      <c r="E1502">
        <v>16.065300000000001</v>
      </c>
      <c r="F1502">
        <v>21.206199999999999</v>
      </c>
      <c r="G1502">
        <v>25.2622</v>
      </c>
      <c r="H1502">
        <v>29.0762</v>
      </c>
      <c r="K1502">
        <v>46.773699999999998</v>
      </c>
      <c r="M1502">
        <v>43.244399999999999</v>
      </c>
      <c r="O1502">
        <v>41.617699999999999</v>
      </c>
      <c r="Q1502" s="2">
        <v>42656</v>
      </c>
      <c r="R1502" s="4">
        <v>44.688499999999998</v>
      </c>
      <c r="T1502" s="2">
        <v>42640</v>
      </c>
      <c r="U1502" s="4">
        <v>41.617699999999999</v>
      </c>
      <c r="V1502">
        <f t="shared" si="47"/>
        <v>42.880600000000001</v>
      </c>
    </row>
    <row r="1503" spans="1:22" x14ac:dyDescent="0.25">
      <c r="A1503" s="1">
        <v>42348</v>
      </c>
      <c r="B1503">
        <v>205.87</v>
      </c>
      <c r="C1503" s="1">
        <v>42437</v>
      </c>
      <c r="D1503" s="4">
        <f t="shared" si="46"/>
        <v>198.4</v>
      </c>
      <c r="E1503">
        <v>17.054400000000001</v>
      </c>
      <c r="F1503">
        <v>22.674700000000001</v>
      </c>
      <c r="G1503">
        <v>25.263500000000001</v>
      </c>
      <c r="H1503">
        <v>29.093399999999999</v>
      </c>
      <c r="K1503">
        <v>46.5627</v>
      </c>
      <c r="M1503">
        <v>43.487000000000002</v>
      </c>
      <c r="O1503">
        <v>41.800899999999999</v>
      </c>
      <c r="Q1503" s="2">
        <v>42657</v>
      </c>
      <c r="R1503" s="4">
        <v>44.110799999999998</v>
      </c>
      <c r="T1503" s="2">
        <v>42641</v>
      </c>
      <c r="U1503" s="4">
        <v>41.800899999999999</v>
      </c>
      <c r="V1503">
        <f t="shared" si="47"/>
        <v>42.3765</v>
      </c>
    </row>
    <row r="1504" spans="1:22" x14ac:dyDescent="0.25">
      <c r="A1504" s="1">
        <v>42349</v>
      </c>
      <c r="B1504">
        <v>201.88</v>
      </c>
      <c r="C1504" s="1">
        <v>42438</v>
      </c>
      <c r="D1504" s="4">
        <f t="shared" si="46"/>
        <v>199.38</v>
      </c>
      <c r="E1504">
        <v>16.958600000000001</v>
      </c>
      <c r="F1504">
        <v>22.162099999999999</v>
      </c>
      <c r="G1504">
        <v>29.567599999999999</v>
      </c>
      <c r="H1504">
        <v>32.051499999999997</v>
      </c>
      <c r="K1504">
        <v>46.720599999999997</v>
      </c>
      <c r="M1504">
        <v>43.7104</v>
      </c>
      <c r="O1504">
        <v>42.930300000000003</v>
      </c>
      <c r="Q1504" s="2">
        <v>42660</v>
      </c>
      <c r="R1504" s="4">
        <v>45.5319</v>
      </c>
      <c r="T1504" s="2">
        <v>42642</v>
      </c>
      <c r="U1504" s="4">
        <v>42.930300000000003</v>
      </c>
      <c r="V1504">
        <f t="shared" si="47"/>
        <v>43.182200000000002</v>
      </c>
    </row>
    <row r="1505" spans="1:22" x14ac:dyDescent="0.25">
      <c r="A1505" s="1">
        <v>42352</v>
      </c>
      <c r="B1505">
        <v>202.9008</v>
      </c>
      <c r="C1505" s="1">
        <v>42439</v>
      </c>
      <c r="D1505" s="4">
        <f t="shared" si="46"/>
        <v>199.54</v>
      </c>
      <c r="E1505">
        <v>15.2849</v>
      </c>
      <c r="F1505">
        <v>21.6678</v>
      </c>
      <c r="G1505">
        <v>27.871099999999998</v>
      </c>
      <c r="H1505">
        <v>30.689699999999998</v>
      </c>
      <c r="K1505">
        <v>46.791499999999999</v>
      </c>
      <c r="M1505">
        <v>44.667400000000001</v>
      </c>
      <c r="O1505">
        <v>43.188099999999999</v>
      </c>
      <c r="Q1505" s="2">
        <v>42661</v>
      </c>
      <c r="R1505" s="4">
        <v>45.2714</v>
      </c>
      <c r="T1505" s="2">
        <v>42643</v>
      </c>
      <c r="U1505" s="4">
        <v>43.188099999999999</v>
      </c>
      <c r="V1505">
        <f t="shared" si="47"/>
        <v>43.128900000000002</v>
      </c>
    </row>
    <row r="1506" spans="1:22" x14ac:dyDescent="0.25">
      <c r="A1506" s="1">
        <v>42353</v>
      </c>
      <c r="B1506">
        <v>205.0308</v>
      </c>
      <c r="C1506" s="1">
        <v>42440</v>
      </c>
      <c r="D1506" s="4">
        <f t="shared" si="46"/>
        <v>202.76</v>
      </c>
      <c r="E1506">
        <v>13.2944</v>
      </c>
      <c r="F1506">
        <v>20.117599999999999</v>
      </c>
      <c r="G1506">
        <v>26.565100000000001</v>
      </c>
      <c r="H1506">
        <v>29.636099999999999</v>
      </c>
      <c r="K1506">
        <v>48.324800000000003</v>
      </c>
      <c r="M1506">
        <v>45.2498</v>
      </c>
      <c r="O1506">
        <v>41.747900000000001</v>
      </c>
      <c r="Q1506" s="2">
        <v>42662</v>
      </c>
      <c r="R1506" s="4">
        <v>44.767800000000001</v>
      </c>
      <c r="T1506" s="2">
        <v>42646</v>
      </c>
      <c r="U1506" s="4">
        <v>41.747900000000001</v>
      </c>
      <c r="V1506">
        <f t="shared" si="47"/>
        <v>42.508299999999998</v>
      </c>
    </row>
    <row r="1507" spans="1:22" x14ac:dyDescent="0.25">
      <c r="A1507" s="1">
        <v>42354</v>
      </c>
      <c r="B1507">
        <v>208.03</v>
      </c>
      <c r="C1507" s="1">
        <v>42443</v>
      </c>
      <c r="D1507" s="4">
        <f t="shared" si="46"/>
        <v>202.5</v>
      </c>
      <c r="E1507">
        <v>14.105499999999999</v>
      </c>
      <c r="F1507">
        <v>24.105399999999999</v>
      </c>
      <c r="G1507">
        <v>23.880700000000001</v>
      </c>
      <c r="H1507">
        <v>27.881499999999999</v>
      </c>
      <c r="K1507">
        <v>48.483199999999997</v>
      </c>
      <c r="M1507">
        <v>44.196599999999997</v>
      </c>
      <c r="O1507">
        <v>42.369</v>
      </c>
      <c r="Q1507" s="2">
        <v>42663</v>
      </c>
      <c r="R1507" s="4">
        <v>44.548000000000002</v>
      </c>
      <c r="T1507" s="2">
        <v>42647</v>
      </c>
      <c r="U1507" s="4">
        <v>42.369</v>
      </c>
      <c r="V1507">
        <f t="shared" si="47"/>
        <v>42.686700000000002</v>
      </c>
    </row>
    <row r="1508" spans="1:22" x14ac:dyDescent="0.25">
      <c r="A1508" s="1">
        <v>42355</v>
      </c>
      <c r="B1508">
        <v>204.86</v>
      </c>
      <c r="C1508" s="1">
        <v>42444</v>
      </c>
      <c r="D1508" s="4">
        <f t="shared" si="46"/>
        <v>202.17</v>
      </c>
      <c r="E1508">
        <v>16.667400000000001</v>
      </c>
      <c r="F1508">
        <v>27.400099999999998</v>
      </c>
      <c r="G1508">
        <v>24.5684</v>
      </c>
      <c r="H1508">
        <v>28.821200000000001</v>
      </c>
      <c r="K1508">
        <v>47.991500000000002</v>
      </c>
      <c r="M1508">
        <v>44.306600000000003</v>
      </c>
      <c r="O1508">
        <v>43.2776</v>
      </c>
      <c r="Q1508" s="2">
        <v>42664</v>
      </c>
      <c r="R1508" s="4">
        <v>44.359699999999997</v>
      </c>
      <c r="T1508" s="2">
        <v>42648</v>
      </c>
      <c r="U1508" s="4">
        <v>43.2776</v>
      </c>
      <c r="V1508">
        <f t="shared" si="47"/>
        <v>43.583199999999998</v>
      </c>
    </row>
    <row r="1509" spans="1:22" x14ac:dyDescent="0.25">
      <c r="A1509" s="1">
        <v>42356</v>
      </c>
      <c r="B1509">
        <v>200.02080000000001</v>
      </c>
      <c r="C1509" s="1">
        <v>42445</v>
      </c>
      <c r="D1509" s="4">
        <f t="shared" si="46"/>
        <v>203.34</v>
      </c>
      <c r="E1509">
        <v>13.592599999999999</v>
      </c>
      <c r="F1509">
        <v>28.664100000000001</v>
      </c>
      <c r="G1509">
        <v>26.555199999999999</v>
      </c>
      <c r="H1509">
        <v>30.361999999999998</v>
      </c>
      <c r="K1509">
        <v>48.222900000000003</v>
      </c>
      <c r="M1509">
        <v>45.528199999999998</v>
      </c>
      <c r="O1509">
        <v>43.699100000000001</v>
      </c>
      <c r="Q1509" s="2">
        <v>42667</v>
      </c>
      <c r="R1509" s="4">
        <v>44.369300000000003</v>
      </c>
      <c r="T1509" s="2">
        <v>42649</v>
      </c>
      <c r="U1509" s="4">
        <v>43.699100000000001</v>
      </c>
      <c r="V1509">
        <f t="shared" si="47"/>
        <v>44.416400000000003</v>
      </c>
    </row>
    <row r="1510" spans="1:22" x14ac:dyDescent="0.25">
      <c r="A1510" s="1">
        <v>42359</v>
      </c>
      <c r="B1510">
        <v>201.67</v>
      </c>
      <c r="C1510" s="1">
        <v>42446</v>
      </c>
      <c r="D1510" s="4">
        <f t="shared" si="46"/>
        <v>204.63</v>
      </c>
      <c r="E1510">
        <v>8.7433999999999994</v>
      </c>
      <c r="F1510">
        <v>37.533299999999997</v>
      </c>
      <c r="G1510">
        <v>24.506</v>
      </c>
      <c r="H1510">
        <v>29.015999999999998</v>
      </c>
      <c r="K1510">
        <v>49.681100000000001</v>
      </c>
      <c r="M1510">
        <v>46.143900000000002</v>
      </c>
      <c r="O1510">
        <v>43.972000000000001</v>
      </c>
      <c r="Q1510" s="2">
        <v>42668</v>
      </c>
      <c r="R1510" s="4">
        <v>44.570300000000003</v>
      </c>
      <c r="T1510" s="2">
        <v>42650</v>
      </c>
      <c r="U1510" s="4">
        <v>43.972000000000001</v>
      </c>
      <c r="V1510">
        <f t="shared" si="47"/>
        <v>44.4861</v>
      </c>
    </row>
    <row r="1511" spans="1:22" x14ac:dyDescent="0.25">
      <c r="A1511" s="1">
        <v>42360</v>
      </c>
      <c r="B1511">
        <v>203.5</v>
      </c>
      <c r="C1511" s="1">
        <v>42447</v>
      </c>
      <c r="D1511" s="4">
        <f t="shared" si="46"/>
        <v>204.38</v>
      </c>
      <c r="E1511">
        <v>11.145799999999999</v>
      </c>
      <c r="F1511">
        <v>18.406199999999998</v>
      </c>
      <c r="G1511">
        <v>22.852499999999999</v>
      </c>
      <c r="H1511">
        <v>27.8843</v>
      </c>
      <c r="K1511">
        <v>49.755899999999997</v>
      </c>
      <c r="M1511">
        <v>46.1036</v>
      </c>
      <c r="O1511">
        <v>43.703600000000002</v>
      </c>
      <c r="Q1511" s="2">
        <v>42669</v>
      </c>
      <c r="R1511" s="4">
        <v>44.932400000000001</v>
      </c>
      <c r="T1511" s="2">
        <v>42653</v>
      </c>
      <c r="U1511" s="4">
        <v>43.703600000000002</v>
      </c>
      <c r="V1511">
        <f t="shared" si="47"/>
        <v>44.323399999999999</v>
      </c>
    </row>
    <row r="1512" spans="1:22" x14ac:dyDescent="0.25">
      <c r="A1512" s="1">
        <v>42361</v>
      </c>
      <c r="B1512">
        <v>206.02</v>
      </c>
      <c r="C1512" s="1">
        <v>42450</v>
      </c>
      <c r="D1512" s="4">
        <f t="shared" si="46"/>
        <v>204.67</v>
      </c>
      <c r="E1512">
        <v>11.928800000000001</v>
      </c>
      <c r="F1512">
        <v>16.6126</v>
      </c>
      <c r="G1512">
        <v>22.180900000000001</v>
      </c>
      <c r="H1512">
        <v>27.669</v>
      </c>
      <c r="K1512">
        <v>49.038800000000002</v>
      </c>
      <c r="M1512">
        <v>45.890599999999999</v>
      </c>
      <c r="O1512">
        <v>44.006399999999999</v>
      </c>
      <c r="Q1512" s="2">
        <v>42670</v>
      </c>
      <c r="R1512" s="4">
        <v>43.813099999999999</v>
      </c>
      <c r="T1512" s="2">
        <v>42654</v>
      </c>
      <c r="U1512" s="4">
        <v>44.006399999999999</v>
      </c>
      <c r="V1512">
        <f t="shared" si="47"/>
        <v>44.934800000000003</v>
      </c>
    </row>
    <row r="1513" spans="1:22" x14ac:dyDescent="0.25">
      <c r="A1513" s="1">
        <v>42362</v>
      </c>
      <c r="B1513">
        <v>205.68</v>
      </c>
      <c r="C1513" s="1">
        <v>42451</v>
      </c>
      <c r="D1513" s="4">
        <f t="shared" si="46"/>
        <v>204.56</v>
      </c>
      <c r="E1513">
        <v>12.164400000000001</v>
      </c>
      <c r="F1513">
        <v>17.147500000000001</v>
      </c>
      <c r="G1513">
        <v>22.579499999999999</v>
      </c>
      <c r="H1513">
        <v>27.719799999999999</v>
      </c>
      <c r="K1513">
        <v>50.089199999999998</v>
      </c>
      <c r="M1513">
        <v>46.594999999999999</v>
      </c>
      <c r="O1513">
        <v>44.380600000000001</v>
      </c>
      <c r="Q1513" s="2">
        <v>42671</v>
      </c>
      <c r="R1513" s="4">
        <v>43.474699999999999</v>
      </c>
      <c r="T1513" s="2">
        <v>42655</v>
      </c>
      <c r="U1513" s="4">
        <v>44.380600000000001</v>
      </c>
      <c r="V1513">
        <f t="shared" si="47"/>
        <v>44.510199999999998</v>
      </c>
    </row>
    <row r="1514" spans="1:22" x14ac:dyDescent="0.25">
      <c r="A1514" s="1">
        <v>42366</v>
      </c>
      <c r="B1514">
        <v>205.21</v>
      </c>
      <c r="C1514" s="1">
        <v>42452</v>
      </c>
      <c r="D1514" s="4">
        <f t="shared" si="46"/>
        <v>203.20920000000001</v>
      </c>
      <c r="E1514">
        <v>12.820399999999999</v>
      </c>
      <c r="F1514">
        <v>17.508099999999999</v>
      </c>
      <c r="G1514">
        <v>23.739699999999999</v>
      </c>
      <c r="H1514">
        <v>28.025099999999998</v>
      </c>
      <c r="K1514">
        <v>50.5745</v>
      </c>
      <c r="M1514">
        <v>46.595799999999997</v>
      </c>
      <c r="O1514">
        <v>43.9529</v>
      </c>
      <c r="Q1514" s="2">
        <v>42674</v>
      </c>
      <c r="R1514" s="4">
        <v>43.856900000000003</v>
      </c>
      <c r="T1514" s="2">
        <v>42656</v>
      </c>
      <c r="U1514" s="4">
        <v>43.9529</v>
      </c>
      <c r="V1514">
        <f t="shared" si="47"/>
        <v>44.688499999999998</v>
      </c>
    </row>
    <row r="1515" spans="1:22" x14ac:dyDescent="0.25">
      <c r="A1515" s="1">
        <v>42367</v>
      </c>
      <c r="B1515">
        <v>207.4</v>
      </c>
      <c r="C1515" s="1">
        <v>42453</v>
      </c>
      <c r="D1515" s="4">
        <f t="shared" si="46"/>
        <v>203.12</v>
      </c>
      <c r="E1515">
        <v>12.5586</v>
      </c>
      <c r="F1515">
        <v>17.192900000000002</v>
      </c>
      <c r="G1515">
        <v>23.284800000000001</v>
      </c>
      <c r="H1515">
        <v>27.675599999999999</v>
      </c>
      <c r="K1515">
        <v>50.5929</v>
      </c>
      <c r="M1515">
        <v>46.606699999999996</v>
      </c>
      <c r="O1515">
        <v>44.5197</v>
      </c>
      <c r="Q1515" s="2">
        <v>42675</v>
      </c>
      <c r="R1515" s="4">
        <v>44.4621</v>
      </c>
      <c r="T1515" s="2">
        <v>42657</v>
      </c>
      <c r="U1515" s="4">
        <v>44.5197</v>
      </c>
      <c r="V1515">
        <f t="shared" si="47"/>
        <v>44.110799999999998</v>
      </c>
    </row>
    <row r="1516" spans="1:22" x14ac:dyDescent="0.25">
      <c r="A1516" s="1">
        <v>42368</v>
      </c>
      <c r="B1516">
        <v>205.93</v>
      </c>
      <c r="C1516" s="1">
        <v>42457</v>
      </c>
      <c r="D1516" s="4">
        <f t="shared" si="46"/>
        <v>203.24</v>
      </c>
      <c r="E1516">
        <v>13.0161</v>
      </c>
      <c r="F1516">
        <v>17.8643</v>
      </c>
      <c r="G1516">
        <v>24.1387</v>
      </c>
      <c r="H1516">
        <v>28.23</v>
      </c>
      <c r="K1516">
        <v>50.343400000000003</v>
      </c>
      <c r="M1516">
        <v>46.191499999999998</v>
      </c>
      <c r="O1516">
        <v>45.250100000000003</v>
      </c>
      <c r="Q1516" s="2">
        <v>42676</v>
      </c>
      <c r="R1516" s="4">
        <v>44.646900000000002</v>
      </c>
      <c r="T1516" s="2">
        <v>42660</v>
      </c>
      <c r="U1516" s="4">
        <v>45.250100000000003</v>
      </c>
      <c r="V1516">
        <f t="shared" si="47"/>
        <v>45.5319</v>
      </c>
    </row>
    <row r="1517" spans="1:22" x14ac:dyDescent="0.25">
      <c r="A1517" s="1">
        <v>42369</v>
      </c>
      <c r="B1517">
        <v>203.87</v>
      </c>
      <c r="C1517" s="1">
        <v>42458</v>
      </c>
      <c r="D1517" s="4">
        <f t="shared" si="46"/>
        <v>205.1208</v>
      </c>
      <c r="E1517">
        <v>11.467499999999999</v>
      </c>
      <c r="F1517">
        <v>16.600100000000001</v>
      </c>
      <c r="G1517">
        <v>24.668500000000002</v>
      </c>
      <c r="H1517">
        <v>28.4375</v>
      </c>
      <c r="K1517">
        <v>48.874299999999998</v>
      </c>
      <c r="M1517">
        <v>47.153100000000002</v>
      </c>
      <c r="O1517">
        <v>44.820900000000002</v>
      </c>
      <c r="Q1517" s="2">
        <v>42677</v>
      </c>
      <c r="R1517" s="4">
        <v>44.9024</v>
      </c>
      <c r="T1517" s="2">
        <v>42661</v>
      </c>
      <c r="U1517" s="4">
        <v>44.820900000000002</v>
      </c>
      <c r="V1517">
        <f t="shared" si="47"/>
        <v>45.2714</v>
      </c>
    </row>
    <row r="1518" spans="1:22" x14ac:dyDescent="0.25">
      <c r="A1518" s="1">
        <v>42373</v>
      </c>
      <c r="B1518">
        <v>201.01920000000001</v>
      </c>
      <c r="C1518" s="1">
        <v>42459</v>
      </c>
      <c r="D1518" s="4">
        <f t="shared" si="46"/>
        <v>206.02</v>
      </c>
      <c r="E1518">
        <v>10.854100000000001</v>
      </c>
      <c r="F1518">
        <v>16.4541</v>
      </c>
      <c r="G1518">
        <v>26.504200000000001</v>
      </c>
      <c r="H1518">
        <v>29.662700000000001</v>
      </c>
      <c r="K1518">
        <v>50.996899999999997</v>
      </c>
      <c r="M1518">
        <v>47.151200000000003</v>
      </c>
      <c r="O1518">
        <v>44.517099999999999</v>
      </c>
      <c r="Q1518" s="2">
        <v>42678</v>
      </c>
      <c r="R1518" s="4">
        <v>44.989800000000002</v>
      </c>
      <c r="T1518" s="2">
        <v>42662</v>
      </c>
      <c r="U1518" s="4">
        <v>44.517099999999999</v>
      </c>
      <c r="V1518">
        <f t="shared" si="47"/>
        <v>44.767800000000001</v>
      </c>
    </row>
    <row r="1519" spans="1:22" x14ac:dyDescent="0.25">
      <c r="A1519" s="1">
        <v>42374</v>
      </c>
      <c r="B1519">
        <v>201.36</v>
      </c>
      <c r="C1519" s="1">
        <v>42460</v>
      </c>
      <c r="D1519" s="4">
        <f t="shared" si="46"/>
        <v>205.52</v>
      </c>
      <c r="E1519">
        <v>11.4247</v>
      </c>
      <c r="F1519">
        <v>16.853400000000001</v>
      </c>
      <c r="G1519">
        <v>25.346900000000002</v>
      </c>
      <c r="H1519">
        <v>29.04</v>
      </c>
      <c r="K1519">
        <v>50.907299999999999</v>
      </c>
      <c r="M1519">
        <v>46.320799999999998</v>
      </c>
      <c r="O1519">
        <v>44.683799999999998</v>
      </c>
      <c r="Q1519" s="2">
        <v>42681</v>
      </c>
      <c r="R1519" s="4">
        <v>43.982799999999997</v>
      </c>
      <c r="T1519" s="2">
        <v>42663</v>
      </c>
      <c r="U1519" s="4">
        <v>44.683799999999998</v>
      </c>
      <c r="V1519">
        <f t="shared" si="47"/>
        <v>44.548000000000002</v>
      </c>
    </row>
    <row r="1520" spans="1:22" x14ac:dyDescent="0.25">
      <c r="A1520" s="1">
        <v>42375</v>
      </c>
      <c r="B1520">
        <v>198.82</v>
      </c>
      <c r="C1520" s="1">
        <v>42461</v>
      </c>
      <c r="D1520" s="4">
        <f t="shared" si="46"/>
        <v>206.92</v>
      </c>
      <c r="E1520">
        <v>10.275399999999999</v>
      </c>
      <c r="F1520">
        <v>16.230599999999999</v>
      </c>
      <c r="G1520">
        <v>26.1325</v>
      </c>
      <c r="H1520">
        <v>29.583500000000001</v>
      </c>
      <c r="K1520">
        <v>50.661799999999999</v>
      </c>
      <c r="M1520">
        <v>45.880800000000001</v>
      </c>
      <c r="O1520">
        <v>43.971800000000002</v>
      </c>
      <c r="Q1520" s="2">
        <v>42682</v>
      </c>
      <c r="R1520" s="4">
        <v>43.285400000000003</v>
      </c>
      <c r="T1520" s="2">
        <v>42664</v>
      </c>
      <c r="U1520" s="4">
        <v>43.971800000000002</v>
      </c>
      <c r="V1520">
        <f t="shared" si="47"/>
        <v>44.359699999999997</v>
      </c>
    </row>
    <row r="1521" spans="1:22" x14ac:dyDescent="0.25">
      <c r="A1521" s="1">
        <v>42376</v>
      </c>
      <c r="B1521">
        <v>194.05</v>
      </c>
      <c r="C1521" s="1">
        <v>42464</v>
      </c>
      <c r="D1521" s="4">
        <f t="shared" si="46"/>
        <v>206.25</v>
      </c>
      <c r="E1521">
        <v>11.618</v>
      </c>
      <c r="F1521">
        <v>17.355699999999999</v>
      </c>
      <c r="G1521">
        <v>29.575399999999998</v>
      </c>
      <c r="H1521">
        <v>31.753599999999999</v>
      </c>
      <c r="K1521">
        <v>50.487499999999997</v>
      </c>
      <c r="M1521">
        <v>45.170999999999999</v>
      </c>
      <c r="O1521">
        <v>45.082599999999999</v>
      </c>
      <c r="Q1521" s="2">
        <v>42683</v>
      </c>
      <c r="R1521" s="4">
        <v>43.7211</v>
      </c>
      <c r="T1521" s="2">
        <v>42667</v>
      </c>
      <c r="U1521" s="4">
        <v>45.082599999999999</v>
      </c>
      <c r="V1521">
        <f t="shared" si="47"/>
        <v>44.369300000000003</v>
      </c>
    </row>
    <row r="1522" spans="1:22" x14ac:dyDescent="0.25">
      <c r="A1522" s="1">
        <v>42377</v>
      </c>
      <c r="B1522">
        <v>191.923</v>
      </c>
      <c r="C1522" s="1">
        <v>42465</v>
      </c>
      <c r="D1522" s="4">
        <f t="shared" si="46"/>
        <v>204.1892</v>
      </c>
      <c r="E1522">
        <v>13.255599999999999</v>
      </c>
      <c r="F1522">
        <v>18.710999999999999</v>
      </c>
      <c r="G1522">
        <v>30.814800000000002</v>
      </c>
      <c r="H1522">
        <v>32.834000000000003</v>
      </c>
      <c r="K1522">
        <v>49.696599999999997</v>
      </c>
      <c r="M1522">
        <v>44.435899999999997</v>
      </c>
      <c r="O1522">
        <v>45.292299999999997</v>
      </c>
      <c r="Q1522" s="2">
        <v>42684</v>
      </c>
      <c r="R1522" s="4">
        <v>44.654000000000003</v>
      </c>
      <c r="T1522" s="2">
        <v>42668</v>
      </c>
      <c r="U1522" s="4">
        <v>45.292299999999997</v>
      </c>
      <c r="V1522">
        <f t="shared" si="47"/>
        <v>44.570300000000003</v>
      </c>
    </row>
    <row r="1523" spans="1:22" x14ac:dyDescent="0.25">
      <c r="A1523" s="1">
        <v>42380</v>
      </c>
      <c r="B1523">
        <v>192.11</v>
      </c>
      <c r="C1523" s="1">
        <v>42466</v>
      </c>
      <c r="D1523" s="4">
        <f t="shared" si="46"/>
        <v>206.42</v>
      </c>
      <c r="E1523">
        <v>11.590400000000001</v>
      </c>
      <c r="F1523">
        <v>18.156300000000002</v>
      </c>
      <c r="G1523">
        <v>29.203499999999998</v>
      </c>
      <c r="H1523">
        <v>32.014699999999998</v>
      </c>
      <c r="K1523">
        <v>46.0334</v>
      </c>
      <c r="M1523">
        <v>44.614600000000003</v>
      </c>
      <c r="O1523">
        <v>45.694400000000002</v>
      </c>
      <c r="Q1523" s="2">
        <v>42685</v>
      </c>
      <c r="R1523" s="4">
        <v>44.2286</v>
      </c>
      <c r="T1523" s="2">
        <v>42669</v>
      </c>
      <c r="U1523" s="4">
        <v>45.694400000000002</v>
      </c>
      <c r="V1523">
        <f t="shared" si="47"/>
        <v>44.932400000000001</v>
      </c>
    </row>
    <row r="1524" spans="1:22" x14ac:dyDescent="0.25">
      <c r="A1524" s="1">
        <v>42381</v>
      </c>
      <c r="B1524">
        <v>193.66079999999999</v>
      </c>
      <c r="C1524" s="1">
        <v>42467</v>
      </c>
      <c r="D1524" s="4">
        <f t="shared" si="46"/>
        <v>203.95</v>
      </c>
      <c r="E1524">
        <v>14.035500000000001</v>
      </c>
      <c r="F1524">
        <v>20.789000000000001</v>
      </c>
      <c r="G1524">
        <v>27.6617</v>
      </c>
      <c r="H1524">
        <v>30.7669</v>
      </c>
      <c r="K1524">
        <v>46.387500000000003</v>
      </c>
      <c r="M1524">
        <v>44.639000000000003</v>
      </c>
      <c r="O1524">
        <v>43.7194</v>
      </c>
      <c r="Q1524" s="2">
        <v>42688</v>
      </c>
      <c r="R1524" s="4">
        <v>44.531399999999998</v>
      </c>
      <c r="T1524" s="2">
        <v>42670</v>
      </c>
      <c r="U1524" s="4">
        <v>43.7194</v>
      </c>
      <c r="V1524">
        <f t="shared" si="47"/>
        <v>43.813099999999999</v>
      </c>
    </row>
    <row r="1525" spans="1:22" x14ac:dyDescent="0.25">
      <c r="A1525" s="1">
        <v>42382</v>
      </c>
      <c r="B1525">
        <v>188.83</v>
      </c>
      <c r="C1525" s="1">
        <v>42468</v>
      </c>
      <c r="D1525" s="4">
        <f t="shared" si="46"/>
        <v>204.4992</v>
      </c>
      <c r="E1525">
        <v>12.233000000000001</v>
      </c>
      <c r="F1525">
        <v>19.967700000000001</v>
      </c>
      <c r="G1525">
        <v>29.746200000000002</v>
      </c>
      <c r="H1525">
        <v>32.540199999999999</v>
      </c>
      <c r="K1525">
        <v>46.202399999999997</v>
      </c>
      <c r="M1525">
        <v>41.500500000000002</v>
      </c>
      <c r="O1525">
        <v>43.277500000000003</v>
      </c>
      <c r="Q1525" s="2">
        <v>42689</v>
      </c>
      <c r="R1525" s="4">
        <v>43.912100000000002</v>
      </c>
      <c r="T1525" s="2">
        <v>42671</v>
      </c>
      <c r="U1525" s="4">
        <v>43.277500000000003</v>
      </c>
      <c r="V1525">
        <f t="shared" si="47"/>
        <v>43.474699999999999</v>
      </c>
    </row>
    <row r="1526" spans="1:22" x14ac:dyDescent="0.25">
      <c r="A1526" s="1">
        <v>42383</v>
      </c>
      <c r="B1526">
        <v>191.93</v>
      </c>
      <c r="C1526" s="1">
        <v>42471</v>
      </c>
      <c r="D1526" s="4">
        <f t="shared" si="46"/>
        <v>204.02010000000001</v>
      </c>
      <c r="E1526">
        <v>15.644500000000001</v>
      </c>
      <c r="F1526">
        <v>23.695599999999999</v>
      </c>
      <c r="G1526">
        <v>29.131</v>
      </c>
      <c r="H1526">
        <v>31.7257</v>
      </c>
      <c r="K1526">
        <v>42.0747</v>
      </c>
      <c r="M1526">
        <v>41.2057</v>
      </c>
      <c r="O1526">
        <v>43.802799999999998</v>
      </c>
      <c r="Q1526" s="2">
        <v>42690</v>
      </c>
      <c r="R1526" s="4">
        <v>43.734499999999997</v>
      </c>
      <c r="T1526" s="2">
        <v>42674</v>
      </c>
      <c r="U1526" s="4">
        <v>43.802799999999998</v>
      </c>
      <c r="V1526">
        <f t="shared" si="47"/>
        <v>43.856900000000003</v>
      </c>
    </row>
    <row r="1527" spans="1:22" x14ac:dyDescent="0.25">
      <c r="A1527" s="1">
        <v>42384</v>
      </c>
      <c r="B1527">
        <v>187.81</v>
      </c>
      <c r="C1527" s="1">
        <v>42472</v>
      </c>
      <c r="D1527" s="4">
        <f t="shared" si="46"/>
        <v>205.92</v>
      </c>
      <c r="E1527">
        <v>12.910399999999999</v>
      </c>
      <c r="F1527">
        <v>25.976099999999999</v>
      </c>
      <c r="G1527">
        <v>31.9269</v>
      </c>
      <c r="H1527">
        <v>33.7575</v>
      </c>
      <c r="K1527">
        <v>42.025199999999998</v>
      </c>
      <c r="M1527">
        <v>41.884700000000002</v>
      </c>
      <c r="O1527">
        <v>44.974600000000002</v>
      </c>
      <c r="Q1527" s="2">
        <v>42691</v>
      </c>
      <c r="R1527" s="4">
        <v>43.290199999999999</v>
      </c>
      <c r="T1527" s="2">
        <v>42675</v>
      </c>
      <c r="U1527" s="4">
        <v>44.974600000000002</v>
      </c>
      <c r="V1527">
        <f t="shared" si="47"/>
        <v>44.4621</v>
      </c>
    </row>
    <row r="1528" spans="1:22" x14ac:dyDescent="0.25">
      <c r="A1528" s="1">
        <v>42388</v>
      </c>
      <c r="B1528">
        <v>188.06</v>
      </c>
      <c r="C1528" s="1">
        <v>42473</v>
      </c>
      <c r="D1528" s="4">
        <f t="shared" si="46"/>
        <v>208.0008</v>
      </c>
      <c r="E1528">
        <v>11.282400000000001</v>
      </c>
      <c r="F1528">
        <v>29.5459</v>
      </c>
      <c r="G1528">
        <v>31.558399999999999</v>
      </c>
      <c r="H1528">
        <v>33.796700000000001</v>
      </c>
      <c r="K1528">
        <v>42.405999999999999</v>
      </c>
      <c r="M1528">
        <v>43.784399999999998</v>
      </c>
      <c r="O1528">
        <v>44.958300000000001</v>
      </c>
      <c r="Q1528" s="2">
        <v>42692</v>
      </c>
      <c r="R1528" s="4">
        <v>42.8874</v>
      </c>
      <c r="T1528" s="2">
        <v>42676</v>
      </c>
      <c r="U1528" s="4">
        <v>44.958300000000001</v>
      </c>
      <c r="V1528">
        <f t="shared" si="47"/>
        <v>44.646900000000002</v>
      </c>
    </row>
    <row r="1529" spans="1:22" x14ac:dyDescent="0.25">
      <c r="A1529" s="1">
        <v>42389</v>
      </c>
      <c r="B1529">
        <v>185.65</v>
      </c>
      <c r="C1529" s="1">
        <v>42474</v>
      </c>
      <c r="D1529" s="4">
        <f t="shared" si="46"/>
        <v>208.01</v>
      </c>
      <c r="E1529">
        <v>11.332100000000001</v>
      </c>
      <c r="F1529">
        <v>39.912799999999997</v>
      </c>
      <c r="G1529">
        <v>32.929900000000004</v>
      </c>
      <c r="H1529">
        <v>34.573099999999997</v>
      </c>
      <c r="K1529">
        <v>45.146099999999997</v>
      </c>
      <c r="M1529">
        <v>43.360700000000001</v>
      </c>
      <c r="O1529">
        <v>45.233699999999999</v>
      </c>
      <c r="Q1529" s="2">
        <v>42695</v>
      </c>
      <c r="R1529" s="4">
        <v>43.108899999999998</v>
      </c>
      <c r="T1529" s="2">
        <v>42677</v>
      </c>
      <c r="U1529" s="4">
        <v>45.233699999999999</v>
      </c>
      <c r="V1529">
        <f t="shared" si="47"/>
        <v>44.9024</v>
      </c>
    </row>
    <row r="1530" spans="1:22" x14ac:dyDescent="0.25">
      <c r="A1530" s="1">
        <v>42390</v>
      </c>
      <c r="B1530">
        <v>186.69</v>
      </c>
      <c r="C1530" s="1">
        <v>42475</v>
      </c>
      <c r="D1530" s="4">
        <f t="shared" si="46"/>
        <v>207.78</v>
      </c>
      <c r="E1530">
        <v>10.469099999999999</v>
      </c>
      <c r="F1530">
        <v>19.210599999999999</v>
      </c>
      <c r="G1530">
        <v>32.285800000000002</v>
      </c>
      <c r="H1530">
        <v>34.366100000000003</v>
      </c>
      <c r="K1530">
        <v>44.079900000000002</v>
      </c>
      <c r="M1530">
        <v>43.698799999999999</v>
      </c>
      <c r="O1530">
        <v>45.6312</v>
      </c>
      <c r="Q1530" s="2">
        <v>42696</v>
      </c>
      <c r="R1530" s="4">
        <v>41.978400000000001</v>
      </c>
      <c r="T1530" s="2">
        <v>42678</v>
      </c>
      <c r="U1530" s="4">
        <v>45.6312</v>
      </c>
      <c r="V1530">
        <f t="shared" si="47"/>
        <v>44.989800000000002</v>
      </c>
    </row>
    <row r="1531" spans="1:22" x14ac:dyDescent="0.25">
      <c r="A1531" s="1">
        <v>42391</v>
      </c>
      <c r="B1531">
        <v>190.52</v>
      </c>
      <c r="C1531" s="1">
        <v>42478</v>
      </c>
      <c r="D1531" s="4">
        <f t="shared" si="46"/>
        <v>209.23920000000001</v>
      </c>
      <c r="E1531">
        <v>11.7593</v>
      </c>
      <c r="F1531">
        <v>16.282299999999999</v>
      </c>
      <c r="G1531">
        <v>28.2286</v>
      </c>
      <c r="H1531">
        <v>31.805900000000001</v>
      </c>
      <c r="K1531">
        <v>44.950800000000001</v>
      </c>
      <c r="M1531">
        <v>43.670099999999998</v>
      </c>
      <c r="O1531">
        <v>44.247100000000003</v>
      </c>
      <c r="Q1531" s="2">
        <v>42697</v>
      </c>
      <c r="R1531" s="4">
        <v>41.820999999999998</v>
      </c>
      <c r="T1531" s="2">
        <v>42681</v>
      </c>
      <c r="U1531" s="4">
        <v>44.247100000000003</v>
      </c>
      <c r="V1531">
        <f t="shared" si="47"/>
        <v>43.982799999999997</v>
      </c>
    </row>
    <row r="1532" spans="1:22" x14ac:dyDescent="0.25">
      <c r="A1532" s="1">
        <v>42394</v>
      </c>
      <c r="B1532">
        <v>187.64</v>
      </c>
      <c r="C1532" s="1">
        <v>42479</v>
      </c>
      <c r="D1532" s="4">
        <f t="shared" si="46"/>
        <v>209.9</v>
      </c>
      <c r="E1532">
        <v>11.417899999999999</v>
      </c>
      <c r="F1532">
        <v>16.1953</v>
      </c>
      <c r="G1532">
        <v>29.533999999999999</v>
      </c>
      <c r="H1532">
        <v>32.726300000000002</v>
      </c>
      <c r="K1532">
        <v>44.540999999999997</v>
      </c>
      <c r="M1532">
        <v>42.686599999999999</v>
      </c>
      <c r="O1532">
        <v>43.308300000000003</v>
      </c>
      <c r="Q1532" s="2">
        <v>42699</v>
      </c>
      <c r="R1532" s="4">
        <v>41.9129</v>
      </c>
      <c r="T1532" s="2">
        <v>42682</v>
      </c>
      <c r="U1532" s="4">
        <v>43.308300000000003</v>
      </c>
      <c r="V1532">
        <f t="shared" si="47"/>
        <v>43.285400000000003</v>
      </c>
    </row>
    <row r="1533" spans="1:22" x14ac:dyDescent="0.25">
      <c r="A1533" s="1">
        <v>42395</v>
      </c>
      <c r="B1533">
        <v>190.2</v>
      </c>
      <c r="C1533" s="1">
        <v>42480</v>
      </c>
      <c r="D1533" s="4">
        <f t="shared" si="46"/>
        <v>210.1</v>
      </c>
      <c r="E1533">
        <v>11.5839</v>
      </c>
      <c r="F1533">
        <v>16.149699999999999</v>
      </c>
      <c r="G1533">
        <v>27.7942</v>
      </c>
      <c r="H1533">
        <v>31.439800000000002</v>
      </c>
      <c r="K1533">
        <v>43.925199999999997</v>
      </c>
      <c r="M1533">
        <v>39.290199999999999</v>
      </c>
      <c r="O1533">
        <v>43.816600000000001</v>
      </c>
      <c r="Q1533" s="2">
        <v>42702</v>
      </c>
      <c r="R1533" s="4">
        <v>42.467700000000001</v>
      </c>
      <c r="T1533" s="2">
        <v>42683</v>
      </c>
      <c r="U1533" s="4">
        <v>43.816600000000001</v>
      </c>
      <c r="V1533">
        <f t="shared" si="47"/>
        <v>43.7211</v>
      </c>
    </row>
    <row r="1534" spans="1:22" x14ac:dyDescent="0.25">
      <c r="A1534" s="1">
        <v>42396</v>
      </c>
      <c r="B1534">
        <v>188.13</v>
      </c>
      <c r="C1534" s="1">
        <v>42481</v>
      </c>
      <c r="D1534" s="4">
        <f t="shared" si="46"/>
        <v>208.97</v>
      </c>
      <c r="E1534">
        <v>12.149900000000001</v>
      </c>
      <c r="F1534">
        <v>16.6553</v>
      </c>
      <c r="G1534">
        <v>28.378299999999999</v>
      </c>
      <c r="H1534">
        <v>32.0411</v>
      </c>
      <c r="K1534">
        <v>44.896900000000002</v>
      </c>
      <c r="M1534">
        <v>42.603700000000003</v>
      </c>
      <c r="O1534">
        <v>44.934100000000001</v>
      </c>
      <c r="Q1534" s="2">
        <v>42703</v>
      </c>
      <c r="R1534" s="4">
        <v>43.404499999999999</v>
      </c>
      <c r="T1534" s="2">
        <v>42684</v>
      </c>
      <c r="U1534" s="4">
        <v>44.934100000000001</v>
      </c>
      <c r="V1534">
        <f t="shared" si="47"/>
        <v>44.654000000000003</v>
      </c>
    </row>
    <row r="1535" spans="1:22" x14ac:dyDescent="0.25">
      <c r="A1535" s="1">
        <v>42397</v>
      </c>
      <c r="B1535">
        <v>189.11</v>
      </c>
      <c r="C1535" s="1">
        <v>42482</v>
      </c>
      <c r="D1535" s="4">
        <f t="shared" si="46"/>
        <v>208.97</v>
      </c>
      <c r="E1535">
        <v>11.4435</v>
      </c>
      <c r="F1535">
        <v>16.086500000000001</v>
      </c>
      <c r="G1535">
        <v>27.6876</v>
      </c>
      <c r="H1535">
        <v>31.608599999999999</v>
      </c>
      <c r="K1535">
        <v>44.551699999999997</v>
      </c>
      <c r="M1535">
        <v>44.568199999999997</v>
      </c>
      <c r="O1535">
        <v>44.680999999999997</v>
      </c>
      <c r="Q1535" s="2">
        <v>42704</v>
      </c>
      <c r="R1535" s="4">
        <v>42.618600000000001</v>
      </c>
      <c r="T1535" s="2">
        <v>42685</v>
      </c>
      <c r="U1535" s="4">
        <v>44.680999999999997</v>
      </c>
      <c r="V1535">
        <f t="shared" si="47"/>
        <v>44.2286</v>
      </c>
    </row>
    <row r="1536" spans="1:22" x14ac:dyDescent="0.25">
      <c r="A1536" s="1">
        <v>42398</v>
      </c>
      <c r="B1536">
        <v>193.7208</v>
      </c>
      <c r="C1536" s="1">
        <v>42485</v>
      </c>
      <c r="D1536" s="4">
        <f t="shared" si="46"/>
        <v>208.61</v>
      </c>
      <c r="E1536">
        <v>12.264699999999999</v>
      </c>
      <c r="F1536">
        <v>16.850300000000001</v>
      </c>
      <c r="G1536">
        <v>25.933599999999998</v>
      </c>
      <c r="H1536">
        <v>30.286799999999999</v>
      </c>
      <c r="K1536">
        <v>47.709400000000002</v>
      </c>
      <c r="M1536">
        <v>43.864400000000003</v>
      </c>
      <c r="O1536">
        <v>46.088799999999999</v>
      </c>
      <c r="Q1536" s="2">
        <v>42705</v>
      </c>
      <c r="R1536" s="4">
        <v>44.230800000000002</v>
      </c>
      <c r="T1536" s="2">
        <v>42688</v>
      </c>
      <c r="U1536" s="4">
        <v>46.088799999999999</v>
      </c>
      <c r="V1536">
        <f t="shared" si="47"/>
        <v>44.531399999999998</v>
      </c>
    </row>
    <row r="1537" spans="1:22" x14ac:dyDescent="0.25">
      <c r="A1537" s="1">
        <v>42401</v>
      </c>
      <c r="B1537">
        <v>193.65</v>
      </c>
      <c r="C1537" s="1">
        <v>42486</v>
      </c>
      <c r="D1537" s="4">
        <f t="shared" si="46"/>
        <v>208.91919999999999</v>
      </c>
      <c r="E1537">
        <v>12.0863</v>
      </c>
      <c r="F1537">
        <v>16.688700000000001</v>
      </c>
      <c r="G1537">
        <v>25.8689</v>
      </c>
      <c r="H1537">
        <v>30.367899999999999</v>
      </c>
      <c r="K1537">
        <v>45.682899999999997</v>
      </c>
      <c r="M1537">
        <v>45.841299999999997</v>
      </c>
      <c r="O1537">
        <v>44.816800000000001</v>
      </c>
      <c r="Q1537" s="2">
        <v>42706</v>
      </c>
      <c r="R1537" s="4">
        <v>43.1066</v>
      </c>
      <c r="T1537" s="2">
        <v>42689</v>
      </c>
      <c r="U1537" s="4">
        <v>44.816800000000001</v>
      </c>
      <c r="V1537">
        <f t="shared" si="47"/>
        <v>43.912100000000002</v>
      </c>
    </row>
    <row r="1538" spans="1:22" x14ac:dyDescent="0.25">
      <c r="A1538" s="1">
        <v>42402</v>
      </c>
      <c r="B1538">
        <v>190.16</v>
      </c>
      <c r="C1538" s="1">
        <v>42487</v>
      </c>
      <c r="D1538" s="4">
        <f t="shared" si="46"/>
        <v>209.35</v>
      </c>
      <c r="E1538">
        <v>11.8628</v>
      </c>
      <c r="F1538">
        <v>16.412700000000001</v>
      </c>
      <c r="G1538">
        <v>27.412400000000002</v>
      </c>
      <c r="H1538">
        <v>31.502700000000001</v>
      </c>
      <c r="K1538">
        <v>48.912399999999998</v>
      </c>
      <c r="M1538">
        <v>44.398099999999999</v>
      </c>
      <c r="O1538">
        <v>43.973300000000002</v>
      </c>
      <c r="Q1538" s="2">
        <v>42709</v>
      </c>
      <c r="R1538" s="4">
        <v>43.595100000000002</v>
      </c>
      <c r="T1538" s="2">
        <v>42690</v>
      </c>
      <c r="U1538" s="4">
        <v>43.973300000000002</v>
      </c>
      <c r="V1538">
        <f t="shared" si="47"/>
        <v>43.734499999999997</v>
      </c>
    </row>
    <row r="1539" spans="1:22" x14ac:dyDescent="0.25">
      <c r="A1539" s="1">
        <v>42403</v>
      </c>
      <c r="B1539">
        <v>191.3</v>
      </c>
      <c r="C1539" s="1">
        <v>42488</v>
      </c>
      <c r="D1539" s="4">
        <f t="shared" si="46"/>
        <v>207.44749999999999</v>
      </c>
      <c r="E1539">
        <v>13.213699999999999</v>
      </c>
      <c r="F1539">
        <v>18.008199999999999</v>
      </c>
      <c r="G1539">
        <v>27.3995</v>
      </c>
      <c r="H1539">
        <v>31.374099999999999</v>
      </c>
      <c r="K1539">
        <v>46.620800000000003</v>
      </c>
      <c r="M1539">
        <v>43.2348</v>
      </c>
      <c r="O1539">
        <v>43.569400000000002</v>
      </c>
      <c r="Q1539" s="2">
        <v>42710</v>
      </c>
      <c r="R1539" s="4">
        <v>44.043900000000001</v>
      </c>
      <c r="T1539" s="2">
        <v>42691</v>
      </c>
      <c r="U1539" s="4">
        <v>43.569400000000002</v>
      </c>
      <c r="V1539">
        <f t="shared" si="47"/>
        <v>43.290199999999999</v>
      </c>
    </row>
    <row r="1540" spans="1:22" x14ac:dyDescent="0.25">
      <c r="A1540" s="1">
        <v>42404</v>
      </c>
      <c r="B1540">
        <v>191.6</v>
      </c>
      <c r="C1540" s="1">
        <v>42489</v>
      </c>
      <c r="D1540" s="4">
        <f t="shared" si="46"/>
        <v>206.33080000000001</v>
      </c>
      <c r="E1540">
        <v>13.794700000000001</v>
      </c>
      <c r="F1540">
        <v>18.836099999999998</v>
      </c>
      <c r="G1540">
        <v>27.409600000000001</v>
      </c>
      <c r="H1540">
        <v>31.439699999999998</v>
      </c>
      <c r="K1540">
        <v>45.148099999999999</v>
      </c>
      <c r="M1540">
        <v>43.292400000000001</v>
      </c>
      <c r="O1540">
        <v>43.438699999999997</v>
      </c>
      <c r="Q1540" s="2">
        <v>42711</v>
      </c>
      <c r="R1540" s="4">
        <v>43.749899999999997</v>
      </c>
      <c r="T1540" s="2">
        <v>42692</v>
      </c>
      <c r="U1540" s="4">
        <v>43.438699999999997</v>
      </c>
      <c r="V1540">
        <f t="shared" si="47"/>
        <v>42.8874</v>
      </c>
    </row>
    <row r="1541" spans="1:22" x14ac:dyDescent="0.25">
      <c r="A1541" s="1">
        <v>42405</v>
      </c>
      <c r="B1541">
        <v>187.95</v>
      </c>
      <c r="C1541" s="1">
        <v>42492</v>
      </c>
      <c r="D1541" s="4">
        <f t="shared" si="46"/>
        <v>207.97</v>
      </c>
      <c r="E1541">
        <v>12.681900000000001</v>
      </c>
      <c r="F1541">
        <v>17.960799999999999</v>
      </c>
      <c r="G1541">
        <v>28.461500000000001</v>
      </c>
      <c r="H1541">
        <v>32.268099999999997</v>
      </c>
      <c r="K1541">
        <v>45.256500000000003</v>
      </c>
      <c r="M1541">
        <v>42.351599999999998</v>
      </c>
      <c r="O1541">
        <v>41.4895</v>
      </c>
      <c r="Q1541" s="2">
        <v>42712</v>
      </c>
      <c r="R1541" s="4">
        <v>43.615600000000001</v>
      </c>
      <c r="T1541" s="2">
        <v>42695</v>
      </c>
      <c r="U1541" s="4">
        <v>41.4895</v>
      </c>
      <c r="V1541">
        <f t="shared" si="47"/>
        <v>43.108899999999998</v>
      </c>
    </row>
    <row r="1542" spans="1:22" x14ac:dyDescent="0.25">
      <c r="A1542" s="1">
        <v>42408</v>
      </c>
      <c r="B1542">
        <v>185.42</v>
      </c>
      <c r="C1542" s="1">
        <v>42493</v>
      </c>
      <c r="D1542" s="4">
        <f t="shared" si="46"/>
        <v>206.1592</v>
      </c>
      <c r="E1542">
        <v>13.8872</v>
      </c>
      <c r="F1542">
        <v>18.829599999999999</v>
      </c>
      <c r="G1542">
        <v>30.866499999999998</v>
      </c>
      <c r="H1542">
        <v>33.482999999999997</v>
      </c>
      <c r="K1542">
        <v>43.4621</v>
      </c>
      <c r="M1542">
        <v>41.674500000000002</v>
      </c>
      <c r="O1542">
        <v>45.620899999999999</v>
      </c>
      <c r="Q1542" s="2">
        <v>42713</v>
      </c>
      <c r="R1542" s="4">
        <v>43.658799999999999</v>
      </c>
      <c r="T1542" s="2">
        <v>42696</v>
      </c>
      <c r="U1542" s="4">
        <v>45.620899999999999</v>
      </c>
      <c r="V1542">
        <f t="shared" si="47"/>
        <v>41.978400000000001</v>
      </c>
    </row>
    <row r="1543" spans="1:22" x14ac:dyDescent="0.25">
      <c r="A1543" s="1">
        <v>42409</v>
      </c>
      <c r="B1543">
        <v>185.43</v>
      </c>
      <c r="C1543" s="1">
        <v>42494</v>
      </c>
      <c r="D1543" s="4">
        <f t="shared" si="46"/>
        <v>205.01</v>
      </c>
      <c r="E1543">
        <v>14.484299999999999</v>
      </c>
      <c r="F1543">
        <v>19.124600000000001</v>
      </c>
      <c r="G1543">
        <v>31.537299999999998</v>
      </c>
      <c r="H1543">
        <v>34.045099999999998</v>
      </c>
      <c r="K1543">
        <v>40.3887</v>
      </c>
      <c r="M1543">
        <v>41.978400000000001</v>
      </c>
      <c r="O1543">
        <v>35.088900000000002</v>
      </c>
      <c r="Q1543" s="2">
        <v>42716</v>
      </c>
      <c r="R1543" s="4">
        <v>43.605400000000003</v>
      </c>
      <c r="T1543" s="2">
        <v>42697</v>
      </c>
      <c r="U1543" s="4">
        <v>35.088900000000002</v>
      </c>
      <c r="V1543">
        <f t="shared" si="47"/>
        <v>41.820999999999998</v>
      </c>
    </row>
    <row r="1544" spans="1:22" x14ac:dyDescent="0.25">
      <c r="A1544" s="1">
        <v>42410</v>
      </c>
      <c r="B1544">
        <v>185.27</v>
      </c>
      <c r="C1544" s="1">
        <v>42495</v>
      </c>
      <c r="D1544" s="4">
        <f t="shared" si="46"/>
        <v>204.97</v>
      </c>
      <c r="E1544">
        <v>14.28</v>
      </c>
      <c r="F1544">
        <v>18.797899999999998</v>
      </c>
      <c r="G1544">
        <v>31.414999999999999</v>
      </c>
      <c r="H1544">
        <v>34.020800000000001</v>
      </c>
      <c r="K1544">
        <v>40.471899999999998</v>
      </c>
      <c r="M1544">
        <v>41.8598</v>
      </c>
      <c r="O1544">
        <v>36.674599999999998</v>
      </c>
      <c r="Q1544" s="2">
        <v>42717</v>
      </c>
      <c r="R1544" s="4">
        <v>43.053800000000003</v>
      </c>
      <c r="T1544" s="2">
        <v>42699</v>
      </c>
      <c r="U1544" s="4">
        <v>36.674599999999998</v>
      </c>
      <c r="V1544">
        <f t="shared" si="47"/>
        <v>41.9129</v>
      </c>
    </row>
    <row r="1545" spans="1:22" x14ac:dyDescent="0.25">
      <c r="A1545" s="1">
        <v>42411</v>
      </c>
      <c r="B1545">
        <v>182.86</v>
      </c>
      <c r="C1545" s="1">
        <v>42496</v>
      </c>
      <c r="D1545" s="4">
        <f t="shared" ref="D1545:D1608" si="48">VLOOKUP(C1545,$A:$B,2,FALSE)</f>
        <v>205.72</v>
      </c>
      <c r="E1545">
        <v>13.1279</v>
      </c>
      <c r="F1545">
        <v>17.728899999999999</v>
      </c>
      <c r="G1545">
        <v>33.432600000000001</v>
      </c>
      <c r="H1545">
        <v>35.428199999999997</v>
      </c>
      <c r="K1545">
        <v>40.116199999999999</v>
      </c>
      <c r="M1545">
        <v>42.707599999999999</v>
      </c>
      <c r="O1545">
        <v>35.030999999999999</v>
      </c>
      <c r="Q1545" s="2">
        <v>42718</v>
      </c>
      <c r="R1545" s="4">
        <v>43.124899999999997</v>
      </c>
      <c r="T1545" s="2">
        <v>42702</v>
      </c>
      <c r="U1545" s="4">
        <v>35.030999999999999</v>
      </c>
      <c r="V1545">
        <f t="shared" ref="V1545:V1608" si="49">VLOOKUP(T1545,Q:R,2,FALSE)</f>
        <v>42.467700000000001</v>
      </c>
    </row>
    <row r="1546" spans="1:22" x14ac:dyDescent="0.25">
      <c r="A1546" s="1">
        <v>42412</v>
      </c>
      <c r="B1546">
        <v>186.63</v>
      </c>
      <c r="C1546" s="1">
        <v>42499</v>
      </c>
      <c r="D1546" s="4">
        <f t="shared" si="48"/>
        <v>205.88919999999999</v>
      </c>
      <c r="E1546">
        <v>12.9336</v>
      </c>
      <c r="F1546">
        <v>17.869599999999998</v>
      </c>
      <c r="G1546">
        <v>30.806000000000001</v>
      </c>
      <c r="H1546">
        <v>34.223399999999998</v>
      </c>
      <c r="K1546">
        <v>39.335999999999999</v>
      </c>
      <c r="M1546">
        <v>43.078899999999997</v>
      </c>
      <c r="O1546">
        <v>39.5715</v>
      </c>
      <c r="Q1546" s="2">
        <v>42719</v>
      </c>
      <c r="R1546" s="4">
        <v>43.371299999999998</v>
      </c>
      <c r="T1546" s="2">
        <v>42703</v>
      </c>
      <c r="U1546" s="4">
        <v>39.5715</v>
      </c>
      <c r="V1546">
        <f t="shared" si="49"/>
        <v>43.404499999999999</v>
      </c>
    </row>
    <row r="1547" spans="1:22" x14ac:dyDescent="0.25">
      <c r="A1547" s="1">
        <v>42416</v>
      </c>
      <c r="B1547">
        <v>189.78</v>
      </c>
      <c r="C1547" s="1">
        <v>42500</v>
      </c>
      <c r="D1547" s="4">
        <f t="shared" si="48"/>
        <v>208.45</v>
      </c>
      <c r="E1547">
        <v>11.619899999999999</v>
      </c>
      <c r="F1547">
        <v>17.598400000000002</v>
      </c>
      <c r="G1547">
        <v>29.5124</v>
      </c>
      <c r="H1547">
        <v>33.213999999999999</v>
      </c>
      <c r="K1547">
        <v>41.148899999999998</v>
      </c>
      <c r="M1547">
        <v>43.843800000000002</v>
      </c>
      <c r="O1547">
        <v>40.532600000000002</v>
      </c>
      <c r="Q1547" s="2">
        <v>42720</v>
      </c>
      <c r="R1547" s="4">
        <v>42.599499999999999</v>
      </c>
      <c r="T1547" s="2">
        <v>42704</v>
      </c>
      <c r="U1547" s="4">
        <v>40.532600000000002</v>
      </c>
      <c r="V1547">
        <f t="shared" si="49"/>
        <v>42.618600000000001</v>
      </c>
    </row>
    <row r="1548" spans="1:22" x14ac:dyDescent="0.25">
      <c r="A1548" s="1">
        <v>42417</v>
      </c>
      <c r="B1548">
        <v>192.88</v>
      </c>
      <c r="C1548" s="1">
        <v>42501</v>
      </c>
      <c r="D1548" s="4">
        <f t="shared" si="48"/>
        <v>206.5</v>
      </c>
      <c r="E1548">
        <v>12.6624</v>
      </c>
      <c r="F1548">
        <v>18.796299999999999</v>
      </c>
      <c r="G1548">
        <v>27.863700000000001</v>
      </c>
      <c r="H1548">
        <v>31.8689</v>
      </c>
      <c r="K1548">
        <v>42.254800000000003</v>
      </c>
      <c r="M1548">
        <v>43.7699</v>
      </c>
      <c r="O1548">
        <v>33.754300000000001</v>
      </c>
      <c r="Q1548" s="2">
        <v>42723</v>
      </c>
      <c r="R1548" s="4">
        <v>42.0426</v>
      </c>
      <c r="T1548" s="2">
        <v>42705</v>
      </c>
      <c r="U1548" s="4">
        <v>33.754300000000001</v>
      </c>
      <c r="V1548">
        <f t="shared" si="49"/>
        <v>44.230800000000002</v>
      </c>
    </row>
    <row r="1549" spans="1:22" x14ac:dyDescent="0.25">
      <c r="A1549" s="1">
        <v>42418</v>
      </c>
      <c r="B1549">
        <v>192.09</v>
      </c>
      <c r="C1549" s="1">
        <v>42502</v>
      </c>
      <c r="D1549" s="4">
        <f t="shared" si="48"/>
        <v>206.56</v>
      </c>
      <c r="E1549">
        <v>12.4985</v>
      </c>
      <c r="F1549">
        <v>18.764800000000001</v>
      </c>
      <c r="G1549">
        <v>27.3109</v>
      </c>
      <c r="H1549">
        <v>31.5595</v>
      </c>
      <c r="K1549">
        <v>41.4499</v>
      </c>
      <c r="M1549">
        <v>45.270600000000002</v>
      </c>
      <c r="O1549">
        <v>37.856499999999997</v>
      </c>
      <c r="Q1549" s="2">
        <v>42724</v>
      </c>
      <c r="R1549" s="4">
        <v>42.868299999999998</v>
      </c>
      <c r="T1549" s="2">
        <v>42706</v>
      </c>
      <c r="U1549" s="4">
        <v>37.856499999999997</v>
      </c>
      <c r="V1549">
        <f t="shared" si="49"/>
        <v>43.1066</v>
      </c>
    </row>
    <row r="1550" spans="1:22" x14ac:dyDescent="0.25">
      <c r="A1550" s="1">
        <v>42419</v>
      </c>
      <c r="B1550">
        <v>192</v>
      </c>
      <c r="C1550" s="1">
        <v>42503</v>
      </c>
      <c r="D1550" s="4">
        <f t="shared" si="48"/>
        <v>204.76</v>
      </c>
      <c r="E1550">
        <v>13.334199999999999</v>
      </c>
      <c r="F1550">
        <v>19.9376</v>
      </c>
      <c r="G1550">
        <v>26.157399999999999</v>
      </c>
      <c r="H1550">
        <v>31.079699999999999</v>
      </c>
      <c r="K1550">
        <v>43.714199999999998</v>
      </c>
      <c r="M1550">
        <v>45.1631</v>
      </c>
      <c r="O1550">
        <v>41.966000000000001</v>
      </c>
      <c r="Q1550" s="2">
        <v>42725</v>
      </c>
      <c r="R1550" s="4">
        <v>42.472499999999997</v>
      </c>
      <c r="T1550" s="2">
        <v>42709</v>
      </c>
      <c r="U1550" s="4">
        <v>41.966000000000001</v>
      </c>
      <c r="V1550">
        <f t="shared" si="49"/>
        <v>43.595100000000002</v>
      </c>
    </row>
    <row r="1551" spans="1:22" x14ac:dyDescent="0.25">
      <c r="A1551" s="1">
        <v>42422</v>
      </c>
      <c r="B1551">
        <v>194.78</v>
      </c>
      <c r="C1551" s="1">
        <v>42506</v>
      </c>
      <c r="D1551" s="4">
        <f t="shared" si="48"/>
        <v>206.78</v>
      </c>
      <c r="E1551">
        <v>13.099</v>
      </c>
      <c r="F1551">
        <v>23.526</v>
      </c>
      <c r="G1551">
        <v>25.115300000000001</v>
      </c>
      <c r="H1551">
        <v>30.121400000000001</v>
      </c>
      <c r="K1551">
        <v>44.047199999999997</v>
      </c>
      <c r="M1551">
        <v>44.517899999999997</v>
      </c>
      <c r="O1551">
        <v>43.783299999999997</v>
      </c>
      <c r="Q1551" s="2">
        <v>42726</v>
      </c>
      <c r="R1551" s="4">
        <v>42.4208</v>
      </c>
      <c r="T1551" s="2">
        <v>42710</v>
      </c>
      <c r="U1551" s="4">
        <v>43.783299999999997</v>
      </c>
      <c r="V1551">
        <f t="shared" si="49"/>
        <v>44.043900000000001</v>
      </c>
    </row>
    <row r="1552" spans="1:22" x14ac:dyDescent="0.25">
      <c r="A1552" s="1">
        <v>42423</v>
      </c>
      <c r="B1552">
        <v>192.32</v>
      </c>
      <c r="C1552" s="1">
        <v>42507</v>
      </c>
      <c r="D1552" s="4">
        <f t="shared" si="48"/>
        <v>204.85079999999999</v>
      </c>
      <c r="E1552">
        <v>15.786199999999999</v>
      </c>
      <c r="F1552">
        <v>27.331399999999999</v>
      </c>
      <c r="G1552">
        <v>26.489899999999999</v>
      </c>
      <c r="H1552">
        <v>30.926200000000001</v>
      </c>
      <c r="K1552">
        <v>42.790599999999998</v>
      </c>
      <c r="M1552">
        <v>44.892000000000003</v>
      </c>
      <c r="O1552">
        <v>39.258400000000002</v>
      </c>
      <c r="Q1552" s="2">
        <v>42727</v>
      </c>
      <c r="R1552" s="4">
        <v>42.6265</v>
      </c>
      <c r="T1552" s="2">
        <v>42711</v>
      </c>
      <c r="U1552" s="4">
        <v>39.258400000000002</v>
      </c>
      <c r="V1552">
        <f t="shared" si="49"/>
        <v>43.749899999999997</v>
      </c>
    </row>
    <row r="1553" spans="1:22" x14ac:dyDescent="0.25">
      <c r="A1553" s="1">
        <v>42424</v>
      </c>
      <c r="B1553">
        <v>193.2</v>
      </c>
      <c r="C1553" s="1">
        <v>42508</v>
      </c>
      <c r="D1553" s="4">
        <f t="shared" si="48"/>
        <v>204.91</v>
      </c>
      <c r="E1553">
        <v>16.552</v>
      </c>
      <c r="F1553">
        <v>31.954999999999998</v>
      </c>
      <c r="G1553">
        <v>26.325800000000001</v>
      </c>
      <c r="H1553">
        <v>30.6982</v>
      </c>
      <c r="K1553">
        <v>42.786000000000001</v>
      </c>
      <c r="M1553">
        <v>44.243699999999997</v>
      </c>
      <c r="O1553">
        <v>41.7181</v>
      </c>
      <c r="Q1553" s="2">
        <v>42731</v>
      </c>
      <c r="R1553" s="4">
        <v>42.971299999999999</v>
      </c>
      <c r="T1553" s="2">
        <v>42712</v>
      </c>
      <c r="U1553" s="4">
        <v>41.7181</v>
      </c>
      <c r="V1553">
        <f t="shared" si="49"/>
        <v>43.615600000000001</v>
      </c>
    </row>
    <row r="1554" spans="1:22" x14ac:dyDescent="0.25">
      <c r="A1554" s="1">
        <v>42425</v>
      </c>
      <c r="B1554">
        <v>195.54</v>
      </c>
      <c r="C1554" s="1">
        <v>42509</v>
      </c>
      <c r="D1554" s="4">
        <f t="shared" si="48"/>
        <v>204.2</v>
      </c>
      <c r="E1554">
        <v>15.1282</v>
      </c>
      <c r="F1554">
        <v>41.853400000000001</v>
      </c>
      <c r="G1554">
        <v>24.840599999999998</v>
      </c>
      <c r="H1554">
        <v>29.713000000000001</v>
      </c>
      <c r="K1554">
        <v>42.290100000000002</v>
      </c>
      <c r="M1554">
        <v>44.174900000000001</v>
      </c>
      <c r="O1554">
        <v>37.960299999999997</v>
      </c>
      <c r="Q1554" s="2">
        <v>42732</v>
      </c>
      <c r="R1554" s="4">
        <v>42.951700000000002</v>
      </c>
      <c r="T1554" s="2">
        <v>42713</v>
      </c>
      <c r="U1554" s="4">
        <v>37.960299999999997</v>
      </c>
      <c r="V1554">
        <f t="shared" si="49"/>
        <v>43.658799999999999</v>
      </c>
    </row>
    <row r="1555" spans="1:22" x14ac:dyDescent="0.25">
      <c r="A1555" s="1">
        <v>42426</v>
      </c>
      <c r="B1555">
        <v>195.08920000000001</v>
      </c>
      <c r="C1555" s="1">
        <v>42510</v>
      </c>
      <c r="D1555" s="4">
        <f t="shared" si="48"/>
        <v>205.49</v>
      </c>
      <c r="E1555">
        <v>11.6972</v>
      </c>
      <c r="F1555">
        <v>18.628</v>
      </c>
      <c r="G1555">
        <v>25.5303</v>
      </c>
      <c r="H1555">
        <v>30.301300000000001</v>
      </c>
      <c r="K1555">
        <v>42.078699999999998</v>
      </c>
      <c r="M1555">
        <v>44.222200000000001</v>
      </c>
      <c r="O1555">
        <v>41.371299999999998</v>
      </c>
      <c r="Q1555" s="2">
        <v>42733</v>
      </c>
      <c r="R1555" s="4">
        <v>43.635199999999998</v>
      </c>
      <c r="T1555" s="2">
        <v>42716</v>
      </c>
      <c r="U1555" s="4">
        <v>41.371299999999998</v>
      </c>
      <c r="V1555">
        <f t="shared" si="49"/>
        <v>43.605400000000003</v>
      </c>
    </row>
    <row r="1556" spans="1:22" x14ac:dyDescent="0.25">
      <c r="A1556" s="1">
        <v>42429</v>
      </c>
      <c r="B1556">
        <v>193.56</v>
      </c>
      <c r="C1556" s="1">
        <v>42513</v>
      </c>
      <c r="D1556" s="4">
        <f t="shared" si="48"/>
        <v>205.21</v>
      </c>
      <c r="E1556">
        <v>12.686400000000001</v>
      </c>
      <c r="F1556">
        <v>17.188300000000002</v>
      </c>
      <c r="G1556">
        <v>26.135300000000001</v>
      </c>
      <c r="H1556">
        <v>30.663</v>
      </c>
      <c r="K1556">
        <v>41.920200000000001</v>
      </c>
      <c r="M1556">
        <v>44.427199999999999</v>
      </c>
      <c r="O1556">
        <v>36.7074</v>
      </c>
      <c r="Q1556" s="2">
        <v>42734</v>
      </c>
      <c r="R1556" s="4">
        <v>44.718899999999998</v>
      </c>
      <c r="T1556" s="2">
        <v>42717</v>
      </c>
      <c r="U1556" s="4">
        <v>36.7074</v>
      </c>
      <c r="V1556">
        <f t="shared" si="49"/>
        <v>43.053800000000003</v>
      </c>
    </row>
    <row r="1557" spans="1:22" x14ac:dyDescent="0.25">
      <c r="A1557" s="1">
        <v>42430</v>
      </c>
      <c r="B1557">
        <v>198.11</v>
      </c>
      <c r="C1557" s="1">
        <v>42514</v>
      </c>
      <c r="D1557" s="4">
        <f t="shared" si="48"/>
        <v>207.87</v>
      </c>
      <c r="E1557">
        <v>10.8157</v>
      </c>
      <c r="F1557">
        <v>15.932</v>
      </c>
      <c r="G1557">
        <v>23.6083</v>
      </c>
      <c r="H1557">
        <v>28.956299999999999</v>
      </c>
      <c r="K1557">
        <v>42.514699999999998</v>
      </c>
      <c r="M1557">
        <v>43.7425</v>
      </c>
      <c r="O1557">
        <v>34.397799999999997</v>
      </c>
      <c r="Q1557" s="2">
        <v>42738</v>
      </c>
      <c r="R1557" s="4">
        <v>44.854599999999998</v>
      </c>
      <c r="T1557" s="2">
        <v>42718</v>
      </c>
      <c r="U1557" s="4">
        <v>34.397799999999997</v>
      </c>
      <c r="V1557">
        <f t="shared" si="49"/>
        <v>43.124899999999997</v>
      </c>
    </row>
    <row r="1558" spans="1:22" x14ac:dyDescent="0.25">
      <c r="A1558" s="1">
        <v>42431</v>
      </c>
      <c r="B1558">
        <v>199</v>
      </c>
      <c r="C1558" s="1">
        <v>42515</v>
      </c>
      <c r="D1558" s="4">
        <f t="shared" si="48"/>
        <v>209.28</v>
      </c>
      <c r="E1558">
        <v>10.3985</v>
      </c>
      <c r="F1558">
        <v>15.4458</v>
      </c>
      <c r="G1558">
        <v>23.058499999999999</v>
      </c>
      <c r="H1558">
        <v>28.45</v>
      </c>
      <c r="K1558">
        <v>42.283700000000003</v>
      </c>
      <c r="M1558">
        <v>44.270800000000001</v>
      </c>
      <c r="O1558">
        <v>32.850099999999998</v>
      </c>
      <c r="Q1558" s="2">
        <v>42739</v>
      </c>
      <c r="R1558" s="4">
        <v>43.8444</v>
      </c>
      <c r="T1558" s="2">
        <v>42719</v>
      </c>
      <c r="U1558" s="4">
        <v>32.850099999999998</v>
      </c>
      <c r="V1558">
        <f t="shared" si="49"/>
        <v>43.371299999999998</v>
      </c>
    </row>
    <row r="1559" spans="1:22" x14ac:dyDescent="0.25">
      <c r="A1559" s="1">
        <v>42432</v>
      </c>
      <c r="B1559">
        <v>199.77500000000001</v>
      </c>
      <c r="C1559" s="1">
        <v>42516</v>
      </c>
      <c r="D1559" s="4">
        <f t="shared" si="48"/>
        <v>209.34</v>
      </c>
      <c r="E1559">
        <v>9.8219999999999992</v>
      </c>
      <c r="F1559">
        <v>15.164</v>
      </c>
      <c r="G1559">
        <v>22.416</v>
      </c>
      <c r="H1559">
        <v>27.962800000000001</v>
      </c>
      <c r="K1559">
        <v>42.786700000000003</v>
      </c>
      <c r="M1559">
        <v>44.2607</v>
      </c>
      <c r="O1559">
        <v>40.431100000000001</v>
      </c>
      <c r="Q1559" s="2">
        <v>42740</v>
      </c>
      <c r="R1559" s="4">
        <v>43.6706</v>
      </c>
      <c r="T1559" s="2">
        <v>42720</v>
      </c>
      <c r="U1559" s="4">
        <v>40.431100000000001</v>
      </c>
      <c r="V1559">
        <f t="shared" si="49"/>
        <v>42.599499999999999</v>
      </c>
    </row>
    <row r="1560" spans="1:22" x14ac:dyDescent="0.25">
      <c r="A1560" s="1">
        <v>42433</v>
      </c>
      <c r="B1560">
        <v>200.43</v>
      </c>
      <c r="C1560" s="1">
        <v>42517</v>
      </c>
      <c r="D1560" s="4">
        <f t="shared" si="48"/>
        <v>210.24</v>
      </c>
      <c r="E1560">
        <v>9.2796000000000003</v>
      </c>
      <c r="F1560">
        <v>14.6563</v>
      </c>
      <c r="G1560">
        <v>22.850300000000001</v>
      </c>
      <c r="H1560">
        <v>28.101700000000001</v>
      </c>
      <c r="K1560">
        <v>43.058500000000002</v>
      </c>
      <c r="M1560">
        <v>43.929299999999998</v>
      </c>
      <c r="O1560">
        <v>40.0578</v>
      </c>
      <c r="Q1560" s="2">
        <v>42741</v>
      </c>
      <c r="R1560" s="4">
        <v>42.896900000000002</v>
      </c>
      <c r="T1560" s="2">
        <v>42723</v>
      </c>
      <c r="U1560" s="4">
        <v>40.0578</v>
      </c>
      <c r="V1560">
        <f t="shared" si="49"/>
        <v>42.0426</v>
      </c>
    </row>
    <row r="1561" spans="1:22" x14ac:dyDescent="0.25">
      <c r="A1561" s="1">
        <v>42436</v>
      </c>
      <c r="B1561">
        <v>200.59</v>
      </c>
      <c r="C1561" s="1">
        <v>42521</v>
      </c>
      <c r="D1561" s="4">
        <f t="shared" si="48"/>
        <v>209.84</v>
      </c>
      <c r="E1561">
        <v>10.322800000000001</v>
      </c>
      <c r="F1561">
        <v>16.088200000000001</v>
      </c>
      <c r="G1561">
        <v>23.312799999999999</v>
      </c>
      <c r="H1561">
        <v>28.354600000000001</v>
      </c>
      <c r="K1561">
        <v>41.8962</v>
      </c>
      <c r="M1561">
        <v>43.123100000000001</v>
      </c>
      <c r="O1561">
        <v>48.172699999999999</v>
      </c>
      <c r="Q1561" s="2">
        <v>42744</v>
      </c>
      <c r="R1561" s="4">
        <v>42.592300000000002</v>
      </c>
      <c r="T1561" s="2">
        <v>42724</v>
      </c>
      <c r="U1561" s="4">
        <v>48.172699999999999</v>
      </c>
      <c r="V1561">
        <f t="shared" si="49"/>
        <v>42.868299999999998</v>
      </c>
    </row>
    <row r="1562" spans="1:22" x14ac:dyDescent="0.25">
      <c r="A1562" s="1">
        <v>42437</v>
      </c>
      <c r="B1562">
        <v>198.4</v>
      </c>
      <c r="C1562" s="1">
        <v>42522</v>
      </c>
      <c r="D1562" s="4">
        <f t="shared" si="48"/>
        <v>210.27</v>
      </c>
      <c r="E1562">
        <v>10.1128</v>
      </c>
      <c r="F1562">
        <v>16.202100000000002</v>
      </c>
      <c r="G1562">
        <v>24.456499999999998</v>
      </c>
      <c r="H1562">
        <v>29.283300000000001</v>
      </c>
      <c r="K1562">
        <v>43.864600000000003</v>
      </c>
      <c r="M1562">
        <v>43.580800000000004</v>
      </c>
      <c r="O1562">
        <v>33.6783</v>
      </c>
      <c r="Q1562" s="2">
        <v>42745</v>
      </c>
      <c r="R1562" s="4">
        <v>42.7226</v>
      </c>
      <c r="T1562" s="2">
        <v>42725</v>
      </c>
      <c r="U1562" s="4">
        <v>33.6783</v>
      </c>
      <c r="V1562">
        <f t="shared" si="49"/>
        <v>42.472499999999997</v>
      </c>
    </row>
    <row r="1563" spans="1:22" x14ac:dyDescent="0.25">
      <c r="A1563" s="1">
        <v>42438</v>
      </c>
      <c r="B1563">
        <v>199.38</v>
      </c>
      <c r="C1563" s="1">
        <v>42523</v>
      </c>
      <c r="D1563" s="4">
        <f t="shared" si="48"/>
        <v>210.91</v>
      </c>
      <c r="E1563">
        <v>9.6010000000000009</v>
      </c>
      <c r="F1563">
        <v>15.584300000000001</v>
      </c>
      <c r="G1563">
        <v>24.073899999999998</v>
      </c>
      <c r="H1563">
        <v>29.034500000000001</v>
      </c>
      <c r="K1563">
        <v>45.794899999999998</v>
      </c>
      <c r="M1563">
        <v>43.5289</v>
      </c>
      <c r="O1563">
        <v>38.781300000000002</v>
      </c>
      <c r="Q1563" s="2">
        <v>42746</v>
      </c>
      <c r="R1563" s="4">
        <v>42.001800000000003</v>
      </c>
      <c r="T1563" s="2">
        <v>42726</v>
      </c>
      <c r="U1563" s="4">
        <v>38.781300000000002</v>
      </c>
      <c r="V1563">
        <f t="shared" si="49"/>
        <v>42.4208</v>
      </c>
    </row>
    <row r="1564" spans="1:22" x14ac:dyDescent="0.25">
      <c r="A1564" s="1">
        <v>42439</v>
      </c>
      <c r="B1564">
        <v>199.54</v>
      </c>
      <c r="C1564" s="1">
        <v>42524</v>
      </c>
      <c r="D1564" s="4">
        <f t="shared" si="48"/>
        <v>210.28</v>
      </c>
      <c r="E1564">
        <v>8.9868000000000006</v>
      </c>
      <c r="F1564">
        <v>14.9443</v>
      </c>
      <c r="G1564">
        <v>23.989699999999999</v>
      </c>
      <c r="H1564">
        <v>28.884399999999999</v>
      </c>
      <c r="K1564">
        <v>45.802900000000001</v>
      </c>
      <c r="M1564">
        <v>43.588900000000002</v>
      </c>
      <c r="O1564">
        <v>44.927599999999998</v>
      </c>
      <c r="Q1564" s="2">
        <v>42747</v>
      </c>
      <c r="R1564" s="4">
        <v>41.740699999999997</v>
      </c>
      <c r="T1564" s="2">
        <v>42727</v>
      </c>
      <c r="U1564" s="4">
        <v>44.927599999999998</v>
      </c>
      <c r="V1564">
        <f t="shared" si="49"/>
        <v>42.6265</v>
      </c>
    </row>
    <row r="1565" spans="1:22" x14ac:dyDescent="0.25">
      <c r="A1565" s="1">
        <v>42440</v>
      </c>
      <c r="B1565">
        <v>202.76</v>
      </c>
      <c r="C1565" s="1">
        <v>42527</v>
      </c>
      <c r="D1565" s="4">
        <f t="shared" si="48"/>
        <v>211.35</v>
      </c>
      <c r="E1565">
        <v>9.2982999999999993</v>
      </c>
      <c r="F1565">
        <v>15.767300000000001</v>
      </c>
      <c r="G1565">
        <v>22.728400000000001</v>
      </c>
      <c r="H1565">
        <v>28.062799999999999</v>
      </c>
      <c r="K1565">
        <v>45.682099999999998</v>
      </c>
      <c r="M1565">
        <v>43.245899999999999</v>
      </c>
      <c r="O1565">
        <v>37.9208</v>
      </c>
      <c r="Q1565" s="2">
        <v>42748</v>
      </c>
      <c r="R1565" s="4">
        <v>41.366399999999999</v>
      </c>
      <c r="T1565" s="2">
        <v>42731</v>
      </c>
      <c r="U1565" s="4">
        <v>37.9208</v>
      </c>
      <c r="V1565">
        <f t="shared" si="49"/>
        <v>42.971299999999999</v>
      </c>
    </row>
    <row r="1566" spans="1:22" x14ac:dyDescent="0.25">
      <c r="A1566" s="1">
        <v>42443</v>
      </c>
      <c r="B1566">
        <v>202.5</v>
      </c>
      <c r="C1566" s="1">
        <v>42528</v>
      </c>
      <c r="D1566" s="4">
        <f t="shared" si="48"/>
        <v>211.68</v>
      </c>
      <c r="E1566">
        <v>9.7344000000000008</v>
      </c>
      <c r="F1566">
        <v>16.367100000000001</v>
      </c>
      <c r="G1566">
        <v>23.429099999999998</v>
      </c>
      <c r="H1566">
        <v>27.9983</v>
      </c>
      <c r="K1566">
        <v>44.947099999999999</v>
      </c>
      <c r="M1566">
        <v>43.585999999999999</v>
      </c>
      <c r="O1566">
        <v>40.234999999999999</v>
      </c>
      <c r="Q1566" s="2">
        <v>42752</v>
      </c>
      <c r="R1566" s="4">
        <v>41.4499</v>
      </c>
      <c r="T1566" s="2">
        <v>42732</v>
      </c>
      <c r="U1566" s="4">
        <v>40.234999999999999</v>
      </c>
      <c r="V1566">
        <f t="shared" si="49"/>
        <v>42.951700000000002</v>
      </c>
    </row>
    <row r="1567" spans="1:22" x14ac:dyDescent="0.25">
      <c r="A1567" s="1">
        <v>42444</v>
      </c>
      <c r="B1567">
        <v>202.17</v>
      </c>
      <c r="C1567" s="1">
        <v>42529</v>
      </c>
      <c r="D1567" s="4">
        <f t="shared" si="48"/>
        <v>212.37</v>
      </c>
      <c r="E1567">
        <v>8.6859999999999999</v>
      </c>
      <c r="F1567">
        <v>16.5044</v>
      </c>
      <c r="G1567">
        <v>23.295100000000001</v>
      </c>
      <c r="H1567">
        <v>27.9361</v>
      </c>
      <c r="K1567">
        <v>45.8842</v>
      </c>
      <c r="M1567">
        <v>43.9223</v>
      </c>
      <c r="O1567">
        <v>37.511200000000002</v>
      </c>
      <c r="Q1567" s="2">
        <v>42753</v>
      </c>
      <c r="R1567" s="4">
        <v>40.6785</v>
      </c>
      <c r="T1567" s="2">
        <v>42733</v>
      </c>
      <c r="U1567" s="4">
        <v>37.511200000000002</v>
      </c>
      <c r="V1567">
        <f t="shared" si="49"/>
        <v>43.635199999999998</v>
      </c>
    </row>
    <row r="1568" spans="1:22" x14ac:dyDescent="0.25">
      <c r="A1568" s="1">
        <v>42445</v>
      </c>
      <c r="B1568">
        <v>203.34</v>
      </c>
      <c r="C1568" s="1">
        <v>42530</v>
      </c>
      <c r="D1568" s="4">
        <f t="shared" si="48"/>
        <v>212.08</v>
      </c>
      <c r="E1568">
        <v>9.1138999999999992</v>
      </c>
      <c r="F1568">
        <v>17.095800000000001</v>
      </c>
      <c r="G1568">
        <v>21.597000000000001</v>
      </c>
      <c r="H1568">
        <v>27.077200000000001</v>
      </c>
      <c r="K1568">
        <v>46.082000000000001</v>
      </c>
      <c r="M1568">
        <v>44.893300000000004</v>
      </c>
      <c r="O1568">
        <v>37.5794</v>
      </c>
      <c r="Q1568" s="2">
        <v>42754</v>
      </c>
      <c r="R1568" s="4">
        <v>40.544600000000003</v>
      </c>
      <c r="T1568" s="2">
        <v>42734</v>
      </c>
      <c r="U1568" s="4">
        <v>37.5794</v>
      </c>
      <c r="V1568">
        <f t="shared" si="49"/>
        <v>44.718899999999998</v>
      </c>
    </row>
    <row r="1569" spans="1:22" x14ac:dyDescent="0.25">
      <c r="A1569" s="1">
        <v>42446</v>
      </c>
      <c r="B1569">
        <v>204.63</v>
      </c>
      <c r="C1569" s="1">
        <v>42531</v>
      </c>
      <c r="D1569" s="4">
        <f t="shared" si="48"/>
        <v>210.07</v>
      </c>
      <c r="E1569">
        <v>10.6488</v>
      </c>
      <c r="F1569">
        <v>21.151399999999999</v>
      </c>
      <c r="G1569">
        <v>21.052700000000002</v>
      </c>
      <c r="H1569">
        <v>26.558299999999999</v>
      </c>
      <c r="K1569">
        <v>46.787100000000002</v>
      </c>
      <c r="M1569">
        <v>46.810499999999998</v>
      </c>
      <c r="O1569">
        <v>37.504899999999999</v>
      </c>
      <c r="Q1569" s="2">
        <v>42755</v>
      </c>
      <c r="R1569" s="4">
        <v>40.607700000000001</v>
      </c>
      <c r="T1569" s="2">
        <v>42738</v>
      </c>
      <c r="U1569" s="4">
        <v>37.504899999999999</v>
      </c>
      <c r="V1569">
        <f t="shared" si="49"/>
        <v>44.854599999999998</v>
      </c>
    </row>
    <row r="1570" spans="1:22" x14ac:dyDescent="0.25">
      <c r="A1570" s="1">
        <v>42447</v>
      </c>
      <c r="B1570">
        <v>204.38</v>
      </c>
      <c r="C1570" s="1">
        <v>42534</v>
      </c>
      <c r="D1570" s="4">
        <f t="shared" si="48"/>
        <v>208.44919999999999</v>
      </c>
      <c r="E1570">
        <v>14.4238</v>
      </c>
      <c r="F1570">
        <v>28.132000000000001</v>
      </c>
      <c r="G1570">
        <v>21.250800000000002</v>
      </c>
      <c r="H1570">
        <v>26.754000000000001</v>
      </c>
      <c r="K1570">
        <v>49.243400000000001</v>
      </c>
      <c r="M1570">
        <v>46.740400000000001</v>
      </c>
      <c r="O1570">
        <v>39.124200000000002</v>
      </c>
      <c r="Q1570" s="2">
        <v>42758</v>
      </c>
      <c r="R1570" s="4">
        <v>38.670900000000003</v>
      </c>
      <c r="T1570" s="2">
        <v>42739</v>
      </c>
      <c r="U1570" s="4">
        <v>39.124200000000002</v>
      </c>
      <c r="V1570">
        <f t="shared" si="49"/>
        <v>43.8444</v>
      </c>
    </row>
    <row r="1571" spans="1:22" x14ac:dyDescent="0.25">
      <c r="A1571" s="1">
        <v>42450</v>
      </c>
      <c r="B1571">
        <v>204.67</v>
      </c>
      <c r="C1571" s="1">
        <v>42535</v>
      </c>
      <c r="D1571" s="4">
        <f t="shared" si="48"/>
        <v>208.04</v>
      </c>
      <c r="E1571">
        <v>13.128399999999999</v>
      </c>
      <c r="F1571">
        <v>27.486799999999999</v>
      </c>
      <c r="G1571">
        <v>21.191600000000001</v>
      </c>
      <c r="H1571">
        <v>26.667100000000001</v>
      </c>
      <c r="K1571">
        <v>49.401800000000001</v>
      </c>
      <c r="M1571">
        <v>45.647100000000002</v>
      </c>
      <c r="O1571">
        <v>44.619</v>
      </c>
      <c r="Q1571" s="2">
        <v>42759</v>
      </c>
      <c r="R1571" s="4">
        <v>41.299799999999998</v>
      </c>
      <c r="T1571" s="2">
        <v>42740</v>
      </c>
      <c r="U1571" s="4">
        <v>44.619</v>
      </c>
      <c r="V1571">
        <f t="shared" si="49"/>
        <v>43.6706</v>
      </c>
    </row>
    <row r="1572" spans="1:22" x14ac:dyDescent="0.25">
      <c r="A1572" s="1">
        <v>42451</v>
      </c>
      <c r="B1572">
        <v>204.56</v>
      </c>
      <c r="C1572" s="1">
        <v>42536</v>
      </c>
      <c r="D1572" s="4">
        <f t="shared" si="48"/>
        <v>207.75</v>
      </c>
      <c r="E1572">
        <v>12.300700000000001</v>
      </c>
      <c r="F1572">
        <v>31.425699999999999</v>
      </c>
      <c r="G1572">
        <v>21.5688</v>
      </c>
      <c r="H1572">
        <v>26.9345</v>
      </c>
      <c r="K1572">
        <v>48.231299999999997</v>
      </c>
      <c r="M1572">
        <v>45.122900000000001</v>
      </c>
      <c r="O1572">
        <v>39.601300000000002</v>
      </c>
      <c r="Q1572" s="2">
        <v>42760</v>
      </c>
      <c r="R1572" s="4">
        <v>39.469200000000001</v>
      </c>
      <c r="T1572" s="2">
        <v>42741</v>
      </c>
      <c r="U1572" s="4">
        <v>39.601300000000002</v>
      </c>
      <c r="V1572">
        <f t="shared" si="49"/>
        <v>42.896900000000002</v>
      </c>
    </row>
    <row r="1573" spans="1:22" x14ac:dyDescent="0.25">
      <c r="A1573" s="1">
        <v>42452</v>
      </c>
      <c r="B1573">
        <v>203.20920000000001</v>
      </c>
      <c r="C1573" s="1">
        <v>42537</v>
      </c>
      <c r="D1573" s="4">
        <f t="shared" si="48"/>
        <v>208.37</v>
      </c>
      <c r="E1573">
        <v>6.7816999999999998</v>
      </c>
      <c r="F1573">
        <v>44.447499999999998</v>
      </c>
      <c r="G1573">
        <v>21.924199999999999</v>
      </c>
      <c r="H1573">
        <v>27.197500000000002</v>
      </c>
      <c r="K1573">
        <v>47.430700000000002</v>
      </c>
      <c r="M1573">
        <v>45.139600000000002</v>
      </c>
      <c r="O1573">
        <v>46.354900000000001</v>
      </c>
      <c r="Q1573" s="2">
        <v>42761</v>
      </c>
      <c r="R1573" s="4">
        <v>39.068100000000001</v>
      </c>
      <c r="T1573" s="2">
        <v>42744</v>
      </c>
      <c r="U1573" s="4">
        <v>46.354900000000001</v>
      </c>
      <c r="V1573">
        <f t="shared" si="49"/>
        <v>42.592300000000002</v>
      </c>
    </row>
    <row r="1574" spans="1:22" x14ac:dyDescent="0.25">
      <c r="A1574" s="1">
        <v>42453</v>
      </c>
      <c r="B1574">
        <v>203.12</v>
      </c>
      <c r="C1574" s="1">
        <v>42538</v>
      </c>
      <c r="D1574" s="4">
        <f t="shared" si="48"/>
        <v>206.52</v>
      </c>
      <c r="E1574">
        <v>20.035</v>
      </c>
      <c r="F1574">
        <v>27.837800000000001</v>
      </c>
      <c r="G1574">
        <v>21.6615</v>
      </c>
      <c r="H1574">
        <v>27.184200000000001</v>
      </c>
      <c r="K1574">
        <v>46.8855</v>
      </c>
      <c r="M1574">
        <v>44.593800000000002</v>
      </c>
      <c r="O1574">
        <v>41.400599999999997</v>
      </c>
      <c r="Q1574" s="2">
        <v>42762</v>
      </c>
      <c r="R1574" s="4">
        <v>40.7378</v>
      </c>
      <c r="T1574" s="2">
        <v>42745</v>
      </c>
      <c r="U1574" s="4">
        <v>41.400599999999997</v>
      </c>
      <c r="V1574">
        <f t="shared" si="49"/>
        <v>42.7226</v>
      </c>
    </row>
    <row r="1575" spans="1:22" x14ac:dyDescent="0.25">
      <c r="A1575" s="1">
        <v>42457</v>
      </c>
      <c r="B1575">
        <v>203.24</v>
      </c>
      <c r="C1575" s="1">
        <v>42541</v>
      </c>
      <c r="D1575" s="4">
        <f t="shared" si="48"/>
        <v>207.85</v>
      </c>
      <c r="E1575">
        <v>15.4107</v>
      </c>
      <c r="F1575">
        <v>21.491099999999999</v>
      </c>
      <c r="G1575">
        <v>22.101400000000002</v>
      </c>
      <c r="H1575">
        <v>27.322700000000001</v>
      </c>
      <c r="K1575">
        <v>46.793500000000002</v>
      </c>
      <c r="M1575">
        <v>44.565199999999997</v>
      </c>
      <c r="O1575">
        <v>41.163899999999998</v>
      </c>
      <c r="Q1575" s="2">
        <v>42765</v>
      </c>
      <c r="R1575" s="4">
        <v>40.229599999999998</v>
      </c>
      <c r="T1575" s="2">
        <v>42746</v>
      </c>
      <c r="U1575" s="4">
        <v>41.163899999999998</v>
      </c>
      <c r="V1575">
        <f t="shared" si="49"/>
        <v>42.001800000000003</v>
      </c>
    </row>
    <row r="1576" spans="1:22" x14ac:dyDescent="0.25">
      <c r="A1576" s="1">
        <v>42458</v>
      </c>
      <c r="B1576">
        <v>205.1208</v>
      </c>
      <c r="C1576" s="1">
        <v>42542</v>
      </c>
      <c r="D1576" s="4">
        <f t="shared" si="48"/>
        <v>208.44</v>
      </c>
      <c r="E1576">
        <v>15.7789</v>
      </c>
      <c r="F1576">
        <v>21.8812</v>
      </c>
      <c r="G1576">
        <v>21.1111</v>
      </c>
      <c r="H1576">
        <v>26.5365</v>
      </c>
      <c r="K1576">
        <v>46.6006</v>
      </c>
      <c r="M1576">
        <v>43.592599999999997</v>
      </c>
      <c r="O1576">
        <v>42.084499999999998</v>
      </c>
      <c r="Q1576" s="2">
        <v>42766</v>
      </c>
      <c r="R1576" s="4">
        <v>39.5685</v>
      </c>
      <c r="T1576" s="2">
        <v>42747</v>
      </c>
      <c r="U1576" s="4">
        <v>42.084499999999998</v>
      </c>
      <c r="V1576">
        <f t="shared" si="49"/>
        <v>41.740699999999997</v>
      </c>
    </row>
    <row r="1577" spans="1:22" x14ac:dyDescent="0.25">
      <c r="A1577" s="1">
        <v>42459</v>
      </c>
      <c r="B1577">
        <v>206.02</v>
      </c>
      <c r="C1577" s="1">
        <v>42543</v>
      </c>
      <c r="D1577" s="4">
        <f t="shared" si="48"/>
        <v>208.1</v>
      </c>
      <c r="E1577">
        <v>18.433800000000002</v>
      </c>
      <c r="F1577">
        <v>24.4557</v>
      </c>
      <c r="G1577">
        <v>21.0487</v>
      </c>
      <c r="H1577">
        <v>26.437799999999999</v>
      </c>
      <c r="K1577">
        <v>44.786799999999999</v>
      </c>
      <c r="M1577">
        <v>43.340899999999998</v>
      </c>
      <c r="O1577">
        <v>42.796100000000003</v>
      </c>
      <c r="Q1577" s="2">
        <v>42767</v>
      </c>
      <c r="R1577" s="4">
        <v>38.388399999999997</v>
      </c>
      <c r="T1577" s="2">
        <v>42748</v>
      </c>
      <c r="U1577" s="4">
        <v>42.796100000000003</v>
      </c>
      <c r="V1577">
        <f t="shared" si="49"/>
        <v>41.366399999999999</v>
      </c>
    </row>
    <row r="1578" spans="1:22" x14ac:dyDescent="0.25">
      <c r="A1578" s="1">
        <v>42460</v>
      </c>
      <c r="B1578">
        <v>205.52</v>
      </c>
      <c r="C1578" s="1">
        <v>42544</v>
      </c>
      <c r="D1578" s="4">
        <f t="shared" si="48"/>
        <v>210.81</v>
      </c>
      <c r="E1578">
        <v>14.343500000000001</v>
      </c>
      <c r="F1578">
        <v>20.758900000000001</v>
      </c>
      <c r="G1578">
        <v>21.490100000000002</v>
      </c>
      <c r="H1578">
        <v>26.504100000000001</v>
      </c>
      <c r="K1578">
        <v>44.778199999999998</v>
      </c>
      <c r="M1578">
        <v>42.878700000000002</v>
      </c>
      <c r="O1578">
        <v>35.753900000000002</v>
      </c>
      <c r="Q1578" s="2">
        <v>42768</v>
      </c>
      <c r="R1578" s="4">
        <v>39.140999999999998</v>
      </c>
      <c r="T1578" s="2">
        <v>42752</v>
      </c>
      <c r="U1578" s="4">
        <v>35.753900000000002</v>
      </c>
      <c r="V1578">
        <f t="shared" si="49"/>
        <v>41.4499</v>
      </c>
    </row>
    <row r="1579" spans="1:22" x14ac:dyDescent="0.25">
      <c r="A1579" s="1">
        <v>42461</v>
      </c>
      <c r="B1579">
        <v>206.92</v>
      </c>
      <c r="C1579" s="1">
        <v>42545</v>
      </c>
      <c r="D1579" s="4">
        <f t="shared" si="48"/>
        <v>203.13</v>
      </c>
      <c r="E1579">
        <v>21.161799999999999</v>
      </c>
      <c r="F1579">
        <v>27.380600000000001</v>
      </c>
      <c r="G1579">
        <v>20.748000000000001</v>
      </c>
      <c r="H1579">
        <v>25.927600000000002</v>
      </c>
      <c r="K1579">
        <v>43.441400000000002</v>
      </c>
      <c r="M1579">
        <v>43.530700000000003</v>
      </c>
      <c r="O1579">
        <v>64.109200000000001</v>
      </c>
      <c r="Q1579" s="2">
        <v>42769</v>
      </c>
      <c r="R1579" s="4">
        <v>39.200800000000001</v>
      </c>
      <c r="T1579" s="2">
        <v>42753</v>
      </c>
      <c r="U1579" s="4">
        <v>64.109200000000001</v>
      </c>
      <c r="V1579">
        <f t="shared" si="49"/>
        <v>40.6785</v>
      </c>
    </row>
    <row r="1580" spans="1:22" x14ac:dyDescent="0.25">
      <c r="A1580" s="1">
        <v>42464</v>
      </c>
      <c r="B1580">
        <v>206.25</v>
      </c>
      <c r="C1580" s="1">
        <v>42548</v>
      </c>
      <c r="D1580" s="4">
        <f t="shared" si="48"/>
        <v>199.6</v>
      </c>
      <c r="E1580">
        <v>21.194900000000001</v>
      </c>
      <c r="F1580">
        <v>26.1587</v>
      </c>
      <c r="G1580">
        <v>21.3581</v>
      </c>
      <c r="H1580">
        <v>26.370100000000001</v>
      </c>
      <c r="K1580">
        <v>44.506599999999999</v>
      </c>
      <c r="M1580">
        <v>42.991900000000001</v>
      </c>
      <c r="O1580">
        <v>40.053199999999997</v>
      </c>
      <c r="Q1580" s="2">
        <v>42772</v>
      </c>
      <c r="R1580" s="4">
        <v>41.434199999999997</v>
      </c>
      <c r="T1580" s="2">
        <v>42754</v>
      </c>
      <c r="U1580" s="4">
        <v>40.053199999999997</v>
      </c>
      <c r="V1580">
        <f t="shared" si="49"/>
        <v>40.544600000000003</v>
      </c>
    </row>
    <row r="1581" spans="1:22" x14ac:dyDescent="0.25">
      <c r="A1581" s="1">
        <v>42465</v>
      </c>
      <c r="B1581">
        <v>204.1892</v>
      </c>
      <c r="C1581" s="1">
        <v>42549</v>
      </c>
      <c r="D1581" s="4">
        <f t="shared" si="48"/>
        <v>203.19970000000001</v>
      </c>
      <c r="E1581">
        <v>16.445900000000002</v>
      </c>
      <c r="F1581">
        <v>21.085000000000001</v>
      </c>
      <c r="G1581">
        <v>22.2745</v>
      </c>
      <c r="H1581">
        <v>27.397200000000002</v>
      </c>
      <c r="K1581">
        <v>43.935099999999998</v>
      </c>
      <c r="M1581">
        <v>43.263599999999997</v>
      </c>
      <c r="O1581">
        <v>38.1235</v>
      </c>
      <c r="Q1581" s="2">
        <v>42773</v>
      </c>
      <c r="R1581" s="4">
        <v>38.535699999999999</v>
      </c>
      <c r="T1581" s="2">
        <v>42755</v>
      </c>
      <c r="U1581" s="4">
        <v>38.1235</v>
      </c>
      <c r="V1581">
        <f t="shared" si="49"/>
        <v>40.607700000000001</v>
      </c>
    </row>
    <row r="1582" spans="1:22" x14ac:dyDescent="0.25">
      <c r="A1582" s="1">
        <v>42466</v>
      </c>
      <c r="B1582">
        <v>206.42</v>
      </c>
      <c r="C1582" s="1">
        <v>42550</v>
      </c>
      <c r="D1582" s="4">
        <f t="shared" si="48"/>
        <v>206.66</v>
      </c>
      <c r="E1582">
        <v>14.026</v>
      </c>
      <c r="F1582">
        <v>19.688300000000002</v>
      </c>
      <c r="G1582">
        <v>21.176500000000001</v>
      </c>
      <c r="H1582">
        <v>26.716200000000001</v>
      </c>
      <c r="K1582">
        <v>43.575299999999999</v>
      </c>
      <c r="M1582">
        <v>42.335900000000002</v>
      </c>
      <c r="O1582">
        <v>41.075699999999998</v>
      </c>
      <c r="Q1582" s="2">
        <v>42774</v>
      </c>
      <c r="R1582" s="4">
        <v>39.234499999999997</v>
      </c>
      <c r="T1582" s="2">
        <v>42758</v>
      </c>
      <c r="U1582" s="4">
        <v>41.075699999999998</v>
      </c>
      <c r="V1582">
        <f t="shared" si="49"/>
        <v>38.670900000000003</v>
      </c>
    </row>
    <row r="1583" spans="1:22" x14ac:dyDescent="0.25">
      <c r="A1583" s="1">
        <v>42467</v>
      </c>
      <c r="B1583">
        <v>203.95</v>
      </c>
      <c r="C1583" s="1">
        <v>42551</v>
      </c>
      <c r="D1583" s="4">
        <f t="shared" si="48"/>
        <v>209.47499999999999</v>
      </c>
      <c r="E1583">
        <v>12.4428</v>
      </c>
      <c r="F1583">
        <v>19.090499999999999</v>
      </c>
      <c r="G1583">
        <v>23.1373</v>
      </c>
      <c r="H1583">
        <v>28.091999999999999</v>
      </c>
      <c r="K1583">
        <v>42.460799999999999</v>
      </c>
      <c r="M1583">
        <v>34.4084</v>
      </c>
      <c r="O1583">
        <v>40.811</v>
      </c>
      <c r="Q1583" s="2">
        <v>42775</v>
      </c>
      <c r="R1583" s="4">
        <v>39.326599999999999</v>
      </c>
      <c r="T1583" s="2">
        <v>42759</v>
      </c>
      <c r="U1583" s="4">
        <v>40.811</v>
      </c>
      <c r="V1583">
        <f t="shared" si="49"/>
        <v>41.299799999999998</v>
      </c>
    </row>
    <row r="1584" spans="1:22" x14ac:dyDescent="0.25">
      <c r="A1584" s="1">
        <v>42468</v>
      </c>
      <c r="B1584">
        <v>204.4992</v>
      </c>
      <c r="C1584" s="1">
        <v>42552</v>
      </c>
      <c r="D1584" s="4">
        <f t="shared" si="48"/>
        <v>209.92080000000001</v>
      </c>
      <c r="E1584">
        <v>11.1168</v>
      </c>
      <c r="F1584">
        <v>17.858599999999999</v>
      </c>
      <c r="G1584">
        <v>22.478200000000001</v>
      </c>
      <c r="H1584">
        <v>27.645800000000001</v>
      </c>
      <c r="K1584">
        <v>43.480800000000002</v>
      </c>
      <c r="M1584">
        <v>39.3354</v>
      </c>
      <c r="O1584">
        <v>41.1447</v>
      </c>
      <c r="Q1584" s="2">
        <v>42776</v>
      </c>
      <c r="R1584" s="4">
        <v>39.898800000000001</v>
      </c>
      <c r="T1584" s="2">
        <v>42760</v>
      </c>
      <c r="U1584" s="4">
        <v>41.1447</v>
      </c>
      <c r="V1584">
        <f t="shared" si="49"/>
        <v>39.469200000000001</v>
      </c>
    </row>
    <row r="1585" spans="1:22" x14ac:dyDescent="0.25">
      <c r="A1585" s="1">
        <v>42471</v>
      </c>
      <c r="B1585">
        <v>204.02010000000001</v>
      </c>
      <c r="C1585" s="1">
        <v>42556</v>
      </c>
      <c r="D1585" s="4">
        <f t="shared" si="48"/>
        <v>208.41</v>
      </c>
      <c r="E1585">
        <v>12.918699999999999</v>
      </c>
      <c r="F1585">
        <v>19.685199999999998</v>
      </c>
      <c r="G1585">
        <v>23.079699999999999</v>
      </c>
      <c r="H1585">
        <v>28.143799999999999</v>
      </c>
      <c r="K1585">
        <v>43.113599999999998</v>
      </c>
      <c r="M1585">
        <v>34.611499999999999</v>
      </c>
      <c r="O1585">
        <v>41.116100000000003</v>
      </c>
      <c r="Q1585" s="2">
        <v>42779</v>
      </c>
      <c r="R1585" s="4">
        <v>38.32</v>
      </c>
      <c r="T1585" s="2">
        <v>42761</v>
      </c>
      <c r="U1585" s="4">
        <v>41.116100000000003</v>
      </c>
      <c r="V1585">
        <f t="shared" si="49"/>
        <v>39.068100000000001</v>
      </c>
    </row>
    <row r="1586" spans="1:22" x14ac:dyDescent="0.25">
      <c r="A1586" s="1">
        <v>42472</v>
      </c>
      <c r="B1586">
        <v>205.92</v>
      </c>
      <c r="C1586" s="1">
        <v>42557</v>
      </c>
      <c r="D1586" s="4">
        <f t="shared" si="48"/>
        <v>209.66</v>
      </c>
      <c r="E1586">
        <v>12.1294</v>
      </c>
      <c r="F1586">
        <v>19.183900000000001</v>
      </c>
      <c r="G1586">
        <v>22.104299999999999</v>
      </c>
      <c r="H1586">
        <v>27.415900000000001</v>
      </c>
      <c r="K1586">
        <v>43.3752</v>
      </c>
      <c r="M1586">
        <v>34.066699999999997</v>
      </c>
      <c r="O1586">
        <v>40.9392</v>
      </c>
      <c r="Q1586" s="2">
        <v>42780</v>
      </c>
      <c r="R1586" s="4">
        <v>38.128900000000002</v>
      </c>
      <c r="T1586" s="2">
        <v>42762</v>
      </c>
      <c r="U1586" s="4">
        <v>40.9392</v>
      </c>
      <c r="V1586">
        <f t="shared" si="49"/>
        <v>40.7378</v>
      </c>
    </row>
    <row r="1587" spans="1:22" x14ac:dyDescent="0.25">
      <c r="A1587" s="1">
        <v>42473</v>
      </c>
      <c r="B1587">
        <v>208.0008</v>
      </c>
      <c r="C1587" s="1">
        <v>42558</v>
      </c>
      <c r="D1587" s="4">
        <f t="shared" si="48"/>
        <v>209.52600000000001</v>
      </c>
      <c r="E1587">
        <v>11.882899999999999</v>
      </c>
      <c r="F1587">
        <v>19.461500000000001</v>
      </c>
      <c r="G1587">
        <v>21.502199999999998</v>
      </c>
      <c r="H1587">
        <v>26.825700000000001</v>
      </c>
      <c r="K1587">
        <v>42.913899999999998</v>
      </c>
      <c r="M1587">
        <v>38.956600000000002</v>
      </c>
      <c r="O1587">
        <v>42.250700000000002</v>
      </c>
      <c r="Q1587" s="2">
        <v>42781</v>
      </c>
      <c r="R1587" s="4">
        <v>38.326000000000001</v>
      </c>
      <c r="T1587" s="2">
        <v>42765</v>
      </c>
      <c r="U1587" s="4">
        <v>42.250700000000002</v>
      </c>
      <c r="V1587">
        <f t="shared" si="49"/>
        <v>40.229599999999998</v>
      </c>
    </row>
    <row r="1588" spans="1:22" x14ac:dyDescent="0.25">
      <c r="A1588" s="1">
        <v>42474</v>
      </c>
      <c r="B1588">
        <v>208.01</v>
      </c>
      <c r="C1588" s="1">
        <v>42559</v>
      </c>
      <c r="D1588" s="4">
        <f t="shared" si="48"/>
        <v>212.65</v>
      </c>
      <c r="E1588">
        <v>9.6123999999999992</v>
      </c>
      <c r="F1588">
        <v>18.53</v>
      </c>
      <c r="G1588">
        <v>21.433</v>
      </c>
      <c r="H1588">
        <v>26.884499999999999</v>
      </c>
      <c r="K1588">
        <v>42.68</v>
      </c>
      <c r="M1588">
        <v>37.134</v>
      </c>
      <c r="O1588">
        <v>41.979700000000001</v>
      </c>
      <c r="Q1588" s="2">
        <v>42782</v>
      </c>
      <c r="R1588" s="4">
        <v>37.3095</v>
      </c>
      <c r="T1588" s="2">
        <v>42766</v>
      </c>
      <c r="U1588" s="4">
        <v>41.979700000000001</v>
      </c>
      <c r="V1588">
        <f t="shared" si="49"/>
        <v>39.5685</v>
      </c>
    </row>
    <row r="1589" spans="1:22" x14ac:dyDescent="0.25">
      <c r="A1589" s="1">
        <v>42475</v>
      </c>
      <c r="B1589">
        <v>207.78</v>
      </c>
      <c r="C1589" s="1">
        <v>42562</v>
      </c>
      <c r="D1589" s="4">
        <f t="shared" si="48"/>
        <v>213.4</v>
      </c>
      <c r="E1589">
        <v>10.8203</v>
      </c>
      <c r="F1589">
        <v>22.393000000000001</v>
      </c>
      <c r="G1589">
        <v>21.342300000000002</v>
      </c>
      <c r="H1589">
        <v>26.7806</v>
      </c>
      <c r="K1589">
        <v>44.504100000000001</v>
      </c>
      <c r="M1589">
        <v>38.0441</v>
      </c>
      <c r="O1589">
        <v>41.946300000000001</v>
      </c>
      <c r="Q1589" s="2">
        <v>42783</v>
      </c>
      <c r="R1589" s="4">
        <v>38.566099999999999</v>
      </c>
      <c r="T1589" s="2">
        <v>42767</v>
      </c>
      <c r="U1589" s="4">
        <v>41.946300000000001</v>
      </c>
      <c r="V1589">
        <f t="shared" si="49"/>
        <v>38.388399999999997</v>
      </c>
    </row>
    <row r="1590" spans="1:22" x14ac:dyDescent="0.25">
      <c r="A1590" s="1">
        <v>42478</v>
      </c>
      <c r="B1590">
        <v>209.23920000000001</v>
      </c>
      <c r="C1590" s="1">
        <v>42563</v>
      </c>
      <c r="D1590" s="4">
        <f t="shared" si="48"/>
        <v>214.95</v>
      </c>
      <c r="E1590">
        <v>11.3917</v>
      </c>
      <c r="F1590">
        <v>25.822299999999998</v>
      </c>
      <c r="G1590">
        <v>21.226800000000001</v>
      </c>
      <c r="H1590">
        <v>26.151399999999999</v>
      </c>
      <c r="K1590">
        <v>44.306800000000003</v>
      </c>
      <c r="M1590">
        <v>33.531199999999998</v>
      </c>
      <c r="O1590">
        <v>41.808700000000002</v>
      </c>
      <c r="Q1590" s="2">
        <v>42787</v>
      </c>
      <c r="R1590" s="4">
        <v>40.280999999999999</v>
      </c>
      <c r="T1590" s="2">
        <v>42768</v>
      </c>
      <c r="U1590" s="4">
        <v>41.808700000000002</v>
      </c>
      <c r="V1590">
        <f t="shared" si="49"/>
        <v>39.140999999999998</v>
      </c>
    </row>
    <row r="1591" spans="1:22" x14ac:dyDescent="0.25">
      <c r="A1591" s="1">
        <v>42479</v>
      </c>
      <c r="B1591">
        <v>209.9</v>
      </c>
      <c r="C1591" s="1">
        <v>42564</v>
      </c>
      <c r="D1591" s="4">
        <f t="shared" si="48"/>
        <v>214.92</v>
      </c>
      <c r="E1591">
        <v>11.410500000000001</v>
      </c>
      <c r="F1591">
        <v>29.424499999999998</v>
      </c>
      <c r="G1591">
        <v>20.831900000000001</v>
      </c>
      <c r="H1591">
        <v>25.943200000000001</v>
      </c>
      <c r="K1591">
        <v>43.985100000000003</v>
      </c>
      <c r="M1591">
        <v>36.9529</v>
      </c>
      <c r="O1591">
        <v>41.691000000000003</v>
      </c>
      <c r="Q1591" s="2">
        <v>42788</v>
      </c>
      <c r="R1591" s="4">
        <v>41.070999999999998</v>
      </c>
      <c r="T1591" s="2">
        <v>42769</v>
      </c>
      <c r="U1591" s="4">
        <v>41.691000000000003</v>
      </c>
      <c r="V1591">
        <f t="shared" si="49"/>
        <v>39.200800000000001</v>
      </c>
    </row>
    <row r="1592" spans="1:22" x14ac:dyDescent="0.25">
      <c r="A1592" s="1">
        <v>42480</v>
      </c>
      <c r="B1592">
        <v>210.1</v>
      </c>
      <c r="C1592" s="1">
        <v>42565</v>
      </c>
      <c r="D1592" s="4">
        <f t="shared" si="48"/>
        <v>216.12</v>
      </c>
      <c r="E1592">
        <v>14.9823</v>
      </c>
      <c r="F1592">
        <v>40.69</v>
      </c>
      <c r="G1592">
        <v>20.742799999999999</v>
      </c>
      <c r="H1592">
        <v>26.116299999999999</v>
      </c>
      <c r="K1592">
        <v>44.906300000000002</v>
      </c>
      <c r="M1592">
        <v>37.2149</v>
      </c>
      <c r="O1592">
        <v>41.6511</v>
      </c>
      <c r="Q1592" s="2">
        <v>42789</v>
      </c>
      <c r="R1592" s="4">
        <v>40.882800000000003</v>
      </c>
      <c r="T1592" s="2">
        <v>42772</v>
      </c>
      <c r="U1592" s="4">
        <v>41.6511</v>
      </c>
      <c r="V1592">
        <f t="shared" si="49"/>
        <v>41.434199999999997</v>
      </c>
    </row>
    <row r="1593" spans="1:22" x14ac:dyDescent="0.25">
      <c r="A1593" s="1">
        <v>42481</v>
      </c>
      <c r="B1593">
        <v>208.97</v>
      </c>
      <c r="C1593" s="1">
        <v>42566</v>
      </c>
      <c r="D1593" s="4">
        <f t="shared" si="48"/>
        <v>215.83</v>
      </c>
      <c r="E1593">
        <v>8.5406999999999993</v>
      </c>
      <c r="F1593">
        <v>16.919699999999999</v>
      </c>
      <c r="G1593">
        <v>21.2987</v>
      </c>
      <c r="H1593">
        <v>26.598299999999998</v>
      </c>
      <c r="K1593">
        <v>43.973300000000002</v>
      </c>
      <c r="M1593">
        <v>43.582299999999996</v>
      </c>
      <c r="O1593">
        <v>41.6586</v>
      </c>
      <c r="Q1593" s="2">
        <v>42790</v>
      </c>
      <c r="R1593" s="4">
        <v>40.1372</v>
      </c>
      <c r="T1593" s="2">
        <v>42773</v>
      </c>
      <c r="U1593" s="4">
        <v>41.6586</v>
      </c>
      <c r="V1593">
        <f t="shared" si="49"/>
        <v>38.535699999999999</v>
      </c>
    </row>
    <row r="1594" spans="1:22" x14ac:dyDescent="0.25">
      <c r="A1594" s="1">
        <v>42482</v>
      </c>
      <c r="B1594">
        <v>208.97</v>
      </c>
      <c r="C1594" s="1">
        <v>42569</v>
      </c>
      <c r="D1594" s="4">
        <f t="shared" si="48"/>
        <v>216.4092</v>
      </c>
      <c r="E1594">
        <v>10.4217</v>
      </c>
      <c r="F1594">
        <v>15.4621</v>
      </c>
      <c r="G1594">
        <v>20.678999999999998</v>
      </c>
      <c r="H1594">
        <v>26.186299999999999</v>
      </c>
      <c r="K1594">
        <v>45.318399999999997</v>
      </c>
      <c r="M1594">
        <v>32.169600000000003</v>
      </c>
      <c r="O1594">
        <v>41.3521</v>
      </c>
      <c r="Q1594" s="2">
        <v>42793</v>
      </c>
      <c r="R1594" s="4">
        <v>40.007399999999997</v>
      </c>
      <c r="T1594" s="2">
        <v>42774</v>
      </c>
      <c r="U1594" s="4">
        <v>41.3521</v>
      </c>
      <c r="V1594">
        <f t="shared" si="49"/>
        <v>39.234499999999997</v>
      </c>
    </row>
    <row r="1595" spans="1:22" x14ac:dyDescent="0.25">
      <c r="A1595" s="1">
        <v>42485</v>
      </c>
      <c r="B1595">
        <v>208.61</v>
      </c>
      <c r="C1595" s="1">
        <v>42570</v>
      </c>
      <c r="D1595" s="4">
        <f t="shared" si="48"/>
        <v>216.19</v>
      </c>
      <c r="E1595">
        <v>9.9497999999999998</v>
      </c>
      <c r="F1595">
        <v>15.054399999999999</v>
      </c>
      <c r="G1595">
        <v>21.5046</v>
      </c>
      <c r="H1595">
        <v>26.633400000000002</v>
      </c>
      <c r="K1595">
        <v>44.418799999999997</v>
      </c>
      <c r="M1595">
        <v>38.488900000000001</v>
      </c>
      <c r="O1595">
        <v>41.007899999999999</v>
      </c>
      <c r="Q1595" s="2">
        <v>42794</v>
      </c>
      <c r="R1595" s="4">
        <v>40.476399999999998</v>
      </c>
      <c r="T1595" s="2">
        <v>42775</v>
      </c>
      <c r="U1595" s="4">
        <v>41.007899999999999</v>
      </c>
      <c r="V1595">
        <f t="shared" si="49"/>
        <v>39.326599999999999</v>
      </c>
    </row>
    <row r="1596" spans="1:22" x14ac:dyDescent="0.25">
      <c r="A1596" s="1">
        <v>42486</v>
      </c>
      <c r="B1596">
        <v>208.91919999999999</v>
      </c>
      <c r="C1596" s="1">
        <v>42571</v>
      </c>
      <c r="D1596" s="4">
        <f t="shared" si="48"/>
        <v>217.08500000000001</v>
      </c>
      <c r="E1596">
        <v>10.0547</v>
      </c>
      <c r="F1596">
        <v>14.903</v>
      </c>
      <c r="G1596">
        <v>21.2423</v>
      </c>
      <c r="H1596">
        <v>26.35</v>
      </c>
      <c r="K1596">
        <v>43.9529</v>
      </c>
      <c r="M1596">
        <v>34.6021</v>
      </c>
      <c r="O1596">
        <v>40.8553</v>
      </c>
      <c r="Q1596" s="2">
        <v>42795</v>
      </c>
      <c r="R1596" s="4">
        <v>40.432099999999998</v>
      </c>
      <c r="T1596" s="2">
        <v>42776</v>
      </c>
      <c r="U1596" s="4">
        <v>40.8553</v>
      </c>
      <c r="V1596">
        <f t="shared" si="49"/>
        <v>39.898800000000001</v>
      </c>
    </row>
    <row r="1597" spans="1:22" x14ac:dyDescent="0.25">
      <c r="A1597" s="1">
        <v>42487</v>
      </c>
      <c r="B1597">
        <v>209.35</v>
      </c>
      <c r="C1597" s="1">
        <v>42572</v>
      </c>
      <c r="D1597" s="4">
        <f t="shared" si="48"/>
        <v>216.26499999999999</v>
      </c>
      <c r="E1597">
        <v>10.737</v>
      </c>
      <c r="F1597">
        <v>15.879200000000001</v>
      </c>
      <c r="G1597">
        <v>21.1282</v>
      </c>
      <c r="H1597">
        <v>26.171199999999999</v>
      </c>
      <c r="K1597">
        <v>43.772599999999997</v>
      </c>
      <c r="M1597">
        <v>35.690399999999997</v>
      </c>
      <c r="O1597">
        <v>41.070700000000002</v>
      </c>
      <c r="Q1597" s="2">
        <v>42796</v>
      </c>
      <c r="R1597" s="4">
        <v>40.270499999999998</v>
      </c>
      <c r="T1597" s="2">
        <v>42779</v>
      </c>
      <c r="U1597" s="4">
        <v>41.070700000000002</v>
      </c>
      <c r="V1597">
        <f t="shared" si="49"/>
        <v>38.32</v>
      </c>
    </row>
    <row r="1598" spans="1:22" x14ac:dyDescent="0.25">
      <c r="A1598" s="1">
        <v>42488</v>
      </c>
      <c r="B1598">
        <v>207.44749999999999</v>
      </c>
      <c r="C1598" s="1">
        <v>42573</v>
      </c>
      <c r="D1598" s="4">
        <f t="shared" si="48"/>
        <v>217.24</v>
      </c>
      <c r="E1598">
        <v>9.9418000000000006</v>
      </c>
      <c r="F1598">
        <v>15.0951</v>
      </c>
      <c r="G1598">
        <v>22.51</v>
      </c>
      <c r="H1598">
        <v>27.071899999999999</v>
      </c>
      <c r="K1598">
        <v>43.632899999999999</v>
      </c>
      <c r="M1598">
        <v>43.414900000000003</v>
      </c>
      <c r="O1598">
        <v>40.1175</v>
      </c>
      <c r="Q1598" s="2">
        <v>42797</v>
      </c>
      <c r="R1598" s="4">
        <v>39.735500000000002</v>
      </c>
      <c r="T1598" s="2">
        <v>42780</v>
      </c>
      <c r="U1598" s="4">
        <v>40.1175</v>
      </c>
      <c r="V1598">
        <f t="shared" si="49"/>
        <v>38.128900000000002</v>
      </c>
    </row>
    <row r="1599" spans="1:22" x14ac:dyDescent="0.25">
      <c r="A1599" s="1">
        <v>42489</v>
      </c>
      <c r="B1599">
        <v>206.33080000000001</v>
      </c>
      <c r="C1599" s="1">
        <v>42576</v>
      </c>
      <c r="D1599" s="4">
        <f t="shared" si="48"/>
        <v>216.65</v>
      </c>
      <c r="E1599">
        <v>10.6563</v>
      </c>
      <c r="F1599">
        <v>15.9237</v>
      </c>
      <c r="G1599">
        <v>23.136900000000001</v>
      </c>
      <c r="H1599">
        <v>27.714600000000001</v>
      </c>
      <c r="K1599">
        <v>45.486600000000003</v>
      </c>
      <c r="M1599">
        <v>32.060600000000001</v>
      </c>
      <c r="O1599">
        <v>40.247</v>
      </c>
      <c r="Q1599" s="2">
        <v>42800</v>
      </c>
      <c r="R1599" s="4">
        <v>39.971200000000003</v>
      </c>
      <c r="T1599" s="2">
        <v>42781</v>
      </c>
      <c r="U1599" s="4">
        <v>40.247</v>
      </c>
      <c r="V1599">
        <f t="shared" si="49"/>
        <v>38.326000000000001</v>
      </c>
    </row>
    <row r="1600" spans="1:22" x14ac:dyDescent="0.25">
      <c r="A1600" s="1">
        <v>42492</v>
      </c>
      <c r="B1600">
        <v>207.97</v>
      </c>
      <c r="C1600" s="1">
        <v>42577</v>
      </c>
      <c r="D1600" s="4">
        <f t="shared" si="48"/>
        <v>216.75</v>
      </c>
      <c r="E1600">
        <v>10.707700000000001</v>
      </c>
      <c r="F1600">
        <v>16.097300000000001</v>
      </c>
      <c r="G1600">
        <v>22.105</v>
      </c>
      <c r="H1600">
        <v>27.149000000000001</v>
      </c>
      <c r="K1600">
        <v>46.185099999999998</v>
      </c>
      <c r="M1600">
        <v>37.067999999999998</v>
      </c>
      <c r="O1600">
        <v>40.703400000000002</v>
      </c>
      <c r="Q1600" s="2">
        <v>42801</v>
      </c>
      <c r="R1600" s="4">
        <v>39.4452</v>
      </c>
      <c r="T1600" s="2">
        <v>42782</v>
      </c>
      <c r="U1600" s="4">
        <v>40.703400000000002</v>
      </c>
      <c r="V1600">
        <f t="shared" si="49"/>
        <v>37.3095</v>
      </c>
    </row>
    <row r="1601" spans="1:22" x14ac:dyDescent="0.25">
      <c r="A1601" s="1">
        <v>42493</v>
      </c>
      <c r="B1601">
        <v>206.1592</v>
      </c>
      <c r="C1601" s="1">
        <v>42578</v>
      </c>
      <c r="D1601" s="4">
        <f t="shared" si="48"/>
        <v>216.52</v>
      </c>
      <c r="E1601">
        <v>10.315799999999999</v>
      </c>
      <c r="F1601">
        <v>15.980399999999999</v>
      </c>
      <c r="G1601">
        <v>22.5627</v>
      </c>
      <c r="H1601">
        <v>27.711300000000001</v>
      </c>
      <c r="K1601">
        <v>45.866999999999997</v>
      </c>
      <c r="M1601">
        <v>34.545900000000003</v>
      </c>
      <c r="O1601">
        <v>41.4617</v>
      </c>
      <c r="Q1601" s="2">
        <v>42802</v>
      </c>
      <c r="R1601" s="4">
        <v>39.434100000000001</v>
      </c>
      <c r="T1601" s="2">
        <v>42783</v>
      </c>
      <c r="U1601" s="4">
        <v>41.4617</v>
      </c>
      <c r="V1601">
        <f t="shared" si="49"/>
        <v>38.566099999999999</v>
      </c>
    </row>
    <row r="1602" spans="1:22" x14ac:dyDescent="0.25">
      <c r="A1602" s="1">
        <v>42494</v>
      </c>
      <c r="B1602">
        <v>205.01</v>
      </c>
      <c r="C1602" s="1">
        <v>42579</v>
      </c>
      <c r="D1602" s="4">
        <f t="shared" si="48"/>
        <v>216.77</v>
      </c>
      <c r="E1602">
        <v>10.4764</v>
      </c>
      <c r="F1602">
        <v>15.894299999999999</v>
      </c>
      <c r="G1602">
        <v>22.831</v>
      </c>
      <c r="H1602">
        <v>27.862100000000002</v>
      </c>
      <c r="K1602">
        <v>47.348500000000001</v>
      </c>
      <c r="M1602">
        <v>39.250900000000001</v>
      </c>
      <c r="O1602">
        <v>37.666499999999999</v>
      </c>
      <c r="Q1602" s="2">
        <v>42803</v>
      </c>
      <c r="R1602" s="4">
        <v>39.574800000000003</v>
      </c>
      <c r="T1602" s="2">
        <v>42787</v>
      </c>
      <c r="U1602" s="4">
        <v>37.666499999999999</v>
      </c>
      <c r="V1602">
        <f t="shared" si="49"/>
        <v>40.280999999999999</v>
      </c>
    </row>
    <row r="1603" spans="1:22" x14ac:dyDescent="0.25">
      <c r="A1603" s="1">
        <v>42495</v>
      </c>
      <c r="B1603">
        <v>204.97</v>
      </c>
      <c r="C1603" s="1">
        <v>42580</v>
      </c>
      <c r="D1603" s="4">
        <f t="shared" si="48"/>
        <v>217.12</v>
      </c>
      <c r="E1603">
        <v>9.4357000000000006</v>
      </c>
      <c r="F1603">
        <v>15.1013</v>
      </c>
      <c r="G1603">
        <v>22.588200000000001</v>
      </c>
      <c r="H1603">
        <v>27.839700000000001</v>
      </c>
      <c r="K1603">
        <v>48.129800000000003</v>
      </c>
      <c r="M1603">
        <v>40.942599999999999</v>
      </c>
      <c r="O1603">
        <v>37.9925</v>
      </c>
      <c r="Q1603" s="2">
        <v>42804</v>
      </c>
      <c r="R1603" s="4">
        <v>39.5989</v>
      </c>
      <c r="T1603" s="2">
        <v>42788</v>
      </c>
      <c r="U1603" s="4">
        <v>37.9925</v>
      </c>
      <c r="V1603">
        <f t="shared" si="49"/>
        <v>41.070999999999998</v>
      </c>
    </row>
    <row r="1604" spans="1:22" x14ac:dyDescent="0.25">
      <c r="A1604" s="1">
        <v>42496</v>
      </c>
      <c r="B1604">
        <v>205.72</v>
      </c>
      <c r="C1604" s="1">
        <v>42583</v>
      </c>
      <c r="D1604" s="4">
        <f t="shared" si="48"/>
        <v>216.94</v>
      </c>
      <c r="E1604">
        <v>9.9670000000000005</v>
      </c>
      <c r="F1604">
        <v>15.948600000000001</v>
      </c>
      <c r="G1604">
        <v>21.613900000000001</v>
      </c>
      <c r="H1604">
        <v>27.202500000000001</v>
      </c>
      <c r="K1604">
        <v>41.872900000000001</v>
      </c>
      <c r="M1604">
        <v>42.385300000000001</v>
      </c>
      <c r="O1604">
        <v>37.352400000000003</v>
      </c>
      <c r="Q1604" s="2">
        <v>42807</v>
      </c>
      <c r="R1604" s="4">
        <v>40.299399999999999</v>
      </c>
      <c r="T1604" s="2">
        <v>42789</v>
      </c>
      <c r="U1604" s="4">
        <v>37.352400000000003</v>
      </c>
      <c r="V1604">
        <f t="shared" si="49"/>
        <v>40.882800000000003</v>
      </c>
    </row>
    <row r="1605" spans="1:22" x14ac:dyDescent="0.25">
      <c r="A1605" s="1">
        <v>42499</v>
      </c>
      <c r="B1605">
        <v>205.88919999999999</v>
      </c>
      <c r="C1605" s="1">
        <v>42584</v>
      </c>
      <c r="D1605" s="4">
        <f t="shared" si="48"/>
        <v>215.54920000000001</v>
      </c>
      <c r="E1605">
        <v>11.0501</v>
      </c>
      <c r="F1605">
        <v>16.804099999999998</v>
      </c>
      <c r="G1605">
        <v>21.4162</v>
      </c>
      <c r="H1605">
        <v>26.965299999999999</v>
      </c>
      <c r="K1605">
        <v>43.715200000000003</v>
      </c>
      <c r="M1605">
        <v>40.757100000000001</v>
      </c>
      <c r="O1605">
        <v>40.988799999999998</v>
      </c>
      <c r="Q1605" s="2">
        <v>42808</v>
      </c>
      <c r="R1605" s="4">
        <v>40.475200000000001</v>
      </c>
      <c r="T1605" s="2">
        <v>42790</v>
      </c>
      <c r="U1605" s="4">
        <v>40.988799999999998</v>
      </c>
      <c r="V1605">
        <f t="shared" si="49"/>
        <v>40.1372</v>
      </c>
    </row>
    <row r="1606" spans="1:22" x14ac:dyDescent="0.25">
      <c r="A1606" s="1">
        <v>42500</v>
      </c>
      <c r="B1606">
        <v>208.45</v>
      </c>
      <c r="C1606" s="1">
        <v>42585</v>
      </c>
      <c r="D1606" s="4">
        <f t="shared" si="48"/>
        <v>216.18</v>
      </c>
      <c r="E1606">
        <v>10.399900000000001</v>
      </c>
      <c r="F1606">
        <v>16.383900000000001</v>
      </c>
      <c r="G1606">
        <v>20.759599999999999</v>
      </c>
      <c r="H1606">
        <v>26.322500000000002</v>
      </c>
      <c r="K1606">
        <v>39.628300000000003</v>
      </c>
      <c r="M1606">
        <v>39.920400000000001</v>
      </c>
      <c r="O1606">
        <v>41.295699999999997</v>
      </c>
      <c r="Q1606" s="2">
        <v>42809</v>
      </c>
      <c r="R1606" s="4">
        <v>40.412700000000001</v>
      </c>
      <c r="T1606" s="2">
        <v>42793</v>
      </c>
      <c r="U1606" s="4">
        <v>41.295699999999997</v>
      </c>
      <c r="V1606">
        <f t="shared" si="49"/>
        <v>40.007399999999997</v>
      </c>
    </row>
    <row r="1607" spans="1:22" x14ac:dyDescent="0.25">
      <c r="A1607" s="1">
        <v>42501</v>
      </c>
      <c r="B1607">
        <v>206.5</v>
      </c>
      <c r="C1607" s="1">
        <v>42586</v>
      </c>
      <c r="D1607" s="4">
        <f t="shared" si="48"/>
        <v>216.40969999999999</v>
      </c>
      <c r="E1607">
        <v>9.9291</v>
      </c>
      <c r="F1607">
        <v>16.313600000000001</v>
      </c>
      <c r="G1607">
        <v>21.537700000000001</v>
      </c>
      <c r="H1607">
        <v>26.892900000000001</v>
      </c>
      <c r="K1607">
        <v>38.594700000000003</v>
      </c>
      <c r="M1607">
        <v>39.906199999999998</v>
      </c>
      <c r="O1607">
        <v>39.825000000000003</v>
      </c>
      <c r="Q1607" s="2">
        <v>42810</v>
      </c>
      <c r="R1607" s="4">
        <v>40.267800000000001</v>
      </c>
      <c r="T1607" s="2">
        <v>42794</v>
      </c>
      <c r="U1607" s="4">
        <v>39.825000000000003</v>
      </c>
      <c r="V1607">
        <f t="shared" si="49"/>
        <v>40.476399999999998</v>
      </c>
    </row>
    <row r="1608" spans="1:22" x14ac:dyDescent="0.25">
      <c r="A1608" s="1">
        <v>42502</v>
      </c>
      <c r="B1608">
        <v>206.56</v>
      </c>
      <c r="C1608" s="1">
        <v>42587</v>
      </c>
      <c r="D1608" s="4">
        <f t="shared" si="48"/>
        <v>218.18</v>
      </c>
      <c r="E1608">
        <v>8.4672999999999998</v>
      </c>
      <c r="F1608">
        <v>15.260400000000001</v>
      </c>
      <c r="G1608">
        <v>21.221399999999999</v>
      </c>
      <c r="H1608">
        <v>26.701499999999999</v>
      </c>
      <c r="K1608">
        <v>39.2271</v>
      </c>
      <c r="M1608">
        <v>40.208199999999998</v>
      </c>
      <c r="O1608">
        <v>38.481999999999999</v>
      </c>
      <c r="Q1608" s="2">
        <v>42811</v>
      </c>
      <c r="R1608" s="4">
        <v>39.949300000000001</v>
      </c>
      <c r="T1608" s="2">
        <v>42795</v>
      </c>
      <c r="U1608" s="4">
        <v>38.481999999999999</v>
      </c>
      <c r="V1608">
        <f t="shared" si="49"/>
        <v>40.432099999999998</v>
      </c>
    </row>
    <row r="1609" spans="1:22" x14ac:dyDescent="0.25">
      <c r="A1609" s="1">
        <v>42503</v>
      </c>
      <c r="B1609">
        <v>204.76</v>
      </c>
      <c r="C1609" s="1">
        <v>42590</v>
      </c>
      <c r="D1609" s="4">
        <f t="shared" ref="D1609:D1672" si="50">VLOOKUP(C1609,$A:$B,2,FALSE)</f>
        <v>218.05</v>
      </c>
      <c r="E1609">
        <v>8.6402999999999999</v>
      </c>
      <c r="F1609">
        <v>16.485299999999999</v>
      </c>
      <c r="G1609">
        <v>21.663499999999999</v>
      </c>
      <c r="H1609">
        <v>27.158000000000001</v>
      </c>
      <c r="K1609">
        <v>38.982900000000001</v>
      </c>
      <c r="M1609">
        <v>40.046100000000003</v>
      </c>
      <c r="O1609">
        <v>38.886699999999998</v>
      </c>
      <c r="Q1609" s="2">
        <v>42814</v>
      </c>
      <c r="R1609" s="4">
        <v>39.653599999999997</v>
      </c>
      <c r="T1609" s="2">
        <v>42796</v>
      </c>
      <c r="U1609" s="4">
        <v>38.886699999999998</v>
      </c>
      <c r="V1609">
        <f t="shared" ref="V1609:V1672" si="51">VLOOKUP(T1609,Q:R,2,FALSE)</f>
        <v>40.270499999999998</v>
      </c>
    </row>
    <row r="1610" spans="1:22" x14ac:dyDescent="0.25">
      <c r="A1610" s="1">
        <v>42506</v>
      </c>
      <c r="B1610">
        <v>206.78</v>
      </c>
      <c r="C1610" s="1">
        <v>42591</v>
      </c>
      <c r="D1610" s="4">
        <f t="shared" si="50"/>
        <v>218.18</v>
      </c>
      <c r="E1610">
        <v>8.8247999999999998</v>
      </c>
      <c r="F1610">
        <v>17.4085</v>
      </c>
      <c r="G1610">
        <v>21.4</v>
      </c>
      <c r="H1610">
        <v>26.820699999999999</v>
      </c>
      <c r="K1610">
        <v>38.990900000000003</v>
      </c>
      <c r="M1610">
        <v>39.990699999999997</v>
      </c>
      <c r="O1610">
        <v>40.332500000000003</v>
      </c>
      <c r="Q1610" s="2">
        <v>42815</v>
      </c>
      <c r="R1610" s="4">
        <v>40.331800000000001</v>
      </c>
      <c r="T1610" s="2">
        <v>42797</v>
      </c>
      <c r="U1610" s="4">
        <v>40.332500000000003</v>
      </c>
      <c r="V1610">
        <f t="shared" si="51"/>
        <v>39.735500000000002</v>
      </c>
    </row>
    <row r="1611" spans="1:22" x14ac:dyDescent="0.25">
      <c r="A1611" s="1">
        <v>42507</v>
      </c>
      <c r="B1611">
        <v>204.85079999999999</v>
      </c>
      <c r="C1611" s="1">
        <v>42592</v>
      </c>
      <c r="D1611" s="4">
        <f t="shared" si="50"/>
        <v>217.64</v>
      </c>
      <c r="E1611">
        <v>9.1156000000000006</v>
      </c>
      <c r="F1611">
        <v>18.418900000000001</v>
      </c>
      <c r="G1611">
        <v>22.116</v>
      </c>
      <c r="H1611">
        <v>27.401900000000001</v>
      </c>
      <c r="K1611">
        <v>38.601799999999997</v>
      </c>
      <c r="M1611">
        <v>39.639200000000002</v>
      </c>
      <c r="O1611">
        <v>40.721699999999998</v>
      </c>
      <c r="Q1611" s="2">
        <v>42816</v>
      </c>
      <c r="R1611" s="4">
        <v>39.9069</v>
      </c>
      <c r="T1611" s="2">
        <v>42800</v>
      </c>
      <c r="U1611" s="4">
        <v>40.721699999999998</v>
      </c>
      <c r="V1611">
        <f t="shared" si="51"/>
        <v>39.971200000000003</v>
      </c>
    </row>
    <row r="1612" spans="1:22" x14ac:dyDescent="0.25">
      <c r="A1612" s="1">
        <v>42508</v>
      </c>
      <c r="B1612">
        <v>204.91</v>
      </c>
      <c r="C1612" s="1">
        <v>42593</v>
      </c>
      <c r="D1612" s="4">
        <f t="shared" si="50"/>
        <v>218.65</v>
      </c>
      <c r="E1612">
        <v>8.1259999999999994</v>
      </c>
      <c r="F1612">
        <v>18.347899999999999</v>
      </c>
      <c r="G1612">
        <v>22.2441</v>
      </c>
      <c r="H1612">
        <v>27.430700000000002</v>
      </c>
      <c r="K1612">
        <v>37.4681</v>
      </c>
      <c r="M1612">
        <v>39.7059</v>
      </c>
      <c r="O1612">
        <v>36.732100000000003</v>
      </c>
      <c r="Q1612" s="2">
        <v>42817</v>
      </c>
      <c r="R1612" s="4">
        <v>39.968000000000004</v>
      </c>
      <c r="T1612" s="2">
        <v>42801</v>
      </c>
      <c r="U1612" s="4">
        <v>36.732100000000003</v>
      </c>
      <c r="V1612">
        <f t="shared" si="51"/>
        <v>39.4452</v>
      </c>
    </row>
    <row r="1613" spans="1:22" x14ac:dyDescent="0.25">
      <c r="A1613" s="1">
        <v>42509</v>
      </c>
      <c r="B1613">
        <v>204.2</v>
      </c>
      <c r="C1613" s="1">
        <v>42594</v>
      </c>
      <c r="D1613" s="4">
        <f t="shared" si="50"/>
        <v>218.46</v>
      </c>
      <c r="E1613">
        <v>7.4417</v>
      </c>
      <c r="F1613">
        <v>18.501999999999999</v>
      </c>
      <c r="G1613">
        <v>22.807300000000001</v>
      </c>
      <c r="H1613">
        <v>27.782900000000001</v>
      </c>
      <c r="K1613">
        <v>37.681800000000003</v>
      </c>
      <c r="M1613">
        <v>39.287199999999999</v>
      </c>
      <c r="O1613">
        <v>37.170900000000003</v>
      </c>
      <c r="Q1613" s="2">
        <v>42818</v>
      </c>
      <c r="R1613" s="4">
        <v>39.851999999999997</v>
      </c>
      <c r="T1613" s="2">
        <v>42802</v>
      </c>
      <c r="U1613" s="4">
        <v>37.170900000000003</v>
      </c>
      <c r="V1613">
        <f t="shared" si="51"/>
        <v>39.434100000000001</v>
      </c>
    </row>
    <row r="1614" spans="1:22" x14ac:dyDescent="0.25">
      <c r="A1614" s="1">
        <v>42510</v>
      </c>
      <c r="B1614">
        <v>205.49</v>
      </c>
      <c r="C1614" s="1">
        <v>42597</v>
      </c>
      <c r="D1614" s="4">
        <f t="shared" si="50"/>
        <v>219.09</v>
      </c>
      <c r="E1614">
        <v>8.0625</v>
      </c>
      <c r="F1614">
        <v>22.316500000000001</v>
      </c>
      <c r="G1614">
        <v>21.612400000000001</v>
      </c>
      <c r="H1614">
        <v>26.925999999999998</v>
      </c>
      <c r="K1614">
        <v>37.164999999999999</v>
      </c>
      <c r="M1614">
        <v>39.309800000000003</v>
      </c>
      <c r="O1614">
        <v>37.594700000000003</v>
      </c>
      <c r="Q1614" s="2">
        <v>42821</v>
      </c>
      <c r="R1614" s="4">
        <v>40.227400000000003</v>
      </c>
      <c r="T1614" s="2">
        <v>42803</v>
      </c>
      <c r="U1614" s="4">
        <v>37.594700000000003</v>
      </c>
      <c r="V1614">
        <f t="shared" si="51"/>
        <v>39.574800000000003</v>
      </c>
    </row>
    <row r="1615" spans="1:22" x14ac:dyDescent="0.25">
      <c r="A1615" s="1">
        <v>42513</v>
      </c>
      <c r="B1615">
        <v>205.21</v>
      </c>
      <c r="C1615" s="1">
        <v>42598</v>
      </c>
      <c r="D1615" s="4">
        <f t="shared" si="50"/>
        <v>217.96</v>
      </c>
      <c r="E1615">
        <v>9.2719000000000005</v>
      </c>
      <c r="F1615">
        <v>25.771000000000001</v>
      </c>
      <c r="G1615">
        <v>22.084499999999998</v>
      </c>
      <c r="H1615">
        <v>26.922699999999999</v>
      </c>
      <c r="K1615">
        <v>36.409999999999997</v>
      </c>
      <c r="M1615">
        <v>39.318600000000004</v>
      </c>
      <c r="O1615">
        <v>37.548200000000001</v>
      </c>
      <c r="Q1615" s="2">
        <v>42822</v>
      </c>
      <c r="R1615" s="4">
        <v>39.869199999999999</v>
      </c>
      <c r="T1615" s="2">
        <v>42804</v>
      </c>
      <c r="U1615" s="4">
        <v>37.548200000000001</v>
      </c>
      <c r="V1615">
        <f t="shared" si="51"/>
        <v>39.5989</v>
      </c>
    </row>
    <row r="1616" spans="1:22" x14ac:dyDescent="0.25">
      <c r="A1616" s="1">
        <v>42514</v>
      </c>
      <c r="B1616">
        <v>207.87</v>
      </c>
      <c r="C1616" s="1">
        <v>42599</v>
      </c>
      <c r="D1616" s="4">
        <f t="shared" si="50"/>
        <v>218.37</v>
      </c>
      <c r="E1616">
        <v>9.1092999999999993</v>
      </c>
      <c r="F1616">
        <v>31.5425</v>
      </c>
      <c r="G1616">
        <v>21.082799999999999</v>
      </c>
      <c r="H1616">
        <v>26.085599999999999</v>
      </c>
      <c r="K1616">
        <v>36.467399999999998</v>
      </c>
      <c r="M1616">
        <v>39.571100000000001</v>
      </c>
      <c r="O1616">
        <v>38.7928</v>
      </c>
      <c r="Q1616" s="2">
        <v>42823</v>
      </c>
      <c r="R1616" s="4">
        <v>39.968299999999999</v>
      </c>
      <c r="T1616" s="2">
        <v>42807</v>
      </c>
      <c r="U1616" s="4">
        <v>38.7928</v>
      </c>
      <c r="V1616">
        <f t="shared" si="51"/>
        <v>40.299399999999999</v>
      </c>
    </row>
    <row r="1617" spans="1:22" x14ac:dyDescent="0.25">
      <c r="A1617" s="1">
        <v>42515</v>
      </c>
      <c r="B1617">
        <v>209.28</v>
      </c>
      <c r="C1617" s="1">
        <v>42600</v>
      </c>
      <c r="D1617" s="4">
        <f t="shared" si="50"/>
        <v>218.86</v>
      </c>
      <c r="E1617">
        <v>7.9889000000000001</v>
      </c>
      <c r="F1617">
        <v>39.672800000000002</v>
      </c>
      <c r="G1617">
        <v>20.613900000000001</v>
      </c>
      <c r="H1617">
        <v>25.988900000000001</v>
      </c>
      <c r="K1617">
        <v>36.708500000000001</v>
      </c>
      <c r="M1617">
        <v>40.628700000000002</v>
      </c>
      <c r="O1617">
        <v>40.854500000000002</v>
      </c>
      <c r="Q1617" s="2">
        <v>42824</v>
      </c>
      <c r="R1617" s="4">
        <v>40.074100000000001</v>
      </c>
      <c r="T1617" s="2">
        <v>42808</v>
      </c>
      <c r="U1617" s="4">
        <v>40.854500000000002</v>
      </c>
      <c r="V1617">
        <f t="shared" si="51"/>
        <v>40.475200000000001</v>
      </c>
    </row>
    <row r="1618" spans="1:22" x14ac:dyDescent="0.25">
      <c r="A1618" s="1">
        <v>42516</v>
      </c>
      <c r="B1618">
        <v>209.34</v>
      </c>
      <c r="C1618" s="1">
        <v>42601</v>
      </c>
      <c r="D1618" s="4">
        <f t="shared" si="50"/>
        <v>218.54</v>
      </c>
      <c r="E1618">
        <v>7.3175999999999997</v>
      </c>
      <c r="F1618">
        <v>18.456600000000002</v>
      </c>
      <c r="G1618">
        <v>20.165800000000001</v>
      </c>
      <c r="H1618">
        <v>25.794599999999999</v>
      </c>
      <c r="K1618">
        <v>37.863599999999998</v>
      </c>
      <c r="M1618">
        <v>40.828099999999999</v>
      </c>
      <c r="O1618">
        <v>38.461399999999998</v>
      </c>
      <c r="Q1618" s="2">
        <v>42825</v>
      </c>
      <c r="R1618" s="4">
        <v>40.163899999999998</v>
      </c>
      <c r="T1618" s="2">
        <v>42809</v>
      </c>
      <c r="U1618" s="4">
        <v>38.461399999999998</v>
      </c>
      <c r="V1618">
        <f t="shared" si="51"/>
        <v>40.412700000000001</v>
      </c>
    </row>
    <row r="1619" spans="1:22" x14ac:dyDescent="0.25">
      <c r="A1619" s="1">
        <v>42517</v>
      </c>
      <c r="B1619">
        <v>210.24</v>
      </c>
      <c r="C1619" s="1">
        <v>42604</v>
      </c>
      <c r="D1619" s="4">
        <f t="shared" si="50"/>
        <v>218.53</v>
      </c>
      <c r="E1619">
        <v>8.3813999999999993</v>
      </c>
      <c r="F1619">
        <v>14.719200000000001</v>
      </c>
      <c r="G1619">
        <v>19.911999999999999</v>
      </c>
      <c r="H1619">
        <v>25.501200000000001</v>
      </c>
      <c r="K1619">
        <v>38.075000000000003</v>
      </c>
      <c r="M1619">
        <v>40.6327</v>
      </c>
      <c r="O1619">
        <v>36.076599999999999</v>
      </c>
      <c r="Q1619" s="2">
        <v>42828</v>
      </c>
      <c r="R1619" s="4">
        <v>40.704599999999999</v>
      </c>
      <c r="T1619" s="2">
        <v>42810</v>
      </c>
      <c r="U1619" s="4">
        <v>36.076599999999999</v>
      </c>
      <c r="V1619">
        <f t="shared" si="51"/>
        <v>40.267800000000001</v>
      </c>
    </row>
    <row r="1620" spans="1:22" x14ac:dyDescent="0.25">
      <c r="A1620" s="1">
        <v>42521</v>
      </c>
      <c r="B1620">
        <v>209.84</v>
      </c>
      <c r="C1620" s="1">
        <v>42605</v>
      </c>
      <c r="D1620" s="4">
        <f t="shared" si="50"/>
        <v>218.97</v>
      </c>
      <c r="E1620">
        <v>8.4650999999999996</v>
      </c>
      <c r="F1620">
        <v>14.946199999999999</v>
      </c>
      <c r="G1620">
        <v>20.953700000000001</v>
      </c>
      <c r="H1620">
        <v>25.857700000000001</v>
      </c>
      <c r="K1620">
        <v>37.249499999999998</v>
      </c>
      <c r="M1620">
        <v>40.378500000000003</v>
      </c>
      <c r="O1620">
        <v>36.236800000000002</v>
      </c>
      <c r="Q1620" s="2">
        <v>42829</v>
      </c>
      <c r="R1620" s="4">
        <v>40.181800000000003</v>
      </c>
      <c r="T1620" s="2">
        <v>42811</v>
      </c>
      <c r="U1620" s="4">
        <v>36.236800000000002</v>
      </c>
      <c r="V1620">
        <f t="shared" si="51"/>
        <v>39.949300000000001</v>
      </c>
    </row>
    <row r="1621" spans="1:22" x14ac:dyDescent="0.25">
      <c r="A1621" s="1">
        <v>42522</v>
      </c>
      <c r="B1621">
        <v>210.27</v>
      </c>
      <c r="C1621" s="1">
        <v>42606</v>
      </c>
      <c r="D1621" s="4">
        <f t="shared" si="50"/>
        <v>217.85</v>
      </c>
      <c r="E1621">
        <v>9.3839000000000006</v>
      </c>
      <c r="F1621">
        <v>16.024799999999999</v>
      </c>
      <c r="G1621">
        <v>21.121300000000002</v>
      </c>
      <c r="H1621">
        <v>25.838999999999999</v>
      </c>
      <c r="K1621">
        <v>37.259399999999999</v>
      </c>
      <c r="M1621">
        <v>40.078899999999997</v>
      </c>
      <c r="O1621">
        <v>36.904800000000002</v>
      </c>
      <c r="Q1621" s="2">
        <v>42830</v>
      </c>
      <c r="R1621" s="4">
        <v>40.293399999999998</v>
      </c>
      <c r="T1621" s="2">
        <v>42814</v>
      </c>
      <c r="U1621" s="4">
        <v>36.904800000000002</v>
      </c>
      <c r="V1621">
        <f t="shared" si="51"/>
        <v>39.653599999999997</v>
      </c>
    </row>
    <row r="1622" spans="1:22" x14ac:dyDescent="0.25">
      <c r="A1622" s="1">
        <v>42523</v>
      </c>
      <c r="B1622">
        <v>210.91</v>
      </c>
      <c r="C1622" s="1">
        <v>42607</v>
      </c>
      <c r="D1622" s="4">
        <f t="shared" si="50"/>
        <v>217.7</v>
      </c>
      <c r="E1622">
        <v>9.6677</v>
      </c>
      <c r="F1622">
        <v>16.0992</v>
      </c>
      <c r="G1622">
        <v>20.643999999999998</v>
      </c>
      <c r="H1622">
        <v>25.587800000000001</v>
      </c>
      <c r="K1622">
        <v>37.204999999999998</v>
      </c>
      <c r="M1622">
        <v>39.781199999999998</v>
      </c>
      <c r="O1622">
        <v>35.955199999999998</v>
      </c>
      <c r="Q1622" s="2">
        <v>42831</v>
      </c>
      <c r="R1622" s="4">
        <v>40.790500000000002</v>
      </c>
      <c r="T1622" s="2">
        <v>42815</v>
      </c>
      <c r="U1622" s="4">
        <v>35.955199999999998</v>
      </c>
      <c r="V1622">
        <f t="shared" si="51"/>
        <v>40.331800000000001</v>
      </c>
    </row>
    <row r="1623" spans="1:22" x14ac:dyDescent="0.25">
      <c r="A1623" s="1">
        <v>42524</v>
      </c>
      <c r="B1623">
        <v>210.28</v>
      </c>
      <c r="C1623" s="1">
        <v>42608</v>
      </c>
      <c r="D1623" s="4">
        <f t="shared" si="50"/>
        <v>217.29</v>
      </c>
      <c r="E1623">
        <v>9.6448</v>
      </c>
      <c r="F1623">
        <v>16.254799999999999</v>
      </c>
      <c r="G1623">
        <v>20.3992</v>
      </c>
      <c r="H1623">
        <v>25.6934</v>
      </c>
      <c r="K1623">
        <v>41.029499999999999</v>
      </c>
      <c r="M1623">
        <v>40.956699999999998</v>
      </c>
      <c r="O1623">
        <v>39.607700000000001</v>
      </c>
      <c r="Q1623" s="2">
        <v>42832</v>
      </c>
      <c r="R1623" s="4">
        <v>41.437399999999997</v>
      </c>
      <c r="T1623" s="2">
        <v>42816</v>
      </c>
      <c r="U1623" s="4">
        <v>39.607700000000001</v>
      </c>
      <c r="V1623">
        <f t="shared" si="51"/>
        <v>39.9069</v>
      </c>
    </row>
    <row r="1624" spans="1:22" x14ac:dyDescent="0.25">
      <c r="A1624" s="1">
        <v>42527</v>
      </c>
      <c r="B1624">
        <v>211.35</v>
      </c>
      <c r="C1624" s="1">
        <v>42611</v>
      </c>
      <c r="D1624" s="4">
        <f t="shared" si="50"/>
        <v>218.36080000000001</v>
      </c>
      <c r="E1624">
        <v>8.7082999999999995</v>
      </c>
      <c r="F1624">
        <v>15.057399999999999</v>
      </c>
      <c r="G1624">
        <v>20.6356</v>
      </c>
      <c r="H1624">
        <v>25.748999999999999</v>
      </c>
      <c r="K1624">
        <v>42.266800000000003</v>
      </c>
      <c r="M1624">
        <v>40.404600000000002</v>
      </c>
      <c r="O1624">
        <v>37.880499999999998</v>
      </c>
      <c r="Q1624" s="2">
        <v>42835</v>
      </c>
      <c r="R1624" s="4">
        <v>41.865499999999997</v>
      </c>
      <c r="T1624" s="2">
        <v>42817</v>
      </c>
      <c r="U1624" s="4">
        <v>37.880499999999998</v>
      </c>
      <c r="V1624">
        <f t="shared" si="51"/>
        <v>39.968000000000004</v>
      </c>
    </row>
    <row r="1625" spans="1:22" x14ac:dyDescent="0.25">
      <c r="A1625" s="1">
        <v>42528</v>
      </c>
      <c r="B1625">
        <v>211.68</v>
      </c>
      <c r="C1625" s="1">
        <v>42612</v>
      </c>
      <c r="D1625" s="4">
        <f t="shared" si="50"/>
        <v>218</v>
      </c>
      <c r="E1625">
        <v>8.7243999999999993</v>
      </c>
      <c r="F1625">
        <v>17.9955</v>
      </c>
      <c r="G1625">
        <v>21.078099999999999</v>
      </c>
      <c r="H1625">
        <v>25.903099999999998</v>
      </c>
      <c r="K1625">
        <v>42.1678</v>
      </c>
      <c r="M1625">
        <v>40.435000000000002</v>
      </c>
      <c r="O1625">
        <v>39.922699999999999</v>
      </c>
      <c r="Q1625" s="2">
        <v>42836</v>
      </c>
      <c r="R1625" s="4">
        <v>42.436999999999998</v>
      </c>
      <c r="T1625" s="2">
        <v>42818</v>
      </c>
      <c r="U1625" s="4">
        <v>39.922699999999999</v>
      </c>
      <c r="V1625">
        <f t="shared" si="51"/>
        <v>39.851999999999997</v>
      </c>
    </row>
    <row r="1626" spans="1:22" x14ac:dyDescent="0.25">
      <c r="A1626" s="1">
        <v>42529</v>
      </c>
      <c r="B1626">
        <v>212.37</v>
      </c>
      <c r="C1626" s="1">
        <v>42613</v>
      </c>
      <c r="D1626" s="4">
        <f t="shared" si="50"/>
        <v>217.38</v>
      </c>
      <c r="E1626">
        <v>9.6340000000000003</v>
      </c>
      <c r="F1626">
        <v>18.621500000000001</v>
      </c>
      <c r="G1626">
        <v>21.1875</v>
      </c>
      <c r="H1626">
        <v>26.100899999999999</v>
      </c>
      <c r="K1626">
        <v>42.25</v>
      </c>
      <c r="M1626">
        <v>40.416200000000003</v>
      </c>
      <c r="O1626">
        <v>38.268700000000003</v>
      </c>
      <c r="Q1626" s="2">
        <v>42837</v>
      </c>
      <c r="R1626" s="4">
        <v>42.667200000000001</v>
      </c>
      <c r="T1626" s="2">
        <v>42821</v>
      </c>
      <c r="U1626" s="4">
        <v>38.268700000000003</v>
      </c>
      <c r="V1626">
        <f t="shared" si="51"/>
        <v>40.227400000000003</v>
      </c>
    </row>
    <row r="1627" spans="1:22" x14ac:dyDescent="0.25">
      <c r="A1627" s="1">
        <v>42530</v>
      </c>
      <c r="B1627">
        <v>212.08</v>
      </c>
      <c r="C1627" s="1">
        <v>42614</v>
      </c>
      <c r="D1627" s="4">
        <f t="shared" si="50"/>
        <v>217.39</v>
      </c>
      <c r="E1627">
        <v>9.6047999999999991</v>
      </c>
      <c r="F1627">
        <v>16.193000000000001</v>
      </c>
      <c r="G1627">
        <v>21.762599999999999</v>
      </c>
      <c r="H1627">
        <v>26.616800000000001</v>
      </c>
      <c r="K1627">
        <v>43.253799999999998</v>
      </c>
      <c r="M1627">
        <v>41.3611</v>
      </c>
      <c r="O1627">
        <v>37.214300000000001</v>
      </c>
      <c r="Q1627" s="2">
        <v>42838</v>
      </c>
      <c r="R1627" s="4">
        <v>42.964799999999997</v>
      </c>
      <c r="T1627" s="2">
        <v>42822</v>
      </c>
      <c r="U1627" s="4">
        <v>37.214300000000001</v>
      </c>
      <c r="V1627">
        <f t="shared" si="51"/>
        <v>39.869199999999999</v>
      </c>
    </row>
    <row r="1628" spans="1:22" x14ac:dyDescent="0.25">
      <c r="A1628" s="1">
        <v>42531</v>
      </c>
      <c r="B1628">
        <v>210.07</v>
      </c>
      <c r="C1628" s="1">
        <v>42615</v>
      </c>
      <c r="D1628" s="4">
        <f t="shared" si="50"/>
        <v>218.37</v>
      </c>
      <c r="E1628">
        <v>7.3361999999999998</v>
      </c>
      <c r="F1628">
        <v>14.660299999999999</v>
      </c>
      <c r="G1628">
        <v>24.154599999999999</v>
      </c>
      <c r="H1628">
        <v>28.130099999999999</v>
      </c>
      <c r="K1628">
        <v>44.368099999999998</v>
      </c>
      <c r="M1628">
        <v>40.857900000000001</v>
      </c>
      <c r="O1628">
        <v>37.290599999999998</v>
      </c>
      <c r="Q1628" s="2">
        <v>42842</v>
      </c>
      <c r="R1628" s="4">
        <v>43.264000000000003</v>
      </c>
      <c r="T1628" s="2">
        <v>42823</v>
      </c>
      <c r="U1628" s="4">
        <v>37.290599999999998</v>
      </c>
      <c r="V1628">
        <f t="shared" si="51"/>
        <v>39.968299999999999</v>
      </c>
    </row>
    <row r="1629" spans="1:22" x14ac:dyDescent="0.25">
      <c r="A1629" s="1">
        <v>42534</v>
      </c>
      <c r="B1629">
        <v>208.44919999999999</v>
      </c>
      <c r="C1629" s="1">
        <v>42619</v>
      </c>
      <c r="D1629" s="4">
        <f t="shared" si="50"/>
        <v>219.0308</v>
      </c>
      <c r="E1629">
        <v>7.3345000000000002</v>
      </c>
      <c r="F1629">
        <v>16.281300000000002</v>
      </c>
      <c r="G1629">
        <v>27.804600000000001</v>
      </c>
      <c r="H1629">
        <v>30.875699999999998</v>
      </c>
      <c r="K1629">
        <v>43.241999999999997</v>
      </c>
      <c r="M1629">
        <v>40.7592</v>
      </c>
      <c r="O1629">
        <v>36.267400000000002</v>
      </c>
      <c r="Q1629" s="2">
        <v>42843</v>
      </c>
      <c r="R1629" s="4">
        <v>43.039200000000001</v>
      </c>
      <c r="T1629" s="2">
        <v>42824</v>
      </c>
      <c r="U1629" s="4">
        <v>36.267400000000002</v>
      </c>
      <c r="V1629">
        <f t="shared" si="51"/>
        <v>40.074100000000001</v>
      </c>
    </row>
    <row r="1630" spans="1:22" x14ac:dyDescent="0.25">
      <c r="A1630" s="1">
        <v>42535</v>
      </c>
      <c r="B1630">
        <v>208.04</v>
      </c>
      <c r="C1630" s="1">
        <v>42620</v>
      </c>
      <c r="D1630" s="4">
        <f t="shared" si="50"/>
        <v>219.01</v>
      </c>
      <c r="E1630">
        <v>7.2055999999999996</v>
      </c>
      <c r="F1630">
        <v>16.8812</v>
      </c>
      <c r="G1630">
        <v>27.0108</v>
      </c>
      <c r="H1630">
        <v>30.2166</v>
      </c>
      <c r="K1630">
        <v>43.112900000000003</v>
      </c>
      <c r="M1630">
        <v>40.619199999999999</v>
      </c>
      <c r="O1630">
        <v>38.721499999999999</v>
      </c>
      <c r="Q1630" s="2">
        <v>42844</v>
      </c>
      <c r="R1630" s="4">
        <v>42.928899999999999</v>
      </c>
      <c r="T1630" s="2">
        <v>42825</v>
      </c>
      <c r="U1630" s="4">
        <v>38.721499999999999</v>
      </c>
      <c r="V1630">
        <f t="shared" si="51"/>
        <v>40.163899999999998</v>
      </c>
    </row>
    <row r="1631" spans="1:22" x14ac:dyDescent="0.25">
      <c r="A1631" s="1">
        <v>42536</v>
      </c>
      <c r="B1631">
        <v>207.75</v>
      </c>
      <c r="C1631" s="1">
        <v>42621</v>
      </c>
      <c r="D1631" s="4">
        <f t="shared" si="50"/>
        <v>218.51</v>
      </c>
      <c r="E1631">
        <v>7.3563000000000001</v>
      </c>
      <c r="F1631">
        <v>17.8629</v>
      </c>
      <c r="G1631">
        <v>26.550699999999999</v>
      </c>
      <c r="H1631">
        <v>29.985399999999998</v>
      </c>
      <c r="K1631">
        <v>42.760899999999999</v>
      </c>
      <c r="M1631">
        <v>40.971800000000002</v>
      </c>
      <c r="O1631">
        <v>39.279800000000002</v>
      </c>
      <c r="Q1631" s="2">
        <v>42845</v>
      </c>
      <c r="R1631" s="4">
        <v>42.859000000000002</v>
      </c>
      <c r="T1631" s="2">
        <v>42828</v>
      </c>
      <c r="U1631" s="4">
        <v>39.279800000000002</v>
      </c>
      <c r="V1631">
        <f t="shared" si="51"/>
        <v>40.704599999999999</v>
      </c>
    </row>
    <row r="1632" spans="1:22" x14ac:dyDescent="0.25">
      <c r="A1632" s="1">
        <v>42537</v>
      </c>
      <c r="B1632">
        <v>208.37</v>
      </c>
      <c r="C1632" s="1">
        <v>42622</v>
      </c>
      <c r="D1632" s="4">
        <f t="shared" si="50"/>
        <v>213.28</v>
      </c>
      <c r="E1632">
        <v>15.357100000000001</v>
      </c>
      <c r="F1632">
        <v>25.055399999999999</v>
      </c>
      <c r="G1632">
        <v>25.875699999999998</v>
      </c>
      <c r="H1632">
        <v>29.452999999999999</v>
      </c>
      <c r="K1632">
        <v>42.674900000000001</v>
      </c>
      <c r="M1632">
        <v>41.767699999999998</v>
      </c>
      <c r="O1632">
        <v>38.641500000000001</v>
      </c>
      <c r="Q1632" s="2">
        <v>42846</v>
      </c>
      <c r="R1632" s="4">
        <v>42.548499999999997</v>
      </c>
      <c r="T1632" s="2">
        <v>42829</v>
      </c>
      <c r="U1632" s="4">
        <v>38.641500000000001</v>
      </c>
      <c r="V1632">
        <f t="shared" si="51"/>
        <v>40.181800000000003</v>
      </c>
    </row>
    <row r="1633" spans="1:22" x14ac:dyDescent="0.25">
      <c r="A1633" s="1">
        <v>42538</v>
      </c>
      <c r="B1633">
        <v>206.52</v>
      </c>
      <c r="C1633" s="1">
        <v>42625</v>
      </c>
      <c r="D1633" s="4">
        <f t="shared" si="50"/>
        <v>216.34</v>
      </c>
      <c r="E1633">
        <v>11.1205</v>
      </c>
      <c r="F1633">
        <v>25.5184</v>
      </c>
      <c r="G1633">
        <v>26.3474</v>
      </c>
      <c r="H1633">
        <v>29.860099999999999</v>
      </c>
      <c r="K1633">
        <v>44.496200000000002</v>
      </c>
      <c r="M1633">
        <v>41.261299999999999</v>
      </c>
      <c r="O1633">
        <v>36.6419</v>
      </c>
      <c r="Q1633" s="2">
        <v>42849</v>
      </c>
      <c r="R1633" s="4">
        <v>42.207000000000001</v>
      </c>
      <c r="T1633" s="2">
        <v>42830</v>
      </c>
      <c r="U1633" s="4">
        <v>36.6419</v>
      </c>
      <c r="V1633">
        <f t="shared" si="51"/>
        <v>40.293399999999998</v>
      </c>
    </row>
    <row r="1634" spans="1:22" x14ac:dyDescent="0.25">
      <c r="A1634" s="1">
        <v>42541</v>
      </c>
      <c r="B1634">
        <v>207.85</v>
      </c>
      <c r="C1634" s="1">
        <v>42626</v>
      </c>
      <c r="D1634" s="4">
        <f t="shared" si="50"/>
        <v>213.23</v>
      </c>
      <c r="E1634">
        <v>16.875599999999999</v>
      </c>
      <c r="F1634">
        <v>28.423999999999999</v>
      </c>
      <c r="G1634">
        <v>25.635899999999999</v>
      </c>
      <c r="H1634">
        <v>28.818300000000001</v>
      </c>
      <c r="K1634">
        <v>43.906700000000001</v>
      </c>
      <c r="M1634">
        <v>40.976999999999997</v>
      </c>
      <c r="O1634">
        <v>36.083300000000001</v>
      </c>
      <c r="Q1634" s="2">
        <v>42850</v>
      </c>
      <c r="R1634" s="4">
        <v>42.314500000000002</v>
      </c>
      <c r="T1634" s="2">
        <v>42831</v>
      </c>
      <c r="U1634" s="4">
        <v>36.083300000000001</v>
      </c>
      <c r="V1634">
        <f t="shared" si="51"/>
        <v>40.790500000000002</v>
      </c>
    </row>
    <row r="1635" spans="1:22" x14ac:dyDescent="0.25">
      <c r="A1635" s="1">
        <v>42542</v>
      </c>
      <c r="B1635">
        <v>208.44</v>
      </c>
      <c r="C1635" s="1">
        <v>42627</v>
      </c>
      <c r="D1635" s="4">
        <f t="shared" si="50"/>
        <v>213.15</v>
      </c>
      <c r="E1635">
        <v>17.442</v>
      </c>
      <c r="F1635">
        <v>31.135200000000001</v>
      </c>
      <c r="G1635">
        <v>25.7347</v>
      </c>
      <c r="H1635">
        <v>28.802499999999998</v>
      </c>
      <c r="K1635">
        <v>43.800800000000002</v>
      </c>
      <c r="M1635">
        <v>41.536999999999999</v>
      </c>
      <c r="O1635">
        <v>37.177900000000001</v>
      </c>
      <c r="Q1635" s="2">
        <v>42851</v>
      </c>
      <c r="R1635" s="4">
        <v>42.110700000000001</v>
      </c>
      <c r="T1635" s="2">
        <v>42832</v>
      </c>
      <c r="U1635" s="4">
        <v>37.177900000000001</v>
      </c>
      <c r="V1635">
        <f t="shared" si="51"/>
        <v>41.437399999999997</v>
      </c>
    </row>
    <row r="1636" spans="1:22" x14ac:dyDescent="0.25">
      <c r="A1636" s="1">
        <v>42543</v>
      </c>
      <c r="B1636">
        <v>208.1</v>
      </c>
      <c r="C1636" s="1">
        <v>42628</v>
      </c>
      <c r="D1636" s="4">
        <f t="shared" si="50"/>
        <v>215.28</v>
      </c>
      <c r="E1636">
        <v>12.2547</v>
      </c>
      <c r="F1636">
        <v>37.611400000000003</v>
      </c>
      <c r="G1636">
        <v>27.958400000000001</v>
      </c>
      <c r="H1636">
        <v>29.8843</v>
      </c>
      <c r="K1636">
        <v>44.635300000000001</v>
      </c>
      <c r="M1636">
        <v>42.5779</v>
      </c>
      <c r="O1636">
        <v>35.249600000000001</v>
      </c>
      <c r="Q1636" s="2">
        <v>42852</v>
      </c>
      <c r="R1636" s="4">
        <v>41.766599999999997</v>
      </c>
      <c r="T1636" s="2">
        <v>42835</v>
      </c>
      <c r="U1636" s="4">
        <v>35.249600000000001</v>
      </c>
      <c r="V1636">
        <f t="shared" si="51"/>
        <v>41.865499999999997</v>
      </c>
    </row>
    <row r="1637" spans="1:22" x14ac:dyDescent="0.25">
      <c r="A1637" s="1">
        <v>42544</v>
      </c>
      <c r="B1637">
        <v>210.81</v>
      </c>
      <c r="C1637" s="1">
        <v>42629</v>
      </c>
      <c r="D1637" s="4">
        <f t="shared" si="50"/>
        <v>213.37</v>
      </c>
      <c r="E1637">
        <v>13.6816</v>
      </c>
      <c r="F1637">
        <v>20.815799999999999</v>
      </c>
      <c r="G1637">
        <v>24.8217</v>
      </c>
      <c r="H1637">
        <v>27.711099999999998</v>
      </c>
      <c r="K1637">
        <v>45.611600000000003</v>
      </c>
      <c r="M1637">
        <v>43.413400000000003</v>
      </c>
      <c r="O1637">
        <v>35.917200000000001</v>
      </c>
      <c r="Q1637" s="2">
        <v>42853</v>
      </c>
      <c r="R1637" s="4">
        <v>41.703200000000002</v>
      </c>
      <c r="T1637" s="2">
        <v>42836</v>
      </c>
      <c r="U1637" s="4">
        <v>35.917200000000001</v>
      </c>
      <c r="V1637">
        <f t="shared" si="51"/>
        <v>42.436999999999998</v>
      </c>
    </row>
    <row r="1638" spans="1:22" x14ac:dyDescent="0.25">
      <c r="A1638" s="1">
        <v>42545</v>
      </c>
      <c r="B1638">
        <v>203.13</v>
      </c>
      <c r="C1638" s="1">
        <v>42632</v>
      </c>
      <c r="D1638" s="4">
        <f t="shared" si="50"/>
        <v>213.41</v>
      </c>
      <c r="E1638">
        <v>13.6775</v>
      </c>
      <c r="F1638">
        <v>18.418800000000001</v>
      </c>
      <c r="G1638">
        <v>30.955200000000001</v>
      </c>
      <c r="H1638">
        <v>31.932500000000001</v>
      </c>
      <c r="K1638">
        <v>46.769100000000002</v>
      </c>
      <c r="M1638">
        <v>43.610999999999997</v>
      </c>
      <c r="O1638">
        <v>35.426400000000001</v>
      </c>
      <c r="Q1638" s="2">
        <v>42856</v>
      </c>
      <c r="R1638" s="4">
        <v>41.681100000000001</v>
      </c>
      <c r="T1638" s="2">
        <v>42837</v>
      </c>
      <c r="U1638" s="4">
        <v>35.426400000000001</v>
      </c>
      <c r="V1638">
        <f t="shared" si="51"/>
        <v>42.667200000000001</v>
      </c>
    </row>
    <row r="1639" spans="1:22" x14ac:dyDescent="0.25">
      <c r="A1639" s="1">
        <v>42548</v>
      </c>
      <c r="B1639">
        <v>199.6</v>
      </c>
      <c r="C1639" s="1">
        <v>42633</v>
      </c>
      <c r="D1639" s="4">
        <f t="shared" si="50"/>
        <v>213.42</v>
      </c>
      <c r="E1639">
        <v>14.1137</v>
      </c>
      <c r="F1639">
        <v>18.929500000000001</v>
      </c>
      <c r="G1639">
        <v>29.2651</v>
      </c>
      <c r="H1639">
        <v>31.753599999999999</v>
      </c>
      <c r="K1639">
        <v>46.608600000000003</v>
      </c>
      <c r="M1639">
        <v>43.977400000000003</v>
      </c>
      <c r="O1639">
        <v>38.014699999999998</v>
      </c>
      <c r="Q1639" s="2">
        <v>42857</v>
      </c>
      <c r="R1639" s="4">
        <v>41.955199999999998</v>
      </c>
      <c r="T1639" s="2">
        <v>42838</v>
      </c>
      <c r="U1639" s="4">
        <v>38.014699999999998</v>
      </c>
      <c r="V1639">
        <f t="shared" si="51"/>
        <v>42.964799999999997</v>
      </c>
    </row>
    <row r="1640" spans="1:22" x14ac:dyDescent="0.25">
      <c r="A1640" s="1">
        <v>42549</v>
      </c>
      <c r="B1640">
        <v>203.19970000000001</v>
      </c>
      <c r="C1640" s="1">
        <v>42634</v>
      </c>
      <c r="D1640" s="4">
        <f t="shared" si="50"/>
        <v>215.82</v>
      </c>
      <c r="E1640">
        <v>11.9315</v>
      </c>
      <c r="F1640">
        <v>16.782</v>
      </c>
      <c r="G1640">
        <v>24.5578</v>
      </c>
      <c r="H1640">
        <v>28.6266</v>
      </c>
      <c r="K1640">
        <v>47.378599999999999</v>
      </c>
      <c r="M1640">
        <v>43.704099999999997</v>
      </c>
      <c r="O1640">
        <v>36.511899999999997</v>
      </c>
      <c r="Q1640" s="2">
        <v>42858</v>
      </c>
      <c r="R1640" s="4">
        <v>41.417700000000004</v>
      </c>
      <c r="T1640" s="2">
        <v>42842</v>
      </c>
      <c r="U1640" s="4">
        <v>36.511899999999997</v>
      </c>
      <c r="V1640">
        <f t="shared" si="51"/>
        <v>43.264000000000003</v>
      </c>
    </row>
    <row r="1641" spans="1:22" x14ac:dyDescent="0.25">
      <c r="A1641" s="1">
        <v>42550</v>
      </c>
      <c r="B1641">
        <v>206.66</v>
      </c>
      <c r="C1641" s="1">
        <v>42635</v>
      </c>
      <c r="D1641" s="4">
        <f t="shared" si="50"/>
        <v>217.18</v>
      </c>
      <c r="E1641">
        <v>10.4207</v>
      </c>
      <c r="F1641">
        <v>15.700100000000001</v>
      </c>
      <c r="G1641">
        <v>23.310700000000001</v>
      </c>
      <c r="H1641">
        <v>27.761500000000002</v>
      </c>
      <c r="K1641">
        <v>47.1447</v>
      </c>
      <c r="M1641">
        <v>44.530999999999999</v>
      </c>
      <c r="O1641">
        <v>36.690399999999997</v>
      </c>
      <c r="Q1641" s="2">
        <v>42859</v>
      </c>
      <c r="R1641" s="4">
        <v>40.936399999999999</v>
      </c>
      <c r="T1641" s="2">
        <v>42843</v>
      </c>
      <c r="U1641" s="4">
        <v>36.690399999999997</v>
      </c>
      <c r="V1641">
        <f t="shared" si="51"/>
        <v>43.039200000000001</v>
      </c>
    </row>
    <row r="1642" spans="1:22" x14ac:dyDescent="0.25">
      <c r="A1642" s="1">
        <v>42551</v>
      </c>
      <c r="B1642">
        <v>209.47499999999999</v>
      </c>
      <c r="C1642" s="1">
        <v>42636</v>
      </c>
      <c r="D1642" s="4">
        <f t="shared" si="50"/>
        <v>215.99</v>
      </c>
      <c r="E1642">
        <v>10.7973</v>
      </c>
      <c r="F1642">
        <v>15.8788</v>
      </c>
      <c r="G1642">
        <v>22.981999999999999</v>
      </c>
      <c r="H1642">
        <v>27.3386</v>
      </c>
      <c r="K1642">
        <v>49.017499999999998</v>
      </c>
      <c r="M1642">
        <v>43.812899999999999</v>
      </c>
      <c r="O1642">
        <v>36.064</v>
      </c>
      <c r="Q1642" s="2">
        <v>42860</v>
      </c>
      <c r="R1642" s="4">
        <v>41.4955</v>
      </c>
      <c r="T1642" s="2">
        <v>42844</v>
      </c>
      <c r="U1642" s="4">
        <v>36.064</v>
      </c>
      <c r="V1642">
        <f t="shared" si="51"/>
        <v>42.928899999999999</v>
      </c>
    </row>
    <row r="1643" spans="1:22" x14ac:dyDescent="0.25">
      <c r="A1643" s="1">
        <v>42552</v>
      </c>
      <c r="B1643">
        <v>209.92080000000001</v>
      </c>
      <c r="C1643" s="1">
        <v>42639</v>
      </c>
      <c r="D1643" s="4">
        <f t="shared" si="50"/>
        <v>214.24</v>
      </c>
      <c r="E1643">
        <v>12.8507</v>
      </c>
      <c r="F1643">
        <v>17.869599999999998</v>
      </c>
      <c r="G1643">
        <v>22.099599999999999</v>
      </c>
      <c r="H1643">
        <v>26.888500000000001</v>
      </c>
      <c r="K1643">
        <v>48.272500000000001</v>
      </c>
      <c r="M1643">
        <v>43.426099999999998</v>
      </c>
      <c r="O1643">
        <v>36.920499999999997</v>
      </c>
      <c r="Q1643" s="2">
        <v>42863</v>
      </c>
      <c r="R1643" s="4">
        <v>41.334099999999999</v>
      </c>
      <c r="T1643" s="2">
        <v>42845</v>
      </c>
      <c r="U1643" s="4">
        <v>36.920499999999997</v>
      </c>
      <c r="V1643">
        <f t="shared" si="51"/>
        <v>42.859000000000002</v>
      </c>
    </row>
    <row r="1644" spans="1:22" x14ac:dyDescent="0.25">
      <c r="A1644" s="1">
        <v>42556</v>
      </c>
      <c r="B1644">
        <v>208.41</v>
      </c>
      <c r="C1644" s="1">
        <v>42640</v>
      </c>
      <c r="D1644" s="4">
        <f t="shared" si="50"/>
        <v>215.57</v>
      </c>
      <c r="E1644">
        <v>11.4602</v>
      </c>
      <c r="F1644">
        <v>16.588699999999999</v>
      </c>
      <c r="G1644">
        <v>22.780899999999999</v>
      </c>
      <c r="H1644">
        <v>27.557300000000001</v>
      </c>
      <c r="K1644">
        <v>47.8048</v>
      </c>
      <c r="M1644">
        <v>43.423699999999997</v>
      </c>
      <c r="O1644">
        <v>38.631799999999998</v>
      </c>
      <c r="Q1644" s="2">
        <v>42864</v>
      </c>
      <c r="R1644" s="4">
        <v>41.825499999999998</v>
      </c>
      <c r="T1644" s="2">
        <v>42846</v>
      </c>
      <c r="U1644" s="4">
        <v>38.631799999999998</v>
      </c>
      <c r="V1644">
        <f t="shared" si="51"/>
        <v>42.548499999999997</v>
      </c>
    </row>
    <row r="1645" spans="1:22" x14ac:dyDescent="0.25">
      <c r="A1645" s="1">
        <v>42557</v>
      </c>
      <c r="B1645">
        <v>209.66</v>
      </c>
      <c r="C1645" s="1">
        <v>42641</v>
      </c>
      <c r="D1645" s="4">
        <f t="shared" si="50"/>
        <v>216.64</v>
      </c>
      <c r="E1645">
        <v>10.8515</v>
      </c>
      <c r="F1645">
        <v>16.0259</v>
      </c>
      <c r="G1645">
        <v>22.383299999999998</v>
      </c>
      <c r="H1645">
        <v>27.173500000000001</v>
      </c>
      <c r="K1645">
        <v>47.716500000000003</v>
      </c>
      <c r="M1645">
        <v>42.895899999999997</v>
      </c>
      <c r="O1645">
        <v>41.8476</v>
      </c>
      <c r="Q1645" s="2">
        <v>42865</v>
      </c>
      <c r="R1645" s="4">
        <v>41.246099999999998</v>
      </c>
      <c r="T1645" s="2">
        <v>42849</v>
      </c>
      <c r="U1645" s="4">
        <v>41.8476</v>
      </c>
      <c r="V1645">
        <f t="shared" si="51"/>
        <v>42.207000000000001</v>
      </c>
    </row>
    <row r="1646" spans="1:22" x14ac:dyDescent="0.25">
      <c r="A1646" s="1">
        <v>42558</v>
      </c>
      <c r="B1646">
        <v>209.52600000000001</v>
      </c>
      <c r="C1646" s="1">
        <v>42642</v>
      </c>
      <c r="D1646" s="4">
        <f t="shared" si="50"/>
        <v>214.68</v>
      </c>
      <c r="E1646">
        <v>12.639900000000001</v>
      </c>
      <c r="F1646">
        <v>18.0715</v>
      </c>
      <c r="G1646">
        <v>22.2211</v>
      </c>
      <c r="H1646">
        <v>27.006699999999999</v>
      </c>
      <c r="K1646">
        <v>47.158200000000001</v>
      </c>
      <c r="M1646">
        <v>48.034700000000001</v>
      </c>
      <c r="O1646">
        <v>41.830500000000001</v>
      </c>
      <c r="Q1646" s="2">
        <v>42866</v>
      </c>
      <c r="R1646" s="4">
        <v>40.966700000000003</v>
      </c>
      <c r="T1646" s="2">
        <v>42850</v>
      </c>
      <c r="U1646" s="4">
        <v>41.830500000000001</v>
      </c>
      <c r="V1646">
        <f t="shared" si="51"/>
        <v>42.314500000000002</v>
      </c>
    </row>
    <row r="1647" spans="1:22" x14ac:dyDescent="0.25">
      <c r="A1647" s="1">
        <v>42559</v>
      </c>
      <c r="B1647">
        <v>212.65</v>
      </c>
      <c r="C1647" s="1">
        <v>42643</v>
      </c>
      <c r="D1647" s="4">
        <f t="shared" si="50"/>
        <v>216.3</v>
      </c>
      <c r="E1647">
        <v>11.4605</v>
      </c>
      <c r="F1647">
        <v>17.011399999999998</v>
      </c>
      <c r="G1647">
        <v>21.046099999999999</v>
      </c>
      <c r="H1647">
        <v>26.231400000000001</v>
      </c>
      <c r="K1647">
        <v>42.081899999999997</v>
      </c>
      <c r="M1647">
        <v>41.726100000000002</v>
      </c>
      <c r="O1647">
        <v>41.6297</v>
      </c>
      <c r="Q1647" s="2">
        <v>42867</v>
      </c>
      <c r="R1647" s="4">
        <v>40.770299999999999</v>
      </c>
      <c r="T1647" s="2">
        <v>42851</v>
      </c>
      <c r="U1647" s="4">
        <v>41.6297</v>
      </c>
      <c r="V1647">
        <f t="shared" si="51"/>
        <v>42.110700000000001</v>
      </c>
    </row>
    <row r="1648" spans="1:22" x14ac:dyDescent="0.25">
      <c r="A1648" s="1">
        <v>42562</v>
      </c>
      <c r="B1648">
        <v>213.4</v>
      </c>
      <c r="C1648" s="1">
        <v>42646</v>
      </c>
      <c r="D1648" s="4">
        <f t="shared" si="50"/>
        <v>215.78</v>
      </c>
      <c r="E1648">
        <v>11.913500000000001</v>
      </c>
      <c r="F1648">
        <v>17.514199999999999</v>
      </c>
      <c r="G1648">
        <v>21.188700000000001</v>
      </c>
      <c r="H1648">
        <v>26.2471</v>
      </c>
      <c r="K1648">
        <v>41.546100000000003</v>
      </c>
      <c r="M1648">
        <v>41.574100000000001</v>
      </c>
      <c r="O1648">
        <v>41.264899999999997</v>
      </c>
      <c r="Q1648" s="2">
        <v>42870</v>
      </c>
      <c r="R1648" s="4">
        <v>40.906999999999996</v>
      </c>
      <c r="T1648" s="2">
        <v>42852</v>
      </c>
      <c r="U1648" s="4">
        <v>41.264899999999997</v>
      </c>
      <c r="V1648">
        <f t="shared" si="51"/>
        <v>41.766599999999997</v>
      </c>
    </row>
    <row r="1649" spans="1:22" x14ac:dyDescent="0.25">
      <c r="A1649" s="1">
        <v>42563</v>
      </c>
      <c r="B1649">
        <v>214.95</v>
      </c>
      <c r="C1649" s="1">
        <v>42647</v>
      </c>
      <c r="D1649" s="4">
        <f t="shared" si="50"/>
        <v>214.68</v>
      </c>
      <c r="E1649">
        <v>12.4918</v>
      </c>
      <c r="F1649">
        <v>17.428000000000001</v>
      </c>
      <c r="G1649">
        <v>21.1479</v>
      </c>
      <c r="H1649">
        <v>26.064599999999999</v>
      </c>
      <c r="K1649">
        <v>41.4773</v>
      </c>
      <c r="M1649">
        <v>45.874200000000002</v>
      </c>
      <c r="O1649">
        <v>41.249400000000001</v>
      </c>
      <c r="Q1649" s="2">
        <v>42871</v>
      </c>
      <c r="R1649" s="4">
        <v>40.559100000000001</v>
      </c>
      <c r="T1649" s="2">
        <v>42853</v>
      </c>
      <c r="U1649" s="4">
        <v>41.249400000000001</v>
      </c>
      <c r="V1649">
        <f t="shared" si="51"/>
        <v>41.703200000000002</v>
      </c>
    </row>
    <row r="1650" spans="1:22" x14ac:dyDescent="0.25">
      <c r="A1650" s="1">
        <v>42564</v>
      </c>
      <c r="B1650">
        <v>214.92</v>
      </c>
      <c r="C1650" s="1">
        <v>42648</v>
      </c>
      <c r="D1650" s="4">
        <f t="shared" si="50"/>
        <v>215.63</v>
      </c>
      <c r="E1650">
        <v>11.468999999999999</v>
      </c>
      <c r="F1650">
        <v>16.954699999999999</v>
      </c>
      <c r="G1650">
        <v>20.9131</v>
      </c>
      <c r="H1650">
        <v>25.9284</v>
      </c>
      <c r="K1650">
        <v>40.790799999999997</v>
      </c>
      <c r="M1650">
        <v>40.119</v>
      </c>
      <c r="O1650">
        <v>41.558900000000001</v>
      </c>
      <c r="Q1650" s="2">
        <v>42872</v>
      </c>
      <c r="R1650" s="4">
        <v>41.431600000000003</v>
      </c>
      <c r="T1650" s="2">
        <v>42856</v>
      </c>
      <c r="U1650" s="4">
        <v>41.558900000000001</v>
      </c>
      <c r="V1650">
        <f t="shared" si="51"/>
        <v>41.681100000000001</v>
      </c>
    </row>
    <row r="1651" spans="1:22" x14ac:dyDescent="0.25">
      <c r="A1651" s="1">
        <v>42565</v>
      </c>
      <c r="B1651">
        <v>216.12</v>
      </c>
      <c r="C1651" s="1">
        <v>42649</v>
      </c>
      <c r="D1651" s="4">
        <f t="shared" si="50"/>
        <v>215.78</v>
      </c>
      <c r="E1651">
        <v>10.9163</v>
      </c>
      <c r="F1651">
        <v>16.255600000000001</v>
      </c>
      <c r="G1651">
        <v>20.335799999999999</v>
      </c>
      <c r="H1651">
        <v>25.704499999999999</v>
      </c>
      <c r="K1651">
        <v>40.793599999999998</v>
      </c>
      <c r="M1651">
        <v>40.231699999999996</v>
      </c>
      <c r="O1651">
        <v>41.7654</v>
      </c>
      <c r="Q1651" s="2">
        <v>42873</v>
      </c>
      <c r="R1651" s="4">
        <v>41.838999999999999</v>
      </c>
      <c r="T1651" s="2">
        <v>42857</v>
      </c>
      <c r="U1651" s="4">
        <v>41.7654</v>
      </c>
      <c r="V1651">
        <f t="shared" si="51"/>
        <v>41.955199999999998</v>
      </c>
    </row>
    <row r="1652" spans="1:22" x14ac:dyDescent="0.25">
      <c r="A1652" s="1">
        <v>42566</v>
      </c>
      <c r="B1652">
        <v>215.83</v>
      </c>
      <c r="C1652" s="1">
        <v>42650</v>
      </c>
      <c r="D1652" s="4">
        <f t="shared" si="50"/>
        <v>215.04</v>
      </c>
      <c r="E1652">
        <v>11.042199999999999</v>
      </c>
      <c r="F1652">
        <v>16.605399999999999</v>
      </c>
      <c r="G1652">
        <v>20.436800000000002</v>
      </c>
      <c r="H1652">
        <v>25.958200000000001</v>
      </c>
      <c r="K1652">
        <v>41.159799999999997</v>
      </c>
      <c r="M1652">
        <v>40.4221</v>
      </c>
      <c r="O1652">
        <v>41.2333</v>
      </c>
      <c r="Q1652" s="2">
        <v>42874</v>
      </c>
      <c r="R1652" s="4">
        <v>41.964199999999998</v>
      </c>
      <c r="T1652" s="2">
        <v>42858</v>
      </c>
      <c r="U1652" s="4">
        <v>41.2333</v>
      </c>
      <c r="V1652">
        <f t="shared" si="51"/>
        <v>41.417700000000004</v>
      </c>
    </row>
    <row r="1653" spans="1:22" x14ac:dyDescent="0.25">
      <c r="A1653" s="1">
        <v>42569</v>
      </c>
      <c r="B1653">
        <v>216.4092</v>
      </c>
      <c r="C1653" s="1">
        <v>42653</v>
      </c>
      <c r="D1653" s="4">
        <f t="shared" si="50"/>
        <v>216.16</v>
      </c>
      <c r="E1653">
        <v>10.153</v>
      </c>
      <c r="F1653">
        <v>16.660399999999999</v>
      </c>
      <c r="G1653">
        <v>20.674600000000002</v>
      </c>
      <c r="H1653">
        <v>25.9834</v>
      </c>
      <c r="K1653">
        <v>41.998199999999997</v>
      </c>
      <c r="M1653">
        <v>39.775500000000001</v>
      </c>
      <c r="O1653">
        <v>40.556199999999997</v>
      </c>
      <c r="Q1653" s="2">
        <v>42877</v>
      </c>
      <c r="R1653" s="4">
        <v>42.162399999999998</v>
      </c>
      <c r="T1653" s="2">
        <v>42859</v>
      </c>
      <c r="U1653" s="4">
        <v>40.556199999999997</v>
      </c>
      <c r="V1653">
        <f t="shared" si="51"/>
        <v>40.936399999999999</v>
      </c>
    </row>
    <row r="1654" spans="1:22" x14ac:dyDescent="0.25">
      <c r="A1654" s="1">
        <v>42570</v>
      </c>
      <c r="B1654">
        <v>216.19</v>
      </c>
      <c r="C1654" s="1">
        <v>42654</v>
      </c>
      <c r="D1654" s="4">
        <f t="shared" si="50"/>
        <v>213.43</v>
      </c>
      <c r="E1654">
        <v>12.867900000000001</v>
      </c>
      <c r="F1654">
        <v>18.379300000000001</v>
      </c>
      <c r="G1654">
        <v>20.253299999999999</v>
      </c>
      <c r="H1654">
        <v>25.756499999999999</v>
      </c>
      <c r="K1654">
        <v>41.445799999999998</v>
      </c>
      <c r="M1654">
        <v>37.831499999999998</v>
      </c>
      <c r="O1654">
        <v>40.950200000000002</v>
      </c>
      <c r="Q1654" s="2">
        <v>42878</v>
      </c>
      <c r="R1654" s="4">
        <v>42.059699999999999</v>
      </c>
      <c r="T1654" s="2">
        <v>42860</v>
      </c>
      <c r="U1654" s="4">
        <v>40.950200000000002</v>
      </c>
      <c r="V1654">
        <f t="shared" si="51"/>
        <v>41.4955</v>
      </c>
    </row>
    <row r="1655" spans="1:22" x14ac:dyDescent="0.25">
      <c r="A1655" s="1">
        <v>42571</v>
      </c>
      <c r="B1655">
        <v>217.08500000000001</v>
      </c>
      <c r="C1655" s="1">
        <v>42655</v>
      </c>
      <c r="D1655" s="4">
        <f t="shared" si="50"/>
        <v>213.71</v>
      </c>
      <c r="E1655">
        <v>13.0136</v>
      </c>
      <c r="F1655">
        <v>18.496600000000001</v>
      </c>
      <c r="G1655">
        <v>20.0227</v>
      </c>
      <c r="H1655">
        <v>25.503799999999998</v>
      </c>
      <c r="K1655">
        <v>37.127499999999998</v>
      </c>
      <c r="M1655">
        <v>38.162199999999999</v>
      </c>
      <c r="O1655">
        <v>40.820900000000002</v>
      </c>
      <c r="Q1655" s="2">
        <v>42879</v>
      </c>
      <c r="R1655" s="4">
        <v>41.613100000000003</v>
      </c>
      <c r="T1655" s="2">
        <v>42863</v>
      </c>
      <c r="U1655" s="4">
        <v>40.820900000000002</v>
      </c>
      <c r="V1655">
        <f t="shared" si="51"/>
        <v>41.334099999999999</v>
      </c>
    </row>
    <row r="1656" spans="1:22" x14ac:dyDescent="0.25">
      <c r="A1656" s="1">
        <v>42572</v>
      </c>
      <c r="B1656">
        <v>216.26499999999999</v>
      </c>
      <c r="C1656" s="1">
        <v>42656</v>
      </c>
      <c r="D1656" s="4">
        <f t="shared" si="50"/>
        <v>213.01</v>
      </c>
      <c r="E1656">
        <v>13.758699999999999</v>
      </c>
      <c r="F1656">
        <v>19.226500000000001</v>
      </c>
      <c r="G1656">
        <v>20.875699999999998</v>
      </c>
      <c r="H1656">
        <v>26.070499999999999</v>
      </c>
      <c r="K1656">
        <v>36.565100000000001</v>
      </c>
      <c r="M1656">
        <v>38.171900000000001</v>
      </c>
      <c r="O1656">
        <v>41.284999999999997</v>
      </c>
      <c r="Q1656" s="2">
        <v>42880</v>
      </c>
      <c r="R1656" s="4">
        <v>42.619700000000002</v>
      </c>
      <c r="T1656" s="2">
        <v>42864</v>
      </c>
      <c r="U1656" s="4">
        <v>41.284999999999997</v>
      </c>
      <c r="V1656">
        <f t="shared" si="51"/>
        <v>41.825499999999998</v>
      </c>
    </row>
    <row r="1657" spans="1:22" x14ac:dyDescent="0.25">
      <c r="A1657" s="1">
        <v>42573</v>
      </c>
      <c r="B1657">
        <v>217.24</v>
      </c>
      <c r="C1657" s="1">
        <v>42657</v>
      </c>
      <c r="D1657" s="4">
        <f t="shared" si="50"/>
        <v>213.12</v>
      </c>
      <c r="E1657">
        <v>12.612299999999999</v>
      </c>
      <c r="F1657">
        <v>18.535900000000002</v>
      </c>
      <c r="G1657">
        <v>20.3658</v>
      </c>
      <c r="H1657">
        <v>25.793500000000002</v>
      </c>
      <c r="K1657">
        <v>36.9634</v>
      </c>
      <c r="M1657">
        <v>38.902500000000003</v>
      </c>
      <c r="O1657">
        <v>41.352200000000003</v>
      </c>
      <c r="Q1657" s="2">
        <v>42881</v>
      </c>
      <c r="R1657" s="4">
        <v>42.930900000000001</v>
      </c>
      <c r="T1657" s="2">
        <v>42865</v>
      </c>
      <c r="U1657" s="4">
        <v>41.352200000000003</v>
      </c>
      <c r="V1657">
        <f t="shared" si="51"/>
        <v>41.246099999999998</v>
      </c>
    </row>
    <row r="1658" spans="1:22" x14ac:dyDescent="0.25">
      <c r="A1658" s="1">
        <v>42576</v>
      </c>
      <c r="B1658">
        <v>216.65</v>
      </c>
      <c r="C1658" s="1">
        <v>42660</v>
      </c>
      <c r="D1658" s="4">
        <f t="shared" si="50"/>
        <v>212.38</v>
      </c>
      <c r="E1658">
        <v>14.1717</v>
      </c>
      <c r="F1658">
        <v>21.256599999999999</v>
      </c>
      <c r="G1658">
        <v>20.9541</v>
      </c>
      <c r="H1658">
        <v>26.0745</v>
      </c>
      <c r="K1658">
        <v>38.267800000000001</v>
      </c>
      <c r="M1658">
        <v>38.690300000000001</v>
      </c>
      <c r="O1658">
        <v>41.430599999999998</v>
      </c>
      <c r="Q1658" s="2">
        <v>42885</v>
      </c>
      <c r="R1658" s="4">
        <v>44.357199999999999</v>
      </c>
      <c r="T1658" s="2">
        <v>42866</v>
      </c>
      <c r="U1658" s="4">
        <v>41.430599999999998</v>
      </c>
      <c r="V1658">
        <f t="shared" si="51"/>
        <v>40.966700000000003</v>
      </c>
    </row>
    <row r="1659" spans="1:22" x14ac:dyDescent="0.25">
      <c r="A1659" s="1">
        <v>42577</v>
      </c>
      <c r="B1659">
        <v>216.75</v>
      </c>
      <c r="C1659" s="1">
        <v>42661</v>
      </c>
      <c r="D1659" s="4">
        <f t="shared" si="50"/>
        <v>213.71</v>
      </c>
      <c r="E1659">
        <v>12.767899999999999</v>
      </c>
      <c r="F1659">
        <v>24.061399999999999</v>
      </c>
      <c r="G1659">
        <v>21.049399999999999</v>
      </c>
      <c r="H1659">
        <v>26.128900000000002</v>
      </c>
      <c r="K1659">
        <v>38.734900000000003</v>
      </c>
      <c r="M1659">
        <v>38.622599999999998</v>
      </c>
      <c r="O1659">
        <v>41.119</v>
      </c>
      <c r="Q1659" s="2">
        <v>42886</v>
      </c>
      <c r="R1659" s="4">
        <v>44.304099999999998</v>
      </c>
      <c r="T1659" s="2">
        <v>42867</v>
      </c>
      <c r="U1659" s="4">
        <v>41.119</v>
      </c>
      <c r="V1659">
        <f t="shared" si="51"/>
        <v>40.770299999999999</v>
      </c>
    </row>
    <row r="1660" spans="1:22" x14ac:dyDescent="0.25">
      <c r="A1660" s="1">
        <v>42578</v>
      </c>
      <c r="B1660">
        <v>216.52</v>
      </c>
      <c r="C1660" s="1">
        <v>42662</v>
      </c>
      <c r="D1660" s="4">
        <f t="shared" si="50"/>
        <v>214.28</v>
      </c>
      <c r="E1660">
        <v>12.2362</v>
      </c>
      <c r="F1660">
        <v>28.811399999999999</v>
      </c>
      <c r="G1660">
        <v>20.6783</v>
      </c>
      <c r="H1660">
        <v>25.921399999999998</v>
      </c>
      <c r="K1660">
        <v>38.276000000000003</v>
      </c>
      <c r="M1660">
        <v>38.360700000000001</v>
      </c>
      <c r="O1660">
        <v>41.535200000000003</v>
      </c>
      <c r="Q1660" s="2">
        <v>42887</v>
      </c>
      <c r="R1660" s="4">
        <v>43.249899999999997</v>
      </c>
      <c r="T1660" s="2">
        <v>42870</v>
      </c>
      <c r="U1660" s="4">
        <v>41.535200000000003</v>
      </c>
      <c r="V1660">
        <f t="shared" si="51"/>
        <v>40.906999999999996</v>
      </c>
    </row>
    <row r="1661" spans="1:22" x14ac:dyDescent="0.25">
      <c r="A1661" s="1">
        <v>42579</v>
      </c>
      <c r="B1661">
        <v>216.77</v>
      </c>
      <c r="C1661" s="1">
        <v>42663</v>
      </c>
      <c r="D1661" s="4">
        <f t="shared" si="50"/>
        <v>213.88</v>
      </c>
      <c r="E1661">
        <v>11.328799999999999</v>
      </c>
      <c r="F1661">
        <v>39.783799999999999</v>
      </c>
      <c r="G1661">
        <v>20.563800000000001</v>
      </c>
      <c r="H1661">
        <v>25.691500000000001</v>
      </c>
      <c r="K1661">
        <v>37.628300000000003</v>
      </c>
      <c r="M1661">
        <v>38.595799999999997</v>
      </c>
      <c r="O1661">
        <v>40.989199999999997</v>
      </c>
      <c r="Q1661" s="2">
        <v>42888</v>
      </c>
      <c r="R1661" s="4">
        <v>43.311900000000001</v>
      </c>
      <c r="T1661" s="2">
        <v>42871</v>
      </c>
      <c r="U1661" s="4">
        <v>40.989199999999997</v>
      </c>
      <c r="V1661">
        <f t="shared" si="51"/>
        <v>40.559100000000001</v>
      </c>
    </row>
    <row r="1662" spans="1:22" x14ac:dyDescent="0.25">
      <c r="A1662" s="1">
        <v>42580</v>
      </c>
      <c r="B1662">
        <v>217.12</v>
      </c>
      <c r="C1662" s="1">
        <v>42664</v>
      </c>
      <c r="D1662" s="4">
        <f t="shared" si="50"/>
        <v>213.98</v>
      </c>
      <c r="E1662">
        <v>8.5198</v>
      </c>
      <c r="F1662">
        <v>18.650300000000001</v>
      </c>
      <c r="G1662">
        <v>20.003799999999998</v>
      </c>
      <c r="H1662">
        <v>25.2424</v>
      </c>
      <c r="K1662">
        <v>37.559800000000003</v>
      </c>
      <c r="M1662">
        <v>38.232799999999997</v>
      </c>
      <c r="O1662">
        <v>42.462699999999998</v>
      </c>
      <c r="Q1662" s="2">
        <v>42891</v>
      </c>
      <c r="R1662" s="4">
        <v>43.252499999999998</v>
      </c>
      <c r="T1662" s="2">
        <v>42872</v>
      </c>
      <c r="U1662" s="4">
        <v>42.462699999999998</v>
      </c>
      <c r="V1662">
        <f t="shared" si="51"/>
        <v>41.431600000000003</v>
      </c>
    </row>
    <row r="1663" spans="1:22" x14ac:dyDescent="0.25">
      <c r="A1663" s="1">
        <v>42583</v>
      </c>
      <c r="B1663">
        <v>216.94</v>
      </c>
      <c r="C1663" s="1">
        <v>42667</v>
      </c>
      <c r="D1663" s="4">
        <f t="shared" si="50"/>
        <v>214.89</v>
      </c>
      <c r="E1663">
        <v>11.743399999999999</v>
      </c>
      <c r="F1663">
        <v>16.9316</v>
      </c>
      <c r="G1663">
        <v>20.4636</v>
      </c>
      <c r="H1663">
        <v>25.583100000000002</v>
      </c>
      <c r="K1663">
        <v>36.599400000000003</v>
      </c>
      <c r="M1663">
        <v>39.44</v>
      </c>
      <c r="O1663">
        <v>42.632899999999999</v>
      </c>
      <c r="Q1663" s="2">
        <v>42892</v>
      </c>
      <c r="R1663" s="4">
        <v>43.625700000000002</v>
      </c>
      <c r="T1663" s="2">
        <v>42873</v>
      </c>
      <c r="U1663" s="4">
        <v>42.632899999999999</v>
      </c>
      <c r="V1663">
        <f t="shared" si="51"/>
        <v>41.838999999999999</v>
      </c>
    </row>
    <row r="1664" spans="1:22" x14ac:dyDescent="0.25">
      <c r="A1664" s="1">
        <v>42584</v>
      </c>
      <c r="B1664">
        <v>215.54920000000001</v>
      </c>
      <c r="C1664" s="1">
        <v>42668</v>
      </c>
      <c r="D1664" s="4">
        <f t="shared" si="50"/>
        <v>214.17</v>
      </c>
      <c r="E1664">
        <v>12.5556</v>
      </c>
      <c r="F1664">
        <v>17.405899999999999</v>
      </c>
      <c r="G1664">
        <v>21.100100000000001</v>
      </c>
      <c r="H1664">
        <v>26.051300000000001</v>
      </c>
      <c r="K1664">
        <v>39.152000000000001</v>
      </c>
      <c r="M1664">
        <v>39.703600000000002</v>
      </c>
      <c r="O1664">
        <v>42.739100000000001</v>
      </c>
      <c r="Q1664" s="2">
        <v>42893</v>
      </c>
      <c r="R1664" s="4">
        <v>43.467399999999998</v>
      </c>
      <c r="T1664" s="2">
        <v>42874</v>
      </c>
      <c r="U1664" s="4">
        <v>42.739100000000001</v>
      </c>
      <c r="V1664">
        <f t="shared" si="51"/>
        <v>41.964199999999998</v>
      </c>
    </row>
    <row r="1665" spans="1:22" x14ac:dyDescent="0.25">
      <c r="A1665" s="1">
        <v>42585</v>
      </c>
      <c r="B1665">
        <v>216.18</v>
      </c>
      <c r="C1665" s="1">
        <v>42669</v>
      </c>
      <c r="D1665" s="4">
        <f t="shared" si="50"/>
        <v>213.74</v>
      </c>
      <c r="E1665">
        <v>13.3668</v>
      </c>
      <c r="F1665">
        <v>18.523199999999999</v>
      </c>
      <c r="G1665">
        <v>20.718599999999999</v>
      </c>
      <c r="H1665">
        <v>25.790700000000001</v>
      </c>
      <c r="K1665">
        <v>39.472700000000003</v>
      </c>
      <c r="M1665">
        <v>39.720100000000002</v>
      </c>
      <c r="O1665">
        <v>41.471800000000002</v>
      </c>
      <c r="Q1665" s="2">
        <v>42894</v>
      </c>
      <c r="R1665" s="4">
        <v>44.009599999999999</v>
      </c>
      <c r="T1665" s="2">
        <v>42877</v>
      </c>
      <c r="U1665" s="4">
        <v>41.471800000000002</v>
      </c>
      <c r="V1665">
        <f t="shared" si="51"/>
        <v>42.162399999999998</v>
      </c>
    </row>
    <row r="1666" spans="1:22" x14ac:dyDescent="0.25">
      <c r="A1666" s="1">
        <v>42586</v>
      </c>
      <c r="B1666">
        <v>216.40969999999999</v>
      </c>
      <c r="C1666" s="1">
        <v>42670</v>
      </c>
      <c r="D1666" s="4">
        <f t="shared" si="50"/>
        <v>213.17</v>
      </c>
      <c r="E1666">
        <v>14.4633</v>
      </c>
      <c r="F1666">
        <v>19.680700000000002</v>
      </c>
      <c r="G1666">
        <v>20.4907</v>
      </c>
      <c r="H1666">
        <v>25.551200000000001</v>
      </c>
      <c r="K1666">
        <v>39.430999999999997</v>
      </c>
      <c r="M1666">
        <v>42.224299999999999</v>
      </c>
      <c r="O1666">
        <v>41.411499999999997</v>
      </c>
      <c r="Q1666" s="2">
        <v>42895</v>
      </c>
      <c r="R1666" s="4">
        <v>45.286299999999997</v>
      </c>
      <c r="T1666" s="2">
        <v>42878</v>
      </c>
      <c r="U1666" s="4">
        <v>41.411499999999997</v>
      </c>
      <c r="V1666">
        <f t="shared" si="51"/>
        <v>42.059699999999999</v>
      </c>
    </row>
    <row r="1667" spans="1:22" x14ac:dyDescent="0.25">
      <c r="A1667" s="1">
        <v>42587</v>
      </c>
      <c r="B1667">
        <v>218.18</v>
      </c>
      <c r="C1667" s="1">
        <v>42671</v>
      </c>
      <c r="D1667" s="4">
        <f t="shared" si="50"/>
        <v>212.54</v>
      </c>
      <c r="E1667">
        <v>15.2333</v>
      </c>
      <c r="F1667">
        <v>20.770399999999999</v>
      </c>
      <c r="G1667">
        <v>19.5989</v>
      </c>
      <c r="H1667">
        <v>24.974</v>
      </c>
      <c r="K1667">
        <v>39.667099999999998</v>
      </c>
      <c r="M1667">
        <v>42.146299999999997</v>
      </c>
      <c r="O1667">
        <v>40.926200000000001</v>
      </c>
      <c r="Q1667" s="2">
        <v>42898</v>
      </c>
      <c r="R1667" s="4">
        <v>45.464100000000002</v>
      </c>
      <c r="T1667" s="2">
        <v>42879</v>
      </c>
      <c r="U1667" s="4">
        <v>40.926200000000001</v>
      </c>
      <c r="V1667">
        <f t="shared" si="51"/>
        <v>41.613100000000003</v>
      </c>
    </row>
    <row r="1668" spans="1:22" x14ac:dyDescent="0.25">
      <c r="A1668" s="1">
        <v>42590</v>
      </c>
      <c r="B1668">
        <v>218.05</v>
      </c>
      <c r="C1668" s="1">
        <v>42674</v>
      </c>
      <c r="D1668" s="4">
        <f t="shared" si="50"/>
        <v>212.55</v>
      </c>
      <c r="E1668">
        <v>16.559799999999999</v>
      </c>
      <c r="F1668">
        <v>22.4177</v>
      </c>
      <c r="G1668">
        <v>19.8568</v>
      </c>
      <c r="H1668">
        <v>25.148</v>
      </c>
      <c r="K1668">
        <v>39.415999999999997</v>
      </c>
      <c r="M1668">
        <v>41.555300000000003</v>
      </c>
      <c r="O1668">
        <v>41.681699999999999</v>
      </c>
      <c r="Q1668" s="2">
        <v>42899</v>
      </c>
      <c r="R1668" s="4">
        <v>45.299599999999998</v>
      </c>
      <c r="T1668" s="2">
        <v>42880</v>
      </c>
      <c r="U1668" s="4">
        <v>41.681699999999999</v>
      </c>
      <c r="V1668">
        <f t="shared" si="51"/>
        <v>42.619700000000002</v>
      </c>
    </row>
    <row r="1669" spans="1:22" x14ac:dyDescent="0.25">
      <c r="A1669" s="1">
        <v>42591</v>
      </c>
      <c r="B1669">
        <v>218.18</v>
      </c>
      <c r="C1669" s="1">
        <v>42675</v>
      </c>
      <c r="D1669" s="4">
        <f t="shared" si="50"/>
        <v>211.01</v>
      </c>
      <c r="E1669">
        <v>18.796199999999999</v>
      </c>
      <c r="F1669">
        <v>24.012699999999999</v>
      </c>
      <c r="G1669">
        <v>20.025400000000001</v>
      </c>
      <c r="H1669">
        <v>25.104900000000001</v>
      </c>
      <c r="K1669">
        <v>38.880400000000002</v>
      </c>
      <c r="M1669">
        <v>42.316600000000001</v>
      </c>
      <c r="O1669">
        <v>42.384999999999998</v>
      </c>
      <c r="Q1669" s="2">
        <v>42900</v>
      </c>
      <c r="R1669" s="4">
        <v>46.244900000000001</v>
      </c>
      <c r="T1669" s="2">
        <v>42881</v>
      </c>
      <c r="U1669" s="4">
        <v>42.384999999999998</v>
      </c>
      <c r="V1669">
        <f t="shared" si="51"/>
        <v>42.930900000000001</v>
      </c>
    </row>
    <row r="1670" spans="1:22" x14ac:dyDescent="0.25">
      <c r="A1670" s="1">
        <v>42592</v>
      </c>
      <c r="B1670">
        <v>217.64</v>
      </c>
      <c r="C1670" s="1">
        <v>42676</v>
      </c>
      <c r="D1670" s="4">
        <f t="shared" si="50"/>
        <v>209.74</v>
      </c>
      <c r="E1670">
        <v>19.869499999999999</v>
      </c>
      <c r="F1670">
        <v>24.5015</v>
      </c>
      <c r="G1670">
        <v>20.389199999999999</v>
      </c>
      <c r="H1670">
        <v>25.402000000000001</v>
      </c>
      <c r="K1670">
        <v>38.982999999999997</v>
      </c>
      <c r="M1670">
        <v>42.759500000000003</v>
      </c>
      <c r="O1670">
        <v>44.160400000000003</v>
      </c>
      <c r="Q1670" s="2">
        <v>42901</v>
      </c>
      <c r="R1670" s="4">
        <v>45.775599999999997</v>
      </c>
      <c r="T1670" s="2">
        <v>42885</v>
      </c>
      <c r="U1670" s="4">
        <v>44.160400000000003</v>
      </c>
      <c r="V1670">
        <f t="shared" si="51"/>
        <v>44.357199999999999</v>
      </c>
    </row>
    <row r="1671" spans="1:22" x14ac:dyDescent="0.25">
      <c r="A1671" s="1">
        <v>42593</v>
      </c>
      <c r="B1671">
        <v>218.65</v>
      </c>
      <c r="C1671" s="1">
        <v>42677</v>
      </c>
      <c r="D1671" s="4">
        <f t="shared" si="50"/>
        <v>208.78</v>
      </c>
      <c r="E1671">
        <v>22.235800000000001</v>
      </c>
      <c r="F1671">
        <v>27.621300000000002</v>
      </c>
      <c r="G1671">
        <v>20.1388</v>
      </c>
      <c r="H1671">
        <v>25.3306</v>
      </c>
      <c r="K1671">
        <v>39.520899999999997</v>
      </c>
      <c r="M1671">
        <v>44.808599999999998</v>
      </c>
      <c r="O1671">
        <v>43.937199999999997</v>
      </c>
      <c r="Q1671" s="2">
        <v>42902</v>
      </c>
      <c r="R1671" s="4">
        <v>45.409300000000002</v>
      </c>
      <c r="T1671" s="2">
        <v>42886</v>
      </c>
      <c r="U1671" s="4">
        <v>43.937199999999997</v>
      </c>
      <c r="V1671">
        <f t="shared" si="51"/>
        <v>44.304099999999998</v>
      </c>
    </row>
    <row r="1672" spans="1:22" x14ac:dyDescent="0.25">
      <c r="A1672" s="1">
        <v>42594</v>
      </c>
      <c r="B1672">
        <v>218.46</v>
      </c>
      <c r="C1672" s="1">
        <v>42678</v>
      </c>
      <c r="D1672" s="4">
        <f t="shared" si="50"/>
        <v>208.55</v>
      </c>
      <c r="E1672">
        <v>23.862500000000001</v>
      </c>
      <c r="F1672">
        <v>30.165900000000001</v>
      </c>
      <c r="G1672">
        <v>20.0075</v>
      </c>
      <c r="H1672">
        <v>25.2319</v>
      </c>
      <c r="K1672">
        <v>41.325499999999998</v>
      </c>
      <c r="M1672">
        <v>44.724899999999998</v>
      </c>
      <c r="O1672">
        <v>42.493400000000001</v>
      </c>
      <c r="Q1672" s="2">
        <v>42905</v>
      </c>
      <c r="R1672" s="4">
        <v>44.6036</v>
      </c>
      <c r="T1672" s="2">
        <v>42887</v>
      </c>
      <c r="U1672" s="4">
        <v>42.493400000000001</v>
      </c>
      <c r="V1672">
        <f t="shared" si="51"/>
        <v>43.249899999999997</v>
      </c>
    </row>
    <row r="1673" spans="1:22" x14ac:dyDescent="0.25">
      <c r="A1673" s="1">
        <v>42597</v>
      </c>
      <c r="B1673">
        <v>219.09</v>
      </c>
      <c r="C1673" s="1">
        <v>42681</v>
      </c>
      <c r="D1673" s="4">
        <f t="shared" ref="D1673:D1736" si="52">VLOOKUP(C1673,$A:$B,2,FALSE)</f>
        <v>213.15</v>
      </c>
      <c r="E1673">
        <v>20.778099999999998</v>
      </c>
      <c r="F1673">
        <v>29.910599999999999</v>
      </c>
      <c r="G1673">
        <v>20.0562</v>
      </c>
      <c r="H1673">
        <v>25.430199999999999</v>
      </c>
      <c r="K1673">
        <v>41.0548</v>
      </c>
      <c r="M1673">
        <v>43.333100000000002</v>
      </c>
      <c r="O1673">
        <v>42.661499999999997</v>
      </c>
      <c r="Q1673" s="2">
        <v>42906</v>
      </c>
      <c r="R1673" s="4">
        <v>44.776800000000001</v>
      </c>
      <c r="T1673" s="2">
        <v>42888</v>
      </c>
      <c r="U1673" s="4">
        <v>42.661499999999997</v>
      </c>
      <c r="V1673">
        <f t="shared" ref="V1673:V1736" si="53">VLOOKUP(T1673,Q:R,2,FALSE)</f>
        <v>43.311900000000001</v>
      </c>
    </row>
    <row r="1674" spans="1:22" x14ac:dyDescent="0.25">
      <c r="A1674" s="1">
        <v>42598</v>
      </c>
      <c r="B1674">
        <v>217.96</v>
      </c>
      <c r="C1674" s="1">
        <v>42682</v>
      </c>
      <c r="D1674" s="4">
        <f t="shared" si="52"/>
        <v>214.11</v>
      </c>
      <c r="E1674">
        <v>20.758900000000001</v>
      </c>
      <c r="F1674">
        <v>31.485600000000002</v>
      </c>
      <c r="G1674">
        <v>20.637</v>
      </c>
      <c r="H1674">
        <v>25.864699999999999</v>
      </c>
      <c r="K1674">
        <v>39.903599999999997</v>
      </c>
      <c r="M1674">
        <v>43.480699999999999</v>
      </c>
      <c r="O1674">
        <v>42.722499999999997</v>
      </c>
      <c r="Q1674" s="2">
        <v>42907</v>
      </c>
      <c r="R1674" s="4">
        <v>44.738799999999998</v>
      </c>
      <c r="T1674" s="2">
        <v>42891</v>
      </c>
      <c r="U1674" s="4">
        <v>42.722499999999997</v>
      </c>
      <c r="V1674">
        <f t="shared" si="53"/>
        <v>43.252499999999998</v>
      </c>
    </row>
    <row r="1675" spans="1:22" x14ac:dyDescent="0.25">
      <c r="A1675" s="1">
        <v>42599</v>
      </c>
      <c r="B1675">
        <v>218.37</v>
      </c>
      <c r="C1675" s="1">
        <v>42683</v>
      </c>
      <c r="D1675" s="4">
        <f t="shared" si="52"/>
        <v>216.3792</v>
      </c>
      <c r="E1675">
        <v>12.9823</v>
      </c>
      <c r="F1675">
        <v>22.519400000000001</v>
      </c>
      <c r="G1675">
        <v>20.336300000000001</v>
      </c>
      <c r="H1675">
        <v>25.5502</v>
      </c>
      <c r="K1675">
        <v>39.929699999999997</v>
      </c>
      <c r="M1675">
        <v>43.488399999999999</v>
      </c>
      <c r="O1675">
        <v>43.3416</v>
      </c>
      <c r="Q1675" s="2">
        <v>42908</v>
      </c>
      <c r="R1675" s="4">
        <v>44.749000000000002</v>
      </c>
      <c r="T1675" s="2">
        <v>42892</v>
      </c>
      <c r="U1675" s="4">
        <v>43.3416</v>
      </c>
      <c r="V1675">
        <f t="shared" si="53"/>
        <v>43.625700000000002</v>
      </c>
    </row>
    <row r="1676" spans="1:22" x14ac:dyDescent="0.25">
      <c r="A1676" s="1">
        <v>42600</v>
      </c>
      <c r="B1676">
        <v>218.86</v>
      </c>
      <c r="C1676" s="1">
        <v>42684</v>
      </c>
      <c r="D1676" s="4">
        <f t="shared" si="52"/>
        <v>216.92</v>
      </c>
      <c r="E1676">
        <v>12.383699999999999</v>
      </c>
      <c r="F1676">
        <v>22.4298</v>
      </c>
      <c r="G1676">
        <v>19.6175</v>
      </c>
      <c r="H1676">
        <v>25.0639</v>
      </c>
      <c r="K1676">
        <v>40.127699999999997</v>
      </c>
      <c r="M1676">
        <v>44.774299999999997</v>
      </c>
      <c r="O1676">
        <v>43.129399999999997</v>
      </c>
      <c r="Q1676" s="2">
        <v>42909</v>
      </c>
      <c r="R1676" s="4">
        <v>44.834400000000002</v>
      </c>
      <c r="T1676" s="2">
        <v>42893</v>
      </c>
      <c r="U1676" s="4">
        <v>43.129399999999997</v>
      </c>
      <c r="V1676">
        <f t="shared" si="53"/>
        <v>43.467399999999998</v>
      </c>
    </row>
    <row r="1677" spans="1:22" x14ac:dyDescent="0.25">
      <c r="A1677" s="1">
        <v>42601</v>
      </c>
      <c r="B1677">
        <v>218.54</v>
      </c>
      <c r="C1677" s="1">
        <v>42685</v>
      </c>
      <c r="D1677" s="4">
        <f t="shared" si="52"/>
        <v>216.42</v>
      </c>
      <c r="E1677">
        <v>11.8912</v>
      </c>
      <c r="F1677">
        <v>21.319199999999999</v>
      </c>
      <c r="G1677">
        <v>19.6724</v>
      </c>
      <c r="H1677">
        <v>25.171900000000001</v>
      </c>
      <c r="K1677">
        <v>41.276899999999998</v>
      </c>
      <c r="M1677">
        <v>44.3658</v>
      </c>
      <c r="O1677">
        <v>44.017600000000002</v>
      </c>
      <c r="Q1677" s="2">
        <v>42912</v>
      </c>
      <c r="R1677" s="4">
        <v>44.739699999999999</v>
      </c>
      <c r="T1677" s="2">
        <v>42894</v>
      </c>
      <c r="U1677" s="4">
        <v>44.017600000000002</v>
      </c>
      <c r="V1677">
        <f t="shared" si="53"/>
        <v>44.009599999999999</v>
      </c>
    </row>
    <row r="1678" spans="1:22" x14ac:dyDescent="0.25">
      <c r="A1678" s="1">
        <v>42604</v>
      </c>
      <c r="B1678">
        <v>218.53</v>
      </c>
      <c r="C1678" s="1">
        <v>42688</v>
      </c>
      <c r="D1678" s="4">
        <f t="shared" si="52"/>
        <v>216.59</v>
      </c>
      <c r="E1678">
        <v>13.004099999999999</v>
      </c>
      <c r="F1678">
        <v>25.708500000000001</v>
      </c>
      <c r="G1678">
        <v>20.309000000000001</v>
      </c>
      <c r="H1678">
        <v>25.408300000000001</v>
      </c>
      <c r="K1678">
        <v>40.808700000000002</v>
      </c>
      <c r="M1678">
        <v>45.5989</v>
      </c>
      <c r="O1678">
        <v>45.5383</v>
      </c>
      <c r="Q1678" s="2">
        <v>42913</v>
      </c>
      <c r="R1678" s="4">
        <v>45.527700000000003</v>
      </c>
      <c r="T1678" s="2">
        <v>42895</v>
      </c>
      <c r="U1678" s="4">
        <v>45.5383</v>
      </c>
      <c r="V1678">
        <f t="shared" si="53"/>
        <v>45.286299999999997</v>
      </c>
    </row>
    <row r="1679" spans="1:22" x14ac:dyDescent="0.25">
      <c r="A1679" s="1">
        <v>42605</v>
      </c>
      <c r="B1679">
        <v>218.97</v>
      </c>
      <c r="C1679" s="1">
        <v>42689</v>
      </c>
      <c r="D1679" s="4">
        <f t="shared" si="52"/>
        <v>218.28</v>
      </c>
      <c r="E1679">
        <v>11.036899999999999</v>
      </c>
      <c r="F1679">
        <v>25.7715</v>
      </c>
      <c r="G1679">
        <v>20.452500000000001</v>
      </c>
      <c r="H1679">
        <v>25.427499999999998</v>
      </c>
      <c r="K1679">
        <v>42.4985</v>
      </c>
      <c r="M1679">
        <v>47.297899999999998</v>
      </c>
      <c r="O1679">
        <v>46.303899999999999</v>
      </c>
      <c r="Q1679" s="2">
        <v>42914</v>
      </c>
      <c r="R1679" s="4">
        <v>44.610399999999998</v>
      </c>
      <c r="T1679" s="2">
        <v>42898</v>
      </c>
      <c r="U1679" s="4">
        <v>46.303899999999999</v>
      </c>
      <c r="V1679">
        <f t="shared" si="53"/>
        <v>45.464100000000002</v>
      </c>
    </row>
    <row r="1680" spans="1:22" x14ac:dyDescent="0.25">
      <c r="A1680" s="1">
        <v>42606</v>
      </c>
      <c r="B1680">
        <v>217.85</v>
      </c>
      <c r="C1680" s="1">
        <v>42690</v>
      </c>
      <c r="D1680" s="4">
        <f t="shared" si="52"/>
        <v>217.87</v>
      </c>
      <c r="E1680">
        <v>10.227499999999999</v>
      </c>
      <c r="F1680">
        <v>29.377600000000001</v>
      </c>
      <c r="G1680">
        <v>21.073399999999999</v>
      </c>
      <c r="H1680">
        <v>25.841899999999999</v>
      </c>
      <c r="K1680">
        <v>43.7074</v>
      </c>
      <c r="M1680">
        <v>48.45</v>
      </c>
      <c r="O1680">
        <v>46.214100000000002</v>
      </c>
      <c r="Q1680" s="2">
        <v>42915</v>
      </c>
      <c r="R1680" s="4">
        <v>44.506900000000002</v>
      </c>
      <c r="T1680" s="2">
        <v>42899</v>
      </c>
      <c r="U1680" s="4">
        <v>46.214100000000002</v>
      </c>
      <c r="V1680">
        <f t="shared" si="53"/>
        <v>45.299599999999998</v>
      </c>
    </row>
    <row r="1681" spans="1:22" x14ac:dyDescent="0.25">
      <c r="A1681" s="1">
        <v>42607</v>
      </c>
      <c r="B1681">
        <v>217.7</v>
      </c>
      <c r="C1681" s="1">
        <v>42691</v>
      </c>
      <c r="D1681" s="4">
        <f t="shared" si="52"/>
        <v>218.99</v>
      </c>
      <c r="E1681">
        <v>9.3571000000000009</v>
      </c>
      <c r="F1681">
        <v>39.6738</v>
      </c>
      <c r="G1681">
        <v>21.098199999999999</v>
      </c>
      <c r="H1681">
        <v>25.748699999999999</v>
      </c>
      <c r="K1681">
        <v>46.064500000000002</v>
      </c>
      <c r="M1681">
        <v>48.169899999999998</v>
      </c>
      <c r="O1681">
        <v>47.0837</v>
      </c>
      <c r="Q1681" s="2">
        <v>42916</v>
      </c>
      <c r="R1681" s="4">
        <v>45.238599999999998</v>
      </c>
      <c r="T1681" s="2">
        <v>42900</v>
      </c>
      <c r="U1681" s="4">
        <v>47.0837</v>
      </c>
      <c r="V1681">
        <f t="shared" si="53"/>
        <v>46.244900000000001</v>
      </c>
    </row>
    <row r="1682" spans="1:22" x14ac:dyDescent="0.25">
      <c r="A1682" s="1">
        <v>42608</v>
      </c>
      <c r="B1682">
        <v>217.29</v>
      </c>
      <c r="C1682" s="1">
        <v>42692</v>
      </c>
      <c r="D1682" s="4">
        <f t="shared" si="52"/>
        <v>218.5</v>
      </c>
      <c r="E1682">
        <v>6.5091999999999999</v>
      </c>
      <c r="F1682">
        <v>18.602699999999999</v>
      </c>
      <c r="G1682">
        <v>21.340399999999999</v>
      </c>
      <c r="H1682">
        <v>25.9694</v>
      </c>
      <c r="K1682">
        <v>46.009099999999997</v>
      </c>
      <c r="M1682">
        <v>49.201700000000002</v>
      </c>
      <c r="O1682">
        <v>46.533200000000001</v>
      </c>
      <c r="Q1682" s="2">
        <v>42919</v>
      </c>
      <c r="R1682" s="4">
        <v>45.596499999999999</v>
      </c>
      <c r="T1682" s="2">
        <v>42901</v>
      </c>
      <c r="U1682" s="4">
        <v>46.533200000000001</v>
      </c>
      <c r="V1682">
        <f t="shared" si="53"/>
        <v>45.775599999999997</v>
      </c>
    </row>
    <row r="1683" spans="1:22" x14ac:dyDescent="0.25">
      <c r="A1683" s="1">
        <v>42611</v>
      </c>
      <c r="B1683">
        <v>218.36080000000001</v>
      </c>
      <c r="C1683" s="1">
        <v>42695</v>
      </c>
      <c r="D1683" s="4">
        <f t="shared" si="52"/>
        <v>220.15</v>
      </c>
      <c r="E1683">
        <v>9.9925999999999995</v>
      </c>
      <c r="F1683">
        <v>14.863899999999999</v>
      </c>
      <c r="G1683">
        <v>20.234200000000001</v>
      </c>
      <c r="H1683">
        <v>25.349599999999999</v>
      </c>
      <c r="K1683">
        <v>47.130699999999997</v>
      </c>
      <c r="M1683">
        <v>48.577399999999997</v>
      </c>
      <c r="O1683">
        <v>45.994999999999997</v>
      </c>
      <c r="Q1683" s="2">
        <v>42921</v>
      </c>
      <c r="R1683" s="4">
        <v>47.095999999999997</v>
      </c>
      <c r="T1683" s="2">
        <v>42902</v>
      </c>
      <c r="U1683" s="4">
        <v>45.994999999999997</v>
      </c>
      <c r="V1683">
        <f t="shared" si="53"/>
        <v>45.409300000000002</v>
      </c>
    </row>
    <row r="1684" spans="1:22" x14ac:dyDescent="0.25">
      <c r="A1684" s="1">
        <v>42612</v>
      </c>
      <c r="B1684">
        <v>218</v>
      </c>
      <c r="C1684" s="1">
        <v>42696</v>
      </c>
      <c r="D1684" s="4">
        <f t="shared" si="52"/>
        <v>220.58</v>
      </c>
      <c r="E1684">
        <v>10.007199999999999</v>
      </c>
      <c r="F1684">
        <v>14.9527</v>
      </c>
      <c r="G1684">
        <v>20.736999999999998</v>
      </c>
      <c r="H1684">
        <v>25.610700000000001</v>
      </c>
      <c r="K1684">
        <v>46.4923</v>
      </c>
      <c r="M1684">
        <v>48.166600000000003</v>
      </c>
      <c r="O1684">
        <v>45.381</v>
      </c>
      <c r="Q1684" s="2">
        <v>42922</v>
      </c>
      <c r="R1684" s="4">
        <v>47.924300000000002</v>
      </c>
      <c r="T1684" s="2">
        <v>42905</v>
      </c>
      <c r="U1684" s="4">
        <v>45.381</v>
      </c>
      <c r="V1684">
        <f t="shared" si="53"/>
        <v>44.6036</v>
      </c>
    </row>
    <row r="1685" spans="1:22" x14ac:dyDescent="0.25">
      <c r="A1685" s="1">
        <v>42613</v>
      </c>
      <c r="B1685">
        <v>217.38</v>
      </c>
      <c r="C1685" s="1">
        <v>42697</v>
      </c>
      <c r="D1685" s="4">
        <f t="shared" si="52"/>
        <v>220.7</v>
      </c>
      <c r="E1685">
        <v>9.9566999999999997</v>
      </c>
      <c r="F1685">
        <v>15.010899999999999</v>
      </c>
      <c r="G1685">
        <v>21.029699999999998</v>
      </c>
      <c r="H1685">
        <v>25.685400000000001</v>
      </c>
      <c r="K1685">
        <v>44.905200000000001</v>
      </c>
      <c r="M1685">
        <v>45.802100000000003</v>
      </c>
      <c r="O1685">
        <v>45.707299999999996</v>
      </c>
      <c r="Q1685" s="2">
        <v>42923</v>
      </c>
      <c r="R1685" s="4">
        <v>45.806899999999999</v>
      </c>
      <c r="T1685" s="2">
        <v>42906</v>
      </c>
      <c r="U1685" s="4">
        <v>45.707299999999996</v>
      </c>
      <c r="V1685">
        <f t="shared" si="53"/>
        <v>44.776800000000001</v>
      </c>
    </row>
    <row r="1686" spans="1:22" x14ac:dyDescent="0.25">
      <c r="A1686" s="1">
        <v>42614</v>
      </c>
      <c r="B1686">
        <v>217.39</v>
      </c>
      <c r="C1686" s="1">
        <v>42699</v>
      </c>
      <c r="D1686" s="4">
        <f t="shared" si="52"/>
        <v>221.52</v>
      </c>
      <c r="E1686">
        <v>10.1685</v>
      </c>
      <c r="F1686">
        <v>15.5052</v>
      </c>
      <c r="G1686">
        <v>20.352499999999999</v>
      </c>
      <c r="H1686">
        <v>25.691099999999999</v>
      </c>
      <c r="K1686">
        <v>48.043500000000002</v>
      </c>
      <c r="M1686">
        <v>46.126800000000003</v>
      </c>
      <c r="O1686">
        <v>45.57</v>
      </c>
      <c r="Q1686" s="2">
        <v>42926</v>
      </c>
      <c r="R1686" s="4">
        <v>45.786099999999998</v>
      </c>
      <c r="T1686" s="2">
        <v>42907</v>
      </c>
      <c r="U1686" s="4">
        <v>45.57</v>
      </c>
      <c r="V1686">
        <f t="shared" si="53"/>
        <v>44.738799999999998</v>
      </c>
    </row>
    <row r="1687" spans="1:22" x14ac:dyDescent="0.25">
      <c r="A1687" s="1">
        <v>42615</v>
      </c>
      <c r="B1687">
        <v>218.37</v>
      </c>
      <c r="C1687" s="1">
        <v>42702</v>
      </c>
      <c r="D1687" s="4">
        <f t="shared" si="52"/>
        <v>220.48</v>
      </c>
      <c r="E1687">
        <v>10.784000000000001</v>
      </c>
      <c r="F1687">
        <v>16.641300000000001</v>
      </c>
      <c r="G1687">
        <v>19.4846</v>
      </c>
      <c r="H1687">
        <v>25.0792</v>
      </c>
      <c r="K1687">
        <v>48.435499999999998</v>
      </c>
      <c r="M1687">
        <v>46.038400000000003</v>
      </c>
      <c r="O1687">
        <v>45.576999999999998</v>
      </c>
      <c r="Q1687" s="2">
        <v>42927</v>
      </c>
      <c r="R1687" s="4">
        <v>45.739600000000003</v>
      </c>
      <c r="T1687" s="2">
        <v>42908</v>
      </c>
      <c r="U1687" s="4">
        <v>45.576999999999998</v>
      </c>
      <c r="V1687">
        <f t="shared" si="53"/>
        <v>44.749000000000002</v>
      </c>
    </row>
    <row r="1688" spans="1:22" x14ac:dyDescent="0.25">
      <c r="A1688" s="1">
        <v>42619</v>
      </c>
      <c r="B1688">
        <v>219.0308</v>
      </c>
      <c r="C1688" s="1">
        <v>42703</v>
      </c>
      <c r="D1688" s="4">
        <f t="shared" si="52"/>
        <v>220.91</v>
      </c>
      <c r="E1688">
        <v>10.2507</v>
      </c>
      <c r="F1688">
        <v>16.584700000000002</v>
      </c>
      <c r="G1688">
        <v>19.6252</v>
      </c>
      <c r="H1688">
        <v>25.075900000000001</v>
      </c>
      <c r="K1688">
        <v>48.311700000000002</v>
      </c>
      <c r="M1688">
        <v>46.158900000000003</v>
      </c>
      <c r="O1688">
        <v>45.667400000000001</v>
      </c>
      <c r="Q1688" s="2">
        <v>42928</v>
      </c>
      <c r="R1688" s="4">
        <v>45.498800000000003</v>
      </c>
      <c r="T1688" s="2">
        <v>42909</v>
      </c>
      <c r="U1688" s="4">
        <v>45.667400000000001</v>
      </c>
      <c r="V1688">
        <f t="shared" si="53"/>
        <v>44.834400000000002</v>
      </c>
    </row>
    <row r="1689" spans="1:22" x14ac:dyDescent="0.25">
      <c r="A1689" s="1">
        <v>42620</v>
      </c>
      <c r="B1689">
        <v>219.01</v>
      </c>
      <c r="C1689" s="1">
        <v>42704</v>
      </c>
      <c r="D1689" s="4">
        <f t="shared" si="52"/>
        <v>220.38</v>
      </c>
      <c r="E1689">
        <v>10.850899999999999</v>
      </c>
      <c r="F1689">
        <v>17.3065</v>
      </c>
      <c r="G1689">
        <v>19.829599999999999</v>
      </c>
      <c r="H1689">
        <v>25.074000000000002</v>
      </c>
      <c r="K1689">
        <v>48.820300000000003</v>
      </c>
      <c r="M1689">
        <v>46.13</v>
      </c>
      <c r="O1689">
        <v>45.605800000000002</v>
      </c>
      <c r="Q1689" s="2">
        <v>42929</v>
      </c>
      <c r="R1689" s="4">
        <v>45.590699999999998</v>
      </c>
      <c r="T1689" s="2">
        <v>42912</v>
      </c>
      <c r="U1689" s="4">
        <v>45.605800000000002</v>
      </c>
      <c r="V1689">
        <f t="shared" si="53"/>
        <v>44.739699999999999</v>
      </c>
    </row>
    <row r="1690" spans="1:22" x14ac:dyDescent="0.25">
      <c r="A1690" s="1">
        <v>42621</v>
      </c>
      <c r="B1690">
        <v>218.51</v>
      </c>
      <c r="C1690" s="1">
        <v>42705</v>
      </c>
      <c r="D1690" s="4">
        <f t="shared" si="52"/>
        <v>219.57</v>
      </c>
      <c r="E1690">
        <v>11.8302</v>
      </c>
      <c r="F1690">
        <v>18.122900000000001</v>
      </c>
      <c r="G1690">
        <v>20.0121</v>
      </c>
      <c r="H1690">
        <v>25.338699999999999</v>
      </c>
      <c r="K1690">
        <v>48.563499999999998</v>
      </c>
      <c r="M1690">
        <v>46.201300000000003</v>
      </c>
      <c r="O1690">
        <v>46.519500000000001</v>
      </c>
      <c r="Q1690" s="2">
        <v>42930</v>
      </c>
      <c r="R1690" s="4">
        <v>45.095399999999998</v>
      </c>
      <c r="T1690" s="2">
        <v>42913</v>
      </c>
      <c r="U1690" s="4">
        <v>46.519500000000001</v>
      </c>
      <c r="V1690">
        <f t="shared" si="53"/>
        <v>45.527700000000003</v>
      </c>
    </row>
    <row r="1691" spans="1:22" x14ac:dyDescent="0.25">
      <c r="A1691" s="1">
        <v>42622</v>
      </c>
      <c r="B1691">
        <v>213.28</v>
      </c>
      <c r="C1691" s="1">
        <v>42706</v>
      </c>
      <c r="D1691" s="4">
        <f t="shared" si="52"/>
        <v>219.68</v>
      </c>
      <c r="E1691">
        <v>11.44</v>
      </c>
      <c r="F1691">
        <v>18.293399999999998</v>
      </c>
      <c r="G1691">
        <v>23.058</v>
      </c>
      <c r="H1691">
        <v>27.835999999999999</v>
      </c>
      <c r="K1691">
        <v>48.755499999999998</v>
      </c>
      <c r="M1691">
        <v>47.343200000000003</v>
      </c>
      <c r="O1691">
        <v>45.575899999999997</v>
      </c>
      <c r="Q1691" s="2">
        <v>42933</v>
      </c>
      <c r="R1691" s="4">
        <v>45.968699999999998</v>
      </c>
      <c r="T1691" s="2">
        <v>42914</v>
      </c>
      <c r="U1691" s="4">
        <v>45.575899999999997</v>
      </c>
      <c r="V1691">
        <f t="shared" si="53"/>
        <v>44.610399999999998</v>
      </c>
    </row>
    <row r="1692" spans="1:22" x14ac:dyDescent="0.25">
      <c r="A1692" s="1">
        <v>42625</v>
      </c>
      <c r="B1692">
        <v>216.34</v>
      </c>
      <c r="C1692" s="1">
        <v>42709</v>
      </c>
      <c r="D1692" s="4">
        <f t="shared" si="52"/>
        <v>221</v>
      </c>
      <c r="E1692">
        <v>9.1759000000000004</v>
      </c>
      <c r="F1692">
        <v>16.670200000000001</v>
      </c>
      <c r="G1692">
        <v>19.946999999999999</v>
      </c>
      <c r="H1692">
        <v>26.389500000000002</v>
      </c>
      <c r="K1692">
        <v>50.122500000000002</v>
      </c>
      <c r="M1692">
        <v>46.300199999999997</v>
      </c>
      <c r="O1692">
        <v>45.369500000000002</v>
      </c>
      <c r="Q1692" s="2">
        <v>42934</v>
      </c>
      <c r="R1692" s="4">
        <v>45.921100000000003</v>
      </c>
      <c r="T1692" s="2">
        <v>42915</v>
      </c>
      <c r="U1692" s="4">
        <v>45.369500000000002</v>
      </c>
      <c r="V1692">
        <f t="shared" si="53"/>
        <v>44.506900000000002</v>
      </c>
    </row>
    <row r="1693" spans="1:22" x14ac:dyDescent="0.25">
      <c r="A1693" s="1">
        <v>42626</v>
      </c>
      <c r="B1693">
        <v>213.23</v>
      </c>
      <c r="C1693" s="1">
        <v>42710</v>
      </c>
      <c r="D1693" s="4">
        <f t="shared" si="52"/>
        <v>221.7</v>
      </c>
      <c r="E1693">
        <v>8.8582999999999998</v>
      </c>
      <c r="F1693">
        <v>16.173300000000001</v>
      </c>
      <c r="G1693">
        <v>22.9496</v>
      </c>
      <c r="H1693">
        <v>27.835100000000001</v>
      </c>
      <c r="K1693">
        <v>48.984200000000001</v>
      </c>
      <c r="M1693">
        <v>46.179699999999997</v>
      </c>
      <c r="O1693">
        <v>46.073</v>
      </c>
      <c r="Q1693" s="2">
        <v>42935</v>
      </c>
      <c r="R1693" s="4">
        <v>45.808500000000002</v>
      </c>
      <c r="T1693" s="2">
        <v>42916</v>
      </c>
      <c r="U1693" s="4">
        <v>46.073</v>
      </c>
      <c r="V1693">
        <f t="shared" si="53"/>
        <v>45.238599999999998</v>
      </c>
    </row>
    <row r="1694" spans="1:22" x14ac:dyDescent="0.25">
      <c r="A1694" s="1">
        <v>42627</v>
      </c>
      <c r="B1694">
        <v>213.15</v>
      </c>
      <c r="C1694" s="1">
        <v>42711</v>
      </c>
      <c r="D1694" s="4">
        <f t="shared" si="52"/>
        <v>224.6</v>
      </c>
      <c r="E1694">
        <v>9.5297000000000001</v>
      </c>
      <c r="F1694">
        <v>17.318999999999999</v>
      </c>
      <c r="G1694">
        <v>24.4406</v>
      </c>
      <c r="H1694">
        <v>27.9543</v>
      </c>
      <c r="K1694">
        <v>49.944000000000003</v>
      </c>
      <c r="M1694">
        <v>46.596400000000003</v>
      </c>
      <c r="O1694">
        <v>46.668700000000001</v>
      </c>
      <c r="Q1694" s="2">
        <v>42936</v>
      </c>
      <c r="R1694" s="4">
        <v>45.494300000000003</v>
      </c>
      <c r="T1694" s="2">
        <v>42919</v>
      </c>
      <c r="U1694" s="4">
        <v>46.668700000000001</v>
      </c>
      <c r="V1694">
        <f t="shared" si="53"/>
        <v>45.596499999999999</v>
      </c>
    </row>
    <row r="1695" spans="1:22" x14ac:dyDescent="0.25">
      <c r="A1695" s="1">
        <v>42628</v>
      </c>
      <c r="B1695">
        <v>215.28</v>
      </c>
      <c r="C1695" s="1">
        <v>42712</v>
      </c>
      <c r="D1695" s="4">
        <f t="shared" si="52"/>
        <v>225.15</v>
      </c>
      <c r="E1695">
        <v>10.495100000000001</v>
      </c>
      <c r="F1695">
        <v>18.364899999999999</v>
      </c>
      <c r="G1695">
        <v>21.961600000000001</v>
      </c>
      <c r="H1695">
        <v>27.390799999999999</v>
      </c>
      <c r="K1695">
        <v>49.428199999999997</v>
      </c>
      <c r="M1695">
        <v>47.097299999999997</v>
      </c>
      <c r="O1695">
        <v>48.500500000000002</v>
      </c>
      <c r="Q1695" s="2">
        <v>42937</v>
      </c>
      <c r="R1695" s="4">
        <v>45.450899999999997</v>
      </c>
      <c r="T1695" s="2">
        <v>42921</v>
      </c>
      <c r="U1695" s="4">
        <v>48.500500000000002</v>
      </c>
      <c r="V1695">
        <f t="shared" si="53"/>
        <v>47.095999999999997</v>
      </c>
    </row>
    <row r="1696" spans="1:22" x14ac:dyDescent="0.25">
      <c r="A1696" s="1">
        <v>42629</v>
      </c>
      <c r="B1696">
        <v>213.37</v>
      </c>
      <c r="C1696" s="1">
        <v>42713</v>
      </c>
      <c r="D1696" s="4">
        <f t="shared" si="52"/>
        <v>226.51</v>
      </c>
      <c r="E1696">
        <v>9.0833999999999993</v>
      </c>
      <c r="F1696">
        <v>17.6311</v>
      </c>
      <c r="G1696">
        <v>19.873000000000001</v>
      </c>
      <c r="H1696">
        <v>27.064900000000002</v>
      </c>
      <c r="K1696">
        <v>50.966200000000001</v>
      </c>
      <c r="M1696">
        <v>49.399099999999997</v>
      </c>
      <c r="O1696">
        <v>48.989400000000003</v>
      </c>
      <c r="Q1696" s="2">
        <v>42940</v>
      </c>
      <c r="R1696" s="4">
        <v>44.188099999999999</v>
      </c>
      <c r="T1696" s="2">
        <v>42922</v>
      </c>
      <c r="U1696" s="4">
        <v>48.989400000000003</v>
      </c>
      <c r="V1696">
        <f t="shared" si="53"/>
        <v>47.924300000000002</v>
      </c>
    </row>
    <row r="1697" spans="1:22" x14ac:dyDescent="0.25">
      <c r="A1697" s="1">
        <v>42632</v>
      </c>
      <c r="B1697">
        <v>213.41</v>
      </c>
      <c r="C1697" s="1">
        <v>42716</v>
      </c>
      <c r="D1697" s="4">
        <f t="shared" si="52"/>
        <v>226.25</v>
      </c>
      <c r="E1697">
        <v>11.208</v>
      </c>
      <c r="F1697">
        <v>22.6511</v>
      </c>
      <c r="G1697">
        <v>15.280900000000001</v>
      </c>
      <c r="H1697">
        <v>27.0091</v>
      </c>
      <c r="K1697">
        <v>53.371499999999997</v>
      </c>
      <c r="M1697">
        <v>50.211399999999998</v>
      </c>
      <c r="O1697">
        <v>47.041699999999999</v>
      </c>
      <c r="Q1697" s="2">
        <v>42941</v>
      </c>
      <c r="R1697" s="4">
        <v>45.292099999999998</v>
      </c>
      <c r="T1697" s="2">
        <v>42923</v>
      </c>
      <c r="U1697" s="4">
        <v>47.041699999999999</v>
      </c>
      <c r="V1697">
        <f t="shared" si="53"/>
        <v>45.806899999999999</v>
      </c>
    </row>
    <row r="1698" spans="1:22" x14ac:dyDescent="0.25">
      <c r="A1698" s="1">
        <v>42633</v>
      </c>
      <c r="B1698">
        <v>213.42</v>
      </c>
      <c r="C1698" s="1">
        <v>42717</v>
      </c>
      <c r="D1698" s="4">
        <f t="shared" si="52"/>
        <v>227.76</v>
      </c>
      <c r="E1698">
        <v>13.805899999999999</v>
      </c>
      <c r="F1698">
        <v>24.322600000000001</v>
      </c>
      <c r="G1698">
        <v>19.988700000000001</v>
      </c>
      <c r="H1698">
        <v>27.2576</v>
      </c>
      <c r="K1698">
        <v>55.029200000000003</v>
      </c>
      <c r="M1698">
        <v>47.956499999999998</v>
      </c>
      <c r="O1698">
        <v>47.097700000000003</v>
      </c>
      <c r="Q1698" s="2">
        <v>42942</v>
      </c>
      <c r="R1698" s="4">
        <v>44.688000000000002</v>
      </c>
      <c r="T1698" s="2">
        <v>42926</v>
      </c>
      <c r="U1698" s="4">
        <v>47.097700000000003</v>
      </c>
      <c r="V1698">
        <f t="shared" si="53"/>
        <v>45.786099999999998</v>
      </c>
    </row>
    <row r="1699" spans="1:22" x14ac:dyDescent="0.25">
      <c r="A1699" s="1">
        <v>42634</v>
      </c>
      <c r="B1699">
        <v>215.82</v>
      </c>
      <c r="C1699" s="1">
        <v>42718</v>
      </c>
      <c r="D1699" s="4">
        <f t="shared" si="52"/>
        <v>225.88</v>
      </c>
      <c r="E1699">
        <v>12.055400000000001</v>
      </c>
      <c r="F1699">
        <v>32.892000000000003</v>
      </c>
      <c r="G1699">
        <v>21.055</v>
      </c>
      <c r="H1699">
        <v>26.027200000000001</v>
      </c>
      <c r="K1699">
        <v>52.2941</v>
      </c>
      <c r="M1699">
        <v>48.561100000000003</v>
      </c>
      <c r="O1699">
        <v>46.9499</v>
      </c>
      <c r="Q1699" s="2">
        <v>42943</v>
      </c>
      <c r="R1699" s="4">
        <v>45.154699999999998</v>
      </c>
      <c r="T1699" s="2">
        <v>42927</v>
      </c>
      <c r="U1699" s="4">
        <v>46.9499</v>
      </c>
      <c r="V1699">
        <f t="shared" si="53"/>
        <v>45.739600000000003</v>
      </c>
    </row>
    <row r="1700" spans="1:22" x14ac:dyDescent="0.25">
      <c r="A1700" s="1">
        <v>42635</v>
      </c>
      <c r="B1700">
        <v>217.18</v>
      </c>
      <c r="C1700" s="1">
        <v>42719</v>
      </c>
      <c r="D1700" s="4">
        <f t="shared" si="52"/>
        <v>226.81</v>
      </c>
      <c r="E1700">
        <v>6.1351000000000004</v>
      </c>
      <c r="F1700">
        <v>39.926000000000002</v>
      </c>
      <c r="G1700">
        <v>20.235499999999998</v>
      </c>
      <c r="H1700">
        <v>25.711200000000002</v>
      </c>
      <c r="K1700">
        <v>53.375399999999999</v>
      </c>
      <c r="M1700">
        <v>47.616999999999997</v>
      </c>
      <c r="O1700">
        <v>46.669899999999998</v>
      </c>
      <c r="Q1700" s="2">
        <v>42944</v>
      </c>
      <c r="R1700" s="4">
        <v>44.424900000000001</v>
      </c>
      <c r="T1700" s="2">
        <v>42928</v>
      </c>
      <c r="U1700" s="4">
        <v>46.669899999999998</v>
      </c>
      <c r="V1700">
        <f t="shared" si="53"/>
        <v>45.498800000000003</v>
      </c>
    </row>
    <row r="1701" spans="1:22" x14ac:dyDescent="0.25">
      <c r="A1701" s="1">
        <v>42636</v>
      </c>
      <c r="B1701">
        <v>215.99</v>
      </c>
      <c r="C1701" s="1">
        <v>42720</v>
      </c>
      <c r="D1701" s="4">
        <f t="shared" si="52"/>
        <v>225.04</v>
      </c>
      <c r="E1701">
        <v>8.2068999999999992</v>
      </c>
      <c r="F1701">
        <v>19.899999999999999</v>
      </c>
      <c r="G1701">
        <v>20.187999999999999</v>
      </c>
      <c r="H1701">
        <v>25.727799999999998</v>
      </c>
      <c r="K1701">
        <v>51.639200000000002</v>
      </c>
      <c r="M1701">
        <v>47.111800000000002</v>
      </c>
      <c r="O1701">
        <v>46.734200000000001</v>
      </c>
      <c r="Q1701" s="2">
        <v>42947</v>
      </c>
      <c r="R1701" s="4">
        <v>44.156999999999996</v>
      </c>
      <c r="T1701" s="2">
        <v>42929</v>
      </c>
      <c r="U1701" s="4">
        <v>46.734200000000001</v>
      </c>
      <c r="V1701">
        <f t="shared" si="53"/>
        <v>45.590699999999998</v>
      </c>
    </row>
    <row r="1702" spans="1:22" x14ac:dyDescent="0.25">
      <c r="A1702" s="1">
        <v>42639</v>
      </c>
      <c r="B1702">
        <v>214.24</v>
      </c>
      <c r="C1702" s="1">
        <v>42723</v>
      </c>
      <c r="D1702" s="4">
        <f t="shared" si="52"/>
        <v>225.53</v>
      </c>
      <c r="E1702">
        <v>9.6433999999999997</v>
      </c>
      <c r="F1702">
        <v>14.0542</v>
      </c>
      <c r="G1702">
        <v>20.871300000000002</v>
      </c>
      <c r="H1702">
        <v>26.6008</v>
      </c>
      <c r="K1702">
        <v>50.501800000000003</v>
      </c>
      <c r="M1702">
        <v>47.449100000000001</v>
      </c>
      <c r="O1702">
        <v>46.120699999999999</v>
      </c>
      <c r="Q1702" s="2">
        <v>42948</v>
      </c>
      <c r="R1702" s="4">
        <v>43.19</v>
      </c>
      <c r="T1702" s="2">
        <v>42930</v>
      </c>
      <c r="U1702" s="4">
        <v>46.120699999999999</v>
      </c>
      <c r="V1702">
        <f t="shared" si="53"/>
        <v>45.095399999999998</v>
      </c>
    </row>
    <row r="1703" spans="1:22" x14ac:dyDescent="0.25">
      <c r="A1703" s="1">
        <v>42640</v>
      </c>
      <c r="B1703">
        <v>215.57</v>
      </c>
      <c r="C1703" s="1">
        <v>42724</v>
      </c>
      <c r="D1703" s="4">
        <f t="shared" si="52"/>
        <v>226.4</v>
      </c>
      <c r="E1703">
        <v>10.053800000000001</v>
      </c>
      <c r="F1703">
        <v>13.962400000000001</v>
      </c>
      <c r="G1703">
        <v>20.6616</v>
      </c>
      <c r="H1703">
        <v>25.909500000000001</v>
      </c>
      <c r="K1703">
        <v>51.308399999999999</v>
      </c>
      <c r="M1703">
        <v>46.111600000000003</v>
      </c>
      <c r="O1703">
        <v>47.297499999999999</v>
      </c>
      <c r="Q1703" s="2">
        <v>42949</v>
      </c>
      <c r="R1703" s="4">
        <v>43.720199999999998</v>
      </c>
      <c r="T1703" s="2">
        <v>42933</v>
      </c>
      <c r="U1703" s="4">
        <v>47.297499999999999</v>
      </c>
      <c r="V1703">
        <f t="shared" si="53"/>
        <v>45.968699999999998</v>
      </c>
    </row>
    <row r="1704" spans="1:22" x14ac:dyDescent="0.25">
      <c r="A1704" s="1">
        <v>42641</v>
      </c>
      <c r="B1704">
        <v>216.64</v>
      </c>
      <c r="C1704" s="1">
        <v>42725</v>
      </c>
      <c r="D1704" s="4">
        <f t="shared" si="52"/>
        <v>225.77</v>
      </c>
      <c r="E1704">
        <v>9.8731000000000009</v>
      </c>
      <c r="F1704">
        <v>13.7835</v>
      </c>
      <c r="G1704">
        <v>20.3323</v>
      </c>
      <c r="H1704">
        <v>25.586600000000001</v>
      </c>
      <c r="K1704">
        <v>49.8202</v>
      </c>
      <c r="M1704">
        <v>48.51</v>
      </c>
      <c r="O1704">
        <v>47.1036</v>
      </c>
      <c r="Q1704" s="2">
        <v>42950</v>
      </c>
      <c r="R1704" s="4">
        <v>41.424500000000002</v>
      </c>
      <c r="T1704" s="2">
        <v>42934</v>
      </c>
      <c r="U1704" s="4">
        <v>47.1036</v>
      </c>
      <c r="V1704">
        <f t="shared" si="53"/>
        <v>45.921100000000003</v>
      </c>
    </row>
    <row r="1705" spans="1:22" x14ac:dyDescent="0.25">
      <c r="A1705" s="1">
        <v>42642</v>
      </c>
      <c r="B1705">
        <v>214.68</v>
      </c>
      <c r="C1705" s="1">
        <v>42726</v>
      </c>
      <c r="D1705" s="4">
        <f t="shared" si="52"/>
        <v>225.38</v>
      </c>
      <c r="E1705">
        <v>9.6661000000000001</v>
      </c>
      <c r="F1705">
        <v>14.085800000000001</v>
      </c>
      <c r="G1705">
        <v>21.745899999999999</v>
      </c>
      <c r="H1705">
        <v>26.2742</v>
      </c>
      <c r="K1705">
        <v>53.628900000000002</v>
      </c>
      <c r="M1705">
        <v>48.0946</v>
      </c>
      <c r="O1705">
        <v>46.8889</v>
      </c>
      <c r="Q1705" s="2">
        <v>42951</v>
      </c>
      <c r="R1705" s="4">
        <v>40.972799999999999</v>
      </c>
      <c r="T1705" s="2">
        <v>42935</v>
      </c>
      <c r="U1705" s="4">
        <v>46.8889</v>
      </c>
      <c r="V1705">
        <f t="shared" si="53"/>
        <v>45.808500000000002</v>
      </c>
    </row>
    <row r="1706" spans="1:22" x14ac:dyDescent="0.25">
      <c r="A1706" s="1">
        <v>42643</v>
      </c>
      <c r="B1706">
        <v>216.3</v>
      </c>
      <c r="C1706" s="1">
        <v>42727</v>
      </c>
      <c r="D1706" s="4">
        <f t="shared" si="52"/>
        <v>225.71</v>
      </c>
      <c r="E1706">
        <v>9.7158999999999995</v>
      </c>
      <c r="F1706">
        <v>14.038</v>
      </c>
      <c r="G1706">
        <v>20.919499999999999</v>
      </c>
      <c r="H1706">
        <v>25.8</v>
      </c>
      <c r="K1706">
        <v>53.194699999999997</v>
      </c>
      <c r="M1706">
        <v>47.991100000000003</v>
      </c>
      <c r="O1706">
        <v>46.519500000000001</v>
      </c>
      <c r="Q1706" s="2">
        <v>42954</v>
      </c>
      <c r="R1706" s="4">
        <v>41.569899999999997</v>
      </c>
      <c r="T1706" s="2">
        <v>42936</v>
      </c>
      <c r="U1706" s="4">
        <v>46.519500000000001</v>
      </c>
      <c r="V1706">
        <f t="shared" si="53"/>
        <v>45.494300000000003</v>
      </c>
    </row>
    <row r="1707" spans="1:22" x14ac:dyDescent="0.25">
      <c r="A1707" s="1">
        <v>42646</v>
      </c>
      <c r="B1707">
        <v>215.78</v>
      </c>
      <c r="C1707" s="1">
        <v>42731</v>
      </c>
      <c r="D1707" s="4">
        <f t="shared" si="52"/>
        <v>226.27</v>
      </c>
      <c r="E1707">
        <v>10.141299999999999</v>
      </c>
      <c r="F1707">
        <v>14.411</v>
      </c>
      <c r="G1707">
        <v>20.843599999999999</v>
      </c>
      <c r="H1707">
        <v>25.644400000000001</v>
      </c>
      <c r="K1707">
        <v>52.965600000000002</v>
      </c>
      <c r="M1707">
        <v>46.881799999999998</v>
      </c>
      <c r="O1707">
        <v>46.383899999999997</v>
      </c>
      <c r="Q1707" s="2">
        <v>42955</v>
      </c>
      <c r="R1707" s="4">
        <v>41.749099999999999</v>
      </c>
      <c r="T1707" s="2">
        <v>42937</v>
      </c>
      <c r="U1707" s="4">
        <v>46.383899999999997</v>
      </c>
      <c r="V1707">
        <f t="shared" si="53"/>
        <v>45.450899999999997</v>
      </c>
    </row>
    <row r="1708" spans="1:22" x14ac:dyDescent="0.25">
      <c r="A1708" s="1">
        <v>42647</v>
      </c>
      <c r="B1708">
        <v>214.68</v>
      </c>
      <c r="C1708" s="1">
        <v>42732</v>
      </c>
      <c r="D1708" s="4">
        <f t="shared" si="52"/>
        <v>224.4</v>
      </c>
      <c r="E1708">
        <v>10.745799999999999</v>
      </c>
      <c r="F1708">
        <v>15.668900000000001</v>
      </c>
      <c r="G1708">
        <v>20.735299999999999</v>
      </c>
      <c r="H1708">
        <v>25.645600000000002</v>
      </c>
      <c r="K1708">
        <v>51.370699999999999</v>
      </c>
      <c r="M1708">
        <v>46.695500000000003</v>
      </c>
      <c r="O1708">
        <v>45.228700000000003</v>
      </c>
      <c r="Q1708" s="2">
        <v>42956</v>
      </c>
      <c r="R1708" s="4">
        <v>41.847900000000003</v>
      </c>
      <c r="T1708" s="2">
        <v>42940</v>
      </c>
      <c r="U1708" s="4">
        <v>45.228700000000003</v>
      </c>
      <c r="V1708">
        <f t="shared" si="53"/>
        <v>44.188099999999999</v>
      </c>
    </row>
    <row r="1709" spans="1:22" x14ac:dyDescent="0.25">
      <c r="A1709" s="1">
        <v>42648</v>
      </c>
      <c r="B1709">
        <v>215.63</v>
      </c>
      <c r="C1709" s="1">
        <v>42733</v>
      </c>
      <c r="D1709" s="4">
        <f t="shared" si="52"/>
        <v>224.35</v>
      </c>
      <c r="E1709">
        <v>10.9993</v>
      </c>
      <c r="F1709">
        <v>16.097000000000001</v>
      </c>
      <c r="G1709">
        <v>20.595600000000001</v>
      </c>
      <c r="H1709">
        <v>25.5642</v>
      </c>
      <c r="K1709">
        <v>51.068600000000004</v>
      </c>
      <c r="M1709">
        <v>46.291200000000003</v>
      </c>
      <c r="O1709">
        <v>46.304600000000001</v>
      </c>
      <c r="Q1709" s="2">
        <v>42957</v>
      </c>
      <c r="R1709" s="4">
        <v>43.332999999999998</v>
      </c>
      <c r="T1709" s="2">
        <v>42941</v>
      </c>
      <c r="U1709" s="4">
        <v>46.304600000000001</v>
      </c>
      <c r="V1709">
        <f t="shared" si="53"/>
        <v>45.292099999999998</v>
      </c>
    </row>
    <row r="1710" spans="1:22" x14ac:dyDescent="0.25">
      <c r="A1710" s="1">
        <v>42649</v>
      </c>
      <c r="B1710">
        <v>215.78</v>
      </c>
      <c r="C1710" s="1">
        <v>42734</v>
      </c>
      <c r="D1710" s="4">
        <f t="shared" si="52"/>
        <v>223.53</v>
      </c>
      <c r="E1710">
        <v>11.4908</v>
      </c>
      <c r="F1710">
        <v>16.7867</v>
      </c>
      <c r="G1710">
        <v>20.437999999999999</v>
      </c>
      <c r="H1710">
        <v>25.383500000000002</v>
      </c>
      <c r="K1710">
        <v>47.286999999999999</v>
      </c>
      <c r="M1710">
        <v>47.442</v>
      </c>
      <c r="O1710">
        <v>45.622500000000002</v>
      </c>
      <c r="Q1710" s="2">
        <v>42958</v>
      </c>
      <c r="R1710" s="4">
        <v>43.105600000000003</v>
      </c>
      <c r="T1710" s="2">
        <v>42942</v>
      </c>
      <c r="U1710" s="4">
        <v>45.622500000000002</v>
      </c>
      <c r="V1710">
        <f t="shared" si="53"/>
        <v>44.688000000000002</v>
      </c>
    </row>
    <row r="1711" spans="1:22" x14ac:dyDescent="0.25">
      <c r="A1711" s="1">
        <v>42650</v>
      </c>
      <c r="B1711">
        <v>215.04</v>
      </c>
      <c r="C1711" s="1">
        <v>42738</v>
      </c>
      <c r="D1711" s="4">
        <f t="shared" si="52"/>
        <v>225.24</v>
      </c>
      <c r="E1711">
        <v>10.407999999999999</v>
      </c>
      <c r="F1711">
        <v>15.8644</v>
      </c>
      <c r="G1711">
        <v>20.6553</v>
      </c>
      <c r="H1711">
        <v>25.714500000000001</v>
      </c>
      <c r="K1711">
        <v>49.353499999999997</v>
      </c>
      <c r="M1711">
        <v>46.657800000000002</v>
      </c>
      <c r="O1711">
        <v>46.183500000000002</v>
      </c>
      <c r="Q1711" s="2">
        <v>42961</v>
      </c>
      <c r="R1711" s="4">
        <v>42.4574</v>
      </c>
      <c r="T1711" s="2">
        <v>42943</v>
      </c>
      <c r="U1711" s="4">
        <v>46.183500000000002</v>
      </c>
      <c r="V1711">
        <f t="shared" si="53"/>
        <v>45.154699999999998</v>
      </c>
    </row>
    <row r="1712" spans="1:22" x14ac:dyDescent="0.25">
      <c r="A1712" s="1">
        <v>42653</v>
      </c>
      <c r="B1712">
        <v>216.16</v>
      </c>
      <c r="C1712" s="1">
        <v>42739</v>
      </c>
      <c r="D1712" s="4">
        <f t="shared" si="52"/>
        <v>226.58</v>
      </c>
      <c r="E1712">
        <v>9.2491000000000003</v>
      </c>
      <c r="F1712">
        <v>14.8498</v>
      </c>
      <c r="G1712">
        <v>21.206900000000001</v>
      </c>
      <c r="H1712">
        <v>25.433599999999998</v>
      </c>
      <c r="K1712">
        <v>47.114800000000002</v>
      </c>
      <c r="M1712">
        <v>47.396599999999999</v>
      </c>
      <c r="O1712">
        <v>45.817999999999998</v>
      </c>
      <c r="Q1712" s="2">
        <v>42962</v>
      </c>
      <c r="R1712" s="4">
        <v>42.202399999999997</v>
      </c>
      <c r="T1712" s="2">
        <v>42944</v>
      </c>
      <c r="U1712" s="4">
        <v>45.817999999999998</v>
      </c>
      <c r="V1712">
        <f t="shared" si="53"/>
        <v>44.424900000000001</v>
      </c>
    </row>
    <row r="1713" spans="1:22" x14ac:dyDescent="0.25">
      <c r="A1713" s="1">
        <v>42654</v>
      </c>
      <c r="B1713">
        <v>213.43</v>
      </c>
      <c r="C1713" s="1">
        <v>42740</v>
      </c>
      <c r="D1713" s="4">
        <f t="shared" si="52"/>
        <v>226.4</v>
      </c>
      <c r="E1713">
        <v>8.8876000000000008</v>
      </c>
      <c r="F1713">
        <v>14.871600000000001</v>
      </c>
      <c r="G1713">
        <v>22.398</v>
      </c>
      <c r="H1713">
        <v>26.093399999999999</v>
      </c>
      <c r="K1713">
        <v>49.770899999999997</v>
      </c>
      <c r="M1713">
        <v>47.133400000000002</v>
      </c>
      <c r="O1713">
        <v>45.277099999999997</v>
      </c>
      <c r="Q1713" s="2">
        <v>42963</v>
      </c>
      <c r="R1713" s="4">
        <v>42.903799999999997</v>
      </c>
      <c r="T1713" s="2">
        <v>42947</v>
      </c>
      <c r="U1713" s="4">
        <v>45.277099999999997</v>
      </c>
      <c r="V1713">
        <f t="shared" si="53"/>
        <v>44.156999999999996</v>
      </c>
    </row>
    <row r="1714" spans="1:22" x14ac:dyDescent="0.25">
      <c r="A1714" s="1">
        <v>42655</v>
      </c>
      <c r="B1714">
        <v>213.71</v>
      </c>
      <c r="C1714" s="1">
        <v>42741</v>
      </c>
      <c r="D1714" s="4">
        <f t="shared" si="52"/>
        <v>227.21</v>
      </c>
      <c r="E1714">
        <v>8.5000999999999998</v>
      </c>
      <c r="F1714">
        <v>14.4481</v>
      </c>
      <c r="G1714">
        <v>22.339600000000001</v>
      </c>
      <c r="H1714">
        <v>26.150700000000001</v>
      </c>
      <c r="K1714">
        <v>49.326500000000003</v>
      </c>
      <c r="M1714">
        <v>46.945</v>
      </c>
      <c r="O1714">
        <v>44.385100000000001</v>
      </c>
      <c r="Q1714" s="2">
        <v>42964</v>
      </c>
      <c r="R1714" s="4">
        <v>43.7761</v>
      </c>
      <c r="T1714" s="2">
        <v>42948</v>
      </c>
      <c r="U1714" s="4">
        <v>44.385100000000001</v>
      </c>
      <c r="V1714">
        <f t="shared" si="53"/>
        <v>43.19</v>
      </c>
    </row>
    <row r="1715" spans="1:22" x14ac:dyDescent="0.25">
      <c r="A1715" s="1">
        <v>42656</v>
      </c>
      <c r="B1715">
        <v>213.01</v>
      </c>
      <c r="C1715" s="1">
        <v>42744</v>
      </c>
      <c r="D1715" s="4">
        <f t="shared" si="52"/>
        <v>226.46</v>
      </c>
      <c r="E1715">
        <v>8.5106000000000002</v>
      </c>
      <c r="F1715">
        <v>15.3682</v>
      </c>
      <c r="G1715">
        <v>22.680700000000002</v>
      </c>
      <c r="H1715">
        <v>26.683599999999998</v>
      </c>
      <c r="K1715">
        <v>50.277799999999999</v>
      </c>
      <c r="M1715">
        <v>45.825400000000002</v>
      </c>
      <c r="O1715">
        <v>44.689599999999999</v>
      </c>
      <c r="Q1715" s="2">
        <v>42965</v>
      </c>
      <c r="R1715" s="4">
        <v>43.268999999999998</v>
      </c>
      <c r="T1715" s="2">
        <v>42949</v>
      </c>
      <c r="U1715" s="4">
        <v>44.689599999999999</v>
      </c>
      <c r="V1715">
        <f t="shared" si="53"/>
        <v>43.720199999999998</v>
      </c>
    </row>
    <row r="1716" spans="1:22" x14ac:dyDescent="0.25">
      <c r="A1716" s="1">
        <v>42657</v>
      </c>
      <c r="B1716">
        <v>213.12</v>
      </c>
      <c r="C1716" s="1">
        <v>42745</v>
      </c>
      <c r="D1716" s="4">
        <f t="shared" si="52"/>
        <v>226.46</v>
      </c>
      <c r="E1716">
        <v>8.0539000000000005</v>
      </c>
      <c r="F1716">
        <v>15.388999999999999</v>
      </c>
      <c r="G1716">
        <v>22.067799999999998</v>
      </c>
      <c r="H1716">
        <v>26.408899999999999</v>
      </c>
      <c r="K1716">
        <v>48.514499999999998</v>
      </c>
      <c r="M1716">
        <v>46.1098</v>
      </c>
      <c r="O1716">
        <v>42.200299999999999</v>
      </c>
      <c r="Q1716" s="2">
        <v>42968</v>
      </c>
      <c r="R1716" s="4">
        <v>42.664099999999998</v>
      </c>
      <c r="T1716" s="2">
        <v>42950</v>
      </c>
      <c r="U1716" s="4">
        <v>42.200299999999999</v>
      </c>
      <c r="V1716">
        <f t="shared" si="53"/>
        <v>41.424500000000002</v>
      </c>
    </row>
    <row r="1717" spans="1:22" x14ac:dyDescent="0.25">
      <c r="A1717" s="1">
        <v>42660</v>
      </c>
      <c r="B1717">
        <v>212.38</v>
      </c>
      <c r="C1717" s="1">
        <v>42746</v>
      </c>
      <c r="D1717" s="4">
        <f t="shared" si="52"/>
        <v>227.1</v>
      </c>
      <c r="E1717">
        <v>7.944</v>
      </c>
      <c r="F1717">
        <v>16.491599999999998</v>
      </c>
      <c r="G1717">
        <v>22.852599999999999</v>
      </c>
      <c r="H1717">
        <v>26.377500000000001</v>
      </c>
      <c r="K1717">
        <v>48.745800000000003</v>
      </c>
      <c r="M1717">
        <v>43.1541</v>
      </c>
      <c r="O1717">
        <v>41.851300000000002</v>
      </c>
      <c r="Q1717" s="2">
        <v>42969</v>
      </c>
      <c r="R1717" s="4">
        <v>42.122199999999999</v>
      </c>
      <c r="T1717" s="2">
        <v>42951</v>
      </c>
      <c r="U1717" s="4">
        <v>41.851300000000002</v>
      </c>
      <c r="V1717">
        <f t="shared" si="53"/>
        <v>40.972799999999999</v>
      </c>
    </row>
    <row r="1718" spans="1:22" x14ac:dyDescent="0.25">
      <c r="A1718" s="1">
        <v>42661</v>
      </c>
      <c r="B1718">
        <v>213.71</v>
      </c>
      <c r="C1718" s="1">
        <v>42747</v>
      </c>
      <c r="D1718" s="4">
        <f t="shared" si="52"/>
        <v>226.53</v>
      </c>
      <c r="E1718">
        <v>7.5896999999999997</v>
      </c>
      <c r="F1718">
        <v>17.7502</v>
      </c>
      <c r="G1718">
        <v>22.411300000000001</v>
      </c>
      <c r="H1718">
        <v>25.934899999999999</v>
      </c>
      <c r="K1718">
        <v>41.750399999999999</v>
      </c>
      <c r="M1718">
        <v>42.744</v>
      </c>
      <c r="O1718">
        <v>42.4345</v>
      </c>
      <c r="Q1718" s="2">
        <v>42970</v>
      </c>
      <c r="R1718" s="4">
        <v>41.763800000000003</v>
      </c>
      <c r="T1718" s="2">
        <v>42954</v>
      </c>
      <c r="U1718" s="4">
        <v>42.4345</v>
      </c>
      <c r="V1718">
        <f t="shared" si="53"/>
        <v>41.569899999999997</v>
      </c>
    </row>
    <row r="1719" spans="1:22" x14ac:dyDescent="0.25">
      <c r="A1719" s="1">
        <v>42662</v>
      </c>
      <c r="B1719">
        <v>214.28</v>
      </c>
      <c r="C1719" s="1">
        <v>42748</v>
      </c>
      <c r="D1719" s="4">
        <f t="shared" si="52"/>
        <v>227.05</v>
      </c>
      <c r="E1719">
        <v>6.6729000000000003</v>
      </c>
      <c r="F1719">
        <v>18.357099999999999</v>
      </c>
      <c r="G1719">
        <v>21.235099999999999</v>
      </c>
      <c r="H1719">
        <v>25.684100000000001</v>
      </c>
      <c r="K1719">
        <v>40.8889</v>
      </c>
      <c r="M1719">
        <v>43.5929</v>
      </c>
      <c r="O1719">
        <v>42.387599999999999</v>
      </c>
      <c r="Q1719" s="2">
        <v>42971</v>
      </c>
      <c r="R1719" s="4">
        <v>41.912399999999998</v>
      </c>
      <c r="T1719" s="2">
        <v>42955</v>
      </c>
      <c r="U1719" s="4">
        <v>42.387599999999999</v>
      </c>
      <c r="V1719">
        <f t="shared" si="53"/>
        <v>41.749099999999999</v>
      </c>
    </row>
    <row r="1720" spans="1:22" x14ac:dyDescent="0.25">
      <c r="A1720" s="1">
        <v>42663</v>
      </c>
      <c r="B1720">
        <v>213.88</v>
      </c>
      <c r="C1720" s="1">
        <v>42752</v>
      </c>
      <c r="D1720" s="4">
        <f t="shared" si="52"/>
        <v>226.25</v>
      </c>
      <c r="E1720">
        <v>8.9263999999999992</v>
      </c>
      <c r="F1720">
        <v>26.9422</v>
      </c>
      <c r="G1720">
        <v>21.011800000000001</v>
      </c>
      <c r="H1720">
        <v>25.290199999999999</v>
      </c>
      <c r="K1720">
        <v>42.103200000000001</v>
      </c>
      <c r="M1720">
        <v>43.329799999999999</v>
      </c>
      <c r="O1720">
        <v>42.565800000000003</v>
      </c>
      <c r="Q1720" s="2">
        <v>42972</v>
      </c>
      <c r="R1720" s="4">
        <v>42.022599999999997</v>
      </c>
      <c r="T1720" s="2">
        <v>42956</v>
      </c>
      <c r="U1720" s="4">
        <v>42.565800000000003</v>
      </c>
      <c r="V1720">
        <f t="shared" si="53"/>
        <v>41.847900000000003</v>
      </c>
    </row>
    <row r="1721" spans="1:22" x14ac:dyDescent="0.25">
      <c r="A1721" s="1">
        <v>42664</v>
      </c>
      <c r="B1721">
        <v>213.98</v>
      </c>
      <c r="C1721" s="1">
        <v>42753</v>
      </c>
      <c r="D1721" s="4">
        <f t="shared" si="52"/>
        <v>226.75</v>
      </c>
      <c r="E1721">
        <v>9.6202000000000005</v>
      </c>
      <c r="F1721">
        <v>32.968299999999999</v>
      </c>
      <c r="G1721">
        <v>20.6264</v>
      </c>
      <c r="H1721">
        <v>25.017600000000002</v>
      </c>
      <c r="K1721">
        <v>41.0625</v>
      </c>
      <c r="M1721">
        <v>43.487200000000001</v>
      </c>
      <c r="O1721">
        <v>44.043999999999997</v>
      </c>
      <c r="Q1721" s="2">
        <v>42975</v>
      </c>
      <c r="R1721" s="4">
        <v>42.0002</v>
      </c>
      <c r="T1721" s="2">
        <v>42957</v>
      </c>
      <c r="U1721" s="4">
        <v>44.043999999999997</v>
      </c>
      <c r="V1721">
        <f t="shared" si="53"/>
        <v>43.332999999999998</v>
      </c>
    </row>
    <row r="1722" spans="1:22" x14ac:dyDescent="0.25">
      <c r="A1722" s="1">
        <v>42667</v>
      </c>
      <c r="B1722">
        <v>214.89</v>
      </c>
      <c r="C1722" s="1">
        <v>42754</v>
      </c>
      <c r="D1722" s="4">
        <f t="shared" si="52"/>
        <v>225.91</v>
      </c>
      <c r="E1722">
        <v>12.9094</v>
      </c>
      <c r="F1722">
        <v>41.318899999999999</v>
      </c>
      <c r="G1722">
        <v>20.386800000000001</v>
      </c>
      <c r="H1722">
        <v>24.866599999999998</v>
      </c>
      <c r="K1722">
        <v>41.073900000000002</v>
      </c>
      <c r="M1722">
        <v>45.0169</v>
      </c>
      <c r="O1722">
        <v>44.028399999999998</v>
      </c>
      <c r="Q1722" s="2">
        <v>42976</v>
      </c>
      <c r="R1722" s="4">
        <v>41.856000000000002</v>
      </c>
      <c r="T1722" s="2">
        <v>42958</v>
      </c>
      <c r="U1722" s="4">
        <v>44.028399999999998</v>
      </c>
      <c r="V1722">
        <f t="shared" si="53"/>
        <v>43.105600000000003</v>
      </c>
    </row>
    <row r="1723" spans="1:22" x14ac:dyDescent="0.25">
      <c r="A1723" s="1">
        <v>42668</v>
      </c>
      <c r="B1723">
        <v>214.17</v>
      </c>
      <c r="C1723" s="1">
        <v>42755</v>
      </c>
      <c r="D1723" s="4">
        <f t="shared" si="52"/>
        <v>226.74</v>
      </c>
      <c r="E1723">
        <v>6.3966000000000003</v>
      </c>
      <c r="F1723">
        <v>19.885899999999999</v>
      </c>
      <c r="G1723">
        <v>20.486799999999999</v>
      </c>
      <c r="H1723">
        <v>25.0441</v>
      </c>
      <c r="K1723">
        <v>43.241399999999999</v>
      </c>
      <c r="M1723">
        <v>45.055500000000002</v>
      </c>
      <c r="O1723">
        <v>43.246099999999998</v>
      </c>
      <c r="Q1723" s="2">
        <v>42977</v>
      </c>
      <c r="R1723" s="4">
        <v>42.1736</v>
      </c>
      <c r="T1723" s="2">
        <v>42961</v>
      </c>
      <c r="U1723" s="4">
        <v>43.246099999999998</v>
      </c>
      <c r="V1723">
        <f t="shared" si="53"/>
        <v>42.4574</v>
      </c>
    </row>
    <row r="1724" spans="1:22" x14ac:dyDescent="0.25">
      <c r="A1724" s="1">
        <v>42669</v>
      </c>
      <c r="B1724">
        <v>213.74</v>
      </c>
      <c r="C1724" s="1">
        <v>42758</v>
      </c>
      <c r="D1724" s="4">
        <f t="shared" si="52"/>
        <v>226.15</v>
      </c>
      <c r="E1724">
        <v>9.4956999999999994</v>
      </c>
      <c r="F1724">
        <v>15.281700000000001</v>
      </c>
      <c r="G1724">
        <v>21.3873</v>
      </c>
      <c r="H1724">
        <v>25.444099999999999</v>
      </c>
      <c r="K1724">
        <v>43.465899999999998</v>
      </c>
      <c r="M1724">
        <v>44.3643</v>
      </c>
      <c r="O1724">
        <v>42.854300000000002</v>
      </c>
      <c r="Q1724" s="2">
        <v>42978</v>
      </c>
      <c r="R1724" s="4">
        <v>42.151600000000002</v>
      </c>
      <c r="T1724" s="2">
        <v>42962</v>
      </c>
      <c r="U1724" s="4">
        <v>42.854300000000002</v>
      </c>
      <c r="V1724">
        <f t="shared" si="53"/>
        <v>42.202399999999997</v>
      </c>
    </row>
    <row r="1725" spans="1:22" x14ac:dyDescent="0.25">
      <c r="A1725" s="1">
        <v>42670</v>
      </c>
      <c r="B1725">
        <v>213.17</v>
      </c>
      <c r="C1725" s="1">
        <v>42759</v>
      </c>
      <c r="D1725" s="4">
        <f t="shared" si="52"/>
        <v>227.6</v>
      </c>
      <c r="E1725">
        <v>8.8850999999999996</v>
      </c>
      <c r="F1725">
        <v>14.481999999999999</v>
      </c>
      <c r="G1725">
        <v>22.2361</v>
      </c>
      <c r="H1725">
        <v>25.9725</v>
      </c>
      <c r="K1725">
        <v>42.864600000000003</v>
      </c>
      <c r="M1725">
        <v>43.840800000000002</v>
      </c>
      <c r="O1725">
        <v>43.767400000000002</v>
      </c>
      <c r="Q1725" s="2">
        <v>42979</v>
      </c>
      <c r="R1725" s="4">
        <v>42.2729</v>
      </c>
      <c r="T1725" s="2">
        <v>42963</v>
      </c>
      <c r="U1725" s="4">
        <v>43.767400000000002</v>
      </c>
      <c r="V1725">
        <f t="shared" si="53"/>
        <v>42.903799999999997</v>
      </c>
    </row>
    <row r="1726" spans="1:22" x14ac:dyDescent="0.25">
      <c r="A1726" s="1">
        <v>42671</v>
      </c>
      <c r="B1726">
        <v>212.54</v>
      </c>
      <c r="C1726" s="1">
        <v>42760</v>
      </c>
      <c r="D1726" s="4">
        <f t="shared" si="52"/>
        <v>229.57</v>
      </c>
      <c r="E1726">
        <v>8.7661999999999995</v>
      </c>
      <c r="F1726">
        <v>14.391500000000001</v>
      </c>
      <c r="G1726">
        <v>23.123899999999999</v>
      </c>
      <c r="H1726">
        <v>26.494599999999998</v>
      </c>
      <c r="K1726">
        <v>41.8247</v>
      </c>
      <c r="M1726">
        <v>41.216299999999997</v>
      </c>
      <c r="O1726">
        <v>44.800699999999999</v>
      </c>
      <c r="Q1726" s="2">
        <v>42983</v>
      </c>
      <c r="R1726" s="4">
        <v>42.607300000000002</v>
      </c>
      <c r="T1726" s="2">
        <v>42964</v>
      </c>
      <c r="U1726" s="4">
        <v>44.800699999999999</v>
      </c>
      <c r="V1726">
        <f t="shared" si="53"/>
        <v>43.7761</v>
      </c>
    </row>
    <row r="1727" spans="1:22" x14ac:dyDescent="0.25">
      <c r="A1727" s="1">
        <v>42674</v>
      </c>
      <c r="B1727">
        <v>212.55</v>
      </c>
      <c r="C1727" s="1">
        <v>42761</v>
      </c>
      <c r="D1727" s="4">
        <f t="shared" si="52"/>
        <v>229.33</v>
      </c>
      <c r="E1727">
        <v>8.6045999999999996</v>
      </c>
      <c r="F1727">
        <v>14.349299999999999</v>
      </c>
      <c r="G1727">
        <v>24.012799999999999</v>
      </c>
      <c r="H1727">
        <v>27.037199999999999</v>
      </c>
      <c r="K1727">
        <v>41.063699999999997</v>
      </c>
      <c r="M1727">
        <v>42.148200000000003</v>
      </c>
      <c r="O1727">
        <v>44.3566</v>
      </c>
      <c r="Q1727" s="2">
        <v>42984</v>
      </c>
      <c r="R1727" s="4">
        <v>42.532299999999999</v>
      </c>
      <c r="T1727" s="2">
        <v>42965</v>
      </c>
      <c r="U1727" s="4">
        <v>44.3566</v>
      </c>
      <c r="V1727">
        <f t="shared" si="53"/>
        <v>43.268999999999998</v>
      </c>
    </row>
    <row r="1728" spans="1:22" x14ac:dyDescent="0.25">
      <c r="A1728" s="1">
        <v>42675</v>
      </c>
      <c r="B1728">
        <v>211.01</v>
      </c>
      <c r="C1728" s="1">
        <v>42762</v>
      </c>
      <c r="D1728" s="4">
        <f t="shared" si="52"/>
        <v>228.97</v>
      </c>
      <c r="E1728">
        <v>8.3771000000000004</v>
      </c>
      <c r="F1728">
        <v>14.4199</v>
      </c>
      <c r="G1728">
        <v>25.1296</v>
      </c>
      <c r="H1728">
        <v>27.739899999999999</v>
      </c>
      <c r="K1728">
        <v>42.811300000000003</v>
      </c>
      <c r="M1728">
        <v>42.040300000000002</v>
      </c>
      <c r="O1728">
        <v>43.676099999999998</v>
      </c>
      <c r="Q1728" s="2">
        <v>42985</v>
      </c>
      <c r="R1728" s="4">
        <v>42.085700000000003</v>
      </c>
      <c r="T1728" s="2">
        <v>42968</v>
      </c>
      <c r="U1728" s="4">
        <v>43.676099999999998</v>
      </c>
      <c r="V1728">
        <f t="shared" si="53"/>
        <v>42.664099999999998</v>
      </c>
    </row>
    <row r="1729" spans="1:22" x14ac:dyDescent="0.25">
      <c r="A1729" s="1">
        <v>42676</v>
      </c>
      <c r="B1729">
        <v>209.74</v>
      </c>
      <c r="C1729" s="1">
        <v>42765</v>
      </c>
      <c r="D1729" s="4">
        <f t="shared" si="52"/>
        <v>227.55</v>
      </c>
      <c r="E1729">
        <v>9.5042000000000009</v>
      </c>
      <c r="F1729">
        <v>16.367799999999999</v>
      </c>
      <c r="G1729">
        <v>25.729800000000001</v>
      </c>
      <c r="H1729">
        <v>28.133500000000002</v>
      </c>
      <c r="K1729">
        <v>42.892899999999997</v>
      </c>
      <c r="M1729">
        <v>44.881799999999998</v>
      </c>
      <c r="O1729">
        <v>43.081200000000003</v>
      </c>
      <c r="Q1729" s="2">
        <v>42986</v>
      </c>
      <c r="R1729" s="4">
        <v>42.275199999999998</v>
      </c>
      <c r="T1729" s="2">
        <v>42969</v>
      </c>
      <c r="U1729" s="4">
        <v>43.081200000000003</v>
      </c>
      <c r="V1729">
        <f t="shared" si="53"/>
        <v>42.122199999999999</v>
      </c>
    </row>
    <row r="1730" spans="1:22" x14ac:dyDescent="0.25">
      <c r="A1730" s="1">
        <v>42677</v>
      </c>
      <c r="B1730">
        <v>208.78</v>
      </c>
      <c r="C1730" s="1">
        <v>42766</v>
      </c>
      <c r="D1730" s="4">
        <f t="shared" si="52"/>
        <v>227.53</v>
      </c>
      <c r="E1730">
        <v>9.4833999999999996</v>
      </c>
      <c r="F1730">
        <v>16.6129</v>
      </c>
      <c r="G1730">
        <v>27.6311</v>
      </c>
      <c r="H1730">
        <v>29.352699999999999</v>
      </c>
      <c r="K1730">
        <v>42.700299999999999</v>
      </c>
      <c r="M1730">
        <v>44.256399999999999</v>
      </c>
      <c r="O1730">
        <v>42.6751</v>
      </c>
      <c r="Q1730" s="2">
        <v>42989</v>
      </c>
      <c r="R1730" s="4">
        <v>41.697699999999998</v>
      </c>
      <c r="T1730" s="2">
        <v>42970</v>
      </c>
      <c r="U1730" s="4">
        <v>42.6751</v>
      </c>
      <c r="V1730">
        <f t="shared" si="53"/>
        <v>41.763800000000003</v>
      </c>
    </row>
    <row r="1731" spans="1:22" x14ac:dyDescent="0.25">
      <c r="A1731" s="1">
        <v>42678</v>
      </c>
      <c r="B1731">
        <v>208.55</v>
      </c>
      <c r="C1731" s="1">
        <v>42767</v>
      </c>
      <c r="D1731" s="4">
        <f t="shared" si="52"/>
        <v>227.62</v>
      </c>
      <c r="E1731">
        <v>9.1312999999999995</v>
      </c>
      <c r="F1731">
        <v>16.821999999999999</v>
      </c>
      <c r="G1731">
        <v>28.314499999999999</v>
      </c>
      <c r="H1731">
        <v>29.689499999999999</v>
      </c>
      <c r="K1731">
        <v>41.868899999999996</v>
      </c>
      <c r="M1731">
        <v>43.911099999999998</v>
      </c>
      <c r="O1731">
        <v>42.912999999999997</v>
      </c>
      <c r="Q1731" s="2">
        <v>42990</v>
      </c>
      <c r="R1731" s="4">
        <v>41.761400000000002</v>
      </c>
      <c r="T1731" s="2">
        <v>42971</v>
      </c>
      <c r="U1731" s="4">
        <v>42.912999999999997</v>
      </c>
      <c r="V1731">
        <f t="shared" si="53"/>
        <v>41.912399999999998</v>
      </c>
    </row>
    <row r="1732" spans="1:22" x14ac:dyDescent="0.25">
      <c r="A1732" s="1">
        <v>42681</v>
      </c>
      <c r="B1732">
        <v>213.15</v>
      </c>
      <c r="C1732" s="1">
        <v>42768</v>
      </c>
      <c r="D1732" s="4">
        <f t="shared" si="52"/>
        <v>227.77</v>
      </c>
      <c r="E1732">
        <v>9.0778999999999996</v>
      </c>
      <c r="F1732">
        <v>17.094899999999999</v>
      </c>
      <c r="G1732">
        <v>25.853300000000001</v>
      </c>
      <c r="H1732">
        <v>27.496400000000001</v>
      </c>
      <c r="K1732">
        <v>41.473500000000001</v>
      </c>
      <c r="M1732">
        <v>44.163899999999998</v>
      </c>
      <c r="O1732">
        <v>43.011000000000003</v>
      </c>
      <c r="Q1732" s="2">
        <v>42991</v>
      </c>
      <c r="R1732" s="4">
        <v>41.664999999999999</v>
      </c>
      <c r="T1732" s="2">
        <v>42972</v>
      </c>
      <c r="U1732" s="4">
        <v>43.011000000000003</v>
      </c>
      <c r="V1732">
        <f t="shared" si="53"/>
        <v>42.022599999999997</v>
      </c>
    </row>
    <row r="1733" spans="1:22" x14ac:dyDescent="0.25">
      <c r="A1733" s="1">
        <v>42682</v>
      </c>
      <c r="B1733">
        <v>214.11</v>
      </c>
      <c r="C1733" s="1">
        <v>42769</v>
      </c>
      <c r="D1733" s="4">
        <f t="shared" si="52"/>
        <v>229.34</v>
      </c>
      <c r="E1733">
        <v>7.7123999999999997</v>
      </c>
      <c r="F1733">
        <v>15.7568</v>
      </c>
      <c r="G1733">
        <v>26.1569</v>
      </c>
      <c r="H1733">
        <v>27.548100000000002</v>
      </c>
      <c r="K1733">
        <v>41.803600000000003</v>
      </c>
      <c r="M1733">
        <v>44.276000000000003</v>
      </c>
      <c r="O1733">
        <v>42.903799999999997</v>
      </c>
      <c r="Q1733" s="2">
        <v>42992</v>
      </c>
      <c r="R1733" s="4">
        <v>41.991700000000002</v>
      </c>
      <c r="T1733" s="2">
        <v>42975</v>
      </c>
      <c r="U1733" s="4">
        <v>42.903799999999997</v>
      </c>
      <c r="V1733">
        <f t="shared" si="53"/>
        <v>42.0002</v>
      </c>
    </row>
    <row r="1734" spans="1:22" x14ac:dyDescent="0.25">
      <c r="A1734" s="1">
        <v>42683</v>
      </c>
      <c r="B1734">
        <v>216.3792</v>
      </c>
      <c r="C1734" s="1">
        <v>42772</v>
      </c>
      <c r="D1734" s="4">
        <f t="shared" si="52"/>
        <v>228.93</v>
      </c>
      <c r="E1734">
        <v>8.1082999999999998</v>
      </c>
      <c r="F1734">
        <v>17.443899999999999</v>
      </c>
      <c r="G1734">
        <v>22.274899999999999</v>
      </c>
      <c r="H1734">
        <v>25.9953</v>
      </c>
      <c r="K1734">
        <v>41.840899999999998</v>
      </c>
      <c r="M1734">
        <v>44.269399999999997</v>
      </c>
      <c r="O1734">
        <v>42.775799999999997</v>
      </c>
      <c r="Q1734" s="2">
        <v>42993</v>
      </c>
      <c r="R1734" s="4">
        <v>41.718200000000003</v>
      </c>
      <c r="T1734" s="2">
        <v>42976</v>
      </c>
      <c r="U1734" s="4">
        <v>42.775799999999997</v>
      </c>
      <c r="V1734">
        <f t="shared" si="53"/>
        <v>41.856000000000002</v>
      </c>
    </row>
    <row r="1735" spans="1:22" x14ac:dyDescent="0.25">
      <c r="A1735" s="1">
        <v>42684</v>
      </c>
      <c r="B1735">
        <v>216.92</v>
      </c>
      <c r="C1735" s="1">
        <v>42773</v>
      </c>
      <c r="D1735" s="4">
        <f t="shared" si="52"/>
        <v>228.94</v>
      </c>
      <c r="E1735">
        <v>7.7426000000000004</v>
      </c>
      <c r="F1735">
        <v>17.133400000000002</v>
      </c>
      <c r="G1735">
        <v>22.6662</v>
      </c>
      <c r="H1735">
        <v>26.3979</v>
      </c>
      <c r="K1735">
        <v>41.976399999999998</v>
      </c>
      <c r="M1735">
        <v>44.220300000000002</v>
      </c>
      <c r="O1735">
        <v>42.926099999999998</v>
      </c>
      <c r="Q1735" s="2">
        <v>42996</v>
      </c>
      <c r="R1735" s="4">
        <v>42.720399999999998</v>
      </c>
      <c r="T1735" s="2">
        <v>42977</v>
      </c>
      <c r="U1735" s="4">
        <v>42.926099999999998</v>
      </c>
      <c r="V1735">
        <f t="shared" si="53"/>
        <v>42.1736</v>
      </c>
    </row>
    <row r="1736" spans="1:22" x14ac:dyDescent="0.25">
      <c r="A1736" s="1">
        <v>42685</v>
      </c>
      <c r="B1736">
        <v>216.42</v>
      </c>
      <c r="C1736" s="1">
        <v>42774</v>
      </c>
      <c r="D1736" s="4">
        <f t="shared" si="52"/>
        <v>229.24</v>
      </c>
      <c r="E1736">
        <v>7.5218999999999996</v>
      </c>
      <c r="F1736">
        <v>18.1568</v>
      </c>
      <c r="G1736">
        <v>21.580500000000001</v>
      </c>
      <c r="H1736">
        <v>25.879899999999999</v>
      </c>
      <c r="K1736">
        <v>41.650599999999997</v>
      </c>
      <c r="M1736">
        <v>44.3536</v>
      </c>
      <c r="O1736">
        <v>42.825299999999999</v>
      </c>
      <c r="Q1736" s="2">
        <v>42997</v>
      </c>
      <c r="R1736" s="4">
        <v>42.977400000000003</v>
      </c>
      <c r="T1736" s="2">
        <v>42978</v>
      </c>
      <c r="U1736" s="4">
        <v>42.825299999999999</v>
      </c>
      <c r="V1736">
        <f t="shared" si="53"/>
        <v>42.151600000000002</v>
      </c>
    </row>
    <row r="1737" spans="1:22" x14ac:dyDescent="0.25">
      <c r="A1737" s="1">
        <v>42688</v>
      </c>
      <c r="B1737">
        <v>216.59</v>
      </c>
      <c r="C1737" s="1">
        <v>42775</v>
      </c>
      <c r="D1737" s="4">
        <f t="shared" ref="D1737:D1800" si="54">VLOOKUP(C1737,$A:$B,2,FALSE)</f>
        <v>230.6</v>
      </c>
      <c r="E1737">
        <v>7.3015999999999996</v>
      </c>
      <c r="F1737">
        <v>17.698899999999998</v>
      </c>
      <c r="G1737">
        <v>21.628399999999999</v>
      </c>
      <c r="H1737">
        <v>26.043299999999999</v>
      </c>
      <c r="K1737">
        <v>41.243600000000001</v>
      </c>
      <c r="M1737">
        <v>44.020899999999997</v>
      </c>
      <c r="O1737">
        <v>43.016500000000001</v>
      </c>
      <c r="Q1737" s="2">
        <v>42998</v>
      </c>
      <c r="R1737" s="4">
        <v>42.679600000000001</v>
      </c>
      <c r="T1737" s="2">
        <v>42979</v>
      </c>
      <c r="U1737" s="4">
        <v>43.016500000000001</v>
      </c>
      <c r="V1737">
        <f t="shared" ref="V1737:V1800" si="55">VLOOKUP(T1737,Q:R,2,FALSE)</f>
        <v>42.2729</v>
      </c>
    </row>
    <row r="1738" spans="1:22" x14ac:dyDescent="0.25">
      <c r="A1738" s="1">
        <v>42689</v>
      </c>
      <c r="B1738">
        <v>218.28</v>
      </c>
      <c r="C1738" s="1">
        <v>42776</v>
      </c>
      <c r="D1738" s="4">
        <f t="shared" si="54"/>
        <v>231.51</v>
      </c>
      <c r="E1738">
        <v>7.2737999999999996</v>
      </c>
      <c r="F1738">
        <v>18.7559</v>
      </c>
      <c r="G1738">
        <v>20.321200000000001</v>
      </c>
      <c r="H1738">
        <v>25.127400000000002</v>
      </c>
      <c r="K1738">
        <v>40.6526</v>
      </c>
      <c r="M1738">
        <v>44.305799999999998</v>
      </c>
      <c r="O1738">
        <v>43.514299999999999</v>
      </c>
      <c r="Q1738" s="2">
        <v>42999</v>
      </c>
      <c r="R1738" s="4">
        <v>42.9009</v>
      </c>
      <c r="T1738" s="2">
        <v>42983</v>
      </c>
      <c r="U1738" s="4">
        <v>43.514299999999999</v>
      </c>
      <c r="V1738">
        <f t="shared" si="55"/>
        <v>42.607300000000002</v>
      </c>
    </row>
    <row r="1739" spans="1:22" x14ac:dyDescent="0.25">
      <c r="A1739" s="1">
        <v>42690</v>
      </c>
      <c r="B1739">
        <v>217.87</v>
      </c>
      <c r="C1739" s="1">
        <v>42779</v>
      </c>
      <c r="D1739" s="4">
        <f t="shared" si="54"/>
        <v>232.77</v>
      </c>
      <c r="E1739">
        <v>8.1918000000000006</v>
      </c>
      <c r="F1739">
        <v>23.248100000000001</v>
      </c>
      <c r="G1739">
        <v>20.4589</v>
      </c>
      <c r="H1739">
        <v>25.393999999999998</v>
      </c>
      <c r="K1739">
        <v>41.051200000000001</v>
      </c>
      <c r="M1739">
        <v>45.2196</v>
      </c>
      <c r="O1739">
        <v>43.567500000000003</v>
      </c>
      <c r="Q1739" s="2">
        <v>43000</v>
      </c>
      <c r="R1739" s="4">
        <v>43.297600000000003</v>
      </c>
      <c r="T1739" s="2">
        <v>42984</v>
      </c>
      <c r="U1739" s="4">
        <v>43.567500000000003</v>
      </c>
      <c r="V1739">
        <f t="shared" si="55"/>
        <v>42.532299999999999</v>
      </c>
    </row>
    <row r="1740" spans="1:22" x14ac:dyDescent="0.25">
      <c r="A1740" s="1">
        <v>42691</v>
      </c>
      <c r="B1740">
        <v>218.99</v>
      </c>
      <c r="C1740" s="1">
        <v>42780</v>
      </c>
      <c r="D1740" s="4">
        <f t="shared" si="54"/>
        <v>233.7</v>
      </c>
      <c r="E1740">
        <v>7.9555999999999996</v>
      </c>
      <c r="F1740">
        <v>26.812100000000001</v>
      </c>
      <c r="G1740">
        <v>20.079699999999999</v>
      </c>
      <c r="H1740">
        <v>24.957799999999999</v>
      </c>
      <c r="K1740">
        <v>42.043599999999998</v>
      </c>
      <c r="M1740">
        <v>45.141500000000001</v>
      </c>
      <c r="O1740">
        <v>42.958399999999997</v>
      </c>
      <c r="Q1740" s="2">
        <v>43003</v>
      </c>
      <c r="R1740" s="4">
        <v>43.673499999999997</v>
      </c>
      <c r="T1740" s="2">
        <v>42985</v>
      </c>
      <c r="U1740" s="4">
        <v>42.958399999999997</v>
      </c>
      <c r="V1740">
        <f t="shared" si="55"/>
        <v>42.085700000000003</v>
      </c>
    </row>
    <row r="1741" spans="1:22" x14ac:dyDescent="0.25">
      <c r="A1741" s="1">
        <v>42692</v>
      </c>
      <c r="B1741">
        <v>218.5</v>
      </c>
      <c r="C1741" s="1">
        <v>42781</v>
      </c>
      <c r="D1741" s="4">
        <f t="shared" si="54"/>
        <v>234.92</v>
      </c>
      <c r="E1741">
        <v>9.6473999999999993</v>
      </c>
      <c r="F1741">
        <v>32.791600000000003</v>
      </c>
      <c r="G1741">
        <v>19.753299999999999</v>
      </c>
      <c r="H1741">
        <v>24.926600000000001</v>
      </c>
      <c r="K1741">
        <v>42.218699999999998</v>
      </c>
      <c r="M1741">
        <v>44.407600000000002</v>
      </c>
      <c r="O1741">
        <v>43.131700000000002</v>
      </c>
      <c r="Q1741" s="2">
        <v>43004</v>
      </c>
      <c r="R1741" s="4">
        <v>43.525199999999998</v>
      </c>
      <c r="T1741" s="2">
        <v>42986</v>
      </c>
      <c r="U1741" s="4">
        <v>43.131700000000002</v>
      </c>
      <c r="V1741">
        <f t="shared" si="55"/>
        <v>42.275199999999998</v>
      </c>
    </row>
    <row r="1742" spans="1:22" x14ac:dyDescent="0.25">
      <c r="A1742" s="1">
        <v>42695</v>
      </c>
      <c r="B1742">
        <v>220.15</v>
      </c>
      <c r="C1742" s="1">
        <v>42782</v>
      </c>
      <c r="D1742" s="4">
        <f t="shared" si="54"/>
        <v>234.72</v>
      </c>
      <c r="E1742">
        <v>9.0352999999999994</v>
      </c>
      <c r="F1742">
        <v>41.127899999999997</v>
      </c>
      <c r="G1742">
        <v>19.378499999999999</v>
      </c>
      <c r="H1742">
        <v>24.724900000000002</v>
      </c>
      <c r="K1742">
        <v>41.213500000000003</v>
      </c>
      <c r="M1742">
        <v>44.6008</v>
      </c>
      <c r="O1742">
        <v>42.457299999999996</v>
      </c>
      <c r="Q1742" s="2">
        <v>43005</v>
      </c>
      <c r="R1742" s="4">
        <v>43.500300000000003</v>
      </c>
      <c r="T1742" s="2">
        <v>42989</v>
      </c>
      <c r="U1742" s="4">
        <v>42.457299999999996</v>
      </c>
      <c r="V1742">
        <f t="shared" si="55"/>
        <v>41.697699999999998</v>
      </c>
    </row>
    <row r="1743" spans="1:22" x14ac:dyDescent="0.25">
      <c r="A1743" s="1">
        <v>42696</v>
      </c>
      <c r="B1743">
        <v>220.58</v>
      </c>
      <c r="C1743" s="1">
        <v>42783</v>
      </c>
      <c r="D1743" s="4">
        <f t="shared" si="54"/>
        <v>235.09</v>
      </c>
      <c r="E1743">
        <v>5.4629000000000003</v>
      </c>
      <c r="F1743">
        <v>19.785699999999999</v>
      </c>
      <c r="G1743">
        <v>19.524799999999999</v>
      </c>
      <c r="H1743">
        <v>24.815999999999999</v>
      </c>
      <c r="K1743">
        <v>41.277500000000003</v>
      </c>
      <c r="M1743">
        <v>44.1297</v>
      </c>
      <c r="O1743">
        <v>42.500700000000002</v>
      </c>
      <c r="Q1743" s="2">
        <v>43006</v>
      </c>
      <c r="R1743" s="4">
        <v>43.318899999999999</v>
      </c>
      <c r="T1743" s="2">
        <v>42990</v>
      </c>
      <c r="U1743" s="4">
        <v>42.500700000000002</v>
      </c>
      <c r="V1743">
        <f t="shared" si="55"/>
        <v>41.761400000000002</v>
      </c>
    </row>
    <row r="1744" spans="1:22" x14ac:dyDescent="0.25">
      <c r="A1744" s="1">
        <v>42697</v>
      </c>
      <c r="B1744">
        <v>220.7</v>
      </c>
      <c r="C1744" s="1">
        <v>42787</v>
      </c>
      <c r="D1744" s="4">
        <f t="shared" si="54"/>
        <v>236.49</v>
      </c>
      <c r="E1744">
        <v>8.9806000000000008</v>
      </c>
      <c r="F1744">
        <v>14.185700000000001</v>
      </c>
      <c r="G1744">
        <v>19.4054</v>
      </c>
      <c r="H1744">
        <v>24.7623</v>
      </c>
      <c r="K1744">
        <v>40.940600000000003</v>
      </c>
      <c r="M1744">
        <v>44.022599999999997</v>
      </c>
      <c r="O1744">
        <v>42.308500000000002</v>
      </c>
      <c r="Q1744" s="2">
        <v>43007</v>
      </c>
      <c r="R1744" s="4">
        <v>43.225099999999998</v>
      </c>
      <c r="T1744" s="2">
        <v>42991</v>
      </c>
      <c r="U1744" s="4">
        <v>42.308500000000002</v>
      </c>
      <c r="V1744">
        <f t="shared" si="55"/>
        <v>41.664999999999999</v>
      </c>
    </row>
    <row r="1745" spans="1:22" x14ac:dyDescent="0.25">
      <c r="A1745" s="1">
        <v>42699</v>
      </c>
      <c r="B1745">
        <v>221.52</v>
      </c>
      <c r="C1745" s="1">
        <v>42788</v>
      </c>
      <c r="D1745" s="4">
        <f t="shared" si="54"/>
        <v>236.28</v>
      </c>
      <c r="E1745">
        <v>9.0919000000000008</v>
      </c>
      <c r="F1745">
        <v>14.526300000000001</v>
      </c>
      <c r="G1745">
        <v>19.606000000000002</v>
      </c>
      <c r="H1745">
        <v>25.049700000000001</v>
      </c>
      <c r="K1745">
        <v>40.598700000000001</v>
      </c>
      <c r="M1745">
        <v>43.869100000000003</v>
      </c>
      <c r="O1745">
        <v>42.493099999999998</v>
      </c>
      <c r="Q1745" s="2">
        <v>43010</v>
      </c>
      <c r="R1745" s="4">
        <v>43.6907</v>
      </c>
      <c r="T1745" s="2">
        <v>42992</v>
      </c>
      <c r="U1745" s="4">
        <v>42.493099999999998</v>
      </c>
      <c r="V1745">
        <f t="shared" si="55"/>
        <v>41.991700000000002</v>
      </c>
    </row>
    <row r="1746" spans="1:22" x14ac:dyDescent="0.25">
      <c r="A1746" s="1">
        <v>42702</v>
      </c>
      <c r="B1746">
        <v>220.48</v>
      </c>
      <c r="C1746" s="1">
        <v>42789</v>
      </c>
      <c r="D1746" s="4">
        <f t="shared" si="54"/>
        <v>236.44</v>
      </c>
      <c r="E1746">
        <v>9.0586000000000002</v>
      </c>
      <c r="F1746">
        <v>14.7746</v>
      </c>
      <c r="G1746">
        <v>20.0261</v>
      </c>
      <c r="H1746">
        <v>25.315899999999999</v>
      </c>
      <c r="K1746">
        <v>40.519599999999997</v>
      </c>
      <c r="M1746">
        <v>43.876100000000001</v>
      </c>
      <c r="O1746">
        <v>42.334600000000002</v>
      </c>
      <c r="Q1746" s="2">
        <v>43011</v>
      </c>
      <c r="R1746" s="4">
        <v>43.849800000000002</v>
      </c>
      <c r="T1746" s="2">
        <v>42993</v>
      </c>
      <c r="U1746" s="4">
        <v>42.334600000000002</v>
      </c>
      <c r="V1746">
        <f t="shared" si="55"/>
        <v>41.718200000000003</v>
      </c>
    </row>
    <row r="1747" spans="1:22" x14ac:dyDescent="0.25">
      <c r="A1747" s="1">
        <v>42703</v>
      </c>
      <c r="B1747">
        <v>220.91</v>
      </c>
      <c r="C1747" s="1">
        <v>42790</v>
      </c>
      <c r="D1747" s="4">
        <f t="shared" si="54"/>
        <v>236.74</v>
      </c>
      <c r="E1747">
        <v>8.6694999999999993</v>
      </c>
      <c r="F1747">
        <v>14.943099999999999</v>
      </c>
      <c r="G1747">
        <v>19.999500000000001</v>
      </c>
      <c r="H1747">
        <v>25.179500000000001</v>
      </c>
      <c r="K1747">
        <v>39.402200000000001</v>
      </c>
      <c r="M1747">
        <v>43.851399999999998</v>
      </c>
      <c r="O1747">
        <v>42.597900000000003</v>
      </c>
      <c r="Q1747" s="2">
        <v>43012</v>
      </c>
      <c r="R1747" s="4">
        <v>43.048699999999997</v>
      </c>
      <c r="T1747" s="2">
        <v>42996</v>
      </c>
      <c r="U1747" s="4">
        <v>42.597900000000003</v>
      </c>
      <c r="V1747">
        <f t="shared" si="55"/>
        <v>42.720399999999998</v>
      </c>
    </row>
    <row r="1748" spans="1:22" x14ac:dyDescent="0.25">
      <c r="A1748" s="1">
        <v>42704</v>
      </c>
      <c r="B1748">
        <v>220.38</v>
      </c>
      <c r="C1748" s="1">
        <v>42793</v>
      </c>
      <c r="D1748" s="4">
        <f t="shared" si="54"/>
        <v>237.11</v>
      </c>
      <c r="E1748">
        <v>9.5334000000000003</v>
      </c>
      <c r="F1748">
        <v>15.6808</v>
      </c>
      <c r="G1748">
        <v>20.605699999999999</v>
      </c>
      <c r="H1748">
        <v>25.520299999999999</v>
      </c>
      <c r="K1748">
        <v>39.751300000000001</v>
      </c>
      <c r="M1748">
        <v>43.301900000000003</v>
      </c>
      <c r="O1748">
        <v>42.722200000000001</v>
      </c>
      <c r="Q1748" s="2">
        <v>43013</v>
      </c>
      <c r="R1748" s="4">
        <v>42.915799999999997</v>
      </c>
      <c r="T1748" s="2">
        <v>42997</v>
      </c>
      <c r="U1748" s="4">
        <v>42.722200000000001</v>
      </c>
      <c r="V1748">
        <f t="shared" si="55"/>
        <v>42.977400000000003</v>
      </c>
    </row>
    <row r="1749" spans="1:22" x14ac:dyDescent="0.25">
      <c r="A1749" s="1">
        <v>42705</v>
      </c>
      <c r="B1749">
        <v>219.57</v>
      </c>
      <c r="C1749" s="1">
        <v>42794</v>
      </c>
      <c r="D1749" s="4">
        <f t="shared" si="54"/>
        <v>236.47</v>
      </c>
      <c r="E1749">
        <v>10.4099</v>
      </c>
      <c r="F1749">
        <v>16.384499999999999</v>
      </c>
      <c r="G1749">
        <v>20.8752</v>
      </c>
      <c r="H1749">
        <v>25.998999999999999</v>
      </c>
      <c r="K1749">
        <v>44.785499999999999</v>
      </c>
      <c r="M1749">
        <v>43.668700000000001</v>
      </c>
      <c r="O1749">
        <v>42.625300000000003</v>
      </c>
      <c r="Q1749" s="2">
        <v>43014</v>
      </c>
      <c r="R1749" s="4">
        <v>43.152700000000003</v>
      </c>
      <c r="T1749" s="2">
        <v>42998</v>
      </c>
      <c r="U1749" s="4">
        <v>42.625300000000003</v>
      </c>
      <c r="V1749">
        <f t="shared" si="55"/>
        <v>42.679600000000001</v>
      </c>
    </row>
    <row r="1750" spans="1:22" x14ac:dyDescent="0.25">
      <c r="A1750" s="1">
        <v>42706</v>
      </c>
      <c r="B1750">
        <v>219.68</v>
      </c>
      <c r="C1750" s="1">
        <v>42795</v>
      </c>
      <c r="D1750" s="4">
        <f t="shared" si="54"/>
        <v>239.78</v>
      </c>
      <c r="E1750">
        <v>10.2263</v>
      </c>
      <c r="F1750">
        <v>15.3131</v>
      </c>
      <c r="G1750">
        <v>20.8826</v>
      </c>
      <c r="H1750">
        <v>26.065200000000001</v>
      </c>
      <c r="K1750">
        <v>45.362000000000002</v>
      </c>
      <c r="M1750">
        <v>43.144799999999996</v>
      </c>
      <c r="O1750">
        <v>42.270800000000001</v>
      </c>
      <c r="Q1750" s="2">
        <v>43017</v>
      </c>
      <c r="R1750" s="4">
        <v>43.942300000000003</v>
      </c>
      <c r="T1750" s="2">
        <v>42999</v>
      </c>
      <c r="U1750" s="4">
        <v>42.270800000000001</v>
      </c>
      <c r="V1750">
        <f t="shared" si="55"/>
        <v>42.9009</v>
      </c>
    </row>
    <row r="1751" spans="1:22" x14ac:dyDescent="0.25">
      <c r="A1751" s="1">
        <v>42709</v>
      </c>
      <c r="B1751">
        <v>221</v>
      </c>
      <c r="C1751" s="1">
        <v>42796</v>
      </c>
      <c r="D1751" s="4">
        <f t="shared" si="54"/>
        <v>238.27</v>
      </c>
      <c r="E1751">
        <v>8.8826999999999998</v>
      </c>
      <c r="F1751">
        <v>14.923999999999999</v>
      </c>
      <c r="G1751">
        <v>19.132999999999999</v>
      </c>
      <c r="H1751">
        <v>24.949400000000001</v>
      </c>
      <c r="K1751">
        <v>44.6815</v>
      </c>
      <c r="M1751">
        <v>42.956000000000003</v>
      </c>
      <c r="O1751">
        <v>43.322299999999998</v>
      </c>
      <c r="Q1751" s="2">
        <v>43018</v>
      </c>
      <c r="R1751" s="4">
        <v>43.0657</v>
      </c>
      <c r="T1751" s="2">
        <v>43000</v>
      </c>
      <c r="U1751" s="4">
        <v>43.322299999999998</v>
      </c>
      <c r="V1751">
        <f t="shared" si="55"/>
        <v>43.297600000000003</v>
      </c>
    </row>
    <row r="1752" spans="1:22" x14ac:dyDescent="0.25">
      <c r="A1752" s="1">
        <v>42710</v>
      </c>
      <c r="B1752">
        <v>221.7</v>
      </c>
      <c r="C1752" s="1">
        <v>42797</v>
      </c>
      <c r="D1752" s="4">
        <f t="shared" si="54"/>
        <v>238.42</v>
      </c>
      <c r="E1752">
        <v>7.7552000000000003</v>
      </c>
      <c r="F1752">
        <v>14.133100000000001</v>
      </c>
      <c r="G1752">
        <v>18.8325</v>
      </c>
      <c r="H1752">
        <v>24.662700000000001</v>
      </c>
      <c r="K1752">
        <v>44.477699999999999</v>
      </c>
      <c r="M1752">
        <v>44.272799999999997</v>
      </c>
      <c r="O1752">
        <v>43.430500000000002</v>
      </c>
      <c r="Q1752" s="2">
        <v>43019</v>
      </c>
      <c r="R1752" s="4">
        <v>42.5717</v>
      </c>
      <c r="T1752" s="2">
        <v>43003</v>
      </c>
      <c r="U1752" s="4">
        <v>43.430500000000002</v>
      </c>
      <c r="V1752">
        <f t="shared" si="55"/>
        <v>43.673499999999997</v>
      </c>
    </row>
    <row r="1753" spans="1:22" x14ac:dyDescent="0.25">
      <c r="A1753" s="1">
        <v>42711</v>
      </c>
      <c r="B1753">
        <v>224.6</v>
      </c>
      <c r="C1753" s="1">
        <v>42800</v>
      </c>
      <c r="D1753" s="4">
        <f t="shared" si="54"/>
        <v>237.71</v>
      </c>
      <c r="E1753">
        <v>8.1851000000000003</v>
      </c>
      <c r="F1753">
        <v>15.3973</v>
      </c>
      <c r="G1753">
        <v>19.203099999999999</v>
      </c>
      <c r="H1753">
        <v>24.744700000000002</v>
      </c>
      <c r="K1753">
        <v>46.182099999999998</v>
      </c>
      <c r="M1753">
        <v>45.198900000000002</v>
      </c>
      <c r="O1753">
        <v>43.329799999999999</v>
      </c>
      <c r="Q1753" s="2">
        <v>43020</v>
      </c>
      <c r="R1753" s="4">
        <v>42.012</v>
      </c>
      <c r="T1753" s="2">
        <v>43004</v>
      </c>
      <c r="U1753" s="4">
        <v>43.329799999999999</v>
      </c>
      <c r="V1753">
        <f t="shared" si="55"/>
        <v>43.525199999999998</v>
      </c>
    </row>
    <row r="1754" spans="1:22" x14ac:dyDescent="0.25">
      <c r="A1754" s="1">
        <v>42712</v>
      </c>
      <c r="B1754">
        <v>225.15</v>
      </c>
      <c r="C1754" s="1">
        <v>42801</v>
      </c>
      <c r="D1754" s="4">
        <f t="shared" si="54"/>
        <v>237</v>
      </c>
      <c r="E1754">
        <v>8.7697000000000003</v>
      </c>
      <c r="F1754">
        <v>16.837299999999999</v>
      </c>
      <c r="G1754">
        <v>19.261900000000001</v>
      </c>
      <c r="H1754">
        <v>24.781199999999998</v>
      </c>
      <c r="K1754">
        <v>47.965800000000002</v>
      </c>
      <c r="M1754">
        <v>44.717500000000001</v>
      </c>
      <c r="O1754">
        <v>43.829599999999999</v>
      </c>
      <c r="Q1754" s="2">
        <v>43021</v>
      </c>
      <c r="R1754" s="4">
        <v>40.941299999999998</v>
      </c>
      <c r="T1754" s="2">
        <v>43005</v>
      </c>
      <c r="U1754" s="4">
        <v>43.829599999999999</v>
      </c>
      <c r="V1754">
        <f t="shared" si="55"/>
        <v>43.500300000000003</v>
      </c>
    </row>
    <row r="1755" spans="1:22" x14ac:dyDescent="0.25">
      <c r="A1755" s="1">
        <v>42713</v>
      </c>
      <c r="B1755">
        <v>226.51</v>
      </c>
      <c r="C1755" s="1">
        <v>42802</v>
      </c>
      <c r="D1755" s="4">
        <f t="shared" si="54"/>
        <v>236.56</v>
      </c>
      <c r="E1755">
        <v>8.8943999999999992</v>
      </c>
      <c r="F1755">
        <v>17.803799999999999</v>
      </c>
      <c r="G1755">
        <v>18.8643</v>
      </c>
      <c r="H1755">
        <v>24.477900000000002</v>
      </c>
      <c r="K1755">
        <v>47.4315</v>
      </c>
      <c r="M1755">
        <v>45.316699999999997</v>
      </c>
      <c r="O1755">
        <v>43.589599999999997</v>
      </c>
      <c r="Q1755" s="2">
        <v>43024</v>
      </c>
      <c r="R1755" s="4">
        <v>41.3249</v>
      </c>
      <c r="T1755" s="2">
        <v>43006</v>
      </c>
      <c r="U1755" s="4">
        <v>43.589599999999997</v>
      </c>
      <c r="V1755">
        <f t="shared" si="55"/>
        <v>43.318899999999999</v>
      </c>
    </row>
    <row r="1756" spans="1:22" x14ac:dyDescent="0.25">
      <c r="A1756" s="1">
        <v>42716</v>
      </c>
      <c r="B1756">
        <v>226.25</v>
      </c>
      <c r="C1756" s="1">
        <v>42803</v>
      </c>
      <c r="D1756" s="4">
        <f t="shared" si="54"/>
        <v>236.86</v>
      </c>
      <c r="E1756">
        <v>9.2082999999999995</v>
      </c>
      <c r="F1756">
        <v>19.578299999999999</v>
      </c>
      <c r="G1756">
        <v>19.5547</v>
      </c>
      <c r="H1756">
        <v>24.8033</v>
      </c>
      <c r="K1756">
        <v>48.387999999999998</v>
      </c>
      <c r="M1756">
        <v>44.9495</v>
      </c>
      <c r="O1756">
        <v>43.1004</v>
      </c>
      <c r="Q1756" s="2">
        <v>43025</v>
      </c>
      <c r="R1756" s="4">
        <v>41.245199999999997</v>
      </c>
      <c r="T1756" s="2">
        <v>43007</v>
      </c>
      <c r="U1756" s="4">
        <v>43.1004</v>
      </c>
      <c r="V1756">
        <f t="shared" si="55"/>
        <v>43.225099999999998</v>
      </c>
    </row>
    <row r="1757" spans="1:22" x14ac:dyDescent="0.25">
      <c r="A1757" s="1">
        <v>42717</v>
      </c>
      <c r="B1757">
        <v>227.76</v>
      </c>
      <c r="C1757" s="1">
        <v>42804</v>
      </c>
      <c r="D1757" s="4">
        <f t="shared" si="54"/>
        <v>237.69</v>
      </c>
      <c r="E1757">
        <v>8.1501000000000001</v>
      </c>
      <c r="F1757">
        <v>19.211400000000001</v>
      </c>
      <c r="G1757">
        <v>19.164000000000001</v>
      </c>
      <c r="H1757">
        <v>24.700099999999999</v>
      </c>
      <c r="K1757">
        <v>48.083500000000001</v>
      </c>
      <c r="M1757">
        <v>44.392499999999998</v>
      </c>
      <c r="O1757">
        <v>43.374299999999998</v>
      </c>
      <c r="Q1757" s="2">
        <v>43026</v>
      </c>
      <c r="R1757" s="4">
        <v>41.344200000000001</v>
      </c>
      <c r="T1757" s="2">
        <v>43010</v>
      </c>
      <c r="U1757" s="4">
        <v>43.374299999999998</v>
      </c>
      <c r="V1757">
        <f t="shared" si="55"/>
        <v>43.6907</v>
      </c>
    </row>
    <row r="1758" spans="1:22" x14ac:dyDescent="0.25">
      <c r="A1758" s="1">
        <v>42718</v>
      </c>
      <c r="B1758">
        <v>225.88</v>
      </c>
      <c r="C1758" s="1">
        <v>42807</v>
      </c>
      <c r="D1758" s="4">
        <f t="shared" si="54"/>
        <v>237.81</v>
      </c>
      <c r="E1758">
        <v>9.5814000000000004</v>
      </c>
      <c r="F1758">
        <v>23.760100000000001</v>
      </c>
      <c r="G1758">
        <v>20.034600000000001</v>
      </c>
      <c r="H1758">
        <v>25.2761</v>
      </c>
      <c r="K1758">
        <v>47.563200000000002</v>
      </c>
      <c r="M1758">
        <v>44.879800000000003</v>
      </c>
      <c r="O1758">
        <v>43.454700000000003</v>
      </c>
      <c r="Q1758" s="2">
        <v>43027</v>
      </c>
      <c r="R1758" s="4">
        <v>41.776499999999999</v>
      </c>
      <c r="T1758" s="2">
        <v>43011</v>
      </c>
      <c r="U1758" s="4">
        <v>43.454700000000003</v>
      </c>
      <c r="V1758">
        <f t="shared" si="55"/>
        <v>43.849800000000002</v>
      </c>
    </row>
    <row r="1759" spans="1:22" x14ac:dyDescent="0.25">
      <c r="A1759" s="1">
        <v>42719</v>
      </c>
      <c r="B1759">
        <v>226.81</v>
      </c>
      <c r="C1759" s="1">
        <v>42808</v>
      </c>
      <c r="D1759" s="4">
        <f t="shared" si="54"/>
        <v>236.9</v>
      </c>
      <c r="E1759">
        <v>9.9207999999999998</v>
      </c>
      <c r="F1759">
        <v>27.449400000000001</v>
      </c>
      <c r="G1759">
        <v>20.0716</v>
      </c>
      <c r="H1759">
        <v>25.463200000000001</v>
      </c>
      <c r="K1759">
        <v>48.549199999999999</v>
      </c>
      <c r="M1759">
        <v>44.743200000000002</v>
      </c>
      <c r="O1759">
        <v>42.755699999999997</v>
      </c>
      <c r="Q1759" s="2">
        <v>43028</v>
      </c>
      <c r="R1759" s="4">
        <v>41.811399999999999</v>
      </c>
      <c r="T1759" s="2">
        <v>43012</v>
      </c>
      <c r="U1759" s="4">
        <v>42.755699999999997</v>
      </c>
      <c r="V1759">
        <f t="shared" si="55"/>
        <v>43.048699999999997</v>
      </c>
    </row>
    <row r="1760" spans="1:22" x14ac:dyDescent="0.25">
      <c r="A1760" s="1">
        <v>42720</v>
      </c>
      <c r="B1760">
        <v>225.04</v>
      </c>
      <c r="C1760" s="1">
        <v>42809</v>
      </c>
      <c r="D1760" s="4">
        <f t="shared" si="54"/>
        <v>238.95</v>
      </c>
      <c r="E1760">
        <v>9.5145999999999997</v>
      </c>
      <c r="F1760">
        <v>31.511199999999999</v>
      </c>
      <c r="G1760">
        <v>20.091699999999999</v>
      </c>
      <c r="H1760">
        <v>25.592500000000001</v>
      </c>
      <c r="K1760">
        <v>47.988799999999998</v>
      </c>
      <c r="M1760">
        <v>43.826300000000003</v>
      </c>
      <c r="O1760">
        <v>42.266100000000002</v>
      </c>
      <c r="Q1760" s="2">
        <v>43031</v>
      </c>
      <c r="R1760" s="4">
        <v>41.9634</v>
      </c>
      <c r="T1760" s="2">
        <v>43013</v>
      </c>
      <c r="U1760" s="4">
        <v>42.266100000000002</v>
      </c>
      <c r="V1760">
        <f t="shared" si="55"/>
        <v>42.915799999999997</v>
      </c>
    </row>
    <row r="1761" spans="1:22" x14ac:dyDescent="0.25">
      <c r="A1761" s="1">
        <v>42723</v>
      </c>
      <c r="B1761">
        <v>225.53</v>
      </c>
      <c r="C1761" s="1">
        <v>42810</v>
      </c>
      <c r="D1761" s="4">
        <f t="shared" si="54"/>
        <v>238.48</v>
      </c>
      <c r="E1761">
        <v>8.3999000000000006</v>
      </c>
      <c r="F1761">
        <v>42.786099999999998</v>
      </c>
      <c r="G1761">
        <v>19.527999999999999</v>
      </c>
      <c r="H1761">
        <v>25.367699999999999</v>
      </c>
      <c r="K1761">
        <v>46.968899999999998</v>
      </c>
      <c r="M1761">
        <v>43.175800000000002</v>
      </c>
      <c r="O1761">
        <v>42.245800000000003</v>
      </c>
      <c r="Q1761" s="2">
        <v>43032</v>
      </c>
      <c r="R1761" s="4">
        <v>42.206600000000002</v>
      </c>
      <c r="T1761" s="2">
        <v>43014</v>
      </c>
      <c r="U1761" s="4">
        <v>42.245800000000003</v>
      </c>
      <c r="V1761">
        <f t="shared" si="55"/>
        <v>43.152700000000003</v>
      </c>
    </row>
    <row r="1762" spans="1:22" x14ac:dyDescent="0.25">
      <c r="A1762" s="1">
        <v>42724</v>
      </c>
      <c r="B1762">
        <v>226.4</v>
      </c>
      <c r="C1762" s="1">
        <v>42811</v>
      </c>
      <c r="D1762" s="4">
        <f t="shared" si="54"/>
        <v>237.03</v>
      </c>
      <c r="E1762">
        <v>5.5618999999999996</v>
      </c>
      <c r="F1762">
        <v>21.6829</v>
      </c>
      <c r="G1762">
        <v>19.077500000000001</v>
      </c>
      <c r="H1762">
        <v>25.053599999999999</v>
      </c>
      <c r="K1762">
        <v>46.3596</v>
      </c>
      <c r="M1762">
        <v>43.063699999999997</v>
      </c>
      <c r="O1762">
        <v>43.807200000000002</v>
      </c>
      <c r="Q1762" s="2">
        <v>43033</v>
      </c>
      <c r="R1762" s="4">
        <v>42.845300000000002</v>
      </c>
      <c r="T1762" s="2">
        <v>43017</v>
      </c>
      <c r="U1762" s="4">
        <v>43.807200000000002</v>
      </c>
      <c r="V1762">
        <f t="shared" si="55"/>
        <v>43.942300000000003</v>
      </c>
    </row>
    <row r="1763" spans="1:22" x14ac:dyDescent="0.25">
      <c r="A1763" s="1">
        <v>42725</v>
      </c>
      <c r="B1763">
        <v>225.77</v>
      </c>
      <c r="C1763" s="1">
        <v>42814</v>
      </c>
      <c r="D1763" s="4">
        <f t="shared" si="54"/>
        <v>236.77</v>
      </c>
      <c r="E1763">
        <v>8.7759</v>
      </c>
      <c r="F1763">
        <v>14.0053</v>
      </c>
      <c r="G1763">
        <v>18.807700000000001</v>
      </c>
      <c r="H1763">
        <v>24.817699999999999</v>
      </c>
      <c r="K1763">
        <v>45.785200000000003</v>
      </c>
      <c r="M1763">
        <v>45.191600000000001</v>
      </c>
      <c r="O1763">
        <v>42.7042</v>
      </c>
      <c r="Q1763" s="2">
        <v>43034</v>
      </c>
      <c r="R1763" s="4">
        <v>42.744900000000001</v>
      </c>
      <c r="T1763" s="2">
        <v>43018</v>
      </c>
      <c r="U1763" s="4">
        <v>42.7042</v>
      </c>
      <c r="V1763">
        <f t="shared" si="55"/>
        <v>43.0657</v>
      </c>
    </row>
    <row r="1764" spans="1:22" x14ac:dyDescent="0.25">
      <c r="A1764" s="1">
        <v>42726</v>
      </c>
      <c r="B1764">
        <v>225.38</v>
      </c>
      <c r="C1764" s="1">
        <v>42815</v>
      </c>
      <c r="D1764" s="4">
        <f t="shared" si="54"/>
        <v>233.73</v>
      </c>
      <c r="E1764">
        <v>10.1675</v>
      </c>
      <c r="F1764">
        <v>15.1477</v>
      </c>
      <c r="G1764">
        <v>19.1311</v>
      </c>
      <c r="H1764">
        <v>25.079799999999999</v>
      </c>
      <c r="K1764">
        <v>49.196899999999999</v>
      </c>
      <c r="M1764">
        <v>43.932299999999998</v>
      </c>
      <c r="O1764">
        <v>42.348300000000002</v>
      </c>
      <c r="Q1764" s="2">
        <v>43035</v>
      </c>
      <c r="R1764" s="4">
        <v>42.703499999999998</v>
      </c>
      <c r="T1764" s="2">
        <v>43019</v>
      </c>
      <c r="U1764" s="4">
        <v>42.348300000000002</v>
      </c>
      <c r="V1764">
        <f t="shared" si="55"/>
        <v>42.5717</v>
      </c>
    </row>
    <row r="1765" spans="1:22" x14ac:dyDescent="0.25">
      <c r="A1765" s="1">
        <v>42727</v>
      </c>
      <c r="B1765">
        <v>225.71</v>
      </c>
      <c r="C1765" s="1">
        <v>42816</v>
      </c>
      <c r="D1765" s="4">
        <f t="shared" si="54"/>
        <v>234.28</v>
      </c>
      <c r="E1765">
        <v>10.4085</v>
      </c>
      <c r="F1765">
        <v>15.7835</v>
      </c>
      <c r="G1765">
        <v>18.9907</v>
      </c>
      <c r="H1765">
        <v>25.0124</v>
      </c>
      <c r="K1765">
        <v>48.077100000000002</v>
      </c>
      <c r="M1765">
        <v>43.7014</v>
      </c>
      <c r="O1765">
        <v>41.254899999999999</v>
      </c>
      <c r="Q1765" s="2">
        <v>43038</v>
      </c>
      <c r="R1765" s="4">
        <v>43.258299999999998</v>
      </c>
      <c r="T1765" s="2">
        <v>43020</v>
      </c>
      <c r="U1765" s="4">
        <v>41.254899999999999</v>
      </c>
      <c r="V1765">
        <f t="shared" si="55"/>
        <v>42.012</v>
      </c>
    </row>
    <row r="1766" spans="1:22" x14ac:dyDescent="0.25">
      <c r="A1766" s="1">
        <v>42731</v>
      </c>
      <c r="B1766">
        <v>226.27</v>
      </c>
      <c r="C1766" s="1">
        <v>42817</v>
      </c>
      <c r="D1766" s="4">
        <f t="shared" si="54"/>
        <v>234.03</v>
      </c>
      <c r="E1766">
        <v>11.1668</v>
      </c>
      <c r="F1766">
        <v>16.094899999999999</v>
      </c>
      <c r="G1766">
        <v>19.466699999999999</v>
      </c>
      <c r="H1766">
        <v>25.0931</v>
      </c>
      <c r="K1766">
        <v>47.511099999999999</v>
      </c>
      <c r="M1766">
        <v>42.561900000000001</v>
      </c>
      <c r="O1766">
        <v>40.384999999999998</v>
      </c>
      <c r="Q1766" s="2">
        <v>43039</v>
      </c>
      <c r="R1766" s="4">
        <v>43.581899999999997</v>
      </c>
      <c r="T1766" s="2">
        <v>43021</v>
      </c>
      <c r="U1766" s="4">
        <v>40.384999999999998</v>
      </c>
      <c r="V1766">
        <f t="shared" si="55"/>
        <v>40.941299999999998</v>
      </c>
    </row>
    <row r="1767" spans="1:22" x14ac:dyDescent="0.25">
      <c r="A1767" s="1">
        <v>42732</v>
      </c>
      <c r="B1767">
        <v>224.4</v>
      </c>
      <c r="C1767" s="1">
        <v>42818</v>
      </c>
      <c r="D1767" s="4">
        <f t="shared" si="54"/>
        <v>233.86</v>
      </c>
      <c r="E1767">
        <v>11.0001</v>
      </c>
      <c r="F1767">
        <v>15.7339</v>
      </c>
      <c r="G1767">
        <v>20.4908</v>
      </c>
      <c r="H1767">
        <v>25.622699999999998</v>
      </c>
      <c r="K1767">
        <v>46.478999999999999</v>
      </c>
      <c r="M1767">
        <v>41.715299999999999</v>
      </c>
      <c r="O1767">
        <v>40.494199999999999</v>
      </c>
      <c r="Q1767" s="2">
        <v>43040</v>
      </c>
      <c r="R1767" s="4">
        <v>44.6541</v>
      </c>
      <c r="T1767" s="2">
        <v>43024</v>
      </c>
      <c r="U1767" s="4">
        <v>40.494199999999999</v>
      </c>
      <c r="V1767">
        <f t="shared" si="55"/>
        <v>41.3249</v>
      </c>
    </row>
    <row r="1768" spans="1:22" x14ac:dyDescent="0.25">
      <c r="A1768" s="1">
        <v>42733</v>
      </c>
      <c r="B1768">
        <v>224.35</v>
      </c>
      <c r="C1768" s="1">
        <v>42821</v>
      </c>
      <c r="D1768" s="4">
        <f t="shared" si="54"/>
        <v>233.62</v>
      </c>
      <c r="E1768">
        <v>10.0985</v>
      </c>
      <c r="F1768">
        <v>15.228199999999999</v>
      </c>
      <c r="G1768">
        <v>20.811199999999999</v>
      </c>
      <c r="H1768">
        <v>25.762599999999999</v>
      </c>
      <c r="K1768">
        <v>45.757199999999997</v>
      </c>
      <c r="M1768">
        <v>42.077399999999997</v>
      </c>
      <c r="O1768">
        <v>40.536900000000003</v>
      </c>
      <c r="Q1768" s="2">
        <v>43041</v>
      </c>
      <c r="R1768" s="4">
        <v>45.348700000000001</v>
      </c>
      <c r="T1768" s="2">
        <v>43025</v>
      </c>
      <c r="U1768" s="4">
        <v>40.536900000000003</v>
      </c>
      <c r="V1768">
        <f t="shared" si="55"/>
        <v>41.245199999999997</v>
      </c>
    </row>
    <row r="1769" spans="1:22" x14ac:dyDescent="0.25">
      <c r="A1769" s="1">
        <v>42734</v>
      </c>
      <c r="B1769">
        <v>223.53</v>
      </c>
      <c r="C1769" s="1">
        <v>42822</v>
      </c>
      <c r="D1769" s="4">
        <f t="shared" si="54"/>
        <v>235.32</v>
      </c>
      <c r="E1769">
        <v>8.8147000000000002</v>
      </c>
      <c r="F1769">
        <v>14.3169</v>
      </c>
      <c r="G1769">
        <v>21.456</v>
      </c>
      <c r="H1769">
        <v>26.183199999999999</v>
      </c>
      <c r="K1769">
        <v>46.730200000000004</v>
      </c>
      <c r="M1769">
        <v>41.698999999999998</v>
      </c>
      <c r="O1769">
        <v>40.059399999999997</v>
      </c>
      <c r="Q1769" s="2">
        <v>43042</v>
      </c>
      <c r="R1769" s="4">
        <v>44.263399999999997</v>
      </c>
      <c r="T1769" s="2">
        <v>43026</v>
      </c>
      <c r="U1769" s="4">
        <v>40.059399999999997</v>
      </c>
      <c r="V1769">
        <f t="shared" si="55"/>
        <v>41.344200000000001</v>
      </c>
    </row>
    <row r="1770" spans="1:22" x14ac:dyDescent="0.25">
      <c r="A1770" s="1">
        <v>42738</v>
      </c>
      <c r="B1770">
        <v>225.24</v>
      </c>
      <c r="C1770" s="1">
        <v>42823</v>
      </c>
      <c r="D1770" s="4">
        <f t="shared" si="54"/>
        <v>235.54</v>
      </c>
      <c r="E1770">
        <v>8.5692000000000004</v>
      </c>
      <c r="F1770">
        <v>14.2927</v>
      </c>
      <c r="G1770">
        <v>20.422799999999999</v>
      </c>
      <c r="H1770">
        <v>25.077000000000002</v>
      </c>
      <c r="K1770">
        <v>46.375300000000003</v>
      </c>
      <c r="M1770">
        <v>41.312399999999997</v>
      </c>
      <c r="O1770">
        <v>40.676099999999998</v>
      </c>
      <c r="Q1770" s="2">
        <v>43045</v>
      </c>
      <c r="R1770" s="4">
        <v>45.180700000000002</v>
      </c>
      <c r="T1770" s="2">
        <v>43027</v>
      </c>
      <c r="U1770" s="4">
        <v>40.676099999999998</v>
      </c>
      <c r="V1770">
        <f t="shared" si="55"/>
        <v>41.776499999999999</v>
      </c>
    </row>
    <row r="1771" spans="1:22" x14ac:dyDescent="0.25">
      <c r="A1771" s="1">
        <v>42739</v>
      </c>
      <c r="B1771">
        <v>226.58</v>
      </c>
      <c r="C1771" s="1">
        <v>42824</v>
      </c>
      <c r="D1771" s="4">
        <f t="shared" si="54"/>
        <v>236.29</v>
      </c>
      <c r="E1771">
        <v>8.2597000000000005</v>
      </c>
      <c r="F1771">
        <v>14.1936</v>
      </c>
      <c r="G1771">
        <v>19.2743</v>
      </c>
      <c r="H1771">
        <v>24.391200000000001</v>
      </c>
      <c r="K1771">
        <v>46.082999999999998</v>
      </c>
      <c r="M1771">
        <v>41.677999999999997</v>
      </c>
      <c r="O1771">
        <v>40.9191</v>
      </c>
      <c r="Q1771" s="2">
        <v>43046</v>
      </c>
      <c r="R1771" s="4">
        <v>44.914099999999998</v>
      </c>
      <c r="T1771" s="2">
        <v>43028</v>
      </c>
      <c r="U1771" s="4">
        <v>40.9191</v>
      </c>
      <c r="V1771">
        <f t="shared" si="55"/>
        <v>41.811399999999999</v>
      </c>
    </row>
    <row r="1772" spans="1:22" x14ac:dyDescent="0.25">
      <c r="A1772" s="1">
        <v>42740</v>
      </c>
      <c r="B1772">
        <v>226.4</v>
      </c>
      <c r="C1772" s="1">
        <v>42825</v>
      </c>
      <c r="D1772" s="4">
        <f t="shared" si="54"/>
        <v>235.74</v>
      </c>
      <c r="E1772">
        <v>8.5426000000000002</v>
      </c>
      <c r="F1772">
        <v>14.5853</v>
      </c>
      <c r="G1772">
        <v>19.1676</v>
      </c>
      <c r="H1772">
        <v>24.2836</v>
      </c>
      <c r="K1772">
        <v>46.759399999999999</v>
      </c>
      <c r="M1772">
        <v>41.991999999999997</v>
      </c>
      <c r="O1772">
        <v>42.135399999999997</v>
      </c>
      <c r="Q1772" s="2">
        <v>43047</v>
      </c>
      <c r="R1772" s="4">
        <v>44.7117</v>
      </c>
      <c r="T1772" s="2">
        <v>43031</v>
      </c>
      <c r="U1772" s="4">
        <v>42.135399999999997</v>
      </c>
      <c r="V1772">
        <f t="shared" si="55"/>
        <v>41.9634</v>
      </c>
    </row>
    <row r="1773" spans="1:22" x14ac:dyDescent="0.25">
      <c r="A1773" s="1">
        <v>42741</v>
      </c>
      <c r="B1773">
        <v>227.21</v>
      </c>
      <c r="C1773" s="1">
        <v>42828</v>
      </c>
      <c r="D1773" s="4">
        <f t="shared" si="54"/>
        <v>235.33</v>
      </c>
      <c r="E1773">
        <v>9.0612999999999992</v>
      </c>
      <c r="F1773">
        <v>14.830500000000001</v>
      </c>
      <c r="G1773">
        <v>18.755400000000002</v>
      </c>
      <c r="H1773">
        <v>24.122499999999999</v>
      </c>
      <c r="K1773">
        <v>46.9681</v>
      </c>
      <c r="M1773">
        <v>41.442500000000003</v>
      </c>
      <c r="O1773">
        <v>42.433799999999998</v>
      </c>
      <c r="Q1773" s="2">
        <v>43048</v>
      </c>
      <c r="R1773" s="4">
        <v>44.2423</v>
      </c>
      <c r="T1773" s="2">
        <v>43032</v>
      </c>
      <c r="U1773" s="4">
        <v>42.433799999999998</v>
      </c>
      <c r="V1773">
        <f t="shared" si="55"/>
        <v>42.206600000000002</v>
      </c>
    </row>
    <row r="1774" spans="1:22" x14ac:dyDescent="0.25">
      <c r="A1774" s="1">
        <v>42744</v>
      </c>
      <c r="B1774">
        <v>226.46</v>
      </c>
      <c r="C1774" s="1">
        <v>42829</v>
      </c>
      <c r="D1774" s="4">
        <f t="shared" si="54"/>
        <v>235.48</v>
      </c>
      <c r="E1774">
        <v>8.6227999999999998</v>
      </c>
      <c r="F1774">
        <v>14.560600000000001</v>
      </c>
      <c r="G1774">
        <v>19.071400000000001</v>
      </c>
      <c r="H1774">
        <v>24.289100000000001</v>
      </c>
      <c r="K1774">
        <v>43.355600000000003</v>
      </c>
      <c r="M1774">
        <v>41.874899999999997</v>
      </c>
      <c r="O1774">
        <v>43.2378</v>
      </c>
      <c r="Q1774" s="2">
        <v>43049</v>
      </c>
      <c r="R1774" s="4">
        <v>43.791200000000003</v>
      </c>
      <c r="T1774" s="2">
        <v>43033</v>
      </c>
      <c r="U1774" s="4">
        <v>43.2378</v>
      </c>
      <c r="V1774">
        <f t="shared" si="55"/>
        <v>42.845300000000002</v>
      </c>
    </row>
    <row r="1775" spans="1:22" x14ac:dyDescent="0.25">
      <c r="A1775" s="1">
        <v>42745</v>
      </c>
      <c r="B1775">
        <v>226.46</v>
      </c>
      <c r="C1775" s="1">
        <v>42830</v>
      </c>
      <c r="D1775" s="4">
        <f t="shared" si="54"/>
        <v>234.78</v>
      </c>
      <c r="E1775">
        <v>9.6751000000000005</v>
      </c>
      <c r="F1775">
        <v>16.324100000000001</v>
      </c>
      <c r="G1775">
        <v>18.928899999999999</v>
      </c>
      <c r="H1775">
        <v>24.311499999999999</v>
      </c>
      <c r="K1775">
        <v>44.041899999999998</v>
      </c>
      <c r="M1775">
        <v>42.7943</v>
      </c>
      <c r="O1775">
        <v>43.090200000000003</v>
      </c>
      <c r="Q1775" s="2">
        <v>43052</v>
      </c>
      <c r="R1775" s="4">
        <v>43.719700000000003</v>
      </c>
      <c r="T1775" s="2">
        <v>43034</v>
      </c>
      <c r="U1775" s="4">
        <v>43.090200000000003</v>
      </c>
      <c r="V1775">
        <f t="shared" si="55"/>
        <v>42.744900000000001</v>
      </c>
    </row>
    <row r="1776" spans="1:22" x14ac:dyDescent="0.25">
      <c r="A1776" s="1">
        <v>42746</v>
      </c>
      <c r="B1776">
        <v>227.1</v>
      </c>
      <c r="C1776" s="1">
        <v>42831</v>
      </c>
      <c r="D1776" s="4">
        <f t="shared" si="54"/>
        <v>235.44</v>
      </c>
      <c r="E1776">
        <v>8.7942999999999998</v>
      </c>
      <c r="F1776">
        <v>15.256</v>
      </c>
      <c r="G1776">
        <v>18.677199999999999</v>
      </c>
      <c r="H1776">
        <v>24.066299999999998</v>
      </c>
      <c r="K1776">
        <v>45.371400000000001</v>
      </c>
      <c r="M1776">
        <v>42.527200000000001</v>
      </c>
      <c r="O1776">
        <v>42.768999999999998</v>
      </c>
      <c r="Q1776" s="2">
        <v>43053</v>
      </c>
      <c r="R1776" s="4">
        <v>44.127899999999997</v>
      </c>
      <c r="T1776" s="2">
        <v>43035</v>
      </c>
      <c r="U1776" s="4">
        <v>42.768999999999998</v>
      </c>
      <c r="V1776">
        <f t="shared" si="55"/>
        <v>42.703499999999998</v>
      </c>
    </row>
    <row r="1777" spans="1:22" x14ac:dyDescent="0.25">
      <c r="A1777" s="1">
        <v>42747</v>
      </c>
      <c r="B1777">
        <v>226.53</v>
      </c>
      <c r="C1777" s="1">
        <v>42832</v>
      </c>
      <c r="D1777" s="4">
        <f t="shared" si="54"/>
        <v>235.2</v>
      </c>
      <c r="E1777">
        <v>8.9913000000000007</v>
      </c>
      <c r="F1777">
        <v>15.794700000000001</v>
      </c>
      <c r="G1777">
        <v>19.143699999999999</v>
      </c>
      <c r="H1777">
        <v>24.245699999999999</v>
      </c>
      <c r="K1777">
        <v>45.361499999999999</v>
      </c>
      <c r="M1777">
        <v>42.537700000000001</v>
      </c>
      <c r="O1777">
        <v>43.536099999999998</v>
      </c>
      <c r="Q1777" s="2">
        <v>43054</v>
      </c>
      <c r="R1777" s="4">
        <v>44.041499999999999</v>
      </c>
      <c r="T1777" s="2">
        <v>43038</v>
      </c>
      <c r="U1777" s="4">
        <v>43.536099999999998</v>
      </c>
      <c r="V1777">
        <f t="shared" si="55"/>
        <v>43.258299999999998</v>
      </c>
    </row>
    <row r="1778" spans="1:22" x14ac:dyDescent="0.25">
      <c r="A1778" s="1">
        <v>42748</v>
      </c>
      <c r="B1778">
        <v>227.05</v>
      </c>
      <c r="C1778" s="1">
        <v>42835</v>
      </c>
      <c r="D1778" s="4">
        <f t="shared" si="54"/>
        <v>235.34</v>
      </c>
      <c r="E1778">
        <v>8.8282000000000007</v>
      </c>
      <c r="F1778">
        <v>16.8855</v>
      </c>
      <c r="G1778">
        <v>19.252300000000002</v>
      </c>
      <c r="H1778">
        <v>24.5304</v>
      </c>
      <c r="K1778">
        <v>45.809399999999997</v>
      </c>
      <c r="M1778">
        <v>44.093299999999999</v>
      </c>
      <c r="O1778">
        <v>44.224800000000002</v>
      </c>
      <c r="Q1778" s="2">
        <v>43055</v>
      </c>
      <c r="R1778" s="4">
        <v>44.307600000000001</v>
      </c>
      <c r="T1778" s="2">
        <v>43039</v>
      </c>
      <c r="U1778" s="4">
        <v>44.224800000000002</v>
      </c>
      <c r="V1778">
        <f t="shared" si="55"/>
        <v>43.581899999999997</v>
      </c>
    </row>
    <row r="1779" spans="1:22" x14ac:dyDescent="0.25">
      <c r="A1779" s="1">
        <v>42752</v>
      </c>
      <c r="B1779">
        <v>226.25</v>
      </c>
      <c r="C1779" s="1">
        <v>42836</v>
      </c>
      <c r="D1779" s="4">
        <f t="shared" si="54"/>
        <v>235.06</v>
      </c>
      <c r="E1779">
        <v>9.0541</v>
      </c>
      <c r="F1779">
        <v>17.556699999999999</v>
      </c>
      <c r="G1779">
        <v>20.459199999999999</v>
      </c>
      <c r="H1779">
        <v>25.2529</v>
      </c>
      <c r="K1779">
        <v>48.154200000000003</v>
      </c>
      <c r="M1779">
        <v>44.795999999999999</v>
      </c>
      <c r="O1779">
        <v>46.156399999999998</v>
      </c>
      <c r="Q1779" s="2">
        <v>43056</v>
      </c>
      <c r="R1779" s="4">
        <v>43.891300000000001</v>
      </c>
      <c r="T1779" s="2">
        <v>43040</v>
      </c>
      <c r="U1779" s="4">
        <v>46.156399999999998</v>
      </c>
      <c r="V1779">
        <f t="shared" si="55"/>
        <v>44.6541</v>
      </c>
    </row>
    <row r="1780" spans="1:22" x14ac:dyDescent="0.25">
      <c r="A1780" s="1">
        <v>42753</v>
      </c>
      <c r="B1780">
        <v>226.75</v>
      </c>
      <c r="C1780" s="1">
        <v>42837</v>
      </c>
      <c r="D1780" s="4">
        <f t="shared" si="54"/>
        <v>234.03</v>
      </c>
      <c r="E1780">
        <v>9.0516000000000005</v>
      </c>
      <c r="F1780">
        <v>17.805700000000002</v>
      </c>
      <c r="G1780">
        <v>20.9282</v>
      </c>
      <c r="H1780">
        <v>25.442499999999999</v>
      </c>
      <c r="K1780">
        <v>48.9054</v>
      </c>
      <c r="M1780">
        <v>46.676200000000001</v>
      </c>
      <c r="O1780">
        <v>45.929000000000002</v>
      </c>
      <c r="Q1780" s="2">
        <v>43059</v>
      </c>
      <c r="R1780" s="4">
        <v>43.497399999999999</v>
      </c>
      <c r="T1780" s="2">
        <v>43041</v>
      </c>
      <c r="U1780" s="4">
        <v>45.929000000000002</v>
      </c>
      <c r="V1780">
        <f t="shared" si="55"/>
        <v>45.348700000000001</v>
      </c>
    </row>
    <row r="1781" spans="1:22" x14ac:dyDescent="0.25">
      <c r="A1781" s="1">
        <v>42754</v>
      </c>
      <c r="B1781">
        <v>225.91</v>
      </c>
      <c r="C1781" s="1">
        <v>42838</v>
      </c>
      <c r="D1781" s="4">
        <f t="shared" si="54"/>
        <v>232.51</v>
      </c>
      <c r="E1781">
        <v>10.706300000000001</v>
      </c>
      <c r="F1781">
        <v>19.790400000000002</v>
      </c>
      <c r="G1781">
        <v>20.961500000000001</v>
      </c>
      <c r="H1781">
        <v>25.367599999999999</v>
      </c>
      <c r="K1781">
        <v>50.682400000000001</v>
      </c>
      <c r="M1781">
        <v>44.880600000000001</v>
      </c>
      <c r="O1781">
        <v>44.392000000000003</v>
      </c>
      <c r="Q1781" s="2">
        <v>43060</v>
      </c>
      <c r="R1781" s="4">
        <v>43.557600000000001</v>
      </c>
      <c r="T1781" s="2">
        <v>43042</v>
      </c>
      <c r="U1781" s="4">
        <v>44.392000000000003</v>
      </c>
      <c r="V1781">
        <f t="shared" si="55"/>
        <v>44.263399999999997</v>
      </c>
    </row>
    <row r="1782" spans="1:22" x14ac:dyDescent="0.25">
      <c r="A1782" s="1">
        <v>42755</v>
      </c>
      <c r="B1782">
        <v>226.74</v>
      </c>
      <c r="C1782" s="1">
        <v>42842</v>
      </c>
      <c r="D1782" s="4">
        <f t="shared" si="54"/>
        <v>234.57</v>
      </c>
      <c r="E1782">
        <v>10.5128</v>
      </c>
      <c r="F1782">
        <v>23.227</v>
      </c>
      <c r="G1782">
        <v>20.0718</v>
      </c>
      <c r="H1782">
        <v>24.8294</v>
      </c>
      <c r="K1782">
        <v>46.105499999999999</v>
      </c>
      <c r="M1782">
        <v>42.619199999999999</v>
      </c>
      <c r="O1782">
        <v>45.7896</v>
      </c>
      <c r="Q1782" s="2">
        <v>43061</v>
      </c>
      <c r="R1782" s="4">
        <v>43.787500000000001</v>
      </c>
      <c r="T1782" s="2">
        <v>43045</v>
      </c>
      <c r="U1782" s="4">
        <v>45.7896</v>
      </c>
      <c r="V1782">
        <f t="shared" si="55"/>
        <v>45.180700000000002</v>
      </c>
    </row>
    <row r="1783" spans="1:22" x14ac:dyDescent="0.25">
      <c r="A1783" s="1">
        <v>42758</v>
      </c>
      <c r="B1783">
        <v>226.15</v>
      </c>
      <c r="C1783" s="1">
        <v>42843</v>
      </c>
      <c r="D1783" s="4">
        <f t="shared" si="54"/>
        <v>233.87</v>
      </c>
      <c r="E1783">
        <v>9.9571000000000005</v>
      </c>
      <c r="F1783">
        <v>25.537400000000002</v>
      </c>
      <c r="G1783">
        <v>20.236499999999999</v>
      </c>
      <c r="H1783">
        <v>24.8216</v>
      </c>
      <c r="K1783">
        <v>42.660299999999999</v>
      </c>
      <c r="M1783">
        <v>44.0608</v>
      </c>
      <c r="O1783">
        <v>45.400500000000001</v>
      </c>
      <c r="Q1783" s="2">
        <v>43063</v>
      </c>
      <c r="R1783" s="4">
        <v>43.035299999999999</v>
      </c>
      <c r="T1783" s="2">
        <v>43046</v>
      </c>
      <c r="U1783" s="4">
        <v>45.400500000000001</v>
      </c>
      <c r="V1783">
        <f t="shared" si="55"/>
        <v>44.914099999999998</v>
      </c>
    </row>
    <row r="1784" spans="1:22" x14ac:dyDescent="0.25">
      <c r="A1784" s="1">
        <v>42759</v>
      </c>
      <c r="B1784">
        <v>227.6</v>
      </c>
      <c r="C1784" s="1">
        <v>42844</v>
      </c>
      <c r="D1784" s="4">
        <f t="shared" si="54"/>
        <v>233.44</v>
      </c>
      <c r="E1784">
        <v>11.351900000000001</v>
      </c>
      <c r="F1784">
        <v>31.263500000000001</v>
      </c>
      <c r="G1784">
        <v>19.412600000000001</v>
      </c>
      <c r="H1784">
        <v>24.052</v>
      </c>
      <c r="K1784">
        <v>44.558399999999999</v>
      </c>
      <c r="M1784">
        <v>43.521500000000003</v>
      </c>
      <c r="O1784">
        <v>45.288600000000002</v>
      </c>
      <c r="Q1784" s="2">
        <v>43066</v>
      </c>
      <c r="R1784" s="4">
        <v>43.094999999999999</v>
      </c>
      <c r="T1784" s="2">
        <v>43047</v>
      </c>
      <c r="U1784" s="4">
        <v>45.288600000000002</v>
      </c>
      <c r="V1784">
        <f t="shared" si="55"/>
        <v>44.7117</v>
      </c>
    </row>
    <row r="1785" spans="1:22" x14ac:dyDescent="0.25">
      <c r="A1785" s="1">
        <v>42760</v>
      </c>
      <c r="B1785">
        <v>229.57</v>
      </c>
      <c r="C1785" s="1">
        <v>42845</v>
      </c>
      <c r="D1785" s="4">
        <f t="shared" si="54"/>
        <v>235.34</v>
      </c>
      <c r="E1785">
        <v>10.148099999999999</v>
      </c>
      <c r="F1785">
        <v>41.118400000000001</v>
      </c>
      <c r="G1785">
        <v>19.191700000000001</v>
      </c>
      <c r="H1785">
        <v>23.7682</v>
      </c>
      <c r="K1785">
        <v>43.698999999999998</v>
      </c>
      <c r="M1785">
        <v>43.672199999999997</v>
      </c>
      <c r="O1785">
        <v>44.5578</v>
      </c>
      <c r="Q1785" s="2">
        <v>43067</v>
      </c>
      <c r="R1785" s="4">
        <v>42.9741</v>
      </c>
      <c r="T1785" s="2">
        <v>43048</v>
      </c>
      <c r="U1785" s="4">
        <v>44.5578</v>
      </c>
      <c r="V1785">
        <f t="shared" si="55"/>
        <v>44.2423</v>
      </c>
    </row>
    <row r="1786" spans="1:22" x14ac:dyDescent="0.25">
      <c r="A1786" s="1">
        <v>42761</v>
      </c>
      <c r="B1786">
        <v>229.33</v>
      </c>
      <c r="C1786" s="1">
        <v>42846</v>
      </c>
      <c r="D1786" s="4">
        <f t="shared" si="54"/>
        <v>234.59</v>
      </c>
      <c r="E1786">
        <v>17.128900000000002</v>
      </c>
      <c r="F1786">
        <v>27.645199999999999</v>
      </c>
      <c r="G1786">
        <v>18.936</v>
      </c>
      <c r="H1786">
        <v>23.778600000000001</v>
      </c>
      <c r="K1786">
        <v>43.971499999999999</v>
      </c>
      <c r="M1786">
        <v>43.188800000000001</v>
      </c>
      <c r="O1786">
        <v>43.8339</v>
      </c>
      <c r="Q1786" s="2">
        <v>43068</v>
      </c>
      <c r="R1786" s="4">
        <v>44.108800000000002</v>
      </c>
      <c r="T1786" s="2">
        <v>43049</v>
      </c>
      <c r="U1786" s="4">
        <v>43.8339</v>
      </c>
      <c r="V1786">
        <f t="shared" si="55"/>
        <v>43.791200000000003</v>
      </c>
    </row>
    <row r="1787" spans="1:22" x14ac:dyDescent="0.25">
      <c r="A1787" s="1">
        <v>42762</v>
      </c>
      <c r="B1787">
        <v>228.97</v>
      </c>
      <c r="C1787" s="1">
        <v>42849</v>
      </c>
      <c r="D1787" s="4">
        <f t="shared" si="54"/>
        <v>237.17</v>
      </c>
      <c r="E1787">
        <v>8.5490999999999993</v>
      </c>
      <c r="F1787">
        <v>14.2074</v>
      </c>
      <c r="G1787">
        <v>18.986999999999998</v>
      </c>
      <c r="H1787">
        <v>23.892900000000001</v>
      </c>
      <c r="K1787">
        <v>43.981499999999997</v>
      </c>
      <c r="M1787">
        <v>42.317399999999999</v>
      </c>
      <c r="O1787">
        <v>44.004300000000001</v>
      </c>
      <c r="Q1787" s="2">
        <v>43069</v>
      </c>
      <c r="R1787" s="4">
        <v>43.335500000000003</v>
      </c>
      <c r="T1787" s="2">
        <v>43052</v>
      </c>
      <c r="U1787" s="4">
        <v>44.004300000000001</v>
      </c>
      <c r="V1787">
        <f t="shared" si="55"/>
        <v>43.719700000000003</v>
      </c>
    </row>
    <row r="1788" spans="1:22" x14ac:dyDescent="0.25">
      <c r="A1788" s="1">
        <v>42765</v>
      </c>
      <c r="B1788">
        <v>227.55</v>
      </c>
      <c r="C1788" s="1">
        <v>42850</v>
      </c>
      <c r="D1788" s="4">
        <f t="shared" si="54"/>
        <v>238.55</v>
      </c>
      <c r="E1788">
        <v>8.3520000000000003</v>
      </c>
      <c r="F1788">
        <v>14.046799999999999</v>
      </c>
      <c r="G1788">
        <v>20.5854</v>
      </c>
      <c r="H1788">
        <v>24.5441</v>
      </c>
      <c r="K1788">
        <v>42.801299999999998</v>
      </c>
      <c r="M1788">
        <v>42.443100000000001</v>
      </c>
      <c r="O1788">
        <v>44.406199999999998</v>
      </c>
      <c r="Q1788" s="2">
        <v>43070</v>
      </c>
      <c r="R1788" s="4">
        <v>43.317599999999999</v>
      </c>
      <c r="T1788" s="2">
        <v>43053</v>
      </c>
      <c r="U1788" s="4">
        <v>44.406199999999998</v>
      </c>
      <c r="V1788">
        <f t="shared" si="55"/>
        <v>44.127899999999997</v>
      </c>
    </row>
    <row r="1789" spans="1:22" x14ac:dyDescent="0.25">
      <c r="A1789" s="1">
        <v>42766</v>
      </c>
      <c r="B1789">
        <v>227.53</v>
      </c>
      <c r="C1789" s="1">
        <v>42851</v>
      </c>
      <c r="D1789" s="4">
        <f t="shared" si="54"/>
        <v>238.4</v>
      </c>
      <c r="E1789">
        <v>8.4671000000000003</v>
      </c>
      <c r="F1789">
        <v>14.244999999999999</v>
      </c>
      <c r="G1789">
        <v>20.863700000000001</v>
      </c>
      <c r="H1789">
        <v>24.585999999999999</v>
      </c>
      <c r="K1789">
        <v>43.143099999999997</v>
      </c>
      <c r="M1789">
        <v>42.657400000000003</v>
      </c>
      <c r="O1789">
        <v>44.8538</v>
      </c>
      <c r="Q1789" s="2">
        <v>43073</v>
      </c>
      <c r="R1789" s="4">
        <v>44.274299999999997</v>
      </c>
      <c r="T1789" s="2">
        <v>43054</v>
      </c>
      <c r="U1789" s="4">
        <v>44.8538</v>
      </c>
      <c r="V1789">
        <f t="shared" si="55"/>
        <v>44.041499999999999</v>
      </c>
    </row>
    <row r="1790" spans="1:22" x14ac:dyDescent="0.25">
      <c r="A1790" s="1">
        <v>42767</v>
      </c>
      <c r="B1790">
        <v>227.62</v>
      </c>
      <c r="C1790" s="1">
        <v>42852</v>
      </c>
      <c r="D1790" s="4">
        <f t="shared" si="54"/>
        <v>238.6</v>
      </c>
      <c r="E1790">
        <v>8.0225000000000009</v>
      </c>
      <c r="F1790">
        <v>14.036300000000001</v>
      </c>
      <c r="G1790">
        <v>20.7821</v>
      </c>
      <c r="H1790">
        <v>24.385100000000001</v>
      </c>
      <c r="K1790">
        <v>43.437100000000001</v>
      </c>
      <c r="M1790">
        <v>43.0488</v>
      </c>
      <c r="O1790">
        <v>44.8247</v>
      </c>
      <c r="Q1790" s="2">
        <v>43074</v>
      </c>
      <c r="R1790" s="4">
        <v>42.909599999999998</v>
      </c>
      <c r="T1790" s="2">
        <v>43055</v>
      </c>
      <c r="U1790" s="4">
        <v>44.8247</v>
      </c>
      <c r="V1790">
        <f t="shared" si="55"/>
        <v>44.307600000000001</v>
      </c>
    </row>
    <row r="1791" spans="1:22" x14ac:dyDescent="0.25">
      <c r="A1791" s="1">
        <v>42768</v>
      </c>
      <c r="B1791">
        <v>227.77</v>
      </c>
      <c r="C1791" s="1">
        <v>42853</v>
      </c>
      <c r="D1791" s="4">
        <f t="shared" si="54"/>
        <v>238.08</v>
      </c>
      <c r="E1791">
        <v>8.048</v>
      </c>
      <c r="F1791">
        <v>15.0372</v>
      </c>
      <c r="G1791">
        <v>20.846900000000002</v>
      </c>
      <c r="H1791">
        <v>24.613199999999999</v>
      </c>
      <c r="K1791">
        <v>44.817500000000003</v>
      </c>
      <c r="M1791">
        <v>43.0901</v>
      </c>
      <c r="O1791">
        <v>44.025700000000001</v>
      </c>
      <c r="Q1791" s="2">
        <v>43075</v>
      </c>
      <c r="R1791" s="4">
        <v>42.908299999999997</v>
      </c>
      <c r="T1791" s="2">
        <v>43056</v>
      </c>
      <c r="U1791" s="4">
        <v>44.025700000000001</v>
      </c>
      <c r="V1791">
        <f t="shared" si="55"/>
        <v>43.891300000000001</v>
      </c>
    </row>
    <row r="1792" spans="1:22" x14ac:dyDescent="0.25">
      <c r="A1792" s="1">
        <v>42769</v>
      </c>
      <c r="B1792">
        <v>229.34</v>
      </c>
      <c r="C1792" s="1">
        <v>42856</v>
      </c>
      <c r="D1792" s="4">
        <f t="shared" si="54"/>
        <v>238.68</v>
      </c>
      <c r="E1792">
        <v>7.8635999999999999</v>
      </c>
      <c r="F1792">
        <v>14.679</v>
      </c>
      <c r="G1792">
        <v>20.0793</v>
      </c>
      <c r="H1792">
        <v>24.1172</v>
      </c>
      <c r="K1792">
        <v>44.636499999999998</v>
      </c>
      <c r="M1792">
        <v>42.485799999999998</v>
      </c>
      <c r="O1792">
        <v>44.247999999999998</v>
      </c>
      <c r="Q1792" s="2">
        <v>43076</v>
      </c>
      <c r="R1792" s="4">
        <v>42.931899999999999</v>
      </c>
      <c r="T1792" s="2">
        <v>43059</v>
      </c>
      <c r="U1792" s="4">
        <v>44.247999999999998</v>
      </c>
      <c r="V1792">
        <f t="shared" si="55"/>
        <v>43.497399999999999</v>
      </c>
    </row>
    <row r="1793" spans="1:22" x14ac:dyDescent="0.25">
      <c r="A1793" s="1">
        <v>42772</v>
      </c>
      <c r="B1793">
        <v>228.93</v>
      </c>
      <c r="C1793" s="1">
        <v>42857</v>
      </c>
      <c r="D1793" s="4">
        <f t="shared" si="54"/>
        <v>238.77</v>
      </c>
      <c r="E1793">
        <v>8.4590999999999994</v>
      </c>
      <c r="F1793">
        <v>15.633800000000001</v>
      </c>
      <c r="G1793">
        <v>20.349399999999999</v>
      </c>
      <c r="H1793">
        <v>24.419899999999998</v>
      </c>
      <c r="K1793">
        <v>43.452199999999998</v>
      </c>
      <c r="M1793">
        <v>44.362900000000003</v>
      </c>
      <c r="O1793">
        <v>43.849299999999999</v>
      </c>
      <c r="Q1793" s="2">
        <v>43077</v>
      </c>
      <c r="R1793" s="4">
        <v>42.839399999999998</v>
      </c>
      <c r="T1793" s="2">
        <v>43060</v>
      </c>
      <c r="U1793" s="4">
        <v>43.849299999999999</v>
      </c>
      <c r="V1793">
        <f t="shared" si="55"/>
        <v>43.557600000000001</v>
      </c>
    </row>
    <row r="1794" spans="1:22" x14ac:dyDescent="0.25">
      <c r="A1794" s="1">
        <v>42773</v>
      </c>
      <c r="B1794">
        <v>228.94</v>
      </c>
      <c r="C1794" s="1">
        <v>42858</v>
      </c>
      <c r="D1794" s="4">
        <f t="shared" si="54"/>
        <v>238.48</v>
      </c>
      <c r="E1794">
        <v>8.2689000000000004</v>
      </c>
      <c r="F1794">
        <v>16.186699999999998</v>
      </c>
      <c r="G1794">
        <v>20.0547</v>
      </c>
      <c r="H1794">
        <v>24.484500000000001</v>
      </c>
      <c r="K1794">
        <v>42.599699999999999</v>
      </c>
      <c r="M1794">
        <v>43.784300000000002</v>
      </c>
      <c r="O1794">
        <v>44.350099999999998</v>
      </c>
      <c r="Q1794" s="2">
        <v>43080</v>
      </c>
      <c r="R1794" s="4">
        <v>42.642000000000003</v>
      </c>
      <c r="T1794" s="2">
        <v>43061</v>
      </c>
      <c r="U1794" s="4">
        <v>44.350099999999998</v>
      </c>
      <c r="V1794">
        <f t="shared" si="55"/>
        <v>43.787500000000001</v>
      </c>
    </row>
    <row r="1795" spans="1:22" x14ac:dyDescent="0.25">
      <c r="A1795" s="1">
        <v>42774</v>
      </c>
      <c r="B1795">
        <v>229.24</v>
      </c>
      <c r="C1795" s="1">
        <v>42859</v>
      </c>
      <c r="D1795" s="4">
        <f t="shared" si="54"/>
        <v>238.76</v>
      </c>
      <c r="E1795">
        <v>8.3671000000000006</v>
      </c>
      <c r="F1795">
        <v>16.269200000000001</v>
      </c>
      <c r="G1795">
        <v>20.532499999999999</v>
      </c>
      <c r="H1795">
        <v>24.6678</v>
      </c>
      <c r="K1795">
        <v>41.605499999999999</v>
      </c>
      <c r="M1795">
        <v>44.4041</v>
      </c>
      <c r="O1795">
        <v>43.770299999999999</v>
      </c>
      <c r="Q1795" s="2">
        <v>43081</v>
      </c>
      <c r="R1795" s="4">
        <v>41.947099999999999</v>
      </c>
      <c r="T1795" s="2">
        <v>43063</v>
      </c>
      <c r="U1795" s="4">
        <v>43.770299999999999</v>
      </c>
      <c r="V1795">
        <f t="shared" si="55"/>
        <v>43.035299999999999</v>
      </c>
    </row>
    <row r="1796" spans="1:22" x14ac:dyDescent="0.25">
      <c r="A1796" s="1">
        <v>42775</v>
      </c>
      <c r="B1796">
        <v>230.6</v>
      </c>
      <c r="C1796" s="1">
        <v>42860</v>
      </c>
      <c r="D1796" s="4">
        <f t="shared" si="54"/>
        <v>239.7</v>
      </c>
      <c r="E1796">
        <v>8.1667000000000005</v>
      </c>
      <c r="F1796">
        <v>16.963999999999999</v>
      </c>
      <c r="G1796">
        <v>19.6343</v>
      </c>
      <c r="H1796">
        <v>24.097799999999999</v>
      </c>
      <c r="K1796">
        <v>41.847999999999999</v>
      </c>
      <c r="M1796">
        <v>43.317</v>
      </c>
      <c r="O1796">
        <v>43.458399999999997</v>
      </c>
      <c r="Q1796" s="2">
        <v>43082</v>
      </c>
      <c r="R1796" s="4">
        <v>41.448300000000003</v>
      </c>
      <c r="T1796" s="2">
        <v>43066</v>
      </c>
      <c r="U1796" s="4">
        <v>43.458399999999997</v>
      </c>
      <c r="V1796">
        <f t="shared" si="55"/>
        <v>43.094999999999999</v>
      </c>
    </row>
    <row r="1797" spans="1:22" x14ac:dyDescent="0.25">
      <c r="A1797" s="1">
        <v>42776</v>
      </c>
      <c r="B1797">
        <v>231.51</v>
      </c>
      <c r="C1797" s="1">
        <v>42863</v>
      </c>
      <c r="D1797" s="4">
        <f t="shared" si="54"/>
        <v>239.66</v>
      </c>
      <c r="E1797">
        <v>7.3146000000000004</v>
      </c>
      <c r="F1797">
        <v>16.8109</v>
      </c>
      <c r="G1797">
        <v>19.790400000000002</v>
      </c>
      <c r="H1797">
        <v>23.935400000000001</v>
      </c>
      <c r="K1797">
        <v>40.821800000000003</v>
      </c>
      <c r="M1797">
        <v>43.411900000000003</v>
      </c>
      <c r="O1797">
        <v>43.460599999999999</v>
      </c>
      <c r="Q1797" s="2">
        <v>43083</v>
      </c>
      <c r="R1797" s="4">
        <v>41.988100000000003</v>
      </c>
      <c r="T1797" s="2">
        <v>43067</v>
      </c>
      <c r="U1797" s="4">
        <v>43.460599999999999</v>
      </c>
      <c r="V1797">
        <f t="shared" si="55"/>
        <v>42.9741</v>
      </c>
    </row>
    <row r="1798" spans="1:22" x14ac:dyDescent="0.25">
      <c r="A1798" s="1">
        <v>42779</v>
      </c>
      <c r="B1798">
        <v>232.77</v>
      </c>
      <c r="C1798" s="1">
        <v>42864</v>
      </c>
      <c r="D1798" s="4">
        <f t="shared" si="54"/>
        <v>239.44</v>
      </c>
      <c r="E1798">
        <v>7.5587999999999997</v>
      </c>
      <c r="F1798">
        <v>16.938600000000001</v>
      </c>
      <c r="G1798">
        <v>19.989899999999999</v>
      </c>
      <c r="H1798">
        <v>23.849399999999999</v>
      </c>
      <c r="K1798">
        <v>40.453499999999998</v>
      </c>
      <c r="M1798">
        <v>43.411200000000001</v>
      </c>
      <c r="O1798">
        <v>44.744999999999997</v>
      </c>
      <c r="Q1798" s="2">
        <v>43084</v>
      </c>
      <c r="R1798" s="4">
        <v>41.782899999999998</v>
      </c>
      <c r="T1798" s="2">
        <v>43068</v>
      </c>
      <c r="U1798" s="4">
        <v>44.744999999999997</v>
      </c>
      <c r="V1798">
        <f t="shared" si="55"/>
        <v>44.108800000000002</v>
      </c>
    </row>
    <row r="1799" spans="1:22" x14ac:dyDescent="0.25">
      <c r="A1799" s="1">
        <v>42780</v>
      </c>
      <c r="B1799">
        <v>233.7</v>
      </c>
      <c r="C1799" s="1">
        <v>42865</v>
      </c>
      <c r="D1799" s="4">
        <f t="shared" si="54"/>
        <v>239.87</v>
      </c>
      <c r="E1799">
        <v>7.1717000000000004</v>
      </c>
      <c r="F1799">
        <v>18.224599999999999</v>
      </c>
      <c r="G1799">
        <v>19.82</v>
      </c>
      <c r="H1799">
        <v>23.351800000000001</v>
      </c>
      <c r="K1799">
        <v>40.445900000000002</v>
      </c>
      <c r="M1799">
        <v>45.284799999999997</v>
      </c>
      <c r="O1799">
        <v>43.8279</v>
      </c>
      <c r="Q1799" s="2">
        <v>43087</v>
      </c>
      <c r="R1799" s="4">
        <v>42.572000000000003</v>
      </c>
      <c r="T1799" s="2">
        <v>43069</v>
      </c>
      <c r="U1799" s="4">
        <v>43.8279</v>
      </c>
      <c r="V1799">
        <f t="shared" si="55"/>
        <v>43.335500000000003</v>
      </c>
    </row>
    <row r="1800" spans="1:22" x14ac:dyDescent="0.25">
      <c r="A1800" s="1">
        <v>42781</v>
      </c>
      <c r="B1800">
        <v>234.92</v>
      </c>
      <c r="C1800" s="1">
        <v>42866</v>
      </c>
      <c r="D1800" s="4">
        <f t="shared" si="54"/>
        <v>239.38</v>
      </c>
      <c r="E1800">
        <v>7.6561000000000003</v>
      </c>
      <c r="F1800">
        <v>20.023499999999999</v>
      </c>
      <c r="G1800">
        <v>20.943000000000001</v>
      </c>
      <c r="H1800">
        <v>23.811199999999999</v>
      </c>
      <c r="K1800">
        <v>42.825400000000002</v>
      </c>
      <c r="M1800">
        <v>44.3992</v>
      </c>
      <c r="O1800">
        <v>43.974699999999999</v>
      </c>
      <c r="Q1800" s="2">
        <v>43088</v>
      </c>
      <c r="R1800" s="4">
        <v>42.745800000000003</v>
      </c>
      <c r="T1800" s="2">
        <v>43070</v>
      </c>
      <c r="U1800" s="4">
        <v>43.974699999999999</v>
      </c>
      <c r="V1800">
        <f t="shared" si="55"/>
        <v>43.317599999999999</v>
      </c>
    </row>
    <row r="1801" spans="1:22" x14ac:dyDescent="0.25">
      <c r="A1801" s="1">
        <v>42782</v>
      </c>
      <c r="B1801">
        <v>234.72</v>
      </c>
      <c r="C1801" s="1">
        <v>42867</v>
      </c>
      <c r="D1801" s="4">
        <f t="shared" ref="D1801:D1864" si="56">VLOOKUP(C1801,$A:$B,2,FALSE)</f>
        <v>238.98</v>
      </c>
      <c r="E1801">
        <v>7.2370000000000001</v>
      </c>
      <c r="F1801">
        <v>19.3354</v>
      </c>
      <c r="G1801">
        <v>20.581900000000001</v>
      </c>
      <c r="H1801">
        <v>23.877500000000001</v>
      </c>
      <c r="K1801">
        <v>41.874299999999998</v>
      </c>
      <c r="M1801">
        <v>44.191299999999998</v>
      </c>
      <c r="O1801">
        <v>44.925400000000003</v>
      </c>
      <c r="Q1801" s="2">
        <v>43089</v>
      </c>
      <c r="R1801" s="4">
        <v>43.237099999999998</v>
      </c>
      <c r="T1801" s="2">
        <v>43073</v>
      </c>
      <c r="U1801" s="4">
        <v>44.925400000000003</v>
      </c>
      <c r="V1801">
        <f t="shared" ref="V1801:V1864" si="57">VLOOKUP(T1801,Q:R,2,FALSE)</f>
        <v>44.274299999999997</v>
      </c>
    </row>
    <row r="1802" spans="1:22" x14ac:dyDescent="0.25">
      <c r="A1802" s="1">
        <v>42783</v>
      </c>
      <c r="B1802">
        <v>235.09</v>
      </c>
      <c r="C1802" s="1">
        <v>42870</v>
      </c>
      <c r="D1802" s="4">
        <f t="shared" si="56"/>
        <v>240.3</v>
      </c>
      <c r="E1802">
        <v>6.7081999999999997</v>
      </c>
      <c r="F1802">
        <v>24.0459</v>
      </c>
      <c r="G1802">
        <v>20.223500000000001</v>
      </c>
      <c r="H1802">
        <v>23.898700000000002</v>
      </c>
      <c r="K1802">
        <v>41.8249</v>
      </c>
      <c r="M1802">
        <v>45.468699999999998</v>
      </c>
      <c r="O1802">
        <v>43.542999999999999</v>
      </c>
      <c r="Q1802" s="2">
        <v>43090</v>
      </c>
      <c r="R1802" s="4">
        <v>42.8917</v>
      </c>
      <c r="T1802" s="2">
        <v>43074</v>
      </c>
      <c r="U1802" s="4">
        <v>43.542999999999999</v>
      </c>
      <c r="V1802">
        <f t="shared" si="57"/>
        <v>42.909599999999998</v>
      </c>
    </row>
    <row r="1803" spans="1:22" x14ac:dyDescent="0.25">
      <c r="A1803" s="1">
        <v>42787</v>
      </c>
      <c r="B1803">
        <v>236.49</v>
      </c>
      <c r="C1803" s="1">
        <v>42871</v>
      </c>
      <c r="D1803" s="4">
        <f t="shared" si="56"/>
        <v>240.08</v>
      </c>
      <c r="E1803">
        <v>6.8507999999999996</v>
      </c>
      <c r="F1803">
        <v>26.714400000000001</v>
      </c>
      <c r="G1803">
        <v>19.8842</v>
      </c>
      <c r="H1803">
        <v>23.966799999999999</v>
      </c>
      <c r="K1803">
        <v>43.190199999999997</v>
      </c>
      <c r="M1803">
        <v>44.176499999999997</v>
      </c>
      <c r="O1803">
        <v>43.538899999999998</v>
      </c>
      <c r="Q1803" s="2">
        <v>43091</v>
      </c>
      <c r="R1803" s="4">
        <v>43.232599999999998</v>
      </c>
      <c r="T1803" s="2">
        <v>43075</v>
      </c>
      <c r="U1803" s="4">
        <v>43.538899999999998</v>
      </c>
      <c r="V1803">
        <f t="shared" si="57"/>
        <v>42.908299999999997</v>
      </c>
    </row>
    <row r="1804" spans="1:22" x14ac:dyDescent="0.25">
      <c r="A1804" s="1">
        <v>42788</v>
      </c>
      <c r="B1804">
        <v>236.28</v>
      </c>
      <c r="C1804" s="1">
        <v>42872</v>
      </c>
      <c r="D1804" s="4">
        <f t="shared" si="56"/>
        <v>235.82</v>
      </c>
      <c r="E1804">
        <v>17.615400000000001</v>
      </c>
      <c r="F1804">
        <v>39.346600000000002</v>
      </c>
      <c r="G1804">
        <v>20.093299999999999</v>
      </c>
      <c r="H1804">
        <v>24.248699999999999</v>
      </c>
      <c r="K1804">
        <v>41.796199999999999</v>
      </c>
      <c r="M1804">
        <v>43.978499999999997</v>
      </c>
      <c r="O1804">
        <v>43.743400000000001</v>
      </c>
      <c r="Q1804" s="2">
        <v>43095</v>
      </c>
      <c r="R1804" s="4">
        <v>43.219900000000003</v>
      </c>
      <c r="T1804" s="2">
        <v>43076</v>
      </c>
      <c r="U1804" s="4">
        <v>43.743400000000001</v>
      </c>
      <c r="V1804">
        <f t="shared" si="57"/>
        <v>42.931899999999999</v>
      </c>
    </row>
    <row r="1805" spans="1:22" x14ac:dyDescent="0.25">
      <c r="A1805" s="1">
        <v>42789</v>
      </c>
      <c r="B1805">
        <v>236.44</v>
      </c>
      <c r="C1805" s="1">
        <v>42873</v>
      </c>
      <c r="D1805" s="4">
        <f t="shared" si="56"/>
        <v>236.77</v>
      </c>
      <c r="E1805">
        <v>13.1241</v>
      </c>
      <c r="F1805">
        <v>41.085599999999999</v>
      </c>
      <c r="G1805">
        <v>20.132200000000001</v>
      </c>
      <c r="H1805">
        <v>24.345099999999999</v>
      </c>
      <c r="K1805">
        <v>41.741500000000002</v>
      </c>
      <c r="M1805">
        <v>44.181600000000003</v>
      </c>
      <c r="O1805">
        <v>43.328400000000002</v>
      </c>
      <c r="Q1805" s="2">
        <v>43096</v>
      </c>
      <c r="R1805" s="4">
        <v>43.223500000000001</v>
      </c>
      <c r="T1805" s="2">
        <v>43077</v>
      </c>
      <c r="U1805" s="4">
        <v>43.328400000000002</v>
      </c>
      <c r="V1805">
        <f t="shared" si="57"/>
        <v>42.839399999999998</v>
      </c>
    </row>
    <row r="1806" spans="1:22" x14ac:dyDescent="0.25">
      <c r="A1806" s="1">
        <v>42790</v>
      </c>
      <c r="B1806">
        <v>236.74</v>
      </c>
      <c r="C1806" s="1">
        <v>42874</v>
      </c>
      <c r="D1806" s="4">
        <f t="shared" si="56"/>
        <v>238.31</v>
      </c>
      <c r="E1806">
        <v>7.6502999999999997</v>
      </c>
      <c r="F1806">
        <v>21.048999999999999</v>
      </c>
      <c r="G1806">
        <v>20.0396</v>
      </c>
      <c r="H1806">
        <v>24.2271</v>
      </c>
      <c r="K1806">
        <v>41.873100000000001</v>
      </c>
      <c r="M1806">
        <v>43.853999999999999</v>
      </c>
      <c r="O1806">
        <v>43.303800000000003</v>
      </c>
      <c r="Q1806" s="2">
        <v>43097</v>
      </c>
      <c r="R1806" s="4">
        <v>42.851799999999997</v>
      </c>
      <c r="T1806" s="2">
        <v>43080</v>
      </c>
      <c r="U1806" s="4">
        <v>43.303800000000003</v>
      </c>
      <c r="V1806">
        <f t="shared" si="57"/>
        <v>42.642000000000003</v>
      </c>
    </row>
    <row r="1807" spans="1:22" x14ac:dyDescent="0.25">
      <c r="A1807" s="1">
        <v>42793</v>
      </c>
      <c r="B1807">
        <v>237.11</v>
      </c>
      <c r="C1807" s="1">
        <v>42877</v>
      </c>
      <c r="D1807" s="4">
        <f t="shared" si="56"/>
        <v>239.52</v>
      </c>
      <c r="E1807">
        <v>7.9852999999999996</v>
      </c>
      <c r="F1807">
        <v>14.074</v>
      </c>
      <c r="G1807">
        <v>20.232800000000001</v>
      </c>
      <c r="H1807">
        <v>24.4452</v>
      </c>
      <c r="K1807">
        <v>41.189700000000002</v>
      </c>
      <c r="M1807">
        <v>44.088999999999999</v>
      </c>
      <c r="O1807">
        <v>42.526499999999999</v>
      </c>
      <c r="Q1807" s="2">
        <v>43098</v>
      </c>
      <c r="R1807" s="4">
        <v>42.52</v>
      </c>
      <c r="T1807" s="2">
        <v>43081</v>
      </c>
      <c r="U1807" s="4">
        <v>42.526499999999999</v>
      </c>
      <c r="V1807">
        <f t="shared" si="57"/>
        <v>41.947099999999999</v>
      </c>
    </row>
    <row r="1808" spans="1:22" x14ac:dyDescent="0.25">
      <c r="A1808" s="1">
        <v>42794</v>
      </c>
      <c r="B1808">
        <v>236.47</v>
      </c>
      <c r="C1808" s="1">
        <v>42878</v>
      </c>
      <c r="D1808" s="4">
        <f t="shared" si="56"/>
        <v>240.05</v>
      </c>
      <c r="E1808">
        <v>7.7965999999999998</v>
      </c>
      <c r="F1808">
        <v>14.048999999999999</v>
      </c>
      <c r="G1808">
        <v>20.755299999999998</v>
      </c>
      <c r="H1808">
        <v>24.6647</v>
      </c>
      <c r="K1808">
        <v>41.663400000000003</v>
      </c>
      <c r="M1808">
        <v>43.159100000000002</v>
      </c>
      <c r="O1808">
        <v>42.452100000000002</v>
      </c>
      <c r="Q1808" s="2">
        <v>43102</v>
      </c>
      <c r="R1808" s="4">
        <v>42.325600000000001</v>
      </c>
      <c r="T1808" s="2">
        <v>43082</v>
      </c>
      <c r="U1808" s="4">
        <v>42.452100000000002</v>
      </c>
      <c r="V1808">
        <f t="shared" si="57"/>
        <v>41.448300000000003</v>
      </c>
    </row>
    <row r="1809" spans="1:22" x14ac:dyDescent="0.25">
      <c r="A1809" s="1">
        <v>42795</v>
      </c>
      <c r="B1809">
        <v>239.78</v>
      </c>
      <c r="C1809" s="1">
        <v>42879</v>
      </c>
      <c r="D1809" s="4">
        <f t="shared" si="56"/>
        <v>240.61</v>
      </c>
      <c r="E1809">
        <v>7.5321999999999996</v>
      </c>
      <c r="F1809">
        <v>13.413399999999999</v>
      </c>
      <c r="G1809">
        <v>19.917100000000001</v>
      </c>
      <c r="H1809">
        <v>24.240600000000001</v>
      </c>
      <c r="K1809">
        <v>40.899299999999997</v>
      </c>
      <c r="M1809">
        <v>42.876100000000001</v>
      </c>
      <c r="O1809">
        <v>42.928899999999999</v>
      </c>
      <c r="Q1809" s="2">
        <v>43103</v>
      </c>
      <c r="R1809" s="4">
        <v>42.138500000000001</v>
      </c>
      <c r="T1809" s="2">
        <v>43083</v>
      </c>
      <c r="U1809" s="4">
        <v>42.928899999999999</v>
      </c>
      <c r="V1809">
        <f t="shared" si="57"/>
        <v>41.988100000000003</v>
      </c>
    </row>
    <row r="1810" spans="1:22" x14ac:dyDescent="0.25">
      <c r="A1810" s="1">
        <v>42796</v>
      </c>
      <c r="B1810">
        <v>238.27</v>
      </c>
      <c r="C1810" s="1">
        <v>42880</v>
      </c>
      <c r="D1810" s="4">
        <f t="shared" si="56"/>
        <v>241.76</v>
      </c>
      <c r="E1810">
        <v>7.1322000000000001</v>
      </c>
      <c r="F1810">
        <v>13.496600000000001</v>
      </c>
      <c r="G1810">
        <v>19.377600000000001</v>
      </c>
      <c r="H1810">
        <v>23.986699999999999</v>
      </c>
      <c r="K1810">
        <v>40.628700000000002</v>
      </c>
      <c r="M1810">
        <v>43.788800000000002</v>
      </c>
      <c r="O1810">
        <v>42.441699999999997</v>
      </c>
      <c r="Q1810" s="2">
        <v>43104</v>
      </c>
      <c r="R1810" s="4">
        <v>40.979900000000001</v>
      </c>
      <c r="T1810" s="2">
        <v>43084</v>
      </c>
      <c r="U1810" s="4">
        <v>42.441699999999997</v>
      </c>
      <c r="V1810">
        <f t="shared" si="57"/>
        <v>41.782899999999998</v>
      </c>
    </row>
    <row r="1811" spans="1:22" x14ac:dyDescent="0.25">
      <c r="A1811" s="1">
        <v>42797</v>
      </c>
      <c r="B1811">
        <v>238.42</v>
      </c>
      <c r="C1811" s="1">
        <v>42881</v>
      </c>
      <c r="D1811" s="4">
        <f t="shared" si="56"/>
        <v>241.71</v>
      </c>
      <c r="E1811">
        <v>7.0746000000000002</v>
      </c>
      <c r="F1811">
        <v>13.611800000000001</v>
      </c>
      <c r="G1811">
        <v>18.6768</v>
      </c>
      <c r="H1811">
        <v>23.4817</v>
      </c>
      <c r="K1811">
        <v>41.099899999999998</v>
      </c>
      <c r="M1811">
        <v>43.41</v>
      </c>
      <c r="O1811">
        <v>42.380600000000001</v>
      </c>
      <c r="Q1811" s="2">
        <v>43105</v>
      </c>
      <c r="R1811" s="4">
        <v>40.816200000000002</v>
      </c>
      <c r="T1811" s="2">
        <v>43087</v>
      </c>
      <c r="U1811" s="4">
        <v>42.380600000000001</v>
      </c>
      <c r="V1811">
        <f t="shared" si="57"/>
        <v>42.572000000000003</v>
      </c>
    </row>
    <row r="1812" spans="1:22" x14ac:dyDescent="0.25">
      <c r="A1812" s="1">
        <v>42800</v>
      </c>
      <c r="B1812">
        <v>237.71</v>
      </c>
      <c r="C1812" s="1">
        <v>42885</v>
      </c>
      <c r="D1812" s="4">
        <f t="shared" si="56"/>
        <v>241.5</v>
      </c>
      <c r="E1812">
        <v>7.2892000000000001</v>
      </c>
      <c r="F1812">
        <v>14.5923</v>
      </c>
      <c r="G1812">
        <v>19.107700000000001</v>
      </c>
      <c r="H1812">
        <v>23.6325</v>
      </c>
      <c r="K1812">
        <v>39.39</v>
      </c>
      <c r="M1812">
        <v>43.183999999999997</v>
      </c>
      <c r="O1812">
        <v>42.5032</v>
      </c>
      <c r="Q1812" s="2">
        <v>43108</v>
      </c>
      <c r="R1812" s="4">
        <v>41.009500000000003</v>
      </c>
      <c r="T1812" s="2">
        <v>43088</v>
      </c>
      <c r="U1812" s="4">
        <v>42.5032</v>
      </c>
      <c r="V1812">
        <f t="shared" si="57"/>
        <v>42.745800000000003</v>
      </c>
    </row>
    <row r="1813" spans="1:22" x14ac:dyDescent="0.25">
      <c r="A1813" s="1">
        <v>42801</v>
      </c>
      <c r="B1813">
        <v>237</v>
      </c>
      <c r="C1813" s="1">
        <v>42886</v>
      </c>
      <c r="D1813" s="4">
        <f t="shared" si="56"/>
        <v>241.44</v>
      </c>
      <c r="E1813">
        <v>8.1007999999999996</v>
      </c>
      <c r="F1813">
        <v>14.451599999999999</v>
      </c>
      <c r="G1813">
        <v>19.504200000000001</v>
      </c>
      <c r="H1813">
        <v>23.851099999999999</v>
      </c>
      <c r="K1813">
        <v>43.599400000000003</v>
      </c>
      <c r="M1813">
        <v>43.382899999999999</v>
      </c>
      <c r="O1813">
        <v>42.932499999999997</v>
      </c>
      <c r="Q1813" s="2">
        <v>43109</v>
      </c>
      <c r="R1813" s="4">
        <v>40.7286</v>
      </c>
      <c r="T1813" s="2">
        <v>43089</v>
      </c>
      <c r="U1813" s="4">
        <v>42.932499999999997</v>
      </c>
      <c r="V1813">
        <f t="shared" si="57"/>
        <v>43.237099999999998</v>
      </c>
    </row>
    <row r="1814" spans="1:22" x14ac:dyDescent="0.25">
      <c r="A1814" s="1">
        <v>42802</v>
      </c>
      <c r="B1814">
        <v>236.56</v>
      </c>
      <c r="C1814" s="1">
        <v>42887</v>
      </c>
      <c r="D1814" s="4">
        <f t="shared" si="56"/>
        <v>243.36</v>
      </c>
      <c r="E1814">
        <v>7.2073999999999998</v>
      </c>
      <c r="F1814">
        <v>14.3636</v>
      </c>
      <c r="G1814">
        <v>19.936900000000001</v>
      </c>
      <c r="H1814">
        <v>24.038499999999999</v>
      </c>
      <c r="K1814">
        <v>43.679299999999998</v>
      </c>
      <c r="M1814">
        <v>43.825000000000003</v>
      </c>
      <c r="O1814">
        <v>42.497700000000002</v>
      </c>
      <c r="Q1814" s="2">
        <v>43110</v>
      </c>
      <c r="R1814" s="4">
        <v>41.662700000000001</v>
      </c>
      <c r="T1814" s="2">
        <v>43090</v>
      </c>
      <c r="U1814" s="4">
        <v>42.497700000000002</v>
      </c>
      <c r="V1814">
        <f t="shared" si="57"/>
        <v>42.8917</v>
      </c>
    </row>
    <row r="1815" spans="1:22" x14ac:dyDescent="0.25">
      <c r="A1815" s="1">
        <v>42803</v>
      </c>
      <c r="B1815">
        <v>236.86</v>
      </c>
      <c r="C1815" s="1">
        <v>42888</v>
      </c>
      <c r="D1815" s="4">
        <f t="shared" si="56"/>
        <v>244.17</v>
      </c>
      <c r="E1815">
        <v>7.3331999999999997</v>
      </c>
      <c r="F1815">
        <v>14.598699999999999</v>
      </c>
      <c r="G1815">
        <v>20.407399999999999</v>
      </c>
      <c r="H1815">
        <v>24.247699999999998</v>
      </c>
      <c r="K1815">
        <v>44.200099999999999</v>
      </c>
      <c r="M1815">
        <v>43.582999999999998</v>
      </c>
      <c r="O1815">
        <v>42.803100000000001</v>
      </c>
      <c r="Q1815" s="2">
        <v>43111</v>
      </c>
      <c r="R1815" s="4">
        <v>41.682600000000001</v>
      </c>
      <c r="T1815" s="2">
        <v>43091</v>
      </c>
      <c r="U1815" s="4">
        <v>42.803100000000001</v>
      </c>
      <c r="V1815">
        <f t="shared" si="57"/>
        <v>43.232599999999998</v>
      </c>
    </row>
    <row r="1816" spans="1:22" x14ac:dyDescent="0.25">
      <c r="A1816" s="1">
        <v>42804</v>
      </c>
      <c r="B1816">
        <v>237.69</v>
      </c>
      <c r="C1816" s="1">
        <v>42891</v>
      </c>
      <c r="D1816" s="4">
        <f t="shared" si="56"/>
        <v>243.99</v>
      </c>
      <c r="E1816">
        <v>7.2732999999999999</v>
      </c>
      <c r="F1816">
        <v>16.1828</v>
      </c>
      <c r="G1816">
        <v>19.959900000000001</v>
      </c>
      <c r="H1816">
        <v>24.060700000000001</v>
      </c>
      <c r="K1816">
        <v>43.735500000000002</v>
      </c>
      <c r="M1816">
        <v>43.4848</v>
      </c>
      <c r="O1816">
        <v>42.894500000000001</v>
      </c>
      <c r="Q1816" s="2">
        <v>43112</v>
      </c>
      <c r="R1816" s="4">
        <v>41.489899999999999</v>
      </c>
      <c r="T1816" s="2">
        <v>43095</v>
      </c>
      <c r="U1816" s="4">
        <v>42.894500000000001</v>
      </c>
      <c r="V1816">
        <f t="shared" si="57"/>
        <v>43.219900000000003</v>
      </c>
    </row>
    <row r="1817" spans="1:22" x14ac:dyDescent="0.25">
      <c r="A1817" s="1">
        <v>42807</v>
      </c>
      <c r="B1817">
        <v>237.81</v>
      </c>
      <c r="C1817" s="1">
        <v>42892</v>
      </c>
      <c r="D1817" s="4">
        <f t="shared" si="56"/>
        <v>243.21</v>
      </c>
      <c r="E1817">
        <v>8.2455999999999996</v>
      </c>
      <c r="F1817">
        <v>16.866599999999998</v>
      </c>
      <c r="G1817">
        <v>19.6601</v>
      </c>
      <c r="H1817">
        <v>23.941600000000001</v>
      </c>
      <c r="K1817">
        <v>43.6355</v>
      </c>
      <c r="M1817">
        <v>44.1798</v>
      </c>
      <c r="O1817">
        <v>43.212299999999999</v>
      </c>
      <c r="Q1817" s="2">
        <v>43116</v>
      </c>
      <c r="R1817" s="4">
        <v>42.307099999999998</v>
      </c>
      <c r="T1817" s="2">
        <v>43096</v>
      </c>
      <c r="U1817" s="4">
        <v>43.212299999999999</v>
      </c>
      <c r="V1817">
        <f t="shared" si="57"/>
        <v>43.223500000000001</v>
      </c>
    </row>
    <row r="1818" spans="1:22" x14ac:dyDescent="0.25">
      <c r="A1818" s="1">
        <v>42808</v>
      </c>
      <c r="B1818">
        <v>236.9</v>
      </c>
      <c r="C1818" s="1">
        <v>42893</v>
      </c>
      <c r="D1818" s="4">
        <f t="shared" si="56"/>
        <v>243.66</v>
      </c>
      <c r="E1818">
        <v>8.3554999999999993</v>
      </c>
      <c r="F1818">
        <v>17.108599999999999</v>
      </c>
      <c r="G1818">
        <v>20.2273</v>
      </c>
      <c r="H1818">
        <v>24.082899999999999</v>
      </c>
      <c r="K1818">
        <v>44.613</v>
      </c>
      <c r="M1818">
        <v>44.252899999999997</v>
      </c>
      <c r="O1818">
        <v>42.791800000000002</v>
      </c>
      <c r="Q1818" s="2">
        <v>43117</v>
      </c>
      <c r="R1818" s="4">
        <v>42.326000000000001</v>
      </c>
      <c r="T1818" s="2">
        <v>43097</v>
      </c>
      <c r="U1818" s="4">
        <v>42.791800000000002</v>
      </c>
      <c r="V1818">
        <f t="shared" si="57"/>
        <v>42.851799999999997</v>
      </c>
    </row>
    <row r="1819" spans="1:22" x14ac:dyDescent="0.25">
      <c r="A1819" s="1">
        <v>42809</v>
      </c>
      <c r="B1819">
        <v>238.95</v>
      </c>
      <c r="C1819" s="1">
        <v>42894</v>
      </c>
      <c r="D1819" s="4">
        <f t="shared" si="56"/>
        <v>243.78</v>
      </c>
      <c r="E1819">
        <v>7.5717999999999996</v>
      </c>
      <c r="F1819">
        <v>17.150200000000002</v>
      </c>
      <c r="G1819">
        <v>19.919599999999999</v>
      </c>
      <c r="H1819">
        <v>23.88</v>
      </c>
      <c r="K1819">
        <v>44.804600000000001</v>
      </c>
      <c r="M1819">
        <v>44.059699999999999</v>
      </c>
      <c r="O1819">
        <v>42.585999999999999</v>
      </c>
      <c r="Q1819" s="2">
        <v>43118</v>
      </c>
      <c r="R1819" s="4">
        <v>41.936300000000003</v>
      </c>
      <c r="T1819" s="2">
        <v>43098</v>
      </c>
      <c r="U1819" s="4">
        <v>42.585999999999999</v>
      </c>
      <c r="V1819">
        <f t="shared" si="57"/>
        <v>42.52</v>
      </c>
    </row>
    <row r="1820" spans="1:22" x14ac:dyDescent="0.25">
      <c r="A1820" s="1">
        <v>42810</v>
      </c>
      <c r="B1820">
        <v>238.48</v>
      </c>
      <c r="C1820" s="1">
        <v>42895</v>
      </c>
      <c r="D1820" s="4">
        <f t="shared" si="56"/>
        <v>243.41</v>
      </c>
      <c r="E1820">
        <v>7.3211000000000004</v>
      </c>
      <c r="F1820">
        <v>18.8063</v>
      </c>
      <c r="G1820">
        <v>19.664200000000001</v>
      </c>
      <c r="H1820">
        <v>23.523900000000001</v>
      </c>
      <c r="K1820">
        <v>44.366</v>
      </c>
      <c r="M1820">
        <v>44.030799999999999</v>
      </c>
      <c r="O1820">
        <v>42.417200000000001</v>
      </c>
      <c r="Q1820" s="2">
        <v>43119</v>
      </c>
      <c r="R1820" s="4">
        <v>41.849400000000003</v>
      </c>
      <c r="T1820" s="2">
        <v>43102</v>
      </c>
      <c r="U1820" s="4">
        <v>42.417200000000001</v>
      </c>
      <c r="V1820">
        <f t="shared" si="57"/>
        <v>42.325600000000001</v>
      </c>
    </row>
    <row r="1821" spans="1:22" x14ac:dyDescent="0.25">
      <c r="A1821" s="1">
        <v>42811</v>
      </c>
      <c r="B1821">
        <v>237.03</v>
      </c>
      <c r="C1821" s="1">
        <v>42898</v>
      </c>
      <c r="D1821" s="4">
        <f t="shared" si="56"/>
        <v>243.36</v>
      </c>
      <c r="E1821">
        <v>8.7392000000000003</v>
      </c>
      <c r="F1821">
        <v>22.849699999999999</v>
      </c>
      <c r="G1821">
        <v>20.4757</v>
      </c>
      <c r="H1821">
        <v>23.995100000000001</v>
      </c>
      <c r="K1821">
        <v>44.770099999999999</v>
      </c>
      <c r="M1821">
        <v>43.7453</v>
      </c>
      <c r="O1821">
        <v>41.862000000000002</v>
      </c>
      <c r="Q1821" s="2">
        <v>43122</v>
      </c>
      <c r="R1821" s="4">
        <v>41.694099999999999</v>
      </c>
      <c r="T1821" s="2">
        <v>43103</v>
      </c>
      <c r="U1821" s="4">
        <v>41.862000000000002</v>
      </c>
      <c r="V1821">
        <f t="shared" si="57"/>
        <v>42.138500000000001</v>
      </c>
    </row>
    <row r="1822" spans="1:22" x14ac:dyDescent="0.25">
      <c r="A1822" s="1">
        <v>42814</v>
      </c>
      <c r="B1822">
        <v>236.77</v>
      </c>
      <c r="C1822" s="1">
        <v>42899</v>
      </c>
      <c r="D1822" s="4">
        <f t="shared" si="56"/>
        <v>244.55</v>
      </c>
      <c r="E1822">
        <v>9.0704999999999991</v>
      </c>
      <c r="F1822">
        <v>24.105</v>
      </c>
      <c r="G1822">
        <v>20.344000000000001</v>
      </c>
      <c r="H1822">
        <v>23.977799999999998</v>
      </c>
      <c r="K1822">
        <v>44.971600000000002</v>
      </c>
      <c r="M1822">
        <v>43.445799999999998</v>
      </c>
      <c r="O1822">
        <v>40.580199999999998</v>
      </c>
      <c r="Q1822" s="2">
        <v>43123</v>
      </c>
      <c r="R1822" s="4">
        <v>42.523299999999999</v>
      </c>
      <c r="T1822" s="2">
        <v>43104</v>
      </c>
      <c r="U1822" s="4">
        <v>40.580199999999998</v>
      </c>
      <c r="V1822">
        <f t="shared" si="57"/>
        <v>40.979900000000001</v>
      </c>
    </row>
    <row r="1823" spans="1:22" x14ac:dyDescent="0.25">
      <c r="A1823" s="1">
        <v>42815</v>
      </c>
      <c r="B1823">
        <v>233.73</v>
      </c>
      <c r="C1823" s="1">
        <v>42900</v>
      </c>
      <c r="D1823" s="4">
        <f t="shared" si="56"/>
        <v>244.24</v>
      </c>
      <c r="E1823">
        <v>7.7539999999999996</v>
      </c>
      <c r="F1823">
        <v>28.561499999999999</v>
      </c>
      <c r="G1823">
        <v>21.157800000000002</v>
      </c>
      <c r="H1823">
        <v>24.6434</v>
      </c>
      <c r="K1823">
        <v>44.633800000000001</v>
      </c>
      <c r="M1823">
        <v>41.966000000000001</v>
      </c>
      <c r="O1823">
        <v>40.543799999999997</v>
      </c>
      <c r="Q1823" s="2">
        <v>43124</v>
      </c>
      <c r="R1823" s="4">
        <v>42.235599999999998</v>
      </c>
      <c r="T1823" s="2">
        <v>43105</v>
      </c>
      <c r="U1823" s="4">
        <v>40.543799999999997</v>
      </c>
      <c r="V1823">
        <f t="shared" si="57"/>
        <v>40.816200000000002</v>
      </c>
    </row>
    <row r="1824" spans="1:22" x14ac:dyDescent="0.25">
      <c r="A1824" s="1">
        <v>42816</v>
      </c>
      <c r="B1824">
        <v>234.28</v>
      </c>
      <c r="C1824" s="1">
        <v>42901</v>
      </c>
      <c r="D1824" s="4">
        <f t="shared" si="56"/>
        <v>243.77</v>
      </c>
      <c r="E1824">
        <v>5.3121</v>
      </c>
      <c r="F1824">
        <v>40.2453</v>
      </c>
      <c r="G1824">
        <v>20.930499999999999</v>
      </c>
      <c r="H1824">
        <v>24.692799999999998</v>
      </c>
      <c r="K1824">
        <v>42.121899999999997</v>
      </c>
      <c r="M1824">
        <v>41.727899999999998</v>
      </c>
      <c r="O1824">
        <v>41.008000000000003</v>
      </c>
      <c r="Q1824" s="2">
        <v>43125</v>
      </c>
      <c r="R1824" s="4">
        <v>42.547199999999997</v>
      </c>
      <c r="T1824" s="2">
        <v>43108</v>
      </c>
      <c r="U1824" s="4">
        <v>41.008000000000003</v>
      </c>
      <c r="V1824">
        <f t="shared" si="57"/>
        <v>41.009500000000003</v>
      </c>
    </row>
    <row r="1825" spans="1:22" x14ac:dyDescent="0.25">
      <c r="A1825" s="1">
        <v>42817</v>
      </c>
      <c r="B1825">
        <v>234.03</v>
      </c>
      <c r="C1825" s="1">
        <v>42902</v>
      </c>
      <c r="D1825" s="4">
        <f t="shared" si="56"/>
        <v>242.64</v>
      </c>
      <c r="E1825">
        <v>5.3974000000000002</v>
      </c>
      <c r="F1825">
        <v>19.710999999999999</v>
      </c>
      <c r="G1825">
        <v>20.591699999999999</v>
      </c>
      <c r="H1825">
        <v>24.815000000000001</v>
      </c>
      <c r="K1825">
        <v>41.218499999999999</v>
      </c>
      <c r="M1825">
        <v>42.332599999999999</v>
      </c>
      <c r="O1825">
        <v>40.495699999999999</v>
      </c>
      <c r="Q1825" s="2">
        <v>43126</v>
      </c>
      <c r="R1825" s="4">
        <v>42.104300000000002</v>
      </c>
      <c r="T1825" s="2">
        <v>43109</v>
      </c>
      <c r="U1825" s="4">
        <v>40.495699999999999</v>
      </c>
      <c r="V1825">
        <f t="shared" si="57"/>
        <v>40.7286</v>
      </c>
    </row>
    <row r="1826" spans="1:22" x14ac:dyDescent="0.25">
      <c r="A1826" s="1">
        <v>42818</v>
      </c>
      <c r="B1826">
        <v>233.86</v>
      </c>
      <c r="C1826" s="1">
        <v>42905</v>
      </c>
      <c r="D1826" s="4">
        <f t="shared" si="56"/>
        <v>244.66</v>
      </c>
      <c r="E1826">
        <v>8.0493000000000006</v>
      </c>
      <c r="F1826">
        <v>13.8072</v>
      </c>
      <c r="G1826">
        <v>20.128699999999998</v>
      </c>
      <c r="H1826">
        <v>24.582999999999998</v>
      </c>
      <c r="K1826">
        <v>41.928400000000003</v>
      </c>
      <c r="M1826">
        <v>41.823599999999999</v>
      </c>
      <c r="O1826">
        <v>41.546599999999998</v>
      </c>
      <c r="Q1826" s="2">
        <v>43129</v>
      </c>
      <c r="R1826" s="4">
        <v>43.707500000000003</v>
      </c>
      <c r="T1826" s="2">
        <v>43110</v>
      </c>
      <c r="U1826" s="4">
        <v>41.546599999999998</v>
      </c>
      <c r="V1826">
        <f t="shared" si="57"/>
        <v>41.662700000000001</v>
      </c>
    </row>
    <row r="1827" spans="1:22" x14ac:dyDescent="0.25">
      <c r="A1827" s="1">
        <v>42821</v>
      </c>
      <c r="B1827">
        <v>233.62</v>
      </c>
      <c r="C1827" s="1">
        <v>42906</v>
      </c>
      <c r="D1827" s="4">
        <f t="shared" si="56"/>
        <v>243.01</v>
      </c>
      <c r="E1827">
        <v>8.0932999999999993</v>
      </c>
      <c r="F1827">
        <v>14.078799999999999</v>
      </c>
      <c r="G1827">
        <v>20.988700000000001</v>
      </c>
      <c r="H1827">
        <v>24.224900000000002</v>
      </c>
      <c r="K1827">
        <v>41.063400000000001</v>
      </c>
      <c r="M1827">
        <v>42.750399999999999</v>
      </c>
      <c r="O1827">
        <v>41.09</v>
      </c>
      <c r="Q1827" s="2">
        <v>43130</v>
      </c>
      <c r="R1827" s="4">
        <v>43.996899999999997</v>
      </c>
      <c r="T1827" s="2">
        <v>43111</v>
      </c>
      <c r="U1827" s="4">
        <v>41.09</v>
      </c>
      <c r="V1827">
        <f t="shared" si="57"/>
        <v>41.682600000000001</v>
      </c>
    </row>
    <row r="1828" spans="1:22" x14ac:dyDescent="0.25">
      <c r="A1828" s="1">
        <v>42822</v>
      </c>
      <c r="B1828">
        <v>235.32</v>
      </c>
      <c r="C1828" s="1">
        <v>42907</v>
      </c>
      <c r="D1828" s="4">
        <f t="shared" si="56"/>
        <v>242.95</v>
      </c>
      <c r="E1828">
        <v>8.6441999999999997</v>
      </c>
      <c r="F1828">
        <v>14.228</v>
      </c>
      <c r="G1828">
        <v>20.166699999999999</v>
      </c>
      <c r="H1828">
        <v>23.647600000000001</v>
      </c>
      <c r="K1828">
        <v>42.206400000000002</v>
      </c>
      <c r="M1828">
        <v>41.98</v>
      </c>
      <c r="O1828">
        <v>41.1023</v>
      </c>
      <c r="Q1828" s="2">
        <v>43131</v>
      </c>
      <c r="R1828" s="4">
        <v>43.783499999999997</v>
      </c>
      <c r="T1828" s="2">
        <v>43112</v>
      </c>
      <c r="U1828" s="4">
        <v>41.1023</v>
      </c>
      <c r="V1828">
        <f t="shared" si="57"/>
        <v>41.489899999999999</v>
      </c>
    </row>
    <row r="1829" spans="1:22" x14ac:dyDescent="0.25">
      <c r="A1829" s="1">
        <v>42823</v>
      </c>
      <c r="B1829">
        <v>235.54</v>
      </c>
      <c r="C1829" s="1">
        <v>42908</v>
      </c>
      <c r="D1829" s="4">
        <f t="shared" si="56"/>
        <v>242.84</v>
      </c>
      <c r="E1829">
        <v>8.2814999999999994</v>
      </c>
      <c r="F1829">
        <v>14.0982</v>
      </c>
      <c r="G1829">
        <v>19.728400000000001</v>
      </c>
      <c r="H1829">
        <v>23.3994</v>
      </c>
      <c r="K1829">
        <v>40.661200000000001</v>
      </c>
      <c r="M1829">
        <v>42.148800000000001</v>
      </c>
      <c r="O1829">
        <v>41.785299999999999</v>
      </c>
      <c r="Q1829" s="2">
        <v>43132</v>
      </c>
      <c r="R1829" s="4">
        <v>43.734200000000001</v>
      </c>
      <c r="T1829" s="2">
        <v>43116</v>
      </c>
      <c r="U1829" s="4">
        <v>41.785299999999999</v>
      </c>
      <c r="V1829">
        <f t="shared" si="57"/>
        <v>42.307099999999998</v>
      </c>
    </row>
    <row r="1830" spans="1:22" x14ac:dyDescent="0.25">
      <c r="A1830" s="1">
        <v>42824</v>
      </c>
      <c r="B1830">
        <v>236.29</v>
      </c>
      <c r="C1830" s="1">
        <v>42909</v>
      </c>
      <c r="D1830" s="4">
        <f t="shared" si="56"/>
        <v>243.13</v>
      </c>
      <c r="E1830">
        <v>7.8955000000000002</v>
      </c>
      <c r="F1830">
        <v>13.8782</v>
      </c>
      <c r="G1830">
        <v>20.3505</v>
      </c>
      <c r="H1830">
        <v>23.532399999999999</v>
      </c>
      <c r="K1830">
        <v>41.8384</v>
      </c>
      <c r="M1830">
        <v>43.0336</v>
      </c>
      <c r="O1830">
        <v>41.860700000000001</v>
      </c>
      <c r="Q1830" s="2">
        <v>43133</v>
      </c>
      <c r="R1830" s="4">
        <v>44.818800000000003</v>
      </c>
      <c r="T1830" s="2">
        <v>43117</v>
      </c>
      <c r="U1830" s="4">
        <v>41.860700000000001</v>
      </c>
      <c r="V1830">
        <f t="shared" si="57"/>
        <v>42.326000000000001</v>
      </c>
    </row>
    <row r="1831" spans="1:22" x14ac:dyDescent="0.25">
      <c r="A1831" s="1">
        <v>42825</v>
      </c>
      <c r="B1831">
        <v>235.74</v>
      </c>
      <c r="C1831" s="1">
        <v>42912</v>
      </c>
      <c r="D1831" s="4">
        <f t="shared" si="56"/>
        <v>243.29</v>
      </c>
      <c r="E1831">
        <v>7.6586999999999996</v>
      </c>
      <c r="F1831">
        <v>13.867000000000001</v>
      </c>
      <c r="G1831">
        <v>21.074300000000001</v>
      </c>
      <c r="H1831">
        <v>23.645199999999999</v>
      </c>
      <c r="K1831">
        <v>43.533299999999997</v>
      </c>
      <c r="M1831">
        <v>43.249000000000002</v>
      </c>
      <c r="O1831">
        <v>41.581099999999999</v>
      </c>
      <c r="Q1831" s="2">
        <v>43136</v>
      </c>
      <c r="R1831" s="4">
        <v>45.790399999999998</v>
      </c>
      <c r="T1831" s="2">
        <v>43118</v>
      </c>
      <c r="U1831" s="4">
        <v>41.581099999999999</v>
      </c>
      <c r="V1831">
        <f t="shared" si="57"/>
        <v>41.936300000000003</v>
      </c>
    </row>
    <row r="1832" spans="1:22" x14ac:dyDescent="0.25">
      <c r="A1832" s="1">
        <v>42828</v>
      </c>
      <c r="B1832">
        <v>235.33</v>
      </c>
      <c r="C1832" s="1">
        <v>42913</v>
      </c>
      <c r="D1832" s="4">
        <f t="shared" si="56"/>
        <v>241.33</v>
      </c>
      <c r="E1832">
        <v>9.2276000000000007</v>
      </c>
      <c r="F1832">
        <v>14.844200000000001</v>
      </c>
      <c r="G1832">
        <v>21.019400000000001</v>
      </c>
      <c r="H1832">
        <v>23.79</v>
      </c>
      <c r="K1832">
        <v>45.004100000000001</v>
      </c>
      <c r="M1832">
        <v>43.364600000000003</v>
      </c>
      <c r="O1832">
        <v>41.648899999999998</v>
      </c>
      <c r="Q1832" s="2">
        <v>43137</v>
      </c>
      <c r="R1832" s="4">
        <v>45.545499999999997</v>
      </c>
      <c r="T1832" s="2">
        <v>43119</v>
      </c>
      <c r="U1832" s="4">
        <v>41.648899999999998</v>
      </c>
      <c r="V1832">
        <f t="shared" si="57"/>
        <v>41.849400000000003</v>
      </c>
    </row>
    <row r="1833" spans="1:22" x14ac:dyDescent="0.25">
      <c r="A1833" s="1">
        <v>42829</v>
      </c>
      <c r="B1833">
        <v>235.48</v>
      </c>
      <c r="C1833" s="1">
        <v>42914</v>
      </c>
      <c r="D1833" s="4">
        <f t="shared" si="56"/>
        <v>243.49</v>
      </c>
      <c r="E1833">
        <v>7.8292999999999999</v>
      </c>
      <c r="F1833">
        <v>14.043900000000001</v>
      </c>
      <c r="G1833">
        <v>20.484300000000001</v>
      </c>
      <c r="H1833">
        <v>23.496600000000001</v>
      </c>
      <c r="K1833">
        <v>45.672699999999999</v>
      </c>
      <c r="M1833">
        <v>43.376199999999997</v>
      </c>
      <c r="O1833">
        <v>41.915300000000002</v>
      </c>
      <c r="Q1833" s="2">
        <v>43138</v>
      </c>
      <c r="R1833" s="4">
        <v>45.898400000000002</v>
      </c>
      <c r="T1833" s="2">
        <v>43122</v>
      </c>
      <c r="U1833" s="4">
        <v>41.915300000000002</v>
      </c>
      <c r="V1833">
        <f t="shared" si="57"/>
        <v>41.694099999999999</v>
      </c>
    </row>
    <row r="1834" spans="1:22" x14ac:dyDescent="0.25">
      <c r="A1834" s="1">
        <v>42830</v>
      </c>
      <c r="B1834">
        <v>234.78</v>
      </c>
      <c r="C1834" s="1">
        <v>42915</v>
      </c>
      <c r="D1834" s="4">
        <f t="shared" si="56"/>
        <v>241.35</v>
      </c>
      <c r="E1834">
        <v>9.7486999999999995</v>
      </c>
      <c r="F1834">
        <v>15.491199999999999</v>
      </c>
      <c r="G1834">
        <v>21.356100000000001</v>
      </c>
      <c r="H1834">
        <v>24.190100000000001</v>
      </c>
      <c r="K1834">
        <v>47.0017</v>
      </c>
      <c r="M1834">
        <v>41.942700000000002</v>
      </c>
      <c r="O1834">
        <v>42.694600000000001</v>
      </c>
      <c r="Q1834" s="2">
        <v>43139</v>
      </c>
      <c r="R1834" s="4">
        <v>47.797499999999999</v>
      </c>
      <c r="T1834" s="2">
        <v>43123</v>
      </c>
      <c r="U1834" s="4">
        <v>42.694600000000001</v>
      </c>
      <c r="V1834">
        <f t="shared" si="57"/>
        <v>42.523299999999999</v>
      </c>
    </row>
    <row r="1835" spans="1:22" x14ac:dyDescent="0.25">
      <c r="A1835" s="1">
        <v>42831</v>
      </c>
      <c r="B1835">
        <v>235.44</v>
      </c>
      <c r="C1835" s="1">
        <v>42916</v>
      </c>
      <c r="D1835" s="4">
        <f t="shared" si="56"/>
        <v>241.8</v>
      </c>
      <c r="E1835">
        <v>8.8976000000000006</v>
      </c>
      <c r="F1835">
        <v>15.3089</v>
      </c>
      <c r="G1835">
        <v>20.561599999999999</v>
      </c>
      <c r="H1835">
        <v>23.814299999999999</v>
      </c>
      <c r="K1835">
        <v>43.881999999999998</v>
      </c>
      <c r="M1835">
        <v>42.837699999999998</v>
      </c>
      <c r="O1835">
        <v>42.377499999999998</v>
      </c>
      <c r="Q1835" s="2">
        <v>43140</v>
      </c>
      <c r="R1835" s="4">
        <v>48.603299999999997</v>
      </c>
      <c r="T1835" s="2">
        <v>43124</v>
      </c>
      <c r="U1835" s="4">
        <v>42.377499999999998</v>
      </c>
      <c r="V1835">
        <f t="shared" si="57"/>
        <v>42.235599999999998</v>
      </c>
    </row>
    <row r="1836" spans="1:22" x14ac:dyDescent="0.25">
      <c r="A1836" s="1">
        <v>42832</v>
      </c>
      <c r="B1836">
        <v>235.2</v>
      </c>
      <c r="C1836" s="1">
        <v>42919</v>
      </c>
      <c r="D1836" s="4">
        <f t="shared" si="56"/>
        <v>242.21</v>
      </c>
      <c r="E1836">
        <v>9.1271000000000004</v>
      </c>
      <c r="F1836">
        <v>15.5078</v>
      </c>
      <c r="G1836">
        <v>20.904</v>
      </c>
      <c r="H1836">
        <v>24.279399999999999</v>
      </c>
      <c r="K1836">
        <v>45.174500000000002</v>
      </c>
      <c r="M1836">
        <v>42.548400000000001</v>
      </c>
      <c r="O1836">
        <v>42.833300000000001</v>
      </c>
      <c r="Q1836" s="2">
        <v>43143</v>
      </c>
      <c r="R1836" s="4">
        <v>47.078800000000001</v>
      </c>
      <c r="T1836" s="2">
        <v>43125</v>
      </c>
      <c r="U1836" s="4">
        <v>42.833300000000001</v>
      </c>
      <c r="V1836">
        <f t="shared" si="57"/>
        <v>42.547199999999997</v>
      </c>
    </row>
    <row r="1837" spans="1:22" x14ac:dyDescent="0.25">
      <c r="A1837" s="1">
        <v>42835</v>
      </c>
      <c r="B1837">
        <v>235.34</v>
      </c>
      <c r="C1837" s="1">
        <v>42921</v>
      </c>
      <c r="D1837" s="4">
        <f t="shared" si="56"/>
        <v>242.77</v>
      </c>
      <c r="E1837">
        <v>8.6195000000000004</v>
      </c>
      <c r="F1837">
        <v>15.695</v>
      </c>
      <c r="G1837">
        <v>22.523599999999998</v>
      </c>
      <c r="H1837">
        <v>24.874500000000001</v>
      </c>
      <c r="K1837">
        <v>44.7209</v>
      </c>
      <c r="M1837">
        <v>43.465400000000002</v>
      </c>
      <c r="O1837">
        <v>42.255800000000001</v>
      </c>
      <c r="Q1837" s="2">
        <v>43144</v>
      </c>
      <c r="R1837" s="4">
        <v>45.700299999999999</v>
      </c>
      <c r="T1837" s="2">
        <v>43126</v>
      </c>
      <c r="U1837" s="4">
        <v>42.255800000000001</v>
      </c>
      <c r="V1837">
        <f t="shared" si="57"/>
        <v>42.104300000000002</v>
      </c>
    </row>
    <row r="1838" spans="1:22" x14ac:dyDescent="0.25">
      <c r="A1838" s="1">
        <v>42836</v>
      </c>
      <c r="B1838">
        <v>235.06</v>
      </c>
      <c r="C1838" s="1">
        <v>42922</v>
      </c>
      <c r="D1838" s="4">
        <f t="shared" si="56"/>
        <v>240.55</v>
      </c>
      <c r="E1838">
        <v>10.197699999999999</v>
      </c>
      <c r="F1838">
        <v>17.3339</v>
      </c>
      <c r="G1838">
        <v>23.501999999999999</v>
      </c>
      <c r="H1838">
        <v>25.587900000000001</v>
      </c>
      <c r="K1838">
        <v>46.051699999999997</v>
      </c>
      <c r="M1838">
        <v>42.565600000000003</v>
      </c>
      <c r="O1838">
        <v>44.476500000000001</v>
      </c>
      <c r="Q1838" s="2">
        <v>43145</v>
      </c>
      <c r="R1838" s="4">
        <v>44.606299999999997</v>
      </c>
      <c r="T1838" s="2">
        <v>43129</v>
      </c>
      <c r="U1838" s="4">
        <v>44.476500000000001</v>
      </c>
      <c r="V1838">
        <f t="shared" si="57"/>
        <v>43.707500000000003</v>
      </c>
    </row>
    <row r="1839" spans="1:22" x14ac:dyDescent="0.25">
      <c r="A1839" s="1">
        <v>42837</v>
      </c>
      <c r="B1839">
        <v>234.03</v>
      </c>
      <c r="C1839" s="1">
        <v>42923</v>
      </c>
      <c r="D1839" s="4">
        <f t="shared" si="56"/>
        <v>242.11</v>
      </c>
      <c r="E1839">
        <v>8.5244999999999997</v>
      </c>
      <c r="F1839">
        <v>15.8619</v>
      </c>
      <c r="G1839">
        <v>23.766500000000001</v>
      </c>
      <c r="H1839">
        <v>25.601299999999998</v>
      </c>
      <c r="K1839">
        <v>44.954799999999999</v>
      </c>
      <c r="M1839">
        <v>45.363</v>
      </c>
      <c r="O1839">
        <v>44.747</v>
      </c>
      <c r="Q1839" s="2">
        <v>43146</v>
      </c>
      <c r="R1839" s="4">
        <v>43.485300000000002</v>
      </c>
      <c r="T1839" s="2">
        <v>43130</v>
      </c>
      <c r="U1839" s="4">
        <v>44.747</v>
      </c>
      <c r="V1839">
        <f t="shared" si="57"/>
        <v>43.996899999999997</v>
      </c>
    </row>
    <row r="1840" spans="1:22" x14ac:dyDescent="0.25">
      <c r="A1840" s="1">
        <v>42838</v>
      </c>
      <c r="B1840">
        <v>232.51</v>
      </c>
      <c r="C1840" s="1">
        <v>42926</v>
      </c>
      <c r="D1840" s="4">
        <f t="shared" si="56"/>
        <v>242.37</v>
      </c>
      <c r="E1840">
        <v>8.3934999999999995</v>
      </c>
      <c r="F1840">
        <v>16.481100000000001</v>
      </c>
      <c r="G1840">
        <v>23.207799999999999</v>
      </c>
      <c r="H1840">
        <v>25.975200000000001</v>
      </c>
      <c r="K1840">
        <v>48.561300000000003</v>
      </c>
      <c r="M1840">
        <v>45.408900000000003</v>
      </c>
      <c r="O1840">
        <v>44.7515</v>
      </c>
      <c r="Q1840" s="2">
        <v>43147</v>
      </c>
      <c r="R1840" s="4">
        <v>42.9938</v>
      </c>
      <c r="T1840" s="2">
        <v>43131</v>
      </c>
      <c r="U1840" s="4">
        <v>44.7515</v>
      </c>
      <c r="V1840">
        <f t="shared" si="57"/>
        <v>43.783499999999997</v>
      </c>
    </row>
    <row r="1841" spans="1:22" x14ac:dyDescent="0.25">
      <c r="A1841" s="1">
        <v>42842</v>
      </c>
      <c r="B1841">
        <v>234.57</v>
      </c>
      <c r="C1841" s="1">
        <v>42927</v>
      </c>
      <c r="D1841" s="4">
        <f t="shared" si="56"/>
        <v>242.19</v>
      </c>
      <c r="E1841">
        <v>8.1552000000000007</v>
      </c>
      <c r="F1841">
        <v>16.238900000000001</v>
      </c>
      <c r="G1841">
        <v>22.584900000000001</v>
      </c>
      <c r="H1841">
        <v>25.326499999999999</v>
      </c>
      <c r="K1841">
        <v>48.142699999999998</v>
      </c>
      <c r="M1841">
        <v>45.363</v>
      </c>
      <c r="O1841">
        <v>44.4619</v>
      </c>
      <c r="Q1841" s="2">
        <v>43151</v>
      </c>
      <c r="R1841" s="4">
        <v>43.479799999999997</v>
      </c>
      <c r="T1841" s="2">
        <v>43132</v>
      </c>
      <c r="U1841" s="4">
        <v>44.4619</v>
      </c>
      <c r="V1841">
        <f t="shared" si="57"/>
        <v>43.734200000000001</v>
      </c>
    </row>
    <row r="1842" spans="1:22" x14ac:dyDescent="0.25">
      <c r="A1842" s="1">
        <v>42843</v>
      </c>
      <c r="B1842">
        <v>233.87</v>
      </c>
      <c r="C1842" s="1">
        <v>42928</v>
      </c>
      <c r="D1842" s="4">
        <f t="shared" si="56"/>
        <v>244.01</v>
      </c>
      <c r="E1842">
        <v>7.2729999999999997</v>
      </c>
      <c r="F1842">
        <v>16.0457</v>
      </c>
      <c r="G1842">
        <v>22.300599999999999</v>
      </c>
      <c r="H1842">
        <v>25.088799999999999</v>
      </c>
      <c r="K1842">
        <v>48.388100000000001</v>
      </c>
      <c r="M1842">
        <v>44.725499999999997</v>
      </c>
      <c r="O1842">
        <v>45.624499999999998</v>
      </c>
      <c r="Q1842" s="2">
        <v>43152</v>
      </c>
      <c r="R1842" s="4">
        <v>43.340400000000002</v>
      </c>
      <c r="T1842" s="2">
        <v>43133</v>
      </c>
      <c r="U1842" s="4">
        <v>45.624499999999998</v>
      </c>
      <c r="V1842">
        <f t="shared" si="57"/>
        <v>44.818800000000003</v>
      </c>
    </row>
    <row r="1843" spans="1:22" x14ac:dyDescent="0.25">
      <c r="A1843" s="1">
        <v>42844</v>
      </c>
      <c r="B1843">
        <v>233.44</v>
      </c>
      <c r="C1843" s="1">
        <v>42929</v>
      </c>
      <c r="D1843" s="4">
        <f t="shared" si="56"/>
        <v>244.42</v>
      </c>
      <c r="E1843">
        <v>6.3803000000000001</v>
      </c>
      <c r="F1843">
        <v>16.6191</v>
      </c>
      <c r="G1843">
        <v>22.674399999999999</v>
      </c>
      <c r="H1843">
        <v>25.310099999999998</v>
      </c>
      <c r="K1843">
        <v>47.3994</v>
      </c>
      <c r="M1843">
        <v>46.225499999999997</v>
      </c>
      <c r="O1843">
        <v>47.083399999999997</v>
      </c>
      <c r="Q1843" s="2">
        <v>43153</v>
      </c>
      <c r="R1843" s="4">
        <v>42.907800000000002</v>
      </c>
      <c r="T1843" s="2">
        <v>43136</v>
      </c>
      <c r="U1843" s="4">
        <v>47.083399999999997</v>
      </c>
      <c r="V1843">
        <f t="shared" si="57"/>
        <v>45.790399999999998</v>
      </c>
    </row>
    <row r="1844" spans="1:22" x14ac:dyDescent="0.25">
      <c r="A1844" s="1">
        <v>42845</v>
      </c>
      <c r="B1844">
        <v>235.34</v>
      </c>
      <c r="C1844" s="1">
        <v>42930</v>
      </c>
      <c r="D1844" s="4">
        <f t="shared" si="56"/>
        <v>245.56</v>
      </c>
      <c r="E1844">
        <v>6.3087</v>
      </c>
      <c r="F1844">
        <v>17.0183</v>
      </c>
      <c r="G1844">
        <v>22.554300000000001</v>
      </c>
      <c r="H1844">
        <v>25.141500000000001</v>
      </c>
      <c r="K1844">
        <v>49.348799999999997</v>
      </c>
      <c r="M1844">
        <v>48.217100000000002</v>
      </c>
      <c r="O1844">
        <v>46.674599999999998</v>
      </c>
      <c r="Q1844" s="2">
        <v>43154</v>
      </c>
      <c r="R1844" s="4">
        <v>42.471400000000003</v>
      </c>
      <c r="T1844" s="2">
        <v>43137</v>
      </c>
      <c r="U1844" s="4">
        <v>46.674599999999998</v>
      </c>
      <c r="V1844">
        <f t="shared" si="57"/>
        <v>45.545499999999997</v>
      </c>
    </row>
    <row r="1845" spans="1:22" x14ac:dyDescent="0.25">
      <c r="A1845" s="1">
        <v>42846</v>
      </c>
      <c r="B1845">
        <v>234.59</v>
      </c>
      <c r="C1845" s="1">
        <v>42933</v>
      </c>
      <c r="D1845" s="4">
        <f t="shared" si="56"/>
        <v>245.53</v>
      </c>
      <c r="E1845">
        <v>6.6664000000000003</v>
      </c>
      <c r="F1845">
        <v>21.988</v>
      </c>
      <c r="G1845">
        <v>22.575199999999999</v>
      </c>
      <c r="H1845">
        <v>25.226600000000001</v>
      </c>
      <c r="K1845">
        <v>52.510399999999997</v>
      </c>
      <c r="M1845">
        <v>47.711599999999997</v>
      </c>
      <c r="O1845">
        <v>47.2288</v>
      </c>
      <c r="Q1845" s="2">
        <v>43157</v>
      </c>
      <c r="R1845" s="4">
        <v>42.519399999999997</v>
      </c>
      <c r="T1845" s="2">
        <v>43138</v>
      </c>
      <c r="U1845" s="4">
        <v>47.2288</v>
      </c>
      <c r="V1845">
        <f t="shared" si="57"/>
        <v>45.898400000000002</v>
      </c>
    </row>
    <row r="1846" spans="1:22" x14ac:dyDescent="0.25">
      <c r="A1846" s="1">
        <v>42849</v>
      </c>
      <c r="B1846">
        <v>237.17</v>
      </c>
      <c r="C1846" s="1">
        <v>42934</v>
      </c>
      <c r="D1846" s="4">
        <f t="shared" si="56"/>
        <v>245.66</v>
      </c>
      <c r="E1846">
        <v>7.5444000000000004</v>
      </c>
      <c r="F1846">
        <v>23.654599999999999</v>
      </c>
      <c r="G1846">
        <v>19.893699999999999</v>
      </c>
      <c r="H1846">
        <v>23.642499999999998</v>
      </c>
      <c r="K1846">
        <v>52.161900000000003</v>
      </c>
      <c r="M1846">
        <v>48.287199999999999</v>
      </c>
      <c r="O1846">
        <v>48.7395</v>
      </c>
      <c r="Q1846" s="2">
        <v>43158</v>
      </c>
      <c r="R1846" s="4">
        <v>43.309100000000001</v>
      </c>
      <c r="T1846" s="2">
        <v>43139</v>
      </c>
      <c r="U1846" s="4">
        <v>48.7395</v>
      </c>
      <c r="V1846">
        <f t="shared" si="57"/>
        <v>47.797499999999999</v>
      </c>
    </row>
    <row r="1847" spans="1:22" x14ac:dyDescent="0.25">
      <c r="A1847" s="1">
        <v>42850</v>
      </c>
      <c r="B1847">
        <v>238.55</v>
      </c>
      <c r="C1847" s="1">
        <v>42935</v>
      </c>
      <c r="D1847" s="4">
        <f t="shared" si="56"/>
        <v>246.99</v>
      </c>
      <c r="E1847">
        <v>6.9451000000000001</v>
      </c>
      <c r="F1847">
        <v>28.9314</v>
      </c>
      <c r="G1847">
        <v>19.6219</v>
      </c>
      <c r="H1847">
        <v>23.557300000000001</v>
      </c>
      <c r="K1847">
        <v>52.526400000000002</v>
      </c>
      <c r="M1847">
        <v>49.760599999999997</v>
      </c>
      <c r="O1847">
        <v>50.3536</v>
      </c>
      <c r="Q1847" s="2">
        <v>43159</v>
      </c>
      <c r="R1847" s="4">
        <v>43.787999999999997</v>
      </c>
      <c r="T1847" s="2">
        <v>43140</v>
      </c>
      <c r="U1847" s="4">
        <v>50.3536</v>
      </c>
      <c r="V1847">
        <f t="shared" si="57"/>
        <v>48.603299999999997</v>
      </c>
    </row>
    <row r="1848" spans="1:22" x14ac:dyDescent="0.25">
      <c r="A1848" s="1">
        <v>42851</v>
      </c>
      <c r="B1848">
        <v>238.4</v>
      </c>
      <c r="C1848" s="1">
        <v>42936</v>
      </c>
      <c r="D1848" s="4">
        <f t="shared" si="56"/>
        <v>247.1</v>
      </c>
      <c r="E1848">
        <v>7.6489000000000003</v>
      </c>
      <c r="F1848">
        <v>39.1218</v>
      </c>
      <c r="G1848">
        <v>19.762599999999999</v>
      </c>
      <c r="H1848">
        <v>23.529399999999999</v>
      </c>
      <c r="K1848">
        <v>53.495600000000003</v>
      </c>
      <c r="M1848">
        <v>51.267699999999998</v>
      </c>
      <c r="O1848">
        <v>47.9756</v>
      </c>
      <c r="Q1848" s="2">
        <v>43160</v>
      </c>
      <c r="R1848" s="4">
        <v>44.580300000000001</v>
      </c>
      <c r="T1848" s="2">
        <v>43143</v>
      </c>
      <c r="U1848" s="4">
        <v>47.9756</v>
      </c>
      <c r="V1848">
        <f t="shared" si="57"/>
        <v>47.078800000000001</v>
      </c>
    </row>
    <row r="1849" spans="1:22" x14ac:dyDescent="0.25">
      <c r="A1849" s="1">
        <v>42852</v>
      </c>
      <c r="B1849">
        <v>238.6</v>
      </c>
      <c r="C1849" s="1">
        <v>42937</v>
      </c>
      <c r="D1849" s="4">
        <f t="shared" si="56"/>
        <v>246.88</v>
      </c>
      <c r="E1849">
        <v>4.9817</v>
      </c>
      <c r="F1849">
        <v>19.031600000000001</v>
      </c>
      <c r="G1849">
        <v>19.3033</v>
      </c>
      <c r="H1849">
        <v>23.242000000000001</v>
      </c>
      <c r="K1849">
        <v>54.8904</v>
      </c>
      <c r="M1849">
        <v>48.176699999999997</v>
      </c>
      <c r="O1849">
        <v>46.119100000000003</v>
      </c>
      <c r="Q1849" s="2">
        <v>43161</v>
      </c>
      <c r="R1849" s="4">
        <v>44.158299999999997</v>
      </c>
      <c r="T1849" s="2">
        <v>43144</v>
      </c>
      <c r="U1849" s="4">
        <v>46.119100000000003</v>
      </c>
      <c r="V1849">
        <f t="shared" si="57"/>
        <v>45.700299999999999</v>
      </c>
    </row>
    <row r="1850" spans="1:22" x14ac:dyDescent="0.25">
      <c r="A1850" s="1">
        <v>42853</v>
      </c>
      <c r="B1850">
        <v>238.08</v>
      </c>
      <c r="C1850" s="1">
        <v>42940</v>
      </c>
      <c r="D1850" s="4">
        <f t="shared" si="56"/>
        <v>246.82</v>
      </c>
      <c r="E1850">
        <v>6.9561999999999999</v>
      </c>
      <c r="F1850">
        <v>13.696199999999999</v>
      </c>
      <c r="G1850">
        <v>19.909700000000001</v>
      </c>
      <c r="H1850">
        <v>23.435500000000001</v>
      </c>
      <c r="K1850">
        <v>51.298299999999998</v>
      </c>
      <c r="M1850">
        <v>45.938000000000002</v>
      </c>
      <c r="O1850">
        <v>44.7224</v>
      </c>
      <c r="Q1850" s="2">
        <v>43164</v>
      </c>
      <c r="R1850" s="4">
        <v>43.847900000000003</v>
      </c>
      <c r="T1850" s="2">
        <v>43145</v>
      </c>
      <c r="U1850" s="4">
        <v>44.7224</v>
      </c>
      <c r="V1850">
        <f t="shared" si="57"/>
        <v>44.606299999999997</v>
      </c>
    </row>
    <row r="1851" spans="1:22" x14ac:dyDescent="0.25">
      <c r="A1851" s="1">
        <v>42856</v>
      </c>
      <c r="B1851">
        <v>238.68</v>
      </c>
      <c r="C1851" s="1">
        <v>42941</v>
      </c>
      <c r="D1851" s="4">
        <f t="shared" si="56"/>
        <v>247.42</v>
      </c>
      <c r="E1851">
        <v>6.7803000000000004</v>
      </c>
      <c r="F1851">
        <v>13.8757</v>
      </c>
      <c r="G1851">
        <v>18.996700000000001</v>
      </c>
      <c r="H1851">
        <v>23.1251</v>
      </c>
      <c r="K1851">
        <v>47.782299999999999</v>
      </c>
      <c r="M1851">
        <v>44.402500000000003</v>
      </c>
      <c r="O1851">
        <v>43.393799999999999</v>
      </c>
      <c r="Q1851" s="2">
        <v>43165</v>
      </c>
      <c r="R1851" s="4">
        <v>44.188099999999999</v>
      </c>
      <c r="T1851" s="2">
        <v>43146</v>
      </c>
      <c r="U1851" s="4">
        <v>43.393799999999999</v>
      </c>
      <c r="V1851">
        <f t="shared" si="57"/>
        <v>43.485300000000002</v>
      </c>
    </row>
    <row r="1852" spans="1:22" x14ac:dyDescent="0.25">
      <c r="A1852" s="1">
        <v>42857</v>
      </c>
      <c r="B1852">
        <v>238.77</v>
      </c>
      <c r="C1852" s="1">
        <v>42942</v>
      </c>
      <c r="D1852" s="4">
        <f t="shared" si="56"/>
        <v>247.43</v>
      </c>
      <c r="E1852">
        <v>6.5975000000000001</v>
      </c>
      <c r="F1852">
        <v>13.9925</v>
      </c>
      <c r="G1852">
        <v>19.5411</v>
      </c>
      <c r="H1852">
        <v>23.3383</v>
      </c>
      <c r="K1852">
        <v>46.172499999999999</v>
      </c>
      <c r="M1852">
        <v>42.677599999999998</v>
      </c>
      <c r="O1852">
        <v>42.285899999999998</v>
      </c>
      <c r="Q1852" s="2">
        <v>43166</v>
      </c>
      <c r="R1852" s="4">
        <v>44.012900000000002</v>
      </c>
      <c r="T1852" s="2">
        <v>43147</v>
      </c>
      <c r="U1852" s="4">
        <v>42.285899999999998</v>
      </c>
      <c r="V1852">
        <f t="shared" si="57"/>
        <v>42.9938</v>
      </c>
    </row>
    <row r="1853" spans="1:22" x14ac:dyDescent="0.25">
      <c r="A1853" s="1">
        <v>42858</v>
      </c>
      <c r="B1853">
        <v>238.48</v>
      </c>
      <c r="C1853" s="1">
        <v>42943</v>
      </c>
      <c r="D1853" s="4">
        <f t="shared" si="56"/>
        <v>247.2</v>
      </c>
      <c r="E1853">
        <v>7.2464000000000004</v>
      </c>
      <c r="F1853">
        <v>14.961600000000001</v>
      </c>
      <c r="G1853">
        <v>19.801100000000002</v>
      </c>
      <c r="H1853">
        <v>23.664999999999999</v>
      </c>
      <c r="K1853">
        <v>44.562399999999997</v>
      </c>
      <c r="M1853">
        <v>41.915599999999998</v>
      </c>
      <c r="O1853">
        <v>43.794499999999999</v>
      </c>
      <c r="Q1853" s="2">
        <v>43167</v>
      </c>
      <c r="R1853" s="4">
        <v>44.106499999999997</v>
      </c>
      <c r="T1853" s="2">
        <v>43151</v>
      </c>
      <c r="U1853" s="4">
        <v>43.794499999999999</v>
      </c>
      <c r="V1853">
        <f t="shared" si="57"/>
        <v>43.479799999999997</v>
      </c>
    </row>
    <row r="1854" spans="1:22" x14ac:dyDescent="0.25">
      <c r="A1854" s="1">
        <v>42859</v>
      </c>
      <c r="B1854">
        <v>238.76</v>
      </c>
      <c r="C1854" s="1">
        <v>42944</v>
      </c>
      <c r="D1854" s="4">
        <f t="shared" si="56"/>
        <v>246.91</v>
      </c>
      <c r="E1854">
        <v>7.2877000000000001</v>
      </c>
      <c r="F1854">
        <v>14.998699999999999</v>
      </c>
      <c r="G1854">
        <v>19.510000000000002</v>
      </c>
      <c r="H1854">
        <v>23.411100000000001</v>
      </c>
      <c r="K1854">
        <v>43.395499999999998</v>
      </c>
      <c r="M1854">
        <v>43.183599999999998</v>
      </c>
      <c r="O1854">
        <v>43.8568</v>
      </c>
      <c r="Q1854" s="2">
        <v>43168</v>
      </c>
      <c r="R1854" s="4">
        <v>43.942500000000003</v>
      </c>
      <c r="T1854" s="2">
        <v>43152</v>
      </c>
      <c r="U1854" s="4">
        <v>43.8568</v>
      </c>
      <c r="V1854">
        <f t="shared" si="57"/>
        <v>43.340400000000002</v>
      </c>
    </row>
    <row r="1855" spans="1:22" x14ac:dyDescent="0.25">
      <c r="A1855" s="1">
        <v>42860</v>
      </c>
      <c r="B1855">
        <v>239.7</v>
      </c>
      <c r="C1855" s="1">
        <v>42947</v>
      </c>
      <c r="D1855" s="4">
        <f t="shared" si="56"/>
        <v>246.77</v>
      </c>
      <c r="E1855">
        <v>7.2801</v>
      </c>
      <c r="F1855">
        <v>15.4368</v>
      </c>
      <c r="G1855">
        <v>19.782800000000002</v>
      </c>
      <c r="H1855">
        <v>23.474900000000002</v>
      </c>
      <c r="K1855">
        <v>43.1873</v>
      </c>
      <c r="M1855">
        <v>44.9146</v>
      </c>
      <c r="O1855">
        <v>42.993000000000002</v>
      </c>
      <c r="Q1855" s="2">
        <v>43171</v>
      </c>
      <c r="R1855" s="4">
        <v>43.8932</v>
      </c>
      <c r="T1855" s="2">
        <v>43153</v>
      </c>
      <c r="U1855" s="4">
        <v>42.993000000000002</v>
      </c>
      <c r="V1855">
        <f t="shared" si="57"/>
        <v>42.907800000000002</v>
      </c>
    </row>
    <row r="1856" spans="1:22" x14ac:dyDescent="0.25">
      <c r="A1856" s="1">
        <v>42863</v>
      </c>
      <c r="B1856">
        <v>239.66</v>
      </c>
      <c r="C1856" s="1">
        <v>42948</v>
      </c>
      <c r="D1856" s="4">
        <f t="shared" si="56"/>
        <v>247.32</v>
      </c>
      <c r="E1856">
        <v>6.6558000000000002</v>
      </c>
      <c r="F1856">
        <v>15.399100000000001</v>
      </c>
      <c r="G1856">
        <v>19.150200000000002</v>
      </c>
      <c r="H1856">
        <v>23.218399999999999</v>
      </c>
      <c r="K1856">
        <v>43.096600000000002</v>
      </c>
      <c r="M1856">
        <v>44.165300000000002</v>
      </c>
      <c r="O1856">
        <v>42.392899999999997</v>
      </c>
      <c r="Q1856" s="2">
        <v>43172</v>
      </c>
      <c r="R1856" s="4">
        <v>44.206299999999999</v>
      </c>
      <c r="T1856" s="2">
        <v>43154</v>
      </c>
      <c r="U1856" s="4">
        <v>42.392899999999997</v>
      </c>
      <c r="V1856">
        <f t="shared" si="57"/>
        <v>42.471400000000003</v>
      </c>
    </row>
    <row r="1857" spans="1:22" x14ac:dyDescent="0.25">
      <c r="A1857" s="1">
        <v>42864</v>
      </c>
      <c r="B1857">
        <v>239.44</v>
      </c>
      <c r="C1857" s="1">
        <v>42949</v>
      </c>
      <c r="D1857" s="4">
        <f t="shared" si="56"/>
        <v>247.44</v>
      </c>
      <c r="E1857">
        <v>6.4245000000000001</v>
      </c>
      <c r="F1857">
        <v>15.7408</v>
      </c>
      <c r="G1857">
        <v>19.071000000000002</v>
      </c>
      <c r="H1857">
        <v>23.329899999999999</v>
      </c>
      <c r="K1857">
        <v>42.142400000000002</v>
      </c>
      <c r="M1857">
        <v>43.548299999999998</v>
      </c>
      <c r="O1857">
        <v>42.721600000000002</v>
      </c>
      <c r="Q1857" s="2">
        <v>43173</v>
      </c>
      <c r="R1857" s="4">
        <v>46.201099999999997</v>
      </c>
      <c r="T1857" s="2">
        <v>43157</v>
      </c>
      <c r="U1857" s="4">
        <v>42.721600000000002</v>
      </c>
      <c r="V1857">
        <f t="shared" si="57"/>
        <v>42.519399999999997</v>
      </c>
    </row>
    <row r="1858" spans="1:22" x14ac:dyDescent="0.25">
      <c r="A1858" s="1">
        <v>42865</v>
      </c>
      <c r="B1858">
        <v>239.87</v>
      </c>
      <c r="C1858" s="1">
        <v>42950</v>
      </c>
      <c r="D1858" s="4">
        <f t="shared" si="56"/>
        <v>246.96</v>
      </c>
      <c r="E1858">
        <v>7.7614999999999998</v>
      </c>
      <c r="F1858">
        <v>16.084599999999998</v>
      </c>
      <c r="G1858">
        <v>19.817299999999999</v>
      </c>
      <c r="H1858">
        <v>23.5943</v>
      </c>
      <c r="K1858">
        <v>41.146500000000003</v>
      </c>
      <c r="M1858">
        <v>44.027200000000001</v>
      </c>
      <c r="O1858">
        <v>43.458599999999997</v>
      </c>
      <c r="Q1858" s="2">
        <v>43174</v>
      </c>
      <c r="R1858" s="4">
        <v>46.607500000000002</v>
      </c>
      <c r="T1858" s="2">
        <v>43158</v>
      </c>
      <c r="U1858" s="4">
        <v>43.458599999999997</v>
      </c>
      <c r="V1858">
        <f t="shared" si="57"/>
        <v>43.309100000000001</v>
      </c>
    </row>
    <row r="1859" spans="1:22" x14ac:dyDescent="0.25">
      <c r="A1859" s="1">
        <v>42866</v>
      </c>
      <c r="B1859">
        <v>239.38</v>
      </c>
      <c r="C1859" s="1">
        <v>42951</v>
      </c>
      <c r="D1859" s="4">
        <f t="shared" si="56"/>
        <v>247.41</v>
      </c>
      <c r="E1859">
        <v>6.1124000000000001</v>
      </c>
      <c r="F1859">
        <v>16.020199999999999</v>
      </c>
      <c r="G1859">
        <v>19.837900000000001</v>
      </c>
      <c r="H1859">
        <v>23.453299999999999</v>
      </c>
      <c r="K1859">
        <v>41.662500000000001</v>
      </c>
      <c r="M1859">
        <v>44.8123</v>
      </c>
      <c r="O1859">
        <v>44.124200000000002</v>
      </c>
      <c r="Q1859" s="2">
        <v>43175</v>
      </c>
      <c r="R1859" s="4">
        <v>46.343000000000004</v>
      </c>
      <c r="T1859" s="2">
        <v>43159</v>
      </c>
      <c r="U1859" s="4">
        <v>44.124200000000002</v>
      </c>
      <c r="V1859">
        <f t="shared" si="57"/>
        <v>43.787999999999997</v>
      </c>
    </row>
    <row r="1860" spans="1:22" x14ac:dyDescent="0.25">
      <c r="A1860" s="1">
        <v>42867</v>
      </c>
      <c r="B1860">
        <v>238.98</v>
      </c>
      <c r="C1860" s="1">
        <v>42954</v>
      </c>
      <c r="D1860" s="4">
        <f t="shared" si="56"/>
        <v>247.87</v>
      </c>
      <c r="E1860">
        <v>6.3276000000000003</v>
      </c>
      <c r="F1860">
        <v>16.702200000000001</v>
      </c>
      <c r="G1860">
        <v>19.643000000000001</v>
      </c>
      <c r="H1860">
        <v>23.434100000000001</v>
      </c>
      <c r="K1860">
        <v>42.580399999999997</v>
      </c>
      <c r="M1860">
        <v>45.482199999999999</v>
      </c>
      <c r="O1860">
        <v>45.293799999999997</v>
      </c>
      <c r="Q1860" s="2">
        <v>43178</v>
      </c>
      <c r="R1860" s="4">
        <v>47.640500000000003</v>
      </c>
      <c r="T1860" s="2">
        <v>43160</v>
      </c>
      <c r="U1860" s="4">
        <v>45.293799999999997</v>
      </c>
      <c r="V1860">
        <f t="shared" si="57"/>
        <v>44.580300000000001</v>
      </c>
    </row>
    <row r="1861" spans="1:22" x14ac:dyDescent="0.25">
      <c r="A1861" s="1">
        <v>42870</v>
      </c>
      <c r="B1861">
        <v>240.3</v>
      </c>
      <c r="C1861" s="1">
        <v>42955</v>
      </c>
      <c r="D1861" s="4">
        <f t="shared" si="56"/>
        <v>247.26</v>
      </c>
      <c r="E1861">
        <v>7.6083999999999996</v>
      </c>
      <c r="F1861">
        <v>19.084199999999999</v>
      </c>
      <c r="G1861">
        <v>19.4968</v>
      </c>
      <c r="H1861">
        <v>23.4924</v>
      </c>
      <c r="K1861">
        <v>43.2776</v>
      </c>
      <c r="M1861">
        <v>46.754399999999997</v>
      </c>
      <c r="O1861">
        <v>44.707099999999997</v>
      </c>
      <c r="Q1861" s="2">
        <v>43179</v>
      </c>
      <c r="R1861" s="4">
        <v>48.014400000000002</v>
      </c>
      <c r="T1861" s="2">
        <v>43161</v>
      </c>
      <c r="U1861" s="4">
        <v>44.707099999999997</v>
      </c>
      <c r="V1861">
        <f t="shared" si="57"/>
        <v>44.158299999999997</v>
      </c>
    </row>
    <row r="1862" spans="1:22" x14ac:dyDescent="0.25">
      <c r="A1862" s="1">
        <v>42871</v>
      </c>
      <c r="B1862">
        <v>240.08</v>
      </c>
      <c r="C1862" s="1">
        <v>42956</v>
      </c>
      <c r="D1862" s="4">
        <f t="shared" si="56"/>
        <v>247.25</v>
      </c>
      <c r="E1862">
        <v>8.0089000000000006</v>
      </c>
      <c r="F1862">
        <v>19.334499999999998</v>
      </c>
      <c r="G1862">
        <v>19.1477</v>
      </c>
      <c r="H1862">
        <v>23.278199999999998</v>
      </c>
      <c r="K1862">
        <v>44.970799999999997</v>
      </c>
      <c r="M1862">
        <v>46.339500000000001</v>
      </c>
      <c r="O1862">
        <v>44.6081</v>
      </c>
      <c r="Q1862" s="2">
        <v>43180</v>
      </c>
      <c r="R1862" s="4">
        <v>47.725000000000001</v>
      </c>
      <c r="T1862" s="2">
        <v>43164</v>
      </c>
      <c r="U1862" s="4">
        <v>44.6081</v>
      </c>
      <c r="V1862">
        <f t="shared" si="57"/>
        <v>43.847900000000003</v>
      </c>
    </row>
    <row r="1863" spans="1:22" x14ac:dyDescent="0.25">
      <c r="A1863" s="1">
        <v>42872</v>
      </c>
      <c r="B1863">
        <v>235.82</v>
      </c>
      <c r="C1863" s="1">
        <v>42957</v>
      </c>
      <c r="D1863" s="4">
        <f t="shared" si="56"/>
        <v>243.76</v>
      </c>
      <c r="E1863">
        <v>14.212999999999999</v>
      </c>
      <c r="F1863">
        <v>25.363900000000001</v>
      </c>
      <c r="G1863">
        <v>23.1737</v>
      </c>
      <c r="H1863">
        <v>25.9877</v>
      </c>
      <c r="K1863">
        <v>44.425600000000003</v>
      </c>
      <c r="M1863">
        <v>46.338700000000003</v>
      </c>
      <c r="O1863">
        <v>45.1723</v>
      </c>
      <c r="Q1863" s="2">
        <v>43181</v>
      </c>
      <c r="R1863" s="4">
        <v>48.421999999999997</v>
      </c>
      <c r="T1863" s="2">
        <v>43165</v>
      </c>
      <c r="U1863" s="4">
        <v>45.1723</v>
      </c>
      <c r="V1863">
        <f t="shared" si="57"/>
        <v>44.188099999999999</v>
      </c>
    </row>
    <row r="1864" spans="1:22" x14ac:dyDescent="0.25">
      <c r="A1864" s="1">
        <v>42873</v>
      </c>
      <c r="B1864">
        <v>236.77</v>
      </c>
      <c r="C1864" s="1">
        <v>42958</v>
      </c>
      <c r="D1864" s="4">
        <f t="shared" si="56"/>
        <v>244.12</v>
      </c>
      <c r="E1864">
        <v>12.2227</v>
      </c>
      <c r="F1864">
        <v>23.9223</v>
      </c>
      <c r="G1864">
        <v>22.4499</v>
      </c>
      <c r="H1864">
        <v>25.4148</v>
      </c>
      <c r="K1864">
        <v>44.655900000000003</v>
      </c>
      <c r="M1864">
        <v>46.958599999999997</v>
      </c>
      <c r="O1864">
        <v>44.616500000000002</v>
      </c>
      <c r="Q1864" s="2">
        <v>43182</v>
      </c>
      <c r="R1864" s="4">
        <v>50.101100000000002</v>
      </c>
      <c r="T1864" s="2">
        <v>43166</v>
      </c>
      <c r="U1864" s="4">
        <v>44.616500000000002</v>
      </c>
      <c r="V1864">
        <f t="shared" si="57"/>
        <v>44.012900000000002</v>
      </c>
    </row>
    <row r="1865" spans="1:22" x14ac:dyDescent="0.25">
      <c r="A1865" s="1">
        <v>42874</v>
      </c>
      <c r="B1865">
        <v>238.31</v>
      </c>
      <c r="C1865" s="1">
        <v>42961</v>
      </c>
      <c r="D1865" s="4">
        <f t="shared" ref="D1865:D1928" si="58">VLOOKUP(C1865,$A:$B,2,FALSE)</f>
        <v>246.54</v>
      </c>
      <c r="E1865">
        <v>9.8269000000000002</v>
      </c>
      <c r="F1865">
        <v>24.114599999999999</v>
      </c>
      <c r="G1865">
        <v>20.534500000000001</v>
      </c>
      <c r="H1865">
        <v>23.925699999999999</v>
      </c>
      <c r="K1865">
        <v>45.071399999999997</v>
      </c>
      <c r="M1865">
        <v>46.281199999999998</v>
      </c>
      <c r="O1865">
        <v>44.9773</v>
      </c>
      <c r="Q1865" s="2">
        <v>43185</v>
      </c>
      <c r="R1865" s="4">
        <v>50.200299999999999</v>
      </c>
      <c r="T1865" s="2">
        <v>43167</v>
      </c>
      <c r="U1865" s="4">
        <v>44.9773</v>
      </c>
      <c r="V1865">
        <f t="shared" ref="V1865:V1928" si="59">VLOOKUP(T1865,Q:R,2,FALSE)</f>
        <v>44.106499999999997</v>
      </c>
    </row>
    <row r="1866" spans="1:22" x14ac:dyDescent="0.25">
      <c r="A1866" s="1">
        <v>42877</v>
      </c>
      <c r="B1866">
        <v>239.52</v>
      </c>
      <c r="C1866" s="1">
        <v>42962</v>
      </c>
      <c r="D1866" s="4">
        <f t="shared" si="58"/>
        <v>246.51</v>
      </c>
      <c r="E1866">
        <v>8.7850000000000001</v>
      </c>
      <c r="F1866">
        <v>25.5806</v>
      </c>
      <c r="G1866">
        <v>19.281199999999998</v>
      </c>
      <c r="H1866">
        <v>23.406500000000001</v>
      </c>
      <c r="K1866">
        <v>44.473799999999997</v>
      </c>
      <c r="M1866">
        <v>46.674500000000002</v>
      </c>
      <c r="O1866">
        <v>44.986800000000002</v>
      </c>
      <c r="Q1866" s="2">
        <v>43186</v>
      </c>
      <c r="R1866" s="4">
        <v>54.154400000000003</v>
      </c>
      <c r="T1866" s="2">
        <v>43168</v>
      </c>
      <c r="U1866" s="4">
        <v>44.986800000000002</v>
      </c>
      <c r="V1866">
        <f t="shared" si="59"/>
        <v>43.942500000000003</v>
      </c>
    </row>
    <row r="1867" spans="1:22" x14ac:dyDescent="0.25">
      <c r="A1867" s="1">
        <v>42878</v>
      </c>
      <c r="B1867">
        <v>240.05</v>
      </c>
      <c r="C1867" s="1">
        <v>42963</v>
      </c>
      <c r="D1867" s="4">
        <f t="shared" si="58"/>
        <v>246.94</v>
      </c>
      <c r="E1867">
        <v>8.3217999999999996</v>
      </c>
      <c r="F1867">
        <v>28.933199999999999</v>
      </c>
      <c r="G1867">
        <v>19.0672</v>
      </c>
      <c r="H1867">
        <v>23.319400000000002</v>
      </c>
      <c r="K1867">
        <v>45.054200000000002</v>
      </c>
      <c r="M1867">
        <v>46.817</v>
      </c>
      <c r="O1867">
        <v>45.040100000000002</v>
      </c>
      <c r="Q1867" s="2">
        <v>43187</v>
      </c>
      <c r="R1867" s="4">
        <v>57.973199999999999</v>
      </c>
      <c r="T1867" s="2">
        <v>43171</v>
      </c>
      <c r="U1867" s="4">
        <v>45.040100000000002</v>
      </c>
      <c r="V1867">
        <f t="shared" si="59"/>
        <v>43.8932</v>
      </c>
    </row>
    <row r="1868" spans="1:22" x14ac:dyDescent="0.25">
      <c r="A1868" s="1">
        <v>42879</v>
      </c>
      <c r="B1868">
        <v>240.61</v>
      </c>
      <c r="C1868" s="1">
        <v>42964</v>
      </c>
      <c r="D1868" s="4">
        <f t="shared" si="58"/>
        <v>243.09</v>
      </c>
      <c r="E1868">
        <v>14.582100000000001</v>
      </c>
      <c r="F1868">
        <v>40.952300000000001</v>
      </c>
      <c r="G1868">
        <v>18.563300000000002</v>
      </c>
      <c r="H1868">
        <v>23.0595</v>
      </c>
      <c r="K1868">
        <v>44.852400000000003</v>
      </c>
      <c r="M1868">
        <v>46.8461</v>
      </c>
      <c r="O1868">
        <v>45.421900000000001</v>
      </c>
      <c r="Q1868" s="2">
        <v>43188</v>
      </c>
      <c r="R1868" s="4">
        <v>54.850200000000001</v>
      </c>
      <c r="T1868" s="2">
        <v>43172</v>
      </c>
      <c r="U1868" s="4">
        <v>45.421900000000001</v>
      </c>
      <c r="V1868">
        <f t="shared" si="59"/>
        <v>44.206299999999999</v>
      </c>
    </row>
    <row r="1869" spans="1:22" x14ac:dyDescent="0.25">
      <c r="A1869" s="1">
        <v>42880</v>
      </c>
      <c r="B1869">
        <v>241.76</v>
      </c>
      <c r="C1869" s="1">
        <v>42965</v>
      </c>
      <c r="D1869" s="4">
        <f t="shared" si="58"/>
        <v>242.71</v>
      </c>
      <c r="E1869">
        <v>10.588699999999999</v>
      </c>
      <c r="F1869">
        <v>21.882300000000001</v>
      </c>
      <c r="G1869">
        <v>18.5733</v>
      </c>
      <c r="H1869">
        <v>23.161200000000001</v>
      </c>
      <c r="K1869">
        <v>44.831499999999998</v>
      </c>
      <c r="M1869">
        <v>47.4298</v>
      </c>
      <c r="O1869">
        <v>48.756500000000003</v>
      </c>
      <c r="Q1869" s="2">
        <v>43192</v>
      </c>
      <c r="R1869" s="4">
        <v>58.241599999999998</v>
      </c>
      <c r="T1869" s="2">
        <v>43173</v>
      </c>
      <c r="U1869" s="4">
        <v>48.756500000000003</v>
      </c>
      <c r="V1869">
        <f t="shared" si="59"/>
        <v>46.201099999999997</v>
      </c>
    </row>
    <row r="1870" spans="1:22" x14ac:dyDescent="0.25">
      <c r="A1870" s="1">
        <v>42881</v>
      </c>
      <c r="B1870">
        <v>241.71</v>
      </c>
      <c r="C1870" s="1">
        <v>42968</v>
      </c>
      <c r="D1870" s="4">
        <f t="shared" si="58"/>
        <v>242.9</v>
      </c>
      <c r="E1870">
        <v>10.387600000000001</v>
      </c>
      <c r="F1870">
        <v>15.9504</v>
      </c>
      <c r="G1870">
        <v>18.5398</v>
      </c>
      <c r="H1870">
        <v>22.9925</v>
      </c>
      <c r="K1870">
        <v>45.187100000000001</v>
      </c>
      <c r="M1870">
        <v>51.182099999999998</v>
      </c>
      <c r="O1870">
        <v>49.310899999999997</v>
      </c>
      <c r="Q1870" s="2">
        <v>43193</v>
      </c>
      <c r="R1870" s="4">
        <v>56.078099999999999</v>
      </c>
      <c r="T1870" s="2">
        <v>43174</v>
      </c>
      <c r="U1870" s="4">
        <v>49.310899999999997</v>
      </c>
      <c r="V1870">
        <f t="shared" si="59"/>
        <v>46.607500000000002</v>
      </c>
    </row>
    <row r="1871" spans="1:22" x14ac:dyDescent="0.25">
      <c r="A1871" s="1">
        <v>42885</v>
      </c>
      <c r="B1871">
        <v>241.5</v>
      </c>
      <c r="C1871" s="1">
        <v>42969</v>
      </c>
      <c r="D1871" s="4">
        <f t="shared" si="58"/>
        <v>245.44</v>
      </c>
      <c r="E1871">
        <v>8.2410999999999994</v>
      </c>
      <c r="F1871">
        <v>14.4521</v>
      </c>
      <c r="G1871">
        <v>18.858000000000001</v>
      </c>
      <c r="H1871">
        <v>23.117000000000001</v>
      </c>
      <c r="K1871">
        <v>51.072800000000001</v>
      </c>
      <c r="M1871">
        <v>52.008499999999998</v>
      </c>
      <c r="O1871">
        <v>48.5777</v>
      </c>
      <c r="Q1871" s="2">
        <v>43194</v>
      </c>
      <c r="R1871" s="4">
        <v>54.826599999999999</v>
      </c>
      <c r="T1871" s="2">
        <v>43175</v>
      </c>
      <c r="U1871" s="4">
        <v>48.5777</v>
      </c>
      <c r="V1871">
        <f t="shared" si="59"/>
        <v>46.343000000000004</v>
      </c>
    </row>
    <row r="1872" spans="1:22" x14ac:dyDescent="0.25">
      <c r="A1872" s="1">
        <v>42886</v>
      </c>
      <c r="B1872">
        <v>241.44</v>
      </c>
      <c r="C1872" s="1">
        <v>42970</v>
      </c>
      <c r="D1872" s="4">
        <f t="shared" si="58"/>
        <v>244.56</v>
      </c>
      <c r="E1872">
        <v>9.4711999999999996</v>
      </c>
      <c r="F1872">
        <v>15.305899999999999</v>
      </c>
      <c r="G1872">
        <v>19.0809</v>
      </c>
      <c r="H1872">
        <v>23.005199999999999</v>
      </c>
      <c r="K1872">
        <v>51.552900000000001</v>
      </c>
      <c r="M1872">
        <v>51.1126</v>
      </c>
      <c r="O1872">
        <v>47.866</v>
      </c>
      <c r="Q1872" s="2">
        <v>43195</v>
      </c>
      <c r="R1872" s="4">
        <v>53.787999999999997</v>
      </c>
      <c r="T1872" s="2">
        <v>43178</v>
      </c>
      <c r="U1872" s="4">
        <v>47.866</v>
      </c>
      <c r="V1872">
        <f t="shared" si="59"/>
        <v>47.640500000000003</v>
      </c>
    </row>
    <row r="1873" spans="1:22" x14ac:dyDescent="0.25">
      <c r="A1873" s="1">
        <v>42887</v>
      </c>
      <c r="B1873">
        <v>243.36</v>
      </c>
      <c r="C1873" s="1">
        <v>42971</v>
      </c>
      <c r="D1873" s="4">
        <f t="shared" si="58"/>
        <v>243.99</v>
      </c>
      <c r="E1873">
        <v>9.9657</v>
      </c>
      <c r="F1873">
        <v>15.043900000000001</v>
      </c>
      <c r="G1873">
        <v>18.4175</v>
      </c>
      <c r="H1873">
        <v>22.833100000000002</v>
      </c>
      <c r="K1873">
        <v>50.581899999999997</v>
      </c>
      <c r="M1873">
        <v>50.818199999999997</v>
      </c>
      <c r="O1873">
        <v>48.200699999999998</v>
      </c>
      <c r="Q1873" s="2">
        <v>43196</v>
      </c>
      <c r="R1873" s="4">
        <v>54.53</v>
      </c>
      <c r="T1873" s="2">
        <v>43179</v>
      </c>
      <c r="U1873" s="4">
        <v>48.200699999999998</v>
      </c>
      <c r="V1873">
        <f t="shared" si="59"/>
        <v>48.014400000000002</v>
      </c>
    </row>
    <row r="1874" spans="1:22" x14ac:dyDescent="0.25">
      <c r="A1874" s="1">
        <v>42888</v>
      </c>
      <c r="B1874">
        <v>244.17</v>
      </c>
      <c r="C1874" s="1">
        <v>42972</v>
      </c>
      <c r="D1874" s="4">
        <f t="shared" si="58"/>
        <v>244.56</v>
      </c>
      <c r="E1874">
        <v>8.2428000000000008</v>
      </c>
      <c r="F1874">
        <v>14.412599999999999</v>
      </c>
      <c r="G1874">
        <v>18.474699999999999</v>
      </c>
      <c r="H1874">
        <v>22.9267</v>
      </c>
      <c r="K1874">
        <v>53.749200000000002</v>
      </c>
      <c r="M1874">
        <v>51.319800000000001</v>
      </c>
      <c r="O1874">
        <v>48.1569</v>
      </c>
      <c r="Q1874" s="2">
        <v>43199</v>
      </c>
      <c r="R1874" s="4">
        <v>55.407499999999999</v>
      </c>
      <c r="T1874" s="2">
        <v>43180</v>
      </c>
      <c r="U1874" s="4">
        <v>48.1569</v>
      </c>
      <c r="V1874">
        <f t="shared" si="59"/>
        <v>47.725000000000001</v>
      </c>
    </row>
    <row r="1875" spans="1:22" x14ac:dyDescent="0.25">
      <c r="A1875" s="1">
        <v>42891</v>
      </c>
      <c r="B1875">
        <v>243.99</v>
      </c>
      <c r="C1875" s="1">
        <v>42975</v>
      </c>
      <c r="D1875" s="4">
        <f t="shared" si="58"/>
        <v>244.57</v>
      </c>
      <c r="E1875">
        <v>8.1072000000000006</v>
      </c>
      <c r="F1875">
        <v>14.778600000000001</v>
      </c>
      <c r="G1875">
        <v>18.456900000000001</v>
      </c>
      <c r="H1875">
        <v>23.289100000000001</v>
      </c>
      <c r="K1875">
        <v>54.277700000000003</v>
      </c>
      <c r="M1875">
        <v>51.301200000000001</v>
      </c>
      <c r="O1875">
        <v>49.281599999999997</v>
      </c>
      <c r="Q1875" s="2">
        <v>43200</v>
      </c>
      <c r="R1875" s="4">
        <v>54.568199999999997</v>
      </c>
      <c r="T1875" s="2">
        <v>43181</v>
      </c>
      <c r="U1875" s="4">
        <v>49.281599999999997</v>
      </c>
      <c r="V1875">
        <f t="shared" si="59"/>
        <v>48.421999999999997</v>
      </c>
    </row>
    <row r="1876" spans="1:22" x14ac:dyDescent="0.25">
      <c r="A1876" s="1">
        <v>42892</v>
      </c>
      <c r="B1876">
        <v>243.21</v>
      </c>
      <c r="C1876" s="1">
        <v>42976</v>
      </c>
      <c r="D1876" s="4">
        <f t="shared" si="58"/>
        <v>244.85</v>
      </c>
      <c r="E1876">
        <v>8.3063000000000002</v>
      </c>
      <c r="F1876">
        <v>15.1839</v>
      </c>
      <c r="G1876">
        <v>18.7011</v>
      </c>
      <c r="H1876">
        <v>23.394200000000001</v>
      </c>
      <c r="K1876">
        <v>54.261299999999999</v>
      </c>
      <c r="M1876">
        <v>52.757800000000003</v>
      </c>
      <c r="O1876">
        <v>51.164299999999997</v>
      </c>
      <c r="Q1876" s="2">
        <v>43201</v>
      </c>
      <c r="R1876" s="4">
        <v>54.247599999999998</v>
      </c>
      <c r="T1876" s="2">
        <v>43182</v>
      </c>
      <c r="U1876" s="4">
        <v>51.164299999999997</v>
      </c>
      <c r="V1876">
        <f t="shared" si="59"/>
        <v>50.101100000000002</v>
      </c>
    </row>
    <row r="1877" spans="1:22" x14ac:dyDescent="0.25">
      <c r="A1877" s="1">
        <v>42893</v>
      </c>
      <c r="B1877">
        <v>243.66</v>
      </c>
      <c r="C1877" s="1">
        <v>42977</v>
      </c>
      <c r="D1877" s="4">
        <f t="shared" si="58"/>
        <v>246.01</v>
      </c>
      <c r="E1877">
        <v>7.6920000000000002</v>
      </c>
      <c r="F1877">
        <v>15.0761</v>
      </c>
      <c r="G1877">
        <v>19.381900000000002</v>
      </c>
      <c r="H1877">
        <v>23.419799999999999</v>
      </c>
      <c r="K1877">
        <v>55.996499999999997</v>
      </c>
      <c r="M1877">
        <v>54.630099999999999</v>
      </c>
      <c r="O1877">
        <v>50.643500000000003</v>
      </c>
      <c r="Q1877" s="2">
        <v>43202</v>
      </c>
      <c r="R1877" s="4">
        <v>54.7746</v>
      </c>
      <c r="T1877" s="2">
        <v>43185</v>
      </c>
      <c r="U1877" s="4">
        <v>50.643500000000003</v>
      </c>
      <c r="V1877">
        <f t="shared" si="59"/>
        <v>50.200299999999999</v>
      </c>
    </row>
    <row r="1878" spans="1:22" x14ac:dyDescent="0.25">
      <c r="A1878" s="1">
        <v>42894</v>
      </c>
      <c r="B1878">
        <v>243.78</v>
      </c>
      <c r="C1878" s="1">
        <v>42978</v>
      </c>
      <c r="D1878" s="4">
        <f t="shared" si="58"/>
        <v>247.49</v>
      </c>
      <c r="E1878">
        <v>6.4702000000000002</v>
      </c>
      <c r="F1878">
        <v>14.403</v>
      </c>
      <c r="G1878">
        <v>19.0928</v>
      </c>
      <c r="H1878">
        <v>23.022200000000002</v>
      </c>
      <c r="K1878">
        <v>58.300699999999999</v>
      </c>
      <c r="M1878">
        <v>53.500799999999998</v>
      </c>
      <c r="O1878">
        <v>56.1937</v>
      </c>
      <c r="Q1878" s="2">
        <v>43203</v>
      </c>
      <c r="R1878" s="4">
        <v>54.695500000000003</v>
      </c>
      <c r="T1878" s="2">
        <v>43186</v>
      </c>
      <c r="U1878" s="4">
        <v>56.1937</v>
      </c>
      <c r="V1878">
        <f t="shared" si="59"/>
        <v>54.154400000000003</v>
      </c>
    </row>
    <row r="1879" spans="1:22" x14ac:dyDescent="0.25">
      <c r="A1879" s="1">
        <v>42895</v>
      </c>
      <c r="B1879">
        <v>243.41</v>
      </c>
      <c r="C1879" s="1">
        <v>42979</v>
      </c>
      <c r="D1879" s="4">
        <f t="shared" si="58"/>
        <v>247.84</v>
      </c>
      <c r="E1879">
        <v>5.9515000000000002</v>
      </c>
      <c r="F1879">
        <v>14.256600000000001</v>
      </c>
      <c r="G1879">
        <v>19.684799999999999</v>
      </c>
      <c r="H1879">
        <v>23.438199999999998</v>
      </c>
      <c r="K1879">
        <v>56.945700000000002</v>
      </c>
      <c r="M1879">
        <v>62.762099999999997</v>
      </c>
      <c r="O1879">
        <v>59.817500000000003</v>
      </c>
      <c r="Q1879" s="2">
        <v>43206</v>
      </c>
      <c r="R1879" s="4">
        <v>55.48</v>
      </c>
      <c r="T1879" s="2">
        <v>43187</v>
      </c>
      <c r="U1879" s="4">
        <v>59.817500000000003</v>
      </c>
      <c r="V1879">
        <f t="shared" si="59"/>
        <v>57.973199999999999</v>
      </c>
    </row>
    <row r="1880" spans="1:22" x14ac:dyDescent="0.25">
      <c r="A1880" s="1">
        <v>42898</v>
      </c>
      <c r="B1880">
        <v>243.36</v>
      </c>
      <c r="C1880" s="1">
        <v>42983</v>
      </c>
      <c r="D1880" s="4">
        <f t="shared" si="58"/>
        <v>246.06</v>
      </c>
      <c r="E1880">
        <v>7.6538000000000004</v>
      </c>
      <c r="F1880">
        <v>17.799399999999999</v>
      </c>
      <c r="G1880">
        <v>19.9543</v>
      </c>
      <c r="H1880">
        <v>23.793500000000002</v>
      </c>
      <c r="K1880">
        <v>68.595799999999997</v>
      </c>
      <c r="M1880">
        <v>68.773700000000005</v>
      </c>
      <c r="O1880">
        <v>56.719700000000003</v>
      </c>
      <c r="Q1880" s="2">
        <v>43207</v>
      </c>
      <c r="R1880" s="4">
        <v>55.075299999999999</v>
      </c>
      <c r="T1880" s="2">
        <v>43188</v>
      </c>
      <c r="U1880" s="4">
        <v>56.719700000000003</v>
      </c>
      <c r="V1880">
        <f t="shared" si="59"/>
        <v>54.850200000000001</v>
      </c>
    </row>
    <row r="1881" spans="1:22" x14ac:dyDescent="0.25">
      <c r="A1881" s="1">
        <v>42899</v>
      </c>
      <c r="B1881">
        <v>244.55</v>
      </c>
      <c r="C1881" s="1">
        <v>42984</v>
      </c>
      <c r="D1881" s="4">
        <f t="shared" si="58"/>
        <v>246.9</v>
      </c>
      <c r="E1881">
        <v>7.1199000000000003</v>
      </c>
      <c r="F1881">
        <v>17.865300000000001</v>
      </c>
      <c r="G1881">
        <v>19.621200000000002</v>
      </c>
      <c r="H1881">
        <v>23.248799999999999</v>
      </c>
      <c r="K1881">
        <v>76.665700000000001</v>
      </c>
      <c r="M1881">
        <v>64.058700000000002</v>
      </c>
      <c r="O1881">
        <v>60.640999999999998</v>
      </c>
      <c r="Q1881" s="2">
        <v>43208</v>
      </c>
      <c r="R1881" s="4">
        <v>54.624499999999998</v>
      </c>
      <c r="T1881" s="2">
        <v>43192</v>
      </c>
      <c r="U1881" s="4">
        <v>60.640999999999998</v>
      </c>
      <c r="V1881">
        <f t="shared" si="59"/>
        <v>58.241599999999998</v>
      </c>
    </row>
    <row r="1882" spans="1:22" x14ac:dyDescent="0.25">
      <c r="A1882" s="1">
        <v>42900</v>
      </c>
      <c r="B1882">
        <v>244.24</v>
      </c>
      <c r="C1882" s="1">
        <v>42985</v>
      </c>
      <c r="D1882" s="4">
        <f t="shared" si="58"/>
        <v>246.87</v>
      </c>
      <c r="E1882">
        <v>6.9084000000000003</v>
      </c>
      <c r="F1882">
        <v>17.685300000000002</v>
      </c>
      <c r="G1882">
        <v>19.826799999999999</v>
      </c>
      <c r="H1882">
        <v>23.2958</v>
      </c>
      <c r="K1882">
        <v>71.099299999999999</v>
      </c>
      <c r="M1882">
        <v>69.059200000000004</v>
      </c>
      <c r="O1882">
        <v>58.133099999999999</v>
      </c>
      <c r="Q1882" s="2">
        <v>43209</v>
      </c>
      <c r="R1882" s="4">
        <v>54.354199999999999</v>
      </c>
      <c r="T1882" s="2">
        <v>43193</v>
      </c>
      <c r="U1882" s="4">
        <v>58.133099999999999</v>
      </c>
      <c r="V1882">
        <f t="shared" si="59"/>
        <v>56.078099999999999</v>
      </c>
    </row>
    <row r="1883" spans="1:22" x14ac:dyDescent="0.25">
      <c r="A1883" s="1">
        <v>42901</v>
      </c>
      <c r="B1883">
        <v>243.77</v>
      </c>
      <c r="C1883" s="1">
        <v>42986</v>
      </c>
      <c r="D1883" s="4">
        <f t="shared" si="58"/>
        <v>246.58</v>
      </c>
      <c r="E1883">
        <v>7.6749999999999998</v>
      </c>
      <c r="F1883">
        <v>19.6355</v>
      </c>
      <c r="G1883">
        <v>20.073499999999999</v>
      </c>
      <c r="H1883">
        <v>23.340399999999999</v>
      </c>
      <c r="K1883">
        <v>77.085800000000006</v>
      </c>
      <c r="M1883">
        <v>65.420400000000001</v>
      </c>
      <c r="O1883">
        <v>57.0336</v>
      </c>
      <c r="Q1883" s="2">
        <v>43210</v>
      </c>
      <c r="R1883" s="4">
        <v>55.763199999999998</v>
      </c>
      <c r="T1883" s="2">
        <v>43194</v>
      </c>
      <c r="U1883" s="4">
        <v>57.0336</v>
      </c>
      <c r="V1883">
        <f t="shared" si="59"/>
        <v>54.826599999999999</v>
      </c>
    </row>
    <row r="1884" spans="1:22" x14ac:dyDescent="0.25">
      <c r="A1884" s="1">
        <v>42902</v>
      </c>
      <c r="B1884">
        <v>242.64</v>
      </c>
      <c r="C1884" s="1">
        <v>42989</v>
      </c>
      <c r="D1884" s="4">
        <f t="shared" si="58"/>
        <v>249.21</v>
      </c>
      <c r="E1884">
        <v>6.5461</v>
      </c>
      <c r="F1884">
        <v>21.130299999999998</v>
      </c>
      <c r="G1884">
        <v>20.119</v>
      </c>
      <c r="H1884">
        <v>23.584499999999998</v>
      </c>
      <c r="K1884">
        <v>71.615399999999994</v>
      </c>
      <c r="M1884">
        <v>62.645499999999998</v>
      </c>
      <c r="O1884">
        <v>56.247999999999998</v>
      </c>
      <c r="Q1884" s="2">
        <v>43213</v>
      </c>
      <c r="R1884" s="4">
        <v>56.6616</v>
      </c>
      <c r="T1884" s="2">
        <v>43195</v>
      </c>
      <c r="U1884" s="4">
        <v>56.247999999999998</v>
      </c>
      <c r="V1884">
        <f t="shared" si="59"/>
        <v>53.787999999999997</v>
      </c>
    </row>
    <row r="1885" spans="1:22" x14ac:dyDescent="0.25">
      <c r="A1885" s="1">
        <v>42905</v>
      </c>
      <c r="B1885">
        <v>244.66</v>
      </c>
      <c r="C1885" s="1">
        <v>42990</v>
      </c>
      <c r="D1885" s="4">
        <f t="shared" si="58"/>
        <v>250.05</v>
      </c>
      <c r="E1885">
        <v>7.3665000000000003</v>
      </c>
      <c r="F1885">
        <v>24.314599999999999</v>
      </c>
      <c r="G1885">
        <v>19.8292</v>
      </c>
      <c r="H1885">
        <v>23.292100000000001</v>
      </c>
      <c r="K1885">
        <v>68.652900000000002</v>
      </c>
      <c r="M1885">
        <v>62.104799999999997</v>
      </c>
      <c r="O1885">
        <v>56.914400000000001</v>
      </c>
      <c r="Q1885" s="2">
        <v>43214</v>
      </c>
      <c r="R1885" s="4">
        <v>56.6432</v>
      </c>
      <c r="T1885" s="2">
        <v>43196</v>
      </c>
      <c r="U1885" s="4">
        <v>56.914400000000001</v>
      </c>
      <c r="V1885">
        <f t="shared" si="59"/>
        <v>54.53</v>
      </c>
    </row>
    <row r="1886" spans="1:22" x14ac:dyDescent="0.25">
      <c r="A1886" s="1">
        <v>42906</v>
      </c>
      <c r="B1886">
        <v>243.01</v>
      </c>
      <c r="C1886" s="1">
        <v>42991</v>
      </c>
      <c r="D1886" s="4">
        <f t="shared" si="58"/>
        <v>250.17</v>
      </c>
      <c r="E1886">
        <v>8.3557000000000006</v>
      </c>
      <c r="F1886">
        <v>28.783999999999999</v>
      </c>
      <c r="G1886">
        <v>20.166</v>
      </c>
      <c r="H1886">
        <v>23.415500000000002</v>
      </c>
      <c r="K1886">
        <v>68.439599999999999</v>
      </c>
      <c r="M1886">
        <v>62.3947</v>
      </c>
      <c r="O1886">
        <v>57.883000000000003</v>
      </c>
      <c r="Q1886" s="2">
        <v>43215</v>
      </c>
      <c r="R1886" s="4">
        <v>57.069699999999997</v>
      </c>
      <c r="T1886" s="2">
        <v>43199</v>
      </c>
      <c r="U1886" s="4">
        <v>57.883000000000003</v>
      </c>
      <c r="V1886">
        <f t="shared" si="59"/>
        <v>55.407499999999999</v>
      </c>
    </row>
    <row r="1887" spans="1:22" x14ac:dyDescent="0.25">
      <c r="A1887" s="1">
        <v>42907</v>
      </c>
      <c r="B1887">
        <v>242.95</v>
      </c>
      <c r="C1887" s="1">
        <v>42992</v>
      </c>
      <c r="D1887" s="4">
        <f t="shared" si="58"/>
        <v>250.09</v>
      </c>
      <c r="E1887">
        <v>9.2745999999999995</v>
      </c>
      <c r="F1887">
        <v>30.9924</v>
      </c>
      <c r="G1887">
        <v>19.875299999999999</v>
      </c>
      <c r="H1887">
        <v>23.401199999999999</v>
      </c>
      <c r="K1887">
        <v>68.466399999999993</v>
      </c>
      <c r="M1887">
        <v>63.9788</v>
      </c>
      <c r="O1887">
        <v>56.4405</v>
      </c>
      <c r="Q1887" s="2">
        <v>43216</v>
      </c>
      <c r="R1887" s="4">
        <v>56.459099999999999</v>
      </c>
      <c r="T1887" s="2">
        <v>43200</v>
      </c>
      <c r="U1887" s="4">
        <v>56.4405</v>
      </c>
      <c r="V1887">
        <f t="shared" si="59"/>
        <v>54.568199999999997</v>
      </c>
    </row>
    <row r="1888" spans="1:22" x14ac:dyDescent="0.25">
      <c r="A1888" s="1">
        <v>42908</v>
      </c>
      <c r="B1888">
        <v>242.84</v>
      </c>
      <c r="C1888" s="1">
        <v>42993</v>
      </c>
      <c r="D1888" s="4">
        <f t="shared" si="58"/>
        <v>249.19</v>
      </c>
      <c r="E1888">
        <v>5.4898999999999996</v>
      </c>
      <c r="F1888">
        <v>19.639399999999998</v>
      </c>
      <c r="G1888">
        <v>19.5413</v>
      </c>
      <c r="H1888">
        <v>23.3215</v>
      </c>
      <c r="K1888">
        <v>70.2012</v>
      </c>
      <c r="M1888">
        <v>61.863399999999999</v>
      </c>
      <c r="O1888">
        <v>55.858199999999997</v>
      </c>
      <c r="Q1888" s="2">
        <v>43217</v>
      </c>
      <c r="R1888" s="4">
        <v>55.5349</v>
      </c>
      <c r="T1888" s="2">
        <v>43201</v>
      </c>
      <c r="U1888" s="4">
        <v>55.858199999999997</v>
      </c>
      <c r="V1888">
        <f t="shared" si="59"/>
        <v>54.247599999999998</v>
      </c>
    </row>
    <row r="1889" spans="1:22" x14ac:dyDescent="0.25">
      <c r="A1889" s="1">
        <v>42909</v>
      </c>
      <c r="B1889">
        <v>243.13</v>
      </c>
      <c r="C1889" s="1">
        <v>42996</v>
      </c>
      <c r="D1889" s="4">
        <f t="shared" si="58"/>
        <v>249.72</v>
      </c>
      <c r="E1889">
        <v>7.2885999999999997</v>
      </c>
      <c r="F1889">
        <v>13.886799999999999</v>
      </c>
      <c r="G1889">
        <v>19.638200000000001</v>
      </c>
      <c r="H1889">
        <v>23.2424</v>
      </c>
      <c r="K1889">
        <v>67.802099999999996</v>
      </c>
      <c r="M1889">
        <v>59.691699999999997</v>
      </c>
      <c r="O1889">
        <v>56.372599999999998</v>
      </c>
      <c r="Q1889" s="2">
        <v>43220</v>
      </c>
      <c r="R1889" s="4">
        <v>55.5426</v>
      </c>
      <c r="T1889" s="2">
        <v>43202</v>
      </c>
      <c r="U1889" s="4">
        <v>56.372599999999998</v>
      </c>
      <c r="V1889">
        <f t="shared" si="59"/>
        <v>54.7746</v>
      </c>
    </row>
    <row r="1890" spans="1:22" x14ac:dyDescent="0.25">
      <c r="A1890" s="1">
        <v>42912</v>
      </c>
      <c r="B1890">
        <v>243.29</v>
      </c>
      <c r="C1890" s="1">
        <v>42997</v>
      </c>
      <c r="D1890" s="4">
        <f t="shared" si="58"/>
        <v>249.97</v>
      </c>
      <c r="E1890">
        <v>7.3890000000000002</v>
      </c>
      <c r="F1890">
        <v>13.975300000000001</v>
      </c>
      <c r="G1890">
        <v>19.107900000000001</v>
      </c>
      <c r="H1890">
        <v>23.037800000000001</v>
      </c>
      <c r="K1890">
        <v>64.193399999999997</v>
      </c>
      <c r="M1890">
        <v>60.163200000000003</v>
      </c>
      <c r="O1890">
        <v>55.962600000000002</v>
      </c>
      <c r="Q1890" s="2">
        <v>43221</v>
      </c>
      <c r="R1890" s="4">
        <v>55.0974</v>
      </c>
      <c r="T1890" s="2">
        <v>43203</v>
      </c>
      <c r="U1890" s="4">
        <v>55.962600000000002</v>
      </c>
      <c r="V1890">
        <f t="shared" si="59"/>
        <v>54.695500000000003</v>
      </c>
    </row>
    <row r="1891" spans="1:22" x14ac:dyDescent="0.25">
      <c r="A1891" s="1">
        <v>42913</v>
      </c>
      <c r="B1891">
        <v>241.33</v>
      </c>
      <c r="C1891" s="1">
        <v>42998</v>
      </c>
      <c r="D1891" s="4">
        <f t="shared" si="58"/>
        <v>250.06</v>
      </c>
      <c r="E1891">
        <v>7.0945</v>
      </c>
      <c r="F1891">
        <v>13.805300000000001</v>
      </c>
      <c r="G1891">
        <v>20.078600000000002</v>
      </c>
      <c r="H1891">
        <v>23.5672</v>
      </c>
      <c r="K1891">
        <v>64.670699999999997</v>
      </c>
      <c r="M1891">
        <v>59.472299999999997</v>
      </c>
      <c r="O1891">
        <v>57.164299999999997</v>
      </c>
      <c r="Q1891" s="2">
        <v>43222</v>
      </c>
      <c r="R1891" s="4">
        <v>53.944899999999997</v>
      </c>
      <c r="T1891" s="2">
        <v>43206</v>
      </c>
      <c r="U1891" s="4">
        <v>57.164299999999997</v>
      </c>
      <c r="V1891">
        <f t="shared" si="59"/>
        <v>55.48</v>
      </c>
    </row>
    <row r="1892" spans="1:22" x14ac:dyDescent="0.25">
      <c r="A1892" s="1">
        <v>42914</v>
      </c>
      <c r="B1892">
        <v>243.49</v>
      </c>
      <c r="C1892" s="1">
        <v>42999</v>
      </c>
      <c r="D1892" s="4">
        <f t="shared" si="58"/>
        <v>249.39</v>
      </c>
      <c r="E1892">
        <v>7.4901999999999997</v>
      </c>
      <c r="F1892">
        <v>13.6417</v>
      </c>
      <c r="G1892">
        <v>19.411899999999999</v>
      </c>
      <c r="H1892">
        <v>23.204000000000001</v>
      </c>
      <c r="K1892">
        <v>63.917099999999998</v>
      </c>
      <c r="M1892">
        <v>62.363999999999997</v>
      </c>
      <c r="O1892">
        <v>56.587000000000003</v>
      </c>
      <c r="Q1892" s="2">
        <v>43223</v>
      </c>
      <c r="R1892" s="4">
        <v>54.322299999999998</v>
      </c>
      <c r="T1892" s="2">
        <v>43207</v>
      </c>
      <c r="U1892" s="4">
        <v>56.587000000000003</v>
      </c>
      <c r="V1892">
        <f t="shared" si="59"/>
        <v>55.075299999999999</v>
      </c>
    </row>
    <row r="1893" spans="1:22" x14ac:dyDescent="0.25">
      <c r="A1893" s="1">
        <v>42915</v>
      </c>
      <c r="B1893">
        <v>241.35</v>
      </c>
      <c r="C1893" s="1">
        <v>43000</v>
      </c>
      <c r="D1893" s="4">
        <f t="shared" si="58"/>
        <v>249.44</v>
      </c>
      <c r="E1893">
        <v>7.2709999999999999</v>
      </c>
      <c r="F1893">
        <v>13.699400000000001</v>
      </c>
      <c r="G1893">
        <v>20.367599999999999</v>
      </c>
      <c r="H1893">
        <v>23.710899999999999</v>
      </c>
      <c r="K1893">
        <v>68.627399999999994</v>
      </c>
      <c r="M1893">
        <v>61.082599999999999</v>
      </c>
      <c r="O1893">
        <v>55.889400000000002</v>
      </c>
      <c r="Q1893" s="2">
        <v>43224</v>
      </c>
      <c r="R1893" s="4">
        <v>53.756399999999999</v>
      </c>
      <c r="T1893" s="2">
        <v>43208</v>
      </c>
      <c r="U1893" s="4">
        <v>55.889400000000002</v>
      </c>
      <c r="V1893">
        <f t="shared" si="59"/>
        <v>54.624499999999998</v>
      </c>
    </row>
    <row r="1894" spans="1:22" x14ac:dyDescent="0.25">
      <c r="A1894" s="1">
        <v>42916</v>
      </c>
      <c r="B1894">
        <v>241.8</v>
      </c>
      <c r="C1894" s="1">
        <v>43003</v>
      </c>
      <c r="D1894" s="4">
        <f t="shared" si="58"/>
        <v>248.93</v>
      </c>
      <c r="E1894">
        <v>8.1325000000000003</v>
      </c>
      <c r="F1894">
        <v>14.3514</v>
      </c>
      <c r="G1894">
        <v>19.9084</v>
      </c>
      <c r="H1894">
        <v>23.758700000000001</v>
      </c>
      <c r="K1894">
        <v>67.390699999999995</v>
      </c>
      <c r="M1894">
        <v>60.555999999999997</v>
      </c>
      <c r="O1894">
        <v>55.655000000000001</v>
      </c>
      <c r="Q1894" s="2">
        <v>43227</v>
      </c>
      <c r="R1894" s="4">
        <v>53.178699999999999</v>
      </c>
      <c r="T1894" s="2">
        <v>43209</v>
      </c>
      <c r="U1894" s="4">
        <v>55.655000000000001</v>
      </c>
      <c r="V1894">
        <f t="shared" si="59"/>
        <v>54.354199999999999</v>
      </c>
    </row>
    <row r="1895" spans="1:22" x14ac:dyDescent="0.25">
      <c r="A1895" s="1">
        <v>42919</v>
      </c>
      <c r="B1895">
        <v>242.21</v>
      </c>
      <c r="C1895" s="1">
        <v>43004</v>
      </c>
      <c r="D1895" s="4">
        <f t="shared" si="58"/>
        <v>249.08</v>
      </c>
      <c r="E1895">
        <v>7.5652999999999997</v>
      </c>
      <c r="F1895">
        <v>14.476900000000001</v>
      </c>
      <c r="G1895">
        <v>19.622199999999999</v>
      </c>
      <c r="H1895">
        <v>23.861999999999998</v>
      </c>
      <c r="K1895">
        <v>66.897999999999996</v>
      </c>
      <c r="M1895">
        <v>60.298900000000003</v>
      </c>
      <c r="O1895">
        <v>57.460799999999999</v>
      </c>
      <c r="Q1895" s="2">
        <v>43228</v>
      </c>
      <c r="R1895" s="4">
        <v>53.513800000000003</v>
      </c>
      <c r="T1895" s="2">
        <v>43210</v>
      </c>
      <c r="U1895" s="4">
        <v>57.460799999999999</v>
      </c>
      <c r="V1895">
        <f t="shared" si="59"/>
        <v>55.763199999999998</v>
      </c>
    </row>
    <row r="1896" spans="1:22" x14ac:dyDescent="0.25">
      <c r="A1896" s="1">
        <v>42921</v>
      </c>
      <c r="B1896">
        <v>242.77</v>
      </c>
      <c r="C1896" s="1">
        <v>43005</v>
      </c>
      <c r="D1896" s="4">
        <f t="shared" si="58"/>
        <v>250.05</v>
      </c>
      <c r="E1896">
        <v>7.3478000000000003</v>
      </c>
      <c r="F1896">
        <v>14.188800000000001</v>
      </c>
      <c r="G1896">
        <v>20.119399999999999</v>
      </c>
      <c r="H1896">
        <v>23.986499999999999</v>
      </c>
      <c r="K1896">
        <v>66.118099999999998</v>
      </c>
      <c r="M1896">
        <v>62.285800000000002</v>
      </c>
      <c r="O1896">
        <v>57.924799999999998</v>
      </c>
      <c r="Q1896" s="2">
        <v>43229</v>
      </c>
      <c r="R1896" s="4">
        <v>52.6357</v>
      </c>
      <c r="T1896" s="2">
        <v>43213</v>
      </c>
      <c r="U1896" s="4">
        <v>57.924799999999998</v>
      </c>
      <c r="V1896">
        <f t="shared" si="59"/>
        <v>56.6616</v>
      </c>
    </row>
    <row r="1897" spans="1:22" x14ac:dyDescent="0.25">
      <c r="A1897" s="1">
        <v>42922</v>
      </c>
      <c r="B1897">
        <v>240.55</v>
      </c>
      <c r="C1897" s="1">
        <v>43006</v>
      </c>
      <c r="D1897" s="4">
        <f t="shared" si="58"/>
        <v>250.35</v>
      </c>
      <c r="E1897">
        <v>6.8609999999999998</v>
      </c>
      <c r="F1897">
        <v>14.146599999999999</v>
      </c>
      <c r="G1897">
        <v>21.3721</v>
      </c>
      <c r="H1897">
        <v>24.726299999999998</v>
      </c>
      <c r="K1897">
        <v>68.818399999999997</v>
      </c>
      <c r="M1897">
        <v>61.148200000000003</v>
      </c>
      <c r="O1897">
        <v>57.768599999999999</v>
      </c>
      <c r="Q1897" s="2">
        <v>43230</v>
      </c>
      <c r="R1897" s="4">
        <v>52.714100000000002</v>
      </c>
      <c r="T1897" s="2">
        <v>43214</v>
      </c>
      <c r="U1897" s="4">
        <v>57.768599999999999</v>
      </c>
      <c r="V1897">
        <f t="shared" si="59"/>
        <v>56.6432</v>
      </c>
    </row>
    <row r="1898" spans="1:22" x14ac:dyDescent="0.25">
      <c r="A1898" s="1">
        <v>42923</v>
      </c>
      <c r="B1898">
        <v>242.11</v>
      </c>
      <c r="C1898" s="1">
        <v>43007</v>
      </c>
      <c r="D1898" s="4">
        <f t="shared" si="58"/>
        <v>251.23</v>
      </c>
      <c r="E1898">
        <v>6.6609999999999996</v>
      </c>
      <c r="F1898">
        <v>13.9077</v>
      </c>
      <c r="G1898">
        <v>20.276900000000001</v>
      </c>
      <c r="H1898">
        <v>24.263100000000001</v>
      </c>
      <c r="K1898">
        <v>63.7517</v>
      </c>
      <c r="M1898">
        <v>59.961500000000001</v>
      </c>
      <c r="O1898">
        <v>58.235199999999999</v>
      </c>
      <c r="Q1898" s="2">
        <v>43231</v>
      </c>
      <c r="R1898" s="4">
        <v>52.439900000000002</v>
      </c>
      <c r="T1898" s="2">
        <v>43215</v>
      </c>
      <c r="U1898" s="4">
        <v>58.235199999999999</v>
      </c>
      <c r="V1898">
        <f t="shared" si="59"/>
        <v>57.069699999999997</v>
      </c>
    </row>
    <row r="1899" spans="1:22" x14ac:dyDescent="0.25">
      <c r="A1899" s="1">
        <v>42926</v>
      </c>
      <c r="B1899">
        <v>242.37</v>
      </c>
      <c r="C1899" s="1">
        <v>43010</v>
      </c>
      <c r="D1899" s="4">
        <f t="shared" si="58"/>
        <v>252.32</v>
      </c>
      <c r="E1899">
        <v>6.2920999999999996</v>
      </c>
      <c r="F1899">
        <v>14.3377</v>
      </c>
      <c r="G1899">
        <v>20.14</v>
      </c>
      <c r="H1899">
        <v>24.095199999999998</v>
      </c>
      <c r="K1899">
        <v>63.683</v>
      </c>
      <c r="M1899">
        <v>60.231400000000001</v>
      </c>
      <c r="O1899">
        <v>57.461500000000001</v>
      </c>
      <c r="Q1899" s="2">
        <v>43234</v>
      </c>
      <c r="R1899" s="4">
        <v>53.088999999999999</v>
      </c>
      <c r="T1899" s="2">
        <v>43216</v>
      </c>
      <c r="U1899" s="4">
        <v>57.461500000000001</v>
      </c>
      <c r="V1899">
        <f t="shared" si="59"/>
        <v>56.459099999999999</v>
      </c>
    </row>
    <row r="1900" spans="1:22" x14ac:dyDescent="0.25">
      <c r="A1900" s="1">
        <v>42927</v>
      </c>
      <c r="B1900">
        <v>242.19</v>
      </c>
      <c r="C1900" s="1">
        <v>43011</v>
      </c>
      <c r="D1900" s="4">
        <f t="shared" si="58"/>
        <v>252.86</v>
      </c>
      <c r="E1900">
        <v>6.6010999999999997</v>
      </c>
      <c r="F1900">
        <v>14.567</v>
      </c>
      <c r="G1900">
        <v>20.0303</v>
      </c>
      <c r="H1900">
        <v>23.881900000000002</v>
      </c>
      <c r="K1900">
        <v>63.818300000000001</v>
      </c>
      <c r="M1900">
        <v>59.023099999999999</v>
      </c>
      <c r="O1900">
        <v>56.101999999999997</v>
      </c>
      <c r="Q1900" s="2">
        <v>43235</v>
      </c>
      <c r="R1900" s="4">
        <v>54.675400000000003</v>
      </c>
      <c r="T1900" s="2">
        <v>43217</v>
      </c>
      <c r="U1900" s="4">
        <v>56.101999999999997</v>
      </c>
      <c r="V1900">
        <f t="shared" si="59"/>
        <v>55.5349</v>
      </c>
    </row>
    <row r="1901" spans="1:22" x14ac:dyDescent="0.25">
      <c r="A1901" s="1">
        <v>42928</v>
      </c>
      <c r="B1901">
        <v>244.01</v>
      </c>
      <c r="C1901" s="1">
        <v>43012</v>
      </c>
      <c r="D1901" s="4">
        <f t="shared" si="58"/>
        <v>253.16</v>
      </c>
      <c r="E1901">
        <v>6.2121000000000004</v>
      </c>
      <c r="F1901">
        <v>15.1127</v>
      </c>
      <c r="G1901">
        <v>19.592099999999999</v>
      </c>
      <c r="H1901">
        <v>23.551200000000001</v>
      </c>
      <c r="K1901">
        <v>62.852200000000003</v>
      </c>
      <c r="M1901">
        <v>57.514699999999998</v>
      </c>
      <c r="O1901">
        <v>55.991300000000003</v>
      </c>
      <c r="Q1901" s="2">
        <v>43236</v>
      </c>
      <c r="R1901" s="4">
        <v>53.695799999999998</v>
      </c>
      <c r="T1901" s="2">
        <v>43220</v>
      </c>
      <c r="U1901" s="4">
        <v>55.991300000000003</v>
      </c>
      <c r="V1901">
        <f t="shared" si="59"/>
        <v>55.5426</v>
      </c>
    </row>
    <row r="1902" spans="1:22" x14ac:dyDescent="0.25">
      <c r="A1902" s="1">
        <v>42929</v>
      </c>
      <c r="B1902">
        <v>244.42</v>
      </c>
      <c r="C1902" s="1">
        <v>43013</v>
      </c>
      <c r="D1902" s="4">
        <f t="shared" si="58"/>
        <v>254.66</v>
      </c>
      <c r="E1902">
        <v>6.1704999999999997</v>
      </c>
      <c r="F1902">
        <v>14.752700000000001</v>
      </c>
      <c r="G1902">
        <v>19.496200000000002</v>
      </c>
      <c r="H1902">
        <v>23.374700000000001</v>
      </c>
      <c r="K1902">
        <v>61.401000000000003</v>
      </c>
      <c r="M1902">
        <v>57.330300000000001</v>
      </c>
      <c r="O1902">
        <v>55.402200000000001</v>
      </c>
      <c r="Q1902" s="2">
        <v>43237</v>
      </c>
      <c r="R1902" s="4">
        <v>53.582999999999998</v>
      </c>
      <c r="T1902" s="2">
        <v>43221</v>
      </c>
      <c r="U1902" s="4">
        <v>55.402200000000001</v>
      </c>
      <c r="V1902">
        <f t="shared" si="59"/>
        <v>55.0974</v>
      </c>
    </row>
    <row r="1903" spans="1:22" x14ac:dyDescent="0.25">
      <c r="A1903" s="1">
        <v>42930</v>
      </c>
      <c r="B1903">
        <v>245.56</v>
      </c>
      <c r="C1903" s="1">
        <v>43014</v>
      </c>
      <c r="D1903" s="4">
        <f t="shared" si="58"/>
        <v>254.37</v>
      </c>
      <c r="E1903">
        <v>6.2911000000000001</v>
      </c>
      <c r="F1903">
        <v>15.557</v>
      </c>
      <c r="G1903">
        <v>19.356200000000001</v>
      </c>
      <c r="H1903">
        <v>23.189699999999998</v>
      </c>
      <c r="K1903">
        <v>61.323799999999999</v>
      </c>
      <c r="M1903">
        <v>56.765799999999999</v>
      </c>
      <c r="O1903">
        <v>54.3842</v>
      </c>
      <c r="Q1903" s="2">
        <v>43238</v>
      </c>
      <c r="R1903" s="4">
        <v>54.394199999999998</v>
      </c>
      <c r="T1903" s="2">
        <v>43222</v>
      </c>
      <c r="U1903" s="4">
        <v>54.3842</v>
      </c>
      <c r="V1903">
        <f t="shared" si="59"/>
        <v>53.944899999999997</v>
      </c>
    </row>
    <row r="1904" spans="1:22" x14ac:dyDescent="0.25">
      <c r="A1904" s="1">
        <v>42933</v>
      </c>
      <c r="B1904">
        <v>245.53</v>
      </c>
      <c r="C1904" s="1">
        <v>43017</v>
      </c>
      <c r="D1904" s="4">
        <f t="shared" si="58"/>
        <v>253.95</v>
      </c>
      <c r="E1904">
        <v>7.3444000000000003</v>
      </c>
      <c r="F1904">
        <v>17.452500000000001</v>
      </c>
      <c r="G1904">
        <v>19.658100000000001</v>
      </c>
      <c r="H1904">
        <v>23.220099999999999</v>
      </c>
      <c r="K1904">
        <v>61.006599999999999</v>
      </c>
      <c r="M1904">
        <v>56.152700000000003</v>
      </c>
      <c r="O1904">
        <v>54.438600000000001</v>
      </c>
      <c r="Q1904" s="2">
        <v>43241</v>
      </c>
      <c r="R1904" s="4">
        <v>53.510899999999999</v>
      </c>
      <c r="T1904" s="2">
        <v>43223</v>
      </c>
      <c r="U1904" s="4">
        <v>54.438600000000001</v>
      </c>
      <c r="V1904">
        <f t="shared" si="59"/>
        <v>54.322299999999998</v>
      </c>
    </row>
    <row r="1905" spans="1:22" x14ac:dyDescent="0.25">
      <c r="A1905" s="1">
        <v>42934</v>
      </c>
      <c r="B1905">
        <v>245.66</v>
      </c>
      <c r="C1905" s="1">
        <v>43018</v>
      </c>
      <c r="D1905" s="4">
        <f t="shared" si="58"/>
        <v>254.62</v>
      </c>
      <c r="E1905">
        <v>6.3749000000000002</v>
      </c>
      <c r="F1905">
        <v>17.369199999999999</v>
      </c>
      <c r="G1905">
        <v>19.482099999999999</v>
      </c>
      <c r="H1905">
        <v>23.306799999999999</v>
      </c>
      <c r="K1905">
        <v>61.165100000000002</v>
      </c>
      <c r="M1905">
        <v>54.654299999999999</v>
      </c>
      <c r="O1905">
        <v>53.688600000000001</v>
      </c>
      <c r="Q1905" s="2">
        <v>43242</v>
      </c>
      <c r="R1905" s="4">
        <v>53.887</v>
      </c>
      <c r="T1905" s="2">
        <v>43224</v>
      </c>
      <c r="U1905" s="4">
        <v>53.688600000000001</v>
      </c>
      <c r="V1905">
        <f t="shared" si="59"/>
        <v>53.756399999999999</v>
      </c>
    </row>
    <row r="1906" spans="1:22" x14ac:dyDescent="0.25">
      <c r="A1906" s="1">
        <v>42935</v>
      </c>
      <c r="B1906">
        <v>246.99</v>
      </c>
      <c r="C1906" s="1">
        <v>43019</v>
      </c>
      <c r="D1906" s="4">
        <f t="shared" si="58"/>
        <v>255.02</v>
      </c>
      <c r="E1906">
        <v>6.1718000000000002</v>
      </c>
      <c r="F1906">
        <v>17.5105</v>
      </c>
      <c r="G1906">
        <v>19.3992</v>
      </c>
      <c r="H1906">
        <v>22.985900000000001</v>
      </c>
      <c r="K1906">
        <v>56.138100000000001</v>
      </c>
      <c r="M1906">
        <v>53.444400000000002</v>
      </c>
      <c r="O1906">
        <v>54.316800000000001</v>
      </c>
      <c r="Q1906" s="2">
        <v>43243</v>
      </c>
      <c r="R1906" s="4">
        <v>52.782400000000003</v>
      </c>
      <c r="T1906" s="2">
        <v>43227</v>
      </c>
      <c r="U1906" s="4">
        <v>54.316800000000001</v>
      </c>
      <c r="V1906">
        <f t="shared" si="59"/>
        <v>53.178699999999999</v>
      </c>
    </row>
    <row r="1907" spans="1:22" x14ac:dyDescent="0.25">
      <c r="A1907" s="1">
        <v>42936</v>
      </c>
      <c r="B1907">
        <v>247.1</v>
      </c>
      <c r="C1907" s="1">
        <v>43020</v>
      </c>
      <c r="D1907" s="4">
        <f t="shared" si="58"/>
        <v>254.64</v>
      </c>
      <c r="E1907">
        <v>6.1858000000000004</v>
      </c>
      <c r="F1907">
        <v>17.918700000000001</v>
      </c>
      <c r="G1907">
        <v>19.115100000000002</v>
      </c>
      <c r="H1907">
        <v>23.066400000000002</v>
      </c>
      <c r="K1907">
        <v>54.319099999999999</v>
      </c>
      <c r="M1907">
        <v>52.5625</v>
      </c>
      <c r="O1907">
        <v>54.666400000000003</v>
      </c>
      <c r="Q1907" s="2">
        <v>43244</v>
      </c>
      <c r="R1907" s="4">
        <v>52.982900000000001</v>
      </c>
      <c r="T1907" s="2">
        <v>43228</v>
      </c>
      <c r="U1907" s="4">
        <v>54.666400000000003</v>
      </c>
      <c r="V1907">
        <f t="shared" si="59"/>
        <v>53.513800000000003</v>
      </c>
    </row>
    <row r="1908" spans="1:22" x14ac:dyDescent="0.25">
      <c r="A1908" s="1">
        <v>42937</v>
      </c>
      <c r="B1908">
        <v>246.88</v>
      </c>
      <c r="C1908" s="1">
        <v>43021</v>
      </c>
      <c r="D1908" s="4">
        <f t="shared" si="58"/>
        <v>254.95</v>
      </c>
      <c r="E1908">
        <v>5.4625000000000004</v>
      </c>
      <c r="F1908">
        <v>18.629100000000001</v>
      </c>
      <c r="G1908">
        <v>19.014700000000001</v>
      </c>
      <c r="H1908">
        <v>23.066700000000001</v>
      </c>
      <c r="K1908">
        <v>52.86</v>
      </c>
      <c r="M1908">
        <v>52.6858</v>
      </c>
      <c r="O1908">
        <v>53.792099999999998</v>
      </c>
      <c r="Q1908" s="2">
        <v>43245</v>
      </c>
      <c r="R1908" s="4">
        <v>52.202599999999997</v>
      </c>
      <c r="T1908" s="2">
        <v>43229</v>
      </c>
      <c r="U1908" s="4">
        <v>53.792099999999998</v>
      </c>
      <c r="V1908">
        <f t="shared" si="59"/>
        <v>52.6357</v>
      </c>
    </row>
    <row r="1909" spans="1:22" x14ac:dyDescent="0.25">
      <c r="A1909" s="1">
        <v>42940</v>
      </c>
      <c r="B1909">
        <v>246.82</v>
      </c>
      <c r="C1909" s="1">
        <v>43024</v>
      </c>
      <c r="D1909" s="4">
        <f t="shared" si="58"/>
        <v>255.29</v>
      </c>
      <c r="E1909">
        <v>5.8966000000000003</v>
      </c>
      <c r="F1909">
        <v>22.950199999999999</v>
      </c>
      <c r="G1909">
        <v>19.153300000000002</v>
      </c>
      <c r="H1909">
        <v>23.104199999999999</v>
      </c>
      <c r="K1909">
        <v>52.429900000000004</v>
      </c>
      <c r="M1909">
        <v>51.801200000000001</v>
      </c>
      <c r="O1909">
        <v>53.629199999999997</v>
      </c>
      <c r="Q1909" s="2">
        <v>43249</v>
      </c>
      <c r="R1909" s="4">
        <v>51.959800000000001</v>
      </c>
      <c r="T1909" s="2">
        <v>43230</v>
      </c>
      <c r="U1909" s="4">
        <v>53.629199999999997</v>
      </c>
      <c r="V1909">
        <f t="shared" si="59"/>
        <v>52.714100000000002</v>
      </c>
    </row>
    <row r="1910" spans="1:22" x14ac:dyDescent="0.25">
      <c r="A1910" s="1">
        <v>42941</v>
      </c>
      <c r="B1910">
        <v>247.42</v>
      </c>
      <c r="C1910" s="1">
        <v>43025</v>
      </c>
      <c r="D1910" s="4">
        <f t="shared" si="58"/>
        <v>255.47</v>
      </c>
      <c r="E1910">
        <v>6.2587999999999999</v>
      </c>
      <c r="F1910">
        <v>25.7182</v>
      </c>
      <c r="G1910">
        <v>19.263000000000002</v>
      </c>
      <c r="H1910">
        <v>23.246200000000002</v>
      </c>
      <c r="K1910">
        <v>50.993000000000002</v>
      </c>
      <c r="M1910">
        <v>51.249099999999999</v>
      </c>
      <c r="O1910">
        <v>53.442700000000002</v>
      </c>
      <c r="Q1910" s="2">
        <v>43250</v>
      </c>
      <c r="R1910" s="4">
        <v>50.662100000000002</v>
      </c>
      <c r="T1910" s="2">
        <v>43231</v>
      </c>
      <c r="U1910" s="4">
        <v>53.442700000000002</v>
      </c>
      <c r="V1910">
        <f t="shared" si="59"/>
        <v>52.439900000000002</v>
      </c>
    </row>
    <row r="1911" spans="1:22" x14ac:dyDescent="0.25">
      <c r="A1911" s="1">
        <v>42942</v>
      </c>
      <c r="B1911">
        <v>247.43</v>
      </c>
      <c r="C1911" s="1">
        <v>43026</v>
      </c>
      <c r="D1911" s="4">
        <f t="shared" si="58"/>
        <v>255.72</v>
      </c>
      <c r="E1911">
        <v>6.1219999999999999</v>
      </c>
      <c r="F1911">
        <v>28.806799999999999</v>
      </c>
      <c r="G1911">
        <v>19.1843</v>
      </c>
      <c r="H1911">
        <v>23.1998</v>
      </c>
      <c r="K1911">
        <v>50.2181</v>
      </c>
      <c r="M1911">
        <v>50.9983</v>
      </c>
      <c r="O1911">
        <v>54.2562</v>
      </c>
      <c r="Q1911" s="2">
        <v>43251</v>
      </c>
      <c r="R1911" s="4">
        <v>50.818800000000003</v>
      </c>
      <c r="T1911" s="2">
        <v>43234</v>
      </c>
      <c r="U1911" s="4">
        <v>54.2562</v>
      </c>
      <c r="V1911">
        <f t="shared" si="59"/>
        <v>53.088999999999999</v>
      </c>
    </row>
    <row r="1912" spans="1:22" x14ac:dyDescent="0.25">
      <c r="A1912" s="1">
        <v>42943</v>
      </c>
      <c r="B1912">
        <v>247.2</v>
      </c>
      <c r="C1912" s="1">
        <v>43027</v>
      </c>
      <c r="D1912" s="4">
        <f t="shared" si="58"/>
        <v>255.79</v>
      </c>
      <c r="E1912">
        <v>6.2073999999999998</v>
      </c>
      <c r="F1912">
        <v>30.314399999999999</v>
      </c>
      <c r="G1912">
        <v>19.6539</v>
      </c>
      <c r="H1912">
        <v>23.577200000000001</v>
      </c>
      <c r="K1912">
        <v>49.298000000000002</v>
      </c>
      <c r="M1912">
        <v>52.092599999999997</v>
      </c>
      <c r="O1912">
        <v>55.981299999999997</v>
      </c>
      <c r="Q1912" s="2">
        <v>43252</v>
      </c>
      <c r="R1912" s="4">
        <v>50.127499999999998</v>
      </c>
      <c r="T1912" s="2">
        <v>43235</v>
      </c>
      <c r="U1912" s="4">
        <v>55.981299999999997</v>
      </c>
      <c r="V1912">
        <f t="shared" si="59"/>
        <v>54.675400000000003</v>
      </c>
    </row>
    <row r="1913" spans="1:22" x14ac:dyDescent="0.25">
      <c r="A1913" s="1">
        <v>42944</v>
      </c>
      <c r="B1913">
        <v>246.91</v>
      </c>
      <c r="C1913" s="1">
        <v>43028</v>
      </c>
      <c r="D1913" s="4">
        <f t="shared" si="58"/>
        <v>257.11</v>
      </c>
      <c r="E1913">
        <v>4.8977000000000004</v>
      </c>
      <c r="F1913">
        <v>20.5214</v>
      </c>
      <c r="G1913">
        <v>19.249199999999998</v>
      </c>
      <c r="H1913">
        <v>23.606400000000001</v>
      </c>
      <c r="K1913">
        <v>51.631399999999999</v>
      </c>
      <c r="M1913">
        <v>54.396900000000002</v>
      </c>
      <c r="O1913">
        <v>54.766100000000002</v>
      </c>
      <c r="Q1913" s="2">
        <v>43255</v>
      </c>
      <c r="R1913" s="4">
        <v>50.067799999999998</v>
      </c>
      <c r="T1913" s="2">
        <v>43236</v>
      </c>
      <c r="U1913" s="4">
        <v>54.766100000000002</v>
      </c>
      <c r="V1913">
        <f t="shared" si="59"/>
        <v>53.695799999999998</v>
      </c>
    </row>
    <row r="1914" spans="1:22" x14ac:dyDescent="0.25">
      <c r="A1914" s="1">
        <v>42947</v>
      </c>
      <c r="B1914">
        <v>246.77</v>
      </c>
      <c r="C1914" s="1">
        <v>43031</v>
      </c>
      <c r="D1914" s="4">
        <f t="shared" si="58"/>
        <v>256.11</v>
      </c>
      <c r="E1914">
        <v>7.944</v>
      </c>
      <c r="F1914">
        <v>15.580399999999999</v>
      </c>
      <c r="G1914">
        <v>19.922799999999999</v>
      </c>
      <c r="H1914">
        <v>23.443300000000001</v>
      </c>
      <c r="K1914">
        <v>55.728400000000001</v>
      </c>
      <c r="M1914">
        <v>52.598100000000002</v>
      </c>
      <c r="O1914">
        <v>54.796599999999998</v>
      </c>
      <c r="Q1914" s="2">
        <v>43256</v>
      </c>
      <c r="R1914" s="4">
        <v>50.139499999999998</v>
      </c>
      <c r="T1914" s="2">
        <v>43237</v>
      </c>
      <c r="U1914" s="4">
        <v>54.796599999999998</v>
      </c>
      <c r="V1914">
        <f t="shared" si="59"/>
        <v>53.582999999999998</v>
      </c>
    </row>
    <row r="1915" spans="1:22" x14ac:dyDescent="0.25">
      <c r="A1915" s="1">
        <v>42948</v>
      </c>
      <c r="B1915">
        <v>247.32</v>
      </c>
      <c r="C1915" s="1">
        <v>43032</v>
      </c>
      <c r="D1915" s="4">
        <f t="shared" si="58"/>
        <v>256.56</v>
      </c>
      <c r="E1915">
        <v>8.0931999999999995</v>
      </c>
      <c r="F1915">
        <v>15.7258</v>
      </c>
      <c r="G1915">
        <v>19.874099999999999</v>
      </c>
      <c r="H1915">
        <v>23.541</v>
      </c>
      <c r="K1915">
        <v>53.5139</v>
      </c>
      <c r="M1915">
        <v>52.765599999999999</v>
      </c>
      <c r="O1915">
        <v>55.855600000000003</v>
      </c>
      <c r="Q1915" s="2">
        <v>43257</v>
      </c>
      <c r="R1915" s="4">
        <v>49.884099999999997</v>
      </c>
      <c r="T1915" s="2">
        <v>43238</v>
      </c>
      <c r="U1915" s="4">
        <v>55.855600000000003</v>
      </c>
      <c r="V1915">
        <f t="shared" si="59"/>
        <v>54.394199999999998</v>
      </c>
    </row>
    <row r="1916" spans="1:22" x14ac:dyDescent="0.25">
      <c r="A1916" s="1">
        <v>42949</v>
      </c>
      <c r="B1916">
        <v>247.44</v>
      </c>
      <c r="C1916" s="1">
        <v>43033</v>
      </c>
      <c r="D1916" s="4">
        <f t="shared" si="58"/>
        <v>255.29</v>
      </c>
      <c r="E1916">
        <v>9.0594000000000001</v>
      </c>
      <c r="F1916">
        <v>16.0016</v>
      </c>
      <c r="G1916">
        <v>19.860199999999999</v>
      </c>
      <c r="H1916">
        <v>23.627500000000001</v>
      </c>
      <c r="K1916">
        <v>53.495600000000003</v>
      </c>
      <c r="M1916">
        <v>53.908200000000001</v>
      </c>
      <c r="O1916">
        <v>53.331299999999999</v>
      </c>
      <c r="Q1916" s="2">
        <v>43258</v>
      </c>
      <c r="R1916" s="4">
        <v>50.68</v>
      </c>
      <c r="T1916" s="2">
        <v>43241</v>
      </c>
      <c r="U1916" s="4">
        <v>53.331299999999999</v>
      </c>
      <c r="V1916">
        <f t="shared" si="59"/>
        <v>53.510899999999999</v>
      </c>
    </row>
    <row r="1917" spans="1:22" x14ac:dyDescent="0.25">
      <c r="A1917" s="1">
        <v>42950</v>
      </c>
      <c r="B1917">
        <v>246.96</v>
      </c>
      <c r="C1917" s="1">
        <v>43034</v>
      </c>
      <c r="D1917" s="4">
        <f t="shared" si="58"/>
        <v>255.62</v>
      </c>
      <c r="E1917">
        <v>8.4115000000000002</v>
      </c>
      <c r="F1917">
        <v>16.145399999999999</v>
      </c>
      <c r="G1917">
        <v>19.541699999999999</v>
      </c>
      <c r="H1917">
        <v>23.659300000000002</v>
      </c>
      <c r="K1917">
        <v>55.084800000000001</v>
      </c>
      <c r="M1917">
        <v>54.656300000000002</v>
      </c>
      <c r="O1917">
        <v>53.985199999999999</v>
      </c>
      <c r="Q1917" s="2">
        <v>43259</v>
      </c>
      <c r="R1917" s="4">
        <v>50.248600000000003</v>
      </c>
      <c r="T1917" s="2">
        <v>43242</v>
      </c>
      <c r="U1917" s="4">
        <v>53.985199999999999</v>
      </c>
      <c r="V1917">
        <f t="shared" si="59"/>
        <v>53.887</v>
      </c>
    </row>
    <row r="1918" spans="1:22" x14ac:dyDescent="0.25">
      <c r="A1918" s="1">
        <v>42951</v>
      </c>
      <c r="B1918">
        <v>247.41</v>
      </c>
      <c r="C1918" s="1">
        <v>43035</v>
      </c>
      <c r="D1918" s="4">
        <f t="shared" si="58"/>
        <v>257.70999999999998</v>
      </c>
      <c r="E1918">
        <v>7.0663</v>
      </c>
      <c r="F1918">
        <v>14.9238</v>
      </c>
      <c r="G1918">
        <v>19.722200000000001</v>
      </c>
      <c r="H1918">
        <v>23.664999999999999</v>
      </c>
      <c r="K1918">
        <v>52.502400000000002</v>
      </c>
      <c r="M1918">
        <v>55.498199999999997</v>
      </c>
      <c r="O1918">
        <v>52.830800000000004</v>
      </c>
      <c r="Q1918" s="2">
        <v>43262</v>
      </c>
      <c r="R1918" s="4">
        <v>51.129100000000001</v>
      </c>
      <c r="T1918" s="2">
        <v>43243</v>
      </c>
      <c r="U1918" s="4">
        <v>52.830800000000004</v>
      </c>
      <c r="V1918">
        <f t="shared" si="59"/>
        <v>52.782400000000003</v>
      </c>
    </row>
    <row r="1919" spans="1:22" x14ac:dyDescent="0.25">
      <c r="A1919" s="1">
        <v>42954</v>
      </c>
      <c r="B1919">
        <v>247.87</v>
      </c>
      <c r="C1919" s="1">
        <v>43038</v>
      </c>
      <c r="D1919" s="4">
        <f t="shared" si="58"/>
        <v>256.75</v>
      </c>
      <c r="E1919">
        <v>7.8888999999999996</v>
      </c>
      <c r="F1919">
        <v>15.9984</v>
      </c>
      <c r="G1919">
        <v>19.5274</v>
      </c>
      <c r="H1919">
        <v>23.526800000000001</v>
      </c>
      <c r="K1919">
        <v>53.454099999999997</v>
      </c>
      <c r="M1919">
        <v>54.1751</v>
      </c>
      <c r="O1919">
        <v>53.122799999999998</v>
      </c>
      <c r="Q1919" s="2">
        <v>43263</v>
      </c>
      <c r="R1919" s="4">
        <v>50.447200000000002</v>
      </c>
      <c r="T1919" s="2">
        <v>43244</v>
      </c>
      <c r="U1919" s="4">
        <v>53.122799999999998</v>
      </c>
      <c r="V1919">
        <f t="shared" si="59"/>
        <v>52.982900000000001</v>
      </c>
    </row>
    <row r="1920" spans="1:22" x14ac:dyDescent="0.25">
      <c r="A1920" s="1">
        <v>42955</v>
      </c>
      <c r="B1920">
        <v>247.26</v>
      </c>
      <c r="C1920" s="1">
        <v>43039</v>
      </c>
      <c r="D1920" s="4">
        <f t="shared" si="58"/>
        <v>257.14999999999998</v>
      </c>
      <c r="E1920">
        <v>7.5054999999999996</v>
      </c>
      <c r="F1920">
        <v>15.7013</v>
      </c>
      <c r="G1920">
        <v>20.435500000000001</v>
      </c>
      <c r="H1920">
        <v>24.020399999999999</v>
      </c>
      <c r="K1920">
        <v>51.980499999999999</v>
      </c>
      <c r="M1920">
        <v>54.473500000000001</v>
      </c>
      <c r="O1920">
        <v>52.247399999999999</v>
      </c>
      <c r="Q1920" s="2">
        <v>43264</v>
      </c>
      <c r="R1920" s="4">
        <v>51.360399999999998</v>
      </c>
      <c r="T1920" s="2">
        <v>43245</v>
      </c>
      <c r="U1920" s="4">
        <v>52.247399999999999</v>
      </c>
      <c r="V1920">
        <f t="shared" si="59"/>
        <v>52.202599999999997</v>
      </c>
    </row>
    <row r="1921" spans="1:22" x14ac:dyDescent="0.25">
      <c r="A1921" s="1">
        <v>42956</v>
      </c>
      <c r="B1921">
        <v>247.25</v>
      </c>
      <c r="C1921" s="1">
        <v>43040</v>
      </c>
      <c r="D1921" s="4">
        <f t="shared" si="58"/>
        <v>257.49</v>
      </c>
      <c r="E1921">
        <v>7.4073000000000002</v>
      </c>
      <c r="F1921">
        <v>15.499000000000001</v>
      </c>
      <c r="G1921">
        <v>20.5505</v>
      </c>
      <c r="H1921">
        <v>24.239799999999999</v>
      </c>
      <c r="K1921">
        <v>52.229599999999998</v>
      </c>
      <c r="M1921">
        <v>53.538899999999998</v>
      </c>
      <c r="O1921">
        <v>52.192700000000002</v>
      </c>
      <c r="Q1921" s="2">
        <v>43265</v>
      </c>
      <c r="R1921" s="4">
        <v>51.808100000000003</v>
      </c>
      <c r="T1921" s="2">
        <v>43249</v>
      </c>
      <c r="U1921" s="4">
        <v>52.192700000000002</v>
      </c>
      <c r="V1921">
        <f t="shared" si="59"/>
        <v>51.959800000000001</v>
      </c>
    </row>
    <row r="1922" spans="1:22" x14ac:dyDescent="0.25">
      <c r="A1922" s="1">
        <v>42957</v>
      </c>
      <c r="B1922">
        <v>243.76</v>
      </c>
      <c r="C1922" s="1">
        <v>43041</v>
      </c>
      <c r="D1922" s="4">
        <f t="shared" si="58"/>
        <v>257.58999999999997</v>
      </c>
      <c r="E1922">
        <v>7.4733999999999998</v>
      </c>
      <c r="F1922">
        <v>15.0303</v>
      </c>
      <c r="G1922">
        <v>24.258800000000001</v>
      </c>
      <c r="H1922">
        <v>26.729800000000001</v>
      </c>
      <c r="K1922">
        <v>50.873899999999999</v>
      </c>
      <c r="M1922">
        <v>53.840499999999999</v>
      </c>
      <c r="O1922">
        <v>50.688600000000001</v>
      </c>
      <c r="Q1922" s="2">
        <v>43266</v>
      </c>
      <c r="R1922" s="4">
        <v>52.123600000000003</v>
      </c>
      <c r="T1922" s="2">
        <v>43250</v>
      </c>
      <c r="U1922" s="4">
        <v>50.688600000000001</v>
      </c>
      <c r="V1922">
        <f t="shared" si="59"/>
        <v>50.662100000000002</v>
      </c>
    </row>
    <row r="1923" spans="1:22" x14ac:dyDescent="0.25">
      <c r="A1923" s="1">
        <v>42958</v>
      </c>
      <c r="B1923">
        <v>244.12</v>
      </c>
      <c r="C1923" s="1">
        <v>43042</v>
      </c>
      <c r="D1923" s="4">
        <f t="shared" si="58"/>
        <v>258.45</v>
      </c>
      <c r="E1923">
        <v>6.1426999999999996</v>
      </c>
      <c r="F1923">
        <v>14.7509</v>
      </c>
      <c r="G1923">
        <v>24.0166</v>
      </c>
      <c r="H1923">
        <v>26.925000000000001</v>
      </c>
      <c r="K1923">
        <v>51.034199999999998</v>
      </c>
      <c r="M1923">
        <v>52.106299999999997</v>
      </c>
      <c r="O1923">
        <v>50.478999999999999</v>
      </c>
      <c r="Q1923" s="2">
        <v>43269</v>
      </c>
      <c r="R1923" s="4">
        <v>54.443600000000004</v>
      </c>
      <c r="T1923" s="2">
        <v>43251</v>
      </c>
      <c r="U1923" s="4">
        <v>50.478999999999999</v>
      </c>
      <c r="V1923">
        <f t="shared" si="59"/>
        <v>50.818800000000003</v>
      </c>
    </row>
    <row r="1924" spans="1:22" x14ac:dyDescent="0.25">
      <c r="A1924" s="1">
        <v>42961</v>
      </c>
      <c r="B1924">
        <v>246.54</v>
      </c>
      <c r="C1924" s="1">
        <v>43045</v>
      </c>
      <c r="D1924" s="4">
        <f t="shared" si="58"/>
        <v>258.85000000000002</v>
      </c>
      <c r="E1924">
        <v>6.3803999999999998</v>
      </c>
      <c r="F1924">
        <v>15.639699999999999</v>
      </c>
      <c r="G1924">
        <v>21.116700000000002</v>
      </c>
      <c r="H1924">
        <v>24.812899999999999</v>
      </c>
      <c r="K1924">
        <v>49.324399999999997</v>
      </c>
      <c r="M1924">
        <v>51.7089</v>
      </c>
      <c r="O1924">
        <v>49.502099999999999</v>
      </c>
      <c r="Q1924" s="2">
        <v>43270</v>
      </c>
      <c r="R1924" s="4">
        <v>55.660499999999999</v>
      </c>
      <c r="T1924" s="2">
        <v>43252</v>
      </c>
      <c r="U1924" s="4">
        <v>49.502099999999999</v>
      </c>
      <c r="V1924">
        <f t="shared" si="59"/>
        <v>50.127499999999998</v>
      </c>
    </row>
    <row r="1925" spans="1:22" x14ac:dyDescent="0.25">
      <c r="A1925" s="1">
        <v>42962</v>
      </c>
      <c r="B1925">
        <v>246.51</v>
      </c>
      <c r="C1925" s="1">
        <v>43046</v>
      </c>
      <c r="D1925" s="4">
        <f t="shared" si="58"/>
        <v>258.67</v>
      </c>
      <c r="E1925">
        <v>7.1169000000000002</v>
      </c>
      <c r="F1925">
        <v>17.227799999999998</v>
      </c>
      <c r="G1925">
        <v>20.7182</v>
      </c>
      <c r="H1925">
        <v>24.727</v>
      </c>
      <c r="K1925">
        <v>48.409199999999998</v>
      </c>
      <c r="M1925">
        <v>50.523800000000001</v>
      </c>
      <c r="O1925">
        <v>49.481000000000002</v>
      </c>
      <c r="Q1925" s="2">
        <v>43271</v>
      </c>
      <c r="R1925" s="4">
        <v>56.903500000000001</v>
      </c>
      <c r="T1925" s="2">
        <v>43255</v>
      </c>
      <c r="U1925" s="4">
        <v>49.481000000000002</v>
      </c>
      <c r="V1925">
        <f t="shared" si="59"/>
        <v>50.067799999999998</v>
      </c>
    </row>
    <row r="1926" spans="1:22" x14ac:dyDescent="0.25">
      <c r="A1926" s="1">
        <v>42963</v>
      </c>
      <c r="B1926">
        <v>246.94</v>
      </c>
      <c r="C1926" s="1">
        <v>43047</v>
      </c>
      <c r="D1926" s="4">
        <f t="shared" si="58"/>
        <v>259.11</v>
      </c>
      <c r="E1926">
        <v>6.6166999999999998</v>
      </c>
      <c r="F1926">
        <v>17.381</v>
      </c>
      <c r="G1926">
        <v>20.061800000000002</v>
      </c>
      <c r="H1926">
        <v>24.592500000000001</v>
      </c>
      <c r="K1926">
        <v>46.884099999999997</v>
      </c>
      <c r="M1926">
        <v>50.6355</v>
      </c>
      <c r="O1926">
        <v>49.600999999999999</v>
      </c>
      <c r="Q1926" s="2">
        <v>43272</v>
      </c>
      <c r="R1926" s="4">
        <v>57.942999999999998</v>
      </c>
      <c r="T1926" s="2">
        <v>43256</v>
      </c>
      <c r="U1926" s="4">
        <v>49.600999999999999</v>
      </c>
      <c r="V1926">
        <f t="shared" si="59"/>
        <v>50.139499999999998</v>
      </c>
    </row>
    <row r="1927" spans="1:22" x14ac:dyDescent="0.25">
      <c r="A1927" s="1">
        <v>42964</v>
      </c>
      <c r="B1927">
        <v>243.09</v>
      </c>
      <c r="C1927" s="1">
        <v>43048</v>
      </c>
      <c r="D1927" s="4">
        <f t="shared" si="58"/>
        <v>258.17</v>
      </c>
      <c r="E1927">
        <v>7.7739000000000003</v>
      </c>
      <c r="F1927">
        <v>19.2621</v>
      </c>
      <c r="G1927">
        <v>23.175599999999999</v>
      </c>
      <c r="H1927">
        <v>26.668199999999999</v>
      </c>
      <c r="K1927">
        <v>47.036200000000001</v>
      </c>
      <c r="M1927">
        <v>50.7806</v>
      </c>
      <c r="O1927">
        <v>49.335999999999999</v>
      </c>
      <c r="Q1927" s="2">
        <v>43273</v>
      </c>
      <c r="R1927" s="4">
        <v>58.020200000000003</v>
      </c>
      <c r="T1927" s="2">
        <v>43257</v>
      </c>
      <c r="U1927" s="4">
        <v>49.335999999999999</v>
      </c>
      <c r="V1927">
        <f t="shared" si="59"/>
        <v>49.884099999999997</v>
      </c>
    </row>
    <row r="1928" spans="1:22" x14ac:dyDescent="0.25">
      <c r="A1928" s="1">
        <v>42965</v>
      </c>
      <c r="B1928">
        <v>242.71</v>
      </c>
      <c r="C1928" s="1">
        <v>43049</v>
      </c>
      <c r="D1928" s="4">
        <f t="shared" si="58"/>
        <v>258.08999999999997</v>
      </c>
      <c r="E1928">
        <v>8.5599000000000007</v>
      </c>
      <c r="F1928">
        <v>20.524000000000001</v>
      </c>
      <c r="G1928">
        <v>21.823</v>
      </c>
      <c r="H1928">
        <v>25.7851</v>
      </c>
      <c r="K1928">
        <v>47.2395</v>
      </c>
      <c r="M1928">
        <v>50.842599999999997</v>
      </c>
      <c r="O1928">
        <v>50.229399999999998</v>
      </c>
      <c r="Q1928" s="2">
        <v>43276</v>
      </c>
      <c r="R1928" s="4">
        <v>58.077399999999997</v>
      </c>
      <c r="T1928" s="2">
        <v>43258</v>
      </c>
      <c r="U1928" s="4">
        <v>50.229399999999998</v>
      </c>
      <c r="V1928">
        <f t="shared" si="59"/>
        <v>50.68</v>
      </c>
    </row>
    <row r="1929" spans="1:22" x14ac:dyDescent="0.25">
      <c r="A1929" s="1">
        <v>42968</v>
      </c>
      <c r="B1929">
        <v>242.9</v>
      </c>
      <c r="C1929" s="1">
        <v>43052</v>
      </c>
      <c r="D1929" s="4">
        <f t="shared" ref="D1929:D1992" si="60">VLOOKUP(C1929,$A:$B,2,FALSE)</f>
        <v>258.33</v>
      </c>
      <c r="E1929">
        <v>8.4597999999999995</v>
      </c>
      <c r="F1929">
        <v>24.414000000000001</v>
      </c>
      <c r="G1929">
        <v>20.625299999999999</v>
      </c>
      <c r="H1929">
        <v>25.148599999999998</v>
      </c>
      <c r="K1929">
        <v>47.8476</v>
      </c>
      <c r="M1929">
        <v>51.670200000000001</v>
      </c>
      <c r="O1929">
        <v>49.563699999999997</v>
      </c>
      <c r="Q1929" s="2">
        <v>43277</v>
      </c>
      <c r="R1929" s="4">
        <v>57.438499999999998</v>
      </c>
      <c r="T1929" s="2">
        <v>43259</v>
      </c>
      <c r="U1929" s="4">
        <v>49.563699999999997</v>
      </c>
      <c r="V1929">
        <f t="shared" ref="V1929:V1992" si="61">VLOOKUP(T1929,Q:R,2,FALSE)</f>
        <v>50.248600000000003</v>
      </c>
    </row>
    <row r="1930" spans="1:22" x14ac:dyDescent="0.25">
      <c r="A1930" s="1">
        <v>42969</v>
      </c>
      <c r="B1930">
        <v>245.44</v>
      </c>
      <c r="C1930" s="1">
        <v>43053</v>
      </c>
      <c r="D1930" s="4">
        <f t="shared" si="60"/>
        <v>257.73</v>
      </c>
      <c r="E1930">
        <v>9.0579000000000001</v>
      </c>
      <c r="F1930">
        <v>25.209</v>
      </c>
      <c r="G1930">
        <v>19.538</v>
      </c>
      <c r="H1930">
        <v>24.096399999999999</v>
      </c>
      <c r="K1930">
        <v>48.244999999999997</v>
      </c>
      <c r="M1930">
        <v>50.865000000000002</v>
      </c>
      <c r="O1930">
        <v>51.526200000000003</v>
      </c>
      <c r="Q1930" s="2">
        <v>43278</v>
      </c>
      <c r="R1930" s="4">
        <v>58.277200000000001</v>
      </c>
      <c r="T1930" s="2">
        <v>43262</v>
      </c>
      <c r="U1930" s="4">
        <v>51.526200000000003</v>
      </c>
      <c r="V1930">
        <f t="shared" si="61"/>
        <v>51.129100000000001</v>
      </c>
    </row>
    <row r="1931" spans="1:22" x14ac:dyDescent="0.25">
      <c r="A1931" s="1">
        <v>42970</v>
      </c>
      <c r="B1931">
        <v>244.56</v>
      </c>
      <c r="C1931" s="1">
        <v>43054</v>
      </c>
      <c r="D1931" s="4">
        <f t="shared" si="60"/>
        <v>256.44</v>
      </c>
      <c r="E1931">
        <v>12.731999999999999</v>
      </c>
      <c r="F1931">
        <v>32.391800000000003</v>
      </c>
      <c r="G1931">
        <v>20.053100000000001</v>
      </c>
      <c r="H1931">
        <v>24.4512</v>
      </c>
      <c r="K1931">
        <v>46.5381</v>
      </c>
      <c r="M1931">
        <v>52.997999999999998</v>
      </c>
      <c r="O1931">
        <v>51.213700000000003</v>
      </c>
      <c r="Q1931" s="2">
        <v>43279</v>
      </c>
      <c r="R1931" s="4">
        <v>58.655200000000001</v>
      </c>
      <c r="T1931" s="2">
        <v>43263</v>
      </c>
      <c r="U1931" s="4">
        <v>51.213700000000003</v>
      </c>
      <c r="V1931">
        <f t="shared" si="61"/>
        <v>50.447200000000002</v>
      </c>
    </row>
    <row r="1932" spans="1:22" x14ac:dyDescent="0.25">
      <c r="A1932" s="1">
        <v>42971</v>
      </c>
      <c r="B1932">
        <v>243.99</v>
      </c>
      <c r="C1932" s="1">
        <v>43055</v>
      </c>
      <c r="D1932" s="4">
        <f t="shared" si="60"/>
        <v>258.62</v>
      </c>
      <c r="E1932">
        <v>7.7941000000000003</v>
      </c>
      <c r="F1932">
        <v>28.383299999999998</v>
      </c>
      <c r="G1932">
        <v>20.063300000000002</v>
      </c>
      <c r="H1932">
        <v>24.471399999999999</v>
      </c>
      <c r="K1932">
        <v>48.888199999999998</v>
      </c>
      <c r="M1932">
        <v>53.412599999999998</v>
      </c>
      <c r="O1932">
        <v>52.1877</v>
      </c>
      <c r="Q1932" s="2">
        <v>43280</v>
      </c>
      <c r="R1932" s="4">
        <v>58.769599999999997</v>
      </c>
      <c r="T1932" s="2">
        <v>43264</v>
      </c>
      <c r="U1932" s="4">
        <v>52.1877</v>
      </c>
      <c r="V1932">
        <f t="shared" si="61"/>
        <v>51.360399999999998</v>
      </c>
    </row>
    <row r="1933" spans="1:22" x14ac:dyDescent="0.25">
      <c r="A1933" s="1">
        <v>42972</v>
      </c>
      <c r="B1933">
        <v>244.56</v>
      </c>
      <c r="C1933" s="1">
        <v>43056</v>
      </c>
      <c r="D1933" s="4">
        <f t="shared" si="60"/>
        <v>257.86</v>
      </c>
      <c r="E1933">
        <v>5.4062000000000001</v>
      </c>
      <c r="F1933">
        <v>19.554099999999998</v>
      </c>
      <c r="G1933">
        <v>19.200900000000001</v>
      </c>
      <c r="H1933">
        <v>24.070799999999998</v>
      </c>
      <c r="K1933">
        <v>49.912799999999997</v>
      </c>
      <c r="M1933">
        <v>54.171500000000002</v>
      </c>
      <c r="O1933">
        <v>52.541200000000003</v>
      </c>
      <c r="Q1933" s="2">
        <v>43283</v>
      </c>
      <c r="R1933" s="4">
        <v>58.966799999999999</v>
      </c>
      <c r="T1933" s="2">
        <v>43265</v>
      </c>
      <c r="U1933" s="4">
        <v>52.541200000000003</v>
      </c>
      <c r="V1933">
        <f t="shared" si="61"/>
        <v>51.808100000000003</v>
      </c>
    </row>
    <row r="1934" spans="1:22" x14ac:dyDescent="0.25">
      <c r="A1934" s="1">
        <v>42975</v>
      </c>
      <c r="B1934">
        <v>244.57</v>
      </c>
      <c r="C1934" s="1">
        <v>43059</v>
      </c>
      <c r="D1934" s="4">
        <f t="shared" si="60"/>
        <v>258.3</v>
      </c>
      <c r="E1934">
        <v>7.4263000000000003</v>
      </c>
      <c r="F1934">
        <v>14.048299999999999</v>
      </c>
      <c r="G1934">
        <v>19.211600000000001</v>
      </c>
      <c r="H1934">
        <v>24.167999999999999</v>
      </c>
      <c r="K1934">
        <v>50.535400000000003</v>
      </c>
      <c r="M1934">
        <v>54.431199999999997</v>
      </c>
      <c r="O1934">
        <v>52.531999999999996</v>
      </c>
      <c r="Q1934" s="2">
        <v>43284</v>
      </c>
      <c r="R1934" s="4">
        <v>59.058399999999999</v>
      </c>
      <c r="T1934" s="2">
        <v>43266</v>
      </c>
      <c r="U1934" s="4">
        <v>52.531999999999996</v>
      </c>
      <c r="V1934">
        <f t="shared" si="61"/>
        <v>52.123600000000003</v>
      </c>
    </row>
    <row r="1935" spans="1:22" x14ac:dyDescent="0.25">
      <c r="A1935" s="1">
        <v>42976</v>
      </c>
      <c r="B1935">
        <v>244.85</v>
      </c>
      <c r="C1935" s="1">
        <v>43060</v>
      </c>
      <c r="D1935" s="4">
        <f t="shared" si="60"/>
        <v>259.99</v>
      </c>
      <c r="E1935">
        <v>6.2324000000000002</v>
      </c>
      <c r="F1935">
        <v>13.270899999999999</v>
      </c>
      <c r="G1935">
        <v>19.873899999999999</v>
      </c>
      <c r="H1935">
        <v>24.283300000000001</v>
      </c>
      <c r="K1935">
        <v>50.360900000000001</v>
      </c>
      <c r="M1935">
        <v>54.315899999999999</v>
      </c>
      <c r="O1935">
        <v>55.252000000000002</v>
      </c>
      <c r="Q1935" s="2">
        <v>43286</v>
      </c>
      <c r="R1935" s="4">
        <v>58.997199999999999</v>
      </c>
      <c r="T1935" s="2">
        <v>43269</v>
      </c>
      <c r="U1935" s="4">
        <v>55.252000000000002</v>
      </c>
      <c r="V1935">
        <f t="shared" si="61"/>
        <v>54.443600000000004</v>
      </c>
    </row>
    <row r="1936" spans="1:22" x14ac:dyDescent="0.25">
      <c r="A1936" s="1">
        <v>42977</v>
      </c>
      <c r="B1936">
        <v>246.01</v>
      </c>
      <c r="C1936" s="1">
        <v>43061</v>
      </c>
      <c r="D1936" s="4">
        <f t="shared" si="60"/>
        <v>259.76</v>
      </c>
      <c r="E1936">
        <v>6.7812000000000001</v>
      </c>
      <c r="F1936">
        <v>13.4099</v>
      </c>
      <c r="G1936">
        <v>19.6144</v>
      </c>
      <c r="H1936">
        <v>24.323699999999999</v>
      </c>
      <c r="K1936">
        <v>49.976300000000002</v>
      </c>
      <c r="M1936">
        <v>56.087600000000002</v>
      </c>
      <c r="O1936">
        <v>56.698300000000003</v>
      </c>
      <c r="Q1936" s="2">
        <v>43287</v>
      </c>
      <c r="R1936" s="4">
        <v>58.630600000000001</v>
      </c>
      <c r="T1936" s="2">
        <v>43270</v>
      </c>
      <c r="U1936" s="4">
        <v>56.698300000000003</v>
      </c>
      <c r="V1936">
        <f t="shared" si="61"/>
        <v>55.660499999999999</v>
      </c>
    </row>
    <row r="1937" spans="1:22" x14ac:dyDescent="0.25">
      <c r="A1937" s="1">
        <v>42978</v>
      </c>
      <c r="B1937">
        <v>247.49</v>
      </c>
      <c r="C1937" s="1">
        <v>43063</v>
      </c>
      <c r="D1937" s="4">
        <f t="shared" si="60"/>
        <v>260.36</v>
      </c>
      <c r="E1937">
        <v>6.7176999999999998</v>
      </c>
      <c r="F1937">
        <v>13.2226</v>
      </c>
      <c r="G1937">
        <v>18.784400000000002</v>
      </c>
      <c r="H1937">
        <v>23.931799999999999</v>
      </c>
      <c r="K1937">
        <v>58.592100000000002</v>
      </c>
      <c r="M1937">
        <v>57.660699999999999</v>
      </c>
      <c r="O1937">
        <v>58.1648</v>
      </c>
      <c r="Q1937" s="2">
        <v>43290</v>
      </c>
      <c r="R1937" s="4">
        <v>57.825899999999997</v>
      </c>
      <c r="T1937" s="2">
        <v>43271</v>
      </c>
      <c r="U1937" s="4">
        <v>58.1648</v>
      </c>
      <c r="V1937">
        <f t="shared" si="61"/>
        <v>56.903500000000001</v>
      </c>
    </row>
    <row r="1938" spans="1:22" x14ac:dyDescent="0.25">
      <c r="A1938" s="1">
        <v>42979</v>
      </c>
      <c r="B1938">
        <v>247.84</v>
      </c>
      <c r="C1938" s="1">
        <v>43066</v>
      </c>
      <c r="D1938" s="4">
        <f t="shared" si="60"/>
        <v>260.23</v>
      </c>
      <c r="E1938">
        <v>7.1853999999999996</v>
      </c>
      <c r="F1938">
        <v>14.055</v>
      </c>
      <c r="G1938">
        <v>18.7438</v>
      </c>
      <c r="H1938">
        <v>23.822900000000001</v>
      </c>
      <c r="K1938">
        <v>60.328099999999999</v>
      </c>
      <c r="M1938">
        <v>59.597700000000003</v>
      </c>
      <c r="O1938">
        <v>59.219499999999996</v>
      </c>
      <c r="Q1938" s="2">
        <v>43291</v>
      </c>
      <c r="R1938" s="4">
        <v>57.352400000000003</v>
      </c>
      <c r="T1938" s="2">
        <v>43272</v>
      </c>
      <c r="U1938" s="4">
        <v>59.219499999999996</v>
      </c>
      <c r="V1938">
        <f t="shared" si="61"/>
        <v>57.942999999999998</v>
      </c>
    </row>
    <row r="1939" spans="1:22" x14ac:dyDescent="0.25">
      <c r="A1939" s="1">
        <v>42983</v>
      </c>
      <c r="B1939">
        <v>246.06</v>
      </c>
      <c r="C1939" s="1">
        <v>43067</v>
      </c>
      <c r="D1939" s="4">
        <f t="shared" si="60"/>
        <v>262.87</v>
      </c>
      <c r="E1939">
        <v>7.6475</v>
      </c>
      <c r="F1939">
        <v>14.199400000000001</v>
      </c>
      <c r="G1939">
        <v>20.575500000000002</v>
      </c>
      <c r="H1939">
        <v>24.537199999999999</v>
      </c>
      <c r="K1939">
        <v>62.729399999999998</v>
      </c>
      <c r="M1939">
        <v>60.543900000000001</v>
      </c>
      <c r="O1939">
        <v>59.378999999999998</v>
      </c>
      <c r="Q1939" s="2">
        <v>43292</v>
      </c>
      <c r="R1939" s="4">
        <v>56.897799999999997</v>
      </c>
      <c r="T1939" s="2">
        <v>43273</v>
      </c>
      <c r="U1939" s="4">
        <v>59.378999999999998</v>
      </c>
      <c r="V1939">
        <f t="shared" si="61"/>
        <v>58.020200000000003</v>
      </c>
    </row>
    <row r="1940" spans="1:22" x14ac:dyDescent="0.25">
      <c r="A1940" s="1">
        <v>42984</v>
      </c>
      <c r="B1940">
        <v>246.9</v>
      </c>
      <c r="C1940" s="1">
        <v>43068</v>
      </c>
      <c r="D1940" s="4">
        <f t="shared" si="60"/>
        <v>262.70999999999998</v>
      </c>
      <c r="E1940">
        <v>8.3627000000000002</v>
      </c>
      <c r="F1940">
        <v>14.9808</v>
      </c>
      <c r="G1940">
        <v>20.5002</v>
      </c>
      <c r="H1940">
        <v>24.610800000000001</v>
      </c>
      <c r="K1940">
        <v>63.741599999999998</v>
      </c>
      <c r="M1940">
        <v>60.704300000000003</v>
      </c>
      <c r="O1940">
        <v>59.4011</v>
      </c>
      <c r="Q1940" s="2">
        <v>43293</v>
      </c>
      <c r="R1940" s="4">
        <v>55.942599999999999</v>
      </c>
      <c r="T1940" s="2">
        <v>43276</v>
      </c>
      <c r="U1940" s="4">
        <v>59.4011</v>
      </c>
      <c r="V1940">
        <f t="shared" si="61"/>
        <v>58.077399999999997</v>
      </c>
    </row>
    <row r="1941" spans="1:22" x14ac:dyDescent="0.25">
      <c r="A1941" s="1">
        <v>42985</v>
      </c>
      <c r="B1941">
        <v>246.87</v>
      </c>
      <c r="C1941" s="1">
        <v>43069</v>
      </c>
      <c r="D1941" s="4">
        <f t="shared" si="60"/>
        <v>265.01</v>
      </c>
      <c r="E1941">
        <v>11.1</v>
      </c>
      <c r="F1941">
        <v>15.642099999999999</v>
      </c>
      <c r="G1941">
        <v>20.505099999999999</v>
      </c>
      <c r="H1941">
        <v>24.5198</v>
      </c>
      <c r="K1941">
        <v>63.673499999999997</v>
      </c>
      <c r="M1941">
        <v>60.692300000000003</v>
      </c>
      <c r="O1941">
        <v>58.6646</v>
      </c>
      <c r="Q1941" s="2">
        <v>43294</v>
      </c>
      <c r="R1941" s="4">
        <v>55.2044</v>
      </c>
      <c r="T1941" s="2">
        <v>43277</v>
      </c>
      <c r="U1941" s="4">
        <v>58.6646</v>
      </c>
      <c r="V1941">
        <f t="shared" si="61"/>
        <v>57.438499999999998</v>
      </c>
    </row>
    <row r="1942" spans="1:22" x14ac:dyDescent="0.25">
      <c r="A1942" s="1">
        <v>42986</v>
      </c>
      <c r="B1942">
        <v>246.58</v>
      </c>
      <c r="C1942" s="1">
        <v>43070</v>
      </c>
      <c r="D1942" s="4">
        <f t="shared" si="60"/>
        <v>264.45999999999998</v>
      </c>
      <c r="E1942">
        <v>9.7197999999999993</v>
      </c>
      <c r="F1942">
        <v>16.610299999999999</v>
      </c>
      <c r="G1942">
        <v>21.079499999999999</v>
      </c>
      <c r="H1942">
        <v>24.780799999999999</v>
      </c>
      <c r="K1942">
        <v>63.995199999999997</v>
      </c>
      <c r="M1942">
        <v>59.814300000000003</v>
      </c>
      <c r="O1942">
        <v>59.520800000000001</v>
      </c>
      <c r="Q1942" s="2">
        <v>43297</v>
      </c>
      <c r="R1942" s="4">
        <v>56.892600000000002</v>
      </c>
      <c r="T1942" s="2">
        <v>43278</v>
      </c>
      <c r="U1942" s="4">
        <v>59.520800000000001</v>
      </c>
      <c r="V1942">
        <f t="shared" si="61"/>
        <v>58.277200000000001</v>
      </c>
    </row>
    <row r="1943" spans="1:22" x14ac:dyDescent="0.25">
      <c r="A1943" s="1">
        <v>42989</v>
      </c>
      <c r="B1943">
        <v>249.21</v>
      </c>
      <c r="C1943" s="1">
        <v>43073</v>
      </c>
      <c r="D1943" s="4">
        <f t="shared" si="60"/>
        <v>264.14</v>
      </c>
      <c r="E1943">
        <v>9.7512000000000008</v>
      </c>
      <c r="F1943">
        <v>18.145800000000001</v>
      </c>
      <c r="G1943">
        <v>19.901800000000001</v>
      </c>
      <c r="H1943">
        <v>24.2378</v>
      </c>
      <c r="K1943">
        <v>63.005200000000002</v>
      </c>
      <c r="M1943">
        <v>60.69</v>
      </c>
      <c r="O1943">
        <v>60.057499999999997</v>
      </c>
      <c r="Q1943" s="2">
        <v>43298</v>
      </c>
      <c r="R1943" s="4">
        <v>55.648200000000003</v>
      </c>
      <c r="T1943" s="2">
        <v>43279</v>
      </c>
      <c r="U1943" s="4">
        <v>60.057499999999997</v>
      </c>
      <c r="V1943">
        <f t="shared" si="61"/>
        <v>58.655200000000001</v>
      </c>
    </row>
    <row r="1944" spans="1:22" x14ac:dyDescent="0.25">
      <c r="A1944" s="1">
        <v>42990</v>
      </c>
      <c r="B1944">
        <v>250.05</v>
      </c>
      <c r="C1944" s="1">
        <v>43074</v>
      </c>
      <c r="D1944" s="4">
        <f t="shared" si="60"/>
        <v>263.19</v>
      </c>
      <c r="E1944">
        <v>8.9984000000000002</v>
      </c>
      <c r="F1944">
        <v>18.139099999999999</v>
      </c>
      <c r="G1944">
        <v>20.1386</v>
      </c>
      <c r="H1944">
        <v>24.030200000000001</v>
      </c>
      <c r="K1944">
        <v>63.770099999999999</v>
      </c>
      <c r="M1944">
        <v>61.337899999999998</v>
      </c>
      <c r="O1944">
        <v>60.195300000000003</v>
      </c>
      <c r="Q1944" s="2">
        <v>43299</v>
      </c>
      <c r="R1944" s="4">
        <v>55.282600000000002</v>
      </c>
      <c r="T1944" s="2">
        <v>43280</v>
      </c>
      <c r="U1944" s="4">
        <v>60.195300000000003</v>
      </c>
      <c r="V1944">
        <f t="shared" si="61"/>
        <v>58.769599999999997</v>
      </c>
    </row>
    <row r="1945" spans="1:22" x14ac:dyDescent="0.25">
      <c r="A1945" s="1">
        <v>42991</v>
      </c>
      <c r="B1945">
        <v>250.17</v>
      </c>
      <c r="C1945" s="1">
        <v>43075</v>
      </c>
      <c r="D1945" s="4">
        <f t="shared" si="60"/>
        <v>263.24</v>
      </c>
      <c r="E1945">
        <v>8.8376000000000001</v>
      </c>
      <c r="F1945">
        <v>18.5029</v>
      </c>
      <c r="G1945">
        <v>19.999500000000001</v>
      </c>
      <c r="H1945">
        <v>23.6798</v>
      </c>
      <c r="K1945">
        <v>64.783000000000001</v>
      </c>
      <c r="M1945">
        <v>61.454599999999999</v>
      </c>
      <c r="O1945">
        <v>60.134099999999997</v>
      </c>
      <c r="Q1945" s="2">
        <v>43300</v>
      </c>
      <c r="R1945" s="4">
        <v>55.578800000000001</v>
      </c>
      <c r="T1945" s="2">
        <v>43283</v>
      </c>
      <c r="U1945" s="4">
        <v>60.134099999999997</v>
      </c>
      <c r="V1945">
        <f t="shared" si="61"/>
        <v>58.966799999999999</v>
      </c>
    </row>
    <row r="1946" spans="1:22" x14ac:dyDescent="0.25">
      <c r="A1946" s="1">
        <v>42992</v>
      </c>
      <c r="B1946">
        <v>250.09</v>
      </c>
      <c r="C1946" s="1">
        <v>43076</v>
      </c>
      <c r="D1946" s="4">
        <f t="shared" si="60"/>
        <v>264.07</v>
      </c>
      <c r="E1946">
        <v>8.6387999999999998</v>
      </c>
      <c r="F1946">
        <v>17.436</v>
      </c>
      <c r="G1946">
        <v>19.957999999999998</v>
      </c>
      <c r="H1946">
        <v>23.560199999999998</v>
      </c>
      <c r="K1946">
        <v>65.223399999999998</v>
      </c>
      <c r="M1946">
        <v>61.070599999999999</v>
      </c>
      <c r="O1946">
        <v>60.330100000000002</v>
      </c>
      <c r="Q1946" s="2">
        <v>43301</v>
      </c>
      <c r="R1946" s="4">
        <v>56.694299999999998</v>
      </c>
      <c r="T1946" s="2">
        <v>43284</v>
      </c>
      <c r="U1946" s="4">
        <v>60.330100000000002</v>
      </c>
      <c r="V1946">
        <f t="shared" si="61"/>
        <v>59.058399999999999</v>
      </c>
    </row>
    <row r="1947" spans="1:22" x14ac:dyDescent="0.25">
      <c r="A1947" s="1">
        <v>42993</v>
      </c>
      <c r="B1947">
        <v>249.19</v>
      </c>
      <c r="C1947" s="1">
        <v>43077</v>
      </c>
      <c r="D1947" s="4">
        <f t="shared" si="60"/>
        <v>265.51</v>
      </c>
      <c r="E1947">
        <v>8.9689999999999994</v>
      </c>
      <c r="F1947">
        <v>17.063700000000001</v>
      </c>
      <c r="G1947">
        <v>20.457999999999998</v>
      </c>
      <c r="H1947">
        <v>23.748699999999999</v>
      </c>
      <c r="K1947">
        <v>64.501900000000006</v>
      </c>
      <c r="M1947">
        <v>61.592100000000002</v>
      </c>
      <c r="O1947">
        <v>60.45</v>
      </c>
      <c r="Q1947" s="2">
        <v>43304</v>
      </c>
      <c r="R1947" s="4">
        <v>58.311500000000002</v>
      </c>
      <c r="T1947" s="2">
        <v>43286</v>
      </c>
      <c r="U1947" s="4">
        <v>60.45</v>
      </c>
      <c r="V1947">
        <f t="shared" si="61"/>
        <v>58.997199999999999</v>
      </c>
    </row>
    <row r="1948" spans="1:22" x14ac:dyDescent="0.25">
      <c r="A1948" s="1">
        <v>42996</v>
      </c>
      <c r="B1948">
        <v>249.72</v>
      </c>
      <c r="C1948" s="1">
        <v>43080</v>
      </c>
      <c r="D1948" s="4">
        <f t="shared" si="60"/>
        <v>266.31</v>
      </c>
      <c r="E1948">
        <v>7.9508000000000001</v>
      </c>
      <c r="F1948">
        <v>20.3339</v>
      </c>
      <c r="G1948">
        <v>20.187899999999999</v>
      </c>
      <c r="H1948">
        <v>23.341699999999999</v>
      </c>
      <c r="K1948">
        <v>65.671000000000006</v>
      </c>
      <c r="M1948">
        <v>61.867899999999999</v>
      </c>
      <c r="O1948">
        <v>59.715000000000003</v>
      </c>
      <c r="Q1948" s="2">
        <v>43305</v>
      </c>
      <c r="R1948" s="4">
        <v>59.835099999999997</v>
      </c>
      <c r="T1948" s="2">
        <v>43287</v>
      </c>
      <c r="U1948" s="4">
        <v>59.715000000000003</v>
      </c>
      <c r="V1948">
        <f t="shared" si="61"/>
        <v>58.630600000000001</v>
      </c>
    </row>
    <row r="1949" spans="1:22" x14ac:dyDescent="0.25">
      <c r="A1949" s="1">
        <v>42997</v>
      </c>
      <c r="B1949">
        <v>249.97</v>
      </c>
      <c r="C1949" s="1">
        <v>43081</v>
      </c>
      <c r="D1949" s="4">
        <f t="shared" si="60"/>
        <v>266.77999999999997</v>
      </c>
      <c r="E1949">
        <v>8.8747000000000007</v>
      </c>
      <c r="F1949">
        <v>23.461200000000002</v>
      </c>
      <c r="G1949">
        <v>20.280999999999999</v>
      </c>
      <c r="H1949">
        <v>23.309000000000001</v>
      </c>
      <c r="K1949">
        <v>66.510900000000007</v>
      </c>
      <c r="M1949">
        <v>60.962600000000002</v>
      </c>
      <c r="O1949">
        <v>58.732700000000001</v>
      </c>
      <c r="Q1949" s="2">
        <v>43306</v>
      </c>
      <c r="R1949" s="4">
        <v>58.585599999999999</v>
      </c>
      <c r="T1949" s="2">
        <v>43290</v>
      </c>
      <c r="U1949" s="4">
        <v>58.732700000000001</v>
      </c>
      <c r="V1949">
        <f t="shared" si="61"/>
        <v>57.825899999999997</v>
      </c>
    </row>
    <row r="1950" spans="1:22" x14ac:dyDescent="0.25">
      <c r="A1950" s="1">
        <v>42998</v>
      </c>
      <c r="B1950">
        <v>250.06</v>
      </c>
      <c r="C1950" s="1">
        <v>43082</v>
      </c>
      <c r="D1950" s="4">
        <f t="shared" si="60"/>
        <v>266.75</v>
      </c>
      <c r="E1950">
        <v>8.8125</v>
      </c>
      <c r="F1950">
        <v>26.755400000000002</v>
      </c>
      <c r="G1950">
        <v>19.837399999999999</v>
      </c>
      <c r="H1950">
        <v>23.285799999999998</v>
      </c>
      <c r="K1950">
        <v>64.9709</v>
      </c>
      <c r="M1950">
        <v>59.884999999999998</v>
      </c>
      <c r="O1950">
        <v>57.961300000000001</v>
      </c>
      <c r="Q1950" s="2">
        <v>43307</v>
      </c>
      <c r="R1950" s="4">
        <v>60.322600000000001</v>
      </c>
      <c r="T1950" s="2">
        <v>43291</v>
      </c>
      <c r="U1950" s="4">
        <v>57.961300000000001</v>
      </c>
      <c r="V1950">
        <f t="shared" si="61"/>
        <v>57.352400000000003</v>
      </c>
    </row>
    <row r="1951" spans="1:22" x14ac:dyDescent="0.25">
      <c r="A1951" s="1">
        <v>42999</v>
      </c>
      <c r="B1951">
        <v>249.39</v>
      </c>
      <c r="C1951" s="1">
        <v>43083</v>
      </c>
      <c r="D1951" s="4">
        <f t="shared" si="60"/>
        <v>265.66000000000003</v>
      </c>
      <c r="E1951">
        <v>15.508100000000001</v>
      </c>
      <c r="F1951">
        <v>33.3033</v>
      </c>
      <c r="G1951">
        <v>19.555499999999999</v>
      </c>
      <c r="H1951">
        <v>23.315899999999999</v>
      </c>
      <c r="K1951">
        <v>64.5334</v>
      </c>
      <c r="M1951">
        <v>58.909399999999998</v>
      </c>
      <c r="O1951">
        <v>57.418799999999997</v>
      </c>
      <c r="Q1951" s="2">
        <v>43308</v>
      </c>
      <c r="R1951" s="4">
        <v>61.013199999999998</v>
      </c>
      <c r="T1951" s="2">
        <v>43292</v>
      </c>
      <c r="U1951" s="4">
        <v>57.418799999999997</v>
      </c>
      <c r="V1951">
        <f t="shared" si="61"/>
        <v>56.897799999999997</v>
      </c>
    </row>
    <row r="1952" spans="1:22" x14ac:dyDescent="0.25">
      <c r="A1952" s="1">
        <v>43000</v>
      </c>
      <c r="B1952">
        <v>249.44</v>
      </c>
      <c r="C1952" s="1">
        <v>43084</v>
      </c>
      <c r="D1952" s="4">
        <f t="shared" si="60"/>
        <v>266.51</v>
      </c>
      <c r="E1952">
        <v>4.7203999999999997</v>
      </c>
      <c r="F1952">
        <v>19.476299999999998</v>
      </c>
      <c r="G1952">
        <v>19.396999999999998</v>
      </c>
      <c r="H1952">
        <v>23.340599999999998</v>
      </c>
      <c r="K1952">
        <v>63.277200000000001</v>
      </c>
      <c r="M1952">
        <v>58.517800000000001</v>
      </c>
      <c r="O1952">
        <v>56.27</v>
      </c>
      <c r="Q1952" s="2">
        <v>43311</v>
      </c>
      <c r="R1952" s="4">
        <v>62.7712</v>
      </c>
      <c r="T1952" s="2">
        <v>43293</v>
      </c>
      <c r="U1952" s="4">
        <v>56.27</v>
      </c>
      <c r="V1952">
        <f t="shared" si="61"/>
        <v>55.942599999999999</v>
      </c>
    </row>
    <row r="1953" spans="1:22" x14ac:dyDescent="0.25">
      <c r="A1953" s="1">
        <v>43003</v>
      </c>
      <c r="B1953">
        <v>248.93</v>
      </c>
      <c r="C1953" s="1">
        <v>43087</v>
      </c>
      <c r="D1953" s="4">
        <f t="shared" si="60"/>
        <v>268.2</v>
      </c>
      <c r="E1953">
        <v>7.2944000000000004</v>
      </c>
      <c r="F1953">
        <v>12.9938</v>
      </c>
      <c r="G1953">
        <v>19.276900000000001</v>
      </c>
      <c r="H1953">
        <v>23.444700000000001</v>
      </c>
      <c r="K1953">
        <v>62.950400000000002</v>
      </c>
      <c r="M1953">
        <v>57.273400000000002</v>
      </c>
      <c r="O1953">
        <v>55.438299999999998</v>
      </c>
      <c r="Q1953" s="2">
        <v>43312</v>
      </c>
      <c r="R1953" s="4">
        <v>61.781199999999998</v>
      </c>
      <c r="T1953" s="2">
        <v>43294</v>
      </c>
      <c r="U1953" s="4">
        <v>55.438299999999998</v>
      </c>
      <c r="V1953">
        <f t="shared" si="61"/>
        <v>55.2044</v>
      </c>
    </row>
    <row r="1954" spans="1:22" x14ac:dyDescent="0.25">
      <c r="A1954" s="1">
        <v>43004</v>
      </c>
      <c r="B1954">
        <v>249.08</v>
      </c>
      <c r="C1954" s="1">
        <v>43088</v>
      </c>
      <c r="D1954" s="4">
        <f t="shared" si="60"/>
        <v>267.17</v>
      </c>
      <c r="E1954">
        <v>7.7630999999999997</v>
      </c>
      <c r="F1954">
        <v>13.4879</v>
      </c>
      <c r="G1954">
        <v>19.3887</v>
      </c>
      <c r="H1954">
        <v>23.3506</v>
      </c>
      <c r="K1954">
        <v>61.4452</v>
      </c>
      <c r="M1954">
        <v>56.317799999999998</v>
      </c>
      <c r="O1954">
        <v>57.677900000000001</v>
      </c>
      <c r="Q1954" s="2">
        <v>43313</v>
      </c>
      <c r="R1954" s="4">
        <v>60.8127</v>
      </c>
      <c r="T1954" s="2">
        <v>43297</v>
      </c>
      <c r="U1954" s="4">
        <v>57.677900000000001</v>
      </c>
      <c r="V1954">
        <f t="shared" si="61"/>
        <v>56.892600000000002</v>
      </c>
    </row>
    <row r="1955" spans="1:22" x14ac:dyDescent="0.25">
      <c r="A1955" s="1">
        <v>43005</v>
      </c>
      <c r="B1955">
        <v>250.05</v>
      </c>
      <c r="C1955" s="1">
        <v>43089</v>
      </c>
      <c r="D1955" s="4">
        <f t="shared" si="60"/>
        <v>267.02999999999997</v>
      </c>
      <c r="E1955">
        <v>7.298</v>
      </c>
      <c r="F1955">
        <v>13.306800000000001</v>
      </c>
      <c r="G1955">
        <v>19.154299999999999</v>
      </c>
      <c r="H1955">
        <v>23.283200000000001</v>
      </c>
      <c r="K1955">
        <v>60.607399999999998</v>
      </c>
      <c r="M1955">
        <v>58.951799999999999</v>
      </c>
      <c r="O1955">
        <v>56.059699999999999</v>
      </c>
      <c r="Q1955" s="2">
        <v>43314</v>
      </c>
      <c r="R1955" s="4">
        <v>55.194899999999997</v>
      </c>
      <c r="T1955" s="2">
        <v>43298</v>
      </c>
      <c r="U1955" s="4">
        <v>56.059699999999999</v>
      </c>
      <c r="V1955">
        <f t="shared" si="61"/>
        <v>55.648200000000003</v>
      </c>
    </row>
    <row r="1956" spans="1:22" x14ac:dyDescent="0.25">
      <c r="A1956" s="1">
        <v>43006</v>
      </c>
      <c r="B1956">
        <v>250.35</v>
      </c>
      <c r="C1956" s="1">
        <v>43090</v>
      </c>
      <c r="D1956" s="4">
        <f t="shared" si="60"/>
        <v>267.58</v>
      </c>
      <c r="E1956">
        <v>7.1276000000000002</v>
      </c>
      <c r="F1956">
        <v>13.3032</v>
      </c>
      <c r="G1956">
        <v>19.025600000000001</v>
      </c>
      <c r="H1956">
        <v>23.075299999999999</v>
      </c>
      <c r="K1956">
        <v>64.708699999999993</v>
      </c>
      <c r="M1956">
        <v>57.067999999999998</v>
      </c>
      <c r="O1956">
        <v>55.954000000000001</v>
      </c>
      <c r="Q1956" s="2">
        <v>43315</v>
      </c>
      <c r="R1956" s="4">
        <v>54.006999999999998</v>
      </c>
      <c r="T1956" s="2">
        <v>43299</v>
      </c>
      <c r="U1956" s="4">
        <v>55.954000000000001</v>
      </c>
      <c r="V1956">
        <f t="shared" si="61"/>
        <v>55.282600000000002</v>
      </c>
    </row>
    <row r="1957" spans="1:22" x14ac:dyDescent="0.25">
      <c r="A1957" s="1">
        <v>43007</v>
      </c>
      <c r="B1957">
        <v>251.23</v>
      </c>
      <c r="C1957" s="1">
        <v>43091</v>
      </c>
      <c r="D1957" s="4">
        <f t="shared" si="60"/>
        <v>267.51</v>
      </c>
      <c r="E1957">
        <v>7.4561000000000002</v>
      </c>
      <c r="F1957">
        <v>13.7446</v>
      </c>
      <c r="G1957">
        <v>19.0703</v>
      </c>
      <c r="H1957">
        <v>22.837700000000002</v>
      </c>
      <c r="K1957">
        <v>62.756799999999998</v>
      </c>
      <c r="M1957">
        <v>56.967399999999998</v>
      </c>
      <c r="O1957">
        <v>56.314700000000002</v>
      </c>
      <c r="Q1957" s="2">
        <v>43318</v>
      </c>
      <c r="R1957" s="4">
        <v>54.181600000000003</v>
      </c>
      <c r="T1957" s="2">
        <v>43300</v>
      </c>
      <c r="U1957" s="4">
        <v>56.314700000000002</v>
      </c>
      <c r="V1957">
        <f t="shared" si="61"/>
        <v>55.578800000000001</v>
      </c>
    </row>
    <row r="1958" spans="1:22" x14ac:dyDescent="0.25">
      <c r="A1958" s="1">
        <v>43010</v>
      </c>
      <c r="B1958">
        <v>252.32</v>
      </c>
      <c r="C1958" s="1">
        <v>43095</v>
      </c>
      <c r="D1958" s="4">
        <f t="shared" si="60"/>
        <v>267.19</v>
      </c>
      <c r="E1958">
        <v>7.7774999999999999</v>
      </c>
      <c r="F1958">
        <v>14.3589</v>
      </c>
      <c r="G1958">
        <v>18.880099999999999</v>
      </c>
      <c r="H1958">
        <v>22.773800000000001</v>
      </c>
      <c r="K1958">
        <v>62.5732</v>
      </c>
      <c r="M1958">
        <v>57.371600000000001</v>
      </c>
      <c r="O1958">
        <v>57.665999999999997</v>
      </c>
      <c r="Q1958" s="2">
        <v>43319</v>
      </c>
      <c r="R1958" s="4">
        <v>47.413699999999999</v>
      </c>
      <c r="T1958" s="2">
        <v>43301</v>
      </c>
      <c r="U1958" s="4">
        <v>57.665999999999997</v>
      </c>
      <c r="V1958">
        <f t="shared" si="61"/>
        <v>56.694299999999998</v>
      </c>
    </row>
    <row r="1959" spans="1:22" x14ac:dyDescent="0.25">
      <c r="A1959" s="1">
        <v>43011</v>
      </c>
      <c r="B1959">
        <v>252.86</v>
      </c>
      <c r="C1959" s="1">
        <v>43096</v>
      </c>
      <c r="D1959" s="4">
        <f t="shared" si="60"/>
        <v>267.32</v>
      </c>
      <c r="E1959">
        <v>8.0493000000000006</v>
      </c>
      <c r="F1959">
        <v>14.8668</v>
      </c>
      <c r="G1959">
        <v>18.942</v>
      </c>
      <c r="H1959">
        <v>22.761600000000001</v>
      </c>
      <c r="K1959">
        <v>63.439</v>
      </c>
      <c r="M1959">
        <v>58.895400000000002</v>
      </c>
      <c r="O1959">
        <v>58.8399</v>
      </c>
      <c r="Q1959" s="2">
        <v>43320</v>
      </c>
      <c r="R1959" s="4">
        <v>50.715600000000002</v>
      </c>
      <c r="T1959" s="2">
        <v>43304</v>
      </c>
      <c r="U1959" s="4">
        <v>58.8399</v>
      </c>
      <c r="V1959">
        <f t="shared" si="61"/>
        <v>58.311500000000002</v>
      </c>
    </row>
    <row r="1960" spans="1:22" x14ac:dyDescent="0.25">
      <c r="A1960" s="1">
        <v>43012</v>
      </c>
      <c r="B1960">
        <v>253.16</v>
      </c>
      <c r="C1960" s="1">
        <v>43097</v>
      </c>
      <c r="D1960" s="4">
        <f t="shared" si="60"/>
        <v>267.87</v>
      </c>
      <c r="E1960">
        <v>7.0404</v>
      </c>
      <c r="F1960">
        <v>14.757</v>
      </c>
      <c r="G1960">
        <v>19.151</v>
      </c>
      <c r="H1960">
        <v>23.124500000000001</v>
      </c>
      <c r="K1960">
        <v>65.5458</v>
      </c>
      <c r="M1960">
        <v>60.252200000000002</v>
      </c>
      <c r="O1960">
        <v>60.401200000000003</v>
      </c>
      <c r="Q1960" s="2">
        <v>43321</v>
      </c>
      <c r="R1960" s="4">
        <v>59.123399999999997</v>
      </c>
      <c r="T1960" s="2">
        <v>43305</v>
      </c>
      <c r="U1960" s="4">
        <v>60.401200000000003</v>
      </c>
      <c r="V1960">
        <f t="shared" si="61"/>
        <v>59.835099999999997</v>
      </c>
    </row>
    <row r="1961" spans="1:22" x14ac:dyDescent="0.25">
      <c r="A1961" s="1">
        <v>43013</v>
      </c>
      <c r="B1961">
        <v>254.66</v>
      </c>
      <c r="C1961" s="1">
        <v>43098</v>
      </c>
      <c r="D1961" s="4">
        <f t="shared" si="60"/>
        <v>266.86</v>
      </c>
      <c r="E1961">
        <v>7.3231000000000002</v>
      </c>
      <c r="F1961">
        <v>15.664099999999999</v>
      </c>
      <c r="G1961">
        <v>18.706800000000001</v>
      </c>
      <c r="H1961">
        <v>23.010999999999999</v>
      </c>
      <c r="K1961">
        <v>61.841900000000003</v>
      </c>
      <c r="M1961">
        <v>61.858199999999997</v>
      </c>
      <c r="O1961">
        <v>59.041600000000003</v>
      </c>
      <c r="Q1961" s="2">
        <v>43322</v>
      </c>
      <c r="R1961" s="4">
        <v>57.671999999999997</v>
      </c>
      <c r="T1961" s="2">
        <v>43306</v>
      </c>
      <c r="U1961" s="4">
        <v>59.041600000000003</v>
      </c>
      <c r="V1961">
        <f t="shared" si="61"/>
        <v>58.585599999999999</v>
      </c>
    </row>
    <row r="1962" spans="1:22" x14ac:dyDescent="0.25">
      <c r="A1962" s="1">
        <v>43014</v>
      </c>
      <c r="B1962">
        <v>254.37</v>
      </c>
      <c r="C1962" s="1">
        <v>43102</v>
      </c>
      <c r="D1962" s="4">
        <f t="shared" si="60"/>
        <v>268.77</v>
      </c>
      <c r="E1962">
        <v>6.8442999999999996</v>
      </c>
      <c r="F1962">
        <v>15.1396</v>
      </c>
      <c r="G1962">
        <v>19.254799999999999</v>
      </c>
      <c r="H1962">
        <v>23.300699999999999</v>
      </c>
      <c r="K1962">
        <v>63.384799999999998</v>
      </c>
      <c r="M1962">
        <v>59.825400000000002</v>
      </c>
      <c r="O1962">
        <v>61.048999999999999</v>
      </c>
      <c r="Q1962" s="2">
        <v>43325</v>
      </c>
      <c r="R1962" s="4">
        <v>57.275500000000001</v>
      </c>
      <c r="T1962" s="2">
        <v>43307</v>
      </c>
      <c r="U1962" s="4">
        <v>61.048999999999999</v>
      </c>
      <c r="V1962">
        <f t="shared" si="61"/>
        <v>60.322600000000001</v>
      </c>
    </row>
    <row r="1963" spans="1:22" x14ac:dyDescent="0.25">
      <c r="A1963" s="1">
        <v>43017</v>
      </c>
      <c r="B1963">
        <v>253.95</v>
      </c>
      <c r="C1963" s="1">
        <v>43103</v>
      </c>
      <c r="D1963" s="4">
        <f t="shared" si="60"/>
        <v>270.47000000000003</v>
      </c>
      <c r="E1963">
        <v>6.6496000000000004</v>
      </c>
      <c r="F1963">
        <v>14.349500000000001</v>
      </c>
      <c r="G1963">
        <v>19.772500000000001</v>
      </c>
      <c r="H1963">
        <v>23.567</v>
      </c>
      <c r="K1963">
        <v>60.777000000000001</v>
      </c>
      <c r="M1963">
        <v>62.464799999999997</v>
      </c>
      <c r="O1963">
        <v>61.672800000000002</v>
      </c>
      <c r="Q1963" s="2">
        <v>43326</v>
      </c>
      <c r="R1963" s="4">
        <v>57.5533</v>
      </c>
      <c r="T1963" s="2">
        <v>43308</v>
      </c>
      <c r="U1963" s="4">
        <v>61.672800000000002</v>
      </c>
      <c r="V1963">
        <f t="shared" si="61"/>
        <v>61.013199999999998</v>
      </c>
    </row>
    <row r="1964" spans="1:22" x14ac:dyDescent="0.25">
      <c r="A1964" s="1">
        <v>43018</v>
      </c>
      <c r="B1964">
        <v>254.62</v>
      </c>
      <c r="C1964" s="1">
        <v>43104</v>
      </c>
      <c r="D1964" s="4">
        <f t="shared" si="60"/>
        <v>271.61</v>
      </c>
      <c r="E1964">
        <v>6.6407999999999996</v>
      </c>
      <c r="F1964">
        <v>14.3835</v>
      </c>
      <c r="G1964">
        <v>19.937000000000001</v>
      </c>
      <c r="H1964">
        <v>23.3642</v>
      </c>
      <c r="K1964">
        <v>63.841200000000001</v>
      </c>
      <c r="M1964">
        <v>63.531100000000002</v>
      </c>
      <c r="O1964">
        <v>63.6083</v>
      </c>
      <c r="Q1964" s="2">
        <v>43327</v>
      </c>
      <c r="R1964" s="4">
        <v>58.447299999999998</v>
      </c>
      <c r="T1964" s="2">
        <v>43311</v>
      </c>
      <c r="U1964" s="4">
        <v>63.6083</v>
      </c>
      <c r="V1964">
        <f t="shared" si="61"/>
        <v>62.7712</v>
      </c>
    </row>
    <row r="1965" spans="1:22" x14ac:dyDescent="0.25">
      <c r="A1965" s="1">
        <v>43019</v>
      </c>
      <c r="B1965">
        <v>255.02</v>
      </c>
      <c r="C1965" s="1">
        <v>43105</v>
      </c>
      <c r="D1965" s="4">
        <f t="shared" si="60"/>
        <v>273.42</v>
      </c>
      <c r="E1965">
        <v>6.8669000000000002</v>
      </c>
      <c r="F1965">
        <v>14.485099999999999</v>
      </c>
      <c r="G1965">
        <v>19.735700000000001</v>
      </c>
      <c r="H1965">
        <v>23.191099999999999</v>
      </c>
      <c r="K1965">
        <v>65.336399999999998</v>
      </c>
      <c r="M1965">
        <v>66.323999999999998</v>
      </c>
      <c r="O1965">
        <v>62.625900000000001</v>
      </c>
      <c r="Q1965" s="2">
        <v>43328</v>
      </c>
      <c r="R1965" s="4">
        <v>58.776800000000001</v>
      </c>
      <c r="T1965" s="2">
        <v>43312</v>
      </c>
      <c r="U1965" s="4">
        <v>62.625900000000001</v>
      </c>
      <c r="V1965">
        <f t="shared" si="61"/>
        <v>61.781199999999998</v>
      </c>
    </row>
    <row r="1966" spans="1:22" x14ac:dyDescent="0.25">
      <c r="A1966" s="1">
        <v>43020</v>
      </c>
      <c r="B1966">
        <v>254.64</v>
      </c>
      <c r="C1966" s="1">
        <v>43108</v>
      </c>
      <c r="D1966" s="4">
        <f t="shared" si="60"/>
        <v>273.92</v>
      </c>
      <c r="E1966">
        <v>6.7946</v>
      </c>
      <c r="F1966">
        <v>15.1547</v>
      </c>
      <c r="G1966">
        <v>19.8247</v>
      </c>
      <c r="H1966">
        <v>23.173999999999999</v>
      </c>
      <c r="K1966">
        <v>69.129199999999997</v>
      </c>
      <c r="M1966">
        <v>65.076400000000007</v>
      </c>
      <c r="O1966">
        <v>62.482599999999998</v>
      </c>
      <c r="Q1966" s="2">
        <v>43329</v>
      </c>
      <c r="R1966" s="4">
        <v>66.745999999999995</v>
      </c>
      <c r="T1966" s="2">
        <v>43313</v>
      </c>
      <c r="U1966" s="4">
        <v>62.482599999999998</v>
      </c>
      <c r="V1966">
        <f t="shared" si="61"/>
        <v>60.8127</v>
      </c>
    </row>
    <row r="1967" spans="1:22" x14ac:dyDescent="0.25">
      <c r="A1967" s="1">
        <v>43021</v>
      </c>
      <c r="B1967">
        <v>254.95</v>
      </c>
      <c r="C1967" s="1">
        <v>43109</v>
      </c>
      <c r="D1967" s="4">
        <f t="shared" si="60"/>
        <v>274.54000000000002</v>
      </c>
      <c r="E1967">
        <v>7.5578000000000003</v>
      </c>
      <c r="F1967">
        <v>15.4588</v>
      </c>
      <c r="G1967">
        <v>19.7974</v>
      </c>
      <c r="H1967">
        <v>22.9237</v>
      </c>
      <c r="K1967">
        <v>67.743799999999993</v>
      </c>
      <c r="M1967">
        <v>65.570400000000006</v>
      </c>
      <c r="O1967">
        <v>55.520400000000002</v>
      </c>
      <c r="Q1967" s="2">
        <v>43332</v>
      </c>
      <c r="R1967" s="4">
        <v>67.978300000000004</v>
      </c>
      <c r="T1967" s="2">
        <v>43314</v>
      </c>
      <c r="U1967" s="4">
        <v>55.520400000000002</v>
      </c>
      <c r="V1967">
        <f t="shared" si="61"/>
        <v>55.194899999999997</v>
      </c>
    </row>
    <row r="1968" spans="1:22" x14ac:dyDescent="0.25">
      <c r="A1968" s="1">
        <v>43024</v>
      </c>
      <c r="B1968">
        <v>255.29</v>
      </c>
      <c r="C1968" s="1">
        <v>43110</v>
      </c>
      <c r="D1968" s="4">
        <f t="shared" si="60"/>
        <v>274.12</v>
      </c>
      <c r="E1968">
        <v>6.8691000000000004</v>
      </c>
      <c r="F1968">
        <v>15.316800000000001</v>
      </c>
      <c r="G1968">
        <v>19.989599999999999</v>
      </c>
      <c r="H1968">
        <v>22.957999999999998</v>
      </c>
      <c r="K1968">
        <v>69.072100000000006</v>
      </c>
      <c r="M1968">
        <v>54.816899999999997</v>
      </c>
      <c r="O1968">
        <v>54.108400000000003</v>
      </c>
      <c r="Q1968" s="2">
        <v>43333</v>
      </c>
      <c r="R1968" s="4">
        <v>64.864199999999997</v>
      </c>
      <c r="T1968" s="2">
        <v>43315</v>
      </c>
      <c r="U1968" s="4">
        <v>54.108400000000003</v>
      </c>
      <c r="V1968">
        <f t="shared" si="61"/>
        <v>54.006999999999998</v>
      </c>
    </row>
    <row r="1969" spans="1:22" x14ac:dyDescent="0.25">
      <c r="A1969" s="1">
        <v>43025</v>
      </c>
      <c r="B1969">
        <v>255.47</v>
      </c>
      <c r="C1969" s="1">
        <v>43111</v>
      </c>
      <c r="D1969" s="4">
        <f t="shared" si="60"/>
        <v>276.12</v>
      </c>
      <c r="E1969">
        <v>6.6700999999999997</v>
      </c>
      <c r="F1969">
        <v>15.8291</v>
      </c>
      <c r="G1969">
        <v>20.297899999999998</v>
      </c>
      <c r="H1969">
        <v>23.065300000000001</v>
      </c>
      <c r="K1969">
        <v>54.235999999999997</v>
      </c>
      <c r="M1969">
        <v>52.697400000000002</v>
      </c>
      <c r="O1969">
        <v>55.343299999999999</v>
      </c>
      <c r="Q1969" s="2">
        <v>43334</v>
      </c>
      <c r="R1969" s="4">
        <v>64.728999999999999</v>
      </c>
      <c r="T1969" s="2">
        <v>43318</v>
      </c>
      <c r="U1969" s="4">
        <v>55.343299999999999</v>
      </c>
      <c r="V1969">
        <f t="shared" si="61"/>
        <v>54.181600000000003</v>
      </c>
    </row>
    <row r="1970" spans="1:22" x14ac:dyDescent="0.25">
      <c r="A1970" s="1">
        <v>43026</v>
      </c>
      <c r="B1970">
        <v>255.72</v>
      </c>
      <c r="C1970" s="1">
        <v>43112</v>
      </c>
      <c r="D1970" s="4">
        <f t="shared" si="60"/>
        <v>277.92</v>
      </c>
      <c r="E1970">
        <v>7.9017999999999997</v>
      </c>
      <c r="F1970">
        <v>17.192699999999999</v>
      </c>
      <c r="G1970">
        <v>20.244800000000001</v>
      </c>
      <c r="H1970">
        <v>23.0579</v>
      </c>
      <c r="K1970">
        <v>51.335799999999999</v>
      </c>
      <c r="M1970">
        <v>52.194499999999998</v>
      </c>
      <c r="O1970">
        <v>49.891399999999997</v>
      </c>
      <c r="Q1970" s="2">
        <v>43335</v>
      </c>
      <c r="R1970" s="4">
        <v>63.383800000000001</v>
      </c>
      <c r="T1970" s="2">
        <v>43319</v>
      </c>
      <c r="U1970" s="4">
        <v>49.891399999999997</v>
      </c>
      <c r="V1970">
        <f t="shared" si="61"/>
        <v>47.413699999999999</v>
      </c>
    </row>
    <row r="1971" spans="1:22" x14ac:dyDescent="0.25">
      <c r="A1971" s="1">
        <v>43027</v>
      </c>
      <c r="B1971">
        <v>255.79</v>
      </c>
      <c r="C1971" s="1">
        <v>43116</v>
      </c>
      <c r="D1971" s="4">
        <f t="shared" si="60"/>
        <v>276.97000000000003</v>
      </c>
      <c r="E1971">
        <v>13.6332</v>
      </c>
      <c r="F1971">
        <v>27.1782</v>
      </c>
      <c r="G1971">
        <v>20.311199999999999</v>
      </c>
      <c r="H1971">
        <v>22.855499999999999</v>
      </c>
      <c r="K1971">
        <v>50.256700000000002</v>
      </c>
      <c r="M1971">
        <v>47.694899999999997</v>
      </c>
      <c r="O1971">
        <v>54.073700000000002</v>
      </c>
      <c r="Q1971" s="2">
        <v>43336</v>
      </c>
      <c r="R1971" s="4">
        <v>61.687899999999999</v>
      </c>
      <c r="T1971" s="2">
        <v>43320</v>
      </c>
      <c r="U1971" s="4">
        <v>54.073700000000002</v>
      </c>
      <c r="V1971">
        <f t="shared" si="61"/>
        <v>50.715600000000002</v>
      </c>
    </row>
    <row r="1972" spans="1:22" x14ac:dyDescent="0.25">
      <c r="A1972" s="1">
        <v>43028</v>
      </c>
      <c r="B1972">
        <v>257.11</v>
      </c>
      <c r="C1972" s="1">
        <v>43117</v>
      </c>
      <c r="D1972" s="4">
        <f t="shared" si="60"/>
        <v>279.61</v>
      </c>
      <c r="E1972">
        <v>12.042299999999999</v>
      </c>
      <c r="F1972">
        <v>32.001800000000003</v>
      </c>
      <c r="G1972">
        <v>19.958600000000001</v>
      </c>
      <c r="H1972">
        <v>22.8215</v>
      </c>
      <c r="K1972">
        <v>51.366599999999998</v>
      </c>
      <c r="M1972">
        <v>54.116599999999998</v>
      </c>
      <c r="O1972">
        <v>62.889000000000003</v>
      </c>
      <c r="Q1972" s="2">
        <v>43339</v>
      </c>
      <c r="R1972" s="4">
        <v>60.018300000000004</v>
      </c>
      <c r="T1972" s="2">
        <v>43321</v>
      </c>
      <c r="U1972" s="4">
        <v>62.889000000000003</v>
      </c>
      <c r="V1972">
        <f t="shared" si="61"/>
        <v>59.123399999999997</v>
      </c>
    </row>
    <row r="1973" spans="1:22" x14ac:dyDescent="0.25">
      <c r="A1973" s="1">
        <v>43031</v>
      </c>
      <c r="B1973">
        <v>256.11</v>
      </c>
      <c r="C1973" s="1">
        <v>43118</v>
      </c>
      <c r="D1973" s="4">
        <f t="shared" si="60"/>
        <v>279.14</v>
      </c>
      <c r="E1973">
        <v>11.894500000000001</v>
      </c>
      <c r="F1973">
        <v>29.862500000000001</v>
      </c>
      <c r="G1973">
        <v>20.790400000000002</v>
      </c>
      <c r="H1973">
        <v>23.467099999999999</v>
      </c>
      <c r="K1973">
        <v>55.791499999999999</v>
      </c>
      <c r="M1973">
        <v>63.406199999999998</v>
      </c>
      <c r="O1973">
        <v>60.995699999999999</v>
      </c>
      <c r="Q1973" s="2">
        <v>43340</v>
      </c>
      <c r="R1973" s="4">
        <v>60.532200000000003</v>
      </c>
      <c r="T1973" s="2">
        <v>43322</v>
      </c>
      <c r="U1973" s="4">
        <v>60.995699999999999</v>
      </c>
      <c r="V1973">
        <f t="shared" si="61"/>
        <v>57.671999999999997</v>
      </c>
    </row>
    <row r="1974" spans="1:22" x14ac:dyDescent="0.25">
      <c r="A1974" s="1">
        <v>43032</v>
      </c>
      <c r="B1974">
        <v>256.56</v>
      </c>
      <c r="C1974" s="1">
        <v>43119</v>
      </c>
      <c r="D1974" s="4">
        <f t="shared" si="60"/>
        <v>280.41000000000003</v>
      </c>
      <c r="E1974">
        <v>7.6630000000000003</v>
      </c>
      <c r="F1974">
        <v>20.2866</v>
      </c>
      <c r="G1974">
        <v>20.798100000000002</v>
      </c>
      <c r="H1974">
        <v>23.6587</v>
      </c>
      <c r="K1974">
        <v>65.656499999999994</v>
      </c>
      <c r="M1974">
        <v>60.861600000000003</v>
      </c>
      <c r="O1974">
        <v>60.622500000000002</v>
      </c>
      <c r="Q1974" s="2">
        <v>43341</v>
      </c>
      <c r="R1974" s="4">
        <v>61.5886</v>
      </c>
      <c r="T1974" s="2">
        <v>43325</v>
      </c>
      <c r="U1974" s="4">
        <v>60.622500000000002</v>
      </c>
      <c r="V1974">
        <f t="shared" si="61"/>
        <v>57.275500000000001</v>
      </c>
    </row>
    <row r="1975" spans="1:22" x14ac:dyDescent="0.25">
      <c r="A1975" s="1">
        <v>43033</v>
      </c>
      <c r="B1975">
        <v>255.29</v>
      </c>
      <c r="C1975" s="1">
        <v>43122</v>
      </c>
      <c r="D1975" s="4">
        <f t="shared" si="60"/>
        <v>282.69</v>
      </c>
      <c r="E1975">
        <v>9.1285000000000007</v>
      </c>
      <c r="F1975">
        <v>14.6913</v>
      </c>
      <c r="G1975">
        <v>20.728000000000002</v>
      </c>
      <c r="H1975">
        <v>23.914899999999999</v>
      </c>
      <c r="K1975">
        <v>64.142799999999994</v>
      </c>
      <c r="M1975">
        <v>60.500399999999999</v>
      </c>
      <c r="O1975">
        <v>60.8369</v>
      </c>
      <c r="Q1975" s="2">
        <v>43342</v>
      </c>
      <c r="R1975" s="4">
        <v>61.604799999999997</v>
      </c>
      <c r="T1975" s="2">
        <v>43326</v>
      </c>
      <c r="U1975" s="4">
        <v>60.8369</v>
      </c>
      <c r="V1975">
        <f t="shared" si="61"/>
        <v>57.5533</v>
      </c>
    </row>
    <row r="1976" spans="1:22" x14ac:dyDescent="0.25">
      <c r="A1976" s="1">
        <v>43034</v>
      </c>
      <c r="B1976">
        <v>255.62</v>
      </c>
      <c r="C1976" s="1">
        <v>43123</v>
      </c>
      <c r="D1976" s="4">
        <f t="shared" si="60"/>
        <v>283.29000000000002</v>
      </c>
      <c r="E1976">
        <v>9.3360000000000003</v>
      </c>
      <c r="F1976">
        <v>14.7042</v>
      </c>
      <c r="G1976">
        <v>20.918099999999999</v>
      </c>
      <c r="H1976">
        <v>23.934799999999999</v>
      </c>
      <c r="K1976">
        <v>63.195099999999996</v>
      </c>
      <c r="M1976">
        <v>60.655000000000001</v>
      </c>
      <c r="O1976">
        <v>62.006</v>
      </c>
      <c r="Q1976" s="2">
        <v>43343</v>
      </c>
      <c r="R1976" s="4">
        <v>60.718699999999998</v>
      </c>
      <c r="T1976" s="2">
        <v>43327</v>
      </c>
      <c r="U1976" s="4">
        <v>62.006</v>
      </c>
      <c r="V1976">
        <f t="shared" si="61"/>
        <v>58.447299999999998</v>
      </c>
    </row>
    <row r="1977" spans="1:22" x14ac:dyDescent="0.25">
      <c r="A1977" s="1">
        <v>43035</v>
      </c>
      <c r="B1977">
        <v>257.70999999999998</v>
      </c>
      <c r="C1977" s="1">
        <v>43124</v>
      </c>
      <c r="D1977" s="4">
        <f t="shared" si="60"/>
        <v>283.18</v>
      </c>
      <c r="E1977">
        <v>9.7805</v>
      </c>
      <c r="F1977">
        <v>14.8354</v>
      </c>
      <c r="G1977">
        <v>19.607500000000002</v>
      </c>
      <c r="H1977">
        <v>23.2515</v>
      </c>
      <c r="K1977">
        <v>62.3247</v>
      </c>
      <c r="M1977">
        <v>62.338900000000002</v>
      </c>
      <c r="O1977">
        <v>62.129100000000001</v>
      </c>
      <c r="Q1977" s="2">
        <v>43347</v>
      </c>
      <c r="R1977" s="4">
        <v>62.972099999999998</v>
      </c>
      <c r="T1977" s="2">
        <v>43328</v>
      </c>
      <c r="U1977" s="4">
        <v>62.129100000000001</v>
      </c>
      <c r="V1977">
        <f t="shared" si="61"/>
        <v>58.776800000000001</v>
      </c>
    </row>
    <row r="1978" spans="1:22" x14ac:dyDescent="0.25">
      <c r="A1978" s="1">
        <v>43038</v>
      </c>
      <c r="B1978">
        <v>256.75</v>
      </c>
      <c r="C1978" s="1">
        <v>43125</v>
      </c>
      <c r="D1978" s="4">
        <f t="shared" si="60"/>
        <v>283.3</v>
      </c>
      <c r="E1978">
        <v>10.0243</v>
      </c>
      <c r="F1978">
        <v>15.1576</v>
      </c>
      <c r="G1978">
        <v>19.953800000000001</v>
      </c>
      <c r="H1978">
        <v>23.566800000000001</v>
      </c>
      <c r="K1978">
        <v>64.546199999999999</v>
      </c>
      <c r="M1978">
        <v>62.291499999999999</v>
      </c>
      <c r="O1978">
        <v>70.544200000000004</v>
      </c>
      <c r="Q1978" s="2">
        <v>43348</v>
      </c>
      <c r="R1978" s="4">
        <v>64.021900000000002</v>
      </c>
      <c r="T1978" s="2">
        <v>43329</v>
      </c>
      <c r="U1978" s="4">
        <v>70.544200000000004</v>
      </c>
      <c r="V1978">
        <f t="shared" si="61"/>
        <v>66.745999999999995</v>
      </c>
    </row>
    <row r="1979" spans="1:22" x14ac:dyDescent="0.25">
      <c r="A1979" s="1">
        <v>43039</v>
      </c>
      <c r="B1979">
        <v>257.14999999999998</v>
      </c>
      <c r="C1979" s="1">
        <v>43126</v>
      </c>
      <c r="D1979" s="4">
        <f t="shared" si="60"/>
        <v>286.58</v>
      </c>
      <c r="E1979">
        <v>9.5518999999999998</v>
      </c>
      <c r="F1979">
        <v>14.478300000000001</v>
      </c>
      <c r="G1979">
        <v>19.7377</v>
      </c>
      <c r="H1979">
        <v>23.332999999999998</v>
      </c>
      <c r="K1979">
        <v>64.208100000000002</v>
      </c>
      <c r="M1979">
        <v>70.876599999999996</v>
      </c>
      <c r="O1979">
        <v>69.917599999999993</v>
      </c>
      <c r="Q1979" s="2">
        <v>43349</v>
      </c>
      <c r="R1979" s="4">
        <v>64.870699999999999</v>
      </c>
      <c r="T1979" s="2">
        <v>43332</v>
      </c>
      <c r="U1979" s="4">
        <v>69.917599999999993</v>
      </c>
      <c r="V1979">
        <f t="shared" si="61"/>
        <v>67.978300000000004</v>
      </c>
    </row>
    <row r="1980" spans="1:22" x14ac:dyDescent="0.25">
      <c r="A1980" s="1">
        <v>43040</v>
      </c>
      <c r="B1980">
        <v>257.49</v>
      </c>
      <c r="C1980" s="1">
        <v>43129</v>
      </c>
      <c r="D1980" s="4">
        <f t="shared" si="60"/>
        <v>284.68</v>
      </c>
      <c r="E1980">
        <v>12.4168</v>
      </c>
      <c r="F1980">
        <v>17.907499999999999</v>
      </c>
      <c r="G1980">
        <v>19.667899999999999</v>
      </c>
      <c r="H1980">
        <v>23.253599999999999</v>
      </c>
      <c r="K1980">
        <v>74.510800000000003</v>
      </c>
      <c r="M1980">
        <v>74.331999999999994</v>
      </c>
      <c r="O1980">
        <v>67.06</v>
      </c>
      <c r="Q1980" s="2">
        <v>43350</v>
      </c>
      <c r="R1980" s="4">
        <v>68.575299999999999</v>
      </c>
      <c r="T1980" s="2">
        <v>43333</v>
      </c>
      <c r="U1980" s="4">
        <v>67.06</v>
      </c>
      <c r="V1980">
        <f t="shared" si="61"/>
        <v>64.864199999999997</v>
      </c>
    </row>
    <row r="1981" spans="1:22" x14ac:dyDescent="0.25">
      <c r="A1981" s="1">
        <v>43041</v>
      </c>
      <c r="B1981">
        <v>257.58999999999997</v>
      </c>
      <c r="C1981" s="1">
        <v>43130</v>
      </c>
      <c r="D1981" s="4">
        <f t="shared" si="60"/>
        <v>281.76</v>
      </c>
      <c r="E1981">
        <v>13.199</v>
      </c>
      <c r="F1981">
        <v>19.1312</v>
      </c>
      <c r="G1981">
        <v>19.222200000000001</v>
      </c>
      <c r="H1981">
        <v>23.321400000000001</v>
      </c>
      <c r="K1981">
        <v>75.416499999999999</v>
      </c>
      <c r="M1981">
        <v>71.147000000000006</v>
      </c>
      <c r="O1981">
        <v>66.986900000000006</v>
      </c>
      <c r="Q1981" s="2">
        <v>43353</v>
      </c>
      <c r="R1981" s="4">
        <v>66.617099999999994</v>
      </c>
      <c r="T1981" s="2">
        <v>43334</v>
      </c>
      <c r="U1981" s="4">
        <v>66.986900000000006</v>
      </c>
      <c r="V1981">
        <f t="shared" si="61"/>
        <v>64.728999999999999</v>
      </c>
    </row>
    <row r="1982" spans="1:22" x14ac:dyDescent="0.25">
      <c r="A1982" s="1">
        <v>43042</v>
      </c>
      <c r="B1982">
        <v>258.45</v>
      </c>
      <c r="C1982" s="1">
        <v>43131</v>
      </c>
      <c r="D1982" s="4">
        <f t="shared" si="60"/>
        <v>281.89999999999998</v>
      </c>
      <c r="E1982">
        <v>12.5853</v>
      </c>
      <c r="F1982">
        <v>17.932700000000001</v>
      </c>
      <c r="G1982">
        <v>18.707599999999999</v>
      </c>
      <c r="H1982">
        <v>23.070699999999999</v>
      </c>
      <c r="K1982">
        <v>71.038200000000003</v>
      </c>
      <c r="M1982">
        <v>71.433400000000006</v>
      </c>
      <c r="O1982">
        <v>65.221199999999996</v>
      </c>
      <c r="Q1982" s="2">
        <v>43354</v>
      </c>
      <c r="R1982" s="4">
        <v>67.403499999999994</v>
      </c>
      <c r="T1982" s="2">
        <v>43335</v>
      </c>
      <c r="U1982" s="4">
        <v>65.221199999999996</v>
      </c>
      <c r="V1982">
        <f t="shared" si="61"/>
        <v>63.383800000000001</v>
      </c>
    </row>
    <row r="1983" spans="1:22" x14ac:dyDescent="0.25">
      <c r="A1983" s="1">
        <v>43045</v>
      </c>
      <c r="B1983">
        <v>258.85000000000002</v>
      </c>
      <c r="C1983" s="1">
        <v>43132</v>
      </c>
      <c r="D1983" s="4">
        <f t="shared" si="60"/>
        <v>281.58</v>
      </c>
      <c r="E1983">
        <v>12.002800000000001</v>
      </c>
      <c r="F1983">
        <v>17.917899999999999</v>
      </c>
      <c r="G1983">
        <v>18.789400000000001</v>
      </c>
      <c r="H1983">
        <v>23.1555</v>
      </c>
      <c r="K1983">
        <v>70.505700000000004</v>
      </c>
      <c r="M1983">
        <v>69.215000000000003</v>
      </c>
      <c r="O1983">
        <v>63.181899999999999</v>
      </c>
      <c r="Q1983" s="2">
        <v>43355</v>
      </c>
      <c r="R1983" s="4">
        <v>66.363100000000003</v>
      </c>
      <c r="T1983" s="2">
        <v>43336</v>
      </c>
      <c r="U1983" s="4">
        <v>63.181899999999999</v>
      </c>
      <c r="V1983">
        <f t="shared" si="61"/>
        <v>61.687899999999999</v>
      </c>
    </row>
    <row r="1984" spans="1:22" x14ac:dyDescent="0.25">
      <c r="A1984" s="1">
        <v>43046</v>
      </c>
      <c r="B1984">
        <v>258.67</v>
      </c>
      <c r="C1984" s="1">
        <v>43133</v>
      </c>
      <c r="D1984" s="4">
        <f t="shared" si="60"/>
        <v>275.45</v>
      </c>
      <c r="E1984">
        <v>15.2218</v>
      </c>
      <c r="F1984">
        <v>22.956299999999999</v>
      </c>
      <c r="G1984">
        <v>19.402899999999999</v>
      </c>
      <c r="H1984">
        <v>23.357900000000001</v>
      </c>
      <c r="K1984">
        <v>67.9833</v>
      </c>
      <c r="M1984">
        <v>66.627399999999994</v>
      </c>
      <c r="O1984">
        <v>61.046700000000001</v>
      </c>
      <c r="Q1984" s="2">
        <v>43356</v>
      </c>
      <c r="R1984" s="4">
        <v>66.486699999999999</v>
      </c>
      <c r="T1984" s="2">
        <v>43339</v>
      </c>
      <c r="U1984" s="4">
        <v>61.046700000000001</v>
      </c>
      <c r="V1984">
        <f t="shared" si="61"/>
        <v>60.018300000000004</v>
      </c>
    </row>
    <row r="1985" spans="1:22" x14ac:dyDescent="0.25">
      <c r="A1985" s="1">
        <v>43047</v>
      </c>
      <c r="B1985">
        <v>259.11</v>
      </c>
      <c r="C1985" s="1">
        <v>43136</v>
      </c>
      <c r="D1985" s="4">
        <f t="shared" si="60"/>
        <v>263.93</v>
      </c>
      <c r="E1985">
        <v>35.729999999999997</v>
      </c>
      <c r="F1985">
        <v>57.247500000000002</v>
      </c>
      <c r="G1985">
        <v>19.436499999999999</v>
      </c>
      <c r="H1985">
        <v>23.477399999999999</v>
      </c>
      <c r="K1985">
        <v>64.725099999999998</v>
      </c>
      <c r="M1985">
        <v>64.275999999999996</v>
      </c>
      <c r="O1985">
        <v>61.657200000000003</v>
      </c>
      <c r="Q1985" s="2">
        <v>43357</v>
      </c>
      <c r="R1985" s="4">
        <v>66.688199999999995</v>
      </c>
      <c r="T1985" s="2">
        <v>43340</v>
      </c>
      <c r="U1985" s="4">
        <v>61.657200000000003</v>
      </c>
      <c r="V1985">
        <f t="shared" si="61"/>
        <v>60.532200000000003</v>
      </c>
    </row>
    <row r="1986" spans="1:22" x14ac:dyDescent="0.25">
      <c r="A1986" s="1">
        <v>43048</v>
      </c>
      <c r="B1986">
        <v>258.17</v>
      </c>
      <c r="C1986" s="1">
        <v>43137</v>
      </c>
      <c r="D1986" s="4">
        <f t="shared" si="60"/>
        <v>269.13</v>
      </c>
      <c r="E1986">
        <v>27.395199999999999</v>
      </c>
      <c r="F1986">
        <v>38.8658</v>
      </c>
      <c r="G1986">
        <v>19.8779</v>
      </c>
      <c r="H1986">
        <v>23.796399999999998</v>
      </c>
      <c r="K1986">
        <v>62.1858</v>
      </c>
      <c r="M1986">
        <v>64.453999999999994</v>
      </c>
      <c r="O1986">
        <v>62.739100000000001</v>
      </c>
      <c r="Q1986" s="2">
        <v>43360</v>
      </c>
      <c r="R1986" s="4">
        <v>68.468500000000006</v>
      </c>
      <c r="T1986" s="2">
        <v>43341</v>
      </c>
      <c r="U1986" s="4">
        <v>62.739100000000001</v>
      </c>
      <c r="V1986">
        <f t="shared" si="61"/>
        <v>61.5886</v>
      </c>
    </row>
    <row r="1987" spans="1:22" x14ac:dyDescent="0.25">
      <c r="A1987" s="1">
        <v>43049</v>
      </c>
      <c r="B1987">
        <v>258.08999999999997</v>
      </c>
      <c r="C1987" s="1">
        <v>43138</v>
      </c>
      <c r="D1987" s="4">
        <f t="shared" si="60"/>
        <v>267.67</v>
      </c>
      <c r="E1987">
        <v>22.522200000000002</v>
      </c>
      <c r="F1987">
        <v>35.709600000000002</v>
      </c>
      <c r="G1987">
        <v>20.603400000000001</v>
      </c>
      <c r="H1987">
        <v>24.163599999999999</v>
      </c>
      <c r="K1987">
        <v>61.824199999999998</v>
      </c>
      <c r="M1987">
        <v>65.478499999999997</v>
      </c>
      <c r="O1987">
        <v>62.533200000000001</v>
      </c>
      <c r="Q1987" s="2">
        <v>43361</v>
      </c>
      <c r="R1987" s="4">
        <v>70.215599999999995</v>
      </c>
      <c r="T1987" s="2">
        <v>43342</v>
      </c>
      <c r="U1987" s="4">
        <v>62.533200000000001</v>
      </c>
      <c r="V1987">
        <f t="shared" si="61"/>
        <v>61.604799999999997</v>
      </c>
    </row>
    <row r="1988" spans="1:22" x14ac:dyDescent="0.25">
      <c r="A1988" s="1">
        <v>43052</v>
      </c>
      <c r="B1988">
        <v>258.33</v>
      </c>
      <c r="C1988" s="1">
        <v>43139</v>
      </c>
      <c r="D1988" s="4">
        <f t="shared" si="60"/>
        <v>257.63</v>
      </c>
      <c r="E1988">
        <v>34.157899999999998</v>
      </c>
      <c r="F1988">
        <v>44.123100000000001</v>
      </c>
      <c r="G1988">
        <v>20.6023</v>
      </c>
      <c r="H1988">
        <v>24.363700000000001</v>
      </c>
      <c r="K1988">
        <v>62.689799999999998</v>
      </c>
      <c r="M1988">
        <v>65.436899999999994</v>
      </c>
      <c r="O1988">
        <v>61.905000000000001</v>
      </c>
      <c r="Q1988" s="2">
        <v>43362</v>
      </c>
      <c r="R1988" s="4">
        <v>69.334000000000003</v>
      </c>
      <c r="T1988" s="2">
        <v>43343</v>
      </c>
      <c r="U1988" s="4">
        <v>61.905000000000001</v>
      </c>
      <c r="V1988">
        <f t="shared" si="61"/>
        <v>60.718699999999998</v>
      </c>
    </row>
    <row r="1989" spans="1:22" x14ac:dyDescent="0.25">
      <c r="A1989" s="1">
        <v>43053</v>
      </c>
      <c r="B1989">
        <v>257.73</v>
      </c>
      <c r="C1989" s="1">
        <v>43140</v>
      </c>
      <c r="D1989" s="4">
        <f t="shared" si="60"/>
        <v>261.5</v>
      </c>
      <c r="E1989">
        <v>28.027100000000001</v>
      </c>
      <c r="F1989">
        <v>36.471200000000003</v>
      </c>
      <c r="G1989">
        <v>20.587</v>
      </c>
      <c r="H1989">
        <v>24.528500000000001</v>
      </c>
      <c r="K1989">
        <v>62.372999999999998</v>
      </c>
      <c r="M1989">
        <v>64.882199999999997</v>
      </c>
      <c r="O1989">
        <v>64.254499999999993</v>
      </c>
      <c r="Q1989" s="2">
        <v>43363</v>
      </c>
      <c r="R1989" s="4">
        <v>68.929699999999997</v>
      </c>
      <c r="T1989" s="2">
        <v>43347</v>
      </c>
      <c r="U1989" s="4">
        <v>64.254499999999993</v>
      </c>
      <c r="V1989">
        <f t="shared" si="61"/>
        <v>62.972099999999998</v>
      </c>
    </row>
    <row r="1990" spans="1:22" x14ac:dyDescent="0.25">
      <c r="A1990" s="1">
        <v>43054</v>
      </c>
      <c r="B1990">
        <v>256.44</v>
      </c>
      <c r="C1990" s="1">
        <v>43143</v>
      </c>
      <c r="D1990" s="4">
        <f t="shared" si="60"/>
        <v>265.33999999999997</v>
      </c>
      <c r="E1990">
        <v>23.8325</v>
      </c>
      <c r="F1990">
        <v>32.901400000000002</v>
      </c>
      <c r="G1990">
        <v>21.5792</v>
      </c>
      <c r="H1990">
        <v>25.177600000000002</v>
      </c>
      <c r="K1990">
        <v>61.9084</v>
      </c>
      <c r="M1990">
        <v>68.270200000000003</v>
      </c>
      <c r="O1990">
        <v>65.474000000000004</v>
      </c>
      <c r="Q1990" s="2">
        <v>43364</v>
      </c>
      <c r="R1990" s="4">
        <v>68.292599999999993</v>
      </c>
      <c r="T1990" s="2">
        <v>43348</v>
      </c>
      <c r="U1990" s="4">
        <v>65.474000000000004</v>
      </c>
      <c r="V1990">
        <f t="shared" si="61"/>
        <v>64.021900000000002</v>
      </c>
    </row>
    <row r="1991" spans="1:22" x14ac:dyDescent="0.25">
      <c r="A1991" s="1">
        <v>43055</v>
      </c>
      <c r="B1991">
        <v>258.62</v>
      </c>
      <c r="C1991" s="1">
        <v>43144</v>
      </c>
      <c r="D1991" s="4">
        <f t="shared" si="60"/>
        <v>266</v>
      </c>
      <c r="E1991">
        <v>26.3934</v>
      </c>
      <c r="F1991">
        <v>34.129199999999997</v>
      </c>
      <c r="G1991">
        <v>20.674800000000001</v>
      </c>
      <c r="H1991">
        <v>24.762499999999999</v>
      </c>
      <c r="K1991">
        <v>66.332499999999996</v>
      </c>
      <c r="M1991">
        <v>69.786299999999997</v>
      </c>
      <c r="O1991">
        <v>66.503100000000003</v>
      </c>
      <c r="Q1991" s="2">
        <v>43367</v>
      </c>
      <c r="R1991" s="4">
        <v>68.126999999999995</v>
      </c>
      <c r="T1991" s="2">
        <v>43349</v>
      </c>
      <c r="U1991" s="4">
        <v>66.503100000000003</v>
      </c>
      <c r="V1991">
        <f t="shared" si="61"/>
        <v>64.870699999999999</v>
      </c>
    </row>
    <row r="1992" spans="1:22" x14ac:dyDescent="0.25">
      <c r="A1992" s="1">
        <v>43056</v>
      </c>
      <c r="B1992">
        <v>257.86</v>
      </c>
      <c r="C1992" s="1">
        <v>43145</v>
      </c>
      <c r="D1992" s="4">
        <f t="shared" si="60"/>
        <v>269.58999999999997</v>
      </c>
      <c r="E1992">
        <v>19.904199999999999</v>
      </c>
      <c r="F1992">
        <v>33.394500000000001</v>
      </c>
      <c r="G1992">
        <v>20.467099999999999</v>
      </c>
      <c r="H1992">
        <v>24.522600000000001</v>
      </c>
      <c r="K1992">
        <v>68.237399999999994</v>
      </c>
      <c r="M1992">
        <v>70.868799999999993</v>
      </c>
      <c r="O1992">
        <v>70.574799999999996</v>
      </c>
      <c r="Q1992" s="2">
        <v>43368</v>
      </c>
      <c r="R1992" s="4">
        <v>67.256</v>
      </c>
      <c r="T1992" s="2">
        <v>43350</v>
      </c>
      <c r="U1992" s="4">
        <v>70.574799999999996</v>
      </c>
      <c r="V1992">
        <f t="shared" si="61"/>
        <v>68.575299999999999</v>
      </c>
    </row>
    <row r="1993" spans="1:22" x14ac:dyDescent="0.25">
      <c r="A1993" s="1">
        <v>43059</v>
      </c>
      <c r="B1993">
        <v>258.3</v>
      </c>
      <c r="C1993" s="1">
        <v>43146</v>
      </c>
      <c r="D1993" s="4">
        <f t="shared" ref="D1993:D2056" si="62">VLOOKUP(C1993,$A:$B,2,FALSE)</f>
        <v>273.02999999999997</v>
      </c>
      <c r="E1993">
        <v>15.8131</v>
      </c>
      <c r="F1993">
        <v>34.874499999999998</v>
      </c>
      <c r="G1993">
        <v>19.167000000000002</v>
      </c>
      <c r="H1993">
        <v>23.8872</v>
      </c>
      <c r="K1993">
        <v>69.104299999999995</v>
      </c>
      <c r="M1993">
        <v>76.178299999999993</v>
      </c>
      <c r="O1993">
        <v>68.645700000000005</v>
      </c>
      <c r="Q1993" s="2">
        <v>43369</v>
      </c>
      <c r="R1993" s="4">
        <v>66.308400000000006</v>
      </c>
      <c r="T1993" s="2">
        <v>43353</v>
      </c>
      <c r="U1993" s="4">
        <v>68.645700000000005</v>
      </c>
      <c r="V1993">
        <f t="shared" ref="V1993:V2056" si="63">VLOOKUP(T1993,Q:R,2,FALSE)</f>
        <v>66.617099999999994</v>
      </c>
    </row>
    <row r="1994" spans="1:22" x14ac:dyDescent="0.25">
      <c r="A1994" s="1">
        <v>43060</v>
      </c>
      <c r="B1994">
        <v>259.99</v>
      </c>
      <c r="C1994" s="1">
        <v>43147</v>
      </c>
      <c r="D1994" s="4">
        <f t="shared" si="62"/>
        <v>273.11</v>
      </c>
      <c r="E1994">
        <v>12.2494</v>
      </c>
      <c r="F1994">
        <v>24.2713</v>
      </c>
      <c r="G1994">
        <v>18.6631</v>
      </c>
      <c r="H1994">
        <v>23.291799999999999</v>
      </c>
      <c r="K1994">
        <v>76.067400000000006</v>
      </c>
      <c r="M1994">
        <v>73.759600000000006</v>
      </c>
      <c r="O1994">
        <v>69.542299999999997</v>
      </c>
      <c r="Q1994" s="2">
        <v>43370</v>
      </c>
      <c r="R1994" s="4">
        <v>66.137500000000003</v>
      </c>
      <c r="T1994" s="2">
        <v>43354</v>
      </c>
      <c r="U1994" s="4">
        <v>69.542299999999997</v>
      </c>
      <c r="V1994">
        <f t="shared" si="63"/>
        <v>67.403499999999994</v>
      </c>
    </row>
    <row r="1995" spans="1:22" x14ac:dyDescent="0.25">
      <c r="A1995" s="1">
        <v>43061</v>
      </c>
      <c r="B1995">
        <v>259.76</v>
      </c>
      <c r="C1995" s="1">
        <v>43151</v>
      </c>
      <c r="D1995" s="4">
        <f t="shared" si="62"/>
        <v>271.39999999999998</v>
      </c>
      <c r="E1995">
        <v>15.2896</v>
      </c>
      <c r="F1995">
        <v>22.047499999999999</v>
      </c>
      <c r="G1995">
        <v>18.940300000000001</v>
      </c>
      <c r="H1995">
        <v>23.208400000000001</v>
      </c>
      <c r="K1995">
        <v>72.388400000000004</v>
      </c>
      <c r="M1995">
        <v>74.886399999999995</v>
      </c>
      <c r="O1995">
        <v>68.249799999999993</v>
      </c>
      <c r="Q1995" s="2">
        <v>43371</v>
      </c>
      <c r="R1995" s="4">
        <v>76.627300000000005</v>
      </c>
      <c r="T1995" s="2">
        <v>43355</v>
      </c>
      <c r="U1995" s="4">
        <v>68.249799999999993</v>
      </c>
      <c r="V1995">
        <f t="shared" si="63"/>
        <v>66.363100000000003</v>
      </c>
    </row>
    <row r="1996" spans="1:22" x14ac:dyDescent="0.25">
      <c r="A1996" s="1">
        <v>43063</v>
      </c>
      <c r="B1996">
        <v>260.36</v>
      </c>
      <c r="C1996" s="1">
        <v>43152</v>
      </c>
      <c r="D1996" s="4">
        <f t="shared" si="62"/>
        <v>270.05</v>
      </c>
      <c r="E1996">
        <v>16.290099999999999</v>
      </c>
      <c r="F1996">
        <v>22.389700000000001</v>
      </c>
      <c r="G1996">
        <v>18.472200000000001</v>
      </c>
      <c r="H1996">
        <v>23.226700000000001</v>
      </c>
      <c r="K1996">
        <v>73.089100000000002</v>
      </c>
      <c r="M1996">
        <v>73.132000000000005</v>
      </c>
      <c r="O1996">
        <v>68.314599999999999</v>
      </c>
      <c r="Q1996" s="2">
        <v>43374</v>
      </c>
      <c r="R1996" s="4">
        <v>67.019000000000005</v>
      </c>
      <c r="T1996" s="2">
        <v>43356</v>
      </c>
      <c r="U1996" s="4">
        <v>68.314599999999999</v>
      </c>
      <c r="V1996">
        <f t="shared" si="63"/>
        <v>66.486699999999999</v>
      </c>
    </row>
    <row r="1997" spans="1:22" x14ac:dyDescent="0.25">
      <c r="A1997" s="1">
        <v>43066</v>
      </c>
      <c r="B1997">
        <v>260.23</v>
      </c>
      <c r="C1997" s="1">
        <v>43153</v>
      </c>
      <c r="D1997" s="4">
        <f t="shared" si="62"/>
        <v>270.39999999999998</v>
      </c>
      <c r="E1997">
        <v>14.3012</v>
      </c>
      <c r="F1997">
        <v>20.503499999999999</v>
      </c>
      <c r="G1997">
        <v>18.375699999999998</v>
      </c>
      <c r="H1997">
        <v>23.2742</v>
      </c>
      <c r="K1997">
        <v>70.758799999999994</v>
      </c>
      <c r="M1997">
        <v>73.037999999999997</v>
      </c>
      <c r="O1997">
        <v>68.289900000000003</v>
      </c>
      <c r="Q1997" s="2">
        <v>43375</v>
      </c>
      <c r="R1997" s="4">
        <v>66.904499999999999</v>
      </c>
      <c r="T1997" s="2">
        <v>43357</v>
      </c>
      <c r="U1997" s="4">
        <v>68.289900000000003</v>
      </c>
      <c r="V1997">
        <f t="shared" si="63"/>
        <v>66.688199999999995</v>
      </c>
    </row>
    <row r="1998" spans="1:22" x14ac:dyDescent="0.25">
      <c r="A1998" s="1">
        <v>43067</v>
      </c>
      <c r="B1998">
        <v>262.87</v>
      </c>
      <c r="C1998" s="1">
        <v>43154</v>
      </c>
      <c r="D1998" s="4">
        <f t="shared" si="62"/>
        <v>274.70999999999998</v>
      </c>
      <c r="E1998">
        <v>11.998200000000001</v>
      </c>
      <c r="F1998">
        <v>18.274999999999999</v>
      </c>
      <c r="G1998">
        <v>18.441199999999998</v>
      </c>
      <c r="H1998">
        <v>23.059000000000001</v>
      </c>
      <c r="K1998">
        <v>70.254300000000001</v>
      </c>
      <c r="M1998">
        <v>72.727400000000003</v>
      </c>
      <c r="O1998">
        <v>70.206800000000001</v>
      </c>
      <c r="Q1998" s="2">
        <v>43376</v>
      </c>
      <c r="R1998" s="4">
        <v>67.296499999999995</v>
      </c>
      <c r="T1998" s="2">
        <v>43360</v>
      </c>
      <c r="U1998" s="4">
        <v>70.206800000000001</v>
      </c>
      <c r="V1998">
        <f t="shared" si="63"/>
        <v>68.468500000000006</v>
      </c>
    </row>
    <row r="1999" spans="1:22" x14ac:dyDescent="0.25">
      <c r="A1999" s="1">
        <v>43068</v>
      </c>
      <c r="B1999">
        <v>262.70999999999998</v>
      </c>
      <c r="C1999" s="1">
        <v>43157</v>
      </c>
      <c r="D1999" s="4">
        <f t="shared" si="62"/>
        <v>277.89999999999998</v>
      </c>
      <c r="E1999">
        <v>12.2644</v>
      </c>
      <c r="F1999">
        <v>17.8751</v>
      </c>
      <c r="G1999">
        <v>19.296500000000002</v>
      </c>
      <c r="H1999">
        <v>23.67</v>
      </c>
      <c r="K1999">
        <v>68.970100000000002</v>
      </c>
      <c r="M1999">
        <v>74.813299999999998</v>
      </c>
      <c r="O1999">
        <v>72.517499999999998</v>
      </c>
      <c r="Q1999" s="2">
        <v>43377</v>
      </c>
      <c r="R1999" s="4">
        <v>69.784300000000002</v>
      </c>
      <c r="T1999" s="2">
        <v>43361</v>
      </c>
      <c r="U1999" s="4">
        <v>72.517499999999998</v>
      </c>
      <c r="V1999">
        <f t="shared" si="63"/>
        <v>70.215599999999995</v>
      </c>
    </row>
    <row r="2000" spans="1:22" x14ac:dyDescent="0.25">
      <c r="A2000" s="1">
        <v>43069</v>
      </c>
      <c r="B2000">
        <v>265.01</v>
      </c>
      <c r="C2000" s="1">
        <v>43158</v>
      </c>
      <c r="D2000" s="4">
        <f t="shared" si="62"/>
        <v>274.43</v>
      </c>
      <c r="E2000">
        <v>14.474600000000001</v>
      </c>
      <c r="F2000">
        <v>21.718800000000002</v>
      </c>
      <c r="G2000">
        <v>19.652799999999999</v>
      </c>
      <c r="H2000">
        <v>23.8368</v>
      </c>
      <c r="K2000">
        <v>71.281400000000005</v>
      </c>
      <c r="M2000">
        <v>78.435599999999994</v>
      </c>
      <c r="O2000">
        <v>71.317599999999999</v>
      </c>
      <c r="Q2000" s="2">
        <v>43378</v>
      </c>
      <c r="R2000" s="4">
        <v>75.319599999999994</v>
      </c>
      <c r="T2000" s="2">
        <v>43362</v>
      </c>
      <c r="U2000" s="4">
        <v>71.317599999999999</v>
      </c>
      <c r="V2000">
        <f t="shared" si="63"/>
        <v>69.334000000000003</v>
      </c>
    </row>
    <row r="2001" spans="1:22" x14ac:dyDescent="0.25">
      <c r="A2001" s="1">
        <v>43070</v>
      </c>
      <c r="B2001">
        <v>264.45999999999998</v>
      </c>
      <c r="C2001" s="1">
        <v>43159</v>
      </c>
      <c r="D2001" s="4">
        <f t="shared" si="62"/>
        <v>271.64999999999998</v>
      </c>
      <c r="E2001">
        <v>14.9985</v>
      </c>
      <c r="F2001">
        <v>22.017700000000001</v>
      </c>
      <c r="G2001">
        <v>19.344100000000001</v>
      </c>
      <c r="H2001">
        <v>23.891400000000001</v>
      </c>
      <c r="K2001">
        <v>76.739999999999995</v>
      </c>
      <c r="M2001">
        <v>77.048400000000001</v>
      </c>
      <c r="O2001">
        <v>70.951599999999999</v>
      </c>
      <c r="Q2001" s="2">
        <v>43381</v>
      </c>
      <c r="R2001" s="4">
        <v>79.747699999999995</v>
      </c>
      <c r="T2001" s="2">
        <v>43363</v>
      </c>
      <c r="U2001" s="4">
        <v>70.951599999999999</v>
      </c>
      <c r="V2001">
        <f t="shared" si="63"/>
        <v>68.929699999999997</v>
      </c>
    </row>
    <row r="2002" spans="1:22" x14ac:dyDescent="0.25">
      <c r="A2002" s="1">
        <v>43073</v>
      </c>
      <c r="B2002">
        <v>264.14</v>
      </c>
      <c r="C2002" s="1">
        <v>43160</v>
      </c>
      <c r="D2002" s="4">
        <f t="shared" si="62"/>
        <v>267.7</v>
      </c>
      <c r="E2002">
        <v>17.143699999999999</v>
      </c>
      <c r="F2002">
        <v>24.470600000000001</v>
      </c>
      <c r="G2002">
        <v>20.123699999999999</v>
      </c>
      <c r="H2002">
        <v>24.379300000000001</v>
      </c>
      <c r="K2002">
        <v>74.065899999999999</v>
      </c>
      <c r="M2002">
        <v>76.650899999999993</v>
      </c>
      <c r="O2002">
        <v>70.208500000000001</v>
      </c>
      <c r="Q2002" s="2">
        <v>43382</v>
      </c>
      <c r="R2002" s="4">
        <v>77.088899999999995</v>
      </c>
      <c r="T2002" s="2">
        <v>43364</v>
      </c>
      <c r="U2002" s="4">
        <v>70.208500000000001</v>
      </c>
      <c r="V2002">
        <f t="shared" si="63"/>
        <v>68.292599999999993</v>
      </c>
    </row>
    <row r="2003" spans="1:22" x14ac:dyDescent="0.25">
      <c r="A2003" s="1">
        <v>43074</v>
      </c>
      <c r="B2003">
        <v>263.19</v>
      </c>
      <c r="C2003" s="1">
        <v>43161</v>
      </c>
      <c r="D2003" s="4">
        <f t="shared" si="62"/>
        <v>269.08</v>
      </c>
      <c r="E2003">
        <v>15.4993</v>
      </c>
      <c r="F2003">
        <v>22.575199999999999</v>
      </c>
      <c r="G2003">
        <v>20.015000000000001</v>
      </c>
      <c r="H2003">
        <v>24.334</v>
      </c>
      <c r="K2003">
        <v>73.677700000000002</v>
      </c>
      <c r="M2003">
        <v>75.475200000000001</v>
      </c>
      <c r="O2003">
        <v>68.587900000000005</v>
      </c>
      <c r="Q2003" s="2">
        <v>43383</v>
      </c>
      <c r="R2003" s="4">
        <v>79.993099999999998</v>
      </c>
      <c r="T2003" s="2">
        <v>43367</v>
      </c>
      <c r="U2003" s="4">
        <v>68.587900000000005</v>
      </c>
      <c r="V2003">
        <f t="shared" si="63"/>
        <v>68.126999999999995</v>
      </c>
    </row>
    <row r="2004" spans="1:22" x14ac:dyDescent="0.25">
      <c r="A2004" s="1">
        <v>43075</v>
      </c>
      <c r="B2004">
        <v>263.24</v>
      </c>
      <c r="C2004" s="1">
        <v>43164</v>
      </c>
      <c r="D2004" s="4">
        <f t="shared" si="62"/>
        <v>272.19</v>
      </c>
      <c r="E2004">
        <v>14.940799999999999</v>
      </c>
      <c r="F2004">
        <v>22.549600000000002</v>
      </c>
      <c r="G2004">
        <v>19.5672</v>
      </c>
      <c r="H2004">
        <v>24.2652</v>
      </c>
      <c r="K2004">
        <v>70.644000000000005</v>
      </c>
      <c r="M2004">
        <v>70.632300000000001</v>
      </c>
      <c r="O2004">
        <v>67.626999999999995</v>
      </c>
      <c r="Q2004" s="2">
        <v>43384</v>
      </c>
      <c r="R2004" s="4">
        <v>79.297300000000007</v>
      </c>
      <c r="T2004" s="2">
        <v>43368</v>
      </c>
      <c r="U2004" s="4">
        <v>67.626999999999995</v>
      </c>
      <c r="V2004">
        <f t="shared" si="63"/>
        <v>67.256</v>
      </c>
    </row>
    <row r="2005" spans="1:22" x14ac:dyDescent="0.25">
      <c r="A2005" s="1">
        <v>43076</v>
      </c>
      <c r="B2005">
        <v>264.07</v>
      </c>
      <c r="C2005" s="1">
        <v>43165</v>
      </c>
      <c r="D2005" s="4">
        <f t="shared" si="62"/>
        <v>272.88</v>
      </c>
      <c r="E2005">
        <v>13.3307</v>
      </c>
      <c r="F2005">
        <v>22.095099999999999</v>
      </c>
      <c r="G2005">
        <v>18.6432</v>
      </c>
      <c r="H2005">
        <v>23.7666</v>
      </c>
      <c r="K2005">
        <v>76.336100000000002</v>
      </c>
      <c r="M2005">
        <v>69.489099999999993</v>
      </c>
      <c r="O2005">
        <v>66.525300000000001</v>
      </c>
      <c r="Q2005" s="2">
        <v>43385</v>
      </c>
      <c r="R2005" s="4">
        <v>75.802599999999998</v>
      </c>
      <c r="T2005" s="2">
        <v>43369</v>
      </c>
      <c r="U2005" s="4">
        <v>66.525300000000001</v>
      </c>
      <c r="V2005">
        <f t="shared" si="63"/>
        <v>66.308400000000006</v>
      </c>
    </row>
    <row r="2006" spans="1:22" x14ac:dyDescent="0.25">
      <c r="A2006" s="1">
        <v>43077</v>
      </c>
      <c r="B2006">
        <v>265.51</v>
      </c>
      <c r="C2006" s="1">
        <v>43166</v>
      </c>
      <c r="D2006" s="4">
        <f t="shared" si="62"/>
        <v>272.77999999999997</v>
      </c>
      <c r="E2006">
        <v>13.5526</v>
      </c>
      <c r="F2006">
        <v>22.2181</v>
      </c>
      <c r="G2006">
        <v>18.674600000000002</v>
      </c>
      <c r="H2006">
        <v>23.338200000000001</v>
      </c>
      <c r="K2006">
        <v>74.908900000000003</v>
      </c>
      <c r="M2006">
        <v>68.362499999999997</v>
      </c>
      <c r="O2006">
        <v>66.390799999999999</v>
      </c>
      <c r="Q2006" s="2">
        <v>43388</v>
      </c>
      <c r="R2006" s="4">
        <v>74.953699999999998</v>
      </c>
      <c r="T2006" s="2">
        <v>43370</v>
      </c>
      <c r="U2006" s="4">
        <v>66.390799999999999</v>
      </c>
      <c r="V2006">
        <f t="shared" si="63"/>
        <v>66.137500000000003</v>
      </c>
    </row>
    <row r="2007" spans="1:22" x14ac:dyDescent="0.25">
      <c r="A2007" s="1">
        <v>43080</v>
      </c>
      <c r="B2007">
        <v>266.31</v>
      </c>
      <c r="C2007" s="1">
        <v>43167</v>
      </c>
      <c r="D2007" s="4">
        <f t="shared" si="62"/>
        <v>274.10000000000002</v>
      </c>
      <c r="E2007">
        <v>12.5869</v>
      </c>
      <c r="F2007">
        <v>21.219000000000001</v>
      </c>
      <c r="G2007">
        <v>18.4541</v>
      </c>
      <c r="H2007">
        <v>23.257300000000001</v>
      </c>
      <c r="K2007">
        <v>73.710800000000006</v>
      </c>
      <c r="M2007">
        <v>68.218800000000002</v>
      </c>
      <c r="O2007">
        <v>77.511700000000005</v>
      </c>
      <c r="Q2007" s="2">
        <v>43389</v>
      </c>
      <c r="R2007" s="4">
        <v>70.946700000000007</v>
      </c>
      <c r="T2007" s="2">
        <v>43371</v>
      </c>
      <c r="U2007" s="4">
        <v>77.511700000000005</v>
      </c>
      <c r="V2007">
        <f t="shared" si="63"/>
        <v>76.627300000000005</v>
      </c>
    </row>
    <row r="2008" spans="1:22" x14ac:dyDescent="0.25">
      <c r="A2008" s="1">
        <v>43081</v>
      </c>
      <c r="B2008">
        <v>266.77999999999997</v>
      </c>
      <c r="C2008" s="1">
        <v>43168</v>
      </c>
      <c r="D2008" s="4">
        <f t="shared" si="62"/>
        <v>278.87</v>
      </c>
      <c r="E2008">
        <v>10.2643</v>
      </c>
      <c r="F2008">
        <v>19.420100000000001</v>
      </c>
      <c r="G2008">
        <v>19.081199999999999</v>
      </c>
      <c r="H2008">
        <v>23.5441</v>
      </c>
      <c r="K2008">
        <v>73.669799999999995</v>
      </c>
      <c r="M2008">
        <v>80.432699999999997</v>
      </c>
      <c r="O2008">
        <v>66.586100000000002</v>
      </c>
      <c r="Q2008" s="2">
        <v>43390</v>
      </c>
      <c r="R2008" s="4">
        <v>72.376999999999995</v>
      </c>
      <c r="T2008" s="2">
        <v>43374</v>
      </c>
      <c r="U2008" s="4">
        <v>66.586100000000002</v>
      </c>
      <c r="V2008">
        <f t="shared" si="63"/>
        <v>67.019000000000005</v>
      </c>
    </row>
    <row r="2009" spans="1:22" x14ac:dyDescent="0.25">
      <c r="A2009" s="1">
        <v>43082</v>
      </c>
      <c r="B2009">
        <v>266.75</v>
      </c>
      <c r="C2009" s="1">
        <v>43171</v>
      </c>
      <c r="D2009" s="4">
        <f t="shared" si="62"/>
        <v>278.52</v>
      </c>
      <c r="E2009">
        <v>14.3787</v>
      </c>
      <c r="F2009">
        <v>24.225200000000001</v>
      </c>
      <c r="G2009">
        <v>19.390699999999999</v>
      </c>
      <c r="H2009">
        <v>23.723500000000001</v>
      </c>
      <c r="K2009">
        <v>87.792599999999993</v>
      </c>
      <c r="M2009">
        <v>68.312399999999997</v>
      </c>
      <c r="O2009">
        <v>66.392700000000005</v>
      </c>
      <c r="Q2009" s="2">
        <v>43391</v>
      </c>
      <c r="R2009" s="4">
        <v>73.55</v>
      </c>
      <c r="T2009" s="2">
        <v>43375</v>
      </c>
      <c r="U2009" s="4">
        <v>66.392700000000005</v>
      </c>
      <c r="V2009">
        <f t="shared" si="63"/>
        <v>66.904499999999999</v>
      </c>
    </row>
    <row r="2010" spans="1:22" x14ac:dyDescent="0.25">
      <c r="A2010" s="1">
        <v>43083</v>
      </c>
      <c r="B2010">
        <v>265.66000000000003</v>
      </c>
      <c r="C2010" s="1">
        <v>43172</v>
      </c>
      <c r="D2010" s="4">
        <f t="shared" si="62"/>
        <v>276.72000000000003</v>
      </c>
      <c r="E2010">
        <v>12.7018</v>
      </c>
      <c r="F2010">
        <v>27.426200000000001</v>
      </c>
      <c r="G2010">
        <v>19.551600000000001</v>
      </c>
      <c r="H2010">
        <v>23.773800000000001</v>
      </c>
      <c r="K2010">
        <v>74.070499999999996</v>
      </c>
      <c r="M2010">
        <v>68.119</v>
      </c>
      <c r="O2010">
        <v>66.828000000000003</v>
      </c>
      <c r="Q2010" s="2">
        <v>43392</v>
      </c>
      <c r="R2010" s="4">
        <v>77.769300000000001</v>
      </c>
      <c r="T2010" s="2">
        <v>43376</v>
      </c>
      <c r="U2010" s="4">
        <v>66.828000000000003</v>
      </c>
      <c r="V2010">
        <f t="shared" si="63"/>
        <v>67.296499999999995</v>
      </c>
    </row>
    <row r="2011" spans="1:22" x14ac:dyDescent="0.25">
      <c r="A2011" s="1">
        <v>43084</v>
      </c>
      <c r="B2011">
        <v>266.51</v>
      </c>
      <c r="C2011" s="1">
        <v>43173</v>
      </c>
      <c r="D2011" s="4">
        <f t="shared" si="62"/>
        <v>275.3</v>
      </c>
      <c r="E2011">
        <v>13.295299999999999</v>
      </c>
      <c r="F2011">
        <v>35.457099999999997</v>
      </c>
      <c r="G2011">
        <v>19.323599999999999</v>
      </c>
      <c r="H2011">
        <v>23.401199999999999</v>
      </c>
      <c r="K2011">
        <v>73.462599999999995</v>
      </c>
      <c r="M2011">
        <v>68.397999999999996</v>
      </c>
      <c r="O2011">
        <v>69.562600000000003</v>
      </c>
      <c r="Q2011" s="2">
        <v>43395</v>
      </c>
      <c r="R2011" s="4">
        <v>75.777000000000001</v>
      </c>
      <c r="T2011" s="2">
        <v>43377</v>
      </c>
      <c r="U2011" s="4">
        <v>69.562600000000003</v>
      </c>
      <c r="V2011">
        <f t="shared" si="63"/>
        <v>69.784300000000002</v>
      </c>
    </row>
    <row r="2012" spans="1:22" x14ac:dyDescent="0.25">
      <c r="A2012" s="1">
        <v>43087</v>
      </c>
      <c r="B2012">
        <v>268.2</v>
      </c>
      <c r="C2012" s="1">
        <v>43174</v>
      </c>
      <c r="D2012" s="4">
        <f t="shared" si="62"/>
        <v>275</v>
      </c>
      <c r="E2012">
        <v>19.026299999999999</v>
      </c>
      <c r="F2012">
        <v>32.111199999999997</v>
      </c>
      <c r="G2012">
        <v>19.393999999999998</v>
      </c>
      <c r="H2012">
        <v>23.369900000000001</v>
      </c>
      <c r="K2012">
        <v>73.885300000000001</v>
      </c>
      <c r="M2012">
        <v>71.336799999999997</v>
      </c>
      <c r="O2012">
        <v>76.040999999999997</v>
      </c>
      <c r="Q2012" s="2">
        <v>43396</v>
      </c>
      <c r="R2012" s="4">
        <v>72.135199999999998</v>
      </c>
      <c r="T2012" s="2">
        <v>43378</v>
      </c>
      <c r="U2012" s="4">
        <v>76.040999999999997</v>
      </c>
      <c r="V2012">
        <f t="shared" si="63"/>
        <v>75.319599999999994</v>
      </c>
    </row>
    <row r="2013" spans="1:22" x14ac:dyDescent="0.25">
      <c r="A2013" s="1">
        <v>43088</v>
      </c>
      <c r="B2013">
        <v>267.17</v>
      </c>
      <c r="C2013" s="1">
        <v>43175</v>
      </c>
      <c r="D2013" s="4">
        <f t="shared" si="62"/>
        <v>274.2</v>
      </c>
      <c r="E2013">
        <v>6.8722000000000003</v>
      </c>
      <c r="F2013">
        <v>23.3704</v>
      </c>
      <c r="G2013">
        <v>19.9054</v>
      </c>
      <c r="H2013">
        <v>23.720300000000002</v>
      </c>
      <c r="K2013">
        <v>77.256100000000004</v>
      </c>
      <c r="M2013">
        <v>79.000900000000001</v>
      </c>
      <c r="O2013">
        <v>80.860200000000006</v>
      </c>
      <c r="Q2013" s="2">
        <v>43397</v>
      </c>
      <c r="R2013" s="4">
        <v>75.141300000000001</v>
      </c>
      <c r="T2013" s="2">
        <v>43381</v>
      </c>
      <c r="U2013" s="4">
        <v>80.860200000000006</v>
      </c>
      <c r="V2013">
        <f t="shared" si="63"/>
        <v>79.747699999999995</v>
      </c>
    </row>
    <row r="2014" spans="1:22" x14ac:dyDescent="0.25">
      <c r="A2014" s="1">
        <v>43089</v>
      </c>
      <c r="B2014">
        <v>267.02999999999997</v>
      </c>
      <c r="C2014" s="1">
        <v>43178</v>
      </c>
      <c r="D2014" s="4">
        <f t="shared" si="62"/>
        <v>270.49</v>
      </c>
      <c r="E2014">
        <v>15.1357</v>
      </c>
      <c r="F2014">
        <v>19.956800000000001</v>
      </c>
      <c r="G2014">
        <v>19.1983</v>
      </c>
      <c r="H2014">
        <v>23.773700000000002</v>
      </c>
      <c r="K2014">
        <v>88.009</v>
      </c>
      <c r="M2014">
        <v>84.359700000000004</v>
      </c>
      <c r="O2014">
        <v>77.867699999999999</v>
      </c>
      <c r="Q2014" s="2">
        <v>43398</v>
      </c>
      <c r="R2014" s="4">
        <v>67.311599999999999</v>
      </c>
      <c r="T2014" s="2">
        <v>43382</v>
      </c>
      <c r="U2014" s="4">
        <v>77.867699999999999</v>
      </c>
      <c r="V2014">
        <f t="shared" si="63"/>
        <v>77.088899999999995</v>
      </c>
    </row>
    <row r="2015" spans="1:22" x14ac:dyDescent="0.25">
      <c r="A2015" s="1">
        <v>43090</v>
      </c>
      <c r="B2015">
        <v>267.58</v>
      </c>
      <c r="C2015" s="1">
        <v>43179</v>
      </c>
      <c r="D2015" s="4">
        <f t="shared" si="62"/>
        <v>270.95</v>
      </c>
      <c r="E2015">
        <v>14.299099999999999</v>
      </c>
      <c r="F2015">
        <v>19.677299999999999</v>
      </c>
      <c r="G2015">
        <v>18.6858</v>
      </c>
      <c r="H2015">
        <v>23.552900000000001</v>
      </c>
      <c r="K2015">
        <v>94.696799999999996</v>
      </c>
      <c r="M2015">
        <v>81.212800000000001</v>
      </c>
      <c r="O2015">
        <v>80.548100000000005</v>
      </c>
      <c r="Q2015" s="2">
        <v>43399</v>
      </c>
      <c r="R2015" s="4">
        <v>66.523499999999999</v>
      </c>
      <c r="T2015" s="2">
        <v>43383</v>
      </c>
      <c r="U2015" s="4">
        <v>80.548100000000005</v>
      </c>
      <c r="V2015">
        <f t="shared" si="63"/>
        <v>79.993099999999998</v>
      </c>
    </row>
    <row r="2016" spans="1:22" x14ac:dyDescent="0.25">
      <c r="A2016" s="1">
        <v>43091</v>
      </c>
      <c r="B2016">
        <v>267.51</v>
      </c>
      <c r="C2016" s="1">
        <v>43180</v>
      </c>
      <c r="D2016" s="4">
        <f t="shared" si="62"/>
        <v>270.43</v>
      </c>
      <c r="E2016">
        <v>14.509399999999999</v>
      </c>
      <c r="F2016">
        <v>19.754999999999999</v>
      </c>
      <c r="G2016">
        <v>18.535499999999999</v>
      </c>
      <c r="H2016">
        <v>23.751999999999999</v>
      </c>
      <c r="K2016">
        <v>90.994399999999999</v>
      </c>
      <c r="M2016">
        <v>84.743600000000001</v>
      </c>
      <c r="O2016">
        <v>79.901700000000005</v>
      </c>
      <c r="Q2016" s="2">
        <v>43402</v>
      </c>
      <c r="R2016" s="4">
        <v>66.948099999999997</v>
      </c>
      <c r="T2016" s="2">
        <v>43384</v>
      </c>
      <c r="U2016" s="4">
        <v>79.901700000000005</v>
      </c>
      <c r="V2016">
        <f t="shared" si="63"/>
        <v>79.297300000000007</v>
      </c>
    </row>
    <row r="2017" spans="1:22" x14ac:dyDescent="0.25">
      <c r="A2017" s="1">
        <v>43095</v>
      </c>
      <c r="B2017">
        <v>267.19</v>
      </c>
      <c r="C2017" s="1">
        <v>43181</v>
      </c>
      <c r="D2017" s="4">
        <f t="shared" si="62"/>
        <v>263.67</v>
      </c>
      <c r="E2017">
        <v>18.209499999999998</v>
      </c>
      <c r="F2017">
        <v>24.584299999999999</v>
      </c>
      <c r="G2017">
        <v>19.8292</v>
      </c>
      <c r="H2017">
        <v>23.827999999999999</v>
      </c>
      <c r="K2017">
        <v>96.194100000000006</v>
      </c>
      <c r="M2017">
        <v>83.474500000000006</v>
      </c>
      <c r="O2017">
        <v>75.668999999999997</v>
      </c>
      <c r="Q2017" s="2">
        <v>43403</v>
      </c>
      <c r="R2017" s="4">
        <v>66.921999999999997</v>
      </c>
      <c r="T2017" s="2">
        <v>43385</v>
      </c>
      <c r="U2017" s="4">
        <v>75.668999999999997</v>
      </c>
      <c r="V2017">
        <f t="shared" si="63"/>
        <v>75.802599999999998</v>
      </c>
    </row>
    <row r="2018" spans="1:22" x14ac:dyDescent="0.25">
      <c r="A2018" s="1">
        <v>43096</v>
      </c>
      <c r="B2018">
        <v>267.32</v>
      </c>
      <c r="C2018" s="1">
        <v>43182</v>
      </c>
      <c r="D2018" s="4">
        <f t="shared" si="62"/>
        <v>258.05</v>
      </c>
      <c r="E2018">
        <v>19.418800000000001</v>
      </c>
      <c r="F2018">
        <v>25.267900000000001</v>
      </c>
      <c r="G2018">
        <v>20.322900000000001</v>
      </c>
      <c r="H2018">
        <v>23.905200000000001</v>
      </c>
      <c r="K2018">
        <v>94.569800000000001</v>
      </c>
      <c r="M2018">
        <v>78.778899999999993</v>
      </c>
      <c r="O2018">
        <v>74.868700000000004</v>
      </c>
      <c r="Q2018" s="2">
        <v>43404</v>
      </c>
      <c r="R2018" s="4">
        <v>64.771699999999996</v>
      </c>
      <c r="T2018" s="2">
        <v>43388</v>
      </c>
      <c r="U2018" s="4">
        <v>74.868700000000004</v>
      </c>
      <c r="V2018">
        <f t="shared" si="63"/>
        <v>74.953699999999998</v>
      </c>
    </row>
    <row r="2019" spans="1:22" x14ac:dyDescent="0.25">
      <c r="A2019" s="1">
        <v>43097</v>
      </c>
      <c r="B2019">
        <v>267.87</v>
      </c>
      <c r="C2019" s="1">
        <v>43185</v>
      </c>
      <c r="D2019" s="4">
        <f t="shared" si="62"/>
        <v>265.11</v>
      </c>
      <c r="E2019">
        <v>17.704799999999999</v>
      </c>
      <c r="F2019">
        <v>23.0672</v>
      </c>
      <c r="G2019">
        <v>20.055299999999999</v>
      </c>
      <c r="H2019">
        <v>24.101600000000001</v>
      </c>
      <c r="K2019">
        <v>88.8767</v>
      </c>
      <c r="M2019">
        <v>78.020600000000002</v>
      </c>
      <c r="O2019">
        <v>70.558099999999996</v>
      </c>
      <c r="Q2019" s="2">
        <v>43405</v>
      </c>
      <c r="R2019" s="4">
        <v>63.224200000000003</v>
      </c>
      <c r="T2019" s="2">
        <v>43389</v>
      </c>
      <c r="U2019" s="4">
        <v>70.558099999999996</v>
      </c>
      <c r="V2019">
        <f t="shared" si="63"/>
        <v>70.946700000000007</v>
      </c>
    </row>
    <row r="2020" spans="1:22" x14ac:dyDescent="0.25">
      <c r="A2020" s="1">
        <v>43098</v>
      </c>
      <c r="B2020">
        <v>266.86</v>
      </c>
      <c r="C2020" s="1">
        <v>43186</v>
      </c>
      <c r="D2020" s="4">
        <f t="shared" si="62"/>
        <v>260.60000000000002</v>
      </c>
      <c r="E2020">
        <v>19.598299999999998</v>
      </c>
      <c r="F2020">
        <v>23.9556</v>
      </c>
      <c r="G2020">
        <v>20.740500000000001</v>
      </c>
      <c r="H2020">
        <v>24.3871</v>
      </c>
      <c r="K2020">
        <v>88.631399999999999</v>
      </c>
      <c r="M2020">
        <v>73.276200000000003</v>
      </c>
      <c r="O2020">
        <v>71.800899999999999</v>
      </c>
      <c r="Q2020" s="2">
        <v>43406</v>
      </c>
      <c r="R2020" s="4">
        <v>62.914700000000003</v>
      </c>
      <c r="T2020" s="2">
        <v>43390</v>
      </c>
      <c r="U2020" s="4">
        <v>71.800899999999999</v>
      </c>
      <c r="V2020">
        <f t="shared" si="63"/>
        <v>72.376999999999995</v>
      </c>
    </row>
    <row r="2021" spans="1:22" x14ac:dyDescent="0.25">
      <c r="A2021" s="1">
        <v>43102</v>
      </c>
      <c r="B2021">
        <v>268.77</v>
      </c>
      <c r="C2021" s="1">
        <v>43187</v>
      </c>
      <c r="D2021" s="4">
        <f t="shared" si="62"/>
        <v>259.83</v>
      </c>
      <c r="E2021">
        <v>20.602799999999998</v>
      </c>
      <c r="F2021">
        <v>24.328399999999998</v>
      </c>
      <c r="G2021">
        <v>19.6585</v>
      </c>
      <c r="H2021">
        <v>23.884899999999998</v>
      </c>
      <c r="K2021">
        <v>82.765100000000004</v>
      </c>
      <c r="M2021">
        <v>74.440799999999996</v>
      </c>
      <c r="O2021">
        <v>73.179100000000005</v>
      </c>
      <c r="Q2021" s="2">
        <v>43409</v>
      </c>
      <c r="R2021" s="4">
        <v>64.166399999999996</v>
      </c>
      <c r="T2021" s="2">
        <v>43391</v>
      </c>
      <c r="U2021" s="4">
        <v>73.179100000000005</v>
      </c>
      <c r="V2021">
        <f t="shared" si="63"/>
        <v>73.55</v>
      </c>
    </row>
    <row r="2022" spans="1:22" x14ac:dyDescent="0.25">
      <c r="A2022" s="1">
        <v>43103</v>
      </c>
      <c r="B2022">
        <v>270.47000000000003</v>
      </c>
      <c r="C2022" s="1">
        <v>43188</v>
      </c>
      <c r="D2022" s="4">
        <f t="shared" si="62"/>
        <v>263.14999999999998</v>
      </c>
      <c r="E2022">
        <v>18.250399999999999</v>
      </c>
      <c r="F2022">
        <v>22.480399999999999</v>
      </c>
      <c r="G2022">
        <v>18.788599999999999</v>
      </c>
      <c r="H2022">
        <v>23.552299999999999</v>
      </c>
      <c r="K2022">
        <v>83.381299999999996</v>
      </c>
      <c r="M2022">
        <v>75.899900000000002</v>
      </c>
      <c r="O2022">
        <v>77.328400000000002</v>
      </c>
      <c r="Q2022" s="2">
        <v>43410</v>
      </c>
      <c r="R2022" s="4">
        <v>64.018199999999993</v>
      </c>
      <c r="T2022" s="2">
        <v>43392</v>
      </c>
      <c r="U2022" s="4">
        <v>77.328400000000002</v>
      </c>
      <c r="V2022">
        <f t="shared" si="63"/>
        <v>77.769300000000001</v>
      </c>
    </row>
    <row r="2023" spans="1:22" x14ac:dyDescent="0.25">
      <c r="A2023" s="1">
        <v>43104</v>
      </c>
      <c r="B2023">
        <v>271.61</v>
      </c>
      <c r="C2023" s="1">
        <v>43192</v>
      </c>
      <c r="D2023" s="4">
        <f t="shared" si="62"/>
        <v>257.47000000000003</v>
      </c>
      <c r="E2023">
        <v>21.976700000000001</v>
      </c>
      <c r="F2023">
        <v>27.210699999999999</v>
      </c>
      <c r="G2023">
        <v>18.7026</v>
      </c>
      <c r="H2023">
        <v>23.534199999999998</v>
      </c>
      <c r="K2023">
        <v>85.660600000000002</v>
      </c>
      <c r="M2023">
        <v>80.312100000000001</v>
      </c>
      <c r="O2023">
        <v>77.271900000000002</v>
      </c>
      <c r="Q2023" s="2">
        <v>43411</v>
      </c>
      <c r="R2023" s="4">
        <v>62.457999999999998</v>
      </c>
      <c r="T2023" s="2">
        <v>43395</v>
      </c>
      <c r="U2023" s="4">
        <v>77.271900000000002</v>
      </c>
      <c r="V2023">
        <f t="shared" si="63"/>
        <v>75.777000000000001</v>
      </c>
    </row>
    <row r="2024" spans="1:22" x14ac:dyDescent="0.25">
      <c r="A2024" s="1">
        <v>43105</v>
      </c>
      <c r="B2024">
        <v>273.42</v>
      </c>
      <c r="C2024" s="1">
        <v>43193</v>
      </c>
      <c r="D2024" s="4">
        <f t="shared" si="62"/>
        <v>260.77</v>
      </c>
      <c r="E2024">
        <v>20.405999999999999</v>
      </c>
      <c r="F2024">
        <v>24.9133</v>
      </c>
      <c r="G2024">
        <v>18.5046</v>
      </c>
      <c r="H2024">
        <v>23.145700000000001</v>
      </c>
      <c r="K2024">
        <v>89.993099999999998</v>
      </c>
      <c r="M2024">
        <v>76.864999999999995</v>
      </c>
      <c r="O2024">
        <v>73.656099999999995</v>
      </c>
      <c r="Q2024" s="2">
        <v>43412</v>
      </c>
      <c r="R2024" s="4">
        <v>62.447800000000001</v>
      </c>
      <c r="T2024" s="2">
        <v>43396</v>
      </c>
      <c r="U2024" s="4">
        <v>73.656099999999995</v>
      </c>
      <c r="V2024">
        <f t="shared" si="63"/>
        <v>72.135199999999998</v>
      </c>
    </row>
    <row r="2025" spans="1:22" x14ac:dyDescent="0.25">
      <c r="A2025" s="1">
        <v>43108</v>
      </c>
      <c r="B2025">
        <v>273.92</v>
      </c>
      <c r="C2025" s="1">
        <v>43194</v>
      </c>
      <c r="D2025" s="4">
        <f t="shared" si="62"/>
        <v>263.56</v>
      </c>
      <c r="E2025">
        <v>19.6615</v>
      </c>
      <c r="F2025">
        <v>23.657900000000001</v>
      </c>
      <c r="G2025">
        <v>18.776700000000002</v>
      </c>
      <c r="H2025">
        <v>23.3062</v>
      </c>
      <c r="K2025">
        <v>80.292599999999993</v>
      </c>
      <c r="M2025">
        <v>72.433099999999996</v>
      </c>
      <c r="O2025">
        <v>76.960800000000006</v>
      </c>
      <c r="Q2025" s="2">
        <v>43413</v>
      </c>
      <c r="R2025" s="4">
        <v>63.101500000000001</v>
      </c>
      <c r="T2025" s="2">
        <v>43397</v>
      </c>
      <c r="U2025" s="4">
        <v>76.960800000000006</v>
      </c>
      <c r="V2025">
        <f t="shared" si="63"/>
        <v>75.141300000000001</v>
      </c>
    </row>
    <row r="2026" spans="1:22" x14ac:dyDescent="0.25">
      <c r="A2026" s="1">
        <v>43109</v>
      </c>
      <c r="B2026">
        <v>274.54000000000002</v>
      </c>
      <c r="C2026" s="1">
        <v>43195</v>
      </c>
      <c r="D2026" s="4">
        <f t="shared" si="62"/>
        <v>265.64</v>
      </c>
      <c r="E2026">
        <v>17.894300000000001</v>
      </c>
      <c r="F2026">
        <v>22.616700000000002</v>
      </c>
      <c r="G2026">
        <v>19.281099999999999</v>
      </c>
      <c r="H2026">
        <v>23.5671</v>
      </c>
      <c r="K2026">
        <v>75.933599999999998</v>
      </c>
      <c r="M2026">
        <v>76.5578</v>
      </c>
      <c r="O2026">
        <v>68.210800000000006</v>
      </c>
      <c r="Q2026" s="2">
        <v>43416</v>
      </c>
      <c r="R2026" s="4">
        <v>66.046000000000006</v>
      </c>
      <c r="T2026" s="2">
        <v>43398</v>
      </c>
      <c r="U2026" s="4">
        <v>68.210800000000006</v>
      </c>
      <c r="V2026">
        <f t="shared" si="63"/>
        <v>67.311599999999999</v>
      </c>
    </row>
    <row r="2027" spans="1:22" x14ac:dyDescent="0.25">
      <c r="A2027" s="1">
        <v>43110</v>
      </c>
      <c r="B2027">
        <v>274.12</v>
      </c>
      <c r="C2027" s="1">
        <v>43196</v>
      </c>
      <c r="D2027" s="4">
        <f t="shared" si="62"/>
        <v>259.72000000000003</v>
      </c>
      <c r="E2027">
        <v>20.5624</v>
      </c>
      <c r="F2027">
        <v>25.519100000000002</v>
      </c>
      <c r="G2027">
        <v>19.058299999999999</v>
      </c>
      <c r="H2027">
        <v>23.502199999999998</v>
      </c>
      <c r="K2027">
        <v>81.300399999999996</v>
      </c>
      <c r="M2027">
        <v>65.680199999999999</v>
      </c>
      <c r="O2027">
        <v>67.672200000000004</v>
      </c>
      <c r="Q2027" s="2">
        <v>43417</v>
      </c>
      <c r="R2027" s="4">
        <v>65.027000000000001</v>
      </c>
      <c r="T2027" s="2">
        <v>43399</v>
      </c>
      <c r="U2027" s="4">
        <v>67.672200000000004</v>
      </c>
      <c r="V2027">
        <f t="shared" si="63"/>
        <v>66.523499999999999</v>
      </c>
    </row>
    <row r="2028" spans="1:22" x14ac:dyDescent="0.25">
      <c r="A2028" s="1">
        <v>43111</v>
      </c>
      <c r="B2028">
        <v>276.12</v>
      </c>
      <c r="C2028" s="1">
        <v>43199</v>
      </c>
      <c r="D2028" s="4">
        <f t="shared" si="62"/>
        <v>261</v>
      </c>
      <c r="E2028">
        <v>22.613700000000001</v>
      </c>
      <c r="F2028">
        <v>27.128399999999999</v>
      </c>
      <c r="G2028">
        <v>18.8523</v>
      </c>
      <c r="H2028">
        <v>23.229399999999998</v>
      </c>
      <c r="K2028">
        <v>67.039500000000004</v>
      </c>
      <c r="M2028">
        <v>65.393900000000002</v>
      </c>
      <c r="O2028">
        <v>68.047700000000006</v>
      </c>
      <c r="Q2028" s="2">
        <v>43418</v>
      </c>
      <c r="R2028" s="4">
        <v>65.340999999999994</v>
      </c>
      <c r="T2028" s="2">
        <v>43402</v>
      </c>
      <c r="U2028" s="4">
        <v>68.047700000000006</v>
      </c>
      <c r="V2028">
        <f t="shared" si="63"/>
        <v>66.948099999999997</v>
      </c>
    </row>
    <row r="2029" spans="1:22" x14ac:dyDescent="0.25">
      <c r="A2029" s="1">
        <v>43112</v>
      </c>
      <c r="B2029">
        <v>277.92</v>
      </c>
      <c r="C2029" s="1">
        <v>43200</v>
      </c>
      <c r="D2029" s="4">
        <f t="shared" si="62"/>
        <v>265.14999999999998</v>
      </c>
      <c r="E2029">
        <v>20.040600000000001</v>
      </c>
      <c r="F2029">
        <v>25.3932</v>
      </c>
      <c r="G2029">
        <v>18.939599999999999</v>
      </c>
      <c r="H2029">
        <v>23.2043</v>
      </c>
      <c r="K2029">
        <v>67.121399999999994</v>
      </c>
      <c r="M2029">
        <v>65.708600000000004</v>
      </c>
      <c r="O2029">
        <v>68.066000000000003</v>
      </c>
      <c r="Q2029" s="2">
        <v>43419</v>
      </c>
      <c r="R2029" s="4">
        <v>64.347200000000001</v>
      </c>
      <c r="T2029" s="2">
        <v>43403</v>
      </c>
      <c r="U2029" s="4">
        <v>68.066000000000003</v>
      </c>
      <c r="V2029">
        <f t="shared" si="63"/>
        <v>66.921999999999997</v>
      </c>
    </row>
    <row r="2030" spans="1:22" x14ac:dyDescent="0.25">
      <c r="A2030" s="1">
        <v>43116</v>
      </c>
      <c r="B2030">
        <v>276.97000000000003</v>
      </c>
      <c r="C2030" s="1">
        <v>43201</v>
      </c>
      <c r="D2030" s="4">
        <f t="shared" si="62"/>
        <v>263.76</v>
      </c>
      <c r="E2030">
        <v>18.655100000000001</v>
      </c>
      <c r="F2030">
        <v>26.0061</v>
      </c>
      <c r="G2030">
        <v>20.3673</v>
      </c>
      <c r="H2030">
        <v>24.2087</v>
      </c>
      <c r="K2030">
        <v>67.159300000000002</v>
      </c>
      <c r="M2030">
        <v>65.556799999999996</v>
      </c>
      <c r="O2030">
        <v>65.796300000000002</v>
      </c>
      <c r="Q2030" s="2">
        <v>43420</v>
      </c>
      <c r="R2030" s="4">
        <v>62.9559</v>
      </c>
      <c r="T2030" s="2">
        <v>43404</v>
      </c>
      <c r="U2030" s="4">
        <v>65.796300000000002</v>
      </c>
      <c r="V2030">
        <f t="shared" si="63"/>
        <v>64.771699999999996</v>
      </c>
    </row>
    <row r="2031" spans="1:22" x14ac:dyDescent="0.25">
      <c r="A2031" s="1">
        <v>43117</v>
      </c>
      <c r="B2031">
        <v>279.61</v>
      </c>
      <c r="C2031" s="1">
        <v>43202</v>
      </c>
      <c r="D2031" s="4">
        <f t="shared" si="62"/>
        <v>265.93</v>
      </c>
      <c r="E2031">
        <v>16.447099999999999</v>
      </c>
      <c r="F2031">
        <v>23.901399999999999</v>
      </c>
      <c r="G2031">
        <v>20.342700000000001</v>
      </c>
      <c r="H2031">
        <v>24.2498</v>
      </c>
      <c r="K2031">
        <v>66.966399999999993</v>
      </c>
      <c r="M2031">
        <v>62.972000000000001</v>
      </c>
      <c r="O2031">
        <v>64.256500000000003</v>
      </c>
      <c r="Q2031" s="2">
        <v>43423</v>
      </c>
      <c r="R2031" s="4">
        <v>61.191600000000001</v>
      </c>
      <c r="T2031" s="2">
        <v>43405</v>
      </c>
      <c r="U2031" s="4">
        <v>64.256500000000003</v>
      </c>
      <c r="V2031">
        <f t="shared" si="63"/>
        <v>63.224200000000003</v>
      </c>
    </row>
    <row r="2032" spans="1:22" x14ac:dyDescent="0.25">
      <c r="A2032" s="1">
        <v>43118</v>
      </c>
      <c r="B2032">
        <v>279.14</v>
      </c>
      <c r="C2032" s="1">
        <v>43203</v>
      </c>
      <c r="D2032" s="4">
        <f t="shared" si="62"/>
        <v>265.14999999999998</v>
      </c>
      <c r="E2032">
        <v>14.757199999999999</v>
      </c>
      <c r="F2032">
        <v>22.087499999999999</v>
      </c>
      <c r="G2032">
        <v>20.7606</v>
      </c>
      <c r="H2032">
        <v>24.6309</v>
      </c>
      <c r="K2032">
        <v>64.121499999999997</v>
      </c>
      <c r="M2032">
        <v>61.294800000000002</v>
      </c>
      <c r="O2032">
        <v>64.011399999999995</v>
      </c>
      <c r="Q2032" s="2">
        <v>43424</v>
      </c>
      <c r="R2032" s="4">
        <v>62.723500000000001</v>
      </c>
      <c r="T2032" s="2">
        <v>43406</v>
      </c>
      <c r="U2032" s="4">
        <v>64.011399999999995</v>
      </c>
      <c r="V2032">
        <f t="shared" si="63"/>
        <v>62.914700000000003</v>
      </c>
    </row>
    <row r="2033" spans="1:22" x14ac:dyDescent="0.25">
      <c r="A2033" s="1">
        <v>43119</v>
      </c>
      <c r="B2033">
        <v>280.41000000000003</v>
      </c>
      <c r="C2033" s="1">
        <v>43206</v>
      </c>
      <c r="D2033" s="4">
        <f t="shared" si="62"/>
        <v>267.33</v>
      </c>
      <c r="E2033">
        <v>15.414300000000001</v>
      </c>
      <c r="F2033">
        <v>27.243500000000001</v>
      </c>
      <c r="G2033">
        <v>20.167100000000001</v>
      </c>
      <c r="H2033">
        <v>24.250599999999999</v>
      </c>
      <c r="K2033">
        <v>62.185299999999998</v>
      </c>
      <c r="M2033">
        <v>60.942500000000003</v>
      </c>
      <c r="O2033">
        <v>65.450199999999995</v>
      </c>
      <c r="Q2033" s="2">
        <v>43425</v>
      </c>
      <c r="R2033" s="4">
        <v>62.822699999999998</v>
      </c>
      <c r="T2033" s="2">
        <v>43409</v>
      </c>
      <c r="U2033" s="4">
        <v>65.450199999999995</v>
      </c>
      <c r="V2033">
        <f t="shared" si="63"/>
        <v>64.166399999999996</v>
      </c>
    </row>
    <row r="2034" spans="1:22" x14ac:dyDescent="0.25">
      <c r="A2034" s="1">
        <v>43122</v>
      </c>
      <c r="B2034">
        <v>282.69</v>
      </c>
      <c r="C2034" s="1">
        <v>43207</v>
      </c>
      <c r="D2034" s="4">
        <f t="shared" si="62"/>
        <v>270.19</v>
      </c>
      <c r="E2034">
        <v>13.320600000000001</v>
      </c>
      <c r="F2034">
        <v>29.6188</v>
      </c>
      <c r="G2034">
        <v>19.6373</v>
      </c>
      <c r="H2034">
        <v>24.049499999999998</v>
      </c>
      <c r="K2034">
        <v>61.840299999999999</v>
      </c>
      <c r="M2034">
        <v>62.531799999999997</v>
      </c>
      <c r="O2034">
        <v>65.192999999999998</v>
      </c>
      <c r="Q2034" s="2">
        <v>43427</v>
      </c>
      <c r="R2034" s="4">
        <v>64.943799999999996</v>
      </c>
      <c r="T2034" s="2">
        <v>43410</v>
      </c>
      <c r="U2034" s="4">
        <v>65.192999999999998</v>
      </c>
      <c r="V2034">
        <f t="shared" si="63"/>
        <v>64.018199999999993</v>
      </c>
    </row>
    <row r="2035" spans="1:22" x14ac:dyDescent="0.25">
      <c r="A2035" s="1">
        <v>43123</v>
      </c>
      <c r="B2035">
        <v>283.29000000000002</v>
      </c>
      <c r="C2035" s="1">
        <v>43208</v>
      </c>
      <c r="D2035" s="4">
        <f t="shared" si="62"/>
        <v>270.39</v>
      </c>
      <c r="E2035">
        <v>13.1264</v>
      </c>
      <c r="F2035">
        <v>33.394500000000001</v>
      </c>
      <c r="G2035">
        <v>19.441199999999998</v>
      </c>
      <c r="H2035">
        <v>24.1248</v>
      </c>
      <c r="K2035">
        <v>63.725299999999997</v>
      </c>
      <c r="M2035">
        <v>62.0779</v>
      </c>
      <c r="O2035">
        <v>63.6723</v>
      </c>
      <c r="Q2035" s="2">
        <v>43430</v>
      </c>
      <c r="R2035" s="4">
        <v>62.906100000000002</v>
      </c>
      <c r="T2035" s="2">
        <v>43411</v>
      </c>
      <c r="U2035" s="4">
        <v>63.6723</v>
      </c>
      <c r="V2035">
        <f t="shared" si="63"/>
        <v>62.457999999999998</v>
      </c>
    </row>
    <row r="2036" spans="1:22" x14ac:dyDescent="0.25">
      <c r="A2036" s="1">
        <v>43124</v>
      </c>
      <c r="B2036">
        <v>283.18</v>
      </c>
      <c r="C2036" s="1">
        <v>43209</v>
      </c>
      <c r="D2036" s="4">
        <f t="shared" si="62"/>
        <v>268.89</v>
      </c>
      <c r="E2036">
        <v>14.1637</v>
      </c>
      <c r="F2036">
        <v>30.0886</v>
      </c>
      <c r="G2036">
        <v>19.4254</v>
      </c>
      <c r="H2036">
        <v>24.183700000000002</v>
      </c>
      <c r="K2036">
        <v>62.842100000000002</v>
      </c>
      <c r="M2036">
        <v>60.292400000000001</v>
      </c>
      <c r="O2036">
        <v>63.772799999999997</v>
      </c>
      <c r="Q2036" s="2">
        <v>43431</v>
      </c>
      <c r="R2036" s="4">
        <v>62.5105</v>
      </c>
      <c r="T2036" s="2">
        <v>43412</v>
      </c>
      <c r="U2036" s="4">
        <v>63.772799999999997</v>
      </c>
      <c r="V2036">
        <f t="shared" si="63"/>
        <v>62.447800000000001</v>
      </c>
    </row>
    <row r="2037" spans="1:22" x14ac:dyDescent="0.25">
      <c r="A2037" s="1">
        <v>43125</v>
      </c>
      <c r="B2037">
        <v>283.3</v>
      </c>
      <c r="C2037" s="1">
        <v>43210</v>
      </c>
      <c r="D2037" s="4">
        <f t="shared" si="62"/>
        <v>266.61</v>
      </c>
      <c r="E2037">
        <v>9.9550999999999998</v>
      </c>
      <c r="F2037">
        <v>23.453199999999999</v>
      </c>
      <c r="G2037">
        <v>19.6006</v>
      </c>
      <c r="H2037">
        <v>24.257300000000001</v>
      </c>
      <c r="K2037">
        <v>60.860900000000001</v>
      </c>
      <c r="M2037">
        <v>60.608800000000002</v>
      </c>
      <c r="O2037">
        <v>64.483999999999995</v>
      </c>
      <c r="Q2037" s="2">
        <v>43432</v>
      </c>
      <c r="R2037" s="4">
        <v>61.537999999999997</v>
      </c>
      <c r="T2037" s="2">
        <v>43413</v>
      </c>
      <c r="U2037" s="4">
        <v>64.483999999999995</v>
      </c>
      <c r="V2037">
        <f t="shared" si="63"/>
        <v>63.101500000000001</v>
      </c>
    </row>
    <row r="2038" spans="1:22" x14ac:dyDescent="0.25">
      <c r="A2038" s="1">
        <v>43126</v>
      </c>
      <c r="B2038">
        <v>286.58</v>
      </c>
      <c r="C2038" s="1">
        <v>43213</v>
      </c>
      <c r="D2038" s="4">
        <f t="shared" si="62"/>
        <v>266.57</v>
      </c>
      <c r="E2038">
        <v>13.613099999999999</v>
      </c>
      <c r="F2038">
        <v>18.563199999999998</v>
      </c>
      <c r="G2038">
        <v>18.910499999999999</v>
      </c>
      <c r="H2038">
        <v>23.891500000000001</v>
      </c>
      <c r="K2038">
        <v>61.4816</v>
      </c>
      <c r="M2038">
        <v>61.4696</v>
      </c>
      <c r="O2038">
        <v>67.731099999999998</v>
      </c>
      <c r="Q2038" s="2">
        <v>43433</v>
      </c>
      <c r="R2038" s="4">
        <v>61.941800000000001</v>
      </c>
      <c r="T2038" s="2">
        <v>43416</v>
      </c>
      <c r="U2038" s="4">
        <v>67.731099999999998</v>
      </c>
      <c r="V2038">
        <f t="shared" si="63"/>
        <v>66.046000000000006</v>
      </c>
    </row>
    <row r="2039" spans="1:22" x14ac:dyDescent="0.25">
      <c r="A2039" s="1">
        <v>43129</v>
      </c>
      <c r="B2039">
        <v>284.68</v>
      </c>
      <c r="C2039" s="1">
        <v>43214</v>
      </c>
      <c r="D2039" s="4">
        <f t="shared" si="62"/>
        <v>262.98</v>
      </c>
      <c r="E2039">
        <v>16.074400000000001</v>
      </c>
      <c r="F2039">
        <v>19.976800000000001</v>
      </c>
      <c r="G2039">
        <v>21.3233</v>
      </c>
      <c r="H2039">
        <v>25.365600000000001</v>
      </c>
      <c r="K2039">
        <v>62.057099999999998</v>
      </c>
      <c r="M2039">
        <v>65.536799999999999</v>
      </c>
      <c r="O2039">
        <v>66.708399999999997</v>
      </c>
      <c r="Q2039" s="2">
        <v>43434</v>
      </c>
      <c r="R2039" s="4">
        <v>61.197400000000002</v>
      </c>
      <c r="T2039" s="2">
        <v>43417</v>
      </c>
      <c r="U2039" s="4">
        <v>66.708399999999997</v>
      </c>
      <c r="V2039">
        <f t="shared" si="63"/>
        <v>65.027000000000001</v>
      </c>
    </row>
    <row r="2040" spans="1:22" x14ac:dyDescent="0.25">
      <c r="A2040" s="1">
        <v>43130</v>
      </c>
      <c r="B2040">
        <v>281.76</v>
      </c>
      <c r="C2040" s="1">
        <v>43215</v>
      </c>
      <c r="D2040" s="4">
        <f t="shared" si="62"/>
        <v>263.63</v>
      </c>
      <c r="E2040">
        <v>15.5886</v>
      </c>
      <c r="F2040">
        <v>19.968499999999999</v>
      </c>
      <c r="G2040">
        <v>21.964099999999998</v>
      </c>
      <c r="H2040">
        <v>26.1206</v>
      </c>
      <c r="K2040">
        <v>67.644099999999995</v>
      </c>
      <c r="M2040">
        <v>64.456500000000005</v>
      </c>
      <c r="O2040">
        <v>67.043700000000001</v>
      </c>
      <c r="Q2040" s="2">
        <v>43437</v>
      </c>
      <c r="R2040" s="4">
        <v>59.911799999999999</v>
      </c>
      <c r="T2040" s="2">
        <v>43418</v>
      </c>
      <c r="U2040" s="4">
        <v>67.043700000000001</v>
      </c>
      <c r="V2040">
        <f t="shared" si="63"/>
        <v>65.340999999999994</v>
      </c>
    </row>
    <row r="2041" spans="1:22" x14ac:dyDescent="0.25">
      <c r="A2041" s="1">
        <v>43131</v>
      </c>
      <c r="B2041">
        <v>281.89999999999998</v>
      </c>
      <c r="C2041" s="1">
        <v>43216</v>
      </c>
      <c r="D2041" s="4">
        <f t="shared" si="62"/>
        <v>266.31</v>
      </c>
      <c r="E2041">
        <v>14.7143</v>
      </c>
      <c r="F2041">
        <v>18.410599999999999</v>
      </c>
      <c r="G2041">
        <v>21.370200000000001</v>
      </c>
      <c r="H2041">
        <v>25.373999999999999</v>
      </c>
      <c r="K2041">
        <v>66.456800000000001</v>
      </c>
      <c r="M2041">
        <v>64.538200000000003</v>
      </c>
      <c r="O2041">
        <v>65.983400000000003</v>
      </c>
      <c r="Q2041" s="2">
        <v>43438</v>
      </c>
      <c r="R2041" s="4">
        <v>59.988999999999997</v>
      </c>
      <c r="T2041" s="2">
        <v>43419</v>
      </c>
      <c r="U2041" s="4">
        <v>65.983400000000003</v>
      </c>
      <c r="V2041">
        <f t="shared" si="63"/>
        <v>64.347200000000001</v>
      </c>
    </row>
    <row r="2042" spans="1:22" x14ac:dyDescent="0.25">
      <c r="A2042" s="1">
        <v>43132</v>
      </c>
      <c r="B2042">
        <v>281.58</v>
      </c>
      <c r="C2042" s="1">
        <v>43217</v>
      </c>
      <c r="D2042" s="4">
        <f t="shared" si="62"/>
        <v>266.56</v>
      </c>
      <c r="E2042">
        <v>12.946300000000001</v>
      </c>
      <c r="F2042">
        <v>17.892600000000002</v>
      </c>
      <c r="G2042">
        <v>20.926400000000001</v>
      </c>
      <c r="H2042">
        <v>24.912600000000001</v>
      </c>
      <c r="K2042">
        <v>66.334299999999999</v>
      </c>
      <c r="M2042">
        <v>63.079599999999999</v>
      </c>
      <c r="O2042">
        <v>64.358800000000002</v>
      </c>
      <c r="Q2042" s="2">
        <v>43440</v>
      </c>
      <c r="R2042" s="4">
        <v>60.722799999999999</v>
      </c>
      <c r="T2042" s="2">
        <v>43420</v>
      </c>
      <c r="U2042" s="4">
        <v>64.358800000000002</v>
      </c>
      <c r="V2042">
        <f t="shared" si="63"/>
        <v>62.9559</v>
      </c>
    </row>
    <row r="2043" spans="1:22" x14ac:dyDescent="0.25">
      <c r="A2043" s="1">
        <v>43133</v>
      </c>
      <c r="B2043">
        <v>275.45</v>
      </c>
      <c r="C2043" s="1">
        <v>43220</v>
      </c>
      <c r="D2043" s="4">
        <f t="shared" si="62"/>
        <v>264.51</v>
      </c>
      <c r="E2043">
        <v>14.0191</v>
      </c>
      <c r="F2043">
        <v>18.9191</v>
      </c>
      <c r="G2043">
        <v>25.133700000000001</v>
      </c>
      <c r="H2043">
        <v>26.9346</v>
      </c>
      <c r="K2043">
        <v>64.601200000000006</v>
      </c>
      <c r="M2043">
        <v>60.811</v>
      </c>
      <c r="O2043">
        <v>64.418599999999998</v>
      </c>
      <c r="Q2043" s="2">
        <v>43441</v>
      </c>
      <c r="R2043" s="4">
        <v>61.7881</v>
      </c>
      <c r="T2043" s="2">
        <v>43423</v>
      </c>
      <c r="U2043" s="4">
        <v>64.418599999999998</v>
      </c>
      <c r="V2043">
        <f t="shared" si="63"/>
        <v>61.191600000000001</v>
      </c>
    </row>
    <row r="2044" spans="1:22" x14ac:dyDescent="0.25">
      <c r="A2044" s="1">
        <v>43136</v>
      </c>
      <c r="B2044">
        <v>263.93</v>
      </c>
      <c r="C2044" s="1">
        <v>43221</v>
      </c>
      <c r="D2044" s="4">
        <f t="shared" si="62"/>
        <v>264.98</v>
      </c>
      <c r="E2044">
        <v>14.057600000000001</v>
      </c>
      <c r="F2044">
        <v>18.542000000000002</v>
      </c>
      <c r="G2044">
        <v>47.276499999999999</v>
      </c>
      <c r="H2044">
        <v>40.747500000000002</v>
      </c>
      <c r="K2044">
        <v>61.765599999999999</v>
      </c>
      <c r="M2044">
        <v>66.268100000000004</v>
      </c>
      <c r="O2044">
        <v>66.304900000000004</v>
      </c>
      <c r="Q2044" s="2">
        <v>43444</v>
      </c>
      <c r="R2044" s="4">
        <v>61.090400000000002</v>
      </c>
      <c r="T2044" s="2">
        <v>43424</v>
      </c>
      <c r="U2044" s="4">
        <v>66.304900000000004</v>
      </c>
      <c r="V2044">
        <f t="shared" si="63"/>
        <v>62.723500000000001</v>
      </c>
    </row>
    <row r="2045" spans="1:22" x14ac:dyDescent="0.25">
      <c r="A2045" s="1">
        <v>43137</v>
      </c>
      <c r="B2045">
        <v>269.13</v>
      </c>
      <c r="C2045" s="1">
        <v>43222</v>
      </c>
      <c r="D2045" s="4">
        <f t="shared" si="62"/>
        <v>263.2</v>
      </c>
      <c r="E2045">
        <v>14.5192</v>
      </c>
      <c r="F2045">
        <v>19.788399999999999</v>
      </c>
      <c r="G2045">
        <v>35.692300000000003</v>
      </c>
      <c r="H2045">
        <v>34.155299999999997</v>
      </c>
      <c r="K2045">
        <v>63.558500000000002</v>
      </c>
      <c r="M2045">
        <v>68.228800000000007</v>
      </c>
      <c r="O2045">
        <v>66.317300000000003</v>
      </c>
      <c r="Q2045" s="2">
        <v>43445</v>
      </c>
      <c r="R2045" s="4">
        <v>60.961599999999997</v>
      </c>
      <c r="T2045" s="2">
        <v>43425</v>
      </c>
      <c r="U2045" s="4">
        <v>66.317300000000003</v>
      </c>
      <c r="V2045">
        <f t="shared" si="63"/>
        <v>62.822699999999998</v>
      </c>
    </row>
    <row r="2046" spans="1:22" x14ac:dyDescent="0.25">
      <c r="A2046" s="1">
        <v>43138</v>
      </c>
      <c r="B2046">
        <v>267.67</v>
      </c>
      <c r="C2046" s="1">
        <v>43223</v>
      </c>
      <c r="D2046" s="4">
        <f t="shared" si="62"/>
        <v>262.62</v>
      </c>
      <c r="E2046">
        <v>13.632999999999999</v>
      </c>
      <c r="F2046">
        <v>19.049499999999998</v>
      </c>
      <c r="G2046">
        <v>33.094799999999999</v>
      </c>
      <c r="H2046">
        <v>33.859200000000001</v>
      </c>
      <c r="K2046">
        <v>65.790000000000006</v>
      </c>
      <c r="M2046">
        <v>68.206599999999995</v>
      </c>
      <c r="O2046">
        <v>69.290700000000001</v>
      </c>
      <c r="Q2046" s="2">
        <v>43446</v>
      </c>
      <c r="R2046" s="4">
        <v>60.960799999999999</v>
      </c>
      <c r="T2046" s="2">
        <v>43427</v>
      </c>
      <c r="U2046" s="4">
        <v>69.290700000000001</v>
      </c>
      <c r="V2046">
        <f t="shared" si="63"/>
        <v>64.943799999999996</v>
      </c>
    </row>
    <row r="2047" spans="1:22" x14ac:dyDescent="0.25">
      <c r="A2047" s="1">
        <v>43139</v>
      </c>
      <c r="B2047">
        <v>257.63</v>
      </c>
      <c r="C2047" s="1">
        <v>43224</v>
      </c>
      <c r="D2047" s="4">
        <f t="shared" si="62"/>
        <v>266.02</v>
      </c>
      <c r="E2047">
        <v>12.2536</v>
      </c>
      <c r="F2047">
        <v>18.548300000000001</v>
      </c>
      <c r="G2047">
        <v>38.429299999999998</v>
      </c>
      <c r="H2047">
        <v>37.286200000000001</v>
      </c>
      <c r="K2047">
        <v>65.481300000000005</v>
      </c>
      <c r="M2047">
        <v>71.318200000000004</v>
      </c>
      <c r="O2047">
        <v>66.675600000000003</v>
      </c>
      <c r="Q2047" s="2">
        <v>43447</v>
      </c>
      <c r="R2047" s="4">
        <v>60.340699999999998</v>
      </c>
      <c r="T2047" s="2">
        <v>43430</v>
      </c>
      <c r="U2047" s="4">
        <v>66.675600000000003</v>
      </c>
      <c r="V2047">
        <f t="shared" si="63"/>
        <v>62.906100000000002</v>
      </c>
    </row>
    <row r="2048" spans="1:22" x14ac:dyDescent="0.25">
      <c r="A2048" s="1">
        <v>43140</v>
      </c>
      <c r="B2048">
        <v>261.5</v>
      </c>
      <c r="C2048" s="1">
        <v>43227</v>
      </c>
      <c r="D2048" s="4">
        <f t="shared" si="62"/>
        <v>266.92</v>
      </c>
      <c r="E2048">
        <v>12.6112</v>
      </c>
      <c r="F2048">
        <v>19.445799999999998</v>
      </c>
      <c r="G2048">
        <v>34.976199999999999</v>
      </c>
      <c r="H2048">
        <v>34.9221</v>
      </c>
      <c r="K2048">
        <v>69.433700000000002</v>
      </c>
      <c r="M2048">
        <v>69.001199999999997</v>
      </c>
      <c r="O2048">
        <v>66.5137</v>
      </c>
      <c r="Q2048" s="2">
        <v>43448</v>
      </c>
      <c r="R2048" s="4">
        <v>61.773899999999998</v>
      </c>
      <c r="T2048" s="2">
        <v>43431</v>
      </c>
      <c r="U2048" s="4">
        <v>66.5137</v>
      </c>
      <c r="V2048">
        <f t="shared" si="63"/>
        <v>62.5105</v>
      </c>
    </row>
    <row r="2049" spans="1:22" x14ac:dyDescent="0.25">
      <c r="A2049" s="1">
        <v>43143</v>
      </c>
      <c r="B2049">
        <v>265.33999999999997</v>
      </c>
      <c r="C2049" s="1">
        <v>43228</v>
      </c>
      <c r="D2049" s="4">
        <f t="shared" si="62"/>
        <v>266.92</v>
      </c>
      <c r="E2049">
        <v>12.637600000000001</v>
      </c>
      <c r="F2049">
        <v>19.514199999999999</v>
      </c>
      <c r="G2049">
        <v>31.1813</v>
      </c>
      <c r="H2049">
        <v>32.790700000000001</v>
      </c>
      <c r="K2049">
        <v>65.948099999999997</v>
      </c>
      <c r="M2049">
        <v>68.861800000000002</v>
      </c>
      <c r="O2049">
        <v>65.1952</v>
      </c>
      <c r="Q2049" s="2">
        <v>43451</v>
      </c>
      <c r="R2049" s="4">
        <v>64.951599999999999</v>
      </c>
      <c r="T2049" s="2">
        <v>43432</v>
      </c>
      <c r="U2049" s="4">
        <v>65.1952</v>
      </c>
      <c r="V2049">
        <f t="shared" si="63"/>
        <v>61.537999999999997</v>
      </c>
    </row>
    <row r="2050" spans="1:22" x14ac:dyDescent="0.25">
      <c r="A2050" s="1">
        <v>43144</v>
      </c>
      <c r="B2050">
        <v>266</v>
      </c>
      <c r="C2050" s="1">
        <v>43229</v>
      </c>
      <c r="D2050" s="4">
        <f t="shared" si="62"/>
        <v>269.5</v>
      </c>
      <c r="E2050">
        <v>11.2247</v>
      </c>
      <c r="F2050">
        <v>18.2623</v>
      </c>
      <c r="G2050">
        <v>30.7958</v>
      </c>
      <c r="H2050">
        <v>32.743600000000001</v>
      </c>
      <c r="K2050">
        <v>65.729399999999998</v>
      </c>
      <c r="M2050">
        <v>68.528300000000002</v>
      </c>
      <c r="O2050">
        <v>65.851399999999998</v>
      </c>
      <c r="Q2050" s="2">
        <v>43452</v>
      </c>
      <c r="R2050" s="4">
        <v>66.518100000000004</v>
      </c>
      <c r="T2050" s="2">
        <v>43433</v>
      </c>
      <c r="U2050" s="4">
        <v>65.851399999999998</v>
      </c>
      <c r="V2050">
        <f t="shared" si="63"/>
        <v>61.941800000000001</v>
      </c>
    </row>
    <row r="2051" spans="1:22" x14ac:dyDescent="0.25">
      <c r="A2051" s="1">
        <v>43145</v>
      </c>
      <c r="B2051">
        <v>269.58999999999997</v>
      </c>
      <c r="C2051" s="1">
        <v>43230</v>
      </c>
      <c r="D2051" s="4">
        <f t="shared" si="62"/>
        <v>272.02</v>
      </c>
      <c r="E2051">
        <v>11.1441</v>
      </c>
      <c r="F2051">
        <v>18.968900000000001</v>
      </c>
      <c r="G2051">
        <v>26.4633</v>
      </c>
      <c r="H2051">
        <v>29.438600000000001</v>
      </c>
      <c r="K2051">
        <v>64.12</v>
      </c>
      <c r="M2051">
        <v>68.179599999999994</v>
      </c>
      <c r="O2051">
        <v>64.941199999999995</v>
      </c>
      <c r="Q2051" s="2">
        <v>43453</v>
      </c>
      <c r="R2051" s="4">
        <v>66.700699999999998</v>
      </c>
      <c r="T2051" s="2">
        <v>43434</v>
      </c>
      <c r="U2051" s="4">
        <v>64.941199999999995</v>
      </c>
      <c r="V2051">
        <f t="shared" si="63"/>
        <v>61.197400000000002</v>
      </c>
    </row>
    <row r="2052" spans="1:22" x14ac:dyDescent="0.25">
      <c r="A2052" s="1">
        <v>43146</v>
      </c>
      <c r="B2052">
        <v>273.02999999999997</v>
      </c>
      <c r="C2052" s="1">
        <v>43231</v>
      </c>
      <c r="D2052" s="4">
        <f t="shared" si="62"/>
        <v>272.85000000000002</v>
      </c>
      <c r="E2052">
        <v>9.4916</v>
      </c>
      <c r="F2052">
        <v>18.988499999999998</v>
      </c>
      <c r="G2052">
        <v>25.959299999999999</v>
      </c>
      <c r="H2052">
        <v>29.094899999999999</v>
      </c>
      <c r="K2052">
        <v>64.563599999999994</v>
      </c>
      <c r="M2052">
        <v>67.516000000000005</v>
      </c>
      <c r="O2052">
        <v>63.250100000000003</v>
      </c>
      <c r="Q2052" s="2">
        <v>43454</v>
      </c>
      <c r="R2052" s="4">
        <v>67.451099999999997</v>
      </c>
      <c r="T2052" s="2">
        <v>43437</v>
      </c>
      <c r="U2052" s="4">
        <v>63.250100000000003</v>
      </c>
      <c r="V2052">
        <f t="shared" si="63"/>
        <v>59.911799999999999</v>
      </c>
    </row>
    <row r="2053" spans="1:22" x14ac:dyDescent="0.25">
      <c r="A2053" s="1">
        <v>43147</v>
      </c>
      <c r="B2053">
        <v>273.11</v>
      </c>
      <c r="C2053" s="1">
        <v>43234</v>
      </c>
      <c r="D2053" s="4">
        <f t="shared" si="62"/>
        <v>272.98</v>
      </c>
      <c r="E2053">
        <v>10.714499999999999</v>
      </c>
      <c r="F2053">
        <v>24.121400000000001</v>
      </c>
      <c r="G2053">
        <v>26.8064</v>
      </c>
      <c r="H2053">
        <v>29.469100000000001</v>
      </c>
      <c r="K2053">
        <v>63.627000000000002</v>
      </c>
      <c r="M2053">
        <v>65.528700000000001</v>
      </c>
      <c r="O2053">
        <v>63.691299999999998</v>
      </c>
      <c r="Q2053" s="2">
        <v>43455</v>
      </c>
      <c r="R2053" s="4">
        <v>65.578299999999999</v>
      </c>
      <c r="T2053" s="2">
        <v>43438</v>
      </c>
      <c r="U2053" s="4">
        <v>63.691299999999998</v>
      </c>
      <c r="V2053">
        <f t="shared" si="63"/>
        <v>59.988999999999997</v>
      </c>
    </row>
    <row r="2054" spans="1:22" x14ac:dyDescent="0.25">
      <c r="A2054" s="1">
        <v>43151</v>
      </c>
      <c r="B2054">
        <v>271.39999999999998</v>
      </c>
      <c r="C2054" s="1">
        <v>43235</v>
      </c>
      <c r="D2054" s="4">
        <f t="shared" si="62"/>
        <v>271.10000000000002</v>
      </c>
      <c r="E2054">
        <v>13.900700000000001</v>
      </c>
      <c r="F2054">
        <v>29.6005</v>
      </c>
      <c r="G2054">
        <v>25.825399999999998</v>
      </c>
      <c r="H2054">
        <v>30.302600000000002</v>
      </c>
      <c r="K2054">
        <v>60.5822</v>
      </c>
      <c r="M2054">
        <v>66.237499999999997</v>
      </c>
      <c r="O2054">
        <v>64.695099999999996</v>
      </c>
      <c r="Q2054" s="2">
        <v>43458</v>
      </c>
      <c r="R2054" s="4">
        <v>67.3733</v>
      </c>
      <c r="T2054" s="2">
        <v>43440</v>
      </c>
      <c r="U2054" s="4">
        <v>64.695099999999996</v>
      </c>
      <c r="V2054">
        <f t="shared" si="63"/>
        <v>60.722799999999999</v>
      </c>
    </row>
    <row r="2055" spans="1:22" x14ac:dyDescent="0.25">
      <c r="A2055" s="1">
        <v>43152</v>
      </c>
      <c r="B2055">
        <v>270.05</v>
      </c>
      <c r="C2055" s="1">
        <v>43236</v>
      </c>
      <c r="D2055" s="4">
        <f t="shared" si="62"/>
        <v>272.24</v>
      </c>
      <c r="E2055">
        <v>11.6409</v>
      </c>
      <c r="F2055">
        <v>30.650600000000001</v>
      </c>
      <c r="G2055">
        <v>27.3569</v>
      </c>
      <c r="H2055">
        <v>30.4284</v>
      </c>
      <c r="K2055">
        <v>61.959099999999999</v>
      </c>
      <c r="M2055">
        <v>67.450500000000005</v>
      </c>
      <c r="O2055">
        <v>65.957999999999998</v>
      </c>
      <c r="Q2055" s="2">
        <v>43460</v>
      </c>
      <c r="R2055" s="4">
        <v>64.385499999999993</v>
      </c>
      <c r="T2055" s="2">
        <v>43441</v>
      </c>
      <c r="U2055" s="4">
        <v>65.957999999999998</v>
      </c>
      <c r="V2055">
        <f t="shared" si="63"/>
        <v>61.7881</v>
      </c>
    </row>
    <row r="2056" spans="1:22" x14ac:dyDescent="0.25">
      <c r="A2056" s="1">
        <v>43153</v>
      </c>
      <c r="B2056">
        <v>270.39999999999998</v>
      </c>
      <c r="C2056" s="1">
        <v>43237</v>
      </c>
      <c r="D2056" s="4">
        <f t="shared" si="62"/>
        <v>272.01</v>
      </c>
      <c r="E2056">
        <v>11.9183</v>
      </c>
      <c r="F2056">
        <v>28.180499999999999</v>
      </c>
      <c r="G2056">
        <v>25.747399999999999</v>
      </c>
      <c r="H2056">
        <v>29.296600000000002</v>
      </c>
      <c r="K2056">
        <v>63.800600000000003</v>
      </c>
      <c r="M2056">
        <v>68.848100000000002</v>
      </c>
      <c r="O2056">
        <v>65.144999999999996</v>
      </c>
      <c r="Q2056" s="2">
        <v>43461</v>
      </c>
      <c r="R2056" s="4">
        <v>65.647099999999995</v>
      </c>
      <c r="T2056" s="2">
        <v>43444</v>
      </c>
      <c r="U2056" s="4">
        <v>65.144999999999996</v>
      </c>
      <c r="V2056">
        <f t="shared" si="63"/>
        <v>61.090400000000002</v>
      </c>
    </row>
    <row r="2057" spans="1:22" x14ac:dyDescent="0.25">
      <c r="A2057" s="1">
        <v>43154</v>
      </c>
      <c r="B2057">
        <v>274.70999999999998</v>
      </c>
      <c r="C2057" s="1">
        <v>43238</v>
      </c>
      <c r="D2057" s="4">
        <f t="shared" ref="D2057:D2120" si="64">VLOOKUP(C2057,$A:$B,2,FALSE)</f>
        <v>271.33</v>
      </c>
      <c r="E2057">
        <v>6.8364000000000003</v>
      </c>
      <c r="F2057">
        <v>22.4145</v>
      </c>
      <c r="G2057">
        <v>23.9725</v>
      </c>
      <c r="H2057">
        <v>28.014099999999999</v>
      </c>
      <c r="K2057">
        <v>64.823099999999997</v>
      </c>
      <c r="M2057">
        <v>68.254800000000003</v>
      </c>
      <c r="O2057">
        <v>64.971900000000005</v>
      </c>
      <c r="Q2057" s="2">
        <v>43462</v>
      </c>
      <c r="R2057" s="4">
        <v>63.424999999999997</v>
      </c>
      <c r="T2057" s="2">
        <v>43445</v>
      </c>
      <c r="U2057" s="4">
        <v>64.971900000000005</v>
      </c>
      <c r="V2057">
        <f t="shared" ref="V2057:V2120" si="65">VLOOKUP(T2057,Q:R,2,FALSE)</f>
        <v>60.961599999999997</v>
      </c>
    </row>
    <row r="2058" spans="1:22" x14ac:dyDescent="0.25">
      <c r="A2058" s="1">
        <v>43157</v>
      </c>
      <c r="B2058">
        <v>277.89999999999998</v>
      </c>
      <c r="C2058" s="1">
        <v>43241</v>
      </c>
      <c r="D2058" s="4">
        <f t="shared" si="64"/>
        <v>273.37</v>
      </c>
      <c r="E2058">
        <v>9.8436000000000003</v>
      </c>
      <c r="F2058">
        <v>15.4163</v>
      </c>
      <c r="G2058">
        <v>22.777100000000001</v>
      </c>
      <c r="H2058">
        <v>27.344899999999999</v>
      </c>
      <c r="K2058">
        <v>64.295199999999994</v>
      </c>
      <c r="M2058">
        <v>68.139600000000002</v>
      </c>
      <c r="O2058">
        <v>65.018600000000006</v>
      </c>
      <c r="Q2058" s="2">
        <v>43465</v>
      </c>
      <c r="R2058" s="4">
        <v>61.9587</v>
      </c>
      <c r="T2058" s="2">
        <v>43446</v>
      </c>
      <c r="U2058" s="4">
        <v>65.018600000000006</v>
      </c>
      <c r="V2058">
        <f t="shared" si="65"/>
        <v>60.960799999999999</v>
      </c>
    </row>
    <row r="2059" spans="1:22" x14ac:dyDescent="0.25">
      <c r="A2059" s="1">
        <v>43158</v>
      </c>
      <c r="B2059">
        <v>274.43</v>
      </c>
      <c r="C2059" s="1">
        <v>43242</v>
      </c>
      <c r="D2059" s="4">
        <f t="shared" si="64"/>
        <v>272.61</v>
      </c>
      <c r="E2059">
        <v>9.8840000000000003</v>
      </c>
      <c r="F2059">
        <v>15.4679</v>
      </c>
      <c r="G2059">
        <v>26.0337</v>
      </c>
      <c r="H2059">
        <v>29.5685</v>
      </c>
      <c r="K2059">
        <v>64.319500000000005</v>
      </c>
      <c r="M2059">
        <v>68.257300000000001</v>
      </c>
      <c r="O2059">
        <v>64.111500000000007</v>
      </c>
      <c r="Q2059" s="2">
        <v>43467</v>
      </c>
      <c r="R2059" s="4">
        <v>63.963999999999999</v>
      </c>
      <c r="T2059" s="2">
        <v>43447</v>
      </c>
      <c r="U2059" s="4">
        <v>64.111500000000007</v>
      </c>
      <c r="V2059">
        <f t="shared" si="65"/>
        <v>60.340699999999998</v>
      </c>
    </row>
    <row r="2060" spans="1:22" x14ac:dyDescent="0.25">
      <c r="A2060" s="1">
        <v>43159</v>
      </c>
      <c r="B2060">
        <v>271.64999999999998</v>
      </c>
      <c r="C2060" s="1">
        <v>43243</v>
      </c>
      <c r="D2060" s="4">
        <f t="shared" si="64"/>
        <v>273.36</v>
      </c>
      <c r="E2060">
        <v>9.1931999999999992</v>
      </c>
      <c r="F2060">
        <v>15.153600000000001</v>
      </c>
      <c r="G2060">
        <v>26.608599999999999</v>
      </c>
      <c r="H2060">
        <v>30.095300000000002</v>
      </c>
      <c r="K2060">
        <v>64.348200000000006</v>
      </c>
      <c r="M2060">
        <v>67.381699999999995</v>
      </c>
      <c r="O2060">
        <v>65.689300000000003</v>
      </c>
      <c r="Q2060" s="2">
        <v>43468</v>
      </c>
      <c r="R2060" s="4">
        <v>68.909700000000001</v>
      </c>
      <c r="T2060" s="2">
        <v>43448</v>
      </c>
      <c r="U2060" s="4">
        <v>65.689300000000003</v>
      </c>
      <c r="V2060">
        <f t="shared" si="65"/>
        <v>61.773899999999998</v>
      </c>
    </row>
    <row r="2061" spans="1:22" x14ac:dyDescent="0.25">
      <c r="A2061" s="1">
        <v>43160</v>
      </c>
      <c r="B2061">
        <v>267.7</v>
      </c>
      <c r="C2061" s="1">
        <v>43244</v>
      </c>
      <c r="D2061" s="4">
        <f t="shared" si="64"/>
        <v>272.8</v>
      </c>
      <c r="E2061">
        <v>9.0845000000000002</v>
      </c>
      <c r="F2061">
        <v>15.0939</v>
      </c>
      <c r="G2061">
        <v>27.634599999999999</v>
      </c>
      <c r="H2061">
        <v>31.1387</v>
      </c>
      <c r="K2061">
        <v>63.052100000000003</v>
      </c>
      <c r="M2061">
        <v>68.938999999999993</v>
      </c>
      <c r="O2061">
        <v>69.781800000000004</v>
      </c>
      <c r="Q2061" s="2">
        <v>43469</v>
      </c>
      <c r="R2061" s="4">
        <v>65.487700000000004</v>
      </c>
      <c r="T2061" s="2">
        <v>43451</v>
      </c>
      <c r="U2061" s="4">
        <v>69.781800000000004</v>
      </c>
      <c r="V2061">
        <f t="shared" si="65"/>
        <v>64.951599999999999</v>
      </c>
    </row>
    <row r="2062" spans="1:22" x14ac:dyDescent="0.25">
      <c r="A2062" s="1">
        <v>43161</v>
      </c>
      <c r="B2062">
        <v>269.08</v>
      </c>
      <c r="C2062" s="1">
        <v>43245</v>
      </c>
      <c r="D2062" s="4">
        <f t="shared" si="64"/>
        <v>272.14999999999998</v>
      </c>
      <c r="E2062">
        <v>9.5111000000000008</v>
      </c>
      <c r="F2062">
        <v>15.6797</v>
      </c>
      <c r="G2062">
        <v>25.8094</v>
      </c>
      <c r="H2062">
        <v>29.8294</v>
      </c>
      <c r="K2062">
        <v>64.559200000000004</v>
      </c>
      <c r="M2062">
        <v>73.5886</v>
      </c>
      <c r="O2062">
        <v>71.755899999999997</v>
      </c>
      <c r="Q2062" s="2">
        <v>43472</v>
      </c>
      <c r="R2062" s="4">
        <v>64.274799999999999</v>
      </c>
      <c r="T2062" s="2">
        <v>43452</v>
      </c>
      <c r="U2062" s="4">
        <v>71.755899999999997</v>
      </c>
      <c r="V2062">
        <f t="shared" si="65"/>
        <v>66.518100000000004</v>
      </c>
    </row>
    <row r="2063" spans="1:22" x14ac:dyDescent="0.25">
      <c r="A2063" s="1">
        <v>43164</v>
      </c>
      <c r="B2063">
        <v>272.19</v>
      </c>
      <c r="C2063" s="1">
        <v>43249</v>
      </c>
      <c r="D2063" s="4">
        <f t="shared" si="64"/>
        <v>269.02</v>
      </c>
      <c r="E2063">
        <v>12.6534</v>
      </c>
      <c r="F2063">
        <v>19.6493</v>
      </c>
      <c r="G2063">
        <v>25.3367</v>
      </c>
      <c r="H2063">
        <v>29.159300000000002</v>
      </c>
      <c r="K2063">
        <v>70.164400000000001</v>
      </c>
      <c r="M2063">
        <v>75.531700000000001</v>
      </c>
      <c r="O2063">
        <v>71.959999999999994</v>
      </c>
      <c r="Q2063" s="2">
        <v>43473</v>
      </c>
      <c r="R2063" s="4">
        <v>64.068200000000004</v>
      </c>
      <c r="T2063" s="2">
        <v>43453</v>
      </c>
      <c r="U2063" s="4">
        <v>71.959999999999994</v>
      </c>
      <c r="V2063">
        <f t="shared" si="65"/>
        <v>66.700699999999998</v>
      </c>
    </row>
    <row r="2064" spans="1:22" x14ac:dyDescent="0.25">
      <c r="A2064" s="1">
        <v>43165</v>
      </c>
      <c r="B2064">
        <v>272.88</v>
      </c>
      <c r="C2064" s="1">
        <v>43250</v>
      </c>
      <c r="D2064" s="4">
        <f t="shared" si="64"/>
        <v>272.61</v>
      </c>
      <c r="E2064">
        <v>10.4398</v>
      </c>
      <c r="F2064">
        <v>17.627199999999998</v>
      </c>
      <c r="G2064">
        <v>25.2636</v>
      </c>
      <c r="H2064">
        <v>29.085599999999999</v>
      </c>
      <c r="K2064">
        <v>72.425399999999996</v>
      </c>
      <c r="M2064">
        <v>75.975700000000003</v>
      </c>
      <c r="O2064">
        <v>73.365099999999998</v>
      </c>
      <c r="Q2064" s="2">
        <v>43474</v>
      </c>
      <c r="R2064" s="4">
        <v>64.2303</v>
      </c>
      <c r="T2064" s="2">
        <v>43454</v>
      </c>
      <c r="U2064" s="4">
        <v>73.365099999999998</v>
      </c>
      <c r="V2064">
        <f t="shared" si="65"/>
        <v>67.451099999999997</v>
      </c>
    </row>
    <row r="2065" spans="1:22" x14ac:dyDescent="0.25">
      <c r="A2065" s="1">
        <v>43166</v>
      </c>
      <c r="B2065">
        <v>272.77999999999997</v>
      </c>
      <c r="C2065" s="1">
        <v>43251</v>
      </c>
      <c r="D2065" s="4">
        <f t="shared" si="64"/>
        <v>270.94</v>
      </c>
      <c r="E2065">
        <v>10.7111</v>
      </c>
      <c r="F2065">
        <v>18.598400000000002</v>
      </c>
      <c r="G2065">
        <v>24.526599999999998</v>
      </c>
      <c r="H2065">
        <v>28.6416</v>
      </c>
      <c r="K2065">
        <v>72.888400000000004</v>
      </c>
      <c r="M2065">
        <v>78.016900000000007</v>
      </c>
      <c r="O2065">
        <v>71.625500000000002</v>
      </c>
      <c r="Q2065" s="2">
        <v>43475</v>
      </c>
      <c r="R2065" s="4">
        <v>64.087699999999998</v>
      </c>
      <c r="T2065" s="2">
        <v>43455</v>
      </c>
      <c r="U2065" s="4">
        <v>71.625500000000002</v>
      </c>
      <c r="V2065">
        <f t="shared" si="65"/>
        <v>65.578299999999999</v>
      </c>
    </row>
    <row r="2066" spans="1:22" x14ac:dyDescent="0.25">
      <c r="A2066" s="1">
        <v>43167</v>
      </c>
      <c r="B2066">
        <v>274.10000000000002</v>
      </c>
      <c r="C2066" s="1">
        <v>43252</v>
      </c>
      <c r="D2066" s="4">
        <f t="shared" si="64"/>
        <v>273.60000000000002</v>
      </c>
      <c r="E2066">
        <v>9.5995000000000008</v>
      </c>
      <c r="F2066">
        <v>16.899699999999999</v>
      </c>
      <c r="G2066">
        <v>23.305800000000001</v>
      </c>
      <c r="H2066">
        <v>28.028199999999998</v>
      </c>
      <c r="K2066">
        <v>77.952799999999996</v>
      </c>
      <c r="M2066">
        <v>76.320800000000006</v>
      </c>
      <c r="O2066">
        <v>68.628399999999999</v>
      </c>
      <c r="Q2066" s="2">
        <v>43476</v>
      </c>
      <c r="R2066" s="4">
        <v>62.865499999999997</v>
      </c>
      <c r="T2066" s="2">
        <v>43458</v>
      </c>
      <c r="U2066" s="4">
        <v>68.628399999999999</v>
      </c>
      <c r="V2066">
        <f t="shared" si="65"/>
        <v>67.3733</v>
      </c>
    </row>
    <row r="2067" spans="1:22" x14ac:dyDescent="0.25">
      <c r="A2067" s="1">
        <v>43168</v>
      </c>
      <c r="B2067">
        <v>278.87</v>
      </c>
      <c r="C2067" s="1">
        <v>43255</v>
      </c>
      <c r="D2067" s="4">
        <f t="shared" si="64"/>
        <v>274.89999999999998</v>
      </c>
      <c r="E2067">
        <v>9.5462000000000007</v>
      </c>
      <c r="F2067">
        <v>17.656500000000001</v>
      </c>
      <c r="G2067">
        <v>21.374600000000001</v>
      </c>
      <c r="H2067">
        <v>26.977900000000002</v>
      </c>
      <c r="K2067">
        <v>75.119</v>
      </c>
      <c r="M2067">
        <v>76.495699999999999</v>
      </c>
      <c r="O2067">
        <v>65.601699999999994</v>
      </c>
      <c r="Q2067" s="2">
        <v>43479</v>
      </c>
      <c r="R2067" s="4">
        <v>63.8675</v>
      </c>
      <c r="T2067" s="2">
        <v>43460</v>
      </c>
      <c r="U2067" s="4">
        <v>65.601699999999994</v>
      </c>
      <c r="V2067">
        <f t="shared" si="65"/>
        <v>64.385499999999993</v>
      </c>
    </row>
    <row r="2068" spans="1:22" x14ac:dyDescent="0.25">
      <c r="A2068" s="1">
        <v>43171</v>
      </c>
      <c r="B2068">
        <v>278.52</v>
      </c>
      <c r="C2068" s="1">
        <v>43256</v>
      </c>
      <c r="D2068" s="4">
        <f t="shared" si="64"/>
        <v>275.10000000000002</v>
      </c>
      <c r="E2068">
        <v>8.9291</v>
      </c>
      <c r="F2068">
        <v>17.933299999999999</v>
      </c>
      <c r="G2068">
        <v>22.641999999999999</v>
      </c>
      <c r="H2068">
        <v>27.8249</v>
      </c>
      <c r="K2068">
        <v>81.845200000000006</v>
      </c>
      <c r="M2068">
        <v>72.494699999999995</v>
      </c>
      <c r="O2068">
        <v>66.983699999999999</v>
      </c>
      <c r="Q2068" s="2">
        <v>43480</v>
      </c>
      <c r="R2068" s="4">
        <v>61.983400000000003</v>
      </c>
      <c r="T2068" s="2">
        <v>43461</v>
      </c>
      <c r="U2068" s="4">
        <v>66.983699999999999</v>
      </c>
      <c r="V2068">
        <f t="shared" si="65"/>
        <v>65.647099999999995</v>
      </c>
    </row>
    <row r="2069" spans="1:22" x14ac:dyDescent="0.25">
      <c r="A2069" s="1">
        <v>43172</v>
      </c>
      <c r="B2069">
        <v>276.72000000000003</v>
      </c>
      <c r="C2069" s="1">
        <v>43257</v>
      </c>
      <c r="D2069" s="4">
        <f t="shared" si="64"/>
        <v>277.39999999999998</v>
      </c>
      <c r="E2069">
        <v>8.6887000000000008</v>
      </c>
      <c r="F2069">
        <v>18.301200000000001</v>
      </c>
      <c r="G2069">
        <v>23.332000000000001</v>
      </c>
      <c r="H2069">
        <v>28.1572</v>
      </c>
      <c r="K2069">
        <v>78.342399999999998</v>
      </c>
      <c r="M2069">
        <v>74.596800000000002</v>
      </c>
      <c r="O2069">
        <v>64.509699999999995</v>
      </c>
      <c r="Q2069" s="2">
        <v>43481</v>
      </c>
      <c r="R2069" s="4">
        <v>61.222499999999997</v>
      </c>
      <c r="T2069" s="2">
        <v>43462</v>
      </c>
      <c r="U2069" s="4">
        <v>64.509699999999995</v>
      </c>
      <c r="V2069">
        <f t="shared" si="65"/>
        <v>63.424999999999997</v>
      </c>
    </row>
    <row r="2070" spans="1:22" x14ac:dyDescent="0.25">
      <c r="A2070" s="1">
        <v>43173</v>
      </c>
      <c r="B2070">
        <v>275.3</v>
      </c>
      <c r="C2070" s="1">
        <v>43258</v>
      </c>
      <c r="D2070" s="4">
        <f t="shared" si="64"/>
        <v>277.37</v>
      </c>
      <c r="E2070">
        <v>9.1531000000000002</v>
      </c>
      <c r="F2070">
        <v>19.076599999999999</v>
      </c>
      <c r="G2070">
        <v>23.9404</v>
      </c>
      <c r="H2070">
        <v>28.771599999999999</v>
      </c>
      <c r="K2070">
        <v>80.695700000000002</v>
      </c>
      <c r="M2070">
        <v>71.302800000000005</v>
      </c>
      <c r="O2070">
        <v>62.953400000000002</v>
      </c>
      <c r="Q2070" s="2">
        <v>43482</v>
      </c>
      <c r="R2070" s="4">
        <v>60.490299999999998</v>
      </c>
      <c r="T2070" s="2">
        <v>43465</v>
      </c>
      <c r="U2070" s="4">
        <v>62.953400000000002</v>
      </c>
      <c r="V2070">
        <f t="shared" si="65"/>
        <v>61.9587</v>
      </c>
    </row>
    <row r="2071" spans="1:22" x14ac:dyDescent="0.25">
      <c r="A2071" s="1">
        <v>43174</v>
      </c>
      <c r="B2071">
        <v>275</v>
      </c>
      <c r="C2071" s="1">
        <v>43259</v>
      </c>
      <c r="D2071" s="4">
        <f t="shared" si="64"/>
        <v>278.19</v>
      </c>
      <c r="E2071">
        <v>8.8228000000000009</v>
      </c>
      <c r="F2071">
        <v>19.0855</v>
      </c>
      <c r="G2071">
        <v>23.073599999999999</v>
      </c>
      <c r="H2071">
        <v>28.015899999999998</v>
      </c>
      <c r="K2071">
        <v>77.384900000000002</v>
      </c>
      <c r="M2071">
        <v>69.197999999999993</v>
      </c>
      <c r="O2071">
        <v>65.206800000000001</v>
      </c>
      <c r="Q2071" s="2">
        <v>43483</v>
      </c>
      <c r="R2071" s="4">
        <v>68.958600000000004</v>
      </c>
      <c r="T2071" s="2">
        <v>43467</v>
      </c>
      <c r="U2071" s="4">
        <v>65.206800000000001</v>
      </c>
      <c r="V2071">
        <f t="shared" si="65"/>
        <v>63.963999999999999</v>
      </c>
    </row>
    <row r="2072" spans="1:22" x14ac:dyDescent="0.25">
      <c r="A2072" s="1">
        <v>43175</v>
      </c>
      <c r="B2072">
        <v>274.2</v>
      </c>
      <c r="C2072" s="1">
        <v>43262</v>
      </c>
      <c r="D2072" s="4">
        <f t="shared" si="64"/>
        <v>278.56</v>
      </c>
      <c r="E2072">
        <v>10.6288</v>
      </c>
      <c r="F2072">
        <v>24.0243</v>
      </c>
      <c r="G2072">
        <v>23.0792</v>
      </c>
      <c r="H2072">
        <v>27.9282</v>
      </c>
      <c r="K2072">
        <v>75.450599999999994</v>
      </c>
      <c r="M2072">
        <v>72.229399999999998</v>
      </c>
      <c r="O2072">
        <v>69.331299999999999</v>
      </c>
      <c r="Q2072" s="2">
        <v>43487</v>
      </c>
      <c r="R2072" s="4">
        <v>67.420500000000004</v>
      </c>
      <c r="T2072" s="2">
        <v>43468</v>
      </c>
      <c r="U2072" s="4">
        <v>69.331299999999999</v>
      </c>
      <c r="V2072">
        <f t="shared" si="65"/>
        <v>68.909700000000001</v>
      </c>
    </row>
    <row r="2073" spans="1:22" x14ac:dyDescent="0.25">
      <c r="A2073" s="1">
        <v>43178</v>
      </c>
      <c r="B2073">
        <v>270.49</v>
      </c>
      <c r="C2073" s="1">
        <v>43263</v>
      </c>
      <c r="D2073" s="4">
        <f t="shared" si="64"/>
        <v>278.92</v>
      </c>
      <c r="E2073">
        <v>9.0520999999999994</v>
      </c>
      <c r="F2073">
        <v>25.755099999999999</v>
      </c>
      <c r="G2073">
        <v>26.2134</v>
      </c>
      <c r="H2073">
        <v>29.317299999999999</v>
      </c>
      <c r="K2073">
        <v>78.278099999999995</v>
      </c>
      <c r="M2073">
        <v>72.881500000000003</v>
      </c>
      <c r="O2073">
        <v>65.458799999999997</v>
      </c>
      <c r="Q2073" s="2">
        <v>43488</v>
      </c>
      <c r="R2073" s="4">
        <v>66.778400000000005</v>
      </c>
      <c r="T2073" s="2">
        <v>43469</v>
      </c>
      <c r="U2073" s="4">
        <v>65.458799999999997</v>
      </c>
      <c r="V2073">
        <f t="shared" si="65"/>
        <v>65.487700000000004</v>
      </c>
    </row>
    <row r="2074" spans="1:22" x14ac:dyDescent="0.25">
      <c r="A2074" s="1">
        <v>43179</v>
      </c>
      <c r="B2074">
        <v>270.95</v>
      </c>
      <c r="C2074" s="1">
        <v>43264</v>
      </c>
      <c r="D2074" s="4">
        <f t="shared" si="64"/>
        <v>278.02999999999997</v>
      </c>
      <c r="E2074">
        <v>11.9712</v>
      </c>
      <c r="F2074">
        <v>29.471499999999999</v>
      </c>
      <c r="G2074">
        <v>25.8262</v>
      </c>
      <c r="H2074">
        <v>29.0868</v>
      </c>
      <c r="K2074">
        <v>78.867099999999994</v>
      </c>
      <c r="M2074">
        <v>68.596000000000004</v>
      </c>
      <c r="O2074">
        <v>64.454899999999995</v>
      </c>
      <c r="Q2074" s="2">
        <v>43489</v>
      </c>
      <c r="R2074" s="4">
        <v>67.537000000000006</v>
      </c>
      <c r="T2074" s="2">
        <v>43472</v>
      </c>
      <c r="U2074" s="4">
        <v>64.454899999999995</v>
      </c>
      <c r="V2074">
        <f t="shared" si="65"/>
        <v>64.274799999999999</v>
      </c>
    </row>
    <row r="2075" spans="1:22" x14ac:dyDescent="0.25">
      <c r="A2075" s="1">
        <v>43180</v>
      </c>
      <c r="B2075">
        <v>270.43</v>
      </c>
      <c r="C2075" s="1">
        <v>43265</v>
      </c>
      <c r="D2075" s="4">
        <f t="shared" si="64"/>
        <v>278.73</v>
      </c>
      <c r="E2075">
        <v>8.4671000000000003</v>
      </c>
      <c r="F2075">
        <v>27.584599999999998</v>
      </c>
      <c r="G2075">
        <v>25.518599999999999</v>
      </c>
      <c r="H2075">
        <v>29.008900000000001</v>
      </c>
      <c r="K2075">
        <v>74.202799999999996</v>
      </c>
      <c r="M2075">
        <v>68.027699999999996</v>
      </c>
      <c r="O2075">
        <v>64.207499999999996</v>
      </c>
      <c r="Q2075" s="2">
        <v>43490</v>
      </c>
      <c r="R2075" s="4">
        <v>66.348399999999998</v>
      </c>
      <c r="T2075" s="2">
        <v>43473</v>
      </c>
      <c r="U2075" s="4">
        <v>64.207499999999996</v>
      </c>
      <c r="V2075">
        <f t="shared" si="65"/>
        <v>64.068200000000004</v>
      </c>
    </row>
    <row r="2076" spans="1:22" x14ac:dyDescent="0.25">
      <c r="A2076" s="1">
        <v>43181</v>
      </c>
      <c r="B2076">
        <v>263.67</v>
      </c>
      <c r="C2076" s="1">
        <v>43266</v>
      </c>
      <c r="D2076" s="4">
        <f t="shared" si="64"/>
        <v>277.13</v>
      </c>
      <c r="E2076">
        <v>5.9017999999999997</v>
      </c>
      <c r="F2076">
        <v>22.363800000000001</v>
      </c>
      <c r="G2076">
        <v>30.059899999999999</v>
      </c>
      <c r="H2076">
        <v>31.667000000000002</v>
      </c>
      <c r="K2076">
        <v>74.828199999999995</v>
      </c>
      <c r="M2076">
        <v>67.694599999999994</v>
      </c>
      <c r="O2076">
        <v>64.27</v>
      </c>
      <c r="Q2076" s="2">
        <v>43493</v>
      </c>
      <c r="R2076" s="4">
        <v>67.561199999999999</v>
      </c>
      <c r="T2076" s="2">
        <v>43474</v>
      </c>
      <c r="U2076" s="4">
        <v>64.27</v>
      </c>
      <c r="V2076">
        <f t="shared" si="65"/>
        <v>64.2303</v>
      </c>
    </row>
    <row r="2077" spans="1:22" x14ac:dyDescent="0.25">
      <c r="A2077" s="1">
        <v>43182</v>
      </c>
      <c r="B2077">
        <v>258.05</v>
      </c>
      <c r="C2077" s="1">
        <v>43269</v>
      </c>
      <c r="D2077" s="4">
        <f t="shared" si="64"/>
        <v>276.56</v>
      </c>
      <c r="E2077">
        <v>9.3401999999999994</v>
      </c>
      <c r="F2077">
        <v>14.986800000000001</v>
      </c>
      <c r="G2077">
        <v>30.241499999999998</v>
      </c>
      <c r="H2077">
        <v>31.965800000000002</v>
      </c>
      <c r="K2077">
        <v>73.890199999999993</v>
      </c>
      <c r="M2077">
        <v>67.914199999999994</v>
      </c>
      <c r="O2077">
        <v>63.964700000000001</v>
      </c>
      <c r="Q2077" s="2">
        <v>43494</v>
      </c>
      <c r="R2077" s="4">
        <v>67.771199999999993</v>
      </c>
      <c r="T2077" s="2">
        <v>43475</v>
      </c>
      <c r="U2077" s="4">
        <v>63.964700000000001</v>
      </c>
      <c r="V2077">
        <f t="shared" si="65"/>
        <v>64.087699999999998</v>
      </c>
    </row>
    <row r="2078" spans="1:22" x14ac:dyDescent="0.25">
      <c r="A2078" s="1">
        <v>43185</v>
      </c>
      <c r="B2078">
        <v>265.11</v>
      </c>
      <c r="C2078" s="1">
        <v>43270</v>
      </c>
      <c r="D2078" s="4">
        <f t="shared" si="64"/>
        <v>275.5</v>
      </c>
      <c r="E2078">
        <v>10.2964</v>
      </c>
      <c r="F2078">
        <v>16.081399999999999</v>
      </c>
      <c r="G2078">
        <v>27.3931</v>
      </c>
      <c r="H2078">
        <v>30.331399999999999</v>
      </c>
      <c r="K2078">
        <v>74.169799999999995</v>
      </c>
      <c r="M2078">
        <v>68.014799999999994</v>
      </c>
      <c r="O2078">
        <v>62.491900000000001</v>
      </c>
      <c r="Q2078" s="2">
        <v>43495</v>
      </c>
      <c r="R2078" s="4">
        <v>66.427999999999997</v>
      </c>
      <c r="T2078" s="2">
        <v>43476</v>
      </c>
      <c r="U2078" s="4">
        <v>62.491900000000001</v>
      </c>
      <c r="V2078">
        <f t="shared" si="65"/>
        <v>62.865499999999997</v>
      </c>
    </row>
    <row r="2079" spans="1:22" x14ac:dyDescent="0.25">
      <c r="A2079" s="1">
        <v>43186</v>
      </c>
      <c r="B2079">
        <v>260.60000000000002</v>
      </c>
      <c r="C2079" s="1">
        <v>43271</v>
      </c>
      <c r="D2079" s="4">
        <f t="shared" si="64"/>
        <v>275.97000000000003</v>
      </c>
      <c r="E2079">
        <v>9.9002999999999997</v>
      </c>
      <c r="F2079">
        <v>15.7257</v>
      </c>
      <c r="G2079">
        <v>28.2193</v>
      </c>
      <c r="H2079">
        <v>31.257999999999999</v>
      </c>
      <c r="K2079">
        <v>74.946200000000005</v>
      </c>
      <c r="M2079">
        <v>66.033799999999999</v>
      </c>
      <c r="O2079">
        <v>63.51</v>
      </c>
      <c r="Q2079" s="2">
        <v>43496</v>
      </c>
      <c r="R2079" s="4">
        <v>62.538899999999998</v>
      </c>
      <c r="T2079" s="2">
        <v>43479</v>
      </c>
      <c r="U2079" s="4">
        <v>63.51</v>
      </c>
      <c r="V2079">
        <f t="shared" si="65"/>
        <v>63.8675</v>
      </c>
    </row>
    <row r="2080" spans="1:22" x14ac:dyDescent="0.25">
      <c r="A2080" s="1">
        <v>43187</v>
      </c>
      <c r="B2080">
        <v>259.83</v>
      </c>
      <c r="C2080" s="1">
        <v>43272</v>
      </c>
      <c r="D2080" s="4">
        <f t="shared" si="64"/>
        <v>274.24</v>
      </c>
      <c r="E2080">
        <v>11.1442</v>
      </c>
      <c r="F2080">
        <v>17.230899999999998</v>
      </c>
      <c r="G2080">
        <v>27.9572</v>
      </c>
      <c r="H2080">
        <v>31.3215</v>
      </c>
      <c r="K2080">
        <v>72.337500000000006</v>
      </c>
      <c r="M2080">
        <v>67.375600000000006</v>
      </c>
      <c r="O2080">
        <v>61.437399999999997</v>
      </c>
      <c r="Q2080" s="2">
        <v>43497</v>
      </c>
      <c r="R2080" s="4">
        <v>62.050400000000003</v>
      </c>
      <c r="T2080" s="2">
        <v>43480</v>
      </c>
      <c r="U2080" s="4">
        <v>61.437399999999997</v>
      </c>
      <c r="V2080">
        <f t="shared" si="65"/>
        <v>61.983400000000003</v>
      </c>
    </row>
    <row r="2081" spans="1:22" x14ac:dyDescent="0.25">
      <c r="A2081" s="1">
        <v>43188</v>
      </c>
      <c r="B2081">
        <v>263.14999999999998</v>
      </c>
      <c r="C2081" s="1">
        <v>43273</v>
      </c>
      <c r="D2081" s="4">
        <f t="shared" si="64"/>
        <v>274.74</v>
      </c>
      <c r="E2081">
        <v>10.4885</v>
      </c>
      <c r="F2081">
        <v>16.5855</v>
      </c>
      <c r="G2081">
        <v>25.433399999999999</v>
      </c>
      <c r="H2081">
        <v>29.68</v>
      </c>
      <c r="K2081">
        <v>74.815700000000007</v>
      </c>
      <c r="M2081">
        <v>65.161799999999999</v>
      </c>
      <c r="O2081">
        <v>60.611400000000003</v>
      </c>
      <c r="Q2081" s="2">
        <v>43500</v>
      </c>
      <c r="R2081" s="4">
        <v>60.578299999999999</v>
      </c>
      <c r="T2081" s="2">
        <v>43481</v>
      </c>
      <c r="U2081" s="4">
        <v>60.611400000000003</v>
      </c>
      <c r="V2081">
        <f t="shared" si="65"/>
        <v>61.222499999999997</v>
      </c>
    </row>
    <row r="2082" spans="1:22" x14ac:dyDescent="0.25">
      <c r="A2082" s="1">
        <v>43192</v>
      </c>
      <c r="B2082">
        <v>257.47000000000003</v>
      </c>
      <c r="C2082" s="1">
        <v>43276</v>
      </c>
      <c r="D2082" s="4">
        <f t="shared" si="64"/>
        <v>271</v>
      </c>
      <c r="E2082">
        <v>13.6762</v>
      </c>
      <c r="F2082">
        <v>20.2576</v>
      </c>
      <c r="G2082">
        <v>28.589600000000001</v>
      </c>
      <c r="H2082">
        <v>31.215900000000001</v>
      </c>
      <c r="K2082">
        <v>72.825199999999995</v>
      </c>
      <c r="M2082">
        <v>64.138599999999997</v>
      </c>
      <c r="O2082">
        <v>59.6967</v>
      </c>
      <c r="Q2082" s="2">
        <v>43501</v>
      </c>
      <c r="R2082" s="4">
        <v>58.581400000000002</v>
      </c>
      <c r="T2082" s="2">
        <v>43482</v>
      </c>
      <c r="U2082" s="4">
        <v>59.6967</v>
      </c>
      <c r="V2082">
        <f t="shared" si="65"/>
        <v>60.490299999999998</v>
      </c>
    </row>
    <row r="2083" spans="1:22" x14ac:dyDescent="0.25">
      <c r="A2083" s="1">
        <v>43193</v>
      </c>
      <c r="B2083">
        <v>260.77</v>
      </c>
      <c r="C2083" s="1">
        <v>43277</v>
      </c>
      <c r="D2083" s="4">
        <f t="shared" si="64"/>
        <v>271.60000000000002</v>
      </c>
      <c r="E2083">
        <v>12.5252</v>
      </c>
      <c r="F2083">
        <v>18.726099999999999</v>
      </c>
      <c r="G2083">
        <v>26.492100000000001</v>
      </c>
      <c r="H2083">
        <v>29.898800000000001</v>
      </c>
      <c r="K2083">
        <v>71.736199999999997</v>
      </c>
      <c r="M2083">
        <v>63.067999999999998</v>
      </c>
      <c r="O2083">
        <v>69.170500000000004</v>
      </c>
      <c r="Q2083" s="2">
        <v>43502</v>
      </c>
      <c r="R2083" s="4">
        <v>58.159500000000001</v>
      </c>
      <c r="T2083" s="2">
        <v>43483</v>
      </c>
      <c r="U2083" s="4">
        <v>69.170500000000004</v>
      </c>
      <c r="V2083">
        <f t="shared" si="65"/>
        <v>68.958600000000004</v>
      </c>
    </row>
    <row r="2084" spans="1:22" x14ac:dyDescent="0.25">
      <c r="A2084" s="1">
        <v>43194</v>
      </c>
      <c r="B2084">
        <v>263.56</v>
      </c>
      <c r="C2084" s="1">
        <v>43278</v>
      </c>
      <c r="D2084" s="4">
        <f t="shared" si="64"/>
        <v>269.35000000000002</v>
      </c>
      <c r="E2084">
        <v>15.1182</v>
      </c>
      <c r="F2084">
        <v>20.457799999999999</v>
      </c>
      <c r="G2084">
        <v>26.057300000000001</v>
      </c>
      <c r="H2084">
        <v>29.4512</v>
      </c>
      <c r="K2084">
        <v>70.993899999999996</v>
      </c>
      <c r="M2084">
        <v>73.985200000000006</v>
      </c>
      <c r="O2084">
        <v>70.882300000000001</v>
      </c>
      <c r="Q2084" s="2">
        <v>43503</v>
      </c>
      <c r="R2084" s="4">
        <v>59.395299999999999</v>
      </c>
      <c r="T2084" s="2">
        <v>43487</v>
      </c>
      <c r="U2084" s="4">
        <v>70.882300000000001</v>
      </c>
      <c r="V2084">
        <f t="shared" si="65"/>
        <v>67.420500000000004</v>
      </c>
    </row>
    <row r="2085" spans="1:22" x14ac:dyDescent="0.25">
      <c r="A2085" s="1">
        <v>43195</v>
      </c>
      <c r="B2085">
        <v>265.64</v>
      </c>
      <c r="C2085" s="1">
        <v>43279</v>
      </c>
      <c r="D2085" s="4">
        <f t="shared" si="64"/>
        <v>270.89</v>
      </c>
      <c r="E2085">
        <v>13.699</v>
      </c>
      <c r="F2085">
        <v>19.7258</v>
      </c>
      <c r="G2085">
        <v>24.801400000000001</v>
      </c>
      <c r="H2085">
        <v>28.782599999999999</v>
      </c>
      <c r="K2085">
        <v>82.991100000000003</v>
      </c>
      <c r="M2085">
        <v>71.285600000000002</v>
      </c>
      <c r="O2085">
        <v>69.979299999999995</v>
      </c>
      <c r="Q2085" s="2">
        <v>43504</v>
      </c>
      <c r="R2085" s="4">
        <v>59.528399999999998</v>
      </c>
      <c r="T2085" s="2">
        <v>43488</v>
      </c>
      <c r="U2085" s="4">
        <v>69.979299999999995</v>
      </c>
      <c r="V2085">
        <f t="shared" si="65"/>
        <v>66.778400000000005</v>
      </c>
    </row>
    <row r="2086" spans="1:22" x14ac:dyDescent="0.25">
      <c r="A2086" s="1">
        <v>43196</v>
      </c>
      <c r="B2086">
        <v>259.72000000000003</v>
      </c>
      <c r="C2086" s="1">
        <v>43280</v>
      </c>
      <c r="D2086" s="4">
        <f t="shared" si="64"/>
        <v>271.27999999999997</v>
      </c>
      <c r="E2086">
        <v>12.8231</v>
      </c>
      <c r="F2086">
        <v>18.979900000000001</v>
      </c>
      <c r="G2086">
        <v>26.632100000000001</v>
      </c>
      <c r="H2086">
        <v>29.9634</v>
      </c>
      <c r="K2086">
        <v>76.638999999999996</v>
      </c>
      <c r="M2086">
        <v>69.953800000000001</v>
      </c>
      <c r="O2086">
        <v>70.709100000000007</v>
      </c>
      <c r="Q2086" s="2">
        <v>43507</v>
      </c>
      <c r="R2086" s="4">
        <v>59.156799999999997</v>
      </c>
      <c r="T2086" s="2">
        <v>43489</v>
      </c>
      <c r="U2086" s="4">
        <v>70.709100000000007</v>
      </c>
      <c r="V2086">
        <f t="shared" si="65"/>
        <v>67.537000000000006</v>
      </c>
    </row>
    <row r="2087" spans="1:22" x14ac:dyDescent="0.25">
      <c r="A2087" s="1">
        <v>43199</v>
      </c>
      <c r="B2087">
        <v>261</v>
      </c>
      <c r="C2087" s="1">
        <v>43283</v>
      </c>
      <c r="D2087" s="4">
        <f t="shared" si="64"/>
        <v>271.86</v>
      </c>
      <c r="E2087">
        <v>12.389099999999999</v>
      </c>
      <c r="F2087">
        <v>18.643999999999998</v>
      </c>
      <c r="G2087">
        <v>26.883500000000002</v>
      </c>
      <c r="H2087">
        <v>30.113800000000001</v>
      </c>
      <c r="K2087">
        <v>74.5227</v>
      </c>
      <c r="M2087">
        <v>70.716899999999995</v>
      </c>
      <c r="O2087">
        <v>69.145099999999999</v>
      </c>
      <c r="Q2087" s="2">
        <v>43508</v>
      </c>
      <c r="R2087" s="4">
        <v>58.425199999999997</v>
      </c>
      <c r="T2087" s="2">
        <v>43490</v>
      </c>
      <c r="U2087" s="4">
        <v>69.145099999999999</v>
      </c>
      <c r="V2087">
        <f t="shared" si="65"/>
        <v>66.348399999999998</v>
      </c>
    </row>
    <row r="2088" spans="1:22" x14ac:dyDescent="0.25">
      <c r="A2088" s="1">
        <v>43200</v>
      </c>
      <c r="B2088">
        <v>265.14999999999998</v>
      </c>
      <c r="C2088" s="1">
        <v>43284</v>
      </c>
      <c r="D2088" s="4">
        <f t="shared" si="64"/>
        <v>270.89999999999998</v>
      </c>
      <c r="E2088">
        <v>12.516</v>
      </c>
      <c r="F2088">
        <v>19.7212</v>
      </c>
      <c r="G2088">
        <v>26.037400000000002</v>
      </c>
      <c r="H2088">
        <v>29.363900000000001</v>
      </c>
      <c r="K2088">
        <v>75.620900000000006</v>
      </c>
      <c r="M2088">
        <v>68.477800000000002</v>
      </c>
      <c r="O2088">
        <v>70.377499999999998</v>
      </c>
      <c r="Q2088" s="2">
        <v>43509</v>
      </c>
      <c r="R2088" s="4">
        <v>58.707700000000003</v>
      </c>
      <c r="T2088" s="2">
        <v>43493</v>
      </c>
      <c r="U2088" s="4">
        <v>70.377499999999998</v>
      </c>
      <c r="V2088">
        <f t="shared" si="65"/>
        <v>67.561199999999999</v>
      </c>
    </row>
    <row r="2089" spans="1:22" x14ac:dyDescent="0.25">
      <c r="A2089" s="1">
        <v>43201</v>
      </c>
      <c r="B2089">
        <v>263.76</v>
      </c>
      <c r="C2089" s="1">
        <v>43286</v>
      </c>
      <c r="D2089" s="4">
        <f t="shared" si="64"/>
        <v>273.11</v>
      </c>
      <c r="E2089">
        <v>11.8964</v>
      </c>
      <c r="F2089">
        <v>18.7255</v>
      </c>
      <c r="G2089">
        <v>26.0397</v>
      </c>
      <c r="H2089">
        <v>29.255099999999999</v>
      </c>
      <c r="K2089">
        <v>71.996700000000004</v>
      </c>
      <c r="M2089">
        <v>69.780299999999997</v>
      </c>
      <c r="O2089">
        <v>70.465699999999998</v>
      </c>
      <c r="Q2089" s="2">
        <v>43510</v>
      </c>
      <c r="R2089" s="4">
        <v>58.946399999999997</v>
      </c>
      <c r="T2089" s="2">
        <v>43494</v>
      </c>
      <c r="U2089" s="4">
        <v>70.465699999999998</v>
      </c>
      <c r="V2089">
        <f t="shared" si="65"/>
        <v>67.771199999999993</v>
      </c>
    </row>
    <row r="2090" spans="1:22" x14ac:dyDescent="0.25">
      <c r="A2090" s="1">
        <v>43202</v>
      </c>
      <c r="B2090">
        <v>265.93</v>
      </c>
      <c r="C2090" s="1">
        <v>43287</v>
      </c>
      <c r="D2090" s="4">
        <f t="shared" si="64"/>
        <v>275.42</v>
      </c>
      <c r="E2090">
        <v>9.9512</v>
      </c>
      <c r="F2090">
        <v>16.999199999999998</v>
      </c>
      <c r="G2090">
        <v>24.3705</v>
      </c>
      <c r="H2090">
        <v>28.303699999999999</v>
      </c>
      <c r="K2090">
        <v>74.204999999999998</v>
      </c>
      <c r="M2090">
        <v>69.923900000000003</v>
      </c>
      <c r="O2090">
        <v>69.069000000000003</v>
      </c>
      <c r="Q2090" s="2">
        <v>43511</v>
      </c>
      <c r="R2090" s="4">
        <v>57.6051</v>
      </c>
      <c r="T2090" s="2">
        <v>43495</v>
      </c>
      <c r="U2090" s="4">
        <v>69.069000000000003</v>
      </c>
      <c r="V2090">
        <f t="shared" si="65"/>
        <v>66.427999999999997</v>
      </c>
    </row>
    <row r="2091" spans="1:22" x14ac:dyDescent="0.25">
      <c r="A2091" s="1">
        <v>43203</v>
      </c>
      <c r="B2091">
        <v>265.14999999999998</v>
      </c>
      <c r="C2091" s="1">
        <v>43290</v>
      </c>
      <c r="D2091" s="4">
        <f t="shared" si="64"/>
        <v>277.89999999999998</v>
      </c>
      <c r="E2091">
        <v>8.9931000000000001</v>
      </c>
      <c r="F2091">
        <v>17.700700000000001</v>
      </c>
      <c r="G2091">
        <v>23.314</v>
      </c>
      <c r="H2091">
        <v>27.587499999999999</v>
      </c>
      <c r="K2091">
        <v>74.511399999999995</v>
      </c>
      <c r="M2091">
        <v>68.156999999999996</v>
      </c>
      <c r="O2091">
        <v>64.195599999999999</v>
      </c>
      <c r="Q2091" s="2">
        <v>43515</v>
      </c>
      <c r="R2091" s="4">
        <v>56.435400000000001</v>
      </c>
      <c r="T2091" s="2">
        <v>43496</v>
      </c>
      <c r="U2091" s="4">
        <v>64.195599999999999</v>
      </c>
      <c r="V2091">
        <f t="shared" si="65"/>
        <v>62.538899999999998</v>
      </c>
    </row>
    <row r="2092" spans="1:22" x14ac:dyDescent="0.25">
      <c r="A2092" s="1">
        <v>43206</v>
      </c>
      <c r="B2092">
        <v>267.33</v>
      </c>
      <c r="C2092" s="1">
        <v>43291</v>
      </c>
      <c r="D2092" s="4">
        <f t="shared" si="64"/>
        <v>278.89999999999998</v>
      </c>
      <c r="E2092">
        <v>8.9110999999999994</v>
      </c>
      <c r="F2092">
        <v>18.280899999999999</v>
      </c>
      <c r="G2092">
        <v>23.189399999999999</v>
      </c>
      <c r="H2092">
        <v>27.220199999999998</v>
      </c>
      <c r="K2092">
        <v>72.631299999999996</v>
      </c>
      <c r="M2092">
        <v>61.185699999999997</v>
      </c>
      <c r="O2092">
        <v>63.5501</v>
      </c>
      <c r="Q2092" s="2">
        <v>43516</v>
      </c>
      <c r="R2092" s="4">
        <v>57.137999999999998</v>
      </c>
      <c r="T2092" s="2">
        <v>43497</v>
      </c>
      <c r="U2092" s="4">
        <v>63.5501</v>
      </c>
      <c r="V2092">
        <f t="shared" si="65"/>
        <v>62.050400000000003</v>
      </c>
    </row>
    <row r="2093" spans="1:22" x14ac:dyDescent="0.25">
      <c r="A2093" s="1">
        <v>43207</v>
      </c>
      <c r="B2093">
        <v>270.19</v>
      </c>
      <c r="C2093" s="1">
        <v>43292</v>
      </c>
      <c r="D2093" s="4">
        <f t="shared" si="64"/>
        <v>276.86</v>
      </c>
      <c r="E2093">
        <v>9.9261999999999997</v>
      </c>
      <c r="F2093">
        <v>19.545999999999999</v>
      </c>
      <c r="G2093">
        <v>22.811399999999999</v>
      </c>
      <c r="H2093">
        <v>26.7593</v>
      </c>
      <c r="K2093">
        <v>61.548299999999998</v>
      </c>
      <c r="M2093">
        <v>60.249400000000001</v>
      </c>
      <c r="O2093">
        <v>61.926200000000001</v>
      </c>
      <c r="Q2093" s="2">
        <v>43517</v>
      </c>
      <c r="R2093" s="4">
        <v>57.9816</v>
      </c>
      <c r="T2093" s="2">
        <v>43500</v>
      </c>
      <c r="U2093" s="4">
        <v>61.926200000000001</v>
      </c>
      <c r="V2093">
        <f t="shared" si="65"/>
        <v>60.578299999999999</v>
      </c>
    </row>
    <row r="2094" spans="1:22" x14ac:dyDescent="0.25">
      <c r="A2094" s="1">
        <v>43208</v>
      </c>
      <c r="B2094">
        <v>270.39</v>
      </c>
      <c r="C2094" s="1">
        <v>43293</v>
      </c>
      <c r="D2094" s="4">
        <f t="shared" si="64"/>
        <v>279.37</v>
      </c>
      <c r="E2094">
        <v>8.3497000000000003</v>
      </c>
      <c r="F2094">
        <v>18.285</v>
      </c>
      <c r="G2094">
        <v>22.8108</v>
      </c>
      <c r="H2094">
        <v>26.9361</v>
      </c>
      <c r="K2094">
        <v>59.856900000000003</v>
      </c>
      <c r="M2094">
        <v>58.191499999999998</v>
      </c>
      <c r="O2094">
        <v>59.749699999999997</v>
      </c>
      <c r="Q2094" s="2">
        <v>43518</v>
      </c>
      <c r="R2094" s="4">
        <v>57.114100000000001</v>
      </c>
      <c r="T2094" s="2">
        <v>43501</v>
      </c>
      <c r="U2094" s="4">
        <v>59.749699999999997</v>
      </c>
      <c r="V2094">
        <f t="shared" si="65"/>
        <v>58.581400000000002</v>
      </c>
    </row>
    <row r="2095" spans="1:22" x14ac:dyDescent="0.25">
      <c r="A2095" s="1">
        <v>43209</v>
      </c>
      <c r="B2095">
        <v>268.89</v>
      </c>
      <c r="C2095" s="1">
        <v>43294</v>
      </c>
      <c r="D2095" s="4">
        <f t="shared" si="64"/>
        <v>279.58999999999997</v>
      </c>
      <c r="E2095">
        <v>7.9112</v>
      </c>
      <c r="F2095">
        <v>18.418600000000001</v>
      </c>
      <c r="G2095">
        <v>23.180800000000001</v>
      </c>
      <c r="H2095">
        <v>27.110800000000001</v>
      </c>
      <c r="K2095">
        <v>57.284999999999997</v>
      </c>
      <c r="M2095">
        <v>55.682299999999998</v>
      </c>
      <c r="O2095">
        <v>59.433599999999998</v>
      </c>
      <c r="Q2095" s="2">
        <v>43521</v>
      </c>
      <c r="R2095" s="4">
        <v>56.314500000000002</v>
      </c>
      <c r="T2095" s="2">
        <v>43502</v>
      </c>
      <c r="U2095" s="4">
        <v>59.433599999999998</v>
      </c>
      <c r="V2095">
        <f t="shared" si="65"/>
        <v>58.159500000000001</v>
      </c>
    </row>
    <row r="2096" spans="1:22" x14ac:dyDescent="0.25">
      <c r="A2096" s="1">
        <v>43210</v>
      </c>
      <c r="B2096">
        <v>266.61</v>
      </c>
      <c r="C2096" s="1">
        <v>43297</v>
      </c>
      <c r="D2096" s="4">
        <f t="shared" si="64"/>
        <v>279.33999999999997</v>
      </c>
      <c r="E2096">
        <v>8.952</v>
      </c>
      <c r="F2096">
        <v>23.554300000000001</v>
      </c>
      <c r="G2096">
        <v>23.638100000000001</v>
      </c>
      <c r="H2096">
        <v>27.434799999999999</v>
      </c>
      <c r="K2096">
        <v>54.296300000000002</v>
      </c>
      <c r="M2096">
        <v>55.542499999999997</v>
      </c>
      <c r="O2096">
        <v>60.718699999999998</v>
      </c>
      <c r="Q2096" s="2">
        <v>43522</v>
      </c>
      <c r="R2096" s="4">
        <v>57.146099999999997</v>
      </c>
      <c r="T2096" s="2">
        <v>43503</v>
      </c>
      <c r="U2096" s="4">
        <v>60.718699999999998</v>
      </c>
      <c r="V2096">
        <f t="shared" si="65"/>
        <v>59.395299999999999</v>
      </c>
    </row>
    <row r="2097" spans="1:22" x14ac:dyDescent="0.25">
      <c r="A2097" s="1">
        <v>43213</v>
      </c>
      <c r="B2097">
        <v>266.57</v>
      </c>
      <c r="C2097" s="1">
        <v>43298</v>
      </c>
      <c r="D2097" s="4">
        <f t="shared" si="64"/>
        <v>280.47000000000003</v>
      </c>
      <c r="E2097">
        <v>8.6370000000000005</v>
      </c>
      <c r="F2097">
        <v>24.959700000000002</v>
      </c>
      <c r="G2097">
        <v>23.125900000000001</v>
      </c>
      <c r="H2097">
        <v>26.984000000000002</v>
      </c>
      <c r="K2097">
        <v>54.411799999999999</v>
      </c>
      <c r="M2097">
        <v>57.014200000000002</v>
      </c>
      <c r="O2097">
        <v>60.814</v>
      </c>
      <c r="Q2097" s="2">
        <v>43523</v>
      </c>
      <c r="R2097" s="4">
        <v>55.779800000000002</v>
      </c>
      <c r="T2097" s="2">
        <v>43504</v>
      </c>
      <c r="U2097" s="4">
        <v>60.814</v>
      </c>
      <c r="V2097">
        <f t="shared" si="65"/>
        <v>59.528399999999998</v>
      </c>
    </row>
    <row r="2098" spans="1:22" x14ac:dyDescent="0.25">
      <c r="A2098" s="1">
        <v>43214</v>
      </c>
      <c r="B2098">
        <v>262.98</v>
      </c>
      <c r="C2098" s="1">
        <v>43299</v>
      </c>
      <c r="D2098" s="4">
        <f t="shared" si="64"/>
        <v>281.06</v>
      </c>
      <c r="E2098">
        <v>8.1205999999999996</v>
      </c>
      <c r="F2098">
        <v>28.502400000000002</v>
      </c>
      <c r="G2098">
        <v>24.299199999999999</v>
      </c>
      <c r="H2098">
        <v>27.652899999999999</v>
      </c>
      <c r="K2098">
        <v>56.080800000000004</v>
      </c>
      <c r="M2098">
        <v>56.97</v>
      </c>
      <c r="O2098">
        <v>60.621200000000002</v>
      </c>
      <c r="Q2098" s="2">
        <v>43524</v>
      </c>
      <c r="R2098" s="4">
        <v>56.4176</v>
      </c>
      <c r="T2098" s="2">
        <v>43507</v>
      </c>
      <c r="U2098" s="4">
        <v>60.621200000000002</v>
      </c>
      <c r="V2098">
        <f t="shared" si="65"/>
        <v>59.156799999999997</v>
      </c>
    </row>
    <row r="2099" spans="1:22" x14ac:dyDescent="0.25">
      <c r="A2099" s="1">
        <v>43215</v>
      </c>
      <c r="B2099">
        <v>263.63</v>
      </c>
      <c r="C2099" s="1">
        <v>43300</v>
      </c>
      <c r="D2099" s="4">
        <f t="shared" si="64"/>
        <v>280</v>
      </c>
      <c r="E2099">
        <v>10.239699999999999</v>
      </c>
      <c r="F2099">
        <v>28.0441</v>
      </c>
      <c r="G2099">
        <v>24.0748</v>
      </c>
      <c r="H2099">
        <v>27.5044</v>
      </c>
      <c r="K2099">
        <v>55.879399999999997</v>
      </c>
      <c r="M2099">
        <v>56.793900000000001</v>
      </c>
      <c r="O2099">
        <v>59.862900000000003</v>
      </c>
      <c r="Q2099" s="2">
        <v>43525</v>
      </c>
      <c r="R2099" s="4">
        <v>60.539400000000001</v>
      </c>
      <c r="T2099" s="2">
        <v>43508</v>
      </c>
      <c r="U2099" s="4">
        <v>59.862900000000003</v>
      </c>
      <c r="V2099">
        <f t="shared" si="65"/>
        <v>58.425199999999997</v>
      </c>
    </row>
    <row r="2100" spans="1:22" x14ac:dyDescent="0.25">
      <c r="A2100" s="1">
        <v>43216</v>
      </c>
      <c r="B2100">
        <v>266.31</v>
      </c>
      <c r="C2100" s="1">
        <v>43301</v>
      </c>
      <c r="D2100" s="4">
        <f t="shared" si="64"/>
        <v>279.68</v>
      </c>
      <c r="E2100">
        <v>6.1681999999999997</v>
      </c>
      <c r="F2100">
        <v>22.3384</v>
      </c>
      <c r="G2100">
        <v>22.586600000000001</v>
      </c>
      <c r="H2100">
        <v>26.688700000000001</v>
      </c>
      <c r="K2100">
        <v>56.393300000000004</v>
      </c>
      <c r="M2100">
        <v>55.746699999999997</v>
      </c>
      <c r="O2100">
        <v>60.123600000000003</v>
      </c>
      <c r="Q2100" s="2">
        <v>43528</v>
      </c>
      <c r="R2100" s="4">
        <v>63.630499999999998</v>
      </c>
      <c r="T2100" s="2">
        <v>43509</v>
      </c>
      <c r="U2100" s="4">
        <v>60.123600000000003</v>
      </c>
      <c r="V2100">
        <f t="shared" si="65"/>
        <v>58.707700000000003</v>
      </c>
    </row>
    <row r="2101" spans="1:22" x14ac:dyDescent="0.25">
      <c r="A2101" s="1">
        <v>43217</v>
      </c>
      <c r="B2101">
        <v>266.56</v>
      </c>
      <c r="C2101" s="1">
        <v>43304</v>
      </c>
      <c r="D2101" s="4">
        <f t="shared" si="64"/>
        <v>280.2</v>
      </c>
      <c r="E2101">
        <v>9.1890000000000001</v>
      </c>
      <c r="F2101">
        <v>15.520300000000001</v>
      </c>
      <c r="G2101">
        <v>21.9968</v>
      </c>
      <c r="H2101">
        <v>26.523099999999999</v>
      </c>
      <c r="K2101">
        <v>54.698</v>
      </c>
      <c r="M2101">
        <v>56.1449</v>
      </c>
      <c r="O2101">
        <v>60.310200000000002</v>
      </c>
      <c r="Q2101" s="2">
        <v>43529</v>
      </c>
      <c r="R2101" s="4">
        <v>64.6113</v>
      </c>
      <c r="T2101" s="2">
        <v>43510</v>
      </c>
      <c r="U2101" s="4">
        <v>60.310200000000002</v>
      </c>
      <c r="V2101">
        <f t="shared" si="65"/>
        <v>58.946399999999997</v>
      </c>
    </row>
    <row r="2102" spans="1:22" x14ac:dyDescent="0.25">
      <c r="A2102" s="1">
        <v>43220</v>
      </c>
      <c r="B2102">
        <v>264.51</v>
      </c>
      <c r="C2102" s="1">
        <v>43305</v>
      </c>
      <c r="D2102" s="4">
        <f t="shared" si="64"/>
        <v>281.61</v>
      </c>
      <c r="E2102">
        <v>9.1608999999999998</v>
      </c>
      <c r="F2102">
        <v>15.710599999999999</v>
      </c>
      <c r="G2102">
        <v>22.117699999999999</v>
      </c>
      <c r="H2102">
        <v>26.630800000000001</v>
      </c>
      <c r="K2102">
        <v>55.149500000000003</v>
      </c>
      <c r="M2102">
        <v>56.344200000000001</v>
      </c>
      <c r="O2102">
        <v>58.8065</v>
      </c>
      <c r="Q2102" s="2">
        <v>43530</v>
      </c>
      <c r="R2102" s="4">
        <v>64.369600000000005</v>
      </c>
      <c r="T2102" s="2">
        <v>43511</v>
      </c>
      <c r="U2102" s="4">
        <v>58.8065</v>
      </c>
      <c r="V2102">
        <f t="shared" si="65"/>
        <v>57.6051</v>
      </c>
    </row>
    <row r="2103" spans="1:22" x14ac:dyDescent="0.25">
      <c r="A2103" s="1">
        <v>43221</v>
      </c>
      <c r="B2103">
        <v>264.98</v>
      </c>
      <c r="C2103" s="1">
        <v>43306</v>
      </c>
      <c r="D2103" s="4">
        <f t="shared" si="64"/>
        <v>284.01</v>
      </c>
      <c r="E2103">
        <v>9.6984999999999992</v>
      </c>
      <c r="F2103">
        <v>15.7483</v>
      </c>
      <c r="G2103">
        <v>22.014500000000002</v>
      </c>
      <c r="H2103">
        <v>26.173300000000001</v>
      </c>
      <c r="K2103">
        <v>55.127699999999997</v>
      </c>
      <c r="M2103">
        <v>54.6875</v>
      </c>
      <c r="O2103">
        <v>57.100700000000003</v>
      </c>
      <c r="Q2103" s="2">
        <v>43531</v>
      </c>
      <c r="R2103" s="4">
        <v>64.730500000000006</v>
      </c>
      <c r="T2103" s="2">
        <v>43515</v>
      </c>
      <c r="U2103" s="4">
        <v>57.100700000000003</v>
      </c>
      <c r="V2103">
        <f t="shared" si="65"/>
        <v>56.435400000000001</v>
      </c>
    </row>
    <row r="2104" spans="1:22" x14ac:dyDescent="0.25">
      <c r="A2104" s="1">
        <v>43222</v>
      </c>
      <c r="B2104">
        <v>263.2</v>
      </c>
      <c r="C2104" s="1">
        <v>43307</v>
      </c>
      <c r="D2104" s="4">
        <f t="shared" si="64"/>
        <v>283.33999999999997</v>
      </c>
      <c r="E2104">
        <v>9.1978000000000009</v>
      </c>
      <c r="F2104">
        <v>15.678900000000001</v>
      </c>
      <c r="G2104">
        <v>22.507999999999999</v>
      </c>
      <c r="H2104">
        <v>26.479299999999999</v>
      </c>
      <c r="K2104">
        <v>52.968600000000002</v>
      </c>
      <c r="M2104">
        <v>58.4101</v>
      </c>
      <c r="O2104">
        <v>58.023200000000003</v>
      </c>
      <c r="Q2104" s="2">
        <v>43532</v>
      </c>
      <c r="R2104" s="4">
        <v>63.607399999999998</v>
      </c>
      <c r="T2104" s="2">
        <v>43516</v>
      </c>
      <c r="U2104" s="4">
        <v>58.023200000000003</v>
      </c>
      <c r="V2104">
        <f t="shared" si="65"/>
        <v>57.137999999999998</v>
      </c>
    </row>
    <row r="2105" spans="1:22" x14ac:dyDescent="0.25">
      <c r="A2105" s="1">
        <v>43223</v>
      </c>
      <c r="B2105">
        <v>262.62</v>
      </c>
      <c r="C2105" s="1">
        <v>43308</v>
      </c>
      <c r="D2105" s="4">
        <f t="shared" si="64"/>
        <v>281.42</v>
      </c>
      <c r="E2105">
        <v>9.2446000000000002</v>
      </c>
      <c r="F2105">
        <v>16.460799999999999</v>
      </c>
      <c r="G2105">
        <v>22.1172</v>
      </c>
      <c r="H2105">
        <v>26.168800000000001</v>
      </c>
      <c r="K2105">
        <v>54.3292</v>
      </c>
      <c r="M2105">
        <v>59.767000000000003</v>
      </c>
      <c r="O2105">
        <v>58.905099999999997</v>
      </c>
      <c r="Q2105" s="2">
        <v>43535</v>
      </c>
      <c r="R2105" s="4">
        <v>61.910400000000003</v>
      </c>
      <c r="T2105" s="2">
        <v>43517</v>
      </c>
      <c r="U2105" s="4">
        <v>58.905099999999997</v>
      </c>
      <c r="V2105">
        <f t="shared" si="65"/>
        <v>57.9816</v>
      </c>
    </row>
    <row r="2106" spans="1:22" x14ac:dyDescent="0.25">
      <c r="A2106" s="1">
        <v>43224</v>
      </c>
      <c r="B2106">
        <v>266.02</v>
      </c>
      <c r="C2106" s="1">
        <v>43311</v>
      </c>
      <c r="D2106" s="4">
        <f t="shared" si="64"/>
        <v>279.95</v>
      </c>
      <c r="E2106">
        <v>10.2515</v>
      </c>
      <c r="F2106">
        <v>18.094200000000001</v>
      </c>
      <c r="G2106">
        <v>21.491199999999999</v>
      </c>
      <c r="H2106">
        <v>26.0627</v>
      </c>
      <c r="K2106">
        <v>56.015500000000003</v>
      </c>
      <c r="M2106">
        <v>60.499400000000001</v>
      </c>
      <c r="O2106">
        <v>57.8095</v>
      </c>
      <c r="Q2106" s="2">
        <v>43536</v>
      </c>
      <c r="R2106" s="4">
        <v>62.128</v>
      </c>
      <c r="T2106" s="2">
        <v>43518</v>
      </c>
      <c r="U2106" s="4">
        <v>57.8095</v>
      </c>
      <c r="V2106">
        <f t="shared" si="65"/>
        <v>57.114100000000001</v>
      </c>
    </row>
    <row r="2107" spans="1:22" x14ac:dyDescent="0.25">
      <c r="A2107" s="1">
        <v>43227</v>
      </c>
      <c r="B2107">
        <v>266.92</v>
      </c>
      <c r="C2107" s="1">
        <v>43312</v>
      </c>
      <c r="D2107" s="4">
        <f t="shared" si="64"/>
        <v>281.33</v>
      </c>
      <c r="E2107">
        <v>10.0558</v>
      </c>
      <c r="F2107">
        <v>16.626200000000001</v>
      </c>
      <c r="G2107">
        <v>21.736899999999999</v>
      </c>
      <c r="H2107">
        <v>26.1555</v>
      </c>
      <c r="K2107">
        <v>56.891199999999998</v>
      </c>
      <c r="M2107">
        <v>59.287700000000001</v>
      </c>
      <c r="O2107">
        <v>57.127499999999998</v>
      </c>
      <c r="Q2107" s="2">
        <v>43537</v>
      </c>
      <c r="R2107" s="4">
        <v>61.424300000000002</v>
      </c>
      <c r="T2107" s="2">
        <v>43521</v>
      </c>
      <c r="U2107" s="4">
        <v>57.127499999999998</v>
      </c>
      <c r="V2107">
        <f t="shared" si="65"/>
        <v>56.314500000000002</v>
      </c>
    </row>
    <row r="2108" spans="1:22" x14ac:dyDescent="0.25">
      <c r="A2108" s="1">
        <v>43228</v>
      </c>
      <c r="B2108">
        <v>266.92</v>
      </c>
      <c r="C2108" s="1">
        <v>43313</v>
      </c>
      <c r="D2108" s="4">
        <f t="shared" si="64"/>
        <v>280.86</v>
      </c>
      <c r="E2108">
        <v>9.5165000000000006</v>
      </c>
      <c r="F2108">
        <v>17.765899999999998</v>
      </c>
      <c r="G2108">
        <v>21.7758</v>
      </c>
      <c r="H2108">
        <v>26.090499999999999</v>
      </c>
      <c r="K2108">
        <v>55.103400000000001</v>
      </c>
      <c r="M2108">
        <v>58.728499999999997</v>
      </c>
      <c r="O2108">
        <v>58.062399999999997</v>
      </c>
      <c r="Q2108" s="2">
        <v>43538</v>
      </c>
      <c r="R2108" s="4">
        <v>60.588700000000003</v>
      </c>
      <c r="T2108" s="2">
        <v>43522</v>
      </c>
      <c r="U2108" s="4">
        <v>58.062399999999997</v>
      </c>
      <c r="V2108">
        <f t="shared" si="65"/>
        <v>57.146099999999997</v>
      </c>
    </row>
    <row r="2109" spans="1:22" x14ac:dyDescent="0.25">
      <c r="A2109" s="1">
        <v>43229</v>
      </c>
      <c r="B2109">
        <v>269.5</v>
      </c>
      <c r="C2109" s="1">
        <v>43314</v>
      </c>
      <c r="D2109" s="4">
        <f t="shared" si="64"/>
        <v>282.39</v>
      </c>
      <c r="E2109">
        <v>8.7393999999999998</v>
      </c>
      <c r="F2109">
        <v>16.450800000000001</v>
      </c>
      <c r="G2109">
        <v>20.5932</v>
      </c>
      <c r="H2109">
        <v>25.488399999999999</v>
      </c>
      <c r="K2109">
        <v>54.675400000000003</v>
      </c>
      <c r="M2109">
        <v>59.911099999999998</v>
      </c>
      <c r="O2109">
        <v>56.951000000000001</v>
      </c>
      <c r="Q2109" s="2">
        <v>43539</v>
      </c>
      <c r="R2109" s="4">
        <v>63.0625</v>
      </c>
      <c r="T2109" s="2">
        <v>43523</v>
      </c>
      <c r="U2109" s="4">
        <v>56.951000000000001</v>
      </c>
      <c r="V2109">
        <f t="shared" si="65"/>
        <v>55.779800000000002</v>
      </c>
    </row>
    <row r="2110" spans="1:22" x14ac:dyDescent="0.25">
      <c r="A2110" s="1">
        <v>43230</v>
      </c>
      <c r="B2110">
        <v>272.02</v>
      </c>
      <c r="C2110" s="1">
        <v>43315</v>
      </c>
      <c r="D2110" s="4">
        <f t="shared" si="64"/>
        <v>283.60000000000002</v>
      </c>
      <c r="E2110">
        <v>7.7074999999999996</v>
      </c>
      <c r="F2110">
        <v>16.382400000000001</v>
      </c>
      <c r="G2110">
        <v>20.4832</v>
      </c>
      <c r="H2110">
        <v>25.2209</v>
      </c>
      <c r="K2110">
        <v>56.601100000000002</v>
      </c>
      <c r="M2110">
        <v>59.137599999999999</v>
      </c>
      <c r="O2110">
        <v>57.695300000000003</v>
      </c>
      <c r="Q2110" s="2">
        <v>43542</v>
      </c>
      <c r="R2110" s="4">
        <v>64.848100000000002</v>
      </c>
      <c r="T2110" s="2">
        <v>43524</v>
      </c>
      <c r="U2110" s="4">
        <v>57.695300000000003</v>
      </c>
      <c r="V2110">
        <f t="shared" si="65"/>
        <v>56.4176</v>
      </c>
    </row>
    <row r="2111" spans="1:22" x14ac:dyDescent="0.25">
      <c r="A2111" s="1">
        <v>43231</v>
      </c>
      <c r="B2111">
        <v>272.85000000000002</v>
      </c>
      <c r="C2111" s="1">
        <v>43318</v>
      </c>
      <c r="D2111" s="4">
        <f t="shared" si="64"/>
        <v>284.64</v>
      </c>
      <c r="E2111">
        <v>7.7683</v>
      </c>
      <c r="F2111">
        <v>16.654399999999999</v>
      </c>
      <c r="G2111">
        <v>20.133099999999999</v>
      </c>
      <c r="H2111">
        <v>25.2225</v>
      </c>
      <c r="K2111">
        <v>56.199100000000001</v>
      </c>
      <c r="M2111">
        <v>60.076000000000001</v>
      </c>
      <c r="O2111">
        <v>61.914299999999997</v>
      </c>
      <c r="Q2111" s="2">
        <v>43543</v>
      </c>
      <c r="R2111" s="4">
        <v>65.197100000000006</v>
      </c>
      <c r="T2111" s="2">
        <v>43525</v>
      </c>
      <c r="U2111" s="4">
        <v>61.914299999999997</v>
      </c>
      <c r="V2111">
        <f t="shared" si="65"/>
        <v>60.539400000000001</v>
      </c>
    </row>
    <row r="2112" spans="1:22" x14ac:dyDescent="0.25">
      <c r="A2112" s="1">
        <v>43234</v>
      </c>
      <c r="B2112">
        <v>272.98</v>
      </c>
      <c r="C2112" s="1">
        <v>43319</v>
      </c>
      <c r="D2112" s="4">
        <f t="shared" si="64"/>
        <v>285.58</v>
      </c>
      <c r="E2112">
        <v>7.5183</v>
      </c>
      <c r="F2112">
        <v>16.537299999999998</v>
      </c>
      <c r="G2112">
        <v>20.5779</v>
      </c>
      <c r="H2112">
        <v>25.172799999999999</v>
      </c>
      <c r="K2112">
        <v>56.908499999999997</v>
      </c>
      <c r="M2112">
        <v>64.502700000000004</v>
      </c>
      <c r="O2112">
        <v>65.314800000000005</v>
      </c>
      <c r="Q2112" s="2">
        <v>43544</v>
      </c>
      <c r="R2112" s="4">
        <v>64.787899999999993</v>
      </c>
      <c r="T2112" s="2">
        <v>43528</v>
      </c>
      <c r="U2112" s="4">
        <v>65.314800000000005</v>
      </c>
      <c r="V2112">
        <f t="shared" si="65"/>
        <v>63.630499999999998</v>
      </c>
    </row>
    <row r="2113" spans="1:22" x14ac:dyDescent="0.25">
      <c r="A2113" s="1">
        <v>43235</v>
      </c>
      <c r="B2113">
        <v>271.10000000000002</v>
      </c>
      <c r="C2113" s="1">
        <v>43320</v>
      </c>
      <c r="D2113" s="4">
        <f t="shared" si="64"/>
        <v>285.45999999999998</v>
      </c>
      <c r="E2113">
        <v>6.8602999999999996</v>
      </c>
      <c r="F2113">
        <v>17.0533</v>
      </c>
      <c r="G2113">
        <v>22.035</v>
      </c>
      <c r="H2113">
        <v>26.204000000000001</v>
      </c>
      <c r="K2113">
        <v>61.795099999999998</v>
      </c>
      <c r="M2113">
        <v>68.732799999999997</v>
      </c>
      <c r="O2113">
        <v>66.278000000000006</v>
      </c>
      <c r="Q2113" s="2">
        <v>43545</v>
      </c>
      <c r="R2113" s="4">
        <v>64.789100000000005</v>
      </c>
      <c r="T2113" s="2">
        <v>43529</v>
      </c>
      <c r="U2113" s="4">
        <v>66.278000000000006</v>
      </c>
      <c r="V2113">
        <f t="shared" si="65"/>
        <v>64.6113</v>
      </c>
    </row>
    <row r="2114" spans="1:22" x14ac:dyDescent="0.25">
      <c r="A2114" s="1">
        <v>43236</v>
      </c>
      <c r="B2114">
        <v>272.24</v>
      </c>
      <c r="C2114" s="1">
        <v>43321</v>
      </c>
      <c r="D2114" s="4">
        <f t="shared" si="64"/>
        <v>285.07</v>
      </c>
      <c r="E2114">
        <v>7.3502999999999998</v>
      </c>
      <c r="F2114">
        <v>17.6555</v>
      </c>
      <c r="G2114">
        <v>21.154</v>
      </c>
      <c r="H2114">
        <v>25.885899999999999</v>
      </c>
      <c r="K2114">
        <v>67.101100000000002</v>
      </c>
      <c r="M2114">
        <v>69.902500000000003</v>
      </c>
      <c r="O2114">
        <v>66.043199999999999</v>
      </c>
      <c r="Q2114" s="2">
        <v>43546</v>
      </c>
      <c r="R2114" s="4">
        <v>66.283000000000001</v>
      </c>
      <c r="T2114" s="2">
        <v>43530</v>
      </c>
      <c r="U2114" s="4">
        <v>66.043199999999999</v>
      </c>
      <c r="V2114">
        <f t="shared" si="65"/>
        <v>64.369600000000005</v>
      </c>
    </row>
    <row r="2115" spans="1:22" x14ac:dyDescent="0.25">
      <c r="A2115" s="1">
        <v>43237</v>
      </c>
      <c r="B2115">
        <v>272.01</v>
      </c>
      <c r="C2115" s="1">
        <v>43322</v>
      </c>
      <c r="D2115" s="4">
        <f t="shared" si="64"/>
        <v>283.16000000000003</v>
      </c>
      <c r="E2115">
        <v>9.4901</v>
      </c>
      <c r="F2115">
        <v>22.287800000000001</v>
      </c>
      <c r="G2115">
        <v>20.788900000000002</v>
      </c>
      <c r="H2115">
        <v>25.4983</v>
      </c>
      <c r="K2115">
        <v>69.304699999999997</v>
      </c>
      <c r="M2115">
        <v>69.518699999999995</v>
      </c>
      <c r="O2115">
        <v>66.374600000000001</v>
      </c>
      <c r="Q2115" s="2">
        <v>43549</v>
      </c>
      <c r="R2115" s="4">
        <v>65.570499999999996</v>
      </c>
      <c r="T2115" s="2">
        <v>43531</v>
      </c>
      <c r="U2115" s="4">
        <v>66.374600000000001</v>
      </c>
      <c r="V2115">
        <f t="shared" si="65"/>
        <v>64.730500000000006</v>
      </c>
    </row>
    <row r="2116" spans="1:22" x14ac:dyDescent="0.25">
      <c r="A2116" s="1">
        <v>43238</v>
      </c>
      <c r="B2116">
        <v>271.33</v>
      </c>
      <c r="C2116" s="1">
        <v>43325</v>
      </c>
      <c r="D2116" s="4">
        <f t="shared" si="64"/>
        <v>282.10000000000002</v>
      </c>
      <c r="E2116">
        <v>11.918699999999999</v>
      </c>
      <c r="F2116">
        <v>28.292899999999999</v>
      </c>
      <c r="G2116">
        <v>20.607399999999998</v>
      </c>
      <c r="H2116">
        <v>25.650600000000001</v>
      </c>
      <c r="K2116">
        <v>67.591200000000001</v>
      </c>
      <c r="M2116">
        <v>69.619200000000006</v>
      </c>
      <c r="O2116">
        <v>65.285499999999999</v>
      </c>
      <c r="Q2116" s="2">
        <v>43550</v>
      </c>
      <c r="R2116" s="4">
        <v>63.627800000000001</v>
      </c>
      <c r="T2116" s="2">
        <v>43532</v>
      </c>
      <c r="U2116" s="4">
        <v>65.285499999999999</v>
      </c>
      <c r="V2116">
        <f t="shared" si="65"/>
        <v>63.607399999999998</v>
      </c>
    </row>
    <row r="2117" spans="1:22" x14ac:dyDescent="0.25">
      <c r="A2117" s="1">
        <v>43241</v>
      </c>
      <c r="B2117">
        <v>273.37</v>
      </c>
      <c r="C2117" s="1">
        <v>43326</v>
      </c>
      <c r="D2117" s="4">
        <f t="shared" si="64"/>
        <v>283.89999999999998</v>
      </c>
      <c r="E2117">
        <v>9.9161999999999999</v>
      </c>
      <c r="F2117">
        <v>27.944500000000001</v>
      </c>
      <c r="G2117">
        <v>20.706399999999999</v>
      </c>
      <c r="H2117">
        <v>25.312100000000001</v>
      </c>
      <c r="K2117">
        <v>67.878100000000003</v>
      </c>
      <c r="M2117">
        <v>68.867500000000007</v>
      </c>
      <c r="O2117">
        <v>63.6312</v>
      </c>
      <c r="Q2117" s="2">
        <v>43551</v>
      </c>
      <c r="R2117" s="4">
        <v>61.917499999999997</v>
      </c>
      <c r="T2117" s="2">
        <v>43535</v>
      </c>
      <c r="U2117" s="4">
        <v>63.6312</v>
      </c>
      <c r="V2117">
        <f t="shared" si="65"/>
        <v>61.910400000000003</v>
      </c>
    </row>
    <row r="2118" spans="1:22" x14ac:dyDescent="0.25">
      <c r="A2118" s="1">
        <v>43242</v>
      </c>
      <c r="B2118">
        <v>272.61</v>
      </c>
      <c r="C2118" s="1">
        <v>43327</v>
      </c>
      <c r="D2118" s="4">
        <f t="shared" si="64"/>
        <v>281.77999999999997</v>
      </c>
      <c r="E2118">
        <v>13.3911</v>
      </c>
      <c r="F2118">
        <v>34.224499999999999</v>
      </c>
      <c r="G2118">
        <v>20.918800000000001</v>
      </c>
      <c r="H2118">
        <v>25.453099999999999</v>
      </c>
      <c r="K2118">
        <v>66.948700000000002</v>
      </c>
      <c r="M2118">
        <v>67.465400000000002</v>
      </c>
      <c r="O2118">
        <v>63.724699999999999</v>
      </c>
      <c r="Q2118" s="2">
        <v>43552</v>
      </c>
      <c r="R2118" s="4">
        <v>61.878700000000002</v>
      </c>
      <c r="T2118" s="2">
        <v>43536</v>
      </c>
      <c r="U2118" s="4">
        <v>63.724699999999999</v>
      </c>
      <c r="V2118">
        <f t="shared" si="65"/>
        <v>62.128</v>
      </c>
    </row>
    <row r="2119" spans="1:22" x14ac:dyDescent="0.25">
      <c r="A2119" s="1">
        <v>43243</v>
      </c>
      <c r="B2119">
        <v>273.36</v>
      </c>
      <c r="C2119" s="1">
        <v>43328</v>
      </c>
      <c r="D2119" s="4">
        <f t="shared" si="64"/>
        <v>284.06</v>
      </c>
      <c r="E2119">
        <v>9.5790000000000006</v>
      </c>
      <c r="F2119">
        <v>29.796199999999999</v>
      </c>
      <c r="G2119">
        <v>20.517299999999999</v>
      </c>
      <c r="H2119">
        <v>25.166899999999998</v>
      </c>
      <c r="K2119">
        <v>65.625500000000002</v>
      </c>
      <c r="M2119">
        <v>67.822999999999993</v>
      </c>
      <c r="O2119">
        <v>62.985799999999998</v>
      </c>
      <c r="Q2119" s="2">
        <v>43553</v>
      </c>
      <c r="R2119" s="4">
        <v>61.831400000000002</v>
      </c>
      <c r="T2119" s="2">
        <v>43537</v>
      </c>
      <c r="U2119" s="4">
        <v>62.985799999999998</v>
      </c>
      <c r="V2119">
        <f t="shared" si="65"/>
        <v>61.424300000000002</v>
      </c>
    </row>
    <row r="2120" spans="1:22" x14ac:dyDescent="0.25">
      <c r="A2120" s="1">
        <v>43244</v>
      </c>
      <c r="B2120">
        <v>272.8</v>
      </c>
      <c r="C2120" s="1">
        <v>43329</v>
      </c>
      <c r="D2120" s="4">
        <f t="shared" si="64"/>
        <v>285.06</v>
      </c>
      <c r="E2120">
        <v>6.0551000000000004</v>
      </c>
      <c r="F2120">
        <v>23.259399999999999</v>
      </c>
      <c r="G2120">
        <v>20.481000000000002</v>
      </c>
      <c r="H2120">
        <v>25.145299999999999</v>
      </c>
      <c r="K2120">
        <v>66.468000000000004</v>
      </c>
      <c r="M2120">
        <v>66.917599999999993</v>
      </c>
      <c r="O2120">
        <v>62.172600000000003</v>
      </c>
      <c r="Q2120" s="2">
        <v>43556</v>
      </c>
      <c r="R2120" s="4">
        <v>60.903799999999997</v>
      </c>
      <c r="T2120" s="2">
        <v>43538</v>
      </c>
      <c r="U2120" s="4">
        <v>62.172600000000003</v>
      </c>
      <c r="V2120">
        <f t="shared" si="65"/>
        <v>60.588700000000003</v>
      </c>
    </row>
    <row r="2121" spans="1:22" x14ac:dyDescent="0.25">
      <c r="A2121" s="1">
        <v>43245</v>
      </c>
      <c r="B2121">
        <v>272.14999999999998</v>
      </c>
      <c r="C2121" s="1">
        <v>43332</v>
      </c>
      <c r="D2121" s="4">
        <f t="shared" ref="D2121:D2184" si="66">VLOOKUP(C2121,$A:$B,2,FALSE)</f>
        <v>285.67</v>
      </c>
      <c r="E2121">
        <v>8.9138000000000002</v>
      </c>
      <c r="F2121">
        <v>14.668900000000001</v>
      </c>
      <c r="G2121">
        <v>20.811699999999998</v>
      </c>
      <c r="H2121">
        <v>25.4649</v>
      </c>
      <c r="K2121">
        <v>65.005099999999999</v>
      </c>
      <c r="M2121">
        <v>66.13</v>
      </c>
      <c r="O2121">
        <v>64.646299999999997</v>
      </c>
      <c r="Q2121" s="2">
        <v>43557</v>
      </c>
      <c r="R2121" s="4">
        <v>61.442700000000002</v>
      </c>
      <c r="T2121" s="2">
        <v>43539</v>
      </c>
      <c r="U2121" s="4">
        <v>64.646299999999997</v>
      </c>
      <c r="V2121">
        <f t="shared" ref="V2121:V2184" si="67">VLOOKUP(T2121,Q:R,2,FALSE)</f>
        <v>63.0625</v>
      </c>
    </row>
    <row r="2122" spans="1:22" x14ac:dyDescent="0.25">
      <c r="A2122" s="1">
        <v>43249</v>
      </c>
      <c r="B2122">
        <v>269.02</v>
      </c>
      <c r="C2122" s="1">
        <v>43333</v>
      </c>
      <c r="D2122" s="4">
        <f t="shared" si="66"/>
        <v>286.33999999999997</v>
      </c>
      <c r="E2122">
        <v>8.9228000000000005</v>
      </c>
      <c r="F2122">
        <v>14.997199999999999</v>
      </c>
      <c r="G2122">
        <v>24.1281</v>
      </c>
      <c r="H2122">
        <v>27.390999999999998</v>
      </c>
      <c r="K2122">
        <v>64.317899999999995</v>
      </c>
      <c r="M2122">
        <v>68.597099999999998</v>
      </c>
      <c r="O2122">
        <v>63.918700000000001</v>
      </c>
      <c r="Q2122" s="2">
        <v>43558</v>
      </c>
      <c r="R2122" s="4">
        <v>61.084899999999998</v>
      </c>
      <c r="T2122" s="2">
        <v>43542</v>
      </c>
      <c r="U2122" s="4">
        <v>63.918700000000001</v>
      </c>
      <c r="V2122">
        <f t="shared" si="67"/>
        <v>64.848100000000002</v>
      </c>
    </row>
    <row r="2123" spans="1:22" x14ac:dyDescent="0.25">
      <c r="A2123" s="1">
        <v>43250</v>
      </c>
      <c r="B2123">
        <v>272.61</v>
      </c>
      <c r="C2123" s="1">
        <v>43334</v>
      </c>
      <c r="D2123" s="4">
        <f t="shared" si="66"/>
        <v>286.17</v>
      </c>
      <c r="E2123">
        <v>8.8081999999999994</v>
      </c>
      <c r="F2123">
        <v>14.703200000000001</v>
      </c>
      <c r="G2123">
        <v>22.319299999999998</v>
      </c>
      <c r="H2123">
        <v>26.3582</v>
      </c>
      <c r="K2123">
        <v>66.167000000000002</v>
      </c>
      <c r="M2123">
        <v>65.918099999999995</v>
      </c>
      <c r="O2123">
        <v>64.228300000000004</v>
      </c>
      <c r="Q2123" s="2">
        <v>43559</v>
      </c>
      <c r="R2123" s="4">
        <v>61.951000000000001</v>
      </c>
      <c r="T2123" s="2">
        <v>43543</v>
      </c>
      <c r="U2123" s="4">
        <v>64.228300000000004</v>
      </c>
      <c r="V2123">
        <f t="shared" si="67"/>
        <v>65.197100000000006</v>
      </c>
    </row>
    <row r="2124" spans="1:22" x14ac:dyDescent="0.25">
      <c r="A2124" s="1">
        <v>43251</v>
      </c>
      <c r="B2124">
        <v>270.94</v>
      </c>
      <c r="C2124" s="1">
        <v>43335</v>
      </c>
      <c r="D2124" s="4">
        <f t="shared" si="66"/>
        <v>285.79000000000002</v>
      </c>
      <c r="E2124">
        <v>8.6209000000000007</v>
      </c>
      <c r="F2124">
        <v>14.5997</v>
      </c>
      <c r="G2124">
        <v>22.966699999999999</v>
      </c>
      <c r="H2124">
        <v>26.6296</v>
      </c>
      <c r="K2124">
        <v>70.2714</v>
      </c>
      <c r="M2124">
        <v>66.046099999999996</v>
      </c>
      <c r="O2124">
        <v>63.796799999999998</v>
      </c>
      <c r="Q2124" s="2">
        <v>43560</v>
      </c>
      <c r="R2124" s="4">
        <v>60.236199999999997</v>
      </c>
      <c r="T2124" s="2">
        <v>43544</v>
      </c>
      <c r="U2124" s="4">
        <v>63.796799999999998</v>
      </c>
      <c r="V2124">
        <f t="shared" si="67"/>
        <v>64.787899999999993</v>
      </c>
    </row>
    <row r="2125" spans="1:22" x14ac:dyDescent="0.25">
      <c r="A2125" s="1">
        <v>43252</v>
      </c>
      <c r="B2125">
        <v>273.60000000000002</v>
      </c>
      <c r="C2125" s="1">
        <v>43336</v>
      </c>
      <c r="D2125" s="4">
        <f t="shared" si="66"/>
        <v>287.51</v>
      </c>
      <c r="E2125">
        <v>8.1371000000000002</v>
      </c>
      <c r="F2125">
        <v>14.1097</v>
      </c>
      <c r="G2125">
        <v>21.4452</v>
      </c>
      <c r="H2125">
        <v>25.739000000000001</v>
      </c>
      <c r="K2125">
        <v>70.822000000000003</v>
      </c>
      <c r="M2125">
        <v>65.444500000000005</v>
      </c>
      <c r="O2125">
        <v>63.880200000000002</v>
      </c>
      <c r="Q2125" s="2">
        <v>43563</v>
      </c>
      <c r="R2125" s="4">
        <v>60.398499999999999</v>
      </c>
      <c r="T2125" s="2">
        <v>43545</v>
      </c>
      <c r="U2125" s="4">
        <v>63.880200000000002</v>
      </c>
      <c r="V2125">
        <f t="shared" si="67"/>
        <v>64.789100000000005</v>
      </c>
    </row>
    <row r="2126" spans="1:22" x14ac:dyDescent="0.25">
      <c r="A2126" s="1">
        <v>43255</v>
      </c>
      <c r="B2126">
        <v>274.89999999999998</v>
      </c>
      <c r="C2126" s="1">
        <v>43339</v>
      </c>
      <c r="D2126" s="4">
        <f t="shared" si="66"/>
        <v>289.77999999999997</v>
      </c>
      <c r="E2126">
        <v>8.0155999999999992</v>
      </c>
      <c r="F2126">
        <v>14.0633</v>
      </c>
      <c r="G2126">
        <v>21.051200000000001</v>
      </c>
      <c r="H2126">
        <v>25.259699999999999</v>
      </c>
      <c r="K2126">
        <v>70.200800000000001</v>
      </c>
      <c r="M2126">
        <v>65.575999999999993</v>
      </c>
      <c r="O2126">
        <v>65.348299999999995</v>
      </c>
      <c r="Q2126" s="2">
        <v>43564</v>
      </c>
      <c r="R2126" s="4">
        <v>60.1477</v>
      </c>
      <c r="T2126" s="2">
        <v>43546</v>
      </c>
      <c r="U2126" s="4">
        <v>65.348299999999995</v>
      </c>
      <c r="V2126">
        <f t="shared" si="67"/>
        <v>66.283000000000001</v>
      </c>
    </row>
    <row r="2127" spans="1:22" x14ac:dyDescent="0.25">
      <c r="A2127" s="1">
        <v>43256</v>
      </c>
      <c r="B2127">
        <v>275.10000000000002</v>
      </c>
      <c r="C2127" s="1">
        <v>43340</v>
      </c>
      <c r="D2127" s="4">
        <f t="shared" si="66"/>
        <v>289.92</v>
      </c>
      <c r="E2127">
        <v>8.1629000000000005</v>
      </c>
      <c r="F2127">
        <v>14.5291</v>
      </c>
      <c r="G2127">
        <v>20.833500000000001</v>
      </c>
      <c r="H2127">
        <v>25.0641</v>
      </c>
      <c r="K2127">
        <v>70.447299999999998</v>
      </c>
      <c r="M2127">
        <v>67.076499999999996</v>
      </c>
      <c r="O2127">
        <v>64.654799999999994</v>
      </c>
      <c r="Q2127" s="2">
        <v>43565</v>
      </c>
      <c r="R2127" s="4">
        <v>58.68</v>
      </c>
      <c r="T2127" s="2">
        <v>43549</v>
      </c>
      <c r="U2127" s="4">
        <v>64.654799999999994</v>
      </c>
      <c r="V2127">
        <f t="shared" si="67"/>
        <v>65.570499999999996</v>
      </c>
    </row>
    <row r="2128" spans="1:22" x14ac:dyDescent="0.25">
      <c r="A2128" s="1">
        <v>43257</v>
      </c>
      <c r="B2128">
        <v>277.39999999999998</v>
      </c>
      <c r="C2128" s="1">
        <v>43341</v>
      </c>
      <c r="D2128" s="4">
        <f t="shared" si="66"/>
        <v>291.48</v>
      </c>
      <c r="E2128">
        <v>8.1691000000000003</v>
      </c>
      <c r="F2128">
        <v>14.3071</v>
      </c>
      <c r="G2128">
        <v>20.3062</v>
      </c>
      <c r="H2128">
        <v>24.7089</v>
      </c>
      <c r="K2128">
        <v>72.222099999999998</v>
      </c>
      <c r="M2128">
        <v>66.491299999999995</v>
      </c>
      <c r="O2128">
        <v>62.747700000000002</v>
      </c>
      <c r="Q2128" s="2">
        <v>43566</v>
      </c>
      <c r="R2128" s="4">
        <v>58.883000000000003</v>
      </c>
      <c r="T2128" s="2">
        <v>43550</v>
      </c>
      <c r="U2128" s="4">
        <v>62.747700000000002</v>
      </c>
      <c r="V2128">
        <f t="shared" si="67"/>
        <v>63.627800000000001</v>
      </c>
    </row>
    <row r="2129" spans="1:22" x14ac:dyDescent="0.25">
      <c r="A2129" s="1">
        <v>43258</v>
      </c>
      <c r="B2129">
        <v>277.37</v>
      </c>
      <c r="C2129" s="1">
        <v>43342</v>
      </c>
      <c r="D2129" s="4">
        <f t="shared" si="66"/>
        <v>290.3</v>
      </c>
      <c r="E2129">
        <v>8.9486000000000008</v>
      </c>
      <c r="F2129">
        <v>15.6152</v>
      </c>
      <c r="G2129">
        <v>20.5915</v>
      </c>
      <c r="H2129">
        <v>24.802299999999999</v>
      </c>
      <c r="K2129">
        <v>72.182199999999995</v>
      </c>
      <c r="M2129">
        <v>64.508200000000002</v>
      </c>
      <c r="O2129">
        <v>60.654200000000003</v>
      </c>
      <c r="Q2129" s="2">
        <v>43567</v>
      </c>
      <c r="R2129" s="4">
        <v>59.140500000000003</v>
      </c>
      <c r="T2129" s="2">
        <v>43551</v>
      </c>
      <c r="U2129" s="4">
        <v>60.654200000000003</v>
      </c>
      <c r="V2129">
        <f t="shared" si="67"/>
        <v>61.917499999999997</v>
      </c>
    </row>
    <row r="2130" spans="1:22" x14ac:dyDescent="0.25">
      <c r="A2130" s="1">
        <v>43259</v>
      </c>
      <c r="B2130">
        <v>278.19</v>
      </c>
      <c r="C2130" s="1">
        <v>43343</v>
      </c>
      <c r="D2130" s="4">
        <f t="shared" si="66"/>
        <v>290.31</v>
      </c>
      <c r="E2130">
        <v>8.0503</v>
      </c>
      <c r="F2130">
        <v>15.251099999999999</v>
      </c>
      <c r="G2130">
        <v>20.549700000000001</v>
      </c>
      <c r="H2130">
        <v>25.010100000000001</v>
      </c>
      <c r="K2130">
        <v>70.201400000000007</v>
      </c>
      <c r="M2130">
        <v>62.366500000000002</v>
      </c>
      <c r="O2130">
        <v>60.689700000000002</v>
      </c>
      <c r="Q2130" s="2">
        <v>43570</v>
      </c>
      <c r="R2130" s="4">
        <v>59.625799999999998</v>
      </c>
      <c r="T2130" s="2">
        <v>43552</v>
      </c>
      <c r="U2130" s="4">
        <v>60.689700000000002</v>
      </c>
      <c r="V2130">
        <f t="shared" si="67"/>
        <v>61.878700000000002</v>
      </c>
    </row>
    <row r="2131" spans="1:22" x14ac:dyDescent="0.25">
      <c r="A2131" s="1">
        <v>43262</v>
      </c>
      <c r="B2131">
        <v>278.56</v>
      </c>
      <c r="C2131" s="1">
        <v>43347</v>
      </c>
      <c r="D2131" s="4">
        <f t="shared" si="66"/>
        <v>289.81</v>
      </c>
      <c r="E2131">
        <v>8.8420000000000005</v>
      </c>
      <c r="F2131">
        <v>16.2178</v>
      </c>
      <c r="G2131">
        <v>20.664899999999999</v>
      </c>
      <c r="H2131">
        <v>24.939699999999998</v>
      </c>
      <c r="K2131">
        <v>68.164900000000003</v>
      </c>
      <c r="M2131">
        <v>62.463700000000003</v>
      </c>
      <c r="O2131">
        <v>60.677100000000003</v>
      </c>
      <c r="Q2131" s="2">
        <v>43571</v>
      </c>
      <c r="R2131" s="4">
        <v>58.585799999999999</v>
      </c>
      <c r="T2131" s="2">
        <v>43553</v>
      </c>
      <c r="U2131" s="4">
        <v>60.677100000000003</v>
      </c>
      <c r="V2131">
        <f t="shared" si="67"/>
        <v>61.831400000000002</v>
      </c>
    </row>
    <row r="2132" spans="1:22" x14ac:dyDescent="0.25">
      <c r="A2132" s="1">
        <v>43263</v>
      </c>
      <c r="B2132">
        <v>278.92</v>
      </c>
      <c r="C2132" s="1">
        <v>43348</v>
      </c>
      <c r="D2132" s="4">
        <f t="shared" si="66"/>
        <v>289.02999999999997</v>
      </c>
      <c r="E2132">
        <v>9.9515999999999991</v>
      </c>
      <c r="F2132">
        <v>17.414200000000001</v>
      </c>
      <c r="G2132">
        <v>20.725899999999999</v>
      </c>
      <c r="H2132">
        <v>24.892900000000001</v>
      </c>
      <c r="K2132">
        <v>68.452600000000004</v>
      </c>
      <c r="M2132">
        <v>62.3949</v>
      </c>
      <c r="O2132">
        <v>59.717799999999997</v>
      </c>
      <c r="Q2132" s="2">
        <v>43572</v>
      </c>
      <c r="R2132" s="4">
        <v>58.365699999999997</v>
      </c>
      <c r="T2132" s="2">
        <v>43556</v>
      </c>
      <c r="U2132" s="4">
        <v>59.717799999999997</v>
      </c>
      <c r="V2132">
        <f t="shared" si="67"/>
        <v>60.903799999999997</v>
      </c>
    </row>
    <row r="2133" spans="1:22" x14ac:dyDescent="0.25">
      <c r="A2133" s="1">
        <v>43264</v>
      </c>
      <c r="B2133">
        <v>278.02999999999997</v>
      </c>
      <c r="C2133" s="1">
        <v>43349</v>
      </c>
      <c r="D2133" s="4">
        <f t="shared" si="66"/>
        <v>288.16000000000003</v>
      </c>
      <c r="E2133">
        <v>10.0839</v>
      </c>
      <c r="F2133">
        <v>18.113099999999999</v>
      </c>
      <c r="G2133">
        <v>21.185700000000001</v>
      </c>
      <c r="H2133">
        <v>25.1264</v>
      </c>
      <c r="K2133">
        <v>68.451800000000006</v>
      </c>
      <c r="M2133">
        <v>61.598799999999997</v>
      </c>
      <c r="O2133">
        <v>60.2622</v>
      </c>
      <c r="Q2133" s="2">
        <v>43573</v>
      </c>
      <c r="R2133" s="4">
        <v>58.536799999999999</v>
      </c>
      <c r="T2133" s="2">
        <v>43557</v>
      </c>
      <c r="U2133" s="4">
        <v>60.2622</v>
      </c>
      <c r="V2133">
        <f t="shared" si="67"/>
        <v>61.442700000000002</v>
      </c>
    </row>
    <row r="2134" spans="1:22" x14ac:dyDescent="0.25">
      <c r="A2134" s="1">
        <v>43265</v>
      </c>
      <c r="B2134">
        <v>278.73</v>
      </c>
      <c r="C2134" s="1">
        <v>43350</v>
      </c>
      <c r="D2134" s="4">
        <f t="shared" si="66"/>
        <v>287.60000000000002</v>
      </c>
      <c r="E2134">
        <v>9.6908999999999992</v>
      </c>
      <c r="F2134">
        <v>18.281400000000001</v>
      </c>
      <c r="G2134">
        <v>20.350999999999999</v>
      </c>
      <c r="H2134">
        <v>24.6769</v>
      </c>
      <c r="K2134">
        <v>67.6387</v>
      </c>
      <c r="M2134">
        <v>62.140900000000002</v>
      </c>
      <c r="O2134">
        <v>59.834400000000002</v>
      </c>
      <c r="Q2134" s="2">
        <v>43577</v>
      </c>
      <c r="R2134" s="4">
        <v>58.090200000000003</v>
      </c>
      <c r="T2134" s="2">
        <v>43558</v>
      </c>
      <c r="U2134" s="4">
        <v>59.834400000000002</v>
      </c>
      <c r="V2134">
        <f t="shared" si="67"/>
        <v>61.084899999999998</v>
      </c>
    </row>
    <row r="2135" spans="1:22" x14ac:dyDescent="0.25">
      <c r="A2135" s="1">
        <v>43266</v>
      </c>
      <c r="B2135">
        <v>277.13</v>
      </c>
      <c r="C2135" s="1">
        <v>43353</v>
      </c>
      <c r="D2135" s="4">
        <f t="shared" si="66"/>
        <v>288.10000000000002</v>
      </c>
      <c r="E2135">
        <v>9.1103000000000005</v>
      </c>
      <c r="F2135">
        <v>18.3216</v>
      </c>
      <c r="G2135">
        <v>20.6906</v>
      </c>
      <c r="H2135">
        <v>24.949100000000001</v>
      </c>
      <c r="K2135">
        <v>68.503699999999995</v>
      </c>
      <c r="M2135">
        <v>61.863599999999998</v>
      </c>
      <c r="O2135">
        <v>60.377099999999999</v>
      </c>
      <c r="Q2135" s="2">
        <v>43578</v>
      </c>
      <c r="R2135" s="4">
        <v>57.868699999999997</v>
      </c>
      <c r="T2135" s="2">
        <v>43559</v>
      </c>
      <c r="U2135" s="4">
        <v>60.377099999999999</v>
      </c>
      <c r="V2135">
        <f t="shared" si="67"/>
        <v>61.951000000000001</v>
      </c>
    </row>
    <row r="2136" spans="1:22" x14ac:dyDescent="0.25">
      <c r="A2136" s="1">
        <v>43269</v>
      </c>
      <c r="B2136">
        <v>276.56</v>
      </c>
      <c r="C2136" s="1">
        <v>43354</v>
      </c>
      <c r="D2136" s="4">
        <f t="shared" si="66"/>
        <v>289.05</v>
      </c>
      <c r="E2136">
        <v>8.1478000000000002</v>
      </c>
      <c r="F2136">
        <v>17.325700000000001</v>
      </c>
      <c r="G2136">
        <v>21.143599999999999</v>
      </c>
      <c r="H2136">
        <v>24.997800000000002</v>
      </c>
      <c r="K2136">
        <v>68.296899999999994</v>
      </c>
      <c r="M2136">
        <v>61.8262</v>
      </c>
      <c r="O2136">
        <v>58.375799999999998</v>
      </c>
      <c r="Q2136" s="2">
        <v>43579</v>
      </c>
      <c r="R2136" s="4">
        <v>57.590400000000002</v>
      </c>
      <c r="T2136" s="2">
        <v>43560</v>
      </c>
      <c r="U2136" s="4">
        <v>58.375799999999998</v>
      </c>
      <c r="V2136">
        <f t="shared" si="67"/>
        <v>60.236199999999997</v>
      </c>
    </row>
    <row r="2137" spans="1:22" x14ac:dyDescent="0.25">
      <c r="A2137" s="1">
        <v>43270</v>
      </c>
      <c r="B2137">
        <v>275.5</v>
      </c>
      <c r="C2137" s="1">
        <v>43355</v>
      </c>
      <c r="D2137" s="4">
        <f t="shared" si="66"/>
        <v>289.12</v>
      </c>
      <c r="E2137">
        <v>7.8289</v>
      </c>
      <c r="F2137">
        <v>17.737400000000001</v>
      </c>
      <c r="G2137">
        <v>22.217099999999999</v>
      </c>
      <c r="H2137">
        <v>25.6477</v>
      </c>
      <c r="K2137">
        <v>66.802800000000005</v>
      </c>
      <c r="M2137">
        <v>59.204000000000001</v>
      </c>
      <c r="O2137">
        <v>58.6753</v>
      </c>
      <c r="Q2137" s="2">
        <v>43580</v>
      </c>
      <c r="R2137" s="4">
        <v>59.682299999999998</v>
      </c>
      <c r="T2137" s="2">
        <v>43563</v>
      </c>
      <c r="U2137" s="4">
        <v>58.6753</v>
      </c>
      <c r="V2137">
        <f t="shared" si="67"/>
        <v>60.398499999999999</v>
      </c>
    </row>
    <row r="2138" spans="1:22" x14ac:dyDescent="0.25">
      <c r="A2138" s="1">
        <v>43271</v>
      </c>
      <c r="B2138">
        <v>275.97000000000003</v>
      </c>
      <c r="C2138" s="1">
        <v>43356</v>
      </c>
      <c r="D2138" s="4">
        <f t="shared" si="66"/>
        <v>290.83</v>
      </c>
      <c r="E2138">
        <v>7.0716000000000001</v>
      </c>
      <c r="F2138">
        <v>17.365100000000002</v>
      </c>
      <c r="G2138">
        <v>21.991599999999998</v>
      </c>
      <c r="H2138">
        <v>25.364799999999999</v>
      </c>
      <c r="K2138">
        <v>63.5383</v>
      </c>
      <c r="M2138">
        <v>59.691299999999998</v>
      </c>
      <c r="O2138">
        <v>58.289400000000001</v>
      </c>
      <c r="Q2138" s="2">
        <v>43581</v>
      </c>
      <c r="R2138" s="4">
        <v>63.248600000000003</v>
      </c>
      <c r="T2138" s="2">
        <v>43564</v>
      </c>
      <c r="U2138" s="4">
        <v>58.289400000000001</v>
      </c>
      <c r="V2138">
        <f t="shared" si="67"/>
        <v>60.1477</v>
      </c>
    </row>
    <row r="2139" spans="1:22" x14ac:dyDescent="0.25">
      <c r="A2139" s="1">
        <v>43272</v>
      </c>
      <c r="B2139">
        <v>274.24</v>
      </c>
      <c r="C2139" s="1">
        <v>43357</v>
      </c>
      <c r="D2139" s="4">
        <f t="shared" si="66"/>
        <v>290.88</v>
      </c>
      <c r="E2139">
        <v>6.8303000000000003</v>
      </c>
      <c r="F2139">
        <v>17.905000000000001</v>
      </c>
      <c r="G2139">
        <v>23.3245</v>
      </c>
      <c r="H2139">
        <v>26.333400000000001</v>
      </c>
      <c r="K2139">
        <v>64.7654</v>
      </c>
      <c r="M2139">
        <v>59.167400000000001</v>
      </c>
      <c r="O2139">
        <v>56.722900000000003</v>
      </c>
      <c r="Q2139" s="2">
        <v>43584</v>
      </c>
      <c r="R2139" s="4">
        <v>61.654800000000002</v>
      </c>
      <c r="T2139" s="2">
        <v>43565</v>
      </c>
      <c r="U2139" s="4">
        <v>56.722900000000003</v>
      </c>
      <c r="V2139">
        <f t="shared" si="67"/>
        <v>58.68</v>
      </c>
    </row>
    <row r="2140" spans="1:22" x14ac:dyDescent="0.25">
      <c r="A2140" s="1">
        <v>43273</v>
      </c>
      <c r="B2140">
        <v>274.74</v>
      </c>
      <c r="C2140" s="1">
        <v>43360</v>
      </c>
      <c r="D2140" s="4">
        <f t="shared" si="66"/>
        <v>289.33999999999997</v>
      </c>
      <c r="E2140">
        <v>10.005599999999999</v>
      </c>
      <c r="F2140">
        <v>25.969899999999999</v>
      </c>
      <c r="G2140">
        <v>22.565899999999999</v>
      </c>
      <c r="H2140">
        <v>26.077400000000001</v>
      </c>
      <c r="K2140">
        <v>64.009500000000003</v>
      </c>
      <c r="M2140">
        <v>57.470100000000002</v>
      </c>
      <c r="O2140">
        <v>56.988700000000001</v>
      </c>
      <c r="Q2140" s="2">
        <v>43585</v>
      </c>
      <c r="R2140" s="4">
        <v>61.332099999999997</v>
      </c>
      <c r="T2140" s="2">
        <v>43566</v>
      </c>
      <c r="U2140" s="4">
        <v>56.988700000000001</v>
      </c>
      <c r="V2140">
        <f t="shared" si="67"/>
        <v>58.883000000000003</v>
      </c>
    </row>
    <row r="2141" spans="1:22" x14ac:dyDescent="0.25">
      <c r="A2141" s="1">
        <v>43276</v>
      </c>
      <c r="B2141">
        <v>271</v>
      </c>
      <c r="C2141" s="1">
        <v>43361</v>
      </c>
      <c r="D2141" s="4">
        <f t="shared" si="66"/>
        <v>290.91000000000003</v>
      </c>
      <c r="E2141">
        <v>7.8575999999999997</v>
      </c>
      <c r="F2141">
        <v>25.944400000000002</v>
      </c>
      <c r="G2141">
        <v>25.501999999999999</v>
      </c>
      <c r="H2141">
        <v>27.946899999999999</v>
      </c>
      <c r="K2141">
        <v>62.536099999999998</v>
      </c>
      <c r="M2141">
        <v>57.821399999999997</v>
      </c>
      <c r="O2141">
        <v>57.356299999999997</v>
      </c>
      <c r="Q2141" s="2">
        <v>43586</v>
      </c>
      <c r="R2141" s="4">
        <v>61.987000000000002</v>
      </c>
      <c r="T2141" s="2">
        <v>43567</v>
      </c>
      <c r="U2141" s="4">
        <v>57.356299999999997</v>
      </c>
      <c r="V2141">
        <f t="shared" si="67"/>
        <v>59.140500000000003</v>
      </c>
    </row>
    <row r="2142" spans="1:22" x14ac:dyDescent="0.25">
      <c r="A2142" s="1">
        <v>43277</v>
      </c>
      <c r="B2142">
        <v>271.60000000000002</v>
      </c>
      <c r="C2142" s="1">
        <v>43362</v>
      </c>
      <c r="D2142" s="4">
        <f t="shared" si="66"/>
        <v>291.22000000000003</v>
      </c>
      <c r="E2142">
        <v>6.8182999999999998</v>
      </c>
      <c r="F2142">
        <v>31.3354</v>
      </c>
      <c r="G2142">
        <v>23.9177</v>
      </c>
      <c r="H2142">
        <v>27.162199999999999</v>
      </c>
      <c r="K2142">
        <v>63.2423</v>
      </c>
      <c r="M2142">
        <v>58.192300000000003</v>
      </c>
      <c r="O2142">
        <v>58.0886</v>
      </c>
      <c r="Q2142" s="2">
        <v>43587</v>
      </c>
      <c r="R2142" s="4">
        <v>57.0105</v>
      </c>
      <c r="T2142" s="2">
        <v>43570</v>
      </c>
      <c r="U2142" s="4">
        <v>58.0886</v>
      </c>
      <c r="V2142">
        <f t="shared" si="67"/>
        <v>59.625799999999998</v>
      </c>
    </row>
    <row r="2143" spans="1:22" x14ac:dyDescent="0.25">
      <c r="A2143" s="1">
        <v>43278</v>
      </c>
      <c r="B2143">
        <v>269.35000000000002</v>
      </c>
      <c r="C2143" s="1">
        <v>43363</v>
      </c>
      <c r="D2143" s="4">
        <f t="shared" si="66"/>
        <v>293.58</v>
      </c>
      <c r="E2143">
        <v>8.6268999999999991</v>
      </c>
      <c r="F2143">
        <v>30.1983</v>
      </c>
      <c r="G2143">
        <v>25.384399999999999</v>
      </c>
      <c r="H2143">
        <v>28.0793</v>
      </c>
      <c r="K2143">
        <v>63.4131</v>
      </c>
      <c r="M2143">
        <v>59.1751</v>
      </c>
      <c r="O2143">
        <v>56.89</v>
      </c>
      <c r="Q2143" s="2">
        <v>43588</v>
      </c>
      <c r="R2143" s="4">
        <v>54.929099999999998</v>
      </c>
      <c r="T2143" s="2">
        <v>43571</v>
      </c>
      <c r="U2143" s="4">
        <v>56.89</v>
      </c>
      <c r="V2143">
        <f t="shared" si="67"/>
        <v>58.585799999999999</v>
      </c>
    </row>
    <row r="2144" spans="1:22" x14ac:dyDescent="0.25">
      <c r="A2144" s="1">
        <v>43279</v>
      </c>
      <c r="B2144">
        <v>270.89</v>
      </c>
      <c r="C2144" s="1">
        <v>43364</v>
      </c>
      <c r="D2144" s="4">
        <f t="shared" si="66"/>
        <v>291.99</v>
      </c>
      <c r="E2144">
        <v>5.5035999999999996</v>
      </c>
      <c r="F2144">
        <v>23.198599999999999</v>
      </c>
      <c r="G2144">
        <v>24.454599999999999</v>
      </c>
      <c r="H2144">
        <v>27.848299999999998</v>
      </c>
      <c r="K2144">
        <v>66.27</v>
      </c>
      <c r="M2144">
        <v>57.887999999999998</v>
      </c>
      <c r="O2144">
        <v>56.617400000000004</v>
      </c>
      <c r="Q2144" s="2">
        <v>43591</v>
      </c>
      <c r="R2144" s="4">
        <v>55.426000000000002</v>
      </c>
      <c r="T2144" s="2">
        <v>43572</v>
      </c>
      <c r="U2144" s="4">
        <v>56.617400000000004</v>
      </c>
      <c r="V2144">
        <f t="shared" si="67"/>
        <v>58.365699999999997</v>
      </c>
    </row>
    <row r="2145" spans="1:22" x14ac:dyDescent="0.25">
      <c r="A2145" s="1">
        <v>43280</v>
      </c>
      <c r="B2145">
        <v>271.27999999999997</v>
      </c>
      <c r="C2145" s="1">
        <v>43367</v>
      </c>
      <c r="D2145" s="4">
        <f t="shared" si="66"/>
        <v>291.02</v>
      </c>
      <c r="E2145">
        <v>8.8606999999999996</v>
      </c>
      <c r="F2145">
        <v>15.674799999999999</v>
      </c>
      <c r="G2145">
        <v>23.448</v>
      </c>
      <c r="H2145">
        <v>27.316400000000002</v>
      </c>
      <c r="K2145">
        <v>64.945300000000003</v>
      </c>
      <c r="M2145">
        <v>57.602600000000002</v>
      </c>
      <c r="O2145">
        <v>57.012300000000003</v>
      </c>
      <c r="Q2145" s="2">
        <v>43592</v>
      </c>
      <c r="R2145" s="4">
        <v>56.46</v>
      </c>
      <c r="T2145" s="2">
        <v>43573</v>
      </c>
      <c r="U2145" s="4">
        <v>57.012300000000003</v>
      </c>
      <c r="V2145">
        <f t="shared" si="67"/>
        <v>58.536799999999999</v>
      </c>
    </row>
    <row r="2146" spans="1:22" x14ac:dyDescent="0.25">
      <c r="A2146" s="1">
        <v>43283</v>
      </c>
      <c r="B2146">
        <v>271.86</v>
      </c>
      <c r="C2146" s="1">
        <v>43368</v>
      </c>
      <c r="D2146" s="4">
        <f t="shared" si="66"/>
        <v>290.75</v>
      </c>
      <c r="E2146">
        <v>9.3107000000000006</v>
      </c>
      <c r="F2146">
        <v>15.863300000000001</v>
      </c>
      <c r="G2146">
        <v>23.1464</v>
      </c>
      <c r="H2146">
        <v>27.139800000000001</v>
      </c>
      <c r="K2146">
        <v>64.617800000000003</v>
      </c>
      <c r="M2146">
        <v>58.239400000000003</v>
      </c>
      <c r="O2146">
        <v>60.470599999999997</v>
      </c>
      <c r="Q2146" s="2">
        <v>43593</v>
      </c>
      <c r="R2146" s="4">
        <v>56.611699999999999</v>
      </c>
      <c r="T2146" s="2">
        <v>43577</v>
      </c>
      <c r="U2146" s="4">
        <v>60.470599999999997</v>
      </c>
      <c r="V2146">
        <f t="shared" si="67"/>
        <v>58.090200000000003</v>
      </c>
    </row>
    <row r="2147" spans="1:22" x14ac:dyDescent="0.25">
      <c r="A2147" s="1">
        <v>43284</v>
      </c>
      <c r="B2147">
        <v>270.89999999999998</v>
      </c>
      <c r="C2147" s="1">
        <v>43369</v>
      </c>
      <c r="D2147" s="4">
        <f t="shared" si="66"/>
        <v>289.88</v>
      </c>
      <c r="E2147">
        <v>9.4065999999999992</v>
      </c>
      <c r="F2147">
        <v>16.434799999999999</v>
      </c>
      <c r="G2147">
        <v>23.936800000000002</v>
      </c>
      <c r="H2147">
        <v>27.375299999999999</v>
      </c>
      <c r="K2147">
        <v>65.501900000000006</v>
      </c>
      <c r="M2147">
        <v>59.586500000000001</v>
      </c>
      <c r="O2147">
        <v>60.120600000000003</v>
      </c>
      <c r="Q2147" s="2">
        <v>43594</v>
      </c>
      <c r="R2147" s="4">
        <v>56.111699999999999</v>
      </c>
      <c r="T2147" s="2">
        <v>43578</v>
      </c>
      <c r="U2147" s="4">
        <v>60.120600000000003</v>
      </c>
      <c r="V2147">
        <f t="shared" si="67"/>
        <v>57.868699999999997</v>
      </c>
    </row>
    <row r="2148" spans="1:22" x14ac:dyDescent="0.25">
      <c r="A2148" s="1">
        <v>43286</v>
      </c>
      <c r="B2148">
        <v>273.11</v>
      </c>
      <c r="C2148" s="1">
        <v>43370</v>
      </c>
      <c r="D2148" s="4">
        <f t="shared" si="66"/>
        <v>290.69</v>
      </c>
      <c r="E2148">
        <v>8.9876000000000005</v>
      </c>
      <c r="F2148">
        <v>16.1647</v>
      </c>
      <c r="G2148">
        <v>22.595199999999998</v>
      </c>
      <c r="H2148">
        <v>26.796299999999999</v>
      </c>
      <c r="K2148">
        <v>62.073900000000002</v>
      </c>
      <c r="M2148">
        <v>59.054099999999998</v>
      </c>
      <c r="O2148">
        <v>59.808</v>
      </c>
      <c r="Q2148" s="2">
        <v>43595</v>
      </c>
      <c r="R2148" s="4">
        <v>56.070500000000003</v>
      </c>
      <c r="T2148" s="2">
        <v>43579</v>
      </c>
      <c r="U2148" s="4">
        <v>59.808</v>
      </c>
      <c r="V2148">
        <f t="shared" si="67"/>
        <v>57.590400000000002</v>
      </c>
    </row>
    <row r="2149" spans="1:22" x14ac:dyDescent="0.25">
      <c r="A2149" s="1">
        <v>43287</v>
      </c>
      <c r="B2149">
        <v>275.42</v>
      </c>
      <c r="C2149" s="1">
        <v>43371</v>
      </c>
      <c r="D2149" s="4">
        <f t="shared" si="66"/>
        <v>290.72000000000003</v>
      </c>
      <c r="E2149">
        <v>8.6181999999999999</v>
      </c>
      <c r="F2149">
        <v>16.066099999999999</v>
      </c>
      <c r="G2149">
        <v>21.130600000000001</v>
      </c>
      <c r="H2149">
        <v>26.011600000000001</v>
      </c>
      <c r="K2149">
        <v>61.360500000000002</v>
      </c>
      <c r="M2149">
        <v>58.637999999999998</v>
      </c>
      <c r="O2149">
        <v>61.7562</v>
      </c>
      <c r="Q2149" s="2">
        <v>43598</v>
      </c>
      <c r="R2149" s="4">
        <v>58.343899999999998</v>
      </c>
      <c r="T2149" s="2">
        <v>43580</v>
      </c>
      <c r="U2149" s="4">
        <v>61.7562</v>
      </c>
      <c r="V2149">
        <f t="shared" si="67"/>
        <v>59.682299999999998</v>
      </c>
    </row>
    <row r="2150" spans="1:22" x14ac:dyDescent="0.25">
      <c r="A2150" s="1">
        <v>43290</v>
      </c>
      <c r="B2150">
        <v>277.89999999999998</v>
      </c>
      <c r="C2150" s="1">
        <v>43374</v>
      </c>
      <c r="D2150" s="4">
        <f t="shared" si="66"/>
        <v>291.73</v>
      </c>
      <c r="E2150">
        <v>8.5324000000000009</v>
      </c>
      <c r="F2150">
        <v>16.5413</v>
      </c>
      <c r="G2150">
        <v>21.1568</v>
      </c>
      <c r="H2150">
        <v>25.406600000000001</v>
      </c>
      <c r="K2150">
        <v>60.465299999999999</v>
      </c>
      <c r="M2150">
        <v>59.786900000000003</v>
      </c>
      <c r="O2150">
        <v>65.811700000000002</v>
      </c>
      <c r="Q2150" s="2">
        <v>43599</v>
      </c>
      <c r="R2150" s="4">
        <v>55.944000000000003</v>
      </c>
      <c r="T2150" s="2">
        <v>43581</v>
      </c>
      <c r="U2150" s="4">
        <v>65.811700000000002</v>
      </c>
      <c r="V2150">
        <f t="shared" si="67"/>
        <v>63.248600000000003</v>
      </c>
    </row>
    <row r="2151" spans="1:22" x14ac:dyDescent="0.25">
      <c r="A2151" s="1">
        <v>43291</v>
      </c>
      <c r="B2151">
        <v>278.89999999999998</v>
      </c>
      <c r="C2151" s="1">
        <v>43375</v>
      </c>
      <c r="D2151" s="4">
        <f t="shared" si="66"/>
        <v>291.56</v>
      </c>
      <c r="E2151">
        <v>8.5639000000000003</v>
      </c>
      <c r="F2151">
        <v>16.7224</v>
      </c>
      <c r="G2151">
        <v>21.3843</v>
      </c>
      <c r="H2151">
        <v>25.251300000000001</v>
      </c>
      <c r="K2151">
        <v>60.724699999999999</v>
      </c>
      <c r="M2151">
        <v>63.8735</v>
      </c>
      <c r="O2151">
        <v>63.769300000000001</v>
      </c>
      <c r="Q2151" s="2">
        <v>43600</v>
      </c>
      <c r="R2151" s="4">
        <v>55.112299999999998</v>
      </c>
      <c r="T2151" s="2">
        <v>43584</v>
      </c>
      <c r="U2151" s="4">
        <v>63.769300000000001</v>
      </c>
      <c r="V2151">
        <f t="shared" si="67"/>
        <v>61.654800000000002</v>
      </c>
    </row>
    <row r="2152" spans="1:22" x14ac:dyDescent="0.25">
      <c r="A2152" s="1">
        <v>43292</v>
      </c>
      <c r="B2152">
        <v>276.86</v>
      </c>
      <c r="C2152" s="1">
        <v>43376</v>
      </c>
      <c r="D2152" s="4">
        <f t="shared" si="66"/>
        <v>291.72000000000003</v>
      </c>
      <c r="E2152">
        <v>8.6153999999999993</v>
      </c>
      <c r="F2152">
        <v>16.365100000000002</v>
      </c>
      <c r="G2152">
        <v>21.9727</v>
      </c>
      <c r="H2152">
        <v>25.8642</v>
      </c>
      <c r="K2152">
        <v>65.032499999999999</v>
      </c>
      <c r="M2152">
        <v>61.490600000000001</v>
      </c>
      <c r="O2152">
        <v>63.280500000000004</v>
      </c>
      <c r="Q2152" s="2">
        <v>43601</v>
      </c>
      <c r="R2152" s="4">
        <v>56.502499999999998</v>
      </c>
      <c r="T2152" s="2">
        <v>43585</v>
      </c>
      <c r="U2152" s="4">
        <v>63.280500000000004</v>
      </c>
      <c r="V2152">
        <f t="shared" si="67"/>
        <v>61.332099999999997</v>
      </c>
    </row>
    <row r="2153" spans="1:22" x14ac:dyDescent="0.25">
      <c r="A2153" s="1">
        <v>43293</v>
      </c>
      <c r="B2153">
        <v>279.37</v>
      </c>
      <c r="C2153" s="1">
        <v>43377</v>
      </c>
      <c r="D2153" s="4">
        <f t="shared" si="66"/>
        <v>289.44</v>
      </c>
      <c r="E2153">
        <v>11.7622</v>
      </c>
      <c r="F2153">
        <v>19.398599999999998</v>
      </c>
      <c r="G2153">
        <v>20.974799999999998</v>
      </c>
      <c r="H2153">
        <v>25.373699999999999</v>
      </c>
      <c r="K2153">
        <v>62.018099999999997</v>
      </c>
      <c r="M2153">
        <v>60.659500000000001</v>
      </c>
      <c r="O2153">
        <v>64.283900000000003</v>
      </c>
      <c r="Q2153" s="2">
        <v>43602</v>
      </c>
      <c r="R2153" s="4">
        <v>60.148499999999999</v>
      </c>
      <c r="T2153" s="2">
        <v>43586</v>
      </c>
      <c r="U2153" s="4">
        <v>64.283900000000003</v>
      </c>
      <c r="V2153">
        <f t="shared" si="67"/>
        <v>61.987000000000002</v>
      </c>
    </row>
    <row r="2154" spans="1:22" x14ac:dyDescent="0.25">
      <c r="A2154" s="1">
        <v>43294</v>
      </c>
      <c r="B2154">
        <v>279.58999999999997</v>
      </c>
      <c r="C2154" s="1">
        <v>43378</v>
      </c>
      <c r="D2154" s="4">
        <f t="shared" si="66"/>
        <v>287.82</v>
      </c>
      <c r="E2154">
        <v>12.7631</v>
      </c>
      <c r="F2154">
        <v>19.809200000000001</v>
      </c>
      <c r="G2154">
        <v>20.648</v>
      </c>
      <c r="H2154">
        <v>25.226299999999998</v>
      </c>
      <c r="K2154">
        <v>61.310699999999997</v>
      </c>
      <c r="M2154">
        <v>61.892699999999998</v>
      </c>
      <c r="O2154">
        <v>58.873699999999999</v>
      </c>
      <c r="Q2154" s="2">
        <v>43605</v>
      </c>
      <c r="R2154" s="4">
        <v>61.198799999999999</v>
      </c>
      <c r="T2154" s="2">
        <v>43587</v>
      </c>
      <c r="U2154" s="4">
        <v>58.873699999999999</v>
      </c>
      <c r="V2154">
        <f t="shared" si="67"/>
        <v>57.0105</v>
      </c>
    </row>
    <row r="2155" spans="1:22" x14ac:dyDescent="0.25">
      <c r="A2155" s="1">
        <v>43297</v>
      </c>
      <c r="B2155">
        <v>279.33999999999997</v>
      </c>
      <c r="C2155" s="1">
        <v>43381</v>
      </c>
      <c r="D2155" s="4">
        <f t="shared" si="66"/>
        <v>287.82</v>
      </c>
      <c r="E2155">
        <v>13.1546</v>
      </c>
      <c r="F2155">
        <v>20.978000000000002</v>
      </c>
      <c r="G2155">
        <v>21.6</v>
      </c>
      <c r="H2155">
        <v>25.639399999999998</v>
      </c>
      <c r="K2155">
        <v>62.740699999999997</v>
      </c>
      <c r="M2155">
        <v>56.366399999999999</v>
      </c>
      <c r="O2155">
        <v>56.584200000000003</v>
      </c>
      <c r="Q2155" s="2">
        <v>43606</v>
      </c>
      <c r="R2155" s="4">
        <v>62.574100000000001</v>
      </c>
      <c r="T2155" s="2">
        <v>43588</v>
      </c>
      <c r="U2155" s="4">
        <v>56.584200000000003</v>
      </c>
      <c r="V2155">
        <f t="shared" si="67"/>
        <v>54.929099999999998</v>
      </c>
    </row>
    <row r="2156" spans="1:22" x14ac:dyDescent="0.25">
      <c r="A2156" s="1">
        <v>43298</v>
      </c>
      <c r="B2156">
        <v>280.47000000000003</v>
      </c>
      <c r="C2156" s="1">
        <v>43382</v>
      </c>
      <c r="D2156" s="4">
        <f t="shared" si="66"/>
        <v>287.39999999999998</v>
      </c>
      <c r="E2156">
        <v>13.317</v>
      </c>
      <c r="F2156">
        <v>20.617999999999999</v>
      </c>
      <c r="G2156">
        <v>20.979700000000001</v>
      </c>
      <c r="H2156">
        <v>25.374300000000002</v>
      </c>
      <c r="K2156">
        <v>57.107500000000002</v>
      </c>
      <c r="M2156">
        <v>53.912599999999998</v>
      </c>
      <c r="O2156">
        <v>57.249099999999999</v>
      </c>
      <c r="Q2156" s="2">
        <v>43607</v>
      </c>
      <c r="R2156" s="4">
        <v>65.557900000000004</v>
      </c>
      <c r="T2156" s="2">
        <v>43591</v>
      </c>
      <c r="U2156" s="4">
        <v>57.249099999999999</v>
      </c>
      <c r="V2156">
        <f t="shared" si="67"/>
        <v>55.426000000000002</v>
      </c>
    </row>
    <row r="2157" spans="1:22" x14ac:dyDescent="0.25">
      <c r="A2157" s="1">
        <v>43299</v>
      </c>
      <c r="B2157">
        <v>281.06</v>
      </c>
      <c r="C2157" s="1">
        <v>43383</v>
      </c>
      <c r="D2157" s="4">
        <f t="shared" si="66"/>
        <v>278.3</v>
      </c>
      <c r="E2157">
        <v>23.498000000000001</v>
      </c>
      <c r="F2157">
        <v>31.455200000000001</v>
      </c>
      <c r="G2157">
        <v>20.735499999999998</v>
      </c>
      <c r="H2157">
        <v>25.3018</v>
      </c>
      <c r="K2157">
        <v>54.529600000000002</v>
      </c>
      <c r="M2157">
        <v>54.671999999999997</v>
      </c>
      <c r="O2157">
        <v>58.376300000000001</v>
      </c>
      <c r="Q2157" s="2">
        <v>43608</v>
      </c>
      <c r="R2157" s="4">
        <v>68.866200000000006</v>
      </c>
      <c r="T2157" s="2">
        <v>43592</v>
      </c>
      <c r="U2157" s="4">
        <v>58.376300000000001</v>
      </c>
      <c r="V2157">
        <f t="shared" si="67"/>
        <v>56.46</v>
      </c>
    </row>
    <row r="2158" spans="1:22" x14ac:dyDescent="0.25">
      <c r="A2158" s="1">
        <v>43300</v>
      </c>
      <c r="B2158">
        <v>280</v>
      </c>
      <c r="C2158" s="1">
        <v>43384</v>
      </c>
      <c r="D2158" s="4">
        <f t="shared" si="66"/>
        <v>272.17</v>
      </c>
      <c r="E2158">
        <v>27.4315</v>
      </c>
      <c r="F2158">
        <v>34.393599999999999</v>
      </c>
      <c r="G2158">
        <v>21.430700000000002</v>
      </c>
      <c r="H2158">
        <v>25.856999999999999</v>
      </c>
      <c r="K2158">
        <v>54.543199999999999</v>
      </c>
      <c r="M2158">
        <v>56.118200000000002</v>
      </c>
      <c r="O2158">
        <v>58.529400000000003</v>
      </c>
      <c r="Q2158" s="2">
        <v>43609</v>
      </c>
      <c r="R2158" s="4">
        <v>70.628500000000003</v>
      </c>
      <c r="T2158" s="2">
        <v>43593</v>
      </c>
      <c r="U2158" s="4">
        <v>58.529400000000003</v>
      </c>
      <c r="V2158">
        <f t="shared" si="67"/>
        <v>56.611699999999999</v>
      </c>
    </row>
    <row r="2159" spans="1:22" x14ac:dyDescent="0.25">
      <c r="A2159" s="1">
        <v>43301</v>
      </c>
      <c r="B2159">
        <v>279.68</v>
      </c>
      <c r="C2159" s="1">
        <v>43385</v>
      </c>
      <c r="D2159" s="4">
        <f t="shared" si="66"/>
        <v>275.95</v>
      </c>
      <c r="E2159">
        <v>21.251100000000001</v>
      </c>
      <c r="F2159">
        <v>29.578499999999998</v>
      </c>
      <c r="G2159">
        <v>21.3354</v>
      </c>
      <c r="H2159">
        <v>25.855599999999999</v>
      </c>
      <c r="K2159">
        <v>56.086100000000002</v>
      </c>
      <c r="M2159">
        <v>55.927399999999999</v>
      </c>
      <c r="O2159">
        <v>58.081299999999999</v>
      </c>
      <c r="Q2159" s="2">
        <v>43613</v>
      </c>
      <c r="R2159" s="4">
        <v>70.201999999999998</v>
      </c>
      <c r="T2159" s="2">
        <v>43594</v>
      </c>
      <c r="U2159" s="4">
        <v>58.081299999999999</v>
      </c>
      <c r="V2159">
        <f t="shared" si="67"/>
        <v>56.111699999999999</v>
      </c>
    </row>
    <row r="2160" spans="1:22" x14ac:dyDescent="0.25">
      <c r="A2160" s="1">
        <v>43304</v>
      </c>
      <c r="B2160">
        <v>280.2</v>
      </c>
      <c r="C2160" s="1">
        <v>43388</v>
      </c>
      <c r="D2160" s="4">
        <f t="shared" si="66"/>
        <v>274.39999999999998</v>
      </c>
      <c r="E2160">
        <v>23.063500000000001</v>
      </c>
      <c r="F2160">
        <v>34.5383</v>
      </c>
      <c r="G2160">
        <v>21.434000000000001</v>
      </c>
      <c r="H2160">
        <v>25.770800000000001</v>
      </c>
      <c r="K2160">
        <v>55.9529</v>
      </c>
      <c r="M2160">
        <v>55.571100000000001</v>
      </c>
      <c r="O2160">
        <v>57.966700000000003</v>
      </c>
      <c r="Q2160" s="2">
        <v>43614</v>
      </c>
      <c r="R2160" s="4">
        <v>69.053700000000006</v>
      </c>
      <c r="T2160" s="2">
        <v>43595</v>
      </c>
      <c r="U2160" s="4">
        <v>57.966700000000003</v>
      </c>
      <c r="V2160">
        <f t="shared" si="67"/>
        <v>56.070500000000003</v>
      </c>
    </row>
    <row r="2161" spans="1:22" x14ac:dyDescent="0.25">
      <c r="A2161" s="1">
        <v>43305</v>
      </c>
      <c r="B2161">
        <v>281.61</v>
      </c>
      <c r="C2161" s="1">
        <v>43389</v>
      </c>
      <c r="D2161" s="4">
        <f t="shared" si="66"/>
        <v>280.39999999999998</v>
      </c>
      <c r="E2161">
        <v>16.8916</v>
      </c>
      <c r="F2161">
        <v>29.672699999999999</v>
      </c>
      <c r="G2161">
        <v>21.293099999999999</v>
      </c>
      <c r="H2161">
        <v>24.515499999999999</v>
      </c>
      <c r="K2161">
        <v>55.710999999999999</v>
      </c>
      <c r="M2161">
        <v>54.906300000000002</v>
      </c>
      <c r="O2161">
        <v>60.684199999999997</v>
      </c>
      <c r="Q2161" s="2">
        <v>43615</v>
      </c>
      <c r="R2161" s="4">
        <v>67.569000000000003</v>
      </c>
      <c r="T2161" s="2">
        <v>43598</v>
      </c>
      <c r="U2161" s="4">
        <v>60.684199999999997</v>
      </c>
      <c r="V2161">
        <f t="shared" si="67"/>
        <v>58.343899999999998</v>
      </c>
    </row>
    <row r="2162" spans="1:22" x14ac:dyDescent="0.25">
      <c r="A2162" s="1">
        <v>43306</v>
      </c>
      <c r="B2162">
        <v>284.01</v>
      </c>
      <c r="C2162" s="1">
        <v>43390</v>
      </c>
      <c r="D2162" s="4">
        <f t="shared" si="66"/>
        <v>280.45</v>
      </c>
      <c r="E2162">
        <v>19.9145</v>
      </c>
      <c r="F2162">
        <v>35.177300000000002</v>
      </c>
      <c r="G2162">
        <v>21.1921</v>
      </c>
      <c r="H2162">
        <v>25.545300000000001</v>
      </c>
      <c r="K2162">
        <v>54.769100000000002</v>
      </c>
      <c r="M2162">
        <v>58.180799999999998</v>
      </c>
      <c r="O2162">
        <v>58.006799999999998</v>
      </c>
      <c r="Q2162" s="2">
        <v>43616</v>
      </c>
      <c r="R2162" s="4">
        <v>68.822900000000004</v>
      </c>
      <c r="T2162" s="2">
        <v>43599</v>
      </c>
      <c r="U2162" s="4">
        <v>58.006799999999998</v>
      </c>
      <c r="V2162">
        <f t="shared" si="67"/>
        <v>55.944000000000003</v>
      </c>
    </row>
    <row r="2163" spans="1:22" x14ac:dyDescent="0.25">
      <c r="A2163" s="1">
        <v>43307</v>
      </c>
      <c r="B2163">
        <v>283.33999999999997</v>
      </c>
      <c r="C2163" s="1">
        <v>43391</v>
      </c>
      <c r="D2163" s="4">
        <f t="shared" si="66"/>
        <v>276.39999999999998</v>
      </c>
      <c r="E2163">
        <v>24.585899999999999</v>
      </c>
      <c r="F2163">
        <v>31.720199999999998</v>
      </c>
      <c r="G2163">
        <v>20.876100000000001</v>
      </c>
      <c r="H2163">
        <v>25.365300000000001</v>
      </c>
      <c r="K2163">
        <v>58.493099999999998</v>
      </c>
      <c r="M2163">
        <v>54.681100000000001</v>
      </c>
      <c r="O2163">
        <v>57.1158</v>
      </c>
      <c r="Q2163" s="2">
        <v>43619</v>
      </c>
      <c r="R2163" s="4">
        <v>70.312600000000003</v>
      </c>
      <c r="T2163" s="2">
        <v>43600</v>
      </c>
      <c r="U2163" s="4">
        <v>57.1158</v>
      </c>
      <c r="V2163">
        <f t="shared" si="67"/>
        <v>55.112299999999998</v>
      </c>
    </row>
    <row r="2164" spans="1:22" x14ac:dyDescent="0.25">
      <c r="A2164" s="1">
        <v>43308</v>
      </c>
      <c r="B2164">
        <v>281.42</v>
      </c>
      <c r="C2164" s="1">
        <v>43392</v>
      </c>
      <c r="D2164" s="4">
        <f t="shared" si="66"/>
        <v>276.25</v>
      </c>
      <c r="E2164">
        <v>14.4772</v>
      </c>
      <c r="F2164">
        <v>29.120999999999999</v>
      </c>
      <c r="G2164">
        <v>21.527200000000001</v>
      </c>
      <c r="H2164">
        <v>25.895499999999998</v>
      </c>
      <c r="K2164">
        <v>54.572400000000002</v>
      </c>
      <c r="M2164">
        <v>53.595799999999997</v>
      </c>
      <c r="O2164">
        <v>59.012500000000003</v>
      </c>
      <c r="Q2164" s="2">
        <v>43620</v>
      </c>
      <c r="R2164" s="4">
        <v>67.750100000000003</v>
      </c>
      <c r="T2164" s="2">
        <v>43601</v>
      </c>
      <c r="U2164" s="4">
        <v>59.012500000000003</v>
      </c>
      <c r="V2164">
        <f t="shared" si="67"/>
        <v>56.502499999999998</v>
      </c>
    </row>
    <row r="2165" spans="1:22" x14ac:dyDescent="0.25">
      <c r="A2165" s="1">
        <v>43311</v>
      </c>
      <c r="B2165">
        <v>279.95</v>
      </c>
      <c r="C2165" s="1">
        <v>43395</v>
      </c>
      <c r="D2165" s="4">
        <f t="shared" si="66"/>
        <v>275.01</v>
      </c>
      <c r="E2165">
        <v>17.089200000000002</v>
      </c>
      <c r="F2165">
        <v>22.4221</v>
      </c>
      <c r="G2165">
        <v>22.690200000000001</v>
      </c>
      <c r="H2165">
        <v>26.5152</v>
      </c>
      <c r="K2165">
        <v>53.692100000000003</v>
      </c>
      <c r="M2165">
        <v>55.4129</v>
      </c>
      <c r="O2165">
        <v>63.344700000000003</v>
      </c>
      <c r="Q2165" s="2">
        <v>43621</v>
      </c>
      <c r="R2165" s="4">
        <v>67.947999999999993</v>
      </c>
      <c r="T2165" s="2">
        <v>43602</v>
      </c>
      <c r="U2165" s="4">
        <v>63.344700000000003</v>
      </c>
      <c r="V2165">
        <f t="shared" si="67"/>
        <v>60.148499999999999</v>
      </c>
    </row>
    <row r="2166" spans="1:22" x14ac:dyDescent="0.25">
      <c r="A2166" s="1">
        <v>43312</v>
      </c>
      <c r="B2166">
        <v>281.33</v>
      </c>
      <c r="C2166" s="1">
        <v>43396</v>
      </c>
      <c r="D2166" s="4">
        <f t="shared" si="66"/>
        <v>273.61</v>
      </c>
      <c r="E2166">
        <v>18.1233</v>
      </c>
      <c r="F2166">
        <v>23.406199999999998</v>
      </c>
      <c r="G2166">
        <v>21.375599999999999</v>
      </c>
      <c r="H2166">
        <v>25.773900000000001</v>
      </c>
      <c r="K2166">
        <v>55.832000000000001</v>
      </c>
      <c r="M2166">
        <v>61.4617</v>
      </c>
      <c r="O2166">
        <v>62.396500000000003</v>
      </c>
      <c r="Q2166" s="2">
        <v>43622</v>
      </c>
      <c r="R2166" s="4">
        <v>68.013499999999993</v>
      </c>
      <c r="T2166" s="2">
        <v>43605</v>
      </c>
      <c r="U2166" s="4">
        <v>62.396500000000003</v>
      </c>
      <c r="V2166">
        <f t="shared" si="67"/>
        <v>61.198799999999999</v>
      </c>
    </row>
    <row r="2167" spans="1:22" x14ac:dyDescent="0.25">
      <c r="A2167" s="1">
        <v>43313</v>
      </c>
      <c r="B2167">
        <v>280.86</v>
      </c>
      <c r="C2167" s="1">
        <v>43397</v>
      </c>
      <c r="D2167" s="4">
        <f t="shared" si="66"/>
        <v>265.32</v>
      </c>
      <c r="E2167">
        <v>22.976800000000001</v>
      </c>
      <c r="F2167">
        <v>27.486000000000001</v>
      </c>
      <c r="G2167">
        <v>21.676500000000001</v>
      </c>
      <c r="H2167">
        <v>26.1068</v>
      </c>
      <c r="K2167">
        <v>64.926299999999998</v>
      </c>
      <c r="M2167">
        <v>65.927400000000006</v>
      </c>
      <c r="O2167">
        <v>63.691499999999998</v>
      </c>
      <c r="Q2167" s="2">
        <v>43623</v>
      </c>
      <c r="R2167" s="4">
        <v>67.719399999999993</v>
      </c>
      <c r="T2167" s="2">
        <v>43606</v>
      </c>
      <c r="U2167" s="4">
        <v>63.691499999999998</v>
      </c>
      <c r="V2167">
        <f t="shared" si="67"/>
        <v>62.574100000000001</v>
      </c>
    </row>
    <row r="2168" spans="1:22" x14ac:dyDescent="0.25">
      <c r="A2168" s="1">
        <v>43314</v>
      </c>
      <c r="B2168">
        <v>282.39</v>
      </c>
      <c r="C2168" s="1">
        <v>43398</v>
      </c>
      <c r="D2168" s="4">
        <f t="shared" si="66"/>
        <v>270.08</v>
      </c>
      <c r="E2168">
        <v>24.325900000000001</v>
      </c>
      <c r="F2168">
        <v>29.041</v>
      </c>
      <c r="G2168">
        <v>20.7026</v>
      </c>
      <c r="H2168">
        <v>25.6905</v>
      </c>
      <c r="K2168">
        <v>64.917900000000003</v>
      </c>
      <c r="M2168">
        <v>67.037499999999994</v>
      </c>
      <c r="O2168">
        <v>67.027900000000002</v>
      </c>
      <c r="Q2168" s="2">
        <v>43626</v>
      </c>
      <c r="R2168" s="4">
        <v>67.326800000000006</v>
      </c>
      <c r="T2168" s="2">
        <v>43607</v>
      </c>
      <c r="U2168" s="4">
        <v>67.027900000000002</v>
      </c>
      <c r="V2168">
        <f t="shared" si="67"/>
        <v>65.557900000000004</v>
      </c>
    </row>
    <row r="2169" spans="1:22" x14ac:dyDescent="0.25">
      <c r="A2169" s="1">
        <v>43315</v>
      </c>
      <c r="B2169">
        <v>283.60000000000002</v>
      </c>
      <c r="C2169" s="1">
        <v>43399</v>
      </c>
      <c r="D2169" s="4">
        <f t="shared" si="66"/>
        <v>265.33</v>
      </c>
      <c r="E2169">
        <v>23.235900000000001</v>
      </c>
      <c r="F2169">
        <v>27.520299999999999</v>
      </c>
      <c r="G2169">
        <v>20.426400000000001</v>
      </c>
      <c r="H2169">
        <v>25.4802</v>
      </c>
      <c r="K2169">
        <v>65.721500000000006</v>
      </c>
      <c r="M2169">
        <v>71.040000000000006</v>
      </c>
      <c r="O2169">
        <v>70.729100000000003</v>
      </c>
      <c r="Q2169" s="2">
        <v>43627</v>
      </c>
      <c r="R2169" s="4">
        <v>67.756</v>
      </c>
      <c r="T2169" s="2">
        <v>43608</v>
      </c>
      <c r="U2169" s="4">
        <v>70.729100000000003</v>
      </c>
      <c r="V2169">
        <f t="shared" si="67"/>
        <v>68.866200000000006</v>
      </c>
    </row>
    <row r="2170" spans="1:22" x14ac:dyDescent="0.25">
      <c r="A2170" s="1">
        <v>43318</v>
      </c>
      <c r="B2170">
        <v>284.64</v>
      </c>
      <c r="C2170" s="1">
        <v>43402</v>
      </c>
      <c r="D2170" s="4">
        <f t="shared" si="66"/>
        <v>263.86</v>
      </c>
      <c r="E2170">
        <v>24.330200000000001</v>
      </c>
      <c r="F2170">
        <v>29.584700000000002</v>
      </c>
      <c r="G2170">
        <v>20.025700000000001</v>
      </c>
      <c r="H2170">
        <v>25.123799999999999</v>
      </c>
      <c r="K2170">
        <v>70.960800000000006</v>
      </c>
      <c r="M2170">
        <v>75.055499999999995</v>
      </c>
      <c r="O2170">
        <v>72.660499999999999</v>
      </c>
      <c r="Q2170" s="2">
        <v>43628</v>
      </c>
      <c r="R2170" s="4">
        <v>67.962100000000007</v>
      </c>
      <c r="T2170" s="2">
        <v>43609</v>
      </c>
      <c r="U2170" s="4">
        <v>72.660499999999999</v>
      </c>
      <c r="V2170">
        <f t="shared" si="67"/>
        <v>70.628500000000003</v>
      </c>
    </row>
    <row r="2171" spans="1:22" x14ac:dyDescent="0.25">
      <c r="A2171" s="1">
        <v>43319</v>
      </c>
      <c r="B2171">
        <v>285.58</v>
      </c>
      <c r="C2171" s="1">
        <v>43403</v>
      </c>
      <c r="D2171" s="4">
        <f t="shared" si="66"/>
        <v>267.77</v>
      </c>
      <c r="E2171">
        <v>23.523</v>
      </c>
      <c r="F2171">
        <v>28.3733</v>
      </c>
      <c r="G2171">
        <v>19.791499999999999</v>
      </c>
      <c r="H2171">
        <v>24.8538</v>
      </c>
      <c r="K2171">
        <v>75.509600000000006</v>
      </c>
      <c r="M2171">
        <v>76.8459</v>
      </c>
      <c r="O2171">
        <v>72.012900000000002</v>
      </c>
      <c r="Q2171" s="2">
        <v>43629</v>
      </c>
      <c r="R2171" s="4">
        <v>66.894400000000005</v>
      </c>
      <c r="T2171" s="2">
        <v>43613</v>
      </c>
      <c r="U2171" s="4">
        <v>72.012900000000002</v>
      </c>
      <c r="V2171">
        <f t="shared" si="67"/>
        <v>70.201999999999998</v>
      </c>
    </row>
    <row r="2172" spans="1:22" x14ac:dyDescent="0.25">
      <c r="A2172" s="1">
        <v>43320</v>
      </c>
      <c r="B2172">
        <v>285.45999999999998</v>
      </c>
      <c r="C2172" s="1">
        <v>43404</v>
      </c>
      <c r="D2172" s="4">
        <f t="shared" si="66"/>
        <v>270.63</v>
      </c>
      <c r="E2172">
        <v>21.1221</v>
      </c>
      <c r="F2172">
        <v>26.567799999999998</v>
      </c>
      <c r="G2172">
        <v>19.658899999999999</v>
      </c>
      <c r="H2172">
        <v>24.802099999999999</v>
      </c>
      <c r="K2172">
        <v>77.208299999999994</v>
      </c>
      <c r="M2172">
        <v>76.064700000000002</v>
      </c>
      <c r="O2172">
        <v>70.630700000000004</v>
      </c>
      <c r="Q2172" s="2">
        <v>43630</v>
      </c>
      <c r="R2172" s="4">
        <v>66.203199999999995</v>
      </c>
      <c r="T2172" s="2">
        <v>43614</v>
      </c>
      <c r="U2172" s="4">
        <v>70.630700000000004</v>
      </c>
      <c r="V2172">
        <f t="shared" si="67"/>
        <v>69.053700000000006</v>
      </c>
    </row>
    <row r="2173" spans="1:22" x14ac:dyDescent="0.25">
      <c r="A2173" s="1">
        <v>43321</v>
      </c>
      <c r="B2173">
        <v>285.07</v>
      </c>
      <c r="C2173" s="1">
        <v>43405</v>
      </c>
      <c r="D2173" s="4">
        <f t="shared" si="66"/>
        <v>273.51</v>
      </c>
      <c r="E2173">
        <v>18.738600000000002</v>
      </c>
      <c r="F2173">
        <v>24.5778</v>
      </c>
      <c r="G2173">
        <v>19.9892</v>
      </c>
      <c r="H2173">
        <v>24.869900000000001</v>
      </c>
      <c r="K2173">
        <v>75.774799999999999</v>
      </c>
      <c r="M2173">
        <v>74.349000000000004</v>
      </c>
      <c r="O2173">
        <v>68.906400000000005</v>
      </c>
      <c r="Q2173" s="2">
        <v>43633</v>
      </c>
      <c r="R2173" s="4">
        <v>65.882199999999997</v>
      </c>
      <c r="T2173" s="2">
        <v>43615</v>
      </c>
      <c r="U2173" s="4">
        <v>68.906400000000005</v>
      </c>
      <c r="V2173">
        <f t="shared" si="67"/>
        <v>67.569000000000003</v>
      </c>
    </row>
    <row r="2174" spans="1:22" x14ac:dyDescent="0.25">
      <c r="A2174" s="1">
        <v>43322</v>
      </c>
      <c r="B2174">
        <v>283.16000000000003</v>
      </c>
      <c r="C2174" s="1">
        <v>43406</v>
      </c>
      <c r="D2174" s="4">
        <f t="shared" si="66"/>
        <v>271.89</v>
      </c>
      <c r="E2174">
        <v>19.2273</v>
      </c>
      <c r="F2174">
        <v>24.924199999999999</v>
      </c>
      <c r="G2174">
        <v>21.7713</v>
      </c>
      <c r="H2174">
        <v>26.0411</v>
      </c>
      <c r="K2174">
        <v>73.2346</v>
      </c>
      <c r="M2174">
        <v>72.287000000000006</v>
      </c>
      <c r="O2174">
        <v>69.781199999999998</v>
      </c>
      <c r="Q2174" s="2">
        <v>43634</v>
      </c>
      <c r="R2174" s="4">
        <v>65.564300000000003</v>
      </c>
      <c r="T2174" s="2">
        <v>43616</v>
      </c>
      <c r="U2174" s="4">
        <v>69.781199999999998</v>
      </c>
      <c r="V2174">
        <f t="shared" si="67"/>
        <v>68.822900000000004</v>
      </c>
    </row>
    <row r="2175" spans="1:22" x14ac:dyDescent="0.25">
      <c r="A2175" s="1">
        <v>43325</v>
      </c>
      <c r="B2175">
        <v>282.10000000000002</v>
      </c>
      <c r="C2175" s="1">
        <v>43409</v>
      </c>
      <c r="D2175" s="4">
        <f t="shared" si="66"/>
        <v>273.39</v>
      </c>
      <c r="E2175">
        <v>20.036200000000001</v>
      </c>
      <c r="F2175">
        <v>26.151700000000002</v>
      </c>
      <c r="G2175">
        <v>22.988499999999998</v>
      </c>
      <c r="H2175">
        <v>26.864999999999998</v>
      </c>
      <c r="K2175">
        <v>71.186300000000003</v>
      </c>
      <c r="M2175">
        <v>72.971299999999999</v>
      </c>
      <c r="O2175">
        <v>71.731899999999996</v>
      </c>
      <c r="Q2175" s="2">
        <v>43635</v>
      </c>
      <c r="R2175" s="4">
        <v>65.181200000000004</v>
      </c>
      <c r="T2175" s="2">
        <v>43619</v>
      </c>
      <c r="U2175" s="4">
        <v>71.731899999999996</v>
      </c>
      <c r="V2175">
        <f t="shared" si="67"/>
        <v>70.312600000000003</v>
      </c>
    </row>
    <row r="2176" spans="1:22" x14ac:dyDescent="0.25">
      <c r="A2176" s="1">
        <v>43326</v>
      </c>
      <c r="B2176">
        <v>283.89999999999998</v>
      </c>
      <c r="C2176" s="1">
        <v>43410</v>
      </c>
      <c r="D2176" s="4">
        <f t="shared" si="66"/>
        <v>275.12</v>
      </c>
      <c r="E2176">
        <v>18.605699999999999</v>
      </c>
      <c r="F2176">
        <v>26.134699999999999</v>
      </c>
      <c r="G2176">
        <v>22.085599999999999</v>
      </c>
      <c r="H2176">
        <v>26.232299999999999</v>
      </c>
      <c r="K2176">
        <v>72.157799999999995</v>
      </c>
      <c r="M2176">
        <v>74.8172</v>
      </c>
      <c r="O2176">
        <v>68.762200000000007</v>
      </c>
      <c r="Q2176" s="2">
        <v>43636</v>
      </c>
      <c r="R2176" s="4">
        <v>66.104299999999995</v>
      </c>
      <c r="T2176" s="2">
        <v>43620</v>
      </c>
      <c r="U2176" s="4">
        <v>68.762200000000007</v>
      </c>
      <c r="V2176">
        <f t="shared" si="67"/>
        <v>67.750100000000003</v>
      </c>
    </row>
    <row r="2177" spans="1:22" x14ac:dyDescent="0.25">
      <c r="A2177" s="1">
        <v>43327</v>
      </c>
      <c r="B2177">
        <v>281.77999999999997</v>
      </c>
      <c r="C2177" s="1">
        <v>43411</v>
      </c>
      <c r="D2177" s="4">
        <f t="shared" si="66"/>
        <v>281.01</v>
      </c>
      <c r="E2177">
        <v>13.317299999999999</v>
      </c>
      <c r="F2177">
        <v>21.425699999999999</v>
      </c>
      <c r="G2177">
        <v>22.912299999999998</v>
      </c>
      <c r="H2177">
        <v>26.908799999999999</v>
      </c>
      <c r="K2177">
        <v>74.080399999999997</v>
      </c>
      <c r="M2177">
        <v>72.245900000000006</v>
      </c>
      <c r="O2177">
        <v>69.031899999999993</v>
      </c>
      <c r="Q2177" s="2">
        <v>43637</v>
      </c>
      <c r="R2177" s="4">
        <v>65.257499999999993</v>
      </c>
      <c r="T2177" s="2">
        <v>43621</v>
      </c>
      <c r="U2177" s="4">
        <v>69.031899999999993</v>
      </c>
      <c r="V2177">
        <f t="shared" si="67"/>
        <v>67.947999999999993</v>
      </c>
    </row>
    <row r="2178" spans="1:22" x14ac:dyDescent="0.25">
      <c r="A2178" s="1">
        <v>43328</v>
      </c>
      <c r="B2178">
        <v>284.06</v>
      </c>
      <c r="C2178" s="1">
        <v>43412</v>
      </c>
      <c r="D2178" s="4">
        <f t="shared" si="66"/>
        <v>280.5</v>
      </c>
      <c r="E2178">
        <v>13.811299999999999</v>
      </c>
      <c r="F2178">
        <v>22.706199999999999</v>
      </c>
      <c r="G2178">
        <v>22.202400000000001</v>
      </c>
      <c r="H2178">
        <v>26.506599999999999</v>
      </c>
      <c r="K2178">
        <v>70.8767</v>
      </c>
      <c r="M2178">
        <v>72.520799999999994</v>
      </c>
      <c r="O2178">
        <v>69.420199999999994</v>
      </c>
      <c r="Q2178" s="2">
        <v>43640</v>
      </c>
      <c r="R2178" s="4">
        <v>65.411900000000003</v>
      </c>
      <c r="T2178" s="2">
        <v>43622</v>
      </c>
      <c r="U2178" s="4">
        <v>69.420199999999994</v>
      </c>
      <c r="V2178">
        <f t="shared" si="67"/>
        <v>68.013499999999993</v>
      </c>
    </row>
    <row r="2179" spans="1:22" x14ac:dyDescent="0.25">
      <c r="A2179" s="1">
        <v>43329</v>
      </c>
      <c r="B2179">
        <v>285.06</v>
      </c>
      <c r="C2179" s="1">
        <v>43413</v>
      </c>
      <c r="D2179" s="4">
        <f t="shared" si="66"/>
        <v>277.76</v>
      </c>
      <c r="E2179">
        <v>14.5388</v>
      </c>
      <c r="F2179">
        <v>23.280200000000001</v>
      </c>
      <c r="G2179">
        <v>21.3475</v>
      </c>
      <c r="H2179">
        <v>26.2501</v>
      </c>
      <c r="K2179">
        <v>71.396299999999997</v>
      </c>
      <c r="M2179">
        <v>73.204899999999995</v>
      </c>
      <c r="O2179">
        <v>68.920599999999993</v>
      </c>
      <c r="Q2179" s="2">
        <v>43641</v>
      </c>
      <c r="R2179" s="4">
        <v>65.280100000000004</v>
      </c>
      <c r="T2179" s="2">
        <v>43623</v>
      </c>
      <c r="U2179" s="4">
        <v>68.920599999999993</v>
      </c>
      <c r="V2179">
        <f t="shared" si="67"/>
        <v>67.719399999999993</v>
      </c>
    </row>
    <row r="2180" spans="1:22" x14ac:dyDescent="0.25">
      <c r="A2180" s="1">
        <v>43332</v>
      </c>
      <c r="B2180">
        <v>285.67</v>
      </c>
      <c r="C2180" s="1">
        <v>43416</v>
      </c>
      <c r="D2180" s="4">
        <f t="shared" si="66"/>
        <v>272.57</v>
      </c>
      <c r="E2180">
        <v>21.9558</v>
      </c>
      <c r="F2180">
        <v>32.716500000000003</v>
      </c>
      <c r="G2180">
        <v>21.163399999999999</v>
      </c>
      <c r="H2180">
        <v>25.908799999999999</v>
      </c>
      <c r="K2180">
        <v>71.508200000000002</v>
      </c>
      <c r="M2180">
        <v>72.394599999999997</v>
      </c>
      <c r="O2180">
        <v>68.642099999999999</v>
      </c>
      <c r="Q2180" s="2">
        <v>43642</v>
      </c>
      <c r="R2180" s="4">
        <v>66.084800000000001</v>
      </c>
      <c r="T2180" s="2">
        <v>43626</v>
      </c>
      <c r="U2180" s="4">
        <v>68.642099999999999</v>
      </c>
      <c r="V2180">
        <f t="shared" si="67"/>
        <v>67.326800000000006</v>
      </c>
    </row>
    <row r="2181" spans="1:22" x14ac:dyDescent="0.25">
      <c r="A2181" s="1">
        <v>43333</v>
      </c>
      <c r="B2181">
        <v>286.33999999999997</v>
      </c>
      <c r="C2181" s="1">
        <v>43417</v>
      </c>
      <c r="D2181" s="4">
        <f t="shared" si="66"/>
        <v>272.06</v>
      </c>
      <c r="E2181">
        <v>20.833500000000001</v>
      </c>
      <c r="F2181">
        <v>31.831900000000001</v>
      </c>
      <c r="G2181">
        <v>21.464300000000001</v>
      </c>
      <c r="H2181">
        <v>26.187799999999999</v>
      </c>
      <c r="K2181">
        <v>69.991799999999998</v>
      </c>
      <c r="M2181">
        <v>72.264499999999998</v>
      </c>
      <c r="O2181">
        <v>69.105099999999993</v>
      </c>
      <c r="Q2181" s="2">
        <v>43643</v>
      </c>
      <c r="R2181" s="4">
        <v>65.641400000000004</v>
      </c>
      <c r="T2181" s="2">
        <v>43627</v>
      </c>
      <c r="U2181" s="4">
        <v>69.105099999999993</v>
      </c>
      <c r="V2181">
        <f t="shared" si="67"/>
        <v>67.756</v>
      </c>
    </row>
    <row r="2182" spans="1:22" x14ac:dyDescent="0.25">
      <c r="A2182" s="1">
        <v>43334</v>
      </c>
      <c r="B2182">
        <v>286.17</v>
      </c>
      <c r="C2182" s="1">
        <v>43418</v>
      </c>
      <c r="D2182" s="4">
        <f t="shared" si="66"/>
        <v>270.2</v>
      </c>
      <c r="E2182">
        <v>27.084599999999998</v>
      </c>
      <c r="F2182">
        <v>37.264400000000002</v>
      </c>
      <c r="G2182">
        <v>20.915800000000001</v>
      </c>
      <c r="H2182">
        <v>25.992799999999999</v>
      </c>
      <c r="K2182">
        <v>69.951800000000006</v>
      </c>
      <c r="M2182">
        <v>73.060900000000004</v>
      </c>
      <c r="O2182">
        <v>69.070599999999999</v>
      </c>
      <c r="Q2182" s="2">
        <v>43644</v>
      </c>
      <c r="R2182" s="4">
        <v>65.797899999999998</v>
      </c>
      <c r="T2182" s="2">
        <v>43628</v>
      </c>
      <c r="U2182" s="4">
        <v>69.070599999999999</v>
      </c>
      <c r="V2182">
        <f t="shared" si="67"/>
        <v>67.962100000000007</v>
      </c>
    </row>
    <row r="2183" spans="1:22" x14ac:dyDescent="0.25">
      <c r="A2183" s="1">
        <v>43335</v>
      </c>
      <c r="B2183">
        <v>285.79000000000002</v>
      </c>
      <c r="C2183" s="1">
        <v>43419</v>
      </c>
      <c r="D2183" s="4">
        <f t="shared" si="66"/>
        <v>273.02</v>
      </c>
      <c r="E2183">
        <v>21.928699999999999</v>
      </c>
      <c r="F2183">
        <v>31.141500000000001</v>
      </c>
      <c r="G2183">
        <v>20.521699999999999</v>
      </c>
      <c r="H2183">
        <v>25.7392</v>
      </c>
      <c r="K2183">
        <v>70.718800000000002</v>
      </c>
      <c r="M2183">
        <v>72.6404</v>
      </c>
      <c r="O2183">
        <v>67.866600000000005</v>
      </c>
      <c r="Q2183" s="2">
        <v>43647</v>
      </c>
      <c r="R2183" s="4">
        <v>65.172899999999998</v>
      </c>
      <c r="T2183" s="2">
        <v>43629</v>
      </c>
      <c r="U2183" s="4">
        <v>67.866600000000005</v>
      </c>
      <c r="V2183">
        <f t="shared" si="67"/>
        <v>66.894400000000005</v>
      </c>
    </row>
    <row r="2184" spans="1:22" x14ac:dyDescent="0.25">
      <c r="A2184" s="1">
        <v>43336</v>
      </c>
      <c r="B2184">
        <v>287.51</v>
      </c>
      <c r="C2184" s="1">
        <v>43420</v>
      </c>
      <c r="D2184" s="4">
        <f t="shared" si="66"/>
        <v>273.73</v>
      </c>
      <c r="E2184">
        <v>12.029</v>
      </c>
      <c r="F2184">
        <v>23.387</v>
      </c>
      <c r="G2184">
        <v>20.001000000000001</v>
      </c>
      <c r="H2184">
        <v>25.658000000000001</v>
      </c>
      <c r="K2184">
        <v>70.046999999999997</v>
      </c>
      <c r="M2184">
        <v>71.491500000000002</v>
      </c>
      <c r="O2184">
        <v>67.212000000000003</v>
      </c>
      <c r="Q2184" s="2">
        <v>43648</v>
      </c>
      <c r="R2184" s="4">
        <v>64.741600000000005</v>
      </c>
      <c r="T2184" s="2">
        <v>43630</v>
      </c>
      <c r="U2184" s="4">
        <v>67.212000000000003</v>
      </c>
      <c r="V2184">
        <f t="shared" si="67"/>
        <v>66.203199999999995</v>
      </c>
    </row>
    <row r="2185" spans="1:22" x14ac:dyDescent="0.25">
      <c r="A2185" s="1">
        <v>43339</v>
      </c>
      <c r="B2185">
        <v>289.77999999999997</v>
      </c>
      <c r="C2185" s="1">
        <v>43423</v>
      </c>
      <c r="D2185" s="4">
        <f t="shared" ref="D2185:D2248" si="68">VLOOKUP(C2185,$A:$B,2,FALSE)</f>
        <v>269.10000000000002</v>
      </c>
      <c r="E2185">
        <v>17.912800000000001</v>
      </c>
      <c r="F2185">
        <v>21.667000000000002</v>
      </c>
      <c r="G2185">
        <v>20.339099999999998</v>
      </c>
      <c r="H2185">
        <v>25.573699999999999</v>
      </c>
      <c r="K2185">
        <v>68.336100000000002</v>
      </c>
      <c r="M2185">
        <v>70.688599999999994</v>
      </c>
      <c r="O2185">
        <v>66.885800000000003</v>
      </c>
      <c r="Q2185" s="2">
        <v>43649</v>
      </c>
      <c r="R2185" s="4">
        <v>62.315199999999997</v>
      </c>
      <c r="T2185" s="2">
        <v>43633</v>
      </c>
      <c r="U2185" s="4">
        <v>66.885800000000003</v>
      </c>
      <c r="V2185">
        <f t="shared" ref="V2185:V2248" si="69">VLOOKUP(T2185,Q:R,2,FALSE)</f>
        <v>65.882199999999997</v>
      </c>
    </row>
    <row r="2186" spans="1:22" x14ac:dyDescent="0.25">
      <c r="A2186" s="1">
        <v>43340</v>
      </c>
      <c r="B2186">
        <v>289.92</v>
      </c>
      <c r="C2186" s="1">
        <v>43424</v>
      </c>
      <c r="D2186" s="4">
        <f t="shared" si="68"/>
        <v>264.12</v>
      </c>
      <c r="E2186">
        <v>19.885400000000001</v>
      </c>
      <c r="F2186">
        <v>23.756900000000002</v>
      </c>
      <c r="G2186">
        <v>20.864100000000001</v>
      </c>
      <c r="H2186">
        <v>25.826000000000001</v>
      </c>
      <c r="K2186">
        <v>67.194000000000003</v>
      </c>
      <c r="M2186">
        <v>71.043899999999994</v>
      </c>
      <c r="O2186">
        <v>66.311899999999994</v>
      </c>
      <c r="Q2186" s="2">
        <v>43651</v>
      </c>
      <c r="R2186" s="4">
        <v>62.493899999999996</v>
      </c>
      <c r="T2186" s="2">
        <v>43634</v>
      </c>
      <c r="U2186" s="4">
        <v>66.311899999999994</v>
      </c>
      <c r="V2186">
        <f t="shared" si="69"/>
        <v>65.564300000000003</v>
      </c>
    </row>
    <row r="2187" spans="1:22" x14ac:dyDescent="0.25">
      <c r="A2187" s="1">
        <v>43341</v>
      </c>
      <c r="B2187">
        <v>291.48</v>
      </c>
      <c r="C2187" s="1">
        <v>43425</v>
      </c>
      <c r="D2187" s="4">
        <f t="shared" si="68"/>
        <v>265.02</v>
      </c>
      <c r="E2187">
        <v>18.273299999999999</v>
      </c>
      <c r="F2187">
        <v>22.1995</v>
      </c>
      <c r="G2187">
        <v>20.545999999999999</v>
      </c>
      <c r="H2187">
        <v>25.534500000000001</v>
      </c>
      <c r="K2187">
        <v>68.281099999999995</v>
      </c>
      <c r="M2187">
        <v>70.296000000000006</v>
      </c>
      <c r="O2187">
        <v>66.011399999999995</v>
      </c>
      <c r="Q2187" s="2">
        <v>43654</v>
      </c>
      <c r="R2187" s="4">
        <v>61.661700000000003</v>
      </c>
      <c r="T2187" s="2">
        <v>43635</v>
      </c>
      <c r="U2187" s="4">
        <v>66.011399999999995</v>
      </c>
      <c r="V2187">
        <f t="shared" si="69"/>
        <v>65.181200000000004</v>
      </c>
    </row>
    <row r="2188" spans="1:22" x14ac:dyDescent="0.25">
      <c r="A2188" s="1">
        <v>43342</v>
      </c>
      <c r="B2188">
        <v>290.3</v>
      </c>
      <c r="C2188" s="1">
        <v>43427</v>
      </c>
      <c r="D2188" s="4">
        <f t="shared" si="68"/>
        <v>263.25</v>
      </c>
      <c r="E2188">
        <v>18.955400000000001</v>
      </c>
      <c r="F2188">
        <v>23.029800000000002</v>
      </c>
      <c r="G2188">
        <v>21.5976</v>
      </c>
      <c r="H2188">
        <v>25.971499999999999</v>
      </c>
      <c r="K2188">
        <v>67.2928</v>
      </c>
      <c r="M2188">
        <v>69.954499999999996</v>
      </c>
      <c r="O2188">
        <v>66.906700000000001</v>
      </c>
      <c r="Q2188" s="2">
        <v>43655</v>
      </c>
      <c r="R2188" s="4">
        <v>60.525399999999998</v>
      </c>
      <c r="T2188" s="2">
        <v>43636</v>
      </c>
      <c r="U2188" s="4">
        <v>66.906700000000001</v>
      </c>
      <c r="V2188">
        <f t="shared" si="69"/>
        <v>66.104299999999995</v>
      </c>
    </row>
    <row r="2189" spans="1:22" x14ac:dyDescent="0.25">
      <c r="A2189" s="1">
        <v>43343</v>
      </c>
      <c r="B2189">
        <v>290.31</v>
      </c>
      <c r="C2189" s="1">
        <v>43430</v>
      </c>
      <c r="D2189" s="4">
        <f t="shared" si="68"/>
        <v>267.5</v>
      </c>
      <c r="E2189">
        <v>17.690999999999999</v>
      </c>
      <c r="F2189">
        <v>21.150300000000001</v>
      </c>
      <c r="G2189">
        <v>21.395600000000002</v>
      </c>
      <c r="H2189">
        <v>25.818899999999999</v>
      </c>
      <c r="K2189">
        <v>67.021900000000002</v>
      </c>
      <c r="M2189">
        <v>71.093500000000006</v>
      </c>
      <c r="O2189">
        <v>66.005399999999995</v>
      </c>
      <c r="Q2189" s="2">
        <v>43656</v>
      </c>
      <c r="R2189" s="4">
        <v>59.861899999999999</v>
      </c>
      <c r="T2189" s="2">
        <v>43637</v>
      </c>
      <c r="U2189" s="4">
        <v>66.005399999999995</v>
      </c>
      <c r="V2189">
        <f t="shared" si="69"/>
        <v>65.257499999999993</v>
      </c>
    </row>
    <row r="2190" spans="1:22" x14ac:dyDescent="0.25">
      <c r="A2190" s="1">
        <v>43347</v>
      </c>
      <c r="B2190">
        <v>289.81</v>
      </c>
      <c r="C2190" s="1">
        <v>43431</v>
      </c>
      <c r="D2190" s="4">
        <f t="shared" si="68"/>
        <v>268.39999999999998</v>
      </c>
      <c r="E2190">
        <v>17.3672</v>
      </c>
      <c r="F2190">
        <v>21.5168</v>
      </c>
      <c r="G2190">
        <v>21.603000000000002</v>
      </c>
      <c r="H2190">
        <v>25.962299999999999</v>
      </c>
      <c r="K2190">
        <v>68.547600000000003</v>
      </c>
      <c r="M2190">
        <v>70.106499999999997</v>
      </c>
      <c r="O2190">
        <v>64.424700000000001</v>
      </c>
      <c r="Q2190" s="2">
        <v>43657</v>
      </c>
      <c r="R2190" s="4">
        <v>57.873399999999997</v>
      </c>
      <c r="T2190" s="2">
        <v>43640</v>
      </c>
      <c r="U2190" s="4">
        <v>64.424700000000001</v>
      </c>
      <c r="V2190">
        <f t="shared" si="69"/>
        <v>65.411900000000003</v>
      </c>
    </row>
    <row r="2191" spans="1:22" x14ac:dyDescent="0.25">
      <c r="A2191" s="1">
        <v>43348</v>
      </c>
      <c r="B2191">
        <v>289.02999999999997</v>
      </c>
      <c r="C2191" s="1">
        <v>43432</v>
      </c>
      <c r="D2191" s="4">
        <f t="shared" si="68"/>
        <v>274.58</v>
      </c>
      <c r="E2191">
        <v>17.9923</v>
      </c>
      <c r="F2191">
        <v>21.313199999999998</v>
      </c>
      <c r="G2191">
        <v>22.3703</v>
      </c>
      <c r="H2191">
        <v>26.4513</v>
      </c>
      <c r="K2191">
        <v>67.786900000000003</v>
      </c>
      <c r="M2191">
        <v>65.1965</v>
      </c>
      <c r="O2191">
        <v>64.221800000000002</v>
      </c>
      <c r="Q2191" s="2">
        <v>43658</v>
      </c>
      <c r="R2191" s="4">
        <v>57.062100000000001</v>
      </c>
      <c r="T2191" s="2">
        <v>43641</v>
      </c>
      <c r="U2191" s="4">
        <v>64.221800000000002</v>
      </c>
      <c r="V2191">
        <f t="shared" si="69"/>
        <v>65.280100000000004</v>
      </c>
    </row>
    <row r="2192" spans="1:22" x14ac:dyDescent="0.25">
      <c r="A2192" s="1">
        <v>43349</v>
      </c>
      <c r="B2192">
        <v>288.16000000000003</v>
      </c>
      <c r="C2192" s="1">
        <v>43433</v>
      </c>
      <c r="D2192" s="4">
        <f t="shared" si="68"/>
        <v>273.98</v>
      </c>
      <c r="E2192">
        <v>17.7866</v>
      </c>
      <c r="F2192">
        <v>21.6234</v>
      </c>
      <c r="G2192">
        <v>22.687999999999999</v>
      </c>
      <c r="H2192">
        <v>26.728899999999999</v>
      </c>
      <c r="K2192">
        <v>69.394199999999998</v>
      </c>
      <c r="M2192">
        <v>65.053799999999995</v>
      </c>
      <c r="O2192">
        <v>65.010400000000004</v>
      </c>
      <c r="Q2192" s="2">
        <v>43661</v>
      </c>
      <c r="R2192" s="4">
        <v>57.429099999999998</v>
      </c>
      <c r="T2192" s="2">
        <v>43642</v>
      </c>
      <c r="U2192" s="4">
        <v>65.010400000000004</v>
      </c>
      <c r="V2192">
        <f t="shared" si="69"/>
        <v>66.084800000000001</v>
      </c>
    </row>
    <row r="2193" spans="1:22" x14ac:dyDescent="0.25">
      <c r="A2193" s="1">
        <v>43350</v>
      </c>
      <c r="B2193">
        <v>287.60000000000002</v>
      </c>
      <c r="C2193" s="1">
        <v>43434</v>
      </c>
      <c r="D2193" s="4">
        <f t="shared" si="68"/>
        <v>275.64999999999998</v>
      </c>
      <c r="E2193">
        <v>17.0122</v>
      </c>
      <c r="F2193">
        <v>21.0715</v>
      </c>
      <c r="G2193">
        <v>22.756</v>
      </c>
      <c r="H2193">
        <v>27.059899999999999</v>
      </c>
      <c r="K2193">
        <v>69.268000000000001</v>
      </c>
      <c r="M2193">
        <v>66.188299999999998</v>
      </c>
      <c r="O2193">
        <v>64.623699999999999</v>
      </c>
      <c r="Q2193" s="2">
        <v>43662</v>
      </c>
      <c r="R2193" s="4">
        <v>57.620199999999997</v>
      </c>
      <c r="T2193" s="2">
        <v>43643</v>
      </c>
      <c r="U2193" s="4">
        <v>64.623699999999999</v>
      </c>
      <c r="V2193">
        <f t="shared" si="69"/>
        <v>65.641400000000004</v>
      </c>
    </row>
    <row r="2194" spans="1:22" x14ac:dyDescent="0.25">
      <c r="A2194" s="1">
        <v>43353</v>
      </c>
      <c r="B2194">
        <v>288.10000000000002</v>
      </c>
      <c r="C2194" s="1">
        <v>43437</v>
      </c>
      <c r="D2194" s="4">
        <f t="shared" si="68"/>
        <v>279.3</v>
      </c>
      <c r="E2194">
        <v>15.067600000000001</v>
      </c>
      <c r="F2194">
        <v>19.485800000000001</v>
      </c>
      <c r="G2194">
        <v>22.2669</v>
      </c>
      <c r="H2194">
        <v>26.5977</v>
      </c>
      <c r="K2194">
        <v>71.016400000000004</v>
      </c>
      <c r="M2194">
        <v>65.644900000000007</v>
      </c>
      <c r="O2194">
        <v>64.820999999999998</v>
      </c>
      <c r="Q2194" s="2">
        <v>43663</v>
      </c>
      <c r="R2194" s="4">
        <v>57.246000000000002</v>
      </c>
      <c r="T2194" s="2">
        <v>43644</v>
      </c>
      <c r="U2194" s="4">
        <v>64.820999999999998</v>
      </c>
      <c r="V2194">
        <f t="shared" si="69"/>
        <v>65.797899999999998</v>
      </c>
    </row>
    <row r="2195" spans="1:22" x14ac:dyDescent="0.25">
      <c r="A2195" s="1">
        <v>43354</v>
      </c>
      <c r="B2195">
        <v>289.05</v>
      </c>
      <c r="C2195" s="1">
        <v>43438</v>
      </c>
      <c r="D2195" s="4">
        <f t="shared" si="68"/>
        <v>270.25</v>
      </c>
      <c r="E2195">
        <v>20.133800000000001</v>
      </c>
      <c r="F2195">
        <v>24.956199999999999</v>
      </c>
      <c r="G2195">
        <v>21.499500000000001</v>
      </c>
      <c r="H2195">
        <v>26.024799999999999</v>
      </c>
      <c r="K2195">
        <v>70.530299999999997</v>
      </c>
      <c r="M2195">
        <v>65.9983</v>
      </c>
      <c r="O2195">
        <v>64.158600000000007</v>
      </c>
      <c r="Q2195" s="2">
        <v>43664</v>
      </c>
      <c r="R2195" s="4">
        <v>57.353999999999999</v>
      </c>
      <c r="T2195" s="2">
        <v>43647</v>
      </c>
      <c r="U2195" s="4">
        <v>64.158600000000007</v>
      </c>
      <c r="V2195">
        <f t="shared" si="69"/>
        <v>65.172899999999998</v>
      </c>
    </row>
    <row r="2196" spans="1:22" x14ac:dyDescent="0.25">
      <c r="A2196" s="1">
        <v>43355</v>
      </c>
      <c r="B2196">
        <v>289.12</v>
      </c>
      <c r="C2196" s="1">
        <v>43440</v>
      </c>
      <c r="D2196" s="4">
        <f t="shared" si="68"/>
        <v>269.83999999999997</v>
      </c>
      <c r="E2196">
        <v>20.044799999999999</v>
      </c>
      <c r="F2196">
        <v>26.001999999999999</v>
      </c>
      <c r="G2196">
        <v>21.5672</v>
      </c>
      <c r="H2196">
        <v>25.835899999999999</v>
      </c>
      <c r="K2196">
        <v>71.043300000000002</v>
      </c>
      <c r="M2196">
        <v>65.125100000000003</v>
      </c>
      <c r="O2196">
        <v>63.693899999999999</v>
      </c>
      <c r="Q2196" s="2">
        <v>43665</v>
      </c>
      <c r="R2196" s="4">
        <v>57.240200000000002</v>
      </c>
      <c r="T2196" s="2">
        <v>43648</v>
      </c>
      <c r="U2196" s="4">
        <v>63.693899999999999</v>
      </c>
      <c r="V2196">
        <f t="shared" si="69"/>
        <v>64.741600000000005</v>
      </c>
    </row>
    <row r="2197" spans="1:22" x14ac:dyDescent="0.25">
      <c r="A2197" s="1">
        <v>43356</v>
      </c>
      <c r="B2197">
        <v>290.83</v>
      </c>
      <c r="C2197" s="1">
        <v>43441</v>
      </c>
      <c r="D2197" s="4">
        <f t="shared" si="68"/>
        <v>263.57</v>
      </c>
      <c r="E2197">
        <v>23.634699999999999</v>
      </c>
      <c r="F2197">
        <v>28.912700000000001</v>
      </c>
      <c r="G2197">
        <v>20.6191</v>
      </c>
      <c r="H2197">
        <v>25.307099999999998</v>
      </c>
      <c r="K2197">
        <v>69.956999999999994</v>
      </c>
      <c r="M2197">
        <v>64.598500000000001</v>
      </c>
      <c r="O2197">
        <v>61.160200000000003</v>
      </c>
      <c r="Q2197" s="2">
        <v>43668</v>
      </c>
      <c r="R2197" s="4">
        <v>55.966900000000003</v>
      </c>
      <c r="T2197" s="2">
        <v>43649</v>
      </c>
      <c r="U2197" s="4">
        <v>61.160200000000003</v>
      </c>
      <c r="V2197">
        <f t="shared" si="69"/>
        <v>62.315199999999997</v>
      </c>
    </row>
    <row r="2198" spans="1:22" x14ac:dyDescent="0.25">
      <c r="A2198" s="1">
        <v>43357</v>
      </c>
      <c r="B2198">
        <v>290.88</v>
      </c>
      <c r="C2198" s="1">
        <v>43444</v>
      </c>
      <c r="D2198" s="4">
        <f t="shared" si="68"/>
        <v>264.07</v>
      </c>
      <c r="E2198">
        <v>21.713000000000001</v>
      </c>
      <c r="F2198">
        <v>27.285699999999999</v>
      </c>
      <c r="G2198">
        <v>20.5747</v>
      </c>
      <c r="H2198">
        <v>25.1248</v>
      </c>
      <c r="K2198">
        <v>69.278499999999994</v>
      </c>
      <c r="M2198">
        <v>61.533200000000001</v>
      </c>
      <c r="O2198">
        <v>61.329300000000003</v>
      </c>
      <c r="Q2198" s="2">
        <v>43669</v>
      </c>
      <c r="R2198" s="4">
        <v>55.6023</v>
      </c>
      <c r="T2198" s="2">
        <v>43651</v>
      </c>
      <c r="U2198" s="4">
        <v>61.329300000000003</v>
      </c>
      <c r="V2198">
        <f t="shared" si="69"/>
        <v>62.493899999999996</v>
      </c>
    </row>
    <row r="2199" spans="1:22" x14ac:dyDescent="0.25">
      <c r="A2199" s="1">
        <v>43360</v>
      </c>
      <c r="B2199">
        <v>289.33999999999997</v>
      </c>
      <c r="C2199" s="1">
        <v>43445</v>
      </c>
      <c r="D2199" s="4">
        <f t="shared" si="68"/>
        <v>264.13</v>
      </c>
      <c r="E2199">
        <v>21.287700000000001</v>
      </c>
      <c r="F2199">
        <v>26.7761</v>
      </c>
      <c r="G2199">
        <v>21.941400000000002</v>
      </c>
      <c r="H2199">
        <v>25.876000000000001</v>
      </c>
      <c r="K2199">
        <v>65.2089</v>
      </c>
      <c r="M2199">
        <v>61.613100000000003</v>
      </c>
      <c r="O2199">
        <v>60.491300000000003</v>
      </c>
      <c r="Q2199" s="2">
        <v>43670</v>
      </c>
      <c r="R2199" s="4">
        <v>54.685899999999997</v>
      </c>
      <c r="T2199" s="2">
        <v>43654</v>
      </c>
      <c r="U2199" s="4">
        <v>60.491300000000003</v>
      </c>
      <c r="V2199">
        <f t="shared" si="69"/>
        <v>61.661700000000003</v>
      </c>
    </row>
    <row r="2200" spans="1:22" x14ac:dyDescent="0.25">
      <c r="A2200" s="1">
        <v>43361</v>
      </c>
      <c r="B2200">
        <v>290.91000000000003</v>
      </c>
      <c r="C2200" s="1">
        <v>43446</v>
      </c>
      <c r="D2200" s="4">
        <f t="shared" si="68"/>
        <v>265.45999999999998</v>
      </c>
      <c r="E2200">
        <v>20.944199999999999</v>
      </c>
      <c r="F2200">
        <v>26.282800000000002</v>
      </c>
      <c r="G2200">
        <v>21.305499999999999</v>
      </c>
      <c r="H2200">
        <v>25.735700000000001</v>
      </c>
      <c r="K2200">
        <v>65.396000000000001</v>
      </c>
      <c r="M2200">
        <v>60.942599999999999</v>
      </c>
      <c r="O2200">
        <v>59.139000000000003</v>
      </c>
      <c r="Q2200" s="2">
        <v>43671</v>
      </c>
      <c r="R2200" s="4">
        <v>55.257100000000001</v>
      </c>
      <c r="T2200" s="2">
        <v>43655</v>
      </c>
      <c r="U2200" s="4">
        <v>59.139000000000003</v>
      </c>
      <c r="V2200">
        <f t="shared" si="69"/>
        <v>60.525399999999998</v>
      </c>
    </row>
    <row r="2201" spans="1:22" x14ac:dyDescent="0.25">
      <c r="A2201" s="1">
        <v>43362</v>
      </c>
      <c r="B2201">
        <v>291.22000000000003</v>
      </c>
      <c r="C2201" s="1">
        <v>43447</v>
      </c>
      <c r="D2201" s="4">
        <f t="shared" si="68"/>
        <v>265.37</v>
      </c>
      <c r="E2201">
        <v>18.375599999999999</v>
      </c>
      <c r="F2201">
        <v>24.901900000000001</v>
      </c>
      <c r="G2201">
        <v>20.821100000000001</v>
      </c>
      <c r="H2201">
        <v>25.316299999999998</v>
      </c>
      <c r="K2201">
        <v>64.993899999999996</v>
      </c>
      <c r="M2201">
        <v>59.352800000000002</v>
      </c>
      <c r="O2201">
        <v>58.383800000000001</v>
      </c>
      <c r="Q2201" s="2">
        <v>43672</v>
      </c>
      <c r="R2201" s="4">
        <v>54.334899999999998</v>
      </c>
      <c r="T2201" s="2">
        <v>43656</v>
      </c>
      <c r="U2201" s="4">
        <v>58.383800000000001</v>
      </c>
      <c r="V2201">
        <f t="shared" si="69"/>
        <v>59.861899999999999</v>
      </c>
    </row>
    <row r="2202" spans="1:22" x14ac:dyDescent="0.25">
      <c r="A2202" s="1">
        <v>43363</v>
      </c>
      <c r="B2202">
        <v>293.58</v>
      </c>
      <c r="C2202" s="1">
        <v>43448</v>
      </c>
      <c r="D2202" s="4">
        <f t="shared" si="68"/>
        <v>260.47000000000003</v>
      </c>
      <c r="E2202">
        <v>19.857099999999999</v>
      </c>
      <c r="F2202">
        <v>25.891100000000002</v>
      </c>
      <c r="G2202">
        <v>20.776299999999999</v>
      </c>
      <c r="H2202">
        <v>25.223600000000001</v>
      </c>
      <c r="K2202">
        <v>63.351799999999997</v>
      </c>
      <c r="M2202">
        <v>58.645800000000001</v>
      </c>
      <c r="O2202">
        <v>56.198799999999999</v>
      </c>
      <c r="Q2202" s="2">
        <v>43675</v>
      </c>
      <c r="R2202" s="4">
        <v>53.782499999999999</v>
      </c>
      <c r="T2202" s="2">
        <v>43657</v>
      </c>
      <c r="U2202" s="4">
        <v>56.198799999999999</v>
      </c>
      <c r="V2202">
        <f t="shared" si="69"/>
        <v>57.873399999999997</v>
      </c>
    </row>
    <row r="2203" spans="1:22" x14ac:dyDescent="0.25">
      <c r="A2203" s="1">
        <v>43364</v>
      </c>
      <c r="B2203">
        <v>291.99</v>
      </c>
      <c r="C2203" s="1">
        <v>43451</v>
      </c>
      <c r="D2203" s="4">
        <f t="shared" si="68"/>
        <v>255.36</v>
      </c>
      <c r="E2203">
        <v>29.520800000000001</v>
      </c>
      <c r="F2203">
        <v>37.375500000000002</v>
      </c>
      <c r="G2203">
        <v>20.9389</v>
      </c>
      <c r="H2203">
        <v>25.439</v>
      </c>
      <c r="K2203">
        <v>63.348100000000002</v>
      </c>
      <c r="M2203">
        <v>56.263100000000001</v>
      </c>
      <c r="O2203">
        <v>55.3307</v>
      </c>
      <c r="Q2203" s="2">
        <v>43676</v>
      </c>
      <c r="R2203" s="4">
        <v>53.946399999999997</v>
      </c>
      <c r="T2203" s="2">
        <v>43658</v>
      </c>
      <c r="U2203" s="4">
        <v>55.3307</v>
      </c>
      <c r="V2203">
        <f t="shared" si="69"/>
        <v>57.062100000000001</v>
      </c>
    </row>
    <row r="2204" spans="1:22" x14ac:dyDescent="0.25">
      <c r="A2204" s="1">
        <v>43367</v>
      </c>
      <c r="B2204">
        <v>291.02</v>
      </c>
      <c r="C2204" s="1">
        <v>43452</v>
      </c>
      <c r="D2204" s="4">
        <f t="shared" si="68"/>
        <v>255.08</v>
      </c>
      <c r="E2204">
        <v>34.506900000000002</v>
      </c>
      <c r="F2204">
        <v>40.468699999999998</v>
      </c>
      <c r="G2204">
        <v>21.343900000000001</v>
      </c>
      <c r="H2204">
        <v>25.57</v>
      </c>
      <c r="K2204">
        <v>60.295900000000003</v>
      </c>
      <c r="M2204">
        <v>55.497100000000003</v>
      </c>
      <c r="O2204">
        <v>55.788200000000003</v>
      </c>
      <c r="Q2204" s="2">
        <v>43677</v>
      </c>
      <c r="R2204" s="4">
        <v>53.514899999999997</v>
      </c>
      <c r="T2204" s="2">
        <v>43661</v>
      </c>
      <c r="U2204" s="4">
        <v>55.788200000000003</v>
      </c>
      <c r="V2204">
        <f t="shared" si="69"/>
        <v>57.429099999999998</v>
      </c>
    </row>
    <row r="2205" spans="1:22" x14ac:dyDescent="0.25">
      <c r="A2205" s="1">
        <v>43368</v>
      </c>
      <c r="B2205">
        <v>290.75</v>
      </c>
      <c r="C2205" s="1">
        <v>43453</v>
      </c>
      <c r="D2205" s="4">
        <f t="shared" si="68"/>
        <v>251.26</v>
      </c>
      <c r="E2205">
        <v>29.756799999999998</v>
      </c>
      <c r="F2205">
        <v>45.520800000000001</v>
      </c>
      <c r="G2205">
        <v>21.4617</v>
      </c>
      <c r="H2205">
        <v>25.601400000000002</v>
      </c>
      <c r="K2205">
        <v>59.093400000000003</v>
      </c>
      <c r="M2205">
        <v>55.864800000000002</v>
      </c>
      <c r="O2205">
        <v>56.183300000000003</v>
      </c>
      <c r="Q2205" s="2">
        <v>43678</v>
      </c>
      <c r="R2205" s="4">
        <v>54.786499999999997</v>
      </c>
      <c r="T2205" s="2">
        <v>43662</v>
      </c>
      <c r="U2205" s="4">
        <v>56.183300000000003</v>
      </c>
      <c r="V2205">
        <f t="shared" si="69"/>
        <v>57.620199999999997</v>
      </c>
    </row>
    <row r="2206" spans="1:22" x14ac:dyDescent="0.25">
      <c r="A2206" s="1">
        <v>43369</v>
      </c>
      <c r="B2206">
        <v>289.88</v>
      </c>
      <c r="C2206" s="1">
        <v>43454</v>
      </c>
      <c r="D2206" s="4">
        <f t="shared" si="68"/>
        <v>247.17</v>
      </c>
      <c r="E2206">
        <v>45.441200000000002</v>
      </c>
      <c r="F2206">
        <v>47.143099999999997</v>
      </c>
      <c r="G2206">
        <v>21.992699999999999</v>
      </c>
      <c r="H2206">
        <v>25.8811</v>
      </c>
      <c r="K2206">
        <v>60.542200000000001</v>
      </c>
      <c r="M2206">
        <v>56.5306</v>
      </c>
      <c r="O2206">
        <v>55.694899999999997</v>
      </c>
      <c r="Q2206" s="2">
        <v>43679</v>
      </c>
      <c r="R2206" s="4">
        <v>54.809399999999997</v>
      </c>
      <c r="T2206" s="2">
        <v>43663</v>
      </c>
      <c r="U2206" s="4">
        <v>55.694899999999997</v>
      </c>
      <c r="V2206">
        <f t="shared" si="69"/>
        <v>57.246000000000002</v>
      </c>
    </row>
    <row r="2207" spans="1:22" x14ac:dyDescent="0.25">
      <c r="A2207" s="1">
        <v>43370</v>
      </c>
      <c r="B2207">
        <v>290.69</v>
      </c>
      <c r="C2207" s="1">
        <v>43455</v>
      </c>
      <c r="D2207" s="4">
        <f t="shared" si="68"/>
        <v>240.7</v>
      </c>
      <c r="E2207">
        <v>24.495799999999999</v>
      </c>
      <c r="F2207">
        <v>38.212400000000002</v>
      </c>
      <c r="G2207">
        <v>21.622800000000002</v>
      </c>
      <c r="H2207">
        <v>25.715499999999999</v>
      </c>
      <c r="K2207">
        <v>60.541800000000002</v>
      </c>
      <c r="M2207">
        <v>56.331200000000003</v>
      </c>
      <c r="O2207">
        <v>56.007800000000003</v>
      </c>
      <c r="Q2207" s="2">
        <v>43682</v>
      </c>
      <c r="R2207" s="4">
        <v>56.8384</v>
      </c>
      <c r="T2207" s="2">
        <v>43664</v>
      </c>
      <c r="U2207" s="4">
        <v>56.007800000000003</v>
      </c>
      <c r="V2207">
        <f t="shared" si="69"/>
        <v>57.353999999999999</v>
      </c>
    </row>
    <row r="2208" spans="1:22" x14ac:dyDescent="0.25">
      <c r="A2208" s="1">
        <v>43371</v>
      </c>
      <c r="B2208">
        <v>290.72000000000003</v>
      </c>
      <c r="C2208" s="1">
        <v>43458</v>
      </c>
      <c r="D2208" s="4">
        <f t="shared" si="68"/>
        <v>234.34</v>
      </c>
      <c r="E2208">
        <v>33.728099999999998</v>
      </c>
      <c r="F2208">
        <v>38.813099999999999</v>
      </c>
      <c r="G2208">
        <v>21.440300000000001</v>
      </c>
      <c r="H2208">
        <v>25.567799999999998</v>
      </c>
      <c r="K2208">
        <v>60.600299999999997</v>
      </c>
      <c r="M2208">
        <v>56.606999999999999</v>
      </c>
      <c r="O2208">
        <v>56.0276</v>
      </c>
      <c r="Q2208" s="2">
        <v>43683</v>
      </c>
      <c r="R2208" s="4">
        <v>55.616799999999998</v>
      </c>
      <c r="T2208" s="2">
        <v>43665</v>
      </c>
      <c r="U2208" s="4">
        <v>56.0276</v>
      </c>
      <c r="V2208">
        <f t="shared" si="69"/>
        <v>57.240200000000002</v>
      </c>
    </row>
    <row r="2209" spans="1:22" x14ac:dyDescent="0.25">
      <c r="A2209" s="1">
        <v>43374</v>
      </c>
      <c r="B2209">
        <v>291.73</v>
      </c>
      <c r="C2209" s="1">
        <v>43460</v>
      </c>
      <c r="D2209" s="4">
        <f t="shared" si="68"/>
        <v>246.18</v>
      </c>
      <c r="E2209">
        <v>28.022500000000001</v>
      </c>
      <c r="F2209">
        <v>32.175400000000003</v>
      </c>
      <c r="G2209">
        <v>21.25</v>
      </c>
      <c r="H2209">
        <v>25.474</v>
      </c>
      <c r="K2209">
        <v>61.0792</v>
      </c>
      <c r="M2209">
        <v>56.225900000000003</v>
      </c>
      <c r="O2209">
        <v>57.639400000000002</v>
      </c>
      <c r="Q2209" s="2">
        <v>43684</v>
      </c>
      <c r="R2209" s="4">
        <v>55.493499999999997</v>
      </c>
      <c r="T2209" s="2">
        <v>43668</v>
      </c>
      <c r="U2209" s="4">
        <v>57.639400000000002</v>
      </c>
      <c r="V2209">
        <f t="shared" si="69"/>
        <v>55.966900000000003</v>
      </c>
    </row>
    <row r="2210" spans="1:22" x14ac:dyDescent="0.25">
      <c r="A2210" s="1">
        <v>43375</v>
      </c>
      <c r="B2210">
        <v>291.56</v>
      </c>
      <c r="C2210" s="1">
        <v>43461</v>
      </c>
      <c r="D2210" s="4">
        <f t="shared" si="68"/>
        <v>248.07</v>
      </c>
      <c r="E2210">
        <v>28.178000000000001</v>
      </c>
      <c r="F2210">
        <v>32.872300000000003</v>
      </c>
      <c r="G2210">
        <v>21.194299999999998</v>
      </c>
      <c r="H2210">
        <v>25.535499999999999</v>
      </c>
      <c r="K2210">
        <v>60.057200000000002</v>
      </c>
      <c r="M2210">
        <v>56.612299999999998</v>
      </c>
      <c r="O2210">
        <v>57.292299999999997</v>
      </c>
      <c r="Q2210" s="2">
        <v>43685</v>
      </c>
      <c r="R2210" s="4">
        <v>54.412799999999997</v>
      </c>
      <c r="T2210" s="2">
        <v>43669</v>
      </c>
      <c r="U2210" s="4">
        <v>57.292299999999997</v>
      </c>
      <c r="V2210">
        <f t="shared" si="69"/>
        <v>55.6023</v>
      </c>
    </row>
    <row r="2211" spans="1:22" x14ac:dyDescent="0.25">
      <c r="A2211" s="1">
        <v>43376</v>
      </c>
      <c r="B2211">
        <v>291.72000000000003</v>
      </c>
      <c r="C2211" s="1">
        <v>43462</v>
      </c>
      <c r="D2211" s="4">
        <f t="shared" si="68"/>
        <v>247.75</v>
      </c>
      <c r="E2211">
        <v>26.877300000000002</v>
      </c>
      <c r="F2211">
        <v>31.886299999999999</v>
      </c>
      <c r="G2211">
        <v>20.638300000000001</v>
      </c>
      <c r="H2211">
        <v>25.276399999999999</v>
      </c>
      <c r="K2211">
        <v>56.569000000000003</v>
      </c>
      <c r="M2211">
        <v>55.670200000000001</v>
      </c>
      <c r="O2211">
        <v>56.455599999999997</v>
      </c>
      <c r="Q2211" s="2">
        <v>43686</v>
      </c>
      <c r="R2211" s="4">
        <v>55.323099999999997</v>
      </c>
      <c r="T2211" s="2">
        <v>43670</v>
      </c>
      <c r="U2211" s="4">
        <v>56.455599999999997</v>
      </c>
      <c r="V2211">
        <f t="shared" si="69"/>
        <v>54.685899999999997</v>
      </c>
    </row>
    <row r="2212" spans="1:22" x14ac:dyDescent="0.25">
      <c r="A2212" s="1">
        <v>43377</v>
      </c>
      <c r="B2212">
        <v>289.44</v>
      </c>
      <c r="C2212" s="1">
        <v>43465</v>
      </c>
      <c r="D2212" s="4">
        <f t="shared" si="68"/>
        <v>249.92</v>
      </c>
      <c r="E2212">
        <v>24.494199999999999</v>
      </c>
      <c r="F2212">
        <v>28.262899999999998</v>
      </c>
      <c r="G2212">
        <v>22.5793</v>
      </c>
      <c r="H2212">
        <v>26.252500000000001</v>
      </c>
      <c r="K2212">
        <v>55.822699999999998</v>
      </c>
      <c r="M2212">
        <v>55.073900000000002</v>
      </c>
      <c r="O2212">
        <v>56.428899999999999</v>
      </c>
      <c r="Q2212" s="2">
        <v>43689</v>
      </c>
      <c r="R2212" s="4">
        <v>56.357399999999998</v>
      </c>
      <c r="T2212" s="2">
        <v>43671</v>
      </c>
      <c r="U2212" s="4">
        <v>56.428899999999999</v>
      </c>
      <c r="V2212">
        <f t="shared" si="69"/>
        <v>55.257100000000001</v>
      </c>
    </row>
    <row r="2213" spans="1:22" x14ac:dyDescent="0.25">
      <c r="A2213" s="1">
        <v>43378</v>
      </c>
      <c r="B2213">
        <v>287.82</v>
      </c>
      <c r="C2213" s="1">
        <v>43467</v>
      </c>
      <c r="D2213" s="4">
        <f t="shared" si="68"/>
        <v>250.18</v>
      </c>
      <c r="E2213">
        <v>20.9785</v>
      </c>
      <c r="F2213">
        <v>26.238700000000001</v>
      </c>
      <c r="G2213">
        <v>22.759399999999999</v>
      </c>
      <c r="H2213">
        <v>26.668199999999999</v>
      </c>
      <c r="K2213">
        <v>55.411700000000003</v>
      </c>
      <c r="M2213">
        <v>54.240200000000002</v>
      </c>
      <c r="O2213">
        <v>55.489899999999999</v>
      </c>
      <c r="Q2213" s="2">
        <v>43690</v>
      </c>
      <c r="R2213" s="4">
        <v>55.825899999999997</v>
      </c>
      <c r="T2213" s="2">
        <v>43672</v>
      </c>
      <c r="U2213" s="4">
        <v>55.489899999999999</v>
      </c>
      <c r="V2213">
        <f t="shared" si="69"/>
        <v>54.334899999999998</v>
      </c>
    </row>
    <row r="2214" spans="1:22" x14ac:dyDescent="0.25">
      <c r="A2214" s="1">
        <v>43381</v>
      </c>
      <c r="B2214">
        <v>287.82</v>
      </c>
      <c r="C2214" s="1">
        <v>43468</v>
      </c>
      <c r="D2214" s="4">
        <f t="shared" si="68"/>
        <v>244.21</v>
      </c>
      <c r="E2214">
        <v>24.835599999999999</v>
      </c>
      <c r="F2214">
        <v>29.4633</v>
      </c>
      <c r="G2214">
        <v>24.1737</v>
      </c>
      <c r="H2214">
        <v>27.0105</v>
      </c>
      <c r="K2214">
        <v>52.597299999999997</v>
      </c>
      <c r="M2214">
        <v>53.149000000000001</v>
      </c>
      <c r="O2214">
        <v>55.033000000000001</v>
      </c>
      <c r="Q2214" s="2">
        <v>43691</v>
      </c>
      <c r="R2214" s="4">
        <v>58.7348</v>
      </c>
      <c r="T2214" s="2">
        <v>43675</v>
      </c>
      <c r="U2214" s="4">
        <v>55.033000000000001</v>
      </c>
      <c r="V2214">
        <f t="shared" si="69"/>
        <v>53.782499999999999</v>
      </c>
    </row>
    <row r="2215" spans="1:22" x14ac:dyDescent="0.25">
      <c r="A2215" s="1">
        <v>43382</v>
      </c>
      <c r="B2215">
        <v>287.39999999999998</v>
      </c>
      <c r="C2215" s="1">
        <v>43469</v>
      </c>
      <c r="D2215" s="4">
        <f t="shared" si="68"/>
        <v>252.39</v>
      </c>
      <c r="E2215">
        <v>20.142499999999998</v>
      </c>
      <c r="F2215">
        <v>24.527699999999999</v>
      </c>
      <c r="G2215">
        <v>24.265000000000001</v>
      </c>
      <c r="H2215">
        <v>27.084599999999998</v>
      </c>
      <c r="K2215">
        <v>51.720100000000002</v>
      </c>
      <c r="M2215">
        <v>52.484400000000001</v>
      </c>
      <c r="O2215">
        <v>55.4726</v>
      </c>
      <c r="Q2215" s="2">
        <v>43692</v>
      </c>
      <c r="R2215" s="4">
        <v>59.638199999999998</v>
      </c>
      <c r="T2215" s="2">
        <v>43676</v>
      </c>
      <c r="U2215" s="4">
        <v>55.4726</v>
      </c>
      <c r="V2215">
        <f t="shared" si="69"/>
        <v>53.946399999999997</v>
      </c>
    </row>
    <row r="2216" spans="1:22" x14ac:dyDescent="0.25">
      <c r="A2216" s="1">
        <v>43383</v>
      </c>
      <c r="B2216">
        <v>278.3</v>
      </c>
      <c r="C2216" s="1">
        <v>43472</v>
      </c>
      <c r="D2216" s="4">
        <f t="shared" si="68"/>
        <v>254.38</v>
      </c>
      <c r="E2216">
        <v>20.409800000000001</v>
      </c>
      <c r="F2216">
        <v>25.964400000000001</v>
      </c>
      <c r="G2216">
        <v>29.655000000000001</v>
      </c>
      <c r="H2216">
        <v>30.2089</v>
      </c>
      <c r="K2216">
        <v>50.885599999999997</v>
      </c>
      <c r="M2216">
        <v>52.874699999999997</v>
      </c>
      <c r="O2216">
        <v>54.836300000000001</v>
      </c>
      <c r="Q2216" s="2">
        <v>43693</v>
      </c>
      <c r="R2216" s="4">
        <v>57.773499999999999</v>
      </c>
      <c r="T2216" s="2">
        <v>43677</v>
      </c>
      <c r="U2216" s="4">
        <v>54.836300000000001</v>
      </c>
      <c r="V2216">
        <f t="shared" si="69"/>
        <v>53.514899999999997</v>
      </c>
    </row>
    <row r="2217" spans="1:22" x14ac:dyDescent="0.25">
      <c r="A2217" s="1">
        <v>43384</v>
      </c>
      <c r="B2217">
        <v>272.17</v>
      </c>
      <c r="C2217" s="1">
        <v>43473</v>
      </c>
      <c r="D2217" s="4">
        <f t="shared" si="68"/>
        <v>256.77</v>
      </c>
      <c r="E2217">
        <v>19.049499999999998</v>
      </c>
      <c r="F2217">
        <v>25.398800000000001</v>
      </c>
      <c r="G2217">
        <v>29.884599999999999</v>
      </c>
      <c r="H2217">
        <v>30.674199999999999</v>
      </c>
      <c r="K2217">
        <v>50.670699999999997</v>
      </c>
      <c r="M2217">
        <v>51.853299999999997</v>
      </c>
      <c r="O2217">
        <v>56.277799999999999</v>
      </c>
      <c r="Q2217" s="2">
        <v>43696</v>
      </c>
      <c r="R2217" s="4">
        <v>55.816899999999997</v>
      </c>
      <c r="T2217" s="2">
        <v>43678</v>
      </c>
      <c r="U2217" s="4">
        <v>56.277799999999999</v>
      </c>
      <c r="V2217">
        <f t="shared" si="69"/>
        <v>54.786499999999997</v>
      </c>
    </row>
    <row r="2218" spans="1:22" x14ac:dyDescent="0.25">
      <c r="A2218" s="1">
        <v>43385</v>
      </c>
      <c r="B2218">
        <v>275.95</v>
      </c>
      <c r="C2218" s="1">
        <v>43474</v>
      </c>
      <c r="D2218" s="4">
        <f t="shared" si="68"/>
        <v>257.97000000000003</v>
      </c>
      <c r="E2218">
        <v>17.009699999999999</v>
      </c>
      <c r="F2218">
        <v>24.730499999999999</v>
      </c>
      <c r="G2218">
        <v>27.722899999999999</v>
      </c>
      <c r="H2218">
        <v>29.6294</v>
      </c>
      <c r="K2218">
        <v>49.548999999999999</v>
      </c>
      <c r="M2218">
        <v>53.664700000000003</v>
      </c>
      <c r="O2218">
        <v>56.451500000000003</v>
      </c>
      <c r="Q2218" s="2">
        <v>43697</v>
      </c>
      <c r="R2218" s="4">
        <v>55.677</v>
      </c>
      <c r="T2218" s="2">
        <v>43679</v>
      </c>
      <c r="U2218" s="4">
        <v>56.451500000000003</v>
      </c>
      <c r="V2218">
        <f t="shared" si="69"/>
        <v>54.809399999999997</v>
      </c>
    </row>
    <row r="2219" spans="1:22" x14ac:dyDescent="0.25">
      <c r="A2219" s="1">
        <v>43388</v>
      </c>
      <c r="B2219">
        <v>274.39999999999998</v>
      </c>
      <c r="C2219" s="1">
        <v>43475</v>
      </c>
      <c r="D2219" s="4">
        <f t="shared" si="68"/>
        <v>258.88</v>
      </c>
      <c r="E2219">
        <v>16.901900000000001</v>
      </c>
      <c r="F2219">
        <v>23.089700000000001</v>
      </c>
      <c r="G2219">
        <v>27.9589</v>
      </c>
      <c r="H2219">
        <v>29.918800000000001</v>
      </c>
      <c r="K2219">
        <v>52.392400000000002</v>
      </c>
      <c r="M2219">
        <v>53.959400000000002</v>
      </c>
      <c r="O2219">
        <v>58.945599999999999</v>
      </c>
      <c r="Q2219" s="2">
        <v>43698</v>
      </c>
      <c r="R2219" s="4">
        <v>56.9193</v>
      </c>
      <c r="T2219" s="2">
        <v>43682</v>
      </c>
      <c r="U2219" s="4">
        <v>58.945599999999999</v>
      </c>
      <c r="V2219">
        <f t="shared" si="69"/>
        <v>56.8384</v>
      </c>
    </row>
    <row r="2220" spans="1:22" x14ac:dyDescent="0.25">
      <c r="A2220" s="1">
        <v>43389</v>
      </c>
      <c r="B2220">
        <v>280.39999999999998</v>
      </c>
      <c r="C2220" s="1">
        <v>43476</v>
      </c>
      <c r="D2220" s="4">
        <f t="shared" si="68"/>
        <v>258.98</v>
      </c>
      <c r="E2220">
        <v>14.614800000000001</v>
      </c>
      <c r="F2220">
        <v>20.875</v>
      </c>
      <c r="G2220">
        <v>24.966799999999999</v>
      </c>
      <c r="H2220">
        <v>27.927199999999999</v>
      </c>
      <c r="K2220">
        <v>52.819000000000003</v>
      </c>
      <c r="M2220">
        <v>57.351900000000001</v>
      </c>
      <c r="O2220">
        <v>57.279800000000002</v>
      </c>
      <c r="Q2220" s="2">
        <v>43699</v>
      </c>
      <c r="R2220" s="4">
        <v>56.539000000000001</v>
      </c>
      <c r="T2220" s="2">
        <v>43683</v>
      </c>
      <c r="U2220" s="4">
        <v>57.279800000000002</v>
      </c>
      <c r="V2220">
        <f t="shared" si="69"/>
        <v>55.616799999999998</v>
      </c>
    </row>
    <row r="2221" spans="1:22" x14ac:dyDescent="0.25">
      <c r="A2221" s="1">
        <v>43390</v>
      </c>
      <c r="B2221">
        <v>280.45</v>
      </c>
      <c r="C2221" s="1">
        <v>43479</v>
      </c>
      <c r="D2221" s="4">
        <f t="shared" si="68"/>
        <v>257.39999999999998</v>
      </c>
      <c r="E2221">
        <v>16.634899999999998</v>
      </c>
      <c r="F2221">
        <v>26.502600000000001</v>
      </c>
      <c r="G2221">
        <v>24.73</v>
      </c>
      <c r="H2221">
        <v>28.058299999999999</v>
      </c>
      <c r="K2221">
        <v>56.830199999999998</v>
      </c>
      <c r="M2221">
        <v>55.269300000000001</v>
      </c>
      <c r="O2221">
        <v>57.129800000000003</v>
      </c>
      <c r="Q2221" s="2">
        <v>43700</v>
      </c>
      <c r="R2221" s="4">
        <v>59.488100000000003</v>
      </c>
      <c r="T2221" s="2">
        <v>43684</v>
      </c>
      <c r="U2221" s="4">
        <v>57.129800000000003</v>
      </c>
      <c r="V2221">
        <f t="shared" si="69"/>
        <v>55.493499999999997</v>
      </c>
    </row>
    <row r="2222" spans="1:22" x14ac:dyDescent="0.25">
      <c r="A2222" s="1">
        <v>43391</v>
      </c>
      <c r="B2222">
        <v>276.39999999999998</v>
      </c>
      <c r="C2222" s="1">
        <v>43480</v>
      </c>
      <c r="D2222" s="4">
        <f t="shared" si="68"/>
        <v>260.35000000000002</v>
      </c>
      <c r="E2222">
        <v>15.6914</v>
      </c>
      <c r="F2222">
        <v>27.471499999999999</v>
      </c>
      <c r="G2222">
        <v>27.063700000000001</v>
      </c>
      <c r="H2222">
        <v>29.666399999999999</v>
      </c>
      <c r="K2222">
        <v>54.107100000000003</v>
      </c>
      <c r="M2222">
        <v>54.799700000000001</v>
      </c>
      <c r="O2222">
        <v>55.936900000000001</v>
      </c>
      <c r="Q2222" s="2">
        <v>43703</v>
      </c>
      <c r="R2222" s="4">
        <v>58.574100000000001</v>
      </c>
      <c r="T2222" s="2">
        <v>43685</v>
      </c>
      <c r="U2222" s="4">
        <v>55.936900000000001</v>
      </c>
      <c r="V2222">
        <f t="shared" si="69"/>
        <v>54.412799999999997</v>
      </c>
    </row>
    <row r="2223" spans="1:22" x14ac:dyDescent="0.25">
      <c r="A2223" s="1">
        <v>43392</v>
      </c>
      <c r="B2223">
        <v>276.25</v>
      </c>
      <c r="C2223" s="1">
        <v>43481</v>
      </c>
      <c r="D2223" s="4">
        <f t="shared" si="68"/>
        <v>260.98</v>
      </c>
      <c r="E2223">
        <v>14.7097</v>
      </c>
      <c r="F2223">
        <v>28.774000000000001</v>
      </c>
      <c r="G2223">
        <v>27.139600000000002</v>
      </c>
      <c r="H2223">
        <v>29.697500000000002</v>
      </c>
      <c r="K2223">
        <v>53.347000000000001</v>
      </c>
      <c r="M2223">
        <v>53.512999999999998</v>
      </c>
      <c r="O2223">
        <v>56.929200000000002</v>
      </c>
      <c r="Q2223" s="2">
        <v>43704</v>
      </c>
      <c r="R2223" s="4">
        <v>58.235399999999998</v>
      </c>
      <c r="T2223" s="2">
        <v>43686</v>
      </c>
      <c r="U2223" s="4">
        <v>56.929200000000002</v>
      </c>
      <c r="V2223">
        <f t="shared" si="69"/>
        <v>55.323099999999997</v>
      </c>
    </row>
    <row r="2224" spans="1:22" x14ac:dyDescent="0.25">
      <c r="A2224" s="1">
        <v>43395</v>
      </c>
      <c r="B2224">
        <v>275.01</v>
      </c>
      <c r="C2224" s="1">
        <v>43482</v>
      </c>
      <c r="D2224" s="4">
        <f t="shared" si="68"/>
        <v>262.95999999999998</v>
      </c>
      <c r="E2224">
        <v>15.8628</v>
      </c>
      <c r="F2224">
        <v>28.362100000000002</v>
      </c>
      <c r="G2224">
        <v>26.558399999999999</v>
      </c>
      <c r="H2224">
        <v>29.320900000000002</v>
      </c>
      <c r="K2224">
        <v>51.919199999999996</v>
      </c>
      <c r="M2224">
        <v>54.462000000000003</v>
      </c>
      <c r="O2224">
        <v>58.054499999999997</v>
      </c>
      <c r="Q2224" s="2">
        <v>43705</v>
      </c>
      <c r="R2224" s="4">
        <v>57.633099999999999</v>
      </c>
      <c r="T2224" s="2">
        <v>43689</v>
      </c>
      <c r="U2224" s="4">
        <v>58.054499999999997</v>
      </c>
      <c r="V2224">
        <f t="shared" si="69"/>
        <v>56.357399999999998</v>
      </c>
    </row>
    <row r="2225" spans="1:22" x14ac:dyDescent="0.25">
      <c r="A2225" s="1">
        <v>43396</v>
      </c>
      <c r="B2225">
        <v>273.61</v>
      </c>
      <c r="C2225" s="1">
        <v>43483</v>
      </c>
      <c r="D2225" s="4">
        <f t="shared" si="68"/>
        <v>266.45999999999998</v>
      </c>
      <c r="E2225">
        <v>8.4237000000000002</v>
      </c>
      <c r="F2225">
        <v>19.493400000000001</v>
      </c>
      <c r="G2225">
        <v>27.0564</v>
      </c>
      <c r="H2225">
        <v>29.626899999999999</v>
      </c>
      <c r="K2225">
        <v>52.585799999999999</v>
      </c>
      <c r="M2225">
        <v>55.985900000000001</v>
      </c>
      <c r="O2225">
        <v>57.6325</v>
      </c>
      <c r="Q2225" s="2">
        <v>43706</v>
      </c>
      <c r="R2225" s="4">
        <v>56.3279</v>
      </c>
      <c r="T2225" s="2">
        <v>43690</v>
      </c>
      <c r="U2225" s="4">
        <v>57.6325</v>
      </c>
      <c r="V2225">
        <f t="shared" si="69"/>
        <v>55.825899999999997</v>
      </c>
    </row>
    <row r="2226" spans="1:22" x14ac:dyDescent="0.25">
      <c r="A2226" s="1">
        <v>43397</v>
      </c>
      <c r="B2226">
        <v>265.32</v>
      </c>
      <c r="C2226" s="1">
        <v>43487</v>
      </c>
      <c r="D2226" s="4">
        <f t="shared" si="68"/>
        <v>262.86</v>
      </c>
      <c r="E2226">
        <v>17.596599999999999</v>
      </c>
      <c r="F2226">
        <v>23.400300000000001</v>
      </c>
      <c r="G2226">
        <v>30.2803</v>
      </c>
      <c r="H2226">
        <v>31.398</v>
      </c>
      <c r="K2226">
        <v>54.7102</v>
      </c>
      <c r="M2226">
        <v>55.2224</v>
      </c>
      <c r="O2226">
        <v>60.438499999999998</v>
      </c>
      <c r="Q2226" s="2">
        <v>43707</v>
      </c>
      <c r="R2226" s="4">
        <v>56.343499999999999</v>
      </c>
      <c r="T2226" s="2">
        <v>43691</v>
      </c>
      <c r="U2226" s="4">
        <v>60.438499999999998</v>
      </c>
      <c r="V2226">
        <f t="shared" si="69"/>
        <v>58.7348</v>
      </c>
    </row>
    <row r="2227" spans="1:22" x14ac:dyDescent="0.25">
      <c r="A2227" s="1">
        <v>43398</v>
      </c>
      <c r="B2227">
        <v>270.08</v>
      </c>
      <c r="C2227" s="1">
        <v>43488</v>
      </c>
      <c r="D2227" s="4">
        <f t="shared" si="68"/>
        <v>263.41000000000003</v>
      </c>
      <c r="E2227">
        <v>17.107500000000002</v>
      </c>
      <c r="F2227">
        <v>22.5701</v>
      </c>
      <c r="G2227">
        <v>30.126799999999999</v>
      </c>
      <c r="H2227">
        <v>31.537700000000001</v>
      </c>
      <c r="K2227">
        <v>53.991</v>
      </c>
      <c r="M2227">
        <v>58.5961</v>
      </c>
      <c r="O2227">
        <v>60.374600000000001</v>
      </c>
      <c r="Q2227" s="2">
        <v>43711</v>
      </c>
      <c r="R2227" s="4">
        <v>57.248699999999999</v>
      </c>
      <c r="T2227" s="2">
        <v>43692</v>
      </c>
      <c r="U2227" s="4">
        <v>60.374600000000001</v>
      </c>
      <c r="V2227">
        <f t="shared" si="69"/>
        <v>59.638199999999998</v>
      </c>
    </row>
    <row r="2228" spans="1:22" x14ac:dyDescent="0.25">
      <c r="A2228" s="1">
        <v>43399</v>
      </c>
      <c r="B2228">
        <v>265.33</v>
      </c>
      <c r="C2228" s="1">
        <v>43489</v>
      </c>
      <c r="D2228" s="4">
        <f t="shared" si="68"/>
        <v>263.55</v>
      </c>
      <c r="E2228">
        <v>15.718500000000001</v>
      </c>
      <c r="F2228">
        <v>21.946000000000002</v>
      </c>
      <c r="G2228">
        <v>29.243600000000001</v>
      </c>
      <c r="H2228">
        <v>31.212900000000001</v>
      </c>
      <c r="K2228">
        <v>57.800899999999999</v>
      </c>
      <c r="M2228">
        <v>58.0092</v>
      </c>
      <c r="O2228">
        <v>58.532499999999999</v>
      </c>
      <c r="Q2228" s="2">
        <v>43712</v>
      </c>
      <c r="R2228" s="4">
        <v>57.17</v>
      </c>
      <c r="T2228" s="2">
        <v>43693</v>
      </c>
      <c r="U2228" s="4">
        <v>58.532499999999999</v>
      </c>
      <c r="V2228">
        <f t="shared" si="69"/>
        <v>57.773499999999999</v>
      </c>
    </row>
    <row r="2229" spans="1:22" x14ac:dyDescent="0.25">
      <c r="A2229" s="1">
        <v>43402</v>
      </c>
      <c r="B2229">
        <v>263.86</v>
      </c>
      <c r="C2229" s="1">
        <v>43490</v>
      </c>
      <c r="D2229" s="4">
        <f t="shared" si="68"/>
        <v>265.77999999999997</v>
      </c>
      <c r="E2229">
        <v>15.1334</v>
      </c>
      <c r="F2229">
        <v>20.260899999999999</v>
      </c>
      <c r="G2229">
        <v>30.2685</v>
      </c>
      <c r="H2229">
        <v>31.689900000000002</v>
      </c>
      <c r="K2229">
        <v>56.412700000000001</v>
      </c>
      <c r="M2229">
        <v>55.583599999999997</v>
      </c>
      <c r="O2229">
        <v>56.639699999999998</v>
      </c>
      <c r="Q2229" s="2">
        <v>43713</v>
      </c>
      <c r="R2229" s="4">
        <v>56.170699999999997</v>
      </c>
      <c r="T2229" s="2">
        <v>43696</v>
      </c>
      <c r="U2229" s="4">
        <v>56.639699999999998</v>
      </c>
      <c r="V2229">
        <f t="shared" si="69"/>
        <v>55.816899999999997</v>
      </c>
    </row>
    <row r="2230" spans="1:22" x14ac:dyDescent="0.25">
      <c r="A2230" s="1">
        <v>43403</v>
      </c>
      <c r="B2230">
        <v>267.77</v>
      </c>
      <c r="C2230" s="1">
        <v>43493</v>
      </c>
      <c r="D2230" s="4">
        <f t="shared" si="68"/>
        <v>263.76</v>
      </c>
      <c r="E2230">
        <v>16.6463</v>
      </c>
      <c r="F2230">
        <v>22.288699999999999</v>
      </c>
      <c r="G2230">
        <v>28.997599999999998</v>
      </c>
      <c r="H2230">
        <v>30.867000000000001</v>
      </c>
      <c r="K2230">
        <v>53.37</v>
      </c>
      <c r="M2230">
        <v>57.420900000000003</v>
      </c>
      <c r="O2230">
        <v>56.256</v>
      </c>
      <c r="Q2230" s="2">
        <v>43714</v>
      </c>
      <c r="R2230" s="4">
        <v>55.860199999999999</v>
      </c>
      <c r="T2230" s="2">
        <v>43697</v>
      </c>
      <c r="U2230" s="4">
        <v>56.256</v>
      </c>
      <c r="V2230">
        <f t="shared" si="69"/>
        <v>55.677</v>
      </c>
    </row>
    <row r="2231" spans="1:22" x14ac:dyDescent="0.25">
      <c r="A2231" s="1">
        <v>43404</v>
      </c>
      <c r="B2231">
        <v>270.63</v>
      </c>
      <c r="C2231" s="1">
        <v>43494</v>
      </c>
      <c r="D2231" s="4">
        <f t="shared" si="68"/>
        <v>263.41000000000003</v>
      </c>
      <c r="E2231">
        <v>17.2972</v>
      </c>
      <c r="F2231">
        <v>22.775200000000002</v>
      </c>
      <c r="G2231">
        <v>27.302299999999999</v>
      </c>
      <c r="H2231">
        <v>29.791699999999999</v>
      </c>
      <c r="K2231">
        <v>54.339300000000001</v>
      </c>
      <c r="M2231">
        <v>57.0809</v>
      </c>
      <c r="O2231">
        <v>57.574399999999997</v>
      </c>
      <c r="Q2231" s="2">
        <v>43717</v>
      </c>
      <c r="R2231" s="4">
        <v>55.877600000000001</v>
      </c>
      <c r="T2231" s="2">
        <v>43698</v>
      </c>
      <c r="U2231" s="4">
        <v>57.574399999999997</v>
      </c>
      <c r="V2231">
        <f t="shared" si="69"/>
        <v>56.9193</v>
      </c>
    </row>
    <row r="2232" spans="1:22" x14ac:dyDescent="0.25">
      <c r="A2232" s="1">
        <v>43405</v>
      </c>
      <c r="B2232">
        <v>273.51</v>
      </c>
      <c r="C2232" s="1">
        <v>43495</v>
      </c>
      <c r="D2232" s="4">
        <f t="shared" si="68"/>
        <v>267.58</v>
      </c>
      <c r="E2232">
        <v>15.3786</v>
      </c>
      <c r="F2232">
        <v>20.8109</v>
      </c>
      <c r="G2232">
        <v>25.8505</v>
      </c>
      <c r="H2232">
        <v>28.956</v>
      </c>
      <c r="K2232">
        <v>54.059600000000003</v>
      </c>
      <c r="M2232">
        <v>58.970300000000002</v>
      </c>
      <c r="O2232">
        <v>57.415399999999998</v>
      </c>
      <c r="Q2232" s="2">
        <v>43718</v>
      </c>
      <c r="R2232" s="4">
        <v>55.265000000000001</v>
      </c>
      <c r="T2232" s="2">
        <v>43699</v>
      </c>
      <c r="U2232" s="4">
        <v>57.415399999999998</v>
      </c>
      <c r="V2232">
        <f t="shared" si="69"/>
        <v>56.539000000000001</v>
      </c>
    </row>
    <row r="2233" spans="1:22" x14ac:dyDescent="0.25">
      <c r="A2233" s="1">
        <v>43406</v>
      </c>
      <c r="B2233">
        <v>271.89</v>
      </c>
      <c r="C2233" s="1">
        <v>43496</v>
      </c>
      <c r="D2233" s="4">
        <f t="shared" si="68"/>
        <v>269.93</v>
      </c>
      <c r="E2233">
        <v>14.756</v>
      </c>
      <c r="F2233">
        <v>19.441600000000001</v>
      </c>
      <c r="G2233">
        <v>25.548200000000001</v>
      </c>
      <c r="H2233">
        <v>29.0932</v>
      </c>
      <c r="K2233">
        <v>56.876399999999997</v>
      </c>
      <c r="M2233">
        <v>58.909100000000002</v>
      </c>
      <c r="O2233">
        <v>60.471499999999999</v>
      </c>
      <c r="Q2233" s="2">
        <v>43719</v>
      </c>
      <c r="R2233" s="4">
        <v>54.870600000000003</v>
      </c>
      <c r="T2233" s="2">
        <v>43700</v>
      </c>
      <c r="U2233" s="4">
        <v>60.471499999999999</v>
      </c>
      <c r="V2233">
        <f t="shared" si="69"/>
        <v>59.488100000000003</v>
      </c>
    </row>
    <row r="2234" spans="1:22" x14ac:dyDescent="0.25">
      <c r="A2234" s="1">
        <v>43409</v>
      </c>
      <c r="B2234">
        <v>273.39</v>
      </c>
      <c r="C2234" s="1">
        <v>43497</v>
      </c>
      <c r="D2234" s="4">
        <f t="shared" si="68"/>
        <v>270.06</v>
      </c>
      <c r="E2234">
        <v>13.089700000000001</v>
      </c>
      <c r="F2234">
        <v>19.0474</v>
      </c>
      <c r="G2234">
        <v>25.8565</v>
      </c>
      <c r="H2234">
        <v>28.976500000000001</v>
      </c>
      <c r="K2234">
        <v>57.149000000000001</v>
      </c>
      <c r="M2234">
        <v>62.323</v>
      </c>
      <c r="O2234">
        <v>59.563000000000002</v>
      </c>
      <c r="Q2234" s="2">
        <v>43720</v>
      </c>
      <c r="R2234" s="4">
        <v>54.844200000000001</v>
      </c>
      <c r="T2234" s="2">
        <v>43703</v>
      </c>
      <c r="U2234" s="4">
        <v>59.563000000000002</v>
      </c>
      <c r="V2234">
        <f t="shared" si="69"/>
        <v>58.574100000000001</v>
      </c>
    </row>
    <row r="2235" spans="1:22" x14ac:dyDescent="0.25">
      <c r="A2235" s="1">
        <v>43410</v>
      </c>
      <c r="B2235">
        <v>275.12</v>
      </c>
      <c r="C2235" s="1">
        <v>43500</v>
      </c>
      <c r="D2235" s="4">
        <f t="shared" si="68"/>
        <v>271.95999999999998</v>
      </c>
      <c r="E2235">
        <v>11.62</v>
      </c>
      <c r="F2235">
        <v>18.988700000000001</v>
      </c>
      <c r="G2235">
        <v>25.971800000000002</v>
      </c>
      <c r="H2235">
        <v>28.397099999999998</v>
      </c>
      <c r="K2235">
        <v>60.982999999999997</v>
      </c>
      <c r="M2235">
        <v>61.8185</v>
      </c>
      <c r="O2235">
        <v>59.228700000000003</v>
      </c>
      <c r="Q2235" s="2">
        <v>43721</v>
      </c>
      <c r="R2235" s="4">
        <v>54.589799999999997</v>
      </c>
      <c r="T2235" s="2">
        <v>43704</v>
      </c>
      <c r="U2235" s="4">
        <v>59.228700000000003</v>
      </c>
      <c r="V2235">
        <f t="shared" si="69"/>
        <v>58.235399999999998</v>
      </c>
    </row>
    <row r="2236" spans="1:22" x14ac:dyDescent="0.25">
      <c r="A2236" s="1">
        <v>43411</v>
      </c>
      <c r="B2236">
        <v>281.01</v>
      </c>
      <c r="C2236" s="1">
        <v>43501</v>
      </c>
      <c r="D2236" s="4">
        <f t="shared" si="68"/>
        <v>273.10000000000002</v>
      </c>
      <c r="E2236">
        <v>12.580299999999999</v>
      </c>
      <c r="F2236">
        <v>19.501899999999999</v>
      </c>
      <c r="G2236">
        <v>23.343699999999998</v>
      </c>
      <c r="H2236">
        <v>27.074100000000001</v>
      </c>
      <c r="K2236">
        <v>60.6021</v>
      </c>
      <c r="M2236">
        <v>61.461199999999998</v>
      </c>
      <c r="O2236">
        <v>58.481400000000001</v>
      </c>
      <c r="Q2236" s="2">
        <v>43724</v>
      </c>
      <c r="R2236" s="4">
        <v>54.743899999999996</v>
      </c>
      <c r="T2236" s="2">
        <v>43705</v>
      </c>
      <c r="U2236" s="4">
        <v>58.481400000000001</v>
      </c>
      <c r="V2236">
        <f t="shared" si="69"/>
        <v>57.633099999999999</v>
      </c>
    </row>
    <row r="2237" spans="1:22" x14ac:dyDescent="0.25">
      <c r="A2237" s="1">
        <v>43412</v>
      </c>
      <c r="B2237">
        <v>280.5</v>
      </c>
      <c r="C2237" s="1">
        <v>43502</v>
      </c>
      <c r="D2237" s="4">
        <f t="shared" si="68"/>
        <v>272.74</v>
      </c>
      <c r="E2237">
        <v>11.4391</v>
      </c>
      <c r="F2237">
        <v>19.427399999999999</v>
      </c>
      <c r="G2237">
        <v>23.871500000000001</v>
      </c>
      <c r="H2237">
        <v>27.241800000000001</v>
      </c>
      <c r="K2237">
        <v>60.220300000000002</v>
      </c>
      <c r="M2237">
        <v>60.749400000000001</v>
      </c>
      <c r="O2237">
        <v>57.1873</v>
      </c>
      <c r="Q2237" s="2">
        <v>43725</v>
      </c>
      <c r="R2237" s="4">
        <v>54.143900000000002</v>
      </c>
      <c r="T2237" s="2">
        <v>43706</v>
      </c>
      <c r="U2237" s="4">
        <v>57.1873</v>
      </c>
      <c r="V2237">
        <f t="shared" si="69"/>
        <v>56.3279</v>
      </c>
    </row>
    <row r="2238" spans="1:22" x14ac:dyDescent="0.25">
      <c r="A2238" s="1">
        <v>43413</v>
      </c>
      <c r="B2238">
        <v>277.76</v>
      </c>
      <c r="C2238" s="1">
        <v>43503</v>
      </c>
      <c r="D2238" s="4">
        <f t="shared" si="68"/>
        <v>270.14</v>
      </c>
      <c r="E2238">
        <v>13.326700000000001</v>
      </c>
      <c r="F2238">
        <v>21.8857</v>
      </c>
      <c r="G2238">
        <v>24.4575</v>
      </c>
      <c r="H2238">
        <v>28.0444</v>
      </c>
      <c r="K2238">
        <v>59.445500000000003</v>
      </c>
      <c r="M2238">
        <v>59.4133</v>
      </c>
      <c r="O2238">
        <v>57.0762</v>
      </c>
      <c r="Q2238" s="2">
        <v>43726</v>
      </c>
      <c r="R2238" s="4">
        <v>54.120399999999997</v>
      </c>
      <c r="T2238" s="2">
        <v>43707</v>
      </c>
      <c r="U2238" s="4">
        <v>57.0762</v>
      </c>
      <c r="V2238">
        <f t="shared" si="69"/>
        <v>56.343499999999999</v>
      </c>
    </row>
    <row r="2239" spans="1:22" x14ac:dyDescent="0.25">
      <c r="A2239" s="1">
        <v>43416</v>
      </c>
      <c r="B2239">
        <v>272.57</v>
      </c>
      <c r="C2239" s="1">
        <v>43504</v>
      </c>
      <c r="D2239" s="4">
        <f t="shared" si="68"/>
        <v>270.47000000000003</v>
      </c>
      <c r="E2239">
        <v>12.507899999999999</v>
      </c>
      <c r="F2239">
        <v>20.299099999999999</v>
      </c>
      <c r="G2239">
        <v>26.818899999999999</v>
      </c>
      <c r="H2239">
        <v>29.470300000000002</v>
      </c>
      <c r="K2239">
        <v>57.573599999999999</v>
      </c>
      <c r="M2239">
        <v>59.277299999999997</v>
      </c>
      <c r="O2239">
        <v>58.078699999999998</v>
      </c>
      <c r="Q2239" s="2">
        <v>43727</v>
      </c>
      <c r="R2239" s="4">
        <v>53.865699999999997</v>
      </c>
      <c r="T2239" s="2">
        <v>43711</v>
      </c>
      <c r="U2239" s="4">
        <v>58.078699999999998</v>
      </c>
      <c r="V2239">
        <f t="shared" si="69"/>
        <v>57.248699999999999</v>
      </c>
    </row>
    <row r="2240" spans="1:22" x14ac:dyDescent="0.25">
      <c r="A2240" s="1">
        <v>43417</v>
      </c>
      <c r="B2240">
        <v>272.06</v>
      </c>
      <c r="C2240" s="1">
        <v>43507</v>
      </c>
      <c r="D2240" s="4">
        <f t="shared" si="68"/>
        <v>270.62</v>
      </c>
      <c r="E2240">
        <v>15.182700000000001</v>
      </c>
      <c r="F2240">
        <v>24.425599999999999</v>
      </c>
      <c r="G2240">
        <v>26.394400000000001</v>
      </c>
      <c r="H2240">
        <v>29.461600000000001</v>
      </c>
      <c r="K2240">
        <v>56.761099999999999</v>
      </c>
      <c r="M2240">
        <v>60.601500000000001</v>
      </c>
      <c r="O2240">
        <v>57.983499999999999</v>
      </c>
      <c r="Q2240" s="2">
        <v>43728</v>
      </c>
      <c r="R2240" s="4">
        <v>54.298900000000003</v>
      </c>
      <c r="T2240" s="2">
        <v>43712</v>
      </c>
      <c r="U2240" s="4">
        <v>57.983499999999999</v>
      </c>
      <c r="V2240">
        <f t="shared" si="69"/>
        <v>57.17</v>
      </c>
    </row>
    <row r="2241" spans="1:22" x14ac:dyDescent="0.25">
      <c r="A2241" s="1">
        <v>43418</v>
      </c>
      <c r="B2241">
        <v>270.2</v>
      </c>
      <c r="C2241" s="1">
        <v>43508</v>
      </c>
      <c r="D2241" s="4">
        <f t="shared" si="68"/>
        <v>274.10000000000002</v>
      </c>
      <c r="E2241">
        <v>12.917899999999999</v>
      </c>
      <c r="F2241">
        <v>26.2621</v>
      </c>
      <c r="G2241">
        <v>27.605499999999999</v>
      </c>
      <c r="H2241">
        <v>30.368600000000001</v>
      </c>
      <c r="K2241">
        <v>58.245899999999999</v>
      </c>
      <c r="M2241">
        <v>60.457299999999996</v>
      </c>
      <c r="O2241">
        <v>56.880299999999998</v>
      </c>
      <c r="Q2241" s="2">
        <v>43731</v>
      </c>
      <c r="R2241" s="4">
        <v>53.824399999999997</v>
      </c>
      <c r="T2241" s="2">
        <v>43713</v>
      </c>
      <c r="U2241" s="4">
        <v>56.880299999999998</v>
      </c>
      <c r="V2241">
        <f t="shared" si="69"/>
        <v>56.170699999999997</v>
      </c>
    </row>
    <row r="2242" spans="1:22" x14ac:dyDescent="0.25">
      <c r="A2242" s="1">
        <v>43419</v>
      </c>
      <c r="B2242">
        <v>273.02</v>
      </c>
      <c r="C2242" s="1">
        <v>43509</v>
      </c>
      <c r="D2242" s="4">
        <f t="shared" si="68"/>
        <v>274.99</v>
      </c>
      <c r="E2242">
        <v>12.351100000000001</v>
      </c>
      <c r="F2242">
        <v>30.619599999999998</v>
      </c>
      <c r="G2242">
        <v>25.886800000000001</v>
      </c>
      <c r="H2242">
        <v>29.302299999999999</v>
      </c>
      <c r="K2242">
        <v>58.071100000000001</v>
      </c>
      <c r="M2242">
        <v>59.667900000000003</v>
      </c>
      <c r="O2242">
        <v>56.3598</v>
      </c>
      <c r="Q2242" s="2">
        <v>43732</v>
      </c>
      <c r="R2242" s="4">
        <v>55.296599999999998</v>
      </c>
      <c r="T2242" s="2">
        <v>43714</v>
      </c>
      <c r="U2242" s="4">
        <v>56.3598</v>
      </c>
      <c r="V2242">
        <f t="shared" si="69"/>
        <v>55.860199999999999</v>
      </c>
    </row>
    <row r="2243" spans="1:22" x14ac:dyDescent="0.25">
      <c r="A2243" s="1">
        <v>43420</v>
      </c>
      <c r="B2243">
        <v>273.73</v>
      </c>
      <c r="C2243" s="1">
        <v>43510</v>
      </c>
      <c r="D2243" s="4">
        <f t="shared" si="68"/>
        <v>274.38</v>
      </c>
      <c r="E2243">
        <v>13.837899999999999</v>
      </c>
      <c r="F2243">
        <v>29.995200000000001</v>
      </c>
      <c r="G2243">
        <v>24.022099999999998</v>
      </c>
      <c r="H2243">
        <v>28.265999999999998</v>
      </c>
      <c r="K2243">
        <v>56.476399999999998</v>
      </c>
      <c r="M2243">
        <v>58.651299999999999</v>
      </c>
      <c r="O2243">
        <v>56.345399999999998</v>
      </c>
      <c r="Q2243" s="2">
        <v>43733</v>
      </c>
      <c r="R2243" s="4">
        <v>53.7669</v>
      </c>
      <c r="T2243" s="2">
        <v>43717</v>
      </c>
      <c r="U2243" s="4">
        <v>56.345399999999998</v>
      </c>
      <c r="V2243">
        <f t="shared" si="69"/>
        <v>55.877600000000001</v>
      </c>
    </row>
    <row r="2244" spans="1:22" x14ac:dyDescent="0.25">
      <c r="A2244" s="1">
        <v>43423</v>
      </c>
      <c r="B2244">
        <v>269.10000000000002</v>
      </c>
      <c r="C2244" s="1">
        <v>43511</v>
      </c>
      <c r="D2244" s="4">
        <f t="shared" si="68"/>
        <v>277.37</v>
      </c>
      <c r="E2244">
        <v>6.9901999999999997</v>
      </c>
      <c r="F2244">
        <v>20.252400000000002</v>
      </c>
      <c r="G2244">
        <v>25.900400000000001</v>
      </c>
      <c r="H2244">
        <v>29.3736</v>
      </c>
      <c r="K2244">
        <v>54.626800000000003</v>
      </c>
      <c r="M2244">
        <v>59.087800000000001</v>
      </c>
      <c r="O2244">
        <v>55.544600000000003</v>
      </c>
      <c r="Q2244" s="2">
        <v>43734</v>
      </c>
      <c r="R2244" s="4">
        <v>53.712000000000003</v>
      </c>
      <c r="T2244" s="2">
        <v>43718</v>
      </c>
      <c r="U2244" s="4">
        <v>55.544600000000003</v>
      </c>
      <c r="V2244">
        <f t="shared" si="69"/>
        <v>55.265000000000001</v>
      </c>
    </row>
    <row r="2245" spans="1:22" x14ac:dyDescent="0.25">
      <c r="A2245" s="1">
        <v>43424</v>
      </c>
      <c r="B2245">
        <v>264.12</v>
      </c>
      <c r="C2245" s="1">
        <v>43515</v>
      </c>
      <c r="D2245" s="4">
        <f t="shared" si="68"/>
        <v>277.85000000000002</v>
      </c>
      <c r="E2245">
        <v>11.722200000000001</v>
      </c>
      <c r="F2245">
        <v>17.2729</v>
      </c>
      <c r="G2245">
        <v>27.740100000000002</v>
      </c>
      <c r="H2245">
        <v>30.712499999999999</v>
      </c>
      <c r="K2245">
        <v>55.679699999999997</v>
      </c>
      <c r="M2245">
        <v>58.278199999999998</v>
      </c>
      <c r="O2245">
        <v>55.262999999999998</v>
      </c>
      <c r="Q2245" s="2">
        <v>43735</v>
      </c>
      <c r="R2245" s="4">
        <v>54.017000000000003</v>
      </c>
      <c r="T2245" s="2">
        <v>43719</v>
      </c>
      <c r="U2245" s="4">
        <v>55.262999999999998</v>
      </c>
      <c r="V2245">
        <f t="shared" si="69"/>
        <v>54.870600000000003</v>
      </c>
    </row>
    <row r="2246" spans="1:22" x14ac:dyDescent="0.25">
      <c r="A2246" s="1">
        <v>43425</v>
      </c>
      <c r="B2246">
        <v>265.02</v>
      </c>
      <c r="C2246" s="1">
        <v>43516</v>
      </c>
      <c r="D2246" s="4">
        <f t="shared" si="68"/>
        <v>278.41000000000003</v>
      </c>
      <c r="E2246">
        <v>11.4595</v>
      </c>
      <c r="F2246">
        <v>16.425799999999999</v>
      </c>
      <c r="G2246">
        <v>26.205200000000001</v>
      </c>
      <c r="H2246">
        <v>29.748699999999999</v>
      </c>
      <c r="K2246">
        <v>55.052799999999998</v>
      </c>
      <c r="M2246">
        <v>57.775599999999997</v>
      </c>
      <c r="O2246">
        <v>55.15</v>
      </c>
      <c r="Q2246" s="2">
        <v>43738</v>
      </c>
      <c r="R2246" s="4">
        <v>54.326799999999999</v>
      </c>
      <c r="T2246" s="2">
        <v>43720</v>
      </c>
      <c r="U2246" s="4">
        <v>55.15</v>
      </c>
      <c r="V2246">
        <f t="shared" si="69"/>
        <v>54.844200000000001</v>
      </c>
    </row>
    <row r="2247" spans="1:22" x14ac:dyDescent="0.25">
      <c r="A2247" s="1">
        <v>43427</v>
      </c>
      <c r="B2247">
        <v>263.25</v>
      </c>
      <c r="C2247" s="1">
        <v>43517</v>
      </c>
      <c r="D2247" s="4">
        <f t="shared" si="68"/>
        <v>277.42</v>
      </c>
      <c r="E2247">
        <v>11.762700000000001</v>
      </c>
      <c r="F2247">
        <v>17.0672</v>
      </c>
      <c r="G2247">
        <v>26.366700000000002</v>
      </c>
      <c r="H2247">
        <v>30.060300000000002</v>
      </c>
      <c r="K2247">
        <v>54.259500000000003</v>
      </c>
      <c r="M2247">
        <v>57.647399999999998</v>
      </c>
      <c r="O2247">
        <v>54.449399999999997</v>
      </c>
      <c r="Q2247" s="2">
        <v>43739</v>
      </c>
      <c r="R2247" s="4">
        <v>54.5212</v>
      </c>
      <c r="T2247" s="2">
        <v>43721</v>
      </c>
      <c r="U2247" s="4">
        <v>54.449399999999997</v>
      </c>
      <c r="V2247">
        <f t="shared" si="69"/>
        <v>54.589799999999997</v>
      </c>
    </row>
    <row r="2248" spans="1:22" x14ac:dyDescent="0.25">
      <c r="A2248" s="1">
        <v>43430</v>
      </c>
      <c r="B2248">
        <v>267.5</v>
      </c>
      <c r="C2248" s="1">
        <v>43518</v>
      </c>
      <c r="D2248" s="4">
        <f t="shared" si="68"/>
        <v>279.14</v>
      </c>
      <c r="E2248">
        <v>10.835699999999999</v>
      </c>
      <c r="F2248">
        <v>16.332999999999998</v>
      </c>
      <c r="G2248">
        <v>22.609200000000001</v>
      </c>
      <c r="H2248">
        <v>28.5532</v>
      </c>
      <c r="K2248">
        <v>53.136200000000002</v>
      </c>
      <c r="M2248">
        <v>56.448500000000003</v>
      </c>
      <c r="O2248">
        <v>55.0154</v>
      </c>
      <c r="Q2248" s="2">
        <v>43740</v>
      </c>
      <c r="R2248" s="4">
        <v>55.6143</v>
      </c>
      <c r="T2248" s="2">
        <v>43724</v>
      </c>
      <c r="U2248" s="4">
        <v>55.0154</v>
      </c>
      <c r="V2248">
        <f t="shared" si="69"/>
        <v>54.743899999999996</v>
      </c>
    </row>
    <row r="2249" spans="1:22" x14ac:dyDescent="0.25">
      <c r="A2249" s="1">
        <v>43431</v>
      </c>
      <c r="B2249">
        <v>268.39999999999998</v>
      </c>
      <c r="C2249" s="1">
        <v>43521</v>
      </c>
      <c r="D2249" s="4">
        <f t="shared" ref="D2249:D2312" si="70">VLOOKUP(C2249,$A:$B,2,FALSE)</f>
        <v>279.52</v>
      </c>
      <c r="E2249">
        <v>11.501300000000001</v>
      </c>
      <c r="F2249">
        <v>17.845199999999998</v>
      </c>
      <c r="G2249">
        <v>23.474900000000002</v>
      </c>
      <c r="H2249">
        <v>28.3596</v>
      </c>
      <c r="K2249">
        <v>50.938800000000001</v>
      </c>
      <c r="M2249">
        <v>57.710299999999997</v>
      </c>
      <c r="O2249">
        <v>54.345999999999997</v>
      </c>
      <c r="Q2249" s="2">
        <v>43741</v>
      </c>
      <c r="R2249" s="4">
        <v>54.638500000000001</v>
      </c>
      <c r="T2249" s="2">
        <v>43725</v>
      </c>
      <c r="U2249" s="4">
        <v>54.345999999999997</v>
      </c>
      <c r="V2249">
        <f t="shared" ref="V2249:V2312" si="71">VLOOKUP(T2249,Q:R,2,FALSE)</f>
        <v>54.143900000000002</v>
      </c>
    </row>
    <row r="2250" spans="1:22" x14ac:dyDescent="0.25">
      <c r="A2250" s="1">
        <v>43432</v>
      </c>
      <c r="B2250">
        <v>274.58</v>
      </c>
      <c r="C2250" s="1">
        <v>43522</v>
      </c>
      <c r="D2250" s="4">
        <f t="shared" si="70"/>
        <v>279.32</v>
      </c>
      <c r="E2250">
        <v>11.629099999999999</v>
      </c>
      <c r="F2250">
        <v>18.368300000000001</v>
      </c>
      <c r="G2250">
        <v>23.542300000000001</v>
      </c>
      <c r="H2250">
        <v>27.839400000000001</v>
      </c>
      <c r="K2250">
        <v>53.067399999999999</v>
      </c>
      <c r="M2250">
        <v>57.2864</v>
      </c>
      <c r="O2250">
        <v>54.3401</v>
      </c>
      <c r="Q2250" s="2">
        <v>43742</v>
      </c>
      <c r="R2250" s="4">
        <v>54.038699999999999</v>
      </c>
      <c r="T2250" s="2">
        <v>43726</v>
      </c>
      <c r="U2250" s="4">
        <v>54.3401</v>
      </c>
      <c r="V2250">
        <f t="shared" si="71"/>
        <v>54.120399999999997</v>
      </c>
    </row>
    <row r="2251" spans="1:22" x14ac:dyDescent="0.25">
      <c r="A2251" s="1">
        <v>43433</v>
      </c>
      <c r="B2251">
        <v>273.98</v>
      </c>
      <c r="C2251" s="1">
        <v>43523</v>
      </c>
      <c r="D2251" s="4">
        <f t="shared" si="70"/>
        <v>279.2</v>
      </c>
      <c r="E2251">
        <v>11.077400000000001</v>
      </c>
      <c r="F2251">
        <v>18.061299999999999</v>
      </c>
      <c r="G2251">
        <v>24.017199999999999</v>
      </c>
      <c r="H2251">
        <v>28.2927</v>
      </c>
      <c r="K2251">
        <v>52.132899999999999</v>
      </c>
      <c r="M2251">
        <v>57.317399999999999</v>
      </c>
      <c r="O2251">
        <v>53.768099999999997</v>
      </c>
      <c r="Q2251" s="2">
        <v>43745</v>
      </c>
      <c r="R2251" s="4">
        <v>52.5929</v>
      </c>
      <c r="T2251" s="2">
        <v>43727</v>
      </c>
      <c r="U2251" s="4">
        <v>53.768099999999997</v>
      </c>
      <c r="V2251">
        <f t="shared" si="71"/>
        <v>53.865699999999997</v>
      </c>
    </row>
    <row r="2252" spans="1:22" x14ac:dyDescent="0.25">
      <c r="A2252" s="1">
        <v>43434</v>
      </c>
      <c r="B2252">
        <v>275.64999999999998</v>
      </c>
      <c r="C2252" s="1">
        <v>43524</v>
      </c>
      <c r="D2252" s="4">
        <f t="shared" si="70"/>
        <v>278.68</v>
      </c>
      <c r="E2252">
        <v>10.940099999999999</v>
      </c>
      <c r="F2252">
        <v>18.4496</v>
      </c>
      <c r="G2252">
        <v>23.101299999999998</v>
      </c>
      <c r="H2252">
        <v>27.7285</v>
      </c>
      <c r="K2252">
        <v>52.511400000000002</v>
      </c>
      <c r="M2252">
        <v>56.476500000000001</v>
      </c>
      <c r="O2252">
        <v>54.275199999999998</v>
      </c>
      <c r="Q2252" s="2">
        <v>43746</v>
      </c>
      <c r="R2252" s="4">
        <v>53.786799999999999</v>
      </c>
      <c r="T2252" s="2">
        <v>43728</v>
      </c>
      <c r="U2252" s="4">
        <v>54.275199999999998</v>
      </c>
      <c r="V2252">
        <f t="shared" si="71"/>
        <v>54.298900000000003</v>
      </c>
    </row>
    <row r="2253" spans="1:22" x14ac:dyDescent="0.25">
      <c r="A2253" s="1">
        <v>43437</v>
      </c>
      <c r="B2253">
        <v>279.3</v>
      </c>
      <c r="C2253" s="1">
        <v>43525</v>
      </c>
      <c r="D2253" s="4">
        <f t="shared" si="70"/>
        <v>280.42</v>
      </c>
      <c r="E2253">
        <v>9.7360000000000007</v>
      </c>
      <c r="F2253">
        <v>17.417100000000001</v>
      </c>
      <c r="G2253">
        <v>22.053899999999999</v>
      </c>
      <c r="H2253">
        <v>27.081099999999999</v>
      </c>
      <c r="K2253">
        <v>51.695799999999998</v>
      </c>
      <c r="M2253">
        <v>57.017699999999998</v>
      </c>
      <c r="O2253">
        <v>54.155799999999999</v>
      </c>
      <c r="Q2253" s="2">
        <v>43747</v>
      </c>
      <c r="R2253" s="4">
        <v>53.3977</v>
      </c>
      <c r="T2253" s="2">
        <v>43731</v>
      </c>
      <c r="U2253" s="4">
        <v>54.155799999999999</v>
      </c>
      <c r="V2253">
        <f t="shared" si="71"/>
        <v>53.824399999999997</v>
      </c>
    </row>
    <row r="2254" spans="1:22" x14ac:dyDescent="0.25">
      <c r="A2254" s="1">
        <v>43438</v>
      </c>
      <c r="B2254">
        <v>270.25</v>
      </c>
      <c r="C2254" s="1">
        <v>43528</v>
      </c>
      <c r="D2254" s="4">
        <f t="shared" si="70"/>
        <v>279.39999999999998</v>
      </c>
      <c r="E2254">
        <v>10.704700000000001</v>
      </c>
      <c r="F2254">
        <v>19.457000000000001</v>
      </c>
      <c r="G2254">
        <v>25.936599999999999</v>
      </c>
      <c r="H2254">
        <v>29.464200000000002</v>
      </c>
      <c r="K2254">
        <v>52.724200000000003</v>
      </c>
      <c r="M2254">
        <v>54.103900000000003</v>
      </c>
      <c r="O2254">
        <v>56.011499999999998</v>
      </c>
      <c r="Q2254" s="2">
        <v>43748</v>
      </c>
      <c r="R2254" s="4">
        <v>53.151299999999999</v>
      </c>
      <c r="T2254" s="2">
        <v>43732</v>
      </c>
      <c r="U2254" s="4">
        <v>56.011499999999998</v>
      </c>
      <c r="V2254">
        <f t="shared" si="71"/>
        <v>55.296599999999998</v>
      </c>
    </row>
    <row r="2255" spans="1:22" x14ac:dyDescent="0.25">
      <c r="A2255" s="1">
        <v>43440</v>
      </c>
      <c r="B2255">
        <v>269.83999999999997</v>
      </c>
      <c r="C2255" s="1">
        <v>43529</v>
      </c>
      <c r="D2255" s="4">
        <f t="shared" si="70"/>
        <v>279.02</v>
      </c>
      <c r="E2255">
        <v>10.792400000000001</v>
      </c>
      <c r="F2255">
        <v>19.550999999999998</v>
      </c>
      <c r="G2255">
        <v>26.2654</v>
      </c>
      <c r="H2255">
        <v>29.5716</v>
      </c>
      <c r="K2255">
        <v>57.213200000000001</v>
      </c>
      <c r="M2255">
        <v>56.324100000000001</v>
      </c>
      <c r="O2255">
        <v>54.152500000000003</v>
      </c>
      <c r="Q2255" s="2">
        <v>43749</v>
      </c>
      <c r="R2255" s="4">
        <v>51.636200000000002</v>
      </c>
      <c r="T2255" s="2">
        <v>43733</v>
      </c>
      <c r="U2255" s="4">
        <v>54.152500000000003</v>
      </c>
      <c r="V2255">
        <f t="shared" si="71"/>
        <v>53.7669</v>
      </c>
    </row>
    <row r="2256" spans="1:22" x14ac:dyDescent="0.25">
      <c r="A2256" s="1">
        <v>43441</v>
      </c>
      <c r="B2256">
        <v>263.57</v>
      </c>
      <c r="C2256" s="1">
        <v>43530</v>
      </c>
      <c r="D2256" s="4">
        <f t="shared" si="70"/>
        <v>277.33</v>
      </c>
      <c r="E2256">
        <v>12.276400000000001</v>
      </c>
      <c r="F2256">
        <v>21.232500000000002</v>
      </c>
      <c r="G2256">
        <v>27.808599999999998</v>
      </c>
      <c r="H2256">
        <v>30.622199999999999</v>
      </c>
      <c r="K2256">
        <v>60.249699999999997</v>
      </c>
      <c r="M2256">
        <v>54.204799999999999</v>
      </c>
      <c r="O2256">
        <v>53.954799999999999</v>
      </c>
      <c r="Q2256" s="2">
        <v>43752</v>
      </c>
      <c r="R2256" s="4">
        <v>51.6736</v>
      </c>
      <c r="T2256" s="2">
        <v>43734</v>
      </c>
      <c r="U2256" s="4">
        <v>53.954799999999999</v>
      </c>
      <c r="V2256">
        <f t="shared" si="71"/>
        <v>53.712000000000003</v>
      </c>
    </row>
    <row r="2257" spans="1:22" x14ac:dyDescent="0.25">
      <c r="A2257" s="1">
        <v>43444</v>
      </c>
      <c r="B2257">
        <v>264.07</v>
      </c>
      <c r="C2257" s="1">
        <v>43531</v>
      </c>
      <c r="D2257" s="4">
        <f t="shared" si="70"/>
        <v>275.01</v>
      </c>
      <c r="E2257">
        <v>13.4373</v>
      </c>
      <c r="F2257">
        <v>22.3339</v>
      </c>
      <c r="G2257">
        <v>27.188099999999999</v>
      </c>
      <c r="H2257">
        <v>29.957999999999998</v>
      </c>
      <c r="K2257">
        <v>57.915900000000001</v>
      </c>
      <c r="M2257">
        <v>54.210700000000003</v>
      </c>
      <c r="O2257">
        <v>54.491599999999998</v>
      </c>
      <c r="Q2257" s="2">
        <v>43753</v>
      </c>
      <c r="R2257" s="4">
        <v>51.454799999999999</v>
      </c>
      <c r="T2257" s="2">
        <v>43735</v>
      </c>
      <c r="U2257" s="4">
        <v>54.491599999999998</v>
      </c>
      <c r="V2257">
        <f t="shared" si="71"/>
        <v>54.017000000000003</v>
      </c>
    </row>
    <row r="2258" spans="1:22" x14ac:dyDescent="0.25">
      <c r="A2258" s="1">
        <v>43445</v>
      </c>
      <c r="B2258">
        <v>264.13</v>
      </c>
      <c r="C2258" s="1">
        <v>43532</v>
      </c>
      <c r="D2258" s="4">
        <f t="shared" si="70"/>
        <v>274.45999999999998</v>
      </c>
      <c r="E2258">
        <v>13.2037</v>
      </c>
      <c r="F2258">
        <v>20.124400000000001</v>
      </c>
      <c r="G2258">
        <v>26.732199999999999</v>
      </c>
      <c r="H2258">
        <v>29.742100000000001</v>
      </c>
      <c r="K2258">
        <v>57.475200000000001</v>
      </c>
      <c r="M2258">
        <v>54.814799999999998</v>
      </c>
      <c r="O2258">
        <v>54.7089</v>
      </c>
      <c r="Q2258" s="2">
        <v>43754</v>
      </c>
      <c r="R2258" s="4">
        <v>51.7941</v>
      </c>
      <c r="T2258" s="2">
        <v>43738</v>
      </c>
      <c r="U2258" s="4">
        <v>54.7089</v>
      </c>
      <c r="V2258">
        <f t="shared" si="71"/>
        <v>54.326799999999999</v>
      </c>
    </row>
    <row r="2259" spans="1:22" x14ac:dyDescent="0.25">
      <c r="A2259" s="1">
        <v>43446</v>
      </c>
      <c r="B2259">
        <v>265.45999999999998</v>
      </c>
      <c r="C2259" s="1">
        <v>43535</v>
      </c>
      <c r="D2259" s="4">
        <f t="shared" si="70"/>
        <v>278.44</v>
      </c>
      <c r="E2259">
        <v>11.7302</v>
      </c>
      <c r="F2259">
        <v>22.4833</v>
      </c>
      <c r="G2259">
        <v>26.141200000000001</v>
      </c>
      <c r="H2259">
        <v>29.696999999999999</v>
      </c>
      <c r="K2259">
        <v>58.0871</v>
      </c>
      <c r="M2259">
        <v>55.103099999999998</v>
      </c>
      <c r="O2259">
        <v>55.112699999999997</v>
      </c>
      <c r="Q2259" s="2">
        <v>43755</v>
      </c>
      <c r="R2259" s="4">
        <v>51.260800000000003</v>
      </c>
      <c r="T2259" s="2">
        <v>43739</v>
      </c>
      <c r="U2259" s="4">
        <v>55.112699999999997</v>
      </c>
      <c r="V2259">
        <f t="shared" si="71"/>
        <v>54.5212</v>
      </c>
    </row>
    <row r="2260" spans="1:22" x14ac:dyDescent="0.25">
      <c r="A2260" s="1">
        <v>43447</v>
      </c>
      <c r="B2260">
        <v>265.37</v>
      </c>
      <c r="C2260" s="1">
        <v>43536</v>
      </c>
      <c r="D2260" s="4">
        <f t="shared" si="70"/>
        <v>279.49</v>
      </c>
      <c r="E2260">
        <v>9.5367999999999995</v>
      </c>
      <c r="F2260">
        <v>24.1219</v>
      </c>
      <c r="G2260">
        <v>25.174800000000001</v>
      </c>
      <c r="H2260">
        <v>29.225000000000001</v>
      </c>
      <c r="K2260">
        <v>57.841200000000001</v>
      </c>
      <c r="M2260">
        <v>55.735799999999998</v>
      </c>
      <c r="O2260">
        <v>55.925699999999999</v>
      </c>
      <c r="Q2260" s="2">
        <v>43756</v>
      </c>
      <c r="R2260" s="4">
        <v>51.821399999999997</v>
      </c>
      <c r="T2260" s="2">
        <v>43740</v>
      </c>
      <c r="U2260" s="4">
        <v>55.925699999999999</v>
      </c>
      <c r="V2260">
        <f t="shared" si="71"/>
        <v>55.6143</v>
      </c>
    </row>
    <row r="2261" spans="1:22" x14ac:dyDescent="0.25">
      <c r="A2261" s="1">
        <v>43448</v>
      </c>
      <c r="B2261">
        <v>260.47000000000003</v>
      </c>
      <c r="C2261" s="1">
        <v>43537</v>
      </c>
      <c r="D2261" s="4">
        <f t="shared" si="70"/>
        <v>281.33999999999997</v>
      </c>
      <c r="E2261">
        <v>10.5219</v>
      </c>
      <c r="F2261">
        <v>28.169499999999999</v>
      </c>
      <c r="G2261">
        <v>25.7227</v>
      </c>
      <c r="H2261">
        <v>29.552199999999999</v>
      </c>
      <c r="K2261">
        <v>58.7562</v>
      </c>
      <c r="M2261">
        <v>56.712899999999998</v>
      </c>
      <c r="O2261">
        <v>54.874699999999997</v>
      </c>
      <c r="Q2261" s="2">
        <v>43759</v>
      </c>
      <c r="R2261" s="4">
        <v>52.271000000000001</v>
      </c>
      <c r="T2261" s="2">
        <v>43741</v>
      </c>
      <c r="U2261" s="4">
        <v>54.874699999999997</v>
      </c>
      <c r="V2261">
        <f t="shared" si="71"/>
        <v>54.638500000000001</v>
      </c>
    </row>
    <row r="2262" spans="1:22" x14ac:dyDescent="0.25">
      <c r="A2262" s="1">
        <v>43451</v>
      </c>
      <c r="B2262">
        <v>255.36</v>
      </c>
      <c r="C2262" s="1">
        <v>43538</v>
      </c>
      <c r="D2262" s="4">
        <f t="shared" si="70"/>
        <v>281.16000000000003</v>
      </c>
      <c r="E2262">
        <v>12.9102</v>
      </c>
      <c r="F2262">
        <v>30.339600000000001</v>
      </c>
      <c r="G2262">
        <v>28.438700000000001</v>
      </c>
      <c r="H2262">
        <v>30.843699999999998</v>
      </c>
      <c r="K2262">
        <v>59.930700000000002</v>
      </c>
      <c r="M2262">
        <v>55.370800000000003</v>
      </c>
      <c r="O2262">
        <v>53.869199999999999</v>
      </c>
      <c r="Q2262" s="2">
        <v>43760</v>
      </c>
      <c r="R2262" s="4">
        <v>51.783200000000001</v>
      </c>
      <c r="T2262" s="2">
        <v>43742</v>
      </c>
      <c r="U2262" s="4">
        <v>53.869199999999999</v>
      </c>
      <c r="V2262">
        <f t="shared" si="71"/>
        <v>54.038699999999999</v>
      </c>
    </row>
    <row r="2263" spans="1:22" x14ac:dyDescent="0.25">
      <c r="A2263" s="1">
        <v>43452</v>
      </c>
      <c r="B2263">
        <v>255.08</v>
      </c>
      <c r="C2263" s="1">
        <v>43539</v>
      </c>
      <c r="D2263" s="4">
        <f t="shared" si="70"/>
        <v>281.31</v>
      </c>
      <c r="E2263">
        <v>6.6131000000000002</v>
      </c>
      <c r="F2263">
        <v>22.333400000000001</v>
      </c>
      <c r="G2263">
        <v>29.277000000000001</v>
      </c>
      <c r="H2263">
        <v>30.874199999999998</v>
      </c>
      <c r="K2263">
        <v>58.5122</v>
      </c>
      <c r="M2263">
        <v>54.362299999999998</v>
      </c>
      <c r="O2263">
        <v>53.623199999999997</v>
      </c>
      <c r="Q2263" s="2">
        <v>43761</v>
      </c>
      <c r="R2263" s="4">
        <v>51.019799999999996</v>
      </c>
      <c r="T2263" s="2">
        <v>43745</v>
      </c>
      <c r="U2263" s="4">
        <v>53.623199999999997</v>
      </c>
      <c r="V2263">
        <f t="shared" si="71"/>
        <v>52.5929</v>
      </c>
    </row>
    <row r="2264" spans="1:22" x14ac:dyDescent="0.25">
      <c r="A2264" s="1">
        <v>43453</v>
      </c>
      <c r="B2264">
        <v>251.26</v>
      </c>
      <c r="C2264" s="1">
        <v>43542</v>
      </c>
      <c r="D2264" s="4">
        <f t="shared" si="70"/>
        <v>282.33</v>
      </c>
      <c r="E2264">
        <v>11.438800000000001</v>
      </c>
      <c r="F2264">
        <v>15.6241</v>
      </c>
      <c r="G2264">
        <v>29.425699999999999</v>
      </c>
      <c r="H2264">
        <v>31.1799</v>
      </c>
      <c r="K2264">
        <v>57.045900000000003</v>
      </c>
      <c r="M2264">
        <v>53.984499999999997</v>
      </c>
      <c r="O2264">
        <v>53.841799999999999</v>
      </c>
      <c r="Q2264" s="2">
        <v>43762</v>
      </c>
      <c r="R2264" s="4">
        <v>48.864199999999997</v>
      </c>
      <c r="T2264" s="2">
        <v>43746</v>
      </c>
      <c r="U2264" s="4">
        <v>53.841799999999999</v>
      </c>
      <c r="V2264">
        <f t="shared" si="71"/>
        <v>53.786799999999999</v>
      </c>
    </row>
    <row r="2265" spans="1:22" x14ac:dyDescent="0.25">
      <c r="A2265" s="1">
        <v>43454</v>
      </c>
      <c r="B2265">
        <v>247.17</v>
      </c>
      <c r="C2265" s="1">
        <v>43543</v>
      </c>
      <c r="D2265" s="4">
        <f t="shared" si="70"/>
        <v>282.39999999999998</v>
      </c>
      <c r="E2265">
        <v>11.607699999999999</v>
      </c>
      <c r="F2265">
        <v>16.350999999999999</v>
      </c>
      <c r="G2265">
        <v>31.779599999999999</v>
      </c>
      <c r="H2265">
        <v>32.485199999999999</v>
      </c>
      <c r="K2265">
        <v>57.859699999999997</v>
      </c>
      <c r="M2265">
        <v>54.6008</v>
      </c>
      <c r="O2265">
        <v>53.317</v>
      </c>
      <c r="Q2265" s="2">
        <v>43763</v>
      </c>
      <c r="R2265" s="4">
        <v>48.633600000000001</v>
      </c>
      <c r="T2265" s="2">
        <v>43747</v>
      </c>
      <c r="U2265" s="4">
        <v>53.317</v>
      </c>
      <c r="V2265">
        <f t="shared" si="71"/>
        <v>53.3977</v>
      </c>
    </row>
    <row r="2266" spans="1:22" x14ac:dyDescent="0.25">
      <c r="A2266" s="1">
        <v>43455</v>
      </c>
      <c r="B2266">
        <v>240.7</v>
      </c>
      <c r="C2266" s="1">
        <v>43544</v>
      </c>
      <c r="D2266" s="4">
        <f t="shared" si="70"/>
        <v>281.55</v>
      </c>
      <c r="E2266">
        <v>11.9863</v>
      </c>
      <c r="F2266">
        <v>16.844100000000001</v>
      </c>
      <c r="G2266">
        <v>34.269300000000001</v>
      </c>
      <c r="H2266">
        <v>33.6113</v>
      </c>
      <c r="K2266">
        <v>59.402799999999999</v>
      </c>
      <c r="M2266">
        <v>53.702300000000001</v>
      </c>
      <c r="O2266">
        <v>52.9923</v>
      </c>
      <c r="Q2266" s="2">
        <v>43766</v>
      </c>
      <c r="R2266" s="4">
        <v>48.911099999999998</v>
      </c>
      <c r="T2266" s="2">
        <v>43748</v>
      </c>
      <c r="U2266" s="4">
        <v>52.9923</v>
      </c>
      <c r="V2266">
        <f t="shared" si="71"/>
        <v>53.151299999999999</v>
      </c>
    </row>
    <row r="2267" spans="1:22" x14ac:dyDescent="0.25">
      <c r="A2267" s="1">
        <v>43458</v>
      </c>
      <c r="B2267">
        <v>234.34</v>
      </c>
      <c r="C2267" s="1">
        <v>43545</v>
      </c>
      <c r="D2267" s="4">
        <f t="shared" si="70"/>
        <v>284.73</v>
      </c>
      <c r="E2267">
        <v>11.9895</v>
      </c>
      <c r="F2267">
        <v>16.4739</v>
      </c>
      <c r="G2267">
        <v>40.250300000000003</v>
      </c>
      <c r="H2267">
        <v>35.302900000000001</v>
      </c>
      <c r="K2267">
        <v>57.696399999999997</v>
      </c>
      <c r="M2267">
        <v>53.190399999999997</v>
      </c>
      <c r="O2267">
        <v>51.504199999999997</v>
      </c>
      <c r="Q2267" s="2">
        <v>43767</v>
      </c>
      <c r="R2267" s="4">
        <v>49.322499999999998</v>
      </c>
      <c r="T2267" s="2">
        <v>43749</v>
      </c>
      <c r="U2267" s="4">
        <v>51.504199999999997</v>
      </c>
      <c r="V2267">
        <f t="shared" si="71"/>
        <v>51.636200000000002</v>
      </c>
    </row>
    <row r="2268" spans="1:22" x14ac:dyDescent="0.25">
      <c r="A2268" s="1">
        <v>43460</v>
      </c>
      <c r="B2268">
        <v>246.18</v>
      </c>
      <c r="C2268" s="1">
        <v>43546</v>
      </c>
      <c r="D2268" s="4">
        <f t="shared" si="70"/>
        <v>279.25</v>
      </c>
      <c r="E2268">
        <v>14.6912</v>
      </c>
      <c r="F2268">
        <v>19.235499999999998</v>
      </c>
      <c r="G2268">
        <v>33.725700000000003</v>
      </c>
      <c r="H2268">
        <v>32.096899999999998</v>
      </c>
      <c r="K2268">
        <v>56.823399999999999</v>
      </c>
      <c r="M2268">
        <v>51.684199999999997</v>
      </c>
      <c r="O2268">
        <v>51.519599999999997</v>
      </c>
      <c r="Q2268" s="2">
        <v>43768</v>
      </c>
      <c r="R2268" s="4">
        <v>49.304900000000004</v>
      </c>
      <c r="T2268" s="2">
        <v>43752</v>
      </c>
      <c r="U2268" s="4">
        <v>51.519599999999997</v>
      </c>
      <c r="V2268">
        <f t="shared" si="71"/>
        <v>51.6736</v>
      </c>
    </row>
    <row r="2269" spans="1:22" x14ac:dyDescent="0.25">
      <c r="A2269" s="1">
        <v>43461</v>
      </c>
      <c r="B2269">
        <v>248.07</v>
      </c>
      <c r="C2269" s="1">
        <v>43549</v>
      </c>
      <c r="D2269" s="4">
        <f t="shared" si="70"/>
        <v>279.04000000000002</v>
      </c>
      <c r="E2269">
        <v>14.514799999999999</v>
      </c>
      <c r="F2269">
        <v>19.178000000000001</v>
      </c>
      <c r="G2269">
        <v>34.021900000000002</v>
      </c>
      <c r="H2269">
        <v>32.550899999999999</v>
      </c>
      <c r="K2269">
        <v>56.329500000000003</v>
      </c>
      <c r="M2269">
        <v>52.110199999999999</v>
      </c>
      <c r="O2269">
        <v>51.502400000000002</v>
      </c>
      <c r="Q2269" s="2">
        <v>43769</v>
      </c>
      <c r="R2269" s="4">
        <v>49.240900000000003</v>
      </c>
      <c r="T2269" s="2">
        <v>43753</v>
      </c>
      <c r="U2269" s="4">
        <v>51.502400000000002</v>
      </c>
      <c r="V2269">
        <f t="shared" si="71"/>
        <v>51.454799999999999</v>
      </c>
    </row>
    <row r="2270" spans="1:22" x14ac:dyDescent="0.25">
      <c r="A2270" s="1">
        <v>43462</v>
      </c>
      <c r="B2270">
        <v>247.75</v>
      </c>
      <c r="C2270" s="1">
        <v>43550</v>
      </c>
      <c r="D2270" s="4">
        <f t="shared" si="70"/>
        <v>281.12</v>
      </c>
      <c r="E2270">
        <v>13.4285</v>
      </c>
      <c r="F2270">
        <v>17.662299999999998</v>
      </c>
      <c r="G2270">
        <v>32.8992</v>
      </c>
      <c r="H2270">
        <v>32.335000000000001</v>
      </c>
      <c r="K2270">
        <v>57.899799999999999</v>
      </c>
      <c r="M2270">
        <v>52.272799999999997</v>
      </c>
      <c r="O2270">
        <v>51.805</v>
      </c>
      <c r="Q2270" s="2">
        <v>43770</v>
      </c>
      <c r="R2270" s="4">
        <v>49.202800000000003</v>
      </c>
      <c r="T2270" s="2">
        <v>43754</v>
      </c>
      <c r="U2270" s="4">
        <v>51.805</v>
      </c>
      <c r="V2270">
        <f t="shared" si="71"/>
        <v>51.7941</v>
      </c>
    </row>
    <row r="2271" spans="1:22" x14ac:dyDescent="0.25">
      <c r="A2271" s="1">
        <v>43465</v>
      </c>
      <c r="B2271">
        <v>249.92</v>
      </c>
      <c r="C2271" s="1">
        <v>43551</v>
      </c>
      <c r="D2271" s="4">
        <f t="shared" si="70"/>
        <v>279.64999999999998</v>
      </c>
      <c r="E2271">
        <v>14.0319</v>
      </c>
      <c r="F2271">
        <v>18.202200000000001</v>
      </c>
      <c r="G2271">
        <v>29.829000000000001</v>
      </c>
      <c r="H2271">
        <v>30.365500000000001</v>
      </c>
      <c r="K2271">
        <v>58.446199999999997</v>
      </c>
      <c r="M2271">
        <v>52.472499999999997</v>
      </c>
      <c r="O2271">
        <v>51.253799999999998</v>
      </c>
      <c r="Q2271" s="2">
        <v>43773</v>
      </c>
      <c r="R2271" s="4">
        <v>49.354100000000003</v>
      </c>
      <c r="T2271" s="2">
        <v>43755</v>
      </c>
      <c r="U2271" s="4">
        <v>51.253799999999998</v>
      </c>
      <c r="V2271">
        <f t="shared" si="71"/>
        <v>51.260800000000003</v>
      </c>
    </row>
    <row r="2272" spans="1:22" x14ac:dyDescent="0.25">
      <c r="A2272" s="1">
        <v>43467</v>
      </c>
      <c r="B2272">
        <v>250.18</v>
      </c>
      <c r="C2272" s="1">
        <v>43552</v>
      </c>
      <c r="D2272" s="4">
        <f t="shared" si="70"/>
        <v>280.70999999999998</v>
      </c>
      <c r="E2272">
        <v>13.0608</v>
      </c>
      <c r="F2272">
        <v>17.426500000000001</v>
      </c>
      <c r="G2272">
        <v>28.494599999999998</v>
      </c>
      <c r="H2272">
        <v>29.812899999999999</v>
      </c>
      <c r="K2272">
        <v>59.064999999999998</v>
      </c>
      <c r="M2272">
        <v>52.199199999999998</v>
      </c>
      <c r="O2272">
        <v>51.936199999999999</v>
      </c>
      <c r="Q2272" s="2">
        <v>43774</v>
      </c>
      <c r="R2272" s="4">
        <v>49.397399999999998</v>
      </c>
      <c r="T2272" s="2">
        <v>43756</v>
      </c>
      <c r="U2272" s="4">
        <v>51.936199999999999</v>
      </c>
      <c r="V2272">
        <f t="shared" si="71"/>
        <v>51.821399999999997</v>
      </c>
    </row>
    <row r="2273" spans="1:22" x14ac:dyDescent="0.25">
      <c r="A2273" s="1">
        <v>43468</v>
      </c>
      <c r="B2273">
        <v>244.21</v>
      </c>
      <c r="C2273" s="1">
        <v>43553</v>
      </c>
      <c r="D2273" s="4">
        <f t="shared" si="70"/>
        <v>282.48</v>
      </c>
      <c r="E2273">
        <v>12.402699999999999</v>
      </c>
      <c r="F2273">
        <v>16.707599999999999</v>
      </c>
      <c r="G2273">
        <v>30.3447</v>
      </c>
      <c r="H2273">
        <v>30.854700000000001</v>
      </c>
      <c r="K2273">
        <v>58.967500000000001</v>
      </c>
      <c r="M2273">
        <v>52.738300000000002</v>
      </c>
      <c r="O2273">
        <v>52.157299999999999</v>
      </c>
      <c r="Q2273" s="2">
        <v>43775</v>
      </c>
      <c r="R2273" s="4">
        <v>49.282800000000002</v>
      </c>
      <c r="T2273" s="2">
        <v>43759</v>
      </c>
      <c r="U2273" s="4">
        <v>52.157299999999999</v>
      </c>
      <c r="V2273">
        <f t="shared" si="71"/>
        <v>52.271000000000001</v>
      </c>
    </row>
    <row r="2274" spans="1:22" x14ac:dyDescent="0.25">
      <c r="A2274" s="1">
        <v>43469</v>
      </c>
      <c r="B2274">
        <v>252.39</v>
      </c>
      <c r="C2274" s="1">
        <v>43556</v>
      </c>
      <c r="D2274" s="4">
        <f t="shared" si="70"/>
        <v>285.83</v>
      </c>
      <c r="E2274">
        <v>10.9039</v>
      </c>
      <c r="F2274">
        <v>16.7195</v>
      </c>
      <c r="G2274">
        <v>26.394100000000002</v>
      </c>
      <c r="H2274">
        <v>28.664400000000001</v>
      </c>
      <c r="K2274">
        <v>60.406100000000002</v>
      </c>
      <c r="M2274">
        <v>52.744199999999999</v>
      </c>
      <c r="O2274">
        <v>51.896500000000003</v>
      </c>
      <c r="Q2274" s="2">
        <v>43776</v>
      </c>
      <c r="R2274" s="4">
        <v>48.389299999999999</v>
      </c>
      <c r="T2274" s="2">
        <v>43760</v>
      </c>
      <c r="U2274" s="4">
        <v>51.896500000000003</v>
      </c>
      <c r="V2274">
        <f t="shared" si="71"/>
        <v>51.783200000000001</v>
      </c>
    </row>
    <row r="2275" spans="1:22" x14ac:dyDescent="0.25">
      <c r="A2275" s="1">
        <v>43472</v>
      </c>
      <c r="B2275">
        <v>254.38</v>
      </c>
      <c r="C2275" s="1">
        <v>43557</v>
      </c>
      <c r="D2275" s="4">
        <f t="shared" si="70"/>
        <v>285.97000000000003</v>
      </c>
      <c r="E2275">
        <v>9.6136999999999997</v>
      </c>
      <c r="F2275">
        <v>16.9038</v>
      </c>
      <c r="G2275">
        <v>27.030100000000001</v>
      </c>
      <c r="H2275">
        <v>28.774000000000001</v>
      </c>
      <c r="K2275">
        <v>54.192799999999998</v>
      </c>
      <c r="M2275">
        <v>52.614100000000001</v>
      </c>
      <c r="O2275">
        <v>51.069000000000003</v>
      </c>
      <c r="Q2275" s="2">
        <v>43777</v>
      </c>
      <c r="R2275" s="4">
        <v>48.635599999999997</v>
      </c>
      <c r="T2275" s="2">
        <v>43761</v>
      </c>
      <c r="U2275" s="4">
        <v>51.069000000000003</v>
      </c>
      <c r="V2275">
        <f t="shared" si="71"/>
        <v>51.019799999999996</v>
      </c>
    </row>
    <row r="2276" spans="1:22" x14ac:dyDescent="0.25">
      <c r="A2276" s="1">
        <v>43473</v>
      </c>
      <c r="B2276">
        <v>256.77</v>
      </c>
      <c r="C2276" s="1">
        <v>43558</v>
      </c>
      <c r="D2276" s="4">
        <f t="shared" si="70"/>
        <v>286.42</v>
      </c>
      <c r="E2276">
        <v>11.5176</v>
      </c>
      <c r="F2276">
        <v>17.103999999999999</v>
      </c>
      <c r="G2276">
        <v>26.488299999999999</v>
      </c>
      <c r="H2276">
        <v>28.665199999999999</v>
      </c>
      <c r="K2276">
        <v>53.858899999999998</v>
      </c>
      <c r="M2276">
        <v>52.0779</v>
      </c>
      <c r="O2276">
        <v>48.589700000000001</v>
      </c>
      <c r="Q2276" s="2">
        <v>43780</v>
      </c>
      <c r="R2276" s="4">
        <v>48.727600000000002</v>
      </c>
      <c r="T2276" s="2">
        <v>43762</v>
      </c>
      <c r="U2276" s="4">
        <v>48.589700000000001</v>
      </c>
      <c r="V2276">
        <f t="shared" si="71"/>
        <v>48.864199999999997</v>
      </c>
    </row>
    <row r="2277" spans="1:22" x14ac:dyDescent="0.25">
      <c r="A2277" s="1">
        <v>43474</v>
      </c>
      <c r="B2277">
        <v>257.97000000000003</v>
      </c>
      <c r="C2277" s="1">
        <v>43559</v>
      </c>
      <c r="D2277" s="4">
        <f t="shared" si="70"/>
        <v>287.18</v>
      </c>
      <c r="E2277">
        <v>10.383599999999999</v>
      </c>
      <c r="F2277">
        <v>17.088999999999999</v>
      </c>
      <c r="G2277">
        <v>26.151299999999999</v>
      </c>
      <c r="H2277">
        <v>28.505099999999999</v>
      </c>
      <c r="K2277">
        <v>53.308799999999998</v>
      </c>
      <c r="M2277">
        <v>47.616500000000002</v>
      </c>
      <c r="O2277">
        <v>48.271299999999997</v>
      </c>
      <c r="Q2277" s="2">
        <v>43781</v>
      </c>
      <c r="R2277" s="4">
        <v>49.104700000000001</v>
      </c>
      <c r="T2277" s="2">
        <v>43763</v>
      </c>
      <c r="U2277" s="4">
        <v>48.271299999999997</v>
      </c>
      <c r="V2277">
        <f t="shared" si="71"/>
        <v>48.633600000000001</v>
      </c>
    </row>
    <row r="2278" spans="1:22" x14ac:dyDescent="0.25">
      <c r="A2278" s="1">
        <v>43475</v>
      </c>
      <c r="B2278">
        <v>258.88</v>
      </c>
      <c r="C2278" s="1">
        <v>43560</v>
      </c>
      <c r="D2278" s="4">
        <f t="shared" si="70"/>
        <v>288.57</v>
      </c>
      <c r="E2278">
        <v>9.3071000000000002</v>
      </c>
      <c r="F2278">
        <v>16.091000000000001</v>
      </c>
      <c r="G2278">
        <v>25.504899999999999</v>
      </c>
      <c r="H2278">
        <v>28.534300000000002</v>
      </c>
      <c r="K2278">
        <v>46.950899999999997</v>
      </c>
      <c r="M2278">
        <v>47.783200000000001</v>
      </c>
      <c r="O2278">
        <v>48.768999999999998</v>
      </c>
      <c r="Q2278" s="2">
        <v>43782</v>
      </c>
      <c r="R2278" s="4">
        <v>49.876600000000003</v>
      </c>
      <c r="T2278" s="2">
        <v>43766</v>
      </c>
      <c r="U2278" s="4">
        <v>48.768999999999998</v>
      </c>
      <c r="V2278">
        <f t="shared" si="71"/>
        <v>48.911099999999998</v>
      </c>
    </row>
    <row r="2279" spans="1:22" x14ac:dyDescent="0.25">
      <c r="A2279" s="1">
        <v>43476</v>
      </c>
      <c r="B2279">
        <v>258.98</v>
      </c>
      <c r="C2279" s="1">
        <v>43563</v>
      </c>
      <c r="D2279" s="4">
        <f t="shared" si="70"/>
        <v>288.79000000000002</v>
      </c>
      <c r="E2279">
        <v>9.6547999999999998</v>
      </c>
      <c r="F2279">
        <v>17.600899999999999</v>
      </c>
      <c r="G2279">
        <v>24.2928</v>
      </c>
      <c r="H2279">
        <v>28.041499999999999</v>
      </c>
      <c r="K2279">
        <v>47.712000000000003</v>
      </c>
      <c r="M2279">
        <v>47.216299999999997</v>
      </c>
      <c r="O2279">
        <v>48.965800000000002</v>
      </c>
      <c r="Q2279" s="2">
        <v>43783</v>
      </c>
      <c r="R2279" s="4">
        <v>50.090600000000002</v>
      </c>
      <c r="T2279" s="2">
        <v>43767</v>
      </c>
      <c r="U2279" s="4">
        <v>48.965800000000002</v>
      </c>
      <c r="V2279">
        <f t="shared" si="71"/>
        <v>49.322499999999998</v>
      </c>
    </row>
    <row r="2280" spans="1:22" x14ac:dyDescent="0.25">
      <c r="A2280" s="1">
        <v>43479</v>
      </c>
      <c r="B2280">
        <v>257.39999999999998</v>
      </c>
      <c r="C2280" s="1">
        <v>43564</v>
      </c>
      <c r="D2280" s="4">
        <f t="shared" si="70"/>
        <v>287.31</v>
      </c>
      <c r="E2280">
        <v>10.5014</v>
      </c>
      <c r="F2280">
        <v>19.009499999999999</v>
      </c>
      <c r="G2280">
        <v>25.7788</v>
      </c>
      <c r="H2280">
        <v>28.322700000000001</v>
      </c>
      <c r="K2280">
        <v>46.883800000000001</v>
      </c>
      <c r="M2280">
        <v>46.957900000000002</v>
      </c>
      <c r="O2280">
        <v>48.8277</v>
      </c>
      <c r="Q2280" s="2">
        <v>43784</v>
      </c>
      <c r="R2280" s="4">
        <v>48.948</v>
      </c>
      <c r="T2280" s="2">
        <v>43768</v>
      </c>
      <c r="U2280" s="4">
        <v>48.8277</v>
      </c>
      <c r="V2280">
        <f t="shared" si="71"/>
        <v>49.304900000000004</v>
      </c>
    </row>
    <row r="2281" spans="1:22" x14ac:dyDescent="0.25">
      <c r="A2281" s="1">
        <v>43480</v>
      </c>
      <c r="B2281">
        <v>260.35000000000002</v>
      </c>
      <c r="C2281" s="1">
        <v>43565</v>
      </c>
      <c r="D2281" s="4">
        <f t="shared" si="70"/>
        <v>288.29000000000002</v>
      </c>
      <c r="E2281">
        <v>9.3422000000000001</v>
      </c>
      <c r="F2281">
        <v>18.334599999999998</v>
      </c>
      <c r="G2281">
        <v>25.9086</v>
      </c>
      <c r="H2281">
        <v>28.1052</v>
      </c>
      <c r="K2281">
        <v>45.861400000000003</v>
      </c>
      <c r="M2281">
        <v>46.785800000000002</v>
      </c>
      <c r="O2281">
        <v>48.71</v>
      </c>
      <c r="Q2281" s="2">
        <v>43787</v>
      </c>
      <c r="R2281" s="4">
        <v>48.303199999999997</v>
      </c>
      <c r="T2281" s="2">
        <v>43769</v>
      </c>
      <c r="U2281" s="4">
        <v>48.71</v>
      </c>
      <c r="V2281">
        <f t="shared" si="71"/>
        <v>49.240900000000003</v>
      </c>
    </row>
    <row r="2282" spans="1:22" x14ac:dyDescent="0.25">
      <c r="A2282" s="1">
        <v>43481</v>
      </c>
      <c r="B2282">
        <v>260.98</v>
      </c>
      <c r="C2282" s="1">
        <v>43566</v>
      </c>
      <c r="D2282" s="4">
        <f t="shared" si="70"/>
        <v>288.20999999999998</v>
      </c>
      <c r="E2282">
        <v>8.8619000000000003</v>
      </c>
      <c r="F2282">
        <v>18.3461</v>
      </c>
      <c r="G2282">
        <v>25.967300000000002</v>
      </c>
      <c r="H2282">
        <v>28.493500000000001</v>
      </c>
      <c r="K2282">
        <v>45.826700000000002</v>
      </c>
      <c r="M2282">
        <v>46.3643</v>
      </c>
      <c r="O2282">
        <v>48.491199999999999</v>
      </c>
      <c r="Q2282" s="2">
        <v>43788</v>
      </c>
      <c r="R2282" s="4">
        <v>48.364800000000002</v>
      </c>
      <c r="T2282" s="2">
        <v>43770</v>
      </c>
      <c r="U2282" s="4">
        <v>48.491199999999999</v>
      </c>
      <c r="V2282">
        <f t="shared" si="71"/>
        <v>49.202800000000003</v>
      </c>
    </row>
    <row r="2283" spans="1:22" x14ac:dyDescent="0.25">
      <c r="A2283" s="1">
        <v>43482</v>
      </c>
      <c r="B2283">
        <v>262.95999999999998</v>
      </c>
      <c r="C2283" s="1">
        <v>43567</v>
      </c>
      <c r="D2283" s="4">
        <f t="shared" si="70"/>
        <v>290.16000000000003</v>
      </c>
      <c r="E2283">
        <v>8.2874999999999996</v>
      </c>
      <c r="F2283">
        <v>18.4878</v>
      </c>
      <c r="G2283">
        <v>25.078700000000001</v>
      </c>
      <c r="H2283">
        <v>28.136700000000001</v>
      </c>
      <c r="K2283">
        <v>44.991900000000001</v>
      </c>
      <c r="M2283">
        <v>45.506500000000003</v>
      </c>
      <c r="O2283">
        <v>48.928100000000001</v>
      </c>
      <c r="Q2283" s="2">
        <v>43789</v>
      </c>
      <c r="R2283" s="4">
        <v>48.6723</v>
      </c>
      <c r="T2283" s="2">
        <v>43773</v>
      </c>
      <c r="U2283" s="4">
        <v>48.928100000000001</v>
      </c>
      <c r="V2283">
        <f t="shared" si="71"/>
        <v>49.354100000000003</v>
      </c>
    </row>
    <row r="2284" spans="1:22" x14ac:dyDescent="0.25">
      <c r="A2284" s="1">
        <v>43483</v>
      </c>
      <c r="B2284">
        <v>266.45999999999998</v>
      </c>
      <c r="C2284" s="1">
        <v>43570</v>
      </c>
      <c r="D2284" s="4">
        <f t="shared" si="70"/>
        <v>289.97000000000003</v>
      </c>
      <c r="E2284">
        <v>9.7059999999999995</v>
      </c>
      <c r="F2284">
        <v>23.221399999999999</v>
      </c>
      <c r="G2284">
        <v>24.656300000000002</v>
      </c>
      <c r="H2284">
        <v>27.9056</v>
      </c>
      <c r="K2284">
        <v>43.722900000000003</v>
      </c>
      <c r="M2284">
        <v>46.113399999999999</v>
      </c>
      <c r="O2284">
        <v>49.041600000000003</v>
      </c>
      <c r="Q2284" s="2">
        <v>43790</v>
      </c>
      <c r="R2284" s="4">
        <v>49.0503</v>
      </c>
      <c r="T2284" s="2">
        <v>43774</v>
      </c>
      <c r="U2284" s="4">
        <v>49.041600000000003</v>
      </c>
      <c r="V2284">
        <f t="shared" si="71"/>
        <v>49.397399999999998</v>
      </c>
    </row>
    <row r="2285" spans="1:22" x14ac:dyDescent="0.25">
      <c r="A2285" s="1">
        <v>43487</v>
      </c>
      <c r="B2285">
        <v>262.86</v>
      </c>
      <c r="C2285" s="1">
        <v>43571</v>
      </c>
      <c r="D2285" s="4">
        <f t="shared" si="70"/>
        <v>290.16000000000003</v>
      </c>
      <c r="E2285">
        <v>9.9895999999999994</v>
      </c>
      <c r="F2285">
        <v>28.401</v>
      </c>
      <c r="G2285">
        <v>27.4725</v>
      </c>
      <c r="H2285">
        <v>29.508700000000001</v>
      </c>
      <c r="K2285">
        <v>44.720199999999998</v>
      </c>
      <c r="M2285">
        <v>46.375500000000002</v>
      </c>
      <c r="O2285">
        <v>49.050800000000002</v>
      </c>
      <c r="Q2285" s="2">
        <v>43791</v>
      </c>
      <c r="R2285" s="4">
        <v>48.830399999999997</v>
      </c>
      <c r="T2285" s="2">
        <v>43775</v>
      </c>
      <c r="U2285" s="4">
        <v>49.050800000000002</v>
      </c>
      <c r="V2285">
        <f t="shared" si="71"/>
        <v>49.282800000000002</v>
      </c>
    </row>
    <row r="2286" spans="1:22" x14ac:dyDescent="0.25">
      <c r="A2286" s="1">
        <v>43488</v>
      </c>
      <c r="B2286">
        <v>263.41000000000003</v>
      </c>
      <c r="C2286" s="1">
        <v>43572</v>
      </c>
      <c r="D2286" s="4">
        <f t="shared" si="70"/>
        <v>289.45</v>
      </c>
      <c r="E2286">
        <v>9.2739999999999991</v>
      </c>
      <c r="F2286">
        <v>29.709</v>
      </c>
      <c r="G2286">
        <v>26.202000000000002</v>
      </c>
      <c r="H2286">
        <v>28.990300000000001</v>
      </c>
      <c r="K2286">
        <v>44.596699999999998</v>
      </c>
      <c r="M2286">
        <v>46.528300000000002</v>
      </c>
      <c r="O2286">
        <v>48.003100000000003</v>
      </c>
      <c r="Q2286" s="2">
        <v>43794</v>
      </c>
      <c r="R2286" s="4">
        <v>48.671999999999997</v>
      </c>
      <c r="T2286" s="2">
        <v>43776</v>
      </c>
      <c r="U2286" s="4">
        <v>48.003100000000003</v>
      </c>
      <c r="V2286">
        <f t="shared" si="71"/>
        <v>48.389299999999999</v>
      </c>
    </row>
    <row r="2287" spans="1:22" x14ac:dyDescent="0.25">
      <c r="A2287" s="1">
        <v>43489</v>
      </c>
      <c r="B2287">
        <v>263.55</v>
      </c>
      <c r="C2287" s="1">
        <v>43573</v>
      </c>
      <c r="D2287" s="4">
        <f t="shared" si="70"/>
        <v>290.02</v>
      </c>
      <c r="E2287">
        <v>4.84</v>
      </c>
      <c r="F2287">
        <v>19.297599999999999</v>
      </c>
      <c r="G2287">
        <v>25.486899999999999</v>
      </c>
      <c r="H2287">
        <v>28.739000000000001</v>
      </c>
      <c r="K2287">
        <v>44.924399999999999</v>
      </c>
      <c r="M2287">
        <v>45.459400000000002</v>
      </c>
      <c r="O2287">
        <v>48.179400000000001</v>
      </c>
      <c r="Q2287" s="2">
        <v>43795</v>
      </c>
      <c r="R2287" s="4">
        <v>48.727499999999999</v>
      </c>
      <c r="T2287" s="2">
        <v>43777</v>
      </c>
      <c r="U2287" s="4">
        <v>48.179400000000001</v>
      </c>
      <c r="V2287">
        <f t="shared" si="71"/>
        <v>48.635599999999997</v>
      </c>
    </row>
    <row r="2288" spans="1:22" x14ac:dyDescent="0.25">
      <c r="A2288" s="1">
        <v>43490</v>
      </c>
      <c r="B2288">
        <v>265.77999999999997</v>
      </c>
      <c r="C2288" s="1">
        <v>43577</v>
      </c>
      <c r="D2288" s="4">
        <f t="shared" si="70"/>
        <v>290.27</v>
      </c>
      <c r="E2288">
        <v>10.2057</v>
      </c>
      <c r="F2288">
        <v>15.8802</v>
      </c>
      <c r="G2288">
        <v>23.6874</v>
      </c>
      <c r="H2288">
        <v>27.671600000000002</v>
      </c>
      <c r="K2288">
        <v>44.094999999999999</v>
      </c>
      <c r="M2288">
        <v>45.301400000000001</v>
      </c>
      <c r="O2288">
        <v>48.207000000000001</v>
      </c>
      <c r="Q2288" s="2">
        <v>43796</v>
      </c>
      <c r="R2288" s="4">
        <v>48.432099999999998</v>
      </c>
      <c r="T2288" s="2">
        <v>43780</v>
      </c>
      <c r="U2288" s="4">
        <v>48.207000000000001</v>
      </c>
      <c r="V2288">
        <f t="shared" si="71"/>
        <v>48.727600000000002</v>
      </c>
    </row>
    <row r="2289" spans="1:22" x14ac:dyDescent="0.25">
      <c r="A2289" s="1">
        <v>43493</v>
      </c>
      <c r="B2289">
        <v>263.76</v>
      </c>
      <c r="C2289" s="1">
        <v>43578</v>
      </c>
      <c r="D2289" s="4">
        <f t="shared" si="70"/>
        <v>292.88</v>
      </c>
      <c r="E2289">
        <v>9.9905000000000008</v>
      </c>
      <c r="F2289">
        <v>16.028199999999998</v>
      </c>
      <c r="G2289">
        <v>25.2438</v>
      </c>
      <c r="H2289">
        <v>28.318200000000001</v>
      </c>
      <c r="K2289">
        <v>43.471299999999999</v>
      </c>
      <c r="M2289">
        <v>45.5824</v>
      </c>
      <c r="O2289">
        <v>48.491500000000002</v>
      </c>
      <c r="Q2289" s="2">
        <v>43798</v>
      </c>
      <c r="R2289" s="4">
        <v>48.5672</v>
      </c>
      <c r="T2289" s="2">
        <v>43781</v>
      </c>
      <c r="U2289" s="4">
        <v>48.491500000000002</v>
      </c>
      <c r="V2289">
        <f t="shared" si="71"/>
        <v>49.104700000000001</v>
      </c>
    </row>
    <row r="2290" spans="1:22" x14ac:dyDescent="0.25">
      <c r="A2290" s="1">
        <v>43494</v>
      </c>
      <c r="B2290">
        <v>263.41000000000003</v>
      </c>
      <c r="C2290" s="1">
        <v>43579</v>
      </c>
      <c r="D2290" s="4">
        <f t="shared" si="70"/>
        <v>292.23</v>
      </c>
      <c r="E2290">
        <v>10.6126</v>
      </c>
      <c r="F2290">
        <v>16.7288</v>
      </c>
      <c r="G2290">
        <v>25.730899999999998</v>
      </c>
      <c r="H2290">
        <v>28.416599999999999</v>
      </c>
      <c r="K2290">
        <v>42.687199999999997</v>
      </c>
      <c r="M2290">
        <v>45.238799999999998</v>
      </c>
      <c r="O2290">
        <v>48.911499999999997</v>
      </c>
      <c r="Q2290" s="2">
        <v>43801</v>
      </c>
      <c r="R2290" s="4">
        <v>48.950400000000002</v>
      </c>
      <c r="T2290" s="2">
        <v>43782</v>
      </c>
      <c r="U2290" s="4">
        <v>48.911499999999997</v>
      </c>
      <c r="V2290">
        <f t="shared" si="71"/>
        <v>49.876600000000003</v>
      </c>
    </row>
    <row r="2291" spans="1:22" x14ac:dyDescent="0.25">
      <c r="A2291" s="1">
        <v>43495</v>
      </c>
      <c r="B2291">
        <v>267.58</v>
      </c>
      <c r="C2291" s="1">
        <v>43580</v>
      </c>
      <c r="D2291" s="4">
        <f t="shared" si="70"/>
        <v>292.05</v>
      </c>
      <c r="E2291">
        <v>10.6372</v>
      </c>
      <c r="F2291">
        <v>17.0182</v>
      </c>
      <c r="G2291">
        <v>24.3292</v>
      </c>
      <c r="H2291">
        <v>27.4785</v>
      </c>
      <c r="K2291">
        <v>42.256300000000003</v>
      </c>
      <c r="M2291">
        <v>45.666600000000003</v>
      </c>
      <c r="O2291">
        <v>49.2652</v>
      </c>
      <c r="Q2291" s="2">
        <v>43802</v>
      </c>
      <c r="R2291" s="4">
        <v>48.8855</v>
      </c>
      <c r="T2291" s="2">
        <v>43783</v>
      </c>
      <c r="U2291" s="4">
        <v>49.2652</v>
      </c>
      <c r="V2291">
        <f t="shared" si="71"/>
        <v>50.090600000000002</v>
      </c>
    </row>
    <row r="2292" spans="1:22" x14ac:dyDescent="0.25">
      <c r="A2292" s="1">
        <v>43496</v>
      </c>
      <c r="B2292">
        <v>269.93</v>
      </c>
      <c r="C2292" s="1">
        <v>43581</v>
      </c>
      <c r="D2292" s="4">
        <f t="shared" si="70"/>
        <v>293.41000000000003</v>
      </c>
      <c r="E2292">
        <v>9.9057999999999993</v>
      </c>
      <c r="F2292">
        <v>16.694400000000002</v>
      </c>
      <c r="G2292">
        <v>23.5762</v>
      </c>
      <c r="H2292">
        <v>26.9498</v>
      </c>
      <c r="K2292">
        <v>42.259799999999998</v>
      </c>
      <c r="M2292">
        <v>45.8949</v>
      </c>
      <c r="O2292">
        <v>47.8536</v>
      </c>
      <c r="Q2292" s="2">
        <v>43803</v>
      </c>
      <c r="R2292" s="4">
        <v>48.375500000000002</v>
      </c>
      <c r="T2292" s="2">
        <v>43784</v>
      </c>
      <c r="U2292" s="4">
        <v>47.8536</v>
      </c>
      <c r="V2292">
        <f t="shared" si="71"/>
        <v>48.948</v>
      </c>
    </row>
    <row r="2293" spans="1:22" x14ac:dyDescent="0.25">
      <c r="A2293" s="1">
        <v>43497</v>
      </c>
      <c r="B2293">
        <v>270.06</v>
      </c>
      <c r="C2293" s="1">
        <v>43584</v>
      </c>
      <c r="D2293" s="4">
        <f t="shared" si="70"/>
        <v>293.87</v>
      </c>
      <c r="E2293">
        <v>9.9960000000000004</v>
      </c>
      <c r="F2293">
        <v>17.494299999999999</v>
      </c>
      <c r="G2293">
        <v>23.407299999999999</v>
      </c>
      <c r="H2293">
        <v>26.6266</v>
      </c>
      <c r="K2293">
        <v>42.286799999999999</v>
      </c>
      <c r="M2293">
        <v>44.4116</v>
      </c>
      <c r="O2293">
        <v>48.982700000000001</v>
      </c>
      <c r="Q2293" s="2">
        <v>43804</v>
      </c>
      <c r="R2293" s="4">
        <v>48.614600000000003</v>
      </c>
      <c r="T2293" s="2">
        <v>43787</v>
      </c>
      <c r="U2293" s="4">
        <v>48.982700000000001</v>
      </c>
      <c r="V2293">
        <f t="shared" si="71"/>
        <v>48.303199999999997</v>
      </c>
    </row>
    <row r="2294" spans="1:22" x14ac:dyDescent="0.25">
      <c r="A2294" s="1">
        <v>43500</v>
      </c>
      <c r="B2294">
        <v>271.95999999999998</v>
      </c>
      <c r="C2294" s="1">
        <v>43585</v>
      </c>
      <c r="D2294" s="4">
        <f t="shared" si="70"/>
        <v>294.02</v>
      </c>
      <c r="E2294">
        <v>9.7576000000000001</v>
      </c>
      <c r="F2294">
        <v>17.6251</v>
      </c>
      <c r="G2294">
        <v>22.855399999999999</v>
      </c>
      <c r="H2294">
        <v>26.455100000000002</v>
      </c>
      <c r="K2294">
        <v>40.442500000000003</v>
      </c>
      <c r="M2294">
        <v>48.045000000000002</v>
      </c>
      <c r="O2294">
        <v>49.192900000000002</v>
      </c>
      <c r="Q2294" s="2">
        <v>43805</v>
      </c>
      <c r="R2294" s="4">
        <v>48.915700000000001</v>
      </c>
      <c r="T2294" s="2">
        <v>43788</v>
      </c>
      <c r="U2294" s="4">
        <v>49.192900000000002</v>
      </c>
      <c r="V2294">
        <f t="shared" si="71"/>
        <v>48.364800000000002</v>
      </c>
    </row>
    <row r="2295" spans="1:22" x14ac:dyDescent="0.25">
      <c r="A2295" s="1">
        <v>43501</v>
      </c>
      <c r="B2295">
        <v>273.10000000000002</v>
      </c>
      <c r="C2295" s="1">
        <v>43586</v>
      </c>
      <c r="D2295" s="4">
        <f t="shared" si="70"/>
        <v>291.81</v>
      </c>
      <c r="E2295">
        <v>11.9541</v>
      </c>
      <c r="F2295">
        <v>19.685300000000002</v>
      </c>
      <c r="G2295">
        <v>22.975999999999999</v>
      </c>
      <c r="H2295">
        <v>26.466799999999999</v>
      </c>
      <c r="K2295">
        <v>45.035499999999999</v>
      </c>
      <c r="M2295">
        <v>48.058199999999999</v>
      </c>
      <c r="O2295">
        <v>49.622</v>
      </c>
      <c r="Q2295" s="2">
        <v>43808</v>
      </c>
      <c r="R2295" s="4">
        <v>49.022599999999997</v>
      </c>
      <c r="T2295" s="2">
        <v>43789</v>
      </c>
      <c r="U2295" s="4">
        <v>49.622</v>
      </c>
      <c r="V2295">
        <f t="shared" si="71"/>
        <v>48.6723</v>
      </c>
    </row>
    <row r="2296" spans="1:22" x14ac:dyDescent="0.25">
      <c r="A2296" s="1">
        <v>43502</v>
      </c>
      <c r="B2296">
        <v>272.74</v>
      </c>
      <c r="C2296" s="1">
        <v>43587</v>
      </c>
      <c r="D2296" s="4">
        <f t="shared" si="70"/>
        <v>291.18</v>
      </c>
      <c r="E2296">
        <v>11.9069</v>
      </c>
      <c r="F2296">
        <v>19.317799999999998</v>
      </c>
      <c r="G2296">
        <v>22.973600000000001</v>
      </c>
      <c r="H2296">
        <v>26.398499999999999</v>
      </c>
      <c r="K2296">
        <v>45.430900000000001</v>
      </c>
      <c r="M2296">
        <v>48.518999999999998</v>
      </c>
      <c r="O2296">
        <v>49.801600000000001</v>
      </c>
      <c r="Q2296" s="2">
        <v>43809</v>
      </c>
      <c r="R2296" s="4">
        <v>48.932499999999997</v>
      </c>
      <c r="T2296" s="2">
        <v>43790</v>
      </c>
      <c r="U2296" s="4">
        <v>49.801600000000001</v>
      </c>
      <c r="V2296">
        <f t="shared" si="71"/>
        <v>49.0503</v>
      </c>
    </row>
    <row r="2297" spans="1:22" x14ac:dyDescent="0.25">
      <c r="A2297" s="1">
        <v>43503</v>
      </c>
      <c r="B2297">
        <v>270.14</v>
      </c>
      <c r="C2297" s="1">
        <v>43588</v>
      </c>
      <c r="D2297" s="4">
        <f t="shared" si="70"/>
        <v>294.02999999999997</v>
      </c>
      <c r="E2297">
        <v>9.8675999999999995</v>
      </c>
      <c r="F2297">
        <v>17.399100000000001</v>
      </c>
      <c r="G2297">
        <v>23.962399999999999</v>
      </c>
      <c r="H2297">
        <v>26.776700000000002</v>
      </c>
      <c r="K2297">
        <v>46.020600000000002</v>
      </c>
      <c r="M2297">
        <v>48.618200000000002</v>
      </c>
      <c r="O2297">
        <v>49.481099999999998</v>
      </c>
      <c r="Q2297" s="2">
        <v>43810</v>
      </c>
      <c r="R2297" s="4">
        <v>49.172199999999997</v>
      </c>
      <c r="T2297" s="2">
        <v>43791</v>
      </c>
      <c r="U2297" s="4">
        <v>49.481099999999998</v>
      </c>
      <c r="V2297">
        <f t="shared" si="71"/>
        <v>48.830399999999997</v>
      </c>
    </row>
    <row r="2298" spans="1:22" x14ac:dyDescent="0.25">
      <c r="A2298" s="1">
        <v>43504</v>
      </c>
      <c r="B2298">
        <v>270.47000000000003</v>
      </c>
      <c r="C2298" s="1">
        <v>43591</v>
      </c>
      <c r="D2298" s="4">
        <f t="shared" si="70"/>
        <v>292.82</v>
      </c>
      <c r="E2298">
        <v>13.0844</v>
      </c>
      <c r="F2298">
        <v>21.857900000000001</v>
      </c>
      <c r="G2298">
        <v>23.269300000000001</v>
      </c>
      <c r="H2298">
        <v>26.4907</v>
      </c>
      <c r="K2298">
        <v>46.179000000000002</v>
      </c>
      <c r="M2298">
        <v>48.521000000000001</v>
      </c>
      <c r="O2298">
        <v>49.411799999999999</v>
      </c>
      <c r="Q2298" s="2">
        <v>43811</v>
      </c>
      <c r="R2298" s="4">
        <v>48.964799999999997</v>
      </c>
      <c r="T2298" s="2">
        <v>43794</v>
      </c>
      <c r="U2298" s="4">
        <v>49.411799999999999</v>
      </c>
      <c r="V2298">
        <f t="shared" si="71"/>
        <v>48.671999999999997</v>
      </c>
    </row>
    <row r="2299" spans="1:22" x14ac:dyDescent="0.25">
      <c r="A2299" s="1">
        <v>43507</v>
      </c>
      <c r="B2299">
        <v>270.62</v>
      </c>
      <c r="C2299" s="1">
        <v>43592</v>
      </c>
      <c r="D2299" s="4">
        <f t="shared" si="70"/>
        <v>287.93</v>
      </c>
      <c r="E2299">
        <v>21.127199999999998</v>
      </c>
      <c r="F2299">
        <v>26.8019</v>
      </c>
      <c r="G2299">
        <v>22.966799999999999</v>
      </c>
      <c r="H2299">
        <v>26.444700000000001</v>
      </c>
      <c r="K2299">
        <v>45.7517</v>
      </c>
      <c r="M2299">
        <v>48.659199999999998</v>
      </c>
      <c r="O2299">
        <v>49.357599999999998</v>
      </c>
      <c r="Q2299" s="2">
        <v>43812</v>
      </c>
      <c r="R2299" s="4">
        <v>48.869900000000001</v>
      </c>
      <c r="T2299" s="2">
        <v>43795</v>
      </c>
      <c r="U2299" s="4">
        <v>49.357599999999998</v>
      </c>
      <c r="V2299">
        <f t="shared" si="71"/>
        <v>48.727499999999999</v>
      </c>
    </row>
    <row r="2300" spans="1:22" x14ac:dyDescent="0.25">
      <c r="A2300" s="1">
        <v>43508</v>
      </c>
      <c r="B2300">
        <v>274.10000000000002</v>
      </c>
      <c r="C2300" s="1">
        <v>43593</v>
      </c>
      <c r="D2300" s="4">
        <f t="shared" si="70"/>
        <v>287.52999999999997</v>
      </c>
      <c r="E2300">
        <v>19.5197</v>
      </c>
      <c r="F2300">
        <v>27.633500000000002</v>
      </c>
      <c r="G2300">
        <v>22.816099999999999</v>
      </c>
      <c r="H2300">
        <v>26.257899999999999</v>
      </c>
      <c r="K2300">
        <v>45.591299999999997</v>
      </c>
      <c r="M2300">
        <v>48.208799999999997</v>
      </c>
      <c r="O2300">
        <v>49.108600000000003</v>
      </c>
      <c r="Q2300" s="2">
        <v>43815</v>
      </c>
      <c r="R2300" s="4">
        <v>47.661900000000003</v>
      </c>
      <c r="T2300" s="2">
        <v>43796</v>
      </c>
      <c r="U2300" s="4">
        <v>49.108600000000003</v>
      </c>
      <c r="V2300">
        <f t="shared" si="71"/>
        <v>48.432099999999998</v>
      </c>
    </row>
    <row r="2301" spans="1:22" x14ac:dyDescent="0.25">
      <c r="A2301" s="1">
        <v>43509</v>
      </c>
      <c r="B2301">
        <v>274.99</v>
      </c>
      <c r="C2301" s="1">
        <v>43594</v>
      </c>
      <c r="D2301" s="4">
        <f t="shared" si="70"/>
        <v>286.66000000000003</v>
      </c>
      <c r="E2301">
        <v>22.025300000000001</v>
      </c>
      <c r="F2301">
        <v>28.601800000000001</v>
      </c>
      <c r="G2301">
        <v>23.152799999999999</v>
      </c>
      <c r="H2301">
        <v>26.433599999999998</v>
      </c>
      <c r="K2301">
        <v>44.750799999999998</v>
      </c>
      <c r="M2301">
        <v>47.66</v>
      </c>
      <c r="O2301">
        <v>49.3566</v>
      </c>
      <c r="Q2301" s="2">
        <v>43816</v>
      </c>
      <c r="R2301" s="4">
        <v>48.150300000000001</v>
      </c>
      <c r="T2301" s="2">
        <v>43798</v>
      </c>
      <c r="U2301" s="4">
        <v>49.3566</v>
      </c>
      <c r="V2301">
        <f t="shared" si="71"/>
        <v>48.5672</v>
      </c>
    </row>
    <row r="2302" spans="1:22" x14ac:dyDescent="0.25">
      <c r="A2302" s="1">
        <v>43510</v>
      </c>
      <c r="B2302">
        <v>274.38</v>
      </c>
      <c r="C2302" s="1">
        <v>43595</v>
      </c>
      <c r="D2302" s="4">
        <f t="shared" si="70"/>
        <v>288.10000000000002</v>
      </c>
      <c r="E2302">
        <v>16.317299999999999</v>
      </c>
      <c r="F2302">
        <v>23.231300000000001</v>
      </c>
      <c r="G2302">
        <v>23.634799999999998</v>
      </c>
      <c r="H2302">
        <v>26.7151</v>
      </c>
      <c r="K2302">
        <v>43.892099999999999</v>
      </c>
      <c r="M2302">
        <v>47.988399999999999</v>
      </c>
      <c r="O2302">
        <v>49.725000000000001</v>
      </c>
      <c r="Q2302" s="2">
        <v>43817</v>
      </c>
      <c r="R2302" s="4">
        <v>48.976300000000002</v>
      </c>
      <c r="T2302" s="2">
        <v>43801</v>
      </c>
      <c r="U2302" s="4">
        <v>49.725000000000001</v>
      </c>
      <c r="V2302">
        <f t="shared" si="71"/>
        <v>48.950400000000002</v>
      </c>
    </row>
    <row r="2303" spans="1:22" x14ac:dyDescent="0.25">
      <c r="A2303" s="1">
        <v>43511</v>
      </c>
      <c r="B2303">
        <v>277.37</v>
      </c>
      <c r="C2303" s="1">
        <v>43598</v>
      </c>
      <c r="D2303" s="4">
        <f t="shared" si="70"/>
        <v>280.86</v>
      </c>
      <c r="E2303">
        <v>24.1435</v>
      </c>
      <c r="F2303">
        <v>32.953200000000002</v>
      </c>
      <c r="G2303">
        <v>22.5153</v>
      </c>
      <c r="H2303">
        <v>26.118600000000001</v>
      </c>
      <c r="K2303">
        <v>44.210099999999997</v>
      </c>
      <c r="M2303">
        <v>48.740299999999998</v>
      </c>
      <c r="O2303">
        <v>50.033999999999999</v>
      </c>
      <c r="Q2303" s="2">
        <v>43818</v>
      </c>
      <c r="R2303" s="4">
        <v>49.446800000000003</v>
      </c>
      <c r="T2303" s="2">
        <v>43802</v>
      </c>
      <c r="U2303" s="4">
        <v>50.033999999999999</v>
      </c>
      <c r="V2303">
        <f t="shared" si="71"/>
        <v>48.8855</v>
      </c>
    </row>
    <row r="2304" spans="1:22" x14ac:dyDescent="0.25">
      <c r="A2304" s="1">
        <v>43515</v>
      </c>
      <c r="B2304">
        <v>277.85000000000002</v>
      </c>
      <c r="C2304" s="1">
        <v>43599</v>
      </c>
      <c r="D2304" s="4">
        <f t="shared" si="70"/>
        <v>283.39999999999998</v>
      </c>
      <c r="E2304">
        <v>20.527699999999999</v>
      </c>
      <c r="F2304">
        <v>29.001100000000001</v>
      </c>
      <c r="G2304">
        <v>22.0901</v>
      </c>
      <c r="H2304">
        <v>26.1995</v>
      </c>
      <c r="K2304">
        <v>45.375799999999998</v>
      </c>
      <c r="M2304">
        <v>49.316899999999997</v>
      </c>
      <c r="O2304">
        <v>49.2866</v>
      </c>
      <c r="Q2304" s="2">
        <v>43819</v>
      </c>
      <c r="R2304" s="4">
        <v>49.543399999999998</v>
      </c>
      <c r="T2304" s="2">
        <v>43803</v>
      </c>
      <c r="U2304" s="4">
        <v>49.2866</v>
      </c>
      <c r="V2304">
        <f t="shared" si="71"/>
        <v>48.375500000000002</v>
      </c>
    </row>
    <row r="2305" spans="1:22" x14ac:dyDescent="0.25">
      <c r="A2305" s="1">
        <v>43516</v>
      </c>
      <c r="B2305">
        <v>278.41000000000003</v>
      </c>
      <c r="C2305" s="1">
        <v>43600</v>
      </c>
      <c r="D2305" s="4">
        <f t="shared" si="70"/>
        <v>285.06</v>
      </c>
      <c r="E2305">
        <v>16.7104</v>
      </c>
      <c r="F2305">
        <v>30.063199999999998</v>
      </c>
      <c r="G2305">
        <v>21.3948</v>
      </c>
      <c r="H2305">
        <v>25.577000000000002</v>
      </c>
      <c r="K2305">
        <v>46.3217</v>
      </c>
      <c r="M2305">
        <v>48.29</v>
      </c>
      <c r="O2305">
        <v>49.302500000000002</v>
      </c>
      <c r="Q2305" s="2">
        <v>43822</v>
      </c>
      <c r="R2305" s="4">
        <v>49.756300000000003</v>
      </c>
      <c r="T2305" s="2">
        <v>43804</v>
      </c>
      <c r="U2305" s="4">
        <v>49.302500000000002</v>
      </c>
      <c r="V2305">
        <f t="shared" si="71"/>
        <v>48.614600000000003</v>
      </c>
    </row>
    <row r="2306" spans="1:22" x14ac:dyDescent="0.25">
      <c r="A2306" s="1">
        <v>43517</v>
      </c>
      <c r="B2306">
        <v>277.42</v>
      </c>
      <c r="C2306" s="1">
        <v>43601</v>
      </c>
      <c r="D2306" s="4">
        <f t="shared" si="70"/>
        <v>287.7</v>
      </c>
      <c r="E2306">
        <v>16.302399999999999</v>
      </c>
      <c r="F2306">
        <v>29.7377</v>
      </c>
      <c r="G2306">
        <v>21.6753</v>
      </c>
      <c r="H2306">
        <v>25.840299999999999</v>
      </c>
      <c r="K2306">
        <v>45.013199999999998</v>
      </c>
      <c r="M2306">
        <v>48.328400000000002</v>
      </c>
      <c r="O2306">
        <v>47.685000000000002</v>
      </c>
      <c r="Q2306" s="2">
        <v>43823</v>
      </c>
      <c r="R2306" s="4">
        <v>49.837800000000001</v>
      </c>
      <c r="T2306" s="2">
        <v>43805</v>
      </c>
      <c r="U2306" s="4">
        <v>47.685000000000002</v>
      </c>
      <c r="V2306">
        <f t="shared" si="71"/>
        <v>48.915700000000001</v>
      </c>
    </row>
    <row r="2307" spans="1:22" x14ac:dyDescent="0.25">
      <c r="A2307" s="1">
        <v>43518</v>
      </c>
      <c r="B2307">
        <v>279.14</v>
      </c>
      <c r="C2307" s="1">
        <v>43602</v>
      </c>
      <c r="D2307" s="4">
        <f t="shared" si="70"/>
        <v>285.83999999999997</v>
      </c>
      <c r="E2307">
        <v>12.463900000000001</v>
      </c>
      <c r="F2307">
        <v>23.262799999999999</v>
      </c>
      <c r="G2307">
        <v>21.100100000000001</v>
      </c>
      <c r="H2307">
        <v>25.346800000000002</v>
      </c>
      <c r="K2307">
        <v>44.140700000000002</v>
      </c>
      <c r="M2307">
        <v>48.2346</v>
      </c>
      <c r="O2307">
        <v>48.7331</v>
      </c>
      <c r="Q2307" s="2">
        <v>43825</v>
      </c>
      <c r="R2307" s="4">
        <v>50.4756</v>
      </c>
      <c r="T2307" s="2">
        <v>43808</v>
      </c>
      <c r="U2307" s="4">
        <v>48.7331</v>
      </c>
      <c r="V2307">
        <f t="shared" si="71"/>
        <v>49.022599999999997</v>
      </c>
    </row>
    <row r="2308" spans="1:22" x14ac:dyDescent="0.25">
      <c r="A2308" s="1">
        <v>43521</v>
      </c>
      <c r="B2308">
        <v>279.52</v>
      </c>
      <c r="C2308" s="1">
        <v>43605</v>
      </c>
      <c r="D2308" s="4">
        <f t="shared" si="70"/>
        <v>283.95</v>
      </c>
      <c r="E2308">
        <v>15.091699999999999</v>
      </c>
      <c r="F2308">
        <v>18.884699999999999</v>
      </c>
      <c r="G2308">
        <v>22.2103</v>
      </c>
      <c r="H2308">
        <v>25.994900000000001</v>
      </c>
      <c r="K2308">
        <v>43.703600000000002</v>
      </c>
      <c r="M2308">
        <v>50.134799999999998</v>
      </c>
      <c r="O2308">
        <v>48.436300000000003</v>
      </c>
      <c r="Q2308" s="2">
        <v>43826</v>
      </c>
      <c r="R2308" s="4">
        <v>50.805999999999997</v>
      </c>
      <c r="T2308" s="2">
        <v>43809</v>
      </c>
      <c r="U2308" s="4">
        <v>48.436300000000003</v>
      </c>
      <c r="V2308">
        <f t="shared" si="71"/>
        <v>48.932499999999997</v>
      </c>
    </row>
    <row r="2309" spans="1:22" x14ac:dyDescent="0.25">
      <c r="A2309" s="1">
        <v>43522</v>
      </c>
      <c r="B2309">
        <v>279.32</v>
      </c>
      <c r="C2309" s="1">
        <v>43606</v>
      </c>
      <c r="D2309" s="4">
        <f t="shared" si="70"/>
        <v>286.51</v>
      </c>
      <c r="E2309">
        <v>13.1693</v>
      </c>
      <c r="F2309">
        <v>17.621600000000001</v>
      </c>
      <c r="G2309">
        <v>22.696999999999999</v>
      </c>
      <c r="H2309">
        <v>26.342400000000001</v>
      </c>
      <c r="K2309">
        <v>45.040999999999997</v>
      </c>
      <c r="M2309">
        <v>49.674599999999998</v>
      </c>
      <c r="O2309">
        <v>48.197600000000001</v>
      </c>
      <c r="Q2309" s="2">
        <v>43829</v>
      </c>
      <c r="R2309" s="4">
        <v>50.330199999999998</v>
      </c>
      <c r="T2309" s="2">
        <v>43810</v>
      </c>
      <c r="U2309" s="4">
        <v>48.197600000000001</v>
      </c>
      <c r="V2309">
        <f t="shared" si="71"/>
        <v>49.172199999999997</v>
      </c>
    </row>
    <row r="2310" spans="1:22" x14ac:dyDescent="0.25">
      <c r="A2310" s="1">
        <v>43523</v>
      </c>
      <c r="B2310">
        <v>279.2</v>
      </c>
      <c r="C2310" s="1">
        <v>43607</v>
      </c>
      <c r="D2310" s="4">
        <f t="shared" si="70"/>
        <v>285.63</v>
      </c>
      <c r="E2310">
        <v>13.074999999999999</v>
      </c>
      <c r="F2310">
        <v>17.6968</v>
      </c>
      <c r="G2310">
        <v>22.398599999999998</v>
      </c>
      <c r="H2310">
        <v>25.842600000000001</v>
      </c>
      <c r="K2310">
        <v>43.6601</v>
      </c>
      <c r="M2310">
        <v>49.277000000000001</v>
      </c>
      <c r="O2310">
        <v>48.253300000000003</v>
      </c>
      <c r="Q2310" s="2">
        <v>43830</v>
      </c>
      <c r="R2310" s="4">
        <v>49.897199999999998</v>
      </c>
      <c r="T2310" s="2">
        <v>43811</v>
      </c>
      <c r="U2310" s="4">
        <v>48.253300000000003</v>
      </c>
      <c r="V2310">
        <f t="shared" si="71"/>
        <v>48.964799999999997</v>
      </c>
    </row>
    <row r="2311" spans="1:22" x14ac:dyDescent="0.25">
      <c r="A2311" s="1">
        <v>43524</v>
      </c>
      <c r="B2311">
        <v>278.68</v>
      </c>
      <c r="C2311" s="1">
        <v>43608</v>
      </c>
      <c r="D2311" s="4">
        <f t="shared" si="70"/>
        <v>282.14</v>
      </c>
      <c r="E2311">
        <v>15.146800000000001</v>
      </c>
      <c r="F2311">
        <v>19.605</v>
      </c>
      <c r="G2311">
        <v>22.9131</v>
      </c>
      <c r="H2311">
        <v>26.113700000000001</v>
      </c>
      <c r="K2311">
        <v>42.879399999999997</v>
      </c>
      <c r="M2311">
        <v>49.130299999999998</v>
      </c>
      <c r="O2311">
        <v>46.494</v>
      </c>
      <c r="Q2311" s="2">
        <v>43832</v>
      </c>
      <c r="R2311" s="4">
        <v>49.846699999999998</v>
      </c>
      <c r="T2311" s="2">
        <v>43812</v>
      </c>
      <c r="U2311" s="4">
        <v>46.494</v>
      </c>
      <c r="V2311">
        <f t="shared" si="71"/>
        <v>48.869900000000001</v>
      </c>
    </row>
    <row r="2312" spans="1:22" x14ac:dyDescent="0.25">
      <c r="A2312" s="1">
        <v>43525</v>
      </c>
      <c r="B2312">
        <v>280.42</v>
      </c>
      <c r="C2312" s="1">
        <v>43609</v>
      </c>
      <c r="D2312" s="4">
        <f t="shared" si="70"/>
        <v>282.77999999999997</v>
      </c>
      <c r="E2312">
        <v>14.282</v>
      </c>
      <c r="F2312">
        <v>18.335100000000001</v>
      </c>
      <c r="G2312">
        <v>21.3596</v>
      </c>
      <c r="H2312">
        <v>25.404399999999999</v>
      </c>
      <c r="K2312">
        <v>42.865200000000002</v>
      </c>
      <c r="M2312">
        <v>47.397599999999997</v>
      </c>
      <c r="O2312">
        <v>46.727899999999998</v>
      </c>
      <c r="Q2312" s="2">
        <v>43833</v>
      </c>
      <c r="R2312" s="4">
        <v>49.204500000000003</v>
      </c>
      <c r="T2312" s="2">
        <v>43815</v>
      </c>
      <c r="U2312" s="4">
        <v>46.727899999999998</v>
      </c>
      <c r="V2312">
        <f t="shared" si="71"/>
        <v>47.661900000000003</v>
      </c>
    </row>
    <row r="2313" spans="1:22" x14ac:dyDescent="0.25">
      <c r="A2313" s="1">
        <v>43528</v>
      </c>
      <c r="B2313">
        <v>279.39999999999998</v>
      </c>
      <c r="C2313" s="1">
        <v>43613</v>
      </c>
      <c r="D2313" s="4">
        <f t="shared" ref="D2313:D2376" si="72">VLOOKUP(C2313,$A:$B,2,FALSE)</f>
        <v>280.14999999999998</v>
      </c>
      <c r="E2313">
        <v>15.5105</v>
      </c>
      <c r="F2313">
        <v>19.759</v>
      </c>
      <c r="G2313">
        <v>22.479500000000002</v>
      </c>
      <c r="H2313">
        <v>25.917300000000001</v>
      </c>
      <c r="K2313">
        <v>41.026699999999998</v>
      </c>
      <c r="M2313">
        <v>47.7288</v>
      </c>
      <c r="O2313">
        <v>46.962000000000003</v>
      </c>
      <c r="Q2313" s="2">
        <v>43836</v>
      </c>
      <c r="R2313" s="4">
        <v>49.709099999999999</v>
      </c>
      <c r="T2313" s="2">
        <v>43816</v>
      </c>
      <c r="U2313" s="4">
        <v>46.962000000000003</v>
      </c>
      <c r="V2313">
        <f t="shared" ref="V2313:V2376" si="73">VLOOKUP(T2313,Q:R,2,FALSE)</f>
        <v>48.150300000000001</v>
      </c>
    </row>
    <row r="2314" spans="1:22" x14ac:dyDescent="0.25">
      <c r="A2314" s="1">
        <v>43529</v>
      </c>
      <c r="B2314">
        <v>279.02</v>
      </c>
      <c r="C2314" s="1">
        <v>43614</v>
      </c>
      <c r="D2314" s="4">
        <f t="shared" si="72"/>
        <v>278.27</v>
      </c>
      <c r="E2314">
        <v>16.569099999999999</v>
      </c>
      <c r="F2314">
        <v>20.355399999999999</v>
      </c>
      <c r="G2314">
        <v>22.6538</v>
      </c>
      <c r="H2314">
        <v>26.049600000000002</v>
      </c>
      <c r="K2314">
        <v>42.3872</v>
      </c>
      <c r="M2314">
        <v>47.951700000000002</v>
      </c>
      <c r="O2314">
        <v>47.304400000000001</v>
      </c>
      <c r="Q2314" s="2">
        <v>43837</v>
      </c>
      <c r="R2314" s="4">
        <v>49.966999999999999</v>
      </c>
      <c r="T2314" s="2">
        <v>43817</v>
      </c>
      <c r="U2314" s="4">
        <v>47.304400000000001</v>
      </c>
      <c r="V2314">
        <f t="shared" si="73"/>
        <v>48.976300000000002</v>
      </c>
    </row>
    <row r="2315" spans="1:22" x14ac:dyDescent="0.25">
      <c r="A2315" s="1">
        <v>43530</v>
      </c>
      <c r="B2315">
        <v>277.33</v>
      </c>
      <c r="C2315" s="1">
        <v>43615</v>
      </c>
      <c r="D2315" s="4">
        <f t="shared" si="72"/>
        <v>279.02999999999997</v>
      </c>
      <c r="E2315">
        <v>15.396000000000001</v>
      </c>
      <c r="F2315">
        <v>19.253699999999998</v>
      </c>
      <c r="G2315">
        <v>23.2075</v>
      </c>
      <c r="H2315">
        <v>26.335699999999999</v>
      </c>
      <c r="K2315">
        <v>42.971600000000002</v>
      </c>
      <c r="M2315">
        <v>48.512700000000002</v>
      </c>
      <c r="O2315">
        <v>48.502200000000002</v>
      </c>
      <c r="Q2315" s="2">
        <v>43838</v>
      </c>
      <c r="R2315" s="4">
        <v>53.283099999999997</v>
      </c>
      <c r="T2315" s="2">
        <v>43818</v>
      </c>
      <c r="U2315" s="4">
        <v>48.502200000000002</v>
      </c>
      <c r="V2315">
        <f t="shared" si="73"/>
        <v>49.446800000000003</v>
      </c>
    </row>
    <row r="2316" spans="1:22" x14ac:dyDescent="0.25">
      <c r="A2316" s="1">
        <v>43531</v>
      </c>
      <c r="B2316">
        <v>275.01</v>
      </c>
      <c r="C2316" s="1">
        <v>43616</v>
      </c>
      <c r="D2316" s="4">
        <f t="shared" si="72"/>
        <v>275.27</v>
      </c>
      <c r="E2316">
        <v>17.1678</v>
      </c>
      <c r="F2316">
        <v>20.8992</v>
      </c>
      <c r="G2316">
        <v>23.6891</v>
      </c>
      <c r="H2316">
        <v>26.5505</v>
      </c>
      <c r="K2316">
        <v>43.056399999999996</v>
      </c>
      <c r="M2316">
        <v>50.112299999999998</v>
      </c>
      <c r="O2316">
        <v>49.067599999999999</v>
      </c>
      <c r="Q2316" s="2">
        <v>43839</v>
      </c>
      <c r="R2316" s="4">
        <v>53.5989</v>
      </c>
      <c r="T2316" s="2">
        <v>43819</v>
      </c>
      <c r="U2316" s="4">
        <v>49.067599999999999</v>
      </c>
      <c r="V2316">
        <f t="shared" si="73"/>
        <v>49.543399999999998</v>
      </c>
    </row>
    <row r="2317" spans="1:22" x14ac:dyDescent="0.25">
      <c r="A2317" s="1">
        <v>43532</v>
      </c>
      <c r="B2317">
        <v>274.45999999999998</v>
      </c>
      <c r="C2317" s="1">
        <v>43619</v>
      </c>
      <c r="D2317" s="4">
        <f t="shared" si="72"/>
        <v>274.57</v>
      </c>
      <c r="E2317">
        <v>17.504300000000001</v>
      </c>
      <c r="F2317">
        <v>20.765499999999999</v>
      </c>
      <c r="G2317">
        <v>22.549399999999999</v>
      </c>
      <c r="H2317">
        <v>26.157</v>
      </c>
      <c r="K2317">
        <v>46.338000000000001</v>
      </c>
      <c r="M2317">
        <v>50.729700000000001</v>
      </c>
      <c r="O2317">
        <v>50.593400000000003</v>
      </c>
      <c r="Q2317" s="2">
        <v>43840</v>
      </c>
      <c r="R2317" s="4">
        <v>52.869199999999999</v>
      </c>
      <c r="T2317" s="2">
        <v>43822</v>
      </c>
      <c r="U2317" s="4">
        <v>50.593400000000003</v>
      </c>
      <c r="V2317">
        <f t="shared" si="73"/>
        <v>49.756300000000003</v>
      </c>
    </row>
    <row r="2318" spans="1:22" x14ac:dyDescent="0.25">
      <c r="A2318" s="1">
        <v>43535</v>
      </c>
      <c r="B2318">
        <v>278.44</v>
      </c>
      <c r="C2318" s="1">
        <v>43620</v>
      </c>
      <c r="D2318" s="4">
        <f t="shared" si="72"/>
        <v>280.52999999999997</v>
      </c>
      <c r="E2318">
        <v>15.361499999999999</v>
      </c>
      <c r="F2318">
        <v>19.207799999999999</v>
      </c>
      <c r="G2318">
        <v>21.629100000000001</v>
      </c>
      <c r="H2318">
        <v>25.368600000000001</v>
      </c>
      <c r="K2318">
        <v>48.174300000000002</v>
      </c>
      <c r="M2318">
        <v>49.599899999999998</v>
      </c>
      <c r="O2318">
        <v>50.512700000000002</v>
      </c>
      <c r="Q2318" s="2">
        <v>43843</v>
      </c>
      <c r="R2318" s="4">
        <v>54.082599999999999</v>
      </c>
      <c r="T2318" s="2">
        <v>43823</v>
      </c>
      <c r="U2318" s="4">
        <v>50.512700000000002</v>
      </c>
      <c r="V2318">
        <f t="shared" si="73"/>
        <v>49.837800000000001</v>
      </c>
    </row>
    <row r="2319" spans="1:22" x14ac:dyDescent="0.25">
      <c r="A2319" s="1">
        <v>43536</v>
      </c>
      <c r="B2319">
        <v>279.49</v>
      </c>
      <c r="C2319" s="1">
        <v>43621</v>
      </c>
      <c r="D2319" s="4">
        <f t="shared" si="72"/>
        <v>282.95999999999998</v>
      </c>
      <c r="E2319">
        <v>13.7583</v>
      </c>
      <c r="F2319">
        <v>18.241599999999998</v>
      </c>
      <c r="G2319">
        <v>21.263500000000001</v>
      </c>
      <c r="H2319">
        <v>25.1447</v>
      </c>
      <c r="K2319">
        <v>51.780500000000004</v>
      </c>
      <c r="M2319">
        <v>49.7014</v>
      </c>
      <c r="O2319">
        <v>51.744700000000002</v>
      </c>
      <c r="Q2319" s="2">
        <v>43844</v>
      </c>
      <c r="R2319" s="4">
        <v>57.345199999999998</v>
      </c>
      <c r="T2319" s="2">
        <v>43825</v>
      </c>
      <c r="U2319" s="4">
        <v>51.744700000000002</v>
      </c>
      <c r="V2319">
        <f t="shared" si="73"/>
        <v>50.4756</v>
      </c>
    </row>
    <row r="2320" spans="1:22" x14ac:dyDescent="0.25">
      <c r="A2320" s="1">
        <v>43537</v>
      </c>
      <c r="B2320">
        <v>281.33999999999997</v>
      </c>
      <c r="C2320" s="1">
        <v>43622</v>
      </c>
      <c r="D2320" s="4">
        <f t="shared" si="72"/>
        <v>284.8</v>
      </c>
      <c r="E2320">
        <v>13.532400000000001</v>
      </c>
      <c r="F2320">
        <v>18.3262</v>
      </c>
      <c r="G2320">
        <v>20.7837</v>
      </c>
      <c r="H2320">
        <v>24.8705</v>
      </c>
      <c r="K2320">
        <v>51.956499999999998</v>
      </c>
      <c r="M2320">
        <v>51.197699999999998</v>
      </c>
      <c r="O2320">
        <v>52.540399999999998</v>
      </c>
      <c r="Q2320" s="2">
        <v>43845</v>
      </c>
      <c r="R2320" s="4">
        <v>57.321899999999999</v>
      </c>
      <c r="T2320" s="2">
        <v>43826</v>
      </c>
      <c r="U2320" s="4">
        <v>52.540399999999998</v>
      </c>
      <c r="V2320">
        <f t="shared" si="73"/>
        <v>50.805999999999997</v>
      </c>
    </row>
    <row r="2321" spans="1:22" x14ac:dyDescent="0.25">
      <c r="A2321" s="1">
        <v>43538</v>
      </c>
      <c r="B2321">
        <v>281.16000000000003</v>
      </c>
      <c r="C2321" s="1">
        <v>43623</v>
      </c>
      <c r="D2321" s="4">
        <f t="shared" si="72"/>
        <v>287.64999999999998</v>
      </c>
      <c r="E2321">
        <v>13.435499999999999</v>
      </c>
      <c r="F2321">
        <v>18.875399999999999</v>
      </c>
      <c r="G2321">
        <v>20.724</v>
      </c>
      <c r="H2321">
        <v>24.8034</v>
      </c>
      <c r="K2321">
        <v>53.8429</v>
      </c>
      <c r="M2321">
        <v>51.195599999999999</v>
      </c>
      <c r="O2321">
        <v>51.352899999999998</v>
      </c>
      <c r="Q2321" s="2">
        <v>43846</v>
      </c>
      <c r="R2321" s="4">
        <v>55.969900000000003</v>
      </c>
      <c r="T2321" s="2">
        <v>43829</v>
      </c>
      <c r="U2321" s="4">
        <v>51.352899999999998</v>
      </c>
      <c r="V2321">
        <f t="shared" si="73"/>
        <v>50.330199999999998</v>
      </c>
    </row>
    <row r="2322" spans="1:22" x14ac:dyDescent="0.25">
      <c r="A2322" s="1">
        <v>43539</v>
      </c>
      <c r="B2322">
        <v>281.31</v>
      </c>
      <c r="C2322" s="1">
        <v>43626</v>
      </c>
      <c r="D2322" s="4">
        <f t="shared" si="72"/>
        <v>288.97000000000003</v>
      </c>
      <c r="E2322">
        <v>13.84</v>
      </c>
      <c r="F2322">
        <v>19.455100000000002</v>
      </c>
      <c r="G2322">
        <v>20.523700000000002</v>
      </c>
      <c r="H2322">
        <v>24.757100000000001</v>
      </c>
      <c r="K2322">
        <v>53.654299999999999</v>
      </c>
      <c r="M2322">
        <v>50.458399999999997</v>
      </c>
      <c r="O2322">
        <v>51.266800000000003</v>
      </c>
      <c r="Q2322" s="2">
        <v>43847</v>
      </c>
      <c r="R2322" s="4">
        <v>55.425400000000003</v>
      </c>
      <c r="T2322" s="2">
        <v>43830</v>
      </c>
      <c r="U2322" s="4">
        <v>51.266800000000003</v>
      </c>
      <c r="V2322">
        <f t="shared" si="73"/>
        <v>49.897199999999998</v>
      </c>
    </row>
    <row r="2323" spans="1:22" x14ac:dyDescent="0.25">
      <c r="A2323" s="1">
        <v>43542</v>
      </c>
      <c r="B2323">
        <v>282.33</v>
      </c>
      <c r="C2323" s="1">
        <v>43627</v>
      </c>
      <c r="D2323" s="4">
        <f t="shared" si="72"/>
        <v>288.89999999999998</v>
      </c>
      <c r="E2323">
        <v>13.5776</v>
      </c>
      <c r="F2323">
        <v>19.767399999999999</v>
      </c>
      <c r="G2323">
        <v>20.7895</v>
      </c>
      <c r="H2323">
        <v>24.886299999999999</v>
      </c>
      <c r="K2323">
        <v>53.036499999999997</v>
      </c>
      <c r="M2323">
        <v>50.232100000000003</v>
      </c>
      <c r="O2323">
        <v>50.7973</v>
      </c>
      <c r="Q2323" s="2">
        <v>43851</v>
      </c>
      <c r="R2323" s="4">
        <v>53.357999999999997</v>
      </c>
      <c r="T2323" s="2">
        <v>43832</v>
      </c>
      <c r="U2323" s="4">
        <v>50.7973</v>
      </c>
      <c r="V2323">
        <f t="shared" si="73"/>
        <v>49.846699999999998</v>
      </c>
    </row>
    <row r="2324" spans="1:22" x14ac:dyDescent="0.25">
      <c r="A2324" s="1">
        <v>43543</v>
      </c>
      <c r="B2324">
        <v>282.39999999999998</v>
      </c>
      <c r="C2324" s="1">
        <v>43628</v>
      </c>
      <c r="D2324" s="4">
        <f t="shared" si="72"/>
        <v>288.39</v>
      </c>
      <c r="E2324">
        <v>13.292999999999999</v>
      </c>
      <c r="F2324">
        <v>19.779399999999999</v>
      </c>
      <c r="G2324">
        <v>21.050599999999999</v>
      </c>
      <c r="H2324">
        <v>25.172499999999999</v>
      </c>
      <c r="K2324">
        <v>53.042900000000003</v>
      </c>
      <c r="M2324">
        <v>50.094499999999996</v>
      </c>
      <c r="O2324">
        <v>50.681800000000003</v>
      </c>
      <c r="Q2324" s="2">
        <v>43852</v>
      </c>
      <c r="R2324" s="4">
        <v>55.719099999999997</v>
      </c>
      <c r="T2324" s="2">
        <v>43833</v>
      </c>
      <c r="U2324" s="4">
        <v>50.681800000000003</v>
      </c>
      <c r="V2324">
        <f t="shared" si="73"/>
        <v>49.204500000000003</v>
      </c>
    </row>
    <row r="2325" spans="1:22" x14ac:dyDescent="0.25">
      <c r="A2325" s="1">
        <v>43544</v>
      </c>
      <c r="B2325">
        <v>281.55</v>
      </c>
      <c r="C2325" s="1">
        <v>43629</v>
      </c>
      <c r="D2325" s="4">
        <f t="shared" si="72"/>
        <v>289.58</v>
      </c>
      <c r="E2325">
        <v>12.965</v>
      </c>
      <c r="F2325">
        <v>18.930599999999998</v>
      </c>
      <c r="G2325">
        <v>21.275700000000001</v>
      </c>
      <c r="H2325">
        <v>25.3795</v>
      </c>
      <c r="K2325">
        <v>53.4617</v>
      </c>
      <c r="M2325">
        <v>49.117800000000003</v>
      </c>
      <c r="O2325">
        <v>51.191000000000003</v>
      </c>
      <c r="Q2325" s="2">
        <v>43853</v>
      </c>
      <c r="R2325" s="4">
        <v>54.438299999999998</v>
      </c>
      <c r="T2325" s="2">
        <v>43836</v>
      </c>
      <c r="U2325" s="4">
        <v>51.191000000000003</v>
      </c>
      <c r="V2325">
        <f t="shared" si="73"/>
        <v>49.709099999999999</v>
      </c>
    </row>
    <row r="2326" spans="1:22" x14ac:dyDescent="0.25">
      <c r="A2326" s="1">
        <v>43545</v>
      </c>
      <c r="B2326">
        <v>284.73</v>
      </c>
      <c r="C2326" s="1">
        <v>43630</v>
      </c>
      <c r="D2326" s="4">
        <f t="shared" si="72"/>
        <v>289.26</v>
      </c>
      <c r="E2326">
        <v>11.5953</v>
      </c>
      <c r="F2326">
        <v>17.582699999999999</v>
      </c>
      <c r="G2326">
        <v>20.745999999999999</v>
      </c>
      <c r="H2326">
        <v>25.064599999999999</v>
      </c>
      <c r="K2326">
        <v>52.508499999999998</v>
      </c>
      <c r="M2326">
        <v>49.527700000000003</v>
      </c>
      <c r="O2326">
        <v>51.563899999999997</v>
      </c>
      <c r="Q2326" s="2">
        <v>43854</v>
      </c>
      <c r="R2326" s="4">
        <v>54.589500000000001</v>
      </c>
      <c r="T2326" s="2">
        <v>43837</v>
      </c>
      <c r="U2326" s="4">
        <v>51.563899999999997</v>
      </c>
      <c r="V2326">
        <f t="shared" si="73"/>
        <v>49.966999999999999</v>
      </c>
    </row>
    <row r="2327" spans="1:22" x14ac:dyDescent="0.25">
      <c r="A2327" s="1">
        <v>43546</v>
      </c>
      <c r="B2327">
        <v>279.25</v>
      </c>
      <c r="C2327" s="1">
        <v>43633</v>
      </c>
      <c r="D2327" s="4">
        <f t="shared" si="72"/>
        <v>289.37</v>
      </c>
      <c r="E2327">
        <v>13.1371</v>
      </c>
      <c r="F2327">
        <v>22.035900000000002</v>
      </c>
      <c r="G2327">
        <v>22.865200000000002</v>
      </c>
      <c r="H2327">
        <v>26.553599999999999</v>
      </c>
      <c r="K2327">
        <v>53.006</v>
      </c>
      <c r="M2327">
        <v>50.640500000000003</v>
      </c>
      <c r="O2327">
        <v>51.363500000000002</v>
      </c>
      <c r="Q2327" s="2">
        <v>43857</v>
      </c>
      <c r="R2327" s="4">
        <v>56.731000000000002</v>
      </c>
      <c r="T2327" s="2">
        <v>43838</v>
      </c>
      <c r="U2327" s="4">
        <v>51.363500000000002</v>
      </c>
      <c r="V2327">
        <f t="shared" si="73"/>
        <v>53.283099999999997</v>
      </c>
    </row>
    <row r="2328" spans="1:22" x14ac:dyDescent="0.25">
      <c r="A2328" s="1">
        <v>43549</v>
      </c>
      <c r="B2328">
        <v>279.04000000000002</v>
      </c>
      <c r="C2328" s="1">
        <v>43634</v>
      </c>
      <c r="D2328" s="4">
        <f t="shared" si="72"/>
        <v>292.39999999999998</v>
      </c>
      <c r="E2328">
        <v>15.3924</v>
      </c>
      <c r="F2328">
        <v>25.482299999999999</v>
      </c>
      <c r="G2328">
        <v>22.866599999999998</v>
      </c>
      <c r="H2328">
        <v>26.535</v>
      </c>
      <c r="K2328">
        <v>54.798400000000001</v>
      </c>
      <c r="M2328">
        <v>54.692500000000003</v>
      </c>
      <c r="O2328">
        <v>52.488900000000001</v>
      </c>
      <c r="Q2328" s="2">
        <v>43858</v>
      </c>
      <c r="R2328" s="4">
        <v>56.379600000000003</v>
      </c>
      <c r="T2328" s="2">
        <v>43839</v>
      </c>
      <c r="U2328" s="4">
        <v>52.488900000000001</v>
      </c>
      <c r="V2328">
        <f t="shared" si="73"/>
        <v>53.5989</v>
      </c>
    </row>
    <row r="2329" spans="1:22" x14ac:dyDescent="0.25">
      <c r="A2329" s="1">
        <v>43550</v>
      </c>
      <c r="B2329">
        <v>281.12</v>
      </c>
      <c r="C2329" s="1">
        <v>43635</v>
      </c>
      <c r="D2329" s="4">
        <f t="shared" si="72"/>
        <v>293.06</v>
      </c>
      <c r="E2329">
        <v>12.1014</v>
      </c>
      <c r="F2329">
        <v>29.1279</v>
      </c>
      <c r="G2329">
        <v>21.413699999999999</v>
      </c>
      <c r="H2329">
        <v>25.603100000000001</v>
      </c>
      <c r="K2329">
        <v>60.453699999999998</v>
      </c>
      <c r="M2329">
        <v>55.280900000000003</v>
      </c>
      <c r="O2329">
        <v>51.718600000000002</v>
      </c>
      <c r="Q2329" s="2">
        <v>43859</v>
      </c>
      <c r="R2329" s="4">
        <v>56.529000000000003</v>
      </c>
      <c r="T2329" s="2">
        <v>43840</v>
      </c>
      <c r="U2329" s="4">
        <v>51.718600000000002</v>
      </c>
      <c r="V2329">
        <f t="shared" si="73"/>
        <v>52.869199999999999</v>
      </c>
    </row>
    <row r="2330" spans="1:22" x14ac:dyDescent="0.25">
      <c r="A2330" s="1">
        <v>43551</v>
      </c>
      <c r="B2330">
        <v>279.64999999999998</v>
      </c>
      <c r="C2330" s="1">
        <v>43636</v>
      </c>
      <c r="D2330" s="4">
        <f t="shared" si="72"/>
        <v>295.86</v>
      </c>
      <c r="E2330">
        <v>15.237</v>
      </c>
      <c r="F2330">
        <v>33.871099999999998</v>
      </c>
      <c r="G2330">
        <v>21.740600000000001</v>
      </c>
      <c r="H2330">
        <v>25.832899999999999</v>
      </c>
      <c r="K2330">
        <v>61.5749</v>
      </c>
      <c r="M2330">
        <v>54.420400000000001</v>
      </c>
      <c r="O2330">
        <v>53.250300000000003</v>
      </c>
      <c r="Q2330" s="2">
        <v>43860</v>
      </c>
      <c r="R2330" s="4">
        <v>54.376300000000001</v>
      </c>
      <c r="T2330" s="2">
        <v>43843</v>
      </c>
      <c r="U2330" s="4">
        <v>53.250300000000003</v>
      </c>
      <c r="V2330">
        <f t="shared" si="73"/>
        <v>54.082599999999999</v>
      </c>
    </row>
    <row r="2331" spans="1:22" x14ac:dyDescent="0.25">
      <c r="A2331" s="1">
        <v>43552</v>
      </c>
      <c r="B2331">
        <v>280.70999999999998</v>
      </c>
      <c r="C2331" s="1">
        <v>43637</v>
      </c>
      <c r="D2331" s="4">
        <f t="shared" si="72"/>
        <v>294</v>
      </c>
      <c r="E2331">
        <v>6.6840999999999999</v>
      </c>
      <c r="F2331">
        <v>24.8018</v>
      </c>
      <c r="G2331">
        <v>21.0837</v>
      </c>
      <c r="H2331">
        <v>25.363</v>
      </c>
      <c r="K2331">
        <v>61.2378</v>
      </c>
      <c r="M2331">
        <v>56.140700000000002</v>
      </c>
      <c r="O2331">
        <v>57.172199999999997</v>
      </c>
      <c r="Q2331" s="2">
        <v>43861</v>
      </c>
      <c r="R2331" s="4">
        <v>55.277999999999999</v>
      </c>
      <c r="T2331" s="2">
        <v>43844</v>
      </c>
      <c r="U2331" s="4">
        <v>57.172199999999997</v>
      </c>
      <c r="V2331">
        <f t="shared" si="73"/>
        <v>57.345199999999998</v>
      </c>
    </row>
    <row r="2332" spans="1:22" x14ac:dyDescent="0.25">
      <c r="A2332" s="1">
        <v>43553</v>
      </c>
      <c r="B2332">
        <v>282.48</v>
      </c>
      <c r="C2332" s="1">
        <v>43640</v>
      </c>
      <c r="D2332" s="4">
        <f t="shared" si="72"/>
        <v>293.64</v>
      </c>
      <c r="E2332">
        <v>13.506500000000001</v>
      </c>
      <c r="F2332">
        <v>17.923100000000002</v>
      </c>
      <c r="G2332">
        <v>20.503399999999999</v>
      </c>
      <c r="H2332">
        <v>24.833200000000001</v>
      </c>
      <c r="K2332">
        <v>64.034000000000006</v>
      </c>
      <c r="M2332">
        <v>60.903399999999998</v>
      </c>
      <c r="O2332">
        <v>56.869399999999999</v>
      </c>
      <c r="Q2332" s="2">
        <v>43864</v>
      </c>
      <c r="R2332" s="4">
        <v>64.062700000000007</v>
      </c>
      <c r="T2332" s="2">
        <v>43845</v>
      </c>
      <c r="U2332" s="4">
        <v>56.869399999999999</v>
      </c>
      <c r="V2332">
        <f t="shared" si="73"/>
        <v>57.321899999999999</v>
      </c>
    </row>
    <row r="2333" spans="1:22" x14ac:dyDescent="0.25">
      <c r="A2333" s="1">
        <v>43556</v>
      </c>
      <c r="B2333">
        <v>285.83</v>
      </c>
      <c r="C2333" s="1">
        <v>43641</v>
      </c>
      <c r="D2333" s="4">
        <f t="shared" si="72"/>
        <v>290.76</v>
      </c>
      <c r="E2333">
        <v>14.5715</v>
      </c>
      <c r="F2333">
        <v>19.234200000000001</v>
      </c>
      <c r="G2333">
        <v>20.8416</v>
      </c>
      <c r="H2333">
        <v>24.939499999999999</v>
      </c>
      <c r="K2333">
        <v>70.297799999999995</v>
      </c>
      <c r="M2333">
        <v>60.616300000000003</v>
      </c>
      <c r="O2333">
        <v>55.4925</v>
      </c>
      <c r="Q2333" s="2">
        <v>43865</v>
      </c>
      <c r="R2333" s="4">
        <v>82.940200000000004</v>
      </c>
      <c r="T2333" s="2">
        <v>43846</v>
      </c>
      <c r="U2333" s="4">
        <v>55.4925</v>
      </c>
      <c r="V2333">
        <f t="shared" si="73"/>
        <v>55.969900000000003</v>
      </c>
    </row>
    <row r="2334" spans="1:22" x14ac:dyDescent="0.25">
      <c r="A2334" s="1">
        <v>43557</v>
      </c>
      <c r="B2334">
        <v>285.97000000000003</v>
      </c>
      <c r="C2334" s="1">
        <v>43642</v>
      </c>
      <c r="D2334" s="4">
        <f t="shared" si="72"/>
        <v>290.47000000000003</v>
      </c>
      <c r="E2334">
        <v>14.3714</v>
      </c>
      <c r="F2334">
        <v>19.231400000000001</v>
      </c>
      <c r="G2334">
        <v>21.138200000000001</v>
      </c>
      <c r="H2334">
        <v>25.252400000000002</v>
      </c>
      <c r="K2334">
        <v>69.869200000000006</v>
      </c>
      <c r="M2334">
        <v>59.171599999999998</v>
      </c>
      <c r="O2334">
        <v>54.6038</v>
      </c>
      <c r="Q2334" s="2">
        <v>43866</v>
      </c>
      <c r="R2334" s="4">
        <v>73.359099999999998</v>
      </c>
      <c r="T2334" s="2">
        <v>43847</v>
      </c>
      <c r="U2334" s="4">
        <v>54.6038</v>
      </c>
      <c r="V2334">
        <f t="shared" si="73"/>
        <v>55.425400000000003</v>
      </c>
    </row>
    <row r="2335" spans="1:22" x14ac:dyDescent="0.25">
      <c r="A2335" s="1">
        <v>43558</v>
      </c>
      <c r="B2335">
        <v>286.42</v>
      </c>
      <c r="C2335" s="1">
        <v>43643</v>
      </c>
      <c r="D2335" s="4">
        <f t="shared" si="72"/>
        <v>291.5</v>
      </c>
      <c r="E2335">
        <v>13.9192</v>
      </c>
      <c r="F2335">
        <v>18.8127</v>
      </c>
      <c r="G2335">
        <v>21.430499999999999</v>
      </c>
      <c r="H2335">
        <v>25.310500000000001</v>
      </c>
      <c r="K2335">
        <v>68.149600000000007</v>
      </c>
      <c r="M2335">
        <v>57.555500000000002</v>
      </c>
      <c r="O2335">
        <v>56.654000000000003</v>
      </c>
      <c r="Q2335" s="2">
        <v>43867</v>
      </c>
      <c r="R2335" s="4">
        <v>71.351900000000001</v>
      </c>
      <c r="T2335" s="2">
        <v>43851</v>
      </c>
      <c r="U2335" s="4">
        <v>56.654000000000003</v>
      </c>
      <c r="V2335">
        <f t="shared" si="73"/>
        <v>53.357999999999997</v>
      </c>
    </row>
    <row r="2336" spans="1:22" x14ac:dyDescent="0.25">
      <c r="A2336" s="1">
        <v>43559</v>
      </c>
      <c r="B2336">
        <v>287.18</v>
      </c>
      <c r="C2336" s="1">
        <v>43644</v>
      </c>
      <c r="D2336" s="4">
        <f t="shared" si="72"/>
        <v>293</v>
      </c>
      <c r="E2336">
        <v>11.754799999999999</v>
      </c>
      <c r="F2336">
        <v>18.156700000000001</v>
      </c>
      <c r="G2336">
        <v>21.2529</v>
      </c>
      <c r="H2336">
        <v>25.219799999999999</v>
      </c>
      <c r="K2336">
        <v>65.453699999999998</v>
      </c>
      <c r="M2336">
        <v>56.582599999999999</v>
      </c>
      <c r="O2336">
        <v>59.692599999999999</v>
      </c>
      <c r="Q2336" s="2">
        <v>43868</v>
      </c>
      <c r="R2336" s="4">
        <v>69.891900000000007</v>
      </c>
      <c r="T2336" s="2">
        <v>43852</v>
      </c>
      <c r="U2336" s="4">
        <v>59.692599999999999</v>
      </c>
      <c r="V2336">
        <f t="shared" si="73"/>
        <v>55.719099999999997</v>
      </c>
    </row>
    <row r="2337" spans="1:22" x14ac:dyDescent="0.25">
      <c r="A2337" s="1">
        <v>43560</v>
      </c>
      <c r="B2337">
        <v>288.57</v>
      </c>
      <c r="C2337" s="1">
        <v>43647</v>
      </c>
      <c r="D2337" s="4">
        <f t="shared" si="72"/>
        <v>295.66000000000003</v>
      </c>
      <c r="E2337">
        <v>10.8505</v>
      </c>
      <c r="F2337">
        <v>17.320599999999999</v>
      </c>
      <c r="G2337">
        <v>20.5656</v>
      </c>
      <c r="H2337">
        <v>24.891300000000001</v>
      </c>
      <c r="K2337">
        <v>60.023299999999999</v>
      </c>
      <c r="M2337">
        <v>60.222900000000003</v>
      </c>
      <c r="O2337">
        <v>57.792200000000001</v>
      </c>
      <c r="Q2337" s="2">
        <v>43871</v>
      </c>
      <c r="R2337" s="4">
        <v>72.084500000000006</v>
      </c>
      <c r="T2337" s="2">
        <v>43853</v>
      </c>
      <c r="U2337" s="4">
        <v>57.792200000000001</v>
      </c>
      <c r="V2337">
        <f t="shared" si="73"/>
        <v>54.438299999999998</v>
      </c>
    </row>
    <row r="2338" spans="1:22" x14ac:dyDescent="0.25">
      <c r="A2338" s="1">
        <v>43563</v>
      </c>
      <c r="B2338">
        <v>288.79000000000002</v>
      </c>
      <c r="C2338" s="1">
        <v>43648</v>
      </c>
      <c r="D2338" s="4">
        <f t="shared" si="72"/>
        <v>296.43</v>
      </c>
      <c r="E2338">
        <v>9.3427000000000007</v>
      </c>
      <c r="F2338">
        <v>15.9453</v>
      </c>
      <c r="G2338">
        <v>21.220600000000001</v>
      </c>
      <c r="H2338">
        <v>25.353300000000001</v>
      </c>
      <c r="K2338">
        <v>65.552199999999999</v>
      </c>
      <c r="M2338">
        <v>57.8127</v>
      </c>
      <c r="O2338">
        <v>57.8902</v>
      </c>
      <c r="Q2338" s="2">
        <v>43872</v>
      </c>
      <c r="R2338" s="4">
        <v>69.013599999999997</v>
      </c>
      <c r="T2338" s="2">
        <v>43854</v>
      </c>
      <c r="U2338" s="4">
        <v>57.8902</v>
      </c>
      <c r="V2338">
        <f t="shared" si="73"/>
        <v>54.589500000000001</v>
      </c>
    </row>
    <row r="2339" spans="1:22" x14ac:dyDescent="0.25">
      <c r="A2339" s="1">
        <v>43564</v>
      </c>
      <c r="B2339">
        <v>287.31</v>
      </c>
      <c r="C2339" s="1">
        <v>43649</v>
      </c>
      <c r="D2339" s="4">
        <f t="shared" si="72"/>
        <v>298.8</v>
      </c>
      <c r="E2339">
        <v>9.0954999999999995</v>
      </c>
      <c r="F2339">
        <v>15.625500000000001</v>
      </c>
      <c r="G2339">
        <v>22.3964</v>
      </c>
      <c r="H2339">
        <v>25.9206</v>
      </c>
      <c r="K2339">
        <v>61.659799999999997</v>
      </c>
      <c r="M2339">
        <v>57.639000000000003</v>
      </c>
      <c r="O2339">
        <v>59.862699999999997</v>
      </c>
      <c r="Q2339" s="2">
        <v>43873</v>
      </c>
      <c r="R2339" s="4">
        <v>67.660300000000007</v>
      </c>
      <c r="T2339" s="2">
        <v>43857</v>
      </c>
      <c r="U2339" s="4">
        <v>59.862699999999997</v>
      </c>
      <c r="V2339">
        <f t="shared" si="73"/>
        <v>56.731000000000002</v>
      </c>
    </row>
    <row r="2340" spans="1:22" x14ac:dyDescent="0.25">
      <c r="A2340" s="1">
        <v>43565</v>
      </c>
      <c r="B2340">
        <v>288.29000000000002</v>
      </c>
      <c r="C2340" s="1">
        <v>43651</v>
      </c>
      <c r="D2340" s="4">
        <f t="shared" si="72"/>
        <v>298.45999999999998</v>
      </c>
      <c r="E2340">
        <v>9.0357000000000003</v>
      </c>
      <c r="F2340">
        <v>16.655899999999999</v>
      </c>
      <c r="G2340">
        <v>21.688099999999999</v>
      </c>
      <c r="H2340">
        <v>25.377199999999998</v>
      </c>
      <c r="K2340">
        <v>61.7898</v>
      </c>
      <c r="M2340">
        <v>60.077800000000003</v>
      </c>
      <c r="O2340">
        <v>59.79</v>
      </c>
      <c r="Q2340" s="2">
        <v>43874</v>
      </c>
      <c r="R2340" s="4">
        <v>69.377600000000001</v>
      </c>
      <c r="T2340" s="2">
        <v>43858</v>
      </c>
      <c r="U2340" s="4">
        <v>59.79</v>
      </c>
      <c r="V2340">
        <f t="shared" si="73"/>
        <v>56.379600000000003</v>
      </c>
    </row>
    <row r="2341" spans="1:22" x14ac:dyDescent="0.25">
      <c r="A2341" s="1">
        <v>43566</v>
      </c>
      <c r="B2341">
        <v>288.20999999999998</v>
      </c>
      <c r="C2341" s="1">
        <v>43654</v>
      </c>
      <c r="D2341" s="4">
        <f t="shared" si="72"/>
        <v>296.82</v>
      </c>
      <c r="E2341">
        <v>9.7373999999999992</v>
      </c>
      <c r="F2341">
        <v>17.678000000000001</v>
      </c>
      <c r="G2341">
        <v>21.4114</v>
      </c>
      <c r="H2341">
        <v>25.265599999999999</v>
      </c>
      <c r="K2341">
        <v>65.256</v>
      </c>
      <c r="M2341">
        <v>59.5015</v>
      </c>
      <c r="O2341">
        <v>59.651899999999998</v>
      </c>
      <c r="Q2341" s="2">
        <v>43875</v>
      </c>
      <c r="R2341" s="4">
        <v>66.870999999999995</v>
      </c>
      <c r="T2341" s="2">
        <v>43859</v>
      </c>
      <c r="U2341" s="4">
        <v>59.651899999999998</v>
      </c>
      <c r="V2341">
        <f t="shared" si="73"/>
        <v>56.529000000000003</v>
      </c>
    </row>
    <row r="2342" spans="1:22" x14ac:dyDescent="0.25">
      <c r="A2342" s="1">
        <v>43567</v>
      </c>
      <c r="B2342">
        <v>290.16000000000003</v>
      </c>
      <c r="C2342" s="1">
        <v>43655</v>
      </c>
      <c r="D2342" s="4">
        <f t="shared" si="72"/>
        <v>297.19</v>
      </c>
      <c r="E2342">
        <v>9.8161000000000005</v>
      </c>
      <c r="F2342">
        <v>17.9892</v>
      </c>
      <c r="G2342">
        <v>20.3687</v>
      </c>
      <c r="H2342">
        <v>24.547999999999998</v>
      </c>
      <c r="K2342">
        <v>63.969799999999999</v>
      </c>
      <c r="M2342">
        <v>59.5822</v>
      </c>
      <c r="O2342">
        <v>56.807099999999998</v>
      </c>
      <c r="Q2342" s="2">
        <v>43879</v>
      </c>
      <c r="R2342" s="4">
        <v>69.367400000000004</v>
      </c>
      <c r="T2342" s="2">
        <v>43860</v>
      </c>
      <c r="U2342" s="4">
        <v>56.807099999999998</v>
      </c>
      <c r="V2342">
        <f t="shared" si="73"/>
        <v>54.376300000000001</v>
      </c>
    </row>
    <row r="2343" spans="1:22" x14ac:dyDescent="0.25">
      <c r="A2343" s="1">
        <v>43570</v>
      </c>
      <c r="B2343">
        <v>289.97000000000003</v>
      </c>
      <c r="C2343" s="1">
        <v>43656</v>
      </c>
      <c r="D2343" s="4">
        <f t="shared" si="72"/>
        <v>298.61</v>
      </c>
      <c r="E2343">
        <v>8.9947999999999997</v>
      </c>
      <c r="F2343">
        <v>17.165700000000001</v>
      </c>
      <c r="G2343">
        <v>20.820599999999999</v>
      </c>
      <c r="H2343">
        <v>24.627300000000002</v>
      </c>
      <c r="K2343">
        <v>63.718800000000002</v>
      </c>
      <c r="M2343">
        <v>54.0306</v>
      </c>
      <c r="O2343">
        <v>57.858899999999998</v>
      </c>
      <c r="Q2343" s="2">
        <v>43880</v>
      </c>
      <c r="R2343" s="4">
        <v>71.552400000000006</v>
      </c>
      <c r="T2343" s="2">
        <v>43861</v>
      </c>
      <c r="U2343" s="4">
        <v>57.858899999999998</v>
      </c>
      <c r="V2343">
        <f t="shared" si="73"/>
        <v>55.277999999999999</v>
      </c>
    </row>
    <row r="2344" spans="1:22" x14ac:dyDescent="0.25">
      <c r="A2344" s="1">
        <v>43571</v>
      </c>
      <c r="B2344">
        <v>290.16000000000003</v>
      </c>
      <c r="C2344" s="1">
        <v>43657</v>
      </c>
      <c r="D2344" s="4">
        <f t="shared" si="72"/>
        <v>299.31</v>
      </c>
      <c r="E2344">
        <v>8.7453000000000003</v>
      </c>
      <c r="F2344">
        <v>18.3035</v>
      </c>
      <c r="G2344">
        <v>20.821899999999999</v>
      </c>
      <c r="H2344">
        <v>24.731100000000001</v>
      </c>
      <c r="K2344">
        <v>54.674399999999999</v>
      </c>
      <c r="M2344">
        <v>54.887500000000003</v>
      </c>
      <c r="O2344">
        <v>68.299000000000007</v>
      </c>
      <c r="Q2344" s="2">
        <v>43881</v>
      </c>
      <c r="R2344" s="4">
        <v>74.750699999999995</v>
      </c>
      <c r="T2344" s="2">
        <v>43864</v>
      </c>
      <c r="U2344" s="4">
        <v>68.299000000000007</v>
      </c>
      <c r="V2344">
        <f t="shared" si="73"/>
        <v>64.062700000000007</v>
      </c>
    </row>
    <row r="2345" spans="1:22" x14ac:dyDescent="0.25">
      <c r="A2345" s="1">
        <v>43572</v>
      </c>
      <c r="B2345">
        <v>289.45</v>
      </c>
      <c r="C2345" s="1">
        <v>43658</v>
      </c>
      <c r="D2345" s="4">
        <f t="shared" si="72"/>
        <v>300.64999999999998</v>
      </c>
      <c r="E2345">
        <v>8.0645000000000007</v>
      </c>
      <c r="F2345">
        <v>18.505400000000002</v>
      </c>
      <c r="G2345">
        <v>21.1586</v>
      </c>
      <c r="H2345">
        <v>24.9633</v>
      </c>
      <c r="K2345">
        <v>55.6556</v>
      </c>
      <c r="M2345">
        <v>67.851699999999994</v>
      </c>
      <c r="O2345">
        <v>90.922499999999999</v>
      </c>
      <c r="Q2345" s="2">
        <v>43882</v>
      </c>
      <c r="R2345" s="4">
        <v>78.201300000000003</v>
      </c>
      <c r="T2345" s="2">
        <v>43865</v>
      </c>
      <c r="U2345" s="4">
        <v>90.922499999999999</v>
      </c>
      <c r="V2345">
        <f t="shared" si="73"/>
        <v>82.940200000000004</v>
      </c>
    </row>
    <row r="2346" spans="1:22" x14ac:dyDescent="0.25">
      <c r="A2346" s="1">
        <v>43573</v>
      </c>
      <c r="B2346">
        <v>290.02</v>
      </c>
      <c r="C2346" s="1">
        <v>43661</v>
      </c>
      <c r="D2346" s="4">
        <f t="shared" si="72"/>
        <v>300.75</v>
      </c>
      <c r="E2346">
        <v>8.7386999999999997</v>
      </c>
      <c r="F2346">
        <v>23.799399999999999</v>
      </c>
      <c r="G2346">
        <v>20.652000000000001</v>
      </c>
      <c r="H2346">
        <v>24.798200000000001</v>
      </c>
      <c r="K2346">
        <v>72.253900000000002</v>
      </c>
      <c r="M2346">
        <v>93.587400000000002</v>
      </c>
      <c r="O2346">
        <v>79.136300000000006</v>
      </c>
      <c r="Q2346" s="2">
        <v>43885</v>
      </c>
      <c r="R2346" s="4">
        <v>73.437399999999997</v>
      </c>
      <c r="T2346" s="2">
        <v>43866</v>
      </c>
      <c r="U2346" s="4">
        <v>79.136300000000006</v>
      </c>
      <c r="V2346">
        <f t="shared" si="73"/>
        <v>73.359099999999998</v>
      </c>
    </row>
    <row r="2347" spans="1:22" x14ac:dyDescent="0.25">
      <c r="A2347" s="1">
        <v>43577</v>
      </c>
      <c r="B2347">
        <v>290.27</v>
      </c>
      <c r="C2347" s="1">
        <v>43662</v>
      </c>
      <c r="D2347" s="4">
        <f t="shared" si="72"/>
        <v>299.70999999999998</v>
      </c>
      <c r="E2347">
        <v>9.3219999999999992</v>
      </c>
      <c r="F2347">
        <v>25.917899999999999</v>
      </c>
      <c r="G2347">
        <v>21.023800000000001</v>
      </c>
      <c r="H2347">
        <v>25.124600000000001</v>
      </c>
      <c r="K2347">
        <v>102.8516</v>
      </c>
      <c r="M2347">
        <v>79.968900000000005</v>
      </c>
      <c r="O2347">
        <v>77.394900000000007</v>
      </c>
      <c r="Q2347" s="2">
        <v>43886</v>
      </c>
      <c r="R2347" s="4">
        <v>72.1631</v>
      </c>
      <c r="T2347" s="2">
        <v>43867</v>
      </c>
      <c r="U2347" s="4">
        <v>77.394900000000007</v>
      </c>
      <c r="V2347">
        <f t="shared" si="73"/>
        <v>71.351900000000001</v>
      </c>
    </row>
    <row r="2348" spans="1:22" x14ac:dyDescent="0.25">
      <c r="A2348" s="1">
        <v>43578</v>
      </c>
      <c r="B2348">
        <v>292.88</v>
      </c>
      <c r="C2348" s="1">
        <v>43663</v>
      </c>
      <c r="D2348" s="4">
        <f t="shared" si="72"/>
        <v>297.74</v>
      </c>
      <c r="E2348">
        <v>11.4062</v>
      </c>
      <c r="F2348">
        <v>30.286300000000001</v>
      </c>
      <c r="G2348">
        <v>21.077000000000002</v>
      </c>
      <c r="H2348">
        <v>25.155100000000001</v>
      </c>
      <c r="K2348">
        <v>85.285600000000002</v>
      </c>
      <c r="M2348">
        <v>77.988200000000006</v>
      </c>
      <c r="O2348">
        <v>75.804699999999997</v>
      </c>
      <c r="Q2348" s="2">
        <v>43887</v>
      </c>
      <c r="R2348" s="4">
        <v>71.522300000000001</v>
      </c>
      <c r="T2348" s="2">
        <v>43868</v>
      </c>
      <c r="U2348" s="4">
        <v>75.804699999999997</v>
      </c>
      <c r="V2348">
        <f t="shared" si="73"/>
        <v>69.891900000000007</v>
      </c>
    </row>
    <row r="2349" spans="1:22" x14ac:dyDescent="0.25">
      <c r="A2349" s="1">
        <v>43579</v>
      </c>
      <c r="B2349">
        <v>292.23</v>
      </c>
      <c r="C2349" s="1">
        <v>43664</v>
      </c>
      <c r="D2349" s="4">
        <f t="shared" si="72"/>
        <v>298.83</v>
      </c>
      <c r="E2349">
        <v>12.4773</v>
      </c>
      <c r="F2349">
        <v>29.319199999999999</v>
      </c>
      <c r="G2349">
        <v>21.838000000000001</v>
      </c>
      <c r="H2349">
        <v>25.4681</v>
      </c>
      <c r="K2349">
        <v>85.224500000000006</v>
      </c>
      <c r="M2349">
        <v>76.122600000000006</v>
      </c>
      <c r="O2349">
        <v>77.888499999999993</v>
      </c>
      <c r="Q2349" s="2">
        <v>43888</v>
      </c>
      <c r="R2349" s="4">
        <v>73.097200000000001</v>
      </c>
      <c r="T2349" s="2">
        <v>43871</v>
      </c>
      <c r="U2349" s="4">
        <v>77.888499999999993</v>
      </c>
      <c r="V2349">
        <f t="shared" si="73"/>
        <v>72.084500000000006</v>
      </c>
    </row>
    <row r="2350" spans="1:22" x14ac:dyDescent="0.25">
      <c r="A2350" s="1">
        <v>43580</v>
      </c>
      <c r="B2350">
        <v>292.05</v>
      </c>
      <c r="C2350" s="1">
        <v>43665</v>
      </c>
      <c r="D2350" s="4">
        <f t="shared" si="72"/>
        <v>297.17</v>
      </c>
      <c r="E2350">
        <v>8.1369000000000007</v>
      </c>
      <c r="F2350">
        <v>23.142499999999998</v>
      </c>
      <c r="G2350">
        <v>22.039200000000001</v>
      </c>
      <c r="H2350">
        <v>25.746099999999998</v>
      </c>
      <c r="K2350">
        <v>83.542900000000003</v>
      </c>
      <c r="M2350">
        <v>77.609800000000007</v>
      </c>
      <c r="O2350">
        <v>73.935599999999994</v>
      </c>
      <c r="Q2350" s="2">
        <v>43889</v>
      </c>
      <c r="R2350" s="4">
        <v>78.095799999999997</v>
      </c>
      <c r="T2350" s="2">
        <v>43872</v>
      </c>
      <c r="U2350" s="4">
        <v>73.935599999999994</v>
      </c>
      <c r="V2350">
        <f t="shared" si="73"/>
        <v>69.013599999999997</v>
      </c>
    </row>
    <row r="2351" spans="1:22" x14ac:dyDescent="0.25">
      <c r="A2351" s="1">
        <v>43581</v>
      </c>
      <c r="B2351">
        <v>293.41000000000003</v>
      </c>
      <c r="C2351" s="1">
        <v>43668</v>
      </c>
      <c r="D2351" s="4">
        <f t="shared" si="72"/>
        <v>297.89999999999998</v>
      </c>
      <c r="E2351">
        <v>11.569699999999999</v>
      </c>
      <c r="F2351">
        <v>16.818000000000001</v>
      </c>
      <c r="G2351">
        <v>21.5961</v>
      </c>
      <c r="H2351">
        <v>25.472799999999999</v>
      </c>
      <c r="K2351">
        <v>84.603899999999996</v>
      </c>
      <c r="M2351">
        <v>72.213700000000003</v>
      </c>
      <c r="O2351">
        <v>71.974599999999995</v>
      </c>
      <c r="Q2351" s="2">
        <v>43892</v>
      </c>
      <c r="R2351" s="4">
        <v>75.488299999999995</v>
      </c>
      <c r="T2351" s="2">
        <v>43873</v>
      </c>
      <c r="U2351" s="4">
        <v>71.974599999999995</v>
      </c>
      <c r="V2351">
        <f t="shared" si="73"/>
        <v>67.660300000000007</v>
      </c>
    </row>
    <row r="2352" spans="1:22" x14ac:dyDescent="0.25">
      <c r="A2352" s="1">
        <v>43584</v>
      </c>
      <c r="B2352">
        <v>293.87</v>
      </c>
      <c r="C2352" s="1">
        <v>43669</v>
      </c>
      <c r="D2352" s="4">
        <f t="shared" si="72"/>
        <v>300.02999999999997</v>
      </c>
      <c r="E2352">
        <v>10.473599999999999</v>
      </c>
      <c r="F2352">
        <v>16.1877</v>
      </c>
      <c r="G2352">
        <v>21.7744</v>
      </c>
      <c r="H2352">
        <v>25.8508</v>
      </c>
      <c r="K2352">
        <v>75.562899999999999</v>
      </c>
      <c r="M2352">
        <v>68.159599999999998</v>
      </c>
      <c r="O2352">
        <v>74.258300000000006</v>
      </c>
      <c r="Q2352" s="2">
        <v>43893</v>
      </c>
      <c r="R2352" s="4">
        <v>79.400099999999995</v>
      </c>
      <c r="T2352" s="2">
        <v>43874</v>
      </c>
      <c r="U2352" s="4">
        <v>74.258300000000006</v>
      </c>
      <c r="V2352">
        <f t="shared" si="73"/>
        <v>69.377600000000001</v>
      </c>
    </row>
    <row r="2353" spans="1:22" x14ac:dyDescent="0.25">
      <c r="A2353" s="1">
        <v>43585</v>
      </c>
      <c r="B2353">
        <v>294.02</v>
      </c>
      <c r="C2353" s="1">
        <v>43670</v>
      </c>
      <c r="D2353" s="4">
        <f t="shared" si="72"/>
        <v>301.44</v>
      </c>
      <c r="E2353">
        <v>9.9346999999999994</v>
      </c>
      <c r="F2353">
        <v>15.7561</v>
      </c>
      <c r="G2353">
        <v>22.061199999999999</v>
      </c>
      <c r="H2353">
        <v>25.849</v>
      </c>
      <c r="K2353">
        <v>69.755499999999998</v>
      </c>
      <c r="M2353">
        <v>71.479600000000005</v>
      </c>
      <c r="O2353">
        <v>70.926699999999997</v>
      </c>
      <c r="Q2353" s="2">
        <v>43894</v>
      </c>
      <c r="R2353" s="4">
        <v>78.754300000000001</v>
      </c>
      <c r="T2353" s="2">
        <v>43875</v>
      </c>
      <c r="U2353" s="4">
        <v>70.926699999999997</v>
      </c>
      <c r="V2353">
        <f t="shared" si="73"/>
        <v>66.870999999999995</v>
      </c>
    </row>
    <row r="2354" spans="1:22" x14ac:dyDescent="0.25">
      <c r="A2354" s="1">
        <v>43586</v>
      </c>
      <c r="B2354">
        <v>291.81</v>
      </c>
      <c r="C2354" s="1">
        <v>43671</v>
      </c>
      <c r="D2354" s="4">
        <f t="shared" si="72"/>
        <v>300</v>
      </c>
      <c r="E2354">
        <v>10.9636</v>
      </c>
      <c r="F2354">
        <v>16.219100000000001</v>
      </c>
      <c r="G2354">
        <v>23.323</v>
      </c>
      <c r="H2354">
        <v>26.656600000000001</v>
      </c>
      <c r="K2354">
        <v>73.863699999999994</v>
      </c>
      <c r="M2354">
        <v>66.9148</v>
      </c>
      <c r="O2354">
        <v>74.344700000000003</v>
      </c>
      <c r="Q2354" s="2">
        <v>43895</v>
      </c>
      <c r="R2354" s="4">
        <v>79.930499999999995</v>
      </c>
      <c r="T2354" s="2">
        <v>43879</v>
      </c>
      <c r="U2354" s="4">
        <v>74.344700000000003</v>
      </c>
      <c r="V2354">
        <f t="shared" si="73"/>
        <v>69.367400000000004</v>
      </c>
    </row>
    <row r="2355" spans="1:22" x14ac:dyDescent="0.25">
      <c r="A2355" s="1">
        <v>43587</v>
      </c>
      <c r="B2355">
        <v>291.18</v>
      </c>
      <c r="C2355" s="1">
        <v>43672</v>
      </c>
      <c r="D2355" s="4">
        <f t="shared" si="72"/>
        <v>302.01</v>
      </c>
      <c r="E2355">
        <v>10.3634</v>
      </c>
      <c r="F2355">
        <v>16.078700000000001</v>
      </c>
      <c r="G2355">
        <v>22.789200000000001</v>
      </c>
      <c r="H2355">
        <v>26.381499999999999</v>
      </c>
      <c r="K2355">
        <v>65.223699999999994</v>
      </c>
      <c r="M2355">
        <v>71.665899999999993</v>
      </c>
      <c r="O2355">
        <v>76.680499999999995</v>
      </c>
      <c r="Q2355" s="2">
        <v>43896</v>
      </c>
      <c r="R2355" s="4">
        <v>84.552499999999995</v>
      </c>
      <c r="T2355" s="2">
        <v>43880</v>
      </c>
      <c r="U2355" s="4">
        <v>76.680499999999995</v>
      </c>
      <c r="V2355">
        <f t="shared" si="73"/>
        <v>71.552400000000006</v>
      </c>
    </row>
    <row r="2356" spans="1:22" x14ac:dyDescent="0.25">
      <c r="A2356" s="1">
        <v>43588</v>
      </c>
      <c r="B2356">
        <v>294.02999999999997</v>
      </c>
      <c r="C2356" s="1">
        <v>43675</v>
      </c>
      <c r="D2356" s="4">
        <f t="shared" si="72"/>
        <v>301.45999999999998</v>
      </c>
      <c r="E2356">
        <v>10.4209</v>
      </c>
      <c r="F2356">
        <v>16.825500000000002</v>
      </c>
      <c r="G2356">
        <v>21.243500000000001</v>
      </c>
      <c r="H2356">
        <v>25.39</v>
      </c>
      <c r="K2356">
        <v>72.450100000000006</v>
      </c>
      <c r="M2356">
        <v>73.783299999999997</v>
      </c>
      <c r="O2356">
        <v>80.224400000000003</v>
      </c>
      <c r="Q2356" s="2">
        <v>43899</v>
      </c>
      <c r="R2356" s="4">
        <v>89.006200000000007</v>
      </c>
      <c r="T2356" s="2">
        <v>43881</v>
      </c>
      <c r="U2356" s="4">
        <v>80.224400000000003</v>
      </c>
      <c r="V2356">
        <f t="shared" si="73"/>
        <v>74.750699999999995</v>
      </c>
    </row>
    <row r="2357" spans="1:22" x14ac:dyDescent="0.25">
      <c r="A2357" s="1">
        <v>43591</v>
      </c>
      <c r="B2357">
        <v>292.82</v>
      </c>
      <c r="C2357" s="1">
        <v>43676</v>
      </c>
      <c r="D2357" s="4">
        <f t="shared" si="72"/>
        <v>300.72000000000003</v>
      </c>
      <c r="E2357">
        <v>11.8468</v>
      </c>
      <c r="F2357">
        <v>18.105499999999999</v>
      </c>
      <c r="G2357">
        <v>23.842600000000001</v>
      </c>
      <c r="H2357">
        <v>26.6889</v>
      </c>
      <c r="K2357">
        <v>76.101399999999998</v>
      </c>
      <c r="M2357">
        <v>78.124099999999999</v>
      </c>
      <c r="O2357">
        <v>84.139600000000002</v>
      </c>
      <c r="Q2357" s="2">
        <v>43900</v>
      </c>
      <c r="R2357" s="4">
        <v>87.050600000000003</v>
      </c>
      <c r="T2357" s="2">
        <v>43882</v>
      </c>
      <c r="U2357" s="4">
        <v>84.139600000000002</v>
      </c>
      <c r="V2357">
        <f t="shared" si="73"/>
        <v>78.201300000000003</v>
      </c>
    </row>
    <row r="2358" spans="1:22" x14ac:dyDescent="0.25">
      <c r="A2358" s="1">
        <v>43592</v>
      </c>
      <c r="B2358">
        <v>287.93</v>
      </c>
      <c r="C2358" s="1">
        <v>43677</v>
      </c>
      <c r="D2358" s="4">
        <f t="shared" si="72"/>
        <v>297.43</v>
      </c>
      <c r="E2358">
        <v>14.326700000000001</v>
      </c>
      <c r="F2358">
        <v>20.730799999999999</v>
      </c>
      <c r="G2358">
        <v>27.0579</v>
      </c>
      <c r="H2358">
        <v>28.556100000000001</v>
      </c>
      <c r="K2358">
        <v>78.223799999999997</v>
      </c>
      <c r="M2358">
        <v>81.229100000000003</v>
      </c>
      <c r="O2358">
        <v>76.541300000000007</v>
      </c>
      <c r="Q2358" s="2">
        <v>43901</v>
      </c>
      <c r="R2358" s="4">
        <v>88.366299999999995</v>
      </c>
      <c r="T2358" s="2">
        <v>43885</v>
      </c>
      <c r="U2358" s="4">
        <v>76.541300000000007</v>
      </c>
      <c r="V2358">
        <f t="shared" si="73"/>
        <v>73.437399999999997</v>
      </c>
    </row>
    <row r="2359" spans="1:22" x14ac:dyDescent="0.25">
      <c r="A2359" s="1">
        <v>43593</v>
      </c>
      <c r="B2359">
        <v>287.52999999999997</v>
      </c>
      <c r="C2359" s="1">
        <v>43678</v>
      </c>
      <c r="D2359" s="4">
        <f t="shared" si="72"/>
        <v>294.83999999999997</v>
      </c>
      <c r="E2359">
        <v>16.1496</v>
      </c>
      <c r="F2359">
        <v>22.924499999999998</v>
      </c>
      <c r="G2359">
        <v>27.047899999999998</v>
      </c>
      <c r="H2359">
        <v>28.586099999999998</v>
      </c>
      <c r="K2359">
        <v>82.004000000000005</v>
      </c>
      <c r="M2359">
        <v>81.611400000000003</v>
      </c>
      <c r="O2359">
        <v>74.978300000000004</v>
      </c>
      <c r="Q2359" s="2">
        <v>43902</v>
      </c>
      <c r="R2359" s="4">
        <v>95.877499999999998</v>
      </c>
      <c r="T2359" s="2">
        <v>43886</v>
      </c>
      <c r="U2359" s="4">
        <v>74.978300000000004</v>
      </c>
      <c r="V2359">
        <f t="shared" si="73"/>
        <v>72.1631</v>
      </c>
    </row>
    <row r="2360" spans="1:22" x14ac:dyDescent="0.25">
      <c r="A2360" s="1">
        <v>43594</v>
      </c>
      <c r="B2360">
        <v>286.66000000000003</v>
      </c>
      <c r="C2360" s="1">
        <v>43679</v>
      </c>
      <c r="D2360" s="4">
        <f t="shared" si="72"/>
        <v>292.62</v>
      </c>
      <c r="E2360">
        <v>15.7293</v>
      </c>
      <c r="F2360">
        <v>22.368500000000001</v>
      </c>
      <c r="G2360">
        <v>25.811699999999998</v>
      </c>
      <c r="H2360">
        <v>27.783300000000001</v>
      </c>
      <c r="K2360">
        <v>77.421000000000006</v>
      </c>
      <c r="M2360">
        <v>80.140100000000004</v>
      </c>
      <c r="O2360">
        <v>74.146299999999997</v>
      </c>
      <c r="Q2360" s="2">
        <v>43903</v>
      </c>
      <c r="R2360" s="4">
        <v>97.609099999999998</v>
      </c>
      <c r="T2360" s="2">
        <v>43887</v>
      </c>
      <c r="U2360" s="4">
        <v>74.146299999999997</v>
      </c>
      <c r="V2360">
        <f t="shared" si="73"/>
        <v>71.522300000000001</v>
      </c>
    </row>
    <row r="2361" spans="1:22" x14ac:dyDescent="0.25">
      <c r="A2361" s="1">
        <v>43595</v>
      </c>
      <c r="B2361">
        <v>288.10000000000002</v>
      </c>
      <c r="C2361" s="1">
        <v>43682</v>
      </c>
      <c r="D2361" s="4">
        <f t="shared" si="72"/>
        <v>283.82</v>
      </c>
      <c r="E2361">
        <v>24.877700000000001</v>
      </c>
      <c r="F2361">
        <v>33.792000000000002</v>
      </c>
      <c r="G2361">
        <v>22.883700000000001</v>
      </c>
      <c r="H2361">
        <v>26.389199999999999</v>
      </c>
      <c r="K2361">
        <v>74.714100000000002</v>
      </c>
      <c r="M2361">
        <v>78.101699999999994</v>
      </c>
      <c r="O2361">
        <v>76.243799999999993</v>
      </c>
      <c r="Q2361" s="2">
        <v>43906</v>
      </c>
      <c r="R2361" s="4">
        <v>111.5008</v>
      </c>
      <c r="T2361" s="2">
        <v>43888</v>
      </c>
      <c r="U2361" s="4">
        <v>76.243799999999993</v>
      </c>
      <c r="V2361">
        <f t="shared" si="73"/>
        <v>73.097200000000001</v>
      </c>
    </row>
    <row r="2362" spans="1:22" x14ac:dyDescent="0.25">
      <c r="A2362" s="1">
        <v>43598</v>
      </c>
      <c r="B2362">
        <v>280.86</v>
      </c>
      <c r="C2362" s="1">
        <v>43683</v>
      </c>
      <c r="D2362" s="4">
        <f t="shared" si="72"/>
        <v>287.8</v>
      </c>
      <c r="E2362">
        <v>19.921099999999999</v>
      </c>
      <c r="F2362">
        <v>28.1737</v>
      </c>
      <c r="G2362">
        <v>27.101600000000001</v>
      </c>
      <c r="H2362">
        <v>28.7897</v>
      </c>
      <c r="K2362">
        <v>73.206800000000001</v>
      </c>
      <c r="M2362">
        <v>82.062600000000003</v>
      </c>
      <c r="O2362">
        <v>81.734099999999998</v>
      </c>
      <c r="Q2362" s="2">
        <v>43907</v>
      </c>
      <c r="R2362" s="4">
        <v>115.95140000000001</v>
      </c>
      <c r="T2362" s="2">
        <v>43889</v>
      </c>
      <c r="U2362" s="4">
        <v>81.734099999999998</v>
      </c>
      <c r="V2362">
        <f t="shared" si="73"/>
        <v>78.095799999999997</v>
      </c>
    </row>
    <row r="2363" spans="1:22" x14ac:dyDescent="0.25">
      <c r="A2363" s="1">
        <v>43599</v>
      </c>
      <c r="B2363">
        <v>283.39999999999998</v>
      </c>
      <c r="C2363" s="1">
        <v>43684</v>
      </c>
      <c r="D2363" s="4">
        <f t="shared" si="72"/>
        <v>287.97000000000003</v>
      </c>
      <c r="E2363">
        <v>19.480699999999999</v>
      </c>
      <c r="F2363">
        <v>27.3005</v>
      </c>
      <c r="G2363">
        <v>24.873799999999999</v>
      </c>
      <c r="H2363">
        <v>27.349599999999999</v>
      </c>
      <c r="K2363">
        <v>82.956400000000002</v>
      </c>
      <c r="M2363">
        <v>89.025099999999995</v>
      </c>
      <c r="O2363">
        <v>78.595299999999995</v>
      </c>
      <c r="Q2363" s="2">
        <v>43908</v>
      </c>
      <c r="R2363" s="4">
        <v>130.54419999999999</v>
      </c>
      <c r="T2363" s="2">
        <v>43892</v>
      </c>
      <c r="U2363" s="4">
        <v>78.595299999999995</v>
      </c>
      <c r="V2363">
        <f t="shared" si="73"/>
        <v>75.488299999999995</v>
      </c>
    </row>
    <row r="2364" spans="1:22" x14ac:dyDescent="0.25">
      <c r="A2364" s="1">
        <v>43600</v>
      </c>
      <c r="B2364">
        <v>285.06</v>
      </c>
      <c r="C2364" s="1">
        <v>43685</v>
      </c>
      <c r="D2364" s="4">
        <f t="shared" si="72"/>
        <v>293.62</v>
      </c>
      <c r="E2364">
        <v>15.0952</v>
      </c>
      <c r="F2364">
        <v>24.069800000000001</v>
      </c>
      <c r="G2364">
        <v>23.029299999999999</v>
      </c>
      <c r="H2364">
        <v>26.6311</v>
      </c>
      <c r="K2364">
        <v>92.194900000000004</v>
      </c>
      <c r="M2364">
        <v>84.973299999999995</v>
      </c>
      <c r="O2364">
        <v>83.156000000000006</v>
      </c>
      <c r="Q2364" s="2">
        <v>43909</v>
      </c>
      <c r="R2364" s="4">
        <v>122.75230000000001</v>
      </c>
      <c r="T2364" s="2">
        <v>43893</v>
      </c>
      <c r="U2364" s="4">
        <v>83.156000000000006</v>
      </c>
      <c r="V2364">
        <f t="shared" si="73"/>
        <v>79.400099999999995</v>
      </c>
    </row>
    <row r="2365" spans="1:22" x14ac:dyDescent="0.25">
      <c r="A2365" s="1">
        <v>43601</v>
      </c>
      <c r="B2365">
        <v>287.7</v>
      </c>
      <c r="C2365" s="1">
        <v>43686</v>
      </c>
      <c r="D2365" s="4">
        <f t="shared" si="72"/>
        <v>291.62</v>
      </c>
      <c r="E2365">
        <v>16.482199999999999</v>
      </c>
      <c r="F2365">
        <v>25.0763</v>
      </c>
      <c r="G2365">
        <v>22.2118</v>
      </c>
      <c r="H2365">
        <v>26.128</v>
      </c>
      <c r="K2365">
        <v>85.943899999999999</v>
      </c>
      <c r="M2365">
        <v>90.501999999999995</v>
      </c>
      <c r="O2365">
        <v>82.496700000000004</v>
      </c>
      <c r="Q2365" s="2">
        <v>43910</v>
      </c>
      <c r="R2365" s="4">
        <v>117.2043</v>
      </c>
      <c r="T2365" s="2">
        <v>43894</v>
      </c>
      <c r="U2365" s="4">
        <v>82.496700000000004</v>
      </c>
      <c r="V2365">
        <f t="shared" si="73"/>
        <v>78.754300000000001</v>
      </c>
    </row>
    <row r="2366" spans="1:22" x14ac:dyDescent="0.25">
      <c r="A2366" s="1">
        <v>43602</v>
      </c>
      <c r="B2366">
        <v>285.83999999999997</v>
      </c>
      <c r="C2366" s="1">
        <v>43689</v>
      </c>
      <c r="D2366" s="4">
        <f t="shared" si="72"/>
        <v>288.07</v>
      </c>
      <c r="E2366">
        <v>23.9282</v>
      </c>
      <c r="F2366">
        <v>32.7363</v>
      </c>
      <c r="G2366">
        <v>22.630700000000001</v>
      </c>
      <c r="H2366">
        <v>26.300799999999999</v>
      </c>
      <c r="K2366">
        <v>91.754300000000001</v>
      </c>
      <c r="M2366">
        <v>89.3613</v>
      </c>
      <c r="O2366">
        <v>84.563500000000005</v>
      </c>
      <c r="Q2366" s="2">
        <v>43913</v>
      </c>
      <c r="R2366" s="4">
        <v>106.2491</v>
      </c>
      <c r="T2366" s="2">
        <v>43895</v>
      </c>
      <c r="U2366" s="4">
        <v>84.563500000000005</v>
      </c>
      <c r="V2366">
        <f t="shared" si="73"/>
        <v>79.930499999999995</v>
      </c>
    </row>
    <row r="2367" spans="1:22" x14ac:dyDescent="0.25">
      <c r="A2367" s="1">
        <v>43605</v>
      </c>
      <c r="B2367">
        <v>283.95</v>
      </c>
      <c r="C2367" s="1">
        <v>43690</v>
      </c>
      <c r="D2367" s="4">
        <f t="shared" si="72"/>
        <v>292.55</v>
      </c>
      <c r="E2367">
        <v>17.264399999999998</v>
      </c>
      <c r="F2367">
        <v>29.742599999999999</v>
      </c>
      <c r="G2367">
        <v>22.5976</v>
      </c>
      <c r="H2367">
        <v>26.291399999999999</v>
      </c>
      <c r="K2367">
        <v>88.888499999999993</v>
      </c>
      <c r="M2367">
        <v>92.368799999999993</v>
      </c>
      <c r="O2367">
        <v>88.271900000000002</v>
      </c>
      <c r="Q2367" s="2">
        <v>43914</v>
      </c>
      <c r="R2367" s="4">
        <v>95.087599999999995</v>
      </c>
      <c r="T2367" s="2">
        <v>43896</v>
      </c>
      <c r="U2367" s="4">
        <v>88.271900000000002</v>
      </c>
      <c r="V2367">
        <f t="shared" si="73"/>
        <v>84.552499999999995</v>
      </c>
    </row>
    <row r="2368" spans="1:22" x14ac:dyDescent="0.25">
      <c r="A2368" s="1">
        <v>43606</v>
      </c>
      <c r="B2368">
        <v>286.51</v>
      </c>
      <c r="C2368" s="1">
        <v>43691</v>
      </c>
      <c r="D2368" s="4">
        <f t="shared" si="72"/>
        <v>283.89999999999998</v>
      </c>
      <c r="E2368">
        <v>30.3904</v>
      </c>
      <c r="F2368">
        <v>41.217500000000001</v>
      </c>
      <c r="G2368">
        <v>21.549800000000001</v>
      </c>
      <c r="H2368">
        <v>25.654</v>
      </c>
      <c r="K2368">
        <v>92.977400000000003</v>
      </c>
      <c r="M2368">
        <v>96.265900000000002</v>
      </c>
      <c r="O2368">
        <v>94.096900000000005</v>
      </c>
      <c r="Q2368" s="2">
        <v>43915</v>
      </c>
      <c r="R2368" s="4">
        <v>99.573099999999997</v>
      </c>
      <c r="T2368" s="2">
        <v>43899</v>
      </c>
      <c r="U2368" s="4">
        <v>94.096900000000005</v>
      </c>
      <c r="V2368">
        <f t="shared" si="73"/>
        <v>89.006200000000007</v>
      </c>
    </row>
    <row r="2369" spans="1:22" x14ac:dyDescent="0.25">
      <c r="A2369" s="1">
        <v>43607</v>
      </c>
      <c r="B2369">
        <v>285.63</v>
      </c>
      <c r="C2369" s="1">
        <v>43692</v>
      </c>
      <c r="D2369" s="4">
        <f t="shared" si="72"/>
        <v>284.64999999999998</v>
      </c>
      <c r="E2369">
        <v>26.045300000000001</v>
      </c>
      <c r="F2369">
        <v>29.776299999999999</v>
      </c>
      <c r="G2369">
        <v>21.572399999999998</v>
      </c>
      <c r="H2369">
        <v>25.677600000000002</v>
      </c>
      <c r="K2369">
        <v>96.597099999999998</v>
      </c>
      <c r="M2369">
        <v>103.5729</v>
      </c>
      <c r="O2369">
        <v>91.688400000000001</v>
      </c>
      <c r="Q2369" s="2">
        <v>43916</v>
      </c>
      <c r="R2369" s="4">
        <v>97.229200000000006</v>
      </c>
      <c r="T2369" s="2">
        <v>43900</v>
      </c>
      <c r="U2369" s="4">
        <v>91.688400000000001</v>
      </c>
      <c r="V2369">
        <f t="shared" si="73"/>
        <v>87.050600000000003</v>
      </c>
    </row>
    <row r="2370" spans="1:22" x14ac:dyDescent="0.25">
      <c r="A2370" s="1">
        <v>43608</v>
      </c>
      <c r="B2370">
        <v>282.14</v>
      </c>
      <c r="C2370" s="1">
        <v>43693</v>
      </c>
      <c r="D2370" s="4">
        <f t="shared" si="72"/>
        <v>288.85000000000002</v>
      </c>
      <c r="E2370">
        <v>12.5999</v>
      </c>
      <c r="F2370">
        <v>23.221</v>
      </c>
      <c r="G2370">
        <v>23.117000000000001</v>
      </c>
      <c r="H2370">
        <v>26.462800000000001</v>
      </c>
      <c r="K2370">
        <v>108.17449999999999</v>
      </c>
      <c r="M2370">
        <v>99.782200000000003</v>
      </c>
      <c r="O2370">
        <v>93.218299999999999</v>
      </c>
      <c r="Q2370" s="2">
        <v>43917</v>
      </c>
      <c r="R2370" s="4">
        <v>93.646100000000004</v>
      </c>
      <c r="T2370" s="2">
        <v>43901</v>
      </c>
      <c r="U2370" s="4">
        <v>93.218299999999999</v>
      </c>
      <c r="V2370">
        <f t="shared" si="73"/>
        <v>88.366299999999995</v>
      </c>
    </row>
    <row r="2371" spans="1:22" x14ac:dyDescent="0.25">
      <c r="A2371" s="1">
        <v>43609</v>
      </c>
      <c r="B2371">
        <v>282.77999999999997</v>
      </c>
      <c r="C2371" s="1">
        <v>43696</v>
      </c>
      <c r="D2371" s="4">
        <f t="shared" si="72"/>
        <v>292.33</v>
      </c>
      <c r="E2371">
        <v>14.639099999999999</v>
      </c>
      <c r="F2371">
        <v>20.032299999999999</v>
      </c>
      <c r="G2371">
        <v>21.627500000000001</v>
      </c>
      <c r="H2371">
        <v>25.7469</v>
      </c>
      <c r="K2371">
        <v>102.0647</v>
      </c>
      <c r="M2371">
        <v>102.1735</v>
      </c>
      <c r="O2371">
        <v>100.8596</v>
      </c>
      <c r="Q2371" s="2">
        <v>43920</v>
      </c>
      <c r="R2371" s="4">
        <v>91.948999999999998</v>
      </c>
      <c r="T2371" s="2">
        <v>43902</v>
      </c>
      <c r="U2371" s="4">
        <v>100.8596</v>
      </c>
      <c r="V2371">
        <f t="shared" si="73"/>
        <v>95.877499999999998</v>
      </c>
    </row>
    <row r="2372" spans="1:22" x14ac:dyDescent="0.25">
      <c r="A2372" s="1">
        <v>43613</v>
      </c>
      <c r="B2372">
        <v>280.14999999999998</v>
      </c>
      <c r="C2372" s="1">
        <v>43697</v>
      </c>
      <c r="D2372" s="4">
        <f t="shared" si="72"/>
        <v>290.08999999999997</v>
      </c>
      <c r="E2372">
        <v>15.969799999999999</v>
      </c>
      <c r="F2372">
        <v>20.650300000000001</v>
      </c>
      <c r="G2372">
        <v>23.281500000000001</v>
      </c>
      <c r="H2372">
        <v>26.1723</v>
      </c>
      <c r="K2372">
        <v>102.0891</v>
      </c>
      <c r="M2372">
        <v>111.703</v>
      </c>
      <c r="O2372">
        <v>104.8823</v>
      </c>
      <c r="Q2372" s="2">
        <v>43921</v>
      </c>
      <c r="R2372" s="4">
        <v>89.578699999999998</v>
      </c>
      <c r="T2372" s="2">
        <v>43903</v>
      </c>
      <c r="U2372" s="4">
        <v>104.8823</v>
      </c>
      <c r="V2372">
        <f t="shared" si="73"/>
        <v>97.609099999999998</v>
      </c>
    </row>
    <row r="2373" spans="1:22" x14ac:dyDescent="0.25">
      <c r="A2373" s="1">
        <v>43614</v>
      </c>
      <c r="B2373">
        <v>278.27</v>
      </c>
      <c r="C2373" s="1">
        <v>43698</v>
      </c>
      <c r="D2373" s="4">
        <f t="shared" si="72"/>
        <v>292.45</v>
      </c>
      <c r="E2373">
        <v>14.525700000000001</v>
      </c>
      <c r="F2373">
        <v>18.846399999999999</v>
      </c>
      <c r="G2373">
        <v>23.423100000000002</v>
      </c>
      <c r="H2373">
        <v>26.3446</v>
      </c>
      <c r="K2373">
        <v>116.1686</v>
      </c>
      <c r="M2373">
        <v>118.7598</v>
      </c>
      <c r="O2373">
        <v>121.2246</v>
      </c>
      <c r="Q2373" s="2">
        <v>43922</v>
      </c>
      <c r="R2373" s="4">
        <v>93.4559</v>
      </c>
      <c r="T2373" s="2">
        <v>43906</v>
      </c>
      <c r="U2373" s="4">
        <v>121.2246</v>
      </c>
      <c r="V2373">
        <f t="shared" si="73"/>
        <v>111.5008</v>
      </c>
    </row>
    <row r="2374" spans="1:22" x14ac:dyDescent="0.25">
      <c r="A2374" s="1">
        <v>43615</v>
      </c>
      <c r="B2374">
        <v>279.02999999999997</v>
      </c>
      <c r="C2374" s="1">
        <v>43699</v>
      </c>
      <c r="D2374" s="4">
        <f t="shared" si="72"/>
        <v>292.36</v>
      </c>
      <c r="E2374">
        <v>14.4994</v>
      </c>
      <c r="F2374">
        <v>19.912800000000001</v>
      </c>
      <c r="G2374">
        <v>22.7561</v>
      </c>
      <c r="H2374">
        <v>25.992100000000001</v>
      </c>
      <c r="K2374">
        <v>126.1414</v>
      </c>
      <c r="M2374">
        <v>140.9511</v>
      </c>
      <c r="O2374">
        <v>124.61409999999999</v>
      </c>
      <c r="Q2374" s="2">
        <v>43923</v>
      </c>
      <c r="R2374" s="4">
        <v>93.811899999999994</v>
      </c>
      <c r="T2374" s="2">
        <v>43907</v>
      </c>
      <c r="U2374" s="4">
        <v>124.61409999999999</v>
      </c>
      <c r="V2374">
        <f t="shared" si="73"/>
        <v>115.95140000000001</v>
      </c>
    </row>
    <row r="2375" spans="1:22" x14ac:dyDescent="0.25">
      <c r="A2375" s="1">
        <v>43616</v>
      </c>
      <c r="B2375">
        <v>275.27</v>
      </c>
      <c r="C2375" s="1">
        <v>43700</v>
      </c>
      <c r="D2375" s="4">
        <f t="shared" si="72"/>
        <v>284.85000000000002</v>
      </c>
      <c r="E2375">
        <v>19.361899999999999</v>
      </c>
      <c r="F2375">
        <v>22.441500000000001</v>
      </c>
      <c r="G2375">
        <v>24.1922</v>
      </c>
      <c r="H2375">
        <v>26.5626</v>
      </c>
      <c r="K2375">
        <v>158.51060000000001</v>
      </c>
      <c r="M2375">
        <v>143.6593</v>
      </c>
      <c r="O2375">
        <v>139.73009999999999</v>
      </c>
      <c r="Q2375" s="2">
        <v>43924</v>
      </c>
      <c r="R2375" s="4">
        <v>91.990300000000005</v>
      </c>
      <c r="T2375" s="2">
        <v>43908</v>
      </c>
      <c r="U2375" s="4">
        <v>139.73009999999999</v>
      </c>
      <c r="V2375">
        <f t="shared" si="73"/>
        <v>130.54419999999999</v>
      </c>
    </row>
    <row r="2376" spans="1:22" x14ac:dyDescent="0.25">
      <c r="A2376" s="1">
        <v>43619</v>
      </c>
      <c r="B2376">
        <v>274.57</v>
      </c>
      <c r="C2376" s="1">
        <v>43703</v>
      </c>
      <c r="D2376" s="4">
        <f t="shared" si="72"/>
        <v>288</v>
      </c>
      <c r="E2376">
        <v>18.087399999999999</v>
      </c>
      <c r="F2376">
        <v>22.398199999999999</v>
      </c>
      <c r="G2376">
        <v>24.2746</v>
      </c>
      <c r="H2376">
        <v>26.464300000000001</v>
      </c>
      <c r="K2376">
        <v>163.7971</v>
      </c>
      <c r="M2376">
        <v>157.1619</v>
      </c>
      <c r="O2376">
        <v>129.71559999999999</v>
      </c>
      <c r="Q2376" s="2">
        <v>43927</v>
      </c>
      <c r="R2376" s="4">
        <v>86.053299999999993</v>
      </c>
      <c r="T2376" s="2">
        <v>43909</v>
      </c>
      <c r="U2376" s="4">
        <v>129.71559999999999</v>
      </c>
      <c r="V2376">
        <f t="shared" si="73"/>
        <v>122.75230000000001</v>
      </c>
    </row>
    <row r="2377" spans="1:22" x14ac:dyDescent="0.25">
      <c r="A2377" s="1">
        <v>43620</v>
      </c>
      <c r="B2377">
        <v>280.52999999999997</v>
      </c>
      <c r="C2377" s="1">
        <v>43704</v>
      </c>
      <c r="D2377" s="4">
        <f t="shared" ref="D2377:D2440" si="74">VLOOKUP(C2377,$A:$B,2,FALSE)</f>
        <v>286.87</v>
      </c>
      <c r="E2377">
        <v>18.331499999999998</v>
      </c>
      <c r="F2377">
        <v>23.504999999999999</v>
      </c>
      <c r="G2377">
        <v>22.5473</v>
      </c>
      <c r="H2377">
        <v>25.610199999999999</v>
      </c>
      <c r="K2377">
        <v>175.89179999999999</v>
      </c>
      <c r="M2377">
        <v>146.6309</v>
      </c>
      <c r="O2377">
        <v>126.9379</v>
      </c>
      <c r="Q2377" s="2">
        <v>43928</v>
      </c>
      <c r="R2377" s="4">
        <v>83.591099999999997</v>
      </c>
      <c r="T2377" s="2">
        <v>43910</v>
      </c>
      <c r="U2377" s="4">
        <v>126.9379</v>
      </c>
      <c r="V2377">
        <f t="shared" ref="V2377:V2440" si="75">VLOOKUP(T2377,Q:R,2,FALSE)</f>
        <v>117.2043</v>
      </c>
    </row>
    <row r="2378" spans="1:22" x14ac:dyDescent="0.25">
      <c r="A2378" s="1">
        <v>43621</v>
      </c>
      <c r="B2378">
        <v>282.95999999999998</v>
      </c>
      <c r="C2378" s="1">
        <v>43705</v>
      </c>
      <c r="D2378" s="4">
        <f t="shared" si="74"/>
        <v>288.89</v>
      </c>
      <c r="E2378">
        <v>17.269400000000001</v>
      </c>
      <c r="F2378">
        <v>22.604800000000001</v>
      </c>
      <c r="G2378">
        <v>21.684699999999999</v>
      </c>
      <c r="H2378">
        <v>25.302900000000001</v>
      </c>
      <c r="K2378">
        <v>168.0111</v>
      </c>
      <c r="M2378">
        <v>140.77170000000001</v>
      </c>
      <c r="O2378">
        <v>110.78230000000001</v>
      </c>
      <c r="Q2378" s="2">
        <v>43929</v>
      </c>
      <c r="R2378" s="4">
        <v>84.118399999999994</v>
      </c>
      <c r="T2378" s="2">
        <v>43913</v>
      </c>
      <c r="U2378" s="4">
        <v>110.78230000000001</v>
      </c>
      <c r="V2378">
        <f t="shared" si="75"/>
        <v>106.2491</v>
      </c>
    </row>
    <row r="2379" spans="1:22" x14ac:dyDescent="0.25">
      <c r="A2379" s="1">
        <v>43622</v>
      </c>
      <c r="B2379">
        <v>284.8</v>
      </c>
      <c r="C2379" s="1">
        <v>43706</v>
      </c>
      <c r="D2379" s="4">
        <f t="shared" si="74"/>
        <v>292.58</v>
      </c>
      <c r="E2379">
        <v>15.0367</v>
      </c>
      <c r="F2379">
        <v>21.311299999999999</v>
      </c>
      <c r="G2379">
        <v>21.5855</v>
      </c>
      <c r="H2379">
        <v>25.3002</v>
      </c>
      <c r="K2379">
        <v>154.0352</v>
      </c>
      <c r="M2379">
        <v>115.0617</v>
      </c>
      <c r="O2379">
        <v>98.744100000000003</v>
      </c>
      <c r="Q2379" s="2">
        <v>43930</v>
      </c>
      <c r="R2379" s="4">
        <v>82.214699999999993</v>
      </c>
      <c r="T2379" s="2">
        <v>43914</v>
      </c>
      <c r="U2379" s="4">
        <v>98.744100000000003</v>
      </c>
      <c r="V2379">
        <f t="shared" si="75"/>
        <v>95.087599999999995</v>
      </c>
    </row>
    <row r="2380" spans="1:22" x14ac:dyDescent="0.25">
      <c r="A2380" s="1">
        <v>43623</v>
      </c>
      <c r="B2380">
        <v>287.64999999999998</v>
      </c>
      <c r="C2380" s="1">
        <v>43707</v>
      </c>
      <c r="D2380" s="4">
        <f t="shared" si="74"/>
        <v>292.45</v>
      </c>
      <c r="E2380">
        <v>15.51</v>
      </c>
      <c r="F2380">
        <v>22.609100000000002</v>
      </c>
      <c r="G2380">
        <v>22.1998</v>
      </c>
      <c r="H2380">
        <v>25.783899999999999</v>
      </c>
      <c r="K2380">
        <v>126.3575</v>
      </c>
      <c r="M2380">
        <v>103.8922</v>
      </c>
      <c r="O2380">
        <v>103.2932</v>
      </c>
      <c r="Q2380" s="2">
        <v>43934</v>
      </c>
      <c r="R2380" s="4">
        <v>83.911900000000003</v>
      </c>
      <c r="T2380" s="2">
        <v>43915</v>
      </c>
      <c r="U2380" s="4">
        <v>103.2932</v>
      </c>
      <c r="V2380">
        <f t="shared" si="75"/>
        <v>99.573099999999997</v>
      </c>
    </row>
    <row r="2381" spans="1:22" x14ac:dyDescent="0.25">
      <c r="A2381" s="1">
        <v>43626</v>
      </c>
      <c r="B2381">
        <v>288.97000000000003</v>
      </c>
      <c r="C2381" s="1">
        <v>43711</v>
      </c>
      <c r="D2381" s="4">
        <f t="shared" si="74"/>
        <v>290.74</v>
      </c>
      <c r="E2381">
        <v>17.186</v>
      </c>
      <c r="F2381">
        <v>23.254799999999999</v>
      </c>
      <c r="G2381">
        <v>22.015999999999998</v>
      </c>
      <c r="H2381">
        <v>25.737400000000001</v>
      </c>
      <c r="K2381">
        <v>116.8</v>
      </c>
      <c r="M2381">
        <v>109.39149999999999</v>
      </c>
      <c r="O2381">
        <v>100.76430000000001</v>
      </c>
      <c r="Q2381" s="2">
        <v>43935</v>
      </c>
      <c r="R2381" s="4">
        <v>87.630499999999998</v>
      </c>
      <c r="T2381" s="2">
        <v>43916</v>
      </c>
      <c r="U2381" s="4">
        <v>100.76430000000001</v>
      </c>
      <c r="V2381">
        <f t="shared" si="75"/>
        <v>97.229200000000006</v>
      </c>
    </row>
    <row r="2382" spans="1:22" x14ac:dyDescent="0.25">
      <c r="A2382" s="1">
        <v>43627</v>
      </c>
      <c r="B2382">
        <v>288.89999999999998</v>
      </c>
      <c r="C2382" s="1">
        <v>43712</v>
      </c>
      <c r="D2382" s="4">
        <f t="shared" si="74"/>
        <v>294.04000000000002</v>
      </c>
      <c r="E2382">
        <v>14.5024</v>
      </c>
      <c r="F2382">
        <v>21.040400000000002</v>
      </c>
      <c r="G2382">
        <v>22.189599999999999</v>
      </c>
      <c r="H2382">
        <v>25.873000000000001</v>
      </c>
      <c r="K2382">
        <v>122.62730000000001</v>
      </c>
      <c r="M2382">
        <v>106.0809</v>
      </c>
      <c r="O2382">
        <v>95.861400000000003</v>
      </c>
      <c r="Q2382" s="2">
        <v>43936</v>
      </c>
      <c r="R2382" s="4">
        <v>91.505099999999999</v>
      </c>
      <c r="T2382" s="2">
        <v>43917</v>
      </c>
      <c r="U2382" s="4">
        <v>95.861400000000003</v>
      </c>
      <c r="V2382">
        <f t="shared" si="75"/>
        <v>93.646100000000004</v>
      </c>
    </row>
    <row r="2383" spans="1:22" x14ac:dyDescent="0.25">
      <c r="A2383" s="1">
        <v>43628</v>
      </c>
      <c r="B2383">
        <v>288.39</v>
      </c>
      <c r="C2383" s="1">
        <v>43713</v>
      </c>
      <c r="D2383" s="4">
        <f t="shared" si="74"/>
        <v>297.82</v>
      </c>
      <c r="E2383">
        <v>12.1107</v>
      </c>
      <c r="F2383">
        <v>20.017700000000001</v>
      </c>
      <c r="G2383">
        <v>22.421299999999999</v>
      </c>
      <c r="H2383">
        <v>25.9102</v>
      </c>
      <c r="K2383">
        <v>117.5934</v>
      </c>
      <c r="M2383">
        <v>100.4473</v>
      </c>
      <c r="O2383">
        <v>93.945499999999996</v>
      </c>
      <c r="Q2383" s="2">
        <v>43937</v>
      </c>
      <c r="R2383" s="4">
        <v>91.767099999999999</v>
      </c>
      <c r="T2383" s="2">
        <v>43920</v>
      </c>
      <c r="U2383" s="4">
        <v>93.945499999999996</v>
      </c>
      <c r="V2383">
        <f t="shared" si="75"/>
        <v>91.948999999999998</v>
      </c>
    </row>
    <row r="2384" spans="1:22" x14ac:dyDescent="0.25">
      <c r="A2384" s="1">
        <v>43629</v>
      </c>
      <c r="B2384">
        <v>289.58</v>
      </c>
      <c r="C2384" s="1">
        <v>43714</v>
      </c>
      <c r="D2384" s="4">
        <f t="shared" si="74"/>
        <v>298.05</v>
      </c>
      <c r="E2384">
        <v>10.9404</v>
      </c>
      <c r="F2384">
        <v>18.123100000000001</v>
      </c>
      <c r="G2384">
        <v>22.0611</v>
      </c>
      <c r="H2384">
        <v>25.658799999999999</v>
      </c>
      <c r="K2384">
        <v>111.7377</v>
      </c>
      <c r="M2384">
        <v>97.763000000000005</v>
      </c>
      <c r="O2384">
        <v>90.700999999999993</v>
      </c>
      <c r="Q2384" s="2">
        <v>43938</v>
      </c>
      <c r="R2384" s="4">
        <v>89.267099999999999</v>
      </c>
      <c r="T2384" s="2">
        <v>43921</v>
      </c>
      <c r="U2384" s="4">
        <v>90.700999999999993</v>
      </c>
      <c r="V2384">
        <f t="shared" si="75"/>
        <v>89.578699999999998</v>
      </c>
    </row>
    <row r="2385" spans="1:22" x14ac:dyDescent="0.25">
      <c r="A2385" s="1">
        <v>43630</v>
      </c>
      <c r="B2385">
        <v>289.26</v>
      </c>
      <c r="C2385" s="1">
        <v>43717</v>
      </c>
      <c r="D2385" s="4">
        <f t="shared" si="74"/>
        <v>298.2</v>
      </c>
      <c r="E2385">
        <v>11.4939</v>
      </c>
      <c r="F2385">
        <v>19.186399999999999</v>
      </c>
      <c r="G2385">
        <v>21.321000000000002</v>
      </c>
      <c r="H2385">
        <v>25.410499999999999</v>
      </c>
      <c r="K2385">
        <v>108.5701</v>
      </c>
      <c r="M2385">
        <v>94.547600000000003</v>
      </c>
      <c r="O2385">
        <v>96.233099999999993</v>
      </c>
      <c r="Q2385" s="2">
        <v>43941</v>
      </c>
      <c r="R2385" s="4">
        <v>85.754900000000006</v>
      </c>
      <c r="T2385" s="2">
        <v>43922</v>
      </c>
      <c r="U2385" s="4">
        <v>96.233099999999993</v>
      </c>
      <c r="V2385">
        <f t="shared" si="75"/>
        <v>93.4559</v>
      </c>
    </row>
    <row r="2386" spans="1:22" x14ac:dyDescent="0.25">
      <c r="A2386" s="1">
        <v>43633</v>
      </c>
      <c r="B2386">
        <v>289.37</v>
      </c>
      <c r="C2386" s="1">
        <v>43718</v>
      </c>
      <c r="D2386" s="4">
        <f t="shared" si="74"/>
        <v>298.13</v>
      </c>
      <c r="E2386">
        <v>11.627800000000001</v>
      </c>
      <c r="F2386">
        <v>19.455500000000001</v>
      </c>
      <c r="G2386">
        <v>21.738</v>
      </c>
      <c r="H2386">
        <v>25.377800000000001</v>
      </c>
      <c r="K2386">
        <v>104.3776</v>
      </c>
      <c r="M2386">
        <v>100.64660000000001</v>
      </c>
      <c r="O2386">
        <v>97.001300000000001</v>
      </c>
      <c r="Q2386" s="2">
        <v>43942</v>
      </c>
      <c r="R2386" s="4">
        <v>86.221500000000006</v>
      </c>
      <c r="T2386" s="2">
        <v>43923</v>
      </c>
      <c r="U2386" s="4">
        <v>97.001300000000001</v>
      </c>
      <c r="V2386">
        <f t="shared" si="75"/>
        <v>93.811899999999994</v>
      </c>
    </row>
    <row r="2387" spans="1:22" x14ac:dyDescent="0.25">
      <c r="A2387" s="1">
        <v>43634</v>
      </c>
      <c r="B2387">
        <v>292.39999999999998</v>
      </c>
      <c r="C2387" s="1">
        <v>43719</v>
      </c>
      <c r="D2387" s="4">
        <f t="shared" si="74"/>
        <v>300.25</v>
      </c>
      <c r="E2387">
        <v>11.0145</v>
      </c>
      <c r="F2387">
        <v>18.988399999999999</v>
      </c>
      <c r="G2387">
        <v>21.8795</v>
      </c>
      <c r="H2387">
        <v>25.404199999999999</v>
      </c>
      <c r="K2387">
        <v>110.37390000000001</v>
      </c>
      <c r="M2387">
        <v>100.6541</v>
      </c>
      <c r="O2387">
        <v>93.851600000000005</v>
      </c>
      <c r="Q2387" s="2">
        <v>43943</v>
      </c>
      <c r="R2387" s="4">
        <v>85.671999999999997</v>
      </c>
      <c r="T2387" s="2">
        <v>43924</v>
      </c>
      <c r="U2387" s="4">
        <v>93.851600000000005</v>
      </c>
      <c r="V2387">
        <f t="shared" si="75"/>
        <v>91.990300000000005</v>
      </c>
    </row>
    <row r="2388" spans="1:22" x14ac:dyDescent="0.25">
      <c r="A2388" s="1">
        <v>43635</v>
      </c>
      <c r="B2388">
        <v>293.06</v>
      </c>
      <c r="C2388" s="1">
        <v>43720</v>
      </c>
      <c r="D2388" s="4">
        <f t="shared" si="74"/>
        <v>301.29000000000002</v>
      </c>
      <c r="E2388">
        <v>10.419</v>
      </c>
      <c r="F2388">
        <v>19.758700000000001</v>
      </c>
      <c r="G2388">
        <v>21.4557</v>
      </c>
      <c r="H2388">
        <v>25.1648</v>
      </c>
      <c r="K2388">
        <v>110.5831</v>
      </c>
      <c r="M2388">
        <v>97.489500000000007</v>
      </c>
      <c r="O2388">
        <v>87.619900000000001</v>
      </c>
      <c r="Q2388" s="2">
        <v>43944</v>
      </c>
      <c r="R2388" s="4">
        <v>85.362300000000005</v>
      </c>
      <c r="T2388" s="2">
        <v>43927</v>
      </c>
      <c r="U2388" s="4">
        <v>87.619900000000001</v>
      </c>
      <c r="V2388">
        <f t="shared" si="75"/>
        <v>86.053299999999993</v>
      </c>
    </row>
    <row r="2389" spans="1:22" x14ac:dyDescent="0.25">
      <c r="A2389" s="1">
        <v>43636</v>
      </c>
      <c r="B2389">
        <v>295.86</v>
      </c>
      <c r="C2389" s="1">
        <v>43721</v>
      </c>
      <c r="D2389" s="4">
        <f t="shared" si="74"/>
        <v>301.08999999999997</v>
      </c>
      <c r="E2389">
        <v>10.934200000000001</v>
      </c>
      <c r="F2389">
        <v>20.055599999999998</v>
      </c>
      <c r="G2389">
        <v>21.561199999999999</v>
      </c>
      <c r="H2389">
        <v>25.2074</v>
      </c>
      <c r="K2389">
        <v>108.2073</v>
      </c>
      <c r="M2389">
        <v>90.738799999999998</v>
      </c>
      <c r="O2389">
        <v>83.746600000000001</v>
      </c>
      <c r="Q2389" s="2">
        <v>43945</v>
      </c>
      <c r="R2389" s="4">
        <v>82.234999999999999</v>
      </c>
      <c r="T2389" s="2">
        <v>43928</v>
      </c>
      <c r="U2389" s="4">
        <v>83.746600000000001</v>
      </c>
      <c r="V2389">
        <f t="shared" si="75"/>
        <v>83.591099999999997</v>
      </c>
    </row>
    <row r="2390" spans="1:22" x14ac:dyDescent="0.25">
      <c r="A2390" s="1">
        <v>43637</v>
      </c>
      <c r="B2390">
        <v>294</v>
      </c>
      <c r="C2390" s="1">
        <v>43724</v>
      </c>
      <c r="D2390" s="4">
        <f t="shared" si="74"/>
        <v>300.16000000000003</v>
      </c>
      <c r="E2390">
        <v>13.1578</v>
      </c>
      <c r="F2390">
        <v>24.979800000000001</v>
      </c>
      <c r="G2390">
        <v>22.3687</v>
      </c>
      <c r="H2390">
        <v>25.8</v>
      </c>
      <c r="K2390">
        <v>100.2025</v>
      </c>
      <c r="M2390">
        <v>86.105900000000005</v>
      </c>
      <c r="O2390">
        <v>84.737200000000001</v>
      </c>
      <c r="Q2390" s="2">
        <v>43948</v>
      </c>
      <c r="R2390" s="4">
        <v>81.705299999999994</v>
      </c>
      <c r="T2390" s="2">
        <v>43929</v>
      </c>
      <c r="U2390" s="4">
        <v>84.737200000000001</v>
      </c>
      <c r="V2390">
        <f t="shared" si="75"/>
        <v>84.118399999999994</v>
      </c>
    </row>
    <row r="2391" spans="1:22" x14ac:dyDescent="0.25">
      <c r="A2391" s="1">
        <v>43640</v>
      </c>
      <c r="B2391">
        <v>293.64</v>
      </c>
      <c r="C2391" s="1">
        <v>43725</v>
      </c>
      <c r="D2391" s="4">
        <f t="shared" si="74"/>
        <v>300.92</v>
      </c>
      <c r="E2391">
        <v>12.7681</v>
      </c>
      <c r="F2391">
        <v>27.880800000000001</v>
      </c>
      <c r="G2391">
        <v>22.076799999999999</v>
      </c>
      <c r="H2391">
        <v>25.658799999999999</v>
      </c>
      <c r="K2391">
        <v>95.646699999999996</v>
      </c>
      <c r="M2391">
        <v>86.593699999999998</v>
      </c>
      <c r="O2391">
        <v>82.633200000000002</v>
      </c>
      <c r="Q2391" s="2">
        <v>43949</v>
      </c>
      <c r="R2391" s="4">
        <v>77.884100000000004</v>
      </c>
      <c r="T2391" s="2">
        <v>43930</v>
      </c>
      <c r="U2391" s="4">
        <v>82.633200000000002</v>
      </c>
      <c r="V2391">
        <f t="shared" si="75"/>
        <v>82.214699999999993</v>
      </c>
    </row>
    <row r="2392" spans="1:22" x14ac:dyDescent="0.25">
      <c r="A2392" s="1">
        <v>43641</v>
      </c>
      <c r="B2392">
        <v>290.76</v>
      </c>
      <c r="C2392" s="1">
        <v>43726</v>
      </c>
      <c r="D2392" s="4">
        <f t="shared" si="74"/>
        <v>301.10000000000002</v>
      </c>
      <c r="E2392">
        <v>14.086399999999999</v>
      </c>
      <c r="F2392">
        <v>33.551900000000003</v>
      </c>
      <c r="G2392">
        <v>23.147300000000001</v>
      </c>
      <c r="H2392">
        <v>26.135899999999999</v>
      </c>
      <c r="K2392">
        <v>96.921899999999994</v>
      </c>
      <c r="M2392">
        <v>84.110600000000005</v>
      </c>
      <c r="O2392">
        <v>85.201700000000002</v>
      </c>
      <c r="Q2392" s="2">
        <v>43950</v>
      </c>
      <c r="R2392" s="4">
        <v>75.971699999999998</v>
      </c>
      <c r="T2392" s="2">
        <v>43934</v>
      </c>
      <c r="U2392" s="4">
        <v>85.201700000000002</v>
      </c>
      <c r="V2392">
        <f t="shared" si="75"/>
        <v>83.911900000000003</v>
      </c>
    </row>
    <row r="2393" spans="1:22" x14ac:dyDescent="0.25">
      <c r="A2393" s="1">
        <v>43642</v>
      </c>
      <c r="B2393">
        <v>290.47000000000003</v>
      </c>
      <c r="C2393" s="1">
        <v>43727</v>
      </c>
      <c r="D2393" s="4">
        <f t="shared" si="74"/>
        <v>301.08</v>
      </c>
      <c r="E2393">
        <v>13.613899999999999</v>
      </c>
      <c r="F2393">
        <v>33.866</v>
      </c>
      <c r="G2393">
        <v>23.2362</v>
      </c>
      <c r="H2393">
        <v>25.981400000000001</v>
      </c>
      <c r="K2393">
        <v>92.660300000000007</v>
      </c>
      <c r="M2393">
        <v>88.141000000000005</v>
      </c>
      <c r="O2393">
        <v>89.627600000000001</v>
      </c>
      <c r="Q2393" s="2">
        <v>43951</v>
      </c>
      <c r="R2393" s="4">
        <v>76.48</v>
      </c>
      <c r="T2393" s="2">
        <v>43935</v>
      </c>
      <c r="U2393" s="4">
        <v>89.627600000000001</v>
      </c>
      <c r="V2393">
        <f t="shared" si="75"/>
        <v>87.630499999999998</v>
      </c>
    </row>
    <row r="2394" spans="1:22" x14ac:dyDescent="0.25">
      <c r="A2394" s="1">
        <v>43643</v>
      </c>
      <c r="B2394">
        <v>291.5</v>
      </c>
      <c r="C2394" s="1">
        <v>43728</v>
      </c>
      <c r="D2394" s="4">
        <f t="shared" si="74"/>
        <v>298.27999999999997</v>
      </c>
      <c r="E2394">
        <v>10.2567</v>
      </c>
      <c r="F2394">
        <v>24.749400000000001</v>
      </c>
      <c r="G2394">
        <v>22.799099999999999</v>
      </c>
      <c r="H2394">
        <v>25.820399999999999</v>
      </c>
      <c r="K2394">
        <v>99.840100000000007</v>
      </c>
      <c r="M2394">
        <v>94.011200000000002</v>
      </c>
      <c r="O2394">
        <v>94.478999999999999</v>
      </c>
      <c r="Q2394" s="2">
        <v>43952</v>
      </c>
      <c r="R2394" s="4">
        <v>80.235200000000006</v>
      </c>
      <c r="T2394" s="2">
        <v>43936</v>
      </c>
      <c r="U2394" s="4">
        <v>94.478999999999999</v>
      </c>
      <c r="V2394">
        <f t="shared" si="75"/>
        <v>91.505099999999999</v>
      </c>
    </row>
    <row r="2395" spans="1:22" x14ac:dyDescent="0.25">
      <c r="A2395" s="1">
        <v>43644</v>
      </c>
      <c r="B2395">
        <v>293</v>
      </c>
      <c r="C2395" s="1">
        <v>43731</v>
      </c>
      <c r="D2395" s="4">
        <f t="shared" si="74"/>
        <v>298.20999999999998</v>
      </c>
      <c r="E2395">
        <v>12.518800000000001</v>
      </c>
      <c r="F2395">
        <v>18.4115</v>
      </c>
      <c r="G2395">
        <v>22.010999999999999</v>
      </c>
      <c r="H2395">
        <v>25.113299999999999</v>
      </c>
      <c r="K2395">
        <v>106.5958</v>
      </c>
      <c r="M2395">
        <v>99.988500000000002</v>
      </c>
      <c r="O2395">
        <v>94.683599999999998</v>
      </c>
      <c r="Q2395" s="2">
        <v>43955</v>
      </c>
      <c r="R2395" s="4">
        <v>78.807900000000004</v>
      </c>
      <c r="T2395" s="2">
        <v>43937</v>
      </c>
      <c r="U2395" s="4">
        <v>94.683599999999998</v>
      </c>
      <c r="V2395">
        <f t="shared" si="75"/>
        <v>91.767099999999999</v>
      </c>
    </row>
    <row r="2396" spans="1:22" x14ac:dyDescent="0.25">
      <c r="A2396" s="1">
        <v>43647</v>
      </c>
      <c r="B2396">
        <v>295.66000000000003</v>
      </c>
      <c r="C2396" s="1">
        <v>43732</v>
      </c>
      <c r="D2396" s="4">
        <f t="shared" si="74"/>
        <v>295.87</v>
      </c>
      <c r="E2396">
        <v>15.4529</v>
      </c>
      <c r="F2396">
        <v>20.366</v>
      </c>
      <c r="G2396">
        <v>21.972100000000001</v>
      </c>
      <c r="H2396">
        <v>24.805</v>
      </c>
      <c r="K2396">
        <v>114.59569999999999</v>
      </c>
      <c r="M2396">
        <v>99.772000000000006</v>
      </c>
      <c r="O2396">
        <v>91.242199999999997</v>
      </c>
      <c r="Q2396" s="2">
        <v>43956</v>
      </c>
      <c r="R2396" s="4">
        <v>77.083399999999997</v>
      </c>
      <c r="T2396" s="2">
        <v>43938</v>
      </c>
      <c r="U2396" s="4">
        <v>91.242199999999997</v>
      </c>
      <c r="V2396">
        <f t="shared" si="75"/>
        <v>89.267099999999999</v>
      </c>
    </row>
    <row r="2397" spans="1:22" x14ac:dyDescent="0.25">
      <c r="A2397" s="1">
        <v>43648</v>
      </c>
      <c r="B2397">
        <v>296.43</v>
      </c>
      <c r="C2397" s="1">
        <v>43733</v>
      </c>
      <c r="D2397" s="4">
        <f t="shared" si="74"/>
        <v>297.62</v>
      </c>
      <c r="E2397">
        <v>13.727</v>
      </c>
      <c r="F2397">
        <v>19.790700000000001</v>
      </c>
      <c r="G2397">
        <v>21.086500000000001</v>
      </c>
      <c r="H2397">
        <v>24.561699999999998</v>
      </c>
      <c r="K2397">
        <v>112.6853</v>
      </c>
      <c r="M2397">
        <v>95.740899999999996</v>
      </c>
      <c r="O2397">
        <v>88.638400000000004</v>
      </c>
      <c r="Q2397" s="2">
        <v>43957</v>
      </c>
      <c r="R2397" s="4">
        <v>76.301199999999994</v>
      </c>
      <c r="T2397" s="2">
        <v>43941</v>
      </c>
      <c r="U2397" s="4">
        <v>88.638400000000004</v>
      </c>
      <c r="V2397">
        <f t="shared" si="75"/>
        <v>85.754900000000006</v>
      </c>
    </row>
    <row r="2398" spans="1:22" x14ac:dyDescent="0.25">
      <c r="A2398" s="1">
        <v>43649</v>
      </c>
      <c r="B2398">
        <v>298.8</v>
      </c>
      <c r="C2398" s="1">
        <v>43734</v>
      </c>
      <c r="D2398" s="4">
        <f t="shared" si="74"/>
        <v>297</v>
      </c>
      <c r="E2398">
        <v>13.7644</v>
      </c>
      <c r="F2398">
        <v>19.843699999999998</v>
      </c>
      <c r="G2398">
        <v>20.579599999999999</v>
      </c>
      <c r="H2398">
        <v>24.461200000000002</v>
      </c>
      <c r="K2398">
        <v>107.3985</v>
      </c>
      <c r="M2398">
        <v>90.647000000000006</v>
      </c>
      <c r="O2398">
        <v>89.030799999999999</v>
      </c>
      <c r="Q2398" s="2">
        <v>43958</v>
      </c>
      <c r="R2398" s="4">
        <v>75.124300000000005</v>
      </c>
      <c r="T2398" s="2">
        <v>43942</v>
      </c>
      <c r="U2398" s="4">
        <v>89.030799999999999</v>
      </c>
      <c r="V2398">
        <f t="shared" si="75"/>
        <v>86.221500000000006</v>
      </c>
    </row>
    <row r="2399" spans="1:22" x14ac:dyDescent="0.25">
      <c r="A2399" s="1">
        <v>43651</v>
      </c>
      <c r="B2399">
        <v>298.45999999999998</v>
      </c>
      <c r="C2399" s="1">
        <v>43735</v>
      </c>
      <c r="D2399" s="4">
        <f t="shared" si="74"/>
        <v>295.39999999999998</v>
      </c>
      <c r="E2399">
        <v>15.198</v>
      </c>
      <c r="F2399">
        <v>21.061800000000002</v>
      </c>
      <c r="G2399">
        <v>21.285399999999999</v>
      </c>
      <c r="H2399">
        <v>24.940799999999999</v>
      </c>
      <c r="K2399">
        <v>94.439700000000002</v>
      </c>
      <c r="M2399">
        <v>91.535300000000007</v>
      </c>
      <c r="O2399">
        <v>88.568200000000004</v>
      </c>
      <c r="Q2399" s="2">
        <v>43959</v>
      </c>
      <c r="R2399" s="4">
        <v>74.347999999999999</v>
      </c>
      <c r="T2399" s="2">
        <v>43943</v>
      </c>
      <c r="U2399" s="4">
        <v>88.568200000000004</v>
      </c>
      <c r="V2399">
        <f t="shared" si="75"/>
        <v>85.671999999999997</v>
      </c>
    </row>
    <row r="2400" spans="1:22" x14ac:dyDescent="0.25">
      <c r="A2400" s="1">
        <v>43654</v>
      </c>
      <c r="B2400">
        <v>296.82</v>
      </c>
      <c r="C2400" s="1">
        <v>43738</v>
      </c>
      <c r="D2400" s="4">
        <f t="shared" si="74"/>
        <v>296.77</v>
      </c>
      <c r="E2400">
        <v>15.14</v>
      </c>
      <c r="F2400">
        <v>19.9345</v>
      </c>
      <c r="G2400">
        <v>21.9984</v>
      </c>
      <c r="H2400">
        <v>25.247699999999998</v>
      </c>
      <c r="K2400">
        <v>96.168400000000005</v>
      </c>
      <c r="M2400">
        <v>90.477400000000003</v>
      </c>
      <c r="O2400">
        <v>88.104500000000002</v>
      </c>
      <c r="Q2400" s="2">
        <v>43962</v>
      </c>
      <c r="R2400" s="4">
        <v>75.171300000000002</v>
      </c>
      <c r="T2400" s="2">
        <v>43944</v>
      </c>
      <c r="U2400" s="4">
        <v>88.104500000000002</v>
      </c>
      <c r="V2400">
        <f t="shared" si="75"/>
        <v>85.362300000000005</v>
      </c>
    </row>
    <row r="2401" spans="1:22" x14ac:dyDescent="0.25">
      <c r="A2401" s="1">
        <v>43655</v>
      </c>
      <c r="B2401">
        <v>297.19</v>
      </c>
      <c r="C2401" s="1">
        <v>43739</v>
      </c>
      <c r="D2401" s="4">
        <f t="shared" si="74"/>
        <v>293.24</v>
      </c>
      <c r="E2401">
        <v>17.2788</v>
      </c>
      <c r="F2401">
        <v>23.076799999999999</v>
      </c>
      <c r="G2401">
        <v>22.157499999999999</v>
      </c>
      <c r="H2401">
        <v>25.276700000000002</v>
      </c>
      <c r="K2401">
        <v>94.553299999999993</v>
      </c>
      <c r="M2401">
        <v>89.7423</v>
      </c>
      <c r="O2401">
        <v>84.526200000000003</v>
      </c>
      <c r="Q2401" s="2">
        <v>43963</v>
      </c>
      <c r="R2401" s="4">
        <v>75.908299999999997</v>
      </c>
      <c r="T2401" s="2">
        <v>43945</v>
      </c>
      <c r="U2401" s="4">
        <v>84.526200000000003</v>
      </c>
      <c r="V2401">
        <f t="shared" si="75"/>
        <v>82.234999999999999</v>
      </c>
    </row>
    <row r="2402" spans="1:22" x14ac:dyDescent="0.25">
      <c r="A2402" s="1">
        <v>43656</v>
      </c>
      <c r="B2402">
        <v>298.61</v>
      </c>
      <c r="C2402" s="1">
        <v>43740</v>
      </c>
      <c r="D2402" s="4">
        <f t="shared" si="74"/>
        <v>288.06</v>
      </c>
      <c r="E2402">
        <v>21.145900000000001</v>
      </c>
      <c r="F2402">
        <v>25.1693</v>
      </c>
      <c r="G2402">
        <v>21.2517</v>
      </c>
      <c r="H2402">
        <v>25.1143</v>
      </c>
      <c r="K2402">
        <v>93.172600000000003</v>
      </c>
      <c r="M2402">
        <v>85.298500000000004</v>
      </c>
      <c r="O2402">
        <v>84.394199999999998</v>
      </c>
      <c r="Q2402" s="2">
        <v>43964</v>
      </c>
      <c r="R2402" s="4">
        <v>76.611000000000004</v>
      </c>
      <c r="T2402" s="2">
        <v>43948</v>
      </c>
      <c r="U2402" s="4">
        <v>84.394199999999998</v>
      </c>
      <c r="V2402">
        <f t="shared" si="75"/>
        <v>81.705299999999994</v>
      </c>
    </row>
    <row r="2403" spans="1:22" x14ac:dyDescent="0.25">
      <c r="A2403" s="1">
        <v>43657</v>
      </c>
      <c r="B2403">
        <v>299.31</v>
      </c>
      <c r="C2403" s="1">
        <v>43741</v>
      </c>
      <c r="D2403" s="4">
        <f t="shared" si="74"/>
        <v>290.42</v>
      </c>
      <c r="E2403">
        <v>18.4026</v>
      </c>
      <c r="F2403">
        <v>23.495999999999999</v>
      </c>
      <c r="G2403">
        <v>21.258099999999999</v>
      </c>
      <c r="H2403">
        <v>25.113199999999999</v>
      </c>
      <c r="K2403">
        <v>87.5381</v>
      </c>
      <c r="M2403">
        <v>85.499899999999997</v>
      </c>
      <c r="O2403">
        <v>80.033500000000004</v>
      </c>
      <c r="Q2403" s="2">
        <v>43965</v>
      </c>
      <c r="R2403" s="4">
        <v>76.206199999999995</v>
      </c>
      <c r="T2403" s="2">
        <v>43949</v>
      </c>
      <c r="U2403" s="4">
        <v>80.033500000000004</v>
      </c>
      <c r="V2403">
        <f t="shared" si="75"/>
        <v>77.884100000000004</v>
      </c>
    </row>
    <row r="2404" spans="1:22" x14ac:dyDescent="0.25">
      <c r="A2404" s="1">
        <v>43658</v>
      </c>
      <c r="B2404">
        <v>300.64999999999998</v>
      </c>
      <c r="C2404" s="1">
        <v>43742</v>
      </c>
      <c r="D2404" s="4">
        <f t="shared" si="74"/>
        <v>294.35000000000002</v>
      </c>
      <c r="E2404">
        <v>15.5212</v>
      </c>
      <c r="F2404">
        <v>21.273399999999999</v>
      </c>
      <c r="G2404">
        <v>20.635300000000001</v>
      </c>
      <c r="H2404">
        <v>24.892499999999998</v>
      </c>
      <c r="K2404">
        <v>87.889099999999999</v>
      </c>
      <c r="M2404">
        <v>79.680999999999997</v>
      </c>
      <c r="O2404">
        <v>78.338800000000006</v>
      </c>
      <c r="Q2404" s="2">
        <v>43966</v>
      </c>
      <c r="R2404" s="4">
        <v>73.8005</v>
      </c>
      <c r="T2404" s="2">
        <v>43950</v>
      </c>
      <c r="U2404" s="4">
        <v>78.338800000000006</v>
      </c>
      <c r="V2404">
        <f t="shared" si="75"/>
        <v>75.971699999999998</v>
      </c>
    </row>
    <row r="2405" spans="1:22" x14ac:dyDescent="0.25">
      <c r="A2405" s="1">
        <v>43661</v>
      </c>
      <c r="B2405">
        <v>300.75</v>
      </c>
      <c r="C2405" s="1">
        <v>43745</v>
      </c>
      <c r="D2405" s="4">
        <f t="shared" si="74"/>
        <v>293.08</v>
      </c>
      <c r="E2405">
        <v>17.397600000000001</v>
      </c>
      <c r="F2405">
        <v>23.1006</v>
      </c>
      <c r="G2405">
        <v>21.442499999999999</v>
      </c>
      <c r="H2405">
        <v>25.239599999999999</v>
      </c>
      <c r="K2405">
        <v>80.742900000000006</v>
      </c>
      <c r="M2405">
        <v>78.156999999999996</v>
      </c>
      <c r="O2405">
        <v>78.367199999999997</v>
      </c>
      <c r="Q2405" s="2">
        <v>43969</v>
      </c>
      <c r="R2405" s="4">
        <v>72.123000000000005</v>
      </c>
      <c r="T2405" s="2">
        <v>43951</v>
      </c>
      <c r="U2405" s="4">
        <v>78.367199999999997</v>
      </c>
      <c r="V2405">
        <f t="shared" si="75"/>
        <v>76.48</v>
      </c>
    </row>
    <row r="2406" spans="1:22" x14ac:dyDescent="0.25">
      <c r="A2406" s="1">
        <v>43662</v>
      </c>
      <c r="B2406">
        <v>299.70999999999998</v>
      </c>
      <c r="C2406" s="1">
        <v>43746</v>
      </c>
      <c r="D2406" s="4">
        <f t="shared" si="74"/>
        <v>288.52999999999997</v>
      </c>
      <c r="E2406">
        <v>20.2577</v>
      </c>
      <c r="F2406">
        <v>24.9331</v>
      </c>
      <c r="G2406">
        <v>21.683199999999999</v>
      </c>
      <c r="H2406">
        <v>25.414200000000001</v>
      </c>
      <c r="K2406">
        <v>80.289500000000004</v>
      </c>
      <c r="M2406">
        <v>77.798199999999994</v>
      </c>
      <c r="O2406">
        <v>83.073099999999997</v>
      </c>
      <c r="Q2406" s="2">
        <v>43970</v>
      </c>
      <c r="R2406" s="4">
        <v>71.555000000000007</v>
      </c>
      <c r="T2406" s="2">
        <v>43952</v>
      </c>
      <c r="U2406" s="4">
        <v>83.073099999999997</v>
      </c>
      <c r="V2406">
        <f t="shared" si="75"/>
        <v>80.235200000000006</v>
      </c>
    </row>
    <row r="2407" spans="1:22" x14ac:dyDescent="0.25">
      <c r="A2407" s="1">
        <v>43663</v>
      </c>
      <c r="B2407">
        <v>297.74</v>
      </c>
      <c r="C2407" s="1">
        <v>43747</v>
      </c>
      <c r="D2407" s="4">
        <f t="shared" si="74"/>
        <v>291.27</v>
      </c>
      <c r="E2407">
        <v>18.280899999999999</v>
      </c>
      <c r="F2407">
        <v>23.427099999999999</v>
      </c>
      <c r="G2407">
        <v>22.2302</v>
      </c>
      <c r="H2407">
        <v>25.859100000000002</v>
      </c>
      <c r="K2407">
        <v>77.767700000000005</v>
      </c>
      <c r="M2407">
        <v>84.206299999999999</v>
      </c>
      <c r="O2407">
        <v>81.232500000000002</v>
      </c>
      <c r="Q2407" s="2">
        <v>43971</v>
      </c>
      <c r="R2407" s="4">
        <v>70.890500000000003</v>
      </c>
      <c r="T2407" s="2">
        <v>43955</v>
      </c>
      <c r="U2407" s="4">
        <v>81.232500000000002</v>
      </c>
      <c r="V2407">
        <f t="shared" si="75"/>
        <v>78.807900000000004</v>
      </c>
    </row>
    <row r="2408" spans="1:22" x14ac:dyDescent="0.25">
      <c r="A2408" s="1">
        <v>43664</v>
      </c>
      <c r="B2408">
        <v>298.83</v>
      </c>
      <c r="C2408" s="1">
        <v>43748</v>
      </c>
      <c r="D2408" s="4">
        <f t="shared" si="74"/>
        <v>293.24</v>
      </c>
      <c r="E2408">
        <v>17.4312</v>
      </c>
      <c r="F2408">
        <v>22.613700000000001</v>
      </c>
      <c r="G2408">
        <v>21.441199999999998</v>
      </c>
      <c r="H2408">
        <v>25.4526</v>
      </c>
      <c r="K2408">
        <v>87.538899999999998</v>
      </c>
      <c r="M2408">
        <v>81.275800000000004</v>
      </c>
      <c r="O2408">
        <v>79.007900000000006</v>
      </c>
      <c r="Q2408" s="2">
        <v>43972</v>
      </c>
      <c r="R2408" s="4">
        <v>70.784999999999997</v>
      </c>
      <c r="T2408" s="2">
        <v>43956</v>
      </c>
      <c r="U2408" s="4">
        <v>79.007900000000006</v>
      </c>
      <c r="V2408">
        <f t="shared" si="75"/>
        <v>77.083399999999997</v>
      </c>
    </row>
    <row r="2409" spans="1:22" x14ac:dyDescent="0.25">
      <c r="A2409" s="1">
        <v>43665</v>
      </c>
      <c r="B2409">
        <v>297.17</v>
      </c>
      <c r="C2409" s="1">
        <v>43749</v>
      </c>
      <c r="D2409" s="4">
        <f t="shared" si="74"/>
        <v>296.27999999999997</v>
      </c>
      <c r="E2409">
        <v>14.5397</v>
      </c>
      <c r="F2409">
        <v>21.889500000000002</v>
      </c>
      <c r="G2409">
        <v>21.4834</v>
      </c>
      <c r="H2409">
        <v>25.644500000000001</v>
      </c>
      <c r="K2409">
        <v>83.583200000000005</v>
      </c>
      <c r="M2409">
        <v>78.386200000000002</v>
      </c>
      <c r="O2409">
        <v>77.954499999999996</v>
      </c>
      <c r="Q2409" s="2">
        <v>43973</v>
      </c>
      <c r="R2409" s="4">
        <v>69.695700000000002</v>
      </c>
      <c r="T2409" s="2">
        <v>43957</v>
      </c>
      <c r="U2409" s="4">
        <v>77.954499999999996</v>
      </c>
      <c r="V2409">
        <f t="shared" si="75"/>
        <v>76.301199999999994</v>
      </c>
    </row>
    <row r="2410" spans="1:22" x14ac:dyDescent="0.25">
      <c r="A2410" s="1">
        <v>43668</v>
      </c>
      <c r="B2410">
        <v>297.89999999999998</v>
      </c>
      <c r="C2410" s="1">
        <v>43752</v>
      </c>
      <c r="D2410" s="4">
        <f t="shared" si="74"/>
        <v>295.95</v>
      </c>
      <c r="E2410">
        <v>14.0062</v>
      </c>
      <c r="F2410">
        <v>24.152799999999999</v>
      </c>
      <c r="G2410">
        <v>21.5412</v>
      </c>
      <c r="H2410">
        <v>25.170300000000001</v>
      </c>
      <c r="K2410">
        <v>79.407200000000003</v>
      </c>
      <c r="M2410">
        <v>76.964399999999998</v>
      </c>
      <c r="O2410">
        <v>76.631</v>
      </c>
      <c r="Q2410" s="2">
        <v>43977</v>
      </c>
      <c r="R2410" s="4">
        <v>68.916600000000003</v>
      </c>
      <c r="T2410" s="2">
        <v>43958</v>
      </c>
      <c r="U2410" s="4">
        <v>76.631</v>
      </c>
      <c r="V2410">
        <f t="shared" si="75"/>
        <v>75.124300000000005</v>
      </c>
    </row>
    <row r="2411" spans="1:22" x14ac:dyDescent="0.25">
      <c r="A2411" s="1">
        <v>43669</v>
      </c>
      <c r="B2411">
        <v>300.02999999999997</v>
      </c>
      <c r="C2411" s="1">
        <v>43753</v>
      </c>
      <c r="D2411" s="4">
        <f t="shared" si="74"/>
        <v>298.88</v>
      </c>
      <c r="E2411">
        <v>12.8969</v>
      </c>
      <c r="F2411">
        <v>26.881799999999998</v>
      </c>
      <c r="G2411">
        <v>20.945799999999998</v>
      </c>
      <c r="H2411">
        <v>24.819099999999999</v>
      </c>
      <c r="K2411">
        <v>76.864900000000006</v>
      </c>
      <c r="M2411">
        <v>75.336500000000001</v>
      </c>
      <c r="O2411">
        <v>75.852000000000004</v>
      </c>
      <c r="Q2411" s="2">
        <v>43978</v>
      </c>
      <c r="R2411" s="4">
        <v>69.036000000000001</v>
      </c>
      <c r="T2411" s="2">
        <v>43959</v>
      </c>
      <c r="U2411" s="4">
        <v>75.852000000000004</v>
      </c>
      <c r="V2411">
        <f t="shared" si="75"/>
        <v>74.347999999999999</v>
      </c>
    </row>
    <row r="2412" spans="1:22" x14ac:dyDescent="0.25">
      <c r="A2412" s="1">
        <v>43670</v>
      </c>
      <c r="B2412">
        <v>301.44</v>
      </c>
      <c r="C2412" s="1">
        <v>43754</v>
      </c>
      <c r="D2412" s="4">
        <f t="shared" si="74"/>
        <v>298.39999999999998</v>
      </c>
      <c r="E2412">
        <v>11.4293</v>
      </c>
      <c r="F2412">
        <v>30.2683</v>
      </c>
      <c r="G2412">
        <v>20.274699999999999</v>
      </c>
      <c r="H2412">
        <v>24.398900000000001</v>
      </c>
      <c r="K2412">
        <v>75.235299999999995</v>
      </c>
      <c r="M2412">
        <v>74.192999999999998</v>
      </c>
      <c r="O2412">
        <v>76.904600000000002</v>
      </c>
      <c r="Q2412" s="2">
        <v>43979</v>
      </c>
      <c r="R2412" s="4">
        <v>67.016099999999994</v>
      </c>
      <c r="T2412" s="2">
        <v>43962</v>
      </c>
      <c r="U2412" s="4">
        <v>76.904600000000002</v>
      </c>
      <c r="V2412">
        <f t="shared" si="75"/>
        <v>75.171300000000002</v>
      </c>
    </row>
    <row r="2413" spans="1:22" x14ac:dyDescent="0.25">
      <c r="A2413" s="1">
        <v>43671</v>
      </c>
      <c r="B2413">
        <v>300</v>
      </c>
      <c r="C2413" s="1">
        <v>43755</v>
      </c>
      <c r="D2413" s="4">
        <f t="shared" si="74"/>
        <v>299.27999999999997</v>
      </c>
      <c r="E2413">
        <v>11.204000000000001</v>
      </c>
      <c r="F2413">
        <v>29.5063</v>
      </c>
      <c r="G2413">
        <v>20.5943</v>
      </c>
      <c r="H2413">
        <v>24.7363</v>
      </c>
      <c r="K2413">
        <v>73.492199999999997</v>
      </c>
      <c r="M2413">
        <v>75.230400000000003</v>
      </c>
      <c r="O2413">
        <v>77.879099999999994</v>
      </c>
      <c r="Q2413" s="2">
        <v>43980</v>
      </c>
      <c r="R2413" s="4">
        <v>66.363900000000001</v>
      </c>
      <c r="T2413" s="2">
        <v>43963</v>
      </c>
      <c r="U2413" s="4">
        <v>77.879099999999994</v>
      </c>
      <c r="V2413">
        <f t="shared" si="75"/>
        <v>75.908299999999997</v>
      </c>
    </row>
    <row r="2414" spans="1:22" x14ac:dyDescent="0.25">
      <c r="A2414" s="1">
        <v>43672</v>
      </c>
      <c r="B2414">
        <v>302.01</v>
      </c>
      <c r="C2414" s="1">
        <v>43756</v>
      </c>
      <c r="D2414" s="4">
        <f t="shared" si="74"/>
        <v>297.97000000000003</v>
      </c>
      <c r="E2414">
        <v>9.0957000000000008</v>
      </c>
      <c r="F2414">
        <v>22.230799999999999</v>
      </c>
      <c r="G2414">
        <v>20.424299999999999</v>
      </c>
      <c r="H2414">
        <v>24.662500000000001</v>
      </c>
      <c r="K2414">
        <v>73.872699999999995</v>
      </c>
      <c r="M2414">
        <v>76.321100000000001</v>
      </c>
      <c r="O2414">
        <v>78.575999999999993</v>
      </c>
      <c r="Q2414" s="2">
        <v>43983</v>
      </c>
      <c r="R2414" s="4">
        <v>67.739199999999997</v>
      </c>
      <c r="T2414" s="2">
        <v>43964</v>
      </c>
      <c r="U2414" s="4">
        <v>78.575999999999993</v>
      </c>
      <c r="V2414">
        <f t="shared" si="75"/>
        <v>76.611000000000004</v>
      </c>
    </row>
    <row r="2415" spans="1:22" x14ac:dyDescent="0.25">
      <c r="A2415" s="1">
        <v>43675</v>
      </c>
      <c r="B2415">
        <v>301.45999999999998</v>
      </c>
      <c r="C2415" s="1">
        <v>43759</v>
      </c>
      <c r="D2415" s="4">
        <f t="shared" si="74"/>
        <v>299.99</v>
      </c>
      <c r="E2415">
        <v>11.855600000000001</v>
      </c>
      <c r="F2415">
        <v>17.057099999999998</v>
      </c>
      <c r="G2415">
        <v>21.308199999999999</v>
      </c>
      <c r="H2415">
        <v>24.9953</v>
      </c>
      <c r="K2415">
        <v>75.396199999999993</v>
      </c>
      <c r="M2415">
        <v>77.5822</v>
      </c>
      <c r="O2415">
        <v>78.149900000000002</v>
      </c>
      <c r="Q2415" s="2">
        <v>43984</v>
      </c>
      <c r="R2415" s="4">
        <v>67.269499999999994</v>
      </c>
      <c r="T2415" s="2">
        <v>43965</v>
      </c>
      <c r="U2415" s="4">
        <v>78.149900000000002</v>
      </c>
      <c r="V2415">
        <f t="shared" si="75"/>
        <v>76.206199999999995</v>
      </c>
    </row>
    <row r="2416" spans="1:22" x14ac:dyDescent="0.25">
      <c r="A2416" s="1">
        <v>43676</v>
      </c>
      <c r="B2416">
        <v>300.72000000000003</v>
      </c>
      <c r="C2416" s="1">
        <v>43760</v>
      </c>
      <c r="D2416" s="4">
        <f t="shared" si="74"/>
        <v>299.01</v>
      </c>
      <c r="E2416">
        <v>12.0189</v>
      </c>
      <c r="F2416">
        <v>17.386099999999999</v>
      </c>
      <c r="G2416">
        <v>22.165199999999999</v>
      </c>
      <c r="H2416">
        <v>25.641999999999999</v>
      </c>
      <c r="K2416">
        <v>77.703800000000001</v>
      </c>
      <c r="M2416">
        <v>76.636499999999998</v>
      </c>
      <c r="O2416">
        <v>75.363799999999998</v>
      </c>
      <c r="Q2416" s="2">
        <v>43985</v>
      </c>
      <c r="R2416" s="4">
        <v>65.603099999999998</v>
      </c>
      <c r="T2416" s="2">
        <v>43966</v>
      </c>
      <c r="U2416" s="4">
        <v>75.363799999999998</v>
      </c>
      <c r="V2416">
        <f t="shared" si="75"/>
        <v>73.8005</v>
      </c>
    </row>
    <row r="2417" spans="1:22" x14ac:dyDescent="0.25">
      <c r="A2417" s="1">
        <v>43677</v>
      </c>
      <c r="B2417">
        <v>297.43</v>
      </c>
      <c r="C2417" s="1">
        <v>43761</v>
      </c>
      <c r="D2417" s="4">
        <f t="shared" si="74"/>
        <v>299.88</v>
      </c>
      <c r="E2417">
        <v>11.792999999999999</v>
      </c>
      <c r="F2417">
        <v>17.083400000000001</v>
      </c>
      <c r="G2417">
        <v>23.895299999999999</v>
      </c>
      <c r="H2417">
        <v>26.436399999999999</v>
      </c>
      <c r="K2417">
        <v>76.172700000000006</v>
      </c>
      <c r="M2417">
        <v>73.485399999999998</v>
      </c>
      <c r="O2417">
        <v>72.695499999999996</v>
      </c>
      <c r="Q2417" s="2">
        <v>43986</v>
      </c>
      <c r="R2417" s="4">
        <v>65.209199999999996</v>
      </c>
      <c r="T2417" s="2">
        <v>43969</v>
      </c>
      <c r="U2417" s="4">
        <v>72.695499999999996</v>
      </c>
      <c r="V2417">
        <f t="shared" si="75"/>
        <v>72.123000000000005</v>
      </c>
    </row>
    <row r="2418" spans="1:22" x14ac:dyDescent="0.25">
      <c r="A2418" s="1">
        <v>43678</v>
      </c>
      <c r="B2418">
        <v>294.83999999999997</v>
      </c>
      <c r="C2418" s="1">
        <v>43762</v>
      </c>
      <c r="D2418" s="4">
        <f t="shared" si="74"/>
        <v>300.37</v>
      </c>
      <c r="E2418">
        <v>11.2102</v>
      </c>
      <c r="F2418">
        <v>17.000800000000002</v>
      </c>
      <c r="G2418">
        <v>25.474</v>
      </c>
      <c r="H2418">
        <v>27.206700000000001</v>
      </c>
      <c r="K2418">
        <v>72.388099999999994</v>
      </c>
      <c r="M2418">
        <v>74.324100000000001</v>
      </c>
      <c r="O2418">
        <v>72.063400000000001</v>
      </c>
      <c r="Q2418" s="2">
        <v>43987</v>
      </c>
      <c r="R2418" s="4">
        <v>64.766300000000001</v>
      </c>
      <c r="T2418" s="2">
        <v>43970</v>
      </c>
      <c r="U2418" s="4">
        <v>72.063400000000001</v>
      </c>
      <c r="V2418">
        <f t="shared" si="75"/>
        <v>71.555000000000007</v>
      </c>
    </row>
    <row r="2419" spans="1:22" x14ac:dyDescent="0.25">
      <c r="A2419" s="1">
        <v>43679</v>
      </c>
      <c r="B2419">
        <v>292.62</v>
      </c>
      <c r="C2419" s="1">
        <v>43763</v>
      </c>
      <c r="D2419" s="4">
        <f t="shared" si="74"/>
        <v>301.60000000000002</v>
      </c>
      <c r="E2419">
        <v>10.037100000000001</v>
      </c>
      <c r="F2419">
        <v>15.950100000000001</v>
      </c>
      <c r="G2419">
        <v>24.855399999999999</v>
      </c>
      <c r="H2419">
        <v>26.8948</v>
      </c>
      <c r="K2419">
        <v>72.093500000000006</v>
      </c>
      <c r="M2419">
        <v>73.616399999999999</v>
      </c>
      <c r="O2419">
        <v>71.353499999999997</v>
      </c>
      <c r="Q2419" s="2">
        <v>43990</v>
      </c>
      <c r="R2419" s="4">
        <v>67.039000000000001</v>
      </c>
      <c r="T2419" s="2">
        <v>43971</v>
      </c>
      <c r="U2419" s="4">
        <v>71.353499999999997</v>
      </c>
      <c r="V2419">
        <f t="shared" si="75"/>
        <v>70.890500000000003</v>
      </c>
    </row>
    <row r="2420" spans="1:22" x14ac:dyDescent="0.25">
      <c r="A2420" s="1">
        <v>43682</v>
      </c>
      <c r="B2420">
        <v>283.82</v>
      </c>
      <c r="C2420" s="1">
        <v>43766</v>
      </c>
      <c r="D2420" s="4">
        <f t="shared" si="74"/>
        <v>303.3</v>
      </c>
      <c r="E2420">
        <v>10.5268</v>
      </c>
      <c r="F2420">
        <v>16.7651</v>
      </c>
      <c r="G2420">
        <v>31.155999999999999</v>
      </c>
      <c r="H2420">
        <v>30.182099999999998</v>
      </c>
      <c r="K2420">
        <v>71.401399999999995</v>
      </c>
      <c r="M2420">
        <v>72.893500000000003</v>
      </c>
      <c r="O2420">
        <v>71.336799999999997</v>
      </c>
      <c r="Q2420" s="2">
        <v>43991</v>
      </c>
      <c r="R2420" s="4">
        <v>66.500399999999999</v>
      </c>
      <c r="T2420" s="2">
        <v>43972</v>
      </c>
      <c r="U2420" s="4">
        <v>71.336799999999997</v>
      </c>
      <c r="V2420">
        <f t="shared" si="75"/>
        <v>70.784999999999997</v>
      </c>
    </row>
    <row r="2421" spans="1:22" x14ac:dyDescent="0.25">
      <c r="A2421" s="1">
        <v>43683</v>
      </c>
      <c r="B2421">
        <v>287.8</v>
      </c>
      <c r="C2421" s="1">
        <v>43767</v>
      </c>
      <c r="D2421" s="4">
        <f t="shared" si="74"/>
        <v>303.20999999999998</v>
      </c>
      <c r="E2421">
        <v>10.667199999999999</v>
      </c>
      <c r="F2421">
        <v>16.8855</v>
      </c>
      <c r="G2421">
        <v>27.386600000000001</v>
      </c>
      <c r="H2421">
        <v>28.432200000000002</v>
      </c>
      <c r="K2421">
        <v>70.178899999999999</v>
      </c>
      <c r="M2421">
        <v>73.009399999999999</v>
      </c>
      <c r="O2421">
        <v>70.046599999999998</v>
      </c>
      <c r="Q2421" s="2">
        <v>43992</v>
      </c>
      <c r="R2421" s="4">
        <v>70.242900000000006</v>
      </c>
      <c r="T2421" s="2">
        <v>43973</v>
      </c>
      <c r="U2421" s="4">
        <v>70.046599999999998</v>
      </c>
      <c r="V2421">
        <f t="shared" si="75"/>
        <v>69.695700000000002</v>
      </c>
    </row>
    <row r="2422" spans="1:22" x14ac:dyDescent="0.25">
      <c r="A2422" s="1">
        <v>43684</v>
      </c>
      <c r="B2422">
        <v>287.97000000000003</v>
      </c>
      <c r="C2422" s="1">
        <v>43768</v>
      </c>
      <c r="D2422" s="4">
        <f t="shared" si="74"/>
        <v>304.14</v>
      </c>
      <c r="E2422">
        <v>9.5234000000000005</v>
      </c>
      <c r="F2422">
        <v>16.2317</v>
      </c>
      <c r="G2422">
        <v>26.631</v>
      </c>
      <c r="H2422">
        <v>28.114100000000001</v>
      </c>
      <c r="K2422">
        <v>70.534899999999993</v>
      </c>
      <c r="M2422">
        <v>71.485399999999998</v>
      </c>
      <c r="O2422">
        <v>69.234999999999999</v>
      </c>
      <c r="Q2422" s="2">
        <v>43993</v>
      </c>
      <c r="R2422" s="4">
        <v>71.172799999999995</v>
      </c>
      <c r="T2422" s="2">
        <v>43977</v>
      </c>
      <c r="U2422" s="4">
        <v>69.234999999999999</v>
      </c>
      <c r="V2422">
        <f t="shared" si="75"/>
        <v>68.916600000000003</v>
      </c>
    </row>
    <row r="2423" spans="1:22" x14ac:dyDescent="0.25">
      <c r="A2423" s="1">
        <v>43685</v>
      </c>
      <c r="B2423">
        <v>293.62</v>
      </c>
      <c r="C2423" s="1">
        <v>43769</v>
      </c>
      <c r="D2423" s="4">
        <f t="shared" si="74"/>
        <v>303.33</v>
      </c>
      <c r="E2423">
        <v>10.3863</v>
      </c>
      <c r="F2423">
        <v>17.6327</v>
      </c>
      <c r="G2423">
        <v>24.539200000000001</v>
      </c>
      <c r="H2423">
        <v>27.177600000000002</v>
      </c>
      <c r="K2423">
        <v>68.152500000000003</v>
      </c>
      <c r="M2423">
        <v>70.890600000000006</v>
      </c>
      <c r="O2423">
        <v>69.361699999999999</v>
      </c>
      <c r="Q2423" s="2">
        <v>43994</v>
      </c>
      <c r="R2423" s="4">
        <v>71.229299999999995</v>
      </c>
      <c r="T2423" s="2">
        <v>43978</v>
      </c>
      <c r="U2423" s="4">
        <v>69.361699999999999</v>
      </c>
      <c r="V2423">
        <f t="shared" si="75"/>
        <v>69.036000000000001</v>
      </c>
    </row>
    <row r="2424" spans="1:22" x14ac:dyDescent="0.25">
      <c r="A2424" s="1">
        <v>43686</v>
      </c>
      <c r="B2424">
        <v>291.62</v>
      </c>
      <c r="C2424" s="1">
        <v>43770</v>
      </c>
      <c r="D2424" s="4">
        <f t="shared" si="74"/>
        <v>306.14</v>
      </c>
      <c r="E2424">
        <v>9.4388000000000005</v>
      </c>
      <c r="F2424">
        <v>16.221299999999999</v>
      </c>
      <c r="G2424">
        <v>25.227900000000002</v>
      </c>
      <c r="H2424">
        <v>27.728400000000001</v>
      </c>
      <c r="K2424">
        <v>67.389399999999995</v>
      </c>
      <c r="M2424">
        <v>71.046599999999998</v>
      </c>
      <c r="O2424">
        <v>67.173900000000003</v>
      </c>
      <c r="Q2424" s="2">
        <v>43997</v>
      </c>
      <c r="R2424" s="4">
        <v>71.809700000000007</v>
      </c>
      <c r="T2424" s="2">
        <v>43979</v>
      </c>
      <c r="U2424" s="4">
        <v>67.173900000000003</v>
      </c>
      <c r="V2424">
        <f t="shared" si="75"/>
        <v>67.016099999999994</v>
      </c>
    </row>
    <row r="2425" spans="1:22" x14ac:dyDescent="0.25">
      <c r="A2425" s="1">
        <v>43689</v>
      </c>
      <c r="B2425">
        <v>288.07</v>
      </c>
      <c r="C2425" s="1">
        <v>43773</v>
      </c>
      <c r="D2425" s="4">
        <f t="shared" si="74"/>
        <v>307.37</v>
      </c>
      <c r="E2425">
        <v>9.4440000000000008</v>
      </c>
      <c r="F2425">
        <v>17.533000000000001</v>
      </c>
      <c r="G2425">
        <v>27.997900000000001</v>
      </c>
      <c r="H2425">
        <v>29.123799999999999</v>
      </c>
      <c r="K2425">
        <v>67.444299999999998</v>
      </c>
      <c r="M2425">
        <v>68.670599999999993</v>
      </c>
      <c r="O2425">
        <v>66.593800000000002</v>
      </c>
      <c r="Q2425" s="2">
        <v>43998</v>
      </c>
      <c r="R2425" s="4">
        <v>70.695999999999998</v>
      </c>
      <c r="T2425" s="2">
        <v>43980</v>
      </c>
      <c r="U2425" s="4">
        <v>66.593800000000002</v>
      </c>
      <c r="V2425">
        <f t="shared" si="75"/>
        <v>66.363900000000001</v>
      </c>
    </row>
    <row r="2426" spans="1:22" x14ac:dyDescent="0.25">
      <c r="A2426" s="1">
        <v>43690</v>
      </c>
      <c r="B2426">
        <v>292.55</v>
      </c>
      <c r="C2426" s="1">
        <v>43774</v>
      </c>
      <c r="D2426" s="4">
        <f t="shared" si="74"/>
        <v>307.02999999999997</v>
      </c>
      <c r="E2426">
        <v>9.9712999999999994</v>
      </c>
      <c r="F2426">
        <v>17.766300000000001</v>
      </c>
      <c r="G2426">
        <v>24.880400000000002</v>
      </c>
      <c r="H2426">
        <v>27.6173</v>
      </c>
      <c r="K2426">
        <v>64.775599999999997</v>
      </c>
      <c r="M2426">
        <v>68.072199999999995</v>
      </c>
      <c r="O2426">
        <v>68.550799999999995</v>
      </c>
      <c r="Q2426" s="2">
        <v>43999</v>
      </c>
      <c r="R2426" s="4">
        <v>70.242000000000004</v>
      </c>
      <c r="T2426" s="2">
        <v>43983</v>
      </c>
      <c r="U2426" s="4">
        <v>68.550799999999995</v>
      </c>
      <c r="V2426">
        <f t="shared" si="75"/>
        <v>67.739199999999997</v>
      </c>
    </row>
    <row r="2427" spans="1:22" x14ac:dyDescent="0.25">
      <c r="A2427" s="1">
        <v>43691</v>
      </c>
      <c r="B2427">
        <v>283.89999999999998</v>
      </c>
      <c r="C2427" s="1">
        <v>43775</v>
      </c>
      <c r="D2427" s="4">
        <f t="shared" si="74"/>
        <v>307.10000000000002</v>
      </c>
      <c r="E2427">
        <v>8.5876999999999999</v>
      </c>
      <c r="F2427">
        <v>16.72</v>
      </c>
      <c r="G2427">
        <v>28.151900000000001</v>
      </c>
      <c r="H2427">
        <v>29.514399999999998</v>
      </c>
      <c r="K2427">
        <v>64.331999999999994</v>
      </c>
      <c r="M2427">
        <v>70.745599999999996</v>
      </c>
      <c r="O2427">
        <v>67.8339</v>
      </c>
      <c r="Q2427" s="2">
        <v>44000</v>
      </c>
      <c r="R2427" s="4">
        <v>70.402500000000003</v>
      </c>
      <c r="T2427" s="2">
        <v>43984</v>
      </c>
      <c r="U2427" s="4">
        <v>67.8339</v>
      </c>
      <c r="V2427">
        <f t="shared" si="75"/>
        <v>67.269499999999994</v>
      </c>
    </row>
    <row r="2428" spans="1:22" x14ac:dyDescent="0.25">
      <c r="A2428" s="1">
        <v>43692</v>
      </c>
      <c r="B2428">
        <v>284.64999999999998</v>
      </c>
      <c r="C2428" s="1">
        <v>43776</v>
      </c>
      <c r="D2428" s="4">
        <f t="shared" si="74"/>
        <v>308.18</v>
      </c>
      <c r="E2428">
        <v>8.8339999999999996</v>
      </c>
      <c r="F2428">
        <v>17.203800000000001</v>
      </c>
      <c r="G2428">
        <v>26.995000000000001</v>
      </c>
      <c r="H2428">
        <v>29.0244</v>
      </c>
      <c r="K2428">
        <v>68.069000000000003</v>
      </c>
      <c r="M2428">
        <v>69.613699999999994</v>
      </c>
      <c r="O2428">
        <v>65.915899999999993</v>
      </c>
      <c r="Q2428" s="2">
        <v>44001</v>
      </c>
      <c r="R2428" s="4">
        <v>68.674599999999998</v>
      </c>
      <c r="T2428" s="2">
        <v>43985</v>
      </c>
      <c r="U2428" s="4">
        <v>65.915899999999993</v>
      </c>
      <c r="V2428">
        <f t="shared" si="75"/>
        <v>65.603099999999998</v>
      </c>
    </row>
    <row r="2429" spans="1:22" x14ac:dyDescent="0.25">
      <c r="A2429" s="1">
        <v>43693</v>
      </c>
      <c r="B2429">
        <v>288.85000000000002</v>
      </c>
      <c r="C2429" s="1">
        <v>43777</v>
      </c>
      <c r="D2429" s="4">
        <f t="shared" si="74"/>
        <v>308.94</v>
      </c>
      <c r="E2429">
        <v>7.9546999999999999</v>
      </c>
      <c r="F2429">
        <v>16.95</v>
      </c>
      <c r="G2429">
        <v>24.4251</v>
      </c>
      <c r="H2429">
        <v>28.011700000000001</v>
      </c>
      <c r="K2429">
        <v>65.706100000000006</v>
      </c>
      <c r="M2429">
        <v>67.791700000000006</v>
      </c>
      <c r="O2429">
        <v>65.559399999999997</v>
      </c>
      <c r="Q2429" s="2">
        <v>44004</v>
      </c>
      <c r="R2429" s="4">
        <v>68.685500000000005</v>
      </c>
      <c r="T2429" s="2">
        <v>43986</v>
      </c>
      <c r="U2429" s="4">
        <v>65.559399999999997</v>
      </c>
      <c r="V2429">
        <f t="shared" si="75"/>
        <v>65.209199999999996</v>
      </c>
    </row>
    <row r="2430" spans="1:22" x14ac:dyDescent="0.25">
      <c r="A2430" s="1">
        <v>43696</v>
      </c>
      <c r="B2430">
        <v>292.33</v>
      </c>
      <c r="C2430" s="1">
        <v>43780</v>
      </c>
      <c r="D2430" s="4">
        <f t="shared" si="74"/>
        <v>308.35000000000002</v>
      </c>
      <c r="E2430">
        <v>9.9324999999999992</v>
      </c>
      <c r="F2430">
        <v>21.351299999999998</v>
      </c>
      <c r="G2430">
        <v>23.690999999999999</v>
      </c>
      <c r="H2430">
        <v>26.907599999999999</v>
      </c>
      <c r="K2430">
        <v>63.585500000000003</v>
      </c>
      <c r="M2430">
        <v>67.319500000000005</v>
      </c>
      <c r="O2430">
        <v>65.247100000000003</v>
      </c>
      <c r="Q2430" s="2">
        <v>44005</v>
      </c>
      <c r="R2430" s="4">
        <v>67.832400000000007</v>
      </c>
      <c r="T2430" s="2">
        <v>43987</v>
      </c>
      <c r="U2430" s="4">
        <v>65.247100000000003</v>
      </c>
      <c r="V2430">
        <f t="shared" si="75"/>
        <v>64.766300000000001</v>
      </c>
    </row>
    <row r="2431" spans="1:22" x14ac:dyDescent="0.25">
      <c r="A2431" s="1">
        <v>43697</v>
      </c>
      <c r="B2431">
        <v>290.08999999999997</v>
      </c>
      <c r="C2431" s="1">
        <v>43781</v>
      </c>
      <c r="D2431" s="4">
        <f t="shared" si="74"/>
        <v>309</v>
      </c>
      <c r="E2431">
        <v>9.5675000000000008</v>
      </c>
      <c r="F2431">
        <v>23.024899999999999</v>
      </c>
      <c r="G2431">
        <v>23.915199999999999</v>
      </c>
      <c r="H2431">
        <v>27.214400000000001</v>
      </c>
      <c r="K2431">
        <v>62.839500000000001</v>
      </c>
      <c r="M2431">
        <v>66.672499999999999</v>
      </c>
      <c r="O2431">
        <v>67.763999999999996</v>
      </c>
      <c r="Q2431" s="2">
        <v>44006</v>
      </c>
      <c r="R2431" s="4">
        <v>68.738799999999998</v>
      </c>
      <c r="T2431" s="2">
        <v>43990</v>
      </c>
      <c r="U2431" s="4">
        <v>67.763999999999996</v>
      </c>
      <c r="V2431">
        <f t="shared" si="75"/>
        <v>67.039000000000001</v>
      </c>
    </row>
    <row r="2432" spans="1:22" x14ac:dyDescent="0.25">
      <c r="A2432" s="1">
        <v>43698</v>
      </c>
      <c r="B2432">
        <v>292.45</v>
      </c>
      <c r="C2432" s="1">
        <v>43782</v>
      </c>
      <c r="D2432" s="4">
        <f t="shared" si="74"/>
        <v>309.10000000000002</v>
      </c>
      <c r="E2432">
        <v>8.8074999999999992</v>
      </c>
      <c r="F2432">
        <v>28.167300000000001</v>
      </c>
      <c r="G2432">
        <v>22.027799999999999</v>
      </c>
      <c r="H2432">
        <v>26.170200000000001</v>
      </c>
      <c r="K2432">
        <v>61.164499999999997</v>
      </c>
      <c r="M2432">
        <v>70.006500000000003</v>
      </c>
      <c r="O2432">
        <v>66.9495</v>
      </c>
      <c r="Q2432" s="2">
        <v>44007</v>
      </c>
      <c r="R2432" s="4">
        <v>68.202100000000002</v>
      </c>
      <c r="T2432" s="2">
        <v>43991</v>
      </c>
      <c r="U2432" s="4">
        <v>66.9495</v>
      </c>
      <c r="V2432">
        <f t="shared" si="75"/>
        <v>66.500399999999999</v>
      </c>
    </row>
    <row r="2433" spans="1:22" x14ac:dyDescent="0.25">
      <c r="A2433" s="1">
        <v>43699</v>
      </c>
      <c r="B2433">
        <v>292.36</v>
      </c>
      <c r="C2433" s="1">
        <v>43783</v>
      </c>
      <c r="D2433" s="4">
        <f t="shared" si="74"/>
        <v>309.55</v>
      </c>
      <c r="E2433">
        <v>8.9322999999999997</v>
      </c>
      <c r="F2433">
        <v>27.558499999999999</v>
      </c>
      <c r="G2433">
        <v>22.938099999999999</v>
      </c>
      <c r="H2433">
        <v>26.773900000000001</v>
      </c>
      <c r="K2433">
        <v>66.726900000000001</v>
      </c>
      <c r="M2433">
        <v>69.240300000000005</v>
      </c>
      <c r="O2433">
        <v>71.176400000000001</v>
      </c>
      <c r="Q2433" s="2">
        <v>44008</v>
      </c>
      <c r="R2433" s="4">
        <v>68.823899999999995</v>
      </c>
      <c r="T2433" s="2">
        <v>43992</v>
      </c>
      <c r="U2433" s="4">
        <v>71.176400000000001</v>
      </c>
      <c r="V2433">
        <f t="shared" si="75"/>
        <v>70.242900000000006</v>
      </c>
    </row>
    <row r="2434" spans="1:22" x14ac:dyDescent="0.25">
      <c r="A2434" s="1">
        <v>43700</v>
      </c>
      <c r="B2434">
        <v>284.85000000000002</v>
      </c>
      <c r="C2434" s="1">
        <v>43784</v>
      </c>
      <c r="D2434" s="4">
        <f t="shared" si="74"/>
        <v>311.79000000000002</v>
      </c>
      <c r="E2434">
        <v>5.4028999999999998</v>
      </c>
      <c r="F2434">
        <v>22.052399999999999</v>
      </c>
      <c r="G2434">
        <v>25.1327</v>
      </c>
      <c r="H2434">
        <v>28.314800000000002</v>
      </c>
      <c r="K2434">
        <v>64.8887</v>
      </c>
      <c r="M2434">
        <v>73.752300000000005</v>
      </c>
      <c r="O2434">
        <v>72.503100000000003</v>
      </c>
      <c r="Q2434" s="2">
        <v>44011</v>
      </c>
      <c r="R2434" s="4">
        <v>71.277600000000007</v>
      </c>
      <c r="T2434" s="2">
        <v>43993</v>
      </c>
      <c r="U2434" s="4">
        <v>72.503100000000003</v>
      </c>
      <c r="V2434">
        <f t="shared" si="75"/>
        <v>71.172799999999995</v>
      </c>
    </row>
    <row r="2435" spans="1:22" x14ac:dyDescent="0.25">
      <c r="A2435" s="1">
        <v>43703</v>
      </c>
      <c r="B2435">
        <v>288</v>
      </c>
      <c r="C2435" s="1">
        <v>43787</v>
      </c>
      <c r="D2435" s="4">
        <f t="shared" si="74"/>
        <v>312.02</v>
      </c>
      <c r="E2435">
        <v>10.2498</v>
      </c>
      <c r="F2435">
        <v>15.651999999999999</v>
      </c>
      <c r="G2435">
        <v>25.2346</v>
      </c>
      <c r="H2435">
        <v>27.872299999999999</v>
      </c>
      <c r="K2435">
        <v>70.018699999999995</v>
      </c>
      <c r="M2435">
        <v>75.862700000000004</v>
      </c>
      <c r="O2435">
        <v>72.505300000000005</v>
      </c>
      <c r="Q2435" s="2">
        <v>44012</v>
      </c>
      <c r="R2435" s="4">
        <v>71.181899999999999</v>
      </c>
      <c r="T2435" s="2">
        <v>43994</v>
      </c>
      <c r="U2435" s="4">
        <v>72.505300000000005</v>
      </c>
      <c r="V2435">
        <f t="shared" si="75"/>
        <v>71.229299999999995</v>
      </c>
    </row>
    <row r="2436" spans="1:22" x14ac:dyDescent="0.25">
      <c r="A2436" s="1">
        <v>43704</v>
      </c>
      <c r="B2436">
        <v>286.87</v>
      </c>
      <c r="C2436" s="1">
        <v>43788</v>
      </c>
      <c r="D2436" s="4">
        <f t="shared" si="74"/>
        <v>311.93</v>
      </c>
      <c r="E2436">
        <v>10.269299999999999</v>
      </c>
      <c r="F2436">
        <v>16.1815</v>
      </c>
      <c r="G2436">
        <v>26.3066</v>
      </c>
      <c r="H2436">
        <v>28.604700000000001</v>
      </c>
      <c r="K2436">
        <v>74.856700000000004</v>
      </c>
      <c r="M2436">
        <v>76.065700000000007</v>
      </c>
      <c r="O2436">
        <v>73.118899999999996</v>
      </c>
      <c r="Q2436" s="2">
        <v>44013</v>
      </c>
      <c r="R2436" s="4">
        <v>71.198499999999996</v>
      </c>
      <c r="T2436" s="2">
        <v>43997</v>
      </c>
      <c r="U2436" s="4">
        <v>73.118899999999996</v>
      </c>
      <c r="V2436">
        <f t="shared" si="75"/>
        <v>71.809700000000007</v>
      </c>
    </row>
    <row r="2437" spans="1:22" x14ac:dyDescent="0.25">
      <c r="A2437" s="1">
        <v>43705</v>
      </c>
      <c r="B2437">
        <v>288.89</v>
      </c>
      <c r="C2437" s="1">
        <v>43789</v>
      </c>
      <c r="D2437" s="4">
        <f t="shared" si="74"/>
        <v>310.77</v>
      </c>
      <c r="E2437">
        <v>10.5052</v>
      </c>
      <c r="F2437">
        <v>16.252300000000002</v>
      </c>
      <c r="G2437">
        <v>25.503699999999998</v>
      </c>
      <c r="H2437">
        <v>28.218299999999999</v>
      </c>
      <c r="K2437">
        <v>75.778800000000004</v>
      </c>
      <c r="M2437">
        <v>76.752099999999999</v>
      </c>
      <c r="O2437">
        <v>71.662199999999999</v>
      </c>
      <c r="Q2437" s="2">
        <v>44014</v>
      </c>
      <c r="R2437" s="4">
        <v>71.437299999999993</v>
      </c>
      <c r="T2437" s="2">
        <v>43998</v>
      </c>
      <c r="U2437" s="4">
        <v>71.662199999999999</v>
      </c>
      <c r="V2437">
        <f t="shared" si="75"/>
        <v>70.695999999999998</v>
      </c>
    </row>
    <row r="2438" spans="1:22" x14ac:dyDescent="0.25">
      <c r="A2438" s="1">
        <v>43706</v>
      </c>
      <c r="B2438">
        <v>292.58</v>
      </c>
      <c r="C2438" s="1">
        <v>43790</v>
      </c>
      <c r="D2438" s="4">
        <f t="shared" si="74"/>
        <v>310.27</v>
      </c>
      <c r="E2438">
        <v>10.628</v>
      </c>
      <c r="F2438">
        <v>16.318200000000001</v>
      </c>
      <c r="G2438">
        <v>24.590800000000002</v>
      </c>
      <c r="H2438">
        <v>27.533999999999999</v>
      </c>
      <c r="K2438">
        <v>76.045599999999993</v>
      </c>
      <c r="M2438">
        <v>75.371499999999997</v>
      </c>
      <c r="O2438">
        <v>71.398799999999994</v>
      </c>
      <c r="Q2438" s="2">
        <v>44018</v>
      </c>
      <c r="R2438" s="4">
        <v>80.745900000000006</v>
      </c>
      <c r="T2438" s="2">
        <v>43999</v>
      </c>
      <c r="U2438" s="4">
        <v>71.398799999999994</v>
      </c>
      <c r="V2438">
        <f t="shared" si="75"/>
        <v>70.242000000000004</v>
      </c>
    </row>
    <row r="2439" spans="1:22" x14ac:dyDescent="0.25">
      <c r="A2439" s="1">
        <v>43707</v>
      </c>
      <c r="B2439">
        <v>292.45</v>
      </c>
      <c r="C2439" s="1">
        <v>43791</v>
      </c>
      <c r="D2439" s="4">
        <f t="shared" si="74"/>
        <v>310.95999999999998</v>
      </c>
      <c r="E2439">
        <v>10.261200000000001</v>
      </c>
      <c r="F2439">
        <v>15.898300000000001</v>
      </c>
      <c r="G2439">
        <v>26.002400000000002</v>
      </c>
      <c r="H2439">
        <v>28.1374</v>
      </c>
      <c r="K2439">
        <v>75.1006</v>
      </c>
      <c r="M2439">
        <v>74.878500000000003</v>
      </c>
      <c r="O2439">
        <v>71.674199999999999</v>
      </c>
      <c r="Q2439" s="2">
        <v>44019</v>
      </c>
      <c r="R2439" s="4">
        <v>83.650400000000005</v>
      </c>
      <c r="T2439" s="2">
        <v>44000</v>
      </c>
      <c r="U2439" s="4">
        <v>71.674199999999999</v>
      </c>
      <c r="V2439">
        <f t="shared" si="75"/>
        <v>70.402500000000003</v>
      </c>
    </row>
    <row r="2440" spans="1:22" x14ac:dyDescent="0.25">
      <c r="A2440" s="1">
        <v>43711</v>
      </c>
      <c r="B2440">
        <v>290.74</v>
      </c>
      <c r="C2440" s="1">
        <v>43794</v>
      </c>
      <c r="D2440" s="4">
        <f t="shared" si="74"/>
        <v>313.37</v>
      </c>
      <c r="E2440">
        <v>9.3520000000000003</v>
      </c>
      <c r="F2440">
        <v>15.577299999999999</v>
      </c>
      <c r="G2440">
        <v>26.540700000000001</v>
      </c>
      <c r="H2440">
        <v>28.503399999999999</v>
      </c>
      <c r="K2440">
        <v>72.333200000000005</v>
      </c>
      <c r="M2440">
        <v>75.183000000000007</v>
      </c>
      <c r="O2440">
        <v>68.628200000000007</v>
      </c>
      <c r="Q2440" s="2">
        <v>44020</v>
      </c>
      <c r="R2440" s="4">
        <v>83.529600000000002</v>
      </c>
      <c r="T2440" s="2">
        <v>44001</v>
      </c>
      <c r="U2440" s="4">
        <v>68.628200000000007</v>
      </c>
      <c r="V2440">
        <f t="shared" si="75"/>
        <v>68.674599999999998</v>
      </c>
    </row>
    <row r="2441" spans="1:22" x14ac:dyDescent="0.25">
      <c r="A2441" s="1">
        <v>43712</v>
      </c>
      <c r="B2441">
        <v>294.04000000000002</v>
      </c>
      <c r="C2441" s="1">
        <v>43795</v>
      </c>
      <c r="D2441" s="4">
        <f t="shared" ref="D2441:D2504" si="76">VLOOKUP(C2441,$A:$B,2,FALSE)</f>
        <v>314.08</v>
      </c>
      <c r="E2441">
        <v>8.5822000000000003</v>
      </c>
      <c r="F2441">
        <v>15.1936</v>
      </c>
      <c r="G2441">
        <v>24.609000000000002</v>
      </c>
      <c r="H2441">
        <v>27.452300000000001</v>
      </c>
      <c r="K2441">
        <v>71.2624</v>
      </c>
      <c r="M2441">
        <v>71.450100000000006</v>
      </c>
      <c r="O2441">
        <v>66.998400000000004</v>
      </c>
      <c r="Q2441" s="2">
        <v>44021</v>
      </c>
      <c r="R2441" s="4">
        <v>86.371600000000001</v>
      </c>
      <c r="T2441" s="2">
        <v>44004</v>
      </c>
      <c r="U2441" s="4">
        <v>66.998400000000004</v>
      </c>
      <c r="V2441">
        <f t="shared" ref="V2441:V2504" si="77">VLOOKUP(T2441,Q:R,2,FALSE)</f>
        <v>68.685500000000005</v>
      </c>
    </row>
    <row r="2442" spans="1:22" x14ac:dyDescent="0.25">
      <c r="A2442" s="1">
        <v>43713</v>
      </c>
      <c r="B2442">
        <v>297.82</v>
      </c>
      <c r="C2442" s="1">
        <v>43796</v>
      </c>
      <c r="D2442" s="4">
        <f t="shared" si="76"/>
        <v>315.48</v>
      </c>
      <c r="E2442">
        <v>9.0591000000000008</v>
      </c>
      <c r="F2442">
        <v>15.4267</v>
      </c>
      <c r="G2442">
        <v>23.951799999999999</v>
      </c>
      <c r="H2442">
        <v>27.1343</v>
      </c>
      <c r="K2442">
        <v>67.820099999999996</v>
      </c>
      <c r="M2442">
        <v>67.286299999999997</v>
      </c>
      <c r="O2442">
        <v>66.1678</v>
      </c>
      <c r="Q2442" s="2">
        <v>44022</v>
      </c>
      <c r="R2442" s="4">
        <v>95.123800000000003</v>
      </c>
      <c r="T2442" s="2">
        <v>44005</v>
      </c>
      <c r="U2442" s="4">
        <v>66.1678</v>
      </c>
      <c r="V2442">
        <f t="shared" si="77"/>
        <v>67.832400000000007</v>
      </c>
    </row>
    <row r="2443" spans="1:22" x14ac:dyDescent="0.25">
      <c r="A2443" s="1">
        <v>43714</v>
      </c>
      <c r="B2443">
        <v>298.05</v>
      </c>
      <c r="C2443" s="1">
        <v>43798</v>
      </c>
      <c r="D2443" s="4">
        <f t="shared" si="76"/>
        <v>314.31</v>
      </c>
      <c r="E2443">
        <v>10.2394</v>
      </c>
      <c r="F2443">
        <v>17.0242</v>
      </c>
      <c r="G2443">
        <v>22.433199999999999</v>
      </c>
      <c r="H2443">
        <v>26.5807</v>
      </c>
      <c r="K2443">
        <v>69.866500000000002</v>
      </c>
      <c r="M2443">
        <v>66.504300000000001</v>
      </c>
      <c r="O2443">
        <v>67.2346</v>
      </c>
      <c r="Q2443" s="2">
        <v>44025</v>
      </c>
      <c r="R2443" s="4">
        <v>101.36539999999999</v>
      </c>
      <c r="T2443" s="2">
        <v>44006</v>
      </c>
      <c r="U2443" s="4">
        <v>67.2346</v>
      </c>
      <c r="V2443">
        <f t="shared" si="77"/>
        <v>68.738799999999998</v>
      </c>
    </row>
    <row r="2444" spans="1:22" x14ac:dyDescent="0.25">
      <c r="A2444" s="1">
        <v>43717</v>
      </c>
      <c r="B2444">
        <v>298.2</v>
      </c>
      <c r="C2444" s="1">
        <v>43801</v>
      </c>
      <c r="D2444" s="4">
        <f t="shared" si="76"/>
        <v>311.64</v>
      </c>
      <c r="E2444">
        <v>12.5312</v>
      </c>
      <c r="F2444">
        <v>19.757300000000001</v>
      </c>
      <c r="G2444">
        <v>22.950700000000001</v>
      </c>
      <c r="H2444">
        <v>26.6981</v>
      </c>
      <c r="K2444">
        <v>68.6113</v>
      </c>
      <c r="M2444">
        <v>67.997600000000006</v>
      </c>
      <c r="O2444">
        <v>66.722300000000004</v>
      </c>
      <c r="Q2444" s="2">
        <v>44026</v>
      </c>
      <c r="R2444" s="4">
        <v>104.1583</v>
      </c>
      <c r="T2444" s="2">
        <v>44007</v>
      </c>
      <c r="U2444" s="4">
        <v>66.722300000000004</v>
      </c>
      <c r="V2444">
        <f t="shared" si="77"/>
        <v>68.202100000000002</v>
      </c>
    </row>
    <row r="2445" spans="1:22" x14ac:dyDescent="0.25">
      <c r="A2445" s="1">
        <v>43718</v>
      </c>
      <c r="B2445">
        <v>298.13</v>
      </c>
      <c r="C2445" s="1">
        <v>43802</v>
      </c>
      <c r="D2445" s="4">
        <f t="shared" si="76"/>
        <v>309.55</v>
      </c>
      <c r="E2445">
        <v>14.421099999999999</v>
      </c>
      <c r="F2445">
        <v>20.973299999999998</v>
      </c>
      <c r="G2445">
        <v>22.865500000000001</v>
      </c>
      <c r="H2445">
        <v>26.562799999999999</v>
      </c>
      <c r="K2445">
        <v>70.4255</v>
      </c>
      <c r="M2445">
        <v>67.522300000000001</v>
      </c>
      <c r="O2445">
        <v>67.413399999999996</v>
      </c>
      <c r="Q2445" s="2">
        <v>44027</v>
      </c>
      <c r="R2445" s="4">
        <v>106.1345</v>
      </c>
      <c r="T2445" s="2">
        <v>44008</v>
      </c>
      <c r="U2445" s="4">
        <v>67.413399999999996</v>
      </c>
      <c r="V2445">
        <f t="shared" si="77"/>
        <v>68.823899999999995</v>
      </c>
    </row>
    <row r="2446" spans="1:22" x14ac:dyDescent="0.25">
      <c r="A2446" s="1">
        <v>43719</v>
      </c>
      <c r="B2446">
        <v>300.25</v>
      </c>
      <c r="C2446" s="1">
        <v>43803</v>
      </c>
      <c r="D2446" s="4">
        <f t="shared" si="76"/>
        <v>311.45999999999998</v>
      </c>
      <c r="E2446">
        <v>12.3696</v>
      </c>
      <c r="F2446">
        <v>19.975999999999999</v>
      </c>
      <c r="G2446">
        <v>22.442299999999999</v>
      </c>
      <c r="H2446">
        <v>26.367599999999999</v>
      </c>
      <c r="K2446">
        <v>70.231300000000005</v>
      </c>
      <c r="M2446">
        <v>68.641300000000001</v>
      </c>
      <c r="O2446">
        <v>70.444100000000006</v>
      </c>
      <c r="Q2446" s="2">
        <v>44028</v>
      </c>
      <c r="R2446" s="4">
        <v>102.4384</v>
      </c>
      <c r="T2446" s="2">
        <v>44011</v>
      </c>
      <c r="U2446" s="4">
        <v>70.444100000000006</v>
      </c>
      <c r="V2446">
        <f t="shared" si="77"/>
        <v>71.277600000000007</v>
      </c>
    </row>
    <row r="2447" spans="1:22" x14ac:dyDescent="0.25">
      <c r="A2447" s="1">
        <v>43720</v>
      </c>
      <c r="B2447">
        <v>301.29000000000002</v>
      </c>
      <c r="C2447" s="1">
        <v>43804</v>
      </c>
      <c r="D2447" s="4">
        <f t="shared" si="76"/>
        <v>312.02</v>
      </c>
      <c r="E2447">
        <v>12.506399999999999</v>
      </c>
      <c r="F2447">
        <v>19.4498</v>
      </c>
      <c r="G2447">
        <v>22.072199999999999</v>
      </c>
      <c r="H2447">
        <v>26.246200000000002</v>
      </c>
      <c r="K2447">
        <v>71.771000000000001</v>
      </c>
      <c r="M2447">
        <v>72.409700000000001</v>
      </c>
      <c r="O2447">
        <v>70.578800000000001</v>
      </c>
      <c r="Q2447" s="2">
        <v>44029</v>
      </c>
      <c r="R2447" s="4">
        <v>95.378799999999998</v>
      </c>
      <c r="T2447" s="2">
        <v>44012</v>
      </c>
      <c r="U2447" s="4">
        <v>70.578800000000001</v>
      </c>
      <c r="V2447">
        <f t="shared" si="77"/>
        <v>71.181899999999999</v>
      </c>
    </row>
    <row r="2448" spans="1:22" x14ac:dyDescent="0.25">
      <c r="A2448" s="1">
        <v>43721</v>
      </c>
      <c r="B2448">
        <v>301.08999999999997</v>
      </c>
      <c r="C2448" s="1">
        <v>43805</v>
      </c>
      <c r="D2448" s="4">
        <f t="shared" si="76"/>
        <v>314.87</v>
      </c>
      <c r="E2448">
        <v>10.6317</v>
      </c>
      <c r="F2448">
        <v>18.510400000000001</v>
      </c>
      <c r="G2448">
        <v>21.581900000000001</v>
      </c>
      <c r="H2448">
        <v>25.980499999999999</v>
      </c>
      <c r="K2448">
        <v>76.588999999999999</v>
      </c>
      <c r="M2448">
        <v>72.367699999999999</v>
      </c>
      <c r="O2448">
        <v>69.512500000000003</v>
      </c>
      <c r="Q2448" s="2">
        <v>44032</v>
      </c>
      <c r="R2448" s="4">
        <v>92.171099999999996</v>
      </c>
      <c r="T2448" s="2">
        <v>44013</v>
      </c>
      <c r="U2448" s="4">
        <v>69.512500000000003</v>
      </c>
      <c r="V2448">
        <f t="shared" si="77"/>
        <v>71.198499999999996</v>
      </c>
    </row>
    <row r="2449" spans="1:22" x14ac:dyDescent="0.25">
      <c r="A2449" s="1">
        <v>43724</v>
      </c>
      <c r="B2449">
        <v>300.16000000000003</v>
      </c>
      <c r="C2449" s="1">
        <v>43808</v>
      </c>
      <c r="D2449" s="4">
        <f t="shared" si="76"/>
        <v>313.88</v>
      </c>
      <c r="E2449">
        <v>12.4991</v>
      </c>
      <c r="F2449">
        <v>22.485600000000002</v>
      </c>
      <c r="G2449">
        <v>22.281199999999998</v>
      </c>
      <c r="H2449">
        <v>26.1968</v>
      </c>
      <c r="K2449">
        <v>76.110399999999998</v>
      </c>
      <c r="M2449">
        <v>71.606099999999998</v>
      </c>
      <c r="O2449">
        <v>70.006200000000007</v>
      </c>
      <c r="Q2449" s="2">
        <v>44033</v>
      </c>
      <c r="R2449" s="4">
        <v>88.676400000000001</v>
      </c>
      <c r="T2449" s="2">
        <v>44014</v>
      </c>
      <c r="U2449" s="4">
        <v>70.006200000000007</v>
      </c>
      <c r="V2449">
        <f t="shared" si="77"/>
        <v>71.437299999999993</v>
      </c>
    </row>
    <row r="2450" spans="1:22" x14ac:dyDescent="0.25">
      <c r="A2450" s="1">
        <v>43725</v>
      </c>
      <c r="B2450">
        <v>300.92</v>
      </c>
      <c r="C2450" s="1">
        <v>43809</v>
      </c>
      <c r="D2450" s="4">
        <f t="shared" si="76"/>
        <v>313.52999999999997</v>
      </c>
      <c r="E2450">
        <v>12.556900000000001</v>
      </c>
      <c r="F2450">
        <v>21.935400000000001</v>
      </c>
      <c r="G2450">
        <v>22.056699999999999</v>
      </c>
      <c r="H2450">
        <v>26.207999999999998</v>
      </c>
      <c r="K2450">
        <v>74.964799999999997</v>
      </c>
      <c r="M2450">
        <v>71.238500000000002</v>
      </c>
      <c r="O2450">
        <v>80.758899999999997</v>
      </c>
      <c r="Q2450" s="2">
        <v>44034</v>
      </c>
      <c r="R2450" s="4">
        <v>86.826300000000003</v>
      </c>
      <c r="T2450" s="2">
        <v>44018</v>
      </c>
      <c r="U2450" s="4">
        <v>80.758899999999997</v>
      </c>
      <c r="V2450">
        <f t="shared" si="77"/>
        <v>80.745900000000006</v>
      </c>
    </row>
    <row r="2451" spans="1:22" x14ac:dyDescent="0.25">
      <c r="A2451" s="1">
        <v>43726</v>
      </c>
      <c r="B2451">
        <v>301.10000000000002</v>
      </c>
      <c r="C2451" s="1">
        <v>43810</v>
      </c>
      <c r="D2451" s="4">
        <f t="shared" si="76"/>
        <v>314.42</v>
      </c>
      <c r="E2451">
        <v>12.144299999999999</v>
      </c>
      <c r="F2451">
        <v>21.525200000000002</v>
      </c>
      <c r="G2451">
        <v>21.689399999999999</v>
      </c>
      <c r="H2451">
        <v>25.646999999999998</v>
      </c>
      <c r="K2451">
        <v>74.5505</v>
      </c>
      <c r="M2451">
        <v>82.998699999999999</v>
      </c>
      <c r="O2451">
        <v>83.879599999999996</v>
      </c>
      <c r="Q2451" s="2">
        <v>44035</v>
      </c>
      <c r="R2451" s="4">
        <v>78.142200000000003</v>
      </c>
      <c r="T2451" s="2">
        <v>44019</v>
      </c>
      <c r="U2451" s="4">
        <v>83.879599999999996</v>
      </c>
      <c r="V2451">
        <f t="shared" si="77"/>
        <v>83.650400000000005</v>
      </c>
    </row>
    <row r="2452" spans="1:22" x14ac:dyDescent="0.25">
      <c r="A2452" s="1">
        <v>43727</v>
      </c>
      <c r="B2452">
        <v>301.08</v>
      </c>
      <c r="C2452" s="1">
        <v>43811</v>
      </c>
      <c r="D2452" s="4">
        <f t="shared" si="76"/>
        <v>317.13</v>
      </c>
      <c r="E2452">
        <v>11.8613</v>
      </c>
      <c r="F2452">
        <v>21.862400000000001</v>
      </c>
      <c r="G2452">
        <v>21.6784</v>
      </c>
      <c r="H2452">
        <v>25.549499999999998</v>
      </c>
      <c r="K2452">
        <v>87.502099999999999</v>
      </c>
      <c r="M2452">
        <v>87.523099999999999</v>
      </c>
      <c r="O2452">
        <v>83.436999999999998</v>
      </c>
      <c r="Q2452" s="2">
        <v>44036</v>
      </c>
      <c r="R2452" s="4">
        <v>77.728999999999999</v>
      </c>
      <c r="T2452" s="2">
        <v>44020</v>
      </c>
      <c r="U2452" s="4">
        <v>83.436999999999998</v>
      </c>
      <c r="V2452">
        <f t="shared" si="77"/>
        <v>83.529600000000002</v>
      </c>
    </row>
    <row r="2453" spans="1:22" x14ac:dyDescent="0.25">
      <c r="A2453" s="1">
        <v>43728</v>
      </c>
      <c r="B2453">
        <v>298.27999999999997</v>
      </c>
      <c r="C2453" s="1">
        <v>43812</v>
      </c>
      <c r="D2453" s="4">
        <f t="shared" si="76"/>
        <v>317.32</v>
      </c>
      <c r="E2453">
        <v>8.7090999999999994</v>
      </c>
      <c r="F2453">
        <v>21.378599999999999</v>
      </c>
      <c r="G2453">
        <v>23.0916</v>
      </c>
      <c r="H2453">
        <v>26.6783</v>
      </c>
      <c r="K2453">
        <v>91.966899999999995</v>
      </c>
      <c r="M2453">
        <v>86.371099999999998</v>
      </c>
      <c r="O2453">
        <v>86.317400000000006</v>
      </c>
      <c r="Q2453" s="2">
        <v>44039</v>
      </c>
      <c r="R2453" s="4">
        <v>77.940799999999996</v>
      </c>
      <c r="T2453" s="2">
        <v>44021</v>
      </c>
      <c r="U2453" s="4">
        <v>86.317400000000006</v>
      </c>
      <c r="V2453">
        <f t="shared" si="77"/>
        <v>86.371600000000001</v>
      </c>
    </row>
    <row r="2454" spans="1:22" x14ac:dyDescent="0.25">
      <c r="A2454" s="1">
        <v>43731</v>
      </c>
      <c r="B2454">
        <v>298.20999999999998</v>
      </c>
      <c r="C2454" s="1">
        <v>43815</v>
      </c>
      <c r="D2454" s="4">
        <f t="shared" si="76"/>
        <v>319.5</v>
      </c>
      <c r="E2454">
        <v>9.7917000000000005</v>
      </c>
      <c r="F2454">
        <v>24.147500000000001</v>
      </c>
      <c r="G2454">
        <v>22.500900000000001</v>
      </c>
      <c r="H2454">
        <v>26.068000000000001</v>
      </c>
      <c r="K2454">
        <v>90.168999999999997</v>
      </c>
      <c r="M2454">
        <v>89.310100000000006</v>
      </c>
      <c r="O2454">
        <v>95.765699999999995</v>
      </c>
      <c r="Q2454" s="2">
        <v>44040</v>
      </c>
      <c r="R2454" s="4">
        <v>78.517700000000005</v>
      </c>
      <c r="T2454" s="2">
        <v>44022</v>
      </c>
      <c r="U2454" s="4">
        <v>95.765699999999995</v>
      </c>
      <c r="V2454">
        <f t="shared" si="77"/>
        <v>95.123800000000003</v>
      </c>
    </row>
    <row r="2455" spans="1:22" x14ac:dyDescent="0.25">
      <c r="A2455" s="1">
        <v>43732</v>
      </c>
      <c r="B2455">
        <v>295.87</v>
      </c>
      <c r="C2455" s="1">
        <v>43816</v>
      </c>
      <c r="D2455" s="4">
        <f t="shared" si="76"/>
        <v>319.57</v>
      </c>
      <c r="E2455">
        <v>10.0657</v>
      </c>
      <c r="F2455">
        <v>25.424399999999999</v>
      </c>
      <c r="G2455">
        <v>24.3536</v>
      </c>
      <c r="H2455">
        <v>26.880800000000001</v>
      </c>
      <c r="K2455">
        <v>92.572100000000006</v>
      </c>
      <c r="M2455">
        <v>99.373400000000004</v>
      </c>
      <c r="O2455">
        <v>103.8541</v>
      </c>
      <c r="Q2455" s="2">
        <v>44041</v>
      </c>
      <c r="R2455" s="4">
        <v>76.510599999999997</v>
      </c>
      <c r="T2455" s="2">
        <v>44025</v>
      </c>
      <c r="U2455" s="4">
        <v>103.8541</v>
      </c>
      <c r="V2455">
        <f t="shared" si="77"/>
        <v>101.36539999999999</v>
      </c>
    </row>
    <row r="2456" spans="1:22" x14ac:dyDescent="0.25">
      <c r="A2456" s="1">
        <v>43733</v>
      </c>
      <c r="B2456">
        <v>297.62</v>
      </c>
      <c r="C2456" s="1">
        <v>43817</v>
      </c>
      <c r="D2456" s="4">
        <f t="shared" si="76"/>
        <v>319.58999999999997</v>
      </c>
      <c r="E2456">
        <v>8.9460999999999995</v>
      </c>
      <c r="F2456">
        <v>29.1584</v>
      </c>
      <c r="G2456">
        <v>23.769400000000001</v>
      </c>
      <c r="H2456">
        <v>26.706099999999999</v>
      </c>
      <c r="K2456">
        <v>102.0416</v>
      </c>
      <c r="M2456">
        <v>105.9461</v>
      </c>
      <c r="O2456">
        <v>107.0132</v>
      </c>
      <c r="Q2456" s="2">
        <v>44042</v>
      </c>
      <c r="R2456" s="4">
        <v>76.242500000000007</v>
      </c>
      <c r="T2456" s="2">
        <v>44026</v>
      </c>
      <c r="U2456" s="4">
        <v>107.0132</v>
      </c>
      <c r="V2456">
        <f t="shared" si="77"/>
        <v>104.1583</v>
      </c>
    </row>
    <row r="2457" spans="1:22" x14ac:dyDescent="0.25">
      <c r="A2457" s="1">
        <v>43734</v>
      </c>
      <c r="B2457">
        <v>297</v>
      </c>
      <c r="C2457" s="1">
        <v>43818</v>
      </c>
      <c r="D2457" s="4">
        <f t="shared" si="76"/>
        <v>320.89999999999998</v>
      </c>
      <c r="E2457">
        <v>9.9055</v>
      </c>
      <c r="F2457">
        <v>29.9679</v>
      </c>
      <c r="G2457">
        <v>23.598600000000001</v>
      </c>
      <c r="H2457">
        <v>26.753599999999999</v>
      </c>
      <c r="K2457">
        <v>118.1495</v>
      </c>
      <c r="M2457">
        <v>109.985</v>
      </c>
      <c r="O2457">
        <v>109.1743</v>
      </c>
      <c r="Q2457" s="2">
        <v>44043</v>
      </c>
      <c r="R2457" s="4">
        <v>77.909099999999995</v>
      </c>
      <c r="T2457" s="2">
        <v>44027</v>
      </c>
      <c r="U2457" s="4">
        <v>109.1743</v>
      </c>
      <c r="V2457">
        <f t="shared" si="77"/>
        <v>106.1345</v>
      </c>
    </row>
    <row r="2458" spans="1:22" x14ac:dyDescent="0.25">
      <c r="A2458" s="1">
        <v>43735</v>
      </c>
      <c r="B2458">
        <v>295.39999999999998</v>
      </c>
      <c r="C2458" s="1">
        <v>43819</v>
      </c>
      <c r="D2458" s="4">
        <f t="shared" si="76"/>
        <v>320.73</v>
      </c>
      <c r="E2458">
        <v>4.7294999999999998</v>
      </c>
      <c r="F2458">
        <v>21.982299999999999</v>
      </c>
      <c r="G2458">
        <v>24.102699999999999</v>
      </c>
      <c r="H2458">
        <v>27.116299999999999</v>
      </c>
      <c r="K2458">
        <v>118.7624</v>
      </c>
      <c r="M2458">
        <v>113.5879</v>
      </c>
      <c r="O2458">
        <v>104.70059999999999</v>
      </c>
      <c r="Q2458" s="2">
        <v>44046</v>
      </c>
      <c r="R2458" s="4">
        <v>78.065100000000001</v>
      </c>
      <c r="T2458" s="2">
        <v>44028</v>
      </c>
      <c r="U2458" s="4">
        <v>104.70059999999999</v>
      </c>
      <c r="V2458">
        <f t="shared" si="77"/>
        <v>102.4384</v>
      </c>
    </row>
    <row r="2459" spans="1:22" x14ac:dyDescent="0.25">
      <c r="A2459" s="1">
        <v>43738</v>
      </c>
      <c r="B2459">
        <v>296.77</v>
      </c>
      <c r="C2459" s="1">
        <v>43822</v>
      </c>
      <c r="D2459" s="4">
        <f t="shared" si="76"/>
        <v>321.22000000000003</v>
      </c>
      <c r="E2459">
        <v>9.6143000000000001</v>
      </c>
      <c r="F2459">
        <v>16.712499999999999</v>
      </c>
      <c r="G2459">
        <v>23.4815</v>
      </c>
      <c r="H2459">
        <v>26.212</v>
      </c>
      <c r="K2459">
        <v>121.7422</v>
      </c>
      <c r="M2459">
        <v>107.30549999999999</v>
      </c>
      <c r="O2459">
        <v>95.738699999999994</v>
      </c>
      <c r="Q2459" s="2">
        <v>44047</v>
      </c>
      <c r="R2459" s="4">
        <v>77.460800000000006</v>
      </c>
      <c r="T2459" s="2">
        <v>44029</v>
      </c>
      <c r="U2459" s="4">
        <v>95.738699999999994</v>
      </c>
      <c r="V2459">
        <f t="shared" si="77"/>
        <v>95.378799999999998</v>
      </c>
    </row>
    <row r="2460" spans="1:22" x14ac:dyDescent="0.25">
      <c r="A2460" s="1">
        <v>43739</v>
      </c>
      <c r="B2460">
        <v>293.24</v>
      </c>
      <c r="C2460" s="1">
        <v>43823</v>
      </c>
      <c r="D2460" s="4">
        <f t="shared" si="76"/>
        <v>321.23</v>
      </c>
      <c r="E2460">
        <v>9.6487999999999996</v>
      </c>
      <c r="F2460">
        <v>16.7896</v>
      </c>
      <c r="G2460">
        <v>25.575299999999999</v>
      </c>
      <c r="H2460">
        <v>27.3032</v>
      </c>
      <c r="K2460">
        <v>113.7958</v>
      </c>
      <c r="M2460">
        <v>96.801199999999994</v>
      </c>
      <c r="O2460">
        <v>95.592200000000005</v>
      </c>
      <c r="Q2460" s="2">
        <v>44048</v>
      </c>
      <c r="R2460" s="4">
        <v>76.873199999999997</v>
      </c>
      <c r="T2460" s="2">
        <v>44032</v>
      </c>
      <c r="U2460" s="4">
        <v>95.592200000000005</v>
      </c>
      <c r="V2460">
        <f t="shared" si="77"/>
        <v>92.171099999999996</v>
      </c>
    </row>
    <row r="2461" spans="1:22" x14ac:dyDescent="0.25">
      <c r="A2461" s="1">
        <v>43740</v>
      </c>
      <c r="B2461">
        <v>288.06</v>
      </c>
      <c r="C2461" s="1">
        <v>43825</v>
      </c>
      <c r="D2461" s="4">
        <f t="shared" si="76"/>
        <v>322.94</v>
      </c>
      <c r="E2461">
        <v>9.8125999999999998</v>
      </c>
      <c r="F2461">
        <v>16.785699999999999</v>
      </c>
      <c r="G2461">
        <v>26.7118</v>
      </c>
      <c r="H2461">
        <v>28.0151</v>
      </c>
      <c r="K2461">
        <v>102.60890000000001</v>
      </c>
      <c r="M2461">
        <v>97.159000000000006</v>
      </c>
      <c r="O2461">
        <v>92.083699999999993</v>
      </c>
      <c r="Q2461" s="2">
        <v>44049</v>
      </c>
      <c r="R2461" s="4">
        <v>75.362799999999993</v>
      </c>
      <c r="T2461" s="2">
        <v>44033</v>
      </c>
      <c r="U2461" s="4">
        <v>92.083699999999993</v>
      </c>
      <c r="V2461">
        <f t="shared" si="77"/>
        <v>88.676400000000001</v>
      </c>
    </row>
    <row r="2462" spans="1:22" x14ac:dyDescent="0.25">
      <c r="A2462" s="1">
        <v>43741</v>
      </c>
      <c r="B2462">
        <v>290.42</v>
      </c>
      <c r="C2462" s="1">
        <v>43826</v>
      </c>
      <c r="D2462" s="4">
        <f t="shared" si="76"/>
        <v>322.86</v>
      </c>
      <c r="E2462">
        <v>10.228400000000001</v>
      </c>
      <c r="F2462">
        <v>17.485099999999999</v>
      </c>
      <c r="G2462">
        <v>25.116599999999998</v>
      </c>
      <c r="H2462">
        <v>27.54</v>
      </c>
      <c r="K2462">
        <v>98.866799999999998</v>
      </c>
      <c r="M2462">
        <v>93.411199999999994</v>
      </c>
      <c r="O2462">
        <v>90.279600000000002</v>
      </c>
      <c r="Q2462" s="2">
        <v>44050</v>
      </c>
      <c r="R2462" s="4">
        <v>75.718199999999996</v>
      </c>
      <c r="T2462" s="2">
        <v>44034</v>
      </c>
      <c r="U2462" s="4">
        <v>90.279600000000002</v>
      </c>
      <c r="V2462">
        <f t="shared" si="77"/>
        <v>86.826300000000003</v>
      </c>
    </row>
    <row r="2463" spans="1:22" x14ac:dyDescent="0.25">
      <c r="A2463" s="1">
        <v>43742</v>
      </c>
      <c r="B2463">
        <v>294.35000000000002</v>
      </c>
      <c r="C2463" s="1">
        <v>43829</v>
      </c>
      <c r="D2463" s="4">
        <f t="shared" si="76"/>
        <v>321.08</v>
      </c>
      <c r="E2463">
        <v>11.745799999999999</v>
      </c>
      <c r="F2463">
        <v>18.9404</v>
      </c>
      <c r="G2463">
        <v>23.4267</v>
      </c>
      <c r="H2463">
        <v>26.808900000000001</v>
      </c>
      <c r="K2463">
        <v>94.462500000000006</v>
      </c>
      <c r="M2463">
        <v>91.219300000000004</v>
      </c>
      <c r="O2463">
        <v>80.270499999999998</v>
      </c>
      <c r="Q2463" s="2">
        <v>44053</v>
      </c>
      <c r="R2463" s="4">
        <v>76.038499999999999</v>
      </c>
      <c r="T2463" s="2">
        <v>44035</v>
      </c>
      <c r="U2463" s="4">
        <v>80.270499999999998</v>
      </c>
      <c r="V2463">
        <f t="shared" si="77"/>
        <v>78.142200000000003</v>
      </c>
    </row>
    <row r="2464" spans="1:22" x14ac:dyDescent="0.25">
      <c r="A2464" s="1">
        <v>43745</v>
      </c>
      <c r="B2464">
        <v>293.08</v>
      </c>
      <c r="C2464" s="1">
        <v>43830</v>
      </c>
      <c r="D2464" s="4">
        <f t="shared" si="76"/>
        <v>321.86</v>
      </c>
      <c r="E2464">
        <v>11.3147</v>
      </c>
      <c r="F2464">
        <v>18.182500000000001</v>
      </c>
      <c r="G2464">
        <v>24.811599999999999</v>
      </c>
      <c r="H2464">
        <v>27.205500000000001</v>
      </c>
      <c r="K2464">
        <v>93.842600000000004</v>
      </c>
      <c r="M2464">
        <v>78.376599999999996</v>
      </c>
      <c r="O2464">
        <v>80.042699999999996</v>
      </c>
      <c r="Q2464" s="2">
        <v>44054</v>
      </c>
      <c r="R2464" s="4">
        <v>75.632400000000004</v>
      </c>
      <c r="T2464" s="2">
        <v>44036</v>
      </c>
      <c r="U2464" s="4">
        <v>80.042699999999996</v>
      </c>
      <c r="V2464">
        <f t="shared" si="77"/>
        <v>77.728999999999999</v>
      </c>
    </row>
    <row r="2465" spans="1:22" x14ac:dyDescent="0.25">
      <c r="A2465" s="1">
        <v>43746</v>
      </c>
      <c r="B2465">
        <v>288.52999999999997</v>
      </c>
      <c r="C2465" s="1">
        <v>43832</v>
      </c>
      <c r="D2465" s="4">
        <f t="shared" si="76"/>
        <v>324.87</v>
      </c>
      <c r="E2465">
        <v>9.3042999999999996</v>
      </c>
      <c r="F2465">
        <v>16.898800000000001</v>
      </c>
      <c r="G2465">
        <v>26.8355</v>
      </c>
      <c r="H2465">
        <v>28.3522</v>
      </c>
      <c r="K2465">
        <v>75.950100000000006</v>
      </c>
      <c r="M2465">
        <v>78.6327</v>
      </c>
      <c r="O2465">
        <v>80.150199999999998</v>
      </c>
      <c r="Q2465" s="2">
        <v>44055</v>
      </c>
      <c r="R2465" s="4">
        <v>76.543800000000005</v>
      </c>
      <c r="T2465" s="2">
        <v>44039</v>
      </c>
      <c r="U2465" s="4">
        <v>80.150199999999998</v>
      </c>
      <c r="V2465">
        <f t="shared" si="77"/>
        <v>77.940799999999996</v>
      </c>
    </row>
    <row r="2466" spans="1:22" x14ac:dyDescent="0.25">
      <c r="A2466" s="1">
        <v>43747</v>
      </c>
      <c r="B2466">
        <v>291.27</v>
      </c>
      <c r="C2466" s="1">
        <v>43833</v>
      </c>
      <c r="D2466" s="4">
        <f t="shared" si="76"/>
        <v>322.41000000000003</v>
      </c>
      <c r="E2466">
        <v>11.8028</v>
      </c>
      <c r="F2466">
        <v>18.619499999999999</v>
      </c>
      <c r="G2466">
        <v>25.098800000000001</v>
      </c>
      <c r="H2466">
        <v>27.572600000000001</v>
      </c>
      <c r="K2466">
        <v>76.995500000000007</v>
      </c>
      <c r="M2466">
        <v>78.976399999999998</v>
      </c>
      <c r="O2466">
        <v>80.535899999999998</v>
      </c>
      <c r="Q2466" s="2">
        <v>44056</v>
      </c>
      <c r="R2466" s="4">
        <v>76.479600000000005</v>
      </c>
      <c r="T2466" s="2">
        <v>44040</v>
      </c>
      <c r="U2466" s="4">
        <v>80.535899999999998</v>
      </c>
      <c r="V2466">
        <f t="shared" si="77"/>
        <v>78.517700000000005</v>
      </c>
    </row>
    <row r="2467" spans="1:22" x14ac:dyDescent="0.25">
      <c r="A2467" s="1">
        <v>43748</v>
      </c>
      <c r="B2467">
        <v>293.24</v>
      </c>
      <c r="C2467" s="1">
        <v>43836</v>
      </c>
      <c r="D2467" s="4">
        <f t="shared" si="76"/>
        <v>323.64</v>
      </c>
      <c r="E2467">
        <v>10.9975</v>
      </c>
      <c r="F2467">
        <v>18.8443</v>
      </c>
      <c r="G2467">
        <v>23.794899999999998</v>
      </c>
      <c r="H2467">
        <v>26.985299999999999</v>
      </c>
      <c r="K2467">
        <v>77.125799999999998</v>
      </c>
      <c r="M2467">
        <v>79.404200000000003</v>
      </c>
      <c r="O2467">
        <v>78.213899999999995</v>
      </c>
      <c r="Q2467" s="2">
        <v>44057</v>
      </c>
      <c r="R2467" s="4">
        <v>75.351699999999994</v>
      </c>
      <c r="T2467" s="2">
        <v>44041</v>
      </c>
      <c r="U2467" s="4">
        <v>78.213899999999995</v>
      </c>
      <c r="V2467">
        <f t="shared" si="77"/>
        <v>76.510599999999997</v>
      </c>
    </row>
    <row r="2468" spans="1:22" x14ac:dyDescent="0.25">
      <c r="A2468" s="1">
        <v>43749</v>
      </c>
      <c r="B2468">
        <v>296.27999999999997</v>
      </c>
      <c r="C2468" s="1">
        <v>43837</v>
      </c>
      <c r="D2468" s="4">
        <f t="shared" si="76"/>
        <v>322.73</v>
      </c>
      <c r="E2468">
        <v>10.9109</v>
      </c>
      <c r="F2468">
        <v>18.940799999999999</v>
      </c>
      <c r="G2468">
        <v>21.7926</v>
      </c>
      <c r="H2468">
        <v>26.0291</v>
      </c>
      <c r="K2468">
        <v>77.442999999999998</v>
      </c>
      <c r="M2468">
        <v>75.682599999999994</v>
      </c>
      <c r="O2468">
        <v>78.112700000000004</v>
      </c>
      <c r="Q2468" s="2">
        <v>44060</v>
      </c>
      <c r="R2468" s="4">
        <v>75.580699999999993</v>
      </c>
      <c r="T2468" s="2">
        <v>44042</v>
      </c>
      <c r="U2468" s="4">
        <v>78.112700000000004</v>
      </c>
      <c r="V2468">
        <f t="shared" si="77"/>
        <v>76.242500000000007</v>
      </c>
    </row>
    <row r="2469" spans="1:22" x14ac:dyDescent="0.25">
      <c r="A2469" s="1">
        <v>43752</v>
      </c>
      <c r="B2469">
        <v>295.95</v>
      </c>
      <c r="C2469" s="1">
        <v>43838</v>
      </c>
      <c r="D2469" s="4">
        <f t="shared" si="76"/>
        <v>324.45</v>
      </c>
      <c r="E2469">
        <v>11.675700000000001</v>
      </c>
      <c r="F2469">
        <v>19.239000000000001</v>
      </c>
      <c r="G2469">
        <v>21.1815</v>
      </c>
      <c r="H2469">
        <v>25.5869</v>
      </c>
      <c r="K2469">
        <v>72.546700000000001</v>
      </c>
      <c r="M2469">
        <v>75.7607</v>
      </c>
      <c r="O2469">
        <v>80.219099999999997</v>
      </c>
      <c r="Q2469" s="2">
        <v>44061</v>
      </c>
      <c r="R2469" s="4">
        <v>74.555700000000002</v>
      </c>
      <c r="T2469" s="2">
        <v>44043</v>
      </c>
      <c r="U2469" s="4">
        <v>80.219099999999997</v>
      </c>
      <c r="V2469">
        <f t="shared" si="77"/>
        <v>77.909099999999995</v>
      </c>
    </row>
    <row r="2470" spans="1:22" x14ac:dyDescent="0.25">
      <c r="A2470" s="1">
        <v>43753</v>
      </c>
      <c r="B2470">
        <v>298.88</v>
      </c>
      <c r="C2470" s="1">
        <v>43839</v>
      </c>
      <c r="D2470" s="4">
        <f t="shared" si="76"/>
        <v>326.64999999999998</v>
      </c>
      <c r="E2470">
        <v>9.2152999999999992</v>
      </c>
      <c r="F2470">
        <v>19.051400000000001</v>
      </c>
      <c r="G2470">
        <v>20.770900000000001</v>
      </c>
      <c r="H2470">
        <v>25.3614</v>
      </c>
      <c r="K2470">
        <v>72.695700000000002</v>
      </c>
      <c r="M2470">
        <v>78.575299999999999</v>
      </c>
      <c r="O2470">
        <v>80.033900000000003</v>
      </c>
      <c r="Q2470" s="2">
        <v>44062</v>
      </c>
      <c r="R2470" s="4">
        <v>72.940799999999996</v>
      </c>
      <c r="T2470" s="2">
        <v>44046</v>
      </c>
      <c r="U2470" s="4">
        <v>80.033900000000003</v>
      </c>
      <c r="V2470">
        <f t="shared" si="77"/>
        <v>78.065100000000001</v>
      </c>
    </row>
    <row r="2471" spans="1:22" x14ac:dyDescent="0.25">
      <c r="A2471" s="1">
        <v>43754</v>
      </c>
      <c r="B2471">
        <v>298.39999999999998</v>
      </c>
      <c r="C2471" s="1">
        <v>43840</v>
      </c>
      <c r="D2471" s="4">
        <f t="shared" si="76"/>
        <v>325.70999999999998</v>
      </c>
      <c r="E2471">
        <v>9.2786000000000008</v>
      </c>
      <c r="F2471">
        <v>18.433499999999999</v>
      </c>
      <c r="G2471">
        <v>20.872499999999999</v>
      </c>
      <c r="H2471">
        <v>25.3062</v>
      </c>
      <c r="K2471">
        <v>75.378900000000002</v>
      </c>
      <c r="M2471">
        <v>77.817499999999995</v>
      </c>
      <c r="O2471">
        <v>79.246499999999997</v>
      </c>
      <c r="Q2471" s="2">
        <v>44063</v>
      </c>
      <c r="R2471" s="4">
        <v>73.556299999999993</v>
      </c>
      <c r="T2471" s="2">
        <v>44047</v>
      </c>
      <c r="U2471" s="4">
        <v>79.246499999999997</v>
      </c>
      <c r="V2471">
        <f t="shared" si="77"/>
        <v>77.460800000000006</v>
      </c>
    </row>
    <row r="2472" spans="1:22" x14ac:dyDescent="0.25">
      <c r="A2472" s="1">
        <v>43755</v>
      </c>
      <c r="B2472">
        <v>299.27999999999997</v>
      </c>
      <c r="C2472" s="1">
        <v>43843</v>
      </c>
      <c r="D2472" s="4">
        <f t="shared" si="76"/>
        <v>327.95</v>
      </c>
      <c r="E2472">
        <v>9.7111999999999998</v>
      </c>
      <c r="F2472">
        <v>22.1723</v>
      </c>
      <c r="G2472">
        <v>21.087700000000002</v>
      </c>
      <c r="H2472">
        <v>25.505400000000002</v>
      </c>
      <c r="K2472">
        <v>74.411600000000007</v>
      </c>
      <c r="M2472">
        <v>76.518199999999993</v>
      </c>
      <c r="O2472">
        <v>78.690700000000007</v>
      </c>
      <c r="Q2472" s="2">
        <v>44064</v>
      </c>
      <c r="R2472" s="4">
        <v>76.881</v>
      </c>
      <c r="T2472" s="2">
        <v>44048</v>
      </c>
      <c r="U2472" s="4">
        <v>78.690700000000007</v>
      </c>
      <c r="V2472">
        <f t="shared" si="77"/>
        <v>76.873199999999997</v>
      </c>
    </row>
    <row r="2473" spans="1:22" x14ac:dyDescent="0.25">
      <c r="A2473" s="1">
        <v>43756</v>
      </c>
      <c r="B2473">
        <v>297.97000000000003</v>
      </c>
      <c r="C2473" s="1">
        <v>43844</v>
      </c>
      <c r="D2473" s="4">
        <f t="shared" si="76"/>
        <v>327.45</v>
      </c>
      <c r="E2473">
        <v>12.178599999999999</v>
      </c>
      <c r="F2473">
        <v>24.436800000000002</v>
      </c>
      <c r="G2473">
        <v>21.289000000000001</v>
      </c>
      <c r="H2473">
        <v>25.488399999999999</v>
      </c>
      <c r="K2473">
        <v>71.497200000000007</v>
      </c>
      <c r="M2473">
        <v>75.792699999999996</v>
      </c>
      <c r="O2473">
        <v>77.141800000000003</v>
      </c>
      <c r="Q2473" s="2">
        <v>44067</v>
      </c>
      <c r="R2473" s="4">
        <v>76.966800000000006</v>
      </c>
      <c r="T2473" s="2">
        <v>44049</v>
      </c>
      <c r="U2473" s="4">
        <v>77.141800000000003</v>
      </c>
      <c r="V2473">
        <f t="shared" si="77"/>
        <v>75.362799999999993</v>
      </c>
    </row>
    <row r="2474" spans="1:22" x14ac:dyDescent="0.25">
      <c r="A2474" s="1">
        <v>43759</v>
      </c>
      <c r="B2474">
        <v>299.99</v>
      </c>
      <c r="C2474" s="1">
        <v>43845</v>
      </c>
      <c r="D2474" s="4">
        <f t="shared" si="76"/>
        <v>328.19</v>
      </c>
      <c r="E2474">
        <v>9.6904000000000003</v>
      </c>
      <c r="F2474">
        <v>29.8901</v>
      </c>
      <c r="G2474">
        <v>21.3977</v>
      </c>
      <c r="H2474">
        <v>25.340299999999999</v>
      </c>
      <c r="K2474">
        <v>69.979699999999994</v>
      </c>
      <c r="M2474">
        <v>73.905699999999996</v>
      </c>
      <c r="O2474">
        <v>77.401799999999994</v>
      </c>
      <c r="Q2474" s="2">
        <v>44068</v>
      </c>
      <c r="R2474" s="4">
        <v>76.932699999999997</v>
      </c>
      <c r="T2474" s="2">
        <v>44050</v>
      </c>
      <c r="U2474" s="4">
        <v>77.401799999999994</v>
      </c>
      <c r="V2474">
        <f t="shared" si="77"/>
        <v>75.718199999999996</v>
      </c>
    </row>
    <row r="2475" spans="1:22" x14ac:dyDescent="0.25">
      <c r="A2475" s="1">
        <v>43760</v>
      </c>
      <c r="B2475">
        <v>299.01</v>
      </c>
      <c r="C2475" s="1">
        <v>43846</v>
      </c>
      <c r="D2475" s="4">
        <f t="shared" si="76"/>
        <v>330.92</v>
      </c>
      <c r="E2475">
        <v>8.4991000000000003</v>
      </c>
      <c r="F2475">
        <v>28.986000000000001</v>
      </c>
      <c r="G2475">
        <v>21.802399999999999</v>
      </c>
      <c r="H2475">
        <v>25.618600000000001</v>
      </c>
      <c r="K2475">
        <v>68.085800000000006</v>
      </c>
      <c r="M2475">
        <v>74.564499999999995</v>
      </c>
      <c r="O2475">
        <v>77.734999999999999</v>
      </c>
      <c r="Q2475" s="2">
        <v>44069</v>
      </c>
      <c r="R2475" s="4">
        <v>76.728899999999996</v>
      </c>
      <c r="T2475" s="2">
        <v>44053</v>
      </c>
      <c r="U2475" s="4">
        <v>77.734999999999999</v>
      </c>
      <c r="V2475">
        <f t="shared" si="77"/>
        <v>76.038499999999999</v>
      </c>
    </row>
    <row r="2476" spans="1:22" x14ac:dyDescent="0.25">
      <c r="A2476" s="1">
        <v>43761</v>
      </c>
      <c r="B2476">
        <v>299.88</v>
      </c>
      <c r="C2476" s="1">
        <v>43847</v>
      </c>
      <c r="D2476" s="4">
        <f t="shared" si="76"/>
        <v>331.95</v>
      </c>
      <c r="E2476">
        <v>3.7595999999999998</v>
      </c>
      <c r="F2476">
        <v>18.9818</v>
      </c>
      <c r="G2476">
        <v>21.413599999999999</v>
      </c>
      <c r="H2476">
        <v>25.5214</v>
      </c>
      <c r="K2476">
        <v>69.143799999999999</v>
      </c>
      <c r="M2476">
        <v>74.980400000000003</v>
      </c>
      <c r="O2476">
        <v>77.486000000000004</v>
      </c>
      <c r="Q2476" s="2">
        <v>44070</v>
      </c>
      <c r="R2476" s="4">
        <v>80.794899999999998</v>
      </c>
      <c r="T2476" s="2">
        <v>44054</v>
      </c>
      <c r="U2476" s="4">
        <v>77.486000000000004</v>
      </c>
      <c r="V2476">
        <f t="shared" si="77"/>
        <v>75.632400000000004</v>
      </c>
    </row>
    <row r="2477" spans="1:22" x14ac:dyDescent="0.25">
      <c r="A2477" s="1">
        <v>43762</v>
      </c>
      <c r="B2477">
        <v>300.37</v>
      </c>
      <c r="C2477" s="1">
        <v>43851</v>
      </c>
      <c r="D2477" s="4">
        <f t="shared" si="76"/>
        <v>331.3</v>
      </c>
      <c r="E2477">
        <v>10.8971</v>
      </c>
      <c r="F2477">
        <v>16.343</v>
      </c>
      <c r="G2477">
        <v>21.129000000000001</v>
      </c>
      <c r="H2477">
        <v>25.430900000000001</v>
      </c>
      <c r="K2477">
        <v>69.660399999999996</v>
      </c>
      <c r="M2477">
        <v>74.722899999999996</v>
      </c>
      <c r="O2477">
        <v>79.108599999999996</v>
      </c>
      <c r="Q2477" s="2">
        <v>44071</v>
      </c>
      <c r="R2477" s="4">
        <v>82.429599999999994</v>
      </c>
      <c r="T2477" s="2">
        <v>44055</v>
      </c>
      <c r="U2477" s="4">
        <v>79.108599999999996</v>
      </c>
      <c r="V2477">
        <f t="shared" si="77"/>
        <v>76.543800000000005</v>
      </c>
    </row>
    <row r="2478" spans="1:22" x14ac:dyDescent="0.25">
      <c r="A2478" s="1">
        <v>43763</v>
      </c>
      <c r="B2478">
        <v>301.60000000000002</v>
      </c>
      <c r="C2478" s="1">
        <v>43852</v>
      </c>
      <c r="D2478" s="4">
        <f t="shared" si="76"/>
        <v>331.34</v>
      </c>
      <c r="E2478">
        <v>11.0009</v>
      </c>
      <c r="F2478">
        <v>16.552900000000001</v>
      </c>
      <c r="G2478">
        <v>20.1282</v>
      </c>
      <c r="H2478">
        <v>25.013200000000001</v>
      </c>
      <c r="K2478">
        <v>70.416200000000003</v>
      </c>
      <c r="M2478">
        <v>77.9238</v>
      </c>
      <c r="O2478">
        <v>78.845299999999995</v>
      </c>
      <c r="Q2478" s="2">
        <v>44074</v>
      </c>
      <c r="R2478" s="4">
        <v>87.929199999999994</v>
      </c>
      <c r="T2478" s="2">
        <v>44056</v>
      </c>
      <c r="U2478" s="4">
        <v>78.845299999999995</v>
      </c>
      <c r="V2478">
        <f t="shared" si="77"/>
        <v>76.479600000000005</v>
      </c>
    </row>
    <row r="2479" spans="1:22" x14ac:dyDescent="0.25">
      <c r="A2479" s="1">
        <v>43766</v>
      </c>
      <c r="B2479">
        <v>303.3</v>
      </c>
      <c r="C2479" s="1">
        <v>43853</v>
      </c>
      <c r="D2479" s="4">
        <f t="shared" si="76"/>
        <v>331.72</v>
      </c>
      <c r="E2479">
        <v>11.152100000000001</v>
      </c>
      <c r="F2479">
        <v>16.607900000000001</v>
      </c>
      <c r="G2479">
        <v>21.0212</v>
      </c>
      <c r="H2479">
        <v>25.520700000000001</v>
      </c>
      <c r="K2479">
        <v>73.836299999999994</v>
      </c>
      <c r="M2479">
        <v>77.316900000000004</v>
      </c>
      <c r="O2479">
        <v>77.524199999999993</v>
      </c>
      <c r="Q2479" s="2">
        <v>44075</v>
      </c>
      <c r="R2479" s="4">
        <v>96.503900000000002</v>
      </c>
      <c r="T2479" s="2">
        <v>44057</v>
      </c>
      <c r="U2479" s="4">
        <v>77.524199999999993</v>
      </c>
      <c r="V2479">
        <f t="shared" si="77"/>
        <v>75.351699999999994</v>
      </c>
    </row>
    <row r="2480" spans="1:22" x14ac:dyDescent="0.25">
      <c r="A2480" s="1">
        <v>43767</v>
      </c>
      <c r="B2480">
        <v>303.20999999999998</v>
      </c>
      <c r="C2480" s="1">
        <v>43854</v>
      </c>
      <c r="D2480" s="4">
        <f t="shared" si="76"/>
        <v>328.77</v>
      </c>
      <c r="E2480">
        <v>12.8104</v>
      </c>
      <c r="F2480">
        <v>18.155000000000001</v>
      </c>
      <c r="G2480">
        <v>20.955400000000001</v>
      </c>
      <c r="H2480">
        <v>25.612400000000001</v>
      </c>
      <c r="K2480">
        <v>73.419899999999998</v>
      </c>
      <c r="M2480">
        <v>76.058099999999996</v>
      </c>
      <c r="O2480">
        <v>78.356700000000004</v>
      </c>
      <c r="Q2480" s="2">
        <v>44076</v>
      </c>
      <c r="R2480" s="4">
        <v>101.85039999999999</v>
      </c>
      <c r="T2480" s="2">
        <v>44060</v>
      </c>
      <c r="U2480" s="4">
        <v>78.356700000000004</v>
      </c>
      <c r="V2480">
        <f t="shared" si="77"/>
        <v>75.580699999999993</v>
      </c>
    </row>
    <row r="2481" spans="1:22" x14ac:dyDescent="0.25">
      <c r="A2481" s="1">
        <v>43768</v>
      </c>
      <c r="B2481">
        <v>304.14</v>
      </c>
      <c r="C2481" s="1">
        <v>43857</v>
      </c>
      <c r="D2481" s="4">
        <f t="shared" si="76"/>
        <v>323.5</v>
      </c>
      <c r="E2481">
        <v>16.332599999999999</v>
      </c>
      <c r="F2481">
        <v>21.714700000000001</v>
      </c>
      <c r="G2481">
        <v>20.0702</v>
      </c>
      <c r="H2481">
        <v>25.202100000000002</v>
      </c>
      <c r="K2481">
        <v>72.067700000000002</v>
      </c>
      <c r="M2481">
        <v>77.587000000000003</v>
      </c>
      <c r="O2481">
        <v>76.906599999999997</v>
      </c>
      <c r="Q2481" s="2">
        <v>44077</v>
      </c>
      <c r="R2481" s="4">
        <v>99.654799999999994</v>
      </c>
      <c r="T2481" s="2">
        <v>44061</v>
      </c>
      <c r="U2481" s="4">
        <v>76.906599999999997</v>
      </c>
      <c r="V2481">
        <f t="shared" si="77"/>
        <v>74.555700000000002</v>
      </c>
    </row>
    <row r="2482" spans="1:22" x14ac:dyDescent="0.25">
      <c r="A2482" s="1">
        <v>43769</v>
      </c>
      <c r="B2482">
        <v>303.33</v>
      </c>
      <c r="C2482" s="1">
        <v>43858</v>
      </c>
      <c r="D2482" s="4">
        <f t="shared" si="76"/>
        <v>326.89</v>
      </c>
      <c r="E2482">
        <v>15.0297</v>
      </c>
      <c r="F2482">
        <v>19.773599999999998</v>
      </c>
      <c r="G2482">
        <v>21.365300000000001</v>
      </c>
      <c r="H2482">
        <v>25.577300000000001</v>
      </c>
      <c r="K2482">
        <v>74.262500000000003</v>
      </c>
      <c r="M2482">
        <v>77.2517</v>
      </c>
      <c r="O2482">
        <v>75.270399999999995</v>
      </c>
      <c r="Q2482" s="2">
        <v>44078</v>
      </c>
      <c r="R2482" s="4">
        <v>98.286299999999997</v>
      </c>
      <c r="T2482" s="2">
        <v>44062</v>
      </c>
      <c r="U2482" s="4">
        <v>75.270399999999995</v>
      </c>
      <c r="V2482">
        <f t="shared" si="77"/>
        <v>72.940799999999996</v>
      </c>
    </row>
    <row r="2483" spans="1:22" x14ac:dyDescent="0.25">
      <c r="A2483" s="1">
        <v>43770</v>
      </c>
      <c r="B2483">
        <v>306.14</v>
      </c>
      <c r="C2483" s="1">
        <v>43859</v>
      </c>
      <c r="D2483" s="4">
        <f t="shared" si="76"/>
        <v>326.62</v>
      </c>
      <c r="E2483">
        <v>14.6653</v>
      </c>
      <c r="F2483">
        <v>20.017499999999998</v>
      </c>
      <c r="G2483">
        <v>20.204000000000001</v>
      </c>
      <c r="H2483">
        <v>24.945</v>
      </c>
      <c r="K2483">
        <v>72.914000000000001</v>
      </c>
      <c r="M2483">
        <v>75.959900000000005</v>
      </c>
      <c r="O2483">
        <v>76.286699999999996</v>
      </c>
      <c r="Q2483" s="2">
        <v>44082</v>
      </c>
      <c r="R2483" s="4">
        <v>91.205799999999996</v>
      </c>
      <c r="T2483" s="2">
        <v>44063</v>
      </c>
      <c r="U2483" s="4">
        <v>76.286699999999996</v>
      </c>
      <c r="V2483">
        <f t="shared" si="77"/>
        <v>73.556299999999993</v>
      </c>
    </row>
    <row r="2484" spans="1:22" x14ac:dyDescent="0.25">
      <c r="A2484" s="1">
        <v>43773</v>
      </c>
      <c r="B2484">
        <v>307.37</v>
      </c>
      <c r="C2484" s="1">
        <v>43860</v>
      </c>
      <c r="D2484" s="4">
        <f t="shared" si="76"/>
        <v>327.68</v>
      </c>
      <c r="E2484">
        <v>13.4983</v>
      </c>
      <c r="F2484">
        <v>18.659400000000002</v>
      </c>
      <c r="G2484">
        <v>21.0688</v>
      </c>
      <c r="H2484">
        <v>25.323699999999999</v>
      </c>
      <c r="K2484">
        <v>71.781300000000002</v>
      </c>
      <c r="M2484">
        <v>78.000100000000003</v>
      </c>
      <c r="O2484">
        <v>80.577500000000001</v>
      </c>
      <c r="Q2484" s="2">
        <v>44083</v>
      </c>
      <c r="R2484" s="4">
        <v>91.039400000000001</v>
      </c>
      <c r="T2484" s="2">
        <v>44064</v>
      </c>
      <c r="U2484" s="4">
        <v>80.577500000000001</v>
      </c>
      <c r="V2484">
        <f t="shared" si="77"/>
        <v>76.881</v>
      </c>
    </row>
    <row r="2485" spans="1:22" x14ac:dyDescent="0.25">
      <c r="A2485" s="1">
        <v>43774</v>
      </c>
      <c r="B2485">
        <v>307.02999999999997</v>
      </c>
      <c r="C2485" s="1">
        <v>43861</v>
      </c>
      <c r="D2485" s="4">
        <f t="shared" si="76"/>
        <v>321.73</v>
      </c>
      <c r="E2485">
        <v>17.6098</v>
      </c>
      <c r="F2485">
        <v>21.582000000000001</v>
      </c>
      <c r="G2485">
        <v>21.2544</v>
      </c>
      <c r="H2485">
        <v>25.558700000000002</v>
      </c>
      <c r="K2485">
        <v>75.308300000000003</v>
      </c>
      <c r="M2485">
        <v>82.570899999999995</v>
      </c>
      <c r="O2485">
        <v>78.517099999999999</v>
      </c>
      <c r="Q2485" s="2">
        <v>44084</v>
      </c>
      <c r="R2485" s="4">
        <v>88.597099999999998</v>
      </c>
      <c r="T2485" s="2">
        <v>44067</v>
      </c>
      <c r="U2485" s="4">
        <v>78.517099999999999</v>
      </c>
      <c r="V2485">
        <f t="shared" si="77"/>
        <v>76.966800000000006</v>
      </c>
    </row>
    <row r="2486" spans="1:22" x14ac:dyDescent="0.25">
      <c r="A2486" s="1">
        <v>43775</v>
      </c>
      <c r="B2486">
        <v>307.10000000000002</v>
      </c>
      <c r="C2486" s="1">
        <v>43864</v>
      </c>
      <c r="D2486" s="4">
        <f t="shared" si="76"/>
        <v>324.12</v>
      </c>
      <c r="E2486">
        <v>16.403500000000001</v>
      </c>
      <c r="F2486">
        <v>21.611799999999999</v>
      </c>
      <c r="G2486">
        <v>20.861599999999999</v>
      </c>
      <c r="H2486">
        <v>25.4345</v>
      </c>
      <c r="K2486">
        <v>81.597899999999996</v>
      </c>
      <c r="M2486">
        <v>82.03</v>
      </c>
      <c r="O2486">
        <v>78.180599999999998</v>
      </c>
      <c r="Q2486" s="2">
        <v>44085</v>
      </c>
      <c r="R2486" s="4">
        <v>88.013900000000007</v>
      </c>
      <c r="T2486" s="2">
        <v>44068</v>
      </c>
      <c r="U2486" s="4">
        <v>78.180599999999998</v>
      </c>
      <c r="V2486">
        <f t="shared" si="77"/>
        <v>76.932699999999997</v>
      </c>
    </row>
    <row r="2487" spans="1:22" x14ac:dyDescent="0.25">
      <c r="A2487" s="1">
        <v>43776</v>
      </c>
      <c r="B2487">
        <v>308.18</v>
      </c>
      <c r="C2487" s="1">
        <v>43865</v>
      </c>
      <c r="D2487" s="4">
        <f t="shared" si="76"/>
        <v>329.06</v>
      </c>
      <c r="E2487">
        <v>13.321</v>
      </c>
      <c r="F2487">
        <v>19.136399999999998</v>
      </c>
      <c r="G2487">
        <v>20.763500000000001</v>
      </c>
      <c r="H2487">
        <v>25.418099999999999</v>
      </c>
      <c r="K2487">
        <v>84.114099999999993</v>
      </c>
      <c r="M2487">
        <v>81.834500000000006</v>
      </c>
      <c r="O2487">
        <v>78.215500000000006</v>
      </c>
      <c r="Q2487" s="2">
        <v>44088</v>
      </c>
      <c r="R2487" s="4">
        <v>92.918800000000005</v>
      </c>
      <c r="T2487" s="2">
        <v>44069</v>
      </c>
      <c r="U2487" s="4">
        <v>78.215500000000006</v>
      </c>
      <c r="V2487">
        <f t="shared" si="77"/>
        <v>76.728899999999996</v>
      </c>
    </row>
    <row r="2488" spans="1:22" x14ac:dyDescent="0.25">
      <c r="A2488" s="1">
        <v>43777</v>
      </c>
      <c r="B2488">
        <v>308.94</v>
      </c>
      <c r="C2488" s="1">
        <v>43866</v>
      </c>
      <c r="D2488" s="4">
        <f t="shared" si="76"/>
        <v>332.86</v>
      </c>
      <c r="E2488">
        <v>11.923999999999999</v>
      </c>
      <c r="F2488">
        <v>18.2712</v>
      </c>
      <c r="G2488">
        <v>19.773399999999999</v>
      </c>
      <c r="H2488">
        <v>25.0276</v>
      </c>
      <c r="K2488">
        <v>83.226699999999994</v>
      </c>
      <c r="M2488">
        <v>81.934299999999993</v>
      </c>
      <c r="O2488">
        <v>83.135499999999993</v>
      </c>
      <c r="Q2488" s="2">
        <v>44089</v>
      </c>
      <c r="R2488" s="4">
        <v>100.6679</v>
      </c>
      <c r="T2488" s="2">
        <v>44070</v>
      </c>
      <c r="U2488" s="4">
        <v>83.135499999999993</v>
      </c>
      <c r="V2488">
        <f t="shared" si="77"/>
        <v>80.794899999999998</v>
      </c>
    </row>
    <row r="2489" spans="1:22" x14ac:dyDescent="0.25">
      <c r="A2489" s="1">
        <v>43780</v>
      </c>
      <c r="B2489">
        <v>308.35000000000002</v>
      </c>
      <c r="C2489" s="1">
        <v>43867</v>
      </c>
      <c r="D2489" s="4">
        <f t="shared" si="76"/>
        <v>333.98</v>
      </c>
      <c r="E2489">
        <v>10.9879</v>
      </c>
      <c r="F2489">
        <v>18.4557</v>
      </c>
      <c r="G2489">
        <v>20.461600000000001</v>
      </c>
      <c r="H2489">
        <v>25.060199999999998</v>
      </c>
      <c r="K2489">
        <v>83.748199999999997</v>
      </c>
      <c r="M2489">
        <v>87.6233</v>
      </c>
      <c r="O2489">
        <v>84.816400000000002</v>
      </c>
      <c r="Q2489" s="2">
        <v>44090</v>
      </c>
      <c r="R2489" s="4">
        <v>101.18680000000001</v>
      </c>
      <c r="T2489" s="2">
        <v>44071</v>
      </c>
      <c r="U2489" s="4">
        <v>84.816400000000002</v>
      </c>
      <c r="V2489">
        <f t="shared" si="77"/>
        <v>82.429599999999994</v>
      </c>
    </row>
    <row r="2490" spans="1:22" x14ac:dyDescent="0.25">
      <c r="A2490" s="1">
        <v>43781</v>
      </c>
      <c r="B2490">
        <v>309</v>
      </c>
      <c r="C2490" s="1">
        <v>43868</v>
      </c>
      <c r="D2490" s="4">
        <f t="shared" si="76"/>
        <v>332.2</v>
      </c>
      <c r="E2490">
        <v>12.1928</v>
      </c>
      <c r="F2490">
        <v>19.296399999999998</v>
      </c>
      <c r="G2490">
        <v>20.5169</v>
      </c>
      <c r="H2490">
        <v>24.8916</v>
      </c>
      <c r="K2490">
        <v>91.641400000000004</v>
      </c>
      <c r="M2490">
        <v>89.432299999999998</v>
      </c>
      <c r="O2490">
        <v>90.773200000000003</v>
      </c>
      <c r="Q2490" s="2">
        <v>44091</v>
      </c>
      <c r="R2490" s="4">
        <v>101.5307</v>
      </c>
      <c r="T2490" s="2">
        <v>44074</v>
      </c>
      <c r="U2490" s="4">
        <v>90.773200000000003</v>
      </c>
      <c r="V2490">
        <f t="shared" si="77"/>
        <v>87.929199999999994</v>
      </c>
    </row>
    <row r="2491" spans="1:22" x14ac:dyDescent="0.25">
      <c r="A2491" s="1">
        <v>43782</v>
      </c>
      <c r="B2491">
        <v>309.10000000000002</v>
      </c>
      <c r="C2491" s="1">
        <v>43871</v>
      </c>
      <c r="D2491" s="4">
        <f t="shared" si="76"/>
        <v>334.68</v>
      </c>
      <c r="E2491">
        <v>11.5434</v>
      </c>
      <c r="F2491">
        <v>19.2257</v>
      </c>
      <c r="G2491">
        <v>21.290099999999999</v>
      </c>
      <c r="H2491">
        <v>25.0425</v>
      </c>
      <c r="K2491">
        <v>94.484800000000007</v>
      </c>
      <c r="M2491">
        <v>96.999399999999994</v>
      </c>
      <c r="O2491">
        <v>100.0423</v>
      </c>
      <c r="Q2491" s="2">
        <v>44092</v>
      </c>
      <c r="R2491" s="4">
        <v>103.2998</v>
      </c>
      <c r="T2491" s="2">
        <v>44075</v>
      </c>
      <c r="U2491" s="4">
        <v>100.0423</v>
      </c>
      <c r="V2491">
        <f t="shared" si="77"/>
        <v>96.503900000000002</v>
      </c>
    </row>
    <row r="2492" spans="1:22" x14ac:dyDescent="0.25">
      <c r="A2492" s="1">
        <v>43783</v>
      </c>
      <c r="B2492">
        <v>309.55</v>
      </c>
      <c r="C2492" s="1">
        <v>43872</v>
      </c>
      <c r="D2492" s="4">
        <f t="shared" si="76"/>
        <v>335.26</v>
      </c>
      <c r="E2492">
        <v>11.4428</v>
      </c>
      <c r="F2492">
        <v>19.6938</v>
      </c>
      <c r="G2492">
        <v>21.354900000000001</v>
      </c>
      <c r="H2492">
        <v>24.981000000000002</v>
      </c>
      <c r="K2492">
        <v>105.2008</v>
      </c>
      <c r="M2492">
        <v>107.8955</v>
      </c>
      <c r="O2492">
        <v>105.20480000000001</v>
      </c>
      <c r="Q2492" s="2">
        <v>44095</v>
      </c>
      <c r="R2492" s="4">
        <v>96.203299999999999</v>
      </c>
      <c r="T2492" s="2">
        <v>44076</v>
      </c>
      <c r="U2492" s="4">
        <v>105.20480000000001</v>
      </c>
      <c r="V2492">
        <f t="shared" si="77"/>
        <v>101.85039999999999</v>
      </c>
    </row>
    <row r="2493" spans="1:22" x14ac:dyDescent="0.25">
      <c r="A2493" s="1">
        <v>43784</v>
      </c>
      <c r="B2493">
        <v>311.79000000000002</v>
      </c>
      <c r="C2493" s="1">
        <v>43873</v>
      </c>
      <c r="D2493" s="4">
        <f t="shared" si="76"/>
        <v>337.42</v>
      </c>
      <c r="E2493">
        <v>10.042999999999999</v>
      </c>
      <c r="F2493">
        <v>18.181799999999999</v>
      </c>
      <c r="G2493">
        <v>20.4908</v>
      </c>
      <c r="H2493">
        <v>24.614899999999999</v>
      </c>
      <c r="K2493">
        <v>117.1477</v>
      </c>
      <c r="M2493">
        <v>112.7312</v>
      </c>
      <c r="O2493">
        <v>103.2948</v>
      </c>
      <c r="Q2493" s="2">
        <v>44096</v>
      </c>
      <c r="R2493" s="4">
        <v>91.870199999999997</v>
      </c>
      <c r="T2493" s="2">
        <v>44077</v>
      </c>
      <c r="U2493" s="4">
        <v>103.2948</v>
      </c>
      <c r="V2493">
        <f t="shared" si="77"/>
        <v>99.654799999999994</v>
      </c>
    </row>
    <row r="2494" spans="1:22" x14ac:dyDescent="0.25">
      <c r="A2494" s="1">
        <v>43787</v>
      </c>
      <c r="B2494">
        <v>312.02</v>
      </c>
      <c r="C2494" s="1">
        <v>43874</v>
      </c>
      <c r="D2494" s="4">
        <f t="shared" si="76"/>
        <v>337.06</v>
      </c>
      <c r="E2494">
        <v>10.006600000000001</v>
      </c>
      <c r="F2494">
        <v>19.446999999999999</v>
      </c>
      <c r="G2494">
        <v>20.982099999999999</v>
      </c>
      <c r="H2494">
        <v>24.790600000000001</v>
      </c>
      <c r="K2494">
        <v>119.453</v>
      </c>
      <c r="M2494">
        <v>110.5321</v>
      </c>
      <c r="O2494">
        <v>101.6789</v>
      </c>
      <c r="Q2494" s="2">
        <v>44097</v>
      </c>
      <c r="R2494" s="4">
        <v>85.818600000000004</v>
      </c>
      <c r="T2494" s="2">
        <v>44078</v>
      </c>
      <c r="U2494" s="4">
        <v>101.6789</v>
      </c>
      <c r="V2494">
        <f t="shared" si="77"/>
        <v>98.286299999999997</v>
      </c>
    </row>
    <row r="2495" spans="1:22" x14ac:dyDescent="0.25">
      <c r="A2495" s="1">
        <v>43788</v>
      </c>
      <c r="B2495">
        <v>311.93</v>
      </c>
      <c r="C2495" s="1">
        <v>43875</v>
      </c>
      <c r="D2495" s="4">
        <f t="shared" si="76"/>
        <v>337.6</v>
      </c>
      <c r="E2495">
        <v>9.2002000000000006</v>
      </c>
      <c r="F2495">
        <v>18.6191</v>
      </c>
      <c r="G2495">
        <v>21.382000000000001</v>
      </c>
      <c r="H2495">
        <v>25.133500000000002</v>
      </c>
      <c r="K2495">
        <v>119.8706</v>
      </c>
      <c r="M2495">
        <v>108.98569999999999</v>
      </c>
      <c r="O2495">
        <v>95.464799999999997</v>
      </c>
      <c r="Q2495" s="2">
        <v>44098</v>
      </c>
      <c r="R2495" s="4">
        <v>85.930899999999994</v>
      </c>
      <c r="T2495" s="2">
        <v>44082</v>
      </c>
      <c r="U2495" s="4">
        <v>95.464799999999997</v>
      </c>
      <c r="V2495">
        <f t="shared" si="77"/>
        <v>91.205799999999996</v>
      </c>
    </row>
    <row r="2496" spans="1:22" x14ac:dyDescent="0.25">
      <c r="A2496" s="1">
        <v>43789</v>
      </c>
      <c r="B2496">
        <v>310.77</v>
      </c>
      <c r="C2496" s="1">
        <v>43879</v>
      </c>
      <c r="D2496" s="4">
        <f t="shared" si="76"/>
        <v>336.73</v>
      </c>
      <c r="E2496">
        <v>11.8818</v>
      </c>
      <c r="F2496">
        <v>25.4803</v>
      </c>
      <c r="G2496">
        <v>21.229399999999998</v>
      </c>
      <c r="H2496">
        <v>25.1936</v>
      </c>
      <c r="K2496">
        <v>119.54649999999999</v>
      </c>
      <c r="M2496">
        <v>103.29</v>
      </c>
      <c r="O2496">
        <v>93.704999999999998</v>
      </c>
      <c r="Q2496" s="2">
        <v>44099</v>
      </c>
      <c r="R2496" s="4">
        <v>85.234700000000004</v>
      </c>
      <c r="T2496" s="2">
        <v>44083</v>
      </c>
      <c r="U2496" s="4">
        <v>93.704999999999998</v>
      </c>
      <c r="V2496">
        <f t="shared" si="77"/>
        <v>91.039400000000001</v>
      </c>
    </row>
    <row r="2497" spans="1:22" x14ac:dyDescent="0.25">
      <c r="A2497" s="1">
        <v>43790</v>
      </c>
      <c r="B2497">
        <v>310.27</v>
      </c>
      <c r="C2497" s="1">
        <v>43880</v>
      </c>
      <c r="D2497" s="4">
        <f t="shared" si="76"/>
        <v>338.34</v>
      </c>
      <c r="E2497">
        <v>10.418100000000001</v>
      </c>
      <c r="F2497">
        <v>29.771599999999999</v>
      </c>
      <c r="G2497">
        <v>20.910699999999999</v>
      </c>
      <c r="H2497">
        <v>25.035699999999999</v>
      </c>
      <c r="K2497">
        <v>116.0791</v>
      </c>
      <c r="M2497">
        <v>99.754000000000005</v>
      </c>
      <c r="O2497">
        <v>91.034599999999998</v>
      </c>
      <c r="Q2497" s="2">
        <v>44102</v>
      </c>
      <c r="R2497" s="4">
        <v>83.737200000000001</v>
      </c>
      <c r="T2497" s="2">
        <v>44084</v>
      </c>
      <c r="U2497" s="4">
        <v>91.034599999999998</v>
      </c>
      <c r="V2497">
        <f t="shared" si="77"/>
        <v>88.597099999999998</v>
      </c>
    </row>
    <row r="2498" spans="1:22" x14ac:dyDescent="0.25">
      <c r="A2498" s="1">
        <v>43791</v>
      </c>
      <c r="B2498">
        <v>310.95999999999998</v>
      </c>
      <c r="C2498" s="1">
        <v>43881</v>
      </c>
      <c r="D2498" s="4">
        <f t="shared" si="76"/>
        <v>336.95</v>
      </c>
      <c r="E2498">
        <v>11.6607</v>
      </c>
      <c r="F2498">
        <v>28.889299999999999</v>
      </c>
      <c r="G2498">
        <v>20.3432</v>
      </c>
      <c r="H2498">
        <v>24.691800000000001</v>
      </c>
      <c r="K2498">
        <v>106.5411</v>
      </c>
      <c r="M2498">
        <v>96.016599999999997</v>
      </c>
      <c r="O2498">
        <v>89.910700000000006</v>
      </c>
      <c r="Q2498" s="2">
        <v>44103</v>
      </c>
      <c r="R2498" s="4">
        <v>84.633399999999995</v>
      </c>
      <c r="T2498" s="2">
        <v>44085</v>
      </c>
      <c r="U2498" s="4">
        <v>89.910700000000006</v>
      </c>
      <c r="V2498">
        <f t="shared" si="77"/>
        <v>88.013900000000007</v>
      </c>
    </row>
    <row r="2499" spans="1:22" x14ac:dyDescent="0.25">
      <c r="A2499" s="1">
        <v>43794</v>
      </c>
      <c r="B2499">
        <v>313.37</v>
      </c>
      <c r="C2499" s="1">
        <v>43882</v>
      </c>
      <c r="D2499" s="4">
        <f t="shared" si="76"/>
        <v>333.48</v>
      </c>
      <c r="E2499">
        <v>9.9786999999999999</v>
      </c>
      <c r="F2499">
        <v>24.058299999999999</v>
      </c>
      <c r="G2499">
        <v>19.956800000000001</v>
      </c>
      <c r="H2499">
        <v>24.380299999999998</v>
      </c>
      <c r="K2499">
        <v>101.6401</v>
      </c>
      <c r="M2499">
        <v>95.082999999999998</v>
      </c>
      <c r="O2499">
        <v>95.100200000000001</v>
      </c>
      <c r="Q2499" s="2">
        <v>44104</v>
      </c>
      <c r="R2499" s="4">
        <v>83.565399999999997</v>
      </c>
      <c r="T2499" s="2">
        <v>44088</v>
      </c>
      <c r="U2499" s="4">
        <v>95.100200000000001</v>
      </c>
      <c r="V2499">
        <f t="shared" si="77"/>
        <v>92.918800000000005</v>
      </c>
    </row>
    <row r="2500" spans="1:22" x14ac:dyDescent="0.25">
      <c r="A2500" s="1">
        <v>43795</v>
      </c>
      <c r="B2500">
        <v>314.08</v>
      </c>
      <c r="C2500" s="1">
        <v>43885</v>
      </c>
      <c r="D2500" s="4">
        <f t="shared" si="76"/>
        <v>322.42</v>
      </c>
      <c r="E2500">
        <v>22.012699999999999</v>
      </c>
      <c r="F2500">
        <v>28.063500000000001</v>
      </c>
      <c r="G2500">
        <v>19.6861</v>
      </c>
      <c r="H2500">
        <v>24.279299999999999</v>
      </c>
      <c r="K2500">
        <v>99.807699999999997</v>
      </c>
      <c r="M2500">
        <v>100.2176</v>
      </c>
      <c r="O2500">
        <v>105.84739999999999</v>
      </c>
      <c r="Q2500" s="2">
        <v>44105</v>
      </c>
      <c r="R2500" s="4">
        <v>85.803899999999999</v>
      </c>
      <c r="T2500" s="2">
        <v>44089</v>
      </c>
      <c r="U2500" s="4">
        <v>105.84739999999999</v>
      </c>
      <c r="V2500">
        <f t="shared" si="77"/>
        <v>100.6679</v>
      </c>
    </row>
    <row r="2501" spans="1:22" x14ac:dyDescent="0.25">
      <c r="A2501" s="1">
        <v>43796</v>
      </c>
      <c r="B2501">
        <v>315.48</v>
      </c>
      <c r="C2501" s="1">
        <v>43886</v>
      </c>
      <c r="D2501" s="4">
        <f t="shared" si="76"/>
        <v>312.64999999999998</v>
      </c>
      <c r="E2501">
        <v>25.392700000000001</v>
      </c>
      <c r="F2501">
        <v>29.5258</v>
      </c>
      <c r="G2501">
        <v>19.87</v>
      </c>
      <c r="H2501">
        <v>24.424199999999999</v>
      </c>
      <c r="K2501">
        <v>104.84059999999999</v>
      </c>
      <c r="M2501">
        <v>113.4721</v>
      </c>
      <c r="O2501">
        <v>105.7296</v>
      </c>
      <c r="Q2501" s="2">
        <v>44106</v>
      </c>
      <c r="R2501" s="4">
        <v>86.441400000000002</v>
      </c>
      <c r="T2501" s="2">
        <v>44090</v>
      </c>
      <c r="U2501" s="4">
        <v>105.7296</v>
      </c>
      <c r="V2501">
        <f t="shared" si="77"/>
        <v>101.18680000000001</v>
      </c>
    </row>
    <row r="2502" spans="1:22" x14ac:dyDescent="0.25">
      <c r="A2502" s="1">
        <v>43798</v>
      </c>
      <c r="B2502">
        <v>314.31</v>
      </c>
      <c r="C2502" s="1">
        <v>43887</v>
      </c>
      <c r="D2502" s="4">
        <f t="shared" si="76"/>
        <v>311.5</v>
      </c>
      <c r="E2502">
        <v>25.0962</v>
      </c>
      <c r="F2502">
        <v>30.3367</v>
      </c>
      <c r="G2502">
        <v>20.8233</v>
      </c>
      <c r="H2502">
        <v>24.8887</v>
      </c>
      <c r="K2502">
        <v>116.30459999999999</v>
      </c>
      <c r="M2502">
        <v>113.03440000000001</v>
      </c>
      <c r="O2502">
        <v>105.9158</v>
      </c>
      <c r="Q2502" s="2">
        <v>44109</v>
      </c>
      <c r="R2502" s="4">
        <v>81.656599999999997</v>
      </c>
      <c r="T2502" s="2">
        <v>44091</v>
      </c>
      <c r="U2502" s="4">
        <v>105.9158</v>
      </c>
      <c r="V2502">
        <f t="shared" si="77"/>
        <v>101.5307</v>
      </c>
    </row>
    <row r="2503" spans="1:22" x14ac:dyDescent="0.25">
      <c r="A2503" s="1">
        <v>43801</v>
      </c>
      <c r="B2503">
        <v>311.64</v>
      </c>
      <c r="C2503" s="1">
        <v>43888</v>
      </c>
      <c r="D2503" s="4">
        <f t="shared" si="76"/>
        <v>297.51</v>
      </c>
      <c r="E2503">
        <v>37.127600000000001</v>
      </c>
      <c r="F2503">
        <v>44.463099999999997</v>
      </c>
      <c r="G2503">
        <v>22.492000000000001</v>
      </c>
      <c r="H2503">
        <v>25.8523</v>
      </c>
      <c r="K2503">
        <v>118.3049</v>
      </c>
      <c r="M2503">
        <v>113.7807</v>
      </c>
      <c r="O2503">
        <v>107.8365</v>
      </c>
      <c r="Q2503" s="2">
        <v>44110</v>
      </c>
      <c r="R2503" s="4">
        <v>80.4482</v>
      </c>
      <c r="T2503" s="2">
        <v>44092</v>
      </c>
      <c r="U2503" s="4">
        <v>107.8365</v>
      </c>
      <c r="V2503">
        <f t="shared" si="77"/>
        <v>103.2998</v>
      </c>
    </row>
    <row r="2504" spans="1:22" x14ac:dyDescent="0.25">
      <c r="A2504" s="1">
        <v>43802</v>
      </c>
      <c r="B2504">
        <v>309.55</v>
      </c>
      <c r="C2504" s="1">
        <v>43889</v>
      </c>
      <c r="D2504" s="4">
        <f t="shared" si="76"/>
        <v>296.26</v>
      </c>
      <c r="E2504">
        <v>39.620199999999997</v>
      </c>
      <c r="F2504">
        <v>45.5396</v>
      </c>
      <c r="G2504">
        <v>23.170200000000001</v>
      </c>
      <c r="H2504">
        <v>26.271999999999998</v>
      </c>
      <c r="K2504">
        <v>120.98139999999999</v>
      </c>
      <c r="M2504">
        <v>115.2302</v>
      </c>
      <c r="O2504">
        <v>99.500799999999998</v>
      </c>
      <c r="Q2504" s="2">
        <v>44111</v>
      </c>
      <c r="R2504" s="4">
        <v>78.184600000000003</v>
      </c>
      <c r="T2504" s="2">
        <v>44095</v>
      </c>
      <c r="U2504" s="4">
        <v>99.500799999999998</v>
      </c>
      <c r="V2504">
        <f t="shared" si="77"/>
        <v>96.203299999999999</v>
      </c>
    </row>
    <row r="2505" spans="1:22" x14ac:dyDescent="0.25">
      <c r="A2505" s="1">
        <v>43803</v>
      </c>
      <c r="B2505">
        <v>311.45999999999998</v>
      </c>
      <c r="C2505" s="1">
        <v>43892</v>
      </c>
      <c r="D2505" s="4">
        <f t="shared" ref="D2505:D2568" si="78">VLOOKUP(C2505,$A:$B,2,FALSE)</f>
        <v>309.08999999999997</v>
      </c>
      <c r="E2505">
        <v>30.497299999999999</v>
      </c>
      <c r="F2505">
        <v>38.4069</v>
      </c>
      <c r="G2505">
        <v>22.182700000000001</v>
      </c>
      <c r="H2505">
        <v>25.8384</v>
      </c>
      <c r="K2505">
        <v>123.4541</v>
      </c>
      <c r="M2505">
        <v>103.7928</v>
      </c>
      <c r="O2505">
        <v>94.176699999999997</v>
      </c>
      <c r="Q2505" s="2">
        <v>44112</v>
      </c>
      <c r="R2505" s="4">
        <v>78.511899999999997</v>
      </c>
      <c r="T2505" s="2">
        <v>44096</v>
      </c>
      <c r="U2505" s="4">
        <v>94.176699999999997</v>
      </c>
      <c r="V2505">
        <f t="shared" ref="V2505:V2568" si="79">VLOOKUP(T2505,Q:R,2,FALSE)</f>
        <v>91.870199999999997</v>
      </c>
    </row>
    <row r="2506" spans="1:22" x14ac:dyDescent="0.25">
      <c r="A2506" s="1">
        <v>43804</v>
      </c>
      <c r="B2506">
        <v>312.02</v>
      </c>
      <c r="C2506" s="1">
        <v>43893</v>
      </c>
      <c r="D2506" s="4">
        <f t="shared" si="78"/>
        <v>300.24</v>
      </c>
      <c r="E2506">
        <v>35.6098</v>
      </c>
      <c r="F2506">
        <v>43.064700000000002</v>
      </c>
      <c r="G2506">
        <v>21.5609</v>
      </c>
      <c r="H2506">
        <v>25.5839</v>
      </c>
      <c r="K2506">
        <v>111.4336</v>
      </c>
      <c r="M2506">
        <v>97.930499999999995</v>
      </c>
      <c r="O2506">
        <v>87.746499999999997</v>
      </c>
      <c r="Q2506" s="2">
        <v>44113</v>
      </c>
      <c r="R2506" s="4">
        <v>75.049000000000007</v>
      </c>
      <c r="T2506" s="2">
        <v>44097</v>
      </c>
      <c r="U2506" s="4">
        <v>87.746499999999997</v>
      </c>
      <c r="V2506">
        <f t="shared" si="79"/>
        <v>85.818600000000004</v>
      </c>
    </row>
    <row r="2507" spans="1:22" x14ac:dyDescent="0.25">
      <c r="A2507" s="1">
        <v>43805</v>
      </c>
      <c r="B2507">
        <v>314.87</v>
      </c>
      <c r="C2507" s="1">
        <v>43894</v>
      </c>
      <c r="D2507" s="4">
        <f t="shared" si="78"/>
        <v>312.86</v>
      </c>
      <c r="E2507">
        <v>25.8368</v>
      </c>
      <c r="F2507">
        <v>37.606299999999997</v>
      </c>
      <c r="G2507">
        <v>21.061900000000001</v>
      </c>
      <c r="H2507">
        <v>25.370200000000001</v>
      </c>
      <c r="K2507">
        <v>105.6801</v>
      </c>
      <c r="M2507">
        <v>90.277100000000004</v>
      </c>
      <c r="O2507">
        <v>87.448999999999998</v>
      </c>
      <c r="Q2507" s="2">
        <v>44116</v>
      </c>
      <c r="R2507" s="4">
        <v>73.789699999999996</v>
      </c>
      <c r="T2507" s="2">
        <v>44098</v>
      </c>
      <c r="U2507" s="4">
        <v>87.448999999999998</v>
      </c>
      <c r="V2507">
        <f t="shared" si="79"/>
        <v>85.930899999999994</v>
      </c>
    </row>
    <row r="2508" spans="1:22" x14ac:dyDescent="0.25">
      <c r="A2508" s="1">
        <v>43808</v>
      </c>
      <c r="B2508">
        <v>313.88</v>
      </c>
      <c r="C2508" s="1">
        <v>43895</v>
      </c>
      <c r="D2508" s="4">
        <f t="shared" si="78"/>
        <v>302.45999999999998</v>
      </c>
      <c r="E2508">
        <v>38.042700000000004</v>
      </c>
      <c r="F2508">
        <v>47.855200000000004</v>
      </c>
      <c r="G2508">
        <v>23.676200000000001</v>
      </c>
      <c r="H2508">
        <v>26.6554</v>
      </c>
      <c r="K2508">
        <v>96.220399999999998</v>
      </c>
      <c r="M2508">
        <v>90.247200000000007</v>
      </c>
      <c r="O2508">
        <v>86.442899999999995</v>
      </c>
      <c r="Q2508" s="2">
        <v>44117</v>
      </c>
      <c r="R2508" s="4">
        <v>73.677300000000002</v>
      </c>
      <c r="T2508" s="2">
        <v>44099</v>
      </c>
      <c r="U2508" s="4">
        <v>86.442899999999995</v>
      </c>
      <c r="V2508">
        <f t="shared" si="79"/>
        <v>85.234700000000004</v>
      </c>
    </row>
    <row r="2509" spans="1:22" x14ac:dyDescent="0.25">
      <c r="A2509" s="1">
        <v>43809</v>
      </c>
      <c r="B2509">
        <v>313.52999999999997</v>
      </c>
      <c r="C2509" s="1">
        <v>43896</v>
      </c>
      <c r="D2509" s="4">
        <f t="shared" si="78"/>
        <v>297.45999999999998</v>
      </c>
      <c r="E2509">
        <v>40.446899999999999</v>
      </c>
      <c r="F2509">
        <v>50.721800000000002</v>
      </c>
      <c r="G2509">
        <v>23.365500000000001</v>
      </c>
      <c r="H2509">
        <v>26.395499999999998</v>
      </c>
      <c r="K2509">
        <v>95.929299999999998</v>
      </c>
      <c r="M2509">
        <v>88.732900000000001</v>
      </c>
      <c r="O2509">
        <v>84.516199999999998</v>
      </c>
      <c r="Q2509" s="2">
        <v>44118</v>
      </c>
      <c r="R2509" s="4">
        <v>74.360900000000001</v>
      </c>
      <c r="T2509" s="2">
        <v>44102</v>
      </c>
      <c r="U2509" s="4">
        <v>84.516199999999998</v>
      </c>
      <c r="V2509">
        <f t="shared" si="79"/>
        <v>83.737200000000001</v>
      </c>
    </row>
    <row r="2510" spans="1:22" x14ac:dyDescent="0.25">
      <c r="A2510" s="1">
        <v>43810</v>
      </c>
      <c r="B2510">
        <v>314.42</v>
      </c>
      <c r="C2510" s="1">
        <v>43899</v>
      </c>
      <c r="D2510" s="4">
        <f t="shared" si="78"/>
        <v>274.23</v>
      </c>
      <c r="E2510">
        <v>61.876600000000003</v>
      </c>
      <c r="F2510">
        <v>68.601100000000002</v>
      </c>
      <c r="G2510">
        <v>22.537199999999999</v>
      </c>
      <c r="H2510">
        <v>26.151700000000002</v>
      </c>
      <c r="K2510">
        <v>92.9602</v>
      </c>
      <c r="M2510">
        <v>86.490499999999997</v>
      </c>
      <c r="O2510">
        <v>85.223799999999997</v>
      </c>
      <c r="Q2510" s="2">
        <v>44119</v>
      </c>
      <c r="R2510" s="4">
        <v>74.476100000000002</v>
      </c>
      <c r="T2510" s="2">
        <v>44103</v>
      </c>
      <c r="U2510" s="4">
        <v>85.223799999999997</v>
      </c>
      <c r="V2510">
        <f t="shared" si="79"/>
        <v>84.633399999999995</v>
      </c>
    </row>
    <row r="2511" spans="1:22" x14ac:dyDescent="0.25">
      <c r="A2511" s="1">
        <v>43811</v>
      </c>
      <c r="B2511">
        <v>317.13</v>
      </c>
      <c r="C2511" s="1">
        <v>43900</v>
      </c>
      <c r="D2511" s="4">
        <f t="shared" si="78"/>
        <v>288.42</v>
      </c>
      <c r="E2511">
        <v>50.713999999999999</v>
      </c>
      <c r="F2511">
        <v>62.371699999999997</v>
      </c>
      <c r="G2511">
        <v>21.655799999999999</v>
      </c>
      <c r="H2511">
        <v>25.5535</v>
      </c>
      <c r="K2511">
        <v>90.040999999999997</v>
      </c>
      <c r="M2511">
        <v>87.024600000000007</v>
      </c>
      <c r="O2511">
        <v>83.667599999999993</v>
      </c>
      <c r="Q2511" s="2">
        <v>44120</v>
      </c>
      <c r="R2511" s="4">
        <v>73.576499999999996</v>
      </c>
      <c r="T2511" s="2">
        <v>44104</v>
      </c>
      <c r="U2511" s="4">
        <v>83.667599999999993</v>
      </c>
      <c r="V2511">
        <f t="shared" si="79"/>
        <v>83.565399999999997</v>
      </c>
    </row>
    <row r="2512" spans="1:22" x14ac:dyDescent="0.25">
      <c r="A2512" s="1">
        <v>43812</v>
      </c>
      <c r="B2512">
        <v>317.32</v>
      </c>
      <c r="C2512" s="1">
        <v>43901</v>
      </c>
      <c r="D2512" s="4">
        <f t="shared" si="78"/>
        <v>274.36</v>
      </c>
      <c r="E2512">
        <v>64.244699999999995</v>
      </c>
      <c r="F2512">
        <v>71.320300000000003</v>
      </c>
      <c r="G2512">
        <v>20.7928</v>
      </c>
      <c r="H2512">
        <v>24.913699999999999</v>
      </c>
      <c r="K2512">
        <v>90.171499999999995</v>
      </c>
      <c r="M2512">
        <v>85.157899999999998</v>
      </c>
      <c r="O2512">
        <v>85.930199999999999</v>
      </c>
      <c r="Q2512" s="2">
        <v>44123</v>
      </c>
      <c r="R2512" s="4">
        <v>73.156700000000001</v>
      </c>
      <c r="T2512" s="2">
        <v>44105</v>
      </c>
      <c r="U2512" s="4">
        <v>85.930199999999999</v>
      </c>
      <c r="V2512">
        <f t="shared" si="79"/>
        <v>85.803899999999999</v>
      </c>
    </row>
    <row r="2513" spans="1:22" x14ac:dyDescent="0.25">
      <c r="A2513" s="1">
        <v>43815</v>
      </c>
      <c r="B2513">
        <v>319.5</v>
      </c>
      <c r="C2513" s="1">
        <v>43902</v>
      </c>
      <c r="D2513" s="4">
        <f t="shared" si="78"/>
        <v>248.11</v>
      </c>
      <c r="E2513">
        <v>99.111199999999997</v>
      </c>
      <c r="F2513">
        <v>107.12390000000001</v>
      </c>
      <c r="G2513">
        <v>20.597999999999999</v>
      </c>
      <c r="H2513">
        <v>24.973299999999998</v>
      </c>
      <c r="K2513">
        <v>87.412700000000001</v>
      </c>
      <c r="M2513">
        <v>87.425799999999995</v>
      </c>
      <c r="O2513">
        <v>86.037000000000006</v>
      </c>
      <c r="Q2513" s="2">
        <v>44124</v>
      </c>
      <c r="R2513" s="4">
        <v>72.782899999999998</v>
      </c>
      <c r="T2513" s="2">
        <v>44106</v>
      </c>
      <c r="U2513" s="4">
        <v>86.037000000000006</v>
      </c>
      <c r="V2513">
        <f t="shared" si="79"/>
        <v>86.441400000000002</v>
      </c>
    </row>
    <row r="2514" spans="1:22" x14ac:dyDescent="0.25">
      <c r="A2514" s="1">
        <v>43816</v>
      </c>
      <c r="B2514">
        <v>319.57</v>
      </c>
      <c r="C2514" s="1">
        <v>43903</v>
      </c>
      <c r="D2514" s="4">
        <f t="shared" si="78"/>
        <v>269.32</v>
      </c>
      <c r="E2514">
        <v>65.820800000000006</v>
      </c>
      <c r="F2514">
        <v>75.533500000000004</v>
      </c>
      <c r="G2514">
        <v>20.894100000000002</v>
      </c>
      <c r="H2514">
        <v>25.0063</v>
      </c>
      <c r="K2514">
        <v>89.724199999999996</v>
      </c>
      <c r="M2514">
        <v>87.306600000000003</v>
      </c>
      <c r="O2514">
        <v>81.143100000000004</v>
      </c>
      <c r="Q2514" s="2">
        <v>44125</v>
      </c>
      <c r="R2514" s="4">
        <v>70.955600000000004</v>
      </c>
      <c r="T2514" s="2">
        <v>44109</v>
      </c>
      <c r="U2514" s="4">
        <v>81.143100000000004</v>
      </c>
      <c r="V2514">
        <f t="shared" si="79"/>
        <v>81.656599999999997</v>
      </c>
    </row>
    <row r="2515" spans="1:22" x14ac:dyDescent="0.25">
      <c r="A2515" s="1">
        <v>43817</v>
      </c>
      <c r="B2515">
        <v>319.58999999999997</v>
      </c>
      <c r="C2515" s="1">
        <v>43906</v>
      </c>
      <c r="D2515" s="4">
        <f t="shared" si="78"/>
        <v>239.85</v>
      </c>
      <c r="E2515">
        <v>132.1361</v>
      </c>
      <c r="F2515">
        <v>133.83959999999999</v>
      </c>
      <c r="G2515">
        <v>20.957999999999998</v>
      </c>
      <c r="H2515">
        <v>24.9941</v>
      </c>
      <c r="K2515">
        <v>89.292299999999997</v>
      </c>
      <c r="M2515">
        <v>81.981700000000004</v>
      </c>
      <c r="O2515">
        <v>80.095399999999998</v>
      </c>
      <c r="Q2515" s="2">
        <v>44126</v>
      </c>
      <c r="R2515" s="4">
        <v>68.759299999999996</v>
      </c>
      <c r="T2515" s="2">
        <v>44110</v>
      </c>
      <c r="U2515" s="4">
        <v>80.095399999999998</v>
      </c>
      <c r="V2515">
        <f t="shared" si="79"/>
        <v>80.4482</v>
      </c>
    </row>
    <row r="2516" spans="1:22" x14ac:dyDescent="0.25">
      <c r="A2516" s="1">
        <v>43818</v>
      </c>
      <c r="B2516">
        <v>320.89999999999998</v>
      </c>
      <c r="C2516" s="1">
        <v>43907</v>
      </c>
      <c r="D2516" s="4">
        <f t="shared" si="78"/>
        <v>252.8</v>
      </c>
      <c r="E2516">
        <v>90.488399999999999</v>
      </c>
      <c r="F2516">
        <v>122.89</v>
      </c>
      <c r="G2516">
        <v>20.849900000000002</v>
      </c>
      <c r="H2516">
        <v>24.9451</v>
      </c>
      <c r="K2516">
        <v>83.981399999999994</v>
      </c>
      <c r="M2516">
        <v>80.994299999999996</v>
      </c>
      <c r="O2516">
        <v>77.125699999999995</v>
      </c>
      <c r="Q2516" s="2">
        <v>44127</v>
      </c>
      <c r="R2516" s="4">
        <v>67.705399999999997</v>
      </c>
      <c r="T2516" s="2">
        <v>44111</v>
      </c>
      <c r="U2516" s="4">
        <v>77.125699999999995</v>
      </c>
      <c r="V2516">
        <f t="shared" si="79"/>
        <v>78.184600000000003</v>
      </c>
    </row>
    <row r="2517" spans="1:22" x14ac:dyDescent="0.25">
      <c r="A2517" s="1">
        <v>43819</v>
      </c>
      <c r="B2517">
        <v>320.73</v>
      </c>
      <c r="C2517" s="1">
        <v>43908</v>
      </c>
      <c r="D2517" s="4">
        <f t="shared" si="78"/>
        <v>240</v>
      </c>
      <c r="E2517">
        <v>100.4246</v>
      </c>
      <c r="F2517">
        <v>120.5348</v>
      </c>
      <c r="G2517">
        <v>21.474799999999998</v>
      </c>
      <c r="H2517">
        <v>25.4526</v>
      </c>
      <c r="K2517">
        <v>83.428100000000001</v>
      </c>
      <c r="M2517">
        <v>77.633799999999994</v>
      </c>
      <c r="O2517">
        <v>77.3</v>
      </c>
      <c r="Q2517" s="2">
        <v>44130</v>
      </c>
      <c r="R2517" s="4">
        <v>69.724400000000003</v>
      </c>
      <c r="T2517" s="2">
        <v>44112</v>
      </c>
      <c r="U2517" s="4">
        <v>77.3</v>
      </c>
      <c r="V2517">
        <f t="shared" si="79"/>
        <v>78.511899999999997</v>
      </c>
    </row>
    <row r="2518" spans="1:22" x14ac:dyDescent="0.25">
      <c r="A2518" s="1">
        <v>43822</v>
      </c>
      <c r="B2518">
        <v>321.22000000000003</v>
      </c>
      <c r="C2518" s="1">
        <v>43909</v>
      </c>
      <c r="D2518" s="4">
        <f t="shared" si="78"/>
        <v>240.51</v>
      </c>
      <c r="E2518">
        <v>115.5609</v>
      </c>
      <c r="F2518">
        <v>120.6404</v>
      </c>
      <c r="G2518">
        <v>21.743200000000002</v>
      </c>
      <c r="H2518">
        <v>25.564</v>
      </c>
      <c r="K2518">
        <v>79.7667</v>
      </c>
      <c r="M2518">
        <v>77.405900000000003</v>
      </c>
      <c r="O2518">
        <v>73.879800000000003</v>
      </c>
      <c r="Q2518" s="2">
        <v>44131</v>
      </c>
      <c r="R2518" s="4">
        <v>69.159800000000004</v>
      </c>
      <c r="T2518" s="2">
        <v>44113</v>
      </c>
      <c r="U2518" s="4">
        <v>73.879800000000003</v>
      </c>
      <c r="V2518">
        <f t="shared" si="79"/>
        <v>75.049000000000007</v>
      </c>
    </row>
    <row r="2519" spans="1:22" x14ac:dyDescent="0.25">
      <c r="A2519" s="1">
        <v>43823</v>
      </c>
      <c r="B2519">
        <v>321.23</v>
      </c>
      <c r="C2519" s="1">
        <v>43910</v>
      </c>
      <c r="D2519" s="4">
        <f t="shared" si="78"/>
        <v>228.8</v>
      </c>
      <c r="E2519">
        <v>79.569100000000006</v>
      </c>
      <c r="F2519">
        <v>87.595200000000006</v>
      </c>
      <c r="G2519">
        <v>21.682099999999998</v>
      </c>
      <c r="H2519">
        <v>25.41</v>
      </c>
      <c r="K2519">
        <v>79.005200000000002</v>
      </c>
      <c r="M2519">
        <v>74.330699999999993</v>
      </c>
      <c r="O2519">
        <v>72.175799999999995</v>
      </c>
      <c r="Q2519" s="2">
        <v>44132</v>
      </c>
      <c r="R2519" s="4">
        <v>68.930000000000007</v>
      </c>
      <c r="T2519" s="2">
        <v>44116</v>
      </c>
      <c r="U2519" s="4">
        <v>72.175799999999995</v>
      </c>
      <c r="V2519">
        <f t="shared" si="79"/>
        <v>73.789699999999996</v>
      </c>
    </row>
    <row r="2520" spans="1:22" x14ac:dyDescent="0.25">
      <c r="A2520" s="1">
        <v>43825</v>
      </c>
      <c r="B2520">
        <v>322.94</v>
      </c>
      <c r="C2520" s="1">
        <v>43913</v>
      </c>
      <c r="D2520" s="4">
        <f t="shared" si="78"/>
        <v>222.95</v>
      </c>
      <c r="E2520">
        <v>56.682200000000002</v>
      </c>
      <c r="F2520">
        <v>65.555499999999995</v>
      </c>
      <c r="G2520">
        <v>21.3431</v>
      </c>
      <c r="H2520">
        <v>25.327100000000002</v>
      </c>
      <c r="K2520">
        <v>76.203599999999994</v>
      </c>
      <c r="M2520">
        <v>72.761799999999994</v>
      </c>
      <c r="O2520">
        <v>72.042299999999997</v>
      </c>
      <c r="Q2520" s="2">
        <v>44133</v>
      </c>
      <c r="R2520" s="4">
        <v>68.072000000000003</v>
      </c>
      <c r="T2520" s="2">
        <v>44117</v>
      </c>
      <c r="U2520" s="4">
        <v>72.042299999999997</v>
      </c>
      <c r="V2520">
        <f t="shared" si="79"/>
        <v>73.677300000000002</v>
      </c>
    </row>
    <row r="2521" spans="1:22" x14ac:dyDescent="0.25">
      <c r="A2521" s="1">
        <v>43826</v>
      </c>
      <c r="B2521">
        <v>322.86</v>
      </c>
      <c r="C2521" s="1">
        <v>43914</v>
      </c>
      <c r="D2521" s="4">
        <f t="shared" si="78"/>
        <v>243.15</v>
      </c>
      <c r="E2521">
        <v>58.392000000000003</v>
      </c>
      <c r="F2521">
        <v>62.714799999999997</v>
      </c>
      <c r="G2521">
        <v>21.658100000000001</v>
      </c>
      <c r="H2521">
        <v>25.602499999999999</v>
      </c>
      <c r="K2521">
        <v>74.344300000000004</v>
      </c>
      <c r="M2521">
        <v>72.898700000000005</v>
      </c>
      <c r="O2521">
        <v>73.598699999999994</v>
      </c>
      <c r="Q2521" s="2">
        <v>44134</v>
      </c>
      <c r="R2521" s="4">
        <v>70.098799999999997</v>
      </c>
      <c r="T2521" s="2">
        <v>44118</v>
      </c>
      <c r="U2521" s="4">
        <v>73.598699999999994</v>
      </c>
      <c r="V2521">
        <f t="shared" si="79"/>
        <v>74.360900000000001</v>
      </c>
    </row>
    <row r="2522" spans="1:22" x14ac:dyDescent="0.25">
      <c r="A2522" s="1">
        <v>43829</v>
      </c>
      <c r="B2522">
        <v>321.08</v>
      </c>
      <c r="C2522" s="1">
        <v>43915</v>
      </c>
      <c r="D2522" s="4">
        <f t="shared" si="78"/>
        <v>246.79</v>
      </c>
      <c r="E2522">
        <v>61.745100000000001</v>
      </c>
      <c r="F2522">
        <v>67.685699999999997</v>
      </c>
      <c r="G2522">
        <v>22.891500000000001</v>
      </c>
      <c r="H2522">
        <v>25.992000000000001</v>
      </c>
      <c r="K2522">
        <v>75.208799999999997</v>
      </c>
      <c r="M2522">
        <v>74.409199999999998</v>
      </c>
      <c r="O2522">
        <v>73.955399999999997</v>
      </c>
      <c r="Q2522" s="2">
        <v>44137</v>
      </c>
      <c r="R2522" s="4">
        <v>69.658100000000005</v>
      </c>
      <c r="T2522" s="2">
        <v>44119</v>
      </c>
      <c r="U2522" s="4">
        <v>73.955399999999997</v>
      </c>
      <c r="V2522">
        <f t="shared" si="79"/>
        <v>74.476100000000002</v>
      </c>
    </row>
    <row r="2523" spans="1:22" x14ac:dyDescent="0.25">
      <c r="A2523" s="1">
        <v>43830</v>
      </c>
      <c r="B2523">
        <v>321.86</v>
      </c>
      <c r="C2523" s="1">
        <v>43916</v>
      </c>
      <c r="D2523" s="4">
        <f t="shared" si="78"/>
        <v>261.2</v>
      </c>
      <c r="E2523">
        <v>57.749200000000002</v>
      </c>
      <c r="F2523">
        <v>64.409400000000005</v>
      </c>
      <c r="G2523">
        <v>22.215900000000001</v>
      </c>
      <c r="H2523">
        <v>25.200500000000002</v>
      </c>
      <c r="K2523">
        <v>77.711200000000005</v>
      </c>
      <c r="M2523">
        <v>74.900199999999998</v>
      </c>
      <c r="O2523">
        <v>72.909499999999994</v>
      </c>
      <c r="Q2523" s="2">
        <v>44138</v>
      </c>
      <c r="R2523" s="4">
        <v>70.107500000000002</v>
      </c>
      <c r="T2523" s="2">
        <v>44120</v>
      </c>
      <c r="U2523" s="4">
        <v>72.909499999999994</v>
      </c>
      <c r="V2523">
        <f t="shared" si="79"/>
        <v>73.576499999999996</v>
      </c>
    </row>
    <row r="2524" spans="1:22" x14ac:dyDescent="0.25">
      <c r="A2524" s="1">
        <v>43832</v>
      </c>
      <c r="B2524">
        <v>324.87</v>
      </c>
      <c r="C2524" s="1">
        <v>43917</v>
      </c>
      <c r="D2524" s="4">
        <f t="shared" si="78"/>
        <v>253.42</v>
      </c>
      <c r="E2524">
        <v>61.668999999999997</v>
      </c>
      <c r="F2524">
        <v>70.040800000000004</v>
      </c>
      <c r="G2524">
        <v>20.742899999999999</v>
      </c>
      <c r="H2524">
        <v>24.6661</v>
      </c>
      <c r="K2524">
        <v>77.683000000000007</v>
      </c>
      <c r="M2524">
        <v>74.194199999999995</v>
      </c>
      <c r="O2524">
        <v>73.620199999999997</v>
      </c>
      <c r="Q2524" s="2">
        <v>44139</v>
      </c>
      <c r="R2524" s="4">
        <v>66.518299999999996</v>
      </c>
      <c r="T2524" s="2">
        <v>44123</v>
      </c>
      <c r="U2524" s="4">
        <v>73.620199999999997</v>
      </c>
      <c r="V2524">
        <f t="shared" si="79"/>
        <v>73.156700000000001</v>
      </c>
    </row>
    <row r="2525" spans="1:22" x14ac:dyDescent="0.25">
      <c r="A2525" s="1">
        <v>43833</v>
      </c>
      <c r="B2525">
        <v>322.41000000000003</v>
      </c>
      <c r="C2525" s="1">
        <v>43920</v>
      </c>
      <c r="D2525" s="4">
        <f t="shared" si="78"/>
        <v>261.64999999999998</v>
      </c>
      <c r="E2525">
        <v>51.661299999999997</v>
      </c>
      <c r="F2525">
        <v>60.148800000000001</v>
      </c>
      <c r="G2525">
        <v>21.8567</v>
      </c>
      <c r="H2525">
        <v>25.203099999999999</v>
      </c>
      <c r="K2525">
        <v>75.358999999999995</v>
      </c>
      <c r="M2525">
        <v>73.037800000000004</v>
      </c>
      <c r="O2525">
        <v>73.3977</v>
      </c>
      <c r="Q2525" s="2">
        <v>44140</v>
      </c>
      <c r="R2525" s="4">
        <v>66.9893</v>
      </c>
      <c r="T2525" s="2">
        <v>44124</v>
      </c>
      <c r="U2525" s="4">
        <v>73.3977</v>
      </c>
      <c r="V2525">
        <f t="shared" si="79"/>
        <v>72.782899999999998</v>
      </c>
    </row>
    <row r="2526" spans="1:22" x14ac:dyDescent="0.25">
      <c r="A2526" s="1">
        <v>43836</v>
      </c>
      <c r="B2526">
        <v>323.64</v>
      </c>
      <c r="C2526" s="1">
        <v>43921</v>
      </c>
      <c r="D2526" s="4">
        <f t="shared" si="78"/>
        <v>257.75</v>
      </c>
      <c r="E2526">
        <v>47.642000000000003</v>
      </c>
      <c r="F2526">
        <v>57.551699999999997</v>
      </c>
      <c r="G2526">
        <v>21.891500000000001</v>
      </c>
      <c r="H2526">
        <v>25.181100000000001</v>
      </c>
      <c r="K2526">
        <v>73.888599999999997</v>
      </c>
      <c r="M2526">
        <v>73.262600000000006</v>
      </c>
      <c r="O2526">
        <v>71.378299999999996</v>
      </c>
      <c r="Q2526" s="2">
        <v>44141</v>
      </c>
      <c r="R2526" s="4">
        <v>65.832599999999999</v>
      </c>
      <c r="T2526" s="2">
        <v>44125</v>
      </c>
      <c r="U2526" s="4">
        <v>71.378299999999996</v>
      </c>
      <c r="V2526">
        <f t="shared" si="79"/>
        <v>70.955600000000004</v>
      </c>
    </row>
    <row r="2527" spans="1:22" x14ac:dyDescent="0.25">
      <c r="A2527" s="1">
        <v>43837</v>
      </c>
      <c r="B2527">
        <v>322.73</v>
      </c>
      <c r="C2527" s="1">
        <v>43922</v>
      </c>
      <c r="D2527" s="4">
        <f t="shared" si="78"/>
        <v>246.15</v>
      </c>
      <c r="E2527">
        <v>56.060899999999997</v>
      </c>
      <c r="F2527">
        <v>62.654499999999999</v>
      </c>
      <c r="G2527">
        <v>21.880600000000001</v>
      </c>
      <c r="H2527">
        <v>25.161200000000001</v>
      </c>
      <c r="K2527">
        <v>73.652600000000007</v>
      </c>
      <c r="M2527">
        <v>71.197599999999994</v>
      </c>
      <c r="O2527">
        <v>68.732399999999998</v>
      </c>
      <c r="Q2527" s="2">
        <v>44144</v>
      </c>
      <c r="R2527" s="4">
        <v>65.017099999999999</v>
      </c>
      <c r="T2527" s="2">
        <v>44126</v>
      </c>
      <c r="U2527" s="4">
        <v>68.732399999999998</v>
      </c>
      <c r="V2527">
        <f t="shared" si="79"/>
        <v>68.759299999999996</v>
      </c>
    </row>
    <row r="2528" spans="1:22" x14ac:dyDescent="0.25">
      <c r="A2528" s="1">
        <v>43838</v>
      </c>
      <c r="B2528">
        <v>324.45</v>
      </c>
      <c r="C2528" s="1">
        <v>43923</v>
      </c>
      <c r="D2528" s="4">
        <f t="shared" si="78"/>
        <v>251.83</v>
      </c>
      <c r="E2528">
        <v>48.462299999999999</v>
      </c>
      <c r="F2528">
        <v>55.069600000000001</v>
      </c>
      <c r="G2528">
        <v>21.559200000000001</v>
      </c>
      <c r="H2528">
        <v>24.9512</v>
      </c>
      <c r="K2528">
        <v>71.763199999999998</v>
      </c>
      <c r="M2528">
        <v>67.141900000000007</v>
      </c>
      <c r="O2528">
        <v>67.708200000000005</v>
      </c>
      <c r="Q2528" s="2">
        <v>44145</v>
      </c>
      <c r="R2528" s="4">
        <v>65.167699999999996</v>
      </c>
      <c r="T2528" s="2">
        <v>44127</v>
      </c>
      <c r="U2528" s="4">
        <v>67.708200000000005</v>
      </c>
      <c r="V2528">
        <f t="shared" si="79"/>
        <v>67.705399999999997</v>
      </c>
    </row>
    <row r="2529" spans="1:22" x14ac:dyDescent="0.25">
      <c r="A2529" s="1">
        <v>43839</v>
      </c>
      <c r="B2529">
        <v>326.64999999999998</v>
      </c>
      <c r="C2529" s="1">
        <v>43924</v>
      </c>
      <c r="D2529" s="4">
        <f t="shared" si="78"/>
        <v>248.19</v>
      </c>
      <c r="E2529">
        <v>43.092100000000002</v>
      </c>
      <c r="F2529">
        <v>50.072099999999999</v>
      </c>
      <c r="G2529">
        <v>20.806100000000001</v>
      </c>
      <c r="H2529">
        <v>24.747399999999999</v>
      </c>
      <c r="K2529">
        <v>65.781300000000002</v>
      </c>
      <c r="M2529">
        <v>65.758300000000006</v>
      </c>
      <c r="O2529">
        <v>69.6922</v>
      </c>
      <c r="Q2529" s="2">
        <v>44146</v>
      </c>
      <c r="R2529" s="4">
        <v>63.935099999999998</v>
      </c>
      <c r="T2529" s="2">
        <v>44130</v>
      </c>
      <c r="U2529" s="4">
        <v>69.6922</v>
      </c>
      <c r="V2529">
        <f t="shared" si="79"/>
        <v>69.724400000000003</v>
      </c>
    </row>
    <row r="2530" spans="1:22" x14ac:dyDescent="0.25">
      <c r="A2530" s="1">
        <v>43840</v>
      </c>
      <c r="B2530">
        <v>325.70999999999998</v>
      </c>
      <c r="C2530" s="1">
        <v>43927</v>
      </c>
      <c r="D2530" s="4">
        <f t="shared" si="78"/>
        <v>264.86</v>
      </c>
      <c r="E2530">
        <v>40.769399999999997</v>
      </c>
      <c r="F2530">
        <v>51.054499999999997</v>
      </c>
      <c r="G2530">
        <v>20.426300000000001</v>
      </c>
      <c r="H2530">
        <v>24.575399999999998</v>
      </c>
      <c r="K2530">
        <v>63.814399999999999</v>
      </c>
      <c r="M2530">
        <v>68.152500000000003</v>
      </c>
      <c r="O2530">
        <v>68.870599999999996</v>
      </c>
      <c r="Q2530" s="2">
        <v>44147</v>
      </c>
      <c r="R2530" s="4">
        <v>64.551299999999998</v>
      </c>
      <c r="T2530" s="2">
        <v>44131</v>
      </c>
      <c r="U2530" s="4">
        <v>68.870599999999996</v>
      </c>
      <c r="V2530">
        <f t="shared" si="79"/>
        <v>69.159800000000004</v>
      </c>
    </row>
    <row r="2531" spans="1:22" x14ac:dyDescent="0.25">
      <c r="A2531" s="1">
        <v>43843</v>
      </c>
      <c r="B2531">
        <v>327.95</v>
      </c>
      <c r="C2531" s="1">
        <v>43928</v>
      </c>
      <c r="D2531" s="4">
        <f t="shared" si="78"/>
        <v>265.13</v>
      </c>
      <c r="E2531">
        <v>46.308300000000003</v>
      </c>
      <c r="F2531">
        <v>53.3155</v>
      </c>
      <c r="G2531">
        <v>20.503799999999998</v>
      </c>
      <c r="H2531">
        <v>24.3855</v>
      </c>
      <c r="K2531">
        <v>67.476900000000001</v>
      </c>
      <c r="M2531">
        <v>67.056299999999993</v>
      </c>
      <c r="O2531">
        <v>69.088899999999995</v>
      </c>
      <c r="Q2531" s="2">
        <v>44148</v>
      </c>
      <c r="R2531" s="4">
        <v>65.147599999999997</v>
      </c>
      <c r="T2531" s="2">
        <v>44132</v>
      </c>
      <c r="U2531" s="4">
        <v>69.088899999999995</v>
      </c>
      <c r="V2531">
        <f t="shared" si="79"/>
        <v>68.930000000000007</v>
      </c>
    </row>
    <row r="2532" spans="1:22" x14ac:dyDescent="0.25">
      <c r="A2532" s="1">
        <v>43844</v>
      </c>
      <c r="B2532">
        <v>327.45</v>
      </c>
      <c r="C2532" s="1">
        <v>43929</v>
      </c>
      <c r="D2532" s="4">
        <f t="shared" si="78"/>
        <v>274.02999999999997</v>
      </c>
      <c r="E2532">
        <v>40.488399999999999</v>
      </c>
      <c r="F2532">
        <v>47.822200000000002</v>
      </c>
      <c r="G2532">
        <v>20.462499999999999</v>
      </c>
      <c r="H2532">
        <v>24.300799999999999</v>
      </c>
      <c r="K2532">
        <v>65.403499999999994</v>
      </c>
      <c r="M2532">
        <v>68.244399999999999</v>
      </c>
      <c r="O2532">
        <v>68.239999999999995</v>
      </c>
      <c r="Q2532" s="2">
        <v>44151</v>
      </c>
      <c r="R2532" s="4">
        <v>65.155299999999997</v>
      </c>
      <c r="T2532" s="2">
        <v>44133</v>
      </c>
      <c r="U2532" s="4">
        <v>68.239999999999995</v>
      </c>
      <c r="V2532">
        <f t="shared" si="79"/>
        <v>68.072000000000003</v>
      </c>
    </row>
    <row r="2533" spans="1:22" x14ac:dyDescent="0.25">
      <c r="A2533" s="1">
        <v>43845</v>
      </c>
      <c r="B2533">
        <v>328.19</v>
      </c>
      <c r="C2533" s="1">
        <v>43930</v>
      </c>
      <c r="D2533" s="4">
        <f t="shared" si="78"/>
        <v>278.2</v>
      </c>
      <c r="E2533">
        <v>38.589599999999997</v>
      </c>
      <c r="F2533">
        <v>45.1267</v>
      </c>
      <c r="G2533">
        <v>20.479399999999998</v>
      </c>
      <c r="H2533">
        <v>24.386099999999999</v>
      </c>
      <c r="K2533">
        <v>67.048000000000002</v>
      </c>
      <c r="M2533">
        <v>67.275899999999993</v>
      </c>
      <c r="O2533">
        <v>71.146799999999999</v>
      </c>
      <c r="Q2533" s="2">
        <v>44152</v>
      </c>
      <c r="R2533" s="4">
        <v>68.769300000000001</v>
      </c>
      <c r="T2533" s="2">
        <v>44134</v>
      </c>
      <c r="U2533" s="4">
        <v>71.146799999999999</v>
      </c>
      <c r="V2533">
        <f t="shared" si="79"/>
        <v>70.098799999999997</v>
      </c>
    </row>
    <row r="2534" spans="1:22" x14ac:dyDescent="0.25">
      <c r="A2534" s="1">
        <v>43846</v>
      </c>
      <c r="B2534">
        <v>330.92</v>
      </c>
      <c r="C2534" s="1">
        <v>43934</v>
      </c>
      <c r="D2534" s="4">
        <f t="shared" si="78"/>
        <v>275.66000000000003</v>
      </c>
      <c r="E2534">
        <v>42.189300000000003</v>
      </c>
      <c r="F2534">
        <v>48.253399999999999</v>
      </c>
      <c r="G2534">
        <v>20.623799999999999</v>
      </c>
      <c r="H2534">
        <v>24.264199999999999</v>
      </c>
      <c r="K2534">
        <v>65.819400000000002</v>
      </c>
      <c r="M2534">
        <v>71.081599999999995</v>
      </c>
      <c r="O2534">
        <v>71.142899999999997</v>
      </c>
      <c r="Q2534" s="2">
        <v>44153</v>
      </c>
      <c r="R2534" s="4">
        <v>72.564400000000006</v>
      </c>
      <c r="T2534" s="2">
        <v>44137</v>
      </c>
      <c r="U2534" s="4">
        <v>71.142899999999997</v>
      </c>
      <c r="V2534">
        <f t="shared" si="79"/>
        <v>69.658100000000005</v>
      </c>
    </row>
    <row r="2535" spans="1:22" x14ac:dyDescent="0.25">
      <c r="A2535" s="1">
        <v>43847</v>
      </c>
      <c r="B2535">
        <v>331.95</v>
      </c>
      <c r="C2535" s="1">
        <v>43935</v>
      </c>
      <c r="D2535" s="4">
        <f t="shared" si="78"/>
        <v>283.79000000000002</v>
      </c>
      <c r="E2535">
        <v>39.987400000000001</v>
      </c>
      <c r="F2535">
        <v>45.435000000000002</v>
      </c>
      <c r="G2535">
        <v>20.352799999999998</v>
      </c>
      <c r="H2535">
        <v>24.342199999999998</v>
      </c>
      <c r="K2535">
        <v>71.225899999999996</v>
      </c>
      <c r="M2535">
        <v>72.024100000000004</v>
      </c>
      <c r="O2535">
        <v>71.187299999999993</v>
      </c>
      <c r="Q2535" s="2">
        <v>44154</v>
      </c>
      <c r="R2535" s="4">
        <v>74.467399999999998</v>
      </c>
      <c r="T2535" s="2">
        <v>44138</v>
      </c>
      <c r="U2535" s="4">
        <v>71.187299999999993</v>
      </c>
      <c r="V2535">
        <f t="shared" si="79"/>
        <v>70.107500000000002</v>
      </c>
    </row>
    <row r="2536" spans="1:22" x14ac:dyDescent="0.25">
      <c r="A2536" s="1">
        <v>43851</v>
      </c>
      <c r="B2536">
        <v>331.3</v>
      </c>
      <c r="C2536" s="1">
        <v>43936</v>
      </c>
      <c r="D2536" s="4">
        <f t="shared" si="78"/>
        <v>277.76</v>
      </c>
      <c r="E2536">
        <v>41.488700000000001</v>
      </c>
      <c r="F2536">
        <v>48.608699999999999</v>
      </c>
      <c r="G2536">
        <v>21.061399999999999</v>
      </c>
      <c r="H2536">
        <v>24.590599999999998</v>
      </c>
      <c r="K2536">
        <v>73.309899999999999</v>
      </c>
      <c r="M2536">
        <v>70.986199999999997</v>
      </c>
      <c r="O2536">
        <v>66.8369</v>
      </c>
      <c r="Q2536" s="2">
        <v>44155</v>
      </c>
      <c r="R2536" s="4">
        <v>71.382400000000004</v>
      </c>
      <c r="T2536" s="2">
        <v>44139</v>
      </c>
      <c r="U2536" s="4">
        <v>66.8369</v>
      </c>
      <c r="V2536">
        <f t="shared" si="79"/>
        <v>66.518299999999996</v>
      </c>
    </row>
    <row r="2537" spans="1:22" x14ac:dyDescent="0.25">
      <c r="A2537" s="1">
        <v>43852</v>
      </c>
      <c r="B2537">
        <v>331.34</v>
      </c>
      <c r="C2537" s="1">
        <v>43937</v>
      </c>
      <c r="D2537" s="4">
        <f t="shared" si="78"/>
        <v>279.10000000000002</v>
      </c>
      <c r="E2537">
        <v>38.923299999999998</v>
      </c>
      <c r="F2537">
        <v>41.963900000000002</v>
      </c>
      <c r="G2537">
        <v>21.074200000000001</v>
      </c>
      <c r="H2537">
        <v>24.779399999999999</v>
      </c>
      <c r="K2537">
        <v>71.227999999999994</v>
      </c>
      <c r="M2537">
        <v>65.280299999999997</v>
      </c>
      <c r="O2537">
        <v>66.858900000000006</v>
      </c>
      <c r="Q2537" s="2">
        <v>44158</v>
      </c>
      <c r="R2537" s="4">
        <v>73.254199999999997</v>
      </c>
      <c r="T2537" s="2">
        <v>44140</v>
      </c>
      <c r="U2537" s="4">
        <v>66.858900000000006</v>
      </c>
      <c r="V2537">
        <f t="shared" si="79"/>
        <v>66.9893</v>
      </c>
    </row>
    <row r="2538" spans="1:22" x14ac:dyDescent="0.25">
      <c r="A2538" s="1">
        <v>43853</v>
      </c>
      <c r="B2538">
        <v>331.72</v>
      </c>
      <c r="C2538" s="1">
        <v>43938</v>
      </c>
      <c r="D2538" s="4">
        <f t="shared" si="78"/>
        <v>286.64</v>
      </c>
      <c r="E2538">
        <v>27.392299999999999</v>
      </c>
      <c r="F2538">
        <v>30.940799999999999</v>
      </c>
      <c r="G2538">
        <v>20.990100000000002</v>
      </c>
      <c r="H2538">
        <v>24.770900000000001</v>
      </c>
      <c r="K2538">
        <v>65.819000000000003</v>
      </c>
      <c r="M2538">
        <v>64.802099999999996</v>
      </c>
      <c r="O2538">
        <v>65.518799999999999</v>
      </c>
      <c r="Q2538" s="2">
        <v>44159</v>
      </c>
      <c r="R2538" s="4">
        <v>73.961600000000004</v>
      </c>
      <c r="T2538" s="2">
        <v>44141</v>
      </c>
      <c r="U2538" s="4">
        <v>65.518799999999999</v>
      </c>
      <c r="V2538">
        <f t="shared" si="79"/>
        <v>65.832599999999999</v>
      </c>
    </row>
    <row r="2539" spans="1:22" x14ac:dyDescent="0.25">
      <c r="A2539" s="1">
        <v>43854</v>
      </c>
      <c r="B2539">
        <v>328.77</v>
      </c>
      <c r="C2539" s="1">
        <v>43941</v>
      </c>
      <c r="D2539" s="4">
        <f t="shared" si="78"/>
        <v>281.58999999999997</v>
      </c>
      <c r="E2539">
        <v>38.380600000000001</v>
      </c>
      <c r="F2539">
        <v>45.995600000000003</v>
      </c>
      <c r="G2539">
        <v>21.9209</v>
      </c>
      <c r="H2539">
        <v>25.504300000000001</v>
      </c>
      <c r="K2539">
        <v>64.988</v>
      </c>
      <c r="M2539">
        <v>63.122599999999998</v>
      </c>
      <c r="O2539">
        <v>65.014799999999994</v>
      </c>
      <c r="Q2539" s="2">
        <v>44160</v>
      </c>
      <c r="R2539" s="4">
        <v>72.597300000000004</v>
      </c>
      <c r="T2539" s="2">
        <v>44144</v>
      </c>
      <c r="U2539" s="4">
        <v>65.014799999999994</v>
      </c>
      <c r="V2539">
        <f t="shared" si="79"/>
        <v>65.017099999999999</v>
      </c>
    </row>
    <row r="2540" spans="1:22" x14ac:dyDescent="0.25">
      <c r="A2540" s="1">
        <v>43857</v>
      </c>
      <c r="B2540">
        <v>323.5</v>
      </c>
      <c r="C2540" s="1">
        <v>43942</v>
      </c>
      <c r="D2540" s="4">
        <f t="shared" si="78"/>
        <v>273.04000000000002</v>
      </c>
      <c r="E2540">
        <v>41.685400000000001</v>
      </c>
      <c r="F2540">
        <v>46.967599999999997</v>
      </c>
      <c r="G2540">
        <v>25.229600000000001</v>
      </c>
      <c r="H2540">
        <v>27.356200000000001</v>
      </c>
      <c r="K2540">
        <v>61.122900000000001</v>
      </c>
      <c r="M2540">
        <v>62.913899999999998</v>
      </c>
      <c r="O2540">
        <v>65.5732</v>
      </c>
      <c r="Q2540" s="2">
        <v>44162</v>
      </c>
      <c r="R2540" s="4">
        <v>73.231499999999997</v>
      </c>
      <c r="T2540" s="2">
        <v>44145</v>
      </c>
      <c r="U2540" s="4">
        <v>65.5732</v>
      </c>
      <c r="V2540">
        <f t="shared" si="79"/>
        <v>65.167699999999996</v>
      </c>
    </row>
    <row r="2541" spans="1:22" x14ac:dyDescent="0.25">
      <c r="A2541" s="1">
        <v>43858</v>
      </c>
      <c r="B2541">
        <v>326.89</v>
      </c>
      <c r="C2541" s="1">
        <v>43943</v>
      </c>
      <c r="D2541" s="4">
        <f t="shared" si="78"/>
        <v>279.10000000000002</v>
      </c>
      <c r="E2541">
        <v>38.115000000000002</v>
      </c>
      <c r="F2541">
        <v>44.016500000000001</v>
      </c>
      <c r="G2541">
        <v>23.518999999999998</v>
      </c>
      <c r="H2541">
        <v>26.418199999999999</v>
      </c>
      <c r="K2541">
        <v>61.052500000000002</v>
      </c>
      <c r="M2541">
        <v>64.453699999999998</v>
      </c>
      <c r="O2541">
        <v>64.061899999999994</v>
      </c>
      <c r="Q2541" s="2">
        <v>44165</v>
      </c>
      <c r="R2541" s="4">
        <v>75.755099999999999</v>
      </c>
      <c r="T2541" s="2">
        <v>44146</v>
      </c>
      <c r="U2541" s="4">
        <v>64.061899999999994</v>
      </c>
      <c r="V2541">
        <f t="shared" si="79"/>
        <v>63.935099999999998</v>
      </c>
    </row>
    <row r="2542" spans="1:22" x14ac:dyDescent="0.25">
      <c r="A2542" s="1">
        <v>43859</v>
      </c>
      <c r="B2542">
        <v>326.62</v>
      </c>
      <c r="C2542" s="1">
        <v>43944</v>
      </c>
      <c r="D2542" s="4">
        <f t="shared" si="78"/>
        <v>279.08</v>
      </c>
      <c r="E2542">
        <v>37.633699999999997</v>
      </c>
      <c r="F2542">
        <v>43.558599999999998</v>
      </c>
      <c r="G2542">
        <v>23.485499999999998</v>
      </c>
      <c r="H2542">
        <v>26.436</v>
      </c>
      <c r="K2542">
        <v>62.425600000000003</v>
      </c>
      <c r="M2542">
        <v>62.462499999999999</v>
      </c>
      <c r="O2542">
        <v>64.8279</v>
      </c>
      <c r="Q2542" s="2">
        <v>44166</v>
      </c>
      <c r="R2542" s="4">
        <v>74.201499999999996</v>
      </c>
      <c r="T2542" s="2">
        <v>44147</v>
      </c>
      <c r="U2542" s="4">
        <v>64.8279</v>
      </c>
      <c r="V2542">
        <f t="shared" si="79"/>
        <v>64.551299999999998</v>
      </c>
    </row>
    <row r="2543" spans="1:22" x14ac:dyDescent="0.25">
      <c r="A2543" s="1">
        <v>43860</v>
      </c>
      <c r="B2543">
        <v>327.68</v>
      </c>
      <c r="C2543" s="1">
        <v>43945</v>
      </c>
      <c r="D2543" s="4">
        <f t="shared" si="78"/>
        <v>282.97000000000003</v>
      </c>
      <c r="E2543">
        <v>30.763999999999999</v>
      </c>
      <c r="F2543">
        <v>37.189300000000003</v>
      </c>
      <c r="G2543">
        <v>22.351400000000002</v>
      </c>
      <c r="H2543">
        <v>26.016500000000001</v>
      </c>
      <c r="K2543">
        <v>60.057699999999997</v>
      </c>
      <c r="M2543">
        <v>63.737200000000001</v>
      </c>
      <c r="O2543">
        <v>65.453400000000002</v>
      </c>
      <c r="Q2543" s="2">
        <v>44167</v>
      </c>
      <c r="R2543" s="4">
        <v>71.944999999999993</v>
      </c>
      <c r="T2543" s="2">
        <v>44148</v>
      </c>
      <c r="U2543" s="4">
        <v>65.453400000000002</v>
      </c>
      <c r="V2543">
        <f t="shared" si="79"/>
        <v>65.147599999999997</v>
      </c>
    </row>
    <row r="2544" spans="1:22" x14ac:dyDescent="0.25">
      <c r="A2544" s="1">
        <v>43861</v>
      </c>
      <c r="B2544">
        <v>321.73</v>
      </c>
      <c r="C2544" s="1">
        <v>43948</v>
      </c>
      <c r="D2544" s="4">
        <f t="shared" si="78"/>
        <v>287.05</v>
      </c>
      <c r="E2544">
        <v>28.675000000000001</v>
      </c>
      <c r="F2544">
        <v>35.706699999999998</v>
      </c>
      <c r="G2544">
        <v>24.994399999999999</v>
      </c>
      <c r="H2544">
        <v>27.698</v>
      </c>
      <c r="K2544">
        <v>61.186900000000001</v>
      </c>
      <c r="M2544">
        <v>64.4495</v>
      </c>
      <c r="O2544">
        <v>65.364599999999996</v>
      </c>
      <c r="Q2544" s="2">
        <v>44168</v>
      </c>
      <c r="R2544" s="4">
        <v>72.427400000000006</v>
      </c>
      <c r="T2544" s="2">
        <v>44151</v>
      </c>
      <c r="U2544" s="4">
        <v>65.364599999999996</v>
      </c>
      <c r="V2544">
        <f t="shared" si="79"/>
        <v>65.155299999999997</v>
      </c>
    </row>
    <row r="2545" spans="1:22" x14ac:dyDescent="0.25">
      <c r="A2545" s="1">
        <v>43864</v>
      </c>
      <c r="B2545">
        <v>324.12</v>
      </c>
      <c r="C2545" s="1">
        <v>43949</v>
      </c>
      <c r="D2545" s="4">
        <f t="shared" si="78"/>
        <v>285.73</v>
      </c>
      <c r="E2545">
        <v>30.364599999999999</v>
      </c>
      <c r="F2545">
        <v>35.494300000000003</v>
      </c>
      <c r="G2545">
        <v>24.634599999999999</v>
      </c>
      <c r="H2545">
        <v>27.396100000000001</v>
      </c>
      <c r="K2545">
        <v>62.287799999999997</v>
      </c>
      <c r="M2545">
        <v>64.782899999999998</v>
      </c>
      <c r="O2545">
        <v>69.789699999999996</v>
      </c>
      <c r="Q2545" s="2">
        <v>44169</v>
      </c>
      <c r="R2545" s="4">
        <v>71.766499999999994</v>
      </c>
      <c r="T2545" s="2">
        <v>44152</v>
      </c>
      <c r="U2545" s="4">
        <v>69.789699999999996</v>
      </c>
      <c r="V2545">
        <f t="shared" si="79"/>
        <v>68.769300000000001</v>
      </c>
    </row>
    <row r="2546" spans="1:22" x14ac:dyDescent="0.25">
      <c r="A2546" s="1">
        <v>43865</v>
      </c>
      <c r="B2546">
        <v>329.06</v>
      </c>
      <c r="C2546" s="1">
        <v>43950</v>
      </c>
      <c r="D2546" s="4">
        <f t="shared" si="78"/>
        <v>293.20999999999998</v>
      </c>
      <c r="E2546">
        <v>25.4635</v>
      </c>
      <c r="F2546">
        <v>32.860500000000002</v>
      </c>
      <c r="G2546">
        <v>23.313300000000002</v>
      </c>
      <c r="H2546">
        <v>26.269400000000001</v>
      </c>
      <c r="K2546">
        <v>61.194400000000002</v>
      </c>
      <c r="M2546">
        <v>69.342200000000005</v>
      </c>
      <c r="O2546">
        <v>73.53</v>
      </c>
      <c r="Q2546" s="2">
        <v>44172</v>
      </c>
      <c r="R2546" s="4">
        <v>72.351500000000001</v>
      </c>
      <c r="T2546" s="2">
        <v>44153</v>
      </c>
      <c r="U2546" s="4">
        <v>73.53</v>
      </c>
      <c r="V2546">
        <f t="shared" si="79"/>
        <v>72.564400000000006</v>
      </c>
    </row>
    <row r="2547" spans="1:22" x14ac:dyDescent="0.25">
      <c r="A2547" s="1">
        <v>43866</v>
      </c>
      <c r="B2547">
        <v>332.86</v>
      </c>
      <c r="C2547" s="1">
        <v>43951</v>
      </c>
      <c r="D2547" s="4">
        <f t="shared" si="78"/>
        <v>290.48</v>
      </c>
      <c r="E2547">
        <v>29.431000000000001</v>
      </c>
      <c r="F2547">
        <v>38.190199999999997</v>
      </c>
      <c r="G2547">
        <v>22.7257</v>
      </c>
      <c r="H2547">
        <v>25.8767</v>
      </c>
      <c r="K2547">
        <v>66.776799999999994</v>
      </c>
      <c r="M2547">
        <v>73.6601</v>
      </c>
      <c r="O2547">
        <v>75.634900000000002</v>
      </c>
      <c r="Q2547" s="2">
        <v>44173</v>
      </c>
      <c r="R2547" s="4">
        <v>75.873800000000003</v>
      </c>
      <c r="T2547" s="2">
        <v>44154</v>
      </c>
      <c r="U2547" s="4">
        <v>75.634900000000002</v>
      </c>
      <c r="V2547">
        <f t="shared" si="79"/>
        <v>74.467399999999998</v>
      </c>
    </row>
    <row r="2548" spans="1:22" x14ac:dyDescent="0.25">
      <c r="A2548" s="1">
        <v>43867</v>
      </c>
      <c r="B2548">
        <v>333.98</v>
      </c>
      <c r="C2548" s="1">
        <v>43952</v>
      </c>
      <c r="D2548" s="4">
        <f t="shared" si="78"/>
        <v>282.79000000000002</v>
      </c>
      <c r="E2548">
        <v>33.214199999999998</v>
      </c>
      <c r="F2548">
        <v>40.8992</v>
      </c>
      <c r="G2548">
        <v>23.133600000000001</v>
      </c>
      <c r="H2548">
        <v>25.946400000000001</v>
      </c>
      <c r="K2548">
        <v>70.685900000000004</v>
      </c>
      <c r="M2548">
        <v>76.273799999999994</v>
      </c>
      <c r="O2548">
        <v>71.958799999999997</v>
      </c>
      <c r="Q2548" s="2">
        <v>44174</v>
      </c>
      <c r="R2548" s="4">
        <v>77.6511</v>
      </c>
      <c r="T2548" s="2">
        <v>44155</v>
      </c>
      <c r="U2548" s="4">
        <v>71.958799999999997</v>
      </c>
      <c r="V2548">
        <f t="shared" si="79"/>
        <v>71.382400000000004</v>
      </c>
    </row>
    <row r="2549" spans="1:22" x14ac:dyDescent="0.25">
      <c r="A2549" s="1">
        <v>43868</v>
      </c>
      <c r="B2549">
        <v>332.2</v>
      </c>
      <c r="C2549" s="1">
        <v>43955</v>
      </c>
      <c r="D2549" s="4">
        <f t="shared" si="78"/>
        <v>283.57</v>
      </c>
      <c r="E2549">
        <v>31.724699999999999</v>
      </c>
      <c r="F2549">
        <v>40.543799999999997</v>
      </c>
      <c r="G2549">
        <v>23.350200000000001</v>
      </c>
      <c r="H2549">
        <v>26.117699999999999</v>
      </c>
      <c r="K2549">
        <v>73.917599999999993</v>
      </c>
      <c r="M2549">
        <v>71.313500000000005</v>
      </c>
      <c r="O2549">
        <v>74.914000000000001</v>
      </c>
      <c r="Q2549" s="2">
        <v>44175</v>
      </c>
      <c r="R2549" s="4">
        <v>76.1631</v>
      </c>
      <c r="T2549" s="2">
        <v>44158</v>
      </c>
      <c r="U2549" s="4">
        <v>74.914000000000001</v>
      </c>
      <c r="V2549">
        <f t="shared" si="79"/>
        <v>73.254199999999997</v>
      </c>
    </row>
    <row r="2550" spans="1:22" x14ac:dyDescent="0.25">
      <c r="A2550" s="1">
        <v>43871</v>
      </c>
      <c r="B2550">
        <v>334.68</v>
      </c>
      <c r="C2550" s="1">
        <v>43956</v>
      </c>
      <c r="D2550" s="4">
        <f t="shared" si="78"/>
        <v>286.19</v>
      </c>
      <c r="E2550">
        <v>30.274999999999999</v>
      </c>
      <c r="F2550">
        <v>38.203099999999999</v>
      </c>
      <c r="G2550">
        <v>22.888300000000001</v>
      </c>
      <c r="H2550">
        <v>26.147099999999998</v>
      </c>
      <c r="K2550">
        <v>68.878299999999996</v>
      </c>
      <c r="M2550">
        <v>75.536299999999997</v>
      </c>
      <c r="O2550">
        <v>75.910600000000002</v>
      </c>
      <c r="Q2550" s="2">
        <v>44176</v>
      </c>
      <c r="R2550" s="4">
        <v>74.155699999999996</v>
      </c>
      <c r="T2550" s="2">
        <v>44159</v>
      </c>
      <c r="U2550" s="4">
        <v>75.910600000000002</v>
      </c>
      <c r="V2550">
        <f t="shared" si="79"/>
        <v>73.961600000000004</v>
      </c>
    </row>
    <row r="2551" spans="1:22" x14ac:dyDescent="0.25">
      <c r="A2551" s="1">
        <v>43872</v>
      </c>
      <c r="B2551">
        <v>335.26</v>
      </c>
      <c r="C2551" s="1">
        <v>43957</v>
      </c>
      <c r="D2551" s="4">
        <f t="shared" si="78"/>
        <v>284.25</v>
      </c>
      <c r="E2551">
        <v>31.839500000000001</v>
      </c>
      <c r="F2551">
        <v>39.526600000000002</v>
      </c>
      <c r="G2551">
        <v>23.194099999999999</v>
      </c>
      <c r="H2551">
        <v>26.087499999999999</v>
      </c>
      <c r="K2551">
        <v>74.508799999999994</v>
      </c>
      <c r="M2551">
        <v>76.610799999999998</v>
      </c>
      <c r="O2551">
        <v>74.102000000000004</v>
      </c>
      <c r="Q2551" s="2">
        <v>44179</v>
      </c>
      <c r="R2551" s="4">
        <v>73.853800000000007</v>
      </c>
      <c r="T2551" s="2">
        <v>44160</v>
      </c>
      <c r="U2551" s="4">
        <v>74.102000000000004</v>
      </c>
      <c r="V2551">
        <f t="shared" si="79"/>
        <v>72.597300000000004</v>
      </c>
    </row>
    <row r="2552" spans="1:22" x14ac:dyDescent="0.25">
      <c r="A2552" s="1">
        <v>43873</v>
      </c>
      <c r="B2552">
        <v>337.42</v>
      </c>
      <c r="C2552" s="1">
        <v>43958</v>
      </c>
      <c r="D2552" s="4">
        <f t="shared" si="78"/>
        <v>287.68</v>
      </c>
      <c r="E2552">
        <v>27.487500000000001</v>
      </c>
      <c r="F2552">
        <v>34.6999</v>
      </c>
      <c r="G2552">
        <v>22.131499999999999</v>
      </c>
      <c r="H2552">
        <v>25.5349</v>
      </c>
      <c r="K2552">
        <v>75.724999999999994</v>
      </c>
      <c r="M2552">
        <v>74.7834</v>
      </c>
      <c r="O2552">
        <v>76.6494</v>
      </c>
      <c r="Q2552" s="2">
        <v>44180</v>
      </c>
      <c r="R2552" s="4">
        <v>72.180000000000007</v>
      </c>
      <c r="T2552" s="2">
        <v>44162</v>
      </c>
      <c r="U2552" s="4">
        <v>76.6494</v>
      </c>
      <c r="V2552">
        <f t="shared" si="79"/>
        <v>73.231499999999997</v>
      </c>
    </row>
    <row r="2553" spans="1:22" x14ac:dyDescent="0.25">
      <c r="A2553" s="1">
        <v>43874</v>
      </c>
      <c r="B2553">
        <v>337.06</v>
      </c>
      <c r="C2553" s="1">
        <v>43959</v>
      </c>
      <c r="D2553" s="4">
        <f t="shared" si="78"/>
        <v>292.44</v>
      </c>
      <c r="E2553">
        <v>21.829000000000001</v>
      </c>
      <c r="F2553">
        <v>29.242100000000001</v>
      </c>
      <c r="G2553">
        <v>22.600899999999999</v>
      </c>
      <c r="H2553">
        <v>25.788699999999999</v>
      </c>
      <c r="K2553">
        <v>74.009900000000002</v>
      </c>
      <c r="M2553">
        <v>78.665499999999994</v>
      </c>
      <c r="O2553">
        <v>80.742599999999996</v>
      </c>
      <c r="Q2553" s="2">
        <v>44181</v>
      </c>
      <c r="R2553" s="4">
        <v>72.359899999999996</v>
      </c>
      <c r="T2553" s="2">
        <v>44165</v>
      </c>
      <c r="U2553" s="4">
        <v>80.742599999999996</v>
      </c>
      <c r="V2553">
        <f t="shared" si="79"/>
        <v>75.755099999999999</v>
      </c>
    </row>
    <row r="2554" spans="1:22" x14ac:dyDescent="0.25">
      <c r="A2554" s="1">
        <v>43875</v>
      </c>
      <c r="B2554">
        <v>337.6</v>
      </c>
      <c r="C2554" s="1">
        <v>43962</v>
      </c>
      <c r="D2554" s="4">
        <f t="shared" si="78"/>
        <v>292.5</v>
      </c>
      <c r="E2554">
        <v>23.722899999999999</v>
      </c>
      <c r="F2554">
        <v>33.537799999999997</v>
      </c>
      <c r="G2554">
        <v>22.094799999999999</v>
      </c>
      <c r="H2554">
        <v>25.535399999999999</v>
      </c>
      <c r="K2554">
        <v>79.864400000000003</v>
      </c>
      <c r="M2554">
        <v>82.973100000000002</v>
      </c>
      <c r="O2554">
        <v>78.949700000000007</v>
      </c>
      <c r="Q2554" s="2">
        <v>44182</v>
      </c>
      <c r="R2554" s="4">
        <v>71.134600000000006</v>
      </c>
      <c r="T2554" s="2">
        <v>44166</v>
      </c>
      <c r="U2554" s="4">
        <v>78.949700000000007</v>
      </c>
      <c r="V2554">
        <f t="shared" si="79"/>
        <v>74.201499999999996</v>
      </c>
    </row>
    <row r="2555" spans="1:22" x14ac:dyDescent="0.25">
      <c r="A2555" s="1">
        <v>43879</v>
      </c>
      <c r="B2555">
        <v>336.73</v>
      </c>
      <c r="C2555" s="1">
        <v>43963</v>
      </c>
      <c r="D2555" s="4">
        <f t="shared" si="78"/>
        <v>286.67</v>
      </c>
      <c r="E2555">
        <v>30.0276</v>
      </c>
      <c r="F2555">
        <v>43.505099999999999</v>
      </c>
      <c r="G2555">
        <v>23.020800000000001</v>
      </c>
      <c r="H2555">
        <v>26.0198</v>
      </c>
      <c r="K2555">
        <v>86.9435</v>
      </c>
      <c r="M2555">
        <v>81.725999999999999</v>
      </c>
      <c r="O2555">
        <v>75.274100000000004</v>
      </c>
      <c r="Q2555" s="2">
        <v>44183</v>
      </c>
      <c r="R2555" s="4">
        <v>69.069999999999993</v>
      </c>
      <c r="T2555" s="2">
        <v>44167</v>
      </c>
      <c r="U2555" s="4">
        <v>75.274100000000004</v>
      </c>
      <c r="V2555">
        <f t="shared" si="79"/>
        <v>71.944999999999993</v>
      </c>
    </row>
    <row r="2556" spans="1:22" x14ac:dyDescent="0.25">
      <c r="A2556" s="1">
        <v>43880</v>
      </c>
      <c r="B2556">
        <v>338.34</v>
      </c>
      <c r="C2556" s="1">
        <v>43964</v>
      </c>
      <c r="D2556" s="4">
        <f t="shared" si="78"/>
        <v>281.60000000000002</v>
      </c>
      <c r="E2556">
        <v>35.873100000000001</v>
      </c>
      <c r="F2556">
        <v>44.807000000000002</v>
      </c>
      <c r="G2556">
        <v>22.524999999999999</v>
      </c>
      <c r="H2556">
        <v>25.8157</v>
      </c>
      <c r="K2556">
        <v>86.1631</v>
      </c>
      <c r="M2556">
        <v>77.298400000000001</v>
      </c>
      <c r="O2556">
        <v>74.986099999999993</v>
      </c>
      <c r="Q2556" s="2">
        <v>44186</v>
      </c>
      <c r="R2556" s="4">
        <v>67.766499999999994</v>
      </c>
      <c r="T2556" s="2">
        <v>44168</v>
      </c>
      <c r="U2556" s="4">
        <v>74.986099999999993</v>
      </c>
      <c r="V2556">
        <f t="shared" si="79"/>
        <v>72.427400000000006</v>
      </c>
    </row>
    <row r="2557" spans="1:22" x14ac:dyDescent="0.25">
      <c r="A2557" s="1">
        <v>43881</v>
      </c>
      <c r="B2557">
        <v>336.95</v>
      </c>
      <c r="C2557" s="1">
        <v>43965</v>
      </c>
      <c r="D2557" s="4">
        <f t="shared" si="78"/>
        <v>284.97000000000003</v>
      </c>
      <c r="E2557">
        <v>34.743299999999998</v>
      </c>
      <c r="F2557">
        <v>34.414499999999997</v>
      </c>
      <c r="G2557">
        <v>23.5441</v>
      </c>
      <c r="H2557">
        <v>26.495200000000001</v>
      </c>
      <c r="K2557">
        <v>79.932299999999998</v>
      </c>
      <c r="M2557">
        <v>76.674599999999998</v>
      </c>
      <c r="O2557">
        <v>75.3202</v>
      </c>
      <c r="Q2557" s="2">
        <v>44187</v>
      </c>
      <c r="R2557" s="4">
        <v>66.901499999999999</v>
      </c>
      <c r="T2557" s="2">
        <v>44169</v>
      </c>
      <c r="U2557" s="4">
        <v>75.3202</v>
      </c>
      <c r="V2557">
        <f t="shared" si="79"/>
        <v>71.766499999999994</v>
      </c>
    </row>
    <row r="2558" spans="1:22" x14ac:dyDescent="0.25">
      <c r="A2558" s="1">
        <v>43882</v>
      </c>
      <c r="B2558">
        <v>333.48</v>
      </c>
      <c r="C2558" s="1">
        <v>43966</v>
      </c>
      <c r="D2558" s="4">
        <f t="shared" si="78"/>
        <v>286.27999999999997</v>
      </c>
      <c r="E2558">
        <v>22.873899999999999</v>
      </c>
      <c r="F2558">
        <v>26.957699999999999</v>
      </c>
      <c r="G2558">
        <v>24.412600000000001</v>
      </c>
      <c r="H2558">
        <v>27.071300000000001</v>
      </c>
      <c r="K2558">
        <v>78.569000000000003</v>
      </c>
      <c r="M2558">
        <v>77.402199999999993</v>
      </c>
      <c r="O2558">
        <v>77.716700000000003</v>
      </c>
      <c r="Q2558" s="2">
        <v>44188</v>
      </c>
      <c r="R2558" s="4">
        <v>65.656899999999993</v>
      </c>
      <c r="T2558" s="2">
        <v>44172</v>
      </c>
      <c r="U2558" s="4">
        <v>77.716700000000003</v>
      </c>
      <c r="V2558">
        <f t="shared" si="79"/>
        <v>72.351500000000001</v>
      </c>
    </row>
    <row r="2559" spans="1:22" x14ac:dyDescent="0.25">
      <c r="A2559" s="1">
        <v>43885</v>
      </c>
      <c r="B2559">
        <v>322.42</v>
      </c>
      <c r="C2559" s="1">
        <v>43969</v>
      </c>
      <c r="D2559" s="4">
        <f t="shared" si="78"/>
        <v>295</v>
      </c>
      <c r="E2559">
        <v>24.109500000000001</v>
      </c>
      <c r="F2559">
        <v>29.902899999999999</v>
      </c>
      <c r="G2559">
        <v>31.845199999999998</v>
      </c>
      <c r="H2559">
        <v>30.855399999999999</v>
      </c>
      <c r="K2559">
        <v>80.701700000000002</v>
      </c>
      <c r="M2559">
        <v>81.420500000000004</v>
      </c>
      <c r="O2559">
        <v>83.052300000000002</v>
      </c>
      <c r="Q2559" s="2">
        <v>44189</v>
      </c>
      <c r="R2559" s="4">
        <v>65.176100000000005</v>
      </c>
      <c r="T2559" s="2">
        <v>44173</v>
      </c>
      <c r="U2559" s="4">
        <v>83.052300000000002</v>
      </c>
      <c r="V2559">
        <f t="shared" si="79"/>
        <v>75.873800000000003</v>
      </c>
    </row>
    <row r="2560" spans="1:22" x14ac:dyDescent="0.25">
      <c r="A2560" s="1">
        <v>43886</v>
      </c>
      <c r="B2560">
        <v>312.64999999999998</v>
      </c>
      <c r="C2560" s="1">
        <v>43970</v>
      </c>
      <c r="D2560" s="4">
        <f t="shared" si="78"/>
        <v>291.97000000000003</v>
      </c>
      <c r="E2560">
        <v>25.774799999999999</v>
      </c>
      <c r="F2560">
        <v>31.366099999999999</v>
      </c>
      <c r="G2560">
        <v>32.736199999999997</v>
      </c>
      <c r="H2560">
        <v>31.418600000000001</v>
      </c>
      <c r="K2560">
        <v>85.558999999999997</v>
      </c>
      <c r="M2560">
        <v>87.182299999999998</v>
      </c>
      <c r="O2560">
        <v>85.863299999999995</v>
      </c>
      <c r="Q2560" s="2">
        <v>44193</v>
      </c>
      <c r="R2560" s="4">
        <v>65.731700000000004</v>
      </c>
      <c r="T2560" s="2">
        <v>44174</v>
      </c>
      <c r="U2560" s="4">
        <v>85.863299999999995</v>
      </c>
      <c r="V2560">
        <f t="shared" si="79"/>
        <v>77.6511</v>
      </c>
    </row>
    <row r="2561" spans="1:22" x14ac:dyDescent="0.25">
      <c r="A2561" s="1">
        <v>43887</v>
      </c>
      <c r="B2561">
        <v>311.5</v>
      </c>
      <c r="C2561" s="1">
        <v>43971</v>
      </c>
      <c r="D2561" s="4">
        <f t="shared" si="78"/>
        <v>296.93</v>
      </c>
      <c r="E2561">
        <v>23.694400000000002</v>
      </c>
      <c r="F2561">
        <v>28.907399999999999</v>
      </c>
      <c r="G2561">
        <v>32.648299999999999</v>
      </c>
      <c r="H2561">
        <v>31.245699999999999</v>
      </c>
      <c r="K2561">
        <v>92.607600000000005</v>
      </c>
      <c r="M2561">
        <v>90.6691</v>
      </c>
      <c r="O2561">
        <v>82.790700000000001</v>
      </c>
      <c r="Q2561" s="2">
        <v>44194</v>
      </c>
      <c r="R2561" s="4">
        <v>64.900800000000004</v>
      </c>
      <c r="T2561" s="2">
        <v>44175</v>
      </c>
      <c r="U2561" s="4">
        <v>82.790700000000001</v>
      </c>
      <c r="V2561">
        <f t="shared" si="79"/>
        <v>76.1631</v>
      </c>
    </row>
    <row r="2562" spans="1:22" x14ac:dyDescent="0.25">
      <c r="A2562" s="1">
        <v>43888</v>
      </c>
      <c r="B2562">
        <v>297.51</v>
      </c>
      <c r="C2562" s="1">
        <v>43972</v>
      </c>
      <c r="D2562" s="4">
        <f t="shared" si="78"/>
        <v>294.88</v>
      </c>
      <c r="E2562">
        <v>23.9069</v>
      </c>
      <c r="F2562">
        <v>30.796800000000001</v>
      </c>
      <c r="G2562">
        <v>44.8416</v>
      </c>
      <c r="H2562">
        <v>37.253900000000002</v>
      </c>
      <c r="K2562">
        <v>98.647900000000007</v>
      </c>
      <c r="M2562">
        <v>87.704899999999995</v>
      </c>
      <c r="O2562">
        <v>80.260800000000003</v>
      </c>
      <c r="Q2562" s="2">
        <v>44195</v>
      </c>
      <c r="R2562" s="4">
        <v>65.962000000000003</v>
      </c>
      <c r="T2562" s="2">
        <v>44176</v>
      </c>
      <c r="U2562" s="4">
        <v>80.260800000000003</v>
      </c>
      <c r="V2562">
        <f t="shared" si="79"/>
        <v>74.155699999999996</v>
      </c>
    </row>
    <row r="2563" spans="1:22" x14ac:dyDescent="0.25">
      <c r="A2563" s="1">
        <v>43889</v>
      </c>
      <c r="B2563">
        <v>296.26</v>
      </c>
      <c r="C2563" s="1">
        <v>43973</v>
      </c>
      <c r="D2563" s="4">
        <f t="shared" si="78"/>
        <v>295.44</v>
      </c>
      <c r="E2563">
        <v>23.7316</v>
      </c>
      <c r="F2563">
        <v>29.050999999999998</v>
      </c>
      <c r="G2563">
        <v>46.2836</v>
      </c>
      <c r="H2563">
        <v>38.155900000000003</v>
      </c>
      <c r="K2563">
        <v>94.506900000000002</v>
      </c>
      <c r="M2563">
        <v>85.049099999999996</v>
      </c>
      <c r="O2563">
        <v>79.278599999999997</v>
      </c>
      <c r="Q2563" s="2">
        <v>44196</v>
      </c>
      <c r="R2563" s="4">
        <v>67.724599999999995</v>
      </c>
      <c r="T2563" s="2">
        <v>44179</v>
      </c>
      <c r="U2563" s="4">
        <v>79.278599999999997</v>
      </c>
      <c r="V2563">
        <f t="shared" si="79"/>
        <v>73.853800000000007</v>
      </c>
    </row>
    <row r="2564" spans="1:22" x14ac:dyDescent="0.25">
      <c r="A2564" s="1">
        <v>43892</v>
      </c>
      <c r="B2564">
        <v>309.08999999999997</v>
      </c>
      <c r="C2564" s="1">
        <v>43977</v>
      </c>
      <c r="D2564" s="4">
        <f t="shared" si="78"/>
        <v>299.08</v>
      </c>
      <c r="E2564">
        <v>22.455200000000001</v>
      </c>
      <c r="F2564">
        <v>28.628699999999998</v>
      </c>
      <c r="G2564">
        <v>39.368000000000002</v>
      </c>
      <c r="H2564">
        <v>35.694200000000002</v>
      </c>
      <c r="K2564">
        <v>90.742999999999995</v>
      </c>
      <c r="M2564">
        <v>83.874700000000004</v>
      </c>
      <c r="O2564">
        <v>77.426900000000003</v>
      </c>
      <c r="Q2564" s="2">
        <v>44200</v>
      </c>
      <c r="R2564" s="4">
        <v>70.878</v>
      </c>
      <c r="T2564" s="2">
        <v>44180</v>
      </c>
      <c r="U2564" s="4">
        <v>77.426900000000003</v>
      </c>
      <c r="V2564">
        <f t="shared" si="79"/>
        <v>72.180000000000007</v>
      </c>
    </row>
    <row r="2565" spans="1:22" x14ac:dyDescent="0.25">
      <c r="A2565" s="1">
        <v>43893</v>
      </c>
      <c r="B2565">
        <v>300.24</v>
      </c>
      <c r="C2565" s="1">
        <v>43978</v>
      </c>
      <c r="D2565" s="4">
        <f t="shared" si="78"/>
        <v>303.52999999999997</v>
      </c>
      <c r="E2565">
        <v>22.2149</v>
      </c>
      <c r="F2565">
        <v>28.5929</v>
      </c>
      <c r="G2565">
        <v>42.3155</v>
      </c>
      <c r="H2565">
        <v>37.699399999999997</v>
      </c>
      <c r="K2565">
        <v>87.383600000000001</v>
      </c>
      <c r="M2565">
        <v>81.607900000000001</v>
      </c>
      <c r="O2565">
        <v>77.776499999999999</v>
      </c>
      <c r="Q2565" s="2">
        <v>44201</v>
      </c>
      <c r="R2565" s="4">
        <v>69.129099999999994</v>
      </c>
      <c r="T2565" s="2">
        <v>44181</v>
      </c>
      <c r="U2565" s="4">
        <v>77.776499999999999</v>
      </c>
      <c r="V2565">
        <f t="shared" si="79"/>
        <v>72.359899999999996</v>
      </c>
    </row>
    <row r="2566" spans="1:22" x14ac:dyDescent="0.25">
      <c r="A2566" s="1">
        <v>43894</v>
      </c>
      <c r="B2566">
        <v>312.86</v>
      </c>
      <c r="C2566" s="1">
        <v>43979</v>
      </c>
      <c r="D2566" s="4">
        <f t="shared" si="78"/>
        <v>302.97000000000003</v>
      </c>
      <c r="E2566">
        <v>24.717400000000001</v>
      </c>
      <c r="F2566">
        <v>28.748200000000001</v>
      </c>
      <c r="G2566">
        <v>38.290999999999997</v>
      </c>
      <c r="H2566">
        <v>36.108600000000003</v>
      </c>
      <c r="K2566">
        <v>85.313000000000002</v>
      </c>
      <c r="M2566">
        <v>80.756200000000007</v>
      </c>
      <c r="O2566">
        <v>77.330799999999996</v>
      </c>
      <c r="Q2566" s="2">
        <v>44202</v>
      </c>
      <c r="R2566" s="4">
        <v>71.942099999999996</v>
      </c>
      <c r="T2566" s="2">
        <v>44182</v>
      </c>
      <c r="U2566" s="4">
        <v>77.330799999999996</v>
      </c>
      <c r="V2566">
        <f t="shared" si="79"/>
        <v>71.134600000000006</v>
      </c>
    </row>
    <row r="2567" spans="1:22" x14ac:dyDescent="0.25">
      <c r="A2567" s="1">
        <v>43895</v>
      </c>
      <c r="B2567">
        <v>302.45999999999998</v>
      </c>
      <c r="C2567" s="1">
        <v>43980</v>
      </c>
      <c r="D2567" s="4">
        <f t="shared" si="78"/>
        <v>304.32</v>
      </c>
      <c r="E2567">
        <v>21.626300000000001</v>
      </c>
      <c r="F2567">
        <v>27.431799999999999</v>
      </c>
      <c r="G2567">
        <v>45.363100000000003</v>
      </c>
      <c r="H2567">
        <v>41.2455</v>
      </c>
      <c r="K2567">
        <v>84.522499999999994</v>
      </c>
      <c r="M2567">
        <v>80.576800000000006</v>
      </c>
      <c r="O2567">
        <v>76.234899999999996</v>
      </c>
      <c r="Q2567" s="2">
        <v>44203</v>
      </c>
      <c r="R2567" s="4">
        <v>71.8673</v>
      </c>
      <c r="T2567" s="2">
        <v>44183</v>
      </c>
      <c r="U2567" s="4">
        <v>76.234899999999996</v>
      </c>
      <c r="V2567">
        <f t="shared" si="79"/>
        <v>69.069999999999993</v>
      </c>
    </row>
    <row r="2568" spans="1:22" x14ac:dyDescent="0.25">
      <c r="A2568" s="1">
        <v>43896</v>
      </c>
      <c r="B2568">
        <v>297.45999999999998</v>
      </c>
      <c r="C2568" s="1">
        <v>43983</v>
      </c>
      <c r="D2568" s="4">
        <f t="shared" si="78"/>
        <v>305.55</v>
      </c>
      <c r="E2568">
        <v>22.9495</v>
      </c>
      <c r="F2568">
        <v>29.3886</v>
      </c>
      <c r="G2568">
        <v>47.304499999999997</v>
      </c>
      <c r="H2568">
        <v>43.7194</v>
      </c>
      <c r="K2568">
        <v>86.301299999999998</v>
      </c>
      <c r="M2568">
        <v>79.958100000000002</v>
      </c>
      <c r="O2568">
        <v>68.989699999999999</v>
      </c>
      <c r="Q2568" s="2">
        <v>44204</v>
      </c>
      <c r="R2568" s="4">
        <v>77.836500000000001</v>
      </c>
      <c r="T2568" s="2">
        <v>44186</v>
      </c>
      <c r="U2568" s="4">
        <v>68.989699999999999</v>
      </c>
      <c r="V2568">
        <f t="shared" si="79"/>
        <v>67.766499999999994</v>
      </c>
    </row>
    <row r="2569" spans="1:22" x14ac:dyDescent="0.25">
      <c r="A2569" s="1">
        <v>43899</v>
      </c>
      <c r="B2569">
        <v>274.23</v>
      </c>
      <c r="C2569" s="1">
        <v>43984</v>
      </c>
      <c r="D2569" s="4">
        <f t="shared" ref="D2569:D2632" si="80">VLOOKUP(C2569,$A:$B,2,FALSE)</f>
        <v>308.08</v>
      </c>
      <c r="E2569">
        <v>21.294</v>
      </c>
      <c r="F2569">
        <v>28.032699999999998</v>
      </c>
      <c r="G2569">
        <v>57.127699999999997</v>
      </c>
      <c r="H2569">
        <v>49.987699999999997</v>
      </c>
      <c r="K2569">
        <v>85.381100000000004</v>
      </c>
      <c r="M2569">
        <v>73.010599999999997</v>
      </c>
      <c r="O2569">
        <v>68.009500000000003</v>
      </c>
      <c r="Q2569" s="2">
        <v>44207</v>
      </c>
      <c r="R2569" s="4">
        <v>78.730699999999999</v>
      </c>
      <c r="T2569" s="2">
        <v>44187</v>
      </c>
      <c r="U2569" s="4">
        <v>68.009500000000003</v>
      </c>
      <c r="V2569">
        <f t="shared" ref="V2569:V2632" si="81">VLOOKUP(T2569,Q:R,2,FALSE)</f>
        <v>66.901499999999999</v>
      </c>
    </row>
    <row r="2570" spans="1:22" x14ac:dyDescent="0.25">
      <c r="A2570" s="1">
        <v>43900</v>
      </c>
      <c r="B2570">
        <v>288.42</v>
      </c>
      <c r="C2570" s="1">
        <v>43985</v>
      </c>
      <c r="D2570" s="4">
        <f t="shared" si="80"/>
        <v>312.18</v>
      </c>
      <c r="E2570">
        <v>20.452400000000001</v>
      </c>
      <c r="F2570">
        <v>26.7073</v>
      </c>
      <c r="G2570">
        <v>53.181399999999996</v>
      </c>
      <c r="H2570">
        <v>47.927700000000002</v>
      </c>
      <c r="K2570">
        <v>76.977800000000002</v>
      </c>
      <c r="M2570">
        <v>70.465100000000007</v>
      </c>
      <c r="O2570">
        <v>66.579300000000003</v>
      </c>
      <c r="Q2570" s="2">
        <v>44208</v>
      </c>
      <c r="R2570" s="4">
        <v>79.482399999999998</v>
      </c>
      <c r="T2570" s="2">
        <v>44188</v>
      </c>
      <c r="U2570" s="4">
        <v>66.579300000000003</v>
      </c>
      <c r="V2570">
        <f t="shared" si="81"/>
        <v>65.656899999999993</v>
      </c>
    </row>
    <row r="2571" spans="1:22" x14ac:dyDescent="0.25">
      <c r="A2571" s="1">
        <v>43901</v>
      </c>
      <c r="B2571">
        <v>274.36</v>
      </c>
      <c r="C2571" s="1">
        <v>43986</v>
      </c>
      <c r="D2571" s="4">
        <f t="shared" si="80"/>
        <v>311.36</v>
      </c>
      <c r="E2571">
        <v>20.575099999999999</v>
      </c>
      <c r="F2571">
        <v>26.971</v>
      </c>
      <c r="G2571">
        <v>56.311900000000001</v>
      </c>
      <c r="H2571">
        <v>51.107799999999997</v>
      </c>
      <c r="K2571">
        <v>73.355099999999993</v>
      </c>
      <c r="M2571">
        <v>67.775999999999996</v>
      </c>
      <c r="O2571">
        <v>66.040599999999998</v>
      </c>
      <c r="Q2571" s="2">
        <v>44209</v>
      </c>
      <c r="R2571" s="4">
        <v>79.073300000000003</v>
      </c>
      <c r="T2571" s="2">
        <v>44189</v>
      </c>
      <c r="U2571" s="4">
        <v>66.040599999999998</v>
      </c>
      <c r="V2571">
        <f t="shared" si="81"/>
        <v>65.176100000000005</v>
      </c>
    </row>
    <row r="2572" spans="1:22" x14ac:dyDescent="0.25">
      <c r="A2572" s="1">
        <v>43902</v>
      </c>
      <c r="B2572">
        <v>248.11</v>
      </c>
      <c r="C2572" s="1">
        <v>43987</v>
      </c>
      <c r="D2572" s="4">
        <f t="shared" si="80"/>
        <v>319.33999999999997</v>
      </c>
      <c r="E2572">
        <v>19.403300000000002</v>
      </c>
      <c r="F2572">
        <v>25.4559</v>
      </c>
      <c r="G2572">
        <v>76.8673</v>
      </c>
      <c r="H2572">
        <v>62.877800000000001</v>
      </c>
      <c r="K2572">
        <v>69.341899999999995</v>
      </c>
      <c r="M2572">
        <v>67.146900000000002</v>
      </c>
      <c r="O2572">
        <v>66.203299999999999</v>
      </c>
      <c r="Q2572" s="2">
        <v>44210</v>
      </c>
      <c r="R2572" s="4">
        <v>78.8339</v>
      </c>
      <c r="T2572" s="2">
        <v>44193</v>
      </c>
      <c r="U2572" s="4">
        <v>66.203299999999999</v>
      </c>
      <c r="V2572">
        <f t="shared" si="81"/>
        <v>65.731700000000004</v>
      </c>
    </row>
    <row r="2573" spans="1:22" x14ac:dyDescent="0.25">
      <c r="A2573" s="1">
        <v>43903</v>
      </c>
      <c r="B2573">
        <v>269.32</v>
      </c>
      <c r="C2573" s="1">
        <v>43990</v>
      </c>
      <c r="D2573" s="4">
        <f t="shared" si="80"/>
        <v>323.2</v>
      </c>
      <c r="E2573">
        <v>21.631399999999999</v>
      </c>
      <c r="F2573">
        <v>27.767299999999999</v>
      </c>
      <c r="G2573">
        <v>60.096800000000002</v>
      </c>
      <c r="H2573">
        <v>55.677500000000002</v>
      </c>
      <c r="K2573">
        <v>68.5441</v>
      </c>
      <c r="M2573">
        <v>66.769800000000004</v>
      </c>
      <c r="O2573">
        <v>65.395600000000002</v>
      </c>
      <c r="Q2573" s="2">
        <v>44211</v>
      </c>
      <c r="R2573" s="4">
        <v>78.830600000000004</v>
      </c>
      <c r="T2573" s="2">
        <v>44194</v>
      </c>
      <c r="U2573" s="4">
        <v>65.395600000000002</v>
      </c>
      <c r="V2573">
        <f t="shared" si="81"/>
        <v>64.900800000000004</v>
      </c>
    </row>
    <row r="2574" spans="1:22" x14ac:dyDescent="0.25">
      <c r="A2574" s="1">
        <v>43906</v>
      </c>
      <c r="B2574">
        <v>239.85</v>
      </c>
      <c r="C2574" s="1">
        <v>43991</v>
      </c>
      <c r="D2574" s="4">
        <f t="shared" si="80"/>
        <v>320.79000000000002</v>
      </c>
      <c r="E2574">
        <v>23.204499999999999</v>
      </c>
      <c r="F2574">
        <v>30.091000000000001</v>
      </c>
      <c r="G2574">
        <v>84.602599999999995</v>
      </c>
      <c r="H2574">
        <v>73.462199999999996</v>
      </c>
      <c r="K2574">
        <v>68.3048</v>
      </c>
      <c r="M2574">
        <v>65.243300000000005</v>
      </c>
      <c r="O2574">
        <v>66.299000000000007</v>
      </c>
      <c r="Q2574" s="2">
        <v>44215</v>
      </c>
      <c r="R2574" s="4">
        <v>77.123500000000007</v>
      </c>
      <c r="T2574" s="2">
        <v>44195</v>
      </c>
      <c r="U2574" s="4">
        <v>66.299000000000007</v>
      </c>
      <c r="V2574">
        <f t="shared" si="81"/>
        <v>65.962000000000003</v>
      </c>
    </row>
    <row r="2575" spans="1:22" x14ac:dyDescent="0.25">
      <c r="A2575" s="1">
        <v>43907</v>
      </c>
      <c r="B2575">
        <v>252.8</v>
      </c>
      <c r="C2575" s="1">
        <v>43992</v>
      </c>
      <c r="D2575" s="4">
        <f t="shared" si="80"/>
        <v>319</v>
      </c>
      <c r="E2575">
        <v>21.9727</v>
      </c>
      <c r="F2575">
        <v>31.204999999999998</v>
      </c>
      <c r="G2575">
        <v>80.763599999999997</v>
      </c>
      <c r="H2575">
        <v>70.806200000000004</v>
      </c>
      <c r="K2575">
        <v>66.311000000000007</v>
      </c>
      <c r="M2575">
        <v>67.559600000000003</v>
      </c>
      <c r="O2575">
        <v>68.193600000000004</v>
      </c>
      <c r="Q2575" s="2">
        <v>44216</v>
      </c>
      <c r="R2575" s="4">
        <v>76.708200000000005</v>
      </c>
      <c r="T2575" s="2">
        <v>44196</v>
      </c>
      <c r="U2575" s="4">
        <v>68.193600000000004</v>
      </c>
      <c r="V2575">
        <f t="shared" si="81"/>
        <v>67.724599999999995</v>
      </c>
    </row>
    <row r="2576" spans="1:22" x14ac:dyDescent="0.25">
      <c r="A2576" s="1">
        <v>43908</v>
      </c>
      <c r="B2576">
        <v>240</v>
      </c>
      <c r="C2576" s="1">
        <v>43993</v>
      </c>
      <c r="D2576" s="4">
        <f t="shared" si="80"/>
        <v>300.61</v>
      </c>
      <c r="E2576">
        <v>38.6783</v>
      </c>
      <c r="F2576">
        <v>44.758400000000002</v>
      </c>
      <c r="G2576">
        <v>80.082499999999996</v>
      </c>
      <c r="H2576">
        <v>75.143100000000004</v>
      </c>
      <c r="K2576">
        <v>69.509699999999995</v>
      </c>
      <c r="M2576">
        <v>69.468100000000007</v>
      </c>
      <c r="O2576">
        <v>71.284700000000001</v>
      </c>
      <c r="Q2576" s="2">
        <v>44217</v>
      </c>
      <c r="R2576" s="4">
        <v>75.677899999999994</v>
      </c>
      <c r="T2576" s="2">
        <v>44200</v>
      </c>
      <c r="U2576" s="4">
        <v>71.284700000000001</v>
      </c>
      <c r="V2576">
        <f t="shared" si="81"/>
        <v>70.878</v>
      </c>
    </row>
    <row r="2577" spans="1:22" x14ac:dyDescent="0.25">
      <c r="A2577" s="1">
        <v>43909</v>
      </c>
      <c r="B2577">
        <v>240.51</v>
      </c>
      <c r="C2577" s="1">
        <v>43994</v>
      </c>
      <c r="D2577" s="4">
        <f t="shared" si="80"/>
        <v>304.20999999999998</v>
      </c>
      <c r="E2577">
        <v>34.206800000000001</v>
      </c>
      <c r="F2577">
        <v>41.036299999999997</v>
      </c>
      <c r="G2577">
        <v>76.350899999999996</v>
      </c>
      <c r="H2577">
        <v>70.601799999999997</v>
      </c>
      <c r="K2577">
        <v>70.894000000000005</v>
      </c>
      <c r="M2577">
        <v>72.044899999999998</v>
      </c>
      <c r="O2577">
        <v>69.371499999999997</v>
      </c>
      <c r="Q2577" s="2">
        <v>44218</v>
      </c>
      <c r="R2577" s="4">
        <v>74.283600000000007</v>
      </c>
      <c r="T2577" s="2">
        <v>44201</v>
      </c>
      <c r="U2577" s="4">
        <v>69.371499999999997</v>
      </c>
      <c r="V2577">
        <f t="shared" si="81"/>
        <v>69.129099999999994</v>
      </c>
    </row>
    <row r="2578" spans="1:22" x14ac:dyDescent="0.25">
      <c r="A2578" s="1">
        <v>43910</v>
      </c>
      <c r="B2578">
        <v>228.8</v>
      </c>
      <c r="C2578" s="1">
        <v>43997</v>
      </c>
      <c r="D2578" s="4">
        <f t="shared" si="80"/>
        <v>307.05</v>
      </c>
      <c r="E2578">
        <v>33.762300000000003</v>
      </c>
      <c r="F2578">
        <v>41.905799999999999</v>
      </c>
      <c r="G2578">
        <v>68.274000000000001</v>
      </c>
      <c r="H2578">
        <v>65.567999999999998</v>
      </c>
      <c r="K2578">
        <v>74.252700000000004</v>
      </c>
      <c r="M2578">
        <v>68.9041</v>
      </c>
      <c r="O2578">
        <v>72.146600000000007</v>
      </c>
      <c r="Q2578" s="2">
        <v>44221</v>
      </c>
      <c r="R2578" s="4">
        <v>78.7483</v>
      </c>
      <c r="T2578" s="2">
        <v>44202</v>
      </c>
      <c r="U2578" s="4">
        <v>72.146600000000007</v>
      </c>
      <c r="V2578">
        <f t="shared" si="81"/>
        <v>71.942099999999996</v>
      </c>
    </row>
    <row r="2579" spans="1:22" x14ac:dyDescent="0.25">
      <c r="A2579" s="1">
        <v>43913</v>
      </c>
      <c r="B2579">
        <v>222.95</v>
      </c>
      <c r="C2579" s="1">
        <v>43998</v>
      </c>
      <c r="D2579" s="4">
        <f t="shared" si="80"/>
        <v>312.95999999999998</v>
      </c>
      <c r="E2579">
        <v>33.975700000000003</v>
      </c>
      <c r="F2579">
        <v>42.697000000000003</v>
      </c>
      <c r="G2579">
        <v>65.898399999999995</v>
      </c>
      <c r="H2579">
        <v>57.45</v>
      </c>
      <c r="K2579">
        <v>69.020799999999994</v>
      </c>
      <c r="M2579">
        <v>70.936499999999995</v>
      </c>
      <c r="O2579">
        <v>72.317800000000005</v>
      </c>
      <c r="Q2579" s="2">
        <v>44222</v>
      </c>
      <c r="R2579" s="4">
        <v>78.061400000000006</v>
      </c>
      <c r="T2579" s="2">
        <v>44203</v>
      </c>
      <c r="U2579" s="4">
        <v>72.317800000000005</v>
      </c>
      <c r="V2579">
        <f t="shared" si="81"/>
        <v>71.8673</v>
      </c>
    </row>
    <row r="2580" spans="1:22" x14ac:dyDescent="0.25">
      <c r="A2580" s="1">
        <v>43914</v>
      </c>
      <c r="B2580">
        <v>243.15</v>
      </c>
      <c r="C2580" s="1">
        <v>43999</v>
      </c>
      <c r="D2580" s="4">
        <f t="shared" si="80"/>
        <v>311.66000000000003</v>
      </c>
      <c r="E2580">
        <v>28.4148</v>
      </c>
      <c r="F2580">
        <v>39.8127</v>
      </c>
      <c r="G2580">
        <v>63.127000000000002</v>
      </c>
      <c r="H2580">
        <v>53.446399999999997</v>
      </c>
      <c r="K2580">
        <v>70.786600000000007</v>
      </c>
      <c r="M2580">
        <v>73.218100000000007</v>
      </c>
      <c r="O2580">
        <v>78.925200000000004</v>
      </c>
      <c r="Q2580" s="2">
        <v>44223</v>
      </c>
      <c r="R2580" s="4">
        <v>78.547899999999998</v>
      </c>
      <c r="T2580" s="2">
        <v>44204</v>
      </c>
      <c r="U2580" s="4">
        <v>78.925200000000004</v>
      </c>
      <c r="V2580">
        <f t="shared" si="81"/>
        <v>77.836500000000001</v>
      </c>
    </row>
    <row r="2581" spans="1:22" x14ac:dyDescent="0.25">
      <c r="A2581" s="1">
        <v>43915</v>
      </c>
      <c r="B2581">
        <v>246.79</v>
      </c>
      <c r="C2581" s="1">
        <v>44000</v>
      </c>
      <c r="D2581" s="4">
        <f t="shared" si="80"/>
        <v>311.77999999999997</v>
      </c>
      <c r="E2581">
        <v>22.276499999999999</v>
      </c>
      <c r="F2581">
        <v>47.990299999999998</v>
      </c>
      <c r="G2581">
        <v>67.257099999999994</v>
      </c>
      <c r="H2581">
        <v>56.570700000000002</v>
      </c>
      <c r="K2581">
        <v>75.107200000000006</v>
      </c>
      <c r="M2581">
        <v>80.976100000000002</v>
      </c>
      <c r="O2581">
        <v>79.423199999999994</v>
      </c>
      <c r="Q2581" s="2">
        <v>44224</v>
      </c>
      <c r="R2581" s="4">
        <v>74.867199999999997</v>
      </c>
      <c r="T2581" s="2">
        <v>44207</v>
      </c>
      <c r="U2581" s="4">
        <v>79.423199999999994</v>
      </c>
      <c r="V2581">
        <f t="shared" si="81"/>
        <v>78.730699999999999</v>
      </c>
    </row>
    <row r="2582" spans="1:22" x14ac:dyDescent="0.25">
      <c r="A2582" s="1">
        <v>43916</v>
      </c>
      <c r="B2582">
        <v>261.2</v>
      </c>
      <c r="C2582" s="1">
        <v>44001</v>
      </c>
      <c r="D2582" s="4">
        <f t="shared" si="80"/>
        <v>308.64</v>
      </c>
      <c r="E2582">
        <v>21.6281</v>
      </c>
      <c r="F2582">
        <v>34.984400000000001</v>
      </c>
      <c r="G2582">
        <v>64.945499999999996</v>
      </c>
      <c r="H2582">
        <v>53.447499999999998</v>
      </c>
      <c r="K2582">
        <v>85.572999999999993</v>
      </c>
      <c r="M2582">
        <v>80.5321</v>
      </c>
      <c r="O2582">
        <v>79.984300000000005</v>
      </c>
      <c r="Q2582" s="2">
        <v>44225</v>
      </c>
      <c r="R2582" s="4">
        <v>76.637200000000007</v>
      </c>
      <c r="T2582" s="2">
        <v>44208</v>
      </c>
      <c r="U2582" s="4">
        <v>79.984300000000005</v>
      </c>
      <c r="V2582">
        <f t="shared" si="81"/>
        <v>79.482399999999998</v>
      </c>
    </row>
    <row r="2583" spans="1:22" x14ac:dyDescent="0.25">
      <c r="A2583" s="1">
        <v>43917</v>
      </c>
      <c r="B2583">
        <v>253.42</v>
      </c>
      <c r="C2583" s="1">
        <v>44004</v>
      </c>
      <c r="D2583" s="4">
        <f t="shared" si="80"/>
        <v>310.62</v>
      </c>
      <c r="E2583">
        <v>26.622699999999998</v>
      </c>
      <c r="F2583">
        <v>32.171599999999998</v>
      </c>
      <c r="G2583">
        <v>69.857799999999997</v>
      </c>
      <c r="H2583">
        <v>58.315600000000003</v>
      </c>
      <c r="K2583">
        <v>84.155500000000004</v>
      </c>
      <c r="M2583">
        <v>80.114599999999996</v>
      </c>
      <c r="O2583">
        <v>79.422200000000004</v>
      </c>
      <c r="Q2583" s="2">
        <v>44228</v>
      </c>
      <c r="R2583" s="4">
        <v>76.322299999999998</v>
      </c>
      <c r="T2583" s="2">
        <v>44209</v>
      </c>
      <c r="U2583" s="4">
        <v>79.422200000000004</v>
      </c>
      <c r="V2583">
        <f t="shared" si="81"/>
        <v>79.073300000000003</v>
      </c>
    </row>
    <row r="2584" spans="1:22" x14ac:dyDescent="0.25">
      <c r="A2584" s="1">
        <v>43920</v>
      </c>
      <c r="B2584">
        <v>261.64999999999998</v>
      </c>
      <c r="C2584" s="1">
        <v>44005</v>
      </c>
      <c r="D2584" s="4">
        <f t="shared" si="80"/>
        <v>312.05</v>
      </c>
      <c r="E2584">
        <v>26.1281</v>
      </c>
      <c r="F2584">
        <v>32.251399999999997</v>
      </c>
      <c r="G2584">
        <v>61.472799999999999</v>
      </c>
      <c r="H2584">
        <v>54.674399999999999</v>
      </c>
      <c r="K2584">
        <v>81.901799999999994</v>
      </c>
      <c r="M2584">
        <v>80.055599999999998</v>
      </c>
      <c r="O2584">
        <v>79.185400000000001</v>
      </c>
      <c r="Q2584" s="2">
        <v>44229</v>
      </c>
      <c r="R2584" s="4">
        <v>75.536600000000007</v>
      </c>
      <c r="T2584" s="2">
        <v>44210</v>
      </c>
      <c r="U2584" s="4">
        <v>79.185400000000001</v>
      </c>
      <c r="V2584">
        <f t="shared" si="81"/>
        <v>78.8339</v>
      </c>
    </row>
    <row r="2585" spans="1:22" x14ac:dyDescent="0.25">
      <c r="A2585" s="1">
        <v>43921</v>
      </c>
      <c r="B2585">
        <v>257.75</v>
      </c>
      <c r="C2585" s="1">
        <v>44006</v>
      </c>
      <c r="D2585" s="4">
        <f t="shared" si="80"/>
        <v>304.08999999999997</v>
      </c>
      <c r="E2585">
        <v>29.101099999999999</v>
      </c>
      <c r="F2585">
        <v>34.8352</v>
      </c>
      <c r="G2585">
        <v>58.721299999999999</v>
      </c>
      <c r="H2585">
        <v>52.570799999999998</v>
      </c>
      <c r="K2585">
        <v>81.342399999999998</v>
      </c>
      <c r="M2585">
        <v>79.590400000000002</v>
      </c>
      <c r="O2585">
        <v>79.155600000000007</v>
      </c>
      <c r="Q2585" s="2">
        <v>44230</v>
      </c>
      <c r="R2585" s="4">
        <v>74.184600000000003</v>
      </c>
      <c r="T2585" s="2">
        <v>44211</v>
      </c>
      <c r="U2585" s="4">
        <v>79.155600000000007</v>
      </c>
      <c r="V2585">
        <f t="shared" si="81"/>
        <v>78.830600000000004</v>
      </c>
    </row>
    <row r="2586" spans="1:22" x14ac:dyDescent="0.25">
      <c r="A2586" s="1">
        <v>43922</v>
      </c>
      <c r="B2586">
        <v>246.15</v>
      </c>
      <c r="C2586" s="1">
        <v>44007</v>
      </c>
      <c r="D2586" s="4">
        <f t="shared" si="80"/>
        <v>307.35000000000002</v>
      </c>
      <c r="E2586">
        <v>27.010400000000001</v>
      </c>
      <c r="F2586">
        <v>33.106200000000001</v>
      </c>
      <c r="G2586">
        <v>63.508699999999997</v>
      </c>
      <c r="H2586">
        <v>55.863700000000001</v>
      </c>
      <c r="K2586">
        <v>80.788499999999999</v>
      </c>
      <c r="M2586">
        <v>79.386600000000001</v>
      </c>
      <c r="O2586">
        <v>77.849400000000003</v>
      </c>
      <c r="Q2586" s="2">
        <v>44231</v>
      </c>
      <c r="R2586" s="4">
        <v>72.807900000000004</v>
      </c>
      <c r="T2586" s="2">
        <v>44215</v>
      </c>
      <c r="U2586" s="4">
        <v>77.849400000000003</v>
      </c>
      <c r="V2586">
        <f t="shared" si="81"/>
        <v>77.123500000000007</v>
      </c>
    </row>
    <row r="2587" spans="1:22" x14ac:dyDescent="0.25">
      <c r="A2587" s="1">
        <v>43923</v>
      </c>
      <c r="B2587">
        <v>251.83</v>
      </c>
      <c r="C2587" s="1">
        <v>44008</v>
      </c>
      <c r="D2587" s="4">
        <f t="shared" si="80"/>
        <v>300.05</v>
      </c>
      <c r="E2587">
        <v>29.403700000000001</v>
      </c>
      <c r="F2587">
        <v>35.273299999999999</v>
      </c>
      <c r="G2587">
        <v>56.564900000000002</v>
      </c>
      <c r="H2587">
        <v>52.111400000000003</v>
      </c>
      <c r="K2587">
        <v>80.87</v>
      </c>
      <c r="M2587">
        <v>78.084000000000003</v>
      </c>
      <c r="O2587">
        <v>76.686899999999994</v>
      </c>
      <c r="Q2587" s="2">
        <v>44232</v>
      </c>
      <c r="R2587" s="4">
        <v>72.893799999999999</v>
      </c>
      <c r="T2587" s="2">
        <v>44216</v>
      </c>
      <c r="U2587" s="4">
        <v>76.686899999999994</v>
      </c>
      <c r="V2587">
        <f t="shared" si="81"/>
        <v>76.708200000000005</v>
      </c>
    </row>
    <row r="2588" spans="1:22" x14ac:dyDescent="0.25">
      <c r="A2588" s="1">
        <v>43924</v>
      </c>
      <c r="B2588">
        <v>248.19</v>
      </c>
      <c r="C2588" s="1">
        <v>44011</v>
      </c>
      <c r="D2588" s="4">
        <f t="shared" si="80"/>
        <v>304.45999999999998</v>
      </c>
      <c r="E2588">
        <v>26.771799999999999</v>
      </c>
      <c r="F2588">
        <v>32.834000000000003</v>
      </c>
      <c r="G2588">
        <v>52.044899999999998</v>
      </c>
      <c r="H2588">
        <v>49.298699999999997</v>
      </c>
      <c r="K2588">
        <v>77.258300000000006</v>
      </c>
      <c r="M2588">
        <v>74.778400000000005</v>
      </c>
      <c r="O2588">
        <v>75.653300000000002</v>
      </c>
      <c r="Q2588" s="2">
        <v>44235</v>
      </c>
      <c r="R2588" s="4">
        <v>72.136899999999997</v>
      </c>
      <c r="T2588" s="2">
        <v>44217</v>
      </c>
      <c r="U2588" s="4">
        <v>75.653300000000002</v>
      </c>
      <c r="V2588">
        <f t="shared" si="81"/>
        <v>75.677899999999994</v>
      </c>
    </row>
    <row r="2589" spans="1:22" x14ac:dyDescent="0.25">
      <c r="A2589" s="1">
        <v>43927</v>
      </c>
      <c r="B2589">
        <v>264.86</v>
      </c>
      <c r="C2589" s="1">
        <v>44012</v>
      </c>
      <c r="D2589" s="4">
        <f t="shared" si="80"/>
        <v>308.36</v>
      </c>
      <c r="E2589">
        <v>24.909400000000002</v>
      </c>
      <c r="F2589">
        <v>31.5349</v>
      </c>
      <c r="G2589">
        <v>51.126199999999997</v>
      </c>
      <c r="H2589">
        <v>48.670499999999997</v>
      </c>
      <c r="K2589">
        <v>74.881399999999999</v>
      </c>
      <c r="M2589">
        <v>73.865099999999998</v>
      </c>
      <c r="O2589">
        <v>74.227400000000003</v>
      </c>
      <c r="Q2589" s="2">
        <v>44236</v>
      </c>
      <c r="R2589" s="4">
        <v>71.336299999999994</v>
      </c>
      <c r="T2589" s="2">
        <v>44218</v>
      </c>
      <c r="U2589" s="4">
        <v>74.227400000000003</v>
      </c>
      <c r="V2589">
        <f t="shared" si="81"/>
        <v>74.283600000000007</v>
      </c>
    </row>
    <row r="2590" spans="1:22" x14ac:dyDescent="0.25">
      <c r="A2590" s="1">
        <v>43928</v>
      </c>
      <c r="B2590">
        <v>265.13</v>
      </c>
      <c r="C2590" s="1">
        <v>44013</v>
      </c>
      <c r="D2590" s="4">
        <f t="shared" si="80"/>
        <v>310.52</v>
      </c>
      <c r="E2590">
        <v>22.648700000000002</v>
      </c>
      <c r="F2590">
        <v>29.633600000000001</v>
      </c>
      <c r="G2590">
        <v>52.588500000000003</v>
      </c>
      <c r="H2590">
        <v>49.855800000000002</v>
      </c>
      <c r="K2590">
        <v>73.968900000000005</v>
      </c>
      <c r="M2590">
        <v>72.412700000000001</v>
      </c>
      <c r="O2590">
        <v>78.790000000000006</v>
      </c>
      <c r="Q2590" s="2">
        <v>44237</v>
      </c>
      <c r="R2590" s="4">
        <v>73.582400000000007</v>
      </c>
      <c r="T2590" s="2">
        <v>44221</v>
      </c>
      <c r="U2590" s="4">
        <v>78.790000000000006</v>
      </c>
      <c r="V2590">
        <f t="shared" si="81"/>
        <v>78.7483</v>
      </c>
    </row>
    <row r="2591" spans="1:22" x14ac:dyDescent="0.25">
      <c r="A2591" s="1">
        <v>43929</v>
      </c>
      <c r="B2591">
        <v>274.02999999999997</v>
      </c>
      <c r="C2591" s="1">
        <v>44014</v>
      </c>
      <c r="D2591" s="4">
        <f t="shared" si="80"/>
        <v>312.23</v>
      </c>
      <c r="E2591">
        <v>20.650700000000001</v>
      </c>
      <c r="F2591">
        <v>27.952400000000001</v>
      </c>
      <c r="G2591">
        <v>49.501899999999999</v>
      </c>
      <c r="H2591">
        <v>48.129800000000003</v>
      </c>
      <c r="K2591">
        <v>72.442300000000003</v>
      </c>
      <c r="M2591">
        <v>77.864999999999995</v>
      </c>
      <c r="O2591">
        <v>77.857200000000006</v>
      </c>
      <c r="Q2591" s="2">
        <v>44238</v>
      </c>
      <c r="R2591" s="4">
        <v>71.804400000000001</v>
      </c>
      <c r="T2591" s="2">
        <v>44222</v>
      </c>
      <c r="U2591" s="4">
        <v>77.857200000000006</v>
      </c>
      <c r="V2591">
        <f t="shared" si="81"/>
        <v>78.061400000000006</v>
      </c>
    </row>
    <row r="2592" spans="1:22" x14ac:dyDescent="0.25">
      <c r="A2592" s="1">
        <v>43930</v>
      </c>
      <c r="B2592">
        <v>278.2</v>
      </c>
      <c r="C2592" s="1">
        <v>44018</v>
      </c>
      <c r="D2592" s="4">
        <f t="shared" si="80"/>
        <v>317.05</v>
      </c>
      <c r="E2592">
        <v>21.172000000000001</v>
      </c>
      <c r="F2592">
        <v>29.606100000000001</v>
      </c>
      <c r="G2592">
        <v>47.4617</v>
      </c>
      <c r="H2592">
        <v>46.892000000000003</v>
      </c>
      <c r="K2592">
        <v>79.195800000000006</v>
      </c>
      <c r="M2592">
        <v>76.222099999999998</v>
      </c>
      <c r="O2592">
        <v>78.599299999999999</v>
      </c>
      <c r="Q2592" s="2">
        <v>44239</v>
      </c>
      <c r="R2592" s="4">
        <v>71.311199999999999</v>
      </c>
      <c r="T2592" s="2">
        <v>44223</v>
      </c>
      <c r="U2592" s="4">
        <v>78.599299999999999</v>
      </c>
      <c r="V2592">
        <f t="shared" si="81"/>
        <v>78.547899999999998</v>
      </c>
    </row>
    <row r="2593" spans="1:22" x14ac:dyDescent="0.25">
      <c r="A2593" s="1">
        <v>43934</v>
      </c>
      <c r="B2593">
        <v>275.66000000000003</v>
      </c>
      <c r="C2593" s="1">
        <v>44019</v>
      </c>
      <c r="D2593" s="4">
        <f t="shared" si="80"/>
        <v>313.77999999999997</v>
      </c>
      <c r="E2593">
        <v>23.932099999999998</v>
      </c>
      <c r="F2593">
        <v>31.646899999999999</v>
      </c>
      <c r="G2593">
        <v>47.075400000000002</v>
      </c>
      <c r="H2593">
        <v>46.609499999999997</v>
      </c>
      <c r="K2593">
        <v>76.709900000000005</v>
      </c>
      <c r="M2593">
        <v>76.674099999999996</v>
      </c>
      <c r="O2593">
        <v>74.344399999999993</v>
      </c>
      <c r="Q2593" s="2">
        <v>44243</v>
      </c>
      <c r="R2593" s="4">
        <v>70.546700000000001</v>
      </c>
      <c r="T2593" s="2">
        <v>44224</v>
      </c>
      <c r="U2593" s="4">
        <v>74.344399999999993</v>
      </c>
      <c r="V2593">
        <f t="shared" si="81"/>
        <v>74.867199999999997</v>
      </c>
    </row>
    <row r="2594" spans="1:22" x14ac:dyDescent="0.25">
      <c r="A2594" s="1">
        <v>43935</v>
      </c>
      <c r="B2594">
        <v>283.79000000000002</v>
      </c>
      <c r="C2594" s="1">
        <v>44020</v>
      </c>
      <c r="D2594" s="4">
        <f t="shared" si="80"/>
        <v>316.18</v>
      </c>
      <c r="E2594">
        <v>21.151599999999998</v>
      </c>
      <c r="F2594">
        <v>29.351900000000001</v>
      </c>
      <c r="G2594">
        <v>43.358199999999997</v>
      </c>
      <c r="H2594">
        <v>43.639499999999998</v>
      </c>
      <c r="K2594">
        <v>77.375200000000007</v>
      </c>
      <c r="M2594">
        <v>70.607600000000005</v>
      </c>
      <c r="O2594">
        <v>76.604900000000001</v>
      </c>
      <c r="Q2594" s="2">
        <v>44244</v>
      </c>
      <c r="R2594" s="4">
        <v>71.010900000000007</v>
      </c>
      <c r="T2594" s="2">
        <v>44225</v>
      </c>
      <c r="U2594" s="4">
        <v>76.604900000000001</v>
      </c>
      <c r="V2594">
        <f t="shared" si="81"/>
        <v>76.637200000000007</v>
      </c>
    </row>
    <row r="2595" spans="1:22" x14ac:dyDescent="0.25">
      <c r="A2595" s="1">
        <v>43936</v>
      </c>
      <c r="B2595">
        <v>277.76</v>
      </c>
      <c r="C2595" s="1">
        <v>44021</v>
      </c>
      <c r="D2595" s="4">
        <f t="shared" si="80"/>
        <v>314.38</v>
      </c>
      <c r="E2595">
        <v>22.698</v>
      </c>
      <c r="F2595">
        <v>31.040800000000001</v>
      </c>
      <c r="G2595">
        <v>46.854999999999997</v>
      </c>
      <c r="H2595">
        <v>46.462699999999998</v>
      </c>
      <c r="K2595">
        <v>68.786699999999996</v>
      </c>
      <c r="M2595">
        <v>73.892700000000005</v>
      </c>
      <c r="O2595">
        <v>76.156000000000006</v>
      </c>
      <c r="Q2595" s="2">
        <v>44245</v>
      </c>
      <c r="R2595" s="4">
        <v>71.336799999999997</v>
      </c>
      <c r="T2595" s="2">
        <v>44228</v>
      </c>
      <c r="U2595" s="4">
        <v>76.156000000000006</v>
      </c>
      <c r="V2595">
        <f t="shared" si="81"/>
        <v>76.322299999999998</v>
      </c>
    </row>
    <row r="2596" spans="1:22" x14ac:dyDescent="0.25">
      <c r="A2596" s="1">
        <v>43937</v>
      </c>
      <c r="B2596">
        <v>279.10000000000002</v>
      </c>
      <c r="C2596" s="1">
        <v>44022</v>
      </c>
      <c r="D2596" s="4">
        <f t="shared" si="80"/>
        <v>317.58999999999997</v>
      </c>
      <c r="E2596">
        <v>19.9465</v>
      </c>
      <c r="F2596">
        <v>26.948399999999999</v>
      </c>
      <c r="G2596">
        <v>46.015300000000003</v>
      </c>
      <c r="H2596">
        <v>46.247999999999998</v>
      </c>
      <c r="K2596">
        <v>74.156300000000002</v>
      </c>
      <c r="M2596">
        <v>72.494100000000003</v>
      </c>
      <c r="O2596">
        <v>75.268299999999996</v>
      </c>
      <c r="Q2596" s="2">
        <v>44246</v>
      </c>
      <c r="R2596" s="4">
        <v>70.343900000000005</v>
      </c>
      <c r="T2596" s="2">
        <v>44229</v>
      </c>
      <c r="U2596" s="4">
        <v>75.268299999999996</v>
      </c>
      <c r="V2596">
        <f t="shared" si="81"/>
        <v>75.536600000000007</v>
      </c>
    </row>
    <row r="2597" spans="1:22" x14ac:dyDescent="0.25">
      <c r="A2597" s="1">
        <v>43938</v>
      </c>
      <c r="B2597">
        <v>286.64</v>
      </c>
      <c r="C2597" s="1">
        <v>44025</v>
      </c>
      <c r="D2597" s="4">
        <f t="shared" si="80"/>
        <v>314.83999999999997</v>
      </c>
      <c r="E2597">
        <v>27.365600000000001</v>
      </c>
      <c r="F2597">
        <v>38.525100000000002</v>
      </c>
      <c r="G2597">
        <v>43.220500000000001</v>
      </c>
      <c r="H2597">
        <v>44.6233</v>
      </c>
      <c r="K2597">
        <v>70.747699999999995</v>
      </c>
      <c r="M2597">
        <v>70.880600000000001</v>
      </c>
      <c r="O2597">
        <v>73.887100000000004</v>
      </c>
      <c r="Q2597" s="2">
        <v>44249</v>
      </c>
      <c r="R2597" s="4">
        <v>72.679199999999994</v>
      </c>
      <c r="T2597" s="2">
        <v>44230</v>
      </c>
      <c r="U2597" s="4">
        <v>73.887100000000004</v>
      </c>
      <c r="V2597">
        <f t="shared" si="81"/>
        <v>74.184600000000003</v>
      </c>
    </row>
    <row r="2598" spans="1:22" x14ac:dyDescent="0.25">
      <c r="A2598" s="1">
        <v>43941</v>
      </c>
      <c r="B2598">
        <v>281.58999999999997</v>
      </c>
      <c r="C2598" s="1">
        <v>44026</v>
      </c>
      <c r="D2598" s="4">
        <f t="shared" si="80"/>
        <v>318.92</v>
      </c>
      <c r="E2598">
        <v>25.8459</v>
      </c>
      <c r="F2598">
        <v>37.375500000000002</v>
      </c>
      <c r="G2598">
        <v>49.609099999999998</v>
      </c>
      <c r="H2598">
        <v>48.262799999999999</v>
      </c>
      <c r="K2598">
        <v>68.252399999999994</v>
      </c>
      <c r="M2598">
        <v>69.645799999999994</v>
      </c>
      <c r="O2598">
        <v>72.188199999999995</v>
      </c>
      <c r="Q2598" s="2">
        <v>44250</v>
      </c>
      <c r="R2598" s="4">
        <v>72.120900000000006</v>
      </c>
      <c r="T2598" s="2">
        <v>44231</v>
      </c>
      <c r="U2598" s="4">
        <v>72.188199999999995</v>
      </c>
      <c r="V2598">
        <f t="shared" si="81"/>
        <v>72.807900000000004</v>
      </c>
    </row>
    <row r="2599" spans="1:22" x14ac:dyDescent="0.25">
      <c r="A2599" s="1">
        <v>43942</v>
      </c>
      <c r="B2599">
        <v>273.04000000000002</v>
      </c>
      <c r="C2599" s="1">
        <v>44027</v>
      </c>
      <c r="D2599" s="4">
        <f t="shared" si="80"/>
        <v>321.85000000000002</v>
      </c>
      <c r="E2599">
        <v>24.225200000000001</v>
      </c>
      <c r="F2599">
        <v>34.94</v>
      </c>
      <c r="G2599">
        <v>50.323599999999999</v>
      </c>
      <c r="H2599">
        <v>50.217199999999998</v>
      </c>
      <c r="K2599">
        <v>67.112499999999997</v>
      </c>
      <c r="M2599">
        <v>67.373800000000003</v>
      </c>
      <c r="O2599">
        <v>72.799400000000006</v>
      </c>
      <c r="Q2599" s="2">
        <v>44251</v>
      </c>
      <c r="R2599" s="4">
        <v>71.629000000000005</v>
      </c>
      <c r="T2599" s="2">
        <v>44232</v>
      </c>
      <c r="U2599" s="4">
        <v>72.799400000000006</v>
      </c>
      <c r="V2599">
        <f t="shared" si="81"/>
        <v>72.893799999999999</v>
      </c>
    </row>
    <row r="2600" spans="1:22" x14ac:dyDescent="0.25">
      <c r="A2600" s="1">
        <v>43943</v>
      </c>
      <c r="B2600">
        <v>279.10000000000002</v>
      </c>
      <c r="C2600" s="1">
        <v>44028</v>
      </c>
      <c r="D2600" s="4">
        <f t="shared" si="80"/>
        <v>320.79000000000002</v>
      </c>
      <c r="E2600">
        <v>20.3203</v>
      </c>
      <c r="F2600">
        <v>45.935899999999997</v>
      </c>
      <c r="G2600">
        <v>47.8354</v>
      </c>
      <c r="H2600">
        <v>48.371600000000001</v>
      </c>
      <c r="K2600">
        <v>64.580399999999997</v>
      </c>
      <c r="M2600">
        <v>68.725399999999993</v>
      </c>
      <c r="O2600">
        <v>72.040599999999998</v>
      </c>
      <c r="Q2600" s="2">
        <v>44252</v>
      </c>
      <c r="R2600" s="4">
        <v>74.682400000000001</v>
      </c>
      <c r="T2600" s="2">
        <v>44235</v>
      </c>
      <c r="U2600" s="4">
        <v>72.040599999999998</v>
      </c>
      <c r="V2600">
        <f t="shared" si="81"/>
        <v>72.136899999999997</v>
      </c>
    </row>
    <row r="2601" spans="1:22" x14ac:dyDescent="0.25">
      <c r="A2601" s="1">
        <v>43944</v>
      </c>
      <c r="B2601">
        <v>279.08</v>
      </c>
      <c r="C2601" s="1">
        <v>44029</v>
      </c>
      <c r="D2601" s="4">
        <f t="shared" si="80"/>
        <v>321.72000000000003</v>
      </c>
      <c r="E2601">
        <v>13.7951</v>
      </c>
      <c r="F2601">
        <v>24.438199999999998</v>
      </c>
      <c r="G2601">
        <v>47.110799999999998</v>
      </c>
      <c r="H2601">
        <v>48.362099999999998</v>
      </c>
      <c r="K2601">
        <v>66.975700000000003</v>
      </c>
      <c r="M2601">
        <v>68.162400000000005</v>
      </c>
      <c r="O2601">
        <v>71.607299999999995</v>
      </c>
      <c r="Q2601" s="2">
        <v>44253</v>
      </c>
      <c r="R2601" s="4">
        <v>73.052199999999999</v>
      </c>
      <c r="T2601" s="2">
        <v>44236</v>
      </c>
      <c r="U2601" s="4">
        <v>71.607299999999995</v>
      </c>
      <c r="V2601">
        <f t="shared" si="81"/>
        <v>71.336299999999994</v>
      </c>
    </row>
    <row r="2602" spans="1:22" x14ac:dyDescent="0.25">
      <c r="A2602" s="1">
        <v>43945</v>
      </c>
      <c r="B2602">
        <v>282.97000000000003</v>
      </c>
      <c r="C2602" s="1">
        <v>44032</v>
      </c>
      <c r="D2602" s="4">
        <f t="shared" si="80"/>
        <v>324.32</v>
      </c>
      <c r="E2602">
        <v>19.906500000000001</v>
      </c>
      <c r="F2602">
        <v>25.2468</v>
      </c>
      <c r="G2602">
        <v>41.221299999999999</v>
      </c>
      <c r="H2602">
        <v>45.344900000000003</v>
      </c>
      <c r="K2602">
        <v>66.713800000000006</v>
      </c>
      <c r="M2602">
        <v>68.262</v>
      </c>
      <c r="O2602">
        <v>73.745599999999996</v>
      </c>
      <c r="Q2602" s="2">
        <v>44256</v>
      </c>
      <c r="R2602" s="4">
        <v>70.616399999999999</v>
      </c>
      <c r="T2602" s="2">
        <v>44237</v>
      </c>
      <c r="U2602" s="4">
        <v>73.745599999999996</v>
      </c>
      <c r="V2602">
        <f t="shared" si="81"/>
        <v>73.582400000000007</v>
      </c>
    </row>
    <row r="2603" spans="1:22" x14ac:dyDescent="0.25">
      <c r="A2603" s="1">
        <v>43948</v>
      </c>
      <c r="B2603">
        <v>287.05</v>
      </c>
      <c r="C2603" s="1">
        <v>44033</v>
      </c>
      <c r="D2603" s="4">
        <f t="shared" si="80"/>
        <v>325.01</v>
      </c>
      <c r="E2603">
        <v>20.3447</v>
      </c>
      <c r="F2603">
        <v>25.890499999999999</v>
      </c>
      <c r="G2603">
        <v>38.860999999999997</v>
      </c>
      <c r="H2603">
        <v>43.087200000000003</v>
      </c>
      <c r="K2603">
        <v>66.894599999999997</v>
      </c>
      <c r="M2603">
        <v>70.697199999999995</v>
      </c>
      <c r="O2603">
        <v>72.033000000000001</v>
      </c>
      <c r="Q2603" s="2">
        <v>44257</v>
      </c>
      <c r="R2603" s="4">
        <v>70.755899999999997</v>
      </c>
      <c r="T2603" s="2">
        <v>44238</v>
      </c>
      <c r="U2603" s="4">
        <v>72.033000000000001</v>
      </c>
      <c r="V2603">
        <f t="shared" si="81"/>
        <v>71.804400000000001</v>
      </c>
    </row>
    <row r="2604" spans="1:22" x14ac:dyDescent="0.25">
      <c r="A2604" s="1">
        <v>43949</v>
      </c>
      <c r="B2604">
        <v>285.73</v>
      </c>
      <c r="C2604" s="1">
        <v>44034</v>
      </c>
      <c r="D2604" s="4">
        <f t="shared" si="80"/>
        <v>326.86</v>
      </c>
      <c r="E2604">
        <v>19.2941</v>
      </c>
      <c r="F2604">
        <v>25.3901</v>
      </c>
      <c r="G2604">
        <v>39.066400000000002</v>
      </c>
      <c r="H2604">
        <v>42.8857</v>
      </c>
      <c r="K2604">
        <v>70.163899999999998</v>
      </c>
      <c r="M2604">
        <v>68.945599999999999</v>
      </c>
      <c r="O2604">
        <v>71.471699999999998</v>
      </c>
      <c r="Q2604" s="2">
        <v>44258</v>
      </c>
      <c r="R2604" s="4">
        <v>72.784099999999995</v>
      </c>
      <c r="T2604" s="2">
        <v>44239</v>
      </c>
      <c r="U2604" s="4">
        <v>71.471699999999998</v>
      </c>
      <c r="V2604">
        <f t="shared" si="81"/>
        <v>71.311199999999999</v>
      </c>
    </row>
    <row r="2605" spans="1:22" x14ac:dyDescent="0.25">
      <c r="A2605" s="1">
        <v>43950</v>
      </c>
      <c r="B2605">
        <v>293.20999999999998</v>
      </c>
      <c r="C2605" s="1">
        <v>44035</v>
      </c>
      <c r="D2605" s="4">
        <f t="shared" si="80"/>
        <v>322.95999999999998</v>
      </c>
      <c r="E2605">
        <v>20.909700000000001</v>
      </c>
      <c r="F2605">
        <v>27.0822</v>
      </c>
      <c r="G2605">
        <v>37.135399999999997</v>
      </c>
      <c r="H2605">
        <v>40.943199999999997</v>
      </c>
      <c r="K2605">
        <v>69.11</v>
      </c>
      <c r="M2605">
        <v>68.989999999999995</v>
      </c>
      <c r="O2605">
        <v>71.246899999999997</v>
      </c>
      <c r="Q2605" s="2">
        <v>44259</v>
      </c>
      <c r="R2605" s="4">
        <v>74.125699999999995</v>
      </c>
      <c r="T2605" s="2">
        <v>44243</v>
      </c>
      <c r="U2605" s="4">
        <v>71.246899999999997</v>
      </c>
      <c r="V2605">
        <f t="shared" si="81"/>
        <v>70.546700000000001</v>
      </c>
    </row>
    <row r="2606" spans="1:22" x14ac:dyDescent="0.25">
      <c r="A2606" s="1">
        <v>43951</v>
      </c>
      <c r="B2606">
        <v>290.48</v>
      </c>
      <c r="C2606" s="1">
        <v>44036</v>
      </c>
      <c r="D2606" s="4">
        <f t="shared" si="80"/>
        <v>320.88</v>
      </c>
      <c r="E2606">
        <v>21.122399999999999</v>
      </c>
      <c r="F2606">
        <v>26.652100000000001</v>
      </c>
      <c r="G2606">
        <v>40.415599999999998</v>
      </c>
      <c r="H2606">
        <v>43.018300000000004</v>
      </c>
      <c r="K2606">
        <v>67.309399999999997</v>
      </c>
      <c r="M2606">
        <v>69.121300000000005</v>
      </c>
      <c r="O2606">
        <v>71.227900000000005</v>
      </c>
      <c r="Q2606" s="2">
        <v>44260</v>
      </c>
      <c r="R2606" s="4">
        <v>75.293300000000002</v>
      </c>
      <c r="T2606" s="2">
        <v>44244</v>
      </c>
      <c r="U2606" s="4">
        <v>71.227900000000005</v>
      </c>
      <c r="V2606">
        <f t="shared" si="81"/>
        <v>71.010900000000007</v>
      </c>
    </row>
    <row r="2607" spans="1:22" x14ac:dyDescent="0.25">
      <c r="A2607" s="1">
        <v>43952</v>
      </c>
      <c r="B2607">
        <v>282.79000000000002</v>
      </c>
      <c r="C2607" s="1">
        <v>44039</v>
      </c>
      <c r="D2607" s="4">
        <f t="shared" si="80"/>
        <v>323.22000000000003</v>
      </c>
      <c r="E2607">
        <v>19.865500000000001</v>
      </c>
      <c r="F2607">
        <v>25.8767</v>
      </c>
      <c r="G2607">
        <v>42.039099999999998</v>
      </c>
      <c r="H2607">
        <v>44.8384</v>
      </c>
      <c r="K2607">
        <v>69.022300000000001</v>
      </c>
      <c r="M2607">
        <v>68.720399999999998</v>
      </c>
      <c r="O2607">
        <v>71.2958</v>
      </c>
      <c r="Q2607" s="2">
        <v>44263</v>
      </c>
      <c r="R2607" s="4">
        <v>76.508700000000005</v>
      </c>
      <c r="T2607" s="2">
        <v>44245</v>
      </c>
      <c r="U2607" s="4">
        <v>71.2958</v>
      </c>
      <c r="V2607">
        <f t="shared" si="81"/>
        <v>71.336799999999997</v>
      </c>
    </row>
    <row r="2608" spans="1:22" x14ac:dyDescent="0.25">
      <c r="A2608" s="1">
        <v>43955</v>
      </c>
      <c r="B2608">
        <v>283.57</v>
      </c>
      <c r="C2608" s="1">
        <v>44040</v>
      </c>
      <c r="D2608" s="4">
        <f t="shared" si="80"/>
        <v>321.17</v>
      </c>
      <c r="E2608">
        <v>20.571200000000001</v>
      </c>
      <c r="F2608">
        <v>26.4938</v>
      </c>
      <c r="G2608">
        <v>41.523400000000002</v>
      </c>
      <c r="H2608">
        <v>44.218899999999998</v>
      </c>
      <c r="K2608">
        <v>68.751300000000001</v>
      </c>
      <c r="M2608">
        <v>68.721999999999994</v>
      </c>
      <c r="O2608">
        <v>70.270899999999997</v>
      </c>
      <c r="Q2608" s="2">
        <v>44264</v>
      </c>
      <c r="R2608" s="4">
        <v>74.927300000000002</v>
      </c>
      <c r="T2608" s="2">
        <v>44246</v>
      </c>
      <c r="U2608" s="4">
        <v>70.270899999999997</v>
      </c>
      <c r="V2608">
        <f t="shared" si="81"/>
        <v>70.343900000000005</v>
      </c>
    </row>
    <row r="2609" spans="1:22" x14ac:dyDescent="0.25">
      <c r="A2609" s="1">
        <v>43956</v>
      </c>
      <c r="B2609">
        <v>286.19</v>
      </c>
      <c r="C2609" s="1">
        <v>44041</v>
      </c>
      <c r="D2609" s="4">
        <f t="shared" si="80"/>
        <v>325.12</v>
      </c>
      <c r="E2609">
        <v>18.913499999999999</v>
      </c>
      <c r="F2609">
        <v>24.975200000000001</v>
      </c>
      <c r="G2609">
        <v>39.43</v>
      </c>
      <c r="H2609">
        <v>42.565399999999997</v>
      </c>
      <c r="K2609">
        <v>67.947199999999995</v>
      </c>
      <c r="M2609">
        <v>67.078699999999998</v>
      </c>
      <c r="O2609">
        <v>73.090699999999998</v>
      </c>
      <c r="Q2609" s="2">
        <v>44265</v>
      </c>
      <c r="R2609" s="4">
        <v>76.504900000000006</v>
      </c>
      <c r="T2609" s="2">
        <v>44249</v>
      </c>
      <c r="U2609" s="4">
        <v>73.090699999999998</v>
      </c>
      <c r="V2609">
        <f t="shared" si="81"/>
        <v>72.679199999999994</v>
      </c>
    </row>
    <row r="2610" spans="1:22" x14ac:dyDescent="0.25">
      <c r="A2610" s="1">
        <v>43957</v>
      </c>
      <c r="B2610">
        <v>284.25</v>
      </c>
      <c r="C2610" s="1">
        <v>44042</v>
      </c>
      <c r="D2610" s="4">
        <f t="shared" si="80"/>
        <v>323.95999999999998</v>
      </c>
      <c r="E2610">
        <v>22.038900000000002</v>
      </c>
      <c r="F2610">
        <v>25.015000000000001</v>
      </c>
      <c r="G2610">
        <v>39.915999999999997</v>
      </c>
      <c r="H2610">
        <v>42.882100000000001</v>
      </c>
      <c r="K2610">
        <v>65.2423</v>
      </c>
      <c r="M2610">
        <v>73.981999999999999</v>
      </c>
      <c r="O2610">
        <v>72.626999999999995</v>
      </c>
      <c r="Q2610" s="2">
        <v>44266</v>
      </c>
      <c r="R2610" s="4">
        <v>76.145200000000003</v>
      </c>
      <c r="T2610" s="2">
        <v>44250</v>
      </c>
      <c r="U2610" s="4">
        <v>72.626999999999995</v>
      </c>
      <c r="V2610">
        <f t="shared" si="81"/>
        <v>72.120900000000006</v>
      </c>
    </row>
    <row r="2611" spans="1:22" x14ac:dyDescent="0.25">
      <c r="A2611" s="1">
        <v>43958</v>
      </c>
      <c r="B2611">
        <v>287.68</v>
      </c>
      <c r="C2611" s="1">
        <v>44043</v>
      </c>
      <c r="D2611" s="4">
        <f t="shared" si="80"/>
        <v>326.52</v>
      </c>
      <c r="E2611">
        <v>19.0306</v>
      </c>
      <c r="F2611">
        <v>25.436199999999999</v>
      </c>
      <c r="G2611">
        <v>36.713900000000002</v>
      </c>
      <c r="H2611">
        <v>41.282400000000003</v>
      </c>
      <c r="K2611">
        <v>73.153300000000002</v>
      </c>
      <c r="M2611">
        <v>73.753200000000007</v>
      </c>
      <c r="O2611">
        <v>71.538399999999996</v>
      </c>
      <c r="Q2611" s="2">
        <v>44267</v>
      </c>
      <c r="R2611" s="4">
        <v>75.872900000000001</v>
      </c>
      <c r="T2611" s="2">
        <v>44251</v>
      </c>
      <c r="U2611" s="4">
        <v>71.538399999999996</v>
      </c>
      <c r="V2611">
        <f t="shared" si="81"/>
        <v>71.629000000000005</v>
      </c>
    </row>
    <row r="2612" spans="1:22" x14ac:dyDescent="0.25">
      <c r="A2612" s="1">
        <v>43959</v>
      </c>
      <c r="B2612">
        <v>292.44</v>
      </c>
      <c r="C2612" s="1">
        <v>44046</v>
      </c>
      <c r="D2612" s="4">
        <f t="shared" si="80"/>
        <v>328.79</v>
      </c>
      <c r="E2612">
        <v>19.0669</v>
      </c>
      <c r="F2612">
        <v>25.288699999999999</v>
      </c>
      <c r="G2612">
        <v>33.146999999999998</v>
      </c>
      <c r="H2612">
        <v>39.083399999999997</v>
      </c>
      <c r="K2612">
        <v>72.818700000000007</v>
      </c>
      <c r="M2612">
        <v>72.045000000000002</v>
      </c>
      <c r="O2612">
        <v>75.563400000000001</v>
      </c>
      <c r="Q2612" s="2">
        <v>44270</v>
      </c>
      <c r="R2612" s="4">
        <v>75.076099999999997</v>
      </c>
      <c r="T2612" s="2">
        <v>44252</v>
      </c>
      <c r="U2612" s="4">
        <v>75.563400000000001</v>
      </c>
      <c r="V2612">
        <f t="shared" si="81"/>
        <v>74.682400000000001</v>
      </c>
    </row>
    <row r="2613" spans="1:22" x14ac:dyDescent="0.25">
      <c r="A2613" s="1">
        <v>43962</v>
      </c>
      <c r="B2613">
        <v>292.5</v>
      </c>
      <c r="C2613" s="1">
        <v>44047</v>
      </c>
      <c r="D2613" s="4">
        <f t="shared" si="80"/>
        <v>330.06</v>
      </c>
      <c r="E2613">
        <v>18.445499999999999</v>
      </c>
      <c r="F2613">
        <v>24.8567</v>
      </c>
      <c r="G2613">
        <v>34.3337</v>
      </c>
      <c r="H2613">
        <v>38.525799999999997</v>
      </c>
      <c r="K2613">
        <v>69.952200000000005</v>
      </c>
      <c r="M2613">
        <v>77.461299999999994</v>
      </c>
      <c r="O2613">
        <v>73.459100000000007</v>
      </c>
      <c r="Q2613" s="2">
        <v>44271</v>
      </c>
      <c r="R2613" s="4">
        <v>75.931100000000001</v>
      </c>
      <c r="T2613" s="2">
        <v>44253</v>
      </c>
      <c r="U2613" s="4">
        <v>73.459100000000007</v>
      </c>
      <c r="V2613">
        <f t="shared" si="81"/>
        <v>73.052199999999999</v>
      </c>
    </row>
    <row r="2614" spans="1:22" x14ac:dyDescent="0.25">
      <c r="A2614" s="1">
        <v>43963</v>
      </c>
      <c r="B2614">
        <v>286.67</v>
      </c>
      <c r="C2614" s="1">
        <v>44048</v>
      </c>
      <c r="D2614" s="4">
        <f t="shared" si="80"/>
        <v>332.11</v>
      </c>
      <c r="E2614">
        <v>17.1815</v>
      </c>
      <c r="F2614">
        <v>24.016300000000001</v>
      </c>
      <c r="G2614">
        <v>39.497700000000002</v>
      </c>
      <c r="H2614">
        <v>41.8431</v>
      </c>
      <c r="K2614">
        <v>79.816199999999995</v>
      </c>
      <c r="M2614">
        <v>75.059700000000007</v>
      </c>
      <c r="O2614">
        <v>70.653899999999993</v>
      </c>
      <c r="Q2614" s="2">
        <v>44272</v>
      </c>
      <c r="R2614" s="4">
        <v>75.262600000000006</v>
      </c>
      <c r="T2614" s="2">
        <v>44256</v>
      </c>
      <c r="U2614" s="4">
        <v>70.653899999999993</v>
      </c>
      <c r="V2614">
        <f t="shared" si="81"/>
        <v>70.616399999999999</v>
      </c>
    </row>
    <row r="2615" spans="1:22" x14ac:dyDescent="0.25">
      <c r="A2615" s="1">
        <v>43964</v>
      </c>
      <c r="B2615">
        <v>281.60000000000002</v>
      </c>
      <c r="C2615" s="1">
        <v>44049</v>
      </c>
      <c r="D2615" s="4">
        <f t="shared" si="80"/>
        <v>334.33</v>
      </c>
      <c r="E2615">
        <v>16.304400000000001</v>
      </c>
      <c r="F2615">
        <v>23.7212</v>
      </c>
      <c r="G2615">
        <v>40.872399999999999</v>
      </c>
      <c r="H2615">
        <v>43.4681</v>
      </c>
      <c r="K2615">
        <v>75.309399999999997</v>
      </c>
      <c r="M2615">
        <v>71.592100000000002</v>
      </c>
      <c r="O2615">
        <v>71.250600000000006</v>
      </c>
      <c r="Q2615" s="2">
        <v>44273</v>
      </c>
      <c r="R2615" s="4">
        <v>77.021000000000001</v>
      </c>
      <c r="T2615" s="2">
        <v>44257</v>
      </c>
      <c r="U2615" s="4">
        <v>71.250600000000006</v>
      </c>
      <c r="V2615">
        <f t="shared" si="81"/>
        <v>70.755899999999997</v>
      </c>
    </row>
    <row r="2616" spans="1:22" x14ac:dyDescent="0.25">
      <c r="A2616" s="1">
        <v>43965</v>
      </c>
      <c r="B2616">
        <v>284.97000000000003</v>
      </c>
      <c r="C2616" s="1">
        <v>44050</v>
      </c>
      <c r="D2616" s="4">
        <f t="shared" si="80"/>
        <v>334.57</v>
      </c>
      <c r="E2616">
        <v>15.941000000000001</v>
      </c>
      <c r="F2616">
        <v>23.5517</v>
      </c>
      <c r="G2616">
        <v>37.979199999999999</v>
      </c>
      <c r="H2616">
        <v>41.6813</v>
      </c>
      <c r="K2616">
        <v>70.485600000000005</v>
      </c>
      <c r="M2616">
        <v>72.327399999999997</v>
      </c>
      <c r="O2616">
        <v>74.009</v>
      </c>
      <c r="Q2616" s="2">
        <v>44274</v>
      </c>
      <c r="R2616" s="4">
        <v>75.497799999999998</v>
      </c>
      <c r="T2616" s="2">
        <v>44258</v>
      </c>
      <c r="U2616" s="4">
        <v>74.009</v>
      </c>
      <c r="V2616">
        <f t="shared" si="81"/>
        <v>72.784099999999995</v>
      </c>
    </row>
    <row r="2617" spans="1:22" x14ac:dyDescent="0.25">
      <c r="A2617" s="1">
        <v>43966</v>
      </c>
      <c r="B2617">
        <v>286.27999999999997</v>
      </c>
      <c r="C2617" s="1">
        <v>44053</v>
      </c>
      <c r="D2617" s="4">
        <f t="shared" si="80"/>
        <v>335.57</v>
      </c>
      <c r="E2617">
        <v>15.785299999999999</v>
      </c>
      <c r="F2617">
        <v>24.5365</v>
      </c>
      <c r="G2617">
        <v>38.036700000000003</v>
      </c>
      <c r="H2617">
        <v>41.916499999999999</v>
      </c>
      <c r="K2617">
        <v>71.929900000000004</v>
      </c>
      <c r="M2617">
        <v>76.420500000000004</v>
      </c>
      <c r="O2617">
        <v>76.0916</v>
      </c>
      <c r="Q2617" s="2">
        <v>44277</v>
      </c>
      <c r="R2617" s="4">
        <v>71.672899999999998</v>
      </c>
      <c r="T2617" s="2">
        <v>44259</v>
      </c>
      <c r="U2617" s="4">
        <v>76.0916</v>
      </c>
      <c r="V2617">
        <f t="shared" si="81"/>
        <v>74.125699999999995</v>
      </c>
    </row>
    <row r="2618" spans="1:22" x14ac:dyDescent="0.25">
      <c r="A2618" s="1">
        <v>43969</v>
      </c>
      <c r="B2618">
        <v>295</v>
      </c>
      <c r="C2618" s="1">
        <v>44054</v>
      </c>
      <c r="D2618" s="4">
        <f t="shared" si="80"/>
        <v>332.8</v>
      </c>
      <c r="E2618">
        <v>19.0611</v>
      </c>
      <c r="F2618">
        <v>27.395800000000001</v>
      </c>
      <c r="G2618">
        <v>35.292499999999997</v>
      </c>
      <c r="H2618">
        <v>39.475299999999997</v>
      </c>
      <c r="K2618">
        <v>78.548299999999998</v>
      </c>
      <c r="M2618">
        <v>78.950400000000002</v>
      </c>
      <c r="O2618">
        <v>77.330699999999993</v>
      </c>
      <c r="Q2618" s="2">
        <v>44278</v>
      </c>
      <c r="R2618" s="4">
        <v>68.509</v>
      </c>
      <c r="T2618" s="2">
        <v>44260</v>
      </c>
      <c r="U2618" s="4">
        <v>77.330699999999993</v>
      </c>
      <c r="V2618">
        <f t="shared" si="81"/>
        <v>75.293300000000002</v>
      </c>
    </row>
    <row r="2619" spans="1:22" x14ac:dyDescent="0.25">
      <c r="A2619" s="1">
        <v>43970</v>
      </c>
      <c r="B2619">
        <v>291.97000000000003</v>
      </c>
      <c r="C2619" s="1">
        <v>44055</v>
      </c>
      <c r="D2619" s="4">
        <f t="shared" si="80"/>
        <v>337.44</v>
      </c>
      <c r="E2619">
        <v>16.022300000000001</v>
      </c>
      <c r="F2619">
        <v>24.944099999999999</v>
      </c>
      <c r="G2619">
        <v>36.5077</v>
      </c>
      <c r="H2619">
        <v>40.118000000000002</v>
      </c>
      <c r="K2619">
        <v>81.7958</v>
      </c>
      <c r="M2619">
        <v>80.885400000000004</v>
      </c>
      <c r="O2619">
        <v>79.046400000000006</v>
      </c>
      <c r="Q2619" s="2">
        <v>44279</v>
      </c>
      <c r="R2619" s="4">
        <v>69.495500000000007</v>
      </c>
      <c r="T2619" s="2">
        <v>44263</v>
      </c>
      <c r="U2619" s="4">
        <v>79.046400000000006</v>
      </c>
      <c r="V2619">
        <f t="shared" si="81"/>
        <v>76.508700000000005</v>
      </c>
    </row>
    <row r="2620" spans="1:22" x14ac:dyDescent="0.25">
      <c r="A2620" s="1">
        <v>43971</v>
      </c>
      <c r="B2620">
        <v>296.93</v>
      </c>
      <c r="C2620" s="1">
        <v>44056</v>
      </c>
      <c r="D2620" s="4">
        <f t="shared" si="80"/>
        <v>336.83</v>
      </c>
      <c r="E2620">
        <v>15.0702</v>
      </c>
      <c r="F2620">
        <v>24.539300000000001</v>
      </c>
      <c r="G2620">
        <v>33.753799999999998</v>
      </c>
      <c r="H2620">
        <v>38.455199999999998</v>
      </c>
      <c r="K2620">
        <v>84.772400000000005</v>
      </c>
      <c r="M2620">
        <v>83.299599999999998</v>
      </c>
      <c r="O2620">
        <v>76.2761</v>
      </c>
      <c r="Q2620" s="2">
        <v>44280</v>
      </c>
      <c r="R2620" s="4">
        <v>67.946200000000005</v>
      </c>
      <c r="T2620" s="2">
        <v>44264</v>
      </c>
      <c r="U2620" s="4">
        <v>76.2761</v>
      </c>
      <c r="V2620">
        <f t="shared" si="81"/>
        <v>74.927300000000002</v>
      </c>
    </row>
    <row r="2621" spans="1:22" x14ac:dyDescent="0.25">
      <c r="A2621" s="1">
        <v>43972</v>
      </c>
      <c r="B2621">
        <v>294.88</v>
      </c>
      <c r="C2621" s="1">
        <v>44057</v>
      </c>
      <c r="D2621" s="4">
        <f t="shared" si="80"/>
        <v>336.84</v>
      </c>
      <c r="E2621">
        <v>13.004200000000001</v>
      </c>
      <c r="F2621">
        <v>23.560300000000002</v>
      </c>
      <c r="G2621">
        <v>34.875399999999999</v>
      </c>
      <c r="H2621">
        <v>39.608899999999998</v>
      </c>
      <c r="K2621">
        <v>90.039100000000005</v>
      </c>
      <c r="M2621">
        <v>78.959599999999995</v>
      </c>
      <c r="O2621">
        <v>77.896100000000004</v>
      </c>
      <c r="Q2621" s="2">
        <v>44281</v>
      </c>
      <c r="R2621" s="4">
        <v>68.598500000000001</v>
      </c>
      <c r="T2621" s="2">
        <v>44265</v>
      </c>
      <c r="U2621" s="4">
        <v>77.896100000000004</v>
      </c>
      <c r="V2621">
        <f t="shared" si="81"/>
        <v>76.504900000000006</v>
      </c>
    </row>
    <row r="2622" spans="1:22" x14ac:dyDescent="0.25">
      <c r="A2622" s="1">
        <v>43973</v>
      </c>
      <c r="B2622">
        <v>295.44</v>
      </c>
      <c r="C2622" s="1">
        <v>44060</v>
      </c>
      <c r="D2622" s="4">
        <f t="shared" si="80"/>
        <v>337.91</v>
      </c>
      <c r="E2622">
        <v>13.0862</v>
      </c>
      <c r="F2622">
        <v>25.645600000000002</v>
      </c>
      <c r="G2622">
        <v>33.012700000000002</v>
      </c>
      <c r="H2622">
        <v>38.7652</v>
      </c>
      <c r="K2622">
        <v>80.343900000000005</v>
      </c>
      <c r="M2622">
        <v>81.342600000000004</v>
      </c>
      <c r="O2622">
        <v>77.321100000000001</v>
      </c>
      <c r="Q2622" s="2">
        <v>44284</v>
      </c>
      <c r="R2622" s="4">
        <v>68.498000000000005</v>
      </c>
      <c r="T2622" s="2">
        <v>44266</v>
      </c>
      <c r="U2622" s="4">
        <v>77.321100000000001</v>
      </c>
      <c r="V2622">
        <f t="shared" si="81"/>
        <v>76.145200000000003</v>
      </c>
    </row>
    <row r="2623" spans="1:22" x14ac:dyDescent="0.25">
      <c r="A2623" s="1">
        <v>43977</v>
      </c>
      <c r="B2623">
        <v>299.08</v>
      </c>
      <c r="C2623" s="1">
        <v>44061</v>
      </c>
      <c r="D2623" s="4">
        <f t="shared" si="80"/>
        <v>338.64</v>
      </c>
      <c r="E2623">
        <v>13.969900000000001</v>
      </c>
      <c r="F2623">
        <v>29.426500000000001</v>
      </c>
      <c r="G2623">
        <v>33.610599999999998</v>
      </c>
      <c r="H2623">
        <v>38.231400000000001</v>
      </c>
      <c r="K2623">
        <v>85.849199999999996</v>
      </c>
      <c r="M2623">
        <v>79.948800000000006</v>
      </c>
      <c r="O2623">
        <v>77.108699999999999</v>
      </c>
      <c r="Q2623" s="2">
        <v>44285</v>
      </c>
      <c r="R2623" s="4">
        <v>68.182199999999995</v>
      </c>
      <c r="T2623" s="2">
        <v>44267</v>
      </c>
      <c r="U2623" s="4">
        <v>77.108699999999999</v>
      </c>
      <c r="V2623">
        <f t="shared" si="81"/>
        <v>75.872900000000001</v>
      </c>
    </row>
    <row r="2624" spans="1:22" x14ac:dyDescent="0.25">
      <c r="A2624" s="1">
        <v>43978</v>
      </c>
      <c r="B2624">
        <v>303.52999999999997</v>
      </c>
      <c r="C2624" s="1">
        <v>44062</v>
      </c>
      <c r="D2624" s="4">
        <f t="shared" si="80"/>
        <v>337.23</v>
      </c>
      <c r="E2624">
        <v>14.926399999999999</v>
      </c>
      <c r="F2624">
        <v>36.481900000000003</v>
      </c>
      <c r="G2624">
        <v>33.433399999999999</v>
      </c>
      <c r="H2624">
        <v>37.767200000000003</v>
      </c>
      <c r="K2624">
        <v>82.1267</v>
      </c>
      <c r="M2624">
        <v>79.263499999999993</v>
      </c>
      <c r="O2624">
        <v>75.508600000000001</v>
      </c>
      <c r="Q2624" s="2">
        <v>44286</v>
      </c>
      <c r="R2624" s="4">
        <v>67.330600000000004</v>
      </c>
      <c r="T2624" s="2">
        <v>44270</v>
      </c>
      <c r="U2624" s="4">
        <v>75.508600000000001</v>
      </c>
      <c r="V2624">
        <f t="shared" si="81"/>
        <v>75.076099999999997</v>
      </c>
    </row>
    <row r="2625" spans="1:22" x14ac:dyDescent="0.25">
      <c r="A2625" s="1">
        <v>43979</v>
      </c>
      <c r="B2625">
        <v>302.97000000000003</v>
      </c>
      <c r="C2625" s="1">
        <v>44063</v>
      </c>
      <c r="D2625" s="4">
        <f t="shared" si="80"/>
        <v>338.28</v>
      </c>
      <c r="E2625">
        <v>13.577199999999999</v>
      </c>
      <c r="F2625">
        <v>45.5884</v>
      </c>
      <c r="G2625">
        <v>33.631599999999999</v>
      </c>
      <c r="H2625">
        <v>38.333399999999997</v>
      </c>
      <c r="K2625">
        <v>79.965699999999998</v>
      </c>
      <c r="M2625">
        <v>77.016300000000001</v>
      </c>
      <c r="O2625">
        <v>76.334199999999996</v>
      </c>
      <c r="Q2625" s="2">
        <v>44287</v>
      </c>
      <c r="R2625" s="4">
        <v>65.673299999999998</v>
      </c>
      <c r="T2625" s="2">
        <v>44271</v>
      </c>
      <c r="U2625" s="4">
        <v>76.334199999999996</v>
      </c>
      <c r="V2625">
        <f t="shared" si="81"/>
        <v>75.931100000000001</v>
      </c>
    </row>
    <row r="2626" spans="1:22" x14ac:dyDescent="0.25">
      <c r="A2626" s="1">
        <v>43980</v>
      </c>
      <c r="B2626">
        <v>304.32</v>
      </c>
      <c r="C2626" s="1">
        <v>44064</v>
      </c>
      <c r="D2626" s="4">
        <f t="shared" si="80"/>
        <v>339.48</v>
      </c>
      <c r="E2626">
        <v>8.2532999999999994</v>
      </c>
      <c r="F2626">
        <v>27.116900000000001</v>
      </c>
      <c r="G2626">
        <v>32.037599999999998</v>
      </c>
      <c r="H2626">
        <v>37.331600000000002</v>
      </c>
      <c r="K2626">
        <v>76.654799999999994</v>
      </c>
      <c r="M2626">
        <v>77.988</v>
      </c>
      <c r="O2626">
        <v>75.844399999999993</v>
      </c>
      <c r="Q2626" s="2">
        <v>44291</v>
      </c>
      <c r="R2626" s="4">
        <v>65.858500000000006</v>
      </c>
      <c r="T2626" s="2">
        <v>44272</v>
      </c>
      <c r="U2626" s="4">
        <v>75.844399999999993</v>
      </c>
      <c r="V2626">
        <f t="shared" si="81"/>
        <v>75.262600000000006</v>
      </c>
    </row>
    <row r="2627" spans="1:22" x14ac:dyDescent="0.25">
      <c r="A2627" s="1">
        <v>43983</v>
      </c>
      <c r="B2627">
        <v>305.55</v>
      </c>
      <c r="C2627" s="1">
        <v>44067</v>
      </c>
      <c r="D2627" s="4">
        <f t="shared" si="80"/>
        <v>342.92</v>
      </c>
      <c r="E2627">
        <v>15.727399999999999</v>
      </c>
      <c r="F2627">
        <v>22.732800000000001</v>
      </c>
      <c r="G2627">
        <v>33.5443</v>
      </c>
      <c r="H2627">
        <v>38.006999999999998</v>
      </c>
      <c r="K2627">
        <v>79.319900000000004</v>
      </c>
      <c r="M2627">
        <v>77.601900000000001</v>
      </c>
      <c r="O2627">
        <v>78.797700000000006</v>
      </c>
      <c r="Q2627" s="2">
        <v>44292</v>
      </c>
      <c r="R2627" s="4">
        <v>65.283299999999997</v>
      </c>
      <c r="T2627" s="2">
        <v>44273</v>
      </c>
      <c r="U2627" s="4">
        <v>78.797700000000006</v>
      </c>
      <c r="V2627">
        <f t="shared" si="81"/>
        <v>77.021000000000001</v>
      </c>
    </row>
    <row r="2628" spans="1:22" x14ac:dyDescent="0.25">
      <c r="A2628" s="1">
        <v>43984</v>
      </c>
      <c r="B2628">
        <v>308.08</v>
      </c>
      <c r="C2628" s="1">
        <v>44068</v>
      </c>
      <c r="D2628" s="4">
        <f t="shared" si="80"/>
        <v>344.12</v>
      </c>
      <c r="E2628">
        <v>15.6662</v>
      </c>
      <c r="F2628">
        <v>22.423400000000001</v>
      </c>
      <c r="G2628">
        <v>32.540700000000001</v>
      </c>
      <c r="H2628">
        <v>37.190899999999999</v>
      </c>
      <c r="K2628">
        <v>77.469099999999997</v>
      </c>
      <c r="M2628">
        <v>81.816999999999993</v>
      </c>
      <c r="O2628">
        <v>76.643299999999996</v>
      </c>
      <c r="Q2628" s="2">
        <v>44293</v>
      </c>
      <c r="R2628" s="4">
        <v>65.134900000000002</v>
      </c>
      <c r="T2628" s="2">
        <v>44274</v>
      </c>
      <c r="U2628" s="4">
        <v>76.643299999999996</v>
      </c>
      <c r="V2628">
        <f t="shared" si="81"/>
        <v>75.497799999999998</v>
      </c>
    </row>
    <row r="2629" spans="1:22" x14ac:dyDescent="0.25">
      <c r="A2629" s="1">
        <v>43985</v>
      </c>
      <c r="B2629">
        <v>312.18</v>
      </c>
      <c r="C2629" s="1">
        <v>44069</v>
      </c>
      <c r="D2629" s="4">
        <f t="shared" si="80"/>
        <v>347.57</v>
      </c>
      <c r="E2629">
        <v>17.0047</v>
      </c>
      <c r="F2629">
        <v>23.1799</v>
      </c>
      <c r="G2629">
        <v>31.096800000000002</v>
      </c>
      <c r="H2629">
        <v>36.42</v>
      </c>
      <c r="K2629">
        <v>85.551599999999993</v>
      </c>
      <c r="M2629">
        <v>78.660200000000003</v>
      </c>
      <c r="O2629">
        <v>72.165599999999998</v>
      </c>
      <c r="Q2629" s="2">
        <v>44294</v>
      </c>
      <c r="R2629" s="4">
        <v>63.810499999999998</v>
      </c>
      <c r="T2629" s="2">
        <v>44277</v>
      </c>
      <c r="U2629" s="4">
        <v>72.165599999999998</v>
      </c>
      <c r="V2629">
        <f t="shared" si="81"/>
        <v>71.672899999999998</v>
      </c>
    </row>
    <row r="2630" spans="1:22" x14ac:dyDescent="0.25">
      <c r="A2630" s="1">
        <v>43986</v>
      </c>
      <c r="B2630">
        <v>311.36</v>
      </c>
      <c r="C2630" s="1">
        <v>44070</v>
      </c>
      <c r="D2630" s="4">
        <f t="shared" si="80"/>
        <v>348.33</v>
      </c>
      <c r="E2630">
        <v>17.287700000000001</v>
      </c>
      <c r="F2630">
        <v>23.804600000000001</v>
      </c>
      <c r="G2630">
        <v>31.0822</v>
      </c>
      <c r="H2630">
        <v>36.252499999999998</v>
      </c>
      <c r="K2630">
        <v>79.9101</v>
      </c>
      <c r="M2630">
        <v>72.549000000000007</v>
      </c>
      <c r="O2630">
        <v>68.558999999999997</v>
      </c>
      <c r="Q2630" s="2">
        <v>44295</v>
      </c>
      <c r="R2630" s="4">
        <v>63.330800000000004</v>
      </c>
      <c r="T2630" s="2">
        <v>44278</v>
      </c>
      <c r="U2630" s="4">
        <v>68.558999999999997</v>
      </c>
      <c r="V2630">
        <f t="shared" si="81"/>
        <v>68.509</v>
      </c>
    </row>
    <row r="2631" spans="1:22" x14ac:dyDescent="0.25">
      <c r="A2631" s="1">
        <v>43987</v>
      </c>
      <c r="B2631">
        <v>319.33999999999997</v>
      </c>
      <c r="C2631" s="1">
        <v>44071</v>
      </c>
      <c r="D2631" s="4">
        <f t="shared" si="80"/>
        <v>350.58</v>
      </c>
      <c r="E2631">
        <v>16.302600000000002</v>
      </c>
      <c r="F2631">
        <v>22.431699999999999</v>
      </c>
      <c r="G2631">
        <v>29.587399999999999</v>
      </c>
      <c r="H2631">
        <v>35.067</v>
      </c>
      <c r="K2631">
        <v>74.738600000000005</v>
      </c>
      <c r="M2631">
        <v>69.394599999999997</v>
      </c>
      <c r="O2631">
        <v>70.6477</v>
      </c>
      <c r="Q2631" s="2">
        <v>44298</v>
      </c>
      <c r="R2631" s="4">
        <v>64.594099999999997</v>
      </c>
      <c r="T2631" s="2">
        <v>44279</v>
      </c>
      <c r="U2631" s="4">
        <v>70.6477</v>
      </c>
      <c r="V2631">
        <f t="shared" si="81"/>
        <v>69.495500000000007</v>
      </c>
    </row>
    <row r="2632" spans="1:22" x14ac:dyDescent="0.25">
      <c r="A2632" s="1">
        <v>43990</v>
      </c>
      <c r="B2632">
        <v>323.2</v>
      </c>
      <c r="C2632" s="1">
        <v>44074</v>
      </c>
      <c r="D2632" s="4">
        <f t="shared" si="80"/>
        <v>349.31</v>
      </c>
      <c r="E2632">
        <v>18.430099999999999</v>
      </c>
      <c r="F2632">
        <v>25.7864</v>
      </c>
      <c r="G2632">
        <v>30.9422</v>
      </c>
      <c r="H2632">
        <v>35.4925</v>
      </c>
      <c r="K2632">
        <v>72.151399999999995</v>
      </c>
      <c r="M2632">
        <v>72.215400000000002</v>
      </c>
      <c r="O2632">
        <v>69.184799999999996</v>
      </c>
      <c r="Q2632" s="2">
        <v>44299</v>
      </c>
      <c r="R2632" s="4">
        <v>64.909700000000001</v>
      </c>
      <c r="T2632" s="2">
        <v>44280</v>
      </c>
      <c r="U2632" s="4">
        <v>69.184799999999996</v>
      </c>
      <c r="V2632">
        <f t="shared" si="81"/>
        <v>67.946200000000005</v>
      </c>
    </row>
    <row r="2633" spans="1:22" x14ac:dyDescent="0.25">
      <c r="A2633" s="1">
        <v>43991</v>
      </c>
      <c r="B2633">
        <v>320.79000000000002</v>
      </c>
      <c r="C2633" s="1">
        <v>44075</v>
      </c>
      <c r="D2633" s="4">
        <f t="shared" ref="D2633:D2696" si="82">VLOOKUP(C2633,$A:$B,2,FALSE)</f>
        <v>352.6</v>
      </c>
      <c r="E2633">
        <v>17.891400000000001</v>
      </c>
      <c r="F2633">
        <v>25.159099999999999</v>
      </c>
      <c r="G2633">
        <v>33.058</v>
      </c>
      <c r="H2633">
        <v>37.1997</v>
      </c>
      <c r="K2633">
        <v>75.612799999999993</v>
      </c>
      <c r="M2633">
        <v>70.315200000000004</v>
      </c>
      <c r="O2633">
        <v>70.229299999999995</v>
      </c>
      <c r="Q2633" s="2">
        <v>44300</v>
      </c>
      <c r="R2633" s="4">
        <v>66.256699999999995</v>
      </c>
      <c r="T2633" s="2">
        <v>44281</v>
      </c>
      <c r="U2633" s="4">
        <v>70.229299999999995</v>
      </c>
      <c r="V2633">
        <f t="shared" ref="V2633:V2696" si="83">VLOOKUP(T2633,Q:R,2,FALSE)</f>
        <v>68.598500000000001</v>
      </c>
    </row>
    <row r="2634" spans="1:22" x14ac:dyDescent="0.25">
      <c r="A2634" s="1">
        <v>43992</v>
      </c>
      <c r="B2634">
        <v>319</v>
      </c>
      <c r="C2634" s="1">
        <v>44076</v>
      </c>
      <c r="D2634" s="4">
        <f t="shared" si="82"/>
        <v>357.7</v>
      </c>
      <c r="E2634">
        <v>18.5852</v>
      </c>
      <c r="F2634">
        <v>25.032</v>
      </c>
      <c r="G2634">
        <v>33.730600000000003</v>
      </c>
      <c r="H2634">
        <v>37.309899999999999</v>
      </c>
      <c r="K2634">
        <v>73.014399999999995</v>
      </c>
      <c r="M2634">
        <v>71.733500000000006</v>
      </c>
      <c r="O2634">
        <v>70.170500000000004</v>
      </c>
      <c r="Q2634" s="2">
        <v>44301</v>
      </c>
      <c r="R2634" s="4">
        <v>66.044700000000006</v>
      </c>
      <c r="T2634" s="2">
        <v>44284</v>
      </c>
      <c r="U2634" s="4">
        <v>70.170500000000004</v>
      </c>
      <c r="V2634">
        <f t="shared" si="83"/>
        <v>68.498000000000005</v>
      </c>
    </row>
    <row r="2635" spans="1:22" x14ac:dyDescent="0.25">
      <c r="A2635" s="1">
        <v>43993</v>
      </c>
      <c r="B2635">
        <v>300.61</v>
      </c>
      <c r="C2635" s="1">
        <v>44077</v>
      </c>
      <c r="D2635" s="4">
        <f t="shared" si="82"/>
        <v>345.39</v>
      </c>
      <c r="E2635">
        <v>24.5398</v>
      </c>
      <c r="F2635">
        <v>31.503799999999998</v>
      </c>
      <c r="G2635">
        <v>43.953699999999998</v>
      </c>
      <c r="H2635">
        <v>45.803199999999997</v>
      </c>
      <c r="K2635">
        <v>75.304299999999998</v>
      </c>
      <c r="M2635">
        <v>72.102800000000002</v>
      </c>
      <c r="O2635">
        <v>69.104100000000003</v>
      </c>
      <c r="Q2635" s="2">
        <v>44302</v>
      </c>
      <c r="R2635" s="4">
        <v>65.858500000000006</v>
      </c>
      <c r="T2635" s="2">
        <v>44285</v>
      </c>
      <c r="U2635" s="4">
        <v>69.104100000000003</v>
      </c>
      <c r="V2635">
        <f t="shared" si="83"/>
        <v>68.182199999999995</v>
      </c>
    </row>
    <row r="2636" spans="1:22" x14ac:dyDescent="0.25">
      <c r="A2636" s="1">
        <v>43994</v>
      </c>
      <c r="B2636">
        <v>304.20999999999998</v>
      </c>
      <c r="C2636" s="1">
        <v>44078</v>
      </c>
      <c r="D2636" s="4">
        <f t="shared" si="82"/>
        <v>342.57</v>
      </c>
      <c r="E2636">
        <v>24.457999999999998</v>
      </c>
      <c r="F2636">
        <v>33.095300000000002</v>
      </c>
      <c r="G2636">
        <v>40.3489</v>
      </c>
      <c r="H2636">
        <v>43.864400000000003</v>
      </c>
      <c r="K2636">
        <v>76.016300000000001</v>
      </c>
      <c r="M2636">
        <v>70.059899999999999</v>
      </c>
      <c r="O2636">
        <v>67.239400000000003</v>
      </c>
      <c r="Q2636" s="2">
        <v>44305</v>
      </c>
      <c r="R2636" s="4">
        <v>68.144099999999995</v>
      </c>
      <c r="T2636" s="2">
        <v>44286</v>
      </c>
      <c r="U2636" s="4">
        <v>67.239400000000003</v>
      </c>
      <c r="V2636">
        <f t="shared" si="83"/>
        <v>67.330600000000004</v>
      </c>
    </row>
    <row r="2637" spans="1:22" x14ac:dyDescent="0.25">
      <c r="A2637" s="1">
        <v>43997</v>
      </c>
      <c r="B2637">
        <v>307.05</v>
      </c>
      <c r="C2637" s="1">
        <v>44082</v>
      </c>
      <c r="D2637" s="4">
        <f t="shared" si="82"/>
        <v>333.21</v>
      </c>
      <c r="E2637">
        <v>29.087299999999999</v>
      </c>
      <c r="F2637">
        <v>35.628999999999998</v>
      </c>
      <c r="G2637">
        <v>38.629600000000003</v>
      </c>
      <c r="H2637">
        <v>42.354900000000001</v>
      </c>
      <c r="K2637">
        <v>73.183700000000002</v>
      </c>
      <c r="M2637">
        <v>67.382300000000001</v>
      </c>
      <c r="O2637">
        <v>65.084999999999994</v>
      </c>
      <c r="Q2637" s="2">
        <v>44306</v>
      </c>
      <c r="R2637" s="4">
        <v>68.520799999999994</v>
      </c>
      <c r="T2637" s="2">
        <v>44287</v>
      </c>
      <c r="U2637" s="4">
        <v>65.084999999999994</v>
      </c>
      <c r="V2637">
        <f t="shared" si="83"/>
        <v>65.673299999999998</v>
      </c>
    </row>
    <row r="2638" spans="1:22" x14ac:dyDescent="0.25">
      <c r="A2638" s="1">
        <v>43998</v>
      </c>
      <c r="B2638">
        <v>312.95999999999998</v>
      </c>
      <c r="C2638" s="1">
        <v>44083</v>
      </c>
      <c r="D2638" s="4">
        <f t="shared" si="82"/>
        <v>339.79</v>
      </c>
      <c r="E2638">
        <v>25.544899999999998</v>
      </c>
      <c r="F2638">
        <v>31.9285</v>
      </c>
      <c r="G2638">
        <v>38.1494</v>
      </c>
      <c r="H2638">
        <v>41.755200000000002</v>
      </c>
      <c r="K2638">
        <v>69.435900000000004</v>
      </c>
      <c r="M2638">
        <v>65.440100000000001</v>
      </c>
      <c r="O2638">
        <v>65.683599999999998</v>
      </c>
      <c r="Q2638" s="2">
        <v>44307</v>
      </c>
      <c r="R2638" s="4">
        <v>67.226900000000001</v>
      </c>
      <c r="T2638" s="2">
        <v>44291</v>
      </c>
      <c r="U2638" s="4">
        <v>65.683599999999998</v>
      </c>
      <c r="V2638">
        <f t="shared" si="83"/>
        <v>65.858500000000006</v>
      </c>
    </row>
    <row r="2639" spans="1:22" x14ac:dyDescent="0.25">
      <c r="A2639" s="1">
        <v>43999</v>
      </c>
      <c r="B2639">
        <v>311.66000000000003</v>
      </c>
      <c r="C2639" s="1">
        <v>44084</v>
      </c>
      <c r="D2639" s="4">
        <f t="shared" si="82"/>
        <v>333.89</v>
      </c>
      <c r="E2639">
        <v>27.933700000000002</v>
      </c>
      <c r="F2639">
        <v>33.442</v>
      </c>
      <c r="G2639">
        <v>38.245899999999999</v>
      </c>
      <c r="H2639">
        <v>41.936300000000003</v>
      </c>
      <c r="K2639">
        <v>67.275400000000005</v>
      </c>
      <c r="M2639">
        <v>66.215900000000005</v>
      </c>
      <c r="O2639">
        <v>64.764499999999998</v>
      </c>
      <c r="Q2639" s="2">
        <v>44308</v>
      </c>
      <c r="R2639" s="4">
        <v>68.301599999999993</v>
      </c>
      <c r="T2639" s="2">
        <v>44292</v>
      </c>
      <c r="U2639" s="4">
        <v>64.764499999999998</v>
      </c>
      <c r="V2639">
        <f t="shared" si="83"/>
        <v>65.283299999999997</v>
      </c>
    </row>
    <row r="2640" spans="1:22" x14ac:dyDescent="0.25">
      <c r="A2640" s="1">
        <v>44000</v>
      </c>
      <c r="B2640">
        <v>311.77999999999997</v>
      </c>
      <c r="C2640" s="1">
        <v>44085</v>
      </c>
      <c r="D2640" s="4">
        <f t="shared" si="82"/>
        <v>334.06</v>
      </c>
      <c r="E2640">
        <v>26.598400000000002</v>
      </c>
      <c r="F2640">
        <v>30.9633</v>
      </c>
      <c r="G2640">
        <v>37.661499999999997</v>
      </c>
      <c r="H2640">
        <v>41.5578</v>
      </c>
      <c r="K2640">
        <v>68.612099999999998</v>
      </c>
      <c r="M2640">
        <v>65.172600000000003</v>
      </c>
      <c r="O2640">
        <v>64.839699999999993</v>
      </c>
      <c r="Q2640" s="2">
        <v>44309</v>
      </c>
      <c r="R2640" s="4">
        <v>66.986400000000003</v>
      </c>
      <c r="T2640" s="2">
        <v>44293</v>
      </c>
      <c r="U2640" s="4">
        <v>64.839699999999993</v>
      </c>
      <c r="V2640">
        <f t="shared" si="83"/>
        <v>65.134900000000002</v>
      </c>
    </row>
    <row r="2641" spans="1:22" x14ac:dyDescent="0.25">
      <c r="A2641" s="1">
        <v>44001</v>
      </c>
      <c r="B2641">
        <v>308.64</v>
      </c>
      <c r="C2641" s="1">
        <v>44088</v>
      </c>
      <c r="D2641" s="4">
        <f t="shared" si="82"/>
        <v>338.46</v>
      </c>
      <c r="E2641">
        <v>24.024699999999999</v>
      </c>
      <c r="F2641">
        <v>31.653400000000001</v>
      </c>
      <c r="G2641">
        <v>40.264400000000002</v>
      </c>
      <c r="H2641">
        <v>43.209000000000003</v>
      </c>
      <c r="K2641">
        <v>67.058099999999996</v>
      </c>
      <c r="M2641">
        <v>65.308099999999996</v>
      </c>
      <c r="O2641">
        <v>62.9283</v>
      </c>
      <c r="Q2641" s="2">
        <v>44312</v>
      </c>
      <c r="R2641" s="4">
        <v>66.727999999999994</v>
      </c>
      <c r="T2641" s="2">
        <v>44294</v>
      </c>
      <c r="U2641" s="4">
        <v>62.9283</v>
      </c>
      <c r="V2641">
        <f t="shared" si="83"/>
        <v>63.810499999999998</v>
      </c>
    </row>
    <row r="2642" spans="1:22" x14ac:dyDescent="0.25">
      <c r="A2642" s="1">
        <v>44004</v>
      </c>
      <c r="B2642">
        <v>310.62</v>
      </c>
      <c r="C2642" s="1">
        <v>44089</v>
      </c>
      <c r="D2642" s="4">
        <f t="shared" si="82"/>
        <v>340.17</v>
      </c>
      <c r="E2642">
        <v>23.176200000000001</v>
      </c>
      <c r="F2642">
        <v>32.5916</v>
      </c>
      <c r="G2642">
        <v>36.597900000000003</v>
      </c>
      <c r="H2642">
        <v>40.311500000000002</v>
      </c>
      <c r="K2642">
        <v>67.278800000000004</v>
      </c>
      <c r="M2642">
        <v>62.9268</v>
      </c>
      <c r="O2642">
        <v>62.072800000000001</v>
      </c>
      <c r="Q2642" s="2">
        <v>44313</v>
      </c>
      <c r="R2642" s="4">
        <v>63.9514</v>
      </c>
      <c r="T2642" s="2">
        <v>44295</v>
      </c>
      <c r="U2642" s="4">
        <v>62.072800000000001</v>
      </c>
      <c r="V2642">
        <f t="shared" si="83"/>
        <v>63.330800000000004</v>
      </c>
    </row>
    <row r="2643" spans="1:22" x14ac:dyDescent="0.25">
      <c r="A2643" s="1">
        <v>44005</v>
      </c>
      <c r="B2643">
        <v>312.05</v>
      </c>
      <c r="C2643" s="1">
        <v>44090</v>
      </c>
      <c r="D2643" s="4">
        <f t="shared" si="82"/>
        <v>338.82</v>
      </c>
      <c r="E2643">
        <v>22.1767</v>
      </c>
      <c r="F2643">
        <v>37.109499999999997</v>
      </c>
      <c r="G2643">
        <v>36.765099999999997</v>
      </c>
      <c r="H2643">
        <v>40.197800000000001</v>
      </c>
      <c r="K2643">
        <v>64.293899999999994</v>
      </c>
      <c r="M2643">
        <v>61.669199999999996</v>
      </c>
      <c r="O2643">
        <v>63.092100000000002</v>
      </c>
      <c r="Q2643" s="2">
        <v>44314</v>
      </c>
      <c r="R2643" s="4">
        <v>63.204300000000003</v>
      </c>
      <c r="T2643" s="2">
        <v>44298</v>
      </c>
      <c r="U2643" s="4">
        <v>63.092100000000002</v>
      </c>
      <c r="V2643">
        <f t="shared" si="83"/>
        <v>64.594099999999997</v>
      </c>
    </row>
    <row r="2644" spans="1:22" x14ac:dyDescent="0.25">
      <c r="A2644" s="1">
        <v>44006</v>
      </c>
      <c r="B2644">
        <v>304.08999999999997</v>
      </c>
      <c r="C2644" s="1">
        <v>44091</v>
      </c>
      <c r="D2644" s="4">
        <f t="shared" si="82"/>
        <v>335.84</v>
      </c>
      <c r="E2644">
        <v>22.134499999999999</v>
      </c>
      <c r="F2644">
        <v>48.994300000000003</v>
      </c>
      <c r="G2644">
        <v>38.755699999999997</v>
      </c>
      <c r="H2644">
        <v>41.495100000000001</v>
      </c>
      <c r="K2644">
        <v>62.550800000000002</v>
      </c>
      <c r="M2644">
        <v>62.733699999999999</v>
      </c>
      <c r="O2644">
        <v>63.361199999999997</v>
      </c>
      <c r="Q2644" s="2">
        <v>44315</v>
      </c>
      <c r="R2644" s="4">
        <v>62.418900000000001</v>
      </c>
      <c r="T2644" s="2">
        <v>44299</v>
      </c>
      <c r="U2644" s="4">
        <v>63.361199999999997</v>
      </c>
      <c r="V2644">
        <f t="shared" si="83"/>
        <v>64.909700000000001</v>
      </c>
    </row>
    <row r="2645" spans="1:22" x14ac:dyDescent="0.25">
      <c r="A2645" s="1">
        <v>44007</v>
      </c>
      <c r="B2645">
        <v>307.35000000000002</v>
      </c>
      <c r="C2645" s="1">
        <v>44092</v>
      </c>
      <c r="D2645" s="4">
        <f t="shared" si="82"/>
        <v>330.65</v>
      </c>
      <c r="E2645">
        <v>16.894100000000002</v>
      </c>
      <c r="F2645">
        <v>27.2226</v>
      </c>
      <c r="G2645">
        <v>36.8949</v>
      </c>
      <c r="H2645">
        <v>40.149500000000003</v>
      </c>
      <c r="K2645">
        <v>64.4255</v>
      </c>
      <c r="M2645">
        <v>63.0837</v>
      </c>
      <c r="O2645">
        <v>65.343900000000005</v>
      </c>
      <c r="Q2645" s="2">
        <v>44316</v>
      </c>
      <c r="R2645" s="4">
        <v>61.917099999999998</v>
      </c>
      <c r="T2645" s="2">
        <v>44300</v>
      </c>
      <c r="U2645" s="4">
        <v>65.343900000000005</v>
      </c>
      <c r="V2645">
        <f t="shared" si="83"/>
        <v>66.256699999999995</v>
      </c>
    </row>
    <row r="2646" spans="1:22" x14ac:dyDescent="0.25">
      <c r="A2646" s="1">
        <v>44008</v>
      </c>
      <c r="B2646">
        <v>300.05</v>
      </c>
      <c r="C2646" s="1">
        <v>44095</v>
      </c>
      <c r="D2646" s="4">
        <f t="shared" si="82"/>
        <v>326.97000000000003</v>
      </c>
      <c r="E2646">
        <v>24.592700000000001</v>
      </c>
      <c r="F2646">
        <v>28.517900000000001</v>
      </c>
      <c r="G2646">
        <v>38.525799999999997</v>
      </c>
      <c r="H2646">
        <v>41.540500000000002</v>
      </c>
      <c r="K2646">
        <v>65.008499999999998</v>
      </c>
      <c r="M2646">
        <v>65.404200000000003</v>
      </c>
      <c r="O2646">
        <v>64.777799999999999</v>
      </c>
      <c r="Q2646" s="2">
        <v>44319</v>
      </c>
      <c r="R2646" s="4">
        <v>60.190600000000003</v>
      </c>
      <c r="T2646" s="2">
        <v>44301</v>
      </c>
      <c r="U2646" s="4">
        <v>64.777799999999999</v>
      </c>
      <c r="V2646">
        <f t="shared" si="83"/>
        <v>66.044700000000006</v>
      </c>
    </row>
    <row r="2647" spans="1:22" x14ac:dyDescent="0.25">
      <c r="A2647" s="1">
        <v>44011</v>
      </c>
      <c r="B2647">
        <v>304.45999999999998</v>
      </c>
      <c r="C2647" s="1">
        <v>44096</v>
      </c>
      <c r="D2647" s="4">
        <f t="shared" si="82"/>
        <v>330.3</v>
      </c>
      <c r="E2647">
        <v>23.2362</v>
      </c>
      <c r="F2647">
        <v>28.309799999999999</v>
      </c>
      <c r="G2647">
        <v>36.123899999999999</v>
      </c>
      <c r="H2647">
        <v>39.594499999999996</v>
      </c>
      <c r="K2647">
        <v>67.972099999999998</v>
      </c>
      <c r="M2647">
        <v>64.546000000000006</v>
      </c>
      <c r="O2647">
        <v>64.452600000000004</v>
      </c>
      <c r="Q2647" s="2">
        <v>44320</v>
      </c>
      <c r="R2647" s="4">
        <v>61.655900000000003</v>
      </c>
      <c r="T2647" s="2">
        <v>44302</v>
      </c>
      <c r="U2647" s="4">
        <v>64.452600000000004</v>
      </c>
      <c r="V2647">
        <f t="shared" si="83"/>
        <v>65.858500000000006</v>
      </c>
    </row>
    <row r="2648" spans="1:22" x14ac:dyDescent="0.25">
      <c r="A2648" s="1">
        <v>44012</v>
      </c>
      <c r="B2648">
        <v>308.36</v>
      </c>
      <c r="C2648" s="1">
        <v>44097</v>
      </c>
      <c r="D2648" s="4">
        <f t="shared" si="82"/>
        <v>322.64</v>
      </c>
      <c r="E2648">
        <v>25.135000000000002</v>
      </c>
      <c r="F2648">
        <v>29.616299999999999</v>
      </c>
      <c r="G2648">
        <v>34.660299999999999</v>
      </c>
      <c r="H2648">
        <v>38.204000000000001</v>
      </c>
      <c r="K2648">
        <v>67.119399999999999</v>
      </c>
      <c r="M2648">
        <v>64.209900000000005</v>
      </c>
      <c r="O2648">
        <v>67.622100000000003</v>
      </c>
      <c r="Q2648" s="2">
        <v>44321</v>
      </c>
      <c r="R2648" s="4">
        <v>61.329099999999997</v>
      </c>
      <c r="T2648" s="2">
        <v>44305</v>
      </c>
      <c r="U2648" s="4">
        <v>67.622100000000003</v>
      </c>
      <c r="V2648">
        <f t="shared" si="83"/>
        <v>68.144099999999995</v>
      </c>
    </row>
    <row r="2649" spans="1:22" x14ac:dyDescent="0.25">
      <c r="A2649" s="1">
        <v>44013</v>
      </c>
      <c r="B2649">
        <v>310.52</v>
      </c>
      <c r="C2649" s="1">
        <v>44098</v>
      </c>
      <c r="D2649" s="4">
        <f t="shared" si="82"/>
        <v>323.5</v>
      </c>
      <c r="E2649">
        <v>24.700600000000001</v>
      </c>
      <c r="F2649">
        <v>29.151800000000001</v>
      </c>
      <c r="G2649">
        <v>33.239699999999999</v>
      </c>
      <c r="H2649">
        <v>37.6479</v>
      </c>
      <c r="K2649">
        <v>67.516800000000003</v>
      </c>
      <c r="M2649">
        <v>66.5809</v>
      </c>
      <c r="O2649">
        <v>68.144400000000005</v>
      </c>
      <c r="Q2649" s="2">
        <v>44322</v>
      </c>
      <c r="R2649" s="4">
        <v>61.578299999999999</v>
      </c>
      <c r="T2649" s="2">
        <v>44306</v>
      </c>
      <c r="U2649" s="4">
        <v>68.144400000000005</v>
      </c>
      <c r="V2649">
        <f t="shared" si="83"/>
        <v>68.520799999999994</v>
      </c>
    </row>
    <row r="2650" spans="1:22" x14ac:dyDescent="0.25">
      <c r="A2650" s="1">
        <v>44014</v>
      </c>
      <c r="B2650">
        <v>312.23</v>
      </c>
      <c r="C2650" s="1">
        <v>44099</v>
      </c>
      <c r="D2650" s="4">
        <f t="shared" si="82"/>
        <v>328.73</v>
      </c>
      <c r="E2650">
        <v>22.516300000000001</v>
      </c>
      <c r="F2650">
        <v>27.350200000000001</v>
      </c>
      <c r="G2650">
        <v>32.194099999999999</v>
      </c>
      <c r="H2650">
        <v>37.192500000000003</v>
      </c>
      <c r="K2650">
        <v>67.037099999999995</v>
      </c>
      <c r="M2650">
        <v>66.980800000000002</v>
      </c>
      <c r="O2650">
        <v>66.044700000000006</v>
      </c>
      <c r="Q2650" s="2">
        <v>44323</v>
      </c>
      <c r="R2650" s="4">
        <v>60.332299999999996</v>
      </c>
      <c r="T2650" s="2">
        <v>44307</v>
      </c>
      <c r="U2650" s="4">
        <v>66.044700000000006</v>
      </c>
      <c r="V2650">
        <f t="shared" si="83"/>
        <v>67.226900000000001</v>
      </c>
    </row>
    <row r="2651" spans="1:22" x14ac:dyDescent="0.25">
      <c r="A2651" s="1">
        <v>44018</v>
      </c>
      <c r="B2651">
        <v>317.05</v>
      </c>
      <c r="C2651" s="1">
        <v>44102</v>
      </c>
      <c r="D2651" s="4">
        <f t="shared" si="82"/>
        <v>334.19</v>
      </c>
      <c r="E2651">
        <v>22.395</v>
      </c>
      <c r="F2651">
        <v>27.431100000000001</v>
      </c>
      <c r="G2651">
        <v>33.045400000000001</v>
      </c>
      <c r="H2651">
        <v>37.461399999999998</v>
      </c>
      <c r="K2651">
        <v>67.256799999999998</v>
      </c>
      <c r="M2651">
        <v>64.270700000000005</v>
      </c>
      <c r="O2651">
        <v>67.452200000000005</v>
      </c>
      <c r="Q2651" s="2">
        <v>44326</v>
      </c>
      <c r="R2651" s="4">
        <v>61.597999999999999</v>
      </c>
      <c r="T2651" s="2">
        <v>44308</v>
      </c>
      <c r="U2651" s="4">
        <v>67.452200000000005</v>
      </c>
      <c r="V2651">
        <f t="shared" si="83"/>
        <v>68.301599999999993</v>
      </c>
    </row>
    <row r="2652" spans="1:22" x14ac:dyDescent="0.25">
      <c r="A2652" s="1">
        <v>44019</v>
      </c>
      <c r="B2652">
        <v>313.77999999999997</v>
      </c>
      <c r="C2652" s="1">
        <v>44103</v>
      </c>
      <c r="D2652" s="4">
        <f t="shared" si="82"/>
        <v>332.37</v>
      </c>
      <c r="E2652">
        <v>23.1616</v>
      </c>
      <c r="F2652">
        <v>27.445</v>
      </c>
      <c r="G2652">
        <v>34.712499999999999</v>
      </c>
      <c r="H2652">
        <v>38.445300000000003</v>
      </c>
      <c r="K2652">
        <v>64.183199999999999</v>
      </c>
      <c r="M2652">
        <v>66.301299999999998</v>
      </c>
      <c r="O2652">
        <v>65.593999999999994</v>
      </c>
      <c r="Q2652" s="2">
        <v>44327</v>
      </c>
      <c r="R2652" s="4">
        <v>61.798900000000003</v>
      </c>
      <c r="T2652" s="2">
        <v>44309</v>
      </c>
      <c r="U2652" s="4">
        <v>65.593999999999994</v>
      </c>
      <c r="V2652">
        <f t="shared" si="83"/>
        <v>66.986400000000003</v>
      </c>
    </row>
    <row r="2653" spans="1:22" x14ac:dyDescent="0.25">
      <c r="A2653" s="1">
        <v>44020</v>
      </c>
      <c r="B2653">
        <v>316.18</v>
      </c>
      <c r="C2653" s="1">
        <v>44104</v>
      </c>
      <c r="D2653" s="4">
        <f t="shared" si="82"/>
        <v>334.89</v>
      </c>
      <c r="E2653">
        <v>21.353100000000001</v>
      </c>
      <c r="F2653">
        <v>29.498899999999999</v>
      </c>
      <c r="G2653">
        <v>33.543599999999998</v>
      </c>
      <c r="H2653">
        <v>37.6845</v>
      </c>
      <c r="K2653">
        <v>66.705799999999996</v>
      </c>
      <c r="M2653">
        <v>63.889699999999998</v>
      </c>
      <c r="O2653">
        <v>65.644999999999996</v>
      </c>
      <c r="Q2653" s="2">
        <v>44328</v>
      </c>
      <c r="R2653" s="4">
        <v>64.984399999999994</v>
      </c>
      <c r="T2653" s="2">
        <v>44312</v>
      </c>
      <c r="U2653" s="4">
        <v>65.644999999999996</v>
      </c>
      <c r="V2653">
        <f t="shared" si="83"/>
        <v>66.727999999999994</v>
      </c>
    </row>
    <row r="2654" spans="1:22" x14ac:dyDescent="0.25">
      <c r="A2654" s="1">
        <v>44021</v>
      </c>
      <c r="B2654">
        <v>314.38</v>
      </c>
      <c r="C2654" s="1">
        <v>44105</v>
      </c>
      <c r="D2654" s="4">
        <f t="shared" si="82"/>
        <v>337.04</v>
      </c>
      <c r="E2654">
        <v>23.315300000000001</v>
      </c>
      <c r="F2654">
        <v>28.553699999999999</v>
      </c>
      <c r="G2654">
        <v>34.494599999999998</v>
      </c>
      <c r="H2654">
        <v>38.499899999999997</v>
      </c>
      <c r="K2654">
        <v>64.045100000000005</v>
      </c>
      <c r="M2654">
        <v>64.287199999999999</v>
      </c>
      <c r="O2654">
        <v>62.353099999999998</v>
      </c>
      <c r="Q2654" s="2">
        <v>44329</v>
      </c>
      <c r="R2654" s="4">
        <v>64.801400000000001</v>
      </c>
      <c r="T2654" s="2">
        <v>44313</v>
      </c>
      <c r="U2654" s="4">
        <v>62.353099999999998</v>
      </c>
      <c r="V2654">
        <f t="shared" si="83"/>
        <v>63.9514</v>
      </c>
    </row>
    <row r="2655" spans="1:22" x14ac:dyDescent="0.25">
      <c r="A2655" s="1">
        <v>44022</v>
      </c>
      <c r="B2655">
        <v>317.58999999999997</v>
      </c>
      <c r="C2655" s="1">
        <v>44106</v>
      </c>
      <c r="D2655" s="4">
        <f t="shared" si="82"/>
        <v>333.84</v>
      </c>
      <c r="E2655">
        <v>23.63</v>
      </c>
      <c r="F2655">
        <v>28.742899999999999</v>
      </c>
      <c r="G2655">
        <v>32.576999999999998</v>
      </c>
      <c r="H2655">
        <v>37.704700000000003</v>
      </c>
      <c r="K2655">
        <v>64.596199999999996</v>
      </c>
      <c r="M2655">
        <v>60.116300000000003</v>
      </c>
      <c r="O2655">
        <v>61.376600000000003</v>
      </c>
      <c r="Q2655" s="2">
        <v>44330</v>
      </c>
      <c r="R2655" s="4">
        <v>61.890999999999998</v>
      </c>
      <c r="T2655" s="2">
        <v>44314</v>
      </c>
      <c r="U2655" s="4">
        <v>61.376600000000003</v>
      </c>
      <c r="V2655">
        <f t="shared" si="83"/>
        <v>63.204300000000003</v>
      </c>
    </row>
    <row r="2656" spans="1:22" x14ac:dyDescent="0.25">
      <c r="A2656" s="1">
        <v>44025</v>
      </c>
      <c r="B2656">
        <v>314.83999999999997</v>
      </c>
      <c r="C2656" s="1">
        <v>44109</v>
      </c>
      <c r="D2656" s="4">
        <f t="shared" si="82"/>
        <v>339.76</v>
      </c>
      <c r="E2656">
        <v>21.426500000000001</v>
      </c>
      <c r="F2656">
        <v>27.963799999999999</v>
      </c>
      <c r="G2656">
        <v>37.519300000000001</v>
      </c>
      <c r="H2656">
        <v>41.081299999999999</v>
      </c>
      <c r="K2656">
        <v>59.294499999999999</v>
      </c>
      <c r="M2656">
        <v>59.320500000000003</v>
      </c>
      <c r="O2656">
        <v>61.465899999999998</v>
      </c>
      <c r="Q2656" s="2">
        <v>44333</v>
      </c>
      <c r="R2656" s="4">
        <v>61.606499999999997</v>
      </c>
      <c r="T2656" s="2">
        <v>44315</v>
      </c>
      <c r="U2656" s="4">
        <v>61.465899999999998</v>
      </c>
      <c r="V2656">
        <f t="shared" si="83"/>
        <v>62.418900000000001</v>
      </c>
    </row>
    <row r="2657" spans="1:22" x14ac:dyDescent="0.25">
      <c r="A2657" s="1">
        <v>44026</v>
      </c>
      <c r="B2657">
        <v>318.92</v>
      </c>
      <c r="C2657" s="1">
        <v>44110</v>
      </c>
      <c r="D2657" s="4">
        <f t="shared" si="82"/>
        <v>334.93</v>
      </c>
      <c r="E2657">
        <v>24.320799999999998</v>
      </c>
      <c r="F2657">
        <v>29.282499999999999</v>
      </c>
      <c r="G2657">
        <v>35.031999999999996</v>
      </c>
      <c r="H2657">
        <v>39.0015</v>
      </c>
      <c r="K2657">
        <v>58.202100000000002</v>
      </c>
      <c r="M2657">
        <v>60.3202</v>
      </c>
      <c r="O2657">
        <v>60.557200000000002</v>
      </c>
      <c r="Q2657" s="2">
        <v>44334</v>
      </c>
      <c r="R2657" s="4">
        <v>60.273200000000003</v>
      </c>
      <c r="T2657" s="2">
        <v>44316</v>
      </c>
      <c r="U2657" s="4">
        <v>60.557200000000002</v>
      </c>
      <c r="V2657">
        <f t="shared" si="83"/>
        <v>61.917099999999998</v>
      </c>
    </row>
    <row r="2658" spans="1:22" x14ac:dyDescent="0.25">
      <c r="A2658" s="1">
        <v>44027</v>
      </c>
      <c r="B2658">
        <v>321.85000000000002</v>
      </c>
      <c r="C2658" s="1">
        <v>44111</v>
      </c>
      <c r="D2658" s="4">
        <f t="shared" si="82"/>
        <v>340.76</v>
      </c>
      <c r="E2658">
        <v>20.068899999999999</v>
      </c>
      <c r="F2658">
        <v>26.796199999999999</v>
      </c>
      <c r="G2658">
        <v>33.191099999999999</v>
      </c>
      <c r="H2658">
        <v>38.318100000000001</v>
      </c>
      <c r="K2658">
        <v>59.824199999999998</v>
      </c>
      <c r="M2658">
        <v>59.392200000000003</v>
      </c>
      <c r="O2658">
        <v>60.493099999999998</v>
      </c>
      <c r="Q2658" s="2">
        <v>44335</v>
      </c>
      <c r="R2658" s="4">
        <v>59.940199999999997</v>
      </c>
      <c r="T2658" s="2">
        <v>44319</v>
      </c>
      <c r="U2658" s="4">
        <v>60.493099999999998</v>
      </c>
      <c r="V2658">
        <f t="shared" si="83"/>
        <v>60.190600000000003</v>
      </c>
    </row>
    <row r="2659" spans="1:22" x14ac:dyDescent="0.25">
      <c r="A2659" s="1">
        <v>44028</v>
      </c>
      <c r="B2659">
        <v>320.79000000000002</v>
      </c>
      <c r="C2659" s="1">
        <v>44112</v>
      </c>
      <c r="D2659" s="4">
        <f t="shared" si="82"/>
        <v>343.78</v>
      </c>
      <c r="E2659">
        <v>17.817599999999999</v>
      </c>
      <c r="F2659">
        <v>25.079000000000001</v>
      </c>
      <c r="G2659">
        <v>33.443100000000001</v>
      </c>
      <c r="H2659">
        <v>38.505499999999998</v>
      </c>
      <c r="K2659">
        <v>58.761699999999998</v>
      </c>
      <c r="M2659">
        <v>59.977699999999999</v>
      </c>
      <c r="O2659">
        <v>62.083399999999997</v>
      </c>
      <c r="Q2659" s="2">
        <v>44336</v>
      </c>
      <c r="R2659" s="4">
        <v>59.317700000000002</v>
      </c>
      <c r="T2659" s="2">
        <v>44320</v>
      </c>
      <c r="U2659" s="4">
        <v>62.083399999999997</v>
      </c>
      <c r="V2659">
        <f t="shared" si="83"/>
        <v>61.655900000000003</v>
      </c>
    </row>
    <row r="2660" spans="1:22" x14ac:dyDescent="0.25">
      <c r="A2660" s="1">
        <v>44029</v>
      </c>
      <c r="B2660">
        <v>321.72000000000003</v>
      </c>
      <c r="C2660" s="1">
        <v>44113</v>
      </c>
      <c r="D2660" s="4">
        <f t="shared" si="82"/>
        <v>346.85</v>
      </c>
      <c r="E2660">
        <v>17.5623</v>
      </c>
      <c r="F2660">
        <v>23.312100000000001</v>
      </c>
      <c r="G2660">
        <v>30.586200000000002</v>
      </c>
      <c r="H2660">
        <v>37.0456</v>
      </c>
      <c r="K2660">
        <v>59.940199999999997</v>
      </c>
      <c r="M2660">
        <v>62.445399999999999</v>
      </c>
      <c r="O2660">
        <v>61.5167</v>
      </c>
      <c r="Q2660" s="2">
        <v>44337</v>
      </c>
      <c r="R2660" s="4">
        <v>58.739600000000003</v>
      </c>
      <c r="T2660" s="2">
        <v>44321</v>
      </c>
      <c r="U2660" s="4">
        <v>61.5167</v>
      </c>
      <c r="V2660">
        <f t="shared" si="83"/>
        <v>61.329099999999997</v>
      </c>
    </row>
    <row r="2661" spans="1:22" x14ac:dyDescent="0.25">
      <c r="A2661" s="1">
        <v>44032</v>
      </c>
      <c r="B2661">
        <v>324.32</v>
      </c>
      <c r="C2661" s="1">
        <v>44116</v>
      </c>
      <c r="D2661" s="4">
        <f t="shared" si="82"/>
        <v>352.43</v>
      </c>
      <c r="E2661">
        <v>19.0091</v>
      </c>
      <c r="F2661">
        <v>28.009</v>
      </c>
      <c r="G2661">
        <v>30.202500000000001</v>
      </c>
      <c r="H2661">
        <v>36.229300000000002</v>
      </c>
      <c r="K2661">
        <v>63.2607</v>
      </c>
      <c r="M2661">
        <v>61.791600000000003</v>
      </c>
      <c r="O2661">
        <v>61.855400000000003</v>
      </c>
      <c r="Q2661" s="2">
        <v>44340</v>
      </c>
      <c r="R2661" s="4">
        <v>56.718400000000003</v>
      </c>
      <c r="T2661" s="2">
        <v>44322</v>
      </c>
      <c r="U2661" s="4">
        <v>61.855400000000003</v>
      </c>
      <c r="V2661">
        <f t="shared" si="83"/>
        <v>61.578299999999999</v>
      </c>
    </row>
    <row r="2662" spans="1:22" x14ac:dyDescent="0.25">
      <c r="A2662" s="1">
        <v>44033</v>
      </c>
      <c r="B2662">
        <v>325.01</v>
      </c>
      <c r="C2662" s="1">
        <v>44117</v>
      </c>
      <c r="D2662" s="4">
        <f t="shared" si="82"/>
        <v>350.13</v>
      </c>
      <c r="E2662">
        <v>20.0717</v>
      </c>
      <c r="F2662">
        <v>30.4922</v>
      </c>
      <c r="G2662">
        <v>30.988800000000001</v>
      </c>
      <c r="H2662">
        <v>36.534100000000002</v>
      </c>
      <c r="K2662">
        <v>62.410600000000002</v>
      </c>
      <c r="M2662">
        <v>62.866199999999999</v>
      </c>
      <c r="O2662">
        <v>60.479799999999997</v>
      </c>
      <c r="Q2662" s="2">
        <v>44341</v>
      </c>
      <c r="R2662" s="4">
        <v>56.501300000000001</v>
      </c>
      <c r="T2662" s="2">
        <v>44323</v>
      </c>
      <c r="U2662" s="4">
        <v>60.479799999999997</v>
      </c>
      <c r="V2662">
        <f t="shared" si="83"/>
        <v>60.332299999999996</v>
      </c>
    </row>
    <row r="2663" spans="1:22" x14ac:dyDescent="0.25">
      <c r="A2663" s="1">
        <v>44034</v>
      </c>
      <c r="B2663">
        <v>326.86</v>
      </c>
      <c r="C2663" s="1">
        <v>44118</v>
      </c>
      <c r="D2663" s="4">
        <f t="shared" si="82"/>
        <v>347.93</v>
      </c>
      <c r="E2663">
        <v>22.205200000000001</v>
      </c>
      <c r="F2663">
        <v>34.336500000000001</v>
      </c>
      <c r="G2663">
        <v>30.3766</v>
      </c>
      <c r="H2663">
        <v>36.317999999999998</v>
      </c>
      <c r="K2663">
        <v>64.122699999999995</v>
      </c>
      <c r="M2663">
        <v>60.7117</v>
      </c>
      <c r="O2663">
        <v>62.4758</v>
      </c>
      <c r="Q2663" s="2">
        <v>44342</v>
      </c>
      <c r="R2663" s="4">
        <v>56.478200000000001</v>
      </c>
      <c r="T2663" s="2">
        <v>44326</v>
      </c>
      <c r="U2663" s="4">
        <v>62.4758</v>
      </c>
      <c r="V2663">
        <f t="shared" si="83"/>
        <v>61.597999999999999</v>
      </c>
    </row>
    <row r="2664" spans="1:22" x14ac:dyDescent="0.25">
      <c r="A2664" s="1">
        <v>44035</v>
      </c>
      <c r="B2664">
        <v>322.95999999999998</v>
      </c>
      <c r="C2664" s="1">
        <v>44119</v>
      </c>
      <c r="D2664" s="4">
        <f t="shared" si="82"/>
        <v>347.5</v>
      </c>
      <c r="E2664">
        <v>19.742999999999999</v>
      </c>
      <c r="F2664">
        <v>41.877200000000002</v>
      </c>
      <c r="G2664">
        <v>31.6417</v>
      </c>
      <c r="H2664">
        <v>37.334499999999998</v>
      </c>
      <c r="K2664">
        <v>61.682299999999998</v>
      </c>
      <c r="M2664">
        <v>64.440399999999997</v>
      </c>
      <c r="O2664">
        <v>62.8245</v>
      </c>
      <c r="Q2664" s="2">
        <v>44343</v>
      </c>
      <c r="R2664" s="4">
        <v>55.686</v>
      </c>
      <c r="T2664" s="2">
        <v>44327</v>
      </c>
      <c r="U2664" s="4">
        <v>62.8245</v>
      </c>
      <c r="V2664">
        <f t="shared" si="83"/>
        <v>61.798900000000003</v>
      </c>
    </row>
    <row r="2665" spans="1:22" x14ac:dyDescent="0.25">
      <c r="A2665" s="1">
        <v>44036</v>
      </c>
      <c r="B2665">
        <v>320.88</v>
      </c>
      <c r="C2665" s="1">
        <v>44120</v>
      </c>
      <c r="D2665" s="4">
        <f t="shared" si="82"/>
        <v>347.29</v>
      </c>
      <c r="E2665">
        <v>15.8215</v>
      </c>
      <c r="F2665">
        <v>26.164999999999999</v>
      </c>
      <c r="G2665">
        <v>30.770600000000002</v>
      </c>
      <c r="H2665">
        <v>37.246400000000001</v>
      </c>
      <c r="K2665">
        <v>66.989800000000002</v>
      </c>
      <c r="M2665">
        <v>64.980199999999996</v>
      </c>
      <c r="O2665">
        <v>66.384</v>
      </c>
      <c r="Q2665" s="2">
        <v>44344</v>
      </c>
      <c r="R2665" s="4">
        <v>54.914200000000001</v>
      </c>
      <c r="T2665" s="2">
        <v>44328</v>
      </c>
      <c r="U2665" s="4">
        <v>66.384</v>
      </c>
      <c r="V2665">
        <f t="shared" si="83"/>
        <v>64.984399999999994</v>
      </c>
    </row>
    <row r="2666" spans="1:22" x14ac:dyDescent="0.25">
      <c r="A2666" s="1">
        <v>44039</v>
      </c>
      <c r="B2666">
        <v>323.22000000000003</v>
      </c>
      <c r="C2666" s="1">
        <v>44123</v>
      </c>
      <c r="D2666" s="4">
        <f t="shared" si="82"/>
        <v>342.01</v>
      </c>
      <c r="E2666">
        <v>25.435199999999998</v>
      </c>
      <c r="F2666">
        <v>30.407399999999999</v>
      </c>
      <c r="G2666">
        <v>30.8583</v>
      </c>
      <c r="H2666">
        <v>37.009099999999997</v>
      </c>
      <c r="K2666">
        <v>67.890900000000002</v>
      </c>
      <c r="M2666">
        <v>70.572699999999998</v>
      </c>
      <c r="O2666">
        <v>65.987200000000001</v>
      </c>
      <c r="Q2666" s="2">
        <v>44348</v>
      </c>
      <c r="R2666" s="4">
        <v>55.252000000000002</v>
      </c>
      <c r="T2666" s="2">
        <v>44329</v>
      </c>
      <c r="U2666" s="4">
        <v>65.987200000000001</v>
      </c>
      <c r="V2666">
        <f t="shared" si="83"/>
        <v>64.801400000000001</v>
      </c>
    </row>
    <row r="2667" spans="1:22" x14ac:dyDescent="0.25">
      <c r="A2667" s="1">
        <v>44040</v>
      </c>
      <c r="B2667">
        <v>321.17</v>
      </c>
      <c r="C2667" s="1">
        <v>44124</v>
      </c>
      <c r="D2667" s="4">
        <f t="shared" si="82"/>
        <v>343.38</v>
      </c>
      <c r="E2667">
        <v>26.007300000000001</v>
      </c>
      <c r="F2667">
        <v>30.890599999999999</v>
      </c>
      <c r="G2667">
        <v>31.304200000000002</v>
      </c>
      <c r="H2667">
        <v>37.073700000000002</v>
      </c>
      <c r="K2667">
        <v>75.496200000000002</v>
      </c>
      <c r="M2667">
        <v>70.573700000000002</v>
      </c>
      <c r="O2667">
        <v>62.5364</v>
      </c>
      <c r="Q2667" s="2">
        <v>44349</v>
      </c>
      <c r="R2667" s="4">
        <v>55.365099999999998</v>
      </c>
      <c r="T2667" s="2">
        <v>44330</v>
      </c>
      <c r="U2667" s="4">
        <v>62.5364</v>
      </c>
      <c r="V2667">
        <f t="shared" si="83"/>
        <v>61.890999999999998</v>
      </c>
    </row>
    <row r="2668" spans="1:22" x14ac:dyDescent="0.25">
      <c r="A2668" s="1">
        <v>44041</v>
      </c>
      <c r="B2668">
        <v>325.12</v>
      </c>
      <c r="C2668" s="1">
        <v>44125</v>
      </c>
      <c r="D2668" s="4">
        <f t="shared" si="82"/>
        <v>342.73</v>
      </c>
      <c r="E2668">
        <v>25.76</v>
      </c>
      <c r="F2668">
        <v>30.0549</v>
      </c>
      <c r="G2668">
        <v>29.943000000000001</v>
      </c>
      <c r="H2668">
        <v>36.523299999999999</v>
      </c>
      <c r="K2668">
        <v>75.253600000000006</v>
      </c>
      <c r="M2668">
        <v>64.757099999999994</v>
      </c>
      <c r="O2668">
        <v>63.831499999999998</v>
      </c>
      <c r="Q2668" s="2">
        <v>44350</v>
      </c>
      <c r="R2668" s="4">
        <v>56.970500000000001</v>
      </c>
      <c r="T2668" s="2">
        <v>44333</v>
      </c>
      <c r="U2668" s="4">
        <v>63.831499999999998</v>
      </c>
      <c r="V2668">
        <f t="shared" si="83"/>
        <v>61.606499999999997</v>
      </c>
    </row>
    <row r="2669" spans="1:22" x14ac:dyDescent="0.25">
      <c r="A2669" s="1">
        <v>44042</v>
      </c>
      <c r="B2669">
        <v>323.95999999999998</v>
      </c>
      <c r="C2669" s="1">
        <v>44126</v>
      </c>
      <c r="D2669" s="4">
        <f t="shared" si="82"/>
        <v>344.61</v>
      </c>
      <c r="E2669">
        <v>25.0791</v>
      </c>
      <c r="F2669">
        <v>29.881799999999998</v>
      </c>
      <c r="G2669">
        <v>29.702300000000001</v>
      </c>
      <c r="H2669">
        <v>36.6113</v>
      </c>
      <c r="K2669">
        <v>67.412000000000006</v>
      </c>
      <c r="M2669">
        <v>64.6404</v>
      </c>
      <c r="O2669">
        <v>62.322299999999998</v>
      </c>
      <c r="Q2669" s="2">
        <v>44351</v>
      </c>
      <c r="R2669" s="4">
        <v>56.153799999999997</v>
      </c>
      <c r="T2669" s="2">
        <v>44334</v>
      </c>
      <c r="U2669" s="4">
        <v>62.322299999999998</v>
      </c>
      <c r="V2669">
        <f t="shared" si="83"/>
        <v>60.273200000000003</v>
      </c>
    </row>
    <row r="2670" spans="1:22" x14ac:dyDescent="0.25">
      <c r="A2670" s="1">
        <v>44043</v>
      </c>
      <c r="B2670">
        <v>326.52</v>
      </c>
      <c r="C2670" s="1">
        <v>44127</v>
      </c>
      <c r="D2670" s="4">
        <f t="shared" si="82"/>
        <v>345.78</v>
      </c>
      <c r="E2670">
        <v>23.951599999999999</v>
      </c>
      <c r="F2670">
        <v>29.7807</v>
      </c>
      <c r="G2670">
        <v>29.8294</v>
      </c>
      <c r="H2670">
        <v>36.914999999999999</v>
      </c>
      <c r="K2670">
        <v>68.273799999999994</v>
      </c>
      <c r="M2670">
        <v>63.031399999999998</v>
      </c>
      <c r="O2670">
        <v>62.210900000000002</v>
      </c>
      <c r="Q2670" s="2">
        <v>44354</v>
      </c>
      <c r="R2670" s="4">
        <v>57.4968</v>
      </c>
      <c r="T2670" s="2">
        <v>44335</v>
      </c>
      <c r="U2670" s="4">
        <v>62.210900000000002</v>
      </c>
      <c r="V2670">
        <f t="shared" si="83"/>
        <v>59.940199999999997</v>
      </c>
    </row>
    <row r="2671" spans="1:22" x14ac:dyDescent="0.25">
      <c r="A2671" s="1">
        <v>44046</v>
      </c>
      <c r="B2671">
        <v>328.79</v>
      </c>
      <c r="C2671" s="1">
        <v>44130</v>
      </c>
      <c r="D2671" s="4">
        <f t="shared" si="82"/>
        <v>339.39</v>
      </c>
      <c r="E2671">
        <v>29.529599999999999</v>
      </c>
      <c r="F2671">
        <v>34.430399999999999</v>
      </c>
      <c r="G2671">
        <v>30.098700000000001</v>
      </c>
      <c r="H2671">
        <v>36.862499999999997</v>
      </c>
      <c r="K2671">
        <v>65.376300000000001</v>
      </c>
      <c r="M2671">
        <v>63.351799999999997</v>
      </c>
      <c r="O2671">
        <v>60.388199999999998</v>
      </c>
      <c r="Q2671" s="2">
        <v>44355</v>
      </c>
      <c r="R2671" s="4">
        <v>58.084099999999999</v>
      </c>
      <c r="T2671" s="2">
        <v>44336</v>
      </c>
      <c r="U2671" s="4">
        <v>60.388199999999998</v>
      </c>
      <c r="V2671">
        <f t="shared" si="83"/>
        <v>59.317700000000002</v>
      </c>
    </row>
    <row r="2672" spans="1:22" x14ac:dyDescent="0.25">
      <c r="A2672" s="1">
        <v>44047</v>
      </c>
      <c r="B2672">
        <v>330.06</v>
      </c>
      <c r="C2672" s="1">
        <v>44131</v>
      </c>
      <c r="D2672" s="4">
        <f t="shared" si="82"/>
        <v>338.22</v>
      </c>
      <c r="E2672">
        <v>30.3432</v>
      </c>
      <c r="F2672">
        <v>35.642699999999998</v>
      </c>
      <c r="G2672">
        <v>29.899699999999999</v>
      </c>
      <c r="H2672">
        <v>36.499899999999997</v>
      </c>
      <c r="K2672">
        <v>66.293999999999997</v>
      </c>
      <c r="M2672">
        <v>60.5122</v>
      </c>
      <c r="O2672">
        <v>60.009500000000003</v>
      </c>
      <c r="Q2672" s="2">
        <v>44356</v>
      </c>
      <c r="R2672" s="4">
        <v>58.345300000000002</v>
      </c>
      <c r="T2672" s="2">
        <v>44337</v>
      </c>
      <c r="U2672" s="4">
        <v>60.009500000000003</v>
      </c>
      <c r="V2672">
        <f t="shared" si="83"/>
        <v>58.739600000000003</v>
      </c>
    </row>
    <row r="2673" spans="1:22" x14ac:dyDescent="0.25">
      <c r="A2673" s="1">
        <v>44048</v>
      </c>
      <c r="B2673">
        <v>332.11</v>
      </c>
      <c r="C2673" s="1">
        <v>44132</v>
      </c>
      <c r="D2673" s="4">
        <f t="shared" si="82"/>
        <v>326.66000000000003</v>
      </c>
      <c r="E2673">
        <v>37.555500000000002</v>
      </c>
      <c r="F2673">
        <v>42.0961</v>
      </c>
      <c r="G2673">
        <v>29.1203</v>
      </c>
      <c r="H2673">
        <v>36.1706</v>
      </c>
      <c r="K2673">
        <v>62.006799999999998</v>
      </c>
      <c r="M2673">
        <v>60.099400000000003</v>
      </c>
      <c r="O2673">
        <v>56.747</v>
      </c>
      <c r="Q2673" s="2">
        <v>44357</v>
      </c>
      <c r="R2673" s="4">
        <v>57.459800000000001</v>
      </c>
      <c r="T2673" s="2">
        <v>44340</v>
      </c>
      <c r="U2673" s="4">
        <v>56.747</v>
      </c>
      <c r="V2673">
        <f t="shared" si="83"/>
        <v>56.718400000000003</v>
      </c>
    </row>
    <row r="2674" spans="1:22" x14ac:dyDescent="0.25">
      <c r="A2674" s="1">
        <v>44049</v>
      </c>
      <c r="B2674">
        <v>334.33</v>
      </c>
      <c r="C2674" s="1">
        <v>44133</v>
      </c>
      <c r="D2674" s="4">
        <f t="shared" si="82"/>
        <v>329.98</v>
      </c>
      <c r="E2674">
        <v>33.967300000000002</v>
      </c>
      <c r="F2674">
        <v>40.3386</v>
      </c>
      <c r="G2674">
        <v>28.8263</v>
      </c>
      <c r="H2674">
        <v>36.1768</v>
      </c>
      <c r="K2674">
        <v>61.669899999999998</v>
      </c>
      <c r="M2674">
        <v>57.500700000000002</v>
      </c>
      <c r="O2674">
        <v>56.430799999999998</v>
      </c>
      <c r="Q2674" s="2">
        <v>44358</v>
      </c>
      <c r="R2674" s="4">
        <v>56.1738</v>
      </c>
      <c r="T2674" s="2">
        <v>44341</v>
      </c>
      <c r="U2674" s="4">
        <v>56.430799999999998</v>
      </c>
      <c r="V2674">
        <f t="shared" si="83"/>
        <v>56.501300000000001</v>
      </c>
    </row>
    <row r="2675" spans="1:22" x14ac:dyDescent="0.25">
      <c r="A2675" s="1">
        <v>44050</v>
      </c>
      <c r="B2675">
        <v>334.57</v>
      </c>
      <c r="C2675" s="1">
        <v>44134</v>
      </c>
      <c r="D2675" s="4">
        <f t="shared" si="82"/>
        <v>326.54000000000002</v>
      </c>
      <c r="E2675">
        <v>35.942500000000003</v>
      </c>
      <c r="F2675">
        <v>40.732300000000002</v>
      </c>
      <c r="G2675">
        <v>28.499600000000001</v>
      </c>
      <c r="H2675">
        <v>36.270600000000002</v>
      </c>
      <c r="K2675">
        <v>57.470199999999998</v>
      </c>
      <c r="M2675">
        <v>57.324199999999998</v>
      </c>
      <c r="O2675">
        <v>56.174700000000001</v>
      </c>
      <c r="Q2675" s="2">
        <v>44361</v>
      </c>
      <c r="R2675" s="4">
        <v>55.757599999999996</v>
      </c>
      <c r="T2675" s="2">
        <v>44342</v>
      </c>
      <c r="U2675" s="4">
        <v>56.174700000000001</v>
      </c>
      <c r="V2675">
        <f t="shared" si="83"/>
        <v>56.478200000000001</v>
      </c>
    </row>
    <row r="2676" spans="1:22" x14ac:dyDescent="0.25">
      <c r="A2676" s="1">
        <v>44053</v>
      </c>
      <c r="B2676">
        <v>335.57</v>
      </c>
      <c r="C2676" s="1">
        <v>44137</v>
      </c>
      <c r="D2676" s="4">
        <f t="shared" si="82"/>
        <v>330.2</v>
      </c>
      <c r="E2676">
        <v>34.804000000000002</v>
      </c>
      <c r="F2676">
        <v>40.616199999999999</v>
      </c>
      <c r="G2676">
        <v>28.9694</v>
      </c>
      <c r="H2676">
        <v>36.313099999999999</v>
      </c>
      <c r="K2676">
        <v>57.005000000000003</v>
      </c>
      <c r="M2676">
        <v>57.126600000000003</v>
      </c>
      <c r="O2676">
        <v>55.296500000000002</v>
      </c>
      <c r="Q2676" s="2">
        <v>44362</v>
      </c>
      <c r="R2676" s="4">
        <v>55.787799999999997</v>
      </c>
      <c r="T2676" s="2">
        <v>44343</v>
      </c>
      <c r="U2676" s="4">
        <v>55.296500000000002</v>
      </c>
      <c r="V2676">
        <f t="shared" si="83"/>
        <v>55.686</v>
      </c>
    </row>
    <row r="2677" spans="1:22" x14ac:dyDescent="0.25">
      <c r="A2677" s="1">
        <v>44054</v>
      </c>
      <c r="B2677">
        <v>332.8</v>
      </c>
      <c r="C2677" s="1">
        <v>44138</v>
      </c>
      <c r="D2677" s="4">
        <f t="shared" si="82"/>
        <v>336.03</v>
      </c>
      <c r="E2677">
        <v>34.741799999999998</v>
      </c>
      <c r="F2677">
        <v>40.241799999999998</v>
      </c>
      <c r="G2677">
        <v>30.707999999999998</v>
      </c>
      <c r="H2677">
        <v>37.289200000000001</v>
      </c>
      <c r="K2677">
        <v>56.597000000000001</v>
      </c>
      <c r="M2677">
        <v>56.451300000000003</v>
      </c>
      <c r="O2677">
        <v>54.573700000000002</v>
      </c>
      <c r="Q2677" s="2">
        <v>44363</v>
      </c>
      <c r="R2677" s="4">
        <v>54.432200000000002</v>
      </c>
      <c r="T2677" s="2">
        <v>44344</v>
      </c>
      <c r="U2677" s="4">
        <v>54.573700000000002</v>
      </c>
      <c r="V2677">
        <f t="shared" si="83"/>
        <v>54.914200000000001</v>
      </c>
    </row>
    <row r="2678" spans="1:22" x14ac:dyDescent="0.25">
      <c r="A2678" s="1">
        <v>44055</v>
      </c>
      <c r="B2678">
        <v>337.44</v>
      </c>
      <c r="C2678" s="1">
        <v>44139</v>
      </c>
      <c r="D2678" s="4">
        <f t="shared" si="82"/>
        <v>343.54</v>
      </c>
      <c r="E2678">
        <v>26.670999999999999</v>
      </c>
      <c r="F2678">
        <v>32.810099999999998</v>
      </c>
      <c r="G2678">
        <v>29.251799999999999</v>
      </c>
      <c r="H2678">
        <v>36.631500000000003</v>
      </c>
      <c r="K2678">
        <v>56.070399999999999</v>
      </c>
      <c r="M2678">
        <v>55.6785</v>
      </c>
      <c r="O2678">
        <v>54.875900000000001</v>
      </c>
      <c r="Q2678" s="2">
        <v>44364</v>
      </c>
      <c r="R2678" s="4">
        <v>53.575699999999998</v>
      </c>
      <c r="T2678" s="2">
        <v>44348</v>
      </c>
      <c r="U2678" s="4">
        <v>54.875900000000001</v>
      </c>
      <c r="V2678">
        <f t="shared" si="83"/>
        <v>55.252000000000002</v>
      </c>
    </row>
    <row r="2679" spans="1:22" x14ac:dyDescent="0.25">
      <c r="A2679" s="1">
        <v>44056</v>
      </c>
      <c r="B2679">
        <v>336.83</v>
      </c>
      <c r="C2679" s="1">
        <v>44140</v>
      </c>
      <c r="D2679" s="4">
        <f t="shared" si="82"/>
        <v>350.24</v>
      </c>
      <c r="E2679">
        <v>23.7606</v>
      </c>
      <c r="F2679">
        <v>30.440999999999999</v>
      </c>
      <c r="G2679">
        <v>28.964700000000001</v>
      </c>
      <c r="H2679">
        <v>36.528500000000001</v>
      </c>
      <c r="K2679">
        <v>55.121000000000002</v>
      </c>
      <c r="M2679">
        <v>56.049100000000003</v>
      </c>
      <c r="O2679">
        <v>54.9681</v>
      </c>
      <c r="Q2679" s="2">
        <v>44365</v>
      </c>
      <c r="R2679" s="4">
        <v>54.913800000000002</v>
      </c>
      <c r="T2679" s="2">
        <v>44349</v>
      </c>
      <c r="U2679" s="4">
        <v>54.9681</v>
      </c>
      <c r="V2679">
        <f t="shared" si="83"/>
        <v>55.365099999999998</v>
      </c>
    </row>
    <row r="2680" spans="1:22" x14ac:dyDescent="0.25">
      <c r="A2680" s="1">
        <v>44057</v>
      </c>
      <c r="B2680">
        <v>336.84</v>
      </c>
      <c r="C2680" s="1">
        <v>44141</v>
      </c>
      <c r="D2680" s="4">
        <f t="shared" si="82"/>
        <v>350.16</v>
      </c>
      <c r="E2680">
        <v>21.464099999999998</v>
      </c>
      <c r="F2680">
        <v>27.875599999999999</v>
      </c>
      <c r="G2680">
        <v>28.901499999999999</v>
      </c>
      <c r="H2680">
        <v>36.821800000000003</v>
      </c>
      <c r="K2680">
        <v>55.816699999999997</v>
      </c>
      <c r="M2680">
        <v>55.787199999999999</v>
      </c>
      <c r="O2680">
        <v>57.058599999999998</v>
      </c>
      <c r="Q2680" s="2">
        <v>44368</v>
      </c>
      <c r="R2680" s="4">
        <v>55.9116</v>
      </c>
      <c r="T2680" s="2">
        <v>44350</v>
      </c>
      <c r="U2680" s="4">
        <v>57.058599999999998</v>
      </c>
      <c r="V2680">
        <f t="shared" si="83"/>
        <v>56.970500000000001</v>
      </c>
    </row>
    <row r="2681" spans="1:22" x14ac:dyDescent="0.25">
      <c r="A2681" s="1">
        <v>44060</v>
      </c>
      <c r="B2681">
        <v>337.91</v>
      </c>
      <c r="C2681" s="1">
        <v>44144</v>
      </c>
      <c r="D2681" s="4">
        <f t="shared" si="82"/>
        <v>354.56</v>
      </c>
      <c r="E2681">
        <v>23.300799999999999</v>
      </c>
      <c r="F2681">
        <v>29.334299999999999</v>
      </c>
      <c r="G2681">
        <v>28.569600000000001</v>
      </c>
      <c r="H2681">
        <v>36.124099999999999</v>
      </c>
      <c r="K2681">
        <v>56.002800000000001</v>
      </c>
      <c r="M2681">
        <v>58.939599999999999</v>
      </c>
      <c r="O2681">
        <v>55.967100000000002</v>
      </c>
      <c r="Q2681" s="2">
        <v>44369</v>
      </c>
      <c r="R2681" s="4">
        <v>55.517000000000003</v>
      </c>
      <c r="T2681" s="2">
        <v>44351</v>
      </c>
      <c r="U2681" s="4">
        <v>55.967100000000002</v>
      </c>
      <c r="V2681">
        <f t="shared" si="83"/>
        <v>56.153799999999997</v>
      </c>
    </row>
    <row r="2682" spans="1:22" x14ac:dyDescent="0.25">
      <c r="A2682" s="1">
        <v>44061</v>
      </c>
      <c r="B2682">
        <v>338.64</v>
      </c>
      <c r="C2682" s="1">
        <v>44145</v>
      </c>
      <c r="D2682" s="4">
        <f t="shared" si="82"/>
        <v>354.04</v>
      </c>
      <c r="E2682">
        <v>21.136199999999999</v>
      </c>
      <c r="F2682">
        <v>28.437200000000001</v>
      </c>
      <c r="G2682">
        <v>28.543500000000002</v>
      </c>
      <c r="H2682">
        <v>35.827300000000001</v>
      </c>
      <c r="K2682">
        <v>60.529400000000003</v>
      </c>
      <c r="M2682">
        <v>57.172499999999999</v>
      </c>
      <c r="O2682">
        <v>57.252400000000002</v>
      </c>
      <c r="Q2682" s="2">
        <v>44370</v>
      </c>
      <c r="R2682" s="4">
        <v>56.712400000000002</v>
      </c>
      <c r="T2682" s="2">
        <v>44354</v>
      </c>
      <c r="U2682" s="4">
        <v>57.252400000000002</v>
      </c>
      <c r="V2682">
        <f t="shared" si="83"/>
        <v>57.4968</v>
      </c>
    </row>
    <row r="2683" spans="1:22" x14ac:dyDescent="0.25">
      <c r="A2683" s="1">
        <v>44062</v>
      </c>
      <c r="B2683">
        <v>337.23</v>
      </c>
      <c r="C2683" s="1">
        <v>44146</v>
      </c>
      <c r="D2683" s="4">
        <f t="shared" si="82"/>
        <v>356.67</v>
      </c>
      <c r="E2683">
        <v>19.446899999999999</v>
      </c>
      <c r="F2683">
        <v>26.191800000000001</v>
      </c>
      <c r="G2683">
        <v>29.060199999999998</v>
      </c>
      <c r="H2683">
        <v>36.371099999999998</v>
      </c>
      <c r="K2683">
        <v>57.6614</v>
      </c>
      <c r="M2683">
        <v>58.893999999999998</v>
      </c>
      <c r="O2683">
        <v>58.027000000000001</v>
      </c>
      <c r="Q2683" s="2">
        <v>44371</v>
      </c>
      <c r="R2683" s="4">
        <v>60.171199999999999</v>
      </c>
      <c r="T2683" s="2">
        <v>44355</v>
      </c>
      <c r="U2683" s="4">
        <v>58.027000000000001</v>
      </c>
      <c r="V2683">
        <f t="shared" si="83"/>
        <v>58.084099999999999</v>
      </c>
    </row>
    <row r="2684" spans="1:22" x14ac:dyDescent="0.25">
      <c r="A2684" s="1">
        <v>44063</v>
      </c>
      <c r="B2684">
        <v>338.28</v>
      </c>
      <c r="C2684" s="1">
        <v>44147</v>
      </c>
      <c r="D2684" s="4">
        <f t="shared" si="82"/>
        <v>353.21</v>
      </c>
      <c r="E2684">
        <v>20.0123</v>
      </c>
      <c r="F2684">
        <v>28.8611</v>
      </c>
      <c r="G2684">
        <v>29.061199999999999</v>
      </c>
      <c r="H2684">
        <v>36.502800000000001</v>
      </c>
      <c r="K2684">
        <v>59.127299999999998</v>
      </c>
      <c r="M2684">
        <v>59.777700000000003</v>
      </c>
      <c r="O2684">
        <v>58.326999999999998</v>
      </c>
      <c r="Q2684" s="2">
        <v>44372</v>
      </c>
      <c r="R2684" s="4">
        <v>59.317700000000002</v>
      </c>
      <c r="T2684" s="2">
        <v>44356</v>
      </c>
      <c r="U2684" s="4">
        <v>58.326999999999998</v>
      </c>
      <c r="V2684">
        <f t="shared" si="83"/>
        <v>58.345300000000002</v>
      </c>
    </row>
    <row r="2685" spans="1:22" x14ac:dyDescent="0.25">
      <c r="A2685" s="1">
        <v>44064</v>
      </c>
      <c r="B2685">
        <v>339.48</v>
      </c>
      <c r="C2685" s="1">
        <v>44148</v>
      </c>
      <c r="D2685" s="4">
        <f t="shared" si="82"/>
        <v>358.1</v>
      </c>
      <c r="E2685">
        <v>18.5883</v>
      </c>
      <c r="F2685">
        <v>26.952300000000001</v>
      </c>
      <c r="G2685">
        <v>28.607600000000001</v>
      </c>
      <c r="H2685">
        <v>36.395699999999998</v>
      </c>
      <c r="K2685">
        <v>60.236899999999999</v>
      </c>
      <c r="M2685">
        <v>60.052399999999999</v>
      </c>
      <c r="O2685">
        <v>57.242800000000003</v>
      </c>
      <c r="Q2685" s="2">
        <v>44375</v>
      </c>
      <c r="R2685" s="4">
        <v>59.2806</v>
      </c>
      <c r="T2685" s="2">
        <v>44357</v>
      </c>
      <c r="U2685" s="4">
        <v>57.242800000000003</v>
      </c>
      <c r="V2685">
        <f t="shared" si="83"/>
        <v>57.459800000000001</v>
      </c>
    </row>
    <row r="2686" spans="1:22" x14ac:dyDescent="0.25">
      <c r="A2686" s="1">
        <v>44067</v>
      </c>
      <c r="B2686">
        <v>342.92</v>
      </c>
      <c r="C2686" s="1">
        <v>44151</v>
      </c>
      <c r="D2686" s="4">
        <f t="shared" si="82"/>
        <v>362.57</v>
      </c>
      <c r="E2686">
        <v>17.345199999999998</v>
      </c>
      <c r="F2686">
        <v>28.188800000000001</v>
      </c>
      <c r="G2686">
        <v>28.8292</v>
      </c>
      <c r="H2686">
        <v>36.2438</v>
      </c>
      <c r="K2686">
        <v>60.0501</v>
      </c>
      <c r="M2686">
        <v>58.790500000000002</v>
      </c>
      <c r="O2686">
        <v>55.734499999999997</v>
      </c>
      <c r="Q2686" s="2">
        <v>44376</v>
      </c>
      <c r="R2686" s="4">
        <v>58.377299999999998</v>
      </c>
      <c r="T2686" s="2">
        <v>44358</v>
      </c>
      <c r="U2686" s="4">
        <v>55.734499999999997</v>
      </c>
      <c r="V2686">
        <f t="shared" si="83"/>
        <v>56.1738</v>
      </c>
    </row>
    <row r="2687" spans="1:22" x14ac:dyDescent="0.25">
      <c r="A2687" s="1">
        <v>44068</v>
      </c>
      <c r="B2687">
        <v>344.12</v>
      </c>
      <c r="C2687" s="1">
        <v>44152</v>
      </c>
      <c r="D2687" s="4">
        <f t="shared" si="82"/>
        <v>360.62</v>
      </c>
      <c r="E2687">
        <v>18.844999999999999</v>
      </c>
      <c r="F2687">
        <v>29.857500000000002</v>
      </c>
      <c r="G2687">
        <v>28.496700000000001</v>
      </c>
      <c r="H2687">
        <v>35.885899999999999</v>
      </c>
      <c r="K2687">
        <v>58.3202</v>
      </c>
      <c r="M2687">
        <v>57.165900000000001</v>
      </c>
      <c r="O2687">
        <v>55.314700000000002</v>
      </c>
      <c r="Q2687" s="2">
        <v>44377</v>
      </c>
      <c r="R2687" s="4">
        <v>59.304400000000001</v>
      </c>
      <c r="T2687" s="2">
        <v>44361</v>
      </c>
      <c r="U2687" s="4">
        <v>55.314700000000002</v>
      </c>
      <c r="V2687">
        <f t="shared" si="83"/>
        <v>55.757599999999996</v>
      </c>
    </row>
    <row r="2688" spans="1:22" x14ac:dyDescent="0.25">
      <c r="A2688" s="1">
        <v>44069</v>
      </c>
      <c r="B2688">
        <v>347.57</v>
      </c>
      <c r="C2688" s="1">
        <v>44153</v>
      </c>
      <c r="D2688" s="4">
        <f t="shared" si="82"/>
        <v>356.28</v>
      </c>
      <c r="E2688">
        <v>20.914100000000001</v>
      </c>
      <c r="F2688">
        <v>34.893700000000003</v>
      </c>
      <c r="G2688">
        <v>28.945</v>
      </c>
      <c r="H2688">
        <v>36.401699999999998</v>
      </c>
      <c r="K2688">
        <v>55.871400000000001</v>
      </c>
      <c r="M2688">
        <v>56.957599999999999</v>
      </c>
      <c r="O2688">
        <v>55.515900000000002</v>
      </c>
      <c r="Q2688" s="2">
        <v>44378</v>
      </c>
      <c r="R2688" s="4">
        <v>58.737299999999998</v>
      </c>
      <c r="T2688" s="2">
        <v>44362</v>
      </c>
      <c r="U2688" s="4">
        <v>55.515900000000002</v>
      </c>
      <c r="V2688">
        <f t="shared" si="83"/>
        <v>55.787799999999997</v>
      </c>
    </row>
    <row r="2689" spans="1:22" x14ac:dyDescent="0.25">
      <c r="A2689" s="1">
        <v>44070</v>
      </c>
      <c r="B2689">
        <v>348.33</v>
      </c>
      <c r="C2689" s="1">
        <v>44154</v>
      </c>
      <c r="D2689" s="4">
        <f t="shared" si="82"/>
        <v>357.78</v>
      </c>
      <c r="E2689">
        <v>18.5578</v>
      </c>
      <c r="F2689">
        <v>43.648400000000002</v>
      </c>
      <c r="G2689">
        <v>29.576699999999999</v>
      </c>
      <c r="H2689">
        <v>37.361899999999999</v>
      </c>
      <c r="K2689">
        <v>55.938899999999997</v>
      </c>
      <c r="M2689">
        <v>57.2226</v>
      </c>
      <c r="O2689">
        <v>53.9968</v>
      </c>
      <c r="Q2689" s="2">
        <v>44379</v>
      </c>
      <c r="R2689" s="4">
        <v>58.012599999999999</v>
      </c>
      <c r="T2689" s="2">
        <v>44363</v>
      </c>
      <c r="U2689" s="4">
        <v>53.9968</v>
      </c>
      <c r="V2689">
        <f t="shared" si="83"/>
        <v>54.432200000000002</v>
      </c>
    </row>
    <row r="2690" spans="1:22" x14ac:dyDescent="0.25">
      <c r="A2690" s="1">
        <v>44071</v>
      </c>
      <c r="B2690">
        <v>350.58</v>
      </c>
      <c r="C2690" s="1">
        <v>44155</v>
      </c>
      <c r="D2690" s="4">
        <f t="shared" si="82"/>
        <v>355.33</v>
      </c>
      <c r="E2690">
        <v>14.553000000000001</v>
      </c>
      <c r="F2690">
        <v>24.744</v>
      </c>
      <c r="G2690">
        <v>28.0869</v>
      </c>
      <c r="H2690">
        <v>36.9176</v>
      </c>
      <c r="K2690">
        <v>58.157299999999999</v>
      </c>
      <c r="M2690">
        <v>55.8827</v>
      </c>
      <c r="O2690">
        <v>53.204599999999999</v>
      </c>
      <c r="Q2690" s="2">
        <v>44383</v>
      </c>
      <c r="R2690" s="4">
        <v>59.112499999999997</v>
      </c>
      <c r="T2690" s="2">
        <v>44364</v>
      </c>
      <c r="U2690" s="4">
        <v>53.204599999999999</v>
      </c>
      <c r="V2690">
        <f t="shared" si="83"/>
        <v>53.575699999999998</v>
      </c>
    </row>
    <row r="2691" spans="1:22" x14ac:dyDescent="0.25">
      <c r="A2691" s="1">
        <v>44074</v>
      </c>
      <c r="B2691">
        <v>349.31</v>
      </c>
      <c r="C2691" s="1">
        <v>44158</v>
      </c>
      <c r="D2691" s="4">
        <f t="shared" si="82"/>
        <v>357.46</v>
      </c>
      <c r="E2691">
        <v>18.048400000000001</v>
      </c>
      <c r="F2691">
        <v>24.276299999999999</v>
      </c>
      <c r="G2691">
        <v>31.516999999999999</v>
      </c>
      <c r="H2691">
        <v>38.988999999999997</v>
      </c>
      <c r="K2691">
        <v>56.792900000000003</v>
      </c>
      <c r="M2691">
        <v>54.922800000000002</v>
      </c>
      <c r="O2691">
        <v>54.663899999999998</v>
      </c>
      <c r="Q2691" s="2">
        <v>44384</v>
      </c>
      <c r="R2691" s="4">
        <v>59.927999999999997</v>
      </c>
      <c r="T2691" s="2">
        <v>44365</v>
      </c>
      <c r="U2691" s="4">
        <v>54.663899999999998</v>
      </c>
      <c r="V2691">
        <f t="shared" si="83"/>
        <v>54.913800000000002</v>
      </c>
    </row>
    <row r="2692" spans="1:22" x14ac:dyDescent="0.25">
      <c r="A2692" s="1">
        <v>44075</v>
      </c>
      <c r="B2692">
        <v>352.6</v>
      </c>
      <c r="C2692" s="1">
        <v>44159</v>
      </c>
      <c r="D2692" s="4">
        <f t="shared" si="82"/>
        <v>363.22</v>
      </c>
      <c r="E2692">
        <v>17.209900000000001</v>
      </c>
      <c r="F2692">
        <v>22.893000000000001</v>
      </c>
      <c r="G2692">
        <v>31.671700000000001</v>
      </c>
      <c r="H2692">
        <v>39.205800000000004</v>
      </c>
      <c r="K2692">
        <v>56.866</v>
      </c>
      <c r="M2692">
        <v>56.795299999999997</v>
      </c>
      <c r="O2692">
        <v>54.868000000000002</v>
      </c>
      <c r="Q2692" s="2">
        <v>44385</v>
      </c>
      <c r="R2692" s="4">
        <v>60.897799999999997</v>
      </c>
      <c r="T2692" s="2">
        <v>44368</v>
      </c>
      <c r="U2692" s="4">
        <v>54.868000000000002</v>
      </c>
      <c r="V2692">
        <f t="shared" si="83"/>
        <v>55.9116</v>
      </c>
    </row>
    <row r="2693" spans="1:22" x14ac:dyDescent="0.25">
      <c r="A2693" s="1">
        <v>44076</v>
      </c>
      <c r="B2693">
        <v>357.7</v>
      </c>
      <c r="C2693" s="1">
        <v>44160</v>
      </c>
      <c r="D2693" s="4">
        <f t="shared" si="82"/>
        <v>362.66</v>
      </c>
      <c r="E2693">
        <v>16.810199999999998</v>
      </c>
      <c r="F2693">
        <v>22.703199999999999</v>
      </c>
      <c r="G2693">
        <v>31.441600000000001</v>
      </c>
      <c r="H2693">
        <v>39.749600000000001</v>
      </c>
      <c r="K2693">
        <v>59.621000000000002</v>
      </c>
      <c r="M2693">
        <v>54.563400000000001</v>
      </c>
      <c r="O2693">
        <v>54.523699999999998</v>
      </c>
      <c r="Q2693" s="2">
        <v>44386</v>
      </c>
      <c r="R2693" s="4">
        <v>58.718600000000002</v>
      </c>
      <c r="T2693" s="2">
        <v>44369</v>
      </c>
      <c r="U2693" s="4">
        <v>54.523699999999998</v>
      </c>
      <c r="V2693">
        <f t="shared" si="83"/>
        <v>55.517000000000003</v>
      </c>
    </row>
    <row r="2694" spans="1:22" x14ac:dyDescent="0.25">
      <c r="A2694" s="1">
        <v>44077</v>
      </c>
      <c r="B2694">
        <v>345.39</v>
      </c>
      <c r="C2694" s="1">
        <v>44162</v>
      </c>
      <c r="D2694" s="4">
        <f t="shared" si="82"/>
        <v>363.67</v>
      </c>
      <c r="E2694">
        <v>16.966899999999999</v>
      </c>
      <c r="F2694">
        <v>23.0106</v>
      </c>
      <c r="G2694">
        <v>36.326599999999999</v>
      </c>
      <c r="H2694">
        <v>42.098500000000001</v>
      </c>
      <c r="K2694">
        <v>56.738300000000002</v>
      </c>
      <c r="M2694">
        <v>54.4422</v>
      </c>
      <c r="O2694">
        <v>55.741</v>
      </c>
      <c r="Q2694" s="2">
        <v>44389</v>
      </c>
      <c r="R2694" s="4">
        <v>58.7029</v>
      </c>
      <c r="T2694" s="2">
        <v>44370</v>
      </c>
      <c r="U2694" s="4">
        <v>55.741</v>
      </c>
      <c r="V2694">
        <f t="shared" si="83"/>
        <v>56.712400000000002</v>
      </c>
    </row>
    <row r="2695" spans="1:22" x14ac:dyDescent="0.25">
      <c r="A2695" s="1">
        <v>44078</v>
      </c>
      <c r="B2695">
        <v>342.57</v>
      </c>
      <c r="C2695" s="1">
        <v>44165</v>
      </c>
      <c r="D2695" s="4">
        <f t="shared" si="82"/>
        <v>362.06</v>
      </c>
      <c r="E2695">
        <v>16.912199999999999</v>
      </c>
      <c r="F2695">
        <v>23.3965</v>
      </c>
      <c r="G2695">
        <v>35.475700000000003</v>
      </c>
      <c r="H2695">
        <v>40.875100000000003</v>
      </c>
      <c r="K2695">
        <v>56.662999999999997</v>
      </c>
      <c r="M2695">
        <v>55.4664</v>
      </c>
      <c r="O2695">
        <v>59.189</v>
      </c>
      <c r="Q2695" s="2">
        <v>44390</v>
      </c>
      <c r="R2695" s="4">
        <v>58.8553</v>
      </c>
      <c r="T2695" s="2">
        <v>44371</v>
      </c>
      <c r="U2695" s="4">
        <v>59.189</v>
      </c>
      <c r="V2695">
        <f t="shared" si="83"/>
        <v>60.171199999999999</v>
      </c>
    </row>
    <row r="2696" spans="1:22" x14ac:dyDescent="0.25">
      <c r="A2696" s="1">
        <v>44082</v>
      </c>
      <c r="B2696">
        <v>333.21</v>
      </c>
      <c r="C2696" s="1">
        <v>44166</v>
      </c>
      <c r="D2696" s="4">
        <f t="shared" si="82"/>
        <v>366.02</v>
      </c>
      <c r="E2696">
        <v>18.238</v>
      </c>
      <c r="F2696">
        <v>23.9695</v>
      </c>
      <c r="G2696">
        <v>35.9786</v>
      </c>
      <c r="H2696">
        <v>39.890900000000002</v>
      </c>
      <c r="K2696">
        <v>57.737900000000003</v>
      </c>
      <c r="M2696">
        <v>59.2119</v>
      </c>
      <c r="O2696">
        <v>58.373100000000001</v>
      </c>
      <c r="Q2696" s="2">
        <v>44391</v>
      </c>
      <c r="R2696" s="4">
        <v>57.941099999999999</v>
      </c>
      <c r="T2696" s="2">
        <v>44372</v>
      </c>
      <c r="U2696" s="4">
        <v>58.373100000000001</v>
      </c>
      <c r="V2696">
        <f t="shared" si="83"/>
        <v>59.317700000000002</v>
      </c>
    </row>
    <row r="2697" spans="1:22" x14ac:dyDescent="0.25">
      <c r="A2697" s="1">
        <v>44083</v>
      </c>
      <c r="B2697">
        <v>339.79</v>
      </c>
      <c r="C2697" s="1">
        <v>44167</v>
      </c>
      <c r="D2697" s="4">
        <f t="shared" ref="D2697:D2760" si="84">VLOOKUP(C2697,$A:$B,2,FALSE)</f>
        <v>366.79</v>
      </c>
      <c r="E2697">
        <v>17.562200000000001</v>
      </c>
      <c r="F2697">
        <v>23.7514</v>
      </c>
      <c r="G2697">
        <v>33.194099999999999</v>
      </c>
      <c r="H2697">
        <v>37.885800000000003</v>
      </c>
      <c r="K2697">
        <v>61.456200000000003</v>
      </c>
      <c r="M2697">
        <v>58.203600000000002</v>
      </c>
      <c r="O2697">
        <v>58.316499999999998</v>
      </c>
      <c r="Q2697" s="2">
        <v>44392</v>
      </c>
      <c r="R2697" s="4">
        <v>56.386400000000002</v>
      </c>
      <c r="T2697" s="2">
        <v>44375</v>
      </c>
      <c r="U2697" s="4">
        <v>58.316499999999998</v>
      </c>
      <c r="V2697">
        <f t="shared" ref="V2697:V2760" si="85">VLOOKUP(T2697,Q:R,2,FALSE)</f>
        <v>59.2806</v>
      </c>
    </row>
    <row r="2698" spans="1:22" x14ac:dyDescent="0.25">
      <c r="A2698" s="1">
        <v>44084</v>
      </c>
      <c r="B2698">
        <v>333.89</v>
      </c>
      <c r="C2698" s="1">
        <v>44168</v>
      </c>
      <c r="D2698" s="4">
        <f t="shared" si="84"/>
        <v>366.69</v>
      </c>
      <c r="E2698">
        <v>16.988700000000001</v>
      </c>
      <c r="F2698">
        <v>23.7072</v>
      </c>
      <c r="G2698">
        <v>33.631500000000003</v>
      </c>
      <c r="H2698">
        <v>38.24</v>
      </c>
      <c r="K2698">
        <v>60.6188</v>
      </c>
      <c r="M2698">
        <v>58.399000000000001</v>
      </c>
      <c r="O2698">
        <v>57.343899999999998</v>
      </c>
      <c r="Q2698" s="2">
        <v>44393</v>
      </c>
      <c r="R2698" s="4">
        <v>55.676000000000002</v>
      </c>
      <c r="T2698" s="2">
        <v>44376</v>
      </c>
      <c r="U2698" s="4">
        <v>57.343899999999998</v>
      </c>
      <c r="V2698">
        <f t="shared" si="85"/>
        <v>58.377299999999998</v>
      </c>
    </row>
    <row r="2699" spans="1:22" x14ac:dyDescent="0.25">
      <c r="A2699" s="1">
        <v>44085</v>
      </c>
      <c r="B2699">
        <v>334.06</v>
      </c>
      <c r="C2699" s="1">
        <v>44169</v>
      </c>
      <c r="D2699" s="4">
        <f t="shared" si="84"/>
        <v>369.85</v>
      </c>
      <c r="E2699">
        <v>14.770200000000001</v>
      </c>
      <c r="F2699">
        <v>23.121500000000001</v>
      </c>
      <c r="G2699">
        <v>31.817</v>
      </c>
      <c r="H2699">
        <v>37.264000000000003</v>
      </c>
      <c r="K2699">
        <v>61.145200000000003</v>
      </c>
      <c r="M2699">
        <v>57.349400000000003</v>
      </c>
      <c r="O2699">
        <v>58.652299999999997</v>
      </c>
      <c r="Q2699" s="2">
        <v>44396</v>
      </c>
      <c r="R2699" s="4">
        <v>55.721200000000003</v>
      </c>
      <c r="T2699" s="2">
        <v>44377</v>
      </c>
      <c r="U2699" s="4">
        <v>58.652299999999997</v>
      </c>
      <c r="V2699">
        <f t="shared" si="85"/>
        <v>59.304400000000001</v>
      </c>
    </row>
    <row r="2700" spans="1:22" x14ac:dyDescent="0.25">
      <c r="A2700" s="1">
        <v>44088</v>
      </c>
      <c r="B2700">
        <v>338.46</v>
      </c>
      <c r="C2700" s="1">
        <v>44172</v>
      </c>
      <c r="D2700" s="4">
        <f t="shared" si="84"/>
        <v>369.09</v>
      </c>
      <c r="E2700">
        <v>16.292400000000001</v>
      </c>
      <c r="F2700">
        <v>23.613199999999999</v>
      </c>
      <c r="G2700">
        <v>30.424900000000001</v>
      </c>
      <c r="H2700">
        <v>36.160800000000002</v>
      </c>
      <c r="K2700">
        <v>60.539700000000003</v>
      </c>
      <c r="M2700">
        <v>59.285499999999999</v>
      </c>
      <c r="O2700">
        <v>58.007199999999997</v>
      </c>
      <c r="Q2700" s="2">
        <v>44397</v>
      </c>
      <c r="R2700" s="4">
        <v>54.092199999999998</v>
      </c>
      <c r="T2700" s="2">
        <v>44378</v>
      </c>
      <c r="U2700" s="4">
        <v>58.007199999999997</v>
      </c>
      <c r="V2700">
        <f t="shared" si="85"/>
        <v>58.737299999999998</v>
      </c>
    </row>
    <row r="2701" spans="1:22" x14ac:dyDescent="0.25">
      <c r="A2701" s="1">
        <v>44089</v>
      </c>
      <c r="B2701">
        <v>340.17</v>
      </c>
      <c r="C2701" s="1">
        <v>44173</v>
      </c>
      <c r="D2701" s="4">
        <f t="shared" si="84"/>
        <v>370.17</v>
      </c>
      <c r="E2701">
        <v>15.116400000000001</v>
      </c>
      <c r="F2701">
        <v>22.944700000000001</v>
      </c>
      <c r="G2701">
        <v>30.848099999999999</v>
      </c>
      <c r="H2701">
        <v>36.2761</v>
      </c>
      <c r="K2701">
        <v>63.534799999999997</v>
      </c>
      <c r="M2701">
        <v>58.573599999999999</v>
      </c>
      <c r="O2701">
        <v>57.446300000000001</v>
      </c>
      <c r="Q2701" s="2">
        <v>44398</v>
      </c>
      <c r="R2701" s="4">
        <v>54.153700000000001</v>
      </c>
      <c r="T2701" s="2">
        <v>44379</v>
      </c>
      <c r="U2701" s="4">
        <v>57.446300000000001</v>
      </c>
      <c r="V2701">
        <f t="shared" si="85"/>
        <v>58.012599999999999</v>
      </c>
    </row>
    <row r="2702" spans="1:22" x14ac:dyDescent="0.25">
      <c r="A2702" s="1">
        <v>44090</v>
      </c>
      <c r="B2702">
        <v>338.82</v>
      </c>
      <c r="C2702" s="1">
        <v>44174</v>
      </c>
      <c r="D2702" s="4">
        <f t="shared" si="84"/>
        <v>366.85</v>
      </c>
      <c r="E2702">
        <v>16.1541</v>
      </c>
      <c r="F2702">
        <v>24.783300000000001</v>
      </c>
      <c r="G2702">
        <v>31.3962</v>
      </c>
      <c r="H2702">
        <v>36.5867</v>
      </c>
      <c r="K2702">
        <v>62.961599999999997</v>
      </c>
      <c r="M2702">
        <v>58.507800000000003</v>
      </c>
      <c r="O2702">
        <v>59.011699999999998</v>
      </c>
      <c r="Q2702" s="2">
        <v>44399</v>
      </c>
      <c r="R2702" s="4">
        <v>53.988399999999999</v>
      </c>
      <c r="T2702" s="2">
        <v>44383</v>
      </c>
      <c r="U2702" s="4">
        <v>59.011699999999998</v>
      </c>
      <c r="V2702">
        <f t="shared" si="85"/>
        <v>59.112499999999997</v>
      </c>
    </row>
    <row r="2703" spans="1:22" x14ac:dyDescent="0.25">
      <c r="A2703" s="1">
        <v>44091</v>
      </c>
      <c r="B2703">
        <v>335.84</v>
      </c>
      <c r="C2703" s="1">
        <v>44175</v>
      </c>
      <c r="D2703" s="4">
        <f t="shared" si="84"/>
        <v>366.73</v>
      </c>
      <c r="E2703">
        <v>15.452400000000001</v>
      </c>
      <c r="F2703">
        <v>25.025700000000001</v>
      </c>
      <c r="G2703">
        <v>31.107099999999999</v>
      </c>
      <c r="H2703">
        <v>36.450200000000002</v>
      </c>
      <c r="K2703">
        <v>63.18</v>
      </c>
      <c r="M2703">
        <v>60.516500000000001</v>
      </c>
      <c r="O2703">
        <v>60.4084</v>
      </c>
      <c r="Q2703" s="2">
        <v>44400</v>
      </c>
      <c r="R2703" s="4">
        <v>53.314</v>
      </c>
      <c r="T2703" s="2">
        <v>44384</v>
      </c>
      <c r="U2703" s="4">
        <v>60.4084</v>
      </c>
      <c r="V2703">
        <f t="shared" si="85"/>
        <v>59.927999999999997</v>
      </c>
    </row>
    <row r="2704" spans="1:22" x14ac:dyDescent="0.25">
      <c r="A2704" s="1">
        <v>44092</v>
      </c>
      <c r="B2704">
        <v>330.65</v>
      </c>
      <c r="C2704" s="1">
        <v>44176</v>
      </c>
      <c r="D2704" s="4">
        <f t="shared" si="84"/>
        <v>366.3</v>
      </c>
      <c r="E2704">
        <v>16.516100000000002</v>
      </c>
      <c r="F2704">
        <v>26.6069</v>
      </c>
      <c r="G2704">
        <v>30.127700000000001</v>
      </c>
      <c r="H2704">
        <v>35.767800000000001</v>
      </c>
      <c r="K2704">
        <v>66.511399999999995</v>
      </c>
      <c r="M2704">
        <v>62.817900000000002</v>
      </c>
      <c r="O2704">
        <v>61.416499999999999</v>
      </c>
      <c r="Q2704" s="2">
        <v>44403</v>
      </c>
      <c r="R2704" s="4">
        <v>53.987000000000002</v>
      </c>
      <c r="T2704" s="2">
        <v>44385</v>
      </c>
      <c r="U2704" s="4">
        <v>61.416499999999999</v>
      </c>
      <c r="V2704">
        <f t="shared" si="85"/>
        <v>60.897799999999997</v>
      </c>
    </row>
    <row r="2705" spans="1:22" x14ac:dyDescent="0.25">
      <c r="A2705" s="1">
        <v>44095</v>
      </c>
      <c r="B2705">
        <v>326.97000000000003</v>
      </c>
      <c r="C2705" s="1">
        <v>44179</v>
      </c>
      <c r="D2705" s="4">
        <f t="shared" si="84"/>
        <v>364.66</v>
      </c>
      <c r="E2705">
        <v>20.386199999999999</v>
      </c>
      <c r="F2705">
        <v>33.208300000000001</v>
      </c>
      <c r="G2705">
        <v>32.0655</v>
      </c>
      <c r="H2705">
        <v>36.803699999999999</v>
      </c>
      <c r="K2705">
        <v>69.384600000000006</v>
      </c>
      <c r="M2705">
        <v>63.500999999999998</v>
      </c>
      <c r="O2705">
        <v>58.736899999999999</v>
      </c>
      <c r="Q2705" s="2">
        <v>44404</v>
      </c>
      <c r="R2705" s="4">
        <v>52.863599999999998</v>
      </c>
      <c r="T2705" s="2">
        <v>44386</v>
      </c>
      <c r="U2705" s="4">
        <v>58.736899999999999</v>
      </c>
      <c r="V2705">
        <f t="shared" si="85"/>
        <v>58.718600000000002</v>
      </c>
    </row>
    <row r="2706" spans="1:22" x14ac:dyDescent="0.25">
      <c r="A2706" s="1">
        <v>44096</v>
      </c>
      <c r="B2706">
        <v>330.3</v>
      </c>
      <c r="C2706" s="1">
        <v>44180</v>
      </c>
      <c r="D2706" s="4">
        <f t="shared" si="84"/>
        <v>369.59</v>
      </c>
      <c r="E2706">
        <v>17.255600000000001</v>
      </c>
      <c r="F2706">
        <v>33.935200000000002</v>
      </c>
      <c r="G2706">
        <v>31.857399999999998</v>
      </c>
      <c r="H2706">
        <v>37.145600000000002</v>
      </c>
      <c r="K2706">
        <v>69.281199999999998</v>
      </c>
      <c r="M2706">
        <v>60.501800000000003</v>
      </c>
      <c r="O2706">
        <v>57.951099999999997</v>
      </c>
      <c r="Q2706" s="2">
        <v>44405</v>
      </c>
      <c r="R2706" s="4">
        <v>52.026800000000001</v>
      </c>
      <c r="T2706" s="2">
        <v>44389</v>
      </c>
      <c r="U2706" s="4">
        <v>57.951099999999997</v>
      </c>
      <c r="V2706">
        <f t="shared" si="85"/>
        <v>58.7029</v>
      </c>
    </row>
    <row r="2707" spans="1:22" x14ac:dyDescent="0.25">
      <c r="A2707" s="1">
        <v>44097</v>
      </c>
      <c r="B2707">
        <v>322.64</v>
      </c>
      <c r="C2707" s="1">
        <v>44181</v>
      </c>
      <c r="D2707" s="4">
        <f t="shared" si="84"/>
        <v>370.17</v>
      </c>
      <c r="E2707">
        <v>19.168600000000001</v>
      </c>
      <c r="F2707">
        <v>35.563400000000001</v>
      </c>
      <c r="G2707">
        <v>33.3508</v>
      </c>
      <c r="H2707">
        <v>38.351399999999998</v>
      </c>
      <c r="K2707">
        <v>64.868499999999997</v>
      </c>
      <c r="M2707">
        <v>58.971400000000003</v>
      </c>
      <c r="O2707">
        <v>58.084200000000003</v>
      </c>
      <c r="Q2707" s="2">
        <v>44406</v>
      </c>
      <c r="R2707" s="4">
        <v>54.504199999999997</v>
      </c>
      <c r="T2707" s="2">
        <v>44390</v>
      </c>
      <c r="U2707" s="4">
        <v>58.084200000000003</v>
      </c>
      <c r="V2707">
        <f t="shared" si="85"/>
        <v>58.8553</v>
      </c>
    </row>
    <row r="2708" spans="1:22" x14ac:dyDescent="0.25">
      <c r="A2708" s="1">
        <v>44098</v>
      </c>
      <c r="B2708">
        <v>323.5</v>
      </c>
      <c r="C2708" s="1">
        <v>44182</v>
      </c>
      <c r="D2708" s="4">
        <f t="shared" si="84"/>
        <v>372.24</v>
      </c>
      <c r="E2708">
        <v>16.8735</v>
      </c>
      <c r="F2708">
        <v>48.559100000000001</v>
      </c>
      <c r="G2708">
        <v>32.596600000000002</v>
      </c>
      <c r="H2708">
        <v>37.920299999999997</v>
      </c>
      <c r="K2708">
        <v>62.451900000000002</v>
      </c>
      <c r="M2708">
        <v>58.942</v>
      </c>
      <c r="O2708">
        <v>57.468800000000002</v>
      </c>
      <c r="Q2708" s="2">
        <v>44407</v>
      </c>
      <c r="R2708" s="4">
        <v>54.7624</v>
      </c>
      <c r="T2708" s="2">
        <v>44391</v>
      </c>
      <c r="U2708" s="4">
        <v>57.468800000000002</v>
      </c>
      <c r="V2708">
        <f t="shared" si="85"/>
        <v>57.941099999999999</v>
      </c>
    </row>
    <row r="2709" spans="1:22" x14ac:dyDescent="0.25">
      <c r="A2709" s="1">
        <v>44099</v>
      </c>
      <c r="B2709">
        <v>328.73</v>
      </c>
      <c r="C2709" s="1">
        <v>44183</v>
      </c>
      <c r="D2709" s="4">
        <f t="shared" si="84"/>
        <v>369.18</v>
      </c>
      <c r="E2709">
        <v>9.8859999999999992</v>
      </c>
      <c r="F2709">
        <v>26.779299999999999</v>
      </c>
      <c r="G2709">
        <v>30.6999</v>
      </c>
      <c r="H2709">
        <v>37.045499999999997</v>
      </c>
      <c r="K2709">
        <v>62.914200000000001</v>
      </c>
      <c r="M2709">
        <v>58.356099999999998</v>
      </c>
      <c r="O2709">
        <v>55.892400000000002</v>
      </c>
      <c r="Q2709" s="2">
        <v>44410</v>
      </c>
      <c r="R2709" s="4">
        <v>54.862200000000001</v>
      </c>
      <c r="T2709" s="2">
        <v>44392</v>
      </c>
      <c r="U2709" s="4">
        <v>55.892400000000002</v>
      </c>
      <c r="V2709">
        <f t="shared" si="85"/>
        <v>56.386400000000002</v>
      </c>
    </row>
    <row r="2710" spans="1:22" x14ac:dyDescent="0.25">
      <c r="A2710" s="1">
        <v>44102</v>
      </c>
      <c r="B2710">
        <v>334.19</v>
      </c>
      <c r="C2710" s="1">
        <v>44186</v>
      </c>
      <c r="D2710" s="4">
        <f t="shared" si="84"/>
        <v>367.86</v>
      </c>
      <c r="E2710">
        <v>19.730899999999998</v>
      </c>
      <c r="F2710">
        <v>26.653199999999998</v>
      </c>
      <c r="G2710">
        <v>30.556699999999999</v>
      </c>
      <c r="H2710">
        <v>36.801299999999998</v>
      </c>
      <c r="K2710">
        <v>61.758299999999998</v>
      </c>
      <c r="M2710">
        <v>56.6111</v>
      </c>
      <c r="O2710">
        <v>55.166899999999998</v>
      </c>
      <c r="Q2710" s="2">
        <v>44411</v>
      </c>
      <c r="R2710" s="4">
        <v>54.480800000000002</v>
      </c>
      <c r="T2710" s="2">
        <v>44393</v>
      </c>
      <c r="U2710" s="4">
        <v>55.166899999999998</v>
      </c>
      <c r="V2710">
        <f t="shared" si="85"/>
        <v>55.676000000000002</v>
      </c>
    </row>
    <row r="2711" spans="1:22" x14ac:dyDescent="0.25">
      <c r="A2711" s="1">
        <v>44103</v>
      </c>
      <c r="B2711">
        <v>332.37</v>
      </c>
      <c r="C2711" s="1">
        <v>44187</v>
      </c>
      <c r="D2711" s="4">
        <f t="shared" si="84"/>
        <v>367.24</v>
      </c>
      <c r="E2711">
        <v>19.3127</v>
      </c>
      <c r="F2711">
        <v>25.831199999999999</v>
      </c>
      <c r="G2711">
        <v>30.524000000000001</v>
      </c>
      <c r="H2711">
        <v>36.375999999999998</v>
      </c>
      <c r="K2711">
        <v>60.119199999999999</v>
      </c>
      <c r="M2711">
        <v>56.073999999999998</v>
      </c>
      <c r="O2711">
        <v>56.634</v>
      </c>
      <c r="Q2711" s="2">
        <v>44412</v>
      </c>
      <c r="R2711" s="4">
        <v>54.153799999999997</v>
      </c>
      <c r="T2711" s="2">
        <v>44396</v>
      </c>
      <c r="U2711" s="4">
        <v>56.634</v>
      </c>
      <c r="V2711">
        <f t="shared" si="85"/>
        <v>55.721200000000003</v>
      </c>
    </row>
    <row r="2712" spans="1:22" x14ac:dyDescent="0.25">
      <c r="A2712" s="1">
        <v>44104</v>
      </c>
      <c r="B2712">
        <v>334.89</v>
      </c>
      <c r="C2712" s="1">
        <v>44188</v>
      </c>
      <c r="D2712" s="4">
        <f t="shared" si="84"/>
        <v>367.57</v>
      </c>
      <c r="E2712">
        <v>18.197399999999998</v>
      </c>
      <c r="F2712">
        <v>25.514900000000001</v>
      </c>
      <c r="G2712">
        <v>31.980399999999999</v>
      </c>
      <c r="H2712">
        <v>37.254399999999997</v>
      </c>
      <c r="K2712">
        <v>59.942300000000003</v>
      </c>
      <c r="M2712">
        <v>56.607700000000001</v>
      </c>
      <c r="O2712">
        <v>54.721800000000002</v>
      </c>
      <c r="Q2712" s="2">
        <v>44413</v>
      </c>
      <c r="R2712" s="4">
        <v>53.544600000000003</v>
      </c>
      <c r="T2712" s="2">
        <v>44397</v>
      </c>
      <c r="U2712" s="4">
        <v>54.721800000000002</v>
      </c>
      <c r="V2712">
        <f t="shared" si="85"/>
        <v>54.092199999999998</v>
      </c>
    </row>
    <row r="2713" spans="1:22" x14ac:dyDescent="0.25">
      <c r="A2713" s="1">
        <v>44105</v>
      </c>
      <c r="B2713">
        <v>337.04</v>
      </c>
      <c r="C2713" s="1">
        <v>44189</v>
      </c>
      <c r="D2713" s="4">
        <f t="shared" si="84"/>
        <v>369</v>
      </c>
      <c r="E2713">
        <v>16.8582</v>
      </c>
      <c r="F2713">
        <v>23.717300000000002</v>
      </c>
      <c r="G2713">
        <v>31.2864</v>
      </c>
      <c r="H2713">
        <v>37.003599999999999</v>
      </c>
      <c r="K2713">
        <v>58.023499999999999</v>
      </c>
      <c r="M2713">
        <v>54.341000000000001</v>
      </c>
      <c r="O2713">
        <v>54.924799999999998</v>
      </c>
      <c r="Q2713" s="2">
        <v>44414</v>
      </c>
      <c r="R2713" s="4">
        <v>51.947099999999999</v>
      </c>
      <c r="T2713" s="2">
        <v>44398</v>
      </c>
      <c r="U2713" s="4">
        <v>54.924799999999998</v>
      </c>
      <c r="V2713">
        <f t="shared" si="85"/>
        <v>54.153700000000001</v>
      </c>
    </row>
    <row r="2714" spans="1:22" x14ac:dyDescent="0.25">
      <c r="A2714" s="1">
        <v>44106</v>
      </c>
      <c r="B2714">
        <v>333.84</v>
      </c>
      <c r="C2714" s="1">
        <v>44193</v>
      </c>
      <c r="D2714" s="4">
        <f t="shared" si="84"/>
        <v>372.17</v>
      </c>
      <c r="E2714">
        <v>16.214400000000001</v>
      </c>
      <c r="F2714">
        <v>23.865600000000001</v>
      </c>
      <c r="G2714">
        <v>31.336600000000001</v>
      </c>
      <c r="H2714">
        <v>37.683399999999999</v>
      </c>
      <c r="K2714">
        <v>55.380899999999997</v>
      </c>
      <c r="M2714">
        <v>54.755899999999997</v>
      </c>
      <c r="O2714">
        <v>54.753799999999998</v>
      </c>
      <c r="Q2714" s="2">
        <v>44417</v>
      </c>
      <c r="R2714" s="4">
        <v>51.815800000000003</v>
      </c>
      <c r="T2714" s="2">
        <v>44399</v>
      </c>
      <c r="U2714" s="4">
        <v>54.753799999999998</v>
      </c>
      <c r="V2714">
        <f t="shared" si="85"/>
        <v>53.988399999999999</v>
      </c>
    </row>
    <row r="2715" spans="1:22" x14ac:dyDescent="0.25">
      <c r="A2715" s="1">
        <v>44109</v>
      </c>
      <c r="B2715">
        <v>339.76</v>
      </c>
      <c r="C2715" s="1">
        <v>44194</v>
      </c>
      <c r="D2715" s="4">
        <f t="shared" si="84"/>
        <v>371.46</v>
      </c>
      <c r="E2715">
        <v>17.523</v>
      </c>
      <c r="F2715">
        <v>24.7743</v>
      </c>
      <c r="G2715">
        <v>33.943899999999999</v>
      </c>
      <c r="H2715">
        <v>36.955599999999997</v>
      </c>
      <c r="K2715">
        <v>56.124400000000001</v>
      </c>
      <c r="M2715">
        <v>54.633800000000001</v>
      </c>
      <c r="O2715">
        <v>54.125799999999998</v>
      </c>
      <c r="Q2715" s="2">
        <v>44418</v>
      </c>
      <c r="R2715" s="4">
        <v>51.102899999999998</v>
      </c>
      <c r="T2715" s="2">
        <v>44400</v>
      </c>
      <c r="U2715" s="4">
        <v>54.125799999999998</v>
      </c>
      <c r="V2715">
        <f t="shared" si="85"/>
        <v>53.314</v>
      </c>
    </row>
    <row r="2716" spans="1:22" x14ac:dyDescent="0.25">
      <c r="A2716" s="1">
        <v>44110</v>
      </c>
      <c r="B2716">
        <v>334.93</v>
      </c>
      <c r="C2716" s="1">
        <v>44195</v>
      </c>
      <c r="D2716" s="4">
        <f t="shared" si="84"/>
        <v>371.99</v>
      </c>
      <c r="E2716">
        <v>16.862500000000001</v>
      </c>
      <c r="F2716">
        <v>25.2517</v>
      </c>
      <c r="G2716">
        <v>35.312100000000001</v>
      </c>
      <c r="H2716">
        <v>37.421199999999999</v>
      </c>
      <c r="K2716">
        <v>56.207099999999997</v>
      </c>
      <c r="M2716">
        <v>54.015000000000001</v>
      </c>
      <c r="O2716">
        <v>54.737099999999998</v>
      </c>
      <c r="Q2716" s="2">
        <v>44419</v>
      </c>
      <c r="R2716" s="4">
        <v>50.753900000000002</v>
      </c>
      <c r="T2716" s="2">
        <v>44403</v>
      </c>
      <c r="U2716" s="4">
        <v>54.737099999999998</v>
      </c>
      <c r="V2716">
        <f t="shared" si="85"/>
        <v>53.987000000000002</v>
      </c>
    </row>
    <row r="2717" spans="1:22" x14ac:dyDescent="0.25">
      <c r="A2717" s="1">
        <v>44111</v>
      </c>
      <c r="B2717">
        <v>340.76</v>
      </c>
      <c r="C2717" s="1">
        <v>44196</v>
      </c>
      <c r="D2717" s="4">
        <f t="shared" si="84"/>
        <v>373.88</v>
      </c>
      <c r="E2717">
        <v>17.3141</v>
      </c>
      <c r="F2717">
        <v>24.911000000000001</v>
      </c>
      <c r="G2717">
        <v>33.697299999999998</v>
      </c>
      <c r="H2717">
        <v>36.520099999999999</v>
      </c>
      <c r="K2717">
        <v>55.288499999999999</v>
      </c>
      <c r="M2717">
        <v>54.672800000000002</v>
      </c>
      <c r="O2717">
        <v>53.487400000000001</v>
      </c>
      <c r="Q2717" s="2">
        <v>44420</v>
      </c>
      <c r="R2717" s="4">
        <v>50.841900000000003</v>
      </c>
      <c r="T2717" s="2">
        <v>44404</v>
      </c>
      <c r="U2717" s="4">
        <v>53.487400000000001</v>
      </c>
      <c r="V2717">
        <f t="shared" si="85"/>
        <v>52.863599999999998</v>
      </c>
    </row>
    <row r="2718" spans="1:22" x14ac:dyDescent="0.25">
      <c r="A2718" s="1">
        <v>44112</v>
      </c>
      <c r="B2718">
        <v>343.78</v>
      </c>
      <c r="C2718" s="1">
        <v>44200</v>
      </c>
      <c r="D2718" s="4">
        <f t="shared" si="84"/>
        <v>368.79</v>
      </c>
      <c r="E2718">
        <v>22.013300000000001</v>
      </c>
      <c r="F2718">
        <v>31.293500000000002</v>
      </c>
      <c r="G2718">
        <v>31.968499999999999</v>
      </c>
      <c r="H2718">
        <v>35.399500000000003</v>
      </c>
      <c r="K2718">
        <v>55.837600000000002</v>
      </c>
      <c r="M2718">
        <v>52.725299999999997</v>
      </c>
      <c r="O2718">
        <v>52.4161</v>
      </c>
      <c r="Q2718" s="2">
        <v>44421</v>
      </c>
      <c r="R2718" s="4">
        <v>51.1252</v>
      </c>
      <c r="T2718" s="2">
        <v>44405</v>
      </c>
      <c r="U2718" s="4">
        <v>52.4161</v>
      </c>
      <c r="V2718">
        <f t="shared" si="85"/>
        <v>52.026800000000001</v>
      </c>
    </row>
    <row r="2719" spans="1:22" x14ac:dyDescent="0.25">
      <c r="A2719" s="1">
        <v>44113</v>
      </c>
      <c r="B2719">
        <v>346.85</v>
      </c>
      <c r="C2719" s="1">
        <v>44201</v>
      </c>
      <c r="D2719" s="4">
        <f t="shared" si="84"/>
        <v>371.33</v>
      </c>
      <c r="E2719">
        <v>20.207100000000001</v>
      </c>
      <c r="F2719">
        <v>29.720099999999999</v>
      </c>
      <c r="G2719">
        <v>30.7272</v>
      </c>
      <c r="H2719">
        <v>34.592799999999997</v>
      </c>
      <c r="K2719">
        <v>52.805700000000002</v>
      </c>
      <c r="M2719">
        <v>51.604300000000002</v>
      </c>
      <c r="O2719">
        <v>55.033999999999999</v>
      </c>
      <c r="Q2719" s="2">
        <v>44424</v>
      </c>
      <c r="R2719" s="4">
        <v>52.034599999999998</v>
      </c>
      <c r="T2719" s="2">
        <v>44406</v>
      </c>
      <c r="U2719" s="4">
        <v>55.033999999999999</v>
      </c>
      <c r="V2719">
        <f t="shared" si="85"/>
        <v>54.504199999999997</v>
      </c>
    </row>
    <row r="2720" spans="1:22" x14ac:dyDescent="0.25">
      <c r="A2720" s="1">
        <v>44116</v>
      </c>
      <c r="B2720">
        <v>352.43</v>
      </c>
      <c r="C2720" s="1">
        <v>44202</v>
      </c>
      <c r="D2720" s="4">
        <f t="shared" si="84"/>
        <v>373.55</v>
      </c>
      <c r="E2720">
        <v>19.9038</v>
      </c>
      <c r="F2720">
        <v>29.395700000000001</v>
      </c>
      <c r="G2720">
        <v>31.3154</v>
      </c>
      <c r="H2720">
        <v>34.828299999999999</v>
      </c>
      <c r="K2720">
        <v>51.714199999999998</v>
      </c>
      <c r="M2720">
        <v>54.104199999999999</v>
      </c>
      <c r="O2720">
        <v>55.186199999999999</v>
      </c>
      <c r="Q2720" s="2">
        <v>44425</v>
      </c>
      <c r="R2720" s="4">
        <v>53.4024</v>
      </c>
      <c r="T2720" s="2">
        <v>44407</v>
      </c>
      <c r="U2720" s="4">
        <v>55.186199999999999</v>
      </c>
      <c r="V2720">
        <f t="shared" si="85"/>
        <v>54.7624</v>
      </c>
    </row>
    <row r="2721" spans="1:22" x14ac:dyDescent="0.25">
      <c r="A2721" s="1">
        <v>44117</v>
      </c>
      <c r="B2721">
        <v>350.13</v>
      </c>
      <c r="C2721" s="1">
        <v>44203</v>
      </c>
      <c r="D2721" s="4">
        <f t="shared" si="84"/>
        <v>379.1</v>
      </c>
      <c r="E2721">
        <v>15.2445</v>
      </c>
      <c r="F2721">
        <v>25.6403</v>
      </c>
      <c r="G2721">
        <v>32.183399999999999</v>
      </c>
      <c r="H2721">
        <v>35.172499999999999</v>
      </c>
      <c r="K2721">
        <v>53.827800000000003</v>
      </c>
      <c r="M2721">
        <v>53.801400000000001</v>
      </c>
      <c r="O2721">
        <v>55.196399999999997</v>
      </c>
      <c r="Q2721" s="2">
        <v>44426</v>
      </c>
      <c r="R2721" s="4">
        <v>52.813000000000002</v>
      </c>
      <c r="T2721" s="2">
        <v>44410</v>
      </c>
      <c r="U2721" s="4">
        <v>55.196399999999997</v>
      </c>
      <c r="V2721">
        <f t="shared" si="85"/>
        <v>54.862200000000001</v>
      </c>
    </row>
    <row r="2722" spans="1:22" x14ac:dyDescent="0.25">
      <c r="A2722" s="1">
        <v>44118</v>
      </c>
      <c r="B2722">
        <v>347.93</v>
      </c>
      <c r="C2722" s="1">
        <v>44204</v>
      </c>
      <c r="D2722" s="4">
        <f t="shared" si="84"/>
        <v>381.26</v>
      </c>
      <c r="E2722">
        <v>14.483499999999999</v>
      </c>
      <c r="F2722">
        <v>24.977499999999999</v>
      </c>
      <c r="G2722">
        <v>32.130600000000001</v>
      </c>
      <c r="H2722">
        <v>34.990400000000001</v>
      </c>
      <c r="K2722">
        <v>53.0702</v>
      </c>
      <c r="M2722">
        <v>53.529800000000002</v>
      </c>
      <c r="O2722">
        <v>54.753599999999999</v>
      </c>
      <c r="Q2722" s="2">
        <v>44427</v>
      </c>
      <c r="R2722" s="4">
        <v>53.885100000000001</v>
      </c>
      <c r="T2722" s="2">
        <v>44411</v>
      </c>
      <c r="U2722" s="4">
        <v>54.753599999999999</v>
      </c>
      <c r="V2722">
        <f t="shared" si="85"/>
        <v>54.480800000000002</v>
      </c>
    </row>
    <row r="2723" spans="1:22" x14ac:dyDescent="0.25">
      <c r="A2723" s="1">
        <v>44119</v>
      </c>
      <c r="B2723">
        <v>347.5</v>
      </c>
      <c r="C2723" s="1">
        <v>44207</v>
      </c>
      <c r="D2723" s="4">
        <f t="shared" si="84"/>
        <v>378.69</v>
      </c>
      <c r="E2723">
        <v>19.6235</v>
      </c>
      <c r="F2723">
        <v>31.14</v>
      </c>
      <c r="G2723">
        <v>32.413499999999999</v>
      </c>
      <c r="H2723">
        <v>35.4011</v>
      </c>
      <c r="K2723">
        <v>52.545099999999998</v>
      </c>
      <c r="M2723">
        <v>52.920699999999997</v>
      </c>
      <c r="O2723">
        <v>54.249899999999997</v>
      </c>
      <c r="Q2723" s="2">
        <v>44428</v>
      </c>
      <c r="R2723" s="4">
        <v>52.770200000000003</v>
      </c>
      <c r="T2723" s="2">
        <v>44412</v>
      </c>
      <c r="U2723" s="4">
        <v>54.249899999999997</v>
      </c>
      <c r="V2723">
        <f t="shared" si="85"/>
        <v>54.153799999999997</v>
      </c>
    </row>
    <row r="2724" spans="1:22" x14ac:dyDescent="0.25">
      <c r="A2724" s="1">
        <v>44120</v>
      </c>
      <c r="B2724">
        <v>347.29</v>
      </c>
      <c r="C2724" s="1">
        <v>44208</v>
      </c>
      <c r="D2724" s="4">
        <f t="shared" si="84"/>
        <v>378.77</v>
      </c>
      <c r="E2724">
        <v>17.1936</v>
      </c>
      <c r="F2724">
        <v>31.547799999999999</v>
      </c>
      <c r="G2724">
        <v>32.992800000000003</v>
      </c>
      <c r="H2724">
        <v>36.072499999999998</v>
      </c>
      <c r="K2724">
        <v>51.7271</v>
      </c>
      <c r="M2724">
        <v>52.283299999999997</v>
      </c>
      <c r="O2724">
        <v>53.655099999999997</v>
      </c>
      <c r="Q2724" s="2">
        <v>44431</v>
      </c>
      <c r="R2724" s="4">
        <v>52.358800000000002</v>
      </c>
      <c r="T2724" s="2">
        <v>44413</v>
      </c>
      <c r="U2724" s="4">
        <v>53.655099999999997</v>
      </c>
      <c r="V2724">
        <f t="shared" si="85"/>
        <v>53.544600000000003</v>
      </c>
    </row>
    <row r="2725" spans="1:22" x14ac:dyDescent="0.25">
      <c r="A2725" s="1">
        <v>44123</v>
      </c>
      <c r="B2725">
        <v>342.01</v>
      </c>
      <c r="C2725" s="1">
        <v>44209</v>
      </c>
      <c r="D2725" s="4">
        <f t="shared" si="84"/>
        <v>379.79</v>
      </c>
      <c r="E2725">
        <v>15.806900000000001</v>
      </c>
      <c r="F2725">
        <v>35.417200000000001</v>
      </c>
      <c r="G2725">
        <v>34.259</v>
      </c>
      <c r="H2725">
        <v>36.947600000000001</v>
      </c>
      <c r="K2725">
        <v>50.873600000000003</v>
      </c>
      <c r="M2725">
        <v>51.469299999999997</v>
      </c>
      <c r="O2725">
        <v>51.9602</v>
      </c>
      <c r="Q2725" s="2">
        <v>44432</v>
      </c>
      <c r="R2725" s="4">
        <v>52.2637</v>
      </c>
      <c r="T2725" s="2">
        <v>44414</v>
      </c>
      <c r="U2725" s="4">
        <v>51.9602</v>
      </c>
      <c r="V2725">
        <f t="shared" si="85"/>
        <v>51.947099999999999</v>
      </c>
    </row>
    <row r="2726" spans="1:22" x14ac:dyDescent="0.25">
      <c r="A2726" s="1">
        <v>44124</v>
      </c>
      <c r="B2726">
        <v>343.38</v>
      </c>
      <c r="C2726" s="1">
        <v>44210</v>
      </c>
      <c r="D2726" s="4">
        <f t="shared" si="84"/>
        <v>378.46</v>
      </c>
      <c r="E2726">
        <v>17.3324</v>
      </c>
      <c r="F2726">
        <v>47.353499999999997</v>
      </c>
      <c r="G2726">
        <v>34.669800000000002</v>
      </c>
      <c r="H2726">
        <v>36.918199999999999</v>
      </c>
      <c r="K2726">
        <v>49.744</v>
      </c>
      <c r="M2726">
        <v>49.706099999999999</v>
      </c>
      <c r="O2726">
        <v>51.626899999999999</v>
      </c>
      <c r="Q2726" s="2">
        <v>44433</v>
      </c>
      <c r="R2726" s="4">
        <v>51.867100000000001</v>
      </c>
      <c r="T2726" s="2">
        <v>44417</v>
      </c>
      <c r="U2726" s="4">
        <v>51.626899999999999</v>
      </c>
      <c r="V2726">
        <f t="shared" si="85"/>
        <v>51.815800000000003</v>
      </c>
    </row>
    <row r="2727" spans="1:22" x14ac:dyDescent="0.25">
      <c r="A2727" s="1">
        <v>44125</v>
      </c>
      <c r="B2727">
        <v>342.73</v>
      </c>
      <c r="C2727" s="1">
        <v>44211</v>
      </c>
      <c r="D2727" s="4">
        <f t="shared" si="84"/>
        <v>375.7</v>
      </c>
      <c r="E2727">
        <v>11.594900000000001</v>
      </c>
      <c r="F2727">
        <v>27.0626</v>
      </c>
      <c r="G2727">
        <v>33.624400000000001</v>
      </c>
      <c r="H2727">
        <v>36.268300000000004</v>
      </c>
      <c r="K2727">
        <v>48.357199999999999</v>
      </c>
      <c r="M2727">
        <v>49.417200000000001</v>
      </c>
      <c r="O2727">
        <v>50.848599999999998</v>
      </c>
      <c r="Q2727" s="2">
        <v>44434</v>
      </c>
      <c r="R2727" s="4">
        <v>52.109400000000001</v>
      </c>
      <c r="T2727" s="2">
        <v>44418</v>
      </c>
      <c r="U2727" s="4">
        <v>50.848599999999998</v>
      </c>
      <c r="V2727">
        <f t="shared" si="85"/>
        <v>51.102899999999998</v>
      </c>
    </row>
    <row r="2728" spans="1:22" x14ac:dyDescent="0.25">
      <c r="A2728" s="1">
        <v>44126</v>
      </c>
      <c r="B2728">
        <v>344.61</v>
      </c>
      <c r="C2728" s="1">
        <v>44215</v>
      </c>
      <c r="D2728" s="4">
        <f t="shared" si="84"/>
        <v>378.65</v>
      </c>
      <c r="E2728">
        <v>18.271699999999999</v>
      </c>
      <c r="F2728">
        <v>24.481400000000001</v>
      </c>
      <c r="G2728">
        <v>33.423900000000003</v>
      </c>
      <c r="H2728">
        <v>36.215600000000002</v>
      </c>
      <c r="K2728">
        <v>47.976999999999997</v>
      </c>
      <c r="M2728">
        <v>48.34</v>
      </c>
      <c r="O2728">
        <v>50.529699999999998</v>
      </c>
      <c r="Q2728" s="2">
        <v>44435</v>
      </c>
      <c r="R2728" s="4">
        <v>51.167900000000003</v>
      </c>
      <c r="T2728" s="2">
        <v>44419</v>
      </c>
      <c r="U2728" s="4">
        <v>50.529699999999998</v>
      </c>
      <c r="V2728">
        <f t="shared" si="85"/>
        <v>50.753900000000002</v>
      </c>
    </row>
    <row r="2729" spans="1:22" x14ac:dyDescent="0.25">
      <c r="A2729" s="1">
        <v>44127</v>
      </c>
      <c r="B2729">
        <v>345.78</v>
      </c>
      <c r="C2729" s="1">
        <v>44216</v>
      </c>
      <c r="D2729" s="4">
        <f t="shared" si="84"/>
        <v>383.89</v>
      </c>
      <c r="E2729">
        <v>17.025400000000001</v>
      </c>
      <c r="F2729">
        <v>22.8659</v>
      </c>
      <c r="G2729">
        <v>33.005400000000002</v>
      </c>
      <c r="H2729">
        <v>35.999699999999997</v>
      </c>
      <c r="K2729">
        <v>46.688899999999997</v>
      </c>
      <c r="M2729">
        <v>48.130600000000001</v>
      </c>
      <c r="O2729">
        <v>50.593899999999998</v>
      </c>
      <c r="Q2729" s="2">
        <v>44438</v>
      </c>
      <c r="R2729" s="4">
        <v>49.721800000000002</v>
      </c>
      <c r="T2729" s="2">
        <v>44420</v>
      </c>
      <c r="U2729" s="4">
        <v>50.593899999999998</v>
      </c>
      <c r="V2729">
        <f t="shared" si="85"/>
        <v>50.841900000000003</v>
      </c>
    </row>
    <row r="2730" spans="1:22" x14ac:dyDescent="0.25">
      <c r="A2730" s="1">
        <v>44130</v>
      </c>
      <c r="B2730">
        <v>339.39</v>
      </c>
      <c r="C2730" s="1">
        <v>44217</v>
      </c>
      <c r="D2730" s="4">
        <f t="shared" si="84"/>
        <v>384.24</v>
      </c>
      <c r="E2730">
        <v>16.6297</v>
      </c>
      <c r="F2730">
        <v>22.867599999999999</v>
      </c>
      <c r="G2730">
        <v>37.252000000000002</v>
      </c>
      <c r="H2730">
        <v>38.386400000000002</v>
      </c>
      <c r="K2730">
        <v>46.467300000000002</v>
      </c>
      <c r="M2730">
        <v>48.282299999999999</v>
      </c>
      <c r="O2730">
        <v>50.907299999999999</v>
      </c>
      <c r="Q2730" s="2">
        <v>44439</v>
      </c>
      <c r="R2730" s="4">
        <v>48.999600000000001</v>
      </c>
      <c r="T2730" s="2">
        <v>44421</v>
      </c>
      <c r="U2730" s="4">
        <v>50.907299999999999</v>
      </c>
      <c r="V2730">
        <f t="shared" si="85"/>
        <v>51.1252</v>
      </c>
    </row>
    <row r="2731" spans="1:22" x14ac:dyDescent="0.25">
      <c r="A2731" s="1">
        <v>44131</v>
      </c>
      <c r="B2731">
        <v>338.22</v>
      </c>
      <c r="C2731" s="1">
        <v>44218</v>
      </c>
      <c r="D2731" s="4">
        <f t="shared" si="84"/>
        <v>382.88</v>
      </c>
      <c r="E2731">
        <v>16.9754</v>
      </c>
      <c r="F2731">
        <v>23.117799999999999</v>
      </c>
      <c r="G2731">
        <v>38.165900000000001</v>
      </c>
      <c r="H2731">
        <v>39.071100000000001</v>
      </c>
      <c r="K2731">
        <v>46.6004</v>
      </c>
      <c r="M2731">
        <v>48.424300000000002</v>
      </c>
      <c r="O2731">
        <v>52.047400000000003</v>
      </c>
      <c r="Q2731" s="2">
        <v>44440</v>
      </c>
      <c r="R2731" s="4">
        <v>50.523000000000003</v>
      </c>
      <c r="T2731" s="2">
        <v>44424</v>
      </c>
      <c r="U2731" s="4">
        <v>52.047400000000003</v>
      </c>
      <c r="V2731">
        <f t="shared" si="85"/>
        <v>52.034599999999998</v>
      </c>
    </row>
    <row r="2732" spans="1:22" x14ac:dyDescent="0.25">
      <c r="A2732" s="1">
        <v>44132</v>
      </c>
      <c r="B2732">
        <v>326.66000000000003</v>
      </c>
      <c r="C2732" s="1">
        <v>44221</v>
      </c>
      <c r="D2732" s="4">
        <f t="shared" si="84"/>
        <v>384.39</v>
      </c>
      <c r="E2732">
        <v>17.407</v>
      </c>
      <c r="F2732">
        <v>24.215599999999998</v>
      </c>
      <c r="G2732">
        <v>43.692500000000003</v>
      </c>
      <c r="H2732">
        <v>43.437899999999999</v>
      </c>
      <c r="K2732">
        <v>46.682400000000001</v>
      </c>
      <c r="M2732">
        <v>50.341299999999997</v>
      </c>
      <c r="O2732">
        <v>53.889800000000001</v>
      </c>
      <c r="Q2732" s="2">
        <v>44441</v>
      </c>
      <c r="R2732" s="4">
        <v>50.512900000000002</v>
      </c>
      <c r="T2732" s="2">
        <v>44425</v>
      </c>
      <c r="U2732" s="4">
        <v>53.889800000000001</v>
      </c>
      <c r="V2732">
        <f t="shared" si="85"/>
        <v>53.4024</v>
      </c>
    </row>
    <row r="2733" spans="1:22" x14ac:dyDescent="0.25">
      <c r="A2733" s="1">
        <v>44133</v>
      </c>
      <c r="B2733">
        <v>329.98</v>
      </c>
      <c r="C2733" s="1">
        <v>44222</v>
      </c>
      <c r="D2733" s="4">
        <f t="shared" si="84"/>
        <v>383.79</v>
      </c>
      <c r="E2733">
        <v>18.5899</v>
      </c>
      <c r="F2733">
        <v>23.766500000000001</v>
      </c>
      <c r="G2733">
        <v>41.357399999999998</v>
      </c>
      <c r="H2733">
        <v>41.605200000000004</v>
      </c>
      <c r="K2733">
        <v>50.366</v>
      </c>
      <c r="M2733">
        <v>53.261000000000003</v>
      </c>
      <c r="O2733">
        <v>53.294899999999998</v>
      </c>
      <c r="Q2733" s="2">
        <v>44442</v>
      </c>
      <c r="R2733" s="4">
        <v>49.771799999999999</v>
      </c>
      <c r="T2733" s="2">
        <v>44426</v>
      </c>
      <c r="U2733" s="4">
        <v>53.294899999999998</v>
      </c>
      <c r="V2733">
        <f t="shared" si="85"/>
        <v>52.813000000000002</v>
      </c>
    </row>
    <row r="2734" spans="1:22" x14ac:dyDescent="0.25">
      <c r="A2734" s="1">
        <v>44134</v>
      </c>
      <c r="B2734">
        <v>326.54000000000002</v>
      </c>
      <c r="C2734" s="1">
        <v>44223</v>
      </c>
      <c r="D2734" s="4">
        <f t="shared" si="84"/>
        <v>374.41</v>
      </c>
      <c r="E2734">
        <v>29.547699999999999</v>
      </c>
      <c r="F2734">
        <v>38.444299999999998</v>
      </c>
      <c r="G2734">
        <v>41.271599999999999</v>
      </c>
      <c r="H2734">
        <v>42.095500000000001</v>
      </c>
      <c r="K2734">
        <v>54.413400000000003</v>
      </c>
      <c r="M2734">
        <v>52.642200000000003</v>
      </c>
      <c r="O2734">
        <v>54.559100000000001</v>
      </c>
      <c r="Q2734" s="2">
        <v>44446</v>
      </c>
      <c r="R2734" s="4">
        <v>50.150199999999998</v>
      </c>
      <c r="T2734" s="2">
        <v>44427</v>
      </c>
      <c r="U2734" s="4">
        <v>54.559100000000001</v>
      </c>
      <c r="V2734">
        <f t="shared" si="85"/>
        <v>53.885100000000001</v>
      </c>
    </row>
    <row r="2735" spans="1:22" x14ac:dyDescent="0.25">
      <c r="A2735" s="1">
        <v>44137</v>
      </c>
      <c r="B2735">
        <v>330.2</v>
      </c>
      <c r="C2735" s="1">
        <v>44224</v>
      </c>
      <c r="D2735" s="4">
        <f t="shared" si="84"/>
        <v>377.63</v>
      </c>
      <c r="E2735">
        <v>22.937000000000001</v>
      </c>
      <c r="F2735">
        <v>30.2913</v>
      </c>
      <c r="G2735">
        <v>40.633299999999998</v>
      </c>
      <c r="H2735">
        <v>40.996000000000002</v>
      </c>
      <c r="K2735">
        <v>54.074399999999997</v>
      </c>
      <c r="M2735">
        <v>54.276699999999998</v>
      </c>
      <c r="O2735">
        <v>53.274700000000003</v>
      </c>
      <c r="Q2735" s="2">
        <v>44447</v>
      </c>
      <c r="R2735" s="4">
        <v>50.055300000000003</v>
      </c>
      <c r="T2735" s="2">
        <v>44428</v>
      </c>
      <c r="U2735" s="4">
        <v>53.274700000000003</v>
      </c>
      <c r="V2735">
        <f t="shared" si="85"/>
        <v>52.770200000000003</v>
      </c>
    </row>
    <row r="2736" spans="1:22" x14ac:dyDescent="0.25">
      <c r="A2736" s="1">
        <v>44138</v>
      </c>
      <c r="B2736">
        <v>336.03</v>
      </c>
      <c r="C2736" s="1">
        <v>44225</v>
      </c>
      <c r="D2736" s="4">
        <f t="shared" si="84"/>
        <v>370.07</v>
      </c>
      <c r="E2736">
        <v>26.586200000000002</v>
      </c>
      <c r="F2736">
        <v>33.9191</v>
      </c>
      <c r="G2736">
        <v>40.156700000000001</v>
      </c>
      <c r="H2736">
        <v>39.878700000000002</v>
      </c>
      <c r="K2736">
        <v>55.895400000000002</v>
      </c>
      <c r="M2736">
        <v>52.507300000000001</v>
      </c>
      <c r="O2736">
        <v>51.543799999999997</v>
      </c>
      <c r="Q2736" s="2">
        <v>44448</v>
      </c>
      <c r="R2736" s="4">
        <v>49.643900000000002</v>
      </c>
      <c r="T2736" s="2">
        <v>44431</v>
      </c>
      <c r="U2736" s="4">
        <v>51.543799999999997</v>
      </c>
      <c r="V2736">
        <f t="shared" si="85"/>
        <v>52.358800000000002</v>
      </c>
    </row>
    <row r="2737" spans="1:22" x14ac:dyDescent="0.25">
      <c r="A2737" s="1">
        <v>44139</v>
      </c>
      <c r="B2737">
        <v>343.54</v>
      </c>
      <c r="C2737" s="1">
        <v>44228</v>
      </c>
      <c r="D2737" s="4">
        <f t="shared" si="84"/>
        <v>376.23</v>
      </c>
      <c r="E2737">
        <v>23.270900000000001</v>
      </c>
      <c r="F2737">
        <v>31.388300000000001</v>
      </c>
      <c r="G2737">
        <v>35.021900000000002</v>
      </c>
      <c r="H2737">
        <v>37.079000000000001</v>
      </c>
      <c r="K2737">
        <v>52.991399999999999</v>
      </c>
      <c r="M2737">
        <v>51.875900000000001</v>
      </c>
      <c r="O2737">
        <v>51.417299999999997</v>
      </c>
      <c r="Q2737" s="2">
        <v>44449</v>
      </c>
      <c r="R2737" s="4">
        <v>51.284100000000002</v>
      </c>
      <c r="T2737" s="2">
        <v>44432</v>
      </c>
      <c r="U2737" s="4">
        <v>51.417299999999997</v>
      </c>
      <c r="V2737">
        <f t="shared" si="85"/>
        <v>52.2637</v>
      </c>
    </row>
    <row r="2738" spans="1:22" x14ac:dyDescent="0.25">
      <c r="A2738" s="1">
        <v>44140</v>
      </c>
      <c r="B2738">
        <v>350.24</v>
      </c>
      <c r="C2738" s="1">
        <v>44229</v>
      </c>
      <c r="D2738" s="4">
        <f t="shared" si="84"/>
        <v>381.55</v>
      </c>
      <c r="E2738">
        <v>18.631699999999999</v>
      </c>
      <c r="F2738">
        <v>26.3352</v>
      </c>
      <c r="G2738">
        <v>33.3322</v>
      </c>
      <c r="H2738">
        <v>36.3919</v>
      </c>
      <c r="K2738">
        <v>50.669600000000003</v>
      </c>
      <c r="M2738">
        <v>51.751300000000001</v>
      </c>
      <c r="O2738">
        <v>51.020099999999999</v>
      </c>
      <c r="Q2738" s="2">
        <v>44452</v>
      </c>
      <c r="R2738" s="4">
        <v>50.2592</v>
      </c>
      <c r="T2738" s="2">
        <v>44433</v>
      </c>
      <c r="U2738" s="4">
        <v>51.020099999999999</v>
      </c>
      <c r="V2738">
        <f t="shared" si="85"/>
        <v>51.867100000000001</v>
      </c>
    </row>
    <row r="2739" spans="1:22" x14ac:dyDescent="0.25">
      <c r="A2739" s="1">
        <v>44141</v>
      </c>
      <c r="B2739">
        <v>350.16</v>
      </c>
      <c r="C2739" s="1">
        <v>44230</v>
      </c>
      <c r="D2739" s="4">
        <f t="shared" si="84"/>
        <v>381.85</v>
      </c>
      <c r="E2739">
        <v>17.643599999999999</v>
      </c>
      <c r="F2739">
        <v>23.9267</v>
      </c>
      <c r="G2739">
        <v>30.61</v>
      </c>
      <c r="H2739">
        <v>34.938299999999998</v>
      </c>
      <c r="K2739">
        <v>50.643000000000001</v>
      </c>
      <c r="M2739">
        <v>51.437600000000003</v>
      </c>
      <c r="O2739">
        <v>51.519100000000002</v>
      </c>
      <c r="Q2739" s="2">
        <v>44453</v>
      </c>
      <c r="R2739" s="4">
        <v>49.824399999999997</v>
      </c>
      <c r="T2739" s="2">
        <v>44434</v>
      </c>
      <c r="U2739" s="4">
        <v>51.519100000000002</v>
      </c>
      <c r="V2739">
        <f t="shared" si="85"/>
        <v>52.109400000000001</v>
      </c>
    </row>
    <row r="2740" spans="1:22" x14ac:dyDescent="0.25">
      <c r="A2740" s="1">
        <v>44144</v>
      </c>
      <c r="B2740">
        <v>354.56</v>
      </c>
      <c r="C2740" s="1">
        <v>44231</v>
      </c>
      <c r="D2740" s="4">
        <f t="shared" si="84"/>
        <v>386.19</v>
      </c>
      <c r="E2740">
        <v>14.7941</v>
      </c>
      <c r="F2740">
        <v>22.85</v>
      </c>
      <c r="G2740">
        <v>31.227799999999998</v>
      </c>
      <c r="H2740">
        <v>34.759300000000003</v>
      </c>
      <c r="K2740">
        <v>50.275399999999998</v>
      </c>
      <c r="M2740">
        <v>52.144799999999996</v>
      </c>
      <c r="O2740">
        <v>50.410499999999999</v>
      </c>
      <c r="Q2740" s="2">
        <v>44454</v>
      </c>
      <c r="R2740" s="4">
        <v>48.971899999999998</v>
      </c>
      <c r="T2740" s="2">
        <v>44435</v>
      </c>
      <c r="U2740" s="4">
        <v>50.410499999999999</v>
      </c>
      <c r="V2740">
        <f t="shared" si="85"/>
        <v>51.167900000000003</v>
      </c>
    </row>
    <row r="2741" spans="1:22" x14ac:dyDescent="0.25">
      <c r="A2741" s="1">
        <v>44145</v>
      </c>
      <c r="B2741">
        <v>354.04</v>
      </c>
      <c r="C2741" s="1">
        <v>44232</v>
      </c>
      <c r="D2741" s="4">
        <f t="shared" si="84"/>
        <v>387.71</v>
      </c>
      <c r="E2741">
        <v>13.9549</v>
      </c>
      <c r="F2741">
        <v>21.1175</v>
      </c>
      <c r="G2741">
        <v>30.706399999999999</v>
      </c>
      <c r="H2741">
        <v>34.378900000000002</v>
      </c>
      <c r="K2741">
        <v>51.510199999999998</v>
      </c>
      <c r="M2741">
        <v>50.786900000000003</v>
      </c>
      <c r="O2741">
        <v>49.15</v>
      </c>
      <c r="Q2741" s="2">
        <v>44455</v>
      </c>
      <c r="R2741" s="4">
        <v>49.624200000000002</v>
      </c>
      <c r="T2741" s="2">
        <v>44438</v>
      </c>
      <c r="U2741" s="4">
        <v>49.15</v>
      </c>
      <c r="V2741">
        <f t="shared" si="85"/>
        <v>49.721800000000002</v>
      </c>
    </row>
    <row r="2742" spans="1:22" x14ac:dyDescent="0.25">
      <c r="A2742" s="1">
        <v>44146</v>
      </c>
      <c r="B2742">
        <v>356.67</v>
      </c>
      <c r="C2742" s="1">
        <v>44235</v>
      </c>
      <c r="D2742" s="4">
        <f t="shared" si="84"/>
        <v>390.51</v>
      </c>
      <c r="E2742">
        <v>14.091100000000001</v>
      </c>
      <c r="F2742">
        <v>22.3019</v>
      </c>
      <c r="G2742">
        <v>29.764399999999998</v>
      </c>
      <c r="H2742">
        <v>33.560699999999997</v>
      </c>
      <c r="K2742">
        <v>49.808</v>
      </c>
      <c r="M2742">
        <v>49.7791</v>
      </c>
      <c r="O2742">
        <v>48.542000000000002</v>
      </c>
      <c r="Q2742" s="2">
        <v>44456</v>
      </c>
      <c r="R2742" s="4">
        <v>49.472099999999998</v>
      </c>
      <c r="T2742" s="2">
        <v>44439</v>
      </c>
      <c r="U2742" s="4">
        <v>48.542000000000002</v>
      </c>
      <c r="V2742">
        <f t="shared" si="85"/>
        <v>48.999600000000001</v>
      </c>
    </row>
    <row r="2743" spans="1:22" x14ac:dyDescent="0.25">
      <c r="A2743" s="1">
        <v>44147</v>
      </c>
      <c r="B2743">
        <v>353.21</v>
      </c>
      <c r="C2743" s="1">
        <v>44236</v>
      </c>
      <c r="D2743" s="4">
        <f t="shared" si="84"/>
        <v>390.25</v>
      </c>
      <c r="E2743">
        <v>14.120799999999999</v>
      </c>
      <c r="F2743">
        <v>22.904</v>
      </c>
      <c r="G2743">
        <v>31.0471</v>
      </c>
      <c r="H2743">
        <v>34.817</v>
      </c>
      <c r="K2743">
        <v>48.678199999999997</v>
      </c>
      <c r="M2743">
        <v>49.377099999999999</v>
      </c>
      <c r="O2743">
        <v>50.574300000000001</v>
      </c>
      <c r="Q2743" s="2">
        <v>44459</v>
      </c>
      <c r="R2743" s="4">
        <v>54.275300000000001</v>
      </c>
      <c r="T2743" s="2">
        <v>44440</v>
      </c>
      <c r="U2743" s="4">
        <v>50.574300000000001</v>
      </c>
      <c r="V2743">
        <f t="shared" si="85"/>
        <v>50.523000000000003</v>
      </c>
    </row>
    <row r="2744" spans="1:22" x14ac:dyDescent="0.25">
      <c r="A2744" s="1">
        <v>44148</v>
      </c>
      <c r="B2744">
        <v>358.1</v>
      </c>
      <c r="C2744" s="1">
        <v>44237</v>
      </c>
      <c r="D2744" s="4">
        <f t="shared" si="84"/>
        <v>390.08</v>
      </c>
      <c r="E2744">
        <v>14.924099999999999</v>
      </c>
      <c r="F2744">
        <v>24.133299999999998</v>
      </c>
      <c r="G2744">
        <v>29.289300000000001</v>
      </c>
      <c r="H2744">
        <v>33.768599999999999</v>
      </c>
      <c r="K2744">
        <v>48.8127</v>
      </c>
      <c r="M2744">
        <v>52.192999999999998</v>
      </c>
      <c r="O2744">
        <v>50.7911</v>
      </c>
      <c r="Q2744" s="2">
        <v>44460</v>
      </c>
      <c r="R2744" s="4">
        <v>51.9848</v>
      </c>
      <c r="T2744" s="2">
        <v>44441</v>
      </c>
      <c r="U2744" s="4">
        <v>50.7911</v>
      </c>
      <c r="V2744">
        <f t="shared" si="85"/>
        <v>50.512900000000002</v>
      </c>
    </row>
    <row r="2745" spans="1:22" x14ac:dyDescent="0.25">
      <c r="A2745" s="1">
        <v>44151</v>
      </c>
      <c r="B2745">
        <v>362.57</v>
      </c>
      <c r="C2745" s="1">
        <v>44238</v>
      </c>
      <c r="D2745" s="4">
        <f t="shared" si="84"/>
        <v>390.71</v>
      </c>
      <c r="E2745">
        <v>13.700799999999999</v>
      </c>
      <c r="F2745">
        <v>23.956499999999998</v>
      </c>
      <c r="G2745">
        <v>28.963200000000001</v>
      </c>
      <c r="H2745">
        <v>33.380000000000003</v>
      </c>
      <c r="K2745">
        <v>50.890500000000003</v>
      </c>
      <c r="M2745">
        <v>52.494100000000003</v>
      </c>
      <c r="O2745">
        <v>50.0124</v>
      </c>
      <c r="Q2745" s="2">
        <v>44461</v>
      </c>
      <c r="R2745" s="4">
        <v>50.148699999999998</v>
      </c>
      <c r="T2745" s="2">
        <v>44442</v>
      </c>
      <c r="U2745" s="4">
        <v>50.0124</v>
      </c>
      <c r="V2745">
        <f t="shared" si="85"/>
        <v>49.771799999999999</v>
      </c>
    </row>
    <row r="2746" spans="1:22" x14ac:dyDescent="0.25">
      <c r="A2746" s="1">
        <v>44152</v>
      </c>
      <c r="B2746">
        <v>360.62</v>
      </c>
      <c r="C2746" s="1">
        <v>44239</v>
      </c>
      <c r="D2746" s="4">
        <f t="shared" si="84"/>
        <v>392.64</v>
      </c>
      <c r="E2746">
        <v>11.94</v>
      </c>
      <c r="F2746">
        <v>20.807600000000001</v>
      </c>
      <c r="G2746">
        <v>29.343699999999998</v>
      </c>
      <c r="H2746">
        <v>33.387900000000002</v>
      </c>
      <c r="K2746">
        <v>50.8215</v>
      </c>
      <c r="M2746">
        <v>51.5383</v>
      </c>
      <c r="O2746">
        <v>50.356499999999997</v>
      </c>
      <c r="Q2746" s="2">
        <v>44462</v>
      </c>
      <c r="R2746" s="4">
        <v>50.009099999999997</v>
      </c>
      <c r="T2746" s="2">
        <v>44446</v>
      </c>
      <c r="U2746" s="4">
        <v>50.356499999999997</v>
      </c>
      <c r="V2746">
        <f t="shared" si="85"/>
        <v>50.150199999999998</v>
      </c>
    </row>
    <row r="2747" spans="1:22" x14ac:dyDescent="0.25">
      <c r="A2747" s="1">
        <v>44153</v>
      </c>
      <c r="B2747">
        <v>356.28</v>
      </c>
      <c r="C2747" s="1">
        <v>44243</v>
      </c>
      <c r="D2747" s="4">
        <f t="shared" si="84"/>
        <v>392.3</v>
      </c>
      <c r="E2747">
        <v>15.4594</v>
      </c>
      <c r="F2747">
        <v>30.645499999999998</v>
      </c>
      <c r="G2747">
        <v>30.0092</v>
      </c>
      <c r="H2747">
        <v>34.207099999999997</v>
      </c>
      <c r="K2747">
        <v>49.8551</v>
      </c>
      <c r="M2747">
        <v>52.084000000000003</v>
      </c>
      <c r="O2747">
        <v>50.4116</v>
      </c>
      <c r="Q2747" s="2">
        <v>44463</v>
      </c>
      <c r="R2747" s="4">
        <v>49.886600000000001</v>
      </c>
      <c r="T2747" s="2">
        <v>44447</v>
      </c>
      <c r="U2747" s="4">
        <v>50.4116</v>
      </c>
      <c r="V2747">
        <f t="shared" si="85"/>
        <v>50.055300000000003</v>
      </c>
    </row>
    <row r="2748" spans="1:22" x14ac:dyDescent="0.25">
      <c r="A2748" s="1">
        <v>44154</v>
      </c>
      <c r="B2748">
        <v>357.78</v>
      </c>
      <c r="C2748" s="1">
        <v>44244</v>
      </c>
      <c r="D2748" s="4">
        <f t="shared" si="84"/>
        <v>392.39</v>
      </c>
      <c r="E2748">
        <v>14.3575</v>
      </c>
      <c r="F2748">
        <v>34.052</v>
      </c>
      <c r="G2748">
        <v>29.2333</v>
      </c>
      <c r="H2748">
        <v>33.652700000000003</v>
      </c>
      <c r="K2748">
        <v>49.967100000000002</v>
      </c>
      <c r="M2748">
        <v>52.222299999999997</v>
      </c>
      <c r="O2748">
        <v>49.877200000000002</v>
      </c>
      <c r="Q2748" s="2">
        <v>44466</v>
      </c>
      <c r="R2748" s="4">
        <v>50.944400000000002</v>
      </c>
      <c r="T2748" s="2">
        <v>44448</v>
      </c>
      <c r="U2748" s="4">
        <v>49.877200000000002</v>
      </c>
      <c r="V2748">
        <f t="shared" si="85"/>
        <v>49.643900000000002</v>
      </c>
    </row>
    <row r="2749" spans="1:22" x14ac:dyDescent="0.25">
      <c r="A2749" s="1">
        <v>44155</v>
      </c>
      <c r="B2749">
        <v>355.33</v>
      </c>
      <c r="C2749" s="1">
        <v>44245</v>
      </c>
      <c r="D2749" s="4">
        <f t="shared" si="84"/>
        <v>390.72</v>
      </c>
      <c r="E2749">
        <v>16.2498</v>
      </c>
      <c r="F2749">
        <v>43.136299999999999</v>
      </c>
      <c r="G2749">
        <v>29.8352</v>
      </c>
      <c r="H2749">
        <v>34.0276</v>
      </c>
      <c r="K2749">
        <v>50.562800000000003</v>
      </c>
      <c r="M2749">
        <v>51.771900000000002</v>
      </c>
      <c r="O2749">
        <v>51.968699999999998</v>
      </c>
      <c r="Q2749" s="2">
        <v>44467</v>
      </c>
      <c r="R2749" s="4">
        <v>53.356499999999997</v>
      </c>
      <c r="T2749" s="2">
        <v>44449</v>
      </c>
      <c r="U2749" s="4">
        <v>51.968699999999998</v>
      </c>
      <c r="V2749">
        <f t="shared" si="85"/>
        <v>51.284100000000002</v>
      </c>
    </row>
    <row r="2750" spans="1:22" x14ac:dyDescent="0.25">
      <c r="A2750" s="1">
        <v>44158</v>
      </c>
      <c r="B2750">
        <v>357.46</v>
      </c>
      <c r="C2750" s="1">
        <v>44246</v>
      </c>
      <c r="D2750" s="4">
        <f t="shared" si="84"/>
        <v>390.03</v>
      </c>
      <c r="E2750">
        <v>12.1511</v>
      </c>
      <c r="F2750">
        <v>25.384599999999999</v>
      </c>
      <c r="G2750">
        <v>29.121200000000002</v>
      </c>
      <c r="H2750">
        <v>33.397599999999997</v>
      </c>
      <c r="K2750">
        <v>51.361600000000003</v>
      </c>
      <c r="M2750">
        <v>54.277500000000003</v>
      </c>
      <c r="O2750">
        <v>50.913899999999998</v>
      </c>
      <c r="Q2750" s="2">
        <v>44468</v>
      </c>
      <c r="R2750" s="4">
        <v>54.276400000000002</v>
      </c>
      <c r="T2750" s="2">
        <v>44452</v>
      </c>
      <c r="U2750" s="4">
        <v>50.913899999999998</v>
      </c>
      <c r="V2750">
        <f t="shared" si="85"/>
        <v>50.2592</v>
      </c>
    </row>
    <row r="2751" spans="1:22" x14ac:dyDescent="0.25">
      <c r="A2751" s="1">
        <v>44159</v>
      </c>
      <c r="B2751">
        <v>363.22</v>
      </c>
      <c r="C2751" s="1">
        <v>44249</v>
      </c>
      <c r="D2751" s="4">
        <f t="shared" si="84"/>
        <v>387.03</v>
      </c>
      <c r="E2751">
        <v>18.081</v>
      </c>
      <c r="F2751">
        <v>25.011500000000002</v>
      </c>
      <c r="G2751">
        <v>27.870899999999999</v>
      </c>
      <c r="H2751">
        <v>32.8401</v>
      </c>
      <c r="K2751">
        <v>54.804600000000001</v>
      </c>
      <c r="M2751">
        <v>53.022799999999997</v>
      </c>
      <c r="O2751">
        <v>50.7012</v>
      </c>
      <c r="Q2751" s="2">
        <v>44469</v>
      </c>
      <c r="R2751" s="4">
        <v>54.912199999999999</v>
      </c>
      <c r="T2751" s="2">
        <v>44453</v>
      </c>
      <c r="U2751" s="4">
        <v>50.7012</v>
      </c>
      <c r="V2751">
        <f t="shared" si="85"/>
        <v>49.824399999999997</v>
      </c>
    </row>
    <row r="2752" spans="1:22" x14ac:dyDescent="0.25">
      <c r="A2752" s="1">
        <v>44160</v>
      </c>
      <c r="B2752">
        <v>362.66</v>
      </c>
      <c r="C2752" s="1">
        <v>44250</v>
      </c>
      <c r="D2752" s="4">
        <f t="shared" si="84"/>
        <v>387.5</v>
      </c>
      <c r="E2752">
        <v>17.814800000000002</v>
      </c>
      <c r="F2752">
        <v>24.994900000000001</v>
      </c>
      <c r="G2752">
        <v>27.4068</v>
      </c>
      <c r="H2752">
        <v>32.386600000000001</v>
      </c>
      <c r="K2752">
        <v>52.526200000000003</v>
      </c>
      <c r="M2752">
        <v>53.383899999999997</v>
      </c>
      <c r="O2752">
        <v>49.695700000000002</v>
      </c>
      <c r="Q2752" s="2">
        <v>44470</v>
      </c>
      <c r="R2752" s="4">
        <v>55.0914</v>
      </c>
      <c r="T2752" s="2">
        <v>44454</v>
      </c>
      <c r="U2752" s="4">
        <v>49.695700000000002</v>
      </c>
      <c r="V2752">
        <f t="shared" si="85"/>
        <v>48.971899999999998</v>
      </c>
    </row>
    <row r="2753" spans="1:22" x14ac:dyDescent="0.25">
      <c r="A2753" s="1">
        <v>44162</v>
      </c>
      <c r="B2753">
        <v>363.67</v>
      </c>
      <c r="C2753" s="1">
        <v>44251</v>
      </c>
      <c r="D2753" s="4">
        <f t="shared" si="84"/>
        <v>391.77</v>
      </c>
      <c r="E2753">
        <v>16.222000000000001</v>
      </c>
      <c r="F2753">
        <v>22.619900000000001</v>
      </c>
      <c r="G2753">
        <v>26.773</v>
      </c>
      <c r="H2753">
        <v>32.232399999999998</v>
      </c>
      <c r="K2753">
        <v>55.195</v>
      </c>
      <c r="M2753">
        <v>52.145400000000002</v>
      </c>
      <c r="O2753">
        <v>50.5715</v>
      </c>
      <c r="Q2753" s="2">
        <v>44473</v>
      </c>
      <c r="R2753" s="4">
        <v>54.8581</v>
      </c>
      <c r="T2753" s="2">
        <v>44455</v>
      </c>
      <c r="U2753" s="4">
        <v>50.5715</v>
      </c>
      <c r="V2753">
        <f t="shared" si="85"/>
        <v>49.624200000000002</v>
      </c>
    </row>
    <row r="2754" spans="1:22" x14ac:dyDescent="0.25">
      <c r="A2754" s="1">
        <v>44165</v>
      </c>
      <c r="B2754">
        <v>362.06</v>
      </c>
      <c r="C2754" s="1">
        <v>44252</v>
      </c>
      <c r="D2754" s="4">
        <f t="shared" si="84"/>
        <v>382.33</v>
      </c>
      <c r="E2754">
        <v>22.649699999999999</v>
      </c>
      <c r="F2754">
        <v>29.4633</v>
      </c>
      <c r="G2754">
        <v>26.4709</v>
      </c>
      <c r="H2754">
        <v>32.0319</v>
      </c>
      <c r="K2754">
        <v>53.954999999999998</v>
      </c>
      <c r="M2754">
        <v>53.254300000000001</v>
      </c>
      <c r="O2754">
        <v>50.415599999999998</v>
      </c>
      <c r="Q2754" s="2">
        <v>44474</v>
      </c>
      <c r="R2754" s="4">
        <v>55.517200000000003</v>
      </c>
      <c r="T2754" s="2">
        <v>44456</v>
      </c>
      <c r="U2754" s="4">
        <v>50.415599999999998</v>
      </c>
      <c r="V2754">
        <f t="shared" si="85"/>
        <v>49.472099999999998</v>
      </c>
    </row>
    <row r="2755" spans="1:22" x14ac:dyDescent="0.25">
      <c r="A2755" s="1">
        <v>44166</v>
      </c>
      <c r="B2755">
        <v>366.02</v>
      </c>
      <c r="C2755" s="1">
        <v>44253</v>
      </c>
      <c r="D2755" s="4">
        <f t="shared" si="84"/>
        <v>380.36</v>
      </c>
      <c r="E2755">
        <v>23.076599999999999</v>
      </c>
      <c r="F2755">
        <v>30.252800000000001</v>
      </c>
      <c r="G2755">
        <v>26.880400000000002</v>
      </c>
      <c r="H2755">
        <v>32.3857</v>
      </c>
      <c r="K2755">
        <v>56.653599999999997</v>
      </c>
      <c r="M2755">
        <v>53.116300000000003</v>
      </c>
      <c r="O2755">
        <v>54.261800000000001</v>
      </c>
      <c r="Q2755" s="2">
        <v>44475</v>
      </c>
      <c r="R2755" s="4">
        <v>55.7209</v>
      </c>
      <c r="T2755" s="2">
        <v>44459</v>
      </c>
      <c r="U2755" s="4">
        <v>54.261800000000001</v>
      </c>
      <c r="V2755">
        <f t="shared" si="85"/>
        <v>54.275300000000001</v>
      </c>
    </row>
    <row r="2756" spans="1:22" x14ac:dyDescent="0.25">
      <c r="A2756" s="1">
        <v>44167</v>
      </c>
      <c r="B2756">
        <v>366.79</v>
      </c>
      <c r="C2756" s="1">
        <v>44256</v>
      </c>
      <c r="D2756" s="4">
        <f t="shared" si="84"/>
        <v>389.58</v>
      </c>
      <c r="E2756">
        <v>17.460100000000001</v>
      </c>
      <c r="F2756">
        <v>25.445799999999998</v>
      </c>
      <c r="G2756">
        <v>26.823399999999999</v>
      </c>
      <c r="H2756">
        <v>32.329500000000003</v>
      </c>
      <c r="K2756">
        <v>55.319099999999999</v>
      </c>
      <c r="M2756">
        <v>55.964100000000002</v>
      </c>
      <c r="O2756">
        <v>51.960700000000003</v>
      </c>
      <c r="Q2756" s="2">
        <v>44476</v>
      </c>
      <c r="R2756" s="4">
        <v>54.6282</v>
      </c>
      <c r="T2756" s="2">
        <v>44460</v>
      </c>
      <c r="U2756" s="4">
        <v>51.960700000000003</v>
      </c>
      <c r="V2756">
        <f t="shared" si="85"/>
        <v>51.9848</v>
      </c>
    </row>
    <row r="2757" spans="1:22" x14ac:dyDescent="0.25">
      <c r="A2757" s="1">
        <v>44168</v>
      </c>
      <c r="B2757">
        <v>366.69</v>
      </c>
      <c r="C2757" s="1">
        <v>44257</v>
      </c>
      <c r="D2757" s="4">
        <f t="shared" si="84"/>
        <v>386.54</v>
      </c>
      <c r="E2757">
        <v>18.9636</v>
      </c>
      <c r="F2757">
        <v>26.331499999999998</v>
      </c>
      <c r="G2757">
        <v>26.650700000000001</v>
      </c>
      <c r="H2757">
        <v>32.4985</v>
      </c>
      <c r="K2757">
        <v>59.759399999999999</v>
      </c>
      <c r="M2757">
        <v>53.124600000000001</v>
      </c>
      <c r="O2757">
        <v>49.886699999999998</v>
      </c>
      <c r="Q2757" s="2">
        <v>44477</v>
      </c>
      <c r="R2757" s="4">
        <v>54.307600000000001</v>
      </c>
      <c r="T2757" s="2">
        <v>44461</v>
      </c>
      <c r="U2757" s="4">
        <v>49.886699999999998</v>
      </c>
      <c r="V2757">
        <f t="shared" si="85"/>
        <v>50.148699999999998</v>
      </c>
    </row>
    <row r="2758" spans="1:22" x14ac:dyDescent="0.25">
      <c r="A2758" s="1">
        <v>44169</v>
      </c>
      <c r="B2758">
        <v>369.85</v>
      </c>
      <c r="C2758" s="1">
        <v>44258</v>
      </c>
      <c r="D2758" s="4">
        <f t="shared" si="84"/>
        <v>381.42</v>
      </c>
      <c r="E2758">
        <v>22.042899999999999</v>
      </c>
      <c r="F2758">
        <v>29.476099999999999</v>
      </c>
      <c r="G2758">
        <v>26.218699999999998</v>
      </c>
      <c r="H2758">
        <v>32.305500000000002</v>
      </c>
      <c r="K2758">
        <v>56.562800000000003</v>
      </c>
      <c r="M2758">
        <v>51.068800000000003</v>
      </c>
      <c r="O2758">
        <v>49.811700000000002</v>
      </c>
      <c r="Q2758" s="2">
        <v>44480</v>
      </c>
      <c r="R2758" s="4">
        <v>53.229799999999997</v>
      </c>
      <c r="T2758" s="2">
        <v>44462</v>
      </c>
      <c r="U2758" s="4">
        <v>49.811700000000002</v>
      </c>
      <c r="V2758">
        <f t="shared" si="85"/>
        <v>50.009099999999997</v>
      </c>
    </row>
    <row r="2759" spans="1:22" x14ac:dyDescent="0.25">
      <c r="A2759" s="1">
        <v>44172</v>
      </c>
      <c r="B2759">
        <v>369.09</v>
      </c>
      <c r="C2759" s="1">
        <v>44259</v>
      </c>
      <c r="D2759" s="4">
        <f t="shared" si="84"/>
        <v>376.7</v>
      </c>
      <c r="E2759">
        <v>24.5748</v>
      </c>
      <c r="F2759">
        <v>31.595800000000001</v>
      </c>
      <c r="G2759">
        <v>27.7927</v>
      </c>
      <c r="H2759">
        <v>32.537599999999998</v>
      </c>
      <c r="K2759">
        <v>54.465899999999998</v>
      </c>
      <c r="M2759">
        <v>50.993099999999998</v>
      </c>
      <c r="O2759">
        <v>49.708100000000002</v>
      </c>
      <c r="Q2759" s="2">
        <v>44481</v>
      </c>
      <c r="R2759" s="4">
        <v>52.857999999999997</v>
      </c>
      <c r="T2759" s="2">
        <v>44463</v>
      </c>
      <c r="U2759" s="4">
        <v>49.708100000000002</v>
      </c>
      <c r="V2759">
        <f t="shared" si="85"/>
        <v>49.886600000000001</v>
      </c>
    </row>
    <row r="2760" spans="1:22" x14ac:dyDescent="0.25">
      <c r="A2760" s="1">
        <v>44173</v>
      </c>
      <c r="B2760">
        <v>370.17</v>
      </c>
      <c r="C2760" s="1">
        <v>44260</v>
      </c>
      <c r="D2760" s="4">
        <f t="shared" si="84"/>
        <v>383.63</v>
      </c>
      <c r="E2760">
        <v>20.044699999999999</v>
      </c>
      <c r="F2760">
        <v>28.057400000000001</v>
      </c>
      <c r="G2760">
        <v>27.067599999999999</v>
      </c>
      <c r="H2760">
        <v>31.869599999999998</v>
      </c>
      <c r="K2760">
        <v>54.721499999999999</v>
      </c>
      <c r="M2760">
        <v>50.9649</v>
      </c>
      <c r="O2760">
        <v>50.892699999999998</v>
      </c>
      <c r="Q2760" s="2">
        <v>44482</v>
      </c>
      <c r="R2760" s="4">
        <v>51.588299999999997</v>
      </c>
      <c r="T2760" s="2">
        <v>44466</v>
      </c>
      <c r="U2760" s="4">
        <v>50.892699999999998</v>
      </c>
      <c r="V2760">
        <f t="shared" si="85"/>
        <v>50.944400000000002</v>
      </c>
    </row>
    <row r="2761" spans="1:22" x14ac:dyDescent="0.25">
      <c r="A2761" s="1">
        <v>44174</v>
      </c>
      <c r="B2761">
        <v>366.85</v>
      </c>
      <c r="C2761" s="1">
        <v>44263</v>
      </c>
      <c r="D2761" s="4">
        <f t="shared" ref="D2761:D2824" si="86">VLOOKUP(C2761,$A:$B,2,FALSE)</f>
        <v>381.72</v>
      </c>
      <c r="E2761">
        <v>23.0733</v>
      </c>
      <c r="F2761">
        <v>29.7774</v>
      </c>
      <c r="G2761">
        <v>28.155200000000001</v>
      </c>
      <c r="H2761">
        <v>32.663699999999999</v>
      </c>
      <c r="K2761">
        <v>54.956800000000001</v>
      </c>
      <c r="M2761">
        <v>52.472999999999999</v>
      </c>
      <c r="O2761">
        <v>53.680100000000003</v>
      </c>
      <c r="Q2761" s="2">
        <v>44483</v>
      </c>
      <c r="R2761" s="4">
        <v>50.489199999999997</v>
      </c>
      <c r="T2761" s="2">
        <v>44467</v>
      </c>
      <c r="U2761" s="4">
        <v>53.680100000000003</v>
      </c>
      <c r="V2761">
        <f t="shared" ref="V2761:V2824" si="87">VLOOKUP(T2761,Q:R,2,FALSE)</f>
        <v>53.356499999999997</v>
      </c>
    </row>
    <row r="2762" spans="1:22" x14ac:dyDescent="0.25">
      <c r="A2762" s="1">
        <v>44175</v>
      </c>
      <c r="B2762">
        <v>366.73</v>
      </c>
      <c r="C2762" s="1">
        <v>44264</v>
      </c>
      <c r="D2762" s="4">
        <f t="shared" si="86"/>
        <v>387.17</v>
      </c>
      <c r="E2762">
        <v>20.988199999999999</v>
      </c>
      <c r="F2762">
        <v>29.138200000000001</v>
      </c>
      <c r="G2762">
        <v>28.160799999999998</v>
      </c>
      <c r="H2762">
        <v>32.892099999999999</v>
      </c>
      <c r="K2762">
        <v>56.736800000000002</v>
      </c>
      <c r="M2762">
        <v>55.802700000000002</v>
      </c>
      <c r="O2762">
        <v>54.490699999999997</v>
      </c>
      <c r="Q2762" s="2">
        <v>44484</v>
      </c>
      <c r="R2762" s="4">
        <v>48.449599999999997</v>
      </c>
      <c r="T2762" s="2">
        <v>44468</v>
      </c>
      <c r="U2762" s="4">
        <v>54.490699999999997</v>
      </c>
      <c r="V2762">
        <f t="shared" si="87"/>
        <v>54.276400000000002</v>
      </c>
    </row>
    <row r="2763" spans="1:22" x14ac:dyDescent="0.25">
      <c r="A2763" s="1">
        <v>44176</v>
      </c>
      <c r="B2763">
        <v>366.3</v>
      </c>
      <c r="C2763" s="1">
        <v>44265</v>
      </c>
      <c r="D2763" s="4">
        <f t="shared" si="86"/>
        <v>389.58</v>
      </c>
      <c r="E2763">
        <v>17.760999999999999</v>
      </c>
      <c r="F2763">
        <v>26.016999999999999</v>
      </c>
      <c r="G2763">
        <v>28.857700000000001</v>
      </c>
      <c r="H2763">
        <v>33.7971</v>
      </c>
      <c r="K2763">
        <v>60.932200000000002</v>
      </c>
      <c r="M2763">
        <v>56.372700000000002</v>
      </c>
      <c r="O2763">
        <v>55.563499999999998</v>
      </c>
      <c r="Q2763" s="2">
        <v>44487</v>
      </c>
      <c r="R2763" s="4">
        <v>46.113199999999999</v>
      </c>
      <c r="T2763" s="2">
        <v>44469</v>
      </c>
      <c r="U2763" s="4">
        <v>55.563499999999998</v>
      </c>
      <c r="V2763">
        <f t="shared" si="87"/>
        <v>54.912199999999999</v>
      </c>
    </row>
    <row r="2764" spans="1:22" x14ac:dyDescent="0.25">
      <c r="A2764" s="1">
        <v>44179</v>
      </c>
      <c r="B2764">
        <v>364.66</v>
      </c>
      <c r="C2764" s="1">
        <v>44266</v>
      </c>
      <c r="D2764" s="4">
        <f t="shared" si="86"/>
        <v>393.53</v>
      </c>
      <c r="E2764">
        <v>16.1462</v>
      </c>
      <c r="F2764">
        <v>25.442299999999999</v>
      </c>
      <c r="G2764">
        <v>30.2148</v>
      </c>
      <c r="H2764">
        <v>34.808199999999999</v>
      </c>
      <c r="K2764">
        <v>61.706699999999998</v>
      </c>
      <c r="M2764">
        <v>58.101100000000002</v>
      </c>
      <c r="O2764">
        <v>55.410200000000003</v>
      </c>
      <c r="Q2764" s="2">
        <v>44488</v>
      </c>
      <c r="R2764" s="4">
        <v>45.795499999999997</v>
      </c>
      <c r="T2764" s="2">
        <v>44470</v>
      </c>
      <c r="U2764" s="4">
        <v>55.410200000000003</v>
      </c>
      <c r="V2764">
        <f t="shared" si="87"/>
        <v>55.0914</v>
      </c>
    </row>
    <row r="2765" spans="1:22" x14ac:dyDescent="0.25">
      <c r="A2765" s="1">
        <v>44180</v>
      </c>
      <c r="B2765">
        <v>369.59</v>
      </c>
      <c r="C2765" s="1">
        <v>44267</v>
      </c>
      <c r="D2765" s="4">
        <f t="shared" si="86"/>
        <v>394.06</v>
      </c>
      <c r="E2765">
        <v>14.301299999999999</v>
      </c>
      <c r="F2765">
        <v>22.933</v>
      </c>
      <c r="G2765">
        <v>29.302800000000001</v>
      </c>
      <c r="H2765">
        <v>34.070300000000003</v>
      </c>
      <c r="K2765">
        <v>64.271199999999993</v>
      </c>
      <c r="M2765">
        <v>57.976799999999997</v>
      </c>
      <c r="O2765">
        <v>55.030200000000001</v>
      </c>
      <c r="Q2765" s="2">
        <v>44489</v>
      </c>
      <c r="R2765" s="4">
        <v>45.606999999999999</v>
      </c>
      <c r="T2765" s="2">
        <v>44473</v>
      </c>
      <c r="U2765" s="4">
        <v>55.030200000000001</v>
      </c>
      <c r="V2765">
        <f t="shared" si="87"/>
        <v>54.8581</v>
      </c>
    </row>
    <row r="2766" spans="1:22" x14ac:dyDescent="0.25">
      <c r="A2766" s="1">
        <v>44181</v>
      </c>
      <c r="B2766">
        <v>370.17</v>
      </c>
      <c r="C2766" s="1">
        <v>44270</v>
      </c>
      <c r="D2766" s="4">
        <f t="shared" si="86"/>
        <v>396.41</v>
      </c>
      <c r="E2766">
        <v>15.232200000000001</v>
      </c>
      <c r="F2766">
        <v>26.395399999999999</v>
      </c>
      <c r="G2766">
        <v>28.4697</v>
      </c>
      <c r="H2766">
        <v>33.560099999999998</v>
      </c>
      <c r="K2766">
        <v>63.931600000000003</v>
      </c>
      <c r="M2766">
        <v>57.818199999999997</v>
      </c>
      <c r="O2766">
        <v>56.087899999999998</v>
      </c>
      <c r="Q2766" s="2">
        <v>44490</v>
      </c>
      <c r="R2766" s="4">
        <v>45.715400000000002</v>
      </c>
      <c r="T2766" s="2">
        <v>44474</v>
      </c>
      <c r="U2766" s="4">
        <v>56.087899999999998</v>
      </c>
      <c r="V2766">
        <f t="shared" si="87"/>
        <v>55.517200000000003</v>
      </c>
    </row>
    <row r="2767" spans="1:22" x14ac:dyDescent="0.25">
      <c r="A2767" s="1">
        <v>44182</v>
      </c>
      <c r="B2767">
        <v>372.24</v>
      </c>
      <c r="C2767" s="1">
        <v>44271</v>
      </c>
      <c r="D2767" s="4">
        <f t="shared" si="86"/>
        <v>395.91</v>
      </c>
      <c r="E2767">
        <v>16.709599999999998</v>
      </c>
      <c r="F2767">
        <v>29.771899999999999</v>
      </c>
      <c r="G2767">
        <v>27.5822</v>
      </c>
      <c r="H2767">
        <v>33.131799999999998</v>
      </c>
      <c r="K2767">
        <v>64.245099999999994</v>
      </c>
      <c r="M2767">
        <v>59.378799999999998</v>
      </c>
      <c r="O2767">
        <v>56.038699999999999</v>
      </c>
      <c r="Q2767" s="2">
        <v>44491</v>
      </c>
      <c r="R2767" s="4">
        <v>45.932899999999997</v>
      </c>
      <c r="T2767" s="2">
        <v>44475</v>
      </c>
      <c r="U2767" s="4">
        <v>56.038699999999999</v>
      </c>
      <c r="V2767">
        <f t="shared" si="87"/>
        <v>55.7209</v>
      </c>
    </row>
    <row r="2768" spans="1:22" x14ac:dyDescent="0.25">
      <c r="A2768" s="1">
        <v>44183</v>
      </c>
      <c r="B2768">
        <v>369.18</v>
      </c>
      <c r="C2768" s="1">
        <v>44272</v>
      </c>
      <c r="D2768" s="4">
        <f t="shared" si="86"/>
        <v>397.26</v>
      </c>
      <c r="E2768">
        <v>14.629300000000001</v>
      </c>
      <c r="F2768">
        <v>29.779499999999999</v>
      </c>
      <c r="G2768">
        <v>27.243300000000001</v>
      </c>
      <c r="H2768">
        <v>33.309399999999997</v>
      </c>
      <c r="K2768">
        <v>66.461299999999994</v>
      </c>
      <c r="M2768">
        <v>59.002499999999998</v>
      </c>
      <c r="O2768">
        <v>54.778300000000002</v>
      </c>
      <c r="Q2768" s="2">
        <v>44494</v>
      </c>
      <c r="R2768" s="4">
        <v>50.244100000000003</v>
      </c>
      <c r="T2768" s="2">
        <v>44476</v>
      </c>
      <c r="U2768" s="4">
        <v>54.778300000000002</v>
      </c>
      <c r="V2768">
        <f t="shared" si="87"/>
        <v>54.6282</v>
      </c>
    </row>
    <row r="2769" spans="1:22" x14ac:dyDescent="0.25">
      <c r="A2769" s="1">
        <v>44186</v>
      </c>
      <c r="B2769">
        <v>367.86</v>
      </c>
      <c r="C2769" s="1">
        <v>44273</v>
      </c>
      <c r="D2769" s="4">
        <f t="shared" si="86"/>
        <v>391.48</v>
      </c>
      <c r="E2769">
        <v>18.794</v>
      </c>
      <c r="F2769">
        <v>48.065199999999997</v>
      </c>
      <c r="G2769">
        <v>30.849699999999999</v>
      </c>
      <c r="H2769">
        <v>35.507899999999999</v>
      </c>
      <c r="K2769">
        <v>65.738500000000002</v>
      </c>
      <c r="M2769">
        <v>57.474699999999999</v>
      </c>
      <c r="O2769">
        <v>54.5608</v>
      </c>
      <c r="Q2769" s="2">
        <v>44495</v>
      </c>
      <c r="R2769" s="4">
        <v>51.892699999999998</v>
      </c>
      <c r="T2769" s="2">
        <v>44477</v>
      </c>
      <c r="U2769" s="4">
        <v>54.5608</v>
      </c>
      <c r="V2769">
        <f t="shared" si="87"/>
        <v>54.307600000000001</v>
      </c>
    </row>
    <row r="2770" spans="1:22" x14ac:dyDescent="0.25">
      <c r="A2770" s="1">
        <v>44187</v>
      </c>
      <c r="B2770">
        <v>367.24</v>
      </c>
      <c r="C2770" s="1">
        <v>44274</v>
      </c>
      <c r="D2770" s="4">
        <f t="shared" si="86"/>
        <v>389.48</v>
      </c>
      <c r="E2770">
        <v>11.070399999999999</v>
      </c>
      <c r="F2770">
        <v>24.930199999999999</v>
      </c>
      <c r="G2770">
        <v>30.07</v>
      </c>
      <c r="H2770">
        <v>35.0931</v>
      </c>
      <c r="K2770">
        <v>63.511800000000001</v>
      </c>
      <c r="M2770">
        <v>57.101399999999998</v>
      </c>
      <c r="O2770">
        <v>53.688899999999997</v>
      </c>
      <c r="Q2770" s="2">
        <v>44496</v>
      </c>
      <c r="R2770" s="4">
        <v>52.865099999999998</v>
      </c>
      <c r="T2770" s="2">
        <v>44480</v>
      </c>
      <c r="U2770" s="4">
        <v>53.688899999999997</v>
      </c>
      <c r="V2770">
        <f t="shared" si="87"/>
        <v>53.229799999999997</v>
      </c>
    </row>
    <row r="2771" spans="1:22" x14ac:dyDescent="0.25">
      <c r="A2771" s="1">
        <v>44188</v>
      </c>
      <c r="B2771">
        <v>367.57</v>
      </c>
      <c r="C2771" s="1">
        <v>44277</v>
      </c>
      <c r="D2771" s="4">
        <f t="shared" si="86"/>
        <v>392.59</v>
      </c>
      <c r="E2771">
        <v>14.466200000000001</v>
      </c>
      <c r="F2771">
        <v>20.586500000000001</v>
      </c>
      <c r="G2771">
        <v>29.610600000000002</v>
      </c>
      <c r="H2771">
        <v>34.465400000000002</v>
      </c>
      <c r="K2771">
        <v>62.849499999999999</v>
      </c>
      <c r="M2771">
        <v>56.418300000000002</v>
      </c>
      <c r="O2771">
        <v>53.222999999999999</v>
      </c>
      <c r="Q2771" s="2">
        <v>44497</v>
      </c>
      <c r="R2771" s="4">
        <v>55.244</v>
      </c>
      <c r="T2771" s="2">
        <v>44481</v>
      </c>
      <c r="U2771" s="4">
        <v>53.222999999999999</v>
      </c>
      <c r="V2771">
        <f t="shared" si="87"/>
        <v>52.857999999999997</v>
      </c>
    </row>
    <row r="2772" spans="1:22" x14ac:dyDescent="0.25">
      <c r="A2772" s="1">
        <v>44189</v>
      </c>
      <c r="B2772">
        <v>369</v>
      </c>
      <c r="C2772" s="1">
        <v>44278</v>
      </c>
      <c r="D2772" s="4">
        <f t="shared" si="86"/>
        <v>389.5</v>
      </c>
      <c r="E2772">
        <v>15.8735</v>
      </c>
      <c r="F2772">
        <v>21.951699999999999</v>
      </c>
      <c r="G2772">
        <v>27.886199999999999</v>
      </c>
      <c r="H2772">
        <v>33.354700000000001</v>
      </c>
      <c r="K2772">
        <v>62.937100000000001</v>
      </c>
      <c r="M2772">
        <v>56.260199999999998</v>
      </c>
      <c r="O2772">
        <v>51.7575</v>
      </c>
      <c r="Q2772" s="2">
        <v>44498</v>
      </c>
      <c r="R2772" s="4">
        <v>57.916600000000003</v>
      </c>
      <c r="T2772" s="2">
        <v>44482</v>
      </c>
      <c r="U2772" s="4">
        <v>51.7575</v>
      </c>
      <c r="V2772">
        <f t="shared" si="87"/>
        <v>51.588299999999997</v>
      </c>
    </row>
    <row r="2773" spans="1:22" x14ac:dyDescent="0.25">
      <c r="A2773" s="1">
        <v>44193</v>
      </c>
      <c r="B2773">
        <v>372.17</v>
      </c>
      <c r="C2773" s="1">
        <v>44279</v>
      </c>
      <c r="D2773" s="4">
        <f t="shared" si="86"/>
        <v>387.52</v>
      </c>
      <c r="E2773">
        <v>16.497699999999998</v>
      </c>
      <c r="F2773">
        <v>22.717199999999998</v>
      </c>
      <c r="G2773">
        <v>28.1313</v>
      </c>
      <c r="H2773">
        <v>33.4621</v>
      </c>
      <c r="K2773">
        <v>63.1873</v>
      </c>
      <c r="M2773">
        <v>54.684100000000001</v>
      </c>
      <c r="O2773">
        <v>50.561599999999999</v>
      </c>
      <c r="Q2773" s="2">
        <v>44501</v>
      </c>
      <c r="R2773" s="4">
        <v>58.246000000000002</v>
      </c>
      <c r="T2773" s="2">
        <v>44483</v>
      </c>
      <c r="U2773" s="4">
        <v>50.561599999999999</v>
      </c>
      <c r="V2773">
        <f t="shared" si="87"/>
        <v>50.489199999999997</v>
      </c>
    </row>
    <row r="2774" spans="1:22" x14ac:dyDescent="0.25">
      <c r="A2774" s="1">
        <v>44194</v>
      </c>
      <c r="B2774">
        <v>371.46</v>
      </c>
      <c r="C2774" s="1">
        <v>44280</v>
      </c>
      <c r="D2774" s="4">
        <f t="shared" si="86"/>
        <v>389.7</v>
      </c>
      <c r="E2774">
        <v>15.2881</v>
      </c>
      <c r="F2774">
        <v>21.419799999999999</v>
      </c>
      <c r="G2774">
        <v>29.248999999999999</v>
      </c>
      <c r="H2774">
        <v>34.305</v>
      </c>
      <c r="K2774">
        <v>61.212499999999999</v>
      </c>
      <c r="M2774">
        <v>53.045699999999997</v>
      </c>
      <c r="O2774">
        <v>47.9422</v>
      </c>
      <c r="Q2774" s="2">
        <v>44502</v>
      </c>
      <c r="R2774" s="4">
        <v>61.690800000000003</v>
      </c>
      <c r="T2774" s="2">
        <v>44484</v>
      </c>
      <c r="U2774" s="4">
        <v>47.9422</v>
      </c>
      <c r="V2774">
        <f t="shared" si="87"/>
        <v>48.449599999999997</v>
      </c>
    </row>
    <row r="2775" spans="1:22" x14ac:dyDescent="0.25">
      <c r="A2775" s="1">
        <v>44195</v>
      </c>
      <c r="B2775">
        <v>371.99</v>
      </c>
      <c r="C2775" s="1">
        <v>44281</v>
      </c>
      <c r="D2775" s="4">
        <f t="shared" si="86"/>
        <v>395.98</v>
      </c>
      <c r="E2775">
        <v>14.1473</v>
      </c>
      <c r="F2775">
        <v>20.8078</v>
      </c>
      <c r="G2775">
        <v>28.961600000000001</v>
      </c>
      <c r="H2775">
        <v>33.542900000000003</v>
      </c>
      <c r="K2775">
        <v>60.066499999999998</v>
      </c>
      <c r="M2775">
        <v>49.404200000000003</v>
      </c>
      <c r="O2775">
        <v>46.871200000000002</v>
      </c>
      <c r="Q2775" s="2">
        <v>44503</v>
      </c>
      <c r="R2775" s="4">
        <v>64.649900000000002</v>
      </c>
      <c r="T2775" s="2">
        <v>44487</v>
      </c>
      <c r="U2775" s="4">
        <v>46.871200000000002</v>
      </c>
      <c r="V2775">
        <f t="shared" si="87"/>
        <v>46.113199999999999</v>
      </c>
    </row>
    <row r="2776" spans="1:22" x14ac:dyDescent="0.25">
      <c r="A2776" s="1">
        <v>44196</v>
      </c>
      <c r="B2776">
        <v>373.88</v>
      </c>
      <c r="C2776" s="1">
        <v>44284</v>
      </c>
      <c r="D2776" s="4">
        <f t="shared" si="86"/>
        <v>395.78</v>
      </c>
      <c r="E2776">
        <v>15.7308</v>
      </c>
      <c r="F2776">
        <v>23.107700000000001</v>
      </c>
      <c r="G2776">
        <v>28.668299999999999</v>
      </c>
      <c r="H2776">
        <v>33.448999999999998</v>
      </c>
      <c r="K2776">
        <v>54.975200000000001</v>
      </c>
      <c r="M2776">
        <v>46.124200000000002</v>
      </c>
      <c r="O2776">
        <v>46.909799999999997</v>
      </c>
      <c r="Q2776" s="2">
        <v>44504</v>
      </c>
      <c r="R2776" s="4">
        <v>66.6755</v>
      </c>
      <c r="T2776" s="2">
        <v>44488</v>
      </c>
      <c r="U2776" s="4">
        <v>46.909799999999997</v>
      </c>
      <c r="V2776">
        <f t="shared" si="87"/>
        <v>45.795499999999997</v>
      </c>
    </row>
    <row r="2777" spans="1:22" x14ac:dyDescent="0.25">
      <c r="A2777" s="1">
        <v>44200</v>
      </c>
      <c r="B2777">
        <v>368.79</v>
      </c>
      <c r="C2777" s="1">
        <v>44285</v>
      </c>
      <c r="D2777" s="4">
        <f t="shared" si="86"/>
        <v>394.73</v>
      </c>
      <c r="E2777">
        <v>14.4346</v>
      </c>
      <c r="F2777">
        <v>22.385200000000001</v>
      </c>
      <c r="G2777">
        <v>32.285499999999999</v>
      </c>
      <c r="H2777">
        <v>35.496000000000002</v>
      </c>
      <c r="K2777">
        <v>47.427100000000003</v>
      </c>
      <c r="M2777">
        <v>46.497300000000003</v>
      </c>
      <c r="O2777">
        <v>46.486400000000003</v>
      </c>
      <c r="Q2777" s="2">
        <v>44505</v>
      </c>
      <c r="R2777" s="4">
        <v>63.096400000000003</v>
      </c>
      <c r="T2777" s="2">
        <v>44489</v>
      </c>
      <c r="U2777" s="4">
        <v>46.486400000000003</v>
      </c>
      <c r="V2777">
        <f t="shared" si="87"/>
        <v>45.606999999999999</v>
      </c>
    </row>
    <row r="2778" spans="1:22" x14ac:dyDescent="0.25">
      <c r="A2778" s="1">
        <v>44201</v>
      </c>
      <c r="B2778">
        <v>371.33</v>
      </c>
      <c r="C2778" s="1">
        <v>44286</v>
      </c>
      <c r="D2778" s="4">
        <f t="shared" si="86"/>
        <v>396.33</v>
      </c>
      <c r="E2778">
        <v>14.1266</v>
      </c>
      <c r="F2778">
        <v>21.730899999999998</v>
      </c>
      <c r="G2778">
        <v>31.23</v>
      </c>
      <c r="H2778">
        <v>34.906399999999998</v>
      </c>
      <c r="K2778">
        <v>48.201300000000003</v>
      </c>
      <c r="M2778">
        <v>46.176499999999997</v>
      </c>
      <c r="O2778">
        <v>46.632800000000003</v>
      </c>
      <c r="Q2778" s="2">
        <v>44508</v>
      </c>
      <c r="R2778" s="4">
        <v>62.009099999999997</v>
      </c>
      <c r="T2778" s="2">
        <v>44490</v>
      </c>
      <c r="U2778" s="4">
        <v>46.632800000000003</v>
      </c>
      <c r="V2778">
        <f t="shared" si="87"/>
        <v>45.715400000000002</v>
      </c>
    </row>
    <row r="2779" spans="1:22" x14ac:dyDescent="0.25">
      <c r="A2779" s="1">
        <v>44202</v>
      </c>
      <c r="B2779">
        <v>373.55</v>
      </c>
      <c r="C2779" s="1">
        <v>44287</v>
      </c>
      <c r="D2779" s="4">
        <f t="shared" si="86"/>
        <v>400.61</v>
      </c>
      <c r="E2779">
        <v>12.299300000000001</v>
      </c>
      <c r="F2779">
        <v>19.427299999999999</v>
      </c>
      <c r="G2779">
        <v>30.610800000000001</v>
      </c>
      <c r="H2779">
        <v>34.493000000000002</v>
      </c>
      <c r="K2779">
        <v>47.648899999999998</v>
      </c>
      <c r="M2779">
        <v>45.731499999999997</v>
      </c>
      <c r="O2779">
        <v>46.866700000000002</v>
      </c>
      <c r="Q2779" s="2">
        <v>44509</v>
      </c>
      <c r="R2779" s="4">
        <v>67.554699999999997</v>
      </c>
      <c r="T2779" s="2">
        <v>44491</v>
      </c>
      <c r="U2779" s="4">
        <v>46.866700000000002</v>
      </c>
      <c r="V2779">
        <f t="shared" si="87"/>
        <v>45.932899999999997</v>
      </c>
    </row>
    <row r="2780" spans="1:22" x14ac:dyDescent="0.25">
      <c r="A2780" s="1">
        <v>44203</v>
      </c>
      <c r="B2780">
        <v>379.1</v>
      </c>
      <c r="C2780" s="1">
        <v>44291</v>
      </c>
      <c r="D2780" s="4">
        <f t="shared" si="86"/>
        <v>406.36</v>
      </c>
      <c r="E2780">
        <v>13.2</v>
      </c>
      <c r="F2780">
        <v>21.069600000000001</v>
      </c>
      <c r="G2780">
        <v>28.402999999999999</v>
      </c>
      <c r="H2780">
        <v>33.199199999999998</v>
      </c>
      <c r="K2780">
        <v>47.566200000000002</v>
      </c>
      <c r="M2780">
        <v>46.389000000000003</v>
      </c>
      <c r="O2780">
        <v>51.553699999999999</v>
      </c>
      <c r="Q2780" s="2">
        <v>44510</v>
      </c>
      <c r="R2780" s="4">
        <v>64.677300000000002</v>
      </c>
      <c r="T2780" s="2">
        <v>44494</v>
      </c>
      <c r="U2780" s="4">
        <v>51.553699999999999</v>
      </c>
      <c r="V2780">
        <f t="shared" si="87"/>
        <v>50.244100000000003</v>
      </c>
    </row>
    <row r="2781" spans="1:22" x14ac:dyDescent="0.25">
      <c r="A2781" s="1">
        <v>44204</v>
      </c>
      <c r="B2781">
        <v>381.26</v>
      </c>
      <c r="C2781" s="1">
        <v>44292</v>
      </c>
      <c r="D2781" s="4">
        <f t="shared" si="86"/>
        <v>406.12</v>
      </c>
      <c r="E2781">
        <v>13.306800000000001</v>
      </c>
      <c r="F2781">
        <v>21.688099999999999</v>
      </c>
      <c r="G2781">
        <v>27.8719</v>
      </c>
      <c r="H2781">
        <v>33.134900000000002</v>
      </c>
      <c r="K2781">
        <v>47.823</v>
      </c>
      <c r="M2781">
        <v>51.405700000000003</v>
      </c>
      <c r="O2781">
        <v>53.045299999999997</v>
      </c>
      <c r="Q2781" s="2">
        <v>44511</v>
      </c>
      <c r="R2781" s="4">
        <v>62.849400000000003</v>
      </c>
      <c r="T2781" s="2">
        <v>44495</v>
      </c>
      <c r="U2781" s="4">
        <v>53.045299999999997</v>
      </c>
      <c r="V2781">
        <f t="shared" si="87"/>
        <v>51.892699999999998</v>
      </c>
    </row>
    <row r="2782" spans="1:22" x14ac:dyDescent="0.25">
      <c r="A2782" s="1">
        <v>44207</v>
      </c>
      <c r="B2782">
        <v>378.69</v>
      </c>
      <c r="C2782" s="1">
        <v>44293</v>
      </c>
      <c r="D2782" s="4">
        <f t="shared" si="86"/>
        <v>406.59</v>
      </c>
      <c r="E2782">
        <v>12.4283</v>
      </c>
      <c r="F2782">
        <v>20.640499999999999</v>
      </c>
      <c r="G2782">
        <v>30.390499999999999</v>
      </c>
      <c r="H2782">
        <v>34.688800000000001</v>
      </c>
      <c r="K2782">
        <v>53.1389</v>
      </c>
      <c r="M2782">
        <v>52.703800000000001</v>
      </c>
      <c r="O2782">
        <v>54.078400000000002</v>
      </c>
      <c r="Q2782" s="2">
        <v>44512</v>
      </c>
      <c r="R2782" s="4">
        <v>61.734099999999998</v>
      </c>
      <c r="T2782" s="2">
        <v>44496</v>
      </c>
      <c r="U2782" s="4">
        <v>54.078400000000002</v>
      </c>
      <c r="V2782">
        <f t="shared" si="87"/>
        <v>52.865099999999998</v>
      </c>
    </row>
    <row r="2783" spans="1:22" x14ac:dyDescent="0.25">
      <c r="A2783" s="1">
        <v>44208</v>
      </c>
      <c r="B2783">
        <v>378.77</v>
      </c>
      <c r="C2783" s="1">
        <v>44294</v>
      </c>
      <c r="D2783" s="4">
        <f t="shared" si="86"/>
        <v>408.52</v>
      </c>
      <c r="E2783">
        <v>11.7317</v>
      </c>
      <c r="F2783">
        <v>20.338799999999999</v>
      </c>
      <c r="G2783">
        <v>29.909800000000001</v>
      </c>
      <c r="H2783">
        <v>34.381399999999999</v>
      </c>
      <c r="K2783">
        <v>55.251100000000001</v>
      </c>
      <c r="M2783">
        <v>54.442500000000003</v>
      </c>
      <c r="O2783">
        <v>56.512500000000003</v>
      </c>
      <c r="Q2783" s="2">
        <v>44515</v>
      </c>
      <c r="R2783" s="4">
        <v>62.739400000000003</v>
      </c>
      <c r="T2783" s="2">
        <v>44497</v>
      </c>
      <c r="U2783" s="4">
        <v>56.512500000000003</v>
      </c>
      <c r="V2783">
        <f t="shared" si="87"/>
        <v>55.244</v>
      </c>
    </row>
    <row r="2784" spans="1:22" x14ac:dyDescent="0.25">
      <c r="A2784" s="1">
        <v>44209</v>
      </c>
      <c r="B2784">
        <v>379.79</v>
      </c>
      <c r="C2784" s="1">
        <v>44295</v>
      </c>
      <c r="D2784" s="4">
        <f t="shared" si="86"/>
        <v>411.49</v>
      </c>
      <c r="E2784">
        <v>11.1274</v>
      </c>
      <c r="F2784">
        <v>19.881799999999998</v>
      </c>
      <c r="G2784">
        <v>28.746099999999998</v>
      </c>
      <c r="H2784">
        <v>34.003900000000002</v>
      </c>
      <c r="K2784">
        <v>58.115699999999997</v>
      </c>
      <c r="M2784">
        <v>56.656799999999997</v>
      </c>
      <c r="O2784">
        <v>59.522500000000001</v>
      </c>
      <c r="Q2784" s="2">
        <v>44516</v>
      </c>
      <c r="R2784" s="4">
        <v>62.195599999999999</v>
      </c>
      <c r="T2784" s="2">
        <v>44498</v>
      </c>
      <c r="U2784" s="4">
        <v>59.522500000000001</v>
      </c>
      <c r="V2784">
        <f t="shared" si="87"/>
        <v>57.916600000000003</v>
      </c>
    </row>
    <row r="2785" spans="1:22" x14ac:dyDescent="0.25">
      <c r="A2785" s="1">
        <v>44210</v>
      </c>
      <c r="B2785">
        <v>378.46</v>
      </c>
      <c r="C2785" s="1">
        <v>44298</v>
      </c>
      <c r="D2785" s="4">
        <f t="shared" si="86"/>
        <v>411.64</v>
      </c>
      <c r="E2785">
        <v>12.545</v>
      </c>
      <c r="F2785">
        <v>22.828600000000002</v>
      </c>
      <c r="G2785">
        <v>29.528600000000001</v>
      </c>
      <c r="H2785">
        <v>34.454300000000003</v>
      </c>
      <c r="K2785">
        <v>60.048200000000001</v>
      </c>
      <c r="M2785">
        <v>59.843200000000003</v>
      </c>
      <c r="O2785">
        <v>59.819099999999999</v>
      </c>
      <c r="Q2785" s="2">
        <v>44517</v>
      </c>
      <c r="R2785" s="4">
        <v>61.354599999999998</v>
      </c>
      <c r="T2785" s="2">
        <v>44501</v>
      </c>
      <c r="U2785" s="4">
        <v>59.819099999999999</v>
      </c>
      <c r="V2785">
        <f t="shared" si="87"/>
        <v>58.246000000000002</v>
      </c>
    </row>
    <row r="2786" spans="1:22" x14ac:dyDescent="0.25">
      <c r="A2786" s="1">
        <v>44211</v>
      </c>
      <c r="B2786">
        <v>375.7</v>
      </c>
      <c r="C2786" s="1">
        <v>44299</v>
      </c>
      <c r="D2786" s="4">
        <f t="shared" si="86"/>
        <v>412.86</v>
      </c>
      <c r="E2786">
        <v>12.263999999999999</v>
      </c>
      <c r="F2786">
        <v>24.738900000000001</v>
      </c>
      <c r="G2786">
        <v>30.7895</v>
      </c>
      <c r="H2786">
        <v>35.429699999999997</v>
      </c>
      <c r="K2786">
        <v>63.838999999999999</v>
      </c>
      <c r="M2786">
        <v>61.1935</v>
      </c>
      <c r="O2786">
        <v>63.124299999999998</v>
      </c>
      <c r="Q2786" s="2">
        <v>44518</v>
      </c>
      <c r="R2786" s="4">
        <v>61.696800000000003</v>
      </c>
      <c r="T2786" s="2">
        <v>44502</v>
      </c>
      <c r="U2786" s="4">
        <v>63.124299999999998</v>
      </c>
      <c r="V2786">
        <f t="shared" si="87"/>
        <v>61.690800000000003</v>
      </c>
    </row>
    <row r="2787" spans="1:22" x14ac:dyDescent="0.25">
      <c r="A2787" s="1">
        <v>44215</v>
      </c>
      <c r="B2787">
        <v>378.65</v>
      </c>
      <c r="C2787" s="1">
        <v>44300</v>
      </c>
      <c r="D2787" s="4">
        <f t="shared" si="86"/>
        <v>411.45</v>
      </c>
      <c r="E2787">
        <v>12.974600000000001</v>
      </c>
      <c r="F2787">
        <v>30.304099999999998</v>
      </c>
      <c r="G2787">
        <v>29.936800000000002</v>
      </c>
      <c r="H2787">
        <v>34.798699999999997</v>
      </c>
      <c r="K2787">
        <v>65.616900000000001</v>
      </c>
      <c r="M2787">
        <v>64.555300000000003</v>
      </c>
      <c r="O2787">
        <v>66.185400000000001</v>
      </c>
      <c r="Q2787" s="2">
        <v>44519</v>
      </c>
      <c r="R2787" s="4">
        <v>63.276299999999999</v>
      </c>
      <c r="T2787" s="2">
        <v>44503</v>
      </c>
      <c r="U2787" s="4">
        <v>66.185400000000001</v>
      </c>
      <c r="V2787">
        <f t="shared" si="87"/>
        <v>64.649900000000002</v>
      </c>
    </row>
    <row r="2788" spans="1:22" x14ac:dyDescent="0.25">
      <c r="A2788" s="1">
        <v>44216</v>
      </c>
      <c r="B2788">
        <v>383.89</v>
      </c>
      <c r="C2788" s="1">
        <v>44301</v>
      </c>
      <c r="D2788" s="4">
        <f t="shared" si="86"/>
        <v>415.87</v>
      </c>
      <c r="E2788">
        <v>11.875400000000001</v>
      </c>
      <c r="F2788">
        <v>38.3947</v>
      </c>
      <c r="G2788">
        <v>28.305299999999999</v>
      </c>
      <c r="H2788">
        <v>33.874299999999998</v>
      </c>
      <c r="K2788">
        <v>69.298100000000005</v>
      </c>
      <c r="M2788">
        <v>66.645200000000003</v>
      </c>
      <c r="O2788">
        <v>68.156099999999995</v>
      </c>
      <c r="Q2788" s="2">
        <v>44522</v>
      </c>
      <c r="R2788" s="4">
        <v>65.526399999999995</v>
      </c>
      <c r="T2788" s="2">
        <v>44504</v>
      </c>
      <c r="U2788" s="4">
        <v>68.156099999999995</v>
      </c>
      <c r="V2788">
        <f t="shared" si="87"/>
        <v>66.6755</v>
      </c>
    </row>
    <row r="2789" spans="1:22" x14ac:dyDescent="0.25">
      <c r="A2789" s="1">
        <v>44217</v>
      </c>
      <c r="B2789">
        <v>384.24</v>
      </c>
      <c r="C2789" s="1">
        <v>44302</v>
      </c>
      <c r="D2789" s="4">
        <f t="shared" si="86"/>
        <v>417.26</v>
      </c>
      <c r="E2789">
        <v>7.4722</v>
      </c>
      <c r="F2789">
        <v>21.3034</v>
      </c>
      <c r="G2789">
        <v>28.050899999999999</v>
      </c>
      <c r="H2789">
        <v>33.868499999999997</v>
      </c>
      <c r="K2789">
        <v>70.925399999999996</v>
      </c>
      <c r="M2789">
        <v>68.676000000000002</v>
      </c>
      <c r="O2789">
        <v>64.389700000000005</v>
      </c>
      <c r="Q2789" s="2">
        <v>44523</v>
      </c>
      <c r="R2789" s="4">
        <v>68.610799999999998</v>
      </c>
      <c r="T2789" s="2">
        <v>44505</v>
      </c>
      <c r="U2789" s="4">
        <v>64.389700000000005</v>
      </c>
      <c r="V2789">
        <f t="shared" si="87"/>
        <v>63.096400000000003</v>
      </c>
    </row>
    <row r="2790" spans="1:22" x14ac:dyDescent="0.25">
      <c r="A2790" s="1">
        <v>44218</v>
      </c>
      <c r="B2790">
        <v>382.88</v>
      </c>
      <c r="C2790" s="1">
        <v>44305</v>
      </c>
      <c r="D2790" s="4">
        <f t="shared" si="86"/>
        <v>415.21</v>
      </c>
      <c r="E2790">
        <v>14.1318</v>
      </c>
      <c r="F2790">
        <v>19.561299999999999</v>
      </c>
      <c r="G2790">
        <v>28.243600000000001</v>
      </c>
      <c r="H2790">
        <v>34.063600000000001</v>
      </c>
      <c r="K2790">
        <v>72.712699999999998</v>
      </c>
      <c r="M2790">
        <v>64.744</v>
      </c>
      <c r="O2790">
        <v>63.1357</v>
      </c>
      <c r="Q2790" s="2">
        <v>44524</v>
      </c>
      <c r="R2790" s="4">
        <v>67.186899999999994</v>
      </c>
      <c r="T2790" s="2">
        <v>44508</v>
      </c>
      <c r="U2790" s="4">
        <v>63.1357</v>
      </c>
      <c r="V2790">
        <f t="shared" si="87"/>
        <v>62.009099999999997</v>
      </c>
    </row>
    <row r="2791" spans="1:22" x14ac:dyDescent="0.25">
      <c r="A2791" s="1">
        <v>44221</v>
      </c>
      <c r="B2791">
        <v>384.39</v>
      </c>
      <c r="C2791" s="1">
        <v>44306</v>
      </c>
      <c r="D2791" s="4">
        <f t="shared" si="86"/>
        <v>412.17</v>
      </c>
      <c r="E2791">
        <v>15.8546</v>
      </c>
      <c r="F2791">
        <v>21.329899999999999</v>
      </c>
      <c r="G2791">
        <v>29.590299999999999</v>
      </c>
      <c r="H2791">
        <v>34.767200000000003</v>
      </c>
      <c r="K2791">
        <v>67.846599999999995</v>
      </c>
      <c r="M2791">
        <v>63.205100000000002</v>
      </c>
      <c r="O2791">
        <v>69.568299999999994</v>
      </c>
      <c r="Q2791" s="2">
        <v>44526</v>
      </c>
      <c r="R2791" s="4">
        <v>68.215199999999996</v>
      </c>
      <c r="T2791" s="2">
        <v>44509</v>
      </c>
      <c r="U2791" s="4">
        <v>69.568299999999994</v>
      </c>
      <c r="V2791">
        <f t="shared" si="87"/>
        <v>67.554699999999997</v>
      </c>
    </row>
    <row r="2792" spans="1:22" x14ac:dyDescent="0.25">
      <c r="A2792" s="1">
        <v>44222</v>
      </c>
      <c r="B2792">
        <v>383.79</v>
      </c>
      <c r="C2792" s="1">
        <v>44307</v>
      </c>
      <c r="D2792" s="4">
        <f t="shared" si="86"/>
        <v>416.07</v>
      </c>
      <c r="E2792">
        <v>14.6663</v>
      </c>
      <c r="F2792">
        <v>20.0014</v>
      </c>
      <c r="G2792">
        <v>29.205200000000001</v>
      </c>
      <c r="H2792">
        <v>34.7468</v>
      </c>
      <c r="K2792">
        <v>66.730500000000006</v>
      </c>
      <c r="M2792">
        <v>70.992800000000003</v>
      </c>
      <c r="O2792">
        <v>66.163499999999999</v>
      </c>
      <c r="Q2792" s="2">
        <v>44529</v>
      </c>
      <c r="R2792" s="4">
        <v>65.365700000000004</v>
      </c>
      <c r="T2792" s="2">
        <v>44510</v>
      </c>
      <c r="U2792" s="4">
        <v>66.163499999999999</v>
      </c>
      <c r="V2792">
        <f t="shared" si="87"/>
        <v>64.677300000000002</v>
      </c>
    </row>
    <row r="2793" spans="1:22" x14ac:dyDescent="0.25">
      <c r="A2793" s="1">
        <v>44223</v>
      </c>
      <c r="B2793">
        <v>374.41</v>
      </c>
      <c r="C2793" s="1">
        <v>44308</v>
      </c>
      <c r="D2793" s="4">
        <f t="shared" si="86"/>
        <v>412.27</v>
      </c>
      <c r="E2793">
        <v>15.480499999999999</v>
      </c>
      <c r="F2793">
        <v>20.889299999999999</v>
      </c>
      <c r="G2793">
        <v>41.757899999999999</v>
      </c>
      <c r="H2793">
        <v>42.728200000000001</v>
      </c>
      <c r="K2793">
        <v>79.073300000000003</v>
      </c>
      <c r="M2793">
        <v>66.062700000000007</v>
      </c>
      <c r="O2793">
        <v>64.171099999999996</v>
      </c>
      <c r="Q2793" s="2">
        <v>44530</v>
      </c>
      <c r="R2793" s="4">
        <v>67.377700000000004</v>
      </c>
      <c r="T2793" s="2">
        <v>44511</v>
      </c>
      <c r="U2793" s="4">
        <v>64.171099999999996</v>
      </c>
      <c r="V2793">
        <f t="shared" si="87"/>
        <v>62.849400000000003</v>
      </c>
    </row>
    <row r="2794" spans="1:22" x14ac:dyDescent="0.25">
      <c r="A2794" s="1">
        <v>44224</v>
      </c>
      <c r="B2794">
        <v>377.63</v>
      </c>
      <c r="C2794" s="1">
        <v>44309</v>
      </c>
      <c r="D2794" s="4">
        <f t="shared" si="86"/>
        <v>416.74</v>
      </c>
      <c r="E2794">
        <v>13.747199999999999</v>
      </c>
      <c r="F2794">
        <v>19.796800000000001</v>
      </c>
      <c r="G2794">
        <v>34.875399999999999</v>
      </c>
      <c r="H2794">
        <v>38.800800000000002</v>
      </c>
      <c r="K2794">
        <v>70.155900000000003</v>
      </c>
      <c r="M2794">
        <v>63.918300000000002</v>
      </c>
      <c r="O2794">
        <v>63.043700000000001</v>
      </c>
      <c r="Q2794" s="2">
        <v>44531</v>
      </c>
      <c r="R2794" s="4">
        <v>69.359700000000004</v>
      </c>
      <c r="T2794" s="2">
        <v>44512</v>
      </c>
      <c r="U2794" s="4">
        <v>63.043700000000001</v>
      </c>
      <c r="V2794">
        <f t="shared" si="87"/>
        <v>61.734099999999998</v>
      </c>
    </row>
    <row r="2795" spans="1:22" x14ac:dyDescent="0.25">
      <c r="A2795" s="1">
        <v>44225</v>
      </c>
      <c r="B2795">
        <v>370.07</v>
      </c>
      <c r="C2795" s="1">
        <v>44312</v>
      </c>
      <c r="D2795" s="4">
        <f t="shared" si="86"/>
        <v>417.61</v>
      </c>
      <c r="E2795">
        <v>13.8232</v>
      </c>
      <c r="F2795">
        <v>19.981300000000001</v>
      </c>
      <c r="G2795">
        <v>38.039299999999997</v>
      </c>
      <c r="H2795">
        <v>40.825800000000001</v>
      </c>
      <c r="K2795">
        <v>67.773600000000002</v>
      </c>
      <c r="M2795">
        <v>62.776800000000001</v>
      </c>
      <c r="O2795">
        <v>64.093100000000007</v>
      </c>
      <c r="Q2795" s="2">
        <v>44532</v>
      </c>
      <c r="R2795" s="4">
        <v>69.528000000000006</v>
      </c>
      <c r="T2795" s="2">
        <v>44515</v>
      </c>
      <c r="U2795" s="4">
        <v>64.093100000000007</v>
      </c>
      <c r="V2795">
        <f t="shared" si="87"/>
        <v>62.739400000000003</v>
      </c>
    </row>
    <row r="2796" spans="1:22" x14ac:dyDescent="0.25">
      <c r="A2796" s="1">
        <v>44228</v>
      </c>
      <c r="B2796">
        <v>376.23</v>
      </c>
      <c r="C2796" s="1">
        <v>44313</v>
      </c>
      <c r="D2796" s="4">
        <f t="shared" si="86"/>
        <v>417.52</v>
      </c>
      <c r="E2796">
        <v>13.826000000000001</v>
      </c>
      <c r="F2796">
        <v>20.087</v>
      </c>
      <c r="G2796">
        <v>35.454099999999997</v>
      </c>
      <c r="H2796">
        <v>39.473700000000001</v>
      </c>
      <c r="K2796">
        <v>66.735500000000002</v>
      </c>
      <c r="M2796">
        <v>63.3431</v>
      </c>
      <c r="O2796">
        <v>63.562100000000001</v>
      </c>
      <c r="Q2796" s="2">
        <v>44533</v>
      </c>
      <c r="R2796" s="4">
        <v>73.297200000000004</v>
      </c>
      <c r="T2796" s="2">
        <v>44516</v>
      </c>
      <c r="U2796" s="4">
        <v>63.562100000000001</v>
      </c>
      <c r="V2796">
        <f t="shared" si="87"/>
        <v>62.195599999999999</v>
      </c>
    </row>
    <row r="2797" spans="1:22" x14ac:dyDescent="0.25">
      <c r="A2797" s="1">
        <v>44229</v>
      </c>
      <c r="B2797">
        <v>381.55</v>
      </c>
      <c r="C2797" s="1">
        <v>44314</v>
      </c>
      <c r="D2797" s="4">
        <f t="shared" si="86"/>
        <v>417.4</v>
      </c>
      <c r="E2797">
        <v>13.415900000000001</v>
      </c>
      <c r="F2797">
        <v>19.736799999999999</v>
      </c>
      <c r="G2797">
        <v>31.680399999999999</v>
      </c>
      <c r="H2797">
        <v>37.019799999999996</v>
      </c>
      <c r="K2797">
        <v>67.130399999999995</v>
      </c>
      <c r="M2797">
        <v>63.028100000000002</v>
      </c>
      <c r="O2797">
        <v>62.980499999999999</v>
      </c>
      <c r="Q2797" s="2">
        <v>44536</v>
      </c>
      <c r="R2797" s="4">
        <v>72.153700000000001</v>
      </c>
      <c r="T2797" s="2">
        <v>44517</v>
      </c>
      <c r="U2797" s="4">
        <v>62.980499999999999</v>
      </c>
      <c r="V2797">
        <f t="shared" si="87"/>
        <v>61.354599999999998</v>
      </c>
    </row>
    <row r="2798" spans="1:22" x14ac:dyDescent="0.25">
      <c r="A2798" s="1">
        <v>44230</v>
      </c>
      <c r="B2798">
        <v>381.85</v>
      </c>
      <c r="C2798" s="1">
        <v>44315</v>
      </c>
      <c r="D2798" s="4">
        <f t="shared" si="86"/>
        <v>420.06</v>
      </c>
      <c r="E2798">
        <v>13.615399999999999</v>
      </c>
      <c r="F2798">
        <v>20.1691</v>
      </c>
      <c r="G2798">
        <v>29.640599999999999</v>
      </c>
      <c r="H2798">
        <v>35.455100000000002</v>
      </c>
      <c r="K2798">
        <v>65.651600000000002</v>
      </c>
      <c r="M2798">
        <v>62.735999999999997</v>
      </c>
      <c r="O2798">
        <v>63.588700000000003</v>
      </c>
      <c r="Q2798" s="2">
        <v>44537</v>
      </c>
      <c r="R2798" s="4">
        <v>69.505600000000001</v>
      </c>
      <c r="T2798" s="2">
        <v>44518</v>
      </c>
      <c r="U2798" s="4">
        <v>63.588700000000003</v>
      </c>
      <c r="V2798">
        <f t="shared" si="87"/>
        <v>61.696800000000003</v>
      </c>
    </row>
    <row r="2799" spans="1:22" x14ac:dyDescent="0.25">
      <c r="A2799" s="1">
        <v>44231</v>
      </c>
      <c r="B2799">
        <v>386.19</v>
      </c>
      <c r="C2799" s="1">
        <v>44316</v>
      </c>
      <c r="D2799" s="4">
        <f t="shared" si="86"/>
        <v>417.3</v>
      </c>
      <c r="E2799">
        <v>14.145099999999999</v>
      </c>
      <c r="F2799">
        <v>20.856100000000001</v>
      </c>
      <c r="G2799">
        <v>28.595099999999999</v>
      </c>
      <c r="H2799">
        <v>34.605800000000002</v>
      </c>
      <c r="K2799">
        <v>66.630499999999998</v>
      </c>
      <c r="M2799">
        <v>63.709299999999999</v>
      </c>
      <c r="O2799">
        <v>65.033100000000005</v>
      </c>
      <c r="Q2799" s="2">
        <v>44538</v>
      </c>
      <c r="R2799" s="4">
        <v>68.635400000000004</v>
      </c>
      <c r="T2799" s="2">
        <v>44519</v>
      </c>
      <c r="U2799" s="4">
        <v>65.033100000000005</v>
      </c>
      <c r="V2799">
        <f t="shared" si="87"/>
        <v>63.276299999999999</v>
      </c>
    </row>
    <row r="2800" spans="1:22" x14ac:dyDescent="0.25">
      <c r="A2800" s="1">
        <v>44232</v>
      </c>
      <c r="B2800">
        <v>387.71</v>
      </c>
      <c r="C2800" s="1">
        <v>44319</v>
      </c>
      <c r="D2800" s="4">
        <f t="shared" si="86"/>
        <v>418.2</v>
      </c>
      <c r="E2800">
        <v>13.9671</v>
      </c>
      <c r="F2800">
        <v>21.3919</v>
      </c>
      <c r="G2800">
        <v>27.984000000000002</v>
      </c>
      <c r="H2800">
        <v>34.616</v>
      </c>
      <c r="K2800">
        <v>67.530299999999997</v>
      </c>
      <c r="M2800">
        <v>65.085099999999997</v>
      </c>
      <c r="O2800">
        <v>66.447000000000003</v>
      </c>
      <c r="Q2800" s="2">
        <v>44539</v>
      </c>
      <c r="R2800" s="4">
        <v>68.573499999999996</v>
      </c>
      <c r="T2800" s="2">
        <v>44522</v>
      </c>
      <c r="U2800" s="4">
        <v>66.447000000000003</v>
      </c>
      <c r="V2800">
        <f t="shared" si="87"/>
        <v>65.526399999999995</v>
      </c>
    </row>
    <row r="2801" spans="1:22" x14ac:dyDescent="0.25">
      <c r="A2801" s="1">
        <v>44235</v>
      </c>
      <c r="B2801">
        <v>390.51</v>
      </c>
      <c r="C2801" s="1">
        <v>44320</v>
      </c>
      <c r="D2801" s="4">
        <f t="shared" si="86"/>
        <v>415.62</v>
      </c>
      <c r="E2801">
        <v>15.0175</v>
      </c>
      <c r="F2801">
        <v>22.772400000000001</v>
      </c>
      <c r="G2801">
        <v>28.071300000000001</v>
      </c>
      <c r="H2801">
        <v>34.695599999999999</v>
      </c>
      <c r="K2801">
        <v>68.377300000000005</v>
      </c>
      <c r="M2801">
        <v>68.138099999999994</v>
      </c>
      <c r="O2801">
        <v>69.611999999999995</v>
      </c>
      <c r="Q2801" s="2">
        <v>44540</v>
      </c>
      <c r="R2801" s="4">
        <v>64.863100000000003</v>
      </c>
      <c r="T2801" s="2">
        <v>44523</v>
      </c>
      <c r="U2801" s="4">
        <v>69.611999999999995</v>
      </c>
      <c r="V2801">
        <f t="shared" si="87"/>
        <v>68.610799999999998</v>
      </c>
    </row>
    <row r="2802" spans="1:22" x14ac:dyDescent="0.25">
      <c r="A2802" s="1">
        <v>44236</v>
      </c>
      <c r="B2802">
        <v>390.25</v>
      </c>
      <c r="C2802" s="1">
        <v>44321</v>
      </c>
      <c r="D2802" s="4">
        <f t="shared" si="86"/>
        <v>415.75</v>
      </c>
      <c r="E2802">
        <v>14.868399999999999</v>
      </c>
      <c r="F2802">
        <v>22.591699999999999</v>
      </c>
      <c r="G2802">
        <v>28.3901</v>
      </c>
      <c r="H2802">
        <v>35.022799999999997</v>
      </c>
      <c r="K2802">
        <v>68.118300000000005</v>
      </c>
      <c r="M2802">
        <v>71.888000000000005</v>
      </c>
      <c r="O2802">
        <v>67.707499999999996</v>
      </c>
      <c r="Q2802" s="2">
        <v>44543</v>
      </c>
      <c r="R2802" s="4">
        <v>64.605000000000004</v>
      </c>
      <c r="T2802" s="2">
        <v>44524</v>
      </c>
      <c r="U2802" s="4">
        <v>67.707499999999996</v>
      </c>
      <c r="V2802">
        <f t="shared" si="87"/>
        <v>67.186899999999994</v>
      </c>
    </row>
    <row r="2803" spans="1:22" x14ac:dyDescent="0.25">
      <c r="A2803" s="1">
        <v>44237</v>
      </c>
      <c r="B2803">
        <v>390.08</v>
      </c>
      <c r="C2803" s="1">
        <v>44322</v>
      </c>
      <c r="D2803" s="4">
        <f t="shared" si="86"/>
        <v>419.07</v>
      </c>
      <c r="E2803">
        <v>13.3392</v>
      </c>
      <c r="F2803">
        <v>21.9068</v>
      </c>
      <c r="G2803">
        <v>28.9712</v>
      </c>
      <c r="H2803">
        <v>35.335900000000002</v>
      </c>
      <c r="K2803">
        <v>72.574100000000001</v>
      </c>
      <c r="M2803">
        <v>69.496799999999993</v>
      </c>
      <c r="O2803">
        <v>69.466700000000003</v>
      </c>
      <c r="Q2803" s="2">
        <v>44544</v>
      </c>
      <c r="R2803" s="4">
        <v>65.023700000000005</v>
      </c>
      <c r="T2803" s="2">
        <v>44526</v>
      </c>
      <c r="U2803" s="4">
        <v>69.466700000000003</v>
      </c>
      <c r="V2803">
        <f t="shared" si="87"/>
        <v>68.215199999999996</v>
      </c>
    </row>
    <row r="2804" spans="1:22" x14ac:dyDescent="0.25">
      <c r="A2804" s="1">
        <v>44238</v>
      </c>
      <c r="B2804">
        <v>390.71</v>
      </c>
      <c r="C2804" s="1">
        <v>44323</v>
      </c>
      <c r="D2804" s="4">
        <f t="shared" si="86"/>
        <v>422.12</v>
      </c>
      <c r="E2804">
        <v>11.364599999999999</v>
      </c>
      <c r="F2804">
        <v>20.211400000000001</v>
      </c>
      <c r="G2804">
        <v>28.713200000000001</v>
      </c>
      <c r="H2804">
        <v>34.953400000000002</v>
      </c>
      <c r="K2804">
        <v>69.972800000000007</v>
      </c>
      <c r="M2804">
        <v>71.889600000000002</v>
      </c>
      <c r="O2804">
        <v>66.100399999999993</v>
      </c>
      <c r="Q2804" s="2">
        <v>44545</v>
      </c>
      <c r="R2804" s="4">
        <v>65.180099999999996</v>
      </c>
      <c r="T2804" s="2">
        <v>44529</v>
      </c>
      <c r="U2804" s="4">
        <v>66.100399999999993</v>
      </c>
      <c r="V2804">
        <f t="shared" si="87"/>
        <v>65.365700000000004</v>
      </c>
    </row>
    <row r="2805" spans="1:22" x14ac:dyDescent="0.25">
      <c r="A2805" s="1">
        <v>44239</v>
      </c>
      <c r="B2805">
        <v>392.64</v>
      </c>
      <c r="C2805" s="1">
        <v>44326</v>
      </c>
      <c r="D2805" s="4">
        <f t="shared" si="86"/>
        <v>417.94</v>
      </c>
      <c r="E2805">
        <v>15.1394</v>
      </c>
      <c r="F2805">
        <v>25.146599999999999</v>
      </c>
      <c r="G2805">
        <v>27.348099999999999</v>
      </c>
      <c r="H2805">
        <v>34.286700000000003</v>
      </c>
      <c r="K2805">
        <v>73.018900000000002</v>
      </c>
      <c r="M2805">
        <v>67.667900000000003</v>
      </c>
      <c r="O2805">
        <v>68.087400000000002</v>
      </c>
      <c r="Q2805" s="2">
        <v>44546</v>
      </c>
      <c r="R2805" s="4">
        <v>67.319000000000003</v>
      </c>
      <c r="T2805" s="2">
        <v>44530</v>
      </c>
      <c r="U2805" s="4">
        <v>68.087400000000002</v>
      </c>
      <c r="V2805">
        <f t="shared" si="87"/>
        <v>67.377700000000004</v>
      </c>
    </row>
    <row r="2806" spans="1:22" x14ac:dyDescent="0.25">
      <c r="A2806" s="1">
        <v>44243</v>
      </c>
      <c r="B2806">
        <v>392.3</v>
      </c>
      <c r="C2806" s="1">
        <v>44327</v>
      </c>
      <c r="D2806" s="4">
        <f t="shared" si="86"/>
        <v>414.21</v>
      </c>
      <c r="E2806">
        <v>18.198899999999998</v>
      </c>
      <c r="F2806">
        <v>27.005500000000001</v>
      </c>
      <c r="G2806">
        <v>28.729199999999999</v>
      </c>
      <c r="H2806">
        <v>35.214700000000001</v>
      </c>
      <c r="K2806">
        <v>68.542599999999993</v>
      </c>
      <c r="M2806">
        <v>70.105900000000005</v>
      </c>
      <c r="O2806">
        <v>70.586600000000004</v>
      </c>
      <c r="Q2806" s="2">
        <v>44547</v>
      </c>
      <c r="R2806" s="4">
        <v>64.801500000000004</v>
      </c>
      <c r="T2806" s="2">
        <v>44531</v>
      </c>
      <c r="U2806" s="4">
        <v>70.586600000000004</v>
      </c>
      <c r="V2806">
        <f t="shared" si="87"/>
        <v>69.359700000000004</v>
      </c>
    </row>
    <row r="2807" spans="1:22" x14ac:dyDescent="0.25">
      <c r="A2807" s="1">
        <v>44244</v>
      </c>
      <c r="B2807">
        <v>392.39</v>
      </c>
      <c r="C2807" s="1">
        <v>44328</v>
      </c>
      <c r="D2807" s="4">
        <f t="shared" si="86"/>
        <v>405.41</v>
      </c>
      <c r="E2807">
        <v>25.1859</v>
      </c>
      <c r="F2807">
        <v>34.001100000000001</v>
      </c>
      <c r="G2807">
        <v>28.872</v>
      </c>
      <c r="H2807">
        <v>35.1449</v>
      </c>
      <c r="K2807">
        <v>70.853899999999996</v>
      </c>
      <c r="M2807">
        <v>73.162300000000002</v>
      </c>
      <c r="O2807">
        <v>71.262200000000007</v>
      </c>
      <c r="Q2807" s="2">
        <v>44550</v>
      </c>
      <c r="R2807" s="4">
        <v>65.367800000000003</v>
      </c>
      <c r="T2807" s="2">
        <v>44532</v>
      </c>
      <c r="U2807" s="4">
        <v>71.262200000000007</v>
      </c>
      <c r="V2807">
        <f t="shared" si="87"/>
        <v>69.528000000000006</v>
      </c>
    </row>
    <row r="2808" spans="1:22" x14ac:dyDescent="0.25">
      <c r="A2808" s="1">
        <v>44245</v>
      </c>
      <c r="B2808">
        <v>390.72</v>
      </c>
      <c r="C2808" s="1">
        <v>44329</v>
      </c>
      <c r="D2808" s="4">
        <f t="shared" si="86"/>
        <v>410.28</v>
      </c>
      <c r="E2808">
        <v>20.057099999999998</v>
      </c>
      <c r="F2808">
        <v>29.287400000000002</v>
      </c>
      <c r="G2808">
        <v>29.594799999999999</v>
      </c>
      <c r="H2808">
        <v>35.536799999999999</v>
      </c>
      <c r="K2808">
        <v>74.230199999999996</v>
      </c>
      <c r="M2808">
        <v>74.423400000000001</v>
      </c>
      <c r="O2808">
        <v>75.046700000000001</v>
      </c>
      <c r="Q2808" s="2">
        <v>44551</v>
      </c>
      <c r="R2808" s="4">
        <v>63.0182</v>
      </c>
      <c r="T2808" s="2">
        <v>44533</v>
      </c>
      <c r="U2808" s="4">
        <v>75.046700000000001</v>
      </c>
      <c r="V2808">
        <f t="shared" si="87"/>
        <v>73.297200000000004</v>
      </c>
    </row>
    <row r="2809" spans="1:22" x14ac:dyDescent="0.25">
      <c r="A2809" s="1">
        <v>44246</v>
      </c>
      <c r="B2809">
        <v>390.03</v>
      </c>
      <c r="C2809" s="1">
        <v>44330</v>
      </c>
      <c r="D2809" s="4">
        <f t="shared" si="86"/>
        <v>416.58</v>
      </c>
      <c r="E2809">
        <v>14.3987</v>
      </c>
      <c r="F2809">
        <v>24.3384</v>
      </c>
      <c r="G2809">
        <v>29.732700000000001</v>
      </c>
      <c r="H2809">
        <v>35.404600000000002</v>
      </c>
      <c r="K2809">
        <v>75.424300000000002</v>
      </c>
      <c r="M2809">
        <v>78.170400000000001</v>
      </c>
      <c r="O2809">
        <v>73.922899999999998</v>
      </c>
      <c r="Q2809" s="2">
        <v>44552</v>
      </c>
      <c r="R2809" s="4">
        <v>63.612699999999997</v>
      </c>
      <c r="T2809" s="2">
        <v>44536</v>
      </c>
      <c r="U2809" s="4">
        <v>73.922899999999998</v>
      </c>
      <c r="V2809">
        <f t="shared" si="87"/>
        <v>72.153700000000001</v>
      </c>
    </row>
    <row r="2810" spans="1:22" x14ac:dyDescent="0.25">
      <c r="A2810" s="1">
        <v>44249</v>
      </c>
      <c r="B2810">
        <v>387.03</v>
      </c>
      <c r="C2810" s="1">
        <v>44333</v>
      </c>
      <c r="D2810" s="4">
        <f t="shared" si="86"/>
        <v>415.52</v>
      </c>
      <c r="E2810">
        <v>16.661000000000001</v>
      </c>
      <c r="F2810">
        <v>28.471399999999999</v>
      </c>
      <c r="G2810">
        <v>30.221499999999999</v>
      </c>
      <c r="H2810">
        <v>36.0443</v>
      </c>
      <c r="K2810">
        <v>79.779399999999995</v>
      </c>
      <c r="M2810">
        <v>76.648899999999998</v>
      </c>
      <c r="O2810">
        <v>70.578400000000002</v>
      </c>
      <c r="Q2810" s="2">
        <v>44553</v>
      </c>
      <c r="R2810" s="4">
        <v>64.093000000000004</v>
      </c>
      <c r="T2810" s="2">
        <v>44537</v>
      </c>
      <c r="U2810" s="4">
        <v>70.578400000000002</v>
      </c>
      <c r="V2810">
        <f t="shared" si="87"/>
        <v>69.505600000000001</v>
      </c>
    </row>
    <row r="2811" spans="1:22" x14ac:dyDescent="0.25">
      <c r="A2811" s="1">
        <v>44250</v>
      </c>
      <c r="B2811">
        <v>387.5</v>
      </c>
      <c r="C2811" s="1">
        <v>44334</v>
      </c>
      <c r="D2811" s="4">
        <f t="shared" si="86"/>
        <v>411.94</v>
      </c>
      <c r="E2811">
        <v>19.354700000000001</v>
      </c>
      <c r="F2811">
        <v>31.712599999999998</v>
      </c>
      <c r="G2811">
        <v>29.900600000000001</v>
      </c>
      <c r="H2811">
        <v>35.3598</v>
      </c>
      <c r="K2811">
        <v>76.375500000000002</v>
      </c>
      <c r="M2811">
        <v>72.486699999999999</v>
      </c>
      <c r="O2811">
        <v>69.777000000000001</v>
      </c>
      <c r="Q2811" s="2">
        <v>44557</v>
      </c>
      <c r="R2811" s="4">
        <v>64.597200000000001</v>
      </c>
      <c r="T2811" s="2">
        <v>44538</v>
      </c>
      <c r="U2811" s="4">
        <v>69.777000000000001</v>
      </c>
      <c r="V2811">
        <f t="shared" si="87"/>
        <v>68.635400000000004</v>
      </c>
    </row>
    <row r="2812" spans="1:22" x14ac:dyDescent="0.25">
      <c r="A2812" s="1">
        <v>44251</v>
      </c>
      <c r="B2812">
        <v>391.77</v>
      </c>
      <c r="C2812" s="1">
        <v>44335</v>
      </c>
      <c r="D2812" s="4">
        <f t="shared" si="86"/>
        <v>410.86</v>
      </c>
      <c r="E2812">
        <v>17.773399999999999</v>
      </c>
      <c r="F2812">
        <v>36.3767</v>
      </c>
      <c r="G2812">
        <v>28.107299999999999</v>
      </c>
      <c r="H2812">
        <v>34.000799999999998</v>
      </c>
      <c r="K2812">
        <v>70.805499999999995</v>
      </c>
      <c r="M2812">
        <v>71.4405</v>
      </c>
      <c r="O2812">
        <v>69.612700000000004</v>
      </c>
      <c r="Q2812" s="2">
        <v>44558</v>
      </c>
      <c r="R2812" s="4">
        <v>63.918399999999998</v>
      </c>
      <c r="T2812" s="2">
        <v>44539</v>
      </c>
      <c r="U2812" s="4">
        <v>69.612700000000004</v>
      </c>
      <c r="V2812">
        <f t="shared" si="87"/>
        <v>68.573499999999996</v>
      </c>
    </row>
    <row r="2813" spans="1:22" x14ac:dyDescent="0.25">
      <c r="A2813" s="1">
        <v>44252</v>
      </c>
      <c r="B2813">
        <v>382.33</v>
      </c>
      <c r="C2813" s="1">
        <v>44336</v>
      </c>
      <c r="D2813" s="4">
        <f t="shared" si="86"/>
        <v>415.28</v>
      </c>
      <c r="E2813">
        <v>15.530200000000001</v>
      </c>
      <c r="F2813">
        <v>39.692100000000003</v>
      </c>
      <c r="G2813">
        <v>34.335599999999999</v>
      </c>
      <c r="H2813">
        <v>37.339599999999997</v>
      </c>
      <c r="K2813">
        <v>69.542400000000001</v>
      </c>
      <c r="M2813">
        <v>71.492699999999999</v>
      </c>
      <c r="O2813">
        <v>64.852500000000006</v>
      </c>
      <c r="Q2813" s="2">
        <v>44559</v>
      </c>
      <c r="R2813" s="4">
        <v>63.197899999999997</v>
      </c>
      <c r="T2813" s="2">
        <v>44540</v>
      </c>
      <c r="U2813" s="4">
        <v>64.852500000000006</v>
      </c>
      <c r="V2813">
        <f t="shared" si="87"/>
        <v>64.863100000000003</v>
      </c>
    </row>
    <row r="2814" spans="1:22" x14ac:dyDescent="0.25">
      <c r="A2814" s="1">
        <v>44253</v>
      </c>
      <c r="B2814">
        <v>380.36</v>
      </c>
      <c r="C2814" s="1">
        <v>44337</v>
      </c>
      <c r="D2814" s="4">
        <f t="shared" si="86"/>
        <v>414.94</v>
      </c>
      <c r="E2814">
        <v>10.809200000000001</v>
      </c>
      <c r="F2814">
        <v>25.5854</v>
      </c>
      <c r="G2814">
        <v>34.309800000000003</v>
      </c>
      <c r="H2814">
        <v>37.176499999999997</v>
      </c>
      <c r="K2814">
        <v>70.085499999999996</v>
      </c>
      <c r="M2814">
        <v>65.990099999999998</v>
      </c>
      <c r="O2814">
        <v>65.171700000000001</v>
      </c>
      <c r="Q2814" s="2">
        <v>44560</v>
      </c>
      <c r="R2814" s="4">
        <v>62.765300000000003</v>
      </c>
      <c r="T2814" s="2">
        <v>44543</v>
      </c>
      <c r="U2814" s="4">
        <v>65.171700000000001</v>
      </c>
      <c r="V2814">
        <f t="shared" si="87"/>
        <v>64.605000000000004</v>
      </c>
    </row>
    <row r="2815" spans="1:22" x14ac:dyDescent="0.25">
      <c r="A2815" s="1">
        <v>44256</v>
      </c>
      <c r="B2815">
        <v>389.58</v>
      </c>
      <c r="C2815" s="1">
        <v>44340</v>
      </c>
      <c r="D2815" s="4">
        <f t="shared" si="86"/>
        <v>419.17</v>
      </c>
      <c r="E2815">
        <v>13.2577</v>
      </c>
      <c r="F2815">
        <v>20.286999999999999</v>
      </c>
      <c r="G2815">
        <v>29.727499999999999</v>
      </c>
      <c r="H2815">
        <v>34.585799999999999</v>
      </c>
      <c r="K2815">
        <v>63.277999999999999</v>
      </c>
      <c r="M2815">
        <v>66.755200000000002</v>
      </c>
      <c r="O2815">
        <v>65.510000000000005</v>
      </c>
      <c r="Q2815" s="2">
        <v>44561</v>
      </c>
      <c r="R2815" s="4">
        <v>61.891100000000002</v>
      </c>
      <c r="T2815" s="2">
        <v>44544</v>
      </c>
      <c r="U2815" s="4">
        <v>65.510000000000005</v>
      </c>
      <c r="V2815">
        <f t="shared" si="87"/>
        <v>65.023700000000005</v>
      </c>
    </row>
    <row r="2816" spans="1:22" x14ac:dyDescent="0.25">
      <c r="A2816" s="1">
        <v>44257</v>
      </c>
      <c r="B2816">
        <v>386.54</v>
      </c>
      <c r="C2816" s="1">
        <v>44341</v>
      </c>
      <c r="D2816" s="4">
        <f t="shared" si="86"/>
        <v>418.24</v>
      </c>
      <c r="E2816">
        <v>13.8</v>
      </c>
      <c r="F2816">
        <v>20.735199999999999</v>
      </c>
      <c r="G2816">
        <v>30.025300000000001</v>
      </c>
      <c r="H2816">
        <v>34.664400000000001</v>
      </c>
      <c r="K2816">
        <v>65.149799999999999</v>
      </c>
      <c r="M2816">
        <v>67.329400000000007</v>
      </c>
      <c r="O2816">
        <v>66.040400000000005</v>
      </c>
      <c r="Q2816" s="2">
        <v>44564</v>
      </c>
      <c r="R2816" s="4">
        <v>63.924900000000001</v>
      </c>
      <c r="T2816" s="2">
        <v>44545</v>
      </c>
      <c r="U2816" s="4">
        <v>66.040400000000005</v>
      </c>
      <c r="V2816">
        <f t="shared" si="87"/>
        <v>65.180099999999996</v>
      </c>
    </row>
    <row r="2817" spans="1:22" x14ac:dyDescent="0.25">
      <c r="A2817" s="1">
        <v>44258</v>
      </c>
      <c r="B2817">
        <v>381.42</v>
      </c>
      <c r="C2817" s="1">
        <v>44342</v>
      </c>
      <c r="D2817" s="4">
        <f t="shared" si="86"/>
        <v>419.07</v>
      </c>
      <c r="E2817">
        <v>12.6183</v>
      </c>
      <c r="F2817">
        <v>19.453800000000001</v>
      </c>
      <c r="G2817">
        <v>32.000700000000002</v>
      </c>
      <c r="H2817">
        <v>36.054400000000001</v>
      </c>
      <c r="K2817">
        <v>66.281800000000004</v>
      </c>
      <c r="M2817">
        <v>67.928200000000004</v>
      </c>
      <c r="O2817">
        <v>68.483500000000006</v>
      </c>
      <c r="Q2817" s="2">
        <v>44565</v>
      </c>
      <c r="R2817" s="4">
        <v>63.869799999999998</v>
      </c>
      <c r="T2817" s="2">
        <v>44546</v>
      </c>
      <c r="U2817" s="4">
        <v>68.483500000000006</v>
      </c>
      <c r="V2817">
        <f t="shared" si="87"/>
        <v>67.319000000000003</v>
      </c>
    </row>
    <row r="2818" spans="1:22" x14ac:dyDescent="0.25">
      <c r="A2818" s="1">
        <v>44259</v>
      </c>
      <c r="B2818">
        <v>376.7</v>
      </c>
      <c r="C2818" s="1">
        <v>44343</v>
      </c>
      <c r="D2818" s="4">
        <f t="shared" si="86"/>
        <v>419.29</v>
      </c>
      <c r="E2818">
        <v>11.7117</v>
      </c>
      <c r="F2818">
        <v>18.6996</v>
      </c>
      <c r="G2818">
        <v>33.408999999999999</v>
      </c>
      <c r="H2818">
        <v>37.116900000000001</v>
      </c>
      <c r="K2818">
        <v>66.426599999999993</v>
      </c>
      <c r="M2818">
        <v>70.802800000000005</v>
      </c>
      <c r="O2818">
        <v>65.314700000000002</v>
      </c>
      <c r="Q2818" s="2">
        <v>44566</v>
      </c>
      <c r="R2818" s="4">
        <v>64.044600000000003</v>
      </c>
      <c r="T2818" s="2">
        <v>44547</v>
      </c>
      <c r="U2818" s="4">
        <v>65.314700000000002</v>
      </c>
      <c r="V2818">
        <f t="shared" si="87"/>
        <v>64.801500000000004</v>
      </c>
    </row>
    <row r="2819" spans="1:22" x14ac:dyDescent="0.25">
      <c r="A2819" s="1">
        <v>44260</v>
      </c>
      <c r="B2819">
        <v>383.63</v>
      </c>
      <c r="C2819" s="1">
        <v>44344</v>
      </c>
      <c r="D2819" s="4">
        <f t="shared" si="86"/>
        <v>420.04</v>
      </c>
      <c r="E2819">
        <v>11.6875</v>
      </c>
      <c r="F2819">
        <v>18.903199999999998</v>
      </c>
      <c r="G2819">
        <v>30.064699999999998</v>
      </c>
      <c r="H2819">
        <v>35.193399999999997</v>
      </c>
      <c r="K2819">
        <v>70.656499999999994</v>
      </c>
      <c r="M2819">
        <v>67.131900000000002</v>
      </c>
      <c r="O2819">
        <v>65.816100000000006</v>
      </c>
      <c r="Q2819" s="2">
        <v>44567</v>
      </c>
      <c r="R2819" s="4">
        <v>63.956699999999998</v>
      </c>
      <c r="T2819" s="2">
        <v>44550</v>
      </c>
      <c r="U2819" s="4">
        <v>65.816100000000006</v>
      </c>
      <c r="V2819">
        <f t="shared" si="87"/>
        <v>65.367800000000003</v>
      </c>
    </row>
    <row r="2820" spans="1:22" x14ac:dyDescent="0.25">
      <c r="A2820" s="1">
        <v>44263</v>
      </c>
      <c r="B2820">
        <v>381.72</v>
      </c>
      <c r="C2820" s="1">
        <v>44348</v>
      </c>
      <c r="D2820" s="4">
        <f t="shared" si="86"/>
        <v>419.67</v>
      </c>
      <c r="E2820">
        <v>12.848800000000001</v>
      </c>
      <c r="F2820">
        <v>20.608799999999999</v>
      </c>
      <c r="G2820">
        <v>31.172499999999999</v>
      </c>
      <c r="H2820">
        <v>35.405700000000003</v>
      </c>
      <c r="K2820">
        <v>66.365300000000005</v>
      </c>
      <c r="M2820">
        <v>66.679599999999994</v>
      </c>
      <c r="O2820">
        <v>63.057400000000001</v>
      </c>
      <c r="Q2820" s="2">
        <v>44568</v>
      </c>
      <c r="R2820" s="4">
        <v>64.0471</v>
      </c>
      <c r="T2820" s="2">
        <v>44551</v>
      </c>
      <c r="U2820" s="4">
        <v>63.057400000000001</v>
      </c>
      <c r="V2820">
        <f t="shared" si="87"/>
        <v>63.0182</v>
      </c>
    </row>
    <row r="2821" spans="1:22" x14ac:dyDescent="0.25">
      <c r="A2821" s="1">
        <v>44264</v>
      </c>
      <c r="B2821">
        <v>387.17</v>
      </c>
      <c r="C2821" s="1">
        <v>44349</v>
      </c>
      <c r="D2821" s="4">
        <f t="shared" si="86"/>
        <v>420.33</v>
      </c>
      <c r="E2821">
        <v>12.116099999999999</v>
      </c>
      <c r="F2821">
        <v>19.964600000000001</v>
      </c>
      <c r="G2821">
        <v>30.2075</v>
      </c>
      <c r="H2821">
        <v>34.768700000000003</v>
      </c>
      <c r="K2821">
        <v>68.933800000000005</v>
      </c>
      <c r="M2821">
        <v>63.447000000000003</v>
      </c>
      <c r="O2821">
        <v>63.798000000000002</v>
      </c>
      <c r="Q2821" s="2">
        <v>44571</v>
      </c>
      <c r="R2821" s="4">
        <v>65.079099999999997</v>
      </c>
      <c r="T2821" s="2">
        <v>44552</v>
      </c>
      <c r="U2821" s="4">
        <v>63.798000000000002</v>
      </c>
      <c r="V2821">
        <f t="shared" si="87"/>
        <v>63.612699999999997</v>
      </c>
    </row>
    <row r="2822" spans="1:22" x14ac:dyDescent="0.25">
      <c r="A2822" s="1">
        <v>44265</v>
      </c>
      <c r="B2822">
        <v>389.58</v>
      </c>
      <c r="C2822" s="1">
        <v>44350</v>
      </c>
      <c r="D2822" s="4">
        <f t="shared" si="86"/>
        <v>418.77</v>
      </c>
      <c r="E2822">
        <v>12.7249</v>
      </c>
      <c r="F2822">
        <v>20.559699999999999</v>
      </c>
      <c r="G2822">
        <v>28.5914</v>
      </c>
      <c r="H2822">
        <v>34.298200000000001</v>
      </c>
      <c r="K2822">
        <v>65.145099999999999</v>
      </c>
      <c r="M2822">
        <v>64.164100000000005</v>
      </c>
      <c r="O2822">
        <v>64.033600000000007</v>
      </c>
      <c r="Q2822" s="2">
        <v>44572</v>
      </c>
      <c r="R2822" s="4">
        <v>64.283100000000005</v>
      </c>
      <c r="T2822" s="2">
        <v>44553</v>
      </c>
      <c r="U2822" s="4">
        <v>64.033600000000007</v>
      </c>
      <c r="V2822">
        <f t="shared" si="87"/>
        <v>64.093000000000004</v>
      </c>
    </row>
    <row r="2823" spans="1:22" x14ac:dyDescent="0.25">
      <c r="A2823" s="1">
        <v>44266</v>
      </c>
      <c r="B2823">
        <v>393.53</v>
      </c>
      <c r="C2823" s="1">
        <v>44351</v>
      </c>
      <c r="D2823" s="4">
        <f t="shared" si="86"/>
        <v>422.6</v>
      </c>
      <c r="E2823">
        <v>10.6539</v>
      </c>
      <c r="F2823">
        <v>18.817299999999999</v>
      </c>
      <c r="G2823">
        <v>27.936199999999999</v>
      </c>
      <c r="H2823">
        <v>33.835799999999999</v>
      </c>
      <c r="K2823">
        <v>65.819400000000002</v>
      </c>
      <c r="M2823">
        <v>64.292000000000002</v>
      </c>
      <c r="O2823">
        <v>64.691500000000005</v>
      </c>
      <c r="Q2823" s="2">
        <v>44573</v>
      </c>
      <c r="R2823" s="4">
        <v>63.385399999999997</v>
      </c>
      <c r="T2823" s="2">
        <v>44557</v>
      </c>
      <c r="U2823" s="4">
        <v>64.691500000000005</v>
      </c>
      <c r="V2823">
        <f t="shared" si="87"/>
        <v>64.597200000000001</v>
      </c>
    </row>
    <row r="2824" spans="1:22" x14ac:dyDescent="0.25">
      <c r="A2824" s="1">
        <v>44267</v>
      </c>
      <c r="B2824">
        <v>394.06</v>
      </c>
      <c r="C2824" s="1">
        <v>44354</v>
      </c>
      <c r="D2824" s="4">
        <f t="shared" si="86"/>
        <v>422.19</v>
      </c>
      <c r="E2824">
        <v>10.7629</v>
      </c>
      <c r="F2824">
        <v>19.558700000000002</v>
      </c>
      <c r="G2824">
        <v>26.536799999999999</v>
      </c>
      <c r="H2824">
        <v>33.463900000000002</v>
      </c>
      <c r="K2824">
        <v>65.7303</v>
      </c>
      <c r="M2824">
        <v>65.093699999999998</v>
      </c>
      <c r="O2824">
        <v>64.039000000000001</v>
      </c>
      <c r="Q2824" s="2">
        <v>44574</v>
      </c>
      <c r="R2824" s="4">
        <v>64.435100000000006</v>
      </c>
      <c r="T2824" s="2">
        <v>44558</v>
      </c>
      <c r="U2824" s="4">
        <v>64.039000000000001</v>
      </c>
      <c r="V2824">
        <f t="shared" si="87"/>
        <v>63.918399999999998</v>
      </c>
    </row>
    <row r="2825" spans="1:22" x14ac:dyDescent="0.25">
      <c r="A2825" s="1">
        <v>44270</v>
      </c>
      <c r="B2825">
        <v>396.41</v>
      </c>
      <c r="C2825" s="1">
        <v>44355</v>
      </c>
      <c r="D2825" s="4">
        <f t="shared" ref="D2825:D2888" si="88">VLOOKUP(C2825,$A:$B,2,FALSE)</f>
        <v>422.28</v>
      </c>
      <c r="E2825">
        <v>11.8369</v>
      </c>
      <c r="F2825">
        <v>21.431699999999999</v>
      </c>
      <c r="G2825">
        <v>26.476400000000002</v>
      </c>
      <c r="H2825">
        <v>33.106000000000002</v>
      </c>
      <c r="K2825">
        <v>66.874200000000002</v>
      </c>
      <c r="M2825">
        <v>64.3172</v>
      </c>
      <c r="O2825">
        <v>62.990900000000003</v>
      </c>
      <c r="Q2825" s="2">
        <v>44575</v>
      </c>
      <c r="R2825" s="4">
        <v>62.098199999999999</v>
      </c>
      <c r="T2825" s="2">
        <v>44559</v>
      </c>
      <c r="U2825" s="4">
        <v>62.990900000000003</v>
      </c>
      <c r="V2825">
        <f t="shared" ref="V2825:V2888" si="89">VLOOKUP(T2825,Q:R,2,FALSE)</f>
        <v>63.197899999999997</v>
      </c>
    </row>
    <row r="2826" spans="1:22" x14ac:dyDescent="0.25">
      <c r="A2826" s="1">
        <v>44271</v>
      </c>
      <c r="B2826">
        <v>395.91</v>
      </c>
      <c r="C2826" s="1">
        <v>44356</v>
      </c>
      <c r="D2826" s="4">
        <f t="shared" si="88"/>
        <v>421.65</v>
      </c>
      <c r="E2826">
        <v>12.7651</v>
      </c>
      <c r="F2826">
        <v>23.3017</v>
      </c>
      <c r="G2826">
        <v>26.363</v>
      </c>
      <c r="H2826">
        <v>32.895800000000001</v>
      </c>
      <c r="K2826">
        <v>66.182400000000001</v>
      </c>
      <c r="M2826">
        <v>63.255000000000003</v>
      </c>
      <c r="O2826">
        <v>62.535600000000002</v>
      </c>
      <c r="Q2826" s="2">
        <v>44579</v>
      </c>
      <c r="R2826" s="4">
        <v>62.570900000000002</v>
      </c>
      <c r="T2826" s="2">
        <v>44560</v>
      </c>
      <c r="U2826" s="4">
        <v>62.535600000000002</v>
      </c>
      <c r="V2826">
        <f t="shared" si="89"/>
        <v>62.765300000000003</v>
      </c>
    </row>
    <row r="2827" spans="1:22" x14ac:dyDescent="0.25">
      <c r="A2827" s="1">
        <v>44272</v>
      </c>
      <c r="B2827">
        <v>397.26</v>
      </c>
      <c r="C2827" s="1">
        <v>44357</v>
      </c>
      <c r="D2827" s="4">
        <f t="shared" si="88"/>
        <v>423.61</v>
      </c>
      <c r="E2827">
        <v>9.6692999999999998</v>
      </c>
      <c r="F2827">
        <v>21.041</v>
      </c>
      <c r="G2827">
        <v>25.668900000000001</v>
      </c>
      <c r="H2827">
        <v>32.351799999999997</v>
      </c>
      <c r="K2827">
        <v>64.994799999999998</v>
      </c>
      <c r="M2827">
        <v>62.6267</v>
      </c>
      <c r="O2827">
        <v>61.5792</v>
      </c>
      <c r="Q2827" s="2">
        <v>44580</v>
      </c>
      <c r="R2827" s="4">
        <v>63.5687</v>
      </c>
      <c r="T2827" s="2">
        <v>44561</v>
      </c>
      <c r="U2827" s="4">
        <v>61.5792</v>
      </c>
      <c r="V2827">
        <f t="shared" si="89"/>
        <v>61.891100000000002</v>
      </c>
    </row>
    <row r="2828" spans="1:22" x14ac:dyDescent="0.25">
      <c r="A2828" s="1">
        <v>44273</v>
      </c>
      <c r="B2828">
        <v>391.48</v>
      </c>
      <c r="C2828" s="1">
        <v>44358</v>
      </c>
      <c r="D2828" s="4">
        <f t="shared" si="88"/>
        <v>424.31</v>
      </c>
      <c r="E2828">
        <v>8.9733999999999998</v>
      </c>
      <c r="F2828">
        <v>21.127500000000001</v>
      </c>
      <c r="G2828">
        <v>27.0777</v>
      </c>
      <c r="H2828">
        <v>33.3675</v>
      </c>
      <c r="K2828">
        <v>64.158100000000005</v>
      </c>
      <c r="M2828">
        <v>61.627899999999997</v>
      </c>
      <c r="O2828">
        <v>64.034000000000006</v>
      </c>
      <c r="Q2828" s="2">
        <v>44581</v>
      </c>
      <c r="R2828" s="4">
        <v>63.434899999999999</v>
      </c>
      <c r="T2828" s="2">
        <v>44564</v>
      </c>
      <c r="U2828" s="4">
        <v>64.034000000000006</v>
      </c>
      <c r="V2828">
        <f t="shared" si="89"/>
        <v>63.924900000000001</v>
      </c>
    </row>
    <row r="2829" spans="1:22" x14ac:dyDescent="0.25">
      <c r="A2829" s="1">
        <v>44274</v>
      </c>
      <c r="B2829">
        <v>389.48</v>
      </c>
      <c r="C2829" s="1">
        <v>44361</v>
      </c>
      <c r="D2829" s="4">
        <f t="shared" si="88"/>
        <v>425.26</v>
      </c>
      <c r="E2829">
        <v>11.9411</v>
      </c>
      <c r="F2829">
        <v>25.744700000000002</v>
      </c>
      <c r="G2829">
        <v>27.203800000000001</v>
      </c>
      <c r="H2829">
        <v>33.448500000000003</v>
      </c>
      <c r="K2829">
        <v>63.254600000000003</v>
      </c>
      <c r="M2829">
        <v>64.466200000000001</v>
      </c>
      <c r="O2829">
        <v>63.760599999999997</v>
      </c>
      <c r="Q2829" s="2">
        <v>44582</v>
      </c>
      <c r="R2829" s="4">
        <v>67.666600000000003</v>
      </c>
      <c r="T2829" s="2">
        <v>44565</v>
      </c>
      <c r="U2829" s="4">
        <v>63.760599999999997</v>
      </c>
      <c r="V2829">
        <f t="shared" si="89"/>
        <v>63.869799999999998</v>
      </c>
    </row>
    <row r="2830" spans="1:22" x14ac:dyDescent="0.25">
      <c r="A2830" s="1">
        <v>44277</v>
      </c>
      <c r="B2830">
        <v>392.59</v>
      </c>
      <c r="C2830" s="1">
        <v>44362</v>
      </c>
      <c r="D2830" s="4">
        <f t="shared" si="88"/>
        <v>424.48</v>
      </c>
      <c r="E2830">
        <v>13.3935</v>
      </c>
      <c r="F2830">
        <v>30.652899999999999</v>
      </c>
      <c r="G2830">
        <v>25.8901</v>
      </c>
      <c r="H2830">
        <v>31.890599999999999</v>
      </c>
      <c r="K2830">
        <v>66.993300000000005</v>
      </c>
      <c r="M2830">
        <v>64.3416</v>
      </c>
      <c r="O2830">
        <v>64.104399999999998</v>
      </c>
      <c r="Q2830" s="2">
        <v>44585</v>
      </c>
      <c r="R2830" s="4">
        <v>71.736999999999995</v>
      </c>
      <c r="T2830" s="2">
        <v>44566</v>
      </c>
      <c r="U2830" s="4">
        <v>64.104399999999998</v>
      </c>
      <c r="V2830">
        <f t="shared" si="89"/>
        <v>64.044600000000003</v>
      </c>
    </row>
    <row r="2831" spans="1:22" x14ac:dyDescent="0.25">
      <c r="A2831" s="1">
        <v>44278</v>
      </c>
      <c r="B2831">
        <v>389.5</v>
      </c>
      <c r="C2831" s="1">
        <v>44363</v>
      </c>
      <c r="D2831" s="4">
        <f t="shared" si="88"/>
        <v>422.11</v>
      </c>
      <c r="E2831">
        <v>17.198599999999999</v>
      </c>
      <c r="F2831">
        <v>39.598300000000002</v>
      </c>
      <c r="G2831">
        <v>27.110499999999998</v>
      </c>
      <c r="H2831">
        <v>32.565399999999997</v>
      </c>
      <c r="K2831">
        <v>66.180700000000002</v>
      </c>
      <c r="M2831">
        <v>64.732699999999994</v>
      </c>
      <c r="O2831">
        <v>64.036199999999994</v>
      </c>
      <c r="Q2831" s="2">
        <v>44586</v>
      </c>
      <c r="R2831" s="4">
        <v>71.357100000000003</v>
      </c>
      <c r="T2831" s="2">
        <v>44567</v>
      </c>
      <c r="U2831" s="4">
        <v>64.036199999999994</v>
      </c>
      <c r="V2831">
        <f t="shared" si="89"/>
        <v>63.956699999999998</v>
      </c>
    </row>
    <row r="2832" spans="1:22" x14ac:dyDescent="0.25">
      <c r="A2832" s="1">
        <v>44279</v>
      </c>
      <c r="B2832">
        <v>387.52</v>
      </c>
      <c r="C2832" s="1">
        <v>44364</v>
      </c>
      <c r="D2832" s="4">
        <f t="shared" si="88"/>
        <v>421.97</v>
      </c>
      <c r="E2832">
        <v>8.8732000000000006</v>
      </c>
      <c r="F2832">
        <v>48.870600000000003</v>
      </c>
      <c r="G2832">
        <v>27.569500000000001</v>
      </c>
      <c r="H2832">
        <v>32.8964</v>
      </c>
      <c r="K2832">
        <v>67.109899999999996</v>
      </c>
      <c r="M2832">
        <v>64.943399999999997</v>
      </c>
      <c r="O2832">
        <v>64.230999999999995</v>
      </c>
      <c r="Q2832" s="2">
        <v>44587</v>
      </c>
      <c r="R2832" s="4">
        <v>70.500299999999996</v>
      </c>
      <c r="T2832" s="2">
        <v>44568</v>
      </c>
      <c r="U2832" s="4">
        <v>64.230999999999995</v>
      </c>
      <c r="V2832">
        <f t="shared" si="89"/>
        <v>64.0471</v>
      </c>
    </row>
    <row r="2833" spans="1:22" x14ac:dyDescent="0.25">
      <c r="A2833" s="1">
        <v>44280</v>
      </c>
      <c r="B2833">
        <v>389.7</v>
      </c>
      <c r="C2833" s="1">
        <v>44365</v>
      </c>
      <c r="D2833" s="4">
        <f t="shared" si="88"/>
        <v>414.92</v>
      </c>
      <c r="E2833">
        <v>11.991</v>
      </c>
      <c r="F2833">
        <v>27.661999999999999</v>
      </c>
      <c r="G2833">
        <v>26.264700000000001</v>
      </c>
      <c r="H2833">
        <v>31.938800000000001</v>
      </c>
      <c r="K2833">
        <v>67.603099999999998</v>
      </c>
      <c r="M2833">
        <v>65.189400000000006</v>
      </c>
      <c r="O2833">
        <v>65.894599999999997</v>
      </c>
      <c r="Q2833" s="2">
        <v>44588</v>
      </c>
      <c r="R2833" s="4">
        <v>68.313999999999993</v>
      </c>
      <c r="T2833" s="2">
        <v>44571</v>
      </c>
      <c r="U2833" s="4">
        <v>65.894599999999997</v>
      </c>
      <c r="V2833">
        <f t="shared" si="89"/>
        <v>65.079099999999997</v>
      </c>
    </row>
    <row r="2834" spans="1:22" x14ac:dyDescent="0.25">
      <c r="A2834" s="1">
        <v>44281</v>
      </c>
      <c r="B2834">
        <v>395.98</v>
      </c>
      <c r="C2834" s="1">
        <v>44368</v>
      </c>
      <c r="D2834" s="4">
        <f t="shared" si="88"/>
        <v>420.86</v>
      </c>
      <c r="E2834">
        <v>13.247999999999999</v>
      </c>
      <c r="F2834">
        <v>19.9116</v>
      </c>
      <c r="G2834">
        <v>25.4785</v>
      </c>
      <c r="H2834">
        <v>31.091699999999999</v>
      </c>
      <c r="K2834">
        <v>67.969399999999993</v>
      </c>
      <c r="M2834">
        <v>67.259799999999998</v>
      </c>
      <c r="O2834">
        <v>64.791499999999999</v>
      </c>
      <c r="Q2834" s="2">
        <v>44589</v>
      </c>
      <c r="R2834" s="4">
        <v>64.789100000000005</v>
      </c>
      <c r="T2834" s="2">
        <v>44572</v>
      </c>
      <c r="U2834" s="4">
        <v>64.791499999999999</v>
      </c>
      <c r="V2834">
        <f t="shared" si="89"/>
        <v>64.283100000000005</v>
      </c>
    </row>
    <row r="2835" spans="1:22" x14ac:dyDescent="0.25">
      <c r="A2835" s="1">
        <v>44284</v>
      </c>
      <c r="B2835">
        <v>395.78</v>
      </c>
      <c r="C2835" s="1">
        <v>44369</v>
      </c>
      <c r="D2835" s="4">
        <f t="shared" si="88"/>
        <v>423.11</v>
      </c>
      <c r="E2835">
        <v>11.3489</v>
      </c>
      <c r="F2835">
        <v>18.812799999999999</v>
      </c>
      <c r="G2835">
        <v>27.488099999999999</v>
      </c>
      <c r="H2835">
        <v>31.815300000000001</v>
      </c>
      <c r="K2835">
        <v>71.401499999999999</v>
      </c>
      <c r="M2835">
        <v>65.760900000000007</v>
      </c>
      <c r="O2835">
        <v>63.813699999999997</v>
      </c>
      <c r="Q2835" s="2">
        <v>44592</v>
      </c>
      <c r="R2835" s="4">
        <v>63.146500000000003</v>
      </c>
      <c r="T2835" s="2">
        <v>44573</v>
      </c>
      <c r="U2835" s="4">
        <v>63.813699999999997</v>
      </c>
      <c r="V2835">
        <f t="shared" si="89"/>
        <v>63.385399999999997</v>
      </c>
    </row>
    <row r="2836" spans="1:22" x14ac:dyDescent="0.25">
      <c r="A2836" s="1">
        <v>44285</v>
      </c>
      <c r="B2836">
        <v>394.73</v>
      </c>
      <c r="C2836" s="1">
        <v>44370</v>
      </c>
      <c r="D2836" s="4">
        <f t="shared" si="88"/>
        <v>422.6</v>
      </c>
      <c r="E2836">
        <v>11.4582</v>
      </c>
      <c r="F2836">
        <v>18.597000000000001</v>
      </c>
      <c r="G2836">
        <v>26.625599999999999</v>
      </c>
      <c r="H2836">
        <v>31.098500000000001</v>
      </c>
      <c r="K2836">
        <v>69.370599999999996</v>
      </c>
      <c r="M2836">
        <v>64.914900000000003</v>
      </c>
      <c r="O2836">
        <v>65.3095</v>
      </c>
      <c r="Q2836" s="2">
        <v>44593</v>
      </c>
      <c r="R2836" s="4">
        <v>62.355699999999999</v>
      </c>
      <c r="T2836" s="2">
        <v>44574</v>
      </c>
      <c r="U2836" s="4">
        <v>65.3095</v>
      </c>
      <c r="V2836">
        <f t="shared" si="89"/>
        <v>64.435100000000006</v>
      </c>
    </row>
    <row r="2837" spans="1:22" x14ac:dyDescent="0.25">
      <c r="A2837" s="1">
        <v>44286</v>
      </c>
      <c r="B2837">
        <v>396.33</v>
      </c>
      <c r="C2837" s="1">
        <v>44371</v>
      </c>
      <c r="D2837" s="4">
        <f t="shared" si="88"/>
        <v>425.1</v>
      </c>
      <c r="E2837">
        <v>10.4915</v>
      </c>
      <c r="F2837">
        <v>18.131399999999999</v>
      </c>
      <c r="G2837">
        <v>26.341100000000001</v>
      </c>
      <c r="H2837">
        <v>30.761500000000002</v>
      </c>
      <c r="K2837">
        <v>68.572999999999993</v>
      </c>
      <c r="M2837">
        <v>66.969700000000003</v>
      </c>
      <c r="O2837">
        <v>62.506399999999999</v>
      </c>
      <c r="Q2837" s="2">
        <v>44594</v>
      </c>
      <c r="R2837" s="4">
        <v>61.735199999999999</v>
      </c>
      <c r="T2837" s="2">
        <v>44575</v>
      </c>
      <c r="U2837" s="4">
        <v>62.506399999999999</v>
      </c>
      <c r="V2837">
        <f t="shared" si="89"/>
        <v>62.098199999999999</v>
      </c>
    </row>
    <row r="2838" spans="1:22" x14ac:dyDescent="0.25">
      <c r="A2838" s="1">
        <v>44287</v>
      </c>
      <c r="B2838">
        <v>400.61</v>
      </c>
      <c r="C2838" s="1">
        <v>44372</v>
      </c>
      <c r="D2838" s="4">
        <f t="shared" si="88"/>
        <v>426.61</v>
      </c>
      <c r="E2838">
        <v>9.6682000000000006</v>
      </c>
      <c r="F2838">
        <v>17.7456</v>
      </c>
      <c r="G2838">
        <v>24.504899999999999</v>
      </c>
      <c r="H2838">
        <v>29.9115</v>
      </c>
      <c r="K2838">
        <v>71.112300000000005</v>
      </c>
      <c r="M2838">
        <v>63.652799999999999</v>
      </c>
      <c r="O2838">
        <v>63.495899999999999</v>
      </c>
      <c r="Q2838" s="2">
        <v>44595</v>
      </c>
      <c r="R2838" s="4">
        <v>64.145600000000002</v>
      </c>
      <c r="T2838" s="2">
        <v>44579</v>
      </c>
      <c r="U2838" s="4">
        <v>63.495899999999999</v>
      </c>
      <c r="V2838">
        <f t="shared" si="89"/>
        <v>62.570900000000002</v>
      </c>
    </row>
    <row r="2839" spans="1:22" x14ac:dyDescent="0.25">
      <c r="A2839" s="1">
        <v>44291</v>
      </c>
      <c r="B2839">
        <v>406.36</v>
      </c>
      <c r="C2839" s="1">
        <v>44375</v>
      </c>
      <c r="D2839" s="4">
        <f t="shared" si="88"/>
        <v>427.47</v>
      </c>
      <c r="E2839">
        <v>9.7958999999999996</v>
      </c>
      <c r="F2839">
        <v>18.165800000000001</v>
      </c>
      <c r="G2839">
        <v>24.8154</v>
      </c>
      <c r="H2839">
        <v>29.779699999999998</v>
      </c>
      <c r="K2839">
        <v>67.0441</v>
      </c>
      <c r="M2839">
        <v>65.353899999999996</v>
      </c>
      <c r="O2839">
        <v>64.519900000000007</v>
      </c>
      <c r="Q2839" s="2">
        <v>44596</v>
      </c>
      <c r="R2839" s="4">
        <v>61.8005</v>
      </c>
      <c r="T2839" s="2">
        <v>44580</v>
      </c>
      <c r="U2839" s="4">
        <v>64.519900000000007</v>
      </c>
      <c r="V2839">
        <f t="shared" si="89"/>
        <v>63.5687</v>
      </c>
    </row>
    <row r="2840" spans="1:22" x14ac:dyDescent="0.25">
      <c r="A2840" s="1">
        <v>44292</v>
      </c>
      <c r="B2840">
        <v>406.12</v>
      </c>
      <c r="C2840" s="1">
        <v>44376</v>
      </c>
      <c r="D2840" s="4">
        <f t="shared" si="88"/>
        <v>427.7</v>
      </c>
      <c r="E2840">
        <v>10.052</v>
      </c>
      <c r="F2840">
        <v>18.566400000000002</v>
      </c>
      <c r="G2840">
        <v>25.326799999999999</v>
      </c>
      <c r="H2840">
        <v>29.986699999999999</v>
      </c>
      <c r="K2840">
        <v>70.517200000000003</v>
      </c>
      <c r="M2840">
        <v>66.499600000000001</v>
      </c>
      <c r="O2840">
        <v>64.449200000000005</v>
      </c>
      <c r="Q2840" s="2">
        <v>44599</v>
      </c>
      <c r="R2840" s="4">
        <v>62.005699999999997</v>
      </c>
      <c r="T2840" s="2">
        <v>44581</v>
      </c>
      <c r="U2840" s="4">
        <v>64.449200000000005</v>
      </c>
      <c r="V2840">
        <f t="shared" si="89"/>
        <v>63.434899999999999</v>
      </c>
    </row>
    <row r="2841" spans="1:22" x14ac:dyDescent="0.25">
      <c r="A2841" s="1">
        <v>44293</v>
      </c>
      <c r="B2841">
        <v>406.59</v>
      </c>
      <c r="C2841" s="1">
        <v>44377</v>
      </c>
      <c r="D2841" s="4">
        <f t="shared" si="88"/>
        <v>428.06</v>
      </c>
      <c r="E2841">
        <v>9.1598000000000006</v>
      </c>
      <c r="F2841">
        <v>18.394400000000001</v>
      </c>
      <c r="G2841">
        <v>24.529</v>
      </c>
      <c r="H2841">
        <v>29.547799999999999</v>
      </c>
      <c r="K2841">
        <v>72.097200000000001</v>
      </c>
      <c r="M2841">
        <v>66.3125</v>
      </c>
      <c r="O2841">
        <v>69.313699999999997</v>
      </c>
      <c r="Q2841" s="2">
        <v>44600</v>
      </c>
      <c r="R2841" s="4">
        <v>60.213200000000001</v>
      </c>
      <c r="T2841" s="2">
        <v>44582</v>
      </c>
      <c r="U2841" s="4">
        <v>69.313699999999997</v>
      </c>
      <c r="V2841">
        <f t="shared" si="89"/>
        <v>67.666600000000003</v>
      </c>
    </row>
    <row r="2842" spans="1:22" x14ac:dyDescent="0.25">
      <c r="A2842" s="1">
        <v>44294</v>
      </c>
      <c r="B2842">
        <v>408.52</v>
      </c>
      <c r="C2842" s="1">
        <v>44378</v>
      </c>
      <c r="D2842" s="4">
        <f t="shared" si="88"/>
        <v>430.43</v>
      </c>
      <c r="E2842">
        <v>9.5863999999999994</v>
      </c>
      <c r="F2842">
        <v>18.753499999999999</v>
      </c>
      <c r="G2842">
        <v>24.1203</v>
      </c>
      <c r="H2842">
        <v>29.419799999999999</v>
      </c>
      <c r="K2842">
        <v>72.023799999999994</v>
      </c>
      <c r="M2842">
        <v>72.111500000000007</v>
      </c>
      <c r="O2842">
        <v>73.905299999999997</v>
      </c>
      <c r="Q2842" s="2">
        <v>44601</v>
      </c>
      <c r="R2842" s="4">
        <v>58.585900000000002</v>
      </c>
      <c r="T2842" s="2">
        <v>44585</v>
      </c>
      <c r="U2842" s="4">
        <v>73.905299999999997</v>
      </c>
      <c r="V2842">
        <f t="shared" si="89"/>
        <v>71.736999999999995</v>
      </c>
    </row>
    <row r="2843" spans="1:22" x14ac:dyDescent="0.25">
      <c r="A2843" s="1">
        <v>44295</v>
      </c>
      <c r="B2843">
        <v>411.49</v>
      </c>
      <c r="C2843" s="1">
        <v>44379</v>
      </c>
      <c r="D2843" s="4">
        <f t="shared" si="88"/>
        <v>433.72</v>
      </c>
      <c r="E2843">
        <v>8.6390999999999991</v>
      </c>
      <c r="F2843">
        <v>17.859400000000001</v>
      </c>
      <c r="G2843">
        <v>24.1126</v>
      </c>
      <c r="H2843">
        <v>29.848700000000001</v>
      </c>
      <c r="K2843">
        <v>79.722899999999996</v>
      </c>
      <c r="M2843">
        <v>76.571799999999996</v>
      </c>
      <c r="O2843">
        <v>73.378200000000007</v>
      </c>
      <c r="Q2843" s="2">
        <v>44602</v>
      </c>
      <c r="R2843" s="4">
        <v>59.137599999999999</v>
      </c>
      <c r="T2843" s="2">
        <v>44586</v>
      </c>
      <c r="U2843" s="4">
        <v>73.378200000000007</v>
      </c>
      <c r="V2843">
        <f t="shared" si="89"/>
        <v>71.357100000000003</v>
      </c>
    </row>
    <row r="2844" spans="1:22" x14ac:dyDescent="0.25">
      <c r="A2844" s="1">
        <v>44298</v>
      </c>
      <c r="B2844">
        <v>411.64</v>
      </c>
      <c r="C2844" s="1">
        <v>44383</v>
      </c>
      <c r="D2844" s="4">
        <f t="shared" si="88"/>
        <v>432.93</v>
      </c>
      <c r="E2844">
        <v>9.8642000000000003</v>
      </c>
      <c r="F2844">
        <v>20.999700000000001</v>
      </c>
      <c r="G2844">
        <v>24.078499999999998</v>
      </c>
      <c r="H2844">
        <v>29.935700000000001</v>
      </c>
      <c r="K2844">
        <v>81.272999999999996</v>
      </c>
      <c r="M2844">
        <v>76.002700000000004</v>
      </c>
      <c r="O2844">
        <v>72.307299999999998</v>
      </c>
      <c r="Q2844" s="2">
        <v>44603</v>
      </c>
      <c r="R2844" s="4">
        <v>60.963200000000001</v>
      </c>
      <c r="T2844" s="2">
        <v>44587</v>
      </c>
      <c r="U2844" s="4">
        <v>72.307299999999998</v>
      </c>
      <c r="V2844">
        <f t="shared" si="89"/>
        <v>70.500299999999996</v>
      </c>
    </row>
    <row r="2845" spans="1:22" x14ac:dyDescent="0.25">
      <c r="A2845" s="1">
        <v>44299</v>
      </c>
      <c r="B2845">
        <v>412.86</v>
      </c>
      <c r="C2845" s="1">
        <v>44384</v>
      </c>
      <c r="D2845" s="4">
        <f t="shared" si="88"/>
        <v>434.46</v>
      </c>
      <c r="E2845">
        <v>10.26</v>
      </c>
      <c r="F2845">
        <v>20.7438</v>
      </c>
      <c r="G2845">
        <v>23.812999999999999</v>
      </c>
      <c r="H2845">
        <v>29.720199999999998</v>
      </c>
      <c r="K2845">
        <v>80.275700000000001</v>
      </c>
      <c r="M2845">
        <v>74.688699999999997</v>
      </c>
      <c r="O2845">
        <v>70.025499999999994</v>
      </c>
      <c r="Q2845" s="2">
        <v>44606</v>
      </c>
      <c r="R2845" s="4">
        <v>61.2361</v>
      </c>
      <c r="T2845" s="2">
        <v>44588</v>
      </c>
      <c r="U2845" s="4">
        <v>70.025499999999994</v>
      </c>
      <c r="V2845">
        <f t="shared" si="89"/>
        <v>68.313999999999993</v>
      </c>
    </row>
    <row r="2846" spans="1:22" x14ac:dyDescent="0.25">
      <c r="A2846" s="1">
        <v>44300</v>
      </c>
      <c r="B2846">
        <v>411.45</v>
      </c>
      <c r="C2846" s="1">
        <v>44385</v>
      </c>
      <c r="D2846" s="4">
        <f t="shared" si="88"/>
        <v>430.92</v>
      </c>
      <c r="E2846">
        <v>12.7136</v>
      </c>
      <c r="F2846">
        <v>25.270800000000001</v>
      </c>
      <c r="G2846">
        <v>24.367899999999999</v>
      </c>
      <c r="H2846">
        <v>30.0885</v>
      </c>
      <c r="K2846">
        <v>79.236599999999996</v>
      </c>
      <c r="M2846">
        <v>71.938599999999994</v>
      </c>
      <c r="O2846">
        <v>66.121799999999993</v>
      </c>
      <c r="Q2846" s="2">
        <v>44607</v>
      </c>
      <c r="R2846" s="4">
        <v>59.0792</v>
      </c>
      <c r="T2846" s="2">
        <v>44589</v>
      </c>
      <c r="U2846" s="4">
        <v>66.121799999999993</v>
      </c>
      <c r="V2846">
        <f t="shared" si="89"/>
        <v>64.789100000000005</v>
      </c>
    </row>
    <row r="2847" spans="1:22" x14ac:dyDescent="0.25">
      <c r="A2847" s="1">
        <v>44301</v>
      </c>
      <c r="B2847">
        <v>415.87</v>
      </c>
      <c r="C2847" s="1">
        <v>44386</v>
      </c>
      <c r="D2847" s="4">
        <f t="shared" si="88"/>
        <v>435.52</v>
      </c>
      <c r="E2847">
        <v>9.8428000000000004</v>
      </c>
      <c r="F2847">
        <v>21.525400000000001</v>
      </c>
      <c r="G2847">
        <v>24.044799999999999</v>
      </c>
      <c r="H2847">
        <v>29.9526</v>
      </c>
      <c r="K2847">
        <v>75.500299999999996</v>
      </c>
      <c r="M2847">
        <v>67.149600000000007</v>
      </c>
      <c r="O2847">
        <v>64.216099999999997</v>
      </c>
      <c r="Q2847" s="2">
        <v>44608</v>
      </c>
      <c r="R2847" s="4">
        <v>57.997999999999998</v>
      </c>
      <c r="T2847" s="2">
        <v>44592</v>
      </c>
      <c r="U2847" s="4">
        <v>64.216099999999997</v>
      </c>
      <c r="V2847">
        <f t="shared" si="89"/>
        <v>63.146500000000003</v>
      </c>
    </row>
    <row r="2848" spans="1:22" x14ac:dyDescent="0.25">
      <c r="A2848" s="1">
        <v>44302</v>
      </c>
      <c r="B2848">
        <v>417.26</v>
      </c>
      <c r="C2848" s="1">
        <v>44389</v>
      </c>
      <c r="D2848" s="4">
        <f t="shared" si="88"/>
        <v>437.08</v>
      </c>
      <c r="E2848">
        <v>10.586499999999999</v>
      </c>
      <c r="F2848">
        <v>24.6663</v>
      </c>
      <c r="G2848">
        <v>23.841200000000001</v>
      </c>
      <c r="H2848">
        <v>29.814499999999999</v>
      </c>
      <c r="K2848">
        <v>69.339399999999998</v>
      </c>
      <c r="M2848">
        <v>64.8476</v>
      </c>
      <c r="O2848">
        <v>63.389699999999998</v>
      </c>
      <c r="Q2848" s="2">
        <v>44609</v>
      </c>
      <c r="R2848" s="4">
        <v>60.972499999999997</v>
      </c>
      <c r="T2848" s="2">
        <v>44593</v>
      </c>
      <c r="U2848" s="4">
        <v>63.389699999999998</v>
      </c>
      <c r="V2848">
        <f t="shared" si="89"/>
        <v>62.355699999999999</v>
      </c>
    </row>
    <row r="2849" spans="1:22" x14ac:dyDescent="0.25">
      <c r="A2849" s="1">
        <v>44305</v>
      </c>
      <c r="B2849">
        <v>415.21</v>
      </c>
      <c r="C2849" s="1">
        <v>44390</v>
      </c>
      <c r="D2849" s="4">
        <f t="shared" si="88"/>
        <v>435.59</v>
      </c>
      <c r="E2849">
        <v>12.7439</v>
      </c>
      <c r="F2849">
        <v>28.763000000000002</v>
      </c>
      <c r="G2849">
        <v>24.644200000000001</v>
      </c>
      <c r="H2849">
        <v>30.4985</v>
      </c>
      <c r="K2849">
        <v>66.338999999999999</v>
      </c>
      <c r="M2849">
        <v>63.770400000000002</v>
      </c>
      <c r="O2849">
        <v>62.704900000000002</v>
      </c>
      <c r="Q2849" s="2">
        <v>44610</v>
      </c>
      <c r="R2849" s="4">
        <v>62.114600000000003</v>
      </c>
      <c r="T2849" s="2">
        <v>44594</v>
      </c>
      <c r="U2849" s="4">
        <v>62.704900000000002</v>
      </c>
      <c r="V2849">
        <f t="shared" si="89"/>
        <v>61.735199999999999</v>
      </c>
    </row>
    <row r="2850" spans="1:22" x14ac:dyDescent="0.25">
      <c r="A2850" s="1">
        <v>44306</v>
      </c>
      <c r="B2850">
        <v>412.17</v>
      </c>
      <c r="C2850" s="1">
        <v>44391</v>
      </c>
      <c r="D2850" s="4">
        <f t="shared" si="88"/>
        <v>436.24</v>
      </c>
      <c r="E2850">
        <v>10.7704</v>
      </c>
      <c r="F2850">
        <v>31.113900000000001</v>
      </c>
      <c r="G2850">
        <v>26.145700000000001</v>
      </c>
      <c r="H2850">
        <v>31.363900000000001</v>
      </c>
      <c r="K2850">
        <v>64.721999999999994</v>
      </c>
      <c r="M2850">
        <v>62.832700000000003</v>
      </c>
      <c r="O2850">
        <v>65.410600000000002</v>
      </c>
      <c r="Q2850" s="2">
        <v>44614</v>
      </c>
      <c r="R2850" s="4">
        <v>62.466299999999997</v>
      </c>
      <c r="T2850" s="2">
        <v>44595</v>
      </c>
      <c r="U2850" s="4">
        <v>65.410600000000002</v>
      </c>
      <c r="V2850">
        <f t="shared" si="89"/>
        <v>64.145600000000002</v>
      </c>
    </row>
    <row r="2851" spans="1:22" x14ac:dyDescent="0.25">
      <c r="A2851" s="1">
        <v>44307</v>
      </c>
      <c r="B2851">
        <v>416.07</v>
      </c>
      <c r="C2851" s="1">
        <v>44392</v>
      </c>
      <c r="D2851" s="4">
        <f t="shared" si="88"/>
        <v>434.75</v>
      </c>
      <c r="E2851">
        <v>11.4198</v>
      </c>
      <c r="F2851">
        <v>40.709099999999999</v>
      </c>
      <c r="G2851">
        <v>25.066800000000001</v>
      </c>
      <c r="H2851">
        <v>30.7075</v>
      </c>
      <c r="K2851">
        <v>63.463700000000003</v>
      </c>
      <c r="M2851">
        <v>66.243600000000001</v>
      </c>
      <c r="O2851">
        <v>62.841999999999999</v>
      </c>
      <c r="Q2851" s="2">
        <v>44615</v>
      </c>
      <c r="R2851" s="4">
        <v>63.886899999999997</v>
      </c>
      <c r="T2851" s="2">
        <v>44596</v>
      </c>
      <c r="U2851" s="4">
        <v>62.841999999999999</v>
      </c>
      <c r="V2851">
        <f t="shared" si="89"/>
        <v>61.8005</v>
      </c>
    </row>
    <row r="2852" spans="1:22" x14ac:dyDescent="0.25">
      <c r="A2852" s="1">
        <v>44308</v>
      </c>
      <c r="B2852">
        <v>412.27</v>
      </c>
      <c r="C2852" s="1">
        <v>44393</v>
      </c>
      <c r="D2852" s="4">
        <f t="shared" si="88"/>
        <v>431.34</v>
      </c>
      <c r="E2852">
        <v>9.7889999999999997</v>
      </c>
      <c r="F2852">
        <v>26.177900000000001</v>
      </c>
      <c r="G2852">
        <v>25.754999999999999</v>
      </c>
      <c r="H2852">
        <v>31.478899999999999</v>
      </c>
      <c r="K2852">
        <v>67.689099999999996</v>
      </c>
      <c r="M2852">
        <v>63.0184</v>
      </c>
      <c r="O2852">
        <v>63.184899999999999</v>
      </c>
      <c r="Q2852" s="2">
        <v>44616</v>
      </c>
      <c r="R2852" s="4">
        <v>63.944099999999999</v>
      </c>
      <c r="T2852" s="2">
        <v>44599</v>
      </c>
      <c r="U2852" s="4">
        <v>63.184899999999999</v>
      </c>
      <c r="V2852">
        <f t="shared" si="89"/>
        <v>62.005699999999997</v>
      </c>
    </row>
    <row r="2853" spans="1:22" x14ac:dyDescent="0.25">
      <c r="A2853" s="1">
        <v>44309</v>
      </c>
      <c r="B2853">
        <v>416.74</v>
      </c>
      <c r="C2853" s="1">
        <v>44396</v>
      </c>
      <c r="D2853" s="4">
        <f t="shared" si="88"/>
        <v>424.97</v>
      </c>
      <c r="E2853">
        <v>17.436399999999999</v>
      </c>
      <c r="F2853">
        <v>23.692399999999999</v>
      </c>
      <c r="G2853">
        <v>24.459900000000001</v>
      </c>
      <c r="H2853">
        <v>30.705200000000001</v>
      </c>
      <c r="K2853">
        <v>63.304600000000001</v>
      </c>
      <c r="M2853">
        <v>63.822699999999998</v>
      </c>
      <c r="O2853">
        <v>61.114199999999997</v>
      </c>
      <c r="Q2853" s="2">
        <v>44617</v>
      </c>
      <c r="R2853" s="4">
        <v>62.790399999999998</v>
      </c>
      <c r="T2853" s="2">
        <v>44600</v>
      </c>
      <c r="U2853" s="4">
        <v>61.114199999999997</v>
      </c>
      <c r="V2853">
        <f t="shared" si="89"/>
        <v>60.213200000000001</v>
      </c>
    </row>
    <row r="2854" spans="1:22" x14ac:dyDescent="0.25">
      <c r="A2854" s="1">
        <v>44312</v>
      </c>
      <c r="B2854">
        <v>417.61</v>
      </c>
      <c r="C2854" s="1">
        <v>44397</v>
      </c>
      <c r="D2854" s="4">
        <f t="shared" si="88"/>
        <v>431.06</v>
      </c>
      <c r="E2854">
        <v>14.717000000000001</v>
      </c>
      <c r="F2854">
        <v>21.712800000000001</v>
      </c>
      <c r="G2854">
        <v>24.869</v>
      </c>
      <c r="H2854">
        <v>30.7514</v>
      </c>
      <c r="K2854">
        <v>65.101799999999997</v>
      </c>
      <c r="M2854">
        <v>61.150199999999998</v>
      </c>
      <c r="O2854">
        <v>59.4465</v>
      </c>
      <c r="Q2854" s="2">
        <v>44620</v>
      </c>
      <c r="R2854" s="4">
        <v>64.135400000000004</v>
      </c>
      <c r="T2854" s="2">
        <v>44601</v>
      </c>
      <c r="U2854" s="4">
        <v>59.4465</v>
      </c>
      <c r="V2854">
        <f t="shared" si="89"/>
        <v>58.585900000000002</v>
      </c>
    </row>
    <row r="2855" spans="1:22" x14ac:dyDescent="0.25">
      <c r="A2855" s="1">
        <v>44313</v>
      </c>
      <c r="B2855">
        <v>417.52</v>
      </c>
      <c r="C2855" s="1">
        <v>44398</v>
      </c>
      <c r="D2855" s="4">
        <f t="shared" si="88"/>
        <v>434.55</v>
      </c>
      <c r="E2855">
        <v>13.306800000000001</v>
      </c>
      <c r="F2855">
        <v>20.1327</v>
      </c>
      <c r="G2855">
        <v>24.849599999999999</v>
      </c>
      <c r="H2855">
        <v>30.521699999999999</v>
      </c>
      <c r="K2855">
        <v>61.632199999999997</v>
      </c>
      <c r="M2855">
        <v>59.176499999999997</v>
      </c>
      <c r="O2855">
        <v>60.277900000000002</v>
      </c>
      <c r="Q2855" s="2">
        <v>44621</v>
      </c>
      <c r="R2855" s="4">
        <v>66.553899999999999</v>
      </c>
      <c r="T2855" s="2">
        <v>44602</v>
      </c>
      <c r="U2855" s="4">
        <v>60.277900000000002</v>
      </c>
      <c r="V2855">
        <f t="shared" si="89"/>
        <v>59.137599999999999</v>
      </c>
    </row>
    <row r="2856" spans="1:22" x14ac:dyDescent="0.25">
      <c r="A2856" s="1">
        <v>44314</v>
      </c>
      <c r="B2856">
        <v>417.4</v>
      </c>
      <c r="C2856" s="1">
        <v>44399</v>
      </c>
      <c r="D2856" s="4">
        <f t="shared" si="88"/>
        <v>435.46</v>
      </c>
      <c r="E2856">
        <v>13.079000000000001</v>
      </c>
      <c r="F2856">
        <v>19.941199999999998</v>
      </c>
      <c r="G2856">
        <v>24.6843</v>
      </c>
      <c r="H2856">
        <v>30.276199999999999</v>
      </c>
      <c r="K2856">
        <v>59.357999999999997</v>
      </c>
      <c r="M2856">
        <v>60.499600000000001</v>
      </c>
      <c r="O2856">
        <v>62.477200000000003</v>
      </c>
      <c r="Q2856" s="2">
        <v>44622</v>
      </c>
      <c r="R2856" s="4">
        <v>63.655799999999999</v>
      </c>
      <c r="T2856" s="2">
        <v>44603</v>
      </c>
      <c r="U2856" s="4">
        <v>62.477200000000003</v>
      </c>
      <c r="V2856">
        <f t="shared" si="89"/>
        <v>60.963200000000001</v>
      </c>
    </row>
    <row r="2857" spans="1:22" x14ac:dyDescent="0.25">
      <c r="A2857" s="1">
        <v>44315</v>
      </c>
      <c r="B2857">
        <v>420.06</v>
      </c>
      <c r="C2857" s="1">
        <v>44400</v>
      </c>
      <c r="D2857" s="4">
        <f t="shared" si="88"/>
        <v>439.94</v>
      </c>
      <c r="E2857">
        <v>11.961600000000001</v>
      </c>
      <c r="F2857">
        <v>19.288499999999999</v>
      </c>
      <c r="G2857">
        <v>25.093499999999999</v>
      </c>
      <c r="H2857">
        <v>30.495999999999999</v>
      </c>
      <c r="K2857">
        <v>61.395000000000003</v>
      </c>
      <c r="M2857">
        <v>63.497599999999998</v>
      </c>
      <c r="O2857">
        <v>62.645400000000002</v>
      </c>
      <c r="Q2857" s="2">
        <v>44623</v>
      </c>
      <c r="R2857" s="4">
        <v>65.414500000000004</v>
      </c>
      <c r="T2857" s="2">
        <v>44606</v>
      </c>
      <c r="U2857" s="4">
        <v>62.645400000000002</v>
      </c>
      <c r="V2857">
        <f t="shared" si="89"/>
        <v>61.2361</v>
      </c>
    </row>
    <row r="2858" spans="1:22" x14ac:dyDescent="0.25">
      <c r="A2858" s="1">
        <v>44316</v>
      </c>
      <c r="B2858">
        <v>417.3</v>
      </c>
      <c r="C2858" s="1">
        <v>44403</v>
      </c>
      <c r="D2858" s="4">
        <f t="shared" si="88"/>
        <v>441.02</v>
      </c>
      <c r="E2858">
        <v>12.1813</v>
      </c>
      <c r="F2858">
        <v>19.495799999999999</v>
      </c>
      <c r="G2858">
        <v>25.718399999999999</v>
      </c>
      <c r="H2858">
        <v>31.161799999999999</v>
      </c>
      <c r="K2858">
        <v>65.712500000000006</v>
      </c>
      <c r="M2858">
        <v>63.985700000000001</v>
      </c>
      <c r="O2858">
        <v>60.1967</v>
      </c>
      <c r="Q2858" s="2">
        <v>44624</v>
      </c>
      <c r="R2858" s="4">
        <v>67.033900000000003</v>
      </c>
      <c r="T2858" s="2">
        <v>44607</v>
      </c>
      <c r="U2858" s="4">
        <v>60.1967</v>
      </c>
      <c r="V2858">
        <f t="shared" si="89"/>
        <v>59.0792</v>
      </c>
    </row>
    <row r="2859" spans="1:22" x14ac:dyDescent="0.25">
      <c r="A2859" s="1">
        <v>44319</v>
      </c>
      <c r="B2859">
        <v>418.2</v>
      </c>
      <c r="C2859" s="1">
        <v>44404</v>
      </c>
      <c r="D2859" s="4">
        <f t="shared" si="88"/>
        <v>439.01</v>
      </c>
      <c r="E2859">
        <v>14.514799999999999</v>
      </c>
      <c r="F2859">
        <v>21.614799999999999</v>
      </c>
      <c r="G2859">
        <v>25.692399999999999</v>
      </c>
      <c r="H2859">
        <v>31.08</v>
      </c>
      <c r="K2859">
        <v>66.371399999999994</v>
      </c>
      <c r="M2859">
        <v>60.5749</v>
      </c>
      <c r="O2859">
        <v>58.985100000000003</v>
      </c>
      <c r="Q2859" s="2">
        <v>44627</v>
      </c>
      <c r="R2859" s="4">
        <v>69.716800000000006</v>
      </c>
      <c r="T2859" s="2">
        <v>44608</v>
      </c>
      <c r="U2859" s="4">
        <v>58.985100000000003</v>
      </c>
      <c r="V2859">
        <f t="shared" si="89"/>
        <v>57.997999999999998</v>
      </c>
    </row>
    <row r="2860" spans="1:22" x14ac:dyDescent="0.25">
      <c r="A2860" s="1">
        <v>44320</v>
      </c>
      <c r="B2860">
        <v>415.62</v>
      </c>
      <c r="C2860" s="1">
        <v>44405</v>
      </c>
      <c r="D2860" s="4">
        <f t="shared" si="88"/>
        <v>438.83</v>
      </c>
      <c r="E2860">
        <v>12.6858</v>
      </c>
      <c r="F2860">
        <v>20.4846</v>
      </c>
      <c r="G2860">
        <v>26.752700000000001</v>
      </c>
      <c r="H2860">
        <v>31.7441</v>
      </c>
      <c r="K2860">
        <v>62.182600000000001</v>
      </c>
      <c r="M2860">
        <v>59.3489</v>
      </c>
      <c r="O2860">
        <v>62.540999999999997</v>
      </c>
      <c r="Q2860" s="2">
        <v>44628</v>
      </c>
      <c r="R2860" s="4">
        <v>68.815700000000007</v>
      </c>
      <c r="T2860" s="2">
        <v>44609</v>
      </c>
      <c r="U2860" s="4">
        <v>62.540999999999997</v>
      </c>
      <c r="V2860">
        <f t="shared" si="89"/>
        <v>60.972499999999997</v>
      </c>
    </row>
    <row r="2861" spans="1:22" x14ac:dyDescent="0.25">
      <c r="A2861" s="1">
        <v>44321</v>
      </c>
      <c r="B2861">
        <v>415.75</v>
      </c>
      <c r="C2861" s="1">
        <v>44406</v>
      </c>
      <c r="D2861" s="4">
        <f t="shared" si="88"/>
        <v>440.65</v>
      </c>
      <c r="E2861">
        <v>11.7928</v>
      </c>
      <c r="F2861">
        <v>19.9101</v>
      </c>
      <c r="G2861">
        <v>26.311599999999999</v>
      </c>
      <c r="H2861">
        <v>31.351400000000002</v>
      </c>
      <c r="K2861">
        <v>60.856499999999997</v>
      </c>
      <c r="M2861">
        <v>64.225999999999999</v>
      </c>
      <c r="O2861">
        <v>63.762900000000002</v>
      </c>
      <c r="Q2861" s="2">
        <v>44629</v>
      </c>
      <c r="R2861" s="4">
        <v>65.820700000000002</v>
      </c>
      <c r="T2861" s="2">
        <v>44610</v>
      </c>
      <c r="U2861" s="4">
        <v>63.762900000000002</v>
      </c>
      <c r="V2861">
        <f t="shared" si="89"/>
        <v>62.114600000000003</v>
      </c>
    </row>
    <row r="2862" spans="1:22" x14ac:dyDescent="0.25">
      <c r="A2862" s="1">
        <v>44322</v>
      </c>
      <c r="B2862">
        <v>419.07</v>
      </c>
      <c r="C2862" s="1">
        <v>44407</v>
      </c>
      <c r="D2862" s="4">
        <f t="shared" si="88"/>
        <v>438.51</v>
      </c>
      <c r="E2862">
        <v>12.6454</v>
      </c>
      <c r="F2862">
        <v>20.389500000000002</v>
      </c>
      <c r="G2862">
        <v>25.722899999999999</v>
      </c>
      <c r="H2862">
        <v>31.132400000000001</v>
      </c>
      <c r="K2862">
        <v>67.563199999999995</v>
      </c>
      <c r="M2862">
        <v>65.270700000000005</v>
      </c>
      <c r="O2862">
        <v>63.899900000000002</v>
      </c>
      <c r="Q2862" s="2">
        <v>44630</v>
      </c>
      <c r="R2862" s="4">
        <v>65.915000000000006</v>
      </c>
      <c r="T2862" s="2">
        <v>44614</v>
      </c>
      <c r="U2862" s="4">
        <v>63.899900000000002</v>
      </c>
      <c r="V2862">
        <f t="shared" si="89"/>
        <v>62.466299999999997</v>
      </c>
    </row>
    <row r="2863" spans="1:22" x14ac:dyDescent="0.25">
      <c r="A2863" s="1">
        <v>44323</v>
      </c>
      <c r="B2863">
        <v>422.12</v>
      </c>
      <c r="C2863" s="1">
        <v>44410</v>
      </c>
      <c r="D2863" s="4">
        <f t="shared" si="88"/>
        <v>437.59</v>
      </c>
      <c r="E2863">
        <v>13.5814</v>
      </c>
      <c r="F2863">
        <v>21.602900000000002</v>
      </c>
      <c r="G2863">
        <v>24.179500000000001</v>
      </c>
      <c r="H2863">
        <v>30.231400000000001</v>
      </c>
      <c r="K2863">
        <v>68.498699999999999</v>
      </c>
      <c r="M2863">
        <v>65.858199999999997</v>
      </c>
      <c r="O2863">
        <v>65.771299999999997</v>
      </c>
      <c r="Q2863" s="2">
        <v>44631</v>
      </c>
      <c r="R2863" s="4">
        <v>68.378799999999998</v>
      </c>
      <c r="T2863" s="2">
        <v>44615</v>
      </c>
      <c r="U2863" s="4">
        <v>65.771299999999997</v>
      </c>
      <c r="V2863">
        <f t="shared" si="89"/>
        <v>63.886899999999997</v>
      </c>
    </row>
    <row r="2864" spans="1:22" x14ac:dyDescent="0.25">
      <c r="A2864" s="1">
        <v>44326</v>
      </c>
      <c r="B2864">
        <v>417.94</v>
      </c>
      <c r="C2864" s="1">
        <v>44411</v>
      </c>
      <c r="D2864" s="4">
        <f t="shared" si="88"/>
        <v>441.15</v>
      </c>
      <c r="E2864">
        <v>12.0467</v>
      </c>
      <c r="F2864">
        <v>20.3628</v>
      </c>
      <c r="G2864">
        <v>26.942900000000002</v>
      </c>
      <c r="H2864">
        <v>31.651499999999999</v>
      </c>
      <c r="K2864">
        <v>68.219200000000001</v>
      </c>
      <c r="M2864">
        <v>68.310199999999995</v>
      </c>
      <c r="O2864">
        <v>66.194500000000005</v>
      </c>
      <c r="Q2864" s="2">
        <v>44634</v>
      </c>
      <c r="R2864" s="4">
        <v>70.619399999999999</v>
      </c>
      <c r="T2864" s="2">
        <v>44616</v>
      </c>
      <c r="U2864" s="4">
        <v>66.194500000000005</v>
      </c>
      <c r="V2864">
        <f t="shared" si="89"/>
        <v>63.944099999999999</v>
      </c>
    </row>
    <row r="2865" spans="1:22" x14ac:dyDescent="0.25">
      <c r="A2865" s="1">
        <v>44327</v>
      </c>
      <c r="B2865">
        <v>414.21</v>
      </c>
      <c r="C2865" s="1">
        <v>44412</v>
      </c>
      <c r="D2865" s="4">
        <f t="shared" si="88"/>
        <v>438.98</v>
      </c>
      <c r="E2865">
        <v>12.277699999999999</v>
      </c>
      <c r="F2865">
        <v>20.203600000000002</v>
      </c>
      <c r="G2865">
        <v>28.439499999999999</v>
      </c>
      <c r="H2865">
        <v>32.901699999999998</v>
      </c>
      <c r="K2865">
        <v>72.45</v>
      </c>
      <c r="M2865">
        <v>68.179299999999998</v>
      </c>
      <c r="O2865">
        <v>64.4559</v>
      </c>
      <c r="Q2865" s="2">
        <v>44635</v>
      </c>
      <c r="R2865" s="4">
        <v>67.044499999999999</v>
      </c>
      <c r="T2865" s="2">
        <v>44617</v>
      </c>
      <c r="U2865" s="4">
        <v>64.4559</v>
      </c>
      <c r="V2865">
        <f t="shared" si="89"/>
        <v>62.790399999999998</v>
      </c>
    </row>
    <row r="2866" spans="1:22" x14ac:dyDescent="0.25">
      <c r="A2866" s="1">
        <v>44328</v>
      </c>
      <c r="B2866">
        <v>405.41</v>
      </c>
      <c r="C2866" s="1">
        <v>44413</v>
      </c>
      <c r="D2866" s="4">
        <f t="shared" si="88"/>
        <v>441.76</v>
      </c>
      <c r="E2866">
        <v>10.8515</v>
      </c>
      <c r="F2866">
        <v>19.838100000000001</v>
      </c>
      <c r="G2866">
        <v>33.259799999999998</v>
      </c>
      <c r="H2866">
        <v>36.200899999999997</v>
      </c>
      <c r="K2866">
        <v>70.360200000000006</v>
      </c>
      <c r="M2866">
        <v>66.209599999999995</v>
      </c>
      <c r="O2866">
        <v>66.086699999999993</v>
      </c>
      <c r="Q2866" s="2">
        <v>44636</v>
      </c>
      <c r="R2866" s="4">
        <v>63.7014</v>
      </c>
      <c r="T2866" s="2">
        <v>44620</v>
      </c>
      <c r="U2866" s="4">
        <v>66.086699999999993</v>
      </c>
      <c r="V2866">
        <f t="shared" si="89"/>
        <v>64.135400000000004</v>
      </c>
    </row>
    <row r="2867" spans="1:22" x14ac:dyDescent="0.25">
      <c r="A2867" s="1">
        <v>44329</v>
      </c>
      <c r="B2867">
        <v>410.28</v>
      </c>
      <c r="C2867" s="1">
        <v>44414</v>
      </c>
      <c r="D2867" s="4">
        <f t="shared" si="88"/>
        <v>442.49</v>
      </c>
      <c r="E2867">
        <v>9.7233000000000001</v>
      </c>
      <c r="F2867">
        <v>17.947399999999998</v>
      </c>
      <c r="G2867">
        <v>29.4451</v>
      </c>
      <c r="H2867">
        <v>33.760199999999998</v>
      </c>
      <c r="K2867">
        <v>67.651200000000003</v>
      </c>
      <c r="M2867">
        <v>67.656499999999994</v>
      </c>
      <c r="O2867">
        <v>67.951599999999999</v>
      </c>
      <c r="Q2867" s="2">
        <v>44637</v>
      </c>
      <c r="R2867" s="4">
        <v>61.197400000000002</v>
      </c>
      <c r="T2867" s="2">
        <v>44621</v>
      </c>
      <c r="U2867" s="4">
        <v>67.951599999999999</v>
      </c>
      <c r="V2867">
        <f t="shared" si="89"/>
        <v>66.553899999999999</v>
      </c>
    </row>
    <row r="2868" spans="1:22" x14ac:dyDescent="0.25">
      <c r="A2868" s="1">
        <v>44330</v>
      </c>
      <c r="B2868">
        <v>416.58</v>
      </c>
      <c r="C2868" s="1">
        <v>44417</v>
      </c>
      <c r="D2868" s="4">
        <f t="shared" si="88"/>
        <v>442.13</v>
      </c>
      <c r="E2868">
        <v>9.9621999999999993</v>
      </c>
      <c r="F2868">
        <v>19.5398</v>
      </c>
      <c r="G2868">
        <v>25.768799999999999</v>
      </c>
      <c r="H2868">
        <v>31.3766</v>
      </c>
      <c r="K2868">
        <v>69.119900000000001</v>
      </c>
      <c r="M2868">
        <v>69.810500000000005</v>
      </c>
      <c r="O2868">
        <v>65.043599999999998</v>
      </c>
      <c r="Q2868" s="2">
        <v>44638</v>
      </c>
      <c r="R2868" s="4">
        <v>60.255200000000002</v>
      </c>
      <c r="T2868" s="2">
        <v>44622</v>
      </c>
      <c r="U2868" s="4">
        <v>65.043599999999998</v>
      </c>
      <c r="V2868">
        <f t="shared" si="89"/>
        <v>63.655799999999999</v>
      </c>
    </row>
    <row r="2869" spans="1:22" x14ac:dyDescent="0.25">
      <c r="A2869" s="1">
        <v>44333</v>
      </c>
      <c r="B2869">
        <v>415.52</v>
      </c>
      <c r="C2869" s="1">
        <v>44418</v>
      </c>
      <c r="D2869" s="4">
        <f t="shared" si="88"/>
        <v>442.68</v>
      </c>
      <c r="E2869">
        <v>9.8439999999999994</v>
      </c>
      <c r="F2869">
        <v>20.545000000000002</v>
      </c>
      <c r="G2869">
        <v>26.721699999999998</v>
      </c>
      <c r="H2869">
        <v>32.257599999999996</v>
      </c>
      <c r="K2869">
        <v>72.053700000000006</v>
      </c>
      <c r="M2869">
        <v>66.3232</v>
      </c>
      <c r="O2869">
        <v>67.055599999999998</v>
      </c>
      <c r="Q2869" s="2">
        <v>44641</v>
      </c>
      <c r="R2869" s="4">
        <v>61.879399999999997</v>
      </c>
      <c r="T2869" s="2">
        <v>44623</v>
      </c>
      <c r="U2869" s="4">
        <v>67.055599999999998</v>
      </c>
      <c r="V2869">
        <f t="shared" si="89"/>
        <v>65.414500000000004</v>
      </c>
    </row>
    <row r="2870" spans="1:22" x14ac:dyDescent="0.25">
      <c r="A2870" s="1">
        <v>44334</v>
      </c>
      <c r="B2870">
        <v>411.94</v>
      </c>
      <c r="C2870" s="1">
        <v>44419</v>
      </c>
      <c r="D2870" s="4">
        <f t="shared" si="88"/>
        <v>443.78</v>
      </c>
      <c r="E2870">
        <v>8.8199000000000005</v>
      </c>
      <c r="F2870">
        <v>19.344899999999999</v>
      </c>
      <c r="G2870">
        <v>27.9815</v>
      </c>
      <c r="H2870">
        <v>33.148899999999998</v>
      </c>
      <c r="K2870">
        <v>66.906599999999997</v>
      </c>
      <c r="M2870">
        <v>68.774699999999996</v>
      </c>
      <c r="O2870">
        <v>68.618099999999998</v>
      </c>
      <c r="Q2870" s="2">
        <v>44642</v>
      </c>
      <c r="R2870" s="4">
        <v>63.177700000000002</v>
      </c>
      <c r="T2870" s="2">
        <v>44624</v>
      </c>
      <c r="U2870" s="4">
        <v>68.618099999999998</v>
      </c>
      <c r="V2870">
        <f t="shared" si="89"/>
        <v>67.033900000000003</v>
      </c>
    </row>
    <row r="2871" spans="1:22" x14ac:dyDescent="0.25">
      <c r="A2871" s="1">
        <v>44335</v>
      </c>
      <c r="B2871">
        <v>410.86</v>
      </c>
      <c r="C2871" s="1">
        <v>44420</v>
      </c>
      <c r="D2871" s="4">
        <f t="shared" si="88"/>
        <v>445.11</v>
      </c>
      <c r="E2871">
        <v>8.3597999999999999</v>
      </c>
      <c r="F2871">
        <v>19.390999999999998</v>
      </c>
      <c r="G2871">
        <v>28.580300000000001</v>
      </c>
      <c r="H2871">
        <v>33.941400000000002</v>
      </c>
      <c r="K2871">
        <v>70.607100000000003</v>
      </c>
      <c r="M2871">
        <v>70.783500000000004</v>
      </c>
      <c r="O2871">
        <v>71.536600000000007</v>
      </c>
      <c r="Q2871" s="2">
        <v>44643</v>
      </c>
      <c r="R2871" s="4">
        <v>62.565300000000001</v>
      </c>
      <c r="T2871" s="2">
        <v>44627</v>
      </c>
      <c r="U2871" s="4">
        <v>71.536600000000007</v>
      </c>
      <c r="V2871">
        <f t="shared" si="89"/>
        <v>69.716800000000006</v>
      </c>
    </row>
    <row r="2872" spans="1:22" x14ac:dyDescent="0.25">
      <c r="A2872" s="1">
        <v>44336</v>
      </c>
      <c r="B2872">
        <v>415.28</v>
      </c>
      <c r="C2872" s="1">
        <v>44421</v>
      </c>
      <c r="D2872" s="4">
        <f t="shared" si="88"/>
        <v>445.92</v>
      </c>
      <c r="E2872">
        <v>6.4752000000000001</v>
      </c>
      <c r="F2872">
        <v>19.8704</v>
      </c>
      <c r="G2872">
        <v>27.035399999999999</v>
      </c>
      <c r="H2872">
        <v>32.812399999999997</v>
      </c>
      <c r="K2872">
        <v>72.760000000000005</v>
      </c>
      <c r="M2872">
        <v>74.497900000000001</v>
      </c>
      <c r="O2872">
        <v>70.8887</v>
      </c>
      <c r="Q2872" s="2">
        <v>44644</v>
      </c>
      <c r="R2872" s="4">
        <v>60.968200000000003</v>
      </c>
      <c r="T2872" s="2">
        <v>44628</v>
      </c>
      <c r="U2872" s="4">
        <v>70.8887</v>
      </c>
      <c r="V2872">
        <f t="shared" si="89"/>
        <v>68.815700000000007</v>
      </c>
    </row>
    <row r="2873" spans="1:22" x14ac:dyDescent="0.25">
      <c r="A2873" s="1">
        <v>44337</v>
      </c>
      <c r="B2873">
        <v>414.94</v>
      </c>
      <c r="C2873" s="1">
        <v>44424</v>
      </c>
      <c r="D2873" s="4">
        <f t="shared" si="88"/>
        <v>446.97</v>
      </c>
      <c r="E2873">
        <v>8.7782</v>
      </c>
      <c r="F2873">
        <v>24.885999999999999</v>
      </c>
      <c r="G2873">
        <v>26.815899999999999</v>
      </c>
      <c r="H2873">
        <v>32.6083</v>
      </c>
      <c r="K2873">
        <v>77.377799999999993</v>
      </c>
      <c r="M2873">
        <v>73.267700000000005</v>
      </c>
      <c r="O2873">
        <v>67.5779</v>
      </c>
      <c r="Q2873" s="2">
        <v>44645</v>
      </c>
      <c r="R2873" s="4">
        <v>60.275700000000001</v>
      </c>
      <c r="T2873" s="2">
        <v>44629</v>
      </c>
      <c r="U2873" s="4">
        <v>67.5779</v>
      </c>
      <c r="V2873">
        <f t="shared" si="89"/>
        <v>65.820700000000002</v>
      </c>
    </row>
    <row r="2874" spans="1:22" x14ac:dyDescent="0.25">
      <c r="A2874" s="1">
        <v>44340</v>
      </c>
      <c r="B2874">
        <v>419.17</v>
      </c>
      <c r="C2874" s="1">
        <v>44425</v>
      </c>
      <c r="D2874" s="4">
        <f t="shared" si="88"/>
        <v>444.04</v>
      </c>
      <c r="E2874">
        <v>13.8017</v>
      </c>
      <c r="F2874">
        <v>29.602900000000002</v>
      </c>
      <c r="G2874">
        <v>25.715900000000001</v>
      </c>
      <c r="H2874">
        <v>31.611999999999998</v>
      </c>
      <c r="K2874">
        <v>75.641400000000004</v>
      </c>
      <c r="M2874">
        <v>69.240399999999994</v>
      </c>
      <c r="O2874">
        <v>67.720699999999994</v>
      </c>
      <c r="Q2874" s="2">
        <v>44648</v>
      </c>
      <c r="R2874" s="4">
        <v>63.18</v>
      </c>
      <c r="T2874" s="2">
        <v>44630</v>
      </c>
      <c r="U2874" s="4">
        <v>67.720699999999994</v>
      </c>
      <c r="V2874">
        <f t="shared" si="89"/>
        <v>65.915000000000006</v>
      </c>
    </row>
    <row r="2875" spans="1:22" x14ac:dyDescent="0.25">
      <c r="A2875" s="1">
        <v>44341</v>
      </c>
      <c r="B2875">
        <v>418.24</v>
      </c>
      <c r="C2875" s="1">
        <v>44426</v>
      </c>
      <c r="D2875" s="4">
        <f t="shared" si="88"/>
        <v>439.18</v>
      </c>
      <c r="E2875">
        <v>22.473099999999999</v>
      </c>
      <c r="F2875">
        <v>43.2468</v>
      </c>
      <c r="G2875">
        <v>26.054600000000001</v>
      </c>
      <c r="H2875">
        <v>31.6113</v>
      </c>
      <c r="K2875">
        <v>70.584999999999994</v>
      </c>
      <c r="M2875">
        <v>69.517700000000005</v>
      </c>
      <c r="O2875">
        <v>70.381200000000007</v>
      </c>
      <c r="Q2875" s="2">
        <v>44649</v>
      </c>
      <c r="R2875" s="4">
        <v>62.138800000000003</v>
      </c>
      <c r="T2875" s="2">
        <v>44631</v>
      </c>
      <c r="U2875" s="4">
        <v>70.381200000000007</v>
      </c>
      <c r="V2875">
        <f t="shared" si="89"/>
        <v>68.378799999999998</v>
      </c>
    </row>
    <row r="2876" spans="1:22" x14ac:dyDescent="0.25">
      <c r="A2876" s="1">
        <v>44342</v>
      </c>
      <c r="B2876">
        <v>419.07</v>
      </c>
      <c r="C2876" s="1">
        <v>44427</v>
      </c>
      <c r="D2876" s="4">
        <f t="shared" si="88"/>
        <v>439.86</v>
      </c>
      <c r="E2876">
        <v>19.784300000000002</v>
      </c>
      <c r="F2876">
        <v>43.931199999999997</v>
      </c>
      <c r="G2876">
        <v>24.5808</v>
      </c>
      <c r="H2876">
        <v>30.648599999999998</v>
      </c>
      <c r="K2876">
        <v>70.502300000000005</v>
      </c>
      <c r="M2876">
        <v>72.646600000000007</v>
      </c>
      <c r="O2876">
        <v>73.107200000000006</v>
      </c>
      <c r="Q2876" s="2">
        <v>44650</v>
      </c>
      <c r="R2876" s="4">
        <v>61.3904</v>
      </c>
      <c r="T2876" s="2">
        <v>44634</v>
      </c>
      <c r="U2876" s="4">
        <v>73.107200000000006</v>
      </c>
      <c r="V2876">
        <f t="shared" si="89"/>
        <v>70.619399999999999</v>
      </c>
    </row>
    <row r="2877" spans="1:22" x14ac:dyDescent="0.25">
      <c r="A2877" s="1">
        <v>44343</v>
      </c>
      <c r="B2877">
        <v>419.29</v>
      </c>
      <c r="C2877" s="1">
        <v>44428</v>
      </c>
      <c r="D2877" s="4">
        <f t="shared" si="88"/>
        <v>443.36</v>
      </c>
      <c r="E2877">
        <v>7.2144000000000004</v>
      </c>
      <c r="F2877">
        <v>24.506</v>
      </c>
      <c r="G2877">
        <v>23.765999999999998</v>
      </c>
      <c r="H2877">
        <v>29.818999999999999</v>
      </c>
      <c r="K2877">
        <v>74.697599999999994</v>
      </c>
      <c r="M2877">
        <v>75.951700000000002</v>
      </c>
      <c r="O2877">
        <v>68.676900000000003</v>
      </c>
      <c r="Q2877" s="2">
        <v>44651</v>
      </c>
      <c r="R2877" s="4">
        <v>61.732900000000001</v>
      </c>
      <c r="T2877" s="2">
        <v>44635</v>
      </c>
      <c r="U2877" s="4">
        <v>68.676900000000003</v>
      </c>
      <c r="V2877">
        <f t="shared" si="89"/>
        <v>67.044499999999999</v>
      </c>
    </row>
    <row r="2878" spans="1:22" x14ac:dyDescent="0.25">
      <c r="A2878" s="1">
        <v>44344</v>
      </c>
      <c r="B2878">
        <v>420.04</v>
      </c>
      <c r="C2878" s="1">
        <v>44431</v>
      </c>
      <c r="D2878" s="4">
        <f t="shared" si="88"/>
        <v>447.26</v>
      </c>
      <c r="E2878">
        <v>10.867699999999999</v>
      </c>
      <c r="F2878">
        <v>18.855899999999998</v>
      </c>
      <c r="G2878">
        <v>24.0137</v>
      </c>
      <c r="H2878">
        <v>30.077999999999999</v>
      </c>
      <c r="K2878">
        <v>78.961500000000001</v>
      </c>
      <c r="M2878">
        <v>70.808099999999996</v>
      </c>
      <c r="O2878">
        <v>65.230699999999999</v>
      </c>
      <c r="Q2878" s="2">
        <v>44652</v>
      </c>
      <c r="R2878" s="4">
        <v>61.217500000000001</v>
      </c>
      <c r="T2878" s="2">
        <v>44636</v>
      </c>
      <c r="U2878" s="4">
        <v>65.230699999999999</v>
      </c>
      <c r="V2878">
        <f t="shared" si="89"/>
        <v>63.7014</v>
      </c>
    </row>
    <row r="2879" spans="1:22" x14ac:dyDescent="0.25">
      <c r="A2879" s="1">
        <v>44348</v>
      </c>
      <c r="B2879">
        <v>419.67</v>
      </c>
      <c r="C2879" s="1">
        <v>44432</v>
      </c>
      <c r="D2879" s="4">
        <f t="shared" si="88"/>
        <v>447.97</v>
      </c>
      <c r="E2879">
        <v>10.611599999999999</v>
      </c>
      <c r="F2879">
        <v>18.9986</v>
      </c>
      <c r="G2879">
        <v>25.446899999999999</v>
      </c>
      <c r="H2879">
        <v>30.7837</v>
      </c>
      <c r="K2879">
        <v>72.685900000000004</v>
      </c>
      <c r="M2879">
        <v>66.982900000000001</v>
      </c>
      <c r="O2879">
        <v>62.517499999999998</v>
      </c>
      <c r="Q2879" s="2">
        <v>44655</v>
      </c>
      <c r="R2879" s="4">
        <v>62.635800000000003</v>
      </c>
      <c r="T2879" s="2">
        <v>44637</v>
      </c>
      <c r="U2879" s="4">
        <v>62.517499999999998</v>
      </c>
      <c r="V2879">
        <f t="shared" si="89"/>
        <v>61.197400000000002</v>
      </c>
    </row>
    <row r="2880" spans="1:22" x14ac:dyDescent="0.25">
      <c r="A2880" s="1">
        <v>44349</v>
      </c>
      <c r="B2880">
        <v>420.33</v>
      </c>
      <c r="C2880" s="1">
        <v>44433</v>
      </c>
      <c r="D2880" s="4">
        <f t="shared" si="88"/>
        <v>448.91</v>
      </c>
      <c r="E2880">
        <v>10.2722</v>
      </c>
      <c r="F2880">
        <v>18.525300000000001</v>
      </c>
      <c r="G2880">
        <v>25.183800000000002</v>
      </c>
      <c r="H2880">
        <v>30.741700000000002</v>
      </c>
      <c r="K2880">
        <v>68.212500000000006</v>
      </c>
      <c r="M2880">
        <v>64.031800000000004</v>
      </c>
      <c r="O2880">
        <v>61.430900000000001</v>
      </c>
      <c r="Q2880" s="2">
        <v>44656</v>
      </c>
      <c r="R2880" s="4">
        <v>60.5351</v>
      </c>
      <c r="T2880" s="2">
        <v>44638</v>
      </c>
      <c r="U2880" s="4">
        <v>61.430900000000001</v>
      </c>
      <c r="V2880">
        <f t="shared" si="89"/>
        <v>60.255200000000002</v>
      </c>
    </row>
    <row r="2881" spans="1:22" x14ac:dyDescent="0.25">
      <c r="A2881" s="1">
        <v>44350</v>
      </c>
      <c r="B2881">
        <v>418.77</v>
      </c>
      <c r="C2881" s="1">
        <v>44434</v>
      </c>
      <c r="D2881" s="4">
        <f t="shared" si="88"/>
        <v>446.26</v>
      </c>
      <c r="E2881">
        <v>12.037000000000001</v>
      </c>
      <c r="F2881">
        <v>20.6783</v>
      </c>
      <c r="G2881">
        <v>25.488800000000001</v>
      </c>
      <c r="H2881">
        <v>31.042200000000001</v>
      </c>
      <c r="K2881">
        <v>65.002700000000004</v>
      </c>
      <c r="M2881">
        <v>62.992199999999997</v>
      </c>
      <c r="O2881">
        <v>61.508299999999998</v>
      </c>
      <c r="Q2881" s="2">
        <v>44657</v>
      </c>
      <c r="R2881" s="4">
        <v>61.958599999999997</v>
      </c>
      <c r="T2881" s="2">
        <v>44641</v>
      </c>
      <c r="U2881" s="4">
        <v>61.508299999999998</v>
      </c>
      <c r="V2881">
        <f t="shared" si="89"/>
        <v>61.879399999999997</v>
      </c>
    </row>
    <row r="2882" spans="1:22" x14ac:dyDescent="0.25">
      <c r="A2882" s="1">
        <v>44351</v>
      </c>
      <c r="B2882">
        <v>422.6</v>
      </c>
      <c r="C2882" s="1">
        <v>44435</v>
      </c>
      <c r="D2882" s="4">
        <f t="shared" si="88"/>
        <v>450.25</v>
      </c>
      <c r="E2882">
        <v>9.6476000000000006</v>
      </c>
      <c r="F2882">
        <v>18.223800000000001</v>
      </c>
      <c r="G2882">
        <v>24.099299999999999</v>
      </c>
      <c r="H2882">
        <v>30.154</v>
      </c>
      <c r="K2882">
        <v>63.399000000000001</v>
      </c>
      <c r="M2882">
        <v>62.558399999999999</v>
      </c>
      <c r="O2882">
        <v>62.523899999999998</v>
      </c>
      <c r="Q2882" s="2">
        <v>44658</v>
      </c>
      <c r="R2882" s="4">
        <v>62.288400000000003</v>
      </c>
      <c r="T2882" s="2">
        <v>44642</v>
      </c>
      <c r="U2882" s="4">
        <v>62.523899999999998</v>
      </c>
      <c r="V2882">
        <f t="shared" si="89"/>
        <v>63.177700000000002</v>
      </c>
    </row>
    <row r="2883" spans="1:22" x14ac:dyDescent="0.25">
      <c r="A2883" s="1">
        <v>44354</v>
      </c>
      <c r="B2883">
        <v>422.19</v>
      </c>
      <c r="C2883" s="1">
        <v>44438</v>
      </c>
      <c r="D2883" s="4">
        <f t="shared" si="88"/>
        <v>452.23</v>
      </c>
      <c r="E2883">
        <v>9.3809000000000005</v>
      </c>
      <c r="F2883">
        <v>18.100100000000001</v>
      </c>
      <c r="G2883">
        <v>23.956099999999999</v>
      </c>
      <c r="H2883">
        <v>30.049199999999999</v>
      </c>
      <c r="K2883">
        <v>64.082099999999997</v>
      </c>
      <c r="M2883">
        <v>63.4636</v>
      </c>
      <c r="O2883">
        <v>62.274000000000001</v>
      </c>
      <c r="Q2883" s="2">
        <v>44659</v>
      </c>
      <c r="R2883" s="4">
        <v>61.089199999999998</v>
      </c>
      <c r="T2883" s="2">
        <v>44643</v>
      </c>
      <c r="U2883" s="4">
        <v>62.274000000000001</v>
      </c>
      <c r="V2883">
        <f t="shared" si="89"/>
        <v>62.565300000000001</v>
      </c>
    </row>
    <row r="2884" spans="1:22" x14ac:dyDescent="0.25">
      <c r="A2884" s="1">
        <v>44355</v>
      </c>
      <c r="B2884">
        <v>422.28</v>
      </c>
      <c r="C2884" s="1">
        <v>44439</v>
      </c>
      <c r="D2884" s="4">
        <f t="shared" si="88"/>
        <v>451.56</v>
      </c>
      <c r="E2884">
        <v>9.7550000000000008</v>
      </c>
      <c r="F2884">
        <v>18.663</v>
      </c>
      <c r="G2884">
        <v>24.813800000000001</v>
      </c>
      <c r="H2884">
        <v>30.297999999999998</v>
      </c>
      <c r="K2884">
        <v>64.997799999999998</v>
      </c>
      <c r="M2884">
        <v>63.1126</v>
      </c>
      <c r="O2884">
        <v>60.066099999999999</v>
      </c>
      <c r="Q2884" s="2">
        <v>44662</v>
      </c>
      <c r="R2884" s="4">
        <v>61.306199999999997</v>
      </c>
      <c r="T2884" s="2">
        <v>44644</v>
      </c>
      <c r="U2884" s="4">
        <v>60.066099999999999</v>
      </c>
      <c r="V2884">
        <f t="shared" si="89"/>
        <v>60.968200000000003</v>
      </c>
    </row>
    <row r="2885" spans="1:22" x14ac:dyDescent="0.25">
      <c r="A2885" s="1">
        <v>44356</v>
      </c>
      <c r="B2885">
        <v>421.65</v>
      </c>
      <c r="C2885" s="1">
        <v>44440</v>
      </c>
      <c r="D2885" s="4">
        <f t="shared" si="88"/>
        <v>451.8</v>
      </c>
      <c r="E2885">
        <v>9.5869</v>
      </c>
      <c r="F2885">
        <v>18.478200000000001</v>
      </c>
      <c r="G2885">
        <v>25.596599999999999</v>
      </c>
      <c r="H2885">
        <v>30.515799999999999</v>
      </c>
      <c r="K2885">
        <v>64.858900000000006</v>
      </c>
      <c r="M2885">
        <v>61.094299999999997</v>
      </c>
      <c r="O2885">
        <v>59.412700000000001</v>
      </c>
      <c r="Q2885" s="2">
        <v>44663</v>
      </c>
      <c r="R2885" s="4">
        <v>60.040100000000002</v>
      </c>
      <c r="T2885" s="2">
        <v>44645</v>
      </c>
      <c r="U2885" s="4">
        <v>59.412700000000001</v>
      </c>
      <c r="V2885">
        <f t="shared" si="89"/>
        <v>60.275700000000001</v>
      </c>
    </row>
    <row r="2886" spans="1:22" x14ac:dyDescent="0.25">
      <c r="A2886" s="1">
        <v>44357</v>
      </c>
      <c r="B2886">
        <v>423.61</v>
      </c>
      <c r="C2886" s="1">
        <v>44441</v>
      </c>
      <c r="D2886" s="4">
        <f t="shared" si="88"/>
        <v>453.19</v>
      </c>
      <c r="E2886">
        <v>9.6334999999999997</v>
      </c>
      <c r="F2886">
        <v>19.225000000000001</v>
      </c>
      <c r="G2886">
        <v>24.112400000000001</v>
      </c>
      <c r="H2886">
        <v>29.536100000000001</v>
      </c>
      <c r="K2886">
        <v>62.584699999999998</v>
      </c>
      <c r="M2886">
        <v>60.122500000000002</v>
      </c>
      <c r="O2886">
        <v>62.541600000000003</v>
      </c>
      <c r="Q2886" s="2">
        <v>44664</v>
      </c>
      <c r="R2886" s="4">
        <v>58.599600000000002</v>
      </c>
      <c r="T2886" s="2">
        <v>44648</v>
      </c>
      <c r="U2886" s="4">
        <v>62.541600000000003</v>
      </c>
      <c r="V2886">
        <f t="shared" si="89"/>
        <v>63.18</v>
      </c>
    </row>
    <row r="2887" spans="1:22" x14ac:dyDescent="0.25">
      <c r="A2887" s="1">
        <v>44358</v>
      </c>
      <c r="B2887">
        <v>424.31</v>
      </c>
      <c r="C2887" s="1">
        <v>44442</v>
      </c>
      <c r="D2887" s="4">
        <f t="shared" si="88"/>
        <v>453.08</v>
      </c>
      <c r="E2887">
        <v>8.6180000000000003</v>
      </c>
      <c r="F2887">
        <v>18.647200000000002</v>
      </c>
      <c r="G2887">
        <v>23.605799999999999</v>
      </c>
      <c r="H2887">
        <v>29.100200000000001</v>
      </c>
      <c r="K2887">
        <v>61.563800000000001</v>
      </c>
      <c r="M2887">
        <v>63.003999999999998</v>
      </c>
      <c r="O2887">
        <v>61.131100000000004</v>
      </c>
      <c r="Q2887" s="2">
        <v>44665</v>
      </c>
      <c r="R2887" s="4">
        <v>58.392299999999999</v>
      </c>
      <c r="T2887" s="2">
        <v>44649</v>
      </c>
      <c r="U2887" s="4">
        <v>61.131100000000004</v>
      </c>
      <c r="V2887">
        <f t="shared" si="89"/>
        <v>62.138800000000003</v>
      </c>
    </row>
    <row r="2888" spans="1:22" x14ac:dyDescent="0.25">
      <c r="A2888" s="1">
        <v>44361</v>
      </c>
      <c r="B2888">
        <v>425.26</v>
      </c>
      <c r="C2888" s="1">
        <v>44446</v>
      </c>
      <c r="D2888" s="4">
        <f t="shared" si="88"/>
        <v>451.46</v>
      </c>
      <c r="E2888">
        <v>10.320600000000001</v>
      </c>
      <c r="F2888">
        <v>21.925899999999999</v>
      </c>
      <c r="G2888">
        <v>24.1294</v>
      </c>
      <c r="H2888">
        <v>29.617599999999999</v>
      </c>
      <c r="K2888">
        <v>64.266300000000001</v>
      </c>
      <c r="M2888">
        <v>61.311599999999999</v>
      </c>
      <c r="O2888">
        <v>60.268300000000004</v>
      </c>
      <c r="Q2888" s="2">
        <v>44669</v>
      </c>
      <c r="R2888" s="4">
        <v>58.0944</v>
      </c>
      <c r="T2888" s="2">
        <v>44650</v>
      </c>
      <c r="U2888" s="4">
        <v>60.268300000000004</v>
      </c>
      <c r="V2888">
        <f t="shared" si="89"/>
        <v>61.3904</v>
      </c>
    </row>
    <row r="2889" spans="1:22" x14ac:dyDescent="0.25">
      <c r="A2889" s="1">
        <v>44362</v>
      </c>
      <c r="B2889">
        <v>424.48</v>
      </c>
      <c r="C2889" s="1">
        <v>44447</v>
      </c>
      <c r="D2889" s="4">
        <f t="shared" ref="D2889:D2952" si="90">VLOOKUP(C2889,$A:$B,2,FALSE)</f>
        <v>450.91</v>
      </c>
      <c r="E2889">
        <v>9.5324000000000009</v>
      </c>
      <c r="F2889">
        <v>21.944600000000001</v>
      </c>
      <c r="G2889">
        <v>24.709199999999999</v>
      </c>
      <c r="H2889">
        <v>30.0458</v>
      </c>
      <c r="K2889">
        <v>62.077199999999998</v>
      </c>
      <c r="M2889">
        <v>60.405200000000001</v>
      </c>
      <c r="O2889">
        <v>60.618000000000002</v>
      </c>
      <c r="Q2889" s="2">
        <v>44670</v>
      </c>
      <c r="R2889" s="4">
        <v>57.495199999999997</v>
      </c>
      <c r="T2889" s="2">
        <v>44651</v>
      </c>
      <c r="U2889" s="4">
        <v>60.618000000000002</v>
      </c>
      <c r="V2889">
        <f t="shared" ref="V2889:V2952" si="91">VLOOKUP(T2889,Q:R,2,FALSE)</f>
        <v>61.732900000000001</v>
      </c>
    </row>
    <row r="2890" spans="1:22" x14ac:dyDescent="0.25">
      <c r="A2890" s="1">
        <v>44363</v>
      </c>
      <c r="B2890">
        <v>422.11</v>
      </c>
      <c r="C2890" s="1">
        <v>44448</v>
      </c>
      <c r="D2890" s="4">
        <f t="shared" si="90"/>
        <v>448.98</v>
      </c>
      <c r="E2890">
        <v>11.139099999999999</v>
      </c>
      <c r="F2890">
        <v>23.564</v>
      </c>
      <c r="G2890">
        <v>25.855399999999999</v>
      </c>
      <c r="H2890">
        <v>30.445399999999999</v>
      </c>
      <c r="K2890">
        <v>61.478000000000002</v>
      </c>
      <c r="M2890">
        <v>60.742899999999999</v>
      </c>
      <c r="O2890">
        <v>59.988500000000002</v>
      </c>
      <c r="Q2890" s="2">
        <v>44671</v>
      </c>
      <c r="R2890" s="4">
        <v>61.437800000000003</v>
      </c>
      <c r="T2890" s="2">
        <v>44652</v>
      </c>
      <c r="U2890" s="4">
        <v>59.988500000000002</v>
      </c>
      <c r="V2890">
        <f t="shared" si="91"/>
        <v>61.217500000000001</v>
      </c>
    </row>
    <row r="2891" spans="1:22" x14ac:dyDescent="0.25">
      <c r="A2891" s="1">
        <v>44364</v>
      </c>
      <c r="B2891">
        <v>421.97</v>
      </c>
      <c r="C2891" s="1">
        <v>44449</v>
      </c>
      <c r="D2891" s="4">
        <f t="shared" si="90"/>
        <v>445.44</v>
      </c>
      <c r="E2891">
        <v>14.7681</v>
      </c>
      <c r="F2891">
        <v>29.456499999999998</v>
      </c>
      <c r="G2891">
        <v>25.224599999999999</v>
      </c>
      <c r="H2891">
        <v>30.109000000000002</v>
      </c>
      <c r="K2891">
        <v>61.660499999999999</v>
      </c>
      <c r="M2891">
        <v>60.441499999999998</v>
      </c>
      <c r="O2891">
        <v>61.367899999999999</v>
      </c>
      <c r="Q2891" s="2">
        <v>44672</v>
      </c>
      <c r="R2891" s="4">
        <v>60.362400000000001</v>
      </c>
      <c r="T2891" s="2">
        <v>44655</v>
      </c>
      <c r="U2891" s="4">
        <v>61.367899999999999</v>
      </c>
      <c r="V2891">
        <f t="shared" si="91"/>
        <v>62.635800000000003</v>
      </c>
    </row>
    <row r="2892" spans="1:22" x14ac:dyDescent="0.25">
      <c r="A2892" s="1">
        <v>44365</v>
      </c>
      <c r="B2892">
        <v>414.92</v>
      </c>
      <c r="C2892" s="1">
        <v>44452</v>
      </c>
      <c r="D2892" s="4">
        <f t="shared" si="90"/>
        <v>446.58</v>
      </c>
      <c r="E2892">
        <v>14.595000000000001</v>
      </c>
      <c r="F2892">
        <v>31.326000000000001</v>
      </c>
      <c r="G2892">
        <v>27.828099999999999</v>
      </c>
      <c r="H2892">
        <v>31.918800000000001</v>
      </c>
      <c r="K2892">
        <v>62.206800000000001</v>
      </c>
      <c r="M2892">
        <v>61.888300000000001</v>
      </c>
      <c r="O2892">
        <v>59.096299999999999</v>
      </c>
      <c r="Q2892" s="2">
        <v>44673</v>
      </c>
      <c r="R2892" s="4">
        <v>61.677199999999999</v>
      </c>
      <c r="T2892" s="2">
        <v>44656</v>
      </c>
      <c r="U2892" s="4">
        <v>59.096299999999999</v>
      </c>
      <c r="V2892">
        <f t="shared" si="91"/>
        <v>60.5351</v>
      </c>
    </row>
    <row r="2893" spans="1:22" x14ac:dyDescent="0.25">
      <c r="A2893" s="1">
        <v>44368</v>
      </c>
      <c r="B2893">
        <v>420.86</v>
      </c>
      <c r="C2893" s="1">
        <v>44453</v>
      </c>
      <c r="D2893" s="4">
        <f t="shared" si="90"/>
        <v>444.17</v>
      </c>
      <c r="E2893">
        <v>14.3566</v>
      </c>
      <c r="F2893">
        <v>31.342700000000001</v>
      </c>
      <c r="G2893">
        <v>25.34</v>
      </c>
      <c r="H2893">
        <v>30.0915</v>
      </c>
      <c r="K2893">
        <v>63.124200000000002</v>
      </c>
      <c r="M2893">
        <v>59.5595</v>
      </c>
      <c r="O2893">
        <v>61.058399999999999</v>
      </c>
      <c r="Q2893" s="2">
        <v>44676</v>
      </c>
      <c r="R2893" s="4">
        <v>61.472499999999997</v>
      </c>
      <c r="T2893" s="2">
        <v>44657</v>
      </c>
      <c r="U2893" s="4">
        <v>61.058399999999999</v>
      </c>
      <c r="V2893">
        <f t="shared" si="91"/>
        <v>61.958599999999997</v>
      </c>
    </row>
    <row r="2894" spans="1:22" x14ac:dyDescent="0.25">
      <c r="A2894" s="1">
        <v>44369</v>
      </c>
      <c r="B2894">
        <v>423.11</v>
      </c>
      <c r="C2894" s="1">
        <v>44454</v>
      </c>
      <c r="D2894" s="4">
        <f t="shared" si="90"/>
        <v>447.88</v>
      </c>
      <c r="E2894">
        <v>10.2826</v>
      </c>
      <c r="F2894">
        <v>33.523099999999999</v>
      </c>
      <c r="G2894">
        <v>24.5928</v>
      </c>
      <c r="H2894">
        <v>29.3947</v>
      </c>
      <c r="K2894">
        <v>60.853000000000002</v>
      </c>
      <c r="M2894">
        <v>61.896299999999997</v>
      </c>
      <c r="O2894">
        <v>61.623600000000003</v>
      </c>
      <c r="Q2894" s="2">
        <v>44677</v>
      </c>
      <c r="R2894" s="4">
        <v>67.273899999999998</v>
      </c>
      <c r="T2894" s="2">
        <v>44658</v>
      </c>
      <c r="U2894" s="4">
        <v>61.623600000000003</v>
      </c>
      <c r="V2894">
        <f t="shared" si="91"/>
        <v>62.288400000000003</v>
      </c>
    </row>
    <row r="2895" spans="1:22" x14ac:dyDescent="0.25">
      <c r="A2895" s="1">
        <v>44370</v>
      </c>
      <c r="B2895">
        <v>422.6</v>
      </c>
      <c r="C2895" s="1">
        <v>44455</v>
      </c>
      <c r="D2895" s="4">
        <f t="shared" si="90"/>
        <v>447.17</v>
      </c>
      <c r="E2895">
        <v>13.3162</v>
      </c>
      <c r="F2895">
        <v>43.488799999999998</v>
      </c>
      <c r="G2895">
        <v>24.387599999999999</v>
      </c>
      <c r="H2895">
        <v>29.095400000000001</v>
      </c>
      <c r="K2895">
        <v>63.636899999999997</v>
      </c>
      <c r="M2895">
        <v>62.383099999999999</v>
      </c>
      <c r="O2895">
        <v>59.923200000000001</v>
      </c>
      <c r="Q2895" s="2">
        <v>44678</v>
      </c>
      <c r="R2895" s="4">
        <v>66.477400000000003</v>
      </c>
      <c r="T2895" s="2">
        <v>44659</v>
      </c>
      <c r="U2895" s="4">
        <v>59.923200000000001</v>
      </c>
      <c r="V2895">
        <f t="shared" si="91"/>
        <v>61.089199999999998</v>
      </c>
    </row>
    <row r="2896" spans="1:22" x14ac:dyDescent="0.25">
      <c r="A2896" s="1">
        <v>44371</v>
      </c>
      <c r="B2896">
        <v>425.1</v>
      </c>
      <c r="C2896" s="1">
        <v>44456</v>
      </c>
      <c r="D2896" s="4">
        <f t="shared" si="90"/>
        <v>441.4</v>
      </c>
      <c r="E2896">
        <v>11.586600000000001</v>
      </c>
      <c r="F2896">
        <v>28.791699999999999</v>
      </c>
      <c r="G2896">
        <v>23.877700000000001</v>
      </c>
      <c r="H2896">
        <v>28.726700000000001</v>
      </c>
      <c r="K2896">
        <v>64.767399999999995</v>
      </c>
      <c r="M2896">
        <v>60.787300000000002</v>
      </c>
      <c r="O2896">
        <v>61.009</v>
      </c>
      <c r="Q2896" s="2">
        <v>44679</v>
      </c>
      <c r="R2896" s="4">
        <v>67.931700000000006</v>
      </c>
      <c r="T2896" s="2">
        <v>44662</v>
      </c>
      <c r="U2896" s="4">
        <v>61.009</v>
      </c>
      <c r="V2896">
        <f t="shared" si="91"/>
        <v>61.306199999999997</v>
      </c>
    </row>
    <row r="2897" spans="1:22" x14ac:dyDescent="0.25">
      <c r="A2897" s="1">
        <v>44372</v>
      </c>
      <c r="B2897">
        <v>426.61</v>
      </c>
      <c r="C2897" s="1">
        <v>44459</v>
      </c>
      <c r="D2897" s="4">
        <f t="shared" si="90"/>
        <v>434.04</v>
      </c>
      <c r="E2897">
        <v>21.3474</v>
      </c>
      <c r="F2897">
        <v>28.0943</v>
      </c>
      <c r="G2897">
        <v>23.731400000000001</v>
      </c>
      <c r="H2897">
        <v>28.576799999999999</v>
      </c>
      <c r="K2897">
        <v>62.567700000000002</v>
      </c>
      <c r="M2897">
        <v>62.369900000000001</v>
      </c>
      <c r="O2897">
        <v>59.391300000000001</v>
      </c>
      <c r="Q2897" s="2">
        <v>44680</v>
      </c>
      <c r="R2897" s="4">
        <v>68.712800000000001</v>
      </c>
      <c r="T2897" s="2">
        <v>44663</v>
      </c>
      <c r="U2897" s="4">
        <v>59.391300000000001</v>
      </c>
      <c r="V2897">
        <f t="shared" si="91"/>
        <v>60.040100000000002</v>
      </c>
    </row>
    <row r="2898" spans="1:22" x14ac:dyDescent="0.25">
      <c r="A2898" s="1">
        <v>44375</v>
      </c>
      <c r="B2898">
        <v>427.47</v>
      </c>
      <c r="C2898" s="1">
        <v>44460</v>
      </c>
      <c r="D2898" s="4">
        <f t="shared" si="90"/>
        <v>433.63</v>
      </c>
      <c r="E2898">
        <v>19.540099999999999</v>
      </c>
      <c r="F2898">
        <v>27.173300000000001</v>
      </c>
      <c r="G2898">
        <v>23.931100000000001</v>
      </c>
      <c r="H2898">
        <v>28.5944</v>
      </c>
      <c r="K2898">
        <v>65.778499999999994</v>
      </c>
      <c r="M2898">
        <v>60.770600000000002</v>
      </c>
      <c r="O2898">
        <v>58.064300000000003</v>
      </c>
      <c r="Q2898" s="2">
        <v>44683</v>
      </c>
      <c r="R2898" s="4">
        <v>68.128299999999996</v>
      </c>
      <c r="T2898" s="2">
        <v>44664</v>
      </c>
      <c r="U2898" s="4">
        <v>58.064300000000003</v>
      </c>
      <c r="V2898">
        <f t="shared" si="91"/>
        <v>58.599600000000002</v>
      </c>
    </row>
    <row r="2899" spans="1:22" x14ac:dyDescent="0.25">
      <c r="A2899" s="1">
        <v>44376</v>
      </c>
      <c r="B2899">
        <v>427.7</v>
      </c>
      <c r="C2899" s="1">
        <v>44461</v>
      </c>
      <c r="D2899" s="4">
        <f t="shared" si="90"/>
        <v>437.86</v>
      </c>
      <c r="E2899">
        <v>16.4329</v>
      </c>
      <c r="F2899">
        <v>23.587</v>
      </c>
      <c r="G2899">
        <v>24.3369</v>
      </c>
      <c r="H2899">
        <v>29.0627</v>
      </c>
      <c r="K2899">
        <v>63.743299999999998</v>
      </c>
      <c r="M2899">
        <v>59.123199999999997</v>
      </c>
      <c r="O2899">
        <v>58.104399999999998</v>
      </c>
      <c r="Q2899" s="2">
        <v>44684</v>
      </c>
      <c r="R2899" s="4">
        <v>68.319999999999993</v>
      </c>
      <c r="T2899" s="2">
        <v>44665</v>
      </c>
      <c r="U2899" s="4">
        <v>58.104399999999998</v>
      </c>
      <c r="V2899">
        <f t="shared" si="91"/>
        <v>58.392299999999999</v>
      </c>
    </row>
    <row r="2900" spans="1:22" x14ac:dyDescent="0.25">
      <c r="A2900" s="1">
        <v>44377</v>
      </c>
      <c r="B2900">
        <v>428.06</v>
      </c>
      <c r="C2900" s="1">
        <v>44462</v>
      </c>
      <c r="D2900" s="4">
        <f t="shared" si="90"/>
        <v>443.18</v>
      </c>
      <c r="E2900">
        <v>13.6686</v>
      </c>
      <c r="F2900">
        <v>21.19</v>
      </c>
      <c r="G2900">
        <v>24.257400000000001</v>
      </c>
      <c r="H2900">
        <v>29.0532</v>
      </c>
      <c r="K2900">
        <v>60.9617</v>
      </c>
      <c r="M2900">
        <v>59.354700000000001</v>
      </c>
      <c r="O2900">
        <v>58.991</v>
      </c>
      <c r="Q2900" s="2">
        <v>44685</v>
      </c>
      <c r="R2900" s="4">
        <v>66.135000000000005</v>
      </c>
      <c r="T2900" s="2">
        <v>44669</v>
      </c>
      <c r="U2900" s="4">
        <v>58.991</v>
      </c>
      <c r="V2900">
        <f t="shared" si="91"/>
        <v>58.0944</v>
      </c>
    </row>
    <row r="2901" spans="1:22" x14ac:dyDescent="0.25">
      <c r="A2901" s="1">
        <v>44378</v>
      </c>
      <c r="B2901">
        <v>430.43</v>
      </c>
      <c r="C2901" s="1">
        <v>44463</v>
      </c>
      <c r="D2901" s="4">
        <f t="shared" si="90"/>
        <v>443.91</v>
      </c>
      <c r="E2901">
        <v>13.019399999999999</v>
      </c>
      <c r="F2901">
        <v>20.7698</v>
      </c>
      <c r="G2901">
        <v>23.766500000000001</v>
      </c>
      <c r="H2901">
        <v>29.027100000000001</v>
      </c>
      <c r="K2901">
        <v>61.489899999999999</v>
      </c>
      <c r="M2901">
        <v>58.548999999999999</v>
      </c>
      <c r="O2901">
        <v>58.060699999999997</v>
      </c>
      <c r="Q2901" s="2">
        <v>44686</v>
      </c>
      <c r="R2901" s="4">
        <v>70.466399999999993</v>
      </c>
      <c r="T2901" s="2">
        <v>44670</v>
      </c>
      <c r="U2901" s="4">
        <v>58.060699999999997</v>
      </c>
      <c r="V2901">
        <f t="shared" si="91"/>
        <v>57.495199999999997</v>
      </c>
    </row>
    <row r="2902" spans="1:22" x14ac:dyDescent="0.25">
      <c r="A2902" s="1">
        <v>44379</v>
      </c>
      <c r="B2902">
        <v>433.72</v>
      </c>
      <c r="C2902" s="1">
        <v>44466</v>
      </c>
      <c r="D2902" s="4">
        <f t="shared" si="90"/>
        <v>442.64</v>
      </c>
      <c r="E2902">
        <v>13.7607</v>
      </c>
      <c r="F2902">
        <v>22.051600000000001</v>
      </c>
      <c r="G2902">
        <v>23.3202</v>
      </c>
      <c r="H2902">
        <v>28.930599999999998</v>
      </c>
      <c r="K2902">
        <v>59.690899999999999</v>
      </c>
      <c r="M2902">
        <v>57.419199999999996</v>
      </c>
      <c r="O2902">
        <v>62.470500000000001</v>
      </c>
      <c r="Q2902" s="2">
        <v>44687</v>
      </c>
      <c r="R2902" s="4">
        <v>70.100300000000004</v>
      </c>
      <c r="T2902" s="2">
        <v>44671</v>
      </c>
      <c r="U2902" s="4">
        <v>62.470500000000001</v>
      </c>
      <c r="V2902">
        <f t="shared" si="91"/>
        <v>61.437800000000003</v>
      </c>
    </row>
    <row r="2903" spans="1:22" x14ac:dyDescent="0.25">
      <c r="A2903" s="1">
        <v>44383</v>
      </c>
      <c r="B2903">
        <v>432.93</v>
      </c>
      <c r="C2903" s="1">
        <v>44467</v>
      </c>
      <c r="D2903" s="4">
        <f t="shared" si="90"/>
        <v>433.72</v>
      </c>
      <c r="E2903">
        <v>19.897500000000001</v>
      </c>
      <c r="F2903">
        <v>26.51</v>
      </c>
      <c r="G2903">
        <v>24.742999999999999</v>
      </c>
      <c r="H2903">
        <v>29.6492</v>
      </c>
      <c r="K2903">
        <v>58.121200000000002</v>
      </c>
      <c r="M2903">
        <v>62.6233</v>
      </c>
      <c r="O2903">
        <v>60.996000000000002</v>
      </c>
      <c r="Q2903" s="2">
        <v>44690</v>
      </c>
      <c r="R2903" s="4">
        <v>74.715100000000007</v>
      </c>
      <c r="T2903" s="2">
        <v>44672</v>
      </c>
      <c r="U2903" s="4">
        <v>60.996000000000002</v>
      </c>
      <c r="V2903">
        <f t="shared" si="91"/>
        <v>60.362400000000001</v>
      </c>
    </row>
    <row r="2904" spans="1:22" x14ac:dyDescent="0.25">
      <c r="A2904" s="1">
        <v>44384</v>
      </c>
      <c r="B2904">
        <v>434.46</v>
      </c>
      <c r="C2904" s="1">
        <v>44468</v>
      </c>
      <c r="D2904" s="4">
        <f t="shared" si="90"/>
        <v>434.45</v>
      </c>
      <c r="E2904">
        <v>18.9907</v>
      </c>
      <c r="F2904">
        <v>25.695799999999998</v>
      </c>
      <c r="G2904">
        <v>24.294499999999999</v>
      </c>
      <c r="H2904">
        <v>29.691600000000001</v>
      </c>
      <c r="K2904">
        <v>64.851299999999995</v>
      </c>
      <c r="M2904">
        <v>60.254800000000003</v>
      </c>
      <c r="O2904">
        <v>62.59</v>
      </c>
      <c r="Q2904" s="2">
        <v>44691</v>
      </c>
      <c r="R2904" s="4">
        <v>73.774299999999997</v>
      </c>
      <c r="T2904" s="2">
        <v>44673</v>
      </c>
      <c r="U2904" s="4">
        <v>62.59</v>
      </c>
      <c r="V2904">
        <f t="shared" si="91"/>
        <v>61.677199999999999</v>
      </c>
    </row>
    <row r="2905" spans="1:22" x14ac:dyDescent="0.25">
      <c r="A2905" s="1">
        <v>44385</v>
      </c>
      <c r="B2905">
        <v>430.92</v>
      </c>
      <c r="C2905" s="1">
        <v>44469</v>
      </c>
      <c r="D2905" s="4">
        <f t="shared" si="90"/>
        <v>429.14</v>
      </c>
      <c r="E2905">
        <v>20.134</v>
      </c>
      <c r="F2905">
        <v>26.708400000000001</v>
      </c>
      <c r="G2905">
        <v>26.618200000000002</v>
      </c>
      <c r="H2905">
        <v>31.075800000000001</v>
      </c>
      <c r="K2905">
        <v>61.293700000000001</v>
      </c>
      <c r="M2905">
        <v>61.885399999999997</v>
      </c>
      <c r="O2905">
        <v>62.379899999999999</v>
      </c>
      <c r="Q2905" s="2">
        <v>44692</v>
      </c>
      <c r="R2905" s="4">
        <v>78.911699999999996</v>
      </c>
      <c r="T2905" s="2">
        <v>44676</v>
      </c>
      <c r="U2905" s="4">
        <v>62.379899999999999</v>
      </c>
      <c r="V2905">
        <f t="shared" si="91"/>
        <v>61.472499999999997</v>
      </c>
    </row>
    <row r="2906" spans="1:22" x14ac:dyDescent="0.25">
      <c r="A2906" s="1">
        <v>44386</v>
      </c>
      <c r="B2906">
        <v>435.52</v>
      </c>
      <c r="C2906" s="1">
        <v>44470</v>
      </c>
      <c r="D2906" s="4">
        <f t="shared" si="90"/>
        <v>434.24</v>
      </c>
      <c r="E2906">
        <v>17.5275</v>
      </c>
      <c r="F2906">
        <v>24.508600000000001</v>
      </c>
      <c r="G2906">
        <v>24.177800000000001</v>
      </c>
      <c r="H2906">
        <v>29.892600000000002</v>
      </c>
      <c r="K2906">
        <v>63.3249</v>
      </c>
      <c r="M2906">
        <v>61.772199999999998</v>
      </c>
      <c r="O2906">
        <v>69.156599999999997</v>
      </c>
      <c r="Q2906" s="2">
        <v>44693</v>
      </c>
      <c r="R2906" s="4">
        <v>81.566500000000005</v>
      </c>
      <c r="T2906" s="2">
        <v>44677</v>
      </c>
      <c r="U2906" s="4">
        <v>69.156599999999997</v>
      </c>
      <c r="V2906">
        <f t="shared" si="91"/>
        <v>67.273899999999998</v>
      </c>
    </row>
    <row r="2907" spans="1:22" x14ac:dyDescent="0.25">
      <c r="A2907" s="1">
        <v>44389</v>
      </c>
      <c r="B2907">
        <v>437.08</v>
      </c>
      <c r="C2907" s="1">
        <v>44473</v>
      </c>
      <c r="D2907" s="4">
        <f t="shared" si="90"/>
        <v>428.64</v>
      </c>
      <c r="E2907">
        <v>21.210999999999999</v>
      </c>
      <c r="F2907">
        <v>27.241399999999999</v>
      </c>
      <c r="G2907">
        <v>24.1995</v>
      </c>
      <c r="H2907">
        <v>29.8171</v>
      </c>
      <c r="K2907">
        <v>63.617899999999999</v>
      </c>
      <c r="M2907">
        <v>70.366200000000006</v>
      </c>
      <c r="O2907">
        <v>68.099199999999996</v>
      </c>
      <c r="Q2907" s="2">
        <v>44694</v>
      </c>
      <c r="R2907" s="4">
        <v>76.890600000000006</v>
      </c>
      <c r="T2907" s="2">
        <v>44678</v>
      </c>
      <c r="U2907" s="4">
        <v>68.099199999999996</v>
      </c>
      <c r="V2907">
        <f t="shared" si="91"/>
        <v>66.477400000000003</v>
      </c>
    </row>
    <row r="2908" spans="1:22" x14ac:dyDescent="0.25">
      <c r="A2908" s="1">
        <v>44390</v>
      </c>
      <c r="B2908">
        <v>435.59</v>
      </c>
      <c r="C2908" s="1">
        <v>44474</v>
      </c>
      <c r="D2908" s="4">
        <f t="shared" si="90"/>
        <v>433.1</v>
      </c>
      <c r="E2908">
        <v>18.147500000000001</v>
      </c>
      <c r="F2908">
        <v>25.759399999999999</v>
      </c>
      <c r="G2908">
        <v>25.020199999999999</v>
      </c>
      <c r="H2908">
        <v>30.444700000000001</v>
      </c>
      <c r="K2908">
        <v>74.401799999999994</v>
      </c>
      <c r="M2908">
        <v>69.344899999999996</v>
      </c>
      <c r="O2908">
        <v>69.460400000000007</v>
      </c>
      <c r="Q2908" s="2">
        <v>44697</v>
      </c>
      <c r="R2908" s="4">
        <v>76.608199999999997</v>
      </c>
      <c r="T2908" s="2">
        <v>44679</v>
      </c>
      <c r="U2908" s="4">
        <v>69.460400000000007</v>
      </c>
      <c r="V2908">
        <f t="shared" si="91"/>
        <v>67.931700000000006</v>
      </c>
    </row>
    <row r="2909" spans="1:22" x14ac:dyDescent="0.25">
      <c r="A2909" s="1">
        <v>44391</v>
      </c>
      <c r="B2909">
        <v>436.24</v>
      </c>
      <c r="C2909" s="1">
        <v>44475</v>
      </c>
      <c r="D2909" s="4">
        <f t="shared" si="90"/>
        <v>434.9</v>
      </c>
      <c r="E2909">
        <v>18.073599999999999</v>
      </c>
      <c r="F2909">
        <v>24.995999999999999</v>
      </c>
      <c r="G2909">
        <v>24.048999999999999</v>
      </c>
      <c r="H2909">
        <v>30.0199</v>
      </c>
      <c r="K2909">
        <v>72.854399999999998</v>
      </c>
      <c r="M2909">
        <v>70.173100000000005</v>
      </c>
      <c r="O2909">
        <v>70.473399999999998</v>
      </c>
      <c r="Q2909" s="2">
        <v>44698</v>
      </c>
      <c r="R2909" s="4">
        <v>70.652699999999996</v>
      </c>
      <c r="T2909" s="2">
        <v>44680</v>
      </c>
      <c r="U2909" s="4">
        <v>70.473399999999998</v>
      </c>
      <c r="V2909">
        <f t="shared" si="91"/>
        <v>68.712800000000001</v>
      </c>
    </row>
    <row r="2910" spans="1:22" x14ac:dyDescent="0.25">
      <c r="A2910" s="1">
        <v>44392</v>
      </c>
      <c r="B2910">
        <v>434.75</v>
      </c>
      <c r="C2910" s="1">
        <v>44476</v>
      </c>
      <c r="D2910" s="4">
        <f t="shared" si="90"/>
        <v>438.66</v>
      </c>
      <c r="E2910">
        <v>16.037600000000001</v>
      </c>
      <c r="F2910">
        <v>24.287800000000001</v>
      </c>
      <c r="G2910">
        <v>24.6022</v>
      </c>
      <c r="H2910">
        <v>30.4358</v>
      </c>
      <c r="K2910">
        <v>73.284499999999994</v>
      </c>
      <c r="M2910">
        <v>71.657799999999995</v>
      </c>
      <c r="O2910">
        <v>69.929000000000002</v>
      </c>
      <c r="Q2910" s="2">
        <v>44699</v>
      </c>
      <c r="R2910" s="4">
        <v>77.240200000000002</v>
      </c>
      <c r="T2910" s="2">
        <v>44683</v>
      </c>
      <c r="U2910" s="4">
        <v>69.929000000000002</v>
      </c>
      <c r="V2910">
        <f t="shared" si="91"/>
        <v>68.128299999999996</v>
      </c>
    </row>
    <row r="2911" spans="1:22" x14ac:dyDescent="0.25">
      <c r="A2911" s="1">
        <v>44393</v>
      </c>
      <c r="B2911">
        <v>431.34</v>
      </c>
      <c r="C2911" s="1">
        <v>44477</v>
      </c>
      <c r="D2911" s="4">
        <f t="shared" si="90"/>
        <v>437.86</v>
      </c>
      <c r="E2911">
        <v>14.3331</v>
      </c>
      <c r="F2911">
        <v>23.396100000000001</v>
      </c>
      <c r="G2911">
        <v>25.660699999999999</v>
      </c>
      <c r="H2911">
        <v>31.180099999999999</v>
      </c>
      <c r="K2911">
        <v>75.487399999999994</v>
      </c>
      <c r="M2911">
        <v>70.762100000000004</v>
      </c>
      <c r="O2911">
        <v>69.960800000000006</v>
      </c>
      <c r="Q2911" s="2">
        <v>44700</v>
      </c>
      <c r="R2911" s="4">
        <v>74.864500000000007</v>
      </c>
      <c r="T2911" s="2">
        <v>44684</v>
      </c>
      <c r="U2911" s="4">
        <v>69.960800000000006</v>
      </c>
      <c r="V2911">
        <f t="shared" si="91"/>
        <v>68.319999999999993</v>
      </c>
    </row>
    <row r="2912" spans="1:22" x14ac:dyDescent="0.25">
      <c r="A2912" s="1">
        <v>44396</v>
      </c>
      <c r="B2912">
        <v>424.97</v>
      </c>
      <c r="C2912" s="1">
        <v>44480</v>
      </c>
      <c r="D2912" s="4">
        <f t="shared" si="90"/>
        <v>434.69</v>
      </c>
      <c r="E2912">
        <v>18.938199999999998</v>
      </c>
      <c r="F2912">
        <v>29.066700000000001</v>
      </c>
      <c r="G2912">
        <v>29.008700000000001</v>
      </c>
      <c r="H2912">
        <v>33.330199999999998</v>
      </c>
      <c r="K2912">
        <v>74.230599999999995</v>
      </c>
      <c r="M2912">
        <v>70.569299999999998</v>
      </c>
      <c r="O2912">
        <v>67.008300000000006</v>
      </c>
      <c r="Q2912" s="2">
        <v>44701</v>
      </c>
      <c r="R2912" s="4">
        <v>80.049199999999999</v>
      </c>
      <c r="T2912" s="2">
        <v>44685</v>
      </c>
      <c r="U2912" s="4">
        <v>67.008300000000006</v>
      </c>
      <c r="V2912">
        <f t="shared" si="91"/>
        <v>66.135000000000005</v>
      </c>
    </row>
    <row r="2913" spans="1:22" x14ac:dyDescent="0.25">
      <c r="A2913" s="1">
        <v>44397</v>
      </c>
      <c r="B2913">
        <v>431.06</v>
      </c>
      <c r="C2913" s="1">
        <v>44481</v>
      </c>
      <c r="D2913" s="4">
        <f t="shared" si="90"/>
        <v>433.62</v>
      </c>
      <c r="E2913">
        <v>18.241599999999998</v>
      </c>
      <c r="F2913">
        <v>30.466100000000001</v>
      </c>
      <c r="G2913">
        <v>27.307500000000001</v>
      </c>
      <c r="H2913">
        <v>32.082799999999999</v>
      </c>
      <c r="K2913">
        <v>73.871600000000001</v>
      </c>
      <c r="M2913">
        <v>66.424599999999998</v>
      </c>
      <c r="O2913">
        <v>72.163399999999996</v>
      </c>
      <c r="Q2913" s="2">
        <v>44704</v>
      </c>
      <c r="R2913" s="4">
        <v>75.494200000000006</v>
      </c>
      <c r="T2913" s="2">
        <v>44686</v>
      </c>
      <c r="U2913" s="4">
        <v>72.163399999999996</v>
      </c>
      <c r="V2913">
        <f t="shared" si="91"/>
        <v>70.466399999999993</v>
      </c>
    </row>
    <row r="2914" spans="1:22" x14ac:dyDescent="0.25">
      <c r="A2914" s="1">
        <v>44398</v>
      </c>
      <c r="B2914">
        <v>434.55</v>
      </c>
      <c r="C2914" s="1">
        <v>44482</v>
      </c>
      <c r="D2914" s="4">
        <f t="shared" si="90"/>
        <v>435.18</v>
      </c>
      <c r="E2914">
        <v>16.6358</v>
      </c>
      <c r="F2914">
        <v>32.804600000000001</v>
      </c>
      <c r="G2914">
        <v>25.639099999999999</v>
      </c>
      <c r="H2914">
        <v>30.9193</v>
      </c>
      <c r="K2914">
        <v>68.284099999999995</v>
      </c>
      <c r="M2914">
        <v>72.678200000000004</v>
      </c>
      <c r="O2914">
        <v>71.599500000000006</v>
      </c>
      <c r="Q2914" s="2">
        <v>44705</v>
      </c>
      <c r="R2914" s="4">
        <v>78.5077</v>
      </c>
      <c r="T2914" s="2">
        <v>44687</v>
      </c>
      <c r="U2914" s="4">
        <v>71.599500000000006</v>
      </c>
      <c r="V2914">
        <f t="shared" si="91"/>
        <v>70.100300000000004</v>
      </c>
    </row>
    <row r="2915" spans="1:22" x14ac:dyDescent="0.25">
      <c r="A2915" s="1">
        <v>44399</v>
      </c>
      <c r="B2915">
        <v>435.46</v>
      </c>
      <c r="C2915" s="1">
        <v>44483</v>
      </c>
      <c r="D2915" s="4">
        <f t="shared" si="90"/>
        <v>442.5</v>
      </c>
      <c r="E2915">
        <v>14.1594</v>
      </c>
      <c r="F2915">
        <v>43.898099999999999</v>
      </c>
      <c r="G2915">
        <v>25.3048</v>
      </c>
      <c r="H2915">
        <v>30.873100000000001</v>
      </c>
      <c r="K2915">
        <v>76.489800000000002</v>
      </c>
      <c r="M2915">
        <v>72.119799999999998</v>
      </c>
      <c r="O2915">
        <v>77.149500000000003</v>
      </c>
      <c r="Q2915" s="2">
        <v>44706</v>
      </c>
      <c r="R2915" s="4">
        <v>74.950299999999999</v>
      </c>
      <c r="T2915" s="2">
        <v>44690</v>
      </c>
      <c r="U2915" s="4">
        <v>77.149500000000003</v>
      </c>
      <c r="V2915">
        <f t="shared" si="91"/>
        <v>74.715100000000007</v>
      </c>
    </row>
    <row r="2916" spans="1:22" x14ac:dyDescent="0.25">
      <c r="A2916" s="1">
        <v>44400</v>
      </c>
      <c r="B2916">
        <v>439.94</v>
      </c>
      <c r="C2916" s="1">
        <v>44484</v>
      </c>
      <c r="D2916" s="4">
        <f t="shared" si="90"/>
        <v>445.87</v>
      </c>
      <c r="E2916">
        <v>7.9992999999999999</v>
      </c>
      <c r="F2916">
        <v>25.3323</v>
      </c>
      <c r="G2916">
        <v>24.8245</v>
      </c>
      <c r="H2916">
        <v>30.7271</v>
      </c>
      <c r="K2916">
        <v>75.313100000000006</v>
      </c>
      <c r="M2916">
        <v>79.990600000000001</v>
      </c>
      <c r="O2916">
        <v>75.746700000000004</v>
      </c>
      <c r="Q2916" s="2">
        <v>44707</v>
      </c>
      <c r="R2916" s="4">
        <v>72.301199999999994</v>
      </c>
      <c r="T2916" s="2">
        <v>44691</v>
      </c>
      <c r="U2916" s="4">
        <v>75.746700000000004</v>
      </c>
      <c r="V2916">
        <f t="shared" si="91"/>
        <v>73.774299999999997</v>
      </c>
    </row>
    <row r="2917" spans="1:22" x14ac:dyDescent="0.25">
      <c r="A2917" s="1">
        <v>44403</v>
      </c>
      <c r="B2917">
        <v>441.02</v>
      </c>
      <c r="C2917" s="1">
        <v>44487</v>
      </c>
      <c r="D2917" s="4">
        <f t="shared" si="90"/>
        <v>447.19</v>
      </c>
      <c r="E2917">
        <v>12.7508</v>
      </c>
      <c r="F2917">
        <v>18.9924</v>
      </c>
      <c r="G2917">
        <v>25.2182</v>
      </c>
      <c r="H2917">
        <v>30.6951</v>
      </c>
      <c r="K2917">
        <v>85.811099999999996</v>
      </c>
      <c r="M2917">
        <v>77.442400000000006</v>
      </c>
      <c r="O2917">
        <v>81.332700000000003</v>
      </c>
      <c r="Q2917" s="2">
        <v>44708</v>
      </c>
      <c r="R2917" s="4">
        <v>70.534599999999998</v>
      </c>
      <c r="T2917" s="2">
        <v>44692</v>
      </c>
      <c r="U2917" s="4">
        <v>81.332700000000003</v>
      </c>
      <c r="V2917">
        <f t="shared" si="91"/>
        <v>78.911699999999996</v>
      </c>
    </row>
    <row r="2918" spans="1:22" x14ac:dyDescent="0.25">
      <c r="A2918" s="1">
        <v>44404</v>
      </c>
      <c r="B2918">
        <v>439.01</v>
      </c>
      <c r="C2918" s="1">
        <v>44488</v>
      </c>
      <c r="D2918" s="4">
        <f t="shared" si="90"/>
        <v>450.64</v>
      </c>
      <c r="E2918">
        <v>12.3405</v>
      </c>
      <c r="F2918">
        <v>18.471499999999999</v>
      </c>
      <c r="G2918">
        <v>27.290199999999999</v>
      </c>
      <c r="H2918">
        <v>31.809799999999999</v>
      </c>
      <c r="K2918">
        <v>81.924599999999998</v>
      </c>
      <c r="M2918">
        <v>84.480699999999999</v>
      </c>
      <c r="O2918">
        <v>84.288200000000003</v>
      </c>
      <c r="Q2918" s="2">
        <v>44712</v>
      </c>
      <c r="R2918" s="4">
        <v>72.171300000000002</v>
      </c>
      <c r="T2918" s="2">
        <v>44693</v>
      </c>
      <c r="U2918" s="4">
        <v>84.288200000000003</v>
      </c>
      <c r="V2918">
        <f t="shared" si="91"/>
        <v>81.566500000000005</v>
      </c>
    </row>
    <row r="2919" spans="1:22" x14ac:dyDescent="0.25">
      <c r="A2919" s="1">
        <v>44405</v>
      </c>
      <c r="B2919">
        <v>438.83</v>
      </c>
      <c r="C2919" s="1">
        <v>44489</v>
      </c>
      <c r="D2919" s="4">
        <f t="shared" si="90"/>
        <v>452.41</v>
      </c>
      <c r="E2919">
        <v>11.600099999999999</v>
      </c>
      <c r="F2919">
        <v>18.4724</v>
      </c>
      <c r="G2919">
        <v>26.048400000000001</v>
      </c>
      <c r="H2919">
        <v>31.166499999999999</v>
      </c>
      <c r="K2919">
        <v>89.828699999999998</v>
      </c>
      <c r="M2919">
        <v>87.547200000000004</v>
      </c>
      <c r="O2919">
        <v>79.109399999999994</v>
      </c>
      <c r="Q2919" s="2">
        <v>44713</v>
      </c>
      <c r="R2919" s="4">
        <v>71.953999999999994</v>
      </c>
      <c r="T2919" s="2">
        <v>44694</v>
      </c>
      <c r="U2919" s="4">
        <v>79.109399999999994</v>
      </c>
      <c r="V2919">
        <f t="shared" si="91"/>
        <v>76.890600000000006</v>
      </c>
    </row>
    <row r="2920" spans="1:22" x14ac:dyDescent="0.25">
      <c r="A2920" s="1">
        <v>44406</v>
      </c>
      <c r="B2920">
        <v>440.65</v>
      </c>
      <c r="C2920" s="1">
        <v>44490</v>
      </c>
      <c r="D2920" s="4">
        <f t="shared" si="90"/>
        <v>453.59</v>
      </c>
      <c r="E2920">
        <v>11.499499999999999</v>
      </c>
      <c r="F2920">
        <v>18.1496</v>
      </c>
      <c r="G2920">
        <v>25.432099999999998</v>
      </c>
      <c r="H2920">
        <v>30.869</v>
      </c>
      <c r="K2920">
        <v>92.922399999999996</v>
      </c>
      <c r="M2920">
        <v>80.702399999999997</v>
      </c>
      <c r="O2920">
        <v>79.193899999999999</v>
      </c>
      <c r="Q2920" s="2">
        <v>44714</v>
      </c>
      <c r="R2920" s="4">
        <v>71.521699999999996</v>
      </c>
      <c r="T2920" s="2">
        <v>44697</v>
      </c>
      <c r="U2920" s="4">
        <v>79.193899999999999</v>
      </c>
      <c r="V2920">
        <f t="shared" si="91"/>
        <v>76.608199999999997</v>
      </c>
    </row>
    <row r="2921" spans="1:22" x14ac:dyDescent="0.25">
      <c r="A2921" s="1">
        <v>44407</v>
      </c>
      <c r="B2921">
        <v>438.51</v>
      </c>
      <c r="C2921" s="1">
        <v>44491</v>
      </c>
      <c r="D2921" s="4">
        <f t="shared" si="90"/>
        <v>453.12</v>
      </c>
      <c r="E2921">
        <v>12.066700000000001</v>
      </c>
      <c r="F2921">
        <v>18.640499999999999</v>
      </c>
      <c r="G2921">
        <v>25.7242</v>
      </c>
      <c r="H2921">
        <v>31.1006</v>
      </c>
      <c r="K2921">
        <v>84.593900000000005</v>
      </c>
      <c r="M2921">
        <v>81.481399999999994</v>
      </c>
      <c r="O2921">
        <v>72.222999999999999</v>
      </c>
      <c r="Q2921" s="2">
        <v>44715</v>
      </c>
      <c r="R2921" s="4">
        <v>75.139300000000006</v>
      </c>
      <c r="T2921" s="2">
        <v>44698</v>
      </c>
      <c r="U2921" s="4">
        <v>72.222999999999999</v>
      </c>
      <c r="V2921">
        <f t="shared" si="91"/>
        <v>70.652699999999996</v>
      </c>
    </row>
    <row r="2922" spans="1:22" x14ac:dyDescent="0.25">
      <c r="A2922" s="1">
        <v>44410</v>
      </c>
      <c r="B2922">
        <v>437.59</v>
      </c>
      <c r="C2922" s="1">
        <v>44494</v>
      </c>
      <c r="D2922" s="4">
        <f t="shared" si="90"/>
        <v>455.55</v>
      </c>
      <c r="E2922">
        <v>11.652799999999999</v>
      </c>
      <c r="F2922">
        <v>18.444700000000001</v>
      </c>
      <c r="G2922">
        <v>27.0093</v>
      </c>
      <c r="H2922">
        <v>31.753499999999999</v>
      </c>
      <c r="K2922">
        <v>86.914500000000004</v>
      </c>
      <c r="M2922">
        <v>72.6494</v>
      </c>
      <c r="O2922">
        <v>79.901399999999995</v>
      </c>
      <c r="Q2922" s="2">
        <v>44718</v>
      </c>
      <c r="R2922" s="4">
        <v>73.803399999999996</v>
      </c>
      <c r="T2922" s="2">
        <v>44699</v>
      </c>
      <c r="U2922" s="4">
        <v>79.901399999999995</v>
      </c>
      <c r="V2922">
        <f t="shared" si="91"/>
        <v>77.240200000000002</v>
      </c>
    </row>
    <row r="2923" spans="1:22" x14ac:dyDescent="0.25">
      <c r="A2923" s="1">
        <v>44411</v>
      </c>
      <c r="B2923">
        <v>441.15</v>
      </c>
      <c r="C2923" s="1">
        <v>44495</v>
      </c>
      <c r="D2923" s="4">
        <f t="shared" si="90"/>
        <v>455.96</v>
      </c>
      <c r="E2923">
        <v>12.552099999999999</v>
      </c>
      <c r="F2923">
        <v>19.164999999999999</v>
      </c>
      <c r="G2923">
        <v>26.2319</v>
      </c>
      <c r="H2923">
        <v>31.183399999999999</v>
      </c>
      <c r="K2923">
        <v>76.061300000000003</v>
      </c>
      <c r="M2923">
        <v>82.290400000000005</v>
      </c>
      <c r="O2923">
        <v>77.459000000000003</v>
      </c>
      <c r="Q2923" s="2">
        <v>44719</v>
      </c>
      <c r="R2923" s="4">
        <v>71.716200000000001</v>
      </c>
      <c r="T2923" s="2">
        <v>44700</v>
      </c>
      <c r="U2923" s="4">
        <v>77.459000000000003</v>
      </c>
      <c r="V2923">
        <f t="shared" si="91"/>
        <v>74.864500000000007</v>
      </c>
    </row>
    <row r="2924" spans="1:22" x14ac:dyDescent="0.25">
      <c r="A2924" s="1">
        <v>44412</v>
      </c>
      <c r="B2924">
        <v>438.98</v>
      </c>
      <c r="C2924" s="1">
        <v>44496</v>
      </c>
      <c r="D2924" s="4">
        <f t="shared" si="90"/>
        <v>453.94</v>
      </c>
      <c r="E2924">
        <v>13.57</v>
      </c>
      <c r="F2924">
        <v>20.29</v>
      </c>
      <c r="G2924">
        <v>25.797899999999998</v>
      </c>
      <c r="H2924">
        <v>31.1295</v>
      </c>
      <c r="K2924">
        <v>88.277299999999997</v>
      </c>
      <c r="M2924">
        <v>79.184399999999997</v>
      </c>
      <c r="O2924">
        <v>82.911600000000007</v>
      </c>
      <c r="Q2924" s="2">
        <v>44720</v>
      </c>
      <c r="R2924" s="4">
        <v>71.027000000000001</v>
      </c>
      <c r="T2924" s="2">
        <v>44701</v>
      </c>
      <c r="U2924" s="4">
        <v>82.911600000000007</v>
      </c>
      <c r="V2924">
        <f t="shared" si="91"/>
        <v>80.049199999999999</v>
      </c>
    </row>
    <row r="2925" spans="1:22" x14ac:dyDescent="0.25">
      <c r="A2925" s="1">
        <v>44413</v>
      </c>
      <c r="B2925">
        <v>441.76</v>
      </c>
      <c r="C2925" s="1">
        <v>44497</v>
      </c>
      <c r="D2925" s="4">
        <f t="shared" si="90"/>
        <v>458.32</v>
      </c>
      <c r="E2925">
        <v>12.511200000000001</v>
      </c>
      <c r="F2925">
        <v>19.924600000000002</v>
      </c>
      <c r="G2925">
        <v>25.2514</v>
      </c>
      <c r="H2925">
        <v>30.7193</v>
      </c>
      <c r="K2925">
        <v>84.626499999999993</v>
      </c>
      <c r="M2925">
        <v>85.740600000000001</v>
      </c>
      <c r="O2925">
        <v>77.290999999999997</v>
      </c>
      <c r="Q2925" s="2">
        <v>44721</v>
      </c>
      <c r="R2925" s="4">
        <v>72.912099999999995</v>
      </c>
      <c r="T2925" s="2">
        <v>44704</v>
      </c>
      <c r="U2925" s="4">
        <v>77.290999999999997</v>
      </c>
      <c r="V2925">
        <f t="shared" si="91"/>
        <v>75.494200000000006</v>
      </c>
    </row>
    <row r="2926" spans="1:22" x14ac:dyDescent="0.25">
      <c r="A2926" s="1">
        <v>44414</v>
      </c>
      <c r="B2926">
        <v>442.49</v>
      </c>
      <c r="C2926" s="1">
        <v>44498</v>
      </c>
      <c r="D2926" s="4">
        <f t="shared" si="90"/>
        <v>459.25</v>
      </c>
      <c r="E2926">
        <v>12.026</v>
      </c>
      <c r="F2926">
        <v>19.641500000000001</v>
      </c>
      <c r="G2926">
        <v>24.111699999999999</v>
      </c>
      <c r="H2926">
        <v>30.093900000000001</v>
      </c>
      <c r="K2926">
        <v>92.241500000000002</v>
      </c>
      <c r="M2926">
        <v>79.700800000000001</v>
      </c>
      <c r="O2926">
        <v>81.004000000000005</v>
      </c>
      <c r="Q2926" s="2">
        <v>44722</v>
      </c>
      <c r="R2926" s="4">
        <v>74.793899999999994</v>
      </c>
      <c r="T2926" s="2">
        <v>44705</v>
      </c>
      <c r="U2926" s="4">
        <v>81.004000000000005</v>
      </c>
      <c r="V2926">
        <f t="shared" si="91"/>
        <v>78.5077</v>
      </c>
    </row>
    <row r="2927" spans="1:22" x14ac:dyDescent="0.25">
      <c r="A2927" s="1">
        <v>44417</v>
      </c>
      <c r="B2927">
        <v>442.13</v>
      </c>
      <c r="C2927" s="1">
        <v>44501</v>
      </c>
      <c r="D2927" s="4">
        <f t="shared" si="90"/>
        <v>460.04</v>
      </c>
      <c r="E2927">
        <v>12.462400000000001</v>
      </c>
      <c r="F2927">
        <v>20.032299999999999</v>
      </c>
      <c r="G2927">
        <v>24.804200000000002</v>
      </c>
      <c r="H2927">
        <v>30.498699999999999</v>
      </c>
      <c r="K2927">
        <v>81.882099999999994</v>
      </c>
      <c r="M2927">
        <v>84.021100000000004</v>
      </c>
      <c r="O2927">
        <v>76.672300000000007</v>
      </c>
      <c r="Q2927" s="2">
        <v>44725</v>
      </c>
      <c r="R2927" s="4">
        <v>79.843299999999999</v>
      </c>
      <c r="T2927" s="2">
        <v>44706</v>
      </c>
      <c r="U2927" s="4">
        <v>76.672300000000007</v>
      </c>
      <c r="V2927">
        <f t="shared" si="91"/>
        <v>74.950299999999999</v>
      </c>
    </row>
    <row r="2928" spans="1:22" x14ac:dyDescent="0.25">
      <c r="A2928" s="1">
        <v>44418</v>
      </c>
      <c r="B2928">
        <v>442.68</v>
      </c>
      <c r="C2928" s="1">
        <v>44502</v>
      </c>
      <c r="D2928" s="4">
        <f t="shared" si="90"/>
        <v>461.9</v>
      </c>
      <c r="E2928">
        <v>11.784599999999999</v>
      </c>
      <c r="F2928">
        <v>19.895900000000001</v>
      </c>
      <c r="G2928">
        <v>25.186699999999998</v>
      </c>
      <c r="H2928">
        <v>30.533999999999999</v>
      </c>
      <c r="K2928">
        <v>86.683300000000003</v>
      </c>
      <c r="M2928">
        <v>79.150899999999993</v>
      </c>
      <c r="O2928">
        <v>73.8202</v>
      </c>
      <c r="Q2928" s="2">
        <v>44726</v>
      </c>
      <c r="R2928" s="4">
        <v>79.839799999999997</v>
      </c>
      <c r="T2928" s="2">
        <v>44707</v>
      </c>
      <c r="U2928" s="4">
        <v>73.8202</v>
      </c>
      <c r="V2928">
        <f t="shared" si="91"/>
        <v>72.301199999999994</v>
      </c>
    </row>
    <row r="2929" spans="1:22" x14ac:dyDescent="0.25">
      <c r="A2929" s="1">
        <v>44419</v>
      </c>
      <c r="B2929">
        <v>443.78</v>
      </c>
      <c r="C2929" s="1">
        <v>44503</v>
      </c>
      <c r="D2929" s="4">
        <f t="shared" si="90"/>
        <v>464.72</v>
      </c>
      <c r="E2929">
        <v>11.1754</v>
      </c>
      <c r="F2929">
        <v>18.644600000000001</v>
      </c>
      <c r="G2929">
        <v>24.464200000000002</v>
      </c>
      <c r="H2929">
        <v>30.160900000000002</v>
      </c>
      <c r="K2929">
        <v>80.537300000000002</v>
      </c>
      <c r="M2929">
        <v>76.103499999999997</v>
      </c>
      <c r="O2929">
        <v>71.616900000000001</v>
      </c>
      <c r="Q2929" s="2">
        <v>44727</v>
      </c>
      <c r="R2929" s="4">
        <v>77.064700000000002</v>
      </c>
      <c r="T2929" s="2">
        <v>44708</v>
      </c>
      <c r="U2929" s="4">
        <v>71.616900000000001</v>
      </c>
      <c r="V2929">
        <f t="shared" si="91"/>
        <v>70.534599999999998</v>
      </c>
    </row>
    <row r="2930" spans="1:22" x14ac:dyDescent="0.25">
      <c r="A2930" s="1">
        <v>44420</v>
      </c>
      <c r="B2930">
        <v>445.11</v>
      </c>
      <c r="C2930" s="1">
        <v>44504</v>
      </c>
      <c r="D2930" s="4">
        <f t="shared" si="90"/>
        <v>466.91</v>
      </c>
      <c r="E2930">
        <v>10.6974</v>
      </c>
      <c r="F2930">
        <v>18.8933</v>
      </c>
      <c r="G2930">
        <v>23.871200000000002</v>
      </c>
      <c r="H2930">
        <v>29.769300000000001</v>
      </c>
      <c r="K2930">
        <v>77.027699999999996</v>
      </c>
      <c r="M2930">
        <v>73.141499999999994</v>
      </c>
      <c r="O2930">
        <v>73.703500000000005</v>
      </c>
      <c r="Q2930" s="2">
        <v>44728</v>
      </c>
      <c r="R2930" s="4">
        <v>83.673100000000005</v>
      </c>
      <c r="T2930" s="2">
        <v>44712</v>
      </c>
      <c r="U2930" s="4">
        <v>73.703500000000005</v>
      </c>
      <c r="V2930">
        <f t="shared" si="91"/>
        <v>72.171300000000002</v>
      </c>
    </row>
    <row r="2931" spans="1:22" x14ac:dyDescent="0.25">
      <c r="A2931" s="1">
        <v>44421</v>
      </c>
      <c r="B2931">
        <v>445.92</v>
      </c>
      <c r="C2931" s="1">
        <v>44505</v>
      </c>
      <c r="D2931" s="4">
        <f t="shared" si="90"/>
        <v>468.53</v>
      </c>
      <c r="E2931">
        <v>11.193899999999999</v>
      </c>
      <c r="F2931">
        <v>19.481000000000002</v>
      </c>
      <c r="G2931">
        <v>23.773399999999999</v>
      </c>
      <c r="H2931">
        <v>29.845700000000001</v>
      </c>
      <c r="K2931">
        <v>72.794499999999999</v>
      </c>
      <c r="M2931">
        <v>75.941699999999997</v>
      </c>
      <c r="O2931">
        <v>73.362899999999996</v>
      </c>
      <c r="Q2931" s="2">
        <v>44729</v>
      </c>
      <c r="R2931" s="4">
        <v>79.946600000000004</v>
      </c>
      <c r="T2931" s="2">
        <v>44713</v>
      </c>
      <c r="U2931" s="4">
        <v>73.362899999999996</v>
      </c>
      <c r="V2931">
        <f t="shared" si="91"/>
        <v>71.953999999999994</v>
      </c>
    </row>
    <row r="2932" spans="1:22" x14ac:dyDescent="0.25">
      <c r="A2932" s="1">
        <v>44424</v>
      </c>
      <c r="B2932">
        <v>446.97</v>
      </c>
      <c r="C2932" s="1">
        <v>44508</v>
      </c>
      <c r="D2932" s="4">
        <f t="shared" si="90"/>
        <v>468.93</v>
      </c>
      <c r="E2932">
        <v>11.214399999999999</v>
      </c>
      <c r="F2932">
        <v>20.820599999999999</v>
      </c>
      <c r="G2932">
        <v>24.367000000000001</v>
      </c>
      <c r="H2932">
        <v>30.062799999999999</v>
      </c>
      <c r="K2932">
        <v>76.642099999999999</v>
      </c>
      <c r="M2932">
        <v>75.419799999999995</v>
      </c>
      <c r="O2932">
        <v>72.920900000000003</v>
      </c>
      <c r="Q2932" s="2">
        <v>44733</v>
      </c>
      <c r="R2932" s="4">
        <v>75.533299999999997</v>
      </c>
      <c r="T2932" s="2">
        <v>44714</v>
      </c>
      <c r="U2932" s="4">
        <v>72.920900000000003</v>
      </c>
      <c r="V2932">
        <f t="shared" si="91"/>
        <v>71.521699999999996</v>
      </c>
    </row>
    <row r="2933" spans="1:22" x14ac:dyDescent="0.25">
      <c r="A2933" s="1">
        <v>44425</v>
      </c>
      <c r="B2933">
        <v>444.04</v>
      </c>
      <c r="C2933" s="1">
        <v>44509</v>
      </c>
      <c r="D2933" s="4">
        <f t="shared" si="90"/>
        <v>467.38</v>
      </c>
      <c r="E2933">
        <v>12.3948</v>
      </c>
      <c r="F2933">
        <v>21.5412</v>
      </c>
      <c r="G2933">
        <v>25.927199999999999</v>
      </c>
      <c r="H2933">
        <v>31.0564</v>
      </c>
      <c r="K2933">
        <v>75.041799999999995</v>
      </c>
      <c r="M2933">
        <v>74.909099999999995</v>
      </c>
      <c r="O2933">
        <v>77.159199999999998</v>
      </c>
      <c r="Q2933" s="2">
        <v>44734</v>
      </c>
      <c r="R2933" s="4">
        <v>74.669600000000003</v>
      </c>
      <c r="T2933" s="2">
        <v>44715</v>
      </c>
      <c r="U2933" s="4">
        <v>77.159199999999998</v>
      </c>
      <c r="V2933">
        <f t="shared" si="91"/>
        <v>75.139300000000006</v>
      </c>
    </row>
    <row r="2934" spans="1:22" x14ac:dyDescent="0.25">
      <c r="A2934" s="1">
        <v>44426</v>
      </c>
      <c r="B2934">
        <v>439.18</v>
      </c>
      <c r="C2934" s="1">
        <v>44510</v>
      </c>
      <c r="D2934" s="4">
        <f t="shared" si="90"/>
        <v>463.62</v>
      </c>
      <c r="E2934">
        <v>13.8286</v>
      </c>
      <c r="F2934">
        <v>22.5152</v>
      </c>
      <c r="G2934">
        <v>28.546199999999999</v>
      </c>
      <c r="H2934">
        <v>32.870800000000003</v>
      </c>
      <c r="K2934">
        <v>74.610600000000005</v>
      </c>
      <c r="M2934">
        <v>79.788899999999998</v>
      </c>
      <c r="O2934">
        <v>75.758899999999997</v>
      </c>
      <c r="Q2934" s="2">
        <v>44735</v>
      </c>
      <c r="R2934" s="4">
        <v>74.490300000000005</v>
      </c>
      <c r="T2934" s="2">
        <v>44718</v>
      </c>
      <c r="U2934" s="4">
        <v>75.758899999999997</v>
      </c>
      <c r="V2934">
        <f t="shared" si="91"/>
        <v>73.803399999999996</v>
      </c>
    </row>
    <row r="2935" spans="1:22" x14ac:dyDescent="0.25">
      <c r="A2935" s="1">
        <v>44427</v>
      </c>
      <c r="B2935">
        <v>439.86</v>
      </c>
      <c r="C2935" s="1">
        <v>44511</v>
      </c>
      <c r="D2935" s="4">
        <f t="shared" si="90"/>
        <v>463.77</v>
      </c>
      <c r="E2935">
        <v>12.62</v>
      </c>
      <c r="F2935">
        <v>21.1007</v>
      </c>
      <c r="G2935">
        <v>27.738099999999999</v>
      </c>
      <c r="H2935">
        <v>33.026600000000002</v>
      </c>
      <c r="K2935">
        <v>80.395099999999999</v>
      </c>
      <c r="M2935">
        <v>78.385599999999997</v>
      </c>
      <c r="O2935">
        <v>73.221400000000003</v>
      </c>
      <c r="Q2935" s="2">
        <v>44736</v>
      </c>
      <c r="R2935" s="4">
        <v>72.641499999999994</v>
      </c>
      <c r="T2935" s="2">
        <v>44719</v>
      </c>
      <c r="U2935" s="4">
        <v>73.221400000000003</v>
      </c>
      <c r="V2935">
        <f t="shared" si="91"/>
        <v>71.716200000000001</v>
      </c>
    </row>
    <row r="2936" spans="1:22" x14ac:dyDescent="0.25">
      <c r="A2936" s="1">
        <v>44428</v>
      </c>
      <c r="B2936">
        <v>443.36</v>
      </c>
      <c r="C2936" s="1">
        <v>44512</v>
      </c>
      <c r="D2936" s="4">
        <f t="shared" si="90"/>
        <v>467.27</v>
      </c>
      <c r="E2936">
        <v>10.0421</v>
      </c>
      <c r="F2936">
        <v>19.689499999999999</v>
      </c>
      <c r="G2936">
        <v>25.780200000000001</v>
      </c>
      <c r="H2936">
        <v>31.814</v>
      </c>
      <c r="K2936">
        <v>78.627300000000005</v>
      </c>
      <c r="M2936">
        <v>75.456999999999994</v>
      </c>
      <c r="O2936">
        <v>72.465599999999995</v>
      </c>
      <c r="Q2936" s="2">
        <v>44739</v>
      </c>
      <c r="R2936" s="4">
        <v>72.915800000000004</v>
      </c>
      <c r="T2936" s="2">
        <v>44720</v>
      </c>
      <c r="U2936" s="4">
        <v>72.465599999999995</v>
      </c>
      <c r="V2936">
        <f t="shared" si="91"/>
        <v>71.027000000000001</v>
      </c>
    </row>
    <row r="2937" spans="1:22" x14ac:dyDescent="0.25">
      <c r="A2937" s="1">
        <v>44431</v>
      </c>
      <c r="B2937">
        <v>447.26</v>
      </c>
      <c r="C2937" s="1">
        <v>44515</v>
      </c>
      <c r="D2937" s="4">
        <f t="shared" si="90"/>
        <v>467.43</v>
      </c>
      <c r="E2937">
        <v>10.9918</v>
      </c>
      <c r="F2937">
        <v>22.449000000000002</v>
      </c>
      <c r="G2937">
        <v>25.205500000000001</v>
      </c>
      <c r="H2937">
        <v>30.9497</v>
      </c>
      <c r="K2937">
        <v>75.172799999999995</v>
      </c>
      <c r="M2937">
        <v>74.535799999999995</v>
      </c>
      <c r="O2937">
        <v>74.525400000000005</v>
      </c>
      <c r="Q2937" s="2">
        <v>44740</v>
      </c>
      <c r="R2937" s="4">
        <v>74.369900000000001</v>
      </c>
      <c r="T2937" s="2">
        <v>44721</v>
      </c>
      <c r="U2937" s="4">
        <v>74.525400000000005</v>
      </c>
      <c r="V2937">
        <f t="shared" si="91"/>
        <v>72.912099999999995</v>
      </c>
    </row>
    <row r="2938" spans="1:22" x14ac:dyDescent="0.25">
      <c r="A2938" s="1">
        <v>44432</v>
      </c>
      <c r="B2938">
        <v>447.97</v>
      </c>
      <c r="C2938" s="1">
        <v>44516</v>
      </c>
      <c r="D2938" s="4">
        <f t="shared" si="90"/>
        <v>469.28</v>
      </c>
      <c r="E2938">
        <v>10.656599999999999</v>
      </c>
      <c r="F2938">
        <v>26.377500000000001</v>
      </c>
      <c r="G2938">
        <v>25.438199999999998</v>
      </c>
      <c r="H2938">
        <v>30.985600000000002</v>
      </c>
      <c r="K2938">
        <v>73.541499999999999</v>
      </c>
      <c r="M2938">
        <v>77.086200000000005</v>
      </c>
      <c r="O2938">
        <v>76.816800000000001</v>
      </c>
      <c r="Q2938" s="2">
        <v>44741</v>
      </c>
      <c r="R2938" s="4">
        <v>75.006299999999996</v>
      </c>
      <c r="T2938" s="2">
        <v>44722</v>
      </c>
      <c r="U2938" s="4">
        <v>76.816800000000001</v>
      </c>
      <c r="V2938">
        <f t="shared" si="91"/>
        <v>74.793899999999994</v>
      </c>
    </row>
    <row r="2939" spans="1:22" x14ac:dyDescent="0.25">
      <c r="A2939" s="1">
        <v>44433</v>
      </c>
      <c r="B2939">
        <v>448.91</v>
      </c>
      <c r="C2939" s="1">
        <v>44517</v>
      </c>
      <c r="D2939" s="4">
        <f t="shared" si="90"/>
        <v>468.14</v>
      </c>
      <c r="E2939">
        <v>11.0326</v>
      </c>
      <c r="F2939">
        <v>29.796399999999998</v>
      </c>
      <c r="G2939">
        <v>24.8979</v>
      </c>
      <c r="H2939">
        <v>30.6875</v>
      </c>
      <c r="K2939">
        <v>76.550399999999996</v>
      </c>
      <c r="M2939">
        <v>79.746200000000002</v>
      </c>
      <c r="O2939">
        <v>82.995999999999995</v>
      </c>
      <c r="Q2939" s="2">
        <v>44742</v>
      </c>
      <c r="R2939" s="4">
        <v>76.341200000000001</v>
      </c>
      <c r="T2939" s="2">
        <v>44725</v>
      </c>
      <c r="U2939" s="4">
        <v>82.995999999999995</v>
      </c>
      <c r="V2939">
        <f t="shared" si="91"/>
        <v>79.843299999999999</v>
      </c>
    </row>
    <row r="2940" spans="1:22" x14ac:dyDescent="0.25">
      <c r="A2940" s="1">
        <v>44434</v>
      </c>
      <c r="B2940">
        <v>446.26</v>
      </c>
      <c r="C2940" s="1">
        <v>44518</v>
      </c>
      <c r="D2940" s="4">
        <f t="shared" si="90"/>
        <v>469.73</v>
      </c>
      <c r="E2940">
        <v>10.4199</v>
      </c>
      <c r="F2940">
        <v>40.3279</v>
      </c>
      <c r="G2940">
        <v>26.562100000000001</v>
      </c>
      <c r="H2940">
        <v>31.591699999999999</v>
      </c>
      <c r="K2940">
        <v>79.519800000000004</v>
      </c>
      <c r="M2940">
        <v>87.570300000000003</v>
      </c>
      <c r="O2940">
        <v>82.958399999999997</v>
      </c>
      <c r="Q2940" s="2">
        <v>44743</v>
      </c>
      <c r="R2940" s="4">
        <v>75.701899999999995</v>
      </c>
      <c r="T2940" s="2">
        <v>44726</v>
      </c>
      <c r="U2940" s="4">
        <v>82.958399999999997</v>
      </c>
      <c r="V2940">
        <f t="shared" si="91"/>
        <v>79.839799999999997</v>
      </c>
    </row>
    <row r="2941" spans="1:22" x14ac:dyDescent="0.25">
      <c r="A2941" s="1">
        <v>44435</v>
      </c>
      <c r="B2941">
        <v>450.25</v>
      </c>
      <c r="C2941" s="1">
        <v>44519</v>
      </c>
      <c r="D2941" s="4">
        <f t="shared" si="90"/>
        <v>468.89</v>
      </c>
      <c r="E2941">
        <v>6.8051000000000004</v>
      </c>
      <c r="F2941">
        <v>23.752700000000001</v>
      </c>
      <c r="G2941">
        <v>24.5534</v>
      </c>
      <c r="H2941">
        <v>30.579799999999999</v>
      </c>
      <c r="K2941">
        <v>90.3874</v>
      </c>
      <c r="M2941">
        <v>87.019900000000007</v>
      </c>
      <c r="O2941">
        <v>79.477099999999993</v>
      </c>
      <c r="Q2941" s="2">
        <v>44747</v>
      </c>
      <c r="R2941" s="4">
        <v>74.573800000000006</v>
      </c>
      <c r="T2941" s="2">
        <v>44727</v>
      </c>
      <c r="U2941" s="4">
        <v>79.477099999999993</v>
      </c>
      <c r="V2941">
        <f t="shared" si="91"/>
        <v>77.064700000000002</v>
      </c>
    </row>
    <row r="2942" spans="1:22" x14ac:dyDescent="0.25">
      <c r="A2942" s="1">
        <v>44438</v>
      </c>
      <c r="B2942">
        <v>452.23</v>
      </c>
      <c r="C2942" s="1">
        <v>44522</v>
      </c>
      <c r="D2942" s="4">
        <f t="shared" si="90"/>
        <v>467.57</v>
      </c>
      <c r="E2942">
        <v>14.090999999999999</v>
      </c>
      <c r="F2942">
        <v>21.076899999999998</v>
      </c>
      <c r="G2942">
        <v>24.662299999999998</v>
      </c>
      <c r="H2942">
        <v>30.4604</v>
      </c>
      <c r="K2942">
        <v>89.109499999999997</v>
      </c>
      <c r="M2942">
        <v>83.322299999999998</v>
      </c>
      <c r="O2942">
        <v>86.854399999999998</v>
      </c>
      <c r="Q2942" s="2">
        <v>44748</v>
      </c>
      <c r="R2942" s="4">
        <v>73.729100000000003</v>
      </c>
      <c r="T2942" s="2">
        <v>44728</v>
      </c>
      <c r="U2942" s="4">
        <v>86.854399999999998</v>
      </c>
      <c r="V2942">
        <f t="shared" si="91"/>
        <v>83.673100000000005</v>
      </c>
    </row>
    <row r="2943" spans="1:22" x14ac:dyDescent="0.25">
      <c r="A2943" s="1">
        <v>44439</v>
      </c>
      <c r="B2943">
        <v>451.56</v>
      </c>
      <c r="C2943" s="1">
        <v>44523</v>
      </c>
      <c r="D2943" s="4">
        <f t="shared" si="90"/>
        <v>468.19</v>
      </c>
      <c r="E2943">
        <v>14.411</v>
      </c>
      <c r="F2943">
        <v>21.334</v>
      </c>
      <c r="G2943">
        <v>25.0502</v>
      </c>
      <c r="H2943">
        <v>30.521000000000001</v>
      </c>
      <c r="K2943">
        <v>83.818799999999996</v>
      </c>
      <c r="M2943">
        <v>91.769300000000001</v>
      </c>
      <c r="O2943">
        <v>82.424999999999997</v>
      </c>
      <c r="Q2943" s="2">
        <v>44749</v>
      </c>
      <c r="R2943" s="4">
        <v>71.9589</v>
      </c>
      <c r="T2943" s="2">
        <v>44729</v>
      </c>
      <c r="U2943" s="4">
        <v>82.424999999999997</v>
      </c>
      <c r="V2943">
        <f t="shared" si="91"/>
        <v>79.946600000000004</v>
      </c>
    </row>
    <row r="2944" spans="1:22" x14ac:dyDescent="0.25">
      <c r="A2944" s="1">
        <v>44440</v>
      </c>
      <c r="B2944">
        <v>451.8</v>
      </c>
      <c r="C2944" s="1">
        <v>44524</v>
      </c>
      <c r="D2944" s="4">
        <f t="shared" si="90"/>
        <v>469.44</v>
      </c>
      <c r="E2944">
        <v>13.341200000000001</v>
      </c>
      <c r="F2944">
        <v>20.655999999999999</v>
      </c>
      <c r="G2944">
        <v>24.828099999999999</v>
      </c>
      <c r="H2944">
        <v>30.349799999999998</v>
      </c>
      <c r="K2944">
        <v>94.066299999999998</v>
      </c>
      <c r="M2944">
        <v>86.398399999999995</v>
      </c>
      <c r="O2944">
        <v>76.600999999999999</v>
      </c>
      <c r="Q2944" s="2">
        <v>44750</v>
      </c>
      <c r="R2944" s="4">
        <v>70.683000000000007</v>
      </c>
      <c r="T2944" s="2">
        <v>44733</v>
      </c>
      <c r="U2944" s="4">
        <v>76.600999999999999</v>
      </c>
      <c r="V2944">
        <f t="shared" si="91"/>
        <v>75.533299999999997</v>
      </c>
    </row>
    <row r="2945" spans="1:22" x14ac:dyDescent="0.25">
      <c r="A2945" s="1">
        <v>44441</v>
      </c>
      <c r="B2945">
        <v>453.19</v>
      </c>
      <c r="C2945" s="1">
        <v>44526</v>
      </c>
      <c r="D2945" s="4">
        <f t="shared" si="90"/>
        <v>458.97</v>
      </c>
      <c r="E2945">
        <v>21.085100000000001</v>
      </c>
      <c r="F2945">
        <v>30.243600000000001</v>
      </c>
      <c r="G2945">
        <v>25.069600000000001</v>
      </c>
      <c r="H2945">
        <v>30.376100000000001</v>
      </c>
      <c r="K2945">
        <v>87.060100000000006</v>
      </c>
      <c r="M2945">
        <v>78.916200000000003</v>
      </c>
      <c r="O2945">
        <v>75.8459</v>
      </c>
      <c r="Q2945" s="2">
        <v>44753</v>
      </c>
      <c r="R2945" s="4">
        <v>72.7209</v>
      </c>
      <c r="T2945" s="2">
        <v>44734</v>
      </c>
      <c r="U2945" s="4">
        <v>75.8459</v>
      </c>
      <c r="V2945">
        <f t="shared" si="91"/>
        <v>74.669600000000003</v>
      </c>
    </row>
    <row r="2946" spans="1:22" x14ac:dyDescent="0.25">
      <c r="A2946" s="1">
        <v>44442</v>
      </c>
      <c r="B2946">
        <v>453.08</v>
      </c>
      <c r="C2946" s="1">
        <v>44529</v>
      </c>
      <c r="D2946" s="4">
        <f t="shared" si="90"/>
        <v>464.6</v>
      </c>
      <c r="E2946">
        <v>17.328700000000001</v>
      </c>
      <c r="F2946">
        <v>25.181899999999999</v>
      </c>
      <c r="G2946">
        <v>24.904</v>
      </c>
      <c r="H2946">
        <v>30.564800000000002</v>
      </c>
      <c r="K2946">
        <v>83.296999999999997</v>
      </c>
      <c r="M2946">
        <v>78.025599999999997</v>
      </c>
      <c r="O2946">
        <v>75.5852</v>
      </c>
      <c r="Q2946" s="2">
        <v>44754</v>
      </c>
      <c r="R2946" s="4">
        <v>72.066000000000003</v>
      </c>
      <c r="T2946" s="2">
        <v>44735</v>
      </c>
      <c r="U2946" s="4">
        <v>75.5852</v>
      </c>
      <c r="V2946">
        <f t="shared" si="91"/>
        <v>74.490300000000005</v>
      </c>
    </row>
    <row r="2947" spans="1:22" x14ac:dyDescent="0.25">
      <c r="A2947" s="1">
        <v>44446</v>
      </c>
      <c r="B2947">
        <v>451.46</v>
      </c>
      <c r="C2947" s="1">
        <v>44530</v>
      </c>
      <c r="D2947" s="4">
        <f t="shared" si="90"/>
        <v>455.56</v>
      </c>
      <c r="E2947">
        <v>22.985199999999999</v>
      </c>
      <c r="F2947">
        <v>29.2273</v>
      </c>
      <c r="G2947">
        <v>26.4602</v>
      </c>
      <c r="H2947">
        <v>31.5199</v>
      </c>
      <c r="K2947">
        <v>81.873900000000006</v>
      </c>
      <c r="M2947">
        <v>77.722200000000001</v>
      </c>
      <c r="O2947">
        <v>73.482799999999997</v>
      </c>
      <c r="Q2947" s="2">
        <v>44755</v>
      </c>
      <c r="R2947" s="4">
        <v>71.820599999999999</v>
      </c>
      <c r="T2947" s="2">
        <v>44736</v>
      </c>
      <c r="U2947" s="4">
        <v>73.482799999999997</v>
      </c>
      <c r="V2947">
        <f t="shared" si="91"/>
        <v>72.641499999999994</v>
      </c>
    </row>
    <row r="2948" spans="1:22" x14ac:dyDescent="0.25">
      <c r="A2948" s="1">
        <v>44447</v>
      </c>
      <c r="B2948">
        <v>450.91</v>
      </c>
      <c r="C2948" s="1">
        <v>44531</v>
      </c>
      <c r="D2948" s="4">
        <f t="shared" si="90"/>
        <v>450.5</v>
      </c>
      <c r="E2948">
        <v>25.5122</v>
      </c>
      <c r="F2948">
        <v>32.9041</v>
      </c>
      <c r="G2948">
        <v>26.2971</v>
      </c>
      <c r="H2948">
        <v>31.4039</v>
      </c>
      <c r="K2948">
        <v>81.357799999999997</v>
      </c>
      <c r="M2948">
        <v>75.016999999999996</v>
      </c>
      <c r="O2948">
        <v>73.910899999999998</v>
      </c>
      <c r="Q2948" s="2">
        <v>44756</v>
      </c>
      <c r="R2948" s="4">
        <v>71.198400000000007</v>
      </c>
      <c r="T2948" s="2">
        <v>44739</v>
      </c>
      <c r="U2948" s="4">
        <v>73.910899999999998</v>
      </c>
      <c r="V2948">
        <f t="shared" si="91"/>
        <v>72.915800000000004</v>
      </c>
    </row>
    <row r="2949" spans="1:22" x14ac:dyDescent="0.25">
      <c r="A2949" s="1">
        <v>44448</v>
      </c>
      <c r="B2949">
        <v>448.98</v>
      </c>
      <c r="C2949" s="1">
        <v>44532</v>
      </c>
      <c r="D2949" s="4">
        <f t="shared" si="90"/>
        <v>457.4</v>
      </c>
      <c r="E2949">
        <v>22.130700000000001</v>
      </c>
      <c r="F2949">
        <v>30.464600000000001</v>
      </c>
      <c r="G2949">
        <v>26.173500000000001</v>
      </c>
      <c r="H2949">
        <v>31.738399999999999</v>
      </c>
      <c r="K2949">
        <v>78.284400000000005</v>
      </c>
      <c r="M2949">
        <v>75.417000000000002</v>
      </c>
      <c r="O2949">
        <v>75.5946</v>
      </c>
      <c r="Q2949" s="2">
        <v>44757</v>
      </c>
      <c r="R2949" s="4">
        <v>69.667000000000002</v>
      </c>
      <c r="T2949" s="2">
        <v>44740</v>
      </c>
      <c r="U2949" s="4">
        <v>75.5946</v>
      </c>
      <c r="V2949">
        <f t="shared" si="91"/>
        <v>74.369900000000001</v>
      </c>
    </row>
    <row r="2950" spans="1:22" x14ac:dyDescent="0.25">
      <c r="A2950" s="1">
        <v>44449</v>
      </c>
      <c r="B2950">
        <v>445.44</v>
      </c>
      <c r="C2950" s="1">
        <v>44533</v>
      </c>
      <c r="D2950" s="4">
        <f t="shared" si="90"/>
        <v>453.42</v>
      </c>
      <c r="E2950">
        <v>24.357500000000002</v>
      </c>
      <c r="F2950">
        <v>33.512599999999999</v>
      </c>
      <c r="G2950">
        <v>28.626100000000001</v>
      </c>
      <c r="H2950">
        <v>32.735599999999998</v>
      </c>
      <c r="K2950">
        <v>78.989199999999997</v>
      </c>
      <c r="M2950">
        <v>77.727500000000006</v>
      </c>
      <c r="O2950">
        <v>76.293499999999995</v>
      </c>
      <c r="Q2950" s="2">
        <v>44760</v>
      </c>
      <c r="R2950" s="4">
        <v>68.420400000000001</v>
      </c>
      <c r="T2950" s="2">
        <v>44741</v>
      </c>
      <c r="U2950" s="4">
        <v>76.293499999999995</v>
      </c>
      <c r="V2950">
        <f t="shared" si="91"/>
        <v>75.006299999999996</v>
      </c>
    </row>
    <row r="2951" spans="1:22" x14ac:dyDescent="0.25">
      <c r="A2951" s="1">
        <v>44452</v>
      </c>
      <c r="B2951">
        <v>446.58</v>
      </c>
      <c r="C2951" s="1">
        <v>44536</v>
      </c>
      <c r="D2951" s="4">
        <f t="shared" si="90"/>
        <v>458.79</v>
      </c>
      <c r="E2951">
        <v>20.670100000000001</v>
      </c>
      <c r="F2951">
        <v>30.754799999999999</v>
      </c>
      <c r="G2951">
        <v>27.2303</v>
      </c>
      <c r="H2951">
        <v>32.066299999999998</v>
      </c>
      <c r="K2951">
        <v>82.162400000000005</v>
      </c>
      <c r="M2951">
        <v>78.237399999999994</v>
      </c>
      <c r="O2951">
        <v>77.753799999999998</v>
      </c>
      <c r="Q2951" s="2">
        <v>44761</v>
      </c>
      <c r="R2951" s="4">
        <v>67.3733</v>
      </c>
      <c r="T2951" s="2">
        <v>44742</v>
      </c>
      <c r="U2951" s="4">
        <v>77.753799999999998</v>
      </c>
      <c r="V2951">
        <f t="shared" si="91"/>
        <v>76.341200000000001</v>
      </c>
    </row>
    <row r="2952" spans="1:22" x14ac:dyDescent="0.25">
      <c r="A2952" s="1">
        <v>44453</v>
      </c>
      <c r="B2952">
        <v>444.17</v>
      </c>
      <c r="C2952" s="1">
        <v>44537</v>
      </c>
      <c r="D2952" s="4">
        <f t="shared" si="90"/>
        <v>468.28</v>
      </c>
      <c r="E2952">
        <v>15.9346</v>
      </c>
      <c r="F2952">
        <v>25.490300000000001</v>
      </c>
      <c r="G2952">
        <v>27.202200000000001</v>
      </c>
      <c r="H2952">
        <v>31.977799999999998</v>
      </c>
      <c r="K2952">
        <v>82.414900000000003</v>
      </c>
      <c r="M2952">
        <v>79.8339</v>
      </c>
      <c r="O2952">
        <v>76.902900000000002</v>
      </c>
      <c r="Q2952" s="2">
        <v>44762</v>
      </c>
      <c r="R2952" s="4">
        <v>67.1203</v>
      </c>
      <c r="T2952" s="2">
        <v>44743</v>
      </c>
      <c r="U2952" s="4">
        <v>76.902900000000002</v>
      </c>
      <c r="V2952">
        <f t="shared" si="91"/>
        <v>75.701899999999995</v>
      </c>
    </row>
    <row r="2953" spans="1:22" x14ac:dyDescent="0.25">
      <c r="A2953" s="1">
        <v>44454</v>
      </c>
      <c r="B2953">
        <v>447.88</v>
      </c>
      <c r="C2953" s="1">
        <v>44538</v>
      </c>
      <c r="D2953" s="4">
        <f t="shared" ref="D2953:D3016" si="92">VLOOKUP(C2953,$A:$B,2,FALSE)</f>
        <v>469.52</v>
      </c>
      <c r="E2953">
        <v>14.2265</v>
      </c>
      <c r="F2953">
        <v>22.805199999999999</v>
      </c>
      <c r="G2953">
        <v>26.152899999999999</v>
      </c>
      <c r="H2953">
        <v>31.351600000000001</v>
      </c>
      <c r="K2953">
        <v>84.148700000000005</v>
      </c>
      <c r="M2953">
        <v>79.066100000000006</v>
      </c>
      <c r="O2953">
        <v>75.884500000000003</v>
      </c>
      <c r="Q2953" s="2">
        <v>44763</v>
      </c>
      <c r="R2953" s="4">
        <v>64.830399999999997</v>
      </c>
      <c r="T2953" s="2">
        <v>44747</v>
      </c>
      <c r="U2953" s="4">
        <v>75.884500000000003</v>
      </c>
      <c r="V2953">
        <f t="shared" ref="V2953:V3016" si="93">VLOOKUP(T2953,Q:R,2,FALSE)</f>
        <v>74.573800000000006</v>
      </c>
    </row>
    <row r="2954" spans="1:22" x14ac:dyDescent="0.25">
      <c r="A2954" s="1">
        <v>44455</v>
      </c>
      <c r="B2954">
        <v>447.17</v>
      </c>
      <c r="C2954" s="1">
        <v>44539</v>
      </c>
      <c r="D2954" s="4">
        <f t="shared" si="92"/>
        <v>466.35</v>
      </c>
      <c r="E2954">
        <v>16.521899999999999</v>
      </c>
      <c r="F2954">
        <v>26.4055</v>
      </c>
      <c r="G2954">
        <v>26.364599999999999</v>
      </c>
      <c r="H2954">
        <v>31.3443</v>
      </c>
      <c r="K2954">
        <v>82.965500000000006</v>
      </c>
      <c r="M2954">
        <v>77.877499999999998</v>
      </c>
      <c r="O2954">
        <v>74.791399999999996</v>
      </c>
      <c r="Q2954" s="2">
        <v>44764</v>
      </c>
      <c r="R2954" s="4">
        <v>64.283600000000007</v>
      </c>
      <c r="T2954" s="2">
        <v>44748</v>
      </c>
      <c r="U2954" s="4">
        <v>74.791399999999996</v>
      </c>
      <c r="V2954">
        <f t="shared" si="93"/>
        <v>73.729100000000003</v>
      </c>
    </row>
    <row r="2955" spans="1:22" x14ac:dyDescent="0.25">
      <c r="A2955" s="1">
        <v>44456</v>
      </c>
      <c r="B2955">
        <v>441.4</v>
      </c>
      <c r="C2955" s="1">
        <v>44540</v>
      </c>
      <c r="D2955" s="4">
        <f t="shared" si="92"/>
        <v>470.74</v>
      </c>
      <c r="E2955">
        <v>12.188700000000001</v>
      </c>
      <c r="F2955">
        <v>22.221299999999999</v>
      </c>
      <c r="G2955">
        <v>28.516200000000001</v>
      </c>
      <c r="H2955">
        <v>32.9238</v>
      </c>
      <c r="K2955">
        <v>82.258200000000002</v>
      </c>
      <c r="M2955">
        <v>76.334999999999994</v>
      </c>
      <c r="O2955">
        <v>72.899600000000007</v>
      </c>
      <c r="Q2955" s="2">
        <v>44767</v>
      </c>
      <c r="R2955" s="4">
        <v>64.413300000000007</v>
      </c>
      <c r="T2955" s="2">
        <v>44749</v>
      </c>
      <c r="U2955" s="4">
        <v>72.899600000000007</v>
      </c>
      <c r="V2955">
        <f t="shared" si="93"/>
        <v>71.9589</v>
      </c>
    </row>
    <row r="2956" spans="1:22" x14ac:dyDescent="0.25">
      <c r="A2956" s="1">
        <v>44459</v>
      </c>
      <c r="B2956">
        <v>434.04</v>
      </c>
      <c r="C2956" s="1">
        <v>44543</v>
      </c>
      <c r="D2956" s="4">
        <f t="shared" si="92"/>
        <v>466.57</v>
      </c>
      <c r="E2956">
        <v>17.262899999999998</v>
      </c>
      <c r="F2956">
        <v>26.2285</v>
      </c>
      <c r="G2956">
        <v>32.386400000000002</v>
      </c>
      <c r="H2956">
        <v>35.328099999999999</v>
      </c>
      <c r="K2956">
        <v>80.046499999999995</v>
      </c>
      <c r="M2956">
        <v>73.780600000000007</v>
      </c>
      <c r="O2956">
        <v>71.671300000000002</v>
      </c>
      <c r="Q2956" s="2">
        <v>44768</v>
      </c>
      <c r="R2956" s="4">
        <v>65.1524</v>
      </c>
      <c r="T2956" s="2">
        <v>44750</v>
      </c>
      <c r="U2956" s="4">
        <v>71.671300000000002</v>
      </c>
      <c r="V2956">
        <f t="shared" si="93"/>
        <v>70.683000000000007</v>
      </c>
    </row>
    <row r="2957" spans="1:22" x14ac:dyDescent="0.25">
      <c r="A2957" s="1">
        <v>44460</v>
      </c>
      <c r="B2957">
        <v>433.63</v>
      </c>
      <c r="C2957" s="1">
        <v>44544</v>
      </c>
      <c r="D2957" s="4">
        <f t="shared" si="92"/>
        <v>463.36</v>
      </c>
      <c r="E2957">
        <v>20.689800000000002</v>
      </c>
      <c r="F2957">
        <v>30.534500000000001</v>
      </c>
      <c r="G2957">
        <v>31.2392</v>
      </c>
      <c r="H2957">
        <v>34.511899999999997</v>
      </c>
      <c r="K2957">
        <v>77.1892</v>
      </c>
      <c r="M2957">
        <v>72.343999999999994</v>
      </c>
      <c r="O2957">
        <v>73.809600000000003</v>
      </c>
      <c r="Q2957" s="2">
        <v>44769</v>
      </c>
      <c r="R2957" s="4">
        <v>61.687100000000001</v>
      </c>
      <c r="T2957" s="2">
        <v>44753</v>
      </c>
      <c r="U2957" s="4">
        <v>73.809600000000003</v>
      </c>
      <c r="V2957">
        <f t="shared" si="93"/>
        <v>72.7209</v>
      </c>
    </row>
    <row r="2958" spans="1:22" x14ac:dyDescent="0.25">
      <c r="A2958" s="1">
        <v>44461</v>
      </c>
      <c r="B2958">
        <v>437.86</v>
      </c>
      <c r="C2958" s="1">
        <v>44545</v>
      </c>
      <c r="D2958" s="4">
        <f t="shared" si="92"/>
        <v>470.6</v>
      </c>
      <c r="E2958">
        <v>15.2582</v>
      </c>
      <c r="F2958">
        <v>33.044699999999999</v>
      </c>
      <c r="G2958">
        <v>28.323699999999999</v>
      </c>
      <c r="H2958">
        <v>32.537500000000001</v>
      </c>
      <c r="K2958">
        <v>75.354699999999994</v>
      </c>
      <c r="M2958">
        <v>75.394300000000001</v>
      </c>
      <c r="O2958">
        <v>73.098399999999998</v>
      </c>
      <c r="Q2958" s="2">
        <v>44770</v>
      </c>
      <c r="R2958" s="4">
        <v>61.444699999999997</v>
      </c>
      <c r="T2958" s="2">
        <v>44754</v>
      </c>
      <c r="U2958" s="4">
        <v>73.098399999999998</v>
      </c>
      <c r="V2958">
        <f t="shared" si="93"/>
        <v>72.066000000000003</v>
      </c>
    </row>
    <row r="2959" spans="1:22" x14ac:dyDescent="0.25">
      <c r="A2959" s="1">
        <v>44462</v>
      </c>
      <c r="B2959">
        <v>443.18</v>
      </c>
      <c r="C2959" s="1">
        <v>44546</v>
      </c>
      <c r="D2959" s="4">
        <f t="shared" si="92"/>
        <v>466.45</v>
      </c>
      <c r="E2959">
        <v>17.616099999999999</v>
      </c>
      <c r="F2959">
        <v>41.106299999999997</v>
      </c>
      <c r="G2959">
        <v>26.219200000000001</v>
      </c>
      <c r="H2959">
        <v>30.936699999999998</v>
      </c>
      <c r="K2959">
        <v>79.5946</v>
      </c>
      <c r="M2959">
        <v>74.759500000000003</v>
      </c>
      <c r="O2959">
        <v>72.624499999999998</v>
      </c>
      <c r="Q2959" s="2">
        <v>44771</v>
      </c>
      <c r="R2959" s="4">
        <v>60.683799999999998</v>
      </c>
      <c r="T2959" s="2">
        <v>44755</v>
      </c>
      <c r="U2959" s="4">
        <v>72.624499999999998</v>
      </c>
      <c r="V2959">
        <f t="shared" si="93"/>
        <v>71.820599999999999</v>
      </c>
    </row>
    <row r="2960" spans="1:22" x14ac:dyDescent="0.25">
      <c r="A2960" s="1">
        <v>44463</v>
      </c>
      <c r="B2960">
        <v>443.91</v>
      </c>
      <c r="C2960" s="1">
        <v>44547</v>
      </c>
      <c r="D2960" s="4">
        <f t="shared" si="92"/>
        <v>459.87</v>
      </c>
      <c r="E2960">
        <v>16.282699999999998</v>
      </c>
      <c r="F2960">
        <v>24.7483</v>
      </c>
      <c r="G2960">
        <v>25.634599999999999</v>
      </c>
      <c r="H2960">
        <v>30.540199999999999</v>
      </c>
      <c r="K2960">
        <v>78.866600000000005</v>
      </c>
      <c r="M2960">
        <v>73.962999999999994</v>
      </c>
      <c r="O2960">
        <v>71.909000000000006</v>
      </c>
      <c r="Q2960" s="2">
        <v>44774</v>
      </c>
      <c r="R2960" s="4">
        <v>62.506799999999998</v>
      </c>
      <c r="T2960" s="2">
        <v>44756</v>
      </c>
      <c r="U2960" s="4">
        <v>71.909000000000006</v>
      </c>
      <c r="V2960">
        <f t="shared" si="93"/>
        <v>71.198400000000007</v>
      </c>
    </row>
    <row r="2961" spans="1:22" x14ac:dyDescent="0.25">
      <c r="A2961" s="1">
        <v>44466</v>
      </c>
      <c r="B2961">
        <v>442.64</v>
      </c>
      <c r="C2961" s="1">
        <v>44550</v>
      </c>
      <c r="D2961" s="4">
        <f t="shared" si="92"/>
        <v>454.98</v>
      </c>
      <c r="E2961">
        <v>20.761500000000002</v>
      </c>
      <c r="F2961">
        <v>24.261199999999999</v>
      </c>
      <c r="G2961">
        <v>26.4558</v>
      </c>
      <c r="H2961">
        <v>31.005299999999998</v>
      </c>
      <c r="K2961">
        <v>77.744699999999995</v>
      </c>
      <c r="M2961">
        <v>72.736900000000006</v>
      </c>
      <c r="O2961">
        <v>70.084800000000001</v>
      </c>
      <c r="Q2961" s="2">
        <v>44775</v>
      </c>
      <c r="R2961" s="4">
        <v>63.432499999999997</v>
      </c>
      <c r="T2961" s="2">
        <v>44757</v>
      </c>
      <c r="U2961" s="4">
        <v>70.084800000000001</v>
      </c>
      <c r="V2961">
        <f t="shared" si="93"/>
        <v>69.667000000000002</v>
      </c>
    </row>
    <row r="2962" spans="1:22" x14ac:dyDescent="0.25">
      <c r="A2962" s="1">
        <v>44467</v>
      </c>
      <c r="B2962">
        <v>433.72</v>
      </c>
      <c r="C2962" s="1">
        <v>44551</v>
      </c>
      <c r="D2962" s="4">
        <f t="shared" si="92"/>
        <v>463.06</v>
      </c>
      <c r="E2962">
        <v>17.055599999999998</v>
      </c>
      <c r="F2962">
        <v>22.902699999999999</v>
      </c>
      <c r="G2962">
        <v>29.707000000000001</v>
      </c>
      <c r="H2962">
        <v>32.972299999999997</v>
      </c>
      <c r="K2962">
        <v>75.980400000000003</v>
      </c>
      <c r="M2962">
        <v>70.479600000000005</v>
      </c>
      <c r="O2962">
        <v>69.657899999999998</v>
      </c>
      <c r="Q2962" s="2">
        <v>44776</v>
      </c>
      <c r="R2962" s="4">
        <v>62.917700000000004</v>
      </c>
      <c r="T2962" s="2">
        <v>44760</v>
      </c>
      <c r="U2962" s="4">
        <v>69.657899999999998</v>
      </c>
      <c r="V2962">
        <f t="shared" si="93"/>
        <v>68.420400000000001</v>
      </c>
    </row>
    <row r="2963" spans="1:22" x14ac:dyDescent="0.25">
      <c r="A2963" s="1">
        <v>44468</v>
      </c>
      <c r="B2963">
        <v>434.45</v>
      </c>
      <c r="C2963" s="1">
        <v>44552</v>
      </c>
      <c r="D2963" s="4">
        <f t="shared" si="92"/>
        <v>467.69</v>
      </c>
      <c r="E2963">
        <v>14.921200000000001</v>
      </c>
      <c r="F2963">
        <v>20.700700000000001</v>
      </c>
      <c r="G2963">
        <v>29.2545</v>
      </c>
      <c r="H2963">
        <v>32.808500000000002</v>
      </c>
      <c r="K2963">
        <v>72.608099999999993</v>
      </c>
      <c r="M2963">
        <v>70.148200000000003</v>
      </c>
      <c r="O2963">
        <v>68.586399999999998</v>
      </c>
      <c r="Q2963" s="2">
        <v>44777</v>
      </c>
      <c r="R2963" s="4">
        <v>62.5124</v>
      </c>
      <c r="T2963" s="2">
        <v>44761</v>
      </c>
      <c r="U2963" s="4">
        <v>68.586399999999998</v>
      </c>
      <c r="V2963">
        <f t="shared" si="93"/>
        <v>67.3733</v>
      </c>
    </row>
    <row r="2964" spans="1:22" x14ac:dyDescent="0.25">
      <c r="A2964" s="1">
        <v>44469</v>
      </c>
      <c r="B2964">
        <v>429.14</v>
      </c>
      <c r="C2964" s="1">
        <v>44553</v>
      </c>
      <c r="D2964" s="4">
        <f t="shared" si="92"/>
        <v>470.6</v>
      </c>
      <c r="E2964">
        <v>13.6922</v>
      </c>
      <c r="F2964">
        <v>19.962399999999999</v>
      </c>
      <c r="G2964">
        <v>29.4</v>
      </c>
      <c r="H2964">
        <v>32.773899999999998</v>
      </c>
      <c r="K2964">
        <v>71.045400000000001</v>
      </c>
      <c r="M2964">
        <v>68.819699999999997</v>
      </c>
      <c r="O2964">
        <v>68.354399999999998</v>
      </c>
      <c r="Q2964" s="2">
        <v>44778</v>
      </c>
      <c r="R2964" s="4">
        <v>61.737000000000002</v>
      </c>
      <c r="T2964" s="2">
        <v>44762</v>
      </c>
      <c r="U2964" s="4">
        <v>68.354399999999998</v>
      </c>
      <c r="V2964">
        <f t="shared" si="93"/>
        <v>67.1203</v>
      </c>
    </row>
    <row r="2965" spans="1:22" x14ac:dyDescent="0.25">
      <c r="A2965" s="1">
        <v>44470</v>
      </c>
      <c r="B2965">
        <v>434.24</v>
      </c>
      <c r="C2965" s="1">
        <v>44557</v>
      </c>
      <c r="D2965" s="4">
        <f t="shared" si="92"/>
        <v>477.26</v>
      </c>
      <c r="E2965">
        <v>12.558299999999999</v>
      </c>
      <c r="F2965">
        <v>19.399799999999999</v>
      </c>
      <c r="G2965">
        <v>27.4648</v>
      </c>
      <c r="H2965">
        <v>32.060200000000002</v>
      </c>
      <c r="K2965">
        <v>69.183599999999998</v>
      </c>
      <c r="M2965">
        <v>68.371600000000001</v>
      </c>
      <c r="O2965">
        <v>65.911600000000007</v>
      </c>
      <c r="Q2965" s="2">
        <v>44781</v>
      </c>
      <c r="R2965" s="4">
        <v>62.343400000000003</v>
      </c>
      <c r="T2965" s="2">
        <v>44763</v>
      </c>
      <c r="U2965" s="4">
        <v>65.911600000000007</v>
      </c>
      <c r="V2965">
        <f t="shared" si="93"/>
        <v>64.830399999999997</v>
      </c>
    </row>
    <row r="2966" spans="1:22" x14ac:dyDescent="0.25">
      <c r="A2966" s="1">
        <v>44473</v>
      </c>
      <c r="B2966">
        <v>428.64</v>
      </c>
      <c r="C2966" s="1">
        <v>44558</v>
      </c>
      <c r="D2966" s="4">
        <f t="shared" si="92"/>
        <v>476.87</v>
      </c>
      <c r="E2966">
        <v>12.8925</v>
      </c>
      <c r="F2966">
        <v>19.119299999999999</v>
      </c>
      <c r="G2966">
        <v>29.051400000000001</v>
      </c>
      <c r="H2966">
        <v>32.697899999999997</v>
      </c>
      <c r="K2966">
        <v>69.106099999999998</v>
      </c>
      <c r="M2966">
        <v>65.8018</v>
      </c>
      <c r="O2966">
        <v>65.186700000000002</v>
      </c>
      <c r="Q2966" s="2">
        <v>44782</v>
      </c>
      <c r="R2966" s="4">
        <v>62.9375</v>
      </c>
      <c r="T2966" s="2">
        <v>44764</v>
      </c>
      <c r="U2966" s="4">
        <v>65.186700000000002</v>
      </c>
      <c r="V2966">
        <f t="shared" si="93"/>
        <v>64.283600000000007</v>
      </c>
    </row>
    <row r="2967" spans="1:22" x14ac:dyDescent="0.25">
      <c r="A2967" s="1">
        <v>44474</v>
      </c>
      <c r="B2967">
        <v>433.1</v>
      </c>
      <c r="C2967" s="1">
        <v>44559</v>
      </c>
      <c r="D2967" s="4">
        <f t="shared" si="92"/>
        <v>477.48</v>
      </c>
      <c r="E2967">
        <v>11.792400000000001</v>
      </c>
      <c r="F2967">
        <v>18.5246</v>
      </c>
      <c r="G2967">
        <v>28.1967</v>
      </c>
      <c r="H2967">
        <v>31.9284</v>
      </c>
      <c r="K2967">
        <v>65.851100000000002</v>
      </c>
      <c r="M2967">
        <v>64.923400000000001</v>
      </c>
      <c r="O2967">
        <v>65.320800000000006</v>
      </c>
      <c r="Q2967" s="2">
        <v>44783</v>
      </c>
      <c r="R2967" s="4">
        <v>61.575099999999999</v>
      </c>
      <c r="T2967" s="2">
        <v>44767</v>
      </c>
      <c r="U2967" s="4">
        <v>65.320800000000006</v>
      </c>
      <c r="V2967">
        <f t="shared" si="93"/>
        <v>64.413300000000007</v>
      </c>
    </row>
    <row r="2968" spans="1:22" x14ac:dyDescent="0.25">
      <c r="A2968" s="1">
        <v>44475</v>
      </c>
      <c r="B2968">
        <v>434.9</v>
      </c>
      <c r="C2968" s="1">
        <v>44560</v>
      </c>
      <c r="D2968" s="4">
        <f t="shared" si="92"/>
        <v>476.16</v>
      </c>
      <c r="E2968">
        <v>11.9923</v>
      </c>
      <c r="F2968">
        <v>18.922799999999999</v>
      </c>
      <c r="G2968">
        <v>27.539300000000001</v>
      </c>
      <c r="H2968">
        <v>31.591100000000001</v>
      </c>
      <c r="K2968">
        <v>64.089299999999994</v>
      </c>
      <c r="M2968">
        <v>65.2727</v>
      </c>
      <c r="O2968">
        <v>66.030299999999997</v>
      </c>
      <c r="Q2968" s="2">
        <v>44784</v>
      </c>
      <c r="R2968" s="4">
        <v>61.189599999999999</v>
      </c>
      <c r="T2968" s="2">
        <v>44768</v>
      </c>
      <c r="U2968" s="4">
        <v>66.030299999999997</v>
      </c>
      <c r="V2968">
        <f t="shared" si="93"/>
        <v>65.1524</v>
      </c>
    </row>
    <row r="2969" spans="1:22" x14ac:dyDescent="0.25">
      <c r="A2969" s="1">
        <v>44476</v>
      </c>
      <c r="B2969">
        <v>438.66</v>
      </c>
      <c r="C2969" s="1">
        <v>44561</v>
      </c>
      <c r="D2969" s="4">
        <f t="shared" si="92"/>
        <v>474.96</v>
      </c>
      <c r="E2969">
        <v>12.4496</v>
      </c>
      <c r="F2969">
        <v>18.874700000000001</v>
      </c>
      <c r="G2969">
        <v>26.246600000000001</v>
      </c>
      <c r="H2969">
        <v>30.877199999999998</v>
      </c>
      <c r="K2969">
        <v>64.693299999999994</v>
      </c>
      <c r="M2969">
        <v>65.77</v>
      </c>
      <c r="O2969">
        <v>62.336500000000001</v>
      </c>
      <c r="Q2969" s="2">
        <v>44785</v>
      </c>
      <c r="R2969" s="4">
        <v>60.3675</v>
      </c>
      <c r="T2969" s="2">
        <v>44769</v>
      </c>
      <c r="U2969" s="4">
        <v>62.336500000000001</v>
      </c>
      <c r="V2969">
        <f t="shared" si="93"/>
        <v>61.687100000000001</v>
      </c>
    </row>
    <row r="2970" spans="1:22" x14ac:dyDescent="0.25">
      <c r="A2970" s="1">
        <v>44477</v>
      </c>
      <c r="B2970">
        <v>437.86</v>
      </c>
      <c r="C2970" s="1">
        <v>44564</v>
      </c>
      <c r="D2970" s="4">
        <f t="shared" si="92"/>
        <v>477.71</v>
      </c>
      <c r="E2970">
        <v>11.3706</v>
      </c>
      <c r="F2970">
        <v>18.555700000000002</v>
      </c>
      <c r="G2970">
        <v>25.637799999999999</v>
      </c>
      <c r="H2970">
        <v>30.803599999999999</v>
      </c>
      <c r="K2970">
        <v>64.931799999999996</v>
      </c>
      <c r="M2970">
        <v>61.904699999999998</v>
      </c>
      <c r="O2970">
        <v>62.082000000000001</v>
      </c>
      <c r="Q2970" s="2">
        <v>44788</v>
      </c>
      <c r="R2970" s="4">
        <v>60.285499999999999</v>
      </c>
      <c r="T2970" s="2">
        <v>44770</v>
      </c>
      <c r="U2970" s="4">
        <v>62.082000000000001</v>
      </c>
      <c r="V2970">
        <f t="shared" si="93"/>
        <v>61.444699999999997</v>
      </c>
    </row>
    <row r="2971" spans="1:22" x14ac:dyDescent="0.25">
      <c r="A2971" s="1">
        <v>44480</v>
      </c>
      <c r="B2971">
        <v>434.69</v>
      </c>
      <c r="C2971" s="1">
        <v>44565</v>
      </c>
      <c r="D2971" s="4">
        <f t="shared" si="92"/>
        <v>477.55</v>
      </c>
      <c r="E2971">
        <v>11.526899999999999</v>
      </c>
      <c r="F2971">
        <v>18.943100000000001</v>
      </c>
      <c r="G2971">
        <v>26.8704</v>
      </c>
      <c r="H2971">
        <v>31.197800000000001</v>
      </c>
      <c r="K2971">
        <v>60.299500000000002</v>
      </c>
      <c r="M2971">
        <v>61.659399999999998</v>
      </c>
      <c r="O2971">
        <v>61.434199999999997</v>
      </c>
      <c r="Q2971" s="2">
        <v>44789</v>
      </c>
      <c r="R2971" s="4">
        <v>60.453899999999997</v>
      </c>
      <c r="T2971" s="2">
        <v>44771</v>
      </c>
      <c r="U2971" s="4">
        <v>61.434199999999997</v>
      </c>
      <c r="V2971">
        <f t="shared" si="93"/>
        <v>60.683799999999998</v>
      </c>
    </row>
    <row r="2972" spans="1:22" x14ac:dyDescent="0.25">
      <c r="A2972" s="1">
        <v>44481</v>
      </c>
      <c r="B2972">
        <v>433.62</v>
      </c>
      <c r="C2972" s="1">
        <v>44566</v>
      </c>
      <c r="D2972" s="4">
        <f t="shared" si="92"/>
        <v>468.38</v>
      </c>
      <c r="E2972">
        <v>15.184900000000001</v>
      </c>
      <c r="F2972">
        <v>22.379100000000001</v>
      </c>
      <c r="G2972">
        <v>26.8933</v>
      </c>
      <c r="H2972">
        <v>31.076699999999999</v>
      </c>
      <c r="K2972">
        <v>60.126600000000003</v>
      </c>
      <c r="M2972">
        <v>61.250100000000003</v>
      </c>
      <c r="O2972">
        <v>63.386600000000001</v>
      </c>
      <c r="Q2972" s="2">
        <v>44790</v>
      </c>
      <c r="R2972" s="4">
        <v>60.393099999999997</v>
      </c>
      <c r="T2972" s="2">
        <v>44774</v>
      </c>
      <c r="U2972" s="4">
        <v>63.386600000000001</v>
      </c>
      <c r="V2972">
        <f t="shared" si="93"/>
        <v>62.506799999999998</v>
      </c>
    </row>
    <row r="2973" spans="1:22" x14ac:dyDescent="0.25">
      <c r="A2973" s="1">
        <v>44482</v>
      </c>
      <c r="B2973">
        <v>435.18</v>
      </c>
      <c r="C2973" s="1">
        <v>44567</v>
      </c>
      <c r="D2973" s="4">
        <f t="shared" si="92"/>
        <v>467.94</v>
      </c>
      <c r="E2973">
        <v>15.5687</v>
      </c>
      <c r="F2973">
        <v>22.078900000000001</v>
      </c>
      <c r="G2973">
        <v>25.226900000000001</v>
      </c>
      <c r="H2973">
        <v>30.274699999999999</v>
      </c>
      <c r="K2973">
        <v>59.838999999999999</v>
      </c>
      <c r="M2973">
        <v>63.370600000000003</v>
      </c>
      <c r="O2973">
        <v>64.723100000000002</v>
      </c>
      <c r="Q2973" s="2">
        <v>44791</v>
      </c>
      <c r="R2973" s="4">
        <v>59.667400000000001</v>
      </c>
      <c r="T2973" s="2">
        <v>44775</v>
      </c>
      <c r="U2973" s="4">
        <v>64.723100000000002</v>
      </c>
      <c r="V2973">
        <f t="shared" si="93"/>
        <v>63.432499999999997</v>
      </c>
    </row>
    <row r="2974" spans="1:22" x14ac:dyDescent="0.25">
      <c r="A2974" s="1">
        <v>44483</v>
      </c>
      <c r="B2974">
        <v>442.5</v>
      </c>
      <c r="C2974" s="1">
        <v>44568</v>
      </c>
      <c r="D2974" s="4">
        <f t="shared" si="92"/>
        <v>466.09</v>
      </c>
      <c r="E2974">
        <v>14.071999999999999</v>
      </c>
      <c r="F2974">
        <v>20.9099</v>
      </c>
      <c r="G2974">
        <v>24.0562</v>
      </c>
      <c r="H2974">
        <v>29.369900000000001</v>
      </c>
      <c r="K2974">
        <v>63.205800000000004</v>
      </c>
      <c r="M2974">
        <v>64.746200000000002</v>
      </c>
      <c r="O2974">
        <v>63.835599999999999</v>
      </c>
      <c r="Q2974" s="2">
        <v>44792</v>
      </c>
      <c r="R2974" s="4">
        <v>59.9253</v>
      </c>
      <c r="T2974" s="2">
        <v>44776</v>
      </c>
      <c r="U2974" s="4">
        <v>63.835599999999999</v>
      </c>
      <c r="V2974">
        <f t="shared" si="93"/>
        <v>62.917700000000004</v>
      </c>
    </row>
    <row r="2975" spans="1:22" x14ac:dyDescent="0.25">
      <c r="A2975" s="1">
        <v>44484</v>
      </c>
      <c r="B2975">
        <v>445.87</v>
      </c>
      <c r="C2975" s="1">
        <v>44571</v>
      </c>
      <c r="D2975" s="4">
        <f t="shared" si="92"/>
        <v>465.51</v>
      </c>
      <c r="E2975">
        <v>15.4213</v>
      </c>
      <c r="F2975">
        <v>23.1433</v>
      </c>
      <c r="G2975">
        <v>23.862500000000001</v>
      </c>
      <c r="H2975">
        <v>29.529900000000001</v>
      </c>
      <c r="K2975">
        <v>64.381900000000002</v>
      </c>
      <c r="M2975">
        <v>63.619</v>
      </c>
      <c r="O2975">
        <v>63.401000000000003</v>
      </c>
      <c r="Q2975" s="2">
        <v>44795</v>
      </c>
      <c r="R2975" s="4">
        <v>60.631399999999999</v>
      </c>
      <c r="T2975" s="2">
        <v>44777</v>
      </c>
      <c r="U2975" s="4">
        <v>63.401000000000003</v>
      </c>
      <c r="V2975">
        <f t="shared" si="93"/>
        <v>62.5124</v>
      </c>
    </row>
    <row r="2976" spans="1:22" x14ac:dyDescent="0.25">
      <c r="A2976" s="1">
        <v>44487</v>
      </c>
      <c r="B2976">
        <v>447.19</v>
      </c>
      <c r="C2976" s="1">
        <v>44572</v>
      </c>
      <c r="D2976" s="4">
        <f t="shared" si="92"/>
        <v>469.75</v>
      </c>
      <c r="E2976">
        <v>14.192500000000001</v>
      </c>
      <c r="F2976">
        <v>22.695799999999998</v>
      </c>
      <c r="G2976">
        <v>24.1922</v>
      </c>
      <c r="H2976">
        <v>29.5715</v>
      </c>
      <c r="K2976">
        <v>62.713900000000002</v>
      </c>
      <c r="M2976">
        <v>63.293700000000001</v>
      </c>
      <c r="O2976">
        <v>62.474299999999999</v>
      </c>
      <c r="Q2976" s="2">
        <v>44796</v>
      </c>
      <c r="R2976" s="4">
        <v>61.008800000000001</v>
      </c>
      <c r="T2976" s="2">
        <v>44778</v>
      </c>
      <c r="U2976" s="4">
        <v>62.474299999999999</v>
      </c>
      <c r="V2976">
        <f t="shared" si="93"/>
        <v>61.737000000000002</v>
      </c>
    </row>
    <row r="2977" spans="1:22" x14ac:dyDescent="0.25">
      <c r="A2977" s="1">
        <v>44488</v>
      </c>
      <c r="B2977">
        <v>450.64</v>
      </c>
      <c r="C2977" s="1">
        <v>44573</v>
      </c>
      <c r="D2977" s="4">
        <f t="shared" si="92"/>
        <v>471.02</v>
      </c>
      <c r="E2977">
        <v>12.644</v>
      </c>
      <c r="F2977">
        <v>20.571300000000001</v>
      </c>
      <c r="G2977">
        <v>23.949200000000001</v>
      </c>
      <c r="H2977">
        <v>29.596399999999999</v>
      </c>
      <c r="K2977">
        <v>62.1999</v>
      </c>
      <c r="M2977">
        <v>61.947899999999997</v>
      </c>
      <c r="O2977">
        <v>63.170499999999997</v>
      </c>
      <c r="Q2977" s="2">
        <v>44797</v>
      </c>
      <c r="R2977" s="4">
        <v>60.454300000000003</v>
      </c>
      <c r="T2977" s="2">
        <v>44781</v>
      </c>
      <c r="U2977" s="4">
        <v>63.170499999999997</v>
      </c>
      <c r="V2977">
        <f t="shared" si="93"/>
        <v>62.343400000000003</v>
      </c>
    </row>
    <row r="2978" spans="1:22" x14ac:dyDescent="0.25">
      <c r="A2978" s="1">
        <v>44489</v>
      </c>
      <c r="B2978">
        <v>452.41</v>
      </c>
      <c r="C2978" s="1">
        <v>44574</v>
      </c>
      <c r="D2978" s="4">
        <f t="shared" si="92"/>
        <v>464.53</v>
      </c>
      <c r="E2978">
        <v>16.8809</v>
      </c>
      <c r="F2978">
        <v>24.977599999999999</v>
      </c>
      <c r="G2978">
        <v>23.854199999999999</v>
      </c>
      <c r="H2978">
        <v>29.576599999999999</v>
      </c>
      <c r="K2978">
        <v>60.438099999999999</v>
      </c>
      <c r="M2978">
        <v>62.9846</v>
      </c>
      <c r="O2978">
        <v>63.910400000000003</v>
      </c>
      <c r="Q2978" s="2">
        <v>44798</v>
      </c>
      <c r="R2978" s="4">
        <v>60.161999999999999</v>
      </c>
      <c r="T2978" s="2">
        <v>44782</v>
      </c>
      <c r="U2978" s="4">
        <v>63.910400000000003</v>
      </c>
      <c r="V2978">
        <f t="shared" si="93"/>
        <v>62.9375</v>
      </c>
    </row>
    <row r="2979" spans="1:22" x14ac:dyDescent="0.25">
      <c r="A2979" s="1">
        <v>44490</v>
      </c>
      <c r="B2979">
        <v>453.59</v>
      </c>
      <c r="C2979" s="1">
        <v>44575</v>
      </c>
      <c r="D2979" s="4">
        <f t="shared" si="92"/>
        <v>464.72</v>
      </c>
      <c r="E2979">
        <v>15.8169</v>
      </c>
      <c r="F2979">
        <v>22.521999999999998</v>
      </c>
      <c r="G2979">
        <v>23.371300000000002</v>
      </c>
      <c r="H2979">
        <v>29.217400000000001</v>
      </c>
      <c r="K2979">
        <v>62.184899999999999</v>
      </c>
      <c r="M2979">
        <v>63.852600000000002</v>
      </c>
      <c r="O2979">
        <v>62.345100000000002</v>
      </c>
      <c r="Q2979" s="2">
        <v>44799</v>
      </c>
      <c r="R2979" s="4">
        <v>61.381</v>
      </c>
      <c r="T2979" s="2">
        <v>44783</v>
      </c>
      <c r="U2979" s="4">
        <v>62.345100000000002</v>
      </c>
      <c r="V2979">
        <f t="shared" si="93"/>
        <v>61.575099999999999</v>
      </c>
    </row>
    <row r="2980" spans="1:22" x14ac:dyDescent="0.25">
      <c r="A2980" s="1">
        <v>44491</v>
      </c>
      <c r="B2980">
        <v>453.12</v>
      </c>
      <c r="C2980" s="1">
        <v>44579</v>
      </c>
      <c r="D2980" s="4">
        <f t="shared" si="92"/>
        <v>456.49</v>
      </c>
      <c r="E2980">
        <v>24.565999999999999</v>
      </c>
      <c r="F2980">
        <v>33.258699999999997</v>
      </c>
      <c r="G2980">
        <v>23.739599999999999</v>
      </c>
      <c r="H2980">
        <v>29.7301</v>
      </c>
      <c r="K2980">
        <v>63.785499999999999</v>
      </c>
      <c r="M2980">
        <v>62.084899999999998</v>
      </c>
      <c r="O2980">
        <v>62.037100000000002</v>
      </c>
      <c r="Q2980" s="2">
        <v>44802</v>
      </c>
      <c r="R2980" s="4">
        <v>61.061399999999999</v>
      </c>
      <c r="T2980" s="2">
        <v>44784</v>
      </c>
      <c r="U2980" s="4">
        <v>62.037100000000002</v>
      </c>
      <c r="V2980">
        <f t="shared" si="93"/>
        <v>61.189599999999999</v>
      </c>
    </row>
    <row r="2981" spans="1:22" x14ac:dyDescent="0.25">
      <c r="A2981" s="1">
        <v>44494</v>
      </c>
      <c r="B2981">
        <v>455.55</v>
      </c>
      <c r="C2981" s="1">
        <v>44580</v>
      </c>
      <c r="D2981" s="4">
        <f t="shared" si="92"/>
        <v>451.75</v>
      </c>
      <c r="E2981">
        <v>24.3812</v>
      </c>
      <c r="F2981">
        <v>34.659199999999998</v>
      </c>
      <c r="G2981">
        <v>23.605399999999999</v>
      </c>
      <c r="H2981">
        <v>29.3812</v>
      </c>
      <c r="K2981">
        <v>61.457700000000003</v>
      </c>
      <c r="M2981">
        <v>61.681399999999996</v>
      </c>
      <c r="O2981">
        <v>61.0809</v>
      </c>
      <c r="Q2981" s="2">
        <v>44803</v>
      </c>
      <c r="R2981" s="4">
        <v>62.228000000000002</v>
      </c>
      <c r="T2981" s="2">
        <v>44785</v>
      </c>
      <c r="U2981" s="4">
        <v>61.0809</v>
      </c>
      <c r="V2981">
        <f t="shared" si="93"/>
        <v>60.3675</v>
      </c>
    </row>
    <row r="2982" spans="1:22" x14ac:dyDescent="0.25">
      <c r="A2982" s="1">
        <v>44495</v>
      </c>
      <c r="B2982">
        <v>455.96</v>
      </c>
      <c r="C2982" s="1">
        <v>44581</v>
      </c>
      <c r="D2982" s="4">
        <f t="shared" si="92"/>
        <v>446.75</v>
      </c>
      <c r="E2982">
        <v>27.077300000000001</v>
      </c>
      <c r="F2982">
        <v>50.777099999999997</v>
      </c>
      <c r="G2982">
        <v>24.229199999999999</v>
      </c>
      <c r="H2982">
        <v>29.836500000000001</v>
      </c>
      <c r="K2982">
        <v>60.999499999999998</v>
      </c>
      <c r="M2982">
        <v>60.488399999999999</v>
      </c>
      <c r="O2982">
        <v>61.113900000000001</v>
      </c>
      <c r="Q2982" s="2">
        <v>44804</v>
      </c>
      <c r="R2982" s="4">
        <v>61.490400000000001</v>
      </c>
      <c r="T2982" s="2">
        <v>44788</v>
      </c>
      <c r="U2982" s="4">
        <v>61.113900000000001</v>
      </c>
      <c r="V2982">
        <f t="shared" si="93"/>
        <v>60.285499999999999</v>
      </c>
    </row>
    <row r="2983" spans="1:22" x14ac:dyDescent="0.25">
      <c r="A2983" s="1">
        <v>44496</v>
      </c>
      <c r="B2983">
        <v>453.94</v>
      </c>
      <c r="C2983" s="1">
        <v>44582</v>
      </c>
      <c r="D2983" s="4">
        <f t="shared" si="92"/>
        <v>437.98</v>
      </c>
      <c r="E2983">
        <v>22.160799999999998</v>
      </c>
      <c r="F2983">
        <v>32.444200000000002</v>
      </c>
      <c r="G2983">
        <v>25.033100000000001</v>
      </c>
      <c r="H2983">
        <v>30.543299999999999</v>
      </c>
      <c r="K2983">
        <v>59.243200000000002</v>
      </c>
      <c r="M2983">
        <v>60.658799999999999</v>
      </c>
      <c r="O2983">
        <v>61.163600000000002</v>
      </c>
      <c r="Q2983" s="2">
        <v>44805</v>
      </c>
      <c r="R2983" s="4">
        <v>62.1402</v>
      </c>
      <c r="T2983" s="2">
        <v>44789</v>
      </c>
      <c r="U2983" s="4">
        <v>61.163600000000002</v>
      </c>
      <c r="V2983">
        <f t="shared" si="93"/>
        <v>60.453899999999997</v>
      </c>
    </row>
    <row r="2984" spans="1:22" x14ac:dyDescent="0.25">
      <c r="A2984" s="1">
        <v>44497</v>
      </c>
      <c r="B2984">
        <v>458.32</v>
      </c>
      <c r="C2984" s="1">
        <v>44585</v>
      </c>
      <c r="D2984" s="4">
        <f t="shared" si="92"/>
        <v>439.84</v>
      </c>
      <c r="E2984">
        <v>26.0717</v>
      </c>
      <c r="F2984">
        <v>31.782699999999998</v>
      </c>
      <c r="G2984">
        <v>24.4984</v>
      </c>
      <c r="H2984">
        <v>30.287400000000002</v>
      </c>
      <c r="K2984">
        <v>58.847200000000001</v>
      </c>
      <c r="M2984">
        <v>60.714500000000001</v>
      </c>
      <c r="O2984">
        <v>61.171399999999998</v>
      </c>
      <c r="Q2984" s="2">
        <v>44806</v>
      </c>
      <c r="R2984" s="4">
        <v>62.859000000000002</v>
      </c>
      <c r="T2984" s="2">
        <v>44790</v>
      </c>
      <c r="U2984" s="4">
        <v>61.171399999999998</v>
      </c>
      <c r="V2984">
        <f t="shared" si="93"/>
        <v>60.393099999999997</v>
      </c>
    </row>
    <row r="2985" spans="1:22" x14ac:dyDescent="0.25">
      <c r="A2985" s="1">
        <v>44498</v>
      </c>
      <c r="B2985">
        <v>459.25</v>
      </c>
      <c r="C2985" s="1">
        <v>44586</v>
      </c>
      <c r="D2985" s="4">
        <f t="shared" si="92"/>
        <v>434.47</v>
      </c>
      <c r="E2985">
        <v>27.6952</v>
      </c>
      <c r="F2985">
        <v>34.227699999999999</v>
      </c>
      <c r="G2985">
        <v>23.976600000000001</v>
      </c>
      <c r="H2985">
        <v>30.148299999999999</v>
      </c>
      <c r="K2985">
        <v>57.805100000000003</v>
      </c>
      <c r="M2985">
        <v>60.529400000000003</v>
      </c>
      <c r="O2985">
        <v>59.958199999999998</v>
      </c>
      <c r="Q2985" s="2">
        <v>44810</v>
      </c>
      <c r="R2985" s="4">
        <v>63.006599999999999</v>
      </c>
      <c r="T2985" s="2">
        <v>44791</v>
      </c>
      <c r="U2985" s="4">
        <v>59.958199999999998</v>
      </c>
      <c r="V2985">
        <f t="shared" si="93"/>
        <v>59.667400000000001</v>
      </c>
    </row>
    <row r="2986" spans="1:22" x14ac:dyDescent="0.25">
      <c r="A2986" s="1">
        <v>44501</v>
      </c>
      <c r="B2986">
        <v>460.04</v>
      </c>
      <c r="C2986" s="1">
        <v>44587</v>
      </c>
      <c r="D2986" s="4">
        <f t="shared" si="92"/>
        <v>433.38</v>
      </c>
      <c r="E2986">
        <v>28.409800000000001</v>
      </c>
      <c r="F2986">
        <v>34.526499999999999</v>
      </c>
      <c r="G2986">
        <v>24.273599999999998</v>
      </c>
      <c r="H2986">
        <v>30.115600000000001</v>
      </c>
      <c r="K2986">
        <v>57.070300000000003</v>
      </c>
      <c r="M2986">
        <v>58.910600000000002</v>
      </c>
      <c r="O2986">
        <v>60.293999999999997</v>
      </c>
      <c r="Q2986" s="2">
        <v>44811</v>
      </c>
      <c r="R2986" s="4">
        <v>61.494300000000003</v>
      </c>
      <c r="T2986" s="2">
        <v>44792</v>
      </c>
      <c r="U2986" s="4">
        <v>60.293999999999997</v>
      </c>
      <c r="V2986">
        <f t="shared" si="93"/>
        <v>59.9253</v>
      </c>
    </row>
    <row r="2987" spans="1:22" x14ac:dyDescent="0.25">
      <c r="A2987" s="1">
        <v>44502</v>
      </c>
      <c r="B2987">
        <v>461.9</v>
      </c>
      <c r="C2987" s="1">
        <v>44588</v>
      </c>
      <c r="D2987" s="4">
        <f t="shared" si="92"/>
        <v>431.24</v>
      </c>
      <c r="E2987">
        <v>27.597300000000001</v>
      </c>
      <c r="F2987">
        <v>32.905999999999999</v>
      </c>
      <c r="G2987">
        <v>24.063400000000001</v>
      </c>
      <c r="H2987">
        <v>30.0093</v>
      </c>
      <c r="K2987">
        <v>54.803100000000001</v>
      </c>
      <c r="M2987">
        <v>59.3536</v>
      </c>
      <c r="O2987">
        <v>60.944600000000001</v>
      </c>
      <c r="Q2987" s="2">
        <v>44812</v>
      </c>
      <c r="R2987" s="4">
        <v>60.298299999999998</v>
      </c>
      <c r="T2987" s="2">
        <v>44795</v>
      </c>
      <c r="U2987" s="4">
        <v>60.944600000000001</v>
      </c>
      <c r="V2987">
        <f t="shared" si="93"/>
        <v>60.631399999999999</v>
      </c>
    </row>
    <row r="2988" spans="1:22" x14ac:dyDescent="0.25">
      <c r="A2988" s="1">
        <v>44503</v>
      </c>
      <c r="B2988">
        <v>464.72</v>
      </c>
      <c r="C2988" s="1">
        <v>44589</v>
      </c>
      <c r="D2988" s="4">
        <f t="shared" si="92"/>
        <v>441.95</v>
      </c>
      <c r="E2988">
        <v>23.513999999999999</v>
      </c>
      <c r="F2988">
        <v>30.283999999999999</v>
      </c>
      <c r="G2988">
        <v>23.281099999999999</v>
      </c>
      <c r="H2988">
        <v>29.3215</v>
      </c>
      <c r="K2988">
        <v>54.720500000000001</v>
      </c>
      <c r="M2988">
        <v>61.622500000000002</v>
      </c>
      <c r="O2988">
        <v>61.589100000000002</v>
      </c>
      <c r="Q2988" s="2">
        <v>44813</v>
      </c>
      <c r="R2988" s="4">
        <v>58.787799999999997</v>
      </c>
      <c r="T2988" s="2">
        <v>44796</v>
      </c>
      <c r="U2988" s="4">
        <v>61.589100000000002</v>
      </c>
      <c r="V2988">
        <f t="shared" si="93"/>
        <v>61.008800000000001</v>
      </c>
    </row>
    <row r="2989" spans="1:22" x14ac:dyDescent="0.25">
      <c r="A2989" s="1">
        <v>44504</v>
      </c>
      <c r="B2989">
        <v>466.91</v>
      </c>
      <c r="C2989" s="1">
        <v>44592</v>
      </c>
      <c r="D2989" s="4">
        <f t="shared" si="92"/>
        <v>449.91</v>
      </c>
      <c r="E2989">
        <v>20.008800000000001</v>
      </c>
      <c r="F2989">
        <v>28.3752</v>
      </c>
      <c r="G2989">
        <v>23.498999999999999</v>
      </c>
      <c r="H2989">
        <v>29.462</v>
      </c>
      <c r="K2989">
        <v>61.310200000000002</v>
      </c>
      <c r="M2989">
        <v>62.371000000000002</v>
      </c>
      <c r="O2989">
        <v>60.958100000000002</v>
      </c>
      <c r="Q2989" s="2">
        <v>44816</v>
      </c>
      <c r="R2989" s="4">
        <v>58.608899999999998</v>
      </c>
      <c r="T2989" s="2">
        <v>44797</v>
      </c>
      <c r="U2989" s="4">
        <v>60.958100000000002</v>
      </c>
      <c r="V2989">
        <f t="shared" si="93"/>
        <v>60.454300000000003</v>
      </c>
    </row>
    <row r="2990" spans="1:22" x14ac:dyDescent="0.25">
      <c r="A2990" s="1">
        <v>44505</v>
      </c>
      <c r="B2990">
        <v>468.53</v>
      </c>
      <c r="C2990" s="1">
        <v>44593</v>
      </c>
      <c r="D2990" s="4">
        <f t="shared" si="92"/>
        <v>452.95</v>
      </c>
      <c r="E2990">
        <v>19.215299999999999</v>
      </c>
      <c r="F2990">
        <v>24.732600000000001</v>
      </c>
      <c r="G2990">
        <v>24.277100000000001</v>
      </c>
      <c r="H2990">
        <v>30.070699999999999</v>
      </c>
      <c r="K2990">
        <v>62.524999999999999</v>
      </c>
      <c r="M2990">
        <v>62.043999999999997</v>
      </c>
      <c r="O2990">
        <v>60.6768</v>
      </c>
      <c r="Q2990" s="2">
        <v>44817</v>
      </c>
      <c r="R2990" s="4">
        <v>60.952500000000001</v>
      </c>
      <c r="T2990" s="2">
        <v>44798</v>
      </c>
      <c r="U2990" s="4">
        <v>60.6768</v>
      </c>
      <c r="V2990">
        <f t="shared" si="93"/>
        <v>60.161999999999999</v>
      </c>
    </row>
    <row r="2991" spans="1:22" x14ac:dyDescent="0.25">
      <c r="A2991" s="1">
        <v>44508</v>
      </c>
      <c r="B2991">
        <v>468.93</v>
      </c>
      <c r="C2991" s="1">
        <v>44594</v>
      </c>
      <c r="D2991" s="4">
        <f t="shared" si="92"/>
        <v>457.35</v>
      </c>
      <c r="E2991">
        <v>19.596399999999999</v>
      </c>
      <c r="F2991">
        <v>27.047599999999999</v>
      </c>
      <c r="G2991">
        <v>25.0306</v>
      </c>
      <c r="H2991">
        <v>30.515899999999998</v>
      </c>
      <c r="K2991">
        <v>62.186500000000002</v>
      </c>
      <c r="M2991">
        <v>61.585299999999997</v>
      </c>
      <c r="O2991">
        <v>62.249299999999998</v>
      </c>
      <c r="Q2991" s="2">
        <v>44818</v>
      </c>
      <c r="R2991" s="4">
        <v>60.808700000000002</v>
      </c>
      <c r="T2991" s="2">
        <v>44799</v>
      </c>
      <c r="U2991" s="4">
        <v>62.249299999999998</v>
      </c>
      <c r="V2991">
        <f t="shared" si="93"/>
        <v>61.381</v>
      </c>
    </row>
    <row r="2992" spans="1:22" x14ac:dyDescent="0.25">
      <c r="A2992" s="1">
        <v>44509</v>
      </c>
      <c r="B2992">
        <v>467.38</v>
      </c>
      <c r="C2992" s="1">
        <v>44595</v>
      </c>
      <c r="D2992" s="4">
        <f t="shared" si="92"/>
        <v>446.6</v>
      </c>
      <c r="E2992">
        <v>23.104399999999998</v>
      </c>
      <c r="F2992">
        <v>26.911799999999999</v>
      </c>
      <c r="G2992">
        <v>25.617000000000001</v>
      </c>
      <c r="H2992">
        <v>30.7974</v>
      </c>
      <c r="K2992">
        <v>61.845799999999997</v>
      </c>
      <c r="M2992">
        <v>63.412199999999999</v>
      </c>
      <c r="O2992">
        <v>61.832999999999998</v>
      </c>
      <c r="Q2992" s="2">
        <v>44819</v>
      </c>
      <c r="R2992" s="4">
        <v>60.6374</v>
      </c>
      <c r="T2992" s="2">
        <v>44802</v>
      </c>
      <c r="U2992" s="4">
        <v>61.832999999999998</v>
      </c>
      <c r="V2992">
        <f t="shared" si="93"/>
        <v>61.061399999999999</v>
      </c>
    </row>
    <row r="2993" spans="1:22" x14ac:dyDescent="0.25">
      <c r="A2993" s="1">
        <v>44510</v>
      </c>
      <c r="B2993">
        <v>463.62</v>
      </c>
      <c r="C2993" s="1">
        <v>44596</v>
      </c>
      <c r="D2993" s="4">
        <f t="shared" si="92"/>
        <v>448.7</v>
      </c>
      <c r="E2993">
        <v>19.8032</v>
      </c>
      <c r="F2993">
        <v>26.677</v>
      </c>
      <c r="G2993">
        <v>26.554200000000002</v>
      </c>
      <c r="H2993">
        <v>31.244800000000001</v>
      </c>
      <c r="K2993">
        <v>64.288600000000002</v>
      </c>
      <c r="M2993">
        <v>63.050699999999999</v>
      </c>
      <c r="O2993">
        <v>63.230600000000003</v>
      </c>
      <c r="Q2993" s="2">
        <v>44820</v>
      </c>
      <c r="R2993" s="4">
        <v>60.998899999999999</v>
      </c>
      <c r="T2993" s="2">
        <v>44803</v>
      </c>
      <c r="U2993" s="4">
        <v>63.230600000000003</v>
      </c>
      <c r="V2993">
        <f t="shared" si="93"/>
        <v>62.228000000000002</v>
      </c>
    </row>
    <row r="2994" spans="1:22" x14ac:dyDescent="0.25">
      <c r="A2994" s="1">
        <v>44511</v>
      </c>
      <c r="B2994">
        <v>463.77</v>
      </c>
      <c r="C2994" s="1">
        <v>44599</v>
      </c>
      <c r="D2994" s="4">
        <f t="shared" si="92"/>
        <v>447.26</v>
      </c>
      <c r="E2994">
        <v>19.893999999999998</v>
      </c>
      <c r="F2994">
        <v>25.7501</v>
      </c>
      <c r="G2994">
        <v>25.148499999999999</v>
      </c>
      <c r="H2994">
        <v>30.6904</v>
      </c>
      <c r="K2994">
        <v>63.771299999999997</v>
      </c>
      <c r="M2994">
        <v>64.649699999999996</v>
      </c>
      <c r="O2994">
        <v>62.563899999999997</v>
      </c>
      <c r="Q2994" s="2">
        <v>44823</v>
      </c>
      <c r="R2994" s="4">
        <v>60.116100000000003</v>
      </c>
      <c r="T2994" s="2">
        <v>44804</v>
      </c>
      <c r="U2994" s="4">
        <v>62.563899999999997</v>
      </c>
      <c r="V2994">
        <f t="shared" si="93"/>
        <v>61.490400000000001</v>
      </c>
    </row>
    <row r="2995" spans="1:22" x14ac:dyDescent="0.25">
      <c r="A2995" s="1">
        <v>44512</v>
      </c>
      <c r="B2995">
        <v>467.27</v>
      </c>
      <c r="C2995" s="1">
        <v>44600</v>
      </c>
      <c r="D2995" s="4">
        <f t="shared" si="92"/>
        <v>450.94</v>
      </c>
      <c r="E2995">
        <v>19.113800000000001</v>
      </c>
      <c r="F2995">
        <v>24.897500000000001</v>
      </c>
      <c r="G2995">
        <v>23.859400000000001</v>
      </c>
      <c r="H2995">
        <v>30.145099999999999</v>
      </c>
      <c r="K2995">
        <v>64.875500000000002</v>
      </c>
      <c r="M2995">
        <v>64.167900000000003</v>
      </c>
      <c r="O2995">
        <v>63.328699999999998</v>
      </c>
      <c r="Q2995" s="2">
        <v>44824</v>
      </c>
      <c r="R2995" s="4">
        <v>60.959099999999999</v>
      </c>
      <c r="T2995" s="2">
        <v>44805</v>
      </c>
      <c r="U2995" s="4">
        <v>63.328699999999998</v>
      </c>
      <c r="V2995">
        <f t="shared" si="93"/>
        <v>62.1402</v>
      </c>
    </row>
    <row r="2996" spans="1:22" x14ac:dyDescent="0.25">
      <c r="A2996" s="1">
        <v>44515</v>
      </c>
      <c r="B2996">
        <v>467.43</v>
      </c>
      <c r="C2996" s="1">
        <v>44601</v>
      </c>
      <c r="D2996" s="4">
        <f t="shared" si="92"/>
        <v>457.54</v>
      </c>
      <c r="E2996">
        <v>17.026499999999999</v>
      </c>
      <c r="F2996">
        <v>23.985399999999998</v>
      </c>
      <c r="G2996">
        <v>24.231000000000002</v>
      </c>
      <c r="H2996">
        <v>30.409199999999998</v>
      </c>
      <c r="K2996">
        <v>64.973699999999994</v>
      </c>
      <c r="M2996">
        <v>65.1417</v>
      </c>
      <c r="O2996">
        <v>64.269900000000007</v>
      </c>
      <c r="Q2996" s="2">
        <v>44825</v>
      </c>
      <c r="R2996" s="4">
        <v>61.462699999999998</v>
      </c>
      <c r="T2996" s="2">
        <v>44806</v>
      </c>
      <c r="U2996" s="4">
        <v>64.269900000000007</v>
      </c>
      <c r="V2996">
        <f t="shared" si="93"/>
        <v>62.859000000000002</v>
      </c>
    </row>
    <row r="2997" spans="1:22" x14ac:dyDescent="0.25">
      <c r="A2997" s="1">
        <v>44516</v>
      </c>
      <c r="B2997">
        <v>469.28</v>
      </c>
      <c r="C2997" s="1">
        <v>44602</v>
      </c>
      <c r="D2997" s="4">
        <f t="shared" si="92"/>
        <v>449.32</v>
      </c>
      <c r="E2997">
        <v>22.563500000000001</v>
      </c>
      <c r="F2997">
        <v>29.739699999999999</v>
      </c>
      <c r="G2997">
        <v>24.189900000000002</v>
      </c>
      <c r="H2997">
        <v>30.3779</v>
      </c>
      <c r="K2997">
        <v>66.0625</v>
      </c>
      <c r="M2997">
        <v>66.006100000000004</v>
      </c>
      <c r="O2997">
        <v>64.504000000000005</v>
      </c>
      <c r="Q2997" s="2">
        <v>44826</v>
      </c>
      <c r="R2997" s="4">
        <v>62.065199999999997</v>
      </c>
      <c r="T2997" s="2">
        <v>44810</v>
      </c>
      <c r="U2997" s="4">
        <v>64.504000000000005</v>
      </c>
      <c r="V2997">
        <f t="shared" si="93"/>
        <v>63.006599999999999</v>
      </c>
    </row>
    <row r="2998" spans="1:22" x14ac:dyDescent="0.25">
      <c r="A2998" s="1">
        <v>44517</v>
      </c>
      <c r="B2998">
        <v>468.14</v>
      </c>
      <c r="C2998" s="1">
        <v>44603</v>
      </c>
      <c r="D2998" s="4">
        <f t="shared" si="92"/>
        <v>440.46</v>
      </c>
      <c r="E2998">
        <v>26.1449</v>
      </c>
      <c r="F2998">
        <v>32.343000000000004</v>
      </c>
      <c r="G2998">
        <v>24.906099999999999</v>
      </c>
      <c r="H2998">
        <v>31.010300000000001</v>
      </c>
      <c r="K2998">
        <v>67.161299999999997</v>
      </c>
      <c r="M2998">
        <v>66.563400000000001</v>
      </c>
      <c r="O2998">
        <v>62.492800000000003</v>
      </c>
      <c r="Q2998" s="2">
        <v>44827</v>
      </c>
      <c r="R2998" s="4">
        <v>65.906400000000005</v>
      </c>
      <c r="T2998" s="2">
        <v>44811</v>
      </c>
      <c r="U2998" s="4">
        <v>62.492800000000003</v>
      </c>
      <c r="V2998">
        <f t="shared" si="93"/>
        <v>61.494300000000003</v>
      </c>
    </row>
    <row r="2999" spans="1:22" x14ac:dyDescent="0.25">
      <c r="A2999" s="1">
        <v>44518</v>
      </c>
      <c r="B2999">
        <v>469.73</v>
      </c>
      <c r="C2999" s="1">
        <v>44606</v>
      </c>
      <c r="D2999" s="4">
        <f t="shared" si="92"/>
        <v>439.02</v>
      </c>
      <c r="E2999">
        <v>27.891400000000001</v>
      </c>
      <c r="F2999">
        <v>35.159100000000002</v>
      </c>
      <c r="G2999">
        <v>25.063199999999998</v>
      </c>
      <c r="H2999">
        <v>31.258400000000002</v>
      </c>
      <c r="K2999">
        <v>68.122</v>
      </c>
      <c r="M2999">
        <v>64.070400000000006</v>
      </c>
      <c r="O2999">
        <v>61.192799999999998</v>
      </c>
      <c r="Q2999" s="2">
        <v>44830</v>
      </c>
      <c r="R2999" s="4">
        <v>63.609000000000002</v>
      </c>
      <c r="T2999" s="2">
        <v>44812</v>
      </c>
      <c r="U2999" s="4">
        <v>61.192799999999998</v>
      </c>
      <c r="V2999">
        <f t="shared" si="93"/>
        <v>60.298299999999998</v>
      </c>
    </row>
    <row r="3000" spans="1:22" x14ac:dyDescent="0.25">
      <c r="A3000" s="1">
        <v>44519</v>
      </c>
      <c r="B3000">
        <v>468.89</v>
      </c>
      <c r="C3000" s="1">
        <v>44607</v>
      </c>
      <c r="D3000" s="4">
        <f t="shared" si="92"/>
        <v>446.1</v>
      </c>
      <c r="E3000">
        <v>26.831900000000001</v>
      </c>
      <c r="F3000">
        <v>36.527000000000001</v>
      </c>
      <c r="G3000">
        <v>25.407499999999999</v>
      </c>
      <c r="H3000">
        <v>31.351500000000001</v>
      </c>
      <c r="K3000">
        <v>64.551100000000005</v>
      </c>
      <c r="M3000">
        <v>62.255200000000002</v>
      </c>
      <c r="O3000">
        <v>59.309600000000003</v>
      </c>
      <c r="Q3000" s="2">
        <v>44831</v>
      </c>
      <c r="R3000" s="4">
        <v>67.311000000000007</v>
      </c>
      <c r="T3000" s="2">
        <v>44813</v>
      </c>
      <c r="U3000" s="4">
        <v>59.309600000000003</v>
      </c>
      <c r="V3000">
        <f t="shared" si="93"/>
        <v>58.787799999999997</v>
      </c>
    </row>
    <row r="3001" spans="1:22" x14ac:dyDescent="0.25">
      <c r="A3001" s="1">
        <v>44522</v>
      </c>
      <c r="B3001">
        <v>467.57</v>
      </c>
      <c r="C3001" s="1">
        <v>44608</v>
      </c>
      <c r="D3001" s="4">
        <f t="shared" si="92"/>
        <v>446.6</v>
      </c>
      <c r="E3001">
        <v>21.597899999999999</v>
      </c>
      <c r="F3001">
        <v>34.200800000000001</v>
      </c>
      <c r="G3001">
        <v>26.486899999999999</v>
      </c>
      <c r="H3001">
        <v>31.9147</v>
      </c>
      <c r="K3001">
        <v>62.331699999999998</v>
      </c>
      <c r="M3001">
        <v>60.328400000000002</v>
      </c>
      <c r="O3001">
        <v>59.16</v>
      </c>
      <c r="Q3001" s="2">
        <v>44832</v>
      </c>
      <c r="R3001" s="4">
        <v>66.454300000000003</v>
      </c>
      <c r="T3001" s="2">
        <v>44816</v>
      </c>
      <c r="U3001" s="4">
        <v>59.16</v>
      </c>
      <c r="V3001">
        <f t="shared" si="93"/>
        <v>58.608899999999998</v>
      </c>
    </row>
    <row r="3002" spans="1:22" x14ac:dyDescent="0.25">
      <c r="A3002" s="1">
        <v>44523</v>
      </c>
      <c r="B3002">
        <v>468.19</v>
      </c>
      <c r="C3002" s="1">
        <v>44609</v>
      </c>
      <c r="D3002" s="4">
        <f t="shared" si="92"/>
        <v>437.06</v>
      </c>
      <c r="E3002">
        <v>30.733000000000001</v>
      </c>
      <c r="F3002">
        <v>46.554900000000004</v>
      </c>
      <c r="G3002">
        <v>26.540900000000001</v>
      </c>
      <c r="H3002">
        <v>31.788900000000002</v>
      </c>
      <c r="K3002">
        <v>59.691899999999997</v>
      </c>
      <c r="M3002">
        <v>60.009099999999997</v>
      </c>
      <c r="O3002">
        <v>62.189799999999998</v>
      </c>
      <c r="Q3002" s="2">
        <v>44833</v>
      </c>
      <c r="R3002" s="4">
        <v>68.367800000000003</v>
      </c>
      <c r="T3002" s="2">
        <v>44817</v>
      </c>
      <c r="U3002" s="4">
        <v>62.189799999999998</v>
      </c>
      <c r="V3002">
        <f t="shared" si="93"/>
        <v>60.952500000000001</v>
      </c>
    </row>
    <row r="3003" spans="1:22" x14ac:dyDescent="0.25">
      <c r="A3003" s="1">
        <v>44524</v>
      </c>
      <c r="B3003">
        <v>469.44</v>
      </c>
      <c r="C3003" s="1">
        <v>44610</v>
      </c>
      <c r="D3003" s="4">
        <f t="shared" si="92"/>
        <v>434.23</v>
      </c>
      <c r="E3003">
        <v>20.1435</v>
      </c>
      <c r="F3003">
        <v>26.731400000000001</v>
      </c>
      <c r="G3003">
        <v>25.729399999999998</v>
      </c>
      <c r="H3003">
        <v>31.285900000000002</v>
      </c>
      <c r="K3003">
        <v>59.117199999999997</v>
      </c>
      <c r="M3003">
        <v>63.6173</v>
      </c>
      <c r="O3003">
        <v>62.048699999999997</v>
      </c>
      <c r="Q3003" s="2">
        <v>44834</v>
      </c>
      <c r="R3003" s="4">
        <v>67.837599999999995</v>
      </c>
      <c r="T3003" s="2">
        <v>44818</v>
      </c>
      <c r="U3003" s="4">
        <v>62.048699999999997</v>
      </c>
      <c r="V3003">
        <f t="shared" si="93"/>
        <v>60.808700000000002</v>
      </c>
    </row>
    <row r="3004" spans="1:22" x14ac:dyDescent="0.25">
      <c r="A3004" s="1">
        <v>44526</v>
      </c>
      <c r="B3004">
        <v>458.97</v>
      </c>
      <c r="C3004" s="1">
        <v>44614</v>
      </c>
      <c r="D3004" s="4">
        <f t="shared" si="92"/>
        <v>429.57</v>
      </c>
      <c r="E3004">
        <v>25.9344</v>
      </c>
      <c r="F3004">
        <v>29.5106</v>
      </c>
      <c r="G3004">
        <v>33.047600000000003</v>
      </c>
      <c r="H3004">
        <v>36.840299999999999</v>
      </c>
      <c r="K3004">
        <v>63.908900000000003</v>
      </c>
      <c r="M3004">
        <v>63.661499999999997</v>
      </c>
      <c r="O3004">
        <v>61.863599999999998</v>
      </c>
      <c r="Q3004" s="2">
        <v>44837</v>
      </c>
      <c r="R3004" s="4">
        <v>67.867599999999996</v>
      </c>
      <c r="T3004" s="2">
        <v>44819</v>
      </c>
      <c r="U3004" s="4">
        <v>61.863599999999998</v>
      </c>
      <c r="V3004">
        <f t="shared" si="93"/>
        <v>60.6374</v>
      </c>
    </row>
    <row r="3005" spans="1:22" x14ac:dyDescent="0.25">
      <c r="A3005" s="1">
        <v>44529</v>
      </c>
      <c r="B3005">
        <v>464.6</v>
      </c>
      <c r="C3005" s="1">
        <v>44615</v>
      </c>
      <c r="D3005" s="4">
        <f t="shared" si="92"/>
        <v>421.95</v>
      </c>
      <c r="E3005">
        <v>27.4438</v>
      </c>
      <c r="F3005">
        <v>32.4499</v>
      </c>
      <c r="G3005">
        <v>29.0443</v>
      </c>
      <c r="H3005">
        <v>33.7301</v>
      </c>
      <c r="K3005">
        <v>63.648299999999999</v>
      </c>
      <c r="M3005">
        <v>63.502400000000002</v>
      </c>
      <c r="O3005">
        <v>62.2301</v>
      </c>
      <c r="Q3005" s="2">
        <v>44838</v>
      </c>
      <c r="R3005" s="4">
        <v>66.559399999999997</v>
      </c>
      <c r="T3005" s="2">
        <v>44820</v>
      </c>
      <c r="U3005" s="4">
        <v>62.2301</v>
      </c>
      <c r="V3005">
        <f t="shared" si="93"/>
        <v>60.998899999999999</v>
      </c>
    </row>
    <row r="3006" spans="1:22" x14ac:dyDescent="0.25">
      <c r="A3006" s="1">
        <v>44530</v>
      </c>
      <c r="B3006">
        <v>455.56</v>
      </c>
      <c r="C3006" s="1">
        <v>44616</v>
      </c>
      <c r="D3006" s="4">
        <f t="shared" si="92"/>
        <v>428.3</v>
      </c>
      <c r="E3006">
        <v>26.573799999999999</v>
      </c>
      <c r="F3006">
        <v>32.773200000000003</v>
      </c>
      <c r="G3006">
        <v>32.455500000000001</v>
      </c>
      <c r="H3006">
        <v>36.195900000000002</v>
      </c>
      <c r="K3006">
        <v>63.250500000000002</v>
      </c>
      <c r="M3006">
        <v>64.025599999999997</v>
      </c>
      <c r="O3006">
        <v>59.8977</v>
      </c>
      <c r="Q3006" s="2">
        <v>44839</v>
      </c>
      <c r="R3006" s="4">
        <v>66.8399</v>
      </c>
      <c r="T3006" s="2">
        <v>44823</v>
      </c>
      <c r="U3006" s="4">
        <v>59.8977</v>
      </c>
      <c r="V3006">
        <f t="shared" si="93"/>
        <v>60.116100000000003</v>
      </c>
    </row>
    <row r="3007" spans="1:22" x14ac:dyDescent="0.25">
      <c r="A3007" s="1">
        <v>44531</v>
      </c>
      <c r="B3007">
        <v>450.5</v>
      </c>
      <c r="C3007" s="1">
        <v>44617</v>
      </c>
      <c r="D3007" s="4">
        <f t="shared" si="92"/>
        <v>437.75</v>
      </c>
      <c r="E3007">
        <v>23.149799999999999</v>
      </c>
      <c r="F3007">
        <v>29.2837</v>
      </c>
      <c r="G3007">
        <v>35.070900000000002</v>
      </c>
      <c r="H3007">
        <v>38.180199999999999</v>
      </c>
      <c r="K3007">
        <v>64.066699999999997</v>
      </c>
      <c r="M3007">
        <v>60.899900000000002</v>
      </c>
      <c r="O3007">
        <v>60.9527</v>
      </c>
      <c r="Q3007" s="2">
        <v>44840</v>
      </c>
      <c r="R3007" s="4">
        <v>67.309399999999997</v>
      </c>
      <c r="T3007" s="2">
        <v>44824</v>
      </c>
      <c r="U3007" s="4">
        <v>60.9527</v>
      </c>
      <c r="V3007">
        <f t="shared" si="93"/>
        <v>60.959099999999999</v>
      </c>
    </row>
    <row r="3008" spans="1:22" x14ac:dyDescent="0.25">
      <c r="A3008" s="1">
        <v>44532</v>
      </c>
      <c r="B3008">
        <v>457.4</v>
      </c>
      <c r="C3008" s="1">
        <v>44620</v>
      </c>
      <c r="D3008" s="4">
        <f t="shared" si="92"/>
        <v>436.63</v>
      </c>
      <c r="E3008">
        <v>25.584700000000002</v>
      </c>
      <c r="F3008">
        <v>32.510599999999997</v>
      </c>
      <c r="G3008">
        <v>32.721600000000002</v>
      </c>
      <c r="H3008">
        <v>36.891599999999997</v>
      </c>
      <c r="K3008">
        <v>62.421300000000002</v>
      </c>
      <c r="M3008">
        <v>62.130400000000002</v>
      </c>
      <c r="O3008">
        <v>61.322000000000003</v>
      </c>
      <c r="Q3008" s="2">
        <v>44841</v>
      </c>
      <c r="R3008" s="4">
        <v>68.806200000000004</v>
      </c>
      <c r="T3008" s="2">
        <v>44825</v>
      </c>
      <c r="U3008" s="4">
        <v>61.322000000000003</v>
      </c>
      <c r="V3008">
        <f t="shared" si="93"/>
        <v>61.462699999999998</v>
      </c>
    </row>
    <row r="3009" spans="1:22" x14ac:dyDescent="0.25">
      <c r="A3009" s="1">
        <v>44533</v>
      </c>
      <c r="B3009">
        <v>453.42</v>
      </c>
      <c r="C3009" s="1">
        <v>44621</v>
      </c>
      <c r="D3009" s="4">
        <f t="shared" si="92"/>
        <v>429.98</v>
      </c>
      <c r="E3009">
        <v>31.155100000000001</v>
      </c>
      <c r="F3009">
        <v>35.643999999999998</v>
      </c>
      <c r="G3009">
        <v>34.626300000000001</v>
      </c>
      <c r="H3009">
        <v>38.694499999999998</v>
      </c>
      <c r="K3009">
        <v>64.062299999999993</v>
      </c>
      <c r="M3009">
        <v>62.726500000000001</v>
      </c>
      <c r="O3009">
        <v>62.315399999999997</v>
      </c>
      <c r="Q3009" s="2">
        <v>44844</v>
      </c>
      <c r="R3009" s="4">
        <v>69.114900000000006</v>
      </c>
      <c r="T3009" s="2">
        <v>44826</v>
      </c>
      <c r="U3009" s="4">
        <v>62.315399999999997</v>
      </c>
      <c r="V3009">
        <f t="shared" si="93"/>
        <v>62.065199999999997</v>
      </c>
    </row>
    <row r="3010" spans="1:22" x14ac:dyDescent="0.25">
      <c r="A3010" s="1">
        <v>44536</v>
      </c>
      <c r="B3010">
        <v>458.79</v>
      </c>
      <c r="C3010" s="1">
        <v>44622</v>
      </c>
      <c r="D3010" s="4">
        <f t="shared" si="92"/>
        <v>437.89</v>
      </c>
      <c r="E3010">
        <v>25.459299999999999</v>
      </c>
      <c r="F3010">
        <v>33.414499999999997</v>
      </c>
      <c r="G3010">
        <v>32.281300000000002</v>
      </c>
      <c r="H3010">
        <v>36.640599999999999</v>
      </c>
      <c r="K3010">
        <v>64.750399999999999</v>
      </c>
      <c r="M3010">
        <v>63.857599999999998</v>
      </c>
      <c r="O3010">
        <v>65.039400000000001</v>
      </c>
      <c r="Q3010" s="2">
        <v>44845</v>
      </c>
      <c r="R3010" s="4">
        <v>70.937700000000007</v>
      </c>
      <c r="T3010" s="2">
        <v>44827</v>
      </c>
      <c r="U3010" s="4">
        <v>65.039400000000001</v>
      </c>
      <c r="V3010">
        <f t="shared" si="93"/>
        <v>65.906400000000005</v>
      </c>
    </row>
    <row r="3011" spans="1:22" x14ac:dyDescent="0.25">
      <c r="A3011" s="1">
        <v>44537</v>
      </c>
      <c r="B3011">
        <v>468.28</v>
      </c>
      <c r="C3011" s="1">
        <v>44623</v>
      </c>
      <c r="D3011" s="4">
        <f t="shared" si="92"/>
        <v>435.71</v>
      </c>
      <c r="E3011">
        <v>26.520299999999999</v>
      </c>
      <c r="F3011">
        <v>33.198</v>
      </c>
      <c r="G3011">
        <v>28.1751</v>
      </c>
      <c r="H3011">
        <v>33.515599999999999</v>
      </c>
      <c r="K3011">
        <v>66.176400000000001</v>
      </c>
      <c r="M3011">
        <v>66.998800000000003</v>
      </c>
      <c r="O3011">
        <v>65.460099999999997</v>
      </c>
      <c r="Q3011" s="2">
        <v>44846</v>
      </c>
      <c r="R3011" s="4">
        <v>70.164199999999994</v>
      </c>
      <c r="T3011" s="2">
        <v>44830</v>
      </c>
      <c r="U3011" s="4">
        <v>65.460099999999997</v>
      </c>
      <c r="V3011">
        <f t="shared" si="93"/>
        <v>63.609000000000002</v>
      </c>
    </row>
    <row r="3012" spans="1:22" x14ac:dyDescent="0.25">
      <c r="A3012" s="1">
        <v>44538</v>
      </c>
      <c r="B3012">
        <v>469.52</v>
      </c>
      <c r="C3012" s="1">
        <v>44624</v>
      </c>
      <c r="D3012" s="4">
        <f t="shared" si="92"/>
        <v>432.17</v>
      </c>
      <c r="E3012">
        <v>28.5215</v>
      </c>
      <c r="F3012">
        <v>35.1494</v>
      </c>
      <c r="G3012">
        <v>26.1737</v>
      </c>
      <c r="H3012">
        <v>32.288600000000002</v>
      </c>
      <c r="K3012">
        <v>69.806700000000006</v>
      </c>
      <c r="M3012">
        <v>67.612499999999997</v>
      </c>
      <c r="O3012">
        <v>65.732600000000005</v>
      </c>
      <c r="Q3012" s="2">
        <v>44847</v>
      </c>
      <c r="R3012" s="4">
        <v>69.501199999999997</v>
      </c>
      <c r="T3012" s="2">
        <v>44831</v>
      </c>
      <c r="U3012" s="4">
        <v>65.732600000000005</v>
      </c>
      <c r="V3012">
        <f t="shared" si="93"/>
        <v>67.311000000000007</v>
      </c>
    </row>
    <row r="3013" spans="1:22" x14ac:dyDescent="0.25">
      <c r="A3013" s="1">
        <v>44539</v>
      </c>
      <c r="B3013">
        <v>466.35</v>
      </c>
      <c r="C3013" s="1">
        <v>44627</v>
      </c>
      <c r="D3013" s="4">
        <f t="shared" si="92"/>
        <v>419.43</v>
      </c>
      <c r="E3013">
        <v>34.378100000000003</v>
      </c>
      <c r="F3013">
        <v>41.052799999999998</v>
      </c>
      <c r="G3013">
        <v>27.634</v>
      </c>
      <c r="H3013">
        <v>33.240299999999998</v>
      </c>
      <c r="K3013">
        <v>71.012</v>
      </c>
      <c r="M3013">
        <v>68.010499999999993</v>
      </c>
      <c r="O3013">
        <v>64.622100000000003</v>
      </c>
      <c r="Q3013" s="2">
        <v>44848</v>
      </c>
      <c r="R3013" s="4">
        <v>73.070899999999995</v>
      </c>
      <c r="T3013" s="2">
        <v>44832</v>
      </c>
      <c r="U3013" s="4">
        <v>64.622100000000003</v>
      </c>
      <c r="V3013">
        <f t="shared" si="93"/>
        <v>66.454300000000003</v>
      </c>
    </row>
    <row r="3014" spans="1:22" x14ac:dyDescent="0.25">
      <c r="A3014" s="1">
        <v>44540</v>
      </c>
      <c r="B3014">
        <v>470.74</v>
      </c>
      <c r="C3014" s="1">
        <v>44628</v>
      </c>
      <c r="D3014" s="4">
        <f t="shared" si="92"/>
        <v>416.25</v>
      </c>
      <c r="E3014">
        <v>33.823099999999997</v>
      </c>
      <c r="F3014">
        <v>39.607700000000001</v>
      </c>
      <c r="G3014">
        <v>25.455100000000002</v>
      </c>
      <c r="H3014">
        <v>32.224600000000002</v>
      </c>
      <c r="K3014">
        <v>71.468199999999996</v>
      </c>
      <c r="M3014">
        <v>66.656400000000005</v>
      </c>
      <c r="O3014">
        <v>68.619200000000006</v>
      </c>
      <c r="Q3014" s="2">
        <v>44851</v>
      </c>
      <c r="R3014" s="4">
        <v>71.212299999999999</v>
      </c>
      <c r="T3014" s="2">
        <v>44833</v>
      </c>
      <c r="U3014" s="4">
        <v>68.619200000000006</v>
      </c>
      <c r="V3014">
        <f t="shared" si="93"/>
        <v>68.367800000000003</v>
      </c>
    </row>
    <row r="3015" spans="1:22" x14ac:dyDescent="0.25">
      <c r="A3015" s="1">
        <v>44543</v>
      </c>
      <c r="B3015">
        <v>466.57</v>
      </c>
      <c r="C3015" s="1">
        <v>44629</v>
      </c>
      <c r="D3015" s="4">
        <f t="shared" si="92"/>
        <v>427.41</v>
      </c>
      <c r="E3015">
        <v>30.209499999999998</v>
      </c>
      <c r="F3015">
        <v>37.356200000000001</v>
      </c>
      <c r="G3015">
        <v>26.9117</v>
      </c>
      <c r="H3015">
        <v>32.925899999999999</v>
      </c>
      <c r="K3015">
        <v>69.876499999999993</v>
      </c>
      <c r="M3015">
        <v>71.403099999999995</v>
      </c>
      <c r="O3015">
        <v>68.979399999999998</v>
      </c>
      <c r="Q3015" s="2">
        <v>44852</v>
      </c>
      <c r="R3015" s="4">
        <v>70.146600000000007</v>
      </c>
      <c r="T3015" s="2">
        <v>44834</v>
      </c>
      <c r="U3015" s="4">
        <v>68.979399999999998</v>
      </c>
      <c r="V3015">
        <f t="shared" si="93"/>
        <v>67.837599999999995</v>
      </c>
    </row>
    <row r="3016" spans="1:22" x14ac:dyDescent="0.25">
      <c r="A3016" s="1">
        <v>44544</v>
      </c>
      <c r="B3016">
        <v>463.36</v>
      </c>
      <c r="C3016" s="1">
        <v>44630</v>
      </c>
      <c r="D3016" s="4">
        <f t="shared" si="92"/>
        <v>425.48</v>
      </c>
      <c r="E3016">
        <v>27.430399999999999</v>
      </c>
      <c r="F3016">
        <v>33.779299999999999</v>
      </c>
      <c r="G3016">
        <v>28.504300000000001</v>
      </c>
      <c r="H3016">
        <v>33.737499999999997</v>
      </c>
      <c r="K3016">
        <v>75.897800000000004</v>
      </c>
      <c r="M3016">
        <v>71.797600000000003</v>
      </c>
      <c r="O3016">
        <v>68.298100000000005</v>
      </c>
      <c r="Q3016" s="2">
        <v>44853</v>
      </c>
      <c r="R3016" s="4">
        <v>70.492699999999999</v>
      </c>
      <c r="T3016" s="2">
        <v>44837</v>
      </c>
      <c r="U3016" s="4">
        <v>68.298100000000005</v>
      </c>
      <c r="V3016">
        <f t="shared" si="93"/>
        <v>67.867599999999996</v>
      </c>
    </row>
    <row r="3017" spans="1:22" x14ac:dyDescent="0.25">
      <c r="A3017" s="1">
        <v>44545</v>
      </c>
      <c r="B3017">
        <v>470.6</v>
      </c>
      <c r="C3017" s="1">
        <v>44631</v>
      </c>
      <c r="D3017" s="4">
        <f t="shared" ref="D3017:D3080" si="94">VLOOKUP(C3017,$A:$B,2,FALSE)</f>
        <v>420.07</v>
      </c>
      <c r="E3017">
        <v>28.614699999999999</v>
      </c>
      <c r="F3017">
        <v>33.680799999999998</v>
      </c>
      <c r="G3017">
        <v>26.119399999999999</v>
      </c>
      <c r="H3017">
        <v>32.2194</v>
      </c>
      <c r="K3017">
        <v>76.216099999999997</v>
      </c>
      <c r="M3017">
        <v>71.281999999999996</v>
      </c>
      <c r="O3017">
        <v>66.846100000000007</v>
      </c>
      <c r="Q3017" s="2">
        <v>44854</v>
      </c>
      <c r="R3017" s="4">
        <v>68.101600000000005</v>
      </c>
      <c r="T3017" s="2">
        <v>44838</v>
      </c>
      <c r="U3017" s="4">
        <v>66.846100000000007</v>
      </c>
      <c r="V3017">
        <f t="shared" ref="V3017:V3080" si="95">VLOOKUP(T3017,Q:R,2,FALSE)</f>
        <v>66.559399999999997</v>
      </c>
    </row>
    <row r="3018" spans="1:22" x14ac:dyDescent="0.25">
      <c r="A3018" s="1">
        <v>44546</v>
      </c>
      <c r="B3018">
        <v>466.45</v>
      </c>
      <c r="C3018" s="1">
        <v>44634</v>
      </c>
      <c r="D3018" s="4">
        <f t="shared" si="94"/>
        <v>417</v>
      </c>
      <c r="E3018">
        <v>33.277500000000003</v>
      </c>
      <c r="F3018">
        <v>41.245600000000003</v>
      </c>
      <c r="G3018">
        <v>26.921800000000001</v>
      </c>
      <c r="H3018">
        <v>33.0458</v>
      </c>
      <c r="K3018">
        <v>75.631500000000003</v>
      </c>
      <c r="M3018">
        <v>69.2714</v>
      </c>
      <c r="O3018">
        <v>67.059399999999997</v>
      </c>
      <c r="Q3018" s="2">
        <v>44855</v>
      </c>
      <c r="R3018" s="4">
        <v>67.087900000000005</v>
      </c>
      <c r="T3018" s="2">
        <v>44839</v>
      </c>
      <c r="U3018" s="4">
        <v>67.059399999999997</v>
      </c>
      <c r="V3018">
        <f t="shared" si="95"/>
        <v>66.8399</v>
      </c>
    </row>
    <row r="3019" spans="1:22" x14ac:dyDescent="0.25">
      <c r="A3019" s="1">
        <v>44547</v>
      </c>
      <c r="B3019">
        <v>459.87</v>
      </c>
      <c r="C3019" s="1">
        <v>44635</v>
      </c>
      <c r="D3019" s="4">
        <f t="shared" si="94"/>
        <v>426.17</v>
      </c>
      <c r="E3019">
        <v>33.761600000000001</v>
      </c>
      <c r="F3019">
        <v>40.467399999999998</v>
      </c>
      <c r="G3019">
        <v>27.904299999999999</v>
      </c>
      <c r="H3019">
        <v>34.115900000000003</v>
      </c>
      <c r="K3019">
        <v>73.236199999999997</v>
      </c>
      <c r="M3019">
        <v>69.381900000000002</v>
      </c>
      <c r="O3019">
        <v>67.533100000000005</v>
      </c>
      <c r="Q3019" s="2">
        <v>44858</v>
      </c>
      <c r="R3019" s="4">
        <v>66.990899999999996</v>
      </c>
      <c r="T3019" s="2">
        <v>44840</v>
      </c>
      <c r="U3019" s="4">
        <v>67.533100000000005</v>
      </c>
      <c r="V3019">
        <f t="shared" si="95"/>
        <v>67.309399999999997</v>
      </c>
    </row>
    <row r="3020" spans="1:22" x14ac:dyDescent="0.25">
      <c r="A3020" s="1">
        <v>44550</v>
      </c>
      <c r="B3020">
        <v>454.98</v>
      </c>
      <c r="C3020" s="1">
        <v>44636</v>
      </c>
      <c r="D3020" s="4">
        <f t="shared" si="94"/>
        <v>435.62</v>
      </c>
      <c r="E3020">
        <v>25.545500000000001</v>
      </c>
      <c r="F3020">
        <v>39.544199999999996</v>
      </c>
      <c r="G3020">
        <v>28.977799999999998</v>
      </c>
      <c r="H3020">
        <v>34.617100000000001</v>
      </c>
      <c r="K3020">
        <v>73.5929</v>
      </c>
      <c r="M3020">
        <v>69.924099999999996</v>
      </c>
      <c r="O3020">
        <v>69.432299999999998</v>
      </c>
      <c r="Q3020" s="2">
        <v>44859</v>
      </c>
      <c r="R3020" s="4">
        <v>65.170699999999997</v>
      </c>
      <c r="T3020" s="2">
        <v>44841</v>
      </c>
      <c r="U3020" s="4">
        <v>69.432299999999998</v>
      </c>
      <c r="V3020">
        <f t="shared" si="95"/>
        <v>68.806200000000004</v>
      </c>
    </row>
    <row r="3021" spans="1:22" x14ac:dyDescent="0.25">
      <c r="A3021" s="1">
        <v>44551</v>
      </c>
      <c r="B3021">
        <v>463.06</v>
      </c>
      <c r="C3021" s="1">
        <v>44637</v>
      </c>
      <c r="D3021" s="4">
        <f t="shared" si="94"/>
        <v>441.07</v>
      </c>
      <c r="E3021">
        <v>28.01</v>
      </c>
      <c r="F3021">
        <v>46.868299999999998</v>
      </c>
      <c r="G3021">
        <v>27.942699999999999</v>
      </c>
      <c r="H3021">
        <v>33.497799999999998</v>
      </c>
      <c r="K3021">
        <v>74.443200000000004</v>
      </c>
      <c r="M3021">
        <v>71.588999999999999</v>
      </c>
      <c r="O3021">
        <v>69.706999999999994</v>
      </c>
      <c r="Q3021" s="2">
        <v>44860</v>
      </c>
      <c r="R3021" s="4">
        <v>64.381500000000003</v>
      </c>
      <c r="T3021" s="2">
        <v>44844</v>
      </c>
      <c r="U3021" s="4">
        <v>69.706999999999994</v>
      </c>
      <c r="V3021">
        <f t="shared" si="95"/>
        <v>69.114900000000006</v>
      </c>
    </row>
    <row r="3022" spans="1:22" x14ac:dyDescent="0.25">
      <c r="A3022" s="1">
        <v>44552</v>
      </c>
      <c r="B3022">
        <v>467.69</v>
      </c>
      <c r="C3022" s="1">
        <v>44638</v>
      </c>
      <c r="D3022" s="4">
        <f t="shared" si="94"/>
        <v>444.52</v>
      </c>
      <c r="E3022">
        <v>15.000400000000001</v>
      </c>
      <c r="F3022">
        <v>27.0547</v>
      </c>
      <c r="G3022">
        <v>25.789899999999999</v>
      </c>
      <c r="H3022">
        <v>32.314900000000002</v>
      </c>
      <c r="K3022">
        <v>75.851600000000005</v>
      </c>
      <c r="M3022">
        <v>72.393799999999999</v>
      </c>
      <c r="O3022">
        <v>71.6297</v>
      </c>
      <c r="Q3022" s="2">
        <v>44861</v>
      </c>
      <c r="R3022" s="4">
        <v>64.1173</v>
      </c>
      <c r="T3022" s="2">
        <v>44845</v>
      </c>
      <c r="U3022" s="4">
        <v>71.6297</v>
      </c>
      <c r="V3022">
        <f t="shared" si="95"/>
        <v>70.937700000000007</v>
      </c>
    </row>
    <row r="3023" spans="1:22" x14ac:dyDescent="0.25">
      <c r="A3023" s="1">
        <v>44553</v>
      </c>
      <c r="B3023">
        <v>470.6</v>
      </c>
      <c r="C3023" s="1">
        <v>44641</v>
      </c>
      <c r="D3023" s="4">
        <f t="shared" si="94"/>
        <v>444.39</v>
      </c>
      <c r="E3023">
        <v>19.931899999999999</v>
      </c>
      <c r="F3023">
        <v>25.703600000000002</v>
      </c>
      <c r="G3023">
        <v>25.157699999999998</v>
      </c>
      <c r="H3023">
        <v>32.082299999999996</v>
      </c>
      <c r="K3023">
        <v>77.242999999999995</v>
      </c>
      <c r="M3023">
        <v>74.410700000000006</v>
      </c>
      <c r="O3023">
        <v>70.638300000000001</v>
      </c>
      <c r="Q3023" s="2">
        <v>44862</v>
      </c>
      <c r="R3023" s="4">
        <v>62.884099999999997</v>
      </c>
      <c r="T3023" s="2">
        <v>44846</v>
      </c>
      <c r="U3023" s="4">
        <v>70.638300000000001</v>
      </c>
      <c r="V3023">
        <f t="shared" si="95"/>
        <v>70.164199999999994</v>
      </c>
    </row>
    <row r="3024" spans="1:22" x14ac:dyDescent="0.25">
      <c r="A3024" s="1">
        <v>44557</v>
      </c>
      <c r="B3024">
        <v>477.26</v>
      </c>
      <c r="C3024" s="1">
        <v>44642</v>
      </c>
      <c r="D3024" s="4">
        <f t="shared" si="94"/>
        <v>449.59</v>
      </c>
      <c r="E3024">
        <v>18.735600000000002</v>
      </c>
      <c r="F3024">
        <v>25.064800000000002</v>
      </c>
      <c r="G3024">
        <v>25.124300000000002</v>
      </c>
      <c r="H3024">
        <v>31.727599999999999</v>
      </c>
      <c r="K3024">
        <v>79.822400000000002</v>
      </c>
      <c r="M3024">
        <v>73.229299999999995</v>
      </c>
      <c r="O3024">
        <v>69.8476</v>
      </c>
      <c r="Q3024" s="2">
        <v>44865</v>
      </c>
      <c r="R3024" s="4">
        <v>62.699300000000001</v>
      </c>
      <c r="T3024" s="2">
        <v>44847</v>
      </c>
      <c r="U3024" s="4">
        <v>69.8476</v>
      </c>
      <c r="V3024">
        <f t="shared" si="95"/>
        <v>69.501199999999997</v>
      </c>
    </row>
    <row r="3025" spans="1:22" x14ac:dyDescent="0.25">
      <c r="A3025" s="1">
        <v>44558</v>
      </c>
      <c r="B3025">
        <v>476.87</v>
      </c>
      <c r="C3025" s="1">
        <v>44643</v>
      </c>
      <c r="D3025" s="4">
        <f t="shared" si="94"/>
        <v>443.8</v>
      </c>
      <c r="E3025">
        <v>19.702999999999999</v>
      </c>
      <c r="F3025">
        <v>26.004999999999999</v>
      </c>
      <c r="G3025">
        <v>25.092500000000001</v>
      </c>
      <c r="H3025">
        <v>31.474399999999999</v>
      </c>
      <c r="K3025">
        <v>78.287800000000004</v>
      </c>
      <c r="M3025">
        <v>72.166600000000003</v>
      </c>
      <c r="O3025">
        <v>74.052800000000005</v>
      </c>
      <c r="Q3025" s="2">
        <v>44866</v>
      </c>
      <c r="R3025" s="4">
        <v>62.489100000000001</v>
      </c>
      <c r="T3025" s="2">
        <v>44848</v>
      </c>
      <c r="U3025" s="4">
        <v>74.052800000000005</v>
      </c>
      <c r="V3025">
        <f t="shared" si="95"/>
        <v>73.070899999999995</v>
      </c>
    </row>
    <row r="3026" spans="1:22" x14ac:dyDescent="0.25">
      <c r="A3026" s="1">
        <v>44559</v>
      </c>
      <c r="B3026">
        <v>477.48</v>
      </c>
      <c r="C3026" s="1">
        <v>44644</v>
      </c>
      <c r="D3026" s="4">
        <f t="shared" si="94"/>
        <v>450.49</v>
      </c>
      <c r="E3026">
        <v>17.969100000000001</v>
      </c>
      <c r="F3026">
        <v>24.2575</v>
      </c>
      <c r="G3026">
        <v>24.2485</v>
      </c>
      <c r="H3026">
        <v>30.901800000000001</v>
      </c>
      <c r="K3026">
        <v>76.855099999999993</v>
      </c>
      <c r="M3026">
        <v>77.12</v>
      </c>
      <c r="O3026">
        <v>72.012900000000002</v>
      </c>
      <c r="Q3026" s="2">
        <v>44867</v>
      </c>
      <c r="R3026" s="4">
        <v>63.865600000000001</v>
      </c>
      <c r="T3026" s="2">
        <v>44851</v>
      </c>
      <c r="U3026" s="4">
        <v>72.012900000000002</v>
      </c>
      <c r="V3026">
        <f t="shared" si="95"/>
        <v>71.212299999999999</v>
      </c>
    </row>
    <row r="3027" spans="1:22" x14ac:dyDescent="0.25">
      <c r="A3027" s="1">
        <v>44560</v>
      </c>
      <c r="B3027">
        <v>476.16</v>
      </c>
      <c r="C3027" s="1">
        <v>44645</v>
      </c>
      <c r="D3027" s="4">
        <f t="shared" si="94"/>
        <v>452.69</v>
      </c>
      <c r="E3027">
        <v>16.834599999999998</v>
      </c>
      <c r="F3027">
        <v>23.5684</v>
      </c>
      <c r="G3027">
        <v>24.4438</v>
      </c>
      <c r="H3027">
        <v>30.874099999999999</v>
      </c>
      <c r="K3027">
        <v>82.364900000000006</v>
      </c>
      <c r="M3027">
        <v>74.900099999999995</v>
      </c>
      <c r="O3027">
        <v>70.950800000000001</v>
      </c>
      <c r="Q3027" s="2">
        <v>44868</v>
      </c>
      <c r="R3027" s="4">
        <v>63.659100000000002</v>
      </c>
      <c r="T3027" s="2">
        <v>44852</v>
      </c>
      <c r="U3027" s="4">
        <v>70.950800000000001</v>
      </c>
      <c r="V3027">
        <f t="shared" si="95"/>
        <v>70.146600000000007</v>
      </c>
    </row>
    <row r="3028" spans="1:22" x14ac:dyDescent="0.25">
      <c r="A3028" s="1">
        <v>44561</v>
      </c>
      <c r="B3028">
        <v>474.96</v>
      </c>
      <c r="C3028" s="1">
        <v>44648</v>
      </c>
      <c r="D3028" s="4">
        <f t="shared" si="94"/>
        <v>455.91</v>
      </c>
      <c r="E3028">
        <v>15.6615</v>
      </c>
      <c r="F3028">
        <v>22.393899999999999</v>
      </c>
      <c r="G3028">
        <v>24.238900000000001</v>
      </c>
      <c r="H3028">
        <v>30.9344</v>
      </c>
      <c r="K3028">
        <v>80.234899999999996</v>
      </c>
      <c r="M3028">
        <v>73.704499999999996</v>
      </c>
      <c r="O3028">
        <v>71.2774</v>
      </c>
      <c r="Q3028" s="2">
        <v>44869</v>
      </c>
      <c r="R3028" s="4">
        <v>63.9602</v>
      </c>
      <c r="T3028" s="2">
        <v>44853</v>
      </c>
      <c r="U3028" s="4">
        <v>71.2774</v>
      </c>
      <c r="V3028">
        <f t="shared" si="95"/>
        <v>70.492699999999999</v>
      </c>
    </row>
    <row r="3029" spans="1:22" x14ac:dyDescent="0.25">
      <c r="A3029" s="1">
        <v>44564</v>
      </c>
      <c r="B3029">
        <v>477.71</v>
      </c>
      <c r="C3029" s="1">
        <v>44649</v>
      </c>
      <c r="D3029" s="4">
        <f t="shared" si="94"/>
        <v>461.55</v>
      </c>
      <c r="E3029">
        <v>14.888299999999999</v>
      </c>
      <c r="F3029">
        <v>21.6709</v>
      </c>
      <c r="G3029">
        <v>24.015599999999999</v>
      </c>
      <c r="H3029">
        <v>30.518999999999998</v>
      </c>
      <c r="K3029">
        <v>78.779399999999995</v>
      </c>
      <c r="M3029">
        <v>74.769400000000005</v>
      </c>
      <c r="O3029">
        <v>67.985200000000006</v>
      </c>
      <c r="Q3029" s="2">
        <v>44872</v>
      </c>
      <c r="R3029" s="4">
        <v>66.265699999999995</v>
      </c>
      <c r="T3029" s="2">
        <v>44854</v>
      </c>
      <c r="U3029" s="4">
        <v>67.985200000000006</v>
      </c>
      <c r="V3029">
        <f t="shared" si="95"/>
        <v>68.101600000000005</v>
      </c>
    </row>
    <row r="3030" spans="1:22" x14ac:dyDescent="0.25">
      <c r="A3030" s="1">
        <v>44565</v>
      </c>
      <c r="B3030">
        <v>477.55</v>
      </c>
      <c r="C3030" s="1">
        <v>44650</v>
      </c>
      <c r="D3030" s="4">
        <f t="shared" si="94"/>
        <v>458.7</v>
      </c>
      <c r="E3030">
        <v>15.7537</v>
      </c>
      <c r="F3030">
        <v>21.526599999999998</v>
      </c>
      <c r="G3030">
        <v>24.432600000000001</v>
      </c>
      <c r="H3030">
        <v>30.6434</v>
      </c>
      <c r="K3030">
        <v>82.061899999999994</v>
      </c>
      <c r="M3030">
        <v>69.447500000000005</v>
      </c>
      <c r="O3030">
        <v>66.592500000000001</v>
      </c>
      <c r="Q3030" s="2">
        <v>44873</v>
      </c>
      <c r="R3030" s="4">
        <v>66.351399999999998</v>
      </c>
      <c r="T3030" s="2">
        <v>44855</v>
      </c>
      <c r="U3030" s="4">
        <v>66.592500000000001</v>
      </c>
      <c r="V3030">
        <f t="shared" si="95"/>
        <v>67.087900000000005</v>
      </c>
    </row>
    <row r="3031" spans="1:22" x14ac:dyDescent="0.25">
      <c r="A3031" s="1">
        <v>44566</v>
      </c>
      <c r="B3031">
        <v>468.38</v>
      </c>
      <c r="C3031" s="1">
        <v>44651</v>
      </c>
      <c r="D3031" s="4">
        <f t="shared" si="94"/>
        <v>451.64</v>
      </c>
      <c r="E3031">
        <v>17.4269</v>
      </c>
      <c r="F3031">
        <v>21.810400000000001</v>
      </c>
      <c r="G3031">
        <v>26.674199999999999</v>
      </c>
      <c r="H3031">
        <v>32.248800000000003</v>
      </c>
      <c r="K3031">
        <v>72.170500000000004</v>
      </c>
      <c r="M3031">
        <v>67.419799999999995</v>
      </c>
      <c r="O3031">
        <v>68.009</v>
      </c>
      <c r="Q3031" s="2">
        <v>44874</v>
      </c>
      <c r="R3031" s="4">
        <v>70.199799999999996</v>
      </c>
      <c r="T3031" s="2">
        <v>44858</v>
      </c>
      <c r="U3031" s="4">
        <v>68.009</v>
      </c>
      <c r="V3031">
        <f t="shared" si="95"/>
        <v>66.990899999999996</v>
      </c>
    </row>
    <row r="3032" spans="1:22" x14ac:dyDescent="0.25">
      <c r="A3032" s="1">
        <v>44567</v>
      </c>
      <c r="B3032">
        <v>467.94</v>
      </c>
      <c r="C3032" s="1">
        <v>44652</v>
      </c>
      <c r="D3032" s="4">
        <f t="shared" si="94"/>
        <v>452.92</v>
      </c>
      <c r="E3032">
        <v>14.1599</v>
      </c>
      <c r="F3032">
        <v>20.639800000000001</v>
      </c>
      <c r="G3032">
        <v>26.209499999999998</v>
      </c>
      <c r="H3032">
        <v>32.1631</v>
      </c>
      <c r="K3032">
        <v>69.314499999999995</v>
      </c>
      <c r="M3032">
        <v>68.012100000000004</v>
      </c>
      <c r="O3032">
        <v>66.026200000000003</v>
      </c>
      <c r="Q3032" s="2">
        <v>44875</v>
      </c>
      <c r="R3032" s="4">
        <v>67.786699999999996</v>
      </c>
      <c r="T3032" s="2">
        <v>44859</v>
      </c>
      <c r="U3032" s="4">
        <v>66.026200000000003</v>
      </c>
      <c r="V3032">
        <f t="shared" si="95"/>
        <v>65.170699999999997</v>
      </c>
    </row>
    <row r="3033" spans="1:22" x14ac:dyDescent="0.25">
      <c r="A3033" s="1">
        <v>44568</v>
      </c>
      <c r="B3033">
        <v>466.09</v>
      </c>
      <c r="C3033" s="1">
        <v>44655</v>
      </c>
      <c r="D3033" s="4">
        <f t="shared" si="94"/>
        <v>456.8</v>
      </c>
      <c r="E3033">
        <v>13.463900000000001</v>
      </c>
      <c r="F3033">
        <v>20.395199999999999</v>
      </c>
      <c r="G3033">
        <v>25.2943</v>
      </c>
      <c r="H3033">
        <v>31.571100000000001</v>
      </c>
      <c r="K3033">
        <v>69.864900000000006</v>
      </c>
      <c r="M3033">
        <v>65.781099999999995</v>
      </c>
      <c r="O3033">
        <v>65.206699999999998</v>
      </c>
      <c r="Q3033" s="2">
        <v>44876</v>
      </c>
      <c r="R3033" s="4">
        <v>66.293899999999994</v>
      </c>
      <c r="T3033" s="2">
        <v>44860</v>
      </c>
      <c r="U3033" s="4">
        <v>65.206699999999998</v>
      </c>
      <c r="V3033">
        <f t="shared" si="95"/>
        <v>64.381500000000003</v>
      </c>
    </row>
    <row r="3034" spans="1:22" x14ac:dyDescent="0.25">
      <c r="A3034" s="1">
        <v>44571</v>
      </c>
      <c r="B3034">
        <v>465.51</v>
      </c>
      <c r="C3034" s="1">
        <v>44656</v>
      </c>
      <c r="D3034" s="4">
        <f t="shared" si="94"/>
        <v>451.03</v>
      </c>
      <c r="E3034">
        <v>16.332999999999998</v>
      </c>
      <c r="F3034">
        <v>23.3215</v>
      </c>
      <c r="G3034">
        <v>26.225000000000001</v>
      </c>
      <c r="H3034">
        <v>31.5977</v>
      </c>
      <c r="K3034">
        <v>67.063599999999994</v>
      </c>
      <c r="M3034">
        <v>64.746799999999993</v>
      </c>
      <c r="O3034">
        <v>65.052300000000002</v>
      </c>
      <c r="Q3034" s="2">
        <v>44879</v>
      </c>
      <c r="R3034" s="4">
        <v>66.608599999999996</v>
      </c>
      <c r="T3034" s="2">
        <v>44861</v>
      </c>
      <c r="U3034" s="4">
        <v>65.052300000000002</v>
      </c>
      <c r="V3034">
        <f t="shared" si="95"/>
        <v>64.1173</v>
      </c>
    </row>
    <row r="3035" spans="1:22" x14ac:dyDescent="0.25">
      <c r="A3035" s="1">
        <v>44572</v>
      </c>
      <c r="B3035">
        <v>469.75</v>
      </c>
      <c r="C3035" s="1">
        <v>44657</v>
      </c>
      <c r="D3035" s="4">
        <f t="shared" si="94"/>
        <v>446.52</v>
      </c>
      <c r="E3035">
        <v>17.823599999999999</v>
      </c>
      <c r="F3035">
        <v>24.718599999999999</v>
      </c>
      <c r="G3035">
        <v>25.732099999999999</v>
      </c>
      <c r="H3035">
        <v>31.065999999999999</v>
      </c>
      <c r="K3035">
        <v>65.860100000000003</v>
      </c>
      <c r="M3035">
        <v>64.706999999999994</v>
      </c>
      <c r="O3035">
        <v>63.704500000000003</v>
      </c>
      <c r="Q3035" s="2">
        <v>44880</v>
      </c>
      <c r="R3035" s="4">
        <v>66.341899999999995</v>
      </c>
      <c r="T3035" s="2">
        <v>44862</v>
      </c>
      <c r="U3035" s="4">
        <v>63.704500000000003</v>
      </c>
      <c r="V3035">
        <f t="shared" si="95"/>
        <v>62.884099999999997</v>
      </c>
    </row>
    <row r="3036" spans="1:22" x14ac:dyDescent="0.25">
      <c r="A3036" s="1">
        <v>44573</v>
      </c>
      <c r="B3036">
        <v>471.02</v>
      </c>
      <c r="C3036" s="1">
        <v>44658</v>
      </c>
      <c r="D3036" s="4">
        <f t="shared" si="94"/>
        <v>448.77</v>
      </c>
      <c r="E3036">
        <v>17.457999999999998</v>
      </c>
      <c r="F3036">
        <v>24.7559</v>
      </c>
      <c r="G3036">
        <v>24.738399999999999</v>
      </c>
      <c r="H3036">
        <v>30.6828</v>
      </c>
      <c r="K3036">
        <v>65.941100000000006</v>
      </c>
      <c r="M3036">
        <v>62.877200000000002</v>
      </c>
      <c r="O3036">
        <v>63.498100000000001</v>
      </c>
      <c r="Q3036" s="2">
        <v>44881</v>
      </c>
      <c r="R3036" s="4">
        <v>67.087699999999998</v>
      </c>
      <c r="T3036" s="2">
        <v>44865</v>
      </c>
      <c r="U3036" s="4">
        <v>63.498100000000001</v>
      </c>
      <c r="V3036">
        <f t="shared" si="95"/>
        <v>62.699300000000001</v>
      </c>
    </row>
    <row r="3037" spans="1:22" x14ac:dyDescent="0.25">
      <c r="A3037" s="1">
        <v>44574</v>
      </c>
      <c r="B3037">
        <v>464.53</v>
      </c>
      <c r="C3037" s="1">
        <v>44659</v>
      </c>
      <c r="D3037" s="4">
        <f t="shared" si="94"/>
        <v>447.57</v>
      </c>
      <c r="E3037">
        <v>16.127800000000001</v>
      </c>
      <c r="F3037">
        <v>22.175000000000001</v>
      </c>
      <c r="G3037">
        <v>27.069900000000001</v>
      </c>
      <c r="H3037">
        <v>32.409300000000002</v>
      </c>
      <c r="K3037">
        <v>63.3538</v>
      </c>
      <c r="M3037">
        <v>62.862099999999998</v>
      </c>
      <c r="O3037">
        <v>63.119700000000002</v>
      </c>
      <c r="Q3037" s="2">
        <v>44882</v>
      </c>
      <c r="R3037" s="4">
        <v>67.625600000000006</v>
      </c>
      <c r="T3037" s="2">
        <v>44866</v>
      </c>
      <c r="U3037" s="4">
        <v>63.119700000000002</v>
      </c>
      <c r="V3037">
        <f t="shared" si="95"/>
        <v>62.489100000000001</v>
      </c>
    </row>
    <row r="3038" spans="1:22" x14ac:dyDescent="0.25">
      <c r="A3038" s="1">
        <v>44575</v>
      </c>
      <c r="B3038">
        <v>464.72</v>
      </c>
      <c r="C3038" s="1">
        <v>44662</v>
      </c>
      <c r="D3038" s="4">
        <f t="shared" si="94"/>
        <v>439.92</v>
      </c>
      <c r="E3038">
        <v>24.4435</v>
      </c>
      <c r="F3038">
        <v>32.067</v>
      </c>
      <c r="G3038">
        <v>25.579899999999999</v>
      </c>
      <c r="H3038">
        <v>31.584800000000001</v>
      </c>
      <c r="K3038">
        <v>63.400100000000002</v>
      </c>
      <c r="M3038">
        <v>62.421599999999998</v>
      </c>
      <c r="O3038">
        <v>64.736599999999996</v>
      </c>
      <c r="Q3038" s="2">
        <v>44883</v>
      </c>
      <c r="R3038" s="4">
        <v>67.622399999999999</v>
      </c>
      <c r="T3038" s="2">
        <v>44867</v>
      </c>
      <c r="U3038" s="4">
        <v>64.736599999999996</v>
      </c>
      <c r="V3038">
        <f t="shared" si="95"/>
        <v>63.865600000000001</v>
      </c>
    </row>
    <row r="3039" spans="1:22" x14ac:dyDescent="0.25">
      <c r="A3039" s="1">
        <v>44579</v>
      </c>
      <c r="B3039">
        <v>456.49</v>
      </c>
      <c r="C3039" s="1">
        <v>44663</v>
      </c>
      <c r="D3039" s="4">
        <f t="shared" si="94"/>
        <v>438.29</v>
      </c>
      <c r="E3039">
        <v>21.154199999999999</v>
      </c>
      <c r="F3039">
        <v>34.159199999999998</v>
      </c>
      <c r="G3039">
        <v>29.174600000000002</v>
      </c>
      <c r="H3039">
        <v>33.537300000000002</v>
      </c>
      <c r="K3039">
        <v>62.753500000000003</v>
      </c>
      <c r="M3039">
        <v>64.472999999999999</v>
      </c>
      <c r="O3039">
        <v>64.6233</v>
      </c>
      <c r="Q3039" s="2">
        <v>44886</v>
      </c>
      <c r="R3039" s="4">
        <v>70.159099999999995</v>
      </c>
      <c r="T3039" s="2">
        <v>44868</v>
      </c>
      <c r="U3039" s="4">
        <v>64.6233</v>
      </c>
      <c r="V3039">
        <f t="shared" si="95"/>
        <v>63.659100000000002</v>
      </c>
    </row>
    <row r="3040" spans="1:22" x14ac:dyDescent="0.25">
      <c r="A3040" s="1">
        <v>44580</v>
      </c>
      <c r="B3040">
        <v>451.75</v>
      </c>
      <c r="C3040" s="1">
        <v>44664</v>
      </c>
      <c r="D3040" s="4">
        <f t="shared" si="94"/>
        <v>443.31</v>
      </c>
      <c r="E3040">
        <v>18.949000000000002</v>
      </c>
      <c r="F3040">
        <v>42.439599999999999</v>
      </c>
      <c r="G3040">
        <v>28.550599999999999</v>
      </c>
      <c r="H3040">
        <v>34.0578</v>
      </c>
      <c r="K3040">
        <v>65.098299999999995</v>
      </c>
      <c r="M3040">
        <v>64.347700000000003</v>
      </c>
      <c r="O3040">
        <v>64.791899999999998</v>
      </c>
      <c r="Q3040" s="2">
        <v>44887</v>
      </c>
      <c r="R3040" s="4">
        <v>68.328000000000003</v>
      </c>
      <c r="T3040" s="2">
        <v>44869</v>
      </c>
      <c r="U3040" s="4">
        <v>64.791899999999998</v>
      </c>
      <c r="V3040">
        <f t="shared" si="95"/>
        <v>63.9602</v>
      </c>
    </row>
    <row r="3041" spans="1:22" x14ac:dyDescent="0.25">
      <c r="A3041" s="1">
        <v>44581</v>
      </c>
      <c r="B3041">
        <v>446.75</v>
      </c>
      <c r="C3041" s="1">
        <v>44665</v>
      </c>
      <c r="D3041" s="4">
        <f t="shared" si="94"/>
        <v>437.79</v>
      </c>
      <c r="E3041">
        <v>11.684900000000001</v>
      </c>
      <c r="F3041">
        <v>23.222000000000001</v>
      </c>
      <c r="G3041">
        <v>31.125299999999999</v>
      </c>
      <c r="H3041">
        <v>35.262999999999998</v>
      </c>
      <c r="K3041">
        <v>64.553700000000006</v>
      </c>
      <c r="M3041">
        <v>64.512900000000002</v>
      </c>
      <c r="O3041">
        <v>67.500799999999998</v>
      </c>
      <c r="Q3041" s="2">
        <v>44888</v>
      </c>
      <c r="R3041" s="4">
        <v>66.353300000000004</v>
      </c>
      <c r="T3041" s="2">
        <v>44872</v>
      </c>
      <c r="U3041" s="4">
        <v>67.500799999999998</v>
      </c>
      <c r="V3041">
        <f t="shared" si="95"/>
        <v>66.265699999999995</v>
      </c>
    </row>
    <row r="3042" spans="1:22" x14ac:dyDescent="0.25">
      <c r="A3042" s="1">
        <v>44582</v>
      </c>
      <c r="B3042">
        <v>437.98</v>
      </c>
      <c r="C3042" s="1">
        <v>44669</v>
      </c>
      <c r="D3042" s="4">
        <f t="shared" si="94"/>
        <v>437.97</v>
      </c>
      <c r="E3042">
        <v>20.808199999999999</v>
      </c>
      <c r="F3042">
        <v>23.839400000000001</v>
      </c>
      <c r="G3042">
        <v>33.211799999999997</v>
      </c>
      <c r="H3042">
        <v>37.062399999999997</v>
      </c>
      <c r="K3042">
        <v>65.737899999999996</v>
      </c>
      <c r="M3042">
        <v>67.779499999999999</v>
      </c>
      <c r="O3042">
        <v>67.680899999999994</v>
      </c>
      <c r="Q3042" s="2">
        <v>44890</v>
      </c>
      <c r="R3042" s="4">
        <v>66.363399999999999</v>
      </c>
      <c r="T3042" s="2">
        <v>44873</v>
      </c>
      <c r="U3042" s="4">
        <v>67.680899999999994</v>
      </c>
      <c r="V3042">
        <f t="shared" si="95"/>
        <v>66.351399999999998</v>
      </c>
    </row>
    <row r="3043" spans="1:22" x14ac:dyDescent="0.25">
      <c r="A3043" s="1">
        <v>44585</v>
      </c>
      <c r="B3043">
        <v>439.84</v>
      </c>
      <c r="C3043" s="1">
        <v>44670</v>
      </c>
      <c r="D3043" s="4">
        <f t="shared" si="94"/>
        <v>445.04</v>
      </c>
      <c r="E3043">
        <v>20.2376</v>
      </c>
      <c r="F3043">
        <v>24.39</v>
      </c>
      <c r="G3043">
        <v>34.601399999999998</v>
      </c>
      <c r="H3043">
        <v>37.651400000000002</v>
      </c>
      <c r="K3043">
        <v>70.519000000000005</v>
      </c>
      <c r="M3043">
        <v>67.588300000000004</v>
      </c>
      <c r="O3043">
        <v>71.6751</v>
      </c>
      <c r="Q3043" s="2">
        <v>44893</v>
      </c>
      <c r="R3043" s="4">
        <v>66.993899999999996</v>
      </c>
      <c r="T3043" s="2">
        <v>44874</v>
      </c>
      <c r="U3043" s="4">
        <v>71.6751</v>
      </c>
      <c r="V3043">
        <f t="shared" si="95"/>
        <v>70.199799999999996</v>
      </c>
    </row>
    <row r="3044" spans="1:22" x14ac:dyDescent="0.25">
      <c r="A3044" s="1">
        <v>44586</v>
      </c>
      <c r="B3044">
        <v>434.47</v>
      </c>
      <c r="C3044" s="1">
        <v>44671</v>
      </c>
      <c r="D3044" s="4">
        <f t="shared" si="94"/>
        <v>444.71</v>
      </c>
      <c r="E3044">
        <v>18.325099999999999</v>
      </c>
      <c r="F3044">
        <v>22.2957</v>
      </c>
      <c r="G3044">
        <v>36.4163</v>
      </c>
      <c r="H3044">
        <v>38.806899999999999</v>
      </c>
      <c r="K3044">
        <v>70.355500000000006</v>
      </c>
      <c r="M3044">
        <v>72.338099999999997</v>
      </c>
      <c r="O3044">
        <v>69.211299999999994</v>
      </c>
      <c r="Q3044" s="2">
        <v>44894</v>
      </c>
      <c r="R3044" s="4">
        <v>67.124499999999998</v>
      </c>
      <c r="T3044" s="2">
        <v>44875</v>
      </c>
      <c r="U3044" s="4">
        <v>69.211299999999994</v>
      </c>
      <c r="V3044">
        <f t="shared" si="95"/>
        <v>67.786699999999996</v>
      </c>
    </row>
    <row r="3045" spans="1:22" x14ac:dyDescent="0.25">
      <c r="A3045" s="1">
        <v>44587</v>
      </c>
      <c r="B3045">
        <v>433.38</v>
      </c>
      <c r="C3045" s="1">
        <v>44672</v>
      </c>
      <c r="D3045" s="4">
        <f t="shared" si="94"/>
        <v>438.06</v>
      </c>
      <c r="E3045">
        <v>20.495000000000001</v>
      </c>
      <c r="F3045">
        <v>24.985700000000001</v>
      </c>
      <c r="G3045">
        <v>36.570500000000003</v>
      </c>
      <c r="H3045">
        <v>38.930599999999998</v>
      </c>
      <c r="K3045">
        <v>76.793599999999998</v>
      </c>
      <c r="M3045">
        <v>69.438400000000001</v>
      </c>
      <c r="O3045">
        <v>67.357500000000002</v>
      </c>
      <c r="Q3045" s="2">
        <v>44895</v>
      </c>
      <c r="R3045" s="4">
        <v>65.024600000000007</v>
      </c>
      <c r="T3045" s="2">
        <v>44876</v>
      </c>
      <c r="U3045" s="4">
        <v>67.357500000000002</v>
      </c>
      <c r="V3045">
        <f t="shared" si="95"/>
        <v>66.293899999999994</v>
      </c>
    </row>
    <row r="3046" spans="1:22" x14ac:dyDescent="0.25">
      <c r="A3046" s="1">
        <v>44588</v>
      </c>
      <c r="B3046">
        <v>431.24</v>
      </c>
      <c r="C3046" s="1">
        <v>44673</v>
      </c>
      <c r="D3046" s="4">
        <f t="shared" si="94"/>
        <v>426.04</v>
      </c>
      <c r="E3046">
        <v>26.0671</v>
      </c>
      <c r="F3046">
        <v>30.178000000000001</v>
      </c>
      <c r="G3046">
        <v>35.0062</v>
      </c>
      <c r="H3046">
        <v>37.956099999999999</v>
      </c>
      <c r="K3046">
        <v>73.541799999999995</v>
      </c>
      <c r="M3046">
        <v>67.223699999999994</v>
      </c>
      <c r="O3046">
        <v>68.0077</v>
      </c>
      <c r="Q3046" s="2">
        <v>44896</v>
      </c>
      <c r="R3046" s="4">
        <v>64.305400000000006</v>
      </c>
      <c r="T3046" s="2">
        <v>44879</v>
      </c>
      <c r="U3046" s="4">
        <v>68.0077</v>
      </c>
      <c r="V3046">
        <f t="shared" si="95"/>
        <v>66.608599999999996</v>
      </c>
    </row>
    <row r="3047" spans="1:22" x14ac:dyDescent="0.25">
      <c r="A3047" s="1">
        <v>44589</v>
      </c>
      <c r="B3047">
        <v>441.95</v>
      </c>
      <c r="C3047" s="1">
        <v>44676</v>
      </c>
      <c r="D3047" s="4">
        <f t="shared" si="94"/>
        <v>428.51</v>
      </c>
      <c r="E3047">
        <v>24.046399999999998</v>
      </c>
      <c r="F3047">
        <v>29.073699999999999</v>
      </c>
      <c r="G3047">
        <v>32.51</v>
      </c>
      <c r="H3047">
        <v>36.1417</v>
      </c>
      <c r="K3047">
        <v>70.193600000000004</v>
      </c>
      <c r="M3047">
        <v>68.114099999999993</v>
      </c>
      <c r="O3047">
        <v>67.740600000000001</v>
      </c>
      <c r="Q3047" s="2">
        <v>44897</v>
      </c>
      <c r="R3047" s="4">
        <v>62.933700000000002</v>
      </c>
      <c r="T3047" s="2">
        <v>44880</v>
      </c>
      <c r="U3047" s="4">
        <v>67.740600000000001</v>
      </c>
      <c r="V3047">
        <f t="shared" si="95"/>
        <v>66.341899999999995</v>
      </c>
    </row>
    <row r="3048" spans="1:22" x14ac:dyDescent="0.25">
      <c r="A3048" s="1">
        <v>44592</v>
      </c>
      <c r="B3048">
        <v>449.91</v>
      </c>
      <c r="C3048" s="1">
        <v>44677</v>
      </c>
      <c r="D3048" s="4">
        <f t="shared" si="94"/>
        <v>416.1</v>
      </c>
      <c r="E3048">
        <v>30.3962</v>
      </c>
      <c r="F3048">
        <v>34.899799999999999</v>
      </c>
      <c r="G3048">
        <v>30.785799999999998</v>
      </c>
      <c r="H3048">
        <v>34.6646</v>
      </c>
      <c r="K3048">
        <v>71.699100000000001</v>
      </c>
      <c r="M3048">
        <v>68.057299999999998</v>
      </c>
      <c r="O3048">
        <v>68.711799999999997</v>
      </c>
      <c r="Q3048" s="2">
        <v>44900</v>
      </c>
      <c r="R3048" s="4">
        <v>65.708500000000001</v>
      </c>
      <c r="T3048" s="2">
        <v>44881</v>
      </c>
      <c r="U3048" s="4">
        <v>68.711799999999997</v>
      </c>
      <c r="V3048">
        <f t="shared" si="95"/>
        <v>67.087699999999998</v>
      </c>
    </row>
    <row r="3049" spans="1:22" x14ac:dyDescent="0.25">
      <c r="A3049" s="1">
        <v>44593</v>
      </c>
      <c r="B3049">
        <v>452.95</v>
      </c>
      <c r="C3049" s="1">
        <v>44678</v>
      </c>
      <c r="D3049" s="4">
        <f t="shared" si="94"/>
        <v>417.27</v>
      </c>
      <c r="E3049">
        <v>27.005500000000001</v>
      </c>
      <c r="F3049">
        <v>31.795999999999999</v>
      </c>
      <c r="G3049">
        <v>28.336099999999998</v>
      </c>
      <c r="H3049">
        <v>32.980600000000003</v>
      </c>
      <c r="K3049">
        <v>71.8322</v>
      </c>
      <c r="M3049">
        <v>69.119600000000005</v>
      </c>
      <c r="O3049">
        <v>69.016000000000005</v>
      </c>
      <c r="Q3049" s="2">
        <v>44901</v>
      </c>
      <c r="R3049" s="4">
        <v>65.806600000000003</v>
      </c>
      <c r="T3049" s="2">
        <v>44882</v>
      </c>
      <c r="U3049" s="4">
        <v>69.016000000000005</v>
      </c>
      <c r="V3049">
        <f t="shared" si="95"/>
        <v>67.625600000000006</v>
      </c>
    </row>
    <row r="3050" spans="1:22" x14ac:dyDescent="0.25">
      <c r="A3050" s="1">
        <v>44594</v>
      </c>
      <c r="B3050">
        <v>457.35</v>
      </c>
      <c r="C3050" s="1">
        <v>44679</v>
      </c>
      <c r="D3050" s="4">
        <f t="shared" si="94"/>
        <v>427.81</v>
      </c>
      <c r="E3050">
        <v>23.0167</v>
      </c>
      <c r="F3050">
        <v>32.684100000000001</v>
      </c>
      <c r="G3050">
        <v>29.812999999999999</v>
      </c>
      <c r="H3050">
        <v>33.994700000000002</v>
      </c>
      <c r="K3050">
        <v>72.328400000000002</v>
      </c>
      <c r="M3050">
        <v>69.280100000000004</v>
      </c>
      <c r="O3050">
        <v>69.082099999999997</v>
      </c>
      <c r="Q3050" s="2">
        <v>44902</v>
      </c>
      <c r="R3050" s="4">
        <v>66.996300000000005</v>
      </c>
      <c r="T3050" s="2">
        <v>44883</v>
      </c>
      <c r="U3050" s="4">
        <v>69.082099999999997</v>
      </c>
      <c r="V3050">
        <f t="shared" si="95"/>
        <v>67.622399999999999</v>
      </c>
    </row>
    <row r="3051" spans="1:22" x14ac:dyDescent="0.25">
      <c r="A3051" s="1">
        <v>44595</v>
      </c>
      <c r="B3051">
        <v>446.6</v>
      </c>
      <c r="C3051" s="1">
        <v>44680</v>
      </c>
      <c r="D3051" s="4">
        <f t="shared" si="94"/>
        <v>412</v>
      </c>
      <c r="E3051">
        <v>28.428599999999999</v>
      </c>
      <c r="F3051">
        <v>33.913800000000002</v>
      </c>
      <c r="G3051">
        <v>30.4956</v>
      </c>
      <c r="H3051">
        <v>34.448700000000002</v>
      </c>
      <c r="K3051">
        <v>72.231999999999999</v>
      </c>
      <c r="M3051">
        <v>69.321700000000007</v>
      </c>
      <c r="O3051">
        <v>71.188500000000005</v>
      </c>
      <c r="Q3051" s="2">
        <v>44903</v>
      </c>
      <c r="R3051" s="4">
        <v>67.133799999999994</v>
      </c>
      <c r="T3051" s="2">
        <v>44886</v>
      </c>
      <c r="U3051" s="4">
        <v>71.188500000000005</v>
      </c>
      <c r="V3051">
        <f t="shared" si="95"/>
        <v>70.159099999999995</v>
      </c>
    </row>
    <row r="3052" spans="1:22" x14ac:dyDescent="0.25">
      <c r="A3052" s="1">
        <v>44596</v>
      </c>
      <c r="B3052">
        <v>448.7</v>
      </c>
      <c r="C3052" s="1">
        <v>44683</v>
      </c>
      <c r="D3052" s="4">
        <f t="shared" si="94"/>
        <v>414.48</v>
      </c>
      <c r="E3052">
        <v>29.5457</v>
      </c>
      <c r="F3052">
        <v>34.6828</v>
      </c>
      <c r="G3052">
        <v>30.0883</v>
      </c>
      <c r="H3052">
        <v>34.347499999999997</v>
      </c>
      <c r="K3052">
        <v>71.3994</v>
      </c>
      <c r="M3052">
        <v>73.240700000000004</v>
      </c>
      <c r="O3052">
        <v>68.857699999999994</v>
      </c>
      <c r="Q3052" s="2">
        <v>44904</v>
      </c>
      <c r="R3052" s="4">
        <v>65.639899999999997</v>
      </c>
      <c r="T3052" s="2">
        <v>44887</v>
      </c>
      <c r="U3052" s="4">
        <v>68.857699999999994</v>
      </c>
      <c r="V3052">
        <f t="shared" si="95"/>
        <v>68.328000000000003</v>
      </c>
    </row>
    <row r="3053" spans="1:22" x14ac:dyDescent="0.25">
      <c r="A3053" s="1">
        <v>44599</v>
      </c>
      <c r="B3053">
        <v>447.26</v>
      </c>
      <c r="C3053" s="1">
        <v>44684</v>
      </c>
      <c r="D3053" s="4">
        <f t="shared" si="94"/>
        <v>416.38</v>
      </c>
      <c r="E3053">
        <v>27.249500000000001</v>
      </c>
      <c r="F3053">
        <v>31.4971</v>
      </c>
      <c r="G3053">
        <v>28.7029</v>
      </c>
      <c r="H3053">
        <v>33.6616</v>
      </c>
      <c r="K3053">
        <v>73.593100000000007</v>
      </c>
      <c r="M3053">
        <v>70.504300000000001</v>
      </c>
      <c r="O3053">
        <v>66.619500000000002</v>
      </c>
      <c r="Q3053" s="2">
        <v>44907</v>
      </c>
      <c r="R3053" s="4">
        <v>68.286799999999999</v>
      </c>
      <c r="T3053" s="2">
        <v>44888</v>
      </c>
      <c r="U3053" s="4">
        <v>66.619500000000002</v>
      </c>
      <c r="V3053">
        <f t="shared" si="95"/>
        <v>66.353300000000004</v>
      </c>
    </row>
    <row r="3054" spans="1:22" x14ac:dyDescent="0.25">
      <c r="A3054" s="1">
        <v>44600</v>
      </c>
      <c r="B3054">
        <v>450.94</v>
      </c>
      <c r="C3054" s="1">
        <v>44685</v>
      </c>
      <c r="D3054" s="4">
        <f t="shared" si="94"/>
        <v>429.06</v>
      </c>
      <c r="E3054">
        <v>24.029</v>
      </c>
      <c r="F3054">
        <v>28.997800000000002</v>
      </c>
      <c r="G3054">
        <v>27.818000000000001</v>
      </c>
      <c r="H3054">
        <v>32.628399999999999</v>
      </c>
      <c r="K3054">
        <v>70.351299999999995</v>
      </c>
      <c r="M3054">
        <v>67.973699999999994</v>
      </c>
      <c r="O3054">
        <v>66.628399999999999</v>
      </c>
      <c r="Q3054" s="2">
        <v>44908</v>
      </c>
      <c r="R3054" s="4">
        <v>68.817300000000003</v>
      </c>
      <c r="T3054" s="2">
        <v>44890</v>
      </c>
      <c r="U3054" s="4">
        <v>66.628399999999999</v>
      </c>
      <c r="V3054">
        <f t="shared" si="95"/>
        <v>66.363399999999999</v>
      </c>
    </row>
    <row r="3055" spans="1:22" x14ac:dyDescent="0.25">
      <c r="A3055" s="1">
        <v>44601</v>
      </c>
      <c r="B3055">
        <v>457.54</v>
      </c>
      <c r="C3055" s="1">
        <v>44686</v>
      </c>
      <c r="D3055" s="4">
        <f t="shared" si="94"/>
        <v>413.81</v>
      </c>
      <c r="E3055">
        <v>30.526</v>
      </c>
      <c r="F3055">
        <v>34.358499999999999</v>
      </c>
      <c r="G3055">
        <v>26.9711</v>
      </c>
      <c r="H3055">
        <v>31.973600000000001</v>
      </c>
      <c r="K3055">
        <v>67.426699999999997</v>
      </c>
      <c r="M3055">
        <v>67.923599999999993</v>
      </c>
      <c r="O3055">
        <v>67.306700000000006</v>
      </c>
      <c r="Q3055" s="2">
        <v>44909</v>
      </c>
      <c r="R3055" s="4">
        <v>68.671300000000002</v>
      </c>
      <c r="T3055" s="2">
        <v>44893</v>
      </c>
      <c r="U3055" s="4">
        <v>67.306700000000006</v>
      </c>
      <c r="V3055">
        <f t="shared" si="95"/>
        <v>66.993899999999996</v>
      </c>
    </row>
    <row r="3056" spans="1:22" x14ac:dyDescent="0.25">
      <c r="A3056" s="1">
        <v>44602</v>
      </c>
      <c r="B3056">
        <v>449.32</v>
      </c>
      <c r="C3056" s="1">
        <v>44687</v>
      </c>
      <c r="D3056" s="4">
        <f t="shared" si="94"/>
        <v>411.34</v>
      </c>
      <c r="E3056">
        <v>28.983000000000001</v>
      </c>
      <c r="F3056">
        <v>32.967300000000002</v>
      </c>
      <c r="G3056">
        <v>30.803000000000001</v>
      </c>
      <c r="H3056">
        <v>34.196300000000001</v>
      </c>
      <c r="K3056">
        <v>67.524199999999993</v>
      </c>
      <c r="M3056">
        <v>68.857600000000005</v>
      </c>
      <c r="O3056">
        <v>67.613799999999998</v>
      </c>
      <c r="Q3056" s="2">
        <v>44910</v>
      </c>
      <c r="R3056" s="4">
        <v>68.352599999999995</v>
      </c>
      <c r="T3056" s="2">
        <v>44894</v>
      </c>
      <c r="U3056" s="4">
        <v>67.613799999999998</v>
      </c>
      <c r="V3056">
        <f t="shared" si="95"/>
        <v>67.124499999999998</v>
      </c>
    </row>
    <row r="3057" spans="1:22" x14ac:dyDescent="0.25">
      <c r="A3057" s="1">
        <v>44603</v>
      </c>
      <c r="B3057">
        <v>440.46</v>
      </c>
      <c r="C3057" s="1">
        <v>44690</v>
      </c>
      <c r="D3057" s="4">
        <f t="shared" si="94"/>
        <v>398.17</v>
      </c>
      <c r="E3057">
        <v>33.630499999999998</v>
      </c>
      <c r="F3057">
        <v>37.834699999999998</v>
      </c>
      <c r="G3057">
        <v>33.815399999999997</v>
      </c>
      <c r="H3057">
        <v>36.406599999999997</v>
      </c>
      <c r="K3057">
        <v>68.285499999999999</v>
      </c>
      <c r="M3057">
        <v>69.234499999999997</v>
      </c>
      <c r="O3057">
        <v>65.121399999999994</v>
      </c>
      <c r="Q3057" s="2">
        <v>44911</v>
      </c>
      <c r="R3057" s="4">
        <v>69.748800000000003</v>
      </c>
      <c r="T3057" s="2">
        <v>44895</v>
      </c>
      <c r="U3057" s="4">
        <v>65.121399999999994</v>
      </c>
      <c r="V3057">
        <f t="shared" si="95"/>
        <v>65.024600000000007</v>
      </c>
    </row>
    <row r="3058" spans="1:22" x14ac:dyDescent="0.25">
      <c r="A3058" s="1">
        <v>44606</v>
      </c>
      <c r="B3058">
        <v>439.02</v>
      </c>
      <c r="C3058" s="1">
        <v>44691</v>
      </c>
      <c r="D3058" s="4">
        <f t="shared" si="94"/>
        <v>399.09</v>
      </c>
      <c r="E3058">
        <v>33.991999999999997</v>
      </c>
      <c r="F3058">
        <v>37.3932</v>
      </c>
      <c r="G3058">
        <v>33.832900000000002</v>
      </c>
      <c r="H3058">
        <v>36.889600000000002</v>
      </c>
      <c r="K3058">
        <v>68.608199999999997</v>
      </c>
      <c r="M3058">
        <v>66.593299999999999</v>
      </c>
      <c r="O3058">
        <v>64.282899999999998</v>
      </c>
      <c r="Q3058" s="2">
        <v>44914</v>
      </c>
      <c r="R3058" s="4">
        <v>69.094899999999996</v>
      </c>
      <c r="T3058" s="2">
        <v>44896</v>
      </c>
      <c r="U3058" s="4">
        <v>64.282899999999998</v>
      </c>
      <c r="V3058">
        <f t="shared" si="95"/>
        <v>64.305400000000006</v>
      </c>
    </row>
    <row r="3059" spans="1:22" x14ac:dyDescent="0.25">
      <c r="A3059" s="1">
        <v>44607</v>
      </c>
      <c r="B3059">
        <v>446.1</v>
      </c>
      <c r="C3059" s="1">
        <v>44692</v>
      </c>
      <c r="D3059" s="4">
        <f t="shared" si="94"/>
        <v>392.75</v>
      </c>
      <c r="E3059">
        <v>34.159599999999998</v>
      </c>
      <c r="F3059">
        <v>35.573599999999999</v>
      </c>
      <c r="G3059">
        <v>32.154299999999999</v>
      </c>
      <c r="H3059">
        <v>35.185699999999997</v>
      </c>
      <c r="K3059">
        <v>65.728099999999998</v>
      </c>
      <c r="M3059">
        <v>65.923000000000002</v>
      </c>
      <c r="O3059">
        <v>62.8551</v>
      </c>
      <c r="Q3059" s="2">
        <v>44915</v>
      </c>
      <c r="R3059" s="4">
        <v>70.243499999999997</v>
      </c>
      <c r="T3059" s="2">
        <v>44897</v>
      </c>
      <c r="U3059" s="4">
        <v>62.8551</v>
      </c>
      <c r="V3059">
        <f t="shared" si="95"/>
        <v>62.933700000000002</v>
      </c>
    </row>
    <row r="3060" spans="1:22" x14ac:dyDescent="0.25">
      <c r="A3060" s="1">
        <v>44608</v>
      </c>
      <c r="B3060">
        <v>446.6</v>
      </c>
      <c r="C3060" s="1">
        <v>44693</v>
      </c>
      <c r="D3060" s="4">
        <f t="shared" si="94"/>
        <v>392.34</v>
      </c>
      <c r="E3060">
        <v>33.521099999999997</v>
      </c>
      <c r="F3060">
        <v>37.525399999999998</v>
      </c>
      <c r="G3060">
        <v>30.884599999999999</v>
      </c>
      <c r="H3060">
        <v>34.1554</v>
      </c>
      <c r="K3060">
        <v>65.024799999999999</v>
      </c>
      <c r="M3060">
        <v>64.254800000000003</v>
      </c>
      <c r="O3060">
        <v>66.146600000000007</v>
      </c>
      <c r="Q3060" s="2">
        <v>44916</v>
      </c>
      <c r="R3060" s="4">
        <v>70.921499999999995</v>
      </c>
      <c r="T3060" s="2">
        <v>44900</v>
      </c>
      <c r="U3060" s="4">
        <v>66.146600000000007</v>
      </c>
      <c r="V3060">
        <f t="shared" si="95"/>
        <v>65.708500000000001</v>
      </c>
    </row>
    <row r="3061" spans="1:22" x14ac:dyDescent="0.25">
      <c r="A3061" s="1">
        <v>44609</v>
      </c>
      <c r="B3061">
        <v>437.06</v>
      </c>
      <c r="C3061" s="1">
        <v>44694</v>
      </c>
      <c r="D3061" s="4">
        <f t="shared" si="94"/>
        <v>401.72</v>
      </c>
      <c r="E3061">
        <v>28.220700000000001</v>
      </c>
      <c r="F3061">
        <v>34.252200000000002</v>
      </c>
      <c r="G3061">
        <v>34.429499999999997</v>
      </c>
      <c r="H3061">
        <v>36.664900000000003</v>
      </c>
      <c r="K3061">
        <v>63.144500000000001</v>
      </c>
      <c r="M3061">
        <v>68.051100000000005</v>
      </c>
      <c r="O3061">
        <v>66.148300000000006</v>
      </c>
      <c r="Q3061" s="2">
        <v>44917</v>
      </c>
      <c r="R3061" s="4">
        <v>77.879800000000003</v>
      </c>
      <c r="T3061" s="2">
        <v>44901</v>
      </c>
      <c r="U3061" s="4">
        <v>66.148300000000006</v>
      </c>
      <c r="V3061">
        <f t="shared" si="95"/>
        <v>65.806600000000003</v>
      </c>
    </row>
    <row r="3062" spans="1:22" x14ac:dyDescent="0.25">
      <c r="A3062" s="1">
        <v>44610</v>
      </c>
      <c r="B3062">
        <v>434.23</v>
      </c>
      <c r="C3062" s="1">
        <v>44697</v>
      </c>
      <c r="D3062" s="4">
        <f t="shared" si="94"/>
        <v>400.09</v>
      </c>
      <c r="E3062">
        <v>31.3611</v>
      </c>
      <c r="F3062">
        <v>34.768799999999999</v>
      </c>
      <c r="G3062">
        <v>33.578499999999998</v>
      </c>
      <c r="H3062">
        <v>36.537199999999999</v>
      </c>
      <c r="K3062">
        <v>67.624300000000005</v>
      </c>
      <c r="M3062">
        <v>68.122100000000003</v>
      </c>
      <c r="O3062">
        <v>67.572299999999998</v>
      </c>
      <c r="Q3062" s="2">
        <v>44918</v>
      </c>
      <c r="R3062" s="4">
        <v>76.8416</v>
      </c>
      <c r="T3062" s="2">
        <v>44902</v>
      </c>
      <c r="U3062" s="4">
        <v>67.572299999999998</v>
      </c>
      <c r="V3062">
        <f t="shared" si="95"/>
        <v>66.996300000000005</v>
      </c>
    </row>
    <row r="3063" spans="1:22" x14ac:dyDescent="0.25">
      <c r="A3063" s="1">
        <v>44614</v>
      </c>
      <c r="B3063">
        <v>429.57</v>
      </c>
      <c r="C3063" s="1">
        <v>44698</v>
      </c>
      <c r="D3063" s="4">
        <f t="shared" si="94"/>
        <v>408.32</v>
      </c>
      <c r="E3063">
        <v>28.837299999999999</v>
      </c>
      <c r="F3063">
        <v>34.762300000000003</v>
      </c>
      <c r="G3063">
        <v>32.906700000000001</v>
      </c>
      <c r="H3063">
        <v>35.934800000000003</v>
      </c>
      <c r="K3063">
        <v>68.080799999999996</v>
      </c>
      <c r="M3063">
        <v>69.834999999999994</v>
      </c>
      <c r="O3063">
        <v>67.465999999999994</v>
      </c>
      <c r="Q3063" s="2">
        <v>44922</v>
      </c>
      <c r="R3063" s="4">
        <v>82.517700000000005</v>
      </c>
      <c r="T3063" s="2">
        <v>44903</v>
      </c>
      <c r="U3063" s="4">
        <v>67.465999999999994</v>
      </c>
      <c r="V3063">
        <f t="shared" si="95"/>
        <v>67.133799999999994</v>
      </c>
    </row>
    <row r="3064" spans="1:22" x14ac:dyDescent="0.25">
      <c r="A3064" s="1">
        <v>44615</v>
      </c>
      <c r="B3064">
        <v>421.95</v>
      </c>
      <c r="C3064" s="1">
        <v>44699</v>
      </c>
      <c r="D3064" s="4">
        <f t="shared" si="94"/>
        <v>391.86</v>
      </c>
      <c r="E3064">
        <v>31.052900000000001</v>
      </c>
      <c r="F3064">
        <v>44.523800000000001</v>
      </c>
      <c r="G3064">
        <v>35.283700000000003</v>
      </c>
      <c r="H3064">
        <v>37.572099999999999</v>
      </c>
      <c r="K3064">
        <v>69.552800000000005</v>
      </c>
      <c r="M3064">
        <v>69.525300000000001</v>
      </c>
      <c r="O3064">
        <v>65.911199999999994</v>
      </c>
      <c r="Q3064" s="2">
        <v>44923</v>
      </c>
      <c r="R3064" s="4">
        <v>80.169899999999998</v>
      </c>
      <c r="T3064" s="2">
        <v>44904</v>
      </c>
      <c r="U3064" s="4">
        <v>65.911199999999994</v>
      </c>
      <c r="V3064">
        <f t="shared" si="95"/>
        <v>65.639899999999997</v>
      </c>
    </row>
    <row r="3065" spans="1:22" x14ac:dyDescent="0.25">
      <c r="A3065" s="1">
        <v>44616</v>
      </c>
      <c r="B3065">
        <v>428.3</v>
      </c>
      <c r="C3065" s="1">
        <v>44700</v>
      </c>
      <c r="D3065" s="4">
        <f t="shared" si="94"/>
        <v>389.46</v>
      </c>
      <c r="E3065">
        <v>33.768900000000002</v>
      </c>
      <c r="F3065">
        <v>45.999200000000002</v>
      </c>
      <c r="G3065">
        <v>35.664999999999999</v>
      </c>
      <c r="H3065">
        <v>37.172400000000003</v>
      </c>
      <c r="K3065">
        <v>69.090999999999994</v>
      </c>
      <c r="M3065">
        <v>67.781899999999993</v>
      </c>
      <c r="O3065">
        <v>69.2012</v>
      </c>
      <c r="Q3065" s="2">
        <v>44924</v>
      </c>
      <c r="R3065" s="4">
        <v>78.251199999999997</v>
      </c>
      <c r="T3065" s="2">
        <v>44907</v>
      </c>
      <c r="U3065" s="4">
        <v>69.2012</v>
      </c>
      <c r="V3065">
        <f t="shared" si="95"/>
        <v>68.286799999999999</v>
      </c>
    </row>
    <row r="3066" spans="1:22" x14ac:dyDescent="0.25">
      <c r="A3066" s="1">
        <v>44617</v>
      </c>
      <c r="B3066">
        <v>437.75</v>
      </c>
      <c r="C3066" s="1">
        <v>44701</v>
      </c>
      <c r="D3066" s="4">
        <f t="shared" si="94"/>
        <v>389.63</v>
      </c>
      <c r="E3066">
        <v>21.430599999999998</v>
      </c>
      <c r="F3066">
        <v>30.793600000000001</v>
      </c>
      <c r="G3066">
        <v>33.052199999999999</v>
      </c>
      <c r="H3066">
        <v>35.399900000000002</v>
      </c>
      <c r="K3066">
        <v>67.165599999999998</v>
      </c>
      <c r="M3066">
        <v>71.887</v>
      </c>
      <c r="O3066">
        <v>69.993600000000001</v>
      </c>
      <c r="Q3066" s="2">
        <v>44925</v>
      </c>
      <c r="R3066" s="4">
        <v>77.984399999999994</v>
      </c>
      <c r="T3066" s="2">
        <v>44908</v>
      </c>
      <c r="U3066" s="4">
        <v>69.993600000000001</v>
      </c>
      <c r="V3066">
        <f t="shared" si="95"/>
        <v>68.817300000000003</v>
      </c>
    </row>
    <row r="3067" spans="1:22" x14ac:dyDescent="0.25">
      <c r="A3067" s="1">
        <v>44620</v>
      </c>
      <c r="B3067">
        <v>436.63</v>
      </c>
      <c r="C3067" s="1">
        <v>44704</v>
      </c>
      <c r="D3067" s="4">
        <f t="shared" si="94"/>
        <v>396.92</v>
      </c>
      <c r="E3067">
        <v>26.662299999999998</v>
      </c>
      <c r="F3067">
        <v>29.3584</v>
      </c>
      <c r="G3067">
        <v>34.467100000000002</v>
      </c>
      <c r="H3067">
        <v>36.428899999999999</v>
      </c>
      <c r="K3067">
        <v>72.063900000000004</v>
      </c>
      <c r="M3067">
        <v>72.605099999999993</v>
      </c>
      <c r="O3067">
        <v>69.556299999999993</v>
      </c>
      <c r="Q3067" s="2">
        <v>44929</v>
      </c>
      <c r="R3067" s="4">
        <v>79.980900000000005</v>
      </c>
      <c r="T3067" s="2">
        <v>44909</v>
      </c>
      <c r="U3067" s="4">
        <v>69.556299999999993</v>
      </c>
      <c r="V3067">
        <f t="shared" si="95"/>
        <v>68.671300000000002</v>
      </c>
    </row>
    <row r="3068" spans="1:22" x14ac:dyDescent="0.25">
      <c r="A3068" s="1">
        <v>44621</v>
      </c>
      <c r="B3068">
        <v>429.98</v>
      </c>
      <c r="C3068" s="1">
        <v>44705</v>
      </c>
      <c r="D3068" s="4">
        <f t="shared" si="94"/>
        <v>393.89</v>
      </c>
      <c r="E3068">
        <v>27.696300000000001</v>
      </c>
      <c r="F3068">
        <v>30.370100000000001</v>
      </c>
      <c r="G3068">
        <v>37.032499999999999</v>
      </c>
      <c r="H3068">
        <v>38.506399999999999</v>
      </c>
      <c r="K3068">
        <v>72.427300000000002</v>
      </c>
      <c r="M3068">
        <v>72.169799999999995</v>
      </c>
      <c r="O3068">
        <v>69.116200000000006</v>
      </c>
      <c r="Q3068" s="2">
        <v>44930</v>
      </c>
      <c r="R3068" s="4">
        <v>77.362899999999996</v>
      </c>
      <c r="T3068" s="2">
        <v>44910</v>
      </c>
      <c r="U3068" s="4">
        <v>69.116200000000006</v>
      </c>
      <c r="V3068">
        <f t="shared" si="95"/>
        <v>68.352599999999995</v>
      </c>
    </row>
    <row r="3069" spans="1:22" x14ac:dyDescent="0.25">
      <c r="A3069" s="1">
        <v>44622</v>
      </c>
      <c r="B3069">
        <v>437.89</v>
      </c>
      <c r="C3069" s="1">
        <v>44706</v>
      </c>
      <c r="D3069" s="4">
        <f t="shared" si="94"/>
        <v>397.37</v>
      </c>
      <c r="E3069">
        <v>26.626000000000001</v>
      </c>
      <c r="F3069">
        <v>30.009</v>
      </c>
      <c r="G3069">
        <v>35.217399999999998</v>
      </c>
      <c r="H3069">
        <v>37.355600000000003</v>
      </c>
      <c r="K3069">
        <v>70.835599999999999</v>
      </c>
      <c r="M3069">
        <v>71.765900000000002</v>
      </c>
      <c r="O3069">
        <v>70.569500000000005</v>
      </c>
      <c r="Q3069" s="2">
        <v>44931</v>
      </c>
      <c r="R3069" s="4">
        <v>76.842100000000002</v>
      </c>
      <c r="T3069" s="2">
        <v>44911</v>
      </c>
      <c r="U3069" s="4">
        <v>70.569500000000005</v>
      </c>
      <c r="V3069">
        <f t="shared" si="95"/>
        <v>69.748800000000003</v>
      </c>
    </row>
    <row r="3070" spans="1:22" x14ac:dyDescent="0.25">
      <c r="A3070" s="1">
        <v>44623</v>
      </c>
      <c r="B3070">
        <v>435.71</v>
      </c>
      <c r="C3070" s="1">
        <v>44707</v>
      </c>
      <c r="D3070" s="4">
        <f t="shared" si="94"/>
        <v>405.31</v>
      </c>
      <c r="E3070">
        <v>25.259799999999998</v>
      </c>
      <c r="F3070">
        <v>28.751899999999999</v>
      </c>
      <c r="G3070">
        <v>34.805100000000003</v>
      </c>
      <c r="H3070">
        <v>37.268099999999997</v>
      </c>
      <c r="K3070">
        <v>70.781599999999997</v>
      </c>
      <c r="M3070">
        <v>73.459299999999999</v>
      </c>
      <c r="O3070">
        <v>70.730199999999996</v>
      </c>
      <c r="Q3070" s="2">
        <v>44932</v>
      </c>
      <c r="R3070" s="4">
        <v>76.882199999999997</v>
      </c>
      <c r="T3070" s="2">
        <v>44914</v>
      </c>
      <c r="U3070" s="4">
        <v>70.730199999999996</v>
      </c>
      <c r="V3070">
        <f t="shared" si="95"/>
        <v>69.094899999999996</v>
      </c>
    </row>
    <row r="3071" spans="1:22" x14ac:dyDescent="0.25">
      <c r="A3071" s="1">
        <v>44624</v>
      </c>
      <c r="B3071">
        <v>432.17</v>
      </c>
      <c r="C3071" s="1">
        <v>44708</v>
      </c>
      <c r="D3071" s="4">
        <f t="shared" si="94"/>
        <v>415.26</v>
      </c>
      <c r="E3071">
        <v>22.886900000000001</v>
      </c>
      <c r="F3071">
        <v>26.6402</v>
      </c>
      <c r="G3071">
        <v>35.623800000000003</v>
      </c>
      <c r="H3071">
        <v>38.347200000000001</v>
      </c>
      <c r="K3071">
        <v>72.420199999999994</v>
      </c>
      <c r="M3071">
        <v>71.9148</v>
      </c>
      <c r="O3071">
        <v>75.053600000000003</v>
      </c>
      <c r="Q3071" s="2">
        <v>44935</v>
      </c>
      <c r="R3071" s="4">
        <v>75.817099999999996</v>
      </c>
      <c r="T3071" s="2">
        <v>44915</v>
      </c>
      <c r="U3071" s="4">
        <v>75.053600000000003</v>
      </c>
      <c r="V3071">
        <f t="shared" si="95"/>
        <v>70.243499999999997</v>
      </c>
    </row>
    <row r="3072" spans="1:22" x14ac:dyDescent="0.25">
      <c r="A3072" s="1">
        <v>44627</v>
      </c>
      <c r="B3072">
        <v>419.43</v>
      </c>
      <c r="C3072" s="1">
        <v>44712</v>
      </c>
      <c r="D3072" s="4">
        <f t="shared" si="94"/>
        <v>412.93</v>
      </c>
      <c r="E3072">
        <v>24.3203</v>
      </c>
      <c r="F3072">
        <v>28.524999999999999</v>
      </c>
      <c r="G3072">
        <v>39.471600000000002</v>
      </c>
      <c r="H3072">
        <v>40.915500000000002</v>
      </c>
      <c r="K3072">
        <v>74.797300000000007</v>
      </c>
      <c r="M3072">
        <v>76.285300000000007</v>
      </c>
      <c r="O3072">
        <v>74.485500000000002</v>
      </c>
      <c r="Q3072" s="2">
        <v>44936</v>
      </c>
      <c r="R3072" s="4">
        <v>75.347399999999993</v>
      </c>
      <c r="T3072" s="2">
        <v>44916</v>
      </c>
      <c r="U3072" s="4">
        <v>74.485500000000002</v>
      </c>
      <c r="V3072">
        <f t="shared" si="95"/>
        <v>70.921499999999995</v>
      </c>
    </row>
    <row r="3073" spans="1:22" x14ac:dyDescent="0.25">
      <c r="A3073" s="1">
        <v>44628</v>
      </c>
      <c r="B3073">
        <v>416.25</v>
      </c>
      <c r="C3073" s="1">
        <v>44713</v>
      </c>
      <c r="D3073" s="4">
        <f t="shared" si="94"/>
        <v>409.59</v>
      </c>
      <c r="E3073">
        <v>23.860499999999998</v>
      </c>
      <c r="F3073">
        <v>28.136900000000001</v>
      </c>
      <c r="G3073">
        <v>38.160899999999998</v>
      </c>
      <c r="H3073">
        <v>40.191099999999999</v>
      </c>
      <c r="K3073">
        <v>80.436700000000002</v>
      </c>
      <c r="M3073">
        <v>76.249200000000002</v>
      </c>
      <c r="O3073">
        <v>80.219899999999996</v>
      </c>
      <c r="Q3073" s="2">
        <v>44937</v>
      </c>
      <c r="R3073" s="4">
        <v>73.3399</v>
      </c>
      <c r="T3073" s="2">
        <v>44917</v>
      </c>
      <c r="U3073" s="4">
        <v>80.219899999999996</v>
      </c>
      <c r="V3073">
        <f t="shared" si="95"/>
        <v>77.879800000000003</v>
      </c>
    </row>
    <row r="3074" spans="1:22" x14ac:dyDescent="0.25">
      <c r="A3074" s="1">
        <v>44629</v>
      </c>
      <c r="B3074">
        <v>427.41</v>
      </c>
      <c r="C3074" s="1">
        <v>44714</v>
      </c>
      <c r="D3074" s="4">
        <f t="shared" si="94"/>
        <v>417.39</v>
      </c>
      <c r="E3074">
        <v>22.621700000000001</v>
      </c>
      <c r="F3074">
        <v>27.3658</v>
      </c>
      <c r="G3074">
        <v>36.314300000000003</v>
      </c>
      <c r="H3074">
        <v>38.6569</v>
      </c>
      <c r="K3074">
        <v>80.295400000000001</v>
      </c>
      <c r="M3074">
        <v>83.427499999999995</v>
      </c>
      <c r="O3074">
        <v>79.258300000000006</v>
      </c>
      <c r="Q3074" s="2">
        <v>44938</v>
      </c>
      <c r="R3074" s="4">
        <v>72.341300000000004</v>
      </c>
      <c r="T3074" s="2">
        <v>44918</v>
      </c>
      <c r="U3074" s="4">
        <v>79.258300000000006</v>
      </c>
      <c r="V3074">
        <f t="shared" si="95"/>
        <v>76.8416</v>
      </c>
    </row>
    <row r="3075" spans="1:22" x14ac:dyDescent="0.25">
      <c r="A3075" s="1">
        <v>44630</v>
      </c>
      <c r="B3075">
        <v>425.48</v>
      </c>
      <c r="C3075" s="1">
        <v>44715</v>
      </c>
      <c r="D3075" s="4">
        <f t="shared" si="94"/>
        <v>410.54</v>
      </c>
      <c r="E3075">
        <v>22.627400000000002</v>
      </c>
      <c r="F3075">
        <v>26.650099999999998</v>
      </c>
      <c r="G3075">
        <v>34.0383</v>
      </c>
      <c r="H3075">
        <v>37.242800000000003</v>
      </c>
      <c r="K3075">
        <v>89.790800000000004</v>
      </c>
      <c r="M3075">
        <v>81.825999999999993</v>
      </c>
      <c r="O3075">
        <v>85.480199999999996</v>
      </c>
      <c r="Q3075" s="2">
        <v>44939</v>
      </c>
      <c r="R3075" s="4">
        <v>71.276200000000003</v>
      </c>
      <c r="T3075" s="2">
        <v>44922</v>
      </c>
      <c r="U3075" s="4">
        <v>85.480199999999996</v>
      </c>
      <c r="V3075">
        <f t="shared" si="95"/>
        <v>82.517700000000005</v>
      </c>
    </row>
    <row r="3076" spans="1:22" x14ac:dyDescent="0.25">
      <c r="A3076" s="1">
        <v>44631</v>
      </c>
      <c r="B3076">
        <v>420.07</v>
      </c>
      <c r="C3076" s="1">
        <v>44718</v>
      </c>
      <c r="D3076" s="4">
        <f t="shared" si="94"/>
        <v>411.79</v>
      </c>
      <c r="E3076">
        <v>23.5685</v>
      </c>
      <c r="F3076">
        <v>28.5229</v>
      </c>
      <c r="G3076">
        <v>34.014000000000003</v>
      </c>
      <c r="H3076">
        <v>37.894300000000001</v>
      </c>
      <c r="K3076">
        <v>87.882099999999994</v>
      </c>
      <c r="M3076">
        <v>89.449299999999994</v>
      </c>
      <c r="O3076">
        <v>83.040999999999997</v>
      </c>
      <c r="Q3076" s="2">
        <v>44943</v>
      </c>
      <c r="R3076" s="4">
        <v>70.880499999999998</v>
      </c>
      <c r="T3076" s="2">
        <v>44923</v>
      </c>
      <c r="U3076" s="4">
        <v>83.040999999999997</v>
      </c>
      <c r="V3076">
        <f t="shared" si="95"/>
        <v>80.169899999999998</v>
      </c>
    </row>
    <row r="3077" spans="1:22" x14ac:dyDescent="0.25">
      <c r="A3077" s="1">
        <v>44634</v>
      </c>
      <c r="B3077">
        <v>417</v>
      </c>
      <c r="C3077" s="1">
        <v>44719</v>
      </c>
      <c r="D3077" s="4">
        <f t="shared" si="94"/>
        <v>415.74</v>
      </c>
      <c r="E3077">
        <v>22.211300000000001</v>
      </c>
      <c r="F3077">
        <v>27.908799999999999</v>
      </c>
      <c r="G3077">
        <v>35.223399999999998</v>
      </c>
      <c r="H3077">
        <v>38.256100000000004</v>
      </c>
      <c r="K3077">
        <v>97.646100000000004</v>
      </c>
      <c r="M3077">
        <v>86.400599999999997</v>
      </c>
      <c r="O3077">
        <v>80.382099999999994</v>
      </c>
      <c r="Q3077" s="2">
        <v>44944</v>
      </c>
      <c r="R3077" s="4">
        <v>71.360799999999998</v>
      </c>
      <c r="T3077" s="2">
        <v>44924</v>
      </c>
      <c r="U3077" s="4">
        <v>80.382099999999994</v>
      </c>
      <c r="V3077">
        <f t="shared" si="95"/>
        <v>78.251199999999997</v>
      </c>
    </row>
    <row r="3078" spans="1:22" x14ac:dyDescent="0.25">
      <c r="A3078" s="1">
        <v>44635</v>
      </c>
      <c r="B3078">
        <v>426.17</v>
      </c>
      <c r="C3078" s="1">
        <v>44720</v>
      </c>
      <c r="D3078" s="4">
        <f t="shared" si="94"/>
        <v>411.22</v>
      </c>
      <c r="E3078">
        <v>22.912299999999998</v>
      </c>
      <c r="F3078">
        <v>27.093699999999998</v>
      </c>
      <c r="G3078">
        <v>34.247</v>
      </c>
      <c r="H3078">
        <v>37.358699999999999</v>
      </c>
      <c r="K3078">
        <v>94.363500000000002</v>
      </c>
      <c r="M3078">
        <v>82.903300000000002</v>
      </c>
      <c r="O3078">
        <v>79.888400000000004</v>
      </c>
      <c r="Q3078" s="2">
        <v>44945</v>
      </c>
      <c r="R3078" s="4">
        <v>71.506299999999996</v>
      </c>
      <c r="T3078" s="2">
        <v>44925</v>
      </c>
      <c r="U3078" s="4">
        <v>79.888400000000004</v>
      </c>
      <c r="V3078">
        <f t="shared" si="95"/>
        <v>77.984399999999994</v>
      </c>
    </row>
    <row r="3079" spans="1:22" x14ac:dyDescent="0.25">
      <c r="A3079" s="1">
        <v>44636</v>
      </c>
      <c r="B3079">
        <v>435.62</v>
      </c>
      <c r="C3079" s="1">
        <v>44721</v>
      </c>
      <c r="D3079" s="4">
        <f t="shared" si="94"/>
        <v>401.44</v>
      </c>
      <c r="E3079">
        <v>27.160399999999999</v>
      </c>
      <c r="F3079">
        <v>30.145</v>
      </c>
      <c r="G3079">
        <v>31.578800000000001</v>
      </c>
      <c r="H3079">
        <v>35.2547</v>
      </c>
      <c r="K3079">
        <v>89.790199999999999</v>
      </c>
      <c r="M3079">
        <v>82.282600000000002</v>
      </c>
      <c r="O3079">
        <v>81.964699999999993</v>
      </c>
      <c r="Q3079" s="2">
        <v>44946</v>
      </c>
      <c r="R3079" s="4">
        <v>68.9268</v>
      </c>
      <c r="T3079" s="2">
        <v>44929</v>
      </c>
      <c r="U3079" s="4">
        <v>81.964699999999993</v>
      </c>
      <c r="V3079">
        <f t="shared" si="95"/>
        <v>79.980900000000005</v>
      </c>
    </row>
    <row r="3080" spans="1:22" x14ac:dyDescent="0.25">
      <c r="A3080" s="1">
        <v>44637</v>
      </c>
      <c r="B3080">
        <v>441.07</v>
      </c>
      <c r="C3080" s="1">
        <v>44722</v>
      </c>
      <c r="D3080" s="4">
        <f t="shared" si="94"/>
        <v>389.8</v>
      </c>
      <c r="E3080">
        <v>29.8428</v>
      </c>
      <c r="F3080">
        <v>30.802700000000002</v>
      </c>
      <c r="G3080">
        <v>30.9328</v>
      </c>
      <c r="H3080">
        <v>34.713999999999999</v>
      </c>
      <c r="K3080">
        <v>88.540499999999994</v>
      </c>
      <c r="M3080">
        <v>84.29</v>
      </c>
      <c r="O3080">
        <v>79.175399999999996</v>
      </c>
      <c r="Q3080" s="2">
        <v>44949</v>
      </c>
      <c r="R3080" s="4">
        <v>65.992099999999994</v>
      </c>
      <c r="T3080" s="2">
        <v>44930</v>
      </c>
      <c r="U3080" s="4">
        <v>79.175399999999996</v>
      </c>
      <c r="V3080">
        <f t="shared" si="95"/>
        <v>77.362899999999996</v>
      </c>
    </row>
    <row r="3081" spans="1:22" x14ac:dyDescent="0.25">
      <c r="A3081" s="1">
        <v>44638</v>
      </c>
      <c r="B3081">
        <v>444.52</v>
      </c>
      <c r="C3081" s="1">
        <v>44725</v>
      </c>
      <c r="D3081" s="4">
        <f t="shared" ref="D3081:D3144" si="96">VLOOKUP(C3081,$A:$B,2,FALSE)</f>
        <v>375</v>
      </c>
      <c r="E3081">
        <v>45.090299999999999</v>
      </c>
      <c r="F3081">
        <v>48.295099999999998</v>
      </c>
      <c r="G3081">
        <v>29.581199999999999</v>
      </c>
      <c r="H3081">
        <v>33.342700000000001</v>
      </c>
      <c r="K3081">
        <v>89.916700000000006</v>
      </c>
      <c r="M3081">
        <v>81.360299999999995</v>
      </c>
      <c r="O3081">
        <v>78.675899999999999</v>
      </c>
      <c r="Q3081" s="2">
        <v>44950</v>
      </c>
      <c r="R3081" s="4">
        <v>65.553399999999996</v>
      </c>
      <c r="T3081" s="2">
        <v>44931</v>
      </c>
      <c r="U3081" s="4">
        <v>78.675899999999999</v>
      </c>
      <c r="V3081">
        <f t="shared" ref="V3081:V3112" si="97">VLOOKUP(T3081,Q:R,2,FALSE)</f>
        <v>76.842100000000002</v>
      </c>
    </row>
    <row r="3082" spans="1:22" x14ac:dyDescent="0.25">
      <c r="A3082" s="1">
        <v>44641</v>
      </c>
      <c r="B3082">
        <v>444.39</v>
      </c>
      <c r="C3082" s="1">
        <v>44726</v>
      </c>
      <c r="D3082" s="4">
        <f t="shared" si="96"/>
        <v>373.87</v>
      </c>
      <c r="E3082">
        <v>40.741300000000003</v>
      </c>
      <c r="F3082">
        <v>49.214399999999998</v>
      </c>
      <c r="G3082">
        <v>29.562100000000001</v>
      </c>
      <c r="H3082">
        <v>33.320399999999999</v>
      </c>
      <c r="K3082">
        <v>86.43</v>
      </c>
      <c r="M3082">
        <v>80.438599999999994</v>
      </c>
      <c r="O3082">
        <v>79.022800000000004</v>
      </c>
      <c r="Q3082" s="2">
        <v>44951</v>
      </c>
      <c r="R3082" s="4">
        <v>64.674199999999999</v>
      </c>
      <c r="T3082" s="2">
        <v>44932</v>
      </c>
      <c r="U3082" s="4">
        <v>79.022800000000004</v>
      </c>
      <c r="V3082">
        <f t="shared" si="97"/>
        <v>76.882199999999997</v>
      </c>
    </row>
    <row r="3083" spans="1:22" x14ac:dyDescent="0.25">
      <c r="A3083" s="1">
        <v>44642</v>
      </c>
      <c r="B3083">
        <v>449.59</v>
      </c>
      <c r="C3083" s="1">
        <v>44727</v>
      </c>
      <c r="D3083" s="4">
        <f t="shared" si="96"/>
        <v>379.2</v>
      </c>
      <c r="E3083">
        <v>41.614699999999999</v>
      </c>
      <c r="F3083">
        <v>45.518900000000002</v>
      </c>
      <c r="G3083">
        <v>29.2697</v>
      </c>
      <c r="H3083">
        <v>32.7592</v>
      </c>
      <c r="K3083">
        <v>85.189800000000005</v>
      </c>
      <c r="M3083">
        <v>80.466999999999999</v>
      </c>
      <c r="O3083">
        <v>77.615899999999996</v>
      </c>
      <c r="Q3083" s="2">
        <v>44952</v>
      </c>
      <c r="R3083" s="4">
        <v>60.350999999999999</v>
      </c>
      <c r="T3083" s="2">
        <v>44935</v>
      </c>
      <c r="U3083" s="4">
        <v>77.615899999999996</v>
      </c>
      <c r="V3083">
        <f t="shared" si="97"/>
        <v>75.817099999999996</v>
      </c>
    </row>
    <row r="3084" spans="1:22" x14ac:dyDescent="0.25">
      <c r="A3084" s="1">
        <v>44643</v>
      </c>
      <c r="B3084">
        <v>443.8</v>
      </c>
      <c r="C3084" s="1">
        <v>44728</v>
      </c>
      <c r="D3084" s="4">
        <f t="shared" si="96"/>
        <v>366.65</v>
      </c>
      <c r="E3084">
        <v>38.716700000000003</v>
      </c>
      <c r="F3084">
        <v>57.101300000000002</v>
      </c>
      <c r="G3084">
        <v>29.616700000000002</v>
      </c>
      <c r="H3084">
        <v>33.128900000000002</v>
      </c>
      <c r="K3084">
        <v>85.07</v>
      </c>
      <c r="M3084">
        <v>78.974900000000005</v>
      </c>
      <c r="O3084">
        <v>77.300299999999993</v>
      </c>
      <c r="Q3084" s="2">
        <v>44953</v>
      </c>
      <c r="R3084" s="4">
        <v>65.378399999999999</v>
      </c>
      <c r="T3084" s="2">
        <v>44936</v>
      </c>
      <c r="U3084" s="4">
        <v>77.300299999999993</v>
      </c>
      <c r="V3084">
        <f t="shared" si="97"/>
        <v>75.347399999999993</v>
      </c>
    </row>
    <row r="3085" spans="1:22" x14ac:dyDescent="0.25">
      <c r="A3085" s="1">
        <v>44644</v>
      </c>
      <c r="B3085">
        <v>450.49</v>
      </c>
      <c r="C3085" s="1">
        <v>44729</v>
      </c>
      <c r="D3085" s="4">
        <f t="shared" si="96"/>
        <v>365.86</v>
      </c>
      <c r="E3085">
        <v>21.396100000000001</v>
      </c>
      <c r="F3085">
        <v>27.346800000000002</v>
      </c>
      <c r="G3085">
        <v>27.875900000000001</v>
      </c>
      <c r="H3085">
        <v>32.368200000000002</v>
      </c>
      <c r="K3085">
        <v>83.843100000000007</v>
      </c>
      <c r="M3085">
        <v>78.856800000000007</v>
      </c>
      <c r="O3085">
        <v>75.044700000000006</v>
      </c>
      <c r="Q3085" s="2">
        <v>44956</v>
      </c>
      <c r="R3085" s="4">
        <v>64.932299999999998</v>
      </c>
      <c r="T3085" s="2">
        <v>44937</v>
      </c>
      <c r="U3085" s="4">
        <v>75.044700000000006</v>
      </c>
      <c r="V3085">
        <f t="shared" si="97"/>
        <v>73.3399</v>
      </c>
    </row>
    <row r="3086" spans="1:22" x14ac:dyDescent="0.25">
      <c r="A3086" s="1">
        <v>44645</v>
      </c>
      <c r="B3086">
        <v>452.69</v>
      </c>
      <c r="C3086" s="1">
        <v>44733</v>
      </c>
      <c r="D3086" s="4">
        <f t="shared" si="96"/>
        <v>375.07</v>
      </c>
      <c r="E3086">
        <v>27.627600000000001</v>
      </c>
      <c r="F3086">
        <v>30.7392</v>
      </c>
      <c r="G3086">
        <v>27.109100000000002</v>
      </c>
      <c r="H3086">
        <v>32.143000000000001</v>
      </c>
      <c r="K3086">
        <v>83.649699999999996</v>
      </c>
      <c r="M3086">
        <v>76.329800000000006</v>
      </c>
      <c r="O3086">
        <v>73.684799999999996</v>
      </c>
      <c r="Q3086" s="2">
        <v>44957</v>
      </c>
      <c r="R3086" s="4">
        <v>64.180800000000005</v>
      </c>
      <c r="T3086" s="2">
        <v>44938</v>
      </c>
      <c r="U3086" s="4">
        <v>73.684799999999996</v>
      </c>
      <c r="V3086">
        <f t="shared" si="97"/>
        <v>72.341300000000004</v>
      </c>
    </row>
    <row r="3087" spans="1:22" x14ac:dyDescent="0.25">
      <c r="A3087" s="1">
        <v>44648</v>
      </c>
      <c r="B3087">
        <v>455.91</v>
      </c>
      <c r="C3087" s="1">
        <v>44734</v>
      </c>
      <c r="D3087" s="4">
        <f t="shared" si="96"/>
        <v>374.39</v>
      </c>
      <c r="E3087">
        <v>26.655899999999999</v>
      </c>
      <c r="F3087">
        <v>29.5715</v>
      </c>
      <c r="G3087">
        <v>26.550699999999999</v>
      </c>
      <c r="H3087">
        <v>31.939599999999999</v>
      </c>
      <c r="K3087">
        <v>81.100200000000001</v>
      </c>
      <c r="M3087">
        <v>74.633600000000001</v>
      </c>
      <c r="O3087">
        <v>72.939800000000005</v>
      </c>
      <c r="Q3087" s="2">
        <v>44958</v>
      </c>
      <c r="R3087" s="4">
        <v>62.953699999999998</v>
      </c>
      <c r="T3087" s="2">
        <v>44939</v>
      </c>
      <c r="U3087" s="4">
        <v>72.939800000000005</v>
      </c>
      <c r="V3087">
        <f t="shared" si="97"/>
        <v>71.276200000000003</v>
      </c>
    </row>
    <row r="3088" spans="1:22" x14ac:dyDescent="0.25">
      <c r="A3088" s="1">
        <v>44649</v>
      </c>
      <c r="B3088">
        <v>461.55</v>
      </c>
      <c r="C3088" s="1">
        <v>44735</v>
      </c>
      <c r="D3088" s="4">
        <f t="shared" si="96"/>
        <v>378.06</v>
      </c>
      <c r="E3088">
        <v>27.431899999999999</v>
      </c>
      <c r="F3088">
        <v>30.310500000000001</v>
      </c>
      <c r="G3088">
        <v>26.099900000000002</v>
      </c>
      <c r="H3088">
        <v>31.3035</v>
      </c>
      <c r="K3088">
        <v>79.164400000000001</v>
      </c>
      <c r="M3088">
        <v>73.694900000000004</v>
      </c>
      <c r="O3088">
        <v>72.554400000000001</v>
      </c>
      <c r="Q3088" s="2">
        <v>44959</v>
      </c>
      <c r="R3088" s="4">
        <v>63.009700000000002</v>
      </c>
      <c r="T3088" s="2">
        <v>44943</v>
      </c>
      <c r="U3088" s="4">
        <v>72.554400000000001</v>
      </c>
      <c r="V3088">
        <f t="shared" si="97"/>
        <v>70.880499999999998</v>
      </c>
    </row>
    <row r="3089" spans="1:22" x14ac:dyDescent="0.25">
      <c r="A3089" s="1">
        <v>44650</v>
      </c>
      <c r="B3089">
        <v>458.7</v>
      </c>
      <c r="C3089" s="1">
        <v>44736</v>
      </c>
      <c r="D3089" s="4">
        <f t="shared" si="96"/>
        <v>390.08</v>
      </c>
      <c r="E3089">
        <v>25.773800000000001</v>
      </c>
      <c r="F3089">
        <v>28.8812</v>
      </c>
      <c r="G3089">
        <v>25.882300000000001</v>
      </c>
      <c r="H3089">
        <v>31.377300000000002</v>
      </c>
      <c r="K3089">
        <v>78.032899999999998</v>
      </c>
      <c r="M3089">
        <v>73.269800000000004</v>
      </c>
      <c r="O3089">
        <v>73.1126</v>
      </c>
      <c r="Q3089" s="2">
        <v>44960</v>
      </c>
      <c r="R3089" s="4">
        <v>65.420400000000001</v>
      </c>
      <c r="T3089" s="2">
        <v>44944</v>
      </c>
      <c r="U3089" s="4">
        <v>73.1126</v>
      </c>
      <c r="V3089">
        <f t="shared" si="97"/>
        <v>71.360799999999998</v>
      </c>
    </row>
    <row r="3090" spans="1:22" x14ac:dyDescent="0.25">
      <c r="A3090" s="1">
        <v>44651</v>
      </c>
      <c r="B3090">
        <v>451.64</v>
      </c>
      <c r="C3090" s="1">
        <v>44739</v>
      </c>
      <c r="D3090" s="4">
        <f t="shared" si="96"/>
        <v>388.59</v>
      </c>
      <c r="E3090">
        <v>24.535900000000002</v>
      </c>
      <c r="F3090">
        <v>27.5212</v>
      </c>
      <c r="G3090">
        <v>26.434799999999999</v>
      </c>
      <c r="H3090">
        <v>31.987100000000002</v>
      </c>
      <c r="K3090">
        <v>78.386200000000002</v>
      </c>
      <c r="M3090">
        <v>73.867500000000007</v>
      </c>
      <c r="O3090">
        <v>73.101600000000005</v>
      </c>
      <c r="Q3090" s="2">
        <v>44963</v>
      </c>
      <c r="R3090" s="4">
        <v>66.809899999999999</v>
      </c>
      <c r="T3090" s="2">
        <v>44945</v>
      </c>
      <c r="U3090" s="4">
        <v>73.101600000000005</v>
      </c>
      <c r="V3090">
        <f t="shared" si="97"/>
        <v>71.506299999999996</v>
      </c>
    </row>
    <row r="3091" spans="1:22" x14ac:dyDescent="0.25">
      <c r="A3091" s="1">
        <v>44652</v>
      </c>
      <c r="B3091">
        <v>452.92</v>
      </c>
      <c r="C3091" s="1">
        <v>44740</v>
      </c>
      <c r="D3091" s="4">
        <f t="shared" si="96"/>
        <v>380.65</v>
      </c>
      <c r="E3091">
        <v>25.8888</v>
      </c>
      <c r="F3091">
        <v>29.360900000000001</v>
      </c>
      <c r="G3091">
        <v>25.662800000000001</v>
      </c>
      <c r="H3091">
        <v>31.851800000000001</v>
      </c>
      <c r="K3091">
        <v>79.152299999999997</v>
      </c>
      <c r="M3091">
        <v>74.088399999999993</v>
      </c>
      <c r="O3091">
        <v>70.353399999999993</v>
      </c>
      <c r="Q3091" s="2">
        <v>44964</v>
      </c>
      <c r="R3091" s="4">
        <v>65.434100000000001</v>
      </c>
      <c r="T3091" s="2">
        <v>44946</v>
      </c>
      <c r="U3091" s="4">
        <v>70.353399999999993</v>
      </c>
      <c r="V3091">
        <f t="shared" si="97"/>
        <v>68.9268</v>
      </c>
    </row>
    <row r="3092" spans="1:22" x14ac:dyDescent="0.25">
      <c r="A3092" s="1">
        <v>44655</v>
      </c>
      <c r="B3092">
        <v>456.8</v>
      </c>
      <c r="C3092" s="1">
        <v>44741</v>
      </c>
      <c r="D3092" s="4">
        <f t="shared" si="96"/>
        <v>380.34</v>
      </c>
      <c r="E3092">
        <v>26.007999999999999</v>
      </c>
      <c r="F3092">
        <v>29.329499999999999</v>
      </c>
      <c r="G3092">
        <v>25.162400000000002</v>
      </c>
      <c r="H3092">
        <v>31.094799999999999</v>
      </c>
      <c r="K3092">
        <v>79.493899999999996</v>
      </c>
      <c r="M3092">
        <v>70.673100000000005</v>
      </c>
      <c r="O3092">
        <v>67.702799999999996</v>
      </c>
      <c r="Q3092" s="2">
        <v>44965</v>
      </c>
      <c r="R3092" s="4">
        <v>66.703800000000001</v>
      </c>
      <c r="T3092" s="2">
        <v>44949</v>
      </c>
      <c r="U3092" s="4">
        <v>67.702799999999996</v>
      </c>
      <c r="V3092">
        <f t="shared" si="97"/>
        <v>65.992099999999994</v>
      </c>
    </row>
    <row r="3093" spans="1:22" x14ac:dyDescent="0.25">
      <c r="A3093" s="1">
        <v>44656</v>
      </c>
      <c r="B3093">
        <v>451.03</v>
      </c>
      <c r="C3093" s="1">
        <v>44742</v>
      </c>
      <c r="D3093" s="4">
        <f t="shared" si="96"/>
        <v>377.25</v>
      </c>
      <c r="E3093">
        <v>26.747699999999998</v>
      </c>
      <c r="F3093">
        <v>30.67</v>
      </c>
      <c r="G3093">
        <v>27.558499999999999</v>
      </c>
      <c r="H3093">
        <v>32.631300000000003</v>
      </c>
      <c r="K3093">
        <v>75.101500000000001</v>
      </c>
      <c r="M3093">
        <v>69.425700000000006</v>
      </c>
      <c r="O3093">
        <v>67.620099999999994</v>
      </c>
      <c r="Q3093" s="2">
        <v>44966</v>
      </c>
      <c r="R3093" s="4">
        <v>67.572400000000002</v>
      </c>
      <c r="T3093" s="2">
        <v>44950</v>
      </c>
      <c r="U3093" s="4">
        <v>67.620099999999994</v>
      </c>
      <c r="V3093">
        <f t="shared" si="97"/>
        <v>65.553399999999996</v>
      </c>
    </row>
    <row r="3094" spans="1:22" x14ac:dyDescent="0.25">
      <c r="A3094" s="1">
        <v>44657</v>
      </c>
      <c r="B3094">
        <v>446.52</v>
      </c>
      <c r="C3094" s="1">
        <v>44743</v>
      </c>
      <c r="D3094" s="4">
        <f t="shared" si="96"/>
        <v>381.24</v>
      </c>
      <c r="E3094">
        <v>24.823</v>
      </c>
      <c r="F3094">
        <v>28.1508</v>
      </c>
      <c r="G3094">
        <v>28.409400000000002</v>
      </c>
      <c r="H3094">
        <v>33.166800000000002</v>
      </c>
      <c r="K3094">
        <v>70.6751</v>
      </c>
      <c r="M3094">
        <v>69.4803</v>
      </c>
      <c r="O3094">
        <v>66.802000000000007</v>
      </c>
      <c r="Q3094" s="2">
        <v>44967</v>
      </c>
      <c r="R3094" s="4">
        <v>66.805300000000003</v>
      </c>
      <c r="T3094" s="2">
        <v>44951</v>
      </c>
      <c r="U3094" s="4">
        <v>66.802000000000007</v>
      </c>
      <c r="V3094">
        <f t="shared" si="97"/>
        <v>64.674199999999999</v>
      </c>
    </row>
    <row r="3095" spans="1:22" x14ac:dyDescent="0.25">
      <c r="A3095" s="1">
        <v>44658</v>
      </c>
      <c r="B3095">
        <v>448.77</v>
      </c>
      <c r="C3095" s="1">
        <v>44747</v>
      </c>
      <c r="D3095" s="4">
        <f t="shared" si="96"/>
        <v>381.96</v>
      </c>
      <c r="E3095">
        <v>25.770199999999999</v>
      </c>
      <c r="F3095">
        <v>31.1815</v>
      </c>
      <c r="G3095">
        <v>27.862200000000001</v>
      </c>
      <c r="H3095">
        <v>32.755499999999998</v>
      </c>
      <c r="K3095">
        <v>71.549400000000006</v>
      </c>
      <c r="M3095">
        <v>68.694000000000003</v>
      </c>
      <c r="O3095">
        <v>62.076500000000003</v>
      </c>
      <c r="Q3095" s="2">
        <v>44970</v>
      </c>
      <c r="R3095" s="4">
        <v>66.552899999999994</v>
      </c>
      <c r="T3095" s="2">
        <v>44952</v>
      </c>
      <c r="U3095" s="4">
        <v>62.076500000000003</v>
      </c>
      <c r="V3095">
        <f t="shared" si="97"/>
        <v>60.350999999999999</v>
      </c>
    </row>
    <row r="3096" spans="1:22" x14ac:dyDescent="0.25">
      <c r="A3096" s="1">
        <v>44659</v>
      </c>
      <c r="B3096">
        <v>447.57</v>
      </c>
      <c r="C3096" s="1">
        <v>44748</v>
      </c>
      <c r="D3096" s="4">
        <f t="shared" si="96"/>
        <v>383.25</v>
      </c>
      <c r="E3096">
        <v>25.640499999999999</v>
      </c>
      <c r="F3096">
        <v>29.616700000000002</v>
      </c>
      <c r="G3096">
        <v>27.3124</v>
      </c>
      <c r="H3096">
        <v>32.562399999999997</v>
      </c>
      <c r="K3096">
        <v>70.732200000000006</v>
      </c>
      <c r="M3096">
        <v>63.6205</v>
      </c>
      <c r="O3096">
        <v>67.997900000000001</v>
      </c>
      <c r="Q3096" s="2">
        <v>44971</v>
      </c>
      <c r="R3096" s="4">
        <v>67.255600000000001</v>
      </c>
      <c r="T3096" s="2">
        <v>44953</v>
      </c>
      <c r="U3096" s="4">
        <v>67.997900000000001</v>
      </c>
      <c r="V3096">
        <f t="shared" si="97"/>
        <v>65.378399999999999</v>
      </c>
    </row>
    <row r="3097" spans="1:22" x14ac:dyDescent="0.25">
      <c r="A3097" s="1">
        <v>44662</v>
      </c>
      <c r="B3097">
        <v>439.92</v>
      </c>
      <c r="C3097" s="1">
        <v>44749</v>
      </c>
      <c r="D3097" s="4">
        <f t="shared" si="96"/>
        <v>388.99</v>
      </c>
      <c r="E3097">
        <v>22.939599999999999</v>
      </c>
      <c r="F3097">
        <v>29.303599999999999</v>
      </c>
      <c r="G3097">
        <v>29.87</v>
      </c>
      <c r="H3097">
        <v>33.872199999999999</v>
      </c>
      <c r="K3097">
        <v>63.201999999999998</v>
      </c>
      <c r="M3097">
        <v>71.044200000000004</v>
      </c>
      <c r="O3097">
        <v>67.359700000000004</v>
      </c>
      <c r="Q3097" s="2">
        <v>44972</v>
      </c>
      <c r="R3097" s="4">
        <v>67.486500000000007</v>
      </c>
      <c r="T3097" s="2">
        <v>44956</v>
      </c>
      <c r="U3097" s="4">
        <v>67.359700000000004</v>
      </c>
      <c r="V3097">
        <f t="shared" si="97"/>
        <v>64.932299999999998</v>
      </c>
    </row>
    <row r="3098" spans="1:22" x14ac:dyDescent="0.25">
      <c r="A3098" s="1">
        <v>44663</v>
      </c>
      <c r="B3098">
        <v>438.29</v>
      </c>
      <c r="C3098" s="1">
        <v>44750</v>
      </c>
      <c r="D3098" s="4">
        <f t="shared" si="96"/>
        <v>388.67</v>
      </c>
      <c r="E3098">
        <v>21.741499999999998</v>
      </c>
      <c r="F3098">
        <v>25.948599999999999</v>
      </c>
      <c r="G3098">
        <v>29.976700000000001</v>
      </c>
      <c r="H3098">
        <v>33.9788</v>
      </c>
      <c r="K3098">
        <v>73.458699999999993</v>
      </c>
      <c r="M3098">
        <v>69.853099999999998</v>
      </c>
      <c r="O3098">
        <v>66.401499999999999</v>
      </c>
      <c r="Q3098" s="2">
        <v>44973</v>
      </c>
      <c r="R3098" s="4">
        <v>68.951599999999999</v>
      </c>
      <c r="T3098" s="2">
        <v>44957</v>
      </c>
      <c r="U3098" s="4">
        <v>66.401499999999999</v>
      </c>
      <c r="V3098">
        <f t="shared" si="97"/>
        <v>64.180800000000005</v>
      </c>
    </row>
    <row r="3099" spans="1:22" x14ac:dyDescent="0.25">
      <c r="A3099" s="1">
        <v>44664</v>
      </c>
      <c r="B3099">
        <v>443.31</v>
      </c>
      <c r="C3099" s="1">
        <v>44753</v>
      </c>
      <c r="D3099" s="4">
        <f t="shared" si="96"/>
        <v>384.23</v>
      </c>
      <c r="E3099">
        <v>25.6219</v>
      </c>
      <c r="F3099">
        <v>29.702200000000001</v>
      </c>
      <c r="G3099">
        <v>28.070499999999999</v>
      </c>
      <c r="H3099">
        <v>32.726999999999997</v>
      </c>
      <c r="K3099">
        <v>72.521900000000002</v>
      </c>
      <c r="M3099">
        <v>68.668400000000005</v>
      </c>
      <c r="O3099">
        <v>65.202399999999997</v>
      </c>
      <c r="Q3099" s="2">
        <v>44974</v>
      </c>
      <c r="R3099" s="4">
        <v>67.497799999999998</v>
      </c>
      <c r="T3099" s="2">
        <v>44958</v>
      </c>
      <c r="U3099" s="4">
        <v>65.202399999999997</v>
      </c>
      <c r="V3099">
        <f t="shared" si="97"/>
        <v>62.953699999999998</v>
      </c>
    </row>
    <row r="3100" spans="1:22" x14ac:dyDescent="0.25">
      <c r="A3100" s="1">
        <v>44665</v>
      </c>
      <c r="B3100">
        <v>437.79</v>
      </c>
      <c r="C3100" s="1">
        <v>44754</v>
      </c>
      <c r="D3100" s="4">
        <f t="shared" si="96"/>
        <v>380.83</v>
      </c>
      <c r="E3100">
        <v>30.9848</v>
      </c>
      <c r="F3100">
        <v>38.1</v>
      </c>
      <c r="G3100">
        <v>28.360900000000001</v>
      </c>
      <c r="H3100">
        <v>33.034999999999997</v>
      </c>
      <c r="K3100">
        <v>70.380399999999995</v>
      </c>
      <c r="M3100">
        <v>67.182000000000002</v>
      </c>
      <c r="O3100">
        <v>65.123000000000005</v>
      </c>
      <c r="Q3100" s="2">
        <v>44978</v>
      </c>
      <c r="R3100" s="4">
        <v>67.712999999999994</v>
      </c>
      <c r="T3100" s="2">
        <v>44959</v>
      </c>
      <c r="U3100" s="4">
        <v>65.123000000000005</v>
      </c>
      <c r="V3100">
        <f t="shared" si="97"/>
        <v>63.009700000000002</v>
      </c>
    </row>
    <row r="3101" spans="1:22" x14ac:dyDescent="0.25">
      <c r="A3101" s="1">
        <v>44669</v>
      </c>
      <c r="B3101">
        <v>437.97</v>
      </c>
      <c r="C3101" s="1">
        <v>44755</v>
      </c>
      <c r="D3101" s="4">
        <f t="shared" si="96"/>
        <v>378.83</v>
      </c>
      <c r="E3101">
        <v>29.2666</v>
      </c>
      <c r="F3101">
        <v>36.090299999999999</v>
      </c>
      <c r="G3101">
        <v>27.581199999999999</v>
      </c>
      <c r="H3101">
        <v>32.762599999999999</v>
      </c>
      <c r="K3101">
        <v>68.572100000000006</v>
      </c>
      <c r="M3101">
        <v>67.184700000000007</v>
      </c>
      <c r="O3101">
        <v>67.866299999999995</v>
      </c>
      <c r="T3101" s="2">
        <v>44960</v>
      </c>
      <c r="U3101" s="4">
        <v>67.866299999999995</v>
      </c>
      <c r="V3101">
        <f t="shared" si="97"/>
        <v>65.420400000000001</v>
      </c>
    </row>
    <row r="3102" spans="1:22" x14ac:dyDescent="0.25">
      <c r="A3102" s="1">
        <v>44670</v>
      </c>
      <c r="B3102">
        <v>445.04</v>
      </c>
      <c r="C3102" s="1">
        <v>44756</v>
      </c>
      <c r="D3102" s="4">
        <f t="shared" si="96"/>
        <v>377.91</v>
      </c>
      <c r="E3102">
        <v>29.349699999999999</v>
      </c>
      <c r="F3102">
        <v>44.923400000000001</v>
      </c>
      <c r="G3102">
        <v>27.963000000000001</v>
      </c>
      <c r="H3102">
        <v>32.543500000000002</v>
      </c>
      <c r="K3102">
        <v>69.252700000000004</v>
      </c>
      <c r="M3102">
        <v>70.159499999999994</v>
      </c>
      <c r="O3102">
        <v>69.188699999999997</v>
      </c>
      <c r="T3102" s="2">
        <v>44963</v>
      </c>
      <c r="U3102" s="4">
        <v>69.188699999999997</v>
      </c>
      <c r="V3102">
        <f t="shared" si="97"/>
        <v>66.809899999999999</v>
      </c>
    </row>
    <row r="3103" spans="1:22" x14ac:dyDescent="0.25">
      <c r="A3103" s="1">
        <v>44671</v>
      </c>
      <c r="B3103">
        <v>444.71</v>
      </c>
      <c r="C3103" s="1">
        <v>44757</v>
      </c>
      <c r="D3103" s="4">
        <f t="shared" si="96"/>
        <v>385.13</v>
      </c>
      <c r="E3103">
        <v>13.993399999999999</v>
      </c>
      <c r="F3103">
        <v>23.965399999999999</v>
      </c>
      <c r="G3103">
        <v>26.503299999999999</v>
      </c>
      <c r="H3103">
        <v>31.587299999999999</v>
      </c>
      <c r="K3103">
        <v>71.824600000000004</v>
      </c>
      <c r="M3103">
        <v>71.634600000000006</v>
      </c>
      <c r="O3103">
        <v>67.719700000000003</v>
      </c>
      <c r="T3103" s="2">
        <v>44964</v>
      </c>
      <c r="U3103" s="4">
        <v>67.719700000000003</v>
      </c>
      <c r="V3103">
        <f t="shared" si="97"/>
        <v>65.434100000000001</v>
      </c>
    </row>
    <row r="3104" spans="1:22" x14ac:dyDescent="0.25">
      <c r="A3104" s="1">
        <v>44672</v>
      </c>
      <c r="B3104">
        <v>438.06</v>
      </c>
      <c r="C3104" s="1">
        <v>44760</v>
      </c>
      <c r="D3104" s="4">
        <f t="shared" si="96"/>
        <v>381.95</v>
      </c>
      <c r="E3104">
        <v>23.864100000000001</v>
      </c>
      <c r="F3104">
        <v>27.089400000000001</v>
      </c>
      <c r="G3104">
        <v>28.575199999999999</v>
      </c>
      <c r="H3104">
        <v>33.182899999999997</v>
      </c>
      <c r="K3104">
        <v>73.620800000000003</v>
      </c>
      <c r="M3104">
        <v>69.828900000000004</v>
      </c>
      <c r="O3104">
        <v>69.141900000000007</v>
      </c>
      <c r="T3104" s="2">
        <v>44965</v>
      </c>
      <c r="U3104" s="4">
        <v>69.141900000000007</v>
      </c>
      <c r="V3104">
        <f t="shared" si="97"/>
        <v>66.703800000000001</v>
      </c>
    </row>
    <row r="3105" spans="1:22" x14ac:dyDescent="0.25">
      <c r="A3105" s="1">
        <v>44673</v>
      </c>
      <c r="B3105">
        <v>426.04</v>
      </c>
      <c r="C3105" s="1">
        <v>44761</v>
      </c>
      <c r="D3105" s="4">
        <f t="shared" si="96"/>
        <v>392.27</v>
      </c>
      <c r="E3105">
        <v>22.574200000000001</v>
      </c>
      <c r="F3105">
        <v>26.420300000000001</v>
      </c>
      <c r="G3105">
        <v>33.150500000000001</v>
      </c>
      <c r="H3105">
        <v>36.190399999999997</v>
      </c>
      <c r="K3105">
        <v>71.153700000000001</v>
      </c>
      <c r="M3105">
        <v>71.448400000000007</v>
      </c>
      <c r="O3105">
        <v>70.084100000000007</v>
      </c>
      <c r="T3105" s="2">
        <v>44966</v>
      </c>
      <c r="U3105" s="4">
        <v>70.084100000000007</v>
      </c>
      <c r="V3105">
        <f t="shared" si="97"/>
        <v>67.572400000000002</v>
      </c>
    </row>
    <row r="3106" spans="1:22" x14ac:dyDescent="0.25">
      <c r="A3106" s="1">
        <v>44676</v>
      </c>
      <c r="B3106">
        <v>428.51</v>
      </c>
      <c r="C3106" s="1">
        <v>44762</v>
      </c>
      <c r="D3106" s="4">
        <f t="shared" si="96"/>
        <v>394.77</v>
      </c>
      <c r="E3106">
        <v>22.072500000000002</v>
      </c>
      <c r="F3106">
        <v>26.0166</v>
      </c>
      <c r="G3106">
        <v>31.761399999999998</v>
      </c>
      <c r="H3106">
        <v>35.350900000000003</v>
      </c>
      <c r="K3106">
        <v>72.554299999999998</v>
      </c>
      <c r="M3106">
        <v>72.437100000000001</v>
      </c>
      <c r="O3106">
        <v>69.4255</v>
      </c>
      <c r="T3106" s="2">
        <v>44967</v>
      </c>
      <c r="U3106" s="4">
        <v>69.4255</v>
      </c>
      <c r="V3106">
        <f t="shared" si="97"/>
        <v>66.805300000000003</v>
      </c>
    </row>
    <row r="3107" spans="1:22" x14ac:dyDescent="0.25">
      <c r="A3107" s="1">
        <v>44677</v>
      </c>
      <c r="B3107">
        <v>416.1</v>
      </c>
      <c r="C3107" s="1">
        <v>44763</v>
      </c>
      <c r="D3107" s="4">
        <f t="shared" si="96"/>
        <v>398.79</v>
      </c>
      <c r="E3107">
        <v>19.780899999999999</v>
      </c>
      <c r="F3107">
        <v>25.462499999999999</v>
      </c>
      <c r="G3107">
        <v>37.490200000000002</v>
      </c>
      <c r="H3107">
        <v>38.54</v>
      </c>
      <c r="K3107">
        <v>75.046700000000001</v>
      </c>
      <c r="M3107">
        <v>72.084900000000005</v>
      </c>
      <c r="O3107">
        <v>69.260999999999996</v>
      </c>
      <c r="T3107" s="2">
        <v>44970</v>
      </c>
      <c r="U3107" s="4">
        <v>69.260999999999996</v>
      </c>
      <c r="V3107">
        <f t="shared" si="97"/>
        <v>66.552899999999994</v>
      </c>
    </row>
    <row r="3108" spans="1:22" x14ac:dyDescent="0.25">
      <c r="A3108" s="1">
        <v>44678</v>
      </c>
      <c r="B3108">
        <v>417.27</v>
      </c>
      <c r="C3108" s="1">
        <v>44764</v>
      </c>
      <c r="D3108" s="4">
        <f t="shared" si="96"/>
        <v>395.09</v>
      </c>
      <c r="E3108">
        <v>21.3858</v>
      </c>
      <c r="F3108">
        <v>25.0685</v>
      </c>
      <c r="G3108">
        <v>35.312899999999999</v>
      </c>
      <c r="H3108">
        <v>37.612499999999997</v>
      </c>
      <c r="K3108">
        <v>74.860500000000002</v>
      </c>
      <c r="M3108">
        <v>72.457599999999999</v>
      </c>
      <c r="O3108">
        <v>70.110699999999994</v>
      </c>
      <c r="T3108" s="2">
        <v>44971</v>
      </c>
      <c r="U3108" s="4">
        <v>70.110699999999994</v>
      </c>
      <c r="V3108">
        <f t="shared" si="97"/>
        <v>67.255600000000001</v>
      </c>
    </row>
    <row r="3109" spans="1:22" x14ac:dyDescent="0.25">
      <c r="A3109" s="1">
        <v>44679</v>
      </c>
      <c r="B3109">
        <v>427.81</v>
      </c>
      <c r="C3109" s="1">
        <v>44767</v>
      </c>
      <c r="D3109" s="4">
        <f t="shared" si="96"/>
        <v>395.57</v>
      </c>
      <c r="E3109">
        <v>21.164999999999999</v>
      </c>
      <c r="F3109">
        <v>24.812000000000001</v>
      </c>
      <c r="G3109">
        <v>35.328299999999999</v>
      </c>
      <c r="H3109">
        <v>37.530799999999999</v>
      </c>
      <c r="K3109">
        <v>75.713499999999996</v>
      </c>
      <c r="M3109">
        <v>73.470699999999994</v>
      </c>
      <c r="O3109">
        <v>70.236400000000003</v>
      </c>
      <c r="T3109" s="2">
        <v>44972</v>
      </c>
      <c r="U3109" s="4">
        <v>70.236400000000003</v>
      </c>
      <c r="V3109">
        <f t="shared" si="97"/>
        <v>67.486500000000007</v>
      </c>
    </row>
    <row r="3110" spans="1:22" x14ac:dyDescent="0.25">
      <c r="A3110" s="1">
        <v>44680</v>
      </c>
      <c r="B3110">
        <v>412</v>
      </c>
      <c r="C3110" s="1">
        <v>44768</v>
      </c>
      <c r="D3110" s="4">
        <f t="shared" si="96"/>
        <v>390.89</v>
      </c>
      <c r="E3110">
        <v>23.685300000000002</v>
      </c>
      <c r="F3110">
        <v>25.534099999999999</v>
      </c>
      <c r="G3110">
        <v>36.477899999999998</v>
      </c>
      <c r="H3110">
        <v>38.640900000000002</v>
      </c>
      <c r="K3110">
        <v>76.082099999999997</v>
      </c>
      <c r="M3110">
        <v>73.337699999999998</v>
      </c>
      <c r="O3110">
        <v>71.657799999999995</v>
      </c>
      <c r="T3110" s="2">
        <v>44973</v>
      </c>
      <c r="U3110" s="4">
        <v>71.657799999999995</v>
      </c>
      <c r="V3110">
        <f t="shared" si="97"/>
        <v>68.951599999999999</v>
      </c>
    </row>
    <row r="3111" spans="1:22" x14ac:dyDescent="0.25">
      <c r="A3111" s="1">
        <v>44683</v>
      </c>
      <c r="B3111">
        <v>414.48</v>
      </c>
      <c r="C3111" s="1">
        <v>44769</v>
      </c>
      <c r="D3111" s="4">
        <f t="shared" si="96"/>
        <v>401.04</v>
      </c>
      <c r="E3111">
        <v>21.494800000000001</v>
      </c>
      <c r="F3111">
        <v>25.162700000000001</v>
      </c>
      <c r="G3111">
        <v>35.843499999999999</v>
      </c>
      <c r="H3111">
        <v>38.244199999999999</v>
      </c>
      <c r="K3111">
        <v>75.863</v>
      </c>
      <c r="M3111">
        <v>74.945599999999999</v>
      </c>
      <c r="O3111">
        <v>69.992699999999999</v>
      </c>
      <c r="T3111" s="2">
        <v>44974</v>
      </c>
      <c r="U3111" s="4">
        <v>69.992699999999999</v>
      </c>
      <c r="V3111">
        <f t="shared" si="97"/>
        <v>67.497799999999998</v>
      </c>
    </row>
    <row r="3112" spans="1:22" x14ac:dyDescent="0.25">
      <c r="A3112" s="1">
        <v>44684</v>
      </c>
      <c r="B3112">
        <v>416.38</v>
      </c>
      <c r="C3112" s="1">
        <v>44770</v>
      </c>
      <c r="D3112" s="4">
        <f t="shared" si="96"/>
        <v>406.07</v>
      </c>
      <c r="E3112">
        <v>19.002199999999998</v>
      </c>
      <c r="F3112">
        <v>23.233899999999998</v>
      </c>
      <c r="G3112">
        <v>33.270800000000001</v>
      </c>
      <c r="H3112">
        <v>36.611499999999999</v>
      </c>
      <c r="K3112">
        <v>78.666399999999996</v>
      </c>
      <c r="M3112">
        <v>72.733900000000006</v>
      </c>
      <c r="O3112">
        <v>69.093900000000005</v>
      </c>
      <c r="T3112" s="2">
        <v>44978</v>
      </c>
      <c r="U3112" s="4">
        <v>69.093900000000005</v>
      </c>
      <c r="V3112">
        <f t="shared" si="97"/>
        <v>67.712999999999994</v>
      </c>
    </row>
    <row r="3113" spans="1:22" x14ac:dyDescent="0.25">
      <c r="A3113" s="1">
        <v>44685</v>
      </c>
      <c r="B3113">
        <v>429.06</v>
      </c>
      <c r="C3113" s="1">
        <v>44771</v>
      </c>
      <c r="D3113" s="4">
        <f t="shared" si="96"/>
        <v>411.99</v>
      </c>
      <c r="E3113">
        <v>17.783100000000001</v>
      </c>
      <c r="F3113">
        <v>22.460100000000001</v>
      </c>
      <c r="G3113">
        <v>30.850100000000001</v>
      </c>
      <c r="H3113">
        <v>35.048200000000001</v>
      </c>
      <c r="K3113">
        <v>75.527900000000002</v>
      </c>
      <c r="M3113">
        <v>72.144099999999995</v>
      </c>
    </row>
    <row r="3114" spans="1:22" x14ac:dyDescent="0.25">
      <c r="A3114" s="1">
        <v>44686</v>
      </c>
      <c r="B3114">
        <v>413.81</v>
      </c>
      <c r="C3114" s="1">
        <v>44774</v>
      </c>
      <c r="D3114" s="4">
        <f t="shared" si="96"/>
        <v>410.77</v>
      </c>
      <c r="E3114">
        <v>19.958200000000001</v>
      </c>
      <c r="F3114">
        <v>24.309899999999999</v>
      </c>
      <c r="G3114">
        <v>34.854399999999998</v>
      </c>
      <c r="H3114">
        <v>38.306600000000003</v>
      </c>
      <c r="I3114" t="e">
        <f>SLOPE(E3114:H3114,$E$5:$H$5)</f>
        <v>#DIV/0!</v>
      </c>
      <c r="K3114">
        <v>75.7637</v>
      </c>
    </row>
    <row r="3115" spans="1:22" x14ac:dyDescent="0.25">
      <c r="A3115" s="1">
        <v>44687</v>
      </c>
      <c r="B3115">
        <v>411.34</v>
      </c>
      <c r="C3115" s="1">
        <v>44775</v>
      </c>
      <c r="D3115" s="4">
        <f t="shared" si="96"/>
        <v>408.06</v>
      </c>
      <c r="E3115">
        <v>21.794799999999999</v>
      </c>
      <c r="F3115">
        <v>26.2104</v>
      </c>
      <c r="G3115">
        <v>33.8459</v>
      </c>
      <c r="H3115">
        <v>37.811700000000002</v>
      </c>
      <c r="I3115" t="e">
        <f t="shared" ref="I3115:I3178" si="98">SLOPE(E3115:H3115,$E$5:$H$5)</f>
        <v>#DIV/0!</v>
      </c>
    </row>
    <row r="3116" spans="1:22" x14ac:dyDescent="0.25">
      <c r="A3116" s="1">
        <v>44690</v>
      </c>
      <c r="B3116">
        <v>398.17</v>
      </c>
      <c r="C3116" s="1">
        <v>44776</v>
      </c>
      <c r="D3116" s="4">
        <f t="shared" si="96"/>
        <v>414.45</v>
      </c>
      <c r="E3116">
        <v>19.133500000000002</v>
      </c>
      <c r="F3116">
        <v>23.927399999999999</v>
      </c>
      <c r="G3116">
        <v>36.1511</v>
      </c>
      <c r="H3116">
        <v>39.586399999999998</v>
      </c>
      <c r="I3116" t="e">
        <f t="shared" si="98"/>
        <v>#DIV/0!</v>
      </c>
      <c r="K3116" s="3" t="s">
        <v>24</v>
      </c>
      <c r="L3116" s="5" t="s">
        <v>30</v>
      </c>
      <c r="M3116" s="3">
        <v>380</v>
      </c>
    </row>
    <row r="3117" spans="1:22" x14ac:dyDescent="0.25">
      <c r="A3117" s="1">
        <v>44691</v>
      </c>
      <c r="B3117">
        <v>399.09</v>
      </c>
      <c r="C3117" s="1">
        <v>44777</v>
      </c>
      <c r="D3117" s="4">
        <f t="shared" si="96"/>
        <v>414.17</v>
      </c>
      <c r="E3117">
        <v>18.733599999999999</v>
      </c>
      <c r="F3117">
        <v>23.133500000000002</v>
      </c>
      <c r="G3117">
        <v>36.437800000000003</v>
      </c>
      <c r="H3117">
        <v>38.988199999999999</v>
      </c>
      <c r="I3117" t="e">
        <f t="shared" si="98"/>
        <v>#DIV/0!</v>
      </c>
    </row>
    <row r="3118" spans="1:22" x14ac:dyDescent="0.25">
      <c r="A3118" s="1">
        <v>44692</v>
      </c>
      <c r="B3118">
        <v>392.75</v>
      </c>
      <c r="C3118" s="1">
        <v>44778</v>
      </c>
      <c r="D3118" s="4">
        <f t="shared" si="96"/>
        <v>413.47</v>
      </c>
      <c r="E3118" s="7">
        <v>17.875499999999999</v>
      </c>
      <c r="F3118">
        <v>23.295500000000001</v>
      </c>
      <c r="G3118">
        <v>33.927799999999998</v>
      </c>
      <c r="H3118">
        <v>38.459400000000002</v>
      </c>
      <c r="I3118" t="e">
        <f t="shared" si="98"/>
        <v>#DIV/0!</v>
      </c>
      <c r="K3118" t="str">
        <f>K3116&amp;" "&amp;L3116&amp;" P"&amp;M3116&amp;" Equity"</f>
        <v>SPY US 06/17/22 P380 Equity</v>
      </c>
    </row>
    <row r="3119" spans="1:22" x14ac:dyDescent="0.25">
      <c r="A3119" s="1">
        <v>44693</v>
      </c>
      <c r="B3119">
        <v>392.34</v>
      </c>
      <c r="C3119" s="1">
        <v>44781</v>
      </c>
      <c r="D3119" s="4">
        <f t="shared" si="96"/>
        <v>412.99</v>
      </c>
      <c r="E3119">
        <v>19.071100000000001</v>
      </c>
      <c r="F3119">
        <v>23.204899999999999</v>
      </c>
      <c r="G3119">
        <v>36.156199999999998</v>
      </c>
      <c r="H3119">
        <v>38.121000000000002</v>
      </c>
      <c r="I3119" t="e">
        <f t="shared" si="98"/>
        <v>#DIV/0!</v>
      </c>
      <c r="L3119" s="1">
        <v>44562</v>
      </c>
    </row>
    <row r="3120" spans="1:22" x14ac:dyDescent="0.25">
      <c r="A3120" s="1">
        <v>44694</v>
      </c>
      <c r="B3120">
        <v>401.72</v>
      </c>
      <c r="C3120" s="1">
        <v>44782</v>
      </c>
      <c r="D3120" s="4">
        <f t="shared" si="96"/>
        <v>411.35</v>
      </c>
      <c r="E3120">
        <v>19.492799999999999</v>
      </c>
      <c r="F3120">
        <v>24.283000000000001</v>
      </c>
      <c r="G3120">
        <v>32.608400000000003</v>
      </c>
      <c r="H3120">
        <v>36.5505</v>
      </c>
      <c r="I3120" t="e">
        <f t="shared" si="98"/>
        <v>#DIV/0!</v>
      </c>
      <c r="L3120" t="s">
        <v>20</v>
      </c>
      <c r="N3120" t="s">
        <v>21</v>
      </c>
      <c r="P3120" t="s">
        <v>25</v>
      </c>
      <c r="Q3120" t="s">
        <v>28</v>
      </c>
      <c r="R3120" s="4" t="s">
        <v>29</v>
      </c>
    </row>
    <row r="3121" spans="1:18" ht="15.75" thickBot="1" x14ac:dyDescent="0.3">
      <c r="A3121" s="1">
        <v>44697</v>
      </c>
      <c r="B3121">
        <v>400.09</v>
      </c>
      <c r="C3121" s="1">
        <v>44783</v>
      </c>
      <c r="D3121" s="4">
        <f t="shared" si="96"/>
        <v>419.99</v>
      </c>
      <c r="E3121">
        <v>15.772600000000001</v>
      </c>
      <c r="F3121">
        <v>21.827100000000002</v>
      </c>
      <c r="G3121">
        <v>31.7347</v>
      </c>
      <c r="H3121">
        <v>35.542999999999999</v>
      </c>
      <c r="I3121" t="e">
        <f t="shared" si="98"/>
        <v>#DIV/0!</v>
      </c>
    </row>
    <row r="3122" spans="1:18" x14ac:dyDescent="0.25">
      <c r="A3122" s="1">
        <v>44698</v>
      </c>
      <c r="B3122">
        <v>408.32</v>
      </c>
      <c r="C3122" s="1">
        <v>44784</v>
      </c>
      <c r="D3122" s="4">
        <f t="shared" si="96"/>
        <v>419.99</v>
      </c>
      <c r="E3122">
        <v>17.040700000000001</v>
      </c>
      <c r="F3122">
        <v>22.013100000000001</v>
      </c>
      <c r="G3122">
        <v>30.4145</v>
      </c>
      <c r="H3122">
        <v>34.529499999999999</v>
      </c>
      <c r="I3122" t="e">
        <f t="shared" si="98"/>
        <v>#DIV/0!</v>
      </c>
      <c r="J3122" s="8">
        <f>VLOOKUP(K3122,A:B,2,FALSE)</f>
        <v>477.71</v>
      </c>
      <c r="K3122" s="9">
        <f>_xll.BDH($K$3118,$L$3120,$L$3119,"","QtTyp=Y","DtFmt=D","Fill=P","Sort=A","Quote=C","cols=2;rows=116")</f>
        <v>44564</v>
      </c>
      <c r="L3122" s="10">
        <v>5.35</v>
      </c>
      <c r="M3122" s="9">
        <f>_xll.BDH($K$3118,$N$3120,$L$3119,"","QtTyp=Y","DtFmt=D","Fill=P","Sort=A","Quote=C","cols=2;rows=114")</f>
        <v>44564</v>
      </c>
      <c r="N3122" s="11">
        <v>29.341999999999999</v>
      </c>
      <c r="O3122" s="9">
        <f>_xll.BDH("SPY US Equity",$P$3120,$L$3119,"","QtTyp=Y","DtFmt=D","Fill=P","Sort=A","Quote=C","cols=2;rows=286")</f>
        <v>44564</v>
      </c>
      <c r="P3122" s="11">
        <v>1.3702000000000001</v>
      </c>
      <c r="Q3122" t="e">
        <f>VLOOKUP($O3122,Sheet3!$A:$B,2,FALSE)</f>
        <v>#N/A</v>
      </c>
      <c r="R3122">
        <f>VLOOKUP($O3122,Sheet3!$D:$E,2,FALSE)</f>
        <v>1.6279999999999999</v>
      </c>
    </row>
    <row r="3123" spans="1:18" x14ac:dyDescent="0.25">
      <c r="A3123" s="1">
        <v>44699</v>
      </c>
      <c r="B3123">
        <v>391.86</v>
      </c>
      <c r="C3123" s="1">
        <v>44785</v>
      </c>
      <c r="D3123" s="4">
        <f t="shared" si="96"/>
        <v>427.1</v>
      </c>
      <c r="E3123">
        <v>15.757300000000001</v>
      </c>
      <c r="F3123">
        <v>20.924499999999998</v>
      </c>
      <c r="G3123">
        <v>34.755699999999997</v>
      </c>
      <c r="H3123">
        <v>38.223500000000001</v>
      </c>
      <c r="I3123" t="e">
        <f t="shared" si="98"/>
        <v>#DIV/0!</v>
      </c>
      <c r="J3123" s="12">
        <f t="shared" ref="J3123:J3186" si="99">VLOOKUP(K3123,A:B,2,FALSE)</f>
        <v>477.55</v>
      </c>
      <c r="K3123" s="13">
        <v>44565</v>
      </c>
      <c r="L3123" s="14">
        <v>5.42</v>
      </c>
      <c r="M3123" s="13">
        <v>44565</v>
      </c>
      <c r="N3123" s="15">
        <v>29.271999999999998</v>
      </c>
      <c r="O3123" s="13">
        <v>44565</v>
      </c>
      <c r="P3123" s="15">
        <v>1.3707</v>
      </c>
      <c r="Q3123">
        <f>VLOOKUP($O3123,Sheet3!$A:$B,2,FALSE)</f>
        <v>0.216</v>
      </c>
      <c r="R3123">
        <f>VLOOKUP($O3123,Sheet3!$D:$E,2,FALSE)</f>
        <v>1.6473</v>
      </c>
    </row>
    <row r="3124" spans="1:18" x14ac:dyDescent="0.25">
      <c r="A3124" s="1">
        <v>44700</v>
      </c>
      <c r="B3124">
        <v>389.46</v>
      </c>
      <c r="C3124" s="1">
        <v>44788</v>
      </c>
      <c r="D3124" s="4">
        <f t="shared" si="96"/>
        <v>428.86</v>
      </c>
      <c r="E3124">
        <v>16.360700000000001</v>
      </c>
      <c r="F3124">
        <v>24.2684</v>
      </c>
      <c r="G3124">
        <v>32.677500000000002</v>
      </c>
      <c r="H3124">
        <v>36.454900000000002</v>
      </c>
      <c r="I3124" t="e">
        <f t="shared" si="98"/>
        <v>#DIV/0!</v>
      </c>
      <c r="J3124" s="12">
        <f t="shared" si="99"/>
        <v>468.38</v>
      </c>
      <c r="K3124" s="13">
        <v>44566</v>
      </c>
      <c r="L3124" s="14">
        <v>6.31</v>
      </c>
      <c r="M3124" s="13">
        <v>44566</v>
      </c>
      <c r="N3124" s="15">
        <v>29.564</v>
      </c>
      <c r="O3124" s="13">
        <v>44566</v>
      </c>
      <c r="P3124" s="15">
        <v>1.3975</v>
      </c>
      <c r="Q3124">
        <f>VLOOKUP($O3124,Sheet3!$A:$B,2,FALSE)</f>
        <v>0.22556999999999999</v>
      </c>
      <c r="R3124">
        <f>VLOOKUP($O3124,Sheet3!$D:$E,2,FALSE)</f>
        <v>1.7052</v>
      </c>
    </row>
    <row r="3125" spans="1:18" x14ac:dyDescent="0.25">
      <c r="A3125" s="1">
        <v>44701</v>
      </c>
      <c r="B3125">
        <v>389.63</v>
      </c>
      <c r="C3125" s="1">
        <v>44789</v>
      </c>
      <c r="D3125" s="4">
        <f t="shared" si="96"/>
        <v>429.7</v>
      </c>
      <c r="E3125">
        <v>16.8567</v>
      </c>
      <c r="F3125">
        <v>27.6434</v>
      </c>
      <c r="G3125">
        <v>32.850700000000003</v>
      </c>
      <c r="H3125">
        <v>36.766500000000001</v>
      </c>
      <c r="I3125" t="e">
        <f t="shared" si="98"/>
        <v>#DIV/0!</v>
      </c>
      <c r="J3125" s="12">
        <f t="shared" si="99"/>
        <v>467.94</v>
      </c>
      <c r="K3125" s="13">
        <v>44567</v>
      </c>
      <c r="L3125" s="14">
        <v>6.38</v>
      </c>
      <c r="M3125" s="13">
        <v>44567</v>
      </c>
      <c r="N3125" s="15">
        <v>29.553000000000001</v>
      </c>
      <c r="O3125" s="13">
        <v>44567</v>
      </c>
      <c r="P3125" s="15">
        <v>1.3988</v>
      </c>
      <c r="Q3125">
        <f>VLOOKUP($O3125,Sheet3!$A:$B,2,FALSE)</f>
        <v>0.23129</v>
      </c>
      <c r="R3125">
        <f>VLOOKUP($O3125,Sheet3!$D:$E,2,FALSE)</f>
        <v>1.7211000000000001</v>
      </c>
    </row>
    <row r="3126" spans="1:18" x14ac:dyDescent="0.25">
      <c r="A3126" s="1">
        <v>44704</v>
      </c>
      <c r="B3126">
        <v>396.92</v>
      </c>
      <c r="C3126" s="1">
        <v>44790</v>
      </c>
      <c r="D3126" s="4">
        <f t="shared" si="96"/>
        <v>426.65</v>
      </c>
      <c r="E3126">
        <v>19.7104</v>
      </c>
      <c r="F3126">
        <v>28.946899999999999</v>
      </c>
      <c r="G3126">
        <v>31.49</v>
      </c>
      <c r="H3126">
        <v>35.932499999999997</v>
      </c>
      <c r="I3126" t="e">
        <f t="shared" si="98"/>
        <v>#DIV/0!</v>
      </c>
      <c r="J3126" s="12">
        <f t="shared" si="99"/>
        <v>466.09</v>
      </c>
      <c r="K3126" s="13">
        <v>44568</v>
      </c>
      <c r="L3126" s="14">
        <v>6.15</v>
      </c>
      <c r="M3126" s="13">
        <v>44568</v>
      </c>
      <c r="N3126" s="15">
        <v>29.024999999999999</v>
      </c>
      <c r="O3126" s="13">
        <v>44568</v>
      </c>
      <c r="P3126" s="15">
        <v>1.4044000000000001</v>
      </c>
      <c r="Q3126">
        <f>VLOOKUP($O3126,Sheet3!$A:$B,2,FALSE)</f>
        <v>0.23613999999999999</v>
      </c>
      <c r="R3126">
        <f>VLOOKUP($O3126,Sheet3!$D:$E,2,FALSE)</f>
        <v>1.762</v>
      </c>
    </row>
    <row r="3127" spans="1:18" x14ac:dyDescent="0.25">
      <c r="A3127" s="1">
        <v>44705</v>
      </c>
      <c r="B3127">
        <v>393.89</v>
      </c>
      <c r="C3127" s="1">
        <v>44791</v>
      </c>
      <c r="D3127" s="4">
        <f t="shared" si="96"/>
        <v>427.89</v>
      </c>
      <c r="E3127">
        <v>17.196000000000002</v>
      </c>
      <c r="F3127">
        <v>40.848799999999997</v>
      </c>
      <c r="G3127">
        <v>32.4694</v>
      </c>
      <c r="H3127">
        <v>36.359400000000001</v>
      </c>
      <c r="I3127" t="e">
        <f t="shared" si="98"/>
        <v>#DIV/0!</v>
      </c>
      <c r="J3127" s="12">
        <f t="shared" si="99"/>
        <v>465.51</v>
      </c>
      <c r="K3127" s="13">
        <v>44571</v>
      </c>
      <c r="L3127" s="14">
        <v>6.45</v>
      </c>
      <c r="M3127" s="13">
        <v>44571</v>
      </c>
      <c r="N3127" s="15">
        <v>28.928000000000001</v>
      </c>
      <c r="O3127" s="13">
        <v>44571</v>
      </c>
      <c r="P3127" s="15">
        <v>1.4060999999999999</v>
      </c>
      <c r="Q3127">
        <f>VLOOKUP($O3127,Sheet3!$A:$B,2,FALSE)</f>
        <v>0.23829</v>
      </c>
      <c r="R3127">
        <f>VLOOKUP($O3127,Sheet3!$D:$E,2,FALSE)</f>
        <v>1.7603</v>
      </c>
    </row>
    <row r="3128" spans="1:18" x14ac:dyDescent="0.25">
      <c r="A3128" s="1">
        <v>44706</v>
      </c>
      <c r="B3128">
        <v>397.37</v>
      </c>
      <c r="C3128" s="1">
        <v>44792</v>
      </c>
      <c r="D3128" s="4">
        <f t="shared" si="96"/>
        <v>422.14</v>
      </c>
      <c r="E3128">
        <v>11.699</v>
      </c>
      <c r="F3128">
        <v>22.280899999999999</v>
      </c>
      <c r="G3128">
        <v>31.680399999999999</v>
      </c>
      <c r="H3128">
        <v>35.753300000000003</v>
      </c>
      <c r="I3128" t="e">
        <f t="shared" si="98"/>
        <v>#DIV/0!</v>
      </c>
      <c r="J3128" s="24">
        <f t="shared" si="99"/>
        <v>469.75</v>
      </c>
      <c r="K3128" s="25">
        <v>44572</v>
      </c>
      <c r="L3128" s="26">
        <v>5.54</v>
      </c>
      <c r="M3128" s="25">
        <v>44572</v>
      </c>
      <c r="N3128" s="27">
        <v>28.850999999999999</v>
      </c>
      <c r="O3128" s="25">
        <v>44572</v>
      </c>
      <c r="P3128" s="27">
        <v>1.3934</v>
      </c>
      <c r="Q3128" s="28">
        <f>VLOOKUP($O3128,Sheet3!$A:$B,2,FALSE)</f>
        <v>0.24443000000000001</v>
      </c>
      <c r="R3128" s="28">
        <f>VLOOKUP($O3128,Sheet3!$D:$E,2,FALSE)</f>
        <v>1.7357</v>
      </c>
    </row>
    <row r="3129" spans="1:18" x14ac:dyDescent="0.25">
      <c r="A3129" s="1">
        <v>44707</v>
      </c>
      <c r="B3129">
        <v>405.31</v>
      </c>
      <c r="C3129" s="1">
        <v>44795</v>
      </c>
      <c r="D3129" s="4">
        <f t="shared" si="96"/>
        <v>413.35</v>
      </c>
      <c r="E3129">
        <v>20.623899999999999</v>
      </c>
      <c r="F3129">
        <v>24.493500000000001</v>
      </c>
      <c r="G3129">
        <v>30.5732</v>
      </c>
      <c r="H3129">
        <v>35.407299999999999</v>
      </c>
      <c r="I3129" t="e">
        <f t="shared" si="98"/>
        <v>#DIV/0!</v>
      </c>
      <c r="J3129" s="12">
        <f t="shared" si="99"/>
        <v>471.02</v>
      </c>
      <c r="K3129" s="13">
        <v>44573</v>
      </c>
      <c r="L3129" s="14">
        <v>5.33</v>
      </c>
      <c r="M3129" s="13">
        <v>44573</v>
      </c>
      <c r="N3129" s="15">
        <v>28.629000000000001</v>
      </c>
      <c r="O3129" s="13">
        <v>44573</v>
      </c>
      <c r="P3129" s="15">
        <v>1.3896999999999999</v>
      </c>
      <c r="Q3129">
        <f>VLOOKUP($O3129,Sheet3!$A:$B,2,FALSE)</f>
        <v>0.23843</v>
      </c>
      <c r="R3129">
        <f>VLOOKUP($O3129,Sheet3!$D:$E,2,FALSE)</f>
        <v>1.7427999999999999</v>
      </c>
    </row>
    <row r="3130" spans="1:18" x14ac:dyDescent="0.25">
      <c r="A3130" s="1">
        <v>44708</v>
      </c>
      <c r="B3130">
        <v>415.26</v>
      </c>
      <c r="C3130" s="1">
        <v>44796</v>
      </c>
      <c r="D3130" s="4">
        <f t="shared" si="96"/>
        <v>412.35</v>
      </c>
      <c r="E3130">
        <v>20.995100000000001</v>
      </c>
      <c r="F3130">
        <v>25.102799999999998</v>
      </c>
      <c r="G3130">
        <v>29.0184</v>
      </c>
      <c r="H3130">
        <v>34.483800000000002</v>
      </c>
      <c r="I3130" t="e">
        <f t="shared" si="98"/>
        <v>#DIV/0!</v>
      </c>
      <c r="J3130" s="12">
        <f t="shared" si="99"/>
        <v>464.53</v>
      </c>
      <c r="K3130" s="13">
        <v>44574</v>
      </c>
      <c r="L3130" s="14">
        <v>6.33</v>
      </c>
      <c r="M3130" s="13">
        <v>44574</v>
      </c>
      <c r="N3130" s="15">
        <v>29.367999999999999</v>
      </c>
      <c r="O3130" s="13">
        <v>44574</v>
      </c>
      <c r="P3130" s="15">
        <v>1.4091</v>
      </c>
      <c r="Q3130">
        <f>VLOOKUP($O3130,Sheet3!$A:$B,2,FALSE)</f>
        <v>0.23913999999999999</v>
      </c>
      <c r="R3130">
        <f>VLOOKUP($O3130,Sheet3!$D:$E,2,FALSE)</f>
        <v>1.7040999999999999</v>
      </c>
    </row>
    <row r="3131" spans="1:18" x14ac:dyDescent="0.25">
      <c r="A3131" s="1">
        <v>44712</v>
      </c>
      <c r="B3131">
        <v>412.93</v>
      </c>
      <c r="C3131" s="1">
        <v>44797</v>
      </c>
      <c r="D3131" s="4">
        <f t="shared" si="96"/>
        <v>413.67</v>
      </c>
      <c r="E3131">
        <v>19.568100000000001</v>
      </c>
      <c r="F3131">
        <v>23.597200000000001</v>
      </c>
      <c r="G3131">
        <v>30.2195</v>
      </c>
      <c r="H3131">
        <v>34.494100000000003</v>
      </c>
      <c r="I3131" t="e">
        <f t="shared" si="98"/>
        <v>#DIV/0!</v>
      </c>
      <c r="J3131" s="12">
        <f t="shared" si="99"/>
        <v>464.72</v>
      </c>
      <c r="K3131" s="13">
        <v>44575</v>
      </c>
      <c r="L3131" s="14">
        <v>6.28</v>
      </c>
      <c r="M3131" s="13">
        <v>44575</v>
      </c>
      <c r="N3131" s="15">
        <v>28.855</v>
      </c>
      <c r="O3131" s="13">
        <v>44575</v>
      </c>
      <c r="P3131" s="15">
        <v>1.4085000000000001</v>
      </c>
      <c r="Q3131">
        <f>VLOOKUP($O3131,Sheet3!$A:$B,2,FALSE)</f>
        <v>0.24129</v>
      </c>
      <c r="R3131">
        <f>VLOOKUP($O3131,Sheet3!$D:$E,2,FALSE)</f>
        <v>1.7841</v>
      </c>
    </row>
    <row r="3132" spans="1:18" x14ac:dyDescent="0.25">
      <c r="A3132" s="1">
        <v>44713</v>
      </c>
      <c r="B3132">
        <v>409.59</v>
      </c>
      <c r="C3132" s="1">
        <v>44798</v>
      </c>
      <c r="D3132" s="4">
        <f t="shared" si="96"/>
        <v>419.51</v>
      </c>
      <c r="E3132">
        <v>18.268899999999999</v>
      </c>
      <c r="F3132">
        <v>23.025099999999998</v>
      </c>
      <c r="G3132">
        <v>29.9206</v>
      </c>
      <c r="H3132">
        <v>34.101700000000001</v>
      </c>
      <c r="I3132" t="e">
        <f t="shared" si="98"/>
        <v>#DIV/0!</v>
      </c>
      <c r="J3132" s="12">
        <f t="shared" si="99"/>
        <v>456.49</v>
      </c>
      <c r="K3132" s="13">
        <v>44579</v>
      </c>
      <c r="L3132" s="14">
        <v>7.27</v>
      </c>
      <c r="M3132" s="13">
        <v>44579</v>
      </c>
      <c r="N3132" s="15">
        <v>29.542000000000002</v>
      </c>
      <c r="O3132" s="13">
        <v>44579</v>
      </c>
      <c r="P3132" s="15">
        <v>1.4339</v>
      </c>
      <c r="Q3132">
        <f>VLOOKUP($O3132,Sheet3!$A:$B,2,FALSE)</f>
        <v>0.254</v>
      </c>
      <c r="R3132">
        <f>VLOOKUP($O3132,Sheet3!$D:$E,2,FALSE)</f>
        <v>1.8734999999999999</v>
      </c>
    </row>
    <row r="3133" spans="1:18" x14ac:dyDescent="0.25">
      <c r="A3133" s="1">
        <v>44714</v>
      </c>
      <c r="B3133">
        <v>417.39</v>
      </c>
      <c r="C3133" s="1">
        <v>44799</v>
      </c>
      <c r="D3133" s="4">
        <f t="shared" si="96"/>
        <v>405.31</v>
      </c>
      <c r="E3133">
        <v>22.3277</v>
      </c>
      <c r="F3133">
        <v>26.641400000000001</v>
      </c>
      <c r="G3133">
        <v>29.2669</v>
      </c>
      <c r="H3133">
        <v>33.646900000000002</v>
      </c>
      <c r="I3133" t="e">
        <f t="shared" si="98"/>
        <v>#DIV/0!</v>
      </c>
      <c r="J3133" s="12">
        <f t="shared" si="99"/>
        <v>451.75</v>
      </c>
      <c r="K3133" s="13">
        <v>44580</v>
      </c>
      <c r="L3133" s="14">
        <v>7.78</v>
      </c>
      <c r="M3133" s="13">
        <v>44580</v>
      </c>
      <c r="N3133" s="15">
        <v>29.34</v>
      </c>
      <c r="O3133" s="13">
        <v>44580</v>
      </c>
      <c r="P3133" s="15">
        <v>1.4490000000000001</v>
      </c>
      <c r="Q3133">
        <f>VLOOKUP($O3133,Sheet3!$A:$B,2,FALSE)</f>
        <v>0.25513999999999998</v>
      </c>
      <c r="R3133">
        <f>VLOOKUP($O3133,Sheet3!$D:$E,2,FALSE)</f>
        <v>1.8646</v>
      </c>
    </row>
    <row r="3134" spans="1:18" x14ac:dyDescent="0.25">
      <c r="A3134" s="1">
        <v>44715</v>
      </c>
      <c r="B3134">
        <v>410.54</v>
      </c>
      <c r="C3134" s="1">
        <v>44802</v>
      </c>
      <c r="D3134" s="4">
        <f t="shared" si="96"/>
        <v>402.63</v>
      </c>
      <c r="E3134">
        <v>22.997599999999998</v>
      </c>
      <c r="F3134">
        <v>27.720400000000001</v>
      </c>
      <c r="G3134">
        <v>28.5548</v>
      </c>
      <c r="H3134">
        <v>33.491199999999999</v>
      </c>
      <c r="I3134" t="e">
        <f t="shared" si="98"/>
        <v>#DIV/0!</v>
      </c>
      <c r="J3134" s="20">
        <f t="shared" si="99"/>
        <v>446.75</v>
      </c>
      <c r="K3134" s="21">
        <v>44581</v>
      </c>
      <c r="L3134" s="22">
        <v>8.83</v>
      </c>
      <c r="M3134" s="21">
        <v>44581</v>
      </c>
      <c r="N3134" s="23">
        <v>29.754000000000001</v>
      </c>
      <c r="O3134" s="21">
        <v>44581</v>
      </c>
      <c r="P3134" s="23">
        <v>1.4652000000000001</v>
      </c>
      <c r="Q3134" s="6">
        <f>VLOOKUP($O3134,Sheet3!$A:$B,2,FALSE)</f>
        <v>0.25885999999999998</v>
      </c>
      <c r="R3134" s="6">
        <f>VLOOKUP($O3134,Sheet3!$D:$E,2,FALSE)</f>
        <v>1.804</v>
      </c>
    </row>
    <row r="3135" spans="1:18" x14ac:dyDescent="0.25">
      <c r="A3135" s="1">
        <v>44718</v>
      </c>
      <c r="B3135">
        <v>411.79</v>
      </c>
      <c r="C3135" s="1">
        <v>44803</v>
      </c>
      <c r="D3135" s="4">
        <f t="shared" si="96"/>
        <v>398.21</v>
      </c>
      <c r="E3135">
        <v>23.3749</v>
      </c>
      <c r="F3135">
        <v>27.558700000000002</v>
      </c>
      <c r="G3135">
        <v>28.612300000000001</v>
      </c>
      <c r="H3135">
        <v>33.230699999999999</v>
      </c>
      <c r="I3135" t="e">
        <f t="shared" si="98"/>
        <v>#DIV/0!</v>
      </c>
      <c r="J3135" s="12">
        <f t="shared" si="99"/>
        <v>437.98</v>
      </c>
      <c r="K3135" s="13">
        <v>44582</v>
      </c>
      <c r="L3135" s="14">
        <v>10.49</v>
      </c>
      <c r="M3135" s="13">
        <v>44582</v>
      </c>
      <c r="N3135" s="15">
        <v>30.186</v>
      </c>
      <c r="O3135" s="2">
        <v>44582</v>
      </c>
      <c r="P3135">
        <v>1.4944999999999999</v>
      </c>
      <c r="Q3135">
        <f>VLOOKUP($O3135,Sheet3!$A:$B,2,FALSE)</f>
        <v>0.25770999999999999</v>
      </c>
      <c r="R3135">
        <f>VLOOKUP($O3135,Sheet3!$D:$E,2,FALSE)</f>
        <v>1.7581</v>
      </c>
    </row>
    <row r="3136" spans="1:18" x14ac:dyDescent="0.25">
      <c r="A3136" s="1">
        <v>44719</v>
      </c>
      <c r="B3136">
        <v>415.74</v>
      </c>
      <c r="C3136" s="1">
        <v>44804</v>
      </c>
      <c r="D3136" s="4">
        <f t="shared" si="96"/>
        <v>395.18</v>
      </c>
      <c r="E3136">
        <v>23.179600000000001</v>
      </c>
      <c r="F3136">
        <v>27.296800000000001</v>
      </c>
      <c r="G3136">
        <v>28.371200000000002</v>
      </c>
      <c r="H3136">
        <v>32.717500000000001</v>
      </c>
      <c r="I3136" t="e">
        <f t="shared" si="98"/>
        <v>#DIV/0!</v>
      </c>
      <c r="J3136" s="12">
        <f t="shared" si="99"/>
        <v>439.84</v>
      </c>
      <c r="K3136" s="13">
        <v>44585</v>
      </c>
      <c r="L3136" s="14">
        <v>10.83</v>
      </c>
      <c r="M3136" s="13">
        <v>44585</v>
      </c>
      <c r="N3136" s="15">
        <v>30.858000000000001</v>
      </c>
      <c r="O3136" s="2">
        <v>44585</v>
      </c>
      <c r="P3136">
        <v>1.4882</v>
      </c>
      <c r="Q3136">
        <f>VLOOKUP($O3136,Sheet3!$A:$B,2,FALSE)</f>
        <v>0.26713999999999999</v>
      </c>
      <c r="R3136">
        <f>VLOOKUP($O3136,Sheet3!$D:$E,2,FALSE)</f>
        <v>1.7706</v>
      </c>
    </row>
    <row r="3137" spans="1:18" x14ac:dyDescent="0.25">
      <c r="A3137" s="1">
        <v>44720</v>
      </c>
      <c r="B3137">
        <v>411.22</v>
      </c>
      <c r="C3137" s="1">
        <v>44805</v>
      </c>
      <c r="D3137" s="4">
        <f t="shared" si="96"/>
        <v>396.42</v>
      </c>
      <c r="E3137">
        <v>22.611499999999999</v>
      </c>
      <c r="F3137">
        <v>27.635999999999999</v>
      </c>
      <c r="G3137">
        <v>28.269300000000001</v>
      </c>
      <c r="H3137">
        <v>32.482300000000002</v>
      </c>
      <c r="I3137" t="e">
        <f t="shared" si="98"/>
        <v>#DIV/0!</v>
      </c>
      <c r="J3137" s="12">
        <f t="shared" si="99"/>
        <v>434.47</v>
      </c>
      <c r="K3137" s="13">
        <v>44586</v>
      </c>
      <c r="L3137" s="14">
        <v>11.68</v>
      </c>
      <c r="M3137" s="13">
        <v>44586</v>
      </c>
      <c r="N3137" s="15">
        <v>31.323</v>
      </c>
      <c r="O3137" s="2">
        <v>44586</v>
      </c>
      <c r="P3137">
        <v>1.5065999999999999</v>
      </c>
      <c r="Q3137">
        <f>VLOOKUP($O3137,Sheet3!$A:$B,2,FALSE)</f>
        <v>0.26756999999999997</v>
      </c>
      <c r="R3137">
        <f>VLOOKUP($O3137,Sheet3!$D:$E,2,FALSE)</f>
        <v>1.7688999999999999</v>
      </c>
    </row>
    <row r="3138" spans="1:18" x14ac:dyDescent="0.25">
      <c r="A3138" s="1">
        <v>44721</v>
      </c>
      <c r="B3138">
        <v>401.44</v>
      </c>
      <c r="C3138" s="1">
        <v>44806</v>
      </c>
      <c r="D3138" s="4">
        <f t="shared" si="96"/>
        <v>392.24</v>
      </c>
      <c r="E3138">
        <v>22.482600000000001</v>
      </c>
      <c r="F3138">
        <v>26.578499999999998</v>
      </c>
      <c r="G3138">
        <v>29.459800000000001</v>
      </c>
      <c r="H3138">
        <v>33.462000000000003</v>
      </c>
      <c r="I3138" t="e">
        <f t="shared" si="98"/>
        <v>#DIV/0!</v>
      </c>
      <c r="J3138" s="12">
        <f t="shared" si="99"/>
        <v>433.38</v>
      </c>
      <c r="K3138" s="13">
        <v>44587</v>
      </c>
      <c r="L3138" s="14">
        <v>12.14</v>
      </c>
      <c r="M3138" s="13">
        <v>44587</v>
      </c>
      <c r="N3138" s="15">
        <v>31.068000000000001</v>
      </c>
      <c r="O3138" s="2">
        <v>44587</v>
      </c>
      <c r="P3138">
        <v>1.5104</v>
      </c>
      <c r="Q3138">
        <f>VLOOKUP($O3138,Sheet3!$A:$B,2,FALSE)</f>
        <v>0.27756999999999998</v>
      </c>
      <c r="R3138">
        <f>VLOOKUP($O3138,Sheet3!$D:$E,2,FALSE)</f>
        <v>1.8636999999999999</v>
      </c>
    </row>
    <row r="3139" spans="1:18" x14ac:dyDescent="0.25">
      <c r="A3139" s="1">
        <v>44722</v>
      </c>
      <c r="B3139">
        <v>389.8</v>
      </c>
      <c r="C3139" s="1">
        <v>44810</v>
      </c>
      <c r="D3139" s="4">
        <f t="shared" si="96"/>
        <v>390.76</v>
      </c>
      <c r="E3139" s="6">
        <v>24.508800000000001</v>
      </c>
      <c r="F3139">
        <v>30.345199999999998</v>
      </c>
      <c r="G3139">
        <v>29.875699999999998</v>
      </c>
      <c r="H3139">
        <v>34.511299999999999</v>
      </c>
      <c r="I3139" t="e">
        <f t="shared" si="98"/>
        <v>#DIV/0!</v>
      </c>
      <c r="J3139" s="12">
        <f t="shared" si="99"/>
        <v>431.24</v>
      </c>
      <c r="K3139" s="13">
        <v>44588</v>
      </c>
      <c r="L3139" s="14">
        <v>11.76</v>
      </c>
      <c r="M3139" s="13">
        <v>44588</v>
      </c>
      <c r="N3139" s="15">
        <v>30.207999999999998</v>
      </c>
      <c r="O3139" s="2">
        <v>44588</v>
      </c>
      <c r="P3139">
        <v>1.5179</v>
      </c>
      <c r="Q3139">
        <f>VLOOKUP($O3139,Sheet3!$A:$B,2,FALSE)</f>
        <v>0.29899999999999999</v>
      </c>
      <c r="R3139">
        <f>VLOOKUP($O3139,Sheet3!$D:$E,2,FALSE)</f>
        <v>1.7994000000000001</v>
      </c>
    </row>
    <row r="3140" spans="1:18" x14ac:dyDescent="0.25">
      <c r="A3140" s="1">
        <v>44725</v>
      </c>
      <c r="B3140">
        <v>375</v>
      </c>
      <c r="C3140" s="1">
        <v>44811</v>
      </c>
      <c r="D3140" s="4">
        <f t="shared" si="96"/>
        <v>397.78</v>
      </c>
      <c r="E3140">
        <v>21.758500000000002</v>
      </c>
      <c r="F3140">
        <v>27.629100000000001</v>
      </c>
      <c r="G3140">
        <v>35.889200000000002</v>
      </c>
      <c r="H3140">
        <v>38.217100000000002</v>
      </c>
      <c r="I3140" t="e">
        <f t="shared" si="98"/>
        <v>#DIV/0!</v>
      </c>
      <c r="J3140" s="12">
        <f t="shared" si="99"/>
        <v>441.95</v>
      </c>
      <c r="K3140" s="13">
        <v>44589</v>
      </c>
      <c r="L3140" s="14">
        <v>9.34</v>
      </c>
      <c r="M3140" s="13">
        <v>44589</v>
      </c>
      <c r="N3140" s="15">
        <v>30.097000000000001</v>
      </c>
      <c r="O3140" s="2">
        <v>44589</v>
      </c>
      <c r="P3140">
        <v>1.4811000000000001</v>
      </c>
      <c r="Q3140">
        <f>VLOOKUP($O3140,Sheet3!$A:$B,2,FALSE)</f>
        <v>0.31657000000000002</v>
      </c>
      <c r="R3140">
        <f>VLOOKUP($O3140,Sheet3!$D:$E,2,FALSE)</f>
        <v>1.7694000000000001</v>
      </c>
    </row>
    <row r="3141" spans="1:18" x14ac:dyDescent="0.25">
      <c r="A3141" s="1">
        <v>44726</v>
      </c>
      <c r="B3141">
        <v>373.87</v>
      </c>
      <c r="C3141" s="1">
        <v>44812</v>
      </c>
      <c r="D3141" s="4">
        <f t="shared" si="96"/>
        <v>400.38</v>
      </c>
      <c r="E3141">
        <v>20.811399999999999</v>
      </c>
      <c r="F3141">
        <v>25.977</v>
      </c>
      <c r="G3141">
        <v>34.857900000000001</v>
      </c>
      <c r="H3141">
        <v>37.435000000000002</v>
      </c>
      <c r="I3141" t="e">
        <f t="shared" si="98"/>
        <v>#DIV/0!</v>
      </c>
      <c r="J3141" s="12">
        <f t="shared" si="99"/>
        <v>449.91</v>
      </c>
      <c r="K3141" s="13">
        <v>44592</v>
      </c>
      <c r="L3141" s="14">
        <v>7.46</v>
      </c>
      <c r="M3141" s="13">
        <v>44592</v>
      </c>
      <c r="N3141" s="15">
        <v>29.745000000000001</v>
      </c>
      <c r="O3141" s="2">
        <v>44592</v>
      </c>
      <c r="P3141">
        <v>1.4549000000000001</v>
      </c>
      <c r="Q3141">
        <f>VLOOKUP($O3141,Sheet3!$A:$B,2,FALSE)</f>
        <v>0.30886000000000002</v>
      </c>
      <c r="R3141">
        <f>VLOOKUP($O3141,Sheet3!$D:$E,2,FALSE)</f>
        <v>1.7766999999999999</v>
      </c>
    </row>
    <row r="3142" spans="1:18" x14ac:dyDescent="0.25">
      <c r="A3142" s="1">
        <v>44727</v>
      </c>
      <c r="B3142">
        <v>379.2</v>
      </c>
      <c r="C3142" s="1">
        <v>44813</v>
      </c>
      <c r="D3142" s="4">
        <f t="shared" si="96"/>
        <v>406.6</v>
      </c>
      <c r="E3142">
        <v>19.383099999999999</v>
      </c>
      <c r="F3142">
        <v>25.020299999999999</v>
      </c>
      <c r="G3142">
        <v>33.074399999999997</v>
      </c>
      <c r="H3142">
        <v>35.500500000000002</v>
      </c>
      <c r="I3142" t="e">
        <f t="shared" si="98"/>
        <v>#DIV/0!</v>
      </c>
      <c r="J3142" s="12">
        <f t="shared" si="99"/>
        <v>452.95</v>
      </c>
      <c r="K3142" s="13">
        <v>44593</v>
      </c>
      <c r="L3142" s="14">
        <v>6.43</v>
      </c>
      <c r="M3142" s="13">
        <v>44593</v>
      </c>
      <c r="N3142" s="15">
        <v>28.687999999999999</v>
      </c>
      <c r="O3142" s="2">
        <v>44593</v>
      </c>
      <c r="P3142">
        <v>1.4451000000000001</v>
      </c>
      <c r="Q3142">
        <f>VLOOKUP($O3142,Sheet3!$A:$B,2,FALSE)</f>
        <v>0.30270999999999998</v>
      </c>
      <c r="R3142">
        <f>VLOOKUP($O3142,Sheet3!$D:$E,2,FALSE)</f>
        <v>1.7875000000000001</v>
      </c>
    </row>
    <row r="3143" spans="1:18" x14ac:dyDescent="0.25">
      <c r="A3143" s="1">
        <v>44728</v>
      </c>
      <c r="B3143">
        <v>366.65</v>
      </c>
      <c r="C3143" s="1">
        <v>44816</v>
      </c>
      <c r="D3143" s="4">
        <f t="shared" si="96"/>
        <v>410.97</v>
      </c>
      <c r="E3143">
        <v>25.985700000000001</v>
      </c>
      <c r="F3143">
        <v>30.365600000000001</v>
      </c>
      <c r="G3143">
        <v>36.240200000000002</v>
      </c>
      <c r="H3143">
        <v>37.992600000000003</v>
      </c>
      <c r="I3143" t="e">
        <f t="shared" si="98"/>
        <v>#DIV/0!</v>
      </c>
      <c r="J3143" s="12">
        <f t="shared" si="99"/>
        <v>457.35</v>
      </c>
      <c r="K3143" s="13">
        <v>44594</v>
      </c>
      <c r="L3143" s="14">
        <v>5.92</v>
      </c>
      <c r="M3143" s="13">
        <v>44594</v>
      </c>
      <c r="N3143" s="15">
        <v>30.254000000000001</v>
      </c>
      <c r="O3143" s="2">
        <v>44594</v>
      </c>
      <c r="P3143">
        <v>1.4312</v>
      </c>
      <c r="Q3143">
        <f>VLOOKUP($O3143,Sheet3!$A:$B,2,FALSE)</f>
        <v>0.31057000000000001</v>
      </c>
      <c r="R3143">
        <f>VLOOKUP($O3143,Sheet3!$D:$E,2,FALSE)</f>
        <v>1.7750999999999999</v>
      </c>
    </row>
    <row r="3144" spans="1:18" x14ac:dyDescent="0.25">
      <c r="A3144" s="1">
        <v>44729</v>
      </c>
      <c r="B3144">
        <v>365.86</v>
      </c>
      <c r="C3144" s="1">
        <v>44817</v>
      </c>
      <c r="D3144" s="4">
        <f t="shared" si="96"/>
        <v>393.1</v>
      </c>
      <c r="E3144">
        <v>26.915900000000001</v>
      </c>
      <c r="F3144">
        <v>37.561</v>
      </c>
      <c r="G3144">
        <v>34.654699999999998</v>
      </c>
      <c r="H3144">
        <v>37.261699999999998</v>
      </c>
      <c r="I3144" t="e">
        <f t="shared" si="98"/>
        <v>#DIV/0!</v>
      </c>
      <c r="J3144" s="12">
        <f t="shared" si="99"/>
        <v>446.6</v>
      </c>
      <c r="K3144" s="13">
        <v>44595</v>
      </c>
      <c r="L3144" s="14">
        <v>7.6</v>
      </c>
      <c r="M3144" s="13">
        <v>44595</v>
      </c>
      <c r="N3144" s="15">
        <v>29.486000000000001</v>
      </c>
      <c r="O3144" s="2">
        <v>44595</v>
      </c>
      <c r="P3144">
        <v>1.4657</v>
      </c>
      <c r="Q3144">
        <f>VLOOKUP($O3144,Sheet3!$A:$B,2,FALSE)</f>
        <v>0.315</v>
      </c>
      <c r="R3144">
        <f>VLOOKUP($O3144,Sheet3!$D:$E,2,FALSE)</f>
        <v>1.8306</v>
      </c>
    </row>
    <row r="3145" spans="1:18" x14ac:dyDescent="0.25">
      <c r="A3145" s="1">
        <v>44733</v>
      </c>
      <c r="B3145">
        <v>375.07</v>
      </c>
      <c r="C3145" s="1">
        <v>44818</v>
      </c>
      <c r="D3145" s="4">
        <f t="shared" ref="D3145:D3208" si="100">VLOOKUP(C3145,$A:$B,2,FALSE)</f>
        <v>394.6</v>
      </c>
      <c r="E3145">
        <v>24.889900000000001</v>
      </c>
      <c r="F3145">
        <v>36.451900000000002</v>
      </c>
      <c r="G3145">
        <v>33.530500000000004</v>
      </c>
      <c r="H3145">
        <v>36.183</v>
      </c>
      <c r="I3145" t="e">
        <f t="shared" si="98"/>
        <v>#DIV/0!</v>
      </c>
      <c r="J3145" s="12">
        <f t="shared" si="99"/>
        <v>448.7</v>
      </c>
      <c r="K3145" s="13">
        <v>44596</v>
      </c>
      <c r="L3145" s="14">
        <v>6.69</v>
      </c>
      <c r="M3145" s="13">
        <v>44596</v>
      </c>
      <c r="N3145" s="15">
        <v>29.821000000000002</v>
      </c>
      <c r="O3145" s="2">
        <v>44596</v>
      </c>
      <c r="P3145">
        <v>1.4588000000000001</v>
      </c>
      <c r="Q3145">
        <f>VLOOKUP($O3145,Sheet3!$A:$B,2,FALSE)</f>
        <v>0.33900000000000002</v>
      </c>
      <c r="R3145">
        <f>VLOOKUP($O3145,Sheet3!$D:$E,2,FALSE)</f>
        <v>1.9085000000000001</v>
      </c>
    </row>
    <row r="3146" spans="1:18" x14ac:dyDescent="0.25">
      <c r="A3146" s="1">
        <v>44734</v>
      </c>
      <c r="B3146">
        <v>374.39</v>
      </c>
      <c r="C3146" s="1">
        <v>44819</v>
      </c>
      <c r="D3146" s="4">
        <f t="shared" si="100"/>
        <v>390.12</v>
      </c>
      <c r="E3146">
        <v>23.639500000000002</v>
      </c>
      <c r="F3146">
        <v>41.3217</v>
      </c>
      <c r="G3146">
        <v>32.476799999999997</v>
      </c>
      <c r="H3146">
        <v>35.355600000000003</v>
      </c>
      <c r="I3146" t="e">
        <f t="shared" si="98"/>
        <v>#DIV/0!</v>
      </c>
      <c r="J3146" s="12">
        <f t="shared" si="99"/>
        <v>447.26</v>
      </c>
      <c r="K3146" s="13">
        <v>44599</v>
      </c>
      <c r="L3146" s="14">
        <v>7.34</v>
      </c>
      <c r="M3146" s="13">
        <v>44599</v>
      </c>
      <c r="N3146" s="15">
        <v>29.216999999999999</v>
      </c>
      <c r="O3146" s="2">
        <v>44599</v>
      </c>
      <c r="P3146">
        <v>1.4635</v>
      </c>
      <c r="Q3146">
        <f>VLOOKUP($O3146,Sheet3!$A:$B,2,FALSE)</f>
        <v>0.36242999999999997</v>
      </c>
      <c r="R3146">
        <f>VLOOKUP($O3146,Sheet3!$D:$E,2,FALSE)</f>
        <v>1.9158999999999999</v>
      </c>
    </row>
    <row r="3147" spans="1:18" x14ac:dyDescent="0.25">
      <c r="A3147" s="1">
        <v>44735</v>
      </c>
      <c r="B3147">
        <v>378.06</v>
      </c>
      <c r="C3147" s="1">
        <v>44820</v>
      </c>
      <c r="D3147" s="4">
        <f t="shared" si="100"/>
        <v>385.56</v>
      </c>
      <c r="E3147">
        <v>18.282900000000001</v>
      </c>
      <c r="F3147">
        <v>25.329799999999999</v>
      </c>
      <c r="G3147">
        <v>32.591200000000001</v>
      </c>
      <c r="H3147">
        <v>35.584899999999998</v>
      </c>
      <c r="I3147" t="e">
        <f t="shared" si="98"/>
        <v>#DIV/0!</v>
      </c>
      <c r="J3147" s="12">
        <f t="shared" si="99"/>
        <v>450.94</v>
      </c>
      <c r="K3147" s="13">
        <v>44600</v>
      </c>
      <c r="L3147" s="14">
        <v>6.27</v>
      </c>
      <c r="M3147" s="13">
        <v>44600</v>
      </c>
      <c r="N3147" s="15">
        <v>28.725000000000001</v>
      </c>
      <c r="O3147" s="2">
        <v>44600</v>
      </c>
      <c r="P3147">
        <v>1.4516</v>
      </c>
      <c r="Q3147">
        <f>VLOOKUP($O3147,Sheet3!$A:$B,2,FALSE)</f>
        <v>0.36629</v>
      </c>
      <c r="R3147">
        <f>VLOOKUP($O3147,Sheet3!$D:$E,2,FALSE)</f>
        <v>1.9632000000000001</v>
      </c>
    </row>
    <row r="3148" spans="1:18" x14ac:dyDescent="0.25">
      <c r="A3148" s="1">
        <v>44736</v>
      </c>
      <c r="B3148">
        <v>390.08</v>
      </c>
      <c r="C3148" s="1">
        <v>44823</v>
      </c>
      <c r="D3148" s="4">
        <f t="shared" si="100"/>
        <v>388.55</v>
      </c>
      <c r="E3148">
        <v>24.3858</v>
      </c>
      <c r="F3148">
        <v>27.1831</v>
      </c>
      <c r="G3148">
        <v>31.264399999999998</v>
      </c>
      <c r="H3148">
        <v>34.670900000000003</v>
      </c>
      <c r="I3148" t="e">
        <f t="shared" si="98"/>
        <v>#DIV/0!</v>
      </c>
      <c r="J3148" s="12">
        <f t="shared" si="99"/>
        <v>457.54</v>
      </c>
      <c r="K3148" s="13">
        <v>44601</v>
      </c>
      <c r="L3148" s="14">
        <v>5.25</v>
      </c>
      <c r="M3148" s="13">
        <v>44601</v>
      </c>
      <c r="N3148" s="15">
        <v>28.771000000000001</v>
      </c>
      <c r="O3148" s="2">
        <v>44601</v>
      </c>
      <c r="P3148">
        <v>1.4306000000000001</v>
      </c>
      <c r="Q3148">
        <f>VLOOKUP($O3148,Sheet3!$A:$B,2,FALSE)</f>
        <v>0.37742999999999999</v>
      </c>
      <c r="R3148">
        <f>VLOOKUP($O3148,Sheet3!$D:$E,2,FALSE)</f>
        <v>1.9415</v>
      </c>
    </row>
    <row r="3149" spans="1:18" x14ac:dyDescent="0.25">
      <c r="A3149" s="1">
        <v>44739</v>
      </c>
      <c r="B3149">
        <v>388.59</v>
      </c>
      <c r="C3149" s="1">
        <v>44824</v>
      </c>
      <c r="D3149" s="4">
        <f t="shared" si="100"/>
        <v>384.09</v>
      </c>
      <c r="E3149">
        <v>25.274100000000001</v>
      </c>
      <c r="F3149">
        <v>28.045400000000001</v>
      </c>
      <c r="G3149">
        <v>30.5855</v>
      </c>
      <c r="H3149">
        <v>33.712699999999998</v>
      </c>
      <c r="I3149" t="e">
        <f t="shared" si="98"/>
        <v>#DIV/0!</v>
      </c>
      <c r="J3149" s="12">
        <f t="shared" si="99"/>
        <v>449.32</v>
      </c>
      <c r="K3149" s="13">
        <v>44602</v>
      </c>
      <c r="L3149" s="14">
        <v>7.19</v>
      </c>
      <c r="M3149" s="13">
        <v>44602</v>
      </c>
      <c r="N3149" s="15">
        <v>29.83</v>
      </c>
      <c r="O3149" s="2">
        <v>44602</v>
      </c>
      <c r="P3149">
        <v>1.4568000000000001</v>
      </c>
      <c r="Q3149">
        <f>VLOOKUP($O3149,Sheet3!$A:$B,2,FALSE)</f>
        <v>0.39485999999999999</v>
      </c>
      <c r="R3149">
        <f>VLOOKUP($O3149,Sheet3!$D:$E,2,FALSE)</f>
        <v>2.0293999999999999</v>
      </c>
    </row>
    <row r="3150" spans="1:18" x14ac:dyDescent="0.25">
      <c r="A3150" s="1">
        <v>44740</v>
      </c>
      <c r="B3150">
        <v>380.65</v>
      </c>
      <c r="C3150" s="1">
        <v>44825</v>
      </c>
      <c r="D3150" s="4">
        <f t="shared" si="100"/>
        <v>377.39</v>
      </c>
      <c r="E3150">
        <v>26.727</v>
      </c>
      <c r="F3150">
        <v>29.265899999999998</v>
      </c>
      <c r="G3150">
        <v>31.9665</v>
      </c>
      <c r="H3150">
        <v>34.487699999999997</v>
      </c>
      <c r="I3150" t="e">
        <f t="shared" si="98"/>
        <v>#DIV/0!</v>
      </c>
      <c r="J3150" s="12">
        <f t="shared" si="99"/>
        <v>440.46</v>
      </c>
      <c r="K3150" s="13">
        <v>44603</v>
      </c>
      <c r="L3150" s="14">
        <v>8.94</v>
      </c>
      <c r="M3150" s="13">
        <v>44603</v>
      </c>
      <c r="N3150" s="15">
        <v>30.577999999999999</v>
      </c>
      <c r="O3150" s="2">
        <v>44603</v>
      </c>
      <c r="P3150">
        <v>1.4861</v>
      </c>
      <c r="Q3150">
        <f>VLOOKUP($O3150,Sheet3!$A:$B,2,FALSE)</f>
        <v>0.50643000000000005</v>
      </c>
      <c r="R3150">
        <f>VLOOKUP($O3150,Sheet3!$D:$E,2,FALSE)</f>
        <v>1.9371</v>
      </c>
    </row>
    <row r="3151" spans="1:18" x14ac:dyDescent="0.25">
      <c r="A3151" s="1">
        <v>44741</v>
      </c>
      <c r="B3151">
        <v>380.34</v>
      </c>
      <c r="C3151" s="1">
        <v>44826</v>
      </c>
      <c r="D3151" s="4">
        <f t="shared" si="100"/>
        <v>374.22</v>
      </c>
      <c r="E3151">
        <v>25.846599999999999</v>
      </c>
      <c r="F3151">
        <v>28.104600000000001</v>
      </c>
      <c r="G3151">
        <v>31.776800000000001</v>
      </c>
      <c r="H3151">
        <v>34.228400000000001</v>
      </c>
      <c r="I3151" t="e">
        <f t="shared" si="98"/>
        <v>#DIV/0!</v>
      </c>
      <c r="J3151" s="12">
        <f t="shared" si="99"/>
        <v>439.02</v>
      </c>
      <c r="K3151" s="13">
        <v>44606</v>
      </c>
      <c r="L3151" s="14">
        <v>9.19</v>
      </c>
      <c r="M3151" s="13">
        <v>44606</v>
      </c>
      <c r="N3151" s="15">
        <v>30.728999999999999</v>
      </c>
      <c r="O3151" s="2">
        <v>44606</v>
      </c>
      <c r="P3151">
        <v>1.4910000000000001</v>
      </c>
      <c r="Q3151">
        <f>VLOOKUP($O3151,Sheet3!$A:$B,2,FALSE)</f>
        <v>0.45856999999999998</v>
      </c>
      <c r="R3151">
        <f>VLOOKUP($O3151,Sheet3!$D:$E,2,FALSE)</f>
        <v>1.9875</v>
      </c>
    </row>
    <row r="3152" spans="1:18" x14ac:dyDescent="0.25">
      <c r="A3152" s="1">
        <v>44742</v>
      </c>
      <c r="B3152">
        <v>377.25</v>
      </c>
      <c r="C3152" s="1">
        <v>44827</v>
      </c>
      <c r="D3152" s="4">
        <f t="shared" si="100"/>
        <v>367.95</v>
      </c>
      <c r="E3152">
        <v>27.607800000000001</v>
      </c>
      <c r="F3152">
        <v>30.817299999999999</v>
      </c>
      <c r="G3152">
        <v>32.419499999999999</v>
      </c>
      <c r="H3152">
        <v>35.1477</v>
      </c>
      <c r="I3152" t="e">
        <f t="shared" si="98"/>
        <v>#DIV/0!</v>
      </c>
      <c r="J3152" s="12">
        <f t="shared" si="99"/>
        <v>446.1</v>
      </c>
      <c r="K3152" s="13">
        <v>44607</v>
      </c>
      <c r="L3152" s="14">
        <v>7.22</v>
      </c>
      <c r="M3152" s="13">
        <v>44607</v>
      </c>
      <c r="N3152" s="15">
        <v>30.210999999999999</v>
      </c>
      <c r="O3152" s="2">
        <v>44607</v>
      </c>
      <c r="P3152">
        <v>1.4673</v>
      </c>
      <c r="Q3152">
        <f>VLOOKUP($O3152,Sheet3!$A:$B,2,FALSE)</f>
        <v>0.46871000000000002</v>
      </c>
      <c r="R3152">
        <f>VLOOKUP($O3152,Sheet3!$D:$E,2,FALSE)</f>
        <v>2.0434000000000001</v>
      </c>
    </row>
    <row r="3153" spans="1:18" x14ac:dyDescent="0.25">
      <c r="A3153" s="1">
        <v>44743</v>
      </c>
      <c r="B3153">
        <v>381.24</v>
      </c>
      <c r="C3153" s="1">
        <v>44830</v>
      </c>
      <c r="D3153" s="4">
        <f t="shared" si="100"/>
        <v>364.31</v>
      </c>
      <c r="E3153">
        <v>30.49</v>
      </c>
      <c r="F3153">
        <v>33.928699999999999</v>
      </c>
      <c r="G3153">
        <v>30.026299999999999</v>
      </c>
      <c r="H3153">
        <v>34.194499999999998</v>
      </c>
      <c r="I3153" t="e">
        <f t="shared" si="98"/>
        <v>#DIV/0!</v>
      </c>
      <c r="J3153" s="12">
        <f t="shared" si="99"/>
        <v>446.6</v>
      </c>
      <c r="K3153" s="13">
        <v>44608</v>
      </c>
      <c r="L3153" s="14">
        <v>6.55</v>
      </c>
      <c r="M3153" s="13">
        <v>44608</v>
      </c>
      <c r="N3153" s="15">
        <v>29.440999999999999</v>
      </c>
      <c r="O3153" s="2">
        <v>44608</v>
      </c>
      <c r="P3153">
        <v>1.4657</v>
      </c>
      <c r="Q3153">
        <f>VLOOKUP($O3153,Sheet3!$A:$B,2,FALSE)</f>
        <v>0.48814000000000002</v>
      </c>
      <c r="R3153">
        <f>VLOOKUP($O3153,Sheet3!$D:$E,2,FALSE)</f>
        <v>2.0381999999999998</v>
      </c>
    </row>
    <row r="3154" spans="1:18" ht="15.75" thickBot="1" x14ac:dyDescent="0.3">
      <c r="A3154" s="1">
        <v>44747</v>
      </c>
      <c r="B3154">
        <v>381.96</v>
      </c>
      <c r="C3154" s="1">
        <v>44831</v>
      </c>
      <c r="D3154" s="4">
        <f t="shared" si="100"/>
        <v>363.38</v>
      </c>
      <c r="E3154">
        <v>30.379799999999999</v>
      </c>
      <c r="F3154">
        <v>33.914999999999999</v>
      </c>
      <c r="G3154">
        <v>31.631900000000002</v>
      </c>
      <c r="H3154">
        <v>34.516500000000001</v>
      </c>
      <c r="I3154" t="e">
        <f t="shared" si="98"/>
        <v>#DIV/0!</v>
      </c>
      <c r="J3154" s="33">
        <f t="shared" si="99"/>
        <v>437.06</v>
      </c>
      <c r="K3154" s="34">
        <v>44609</v>
      </c>
      <c r="L3154" s="35">
        <v>8.8000000000000007</v>
      </c>
      <c r="M3154" s="34">
        <v>44609</v>
      </c>
      <c r="N3154" s="36">
        <v>30.446000000000002</v>
      </c>
      <c r="O3154" s="30">
        <v>44609</v>
      </c>
      <c r="P3154" s="29">
        <v>1.4977</v>
      </c>
      <c r="Q3154" s="29">
        <f>VLOOKUP($O3154,Sheet3!$A:$B,2,FALSE)</f>
        <v>0.48099999999999998</v>
      </c>
      <c r="R3154" s="29">
        <f>VLOOKUP($O3154,Sheet3!$D:$E,2,FALSE)</f>
        <v>1.9615</v>
      </c>
    </row>
    <row r="3155" spans="1:18" x14ac:dyDescent="0.25">
      <c r="A3155" s="1">
        <v>44748</v>
      </c>
      <c r="B3155">
        <v>383.25</v>
      </c>
      <c r="C3155" s="1">
        <v>44832</v>
      </c>
      <c r="D3155" s="4">
        <f t="shared" si="100"/>
        <v>370.53</v>
      </c>
      <c r="E3155">
        <v>28.139299999999999</v>
      </c>
      <c r="F3155">
        <v>31.662700000000001</v>
      </c>
      <c r="G3155">
        <v>30.655100000000001</v>
      </c>
      <c r="H3155">
        <v>34.049300000000002</v>
      </c>
      <c r="I3155" t="e">
        <f t="shared" si="98"/>
        <v>#DIV/0!</v>
      </c>
      <c r="J3155">
        <f t="shared" si="99"/>
        <v>434.23</v>
      </c>
      <c r="K3155" s="2">
        <v>44610</v>
      </c>
      <c r="L3155">
        <v>9.61</v>
      </c>
      <c r="M3155" s="2">
        <v>44610</v>
      </c>
      <c r="N3155">
        <v>30.173999999999999</v>
      </c>
      <c r="O3155" s="2">
        <v>44610</v>
      </c>
      <c r="P3155">
        <v>1.5074000000000001</v>
      </c>
      <c r="Q3155">
        <f>VLOOKUP($O3155,Sheet3!$A:$B,2,FALSE)</f>
        <v>0.47957</v>
      </c>
      <c r="R3155">
        <f>VLOOKUP($O3155,Sheet3!$D:$E,2,FALSE)</f>
        <v>1.9286000000000001</v>
      </c>
    </row>
    <row r="3156" spans="1:18" x14ac:dyDescent="0.25">
      <c r="A3156" s="1">
        <v>44749</v>
      </c>
      <c r="B3156">
        <v>388.99</v>
      </c>
      <c r="C3156" s="1">
        <v>44833</v>
      </c>
      <c r="D3156" s="4">
        <f t="shared" si="100"/>
        <v>362.79</v>
      </c>
      <c r="E3156">
        <v>29.790099999999999</v>
      </c>
      <c r="F3156">
        <v>33.009</v>
      </c>
      <c r="G3156">
        <v>30.304300000000001</v>
      </c>
      <c r="H3156">
        <v>33.985100000000003</v>
      </c>
      <c r="I3156" t="e">
        <f t="shared" si="98"/>
        <v>#DIV/0!</v>
      </c>
      <c r="J3156">
        <f t="shared" si="99"/>
        <v>429.57</v>
      </c>
      <c r="K3156" s="2">
        <v>44614</v>
      </c>
      <c r="L3156">
        <v>9.9700000000000006</v>
      </c>
      <c r="M3156" s="2">
        <v>44614</v>
      </c>
      <c r="N3156">
        <v>29.277000000000001</v>
      </c>
      <c r="O3156" s="2">
        <v>44614</v>
      </c>
      <c r="P3156">
        <v>1.5238</v>
      </c>
      <c r="Q3156">
        <f>VLOOKUP($O3156,Sheet3!$A:$B,2,FALSE)</f>
        <v>0.48786000000000002</v>
      </c>
      <c r="R3156">
        <f>VLOOKUP($O3156,Sheet3!$D:$E,2,FALSE)</f>
        <v>1.9390000000000001</v>
      </c>
    </row>
    <row r="3157" spans="1:18" x14ac:dyDescent="0.25">
      <c r="A3157" s="1">
        <v>44750</v>
      </c>
      <c r="B3157">
        <v>388.67</v>
      </c>
      <c r="C3157" s="1">
        <v>44834</v>
      </c>
      <c r="D3157" s="4">
        <f t="shared" si="100"/>
        <v>357.18</v>
      </c>
      <c r="E3157">
        <v>28.334900000000001</v>
      </c>
      <c r="F3157">
        <v>31.485900000000001</v>
      </c>
      <c r="G3157">
        <v>28.723600000000001</v>
      </c>
      <c r="H3157">
        <v>33.530900000000003</v>
      </c>
      <c r="I3157" t="e">
        <f t="shared" si="98"/>
        <v>#DIV/0!</v>
      </c>
      <c r="J3157">
        <f t="shared" si="99"/>
        <v>421.95</v>
      </c>
      <c r="K3157" s="2">
        <v>44615</v>
      </c>
      <c r="L3157">
        <v>11.36</v>
      </c>
      <c r="M3157" s="2">
        <v>44615</v>
      </c>
      <c r="N3157">
        <v>30.018000000000001</v>
      </c>
      <c r="O3157" s="2">
        <v>44615</v>
      </c>
      <c r="P3157">
        <v>1.5512999999999999</v>
      </c>
      <c r="Q3157">
        <f>VLOOKUP($O3157,Sheet3!$A:$B,2,FALSE)</f>
        <v>0.49757000000000001</v>
      </c>
      <c r="R3157">
        <f>VLOOKUP($O3157,Sheet3!$D:$E,2,FALSE)</f>
        <v>1.9912000000000001</v>
      </c>
    </row>
    <row r="3158" spans="1:18" x14ac:dyDescent="0.25">
      <c r="A3158" s="1">
        <v>44753</v>
      </c>
      <c r="B3158">
        <v>384.23</v>
      </c>
      <c r="C3158" s="1">
        <v>44837</v>
      </c>
      <c r="D3158" s="4">
        <f t="shared" si="100"/>
        <v>366.61</v>
      </c>
      <c r="E3158">
        <v>28.130600000000001</v>
      </c>
      <c r="F3158">
        <v>31.206399999999999</v>
      </c>
      <c r="G3158">
        <v>30.180199999999999</v>
      </c>
      <c r="H3158">
        <v>34.1038</v>
      </c>
      <c r="I3158" t="e">
        <f t="shared" si="98"/>
        <v>#DIV/0!</v>
      </c>
      <c r="J3158">
        <f t="shared" si="99"/>
        <v>428.3</v>
      </c>
      <c r="K3158" s="2">
        <v>44616</v>
      </c>
      <c r="L3158">
        <v>10.11</v>
      </c>
      <c r="M3158" s="2">
        <v>44616</v>
      </c>
      <c r="N3158">
        <v>30.425999999999998</v>
      </c>
      <c r="O3158" s="2">
        <v>44616</v>
      </c>
      <c r="P3158">
        <v>1.5283</v>
      </c>
      <c r="Q3158">
        <f>VLOOKUP($O3158,Sheet3!$A:$B,2,FALSE)</f>
        <v>0.50785999999999998</v>
      </c>
      <c r="R3158">
        <f>VLOOKUP($O3158,Sheet3!$D:$E,2,FALSE)</f>
        <v>1.9633</v>
      </c>
    </row>
    <row r="3159" spans="1:18" x14ac:dyDescent="0.25">
      <c r="A3159" s="1">
        <v>44754</v>
      </c>
      <c r="B3159">
        <v>380.83</v>
      </c>
      <c r="C3159" s="1">
        <v>44838</v>
      </c>
      <c r="D3159" s="4">
        <f t="shared" si="100"/>
        <v>377.97</v>
      </c>
      <c r="E3159">
        <v>26.241299999999999</v>
      </c>
      <c r="F3159">
        <v>30.538399999999999</v>
      </c>
      <c r="G3159">
        <v>31.5486</v>
      </c>
      <c r="H3159">
        <v>34.579099999999997</v>
      </c>
      <c r="I3159" t="e">
        <f t="shared" si="98"/>
        <v>#DIV/0!</v>
      </c>
      <c r="J3159">
        <f t="shared" si="99"/>
        <v>437.75</v>
      </c>
      <c r="K3159" s="2">
        <v>44617</v>
      </c>
      <c r="L3159">
        <v>7.78</v>
      </c>
      <c r="M3159" s="2">
        <v>44617</v>
      </c>
      <c r="N3159">
        <v>29.867000000000001</v>
      </c>
      <c r="O3159" s="2">
        <v>44617</v>
      </c>
      <c r="P3159">
        <v>1.4953000000000001</v>
      </c>
      <c r="Q3159">
        <f>VLOOKUP($O3159,Sheet3!$A:$B,2,FALSE)</f>
        <v>0.52300000000000002</v>
      </c>
      <c r="R3159">
        <f>VLOOKUP($O3159,Sheet3!$D:$E,2,FALSE)</f>
        <v>1.9617</v>
      </c>
    </row>
    <row r="3160" spans="1:18" x14ac:dyDescent="0.25">
      <c r="A3160" s="1">
        <v>44755</v>
      </c>
      <c r="B3160">
        <v>378.83</v>
      </c>
      <c r="C3160" s="1">
        <v>44839</v>
      </c>
      <c r="D3160" s="4">
        <f t="shared" si="100"/>
        <v>377.09</v>
      </c>
      <c r="E3160">
        <v>25.9375</v>
      </c>
      <c r="F3160">
        <v>29.624099999999999</v>
      </c>
      <c r="G3160">
        <v>30.7285</v>
      </c>
      <c r="H3160">
        <v>34.113799999999998</v>
      </c>
      <c r="I3160" t="e">
        <f t="shared" si="98"/>
        <v>#DIV/0!</v>
      </c>
      <c r="J3160" s="31">
        <f t="shared" si="99"/>
        <v>436.63</v>
      </c>
      <c r="K3160" s="32">
        <v>44620</v>
      </c>
      <c r="L3160" s="31">
        <v>8.19</v>
      </c>
      <c r="M3160" s="32">
        <v>44620</v>
      </c>
      <c r="N3160" s="31">
        <v>30.815999999999999</v>
      </c>
      <c r="O3160" s="32">
        <v>44620</v>
      </c>
      <c r="P3160" s="31">
        <v>1.4991000000000001</v>
      </c>
      <c r="Q3160" s="31">
        <f>VLOOKUP($O3160,Sheet3!$A:$B,2,FALSE)</f>
        <v>0.50429000000000002</v>
      </c>
      <c r="R3160" s="31">
        <f>VLOOKUP($O3160,Sheet3!$D:$E,2,FALSE)</f>
        <v>1.825</v>
      </c>
    </row>
    <row r="3161" spans="1:18" x14ac:dyDescent="0.25">
      <c r="A3161" s="1">
        <v>44756</v>
      </c>
      <c r="B3161">
        <v>377.91</v>
      </c>
      <c r="C3161" s="1">
        <v>44840</v>
      </c>
      <c r="D3161" s="4">
        <f t="shared" si="100"/>
        <v>373.2</v>
      </c>
      <c r="E3161">
        <v>28.736699999999999</v>
      </c>
      <c r="F3161">
        <v>32.070700000000002</v>
      </c>
      <c r="G3161">
        <v>29.902699999999999</v>
      </c>
      <c r="H3161">
        <v>33.9923</v>
      </c>
      <c r="I3161" t="e">
        <f t="shared" si="98"/>
        <v>#DIV/0!</v>
      </c>
      <c r="J3161">
        <f t="shared" si="99"/>
        <v>429.98</v>
      </c>
      <c r="K3161" s="2">
        <v>44621</v>
      </c>
      <c r="L3161">
        <v>10.71</v>
      </c>
      <c r="M3161" s="2">
        <v>44621</v>
      </c>
      <c r="N3161">
        <v>32.122</v>
      </c>
      <c r="O3161" s="2">
        <v>44621</v>
      </c>
      <c r="P3161">
        <v>1.5223</v>
      </c>
      <c r="Q3161">
        <f>VLOOKUP($O3161,Sheet3!$A:$B,2,FALSE)</f>
        <v>0.51085999999999998</v>
      </c>
      <c r="R3161">
        <f>VLOOKUP($O3161,Sheet3!$D:$E,2,FALSE)</f>
        <v>1.7275</v>
      </c>
    </row>
    <row r="3162" spans="1:18" x14ac:dyDescent="0.25">
      <c r="A3162" s="1">
        <v>44757</v>
      </c>
      <c r="B3162">
        <v>385.13</v>
      </c>
      <c r="C3162" s="1">
        <v>44841</v>
      </c>
      <c r="D3162" s="4">
        <f t="shared" si="100"/>
        <v>362.79</v>
      </c>
      <c r="E3162">
        <v>28.3917</v>
      </c>
      <c r="F3162">
        <v>32.156100000000002</v>
      </c>
      <c r="G3162">
        <v>28.137</v>
      </c>
      <c r="H3162">
        <v>32.9544</v>
      </c>
      <c r="I3162" t="e">
        <f t="shared" si="98"/>
        <v>#DIV/0!</v>
      </c>
      <c r="J3162">
        <f t="shared" si="99"/>
        <v>437.89</v>
      </c>
      <c r="K3162" s="2">
        <v>44622</v>
      </c>
      <c r="L3162">
        <v>8.6300000000000008</v>
      </c>
      <c r="M3162" s="2">
        <v>44622</v>
      </c>
      <c r="N3162">
        <v>32.145000000000003</v>
      </c>
      <c r="O3162" s="2">
        <v>44622</v>
      </c>
      <c r="P3162">
        <v>1.4947999999999999</v>
      </c>
      <c r="Q3162">
        <f>VLOOKUP($O3162,Sheet3!$A:$B,2,FALSE)</f>
        <v>0.52214000000000005</v>
      </c>
      <c r="R3162">
        <f>VLOOKUP($O3162,Sheet3!$D:$E,2,FALSE)</f>
        <v>1.8767</v>
      </c>
    </row>
    <row r="3163" spans="1:18" x14ac:dyDescent="0.25">
      <c r="A3163" s="1">
        <v>44760</v>
      </c>
      <c r="B3163">
        <v>381.95</v>
      </c>
      <c r="C3163" s="1">
        <v>44844</v>
      </c>
      <c r="D3163" s="4">
        <f t="shared" si="100"/>
        <v>360.02</v>
      </c>
      <c r="E3163">
        <v>30.479199999999999</v>
      </c>
      <c r="F3163">
        <v>33.430599999999998</v>
      </c>
      <c r="G3163">
        <v>29.6662</v>
      </c>
      <c r="H3163">
        <v>33.665799999999997</v>
      </c>
      <c r="I3163" t="e">
        <f t="shared" si="98"/>
        <v>#DIV/0!</v>
      </c>
      <c r="J3163">
        <f t="shared" si="99"/>
        <v>435.71</v>
      </c>
      <c r="K3163" s="2">
        <v>44623</v>
      </c>
      <c r="L3163">
        <v>9.0500000000000007</v>
      </c>
      <c r="M3163" s="2">
        <v>44623</v>
      </c>
      <c r="N3163">
        <v>31.902000000000001</v>
      </c>
      <c r="O3163" s="2">
        <v>44623</v>
      </c>
      <c r="P3163">
        <v>1.5023</v>
      </c>
      <c r="Q3163">
        <f>VLOOKUP($O3163,Sheet3!$A:$B,2,FALSE)</f>
        <v>0.58313999999999999</v>
      </c>
      <c r="R3163">
        <f>VLOOKUP($O3163,Sheet3!$D:$E,2,FALSE)</f>
        <v>1.8405</v>
      </c>
    </row>
    <row r="3164" spans="1:18" x14ac:dyDescent="0.25">
      <c r="A3164" s="1">
        <v>44761</v>
      </c>
      <c r="B3164">
        <v>392.27</v>
      </c>
      <c r="C3164" s="1">
        <v>44845</v>
      </c>
      <c r="D3164" s="4">
        <f t="shared" si="100"/>
        <v>357.74</v>
      </c>
      <c r="E3164">
        <v>33.4634</v>
      </c>
      <c r="F3164">
        <v>36.0959</v>
      </c>
      <c r="G3164">
        <v>29.4068</v>
      </c>
      <c r="H3164">
        <v>33.380499999999998</v>
      </c>
      <c r="I3164" t="e">
        <f t="shared" si="98"/>
        <v>#DIV/0!</v>
      </c>
      <c r="J3164">
        <f t="shared" si="99"/>
        <v>432.17</v>
      </c>
      <c r="K3164" s="2">
        <v>44624</v>
      </c>
      <c r="L3164">
        <v>10.029999999999999</v>
      </c>
      <c r="M3164" s="2">
        <v>44624</v>
      </c>
      <c r="N3164">
        <v>32.621000000000002</v>
      </c>
      <c r="O3164" s="2">
        <v>44624</v>
      </c>
      <c r="P3164">
        <v>1.5145999999999999</v>
      </c>
      <c r="Q3164">
        <f>VLOOKUP($O3164,Sheet3!$A:$B,2,FALSE)</f>
        <v>0.61014000000000002</v>
      </c>
      <c r="R3164">
        <f>VLOOKUP($O3164,Sheet3!$D:$E,2,FALSE)</f>
        <v>1.7306999999999999</v>
      </c>
    </row>
    <row r="3165" spans="1:18" x14ac:dyDescent="0.25">
      <c r="A3165" s="1">
        <v>44762</v>
      </c>
      <c r="B3165">
        <v>394.77</v>
      </c>
      <c r="C3165" s="1">
        <v>44846</v>
      </c>
      <c r="D3165" s="4">
        <f t="shared" si="100"/>
        <v>356.56</v>
      </c>
      <c r="E3165">
        <v>34.153500000000001</v>
      </c>
      <c r="F3165">
        <v>35.863799999999998</v>
      </c>
      <c r="G3165">
        <v>28.4177</v>
      </c>
      <c r="H3165">
        <v>32.880099999999999</v>
      </c>
      <c r="I3165" t="e">
        <f t="shared" si="98"/>
        <v>#DIV/0!</v>
      </c>
      <c r="J3165">
        <f t="shared" si="99"/>
        <v>419.43</v>
      </c>
      <c r="K3165" s="2">
        <v>44627</v>
      </c>
      <c r="L3165">
        <v>13.22</v>
      </c>
      <c r="M3165" s="2">
        <v>44627</v>
      </c>
      <c r="N3165">
        <v>33.606999999999999</v>
      </c>
      <c r="O3165" s="2">
        <v>44627</v>
      </c>
      <c r="P3165">
        <v>1.5606</v>
      </c>
      <c r="Q3165">
        <f>VLOOKUP($O3165,Sheet3!$A:$B,2,FALSE)</f>
        <v>0.64285999999999999</v>
      </c>
      <c r="R3165">
        <f>VLOOKUP($O3165,Sheet3!$D:$E,2,FALSE)</f>
        <v>1.7734000000000001</v>
      </c>
    </row>
    <row r="3166" spans="1:18" x14ac:dyDescent="0.25">
      <c r="A3166" s="1">
        <v>44763</v>
      </c>
      <c r="B3166">
        <v>398.79</v>
      </c>
      <c r="C3166" s="1">
        <v>44847</v>
      </c>
      <c r="D3166" s="4">
        <f t="shared" si="100"/>
        <v>365.97</v>
      </c>
      <c r="E3166">
        <v>30.3659</v>
      </c>
      <c r="F3166">
        <v>34.040399999999998</v>
      </c>
      <c r="G3166">
        <v>28.168700000000001</v>
      </c>
      <c r="H3166">
        <v>32.763300000000001</v>
      </c>
      <c r="I3166" t="e">
        <f t="shared" si="98"/>
        <v>#DIV/0!</v>
      </c>
      <c r="J3166">
        <f t="shared" si="99"/>
        <v>416.25</v>
      </c>
      <c r="K3166" s="2">
        <v>44628</v>
      </c>
      <c r="L3166">
        <v>13.69</v>
      </c>
      <c r="M3166" s="2">
        <v>44628</v>
      </c>
      <c r="N3166">
        <v>32.64</v>
      </c>
      <c r="O3166" s="2">
        <v>44628</v>
      </c>
      <c r="P3166">
        <v>1.5725</v>
      </c>
      <c r="Q3166">
        <f>VLOOKUP($O3166,Sheet3!$A:$B,2,FALSE)</f>
        <v>0.70299999999999996</v>
      </c>
      <c r="R3166">
        <f>VLOOKUP($O3166,Sheet3!$D:$E,2,FALSE)</f>
        <v>1.8455999999999999</v>
      </c>
    </row>
    <row r="3167" spans="1:18" x14ac:dyDescent="0.25">
      <c r="A3167" s="1">
        <v>44764</v>
      </c>
      <c r="B3167">
        <v>395.09</v>
      </c>
      <c r="C3167" s="1">
        <v>44848</v>
      </c>
      <c r="D3167" s="4">
        <f t="shared" si="100"/>
        <v>357.63</v>
      </c>
      <c r="E3167">
        <v>28.6249</v>
      </c>
      <c r="F3167">
        <v>32.090200000000003</v>
      </c>
      <c r="G3167">
        <v>27.514700000000001</v>
      </c>
      <c r="H3167">
        <v>32.516199999999998</v>
      </c>
      <c r="I3167" t="e">
        <f t="shared" si="98"/>
        <v>#DIV/0!</v>
      </c>
      <c r="J3167">
        <f t="shared" si="99"/>
        <v>427.41</v>
      </c>
      <c r="K3167" s="2">
        <v>44629</v>
      </c>
      <c r="L3167">
        <v>10.57</v>
      </c>
      <c r="M3167" s="2">
        <v>44629</v>
      </c>
      <c r="N3167">
        <v>32.594999999999999</v>
      </c>
      <c r="O3167" s="2">
        <v>44629</v>
      </c>
      <c r="P3167">
        <v>1.5315000000000001</v>
      </c>
      <c r="Q3167">
        <f>VLOOKUP($O3167,Sheet3!$A:$B,2,FALSE)</f>
        <v>0.745</v>
      </c>
      <c r="R3167">
        <f>VLOOKUP($O3167,Sheet3!$D:$E,2,FALSE)</f>
        <v>1.9531000000000001</v>
      </c>
    </row>
    <row r="3168" spans="1:18" x14ac:dyDescent="0.25">
      <c r="A3168" s="1">
        <v>44767</v>
      </c>
      <c r="B3168">
        <v>395.57</v>
      </c>
      <c r="C3168" s="1">
        <v>44851</v>
      </c>
      <c r="D3168" s="4">
        <f t="shared" si="100"/>
        <v>366.82</v>
      </c>
      <c r="E3168">
        <v>33.3307</v>
      </c>
      <c r="F3168">
        <v>34.836399999999998</v>
      </c>
      <c r="G3168">
        <v>27.935700000000001</v>
      </c>
      <c r="H3168">
        <v>32.322299999999998</v>
      </c>
      <c r="I3168" t="e">
        <f t="shared" si="98"/>
        <v>#DIV/0!</v>
      </c>
      <c r="J3168">
        <f t="shared" si="99"/>
        <v>425.48</v>
      </c>
      <c r="K3168" s="2">
        <v>44630</v>
      </c>
      <c r="L3168">
        <v>9.8800000000000008</v>
      </c>
      <c r="M3168" s="2">
        <v>44630</v>
      </c>
      <c r="N3168">
        <v>31.109000000000002</v>
      </c>
      <c r="O3168" s="2">
        <v>44630</v>
      </c>
      <c r="P3168">
        <v>1.5384</v>
      </c>
      <c r="Q3168">
        <f>VLOOKUP($O3168,Sheet3!$A:$B,2,FALSE)</f>
        <v>0.80286000000000002</v>
      </c>
      <c r="R3168">
        <f>VLOOKUP($O3168,Sheet3!$D:$E,2,FALSE)</f>
        <v>1.9863999999999999</v>
      </c>
    </row>
    <row r="3169" spans="1:18" x14ac:dyDescent="0.25">
      <c r="A3169" s="1">
        <v>44768</v>
      </c>
      <c r="B3169">
        <v>390.89</v>
      </c>
      <c r="C3169" s="1">
        <v>44852</v>
      </c>
      <c r="D3169" s="4">
        <f t="shared" si="100"/>
        <v>371.13</v>
      </c>
      <c r="E3169">
        <v>28.3005</v>
      </c>
      <c r="F3169">
        <v>33.844700000000003</v>
      </c>
      <c r="G3169">
        <v>28.937200000000001</v>
      </c>
      <c r="H3169">
        <v>32.779000000000003</v>
      </c>
      <c r="I3169" t="e">
        <f t="shared" si="98"/>
        <v>#DIV/0!</v>
      </c>
      <c r="J3169">
        <f t="shared" si="99"/>
        <v>420.07</v>
      </c>
      <c r="K3169" s="2">
        <v>44631</v>
      </c>
      <c r="L3169">
        <v>11.25</v>
      </c>
      <c r="M3169" s="2">
        <v>44631</v>
      </c>
      <c r="N3169">
        <v>31.190999999999999</v>
      </c>
      <c r="O3169" s="2">
        <v>44631</v>
      </c>
      <c r="P3169">
        <v>1.5582</v>
      </c>
      <c r="Q3169">
        <f>VLOOKUP($O3169,Sheet3!$A:$B,2,FALSE)</f>
        <v>0.82599999999999996</v>
      </c>
      <c r="R3169">
        <f>VLOOKUP($O3169,Sheet3!$D:$E,2,FALSE)</f>
        <v>1.9917</v>
      </c>
    </row>
    <row r="3170" spans="1:18" x14ac:dyDescent="0.25">
      <c r="A3170" s="1">
        <v>44769</v>
      </c>
      <c r="B3170">
        <v>401.04</v>
      </c>
      <c r="C3170" s="1">
        <v>44853</v>
      </c>
      <c r="D3170" s="4">
        <f t="shared" si="100"/>
        <v>368.5</v>
      </c>
      <c r="E3170">
        <v>31.180700000000002</v>
      </c>
      <c r="F3170">
        <v>35.899299999999997</v>
      </c>
      <c r="G3170">
        <v>28.6386</v>
      </c>
      <c r="H3170">
        <v>32.459600000000002</v>
      </c>
      <c r="I3170" t="e">
        <f t="shared" si="98"/>
        <v>#DIV/0!</v>
      </c>
      <c r="J3170">
        <f t="shared" si="99"/>
        <v>417</v>
      </c>
      <c r="K3170" s="2">
        <v>44634</v>
      </c>
      <c r="L3170">
        <v>11.94</v>
      </c>
      <c r="M3170" s="2">
        <v>44634</v>
      </c>
      <c r="N3170">
        <v>31.172000000000001</v>
      </c>
      <c r="O3170" s="2">
        <v>44634</v>
      </c>
      <c r="P3170">
        <v>1.5697000000000001</v>
      </c>
      <c r="Q3170">
        <f>VLOOKUP($O3170,Sheet3!$A:$B,2,FALSE)</f>
        <v>0.88471</v>
      </c>
      <c r="R3170">
        <f>VLOOKUP($O3170,Sheet3!$D:$E,2,FALSE)</f>
        <v>2.133</v>
      </c>
    </row>
    <row r="3171" spans="1:18" x14ac:dyDescent="0.25">
      <c r="A3171" s="1">
        <v>44770</v>
      </c>
      <c r="B3171">
        <v>406.07</v>
      </c>
      <c r="C3171" s="1">
        <v>44854</v>
      </c>
      <c r="D3171" s="4">
        <f t="shared" si="100"/>
        <v>365.41</v>
      </c>
      <c r="E3171">
        <v>29.517399999999999</v>
      </c>
      <c r="F3171">
        <v>41.950699999999998</v>
      </c>
      <c r="G3171">
        <v>27.078199999999999</v>
      </c>
      <c r="H3171">
        <v>31.364699999999999</v>
      </c>
      <c r="I3171" t="e">
        <f t="shared" si="98"/>
        <v>#DIV/0!</v>
      </c>
      <c r="J3171">
        <f t="shared" si="99"/>
        <v>426.17</v>
      </c>
      <c r="K3171" s="2">
        <v>44635</v>
      </c>
      <c r="L3171">
        <v>9.5</v>
      </c>
      <c r="M3171" s="2">
        <v>44635</v>
      </c>
      <c r="N3171">
        <v>31.738</v>
      </c>
      <c r="O3171" s="2">
        <v>44635</v>
      </c>
      <c r="P3171">
        <v>1.5359</v>
      </c>
      <c r="Q3171">
        <f>VLOOKUP($O3171,Sheet3!$A:$B,2,FALSE)</f>
        <v>0.91642999999999997</v>
      </c>
      <c r="R3171">
        <f>VLOOKUP($O3171,Sheet3!$D:$E,2,FALSE)</f>
        <v>2.1436999999999999</v>
      </c>
    </row>
    <row r="3172" spans="1:18" x14ac:dyDescent="0.25">
      <c r="A3172" s="1">
        <v>44771</v>
      </c>
      <c r="B3172">
        <v>411.99</v>
      </c>
      <c r="C3172" s="1">
        <v>44855</v>
      </c>
      <c r="D3172" s="4">
        <f t="shared" si="100"/>
        <v>374.29</v>
      </c>
      <c r="E3172">
        <v>18.5686</v>
      </c>
      <c r="F3172">
        <v>26.879799999999999</v>
      </c>
      <c r="G3172">
        <v>26.250900000000001</v>
      </c>
      <c r="H3172">
        <v>31.283000000000001</v>
      </c>
      <c r="I3172" t="e">
        <f t="shared" si="98"/>
        <v>#DIV/0!</v>
      </c>
      <c r="J3172">
        <f t="shared" si="99"/>
        <v>435.62</v>
      </c>
      <c r="K3172" s="2">
        <v>44636</v>
      </c>
      <c r="L3172">
        <v>6.95</v>
      </c>
      <c r="M3172" s="2">
        <v>44636</v>
      </c>
      <c r="N3172">
        <v>30.637</v>
      </c>
      <c r="O3172" s="2">
        <v>44636</v>
      </c>
      <c r="P3172">
        <v>1.5025999999999999</v>
      </c>
      <c r="Q3172">
        <f>VLOOKUP($O3172,Sheet3!$A:$B,2,FALSE)</f>
        <v>0.94813999999999998</v>
      </c>
      <c r="R3172">
        <f>VLOOKUP($O3172,Sheet3!$D:$E,2,FALSE)</f>
        <v>2.1848999999999998</v>
      </c>
    </row>
    <row r="3173" spans="1:18" x14ac:dyDescent="0.25">
      <c r="A3173" s="1">
        <v>44774</v>
      </c>
      <c r="B3173">
        <v>410.77</v>
      </c>
      <c r="C3173" s="1">
        <v>44858</v>
      </c>
      <c r="D3173" s="4">
        <f t="shared" si="100"/>
        <v>378.87</v>
      </c>
      <c r="E3173">
        <v>28.7685</v>
      </c>
      <c r="F3173">
        <v>31.320499999999999</v>
      </c>
      <c r="G3173">
        <v>28.130099999999999</v>
      </c>
      <c r="H3173">
        <v>32.102899999999998</v>
      </c>
      <c r="I3173" t="e">
        <f t="shared" si="98"/>
        <v>#DIV/0!</v>
      </c>
      <c r="J3173">
        <f t="shared" si="99"/>
        <v>441.07</v>
      </c>
      <c r="K3173" s="2">
        <v>44637</v>
      </c>
      <c r="L3173">
        <v>5.99</v>
      </c>
      <c r="M3173" s="2">
        <v>44637</v>
      </c>
      <c r="N3173">
        <v>30.715</v>
      </c>
      <c r="O3173" s="2">
        <v>44637</v>
      </c>
      <c r="P3173">
        <v>1.2387999999999999</v>
      </c>
      <c r="Q3173">
        <f>VLOOKUP($O3173,Sheet3!$A:$B,2,FALSE)</f>
        <v>0.92786000000000002</v>
      </c>
      <c r="R3173">
        <f>VLOOKUP($O3173,Sheet3!$D:$E,2,FALSE)</f>
        <v>2.1705999999999999</v>
      </c>
    </row>
    <row r="3174" spans="1:18" x14ac:dyDescent="0.25">
      <c r="A3174" s="1">
        <v>44775</v>
      </c>
      <c r="B3174">
        <v>408.06</v>
      </c>
      <c r="C3174" s="1">
        <v>44859</v>
      </c>
      <c r="D3174" s="4">
        <f t="shared" si="100"/>
        <v>384.92</v>
      </c>
      <c r="E3174">
        <v>25.563500000000001</v>
      </c>
      <c r="F3174">
        <v>31.517399999999999</v>
      </c>
      <c r="G3174">
        <v>29.627400000000002</v>
      </c>
      <c r="H3174">
        <v>33.005400000000002</v>
      </c>
      <c r="I3174" t="e">
        <f t="shared" si="98"/>
        <v>#DIV/0!</v>
      </c>
      <c r="J3174">
        <f t="shared" si="99"/>
        <v>444.52</v>
      </c>
      <c r="K3174" s="2">
        <v>44638</v>
      </c>
      <c r="L3174">
        <v>4.71</v>
      </c>
      <c r="M3174" s="2">
        <v>44638</v>
      </c>
      <c r="N3174">
        <v>29.757000000000001</v>
      </c>
      <c r="O3174" s="2">
        <v>44638</v>
      </c>
      <c r="P3174">
        <v>1.2292000000000001</v>
      </c>
      <c r="Q3174">
        <f>VLOOKUP($O3174,Sheet3!$A:$B,2,FALSE)</f>
        <v>0.93400000000000005</v>
      </c>
      <c r="R3174">
        <f>VLOOKUP($O3174,Sheet3!$D:$E,2,FALSE)</f>
        <v>2.1494</v>
      </c>
    </row>
    <row r="3175" spans="1:18" x14ac:dyDescent="0.25">
      <c r="A3175" s="1">
        <v>44776</v>
      </c>
      <c r="B3175">
        <v>414.45</v>
      </c>
      <c r="C3175" s="1">
        <v>44860</v>
      </c>
      <c r="D3175" s="4">
        <f t="shared" si="100"/>
        <v>382.02</v>
      </c>
      <c r="E3175">
        <v>26.812200000000001</v>
      </c>
      <c r="F3175">
        <v>28.981999999999999</v>
      </c>
      <c r="G3175">
        <v>27.466200000000001</v>
      </c>
      <c r="H3175">
        <v>31.795300000000001</v>
      </c>
      <c r="I3175" t="e">
        <f t="shared" si="98"/>
        <v>#DIV/0!</v>
      </c>
      <c r="J3175">
        <f t="shared" si="99"/>
        <v>444.39</v>
      </c>
      <c r="K3175" s="2">
        <v>44641</v>
      </c>
      <c r="L3175">
        <v>4.55</v>
      </c>
      <c r="M3175" s="2">
        <v>44641</v>
      </c>
      <c r="N3175">
        <v>29.881</v>
      </c>
      <c r="O3175" s="2">
        <v>44641</v>
      </c>
      <c r="P3175">
        <v>1.2296</v>
      </c>
      <c r="Q3175">
        <f>VLOOKUP($O3175,Sheet3!$A:$B,2,FALSE)</f>
        <v>0.95757000000000003</v>
      </c>
      <c r="R3175">
        <f>VLOOKUP($O3175,Sheet3!$D:$E,2,FALSE)</f>
        <v>2.2896000000000001</v>
      </c>
    </row>
    <row r="3176" spans="1:18" x14ac:dyDescent="0.25">
      <c r="A3176" s="1">
        <v>44777</v>
      </c>
      <c r="B3176">
        <v>414.17</v>
      </c>
      <c r="C3176" s="1">
        <v>44861</v>
      </c>
      <c r="D3176" s="4">
        <f t="shared" si="100"/>
        <v>379.98</v>
      </c>
      <c r="E3176">
        <v>22.054500000000001</v>
      </c>
      <c r="F3176">
        <v>32.688400000000001</v>
      </c>
      <c r="G3176">
        <v>26.8306</v>
      </c>
      <c r="H3176">
        <v>31.638500000000001</v>
      </c>
      <c r="I3176" t="e">
        <f t="shared" si="98"/>
        <v>#DIV/0!</v>
      </c>
      <c r="J3176">
        <f t="shared" si="99"/>
        <v>449.59</v>
      </c>
      <c r="K3176" s="2">
        <v>44642</v>
      </c>
      <c r="L3176">
        <v>3.92</v>
      </c>
      <c r="M3176" s="2">
        <v>44642</v>
      </c>
      <c r="N3176">
        <v>30.01</v>
      </c>
      <c r="O3176" s="2">
        <v>44642</v>
      </c>
      <c r="P3176">
        <v>1.2153</v>
      </c>
      <c r="Q3176">
        <f>VLOOKUP($O3176,Sheet3!$A:$B,2,FALSE)</f>
        <v>0.95370999999999995</v>
      </c>
      <c r="R3176">
        <f>VLOOKUP($O3176,Sheet3!$D:$E,2,FALSE)</f>
        <v>2.3824999999999998</v>
      </c>
    </row>
    <row r="3177" spans="1:18" x14ac:dyDescent="0.25">
      <c r="A3177" s="1">
        <v>44778</v>
      </c>
      <c r="B3177">
        <v>413.47</v>
      </c>
      <c r="C3177" s="1">
        <v>44862</v>
      </c>
      <c r="D3177" s="4">
        <f t="shared" si="100"/>
        <v>389.02</v>
      </c>
      <c r="E3177">
        <v>25.870799999999999</v>
      </c>
      <c r="F3177">
        <v>27.948599999999999</v>
      </c>
      <c r="G3177">
        <v>26.642199999999999</v>
      </c>
      <c r="H3177">
        <v>31.683599999999998</v>
      </c>
      <c r="I3177" t="e">
        <f t="shared" si="98"/>
        <v>#DIV/0!</v>
      </c>
      <c r="J3177">
        <f t="shared" si="99"/>
        <v>443.8</v>
      </c>
      <c r="K3177" s="2">
        <v>44643</v>
      </c>
      <c r="L3177">
        <v>4.43</v>
      </c>
      <c r="M3177" s="2">
        <v>44643</v>
      </c>
      <c r="N3177">
        <v>29.759</v>
      </c>
      <c r="O3177" s="2">
        <v>44643</v>
      </c>
      <c r="P3177">
        <v>1.2312000000000001</v>
      </c>
      <c r="Q3177">
        <f>VLOOKUP($O3177,Sheet3!$A:$B,2,FALSE)</f>
        <v>0.96570999999999996</v>
      </c>
      <c r="R3177">
        <f>VLOOKUP($O3177,Sheet3!$D:$E,2,FALSE)</f>
        <v>2.2917000000000001</v>
      </c>
    </row>
    <row r="3178" spans="1:18" x14ac:dyDescent="0.25">
      <c r="A3178" s="1">
        <v>44781</v>
      </c>
      <c r="B3178">
        <v>412.99</v>
      </c>
      <c r="C3178" s="1">
        <v>44865</v>
      </c>
      <c r="D3178" s="4">
        <f t="shared" si="100"/>
        <v>386.21</v>
      </c>
      <c r="E3178">
        <v>26.953600000000002</v>
      </c>
      <c r="F3178">
        <v>28.782900000000001</v>
      </c>
      <c r="G3178">
        <v>26.818000000000001</v>
      </c>
      <c r="H3178">
        <v>31.882899999999999</v>
      </c>
      <c r="I3178" t="e">
        <f t="shared" si="98"/>
        <v>#DIV/0!</v>
      </c>
      <c r="J3178">
        <f t="shared" si="99"/>
        <v>450.49</v>
      </c>
      <c r="K3178" s="2">
        <v>44644</v>
      </c>
      <c r="L3178">
        <v>3.57</v>
      </c>
      <c r="M3178" s="2">
        <v>44644</v>
      </c>
      <c r="N3178">
        <v>29.852</v>
      </c>
      <c r="O3178" s="2">
        <v>44644</v>
      </c>
      <c r="P3178">
        <v>1.2129000000000001</v>
      </c>
      <c r="Q3178">
        <f>VLOOKUP($O3178,Sheet3!$A:$B,2,FALSE)</f>
        <v>0.96557000000000004</v>
      </c>
      <c r="R3178">
        <f>VLOOKUP($O3178,Sheet3!$D:$E,2,FALSE)</f>
        <v>2.3717999999999999</v>
      </c>
    </row>
    <row r="3179" spans="1:18" x14ac:dyDescent="0.25">
      <c r="A3179" s="1">
        <v>44782</v>
      </c>
      <c r="B3179">
        <v>411.35</v>
      </c>
      <c r="C3179" s="1">
        <v>44866</v>
      </c>
      <c r="D3179" s="4">
        <f t="shared" si="100"/>
        <v>384.52</v>
      </c>
      <c r="E3179">
        <v>27.063300000000002</v>
      </c>
      <c r="F3179">
        <v>29.506399999999999</v>
      </c>
      <c r="G3179">
        <v>27.409099999999999</v>
      </c>
      <c r="H3179">
        <v>32.039200000000001</v>
      </c>
      <c r="I3179" t="e">
        <f t="shared" ref="I3179:I3242" si="101">SLOPE(E3179:H3179,$E$5:$H$5)</f>
        <v>#DIV/0!</v>
      </c>
      <c r="J3179">
        <f t="shared" si="99"/>
        <v>452.69</v>
      </c>
      <c r="K3179" s="2">
        <v>44645</v>
      </c>
      <c r="L3179">
        <v>3.29</v>
      </c>
      <c r="M3179" s="2">
        <v>44645</v>
      </c>
      <c r="N3179">
        <v>29.928000000000001</v>
      </c>
      <c r="O3179" s="2">
        <v>44645</v>
      </c>
      <c r="P3179">
        <v>1.2070000000000001</v>
      </c>
      <c r="Q3179">
        <f>VLOOKUP($O3179,Sheet3!$A:$B,2,FALSE)</f>
        <v>0.98285999999999996</v>
      </c>
      <c r="R3179">
        <f>VLOOKUP($O3179,Sheet3!$D:$E,2,FALSE)</f>
        <v>2.4731000000000001</v>
      </c>
    </row>
    <row r="3180" spans="1:18" x14ac:dyDescent="0.25">
      <c r="A3180" s="1">
        <v>44783</v>
      </c>
      <c r="B3180">
        <v>419.99</v>
      </c>
      <c r="C3180" s="1">
        <v>44867</v>
      </c>
      <c r="D3180" s="4">
        <f t="shared" si="100"/>
        <v>374.87</v>
      </c>
      <c r="E3180">
        <v>26.484300000000001</v>
      </c>
      <c r="F3180">
        <v>28.542899999999999</v>
      </c>
      <c r="G3180">
        <v>25.584399999999999</v>
      </c>
      <c r="H3180">
        <v>31.078800000000001</v>
      </c>
      <c r="I3180" t="e">
        <f t="shared" si="101"/>
        <v>#DIV/0!</v>
      </c>
      <c r="J3180">
        <f t="shared" si="99"/>
        <v>455.91</v>
      </c>
      <c r="K3180" s="2">
        <v>44648</v>
      </c>
      <c r="L3180">
        <v>2.9</v>
      </c>
      <c r="M3180" s="2">
        <v>44648</v>
      </c>
      <c r="N3180">
        <v>30.161999999999999</v>
      </c>
      <c r="O3180" s="2">
        <v>44648</v>
      </c>
      <c r="P3180">
        <v>1.1984999999999999</v>
      </c>
      <c r="Q3180">
        <f>VLOOKUP($O3180,Sheet3!$A:$B,2,FALSE)</f>
        <v>0.99629000000000001</v>
      </c>
      <c r="R3180">
        <f>VLOOKUP($O3180,Sheet3!$D:$E,2,FALSE)</f>
        <v>2.4584999999999999</v>
      </c>
    </row>
    <row r="3181" spans="1:18" x14ac:dyDescent="0.25">
      <c r="A3181" s="1">
        <v>44784</v>
      </c>
      <c r="B3181">
        <v>419.99</v>
      </c>
      <c r="C3181" s="1">
        <v>44868</v>
      </c>
      <c r="D3181" s="4">
        <f t="shared" si="100"/>
        <v>371.01</v>
      </c>
      <c r="E3181">
        <v>26.1572</v>
      </c>
      <c r="F3181">
        <v>27.247900000000001</v>
      </c>
      <c r="G3181">
        <v>25.742999999999999</v>
      </c>
      <c r="H3181">
        <v>31.2879</v>
      </c>
      <c r="I3181" t="e">
        <f t="shared" si="101"/>
        <v>#DIV/0!</v>
      </c>
      <c r="J3181">
        <f t="shared" si="99"/>
        <v>461.55</v>
      </c>
      <c r="K3181" s="2">
        <v>44649</v>
      </c>
      <c r="L3181">
        <v>2.39</v>
      </c>
      <c r="M3181" s="2">
        <v>44649</v>
      </c>
      <c r="N3181">
        <v>30.295000000000002</v>
      </c>
      <c r="O3181" s="2">
        <v>44649</v>
      </c>
      <c r="P3181">
        <v>1.1838</v>
      </c>
      <c r="Q3181">
        <f>VLOOKUP($O3181,Sheet3!$A:$B,2,FALSE)</f>
        <v>1.006</v>
      </c>
      <c r="R3181">
        <f>VLOOKUP($O3181,Sheet3!$D:$E,2,FALSE)</f>
        <v>2.3944000000000001</v>
      </c>
    </row>
    <row r="3182" spans="1:18" x14ac:dyDescent="0.25">
      <c r="A3182" s="1">
        <v>44785</v>
      </c>
      <c r="B3182">
        <v>427.1</v>
      </c>
      <c r="C3182" s="1">
        <v>44869</v>
      </c>
      <c r="D3182" s="4">
        <f t="shared" si="100"/>
        <v>376.35</v>
      </c>
      <c r="E3182">
        <v>25.767499999999998</v>
      </c>
      <c r="F3182">
        <v>27.5685</v>
      </c>
      <c r="G3182">
        <v>24.818000000000001</v>
      </c>
      <c r="H3182">
        <v>31.0367</v>
      </c>
      <c r="I3182" t="e">
        <f t="shared" si="101"/>
        <v>#DIV/0!</v>
      </c>
      <c r="J3182">
        <f t="shared" si="99"/>
        <v>458.7</v>
      </c>
      <c r="K3182" s="2">
        <v>44650</v>
      </c>
      <c r="L3182">
        <v>2.52</v>
      </c>
      <c r="M3182" s="2">
        <v>44650</v>
      </c>
      <c r="N3182">
        <v>29.991</v>
      </c>
      <c r="O3182" s="2">
        <v>44650</v>
      </c>
      <c r="P3182">
        <v>1.1912</v>
      </c>
      <c r="Q3182">
        <f>VLOOKUP($O3182,Sheet3!$A:$B,2,FALSE)</f>
        <v>0.96686000000000005</v>
      </c>
      <c r="R3182">
        <f>VLOOKUP($O3182,Sheet3!$D:$E,2,FALSE)</f>
        <v>2.3488000000000002</v>
      </c>
    </row>
    <row r="3183" spans="1:18" x14ac:dyDescent="0.25">
      <c r="A3183" s="1">
        <v>44788</v>
      </c>
      <c r="B3183">
        <v>428.86</v>
      </c>
      <c r="C3183" s="1">
        <v>44872</v>
      </c>
      <c r="D3183" s="4">
        <f t="shared" si="100"/>
        <v>379.95</v>
      </c>
      <c r="E3183">
        <v>26.183299999999999</v>
      </c>
      <c r="F3183">
        <v>28.026399999999999</v>
      </c>
      <c r="G3183">
        <v>25.450800000000001</v>
      </c>
      <c r="H3183">
        <v>31.049800000000001</v>
      </c>
      <c r="I3183" t="e">
        <f t="shared" si="101"/>
        <v>#DIV/0!</v>
      </c>
      <c r="J3183">
        <f t="shared" si="99"/>
        <v>451.64</v>
      </c>
      <c r="K3183" s="2">
        <v>44651</v>
      </c>
      <c r="L3183">
        <v>2.9</v>
      </c>
      <c r="M3183" s="2">
        <v>44651</v>
      </c>
      <c r="N3183">
        <v>29.628</v>
      </c>
      <c r="O3183" s="2">
        <v>44651</v>
      </c>
      <c r="P3183">
        <v>1.2098</v>
      </c>
      <c r="Q3183">
        <f>VLOOKUP($O3183,Sheet3!$A:$B,2,FALSE)</f>
        <v>0.96157000000000004</v>
      </c>
      <c r="R3183">
        <f>VLOOKUP($O3183,Sheet3!$D:$E,2,FALSE)</f>
        <v>2.3380000000000001</v>
      </c>
    </row>
    <row r="3184" spans="1:18" x14ac:dyDescent="0.25">
      <c r="A3184" s="1">
        <v>44789</v>
      </c>
      <c r="B3184">
        <v>429.7</v>
      </c>
      <c r="C3184" s="1">
        <v>44873</v>
      </c>
      <c r="D3184" s="4">
        <f t="shared" si="100"/>
        <v>382</v>
      </c>
      <c r="E3184">
        <v>26.1568</v>
      </c>
      <c r="F3184">
        <v>30.565200000000001</v>
      </c>
      <c r="G3184">
        <v>25.327400000000001</v>
      </c>
      <c r="H3184">
        <v>30.9693</v>
      </c>
      <c r="I3184" t="e">
        <f t="shared" si="101"/>
        <v>#DIV/0!</v>
      </c>
      <c r="J3184">
        <f t="shared" si="99"/>
        <v>452.92</v>
      </c>
      <c r="K3184" s="2">
        <v>44652</v>
      </c>
      <c r="L3184">
        <v>2.76</v>
      </c>
      <c r="M3184" s="2">
        <v>44652</v>
      </c>
      <c r="N3184">
        <v>29.608000000000001</v>
      </c>
      <c r="O3184" s="2">
        <v>44652</v>
      </c>
      <c r="P3184">
        <v>1.2063999999999999</v>
      </c>
      <c r="Q3184">
        <f>VLOOKUP($O3184,Sheet3!$A:$B,2,FALSE)</f>
        <v>0.96199999999999997</v>
      </c>
      <c r="R3184">
        <f>VLOOKUP($O3184,Sheet3!$D:$E,2,FALSE)</f>
        <v>2.3822000000000001</v>
      </c>
    </row>
    <row r="3185" spans="1:18" x14ac:dyDescent="0.25">
      <c r="A3185" s="1">
        <v>44790</v>
      </c>
      <c r="B3185">
        <v>426.65</v>
      </c>
      <c r="C3185" s="1">
        <v>44874</v>
      </c>
      <c r="D3185" s="4">
        <f t="shared" si="100"/>
        <v>374.13</v>
      </c>
      <c r="E3185">
        <v>28.441400000000002</v>
      </c>
      <c r="F3185">
        <v>30.539100000000001</v>
      </c>
      <c r="G3185">
        <v>25.145499999999998</v>
      </c>
      <c r="H3185">
        <v>31.145299999999999</v>
      </c>
      <c r="I3185" t="e">
        <f t="shared" si="101"/>
        <v>#DIV/0!</v>
      </c>
      <c r="J3185">
        <f t="shared" si="99"/>
        <v>456.8</v>
      </c>
      <c r="K3185" s="2">
        <v>44655</v>
      </c>
      <c r="L3185">
        <v>2.14</v>
      </c>
      <c r="M3185" s="2">
        <v>44655</v>
      </c>
      <c r="N3185">
        <v>29.33</v>
      </c>
      <c r="O3185" s="2">
        <v>44655</v>
      </c>
      <c r="P3185">
        <v>1.1961999999999999</v>
      </c>
      <c r="Q3185">
        <f>VLOOKUP($O3185,Sheet3!$A:$B,2,FALSE)</f>
        <v>0.96899999999999997</v>
      </c>
      <c r="R3185">
        <f>VLOOKUP($O3185,Sheet3!$D:$E,2,FALSE)</f>
        <v>2.3950999999999998</v>
      </c>
    </row>
    <row r="3186" spans="1:18" x14ac:dyDescent="0.25">
      <c r="A3186" s="1">
        <v>44791</v>
      </c>
      <c r="B3186">
        <v>427.89</v>
      </c>
      <c r="C3186" s="1">
        <v>44875</v>
      </c>
      <c r="D3186" s="4">
        <f t="shared" si="100"/>
        <v>394.69</v>
      </c>
      <c r="E3186">
        <v>24.536200000000001</v>
      </c>
      <c r="F3186">
        <v>27.658000000000001</v>
      </c>
      <c r="G3186">
        <v>24.4998</v>
      </c>
      <c r="H3186">
        <v>30.982199999999999</v>
      </c>
      <c r="I3186" t="e">
        <f t="shared" si="101"/>
        <v>#DIV/0!</v>
      </c>
      <c r="J3186">
        <f t="shared" si="99"/>
        <v>451.03</v>
      </c>
      <c r="K3186" s="2">
        <v>44656</v>
      </c>
      <c r="L3186">
        <v>2.85</v>
      </c>
      <c r="M3186" s="2">
        <v>44656</v>
      </c>
      <c r="N3186">
        <v>30.190999999999999</v>
      </c>
      <c r="O3186" s="2">
        <v>44656</v>
      </c>
      <c r="P3186">
        <v>1.2115</v>
      </c>
      <c r="Q3186">
        <f>VLOOKUP($O3186,Sheet3!$A:$B,2,FALSE)</f>
        <v>0.96657000000000004</v>
      </c>
      <c r="R3186">
        <f>VLOOKUP($O3186,Sheet3!$D:$E,2,FALSE)</f>
        <v>2.5468999999999999</v>
      </c>
    </row>
    <row r="3187" spans="1:18" x14ac:dyDescent="0.25">
      <c r="A3187" s="37">
        <v>44792</v>
      </c>
      <c r="B3187" s="6">
        <v>422.14</v>
      </c>
      <c r="C3187" s="37">
        <v>44876</v>
      </c>
      <c r="D3187" s="38">
        <f t="shared" si="100"/>
        <v>398.51</v>
      </c>
      <c r="E3187" s="6">
        <v>21.005700000000001</v>
      </c>
      <c r="F3187" s="6">
        <v>26.017299999999999</v>
      </c>
      <c r="G3187" s="6">
        <v>25.346800000000002</v>
      </c>
      <c r="H3187" s="6">
        <v>31.863</v>
      </c>
      <c r="I3187" t="e">
        <f t="shared" si="101"/>
        <v>#DIV/0!</v>
      </c>
      <c r="J3187">
        <f t="shared" ref="J3187:J3250" si="102">VLOOKUP(K3187,A:B,2,FALSE)</f>
        <v>446.52</v>
      </c>
      <c r="K3187" s="2">
        <v>44657</v>
      </c>
      <c r="L3187">
        <v>3.16</v>
      </c>
      <c r="M3187" s="2">
        <v>44657</v>
      </c>
      <c r="N3187">
        <v>30.254000000000001</v>
      </c>
      <c r="O3187" s="2">
        <v>44657</v>
      </c>
      <c r="P3187">
        <v>1.2237</v>
      </c>
      <c r="Q3187">
        <f>VLOOKUP($O3187,Sheet3!$A:$B,2,FALSE)</f>
        <v>0.98643000000000003</v>
      </c>
      <c r="R3187">
        <f>VLOOKUP($O3187,Sheet3!$D:$E,2,FALSE)</f>
        <v>2.5975000000000001</v>
      </c>
    </row>
    <row r="3188" spans="1:18" x14ac:dyDescent="0.25">
      <c r="A3188" s="1">
        <v>44795</v>
      </c>
      <c r="B3188">
        <v>413.35</v>
      </c>
      <c r="C3188" s="1">
        <v>44879</v>
      </c>
      <c r="D3188" s="4">
        <f t="shared" si="100"/>
        <v>395.12</v>
      </c>
      <c r="E3188">
        <v>22.367000000000001</v>
      </c>
      <c r="F3188">
        <v>28.5871</v>
      </c>
      <c r="G3188">
        <v>28.700900000000001</v>
      </c>
      <c r="H3188">
        <v>33.255000000000003</v>
      </c>
      <c r="I3188" t="e">
        <f t="shared" si="101"/>
        <v>#DIV/0!</v>
      </c>
      <c r="J3188">
        <f t="shared" si="102"/>
        <v>448.77</v>
      </c>
      <c r="K3188" s="2">
        <v>44658</v>
      </c>
      <c r="L3188">
        <v>2.9</v>
      </c>
      <c r="M3188" s="2">
        <v>44658</v>
      </c>
      <c r="N3188">
        <v>30.181999999999999</v>
      </c>
      <c r="O3188" s="2">
        <v>44658</v>
      </c>
      <c r="P3188">
        <v>1.2176</v>
      </c>
      <c r="Q3188">
        <f>VLOOKUP($O3188,Sheet3!$A:$B,2,FALSE)</f>
        <v>0.98885999999999996</v>
      </c>
      <c r="R3188">
        <f>VLOOKUP($O3188,Sheet3!$D:$E,2,FALSE)</f>
        <v>2.6577999999999999</v>
      </c>
    </row>
    <row r="3189" spans="1:18" x14ac:dyDescent="0.25">
      <c r="A3189" s="1">
        <v>44796</v>
      </c>
      <c r="B3189">
        <v>412.35</v>
      </c>
      <c r="C3189" s="1">
        <v>44880</v>
      </c>
      <c r="D3189" s="4">
        <f t="shared" si="100"/>
        <v>398.49</v>
      </c>
      <c r="E3189">
        <v>25.930399999999999</v>
      </c>
      <c r="F3189">
        <v>33.078400000000002</v>
      </c>
      <c r="G3189">
        <v>29.314</v>
      </c>
      <c r="H3189">
        <v>33.145000000000003</v>
      </c>
      <c r="I3189" t="e">
        <f t="shared" si="101"/>
        <v>#DIV/0!</v>
      </c>
      <c r="J3189">
        <f t="shared" si="102"/>
        <v>447.57</v>
      </c>
      <c r="K3189" s="2">
        <v>44659</v>
      </c>
      <c r="L3189">
        <v>2.82</v>
      </c>
      <c r="M3189" s="2">
        <v>44659</v>
      </c>
      <c r="N3189">
        <v>29.844000000000001</v>
      </c>
      <c r="O3189" s="2">
        <v>44659</v>
      </c>
      <c r="P3189">
        <v>1.2208000000000001</v>
      </c>
      <c r="Q3189">
        <f>VLOOKUP($O3189,Sheet3!$A:$B,2,FALSE)</f>
        <v>1.01071</v>
      </c>
      <c r="R3189">
        <f>VLOOKUP($O3189,Sheet3!$D:$E,2,FALSE)</f>
        <v>2.7</v>
      </c>
    </row>
    <row r="3190" spans="1:18" x14ac:dyDescent="0.25">
      <c r="A3190" s="1">
        <v>44797</v>
      </c>
      <c r="B3190">
        <v>413.67</v>
      </c>
      <c r="C3190" s="1">
        <v>44881</v>
      </c>
      <c r="D3190" s="4">
        <f t="shared" si="100"/>
        <v>395.45</v>
      </c>
      <c r="E3190">
        <v>24.089200000000002</v>
      </c>
      <c r="F3190">
        <v>33.144799999999996</v>
      </c>
      <c r="G3190">
        <v>27.677600000000002</v>
      </c>
      <c r="H3190">
        <v>32.178199999999997</v>
      </c>
      <c r="I3190" t="e">
        <f t="shared" si="101"/>
        <v>#DIV/0!</v>
      </c>
      <c r="J3190">
        <f t="shared" si="102"/>
        <v>439.92</v>
      </c>
      <c r="K3190" s="2">
        <v>44662</v>
      </c>
      <c r="L3190">
        <v>3.65</v>
      </c>
      <c r="M3190" s="2">
        <v>44662</v>
      </c>
      <c r="N3190">
        <v>30.398</v>
      </c>
      <c r="O3190" s="2">
        <v>44662</v>
      </c>
      <c r="P3190">
        <v>1.2421</v>
      </c>
      <c r="Q3190">
        <f>VLOOKUP($O3190,Sheet3!$A:$B,2,FALSE)</f>
        <v>1.0214300000000001</v>
      </c>
      <c r="R3190">
        <f>VLOOKUP($O3190,Sheet3!$D:$E,2,FALSE)</f>
        <v>2.7801</v>
      </c>
    </row>
    <row r="3191" spans="1:18" x14ac:dyDescent="0.25">
      <c r="A3191" s="1">
        <v>44798</v>
      </c>
      <c r="B3191">
        <v>419.51</v>
      </c>
      <c r="C3191" s="1">
        <v>44882</v>
      </c>
      <c r="D3191" s="4">
        <f t="shared" si="100"/>
        <v>394.24</v>
      </c>
      <c r="E3191">
        <v>24.802399999999999</v>
      </c>
      <c r="F3191">
        <v>43.968299999999999</v>
      </c>
      <c r="G3191">
        <v>26.707000000000001</v>
      </c>
      <c r="H3191">
        <v>31.7118</v>
      </c>
      <c r="I3191" t="e">
        <f t="shared" si="101"/>
        <v>#DIV/0!</v>
      </c>
      <c r="J3191">
        <f t="shared" si="102"/>
        <v>438.29</v>
      </c>
      <c r="K3191" s="2">
        <v>44663</v>
      </c>
      <c r="L3191">
        <v>3.81</v>
      </c>
      <c r="M3191" s="2">
        <v>44663</v>
      </c>
      <c r="N3191">
        <v>30.300999999999998</v>
      </c>
      <c r="O3191" s="2">
        <v>44663</v>
      </c>
      <c r="P3191">
        <v>1.2466999999999999</v>
      </c>
      <c r="Q3191">
        <f>VLOOKUP($O3191,Sheet3!$A:$B,2,FALSE)</f>
        <v>1.03843</v>
      </c>
      <c r="R3191">
        <f>VLOOKUP($O3191,Sheet3!$D:$E,2,FALSE)</f>
        <v>2.7212999999999998</v>
      </c>
    </row>
    <row r="3192" spans="1:18" x14ac:dyDescent="0.25">
      <c r="A3192" s="1">
        <v>44799</v>
      </c>
      <c r="B3192">
        <v>405.31</v>
      </c>
      <c r="C3192" s="1">
        <v>44883</v>
      </c>
      <c r="D3192" s="4">
        <f t="shared" si="100"/>
        <v>396.03</v>
      </c>
      <c r="E3192">
        <v>14.020200000000001</v>
      </c>
      <c r="F3192">
        <v>23.9497</v>
      </c>
      <c r="G3192">
        <v>29.917000000000002</v>
      </c>
      <c r="H3192">
        <v>33.790199999999999</v>
      </c>
      <c r="I3192" t="e">
        <f t="shared" si="101"/>
        <v>#DIV/0!</v>
      </c>
      <c r="J3192">
        <f t="shared" si="102"/>
        <v>443.31</v>
      </c>
      <c r="K3192" s="2">
        <v>44664</v>
      </c>
      <c r="L3192">
        <v>2.77</v>
      </c>
      <c r="M3192" s="2">
        <v>44664</v>
      </c>
      <c r="N3192">
        <v>29.587</v>
      </c>
      <c r="O3192" s="2">
        <v>44664</v>
      </c>
      <c r="P3192">
        <v>1.2325999999999999</v>
      </c>
      <c r="Q3192">
        <f>VLOOKUP($O3192,Sheet3!$A:$B,2,FALSE)</f>
        <v>1.0442899999999999</v>
      </c>
      <c r="R3192">
        <f>VLOOKUP($O3192,Sheet3!$D:$E,2,FALSE)</f>
        <v>2.6987000000000001</v>
      </c>
    </row>
    <row r="3193" spans="1:18" x14ac:dyDescent="0.25">
      <c r="A3193" s="1">
        <v>44802</v>
      </c>
      <c r="B3193">
        <v>402.63</v>
      </c>
      <c r="C3193" s="1">
        <v>44886</v>
      </c>
      <c r="D3193" s="4">
        <f t="shared" si="100"/>
        <v>394.59</v>
      </c>
      <c r="E3193">
        <v>21.639399999999998</v>
      </c>
      <c r="F3193">
        <v>23.839600000000001</v>
      </c>
      <c r="G3193">
        <v>30.764800000000001</v>
      </c>
      <c r="H3193">
        <v>33.9529</v>
      </c>
      <c r="I3193" t="e">
        <f t="shared" si="101"/>
        <v>#DIV/0!</v>
      </c>
      <c r="J3193">
        <f t="shared" si="102"/>
        <v>437.79</v>
      </c>
      <c r="K3193" s="2">
        <v>44665</v>
      </c>
      <c r="L3193">
        <v>3.17</v>
      </c>
      <c r="M3193" s="2">
        <v>44665</v>
      </c>
      <c r="N3193">
        <v>29.172999999999998</v>
      </c>
      <c r="O3193" s="2">
        <v>44665</v>
      </c>
      <c r="P3193">
        <v>1.2481</v>
      </c>
      <c r="Q3193">
        <f>VLOOKUP($O3193,Sheet3!$A:$B,2,FALSE)</f>
        <v>1.06271</v>
      </c>
      <c r="R3193">
        <f>VLOOKUP($O3193,Sheet3!$D:$E,2,FALSE)</f>
        <v>2.8275000000000001</v>
      </c>
    </row>
    <row r="3194" spans="1:18" x14ac:dyDescent="0.25">
      <c r="A3194" s="1">
        <v>44803</v>
      </c>
      <c r="B3194">
        <v>398.21</v>
      </c>
      <c r="C3194" s="1">
        <v>44887</v>
      </c>
      <c r="D3194" s="4">
        <f t="shared" si="100"/>
        <v>399.9</v>
      </c>
      <c r="E3194">
        <v>20.183900000000001</v>
      </c>
      <c r="F3194">
        <v>23.1492</v>
      </c>
      <c r="G3194">
        <v>30.731400000000001</v>
      </c>
      <c r="H3194">
        <v>33.9452</v>
      </c>
      <c r="I3194" t="e">
        <f t="shared" si="101"/>
        <v>#DIV/0!</v>
      </c>
      <c r="J3194">
        <f t="shared" si="102"/>
        <v>437.97</v>
      </c>
      <c r="K3194" s="2">
        <v>44669</v>
      </c>
      <c r="L3194">
        <v>2.72</v>
      </c>
      <c r="M3194" s="2">
        <v>44669</v>
      </c>
      <c r="N3194">
        <v>28.969000000000001</v>
      </c>
      <c r="O3194" s="2">
        <v>44669</v>
      </c>
      <c r="P3194">
        <v>1.2476</v>
      </c>
      <c r="Q3194" t="e">
        <f>VLOOKUP($O3194,Sheet3!$A:$B,2,FALSE)</f>
        <v>#N/A</v>
      </c>
      <c r="R3194">
        <f>VLOOKUP($O3194,Sheet3!$D:$E,2,FALSE)</f>
        <v>2.8527</v>
      </c>
    </row>
    <row r="3195" spans="1:18" x14ac:dyDescent="0.25">
      <c r="A3195" s="1">
        <v>44804</v>
      </c>
      <c r="B3195">
        <v>395.18</v>
      </c>
      <c r="C3195" s="1">
        <v>44888</v>
      </c>
      <c r="D3195" s="4">
        <f t="shared" si="100"/>
        <v>402.42</v>
      </c>
      <c r="E3195">
        <v>19.2651</v>
      </c>
      <c r="F3195">
        <v>22.168500000000002</v>
      </c>
      <c r="G3195">
        <v>30.522400000000001</v>
      </c>
      <c r="H3195">
        <v>33.606200000000001</v>
      </c>
      <c r="I3195" t="e">
        <f t="shared" si="101"/>
        <v>#DIV/0!</v>
      </c>
      <c r="J3195">
        <f t="shared" si="102"/>
        <v>445.04</v>
      </c>
      <c r="K3195" s="2">
        <v>44670</v>
      </c>
      <c r="L3195">
        <v>2.04</v>
      </c>
      <c r="M3195" s="2">
        <v>44670</v>
      </c>
      <c r="N3195">
        <v>29.792999999999999</v>
      </c>
      <c r="O3195" s="2">
        <v>44670</v>
      </c>
      <c r="P3195">
        <v>1.2278</v>
      </c>
      <c r="Q3195">
        <f>VLOOKUP($O3195,Sheet3!$A:$B,2,FALSE)</f>
        <v>1.09829</v>
      </c>
      <c r="R3195">
        <f>VLOOKUP($O3195,Sheet3!$D:$E,2,FALSE)</f>
        <v>2.9361000000000002</v>
      </c>
    </row>
    <row r="3196" spans="1:18" x14ac:dyDescent="0.25">
      <c r="A3196" s="1">
        <v>44805</v>
      </c>
      <c r="B3196">
        <v>396.42</v>
      </c>
      <c r="C3196" s="1">
        <v>44890</v>
      </c>
      <c r="D3196" s="4">
        <f t="shared" si="100"/>
        <v>402.33</v>
      </c>
      <c r="E3196">
        <v>19.287600000000001</v>
      </c>
      <c r="F3196">
        <v>22.553000000000001</v>
      </c>
      <c r="G3196">
        <v>30.298100000000002</v>
      </c>
      <c r="H3196">
        <v>33.415500000000002</v>
      </c>
      <c r="I3196" t="e">
        <f t="shared" si="101"/>
        <v>#DIV/0!</v>
      </c>
      <c r="J3196">
        <f t="shared" si="102"/>
        <v>444.71</v>
      </c>
      <c r="K3196" s="2">
        <v>44671</v>
      </c>
      <c r="L3196">
        <v>1.97</v>
      </c>
      <c r="M3196" s="2">
        <v>44671</v>
      </c>
      <c r="N3196">
        <v>28.530999999999999</v>
      </c>
      <c r="O3196" s="2">
        <v>44671</v>
      </c>
      <c r="P3196">
        <v>1.2286999999999999</v>
      </c>
      <c r="Q3196">
        <f>VLOOKUP($O3196,Sheet3!$A:$B,2,FALSE)</f>
        <v>1.13629</v>
      </c>
      <c r="R3196">
        <f>VLOOKUP($O3196,Sheet3!$D:$E,2,FALSE)</f>
        <v>2.8319999999999999</v>
      </c>
    </row>
    <row r="3197" spans="1:18" x14ac:dyDescent="0.25">
      <c r="A3197" s="1">
        <v>44806</v>
      </c>
      <c r="B3197">
        <v>392.24</v>
      </c>
      <c r="C3197" s="1">
        <v>44893</v>
      </c>
      <c r="D3197" s="4">
        <f t="shared" si="100"/>
        <v>395.91</v>
      </c>
      <c r="E3197">
        <v>23.223199999999999</v>
      </c>
      <c r="F3197">
        <v>24.781600000000001</v>
      </c>
      <c r="G3197">
        <v>29.612200000000001</v>
      </c>
      <c r="H3197">
        <v>33.172800000000002</v>
      </c>
      <c r="I3197" t="e">
        <f t="shared" si="101"/>
        <v>#DIV/0!</v>
      </c>
      <c r="J3197">
        <f t="shared" si="102"/>
        <v>438.06</v>
      </c>
      <c r="K3197" s="2">
        <v>44672</v>
      </c>
      <c r="L3197">
        <v>2.67</v>
      </c>
      <c r="M3197" s="2">
        <v>44672</v>
      </c>
      <c r="N3197">
        <v>29.515000000000001</v>
      </c>
      <c r="O3197" s="2">
        <v>44672</v>
      </c>
      <c r="P3197">
        <v>1.2473000000000001</v>
      </c>
      <c r="Q3197">
        <f>VLOOKUP($O3197,Sheet3!$A:$B,2,FALSE)</f>
        <v>1.1839999999999999</v>
      </c>
      <c r="R3197">
        <f>VLOOKUP($O3197,Sheet3!$D:$E,2,FALSE)</f>
        <v>2.9095</v>
      </c>
    </row>
    <row r="3198" spans="1:18" x14ac:dyDescent="0.25">
      <c r="A3198" s="1">
        <v>44810</v>
      </c>
      <c r="B3198">
        <v>390.76</v>
      </c>
      <c r="C3198" s="1">
        <v>44894</v>
      </c>
      <c r="D3198" s="4">
        <f t="shared" si="100"/>
        <v>395.23</v>
      </c>
      <c r="E3198">
        <v>22.8506</v>
      </c>
      <c r="F3198">
        <v>25.111699999999999</v>
      </c>
      <c r="G3198">
        <v>31.3169</v>
      </c>
      <c r="H3198">
        <v>34.177900000000001</v>
      </c>
      <c r="I3198" t="e">
        <f t="shared" si="101"/>
        <v>#DIV/0!</v>
      </c>
      <c r="J3198">
        <f t="shared" si="102"/>
        <v>426.04</v>
      </c>
      <c r="K3198" s="2">
        <v>44673</v>
      </c>
      <c r="L3198">
        <v>4.9800000000000004</v>
      </c>
      <c r="M3198" s="2">
        <v>44673</v>
      </c>
      <c r="N3198">
        <v>31.629000000000001</v>
      </c>
      <c r="O3198" s="2">
        <v>44673</v>
      </c>
      <c r="P3198">
        <v>1.2825</v>
      </c>
      <c r="Q3198">
        <f>VLOOKUP($O3198,Sheet3!$A:$B,2,FALSE)</f>
        <v>1.2137100000000001</v>
      </c>
      <c r="R3198">
        <f>VLOOKUP($O3198,Sheet3!$D:$E,2,FALSE)</f>
        <v>2.8986999999999998</v>
      </c>
    </row>
    <row r="3199" spans="1:18" x14ac:dyDescent="0.25">
      <c r="A3199" s="1">
        <v>44811</v>
      </c>
      <c r="B3199">
        <v>397.78</v>
      </c>
      <c r="C3199" s="1">
        <v>44895</v>
      </c>
      <c r="D3199" s="4">
        <f t="shared" si="100"/>
        <v>407.68</v>
      </c>
      <c r="E3199">
        <v>21.716799999999999</v>
      </c>
      <c r="F3199">
        <v>24.060099999999998</v>
      </c>
      <c r="G3199">
        <v>29.223299999999998</v>
      </c>
      <c r="H3199">
        <v>32.692300000000003</v>
      </c>
      <c r="I3199" t="e">
        <f t="shared" si="101"/>
        <v>#DIV/0!</v>
      </c>
      <c r="J3199">
        <f t="shared" si="102"/>
        <v>428.51</v>
      </c>
      <c r="K3199" s="2">
        <v>44676</v>
      </c>
      <c r="L3199">
        <v>4.04</v>
      </c>
      <c r="M3199" s="2">
        <v>44676</v>
      </c>
      <c r="N3199">
        <v>30.968</v>
      </c>
      <c r="O3199" s="2">
        <v>44676</v>
      </c>
      <c r="P3199">
        <v>1.2750999999999999</v>
      </c>
      <c r="Q3199">
        <f>VLOOKUP($O3199,Sheet3!$A:$B,2,FALSE)</f>
        <v>1.2248600000000001</v>
      </c>
      <c r="R3199">
        <f>VLOOKUP($O3199,Sheet3!$D:$E,2,FALSE)</f>
        <v>2.8197999999999999</v>
      </c>
    </row>
    <row r="3200" spans="1:18" x14ac:dyDescent="0.25">
      <c r="A3200" s="1">
        <v>44812</v>
      </c>
      <c r="B3200">
        <v>400.38</v>
      </c>
      <c r="C3200" s="1">
        <v>44896</v>
      </c>
      <c r="D3200" s="4">
        <f t="shared" si="100"/>
        <v>407.38</v>
      </c>
      <c r="E3200">
        <v>21.303599999999999</v>
      </c>
      <c r="F3200">
        <v>23.6631</v>
      </c>
      <c r="G3200">
        <v>27.805499999999999</v>
      </c>
      <c r="H3200">
        <v>32.101399999999998</v>
      </c>
      <c r="I3200" t="e">
        <f t="shared" si="101"/>
        <v>#DIV/0!</v>
      </c>
      <c r="J3200">
        <f t="shared" si="102"/>
        <v>416.1</v>
      </c>
      <c r="K3200" s="2">
        <v>44677</v>
      </c>
      <c r="L3200">
        <v>7.26</v>
      </c>
      <c r="M3200" s="2">
        <v>44677</v>
      </c>
      <c r="N3200">
        <v>33.131</v>
      </c>
      <c r="O3200" s="2">
        <v>44677</v>
      </c>
      <c r="P3200">
        <v>1.3131999999999999</v>
      </c>
      <c r="Q3200">
        <f>VLOOKUP($O3200,Sheet3!$A:$B,2,FALSE)</f>
        <v>1.23814</v>
      </c>
      <c r="R3200">
        <f>VLOOKUP($O3200,Sheet3!$D:$E,2,FALSE)</f>
        <v>2.7204999999999999</v>
      </c>
    </row>
    <row r="3201" spans="1:18" x14ac:dyDescent="0.25">
      <c r="A3201" s="1">
        <v>44813</v>
      </c>
      <c r="B3201">
        <v>406.6</v>
      </c>
      <c r="C3201" s="1">
        <v>44897</v>
      </c>
      <c r="D3201" s="4">
        <f t="shared" si="100"/>
        <v>406.91</v>
      </c>
      <c r="E3201">
        <v>20.0002</v>
      </c>
      <c r="F3201">
        <v>23.212700000000002</v>
      </c>
      <c r="G3201">
        <v>27.054099999999998</v>
      </c>
      <c r="H3201">
        <v>31.951899999999998</v>
      </c>
      <c r="I3201" t="e">
        <f t="shared" si="101"/>
        <v>#DIV/0!</v>
      </c>
      <c r="J3201">
        <f t="shared" si="102"/>
        <v>417.27</v>
      </c>
      <c r="K3201" s="2">
        <v>44678</v>
      </c>
      <c r="L3201">
        <v>6</v>
      </c>
      <c r="M3201" s="2">
        <v>44678</v>
      </c>
      <c r="N3201">
        <v>31.591999999999999</v>
      </c>
      <c r="O3201" s="2">
        <v>44678</v>
      </c>
      <c r="P3201">
        <v>1.3095000000000001</v>
      </c>
      <c r="Q3201">
        <f>VLOOKUP($O3201,Sheet3!$A:$B,2,FALSE)</f>
        <v>1.2388600000000001</v>
      </c>
      <c r="R3201">
        <f>VLOOKUP($O3201,Sheet3!$D:$E,2,FALSE)</f>
        <v>2.8317999999999999</v>
      </c>
    </row>
    <row r="3202" spans="1:18" x14ac:dyDescent="0.25">
      <c r="A3202" s="1">
        <v>44816</v>
      </c>
      <c r="B3202">
        <v>410.97</v>
      </c>
      <c r="C3202" s="1">
        <v>44900</v>
      </c>
      <c r="D3202" s="4">
        <f t="shared" si="100"/>
        <v>399.59</v>
      </c>
      <c r="E3202">
        <v>24.110900000000001</v>
      </c>
      <c r="F3202">
        <v>25.9849</v>
      </c>
      <c r="G3202">
        <v>27.726099999999999</v>
      </c>
      <c r="H3202">
        <v>31.971800000000002</v>
      </c>
      <c r="I3202" t="e">
        <f t="shared" si="101"/>
        <v>#DIV/0!</v>
      </c>
      <c r="J3202">
        <f t="shared" si="102"/>
        <v>427.81</v>
      </c>
      <c r="K3202" s="2">
        <v>44679</v>
      </c>
      <c r="L3202">
        <v>4.79</v>
      </c>
      <c r="M3202" s="2">
        <v>44679</v>
      </c>
      <c r="N3202">
        <v>33.723999999999997</v>
      </c>
      <c r="O3202" s="2">
        <v>44679</v>
      </c>
      <c r="P3202">
        <v>1.2771999999999999</v>
      </c>
      <c r="Q3202">
        <f>VLOOKUP($O3202,Sheet3!$A:$B,2,FALSE)</f>
        <v>1.286</v>
      </c>
      <c r="R3202">
        <f>VLOOKUP($O3202,Sheet3!$D:$E,2,FALSE)</f>
        <v>2.8224</v>
      </c>
    </row>
    <row r="3203" spans="1:18" x14ac:dyDescent="0.25">
      <c r="A3203" s="1">
        <v>44817</v>
      </c>
      <c r="B3203">
        <v>393.1</v>
      </c>
      <c r="C3203" s="1">
        <v>44901</v>
      </c>
      <c r="D3203" s="4">
        <f t="shared" si="100"/>
        <v>393.83</v>
      </c>
      <c r="E3203">
        <v>27.635899999999999</v>
      </c>
      <c r="F3203">
        <v>28.4574</v>
      </c>
      <c r="G3203">
        <v>30.743500000000001</v>
      </c>
      <c r="H3203">
        <v>34.095700000000001</v>
      </c>
      <c r="I3203" t="e">
        <f t="shared" si="101"/>
        <v>#DIV/0!</v>
      </c>
      <c r="J3203">
        <f t="shared" si="102"/>
        <v>412</v>
      </c>
      <c r="K3203" s="2">
        <v>44680</v>
      </c>
      <c r="L3203">
        <v>7</v>
      </c>
      <c r="M3203" s="2">
        <v>44680</v>
      </c>
      <c r="N3203">
        <v>32.155999999999999</v>
      </c>
      <c r="O3203" s="2">
        <v>44680</v>
      </c>
      <c r="P3203">
        <v>1.3262</v>
      </c>
      <c r="Q3203">
        <f>VLOOKUP($O3203,Sheet3!$A:$B,2,FALSE)</f>
        <v>1.3348599999999999</v>
      </c>
      <c r="R3203">
        <f>VLOOKUP($O3203,Sheet3!$D:$E,2,FALSE)</f>
        <v>2.9336000000000002</v>
      </c>
    </row>
    <row r="3204" spans="1:18" x14ac:dyDescent="0.25">
      <c r="A3204" s="1">
        <v>44818</v>
      </c>
      <c r="B3204">
        <v>394.6</v>
      </c>
      <c r="C3204" s="1">
        <v>44902</v>
      </c>
      <c r="D3204" s="4">
        <f t="shared" si="100"/>
        <v>393.16</v>
      </c>
      <c r="E3204">
        <v>28.1172</v>
      </c>
      <c r="F3204">
        <v>29.638200000000001</v>
      </c>
      <c r="G3204">
        <v>30.424600000000002</v>
      </c>
      <c r="H3204">
        <v>33.718499999999999</v>
      </c>
      <c r="I3204" t="e">
        <f t="shared" si="101"/>
        <v>#DIV/0!</v>
      </c>
      <c r="J3204">
        <f t="shared" si="102"/>
        <v>414.48</v>
      </c>
      <c r="K3204" s="2">
        <v>44683</v>
      </c>
      <c r="L3204">
        <v>6.49</v>
      </c>
      <c r="M3204" s="2">
        <v>44683</v>
      </c>
      <c r="N3204">
        <v>32.716000000000001</v>
      </c>
      <c r="O3204" s="2">
        <v>44683</v>
      </c>
      <c r="P3204">
        <v>1.3183</v>
      </c>
      <c r="Q3204" t="e">
        <f>VLOOKUP($O3204,Sheet3!$A:$B,2,FALSE)</f>
        <v>#N/A</v>
      </c>
      <c r="R3204">
        <f>VLOOKUP($O3204,Sheet3!$D:$E,2,FALSE)</f>
        <v>2.9807000000000001</v>
      </c>
    </row>
    <row r="3205" spans="1:18" x14ac:dyDescent="0.25">
      <c r="A3205" s="1">
        <v>44819</v>
      </c>
      <c r="B3205">
        <v>390.12</v>
      </c>
      <c r="C3205" s="1">
        <v>44903</v>
      </c>
      <c r="D3205" s="4">
        <f t="shared" si="100"/>
        <v>396.24</v>
      </c>
      <c r="E3205">
        <v>27.785499999999999</v>
      </c>
      <c r="F3205">
        <v>29.4178</v>
      </c>
      <c r="G3205">
        <v>29.866800000000001</v>
      </c>
      <c r="H3205">
        <v>33.633000000000003</v>
      </c>
      <c r="I3205" t="e">
        <f t="shared" si="101"/>
        <v>#DIV/0!</v>
      </c>
      <c r="J3205">
        <f t="shared" si="102"/>
        <v>416.38</v>
      </c>
      <c r="K3205" s="2">
        <v>44684</v>
      </c>
      <c r="L3205">
        <v>5.1100000000000003</v>
      </c>
      <c r="M3205" s="2">
        <v>44684</v>
      </c>
      <c r="N3205">
        <v>30.86</v>
      </c>
      <c r="O3205" s="2">
        <v>44684</v>
      </c>
      <c r="P3205">
        <v>1.3123</v>
      </c>
      <c r="Q3205">
        <f>VLOOKUP($O3205,Sheet3!$A:$B,2,FALSE)</f>
        <v>1.3632899999999999</v>
      </c>
      <c r="R3205">
        <f>VLOOKUP($O3205,Sheet3!$D:$E,2,FALSE)</f>
        <v>2.9712000000000001</v>
      </c>
    </row>
    <row r="3206" spans="1:18" x14ac:dyDescent="0.25">
      <c r="A3206" s="37">
        <v>44820</v>
      </c>
      <c r="B3206" s="6">
        <v>385.56</v>
      </c>
      <c r="C3206" s="37">
        <v>44904</v>
      </c>
      <c r="D3206" s="38">
        <f t="shared" si="100"/>
        <v>393.28</v>
      </c>
      <c r="E3206" s="6">
        <v>29.0044</v>
      </c>
      <c r="F3206" s="6">
        <v>29.8066</v>
      </c>
      <c r="G3206" s="6">
        <v>29.685500000000001</v>
      </c>
      <c r="H3206" s="6">
        <v>33.496200000000002</v>
      </c>
      <c r="I3206" t="e">
        <f t="shared" si="101"/>
        <v>#DIV/0!</v>
      </c>
      <c r="J3206">
        <f t="shared" si="102"/>
        <v>429.06</v>
      </c>
      <c r="K3206" s="2">
        <v>44685</v>
      </c>
      <c r="L3206">
        <v>3.06</v>
      </c>
      <c r="M3206" s="2">
        <v>44685</v>
      </c>
      <c r="N3206">
        <v>31.257000000000001</v>
      </c>
      <c r="O3206" s="2">
        <v>44685</v>
      </c>
      <c r="P3206">
        <v>1.2735000000000001</v>
      </c>
      <c r="Q3206">
        <f>VLOOKUP($O3206,Sheet3!$A:$B,2,FALSE)</f>
        <v>1.4061399999999999</v>
      </c>
      <c r="R3206">
        <f>VLOOKUP($O3206,Sheet3!$D:$E,2,FALSE)</f>
        <v>2.9344000000000001</v>
      </c>
    </row>
    <row r="3207" spans="1:18" x14ac:dyDescent="0.25">
      <c r="A3207" s="1">
        <v>44823</v>
      </c>
      <c r="B3207">
        <v>388.55</v>
      </c>
      <c r="C3207" s="1">
        <v>44907</v>
      </c>
      <c r="D3207" s="4">
        <f t="shared" si="100"/>
        <v>398.95</v>
      </c>
      <c r="E3207">
        <v>39.592500000000001</v>
      </c>
      <c r="F3207">
        <v>41.619599999999998</v>
      </c>
      <c r="G3207">
        <v>29.551600000000001</v>
      </c>
      <c r="H3207">
        <v>33.0867</v>
      </c>
      <c r="I3207" t="e">
        <f t="shared" si="101"/>
        <v>#DIV/0!</v>
      </c>
      <c r="J3207">
        <f t="shared" si="102"/>
        <v>413.81</v>
      </c>
      <c r="K3207" s="2">
        <v>44686</v>
      </c>
      <c r="L3207">
        <v>5.86</v>
      </c>
      <c r="M3207" s="2">
        <v>44686</v>
      </c>
      <c r="N3207">
        <v>32.591000000000001</v>
      </c>
      <c r="O3207" s="2">
        <v>44686</v>
      </c>
      <c r="P3207">
        <v>1.3204</v>
      </c>
      <c r="Q3207">
        <f>VLOOKUP($O3207,Sheet3!$A:$B,2,FALSE)</f>
        <v>1.3707100000000001</v>
      </c>
      <c r="R3207">
        <f>VLOOKUP($O3207,Sheet3!$D:$E,2,FALSE)</f>
        <v>3.0365000000000002</v>
      </c>
    </row>
    <row r="3208" spans="1:18" x14ac:dyDescent="0.25">
      <c r="A3208" s="1">
        <v>44824</v>
      </c>
      <c r="B3208">
        <v>384.09</v>
      </c>
      <c r="C3208" s="1">
        <v>44908</v>
      </c>
      <c r="D3208" s="4">
        <f t="shared" si="100"/>
        <v>401.97</v>
      </c>
      <c r="E3208">
        <v>34.448300000000003</v>
      </c>
      <c r="F3208">
        <v>34.563499999999998</v>
      </c>
      <c r="G3208">
        <v>30.944700000000001</v>
      </c>
      <c r="H3208">
        <v>33.660899999999998</v>
      </c>
      <c r="I3208" t="e">
        <f t="shared" si="101"/>
        <v>#DIV/0!</v>
      </c>
      <c r="J3208">
        <f t="shared" si="102"/>
        <v>411.34</v>
      </c>
      <c r="K3208" s="2">
        <v>44687</v>
      </c>
      <c r="L3208">
        <v>6.14</v>
      </c>
      <c r="M3208" s="2">
        <v>44687</v>
      </c>
      <c r="N3208">
        <v>31.951000000000001</v>
      </c>
      <c r="O3208" s="2">
        <v>44687</v>
      </c>
      <c r="P3208">
        <v>1.3284</v>
      </c>
      <c r="Q3208">
        <f>VLOOKUP($O3208,Sheet3!$A:$B,2,FALSE)</f>
        <v>1.4018600000000001</v>
      </c>
      <c r="R3208">
        <f>VLOOKUP($O3208,Sheet3!$D:$E,2,FALSE)</f>
        <v>3.1265000000000001</v>
      </c>
    </row>
    <row r="3209" spans="1:18" x14ac:dyDescent="0.25">
      <c r="A3209" s="1">
        <v>44825</v>
      </c>
      <c r="B3209">
        <v>377.39</v>
      </c>
      <c r="C3209" s="1">
        <v>44909</v>
      </c>
      <c r="D3209" s="4">
        <f t="shared" ref="D3209:D3254" si="103">VLOOKUP(C3209,$A:$B,2,FALSE)</f>
        <v>399.4</v>
      </c>
      <c r="E3209">
        <v>25.089200000000002</v>
      </c>
      <c r="F3209">
        <v>33.9084</v>
      </c>
      <c r="G3209">
        <v>31.923500000000001</v>
      </c>
      <c r="H3209">
        <v>34.470999999999997</v>
      </c>
      <c r="I3209" t="e">
        <f t="shared" si="101"/>
        <v>#DIV/0!</v>
      </c>
      <c r="J3209">
        <f t="shared" si="102"/>
        <v>398.17</v>
      </c>
      <c r="K3209" s="2">
        <v>44690</v>
      </c>
      <c r="L3209">
        <v>9.31</v>
      </c>
      <c r="M3209" s="2">
        <v>44690</v>
      </c>
      <c r="N3209">
        <v>32.369999999999997</v>
      </c>
      <c r="O3209" s="2">
        <v>44690</v>
      </c>
      <c r="P3209">
        <v>1.3723000000000001</v>
      </c>
      <c r="Q3209">
        <f>VLOOKUP($O3209,Sheet3!$A:$B,2,FALSE)</f>
        <v>1.3985700000000001</v>
      </c>
      <c r="R3209">
        <f>VLOOKUP($O3209,Sheet3!$D:$E,2,FALSE)</f>
        <v>3.0337999999999998</v>
      </c>
    </row>
    <row r="3210" spans="1:18" x14ac:dyDescent="0.25">
      <c r="A3210" s="1">
        <v>44826</v>
      </c>
      <c r="B3210">
        <v>374.22</v>
      </c>
      <c r="C3210" s="1">
        <v>44910</v>
      </c>
      <c r="D3210" s="4">
        <f t="shared" si="103"/>
        <v>389.63</v>
      </c>
      <c r="E3210">
        <v>28.3992</v>
      </c>
      <c r="F3210">
        <v>42.779499999999999</v>
      </c>
      <c r="G3210">
        <v>30.700299999999999</v>
      </c>
      <c r="H3210">
        <v>33.711399999999998</v>
      </c>
      <c r="I3210" t="e">
        <f t="shared" si="101"/>
        <v>#DIV/0!</v>
      </c>
      <c r="J3210">
        <f t="shared" si="102"/>
        <v>399.09</v>
      </c>
      <c r="K3210" s="2">
        <v>44691</v>
      </c>
      <c r="L3210">
        <v>8.73</v>
      </c>
      <c r="M3210" s="2">
        <v>44691</v>
      </c>
      <c r="N3210">
        <v>32.287999999999997</v>
      </c>
      <c r="O3210" s="2">
        <v>44691</v>
      </c>
      <c r="P3210">
        <v>1.3691</v>
      </c>
      <c r="Q3210">
        <f>VLOOKUP($O3210,Sheet3!$A:$B,2,FALSE)</f>
        <v>1.3998600000000001</v>
      </c>
      <c r="R3210">
        <f>VLOOKUP($O3210,Sheet3!$D:$E,2,FALSE)</f>
        <v>2.9908000000000001</v>
      </c>
    </row>
    <row r="3211" spans="1:18" x14ac:dyDescent="0.25">
      <c r="A3211" s="1">
        <v>44827</v>
      </c>
      <c r="B3211">
        <v>367.95</v>
      </c>
      <c r="C3211" s="1">
        <v>44911</v>
      </c>
      <c r="D3211" s="4">
        <f t="shared" si="103"/>
        <v>383.27</v>
      </c>
      <c r="E3211">
        <v>15.6966</v>
      </c>
      <c r="F3211">
        <v>26.036999999999999</v>
      </c>
      <c r="G3211">
        <v>33.4116</v>
      </c>
      <c r="H3211">
        <v>35.846899999999998</v>
      </c>
      <c r="I3211" t="e">
        <f t="shared" si="101"/>
        <v>#DIV/0!</v>
      </c>
      <c r="J3211">
        <f t="shared" si="102"/>
        <v>392.75</v>
      </c>
      <c r="K3211" s="2">
        <v>44692</v>
      </c>
      <c r="L3211">
        <v>9.84</v>
      </c>
      <c r="M3211" s="2">
        <v>44692</v>
      </c>
      <c r="N3211">
        <v>30.542000000000002</v>
      </c>
      <c r="O3211" s="2">
        <v>44692</v>
      </c>
      <c r="P3211">
        <v>1.3912</v>
      </c>
      <c r="Q3211">
        <f>VLOOKUP($O3211,Sheet3!$A:$B,2,FALSE)</f>
        <v>1.4218599999999999</v>
      </c>
      <c r="R3211">
        <f>VLOOKUP($O3211,Sheet3!$D:$E,2,FALSE)</f>
        <v>2.9207000000000001</v>
      </c>
    </row>
    <row r="3212" spans="1:18" x14ac:dyDescent="0.25">
      <c r="A3212" s="1">
        <v>44830</v>
      </c>
      <c r="B3212">
        <v>364.31</v>
      </c>
      <c r="C3212" s="1">
        <v>44914</v>
      </c>
      <c r="D3212" s="4">
        <f t="shared" si="103"/>
        <v>380.02</v>
      </c>
      <c r="E3212">
        <v>21.007300000000001</v>
      </c>
      <c r="F3212">
        <v>23.262599999999999</v>
      </c>
      <c r="G3212">
        <v>35.848199999999999</v>
      </c>
      <c r="H3212">
        <v>37.080399999999997</v>
      </c>
      <c r="I3212" t="e">
        <f t="shared" si="101"/>
        <v>#DIV/0!</v>
      </c>
      <c r="J3212">
        <f t="shared" si="102"/>
        <v>392.34</v>
      </c>
      <c r="K3212" s="2">
        <v>44693</v>
      </c>
      <c r="L3212">
        <v>10.1</v>
      </c>
      <c r="M3212" s="2">
        <v>44693</v>
      </c>
      <c r="N3212">
        <v>30.956</v>
      </c>
      <c r="O3212" s="2">
        <v>44693</v>
      </c>
      <c r="P3212">
        <v>1.3927</v>
      </c>
      <c r="Q3212">
        <f>VLOOKUP($O3212,Sheet3!$A:$B,2,FALSE)</f>
        <v>1.4112899999999999</v>
      </c>
      <c r="R3212">
        <f>VLOOKUP($O3212,Sheet3!$D:$E,2,FALSE)</f>
        <v>2.8479000000000001</v>
      </c>
    </row>
    <row r="3213" spans="1:18" x14ac:dyDescent="0.25">
      <c r="A3213" s="1">
        <v>44831</v>
      </c>
      <c r="B3213">
        <v>363.38</v>
      </c>
      <c r="C3213" s="1">
        <v>44915</v>
      </c>
      <c r="D3213" s="4">
        <f t="shared" si="103"/>
        <v>380.54</v>
      </c>
      <c r="E3213">
        <v>20.494700000000002</v>
      </c>
      <c r="F3213">
        <v>22.57</v>
      </c>
      <c r="G3213">
        <v>36.2166</v>
      </c>
      <c r="H3213">
        <v>37.564799999999998</v>
      </c>
      <c r="I3213" t="e">
        <f t="shared" si="101"/>
        <v>#DIV/0!</v>
      </c>
      <c r="J3213">
        <f t="shared" si="102"/>
        <v>401.72</v>
      </c>
      <c r="K3213" s="2">
        <v>44694</v>
      </c>
      <c r="L3213">
        <v>6.59</v>
      </c>
      <c r="M3213" s="2">
        <v>44694</v>
      </c>
      <c r="N3213">
        <v>30.17</v>
      </c>
      <c r="O3213" s="2">
        <v>44694</v>
      </c>
      <c r="P3213">
        <v>1.3602000000000001</v>
      </c>
      <c r="Q3213">
        <f>VLOOKUP($O3213,Sheet3!$A:$B,2,FALSE)</f>
        <v>1.44371</v>
      </c>
      <c r="R3213">
        <f>VLOOKUP($O3213,Sheet3!$D:$E,2,FALSE)</f>
        <v>2.9184999999999999</v>
      </c>
    </row>
    <row r="3214" spans="1:18" x14ac:dyDescent="0.25">
      <c r="A3214" s="1">
        <v>44832</v>
      </c>
      <c r="B3214">
        <v>370.53</v>
      </c>
      <c r="C3214" s="1">
        <v>44916</v>
      </c>
      <c r="D3214" s="4">
        <f t="shared" si="103"/>
        <v>386.23</v>
      </c>
      <c r="E3214">
        <v>19.0716</v>
      </c>
      <c r="F3214">
        <v>21.252099999999999</v>
      </c>
      <c r="G3214">
        <v>34.262599999999999</v>
      </c>
      <c r="H3214">
        <v>36.352800000000002</v>
      </c>
      <c r="I3214" t="e">
        <f t="shared" si="101"/>
        <v>#DIV/0!</v>
      </c>
      <c r="J3214">
        <f t="shared" si="102"/>
        <v>400.09</v>
      </c>
      <c r="K3214" s="2">
        <v>44697</v>
      </c>
      <c r="L3214">
        <v>5.86</v>
      </c>
      <c r="M3214" s="2">
        <v>44697</v>
      </c>
      <c r="N3214">
        <v>28.86</v>
      </c>
      <c r="O3214" s="2">
        <v>44697</v>
      </c>
      <c r="P3214">
        <v>1.3656999999999999</v>
      </c>
      <c r="Q3214">
        <f>VLOOKUP($O3214,Sheet3!$A:$B,2,FALSE)</f>
        <v>1.4550000000000001</v>
      </c>
      <c r="R3214">
        <f>VLOOKUP($O3214,Sheet3!$D:$E,2,FALSE)</f>
        <v>2.8822000000000001</v>
      </c>
    </row>
    <row r="3215" spans="1:18" x14ac:dyDescent="0.25">
      <c r="A3215" s="1">
        <v>44833</v>
      </c>
      <c r="B3215">
        <v>362.79</v>
      </c>
      <c r="C3215" s="1">
        <v>44917</v>
      </c>
      <c r="D3215" s="4">
        <f t="shared" si="103"/>
        <v>380.72</v>
      </c>
      <c r="E3215">
        <v>20.737200000000001</v>
      </c>
      <c r="F3215">
        <v>23.4056</v>
      </c>
      <c r="G3215">
        <v>35.183100000000003</v>
      </c>
      <c r="H3215">
        <v>37.338099999999997</v>
      </c>
      <c r="I3215" t="e">
        <f t="shared" si="101"/>
        <v>#DIV/0!</v>
      </c>
      <c r="J3215">
        <f t="shared" si="102"/>
        <v>408.32</v>
      </c>
      <c r="K3215" s="2">
        <v>44698</v>
      </c>
      <c r="L3215">
        <v>3.77</v>
      </c>
      <c r="M3215" s="2">
        <v>44698</v>
      </c>
      <c r="N3215">
        <v>28.545999999999999</v>
      </c>
      <c r="O3215" s="2">
        <v>44698</v>
      </c>
      <c r="P3215">
        <v>1.3382000000000001</v>
      </c>
      <c r="Q3215">
        <f>VLOOKUP($O3215,Sheet3!$A:$B,2,FALSE)</f>
        <v>1.44757</v>
      </c>
      <c r="R3215">
        <f>VLOOKUP($O3215,Sheet3!$D:$E,2,FALSE)</f>
        <v>2.9860000000000002</v>
      </c>
    </row>
    <row r="3216" spans="1:18" x14ac:dyDescent="0.25">
      <c r="A3216" s="1">
        <v>44834</v>
      </c>
      <c r="B3216">
        <v>357.18</v>
      </c>
      <c r="C3216" s="1">
        <v>44918</v>
      </c>
      <c r="D3216" s="4">
        <f t="shared" si="103"/>
        <v>382.91</v>
      </c>
      <c r="E3216">
        <v>19.712</v>
      </c>
      <c r="F3216">
        <v>22.5443</v>
      </c>
      <c r="G3216">
        <v>33.9754</v>
      </c>
      <c r="H3216">
        <v>37.404899999999998</v>
      </c>
      <c r="I3216" t="e">
        <f t="shared" si="101"/>
        <v>#DIV/0!</v>
      </c>
      <c r="J3216">
        <f t="shared" si="102"/>
        <v>391.86</v>
      </c>
      <c r="K3216" s="2">
        <v>44699</v>
      </c>
      <c r="L3216">
        <v>8.9499999999999993</v>
      </c>
      <c r="M3216" s="2">
        <v>44699</v>
      </c>
      <c r="N3216">
        <v>30.913</v>
      </c>
      <c r="O3216" s="2">
        <v>44699</v>
      </c>
      <c r="P3216">
        <v>1.3944000000000001</v>
      </c>
      <c r="Q3216">
        <f>VLOOKUP($O3216,Sheet3!$A:$B,2,FALSE)</f>
        <v>1.478</v>
      </c>
      <c r="R3216">
        <f>VLOOKUP($O3216,Sheet3!$D:$E,2,FALSE)</f>
        <v>2.8839999999999999</v>
      </c>
    </row>
    <row r="3217" spans="1:18" x14ac:dyDescent="0.25">
      <c r="A3217" s="1">
        <v>44837</v>
      </c>
      <c r="B3217">
        <v>366.61</v>
      </c>
      <c r="C3217" s="1">
        <v>44922</v>
      </c>
      <c r="D3217" s="4">
        <f t="shared" si="103"/>
        <v>381.4</v>
      </c>
      <c r="E3217">
        <v>20.9437</v>
      </c>
      <c r="F3217">
        <v>23.0138</v>
      </c>
      <c r="G3217">
        <v>33.578499999999998</v>
      </c>
      <c r="H3217">
        <v>36.505499999999998</v>
      </c>
      <c r="I3217" t="e">
        <f t="shared" si="101"/>
        <v>#DIV/0!</v>
      </c>
      <c r="J3217">
        <f t="shared" si="102"/>
        <v>389.46</v>
      </c>
      <c r="K3217" s="2">
        <v>44700</v>
      </c>
      <c r="L3217">
        <v>8.6</v>
      </c>
      <c r="M3217" s="2">
        <v>44700</v>
      </c>
      <c r="N3217">
        <v>28.536000000000001</v>
      </c>
      <c r="O3217" s="2">
        <v>44700</v>
      </c>
      <c r="P3217">
        <v>1.403</v>
      </c>
      <c r="Q3217">
        <f>VLOOKUP($O3217,Sheet3!$A:$B,2,FALSE)</f>
        <v>1.5048600000000001</v>
      </c>
      <c r="R3217">
        <f>VLOOKUP($O3217,Sheet3!$D:$E,2,FALSE)</f>
        <v>2.8370000000000002</v>
      </c>
    </row>
    <row r="3218" spans="1:18" x14ac:dyDescent="0.25">
      <c r="A3218" s="1">
        <v>44838</v>
      </c>
      <c r="B3218">
        <v>377.97</v>
      </c>
      <c r="C3218" s="1">
        <v>44923</v>
      </c>
      <c r="D3218" s="4">
        <f t="shared" si="103"/>
        <v>376.66</v>
      </c>
      <c r="E3218">
        <v>22.087800000000001</v>
      </c>
      <c r="F3218">
        <v>23.3079</v>
      </c>
      <c r="G3218">
        <v>32.9084</v>
      </c>
      <c r="H3218">
        <v>35.617800000000003</v>
      </c>
      <c r="I3218" t="e">
        <f t="shared" si="101"/>
        <v>#DIV/0!</v>
      </c>
      <c r="J3218">
        <f t="shared" si="102"/>
        <v>389.63</v>
      </c>
      <c r="K3218" s="2">
        <v>44701</v>
      </c>
      <c r="L3218">
        <v>8.5</v>
      </c>
      <c r="M3218" s="2">
        <v>44701</v>
      </c>
      <c r="N3218">
        <v>29.123000000000001</v>
      </c>
      <c r="O3218" s="2">
        <v>44701</v>
      </c>
      <c r="P3218">
        <v>1.4024000000000001</v>
      </c>
      <c r="Q3218">
        <f>VLOOKUP($O3218,Sheet3!$A:$B,2,FALSE)</f>
        <v>1.5064299999999999</v>
      </c>
      <c r="R3218">
        <f>VLOOKUP($O3218,Sheet3!$D:$E,2,FALSE)</f>
        <v>2.7810999999999999</v>
      </c>
    </row>
    <row r="3219" spans="1:18" x14ac:dyDescent="0.25">
      <c r="A3219" s="1">
        <v>44839</v>
      </c>
      <c r="B3219">
        <v>377.09</v>
      </c>
      <c r="C3219" s="1">
        <v>44924</v>
      </c>
      <c r="D3219" s="4">
        <f t="shared" si="103"/>
        <v>383.44</v>
      </c>
      <c r="E3219">
        <v>20.740500000000001</v>
      </c>
      <c r="F3219">
        <v>23.138300000000001</v>
      </c>
      <c r="G3219">
        <v>32.169800000000002</v>
      </c>
      <c r="H3219">
        <v>35.546900000000001</v>
      </c>
      <c r="I3219" t="e">
        <f t="shared" si="101"/>
        <v>#DIV/0!</v>
      </c>
      <c r="J3219">
        <f t="shared" si="102"/>
        <v>396.92</v>
      </c>
      <c r="K3219" s="2">
        <v>44704</v>
      </c>
      <c r="L3219">
        <v>5.6</v>
      </c>
      <c r="M3219" s="2">
        <v>44704</v>
      </c>
      <c r="N3219">
        <v>28.88</v>
      </c>
      <c r="O3219" s="2">
        <v>44704</v>
      </c>
      <c r="P3219">
        <v>1.3766</v>
      </c>
      <c r="Q3219">
        <f>VLOOKUP($O3219,Sheet3!$A:$B,2,FALSE)</f>
        <v>1.52386</v>
      </c>
      <c r="R3219">
        <f>VLOOKUP($O3219,Sheet3!$D:$E,2,FALSE)</f>
        <v>2.8513999999999999</v>
      </c>
    </row>
    <row r="3220" spans="1:18" x14ac:dyDescent="0.25">
      <c r="A3220" s="1">
        <v>44840</v>
      </c>
      <c r="B3220">
        <v>373.2</v>
      </c>
      <c r="C3220" s="1">
        <v>44925</v>
      </c>
      <c r="D3220" s="4">
        <f t="shared" si="103"/>
        <v>382.43</v>
      </c>
      <c r="E3220">
        <v>20.839099999999998</v>
      </c>
      <c r="F3220">
        <v>22.720099999999999</v>
      </c>
      <c r="G3220">
        <v>33.677100000000003</v>
      </c>
      <c r="H3220">
        <v>36.736499999999999</v>
      </c>
      <c r="I3220" t="e">
        <f t="shared" si="101"/>
        <v>#DIV/0!</v>
      </c>
      <c r="J3220">
        <f t="shared" si="102"/>
        <v>393.89</v>
      </c>
      <c r="K3220" s="2">
        <v>44705</v>
      </c>
      <c r="L3220">
        <v>6.42</v>
      </c>
      <c r="M3220" s="2">
        <v>44705</v>
      </c>
      <c r="N3220">
        <v>29.37</v>
      </c>
      <c r="O3220" s="2">
        <v>44705</v>
      </c>
      <c r="P3220">
        <v>1.3872</v>
      </c>
      <c r="Q3220">
        <f>VLOOKUP($O3220,Sheet3!$A:$B,2,FALSE)</f>
        <v>1.5309999999999999</v>
      </c>
      <c r="R3220">
        <f>VLOOKUP($O3220,Sheet3!$D:$E,2,FALSE)</f>
        <v>2.7505999999999999</v>
      </c>
    </row>
    <row r="3221" spans="1:18" x14ac:dyDescent="0.25">
      <c r="A3221" s="1">
        <v>44841</v>
      </c>
      <c r="B3221">
        <v>362.79</v>
      </c>
      <c r="C3221" s="1">
        <v>44929</v>
      </c>
      <c r="D3221" s="4">
        <f t="shared" si="103"/>
        <v>380.82</v>
      </c>
      <c r="E3221">
        <v>21.923300000000001</v>
      </c>
      <c r="F3221">
        <v>24.321899999999999</v>
      </c>
      <c r="G3221">
        <v>33.915700000000001</v>
      </c>
      <c r="H3221">
        <v>37.8249</v>
      </c>
      <c r="I3221" t="e">
        <f t="shared" si="101"/>
        <v>#DIV/0!</v>
      </c>
      <c r="J3221">
        <f t="shared" si="102"/>
        <v>397.37</v>
      </c>
      <c r="K3221" s="2">
        <v>44706</v>
      </c>
      <c r="L3221">
        <v>5.25</v>
      </c>
      <c r="M3221" s="2">
        <v>44706</v>
      </c>
      <c r="N3221">
        <v>29.648</v>
      </c>
      <c r="O3221" s="2">
        <v>44706</v>
      </c>
      <c r="P3221">
        <v>1.375</v>
      </c>
      <c r="Q3221">
        <f>VLOOKUP($O3221,Sheet3!$A:$B,2,FALSE)</f>
        <v>1.5528599999999999</v>
      </c>
      <c r="R3221">
        <f>VLOOKUP($O3221,Sheet3!$D:$E,2,FALSE)</f>
        <v>2.7452000000000001</v>
      </c>
    </row>
    <row r="3222" spans="1:18" x14ac:dyDescent="0.25">
      <c r="A3222" s="1">
        <v>44844</v>
      </c>
      <c r="B3222">
        <v>360.02</v>
      </c>
      <c r="C3222" s="1">
        <v>44930</v>
      </c>
      <c r="D3222" s="4">
        <f t="shared" si="103"/>
        <v>383.76</v>
      </c>
      <c r="E3222">
        <v>21.051200000000001</v>
      </c>
      <c r="F3222">
        <v>22.9239</v>
      </c>
      <c r="G3222">
        <v>35.202599999999997</v>
      </c>
      <c r="H3222">
        <v>37.991999999999997</v>
      </c>
      <c r="I3222" t="e">
        <f t="shared" si="101"/>
        <v>#DIV/0!</v>
      </c>
      <c r="J3222">
        <f t="shared" si="102"/>
        <v>405.31</v>
      </c>
      <c r="K3222" s="2">
        <v>44707</v>
      </c>
      <c r="L3222">
        <v>3.21</v>
      </c>
      <c r="M3222" s="2">
        <v>44707</v>
      </c>
      <c r="N3222">
        <v>29.542999999999999</v>
      </c>
      <c r="O3222" s="2">
        <v>44707</v>
      </c>
      <c r="P3222">
        <v>1.3481000000000001</v>
      </c>
      <c r="Q3222">
        <f>VLOOKUP($O3222,Sheet3!$A:$B,2,FALSE)</f>
        <v>1.5748599999999999</v>
      </c>
      <c r="R3222">
        <f>VLOOKUP($O3222,Sheet3!$D:$E,2,FALSE)</f>
        <v>2.7469000000000001</v>
      </c>
    </row>
    <row r="3223" spans="1:18" x14ac:dyDescent="0.25">
      <c r="A3223" s="1">
        <v>44845</v>
      </c>
      <c r="B3223">
        <v>357.74</v>
      </c>
      <c r="C3223" s="1">
        <v>44931</v>
      </c>
      <c r="D3223" s="4">
        <f t="shared" si="103"/>
        <v>379.38</v>
      </c>
      <c r="E3223">
        <v>21.841200000000001</v>
      </c>
      <c r="F3223">
        <v>23.543299999999999</v>
      </c>
      <c r="G3223">
        <v>36.463999999999999</v>
      </c>
      <c r="H3223">
        <v>38.455399999999997</v>
      </c>
      <c r="I3223" t="e">
        <f t="shared" si="101"/>
        <v>#DIV/0!</v>
      </c>
      <c r="J3223">
        <f t="shared" si="102"/>
        <v>415.26</v>
      </c>
      <c r="K3223" s="2">
        <v>44708</v>
      </c>
      <c r="L3223">
        <v>1.55</v>
      </c>
      <c r="M3223" s="2">
        <v>44708</v>
      </c>
      <c r="N3223">
        <v>29.367000000000001</v>
      </c>
      <c r="O3223" s="2">
        <v>44708</v>
      </c>
      <c r="P3223">
        <v>1.3158000000000001</v>
      </c>
      <c r="Q3223">
        <f>VLOOKUP($O3223,Sheet3!$A:$B,2,FALSE)</f>
        <v>1.5978600000000001</v>
      </c>
      <c r="R3223">
        <f>VLOOKUP($O3223,Sheet3!$D:$E,2,FALSE)</f>
        <v>2.7378</v>
      </c>
    </row>
    <row r="3224" spans="1:18" x14ac:dyDescent="0.25">
      <c r="A3224" s="1">
        <v>44846</v>
      </c>
      <c r="B3224">
        <v>356.56</v>
      </c>
      <c r="C3224" s="1">
        <v>44932</v>
      </c>
      <c r="D3224" s="4">
        <f t="shared" si="103"/>
        <v>388.08</v>
      </c>
      <c r="E3224">
        <v>20.2058</v>
      </c>
      <c r="F3224">
        <v>21.863700000000001</v>
      </c>
      <c r="G3224">
        <v>35.577599999999997</v>
      </c>
      <c r="H3224">
        <v>38.0548</v>
      </c>
      <c r="I3224" t="e">
        <f t="shared" si="101"/>
        <v>#DIV/0!</v>
      </c>
      <c r="J3224">
        <f t="shared" si="102"/>
        <v>412.93</v>
      </c>
      <c r="K3224" s="2">
        <v>44712</v>
      </c>
      <c r="L3224">
        <v>1.49</v>
      </c>
      <c r="M3224" s="2">
        <v>44712</v>
      </c>
      <c r="N3224">
        <v>30.576000000000001</v>
      </c>
      <c r="O3224" s="2">
        <v>44712</v>
      </c>
      <c r="P3224">
        <v>1.3231999999999999</v>
      </c>
      <c r="Q3224">
        <f>VLOOKUP($O3224,Sheet3!$A:$B,2,FALSE)</f>
        <v>1.6107100000000001</v>
      </c>
      <c r="R3224">
        <f>VLOOKUP($O3224,Sheet3!$D:$E,2,FALSE)</f>
        <v>2.8441000000000001</v>
      </c>
    </row>
    <row r="3225" spans="1:18" x14ac:dyDescent="0.25">
      <c r="A3225" s="1">
        <v>44847</v>
      </c>
      <c r="B3225">
        <v>365.97</v>
      </c>
      <c r="C3225" s="1">
        <v>44935</v>
      </c>
      <c r="D3225" s="4">
        <f t="shared" si="103"/>
        <v>387.86</v>
      </c>
      <c r="E3225">
        <v>21.656099999999999</v>
      </c>
      <c r="F3225">
        <v>24.214700000000001</v>
      </c>
      <c r="G3225">
        <v>34.356200000000001</v>
      </c>
      <c r="H3225">
        <v>36.819699999999997</v>
      </c>
      <c r="I3225" t="e">
        <f t="shared" si="101"/>
        <v>#DIV/0!</v>
      </c>
      <c r="J3225">
        <f t="shared" si="102"/>
        <v>409.59</v>
      </c>
      <c r="K3225" s="2">
        <v>44713</v>
      </c>
      <c r="L3225">
        <v>1.46</v>
      </c>
      <c r="M3225" s="2">
        <v>44713</v>
      </c>
      <c r="N3225">
        <v>29.376999999999999</v>
      </c>
      <c r="O3225" s="2">
        <v>44713</v>
      </c>
      <c r="P3225">
        <v>1.3340000000000001</v>
      </c>
      <c r="Q3225">
        <f>VLOOKUP($O3225,Sheet3!$A:$B,2,FALSE)</f>
        <v>1.6259999999999999</v>
      </c>
      <c r="R3225">
        <f>VLOOKUP($O3225,Sheet3!$D:$E,2,FALSE)</f>
        <v>2.9058000000000002</v>
      </c>
    </row>
    <row r="3226" spans="1:18" x14ac:dyDescent="0.25">
      <c r="A3226" s="1">
        <v>44848</v>
      </c>
      <c r="B3226">
        <v>357.63</v>
      </c>
      <c r="C3226" s="1">
        <v>44936</v>
      </c>
      <c r="D3226" s="4">
        <f t="shared" si="103"/>
        <v>390.58</v>
      </c>
      <c r="E3226">
        <v>21.158200000000001</v>
      </c>
      <c r="F3226">
        <v>22.9572</v>
      </c>
      <c r="G3226">
        <v>33.948900000000002</v>
      </c>
      <c r="H3226">
        <v>37.136000000000003</v>
      </c>
      <c r="I3226" t="e">
        <f t="shared" si="101"/>
        <v>#DIV/0!</v>
      </c>
      <c r="J3226">
        <f t="shared" si="102"/>
        <v>417.39</v>
      </c>
      <c r="K3226" s="2">
        <v>44714</v>
      </c>
      <c r="L3226">
        <v>0.78</v>
      </c>
      <c r="M3226" s="2">
        <v>44714</v>
      </c>
      <c r="N3226">
        <v>30.323</v>
      </c>
      <c r="O3226" s="2">
        <v>44714</v>
      </c>
      <c r="P3226">
        <v>1.3090999999999999</v>
      </c>
      <c r="Q3226" t="e">
        <f>VLOOKUP($O3226,Sheet3!$A:$B,2,FALSE)</f>
        <v>#N/A</v>
      </c>
      <c r="R3226">
        <f>VLOOKUP($O3226,Sheet3!$D:$E,2,FALSE)</f>
        <v>2.9076</v>
      </c>
    </row>
    <row r="3227" spans="1:18" x14ac:dyDescent="0.25">
      <c r="A3227" s="1">
        <v>44851</v>
      </c>
      <c r="B3227">
        <v>366.82</v>
      </c>
      <c r="C3227" s="1">
        <v>44937</v>
      </c>
      <c r="D3227" s="4">
        <f t="shared" si="103"/>
        <v>395.52</v>
      </c>
      <c r="E3227">
        <v>22.462800000000001</v>
      </c>
      <c r="F3227">
        <v>24.731999999999999</v>
      </c>
      <c r="G3227">
        <v>34.034999999999997</v>
      </c>
      <c r="H3227">
        <v>36.683999999999997</v>
      </c>
      <c r="I3227" t="e">
        <f t="shared" si="101"/>
        <v>#DIV/0!</v>
      </c>
      <c r="J3227">
        <f t="shared" si="102"/>
        <v>410.54</v>
      </c>
      <c r="K3227" s="2">
        <v>44715</v>
      </c>
      <c r="L3227">
        <v>0.94</v>
      </c>
      <c r="M3227" s="2">
        <v>44715</v>
      </c>
      <c r="N3227">
        <v>28.277999999999999</v>
      </c>
      <c r="O3227" s="2">
        <v>44715</v>
      </c>
      <c r="P3227">
        <v>1.3309</v>
      </c>
      <c r="Q3227" t="e">
        <f>VLOOKUP($O3227,Sheet3!$A:$B,2,FALSE)</f>
        <v>#N/A</v>
      </c>
      <c r="R3227">
        <f>VLOOKUP($O3227,Sheet3!$D:$E,2,FALSE)</f>
        <v>2.9331999999999998</v>
      </c>
    </row>
    <row r="3228" spans="1:18" x14ac:dyDescent="0.25">
      <c r="A3228" s="1">
        <v>44852</v>
      </c>
      <c r="B3228">
        <v>371.13</v>
      </c>
      <c r="C3228" s="1">
        <v>44938</v>
      </c>
      <c r="D3228" s="4">
        <f t="shared" si="103"/>
        <v>396.96</v>
      </c>
      <c r="E3228">
        <v>15.731299999999999</v>
      </c>
      <c r="F3228">
        <v>20.787600000000001</v>
      </c>
      <c r="G3228">
        <v>32.854900000000001</v>
      </c>
      <c r="H3228">
        <v>35.872900000000001</v>
      </c>
      <c r="I3228" t="e">
        <f t="shared" si="101"/>
        <v>#DIV/0!</v>
      </c>
      <c r="J3228">
        <f t="shared" si="102"/>
        <v>411.79</v>
      </c>
      <c r="K3228" s="2">
        <v>44718</v>
      </c>
      <c r="L3228">
        <v>0.69</v>
      </c>
      <c r="M3228" s="2">
        <v>44718</v>
      </c>
      <c r="N3228">
        <v>30.117000000000001</v>
      </c>
      <c r="O3228" s="2">
        <v>44718</v>
      </c>
      <c r="P3228">
        <v>1.3269</v>
      </c>
      <c r="Q3228">
        <f>VLOOKUP($O3228,Sheet3!$A:$B,2,FALSE)</f>
        <v>1.665</v>
      </c>
      <c r="R3228">
        <f>VLOOKUP($O3228,Sheet3!$D:$E,2,FALSE)</f>
        <v>3.0398999999999998</v>
      </c>
    </row>
    <row r="3229" spans="1:18" x14ac:dyDescent="0.25">
      <c r="A3229" s="1">
        <v>44853</v>
      </c>
      <c r="B3229">
        <v>368.5</v>
      </c>
      <c r="C3229" s="1">
        <v>44939</v>
      </c>
      <c r="D3229" s="4">
        <f t="shared" si="103"/>
        <v>398.5</v>
      </c>
      <c r="E3229">
        <v>13.2394</v>
      </c>
      <c r="F3229">
        <v>20.6981</v>
      </c>
      <c r="G3229">
        <v>33.736499999999999</v>
      </c>
      <c r="H3229">
        <v>36.6083</v>
      </c>
      <c r="I3229" t="e">
        <f t="shared" si="101"/>
        <v>#DIV/0!</v>
      </c>
      <c r="J3229">
        <f t="shared" si="102"/>
        <v>415.74</v>
      </c>
      <c r="K3229" s="2">
        <v>44719</v>
      </c>
      <c r="L3229">
        <v>0.37</v>
      </c>
      <c r="M3229" s="2">
        <v>44719</v>
      </c>
      <c r="N3229">
        <v>30.603000000000002</v>
      </c>
      <c r="O3229" s="2">
        <v>44719</v>
      </c>
      <c r="P3229">
        <v>1.3143</v>
      </c>
      <c r="Q3229">
        <f>VLOOKUP($O3229,Sheet3!$A:$B,2,FALSE)</f>
        <v>1.6904300000000001</v>
      </c>
      <c r="R3229">
        <f>VLOOKUP($O3229,Sheet3!$D:$E,2,FALSE)</f>
        <v>2.9735999999999998</v>
      </c>
    </row>
    <row r="3230" spans="1:18" x14ac:dyDescent="0.25">
      <c r="A3230" s="1">
        <v>44854</v>
      </c>
      <c r="B3230">
        <v>365.41</v>
      </c>
      <c r="C3230" s="1">
        <v>44943</v>
      </c>
      <c r="D3230" s="4">
        <f t="shared" si="103"/>
        <v>397.77</v>
      </c>
      <c r="E3230">
        <v>17.3903</v>
      </c>
      <c r="F3230">
        <v>27.853100000000001</v>
      </c>
      <c r="G3230">
        <v>32.523000000000003</v>
      </c>
      <c r="H3230">
        <v>35.920499999999997</v>
      </c>
      <c r="I3230" t="e">
        <f t="shared" si="101"/>
        <v>#DIV/0!</v>
      </c>
      <c r="J3230">
        <f t="shared" si="102"/>
        <v>411.22</v>
      </c>
      <c r="K3230" s="2">
        <v>44720</v>
      </c>
      <c r="L3230">
        <v>0.37</v>
      </c>
      <c r="M3230" s="2">
        <v>44720</v>
      </c>
      <c r="N3230">
        <v>28.585999999999999</v>
      </c>
      <c r="O3230" s="2">
        <v>44720</v>
      </c>
      <c r="P3230">
        <v>1.3287</v>
      </c>
      <c r="Q3230">
        <f>VLOOKUP($O3230,Sheet3!$A:$B,2,FALSE)</f>
        <v>1.68771</v>
      </c>
      <c r="R3230">
        <f>VLOOKUP($O3230,Sheet3!$D:$E,2,FALSE)</f>
        <v>3.0215000000000001</v>
      </c>
    </row>
    <row r="3231" spans="1:18" x14ac:dyDescent="0.25">
      <c r="A3231" s="37">
        <v>44855</v>
      </c>
      <c r="B3231" s="6">
        <v>374.29</v>
      </c>
      <c r="C3231" s="37">
        <v>44944</v>
      </c>
      <c r="D3231" s="38">
        <f t="shared" si="103"/>
        <v>391.49</v>
      </c>
      <c r="E3231" s="6">
        <v>18.933700000000002</v>
      </c>
      <c r="F3231" s="6">
        <v>31.626799999999999</v>
      </c>
      <c r="G3231" s="6">
        <v>32.187899999999999</v>
      </c>
      <c r="H3231" s="6">
        <v>35.723500000000001</v>
      </c>
      <c r="I3231" t="e">
        <f t="shared" si="101"/>
        <v>#DIV/0!</v>
      </c>
      <c r="J3231">
        <f t="shared" si="102"/>
        <v>401.44</v>
      </c>
      <c r="K3231" s="2">
        <v>44721</v>
      </c>
      <c r="L3231">
        <v>1.1200000000000001</v>
      </c>
      <c r="M3231" s="2">
        <v>44721</v>
      </c>
      <c r="N3231">
        <v>30.353000000000002</v>
      </c>
      <c r="O3231" s="2">
        <v>44721</v>
      </c>
      <c r="P3231">
        <v>1.3611</v>
      </c>
      <c r="Q3231">
        <f>VLOOKUP($O3231,Sheet3!$A:$B,2,FALSE)</f>
        <v>1.72129</v>
      </c>
      <c r="R3231">
        <f>VLOOKUP($O3231,Sheet3!$D:$E,2,FALSE)</f>
        <v>3.0417999999999998</v>
      </c>
    </row>
    <row r="3232" spans="1:18" x14ac:dyDescent="0.25">
      <c r="A3232" s="1">
        <v>44858</v>
      </c>
      <c r="B3232">
        <v>378.87</v>
      </c>
      <c r="C3232" s="1">
        <v>44945</v>
      </c>
      <c r="D3232" s="4">
        <f t="shared" si="103"/>
        <v>388.64</v>
      </c>
      <c r="E3232">
        <v>19.561199999999999</v>
      </c>
      <c r="F3232">
        <v>38.7849</v>
      </c>
      <c r="G3232">
        <v>32.410899999999998</v>
      </c>
      <c r="H3232">
        <v>35.638100000000001</v>
      </c>
      <c r="I3232" t="e">
        <f t="shared" si="101"/>
        <v>#DIV/0!</v>
      </c>
      <c r="J3232">
        <f t="shared" si="102"/>
        <v>389.8</v>
      </c>
      <c r="K3232" s="2">
        <v>44722</v>
      </c>
      <c r="L3232">
        <v>2.96</v>
      </c>
      <c r="M3232" s="2">
        <v>44722</v>
      </c>
      <c r="N3232">
        <v>29.244</v>
      </c>
      <c r="O3232" s="2">
        <v>44722</v>
      </c>
      <c r="P3232">
        <v>1.4017999999999999</v>
      </c>
      <c r="Q3232">
        <f>VLOOKUP($O3232,Sheet3!$A:$B,2,FALSE)</f>
        <v>1.74471</v>
      </c>
      <c r="R3232">
        <f>VLOOKUP($O3232,Sheet3!$D:$E,2,FALSE)</f>
        <v>3.1555</v>
      </c>
    </row>
    <row r="3233" spans="1:18" x14ac:dyDescent="0.25">
      <c r="A3233" s="1">
        <v>44859</v>
      </c>
      <c r="B3233">
        <v>384.92</v>
      </c>
      <c r="C3233" s="1">
        <v>44946</v>
      </c>
      <c r="D3233" s="4">
        <f t="shared" si="103"/>
        <v>395.88</v>
      </c>
      <c r="E3233">
        <v>9.6212</v>
      </c>
      <c r="F3233">
        <v>23.954699999999999</v>
      </c>
      <c r="G3233">
        <v>31.9832</v>
      </c>
      <c r="H3233">
        <v>35.145099999999999</v>
      </c>
      <c r="I3233" t="e">
        <f t="shared" si="101"/>
        <v>#DIV/0!</v>
      </c>
      <c r="J3233">
        <f t="shared" si="102"/>
        <v>375</v>
      </c>
      <c r="K3233" s="2">
        <v>44725</v>
      </c>
      <c r="L3233">
        <v>10.24</v>
      </c>
      <c r="M3233" s="2">
        <v>44725</v>
      </c>
      <c r="N3233">
        <v>38.892000000000003</v>
      </c>
      <c r="O3233" s="2">
        <v>44725</v>
      </c>
      <c r="P3233">
        <v>1.4571000000000001</v>
      </c>
      <c r="Q3233">
        <f>VLOOKUP($O3233,Sheet3!$A:$B,2,FALSE)</f>
        <v>1.8288599999999999</v>
      </c>
      <c r="R3233">
        <f>VLOOKUP($O3233,Sheet3!$D:$E,2,FALSE)</f>
        <v>3.3597999999999999</v>
      </c>
    </row>
    <row r="3234" spans="1:18" x14ac:dyDescent="0.25">
      <c r="A3234" s="1">
        <v>44860</v>
      </c>
      <c r="B3234">
        <v>382.02</v>
      </c>
      <c r="C3234" s="1">
        <v>44949</v>
      </c>
      <c r="D3234" s="4">
        <f t="shared" si="103"/>
        <v>400.63</v>
      </c>
      <c r="E3234">
        <v>18.4452</v>
      </c>
      <c r="F3234">
        <v>22.286100000000001</v>
      </c>
      <c r="G3234">
        <v>29.901</v>
      </c>
      <c r="H3234">
        <v>34.034700000000001</v>
      </c>
      <c r="I3234" t="e">
        <f t="shared" si="101"/>
        <v>#DIV/0!</v>
      </c>
      <c r="J3234">
        <f t="shared" si="102"/>
        <v>373.87</v>
      </c>
      <c r="K3234" s="2">
        <v>44726</v>
      </c>
      <c r="L3234">
        <v>10.96</v>
      </c>
      <c r="M3234" s="2">
        <v>44726</v>
      </c>
      <c r="N3234">
        <v>44.63</v>
      </c>
      <c r="O3234" s="2">
        <v>44726</v>
      </c>
      <c r="P3234">
        <v>1.4615</v>
      </c>
      <c r="Q3234">
        <f>VLOOKUP($O3234,Sheet3!$A:$B,2,FALSE)</f>
        <v>2.0032899999999998</v>
      </c>
      <c r="R3234">
        <f>VLOOKUP($O3234,Sheet3!$D:$E,2,FALSE)</f>
        <v>3.4733000000000001</v>
      </c>
    </row>
    <row r="3235" spans="1:18" x14ac:dyDescent="0.25">
      <c r="A3235" s="1">
        <v>44861</v>
      </c>
      <c r="B3235">
        <v>379.98</v>
      </c>
      <c r="C3235" s="1">
        <v>44950</v>
      </c>
      <c r="D3235" s="4">
        <f t="shared" si="103"/>
        <v>400.2</v>
      </c>
      <c r="E3235">
        <v>17.770299999999999</v>
      </c>
      <c r="F3235">
        <v>21.336500000000001</v>
      </c>
      <c r="G3235">
        <v>31.5076</v>
      </c>
      <c r="H3235">
        <v>34.666400000000003</v>
      </c>
      <c r="I3235" t="e">
        <f t="shared" si="101"/>
        <v>#DIV/0!</v>
      </c>
      <c r="J3235">
        <f t="shared" si="102"/>
        <v>379.2</v>
      </c>
      <c r="K3235" s="2">
        <v>44727</v>
      </c>
      <c r="L3235">
        <v>6.35</v>
      </c>
      <c r="M3235" s="2">
        <v>44727</v>
      </c>
      <c r="N3235">
        <v>42.707999999999998</v>
      </c>
      <c r="O3235" s="2">
        <v>44727</v>
      </c>
      <c r="P3235">
        <v>1.4409000000000001</v>
      </c>
      <c r="Q3235">
        <f>VLOOKUP($O3235,Sheet3!$A:$B,2,FALSE)</f>
        <v>2.0295700000000001</v>
      </c>
      <c r="R3235">
        <f>VLOOKUP($O3235,Sheet3!$D:$E,2,FALSE)</f>
        <v>3.2839</v>
      </c>
    </row>
    <row r="3236" spans="1:18" x14ac:dyDescent="0.25">
      <c r="A3236" s="1">
        <v>44862</v>
      </c>
      <c r="B3236">
        <v>389.02</v>
      </c>
      <c r="C3236" s="1">
        <v>44951</v>
      </c>
      <c r="D3236" s="4">
        <f t="shared" si="103"/>
        <v>400.35</v>
      </c>
      <c r="E3236">
        <v>18.4695</v>
      </c>
      <c r="F3236">
        <v>21.988199999999999</v>
      </c>
      <c r="G3236">
        <v>28.222000000000001</v>
      </c>
      <c r="H3236">
        <v>32.817700000000002</v>
      </c>
      <c r="I3236" t="e">
        <f t="shared" si="101"/>
        <v>#DIV/0!</v>
      </c>
      <c r="J3236">
        <f t="shared" si="102"/>
        <v>366.65</v>
      </c>
      <c r="K3236" s="2">
        <v>44728</v>
      </c>
      <c r="L3236">
        <v>14.51</v>
      </c>
      <c r="M3236" s="2"/>
      <c r="O3236" s="2">
        <v>44728</v>
      </c>
      <c r="P3236">
        <v>1.7202999999999999</v>
      </c>
      <c r="Q3236">
        <f>VLOOKUP($O3236,Sheet3!$A:$B,2,FALSE)</f>
        <v>2.0634299999999999</v>
      </c>
      <c r="R3236">
        <f>VLOOKUP($O3236,Sheet3!$D:$E,2,FALSE)</f>
        <v>3.1951999999999998</v>
      </c>
    </row>
    <row r="3237" spans="1:18" x14ac:dyDescent="0.25">
      <c r="A3237" s="1">
        <v>44865</v>
      </c>
      <c r="B3237">
        <v>386.21</v>
      </c>
      <c r="C3237" s="1">
        <v>44952</v>
      </c>
      <c r="D3237" s="4">
        <f t="shared" si="103"/>
        <v>404.75</v>
      </c>
      <c r="E3237">
        <v>17.742899999999999</v>
      </c>
      <c r="F3237">
        <v>21.810500000000001</v>
      </c>
      <c r="G3237">
        <v>28.552</v>
      </c>
      <c r="H3237">
        <v>33.0199</v>
      </c>
      <c r="I3237" t="e">
        <f t="shared" si="101"/>
        <v>#DIV/0!</v>
      </c>
      <c r="J3237">
        <f t="shared" si="102"/>
        <v>365.86</v>
      </c>
      <c r="K3237" s="2">
        <v>44729</v>
      </c>
      <c r="L3237">
        <v>13.67</v>
      </c>
      <c r="M3237" s="2"/>
      <c r="O3237" s="2">
        <v>44729</v>
      </c>
      <c r="P3237">
        <v>1.724</v>
      </c>
      <c r="Q3237">
        <f>VLOOKUP($O3237,Sheet3!$A:$B,2,FALSE)</f>
        <v>2.0958600000000001</v>
      </c>
      <c r="R3237">
        <f>VLOOKUP($O3237,Sheet3!$D:$E,2,FALSE)</f>
        <v>3.2256</v>
      </c>
    </row>
    <row r="3238" spans="1:18" x14ac:dyDescent="0.25">
      <c r="A3238" s="1">
        <v>44866</v>
      </c>
      <c r="B3238">
        <v>384.52</v>
      </c>
      <c r="C3238" s="1">
        <v>44953</v>
      </c>
      <c r="D3238" s="4">
        <f t="shared" si="103"/>
        <v>405.68</v>
      </c>
      <c r="E3238">
        <v>17.8291</v>
      </c>
      <c r="F3238">
        <v>21.543199999999999</v>
      </c>
      <c r="G3238">
        <v>28.905000000000001</v>
      </c>
      <c r="H3238">
        <v>32.763199999999998</v>
      </c>
      <c r="I3238" t="e">
        <f t="shared" si="101"/>
        <v>#DIV/0!</v>
      </c>
      <c r="J3238" t="e">
        <f t="shared" si="102"/>
        <v>#N/A</v>
      </c>
      <c r="K3238" s="2"/>
      <c r="M3238" s="2"/>
      <c r="O3238" s="2">
        <v>44733</v>
      </c>
      <c r="P3238">
        <v>1.6817</v>
      </c>
      <c r="Q3238">
        <f>VLOOKUP($O3238,Sheet3!$A:$B,2,FALSE)</f>
        <v>2.1544300000000001</v>
      </c>
      <c r="R3238">
        <f>VLOOKUP($O3238,Sheet3!$D:$E,2,FALSE)</f>
        <v>3.2749000000000001</v>
      </c>
    </row>
    <row r="3239" spans="1:18" x14ac:dyDescent="0.25">
      <c r="A3239" s="1">
        <v>44867</v>
      </c>
      <c r="B3239">
        <v>374.87</v>
      </c>
      <c r="C3239" s="1">
        <v>44956</v>
      </c>
      <c r="D3239" s="4">
        <f t="shared" si="103"/>
        <v>400.59</v>
      </c>
      <c r="E3239">
        <v>20.559899999999999</v>
      </c>
      <c r="F3239">
        <v>23.1144</v>
      </c>
      <c r="G3239">
        <v>28.6798</v>
      </c>
      <c r="H3239">
        <v>33.064900000000002</v>
      </c>
      <c r="I3239" t="e">
        <f t="shared" si="101"/>
        <v>#DIV/0!</v>
      </c>
      <c r="J3239" t="e">
        <f t="shared" si="102"/>
        <v>#N/A</v>
      </c>
      <c r="K3239" s="2"/>
      <c r="M3239" s="2"/>
      <c r="O3239" s="2">
        <v>44734</v>
      </c>
      <c r="P3239">
        <v>1.6847000000000001</v>
      </c>
      <c r="Q3239">
        <f>VLOOKUP($O3239,Sheet3!$A:$B,2,FALSE)</f>
        <v>2.1845699999999999</v>
      </c>
      <c r="R3239">
        <f>VLOOKUP($O3239,Sheet3!$D:$E,2,FALSE)</f>
        <v>3.1560999999999999</v>
      </c>
    </row>
    <row r="3240" spans="1:18" x14ac:dyDescent="0.25">
      <c r="A3240" s="1">
        <v>44868</v>
      </c>
      <c r="B3240">
        <v>371.01</v>
      </c>
      <c r="C3240" s="1">
        <v>44957</v>
      </c>
      <c r="D3240" s="4">
        <f t="shared" si="103"/>
        <v>406.48</v>
      </c>
      <c r="E3240">
        <v>19.438099999999999</v>
      </c>
      <c r="F3240">
        <v>23.794699999999999</v>
      </c>
      <c r="G3240">
        <v>27.0032</v>
      </c>
      <c r="H3240">
        <v>31.947199999999999</v>
      </c>
      <c r="I3240" t="e">
        <f t="shared" si="101"/>
        <v>#DIV/0!</v>
      </c>
      <c r="J3240" t="e">
        <f t="shared" si="102"/>
        <v>#N/A</v>
      </c>
      <c r="K3240" s="2"/>
      <c r="M3240" s="2"/>
      <c r="O3240" s="2">
        <v>44735</v>
      </c>
      <c r="P3240">
        <v>1.6684000000000001</v>
      </c>
      <c r="Q3240">
        <f>VLOOKUP($O3240,Sheet3!$A:$B,2,FALSE)</f>
        <v>2.1972900000000002</v>
      </c>
      <c r="R3240">
        <f>VLOOKUP($O3240,Sheet3!$D:$E,2,FALSE)</f>
        <v>3.0870000000000002</v>
      </c>
    </row>
    <row r="3241" spans="1:18" x14ac:dyDescent="0.25">
      <c r="A3241" s="1">
        <v>44869</v>
      </c>
      <c r="B3241">
        <v>376.35</v>
      </c>
      <c r="C3241" s="1">
        <v>44958</v>
      </c>
      <c r="D3241" s="4">
        <f t="shared" si="103"/>
        <v>410.8</v>
      </c>
      <c r="E3241">
        <v>18.5276</v>
      </c>
      <c r="F3241">
        <v>21.292400000000001</v>
      </c>
      <c r="G3241">
        <v>27.023399999999999</v>
      </c>
      <c r="H3241">
        <v>31.962</v>
      </c>
      <c r="I3241" t="e">
        <f t="shared" si="101"/>
        <v>#DIV/0!</v>
      </c>
      <c r="J3241" t="e">
        <f t="shared" si="102"/>
        <v>#N/A</v>
      </c>
      <c r="K3241" s="2"/>
      <c r="M3241" s="2"/>
      <c r="O3241" s="2">
        <v>44736</v>
      </c>
      <c r="P3241">
        <v>1.617</v>
      </c>
      <c r="Q3241">
        <f>VLOOKUP($O3241,Sheet3!$A:$B,2,FALSE)</f>
        <v>2.2344300000000001</v>
      </c>
      <c r="R3241">
        <f>VLOOKUP($O3241,Sheet3!$D:$E,2,FALSE)</f>
        <v>3.1301000000000001</v>
      </c>
    </row>
    <row r="3242" spans="1:18" x14ac:dyDescent="0.25">
      <c r="A3242" s="1">
        <v>44872</v>
      </c>
      <c r="B3242">
        <v>379.95</v>
      </c>
      <c r="C3242" s="1">
        <v>44959</v>
      </c>
      <c r="D3242" s="4">
        <f t="shared" si="103"/>
        <v>416.78</v>
      </c>
      <c r="E3242">
        <v>15.974600000000001</v>
      </c>
      <c r="F3242">
        <v>23.402799999999999</v>
      </c>
      <c r="G3242">
        <v>26.888200000000001</v>
      </c>
      <c r="H3242">
        <v>31.828399999999998</v>
      </c>
      <c r="I3242" t="e">
        <f t="shared" si="101"/>
        <v>#DIV/0!</v>
      </c>
      <c r="J3242" t="e">
        <f t="shared" si="102"/>
        <v>#N/A</v>
      </c>
      <c r="K3242" s="2"/>
      <c r="M3242" s="2"/>
      <c r="O3242" s="2">
        <v>44739</v>
      </c>
      <c r="P3242">
        <v>1.6232</v>
      </c>
      <c r="Q3242">
        <f>VLOOKUP($O3242,Sheet3!$A:$B,2,FALSE)</f>
        <v>2.2315700000000001</v>
      </c>
      <c r="R3242">
        <f>VLOOKUP($O3242,Sheet3!$D:$E,2,FALSE)</f>
        <v>3.1997</v>
      </c>
    </row>
    <row r="3243" spans="1:18" x14ac:dyDescent="0.25">
      <c r="A3243" s="1">
        <v>44873</v>
      </c>
      <c r="B3243">
        <v>382</v>
      </c>
      <c r="C3243" s="1">
        <v>44960</v>
      </c>
      <c r="D3243" s="4">
        <f t="shared" si="103"/>
        <v>412.35</v>
      </c>
      <c r="E3243">
        <v>17.849599999999999</v>
      </c>
      <c r="F3243">
        <v>21.974900000000002</v>
      </c>
      <c r="G3243">
        <v>28.976099999999999</v>
      </c>
      <c r="H3243">
        <v>32.792299999999997</v>
      </c>
      <c r="I3243" t="e">
        <f t="shared" ref="I3243:I3306" si="104">SLOPE(E3243:H3243,$E$5:$H$5)</f>
        <v>#DIV/0!</v>
      </c>
      <c r="J3243" t="e">
        <f t="shared" si="102"/>
        <v>#N/A</v>
      </c>
      <c r="K3243" s="2"/>
      <c r="M3243" s="2"/>
      <c r="O3243" s="2">
        <v>44740</v>
      </c>
      <c r="P3243">
        <v>1.657</v>
      </c>
      <c r="Q3243">
        <f>VLOOKUP($O3243,Sheet3!$A:$B,2,FALSE)</f>
        <v>2.2504300000000002</v>
      </c>
      <c r="R3243">
        <f>VLOOKUP($O3243,Sheet3!$D:$E,2,FALSE)</f>
        <v>3.1715</v>
      </c>
    </row>
    <row r="3244" spans="1:18" x14ac:dyDescent="0.25">
      <c r="A3244" s="1">
        <v>44874</v>
      </c>
      <c r="B3244">
        <v>374.13</v>
      </c>
      <c r="C3244" s="1">
        <v>44963</v>
      </c>
      <c r="D3244" s="4">
        <f t="shared" si="103"/>
        <v>409.83</v>
      </c>
      <c r="E3244">
        <v>20.0199</v>
      </c>
      <c r="F3244">
        <v>23.738</v>
      </c>
      <c r="G3244">
        <v>29.283799999999999</v>
      </c>
      <c r="H3244">
        <v>33.508499999999998</v>
      </c>
      <c r="I3244" t="e">
        <f t="shared" si="104"/>
        <v>#DIV/0!</v>
      </c>
      <c r="J3244" t="e">
        <f t="shared" si="102"/>
        <v>#N/A</v>
      </c>
      <c r="K3244" s="2"/>
      <c r="M3244" s="2"/>
      <c r="O3244" s="2">
        <v>44741</v>
      </c>
      <c r="P3244">
        <v>1.6584000000000001</v>
      </c>
      <c r="Q3244">
        <f>VLOOKUP($O3244,Sheet3!$A:$B,2,FALSE)</f>
        <v>2.2771400000000002</v>
      </c>
      <c r="R3244">
        <f>VLOOKUP($O3244,Sheet3!$D:$E,2,FALSE)</f>
        <v>3.0891000000000002</v>
      </c>
    </row>
    <row r="3245" spans="1:18" x14ac:dyDescent="0.25">
      <c r="A3245" s="1">
        <v>44875</v>
      </c>
      <c r="B3245">
        <v>394.69</v>
      </c>
      <c r="C3245" s="1">
        <v>44964</v>
      </c>
      <c r="D3245" s="4">
        <f t="shared" si="103"/>
        <v>415.19</v>
      </c>
      <c r="E3245">
        <v>19.816800000000001</v>
      </c>
      <c r="F3245">
        <v>23.427800000000001</v>
      </c>
      <c r="G3245">
        <v>26.747299999999999</v>
      </c>
      <c r="H3245">
        <v>32.103099999999998</v>
      </c>
      <c r="I3245" t="e">
        <f t="shared" si="104"/>
        <v>#DIV/0!</v>
      </c>
      <c r="J3245" t="e">
        <f t="shared" si="102"/>
        <v>#N/A</v>
      </c>
      <c r="K3245" s="2"/>
      <c r="M3245" s="2"/>
      <c r="O3245" s="2">
        <v>44742</v>
      </c>
      <c r="P3245">
        <v>1.6719999999999999</v>
      </c>
      <c r="Q3245">
        <f>VLOOKUP($O3245,Sheet3!$A:$B,2,FALSE)</f>
        <v>2.2851400000000002</v>
      </c>
      <c r="R3245">
        <f>VLOOKUP($O3245,Sheet3!$D:$E,2,FALSE)</f>
        <v>3.0129000000000001</v>
      </c>
    </row>
    <row r="3246" spans="1:18" x14ac:dyDescent="0.25">
      <c r="A3246" s="1">
        <v>44876</v>
      </c>
      <c r="B3246">
        <v>398.51</v>
      </c>
      <c r="C3246" s="1">
        <v>44965</v>
      </c>
      <c r="D3246" s="4">
        <f t="shared" si="103"/>
        <v>410.65</v>
      </c>
      <c r="E3246">
        <v>20.442299999999999</v>
      </c>
      <c r="F3246">
        <v>24.125399999999999</v>
      </c>
      <c r="G3246">
        <v>26.259899999999998</v>
      </c>
      <c r="H3246">
        <v>32.267800000000001</v>
      </c>
      <c r="I3246" t="e">
        <f t="shared" si="104"/>
        <v>#DIV/0!</v>
      </c>
      <c r="J3246" t="e">
        <f t="shared" si="102"/>
        <v>#N/A</v>
      </c>
      <c r="K3246" s="2"/>
      <c r="M3246" s="2"/>
      <c r="O3246" s="2">
        <v>44743</v>
      </c>
      <c r="P3246">
        <v>1.6545000000000001</v>
      </c>
      <c r="Q3246">
        <f>VLOOKUP($O3246,Sheet3!$A:$B,2,FALSE)</f>
        <v>2.2928600000000001</v>
      </c>
      <c r="R3246">
        <f>VLOOKUP($O3246,Sheet3!$D:$E,2,FALSE)</f>
        <v>2.8803000000000001</v>
      </c>
    </row>
    <row r="3247" spans="1:18" x14ac:dyDescent="0.25">
      <c r="A3247" s="1">
        <v>44879</v>
      </c>
      <c r="B3247">
        <v>395.12</v>
      </c>
      <c r="C3247" s="1">
        <v>44966</v>
      </c>
      <c r="D3247" s="4">
        <f t="shared" si="103"/>
        <v>407.09</v>
      </c>
      <c r="E3247">
        <v>23.262799999999999</v>
      </c>
      <c r="F3247">
        <v>26.587</v>
      </c>
      <c r="G3247">
        <v>28.326699999999999</v>
      </c>
      <c r="H3247">
        <v>32.630299999999998</v>
      </c>
      <c r="I3247" t="e">
        <f t="shared" si="104"/>
        <v>#DIV/0!</v>
      </c>
      <c r="J3247" t="e">
        <f t="shared" si="102"/>
        <v>#N/A</v>
      </c>
      <c r="K3247" s="2"/>
      <c r="M3247" s="2"/>
      <c r="O3247" s="2">
        <v>44747</v>
      </c>
      <c r="P3247">
        <v>1.6513</v>
      </c>
      <c r="Q3247">
        <f>VLOOKUP($O3247,Sheet3!$A:$B,2,FALSE)</f>
        <v>2.34829</v>
      </c>
      <c r="R3247">
        <f>VLOOKUP($O3247,Sheet3!$D:$E,2,FALSE)</f>
        <v>2.8054000000000001</v>
      </c>
    </row>
    <row r="3248" spans="1:18" x14ac:dyDescent="0.25">
      <c r="A3248" s="1">
        <v>44880</v>
      </c>
      <c r="B3248">
        <v>398.49</v>
      </c>
      <c r="C3248" s="1">
        <v>44967</v>
      </c>
      <c r="D3248" s="4">
        <f t="shared" si="103"/>
        <v>408.04</v>
      </c>
      <c r="E3248">
        <v>23.013500000000001</v>
      </c>
      <c r="F3248">
        <v>25.514299999999999</v>
      </c>
      <c r="G3248">
        <v>29.412199999999999</v>
      </c>
      <c r="H3248">
        <v>33.4557</v>
      </c>
      <c r="I3248" t="e">
        <f t="shared" si="104"/>
        <v>#DIV/0!</v>
      </c>
      <c r="J3248" t="e">
        <f t="shared" si="102"/>
        <v>#N/A</v>
      </c>
      <c r="K3248" s="2"/>
      <c r="M3248" s="2"/>
      <c r="O3248" s="2">
        <v>44748</v>
      </c>
      <c r="P3248">
        <v>1.6457999999999999</v>
      </c>
      <c r="Q3248">
        <f>VLOOKUP($O3248,Sheet3!$A:$B,2,FALSE)</f>
        <v>2.3905699999999999</v>
      </c>
      <c r="R3248">
        <f>VLOOKUP($O3248,Sheet3!$D:$E,2,FALSE)</f>
        <v>2.9279999999999999</v>
      </c>
    </row>
    <row r="3249" spans="1:18" x14ac:dyDescent="0.25">
      <c r="A3249" s="1">
        <v>44881</v>
      </c>
      <c r="B3249">
        <v>395.45</v>
      </c>
      <c r="C3249" s="1">
        <v>44970</v>
      </c>
      <c r="D3249" s="4">
        <f t="shared" si="103"/>
        <v>412.83</v>
      </c>
      <c r="E3249">
        <v>26.3429</v>
      </c>
      <c r="F3249">
        <v>30.9254</v>
      </c>
      <c r="G3249">
        <v>28.2395</v>
      </c>
      <c r="H3249">
        <v>32.533700000000003</v>
      </c>
      <c r="I3249" t="e">
        <f t="shared" si="104"/>
        <v>#DIV/0!</v>
      </c>
      <c r="J3249" t="e">
        <f t="shared" si="102"/>
        <v>#N/A</v>
      </c>
      <c r="K3249" s="2"/>
      <c r="M3249" s="2"/>
      <c r="O3249" s="2">
        <v>44749</v>
      </c>
      <c r="P3249">
        <v>1.6214999999999999</v>
      </c>
      <c r="Q3249">
        <f>VLOOKUP($O3249,Sheet3!$A:$B,2,FALSE)</f>
        <v>2.4275699999999998</v>
      </c>
      <c r="R3249">
        <f>VLOOKUP($O3249,Sheet3!$D:$E,2,FALSE)</f>
        <v>2.9944999999999999</v>
      </c>
    </row>
    <row r="3250" spans="1:18" x14ac:dyDescent="0.25">
      <c r="A3250" s="1">
        <v>44882</v>
      </c>
      <c r="B3250">
        <v>394.24</v>
      </c>
      <c r="C3250" s="1">
        <v>44971</v>
      </c>
      <c r="D3250" s="4">
        <f t="shared" si="103"/>
        <v>412.64</v>
      </c>
      <c r="E3250">
        <v>19.3142</v>
      </c>
      <c r="F3250">
        <v>29.745200000000001</v>
      </c>
      <c r="G3250">
        <v>27.851600000000001</v>
      </c>
      <c r="H3250">
        <v>32.171399999999998</v>
      </c>
      <c r="I3250" t="e">
        <f t="shared" si="104"/>
        <v>#DIV/0!</v>
      </c>
      <c r="J3250" t="e">
        <f t="shared" si="102"/>
        <v>#N/A</v>
      </c>
      <c r="K3250" s="2"/>
      <c r="M3250" s="2"/>
      <c r="O3250" s="2">
        <v>44750</v>
      </c>
      <c r="P3250">
        <v>1.6228</v>
      </c>
      <c r="Q3250">
        <f>VLOOKUP($O3250,Sheet3!$A:$B,2,FALSE)</f>
        <v>2.423</v>
      </c>
      <c r="R3250">
        <f>VLOOKUP($O3250,Sheet3!$D:$E,2,FALSE)</f>
        <v>3.0802999999999998</v>
      </c>
    </row>
    <row r="3251" spans="1:18" x14ac:dyDescent="0.25">
      <c r="A3251" s="1">
        <v>44883</v>
      </c>
      <c r="B3251">
        <v>396.03</v>
      </c>
      <c r="C3251" s="1">
        <v>44972</v>
      </c>
      <c r="D3251" s="4">
        <f t="shared" si="103"/>
        <v>413.98</v>
      </c>
      <c r="E3251">
        <v>19.290099999999999</v>
      </c>
      <c r="F3251">
        <v>31.4801</v>
      </c>
      <c r="G3251">
        <v>27.096299999999999</v>
      </c>
      <c r="H3251">
        <v>31.766300000000001</v>
      </c>
      <c r="I3251" t="e">
        <f t="shared" si="104"/>
        <v>#DIV/0!</v>
      </c>
      <c r="J3251" t="e">
        <f t="shared" ref="J3251:J3314" si="105">VLOOKUP(K3251,A:B,2,FALSE)</f>
        <v>#N/A</v>
      </c>
      <c r="K3251" s="2"/>
      <c r="M3251" s="2"/>
      <c r="O3251" s="2">
        <v>44753</v>
      </c>
      <c r="P3251">
        <v>1.6415999999999999</v>
      </c>
      <c r="Q3251">
        <f>VLOOKUP($O3251,Sheet3!$A:$B,2,FALSE)</f>
        <v>2.4551400000000001</v>
      </c>
      <c r="R3251">
        <f>VLOOKUP($O3251,Sheet3!$D:$E,2,FALSE)</f>
        <v>2.9927999999999999</v>
      </c>
    </row>
    <row r="3252" spans="1:18" x14ac:dyDescent="0.25">
      <c r="A3252" s="1">
        <v>44886</v>
      </c>
      <c r="B3252">
        <v>394.59</v>
      </c>
      <c r="C3252" s="1">
        <v>44973</v>
      </c>
      <c r="D3252" s="4">
        <f t="shared" si="103"/>
        <v>408.28</v>
      </c>
      <c r="E3252">
        <v>24.232900000000001</v>
      </c>
      <c r="F3252">
        <v>51.252699999999997</v>
      </c>
      <c r="G3252">
        <v>26.510200000000001</v>
      </c>
      <c r="H3252">
        <v>31.337900000000001</v>
      </c>
      <c r="I3252" t="e">
        <f t="shared" si="104"/>
        <v>#DIV/0!</v>
      </c>
      <c r="J3252" t="e">
        <f t="shared" si="105"/>
        <v>#N/A</v>
      </c>
      <c r="K3252" s="2"/>
      <c r="M3252" s="2"/>
      <c r="O3252" s="2">
        <v>44754</v>
      </c>
      <c r="P3252">
        <v>1.6561999999999999</v>
      </c>
      <c r="Q3252">
        <f>VLOOKUP($O3252,Sheet3!$A:$B,2,FALSE)</f>
        <v>2.4830000000000001</v>
      </c>
      <c r="R3252">
        <f>VLOOKUP($O3252,Sheet3!$D:$E,2,FALSE)</f>
        <v>2.9687000000000001</v>
      </c>
    </row>
    <row r="3253" spans="1:18" x14ac:dyDescent="0.25">
      <c r="A3253" s="1">
        <v>44887</v>
      </c>
      <c r="B3253">
        <v>399.9</v>
      </c>
      <c r="C3253" s="1">
        <v>44974</v>
      </c>
      <c r="D3253" s="4">
        <f t="shared" si="103"/>
        <v>407.26</v>
      </c>
      <c r="E3253">
        <v>11.482699999999999</v>
      </c>
      <c r="F3253">
        <v>19.436800000000002</v>
      </c>
      <c r="G3253">
        <v>25.778700000000001</v>
      </c>
      <c r="H3253">
        <v>30.6204</v>
      </c>
      <c r="I3253" t="e">
        <f t="shared" si="104"/>
        <v>#DIV/0!</v>
      </c>
      <c r="J3253" t="e">
        <f t="shared" si="105"/>
        <v>#N/A</v>
      </c>
      <c r="K3253" s="2"/>
      <c r="M3253" s="2"/>
      <c r="O3253" s="2">
        <v>44755</v>
      </c>
      <c r="P3253">
        <v>1.665</v>
      </c>
      <c r="Q3253">
        <f>VLOOKUP($O3253,Sheet3!$A:$B,2,FALSE)</f>
        <v>2.512</v>
      </c>
      <c r="R3253">
        <f>VLOOKUP($O3253,Sheet3!$D:$E,2,FALSE)</f>
        <v>2.9336000000000002</v>
      </c>
    </row>
    <row r="3254" spans="1:18" x14ac:dyDescent="0.25">
      <c r="A3254" s="1">
        <v>44888</v>
      </c>
      <c r="B3254">
        <v>402.42</v>
      </c>
      <c r="C3254" s="1">
        <v>44978</v>
      </c>
      <c r="D3254" s="4">
        <f t="shared" si="103"/>
        <v>399.09</v>
      </c>
      <c r="E3254">
        <v>20.252099999999999</v>
      </c>
      <c r="F3254">
        <v>23.896999999999998</v>
      </c>
      <c r="G3254">
        <v>25.023399999999999</v>
      </c>
      <c r="H3254">
        <v>30.42</v>
      </c>
      <c r="I3254" t="e">
        <f t="shared" si="104"/>
        <v>#DIV/0!</v>
      </c>
      <c r="J3254" t="e">
        <f t="shared" si="105"/>
        <v>#N/A</v>
      </c>
      <c r="K3254" s="2"/>
      <c r="M3254" s="2"/>
      <c r="O3254" s="2">
        <v>44756</v>
      </c>
      <c r="P3254">
        <v>1.669</v>
      </c>
      <c r="Q3254">
        <f>VLOOKUP($O3254,Sheet3!$A:$B,2,FALSE)</f>
        <v>2.7402899999999999</v>
      </c>
      <c r="R3254">
        <f>VLOOKUP($O3254,Sheet3!$D:$E,2,FALSE)</f>
        <v>2.9594999999999998</v>
      </c>
    </row>
    <row r="3255" spans="1:18" x14ac:dyDescent="0.25">
      <c r="A3255" s="1">
        <v>44890</v>
      </c>
      <c r="B3255">
        <v>402.33</v>
      </c>
      <c r="G3255">
        <v>25.369</v>
      </c>
      <c r="H3255">
        <v>30.7745</v>
      </c>
      <c r="I3255" t="e">
        <f t="shared" si="104"/>
        <v>#DIV/0!</v>
      </c>
      <c r="J3255" t="e">
        <f t="shared" si="105"/>
        <v>#N/A</v>
      </c>
      <c r="K3255" s="2"/>
      <c r="M3255" s="2"/>
      <c r="O3255" s="2">
        <v>44757</v>
      </c>
      <c r="P3255">
        <v>1.6377999999999999</v>
      </c>
      <c r="Q3255">
        <f>VLOOKUP($O3255,Sheet3!$A:$B,2,FALSE)</f>
        <v>2.7375699999999998</v>
      </c>
      <c r="R3255">
        <f>VLOOKUP($O3255,Sheet3!$D:$E,2,FALSE)</f>
        <v>2.9152</v>
      </c>
    </row>
    <row r="3256" spans="1:18" x14ac:dyDescent="0.25">
      <c r="A3256" s="1">
        <v>44893</v>
      </c>
      <c r="B3256">
        <v>395.91</v>
      </c>
      <c r="G3256">
        <v>26.493500000000001</v>
      </c>
      <c r="H3256">
        <v>31.720199999999998</v>
      </c>
      <c r="I3256" t="e">
        <f t="shared" si="104"/>
        <v>#DIV/0!</v>
      </c>
      <c r="J3256" t="e">
        <f t="shared" si="105"/>
        <v>#N/A</v>
      </c>
      <c r="K3256" s="2"/>
      <c r="M3256" s="2"/>
      <c r="O3256" s="2">
        <v>44760</v>
      </c>
      <c r="P3256">
        <v>1.6514</v>
      </c>
      <c r="Q3256">
        <f>VLOOKUP($O3256,Sheet3!$A:$B,2,FALSE)</f>
        <v>2.7098599999999999</v>
      </c>
      <c r="R3256">
        <f>VLOOKUP($O3256,Sheet3!$D:$E,2,FALSE)</f>
        <v>2.9855</v>
      </c>
    </row>
    <row r="3257" spans="1:18" x14ac:dyDescent="0.25">
      <c r="A3257" s="1">
        <v>44894</v>
      </c>
      <c r="B3257">
        <v>395.23</v>
      </c>
      <c r="G3257">
        <v>26.046299999999999</v>
      </c>
      <c r="H3257">
        <v>31.358699999999999</v>
      </c>
      <c r="I3257" t="e">
        <f t="shared" si="104"/>
        <v>#DIV/0!</v>
      </c>
      <c r="J3257" t="e">
        <f t="shared" si="105"/>
        <v>#N/A</v>
      </c>
      <c r="K3257" s="2"/>
      <c r="M3257" s="2"/>
      <c r="O3257" s="2">
        <v>44761</v>
      </c>
      <c r="P3257">
        <v>1.6079000000000001</v>
      </c>
      <c r="Q3257">
        <f>VLOOKUP($O3257,Sheet3!$A:$B,2,FALSE)</f>
        <v>2.7317100000000001</v>
      </c>
      <c r="R3257">
        <f>VLOOKUP($O3257,Sheet3!$D:$E,2,FALSE)</f>
        <v>3.0209000000000001</v>
      </c>
    </row>
    <row r="3258" spans="1:18" x14ac:dyDescent="0.25">
      <c r="A3258" s="1">
        <v>44895</v>
      </c>
      <c r="B3258">
        <v>407.68</v>
      </c>
      <c r="G3258">
        <v>24.6815</v>
      </c>
      <c r="H3258">
        <v>30.3264</v>
      </c>
      <c r="I3258" t="e">
        <f t="shared" si="104"/>
        <v>#DIV/0!</v>
      </c>
      <c r="J3258" t="e">
        <f t="shared" si="105"/>
        <v>#N/A</v>
      </c>
      <c r="K3258" s="2"/>
      <c r="M3258" s="2"/>
      <c r="O3258" s="2">
        <v>44762</v>
      </c>
      <c r="P3258">
        <v>1.5978000000000001</v>
      </c>
      <c r="Q3258">
        <f>VLOOKUP($O3258,Sheet3!$A:$B,2,FALSE)</f>
        <v>2.7589999999999999</v>
      </c>
      <c r="R3258">
        <f>VLOOKUP($O3258,Sheet3!$D:$E,2,FALSE)</f>
        <v>3.0265</v>
      </c>
    </row>
    <row r="3259" spans="1:18" x14ac:dyDescent="0.25">
      <c r="A3259" s="1">
        <v>44896</v>
      </c>
      <c r="B3259">
        <v>407.38</v>
      </c>
      <c r="G3259">
        <v>24.1309</v>
      </c>
      <c r="H3259">
        <v>30.1114</v>
      </c>
      <c r="I3259" t="e">
        <f t="shared" si="104"/>
        <v>#DIV/0!</v>
      </c>
      <c r="J3259" t="e">
        <f t="shared" si="105"/>
        <v>#N/A</v>
      </c>
      <c r="K3259" s="2"/>
      <c r="M3259" s="2"/>
      <c r="O3259" s="2">
        <v>44763</v>
      </c>
      <c r="P3259">
        <v>1.5817000000000001</v>
      </c>
      <c r="Q3259">
        <f>VLOOKUP($O3259,Sheet3!$A:$B,2,FALSE)</f>
        <v>2.7829999999999999</v>
      </c>
      <c r="R3259">
        <f>VLOOKUP($O3259,Sheet3!$D:$E,2,FALSE)</f>
        <v>2.8746999999999998</v>
      </c>
    </row>
    <row r="3260" spans="1:18" x14ac:dyDescent="0.25">
      <c r="A3260" s="1">
        <v>44897</v>
      </c>
      <c r="B3260">
        <v>406.91</v>
      </c>
      <c r="G3260">
        <v>23.571999999999999</v>
      </c>
      <c r="H3260">
        <v>29.902999999999999</v>
      </c>
      <c r="I3260" t="e">
        <f t="shared" si="104"/>
        <v>#DIV/0!</v>
      </c>
      <c r="J3260" t="e">
        <f t="shared" si="105"/>
        <v>#N/A</v>
      </c>
      <c r="K3260" s="2"/>
      <c r="M3260" s="2"/>
      <c r="O3260" s="2">
        <v>44764</v>
      </c>
      <c r="P3260">
        <v>1.5965</v>
      </c>
      <c r="Q3260">
        <f>VLOOKUP($O3260,Sheet3!$A:$B,2,FALSE)</f>
        <v>2.7662900000000001</v>
      </c>
      <c r="R3260">
        <f>VLOOKUP($O3260,Sheet3!$D:$E,2,FALSE)</f>
        <v>2.7504</v>
      </c>
    </row>
    <row r="3261" spans="1:18" x14ac:dyDescent="0.25">
      <c r="A3261" s="1">
        <v>44900</v>
      </c>
      <c r="B3261">
        <v>399.59</v>
      </c>
      <c r="G3261">
        <v>24.8673</v>
      </c>
      <c r="H3261">
        <v>30.448599999999999</v>
      </c>
      <c r="I3261" t="e">
        <f t="shared" si="104"/>
        <v>#DIV/0!</v>
      </c>
      <c r="J3261" t="e">
        <f t="shared" si="105"/>
        <v>#N/A</v>
      </c>
      <c r="K3261" s="2"/>
      <c r="M3261" s="2"/>
      <c r="O3261" s="2">
        <v>44767</v>
      </c>
      <c r="P3261">
        <v>1.5945</v>
      </c>
      <c r="Q3261">
        <f>VLOOKUP($O3261,Sheet3!$A:$B,2,FALSE)</f>
        <v>2.7692899999999998</v>
      </c>
      <c r="R3261">
        <f>VLOOKUP($O3261,Sheet3!$D:$E,2,FALSE)</f>
        <v>2.7959000000000001</v>
      </c>
    </row>
    <row r="3262" spans="1:18" x14ac:dyDescent="0.25">
      <c r="A3262" s="1">
        <v>44901</v>
      </c>
      <c r="B3262">
        <v>393.83</v>
      </c>
      <c r="G3262">
        <v>25.920999999999999</v>
      </c>
      <c r="H3262">
        <v>30.898900000000001</v>
      </c>
      <c r="I3262" t="e">
        <f t="shared" si="104"/>
        <v>#DIV/0!</v>
      </c>
      <c r="J3262" t="e">
        <f t="shared" si="105"/>
        <v>#N/A</v>
      </c>
      <c r="K3262" s="2"/>
      <c r="M3262" s="2"/>
      <c r="O3262" s="2">
        <v>44768</v>
      </c>
      <c r="P3262">
        <v>1.6135999999999999</v>
      </c>
      <c r="Q3262">
        <f>VLOOKUP($O3262,Sheet3!$A:$B,2,FALSE)</f>
        <v>2.7928600000000001</v>
      </c>
      <c r="R3262">
        <f>VLOOKUP($O3262,Sheet3!$D:$E,2,FALSE)</f>
        <v>2.8068</v>
      </c>
    </row>
    <row r="3263" spans="1:18" x14ac:dyDescent="0.25">
      <c r="A3263" s="1">
        <v>44902</v>
      </c>
      <c r="B3263">
        <v>393.16</v>
      </c>
      <c r="G3263">
        <v>26.765799999999999</v>
      </c>
      <c r="H3263">
        <v>31.316099999999999</v>
      </c>
      <c r="I3263" t="e">
        <f t="shared" si="104"/>
        <v>#DIV/0!</v>
      </c>
      <c r="J3263" t="e">
        <f t="shared" si="105"/>
        <v>#N/A</v>
      </c>
      <c r="K3263" s="2"/>
      <c r="M3263" s="2"/>
      <c r="O3263" s="2">
        <v>44769</v>
      </c>
      <c r="P3263">
        <v>1.5728</v>
      </c>
      <c r="Q3263">
        <f>VLOOKUP($O3263,Sheet3!$A:$B,2,FALSE)</f>
        <v>2.80586</v>
      </c>
      <c r="R3263">
        <f>VLOOKUP($O3263,Sheet3!$D:$E,2,FALSE)</f>
        <v>2.7848999999999999</v>
      </c>
    </row>
    <row r="3264" spans="1:18" x14ac:dyDescent="0.25">
      <c r="A3264" s="1">
        <v>44903</v>
      </c>
      <c r="B3264">
        <v>396.24</v>
      </c>
      <c r="G3264">
        <v>26.329799999999999</v>
      </c>
      <c r="H3264">
        <v>30.888300000000001</v>
      </c>
      <c r="I3264" t="e">
        <f t="shared" si="104"/>
        <v>#DIV/0!</v>
      </c>
      <c r="J3264" t="e">
        <f t="shared" si="105"/>
        <v>#N/A</v>
      </c>
      <c r="K3264" s="2"/>
      <c r="M3264" s="2"/>
      <c r="O3264" s="2">
        <v>44770</v>
      </c>
      <c r="P3264">
        <v>1.5532999999999999</v>
      </c>
      <c r="Q3264">
        <f>VLOOKUP($O3264,Sheet3!$A:$B,2,FALSE)</f>
        <v>2.7822900000000002</v>
      </c>
      <c r="R3264">
        <f>VLOOKUP($O3264,Sheet3!$D:$E,2,FALSE)</f>
        <v>2.6758999999999999</v>
      </c>
    </row>
    <row r="3265" spans="1:18" x14ac:dyDescent="0.25">
      <c r="A3265" s="1">
        <v>44904</v>
      </c>
      <c r="B3265">
        <v>393.28</v>
      </c>
      <c r="G3265">
        <v>26.608799999999999</v>
      </c>
      <c r="H3265">
        <v>31.245799999999999</v>
      </c>
      <c r="I3265" t="e">
        <f t="shared" si="104"/>
        <v>#DIV/0!</v>
      </c>
      <c r="J3265" t="e">
        <f t="shared" si="105"/>
        <v>#N/A</v>
      </c>
      <c r="K3265" s="2"/>
      <c r="M3265" s="2"/>
      <c r="O3265" s="2">
        <v>44771</v>
      </c>
      <c r="P3265">
        <v>1.5309999999999999</v>
      </c>
      <c r="Q3265">
        <f>VLOOKUP($O3265,Sheet3!$A:$B,2,FALSE)</f>
        <v>2.7882899999999999</v>
      </c>
      <c r="R3265">
        <f>VLOOKUP($O3265,Sheet3!$D:$E,2,FALSE)</f>
        <v>2.6486999999999998</v>
      </c>
    </row>
    <row r="3266" spans="1:18" x14ac:dyDescent="0.25">
      <c r="A3266" s="1">
        <v>44907</v>
      </c>
      <c r="B3266">
        <v>398.95</v>
      </c>
      <c r="G3266">
        <v>28.423500000000001</v>
      </c>
      <c r="H3266">
        <v>31.624700000000001</v>
      </c>
      <c r="I3266" t="e">
        <f t="shared" si="104"/>
        <v>#DIV/0!</v>
      </c>
      <c r="J3266" t="e">
        <f t="shared" si="105"/>
        <v>#N/A</v>
      </c>
      <c r="K3266" s="2"/>
      <c r="M3266" s="2"/>
      <c r="O3266" s="2">
        <v>44774</v>
      </c>
      <c r="P3266">
        <v>1.5355000000000001</v>
      </c>
      <c r="Q3266">
        <f>VLOOKUP($O3266,Sheet3!$A:$B,2,FALSE)</f>
        <v>2.8021400000000001</v>
      </c>
      <c r="R3266">
        <f>VLOOKUP($O3266,Sheet3!$D:$E,2,FALSE)</f>
        <v>2.5731999999999999</v>
      </c>
    </row>
    <row r="3267" spans="1:18" x14ac:dyDescent="0.25">
      <c r="A3267" s="1">
        <v>44908</v>
      </c>
      <c r="B3267">
        <v>401.97</v>
      </c>
      <c r="G3267">
        <v>26.196999999999999</v>
      </c>
      <c r="H3267">
        <v>30.605599999999999</v>
      </c>
      <c r="I3267" t="e">
        <f t="shared" si="104"/>
        <v>#DIV/0!</v>
      </c>
      <c r="J3267" t="e">
        <f t="shared" si="105"/>
        <v>#N/A</v>
      </c>
      <c r="K3267" s="2"/>
      <c r="M3267" s="2"/>
      <c r="O3267" s="2">
        <v>44775</v>
      </c>
      <c r="P3267">
        <v>1.5457000000000001</v>
      </c>
      <c r="Q3267">
        <f>VLOOKUP($O3267,Sheet3!$A:$B,2,FALSE)</f>
        <v>2.8069999999999999</v>
      </c>
      <c r="R3267">
        <f>VLOOKUP($O3267,Sheet3!$D:$E,2,FALSE)</f>
        <v>2.7483</v>
      </c>
    </row>
    <row r="3268" spans="1:18" x14ac:dyDescent="0.25">
      <c r="A3268" s="1">
        <v>44909</v>
      </c>
      <c r="B3268">
        <v>399.4</v>
      </c>
      <c r="G3268">
        <v>24.5352</v>
      </c>
      <c r="H3268">
        <v>29.738199999999999</v>
      </c>
      <c r="I3268" t="e">
        <f t="shared" si="104"/>
        <v>#DIV/0!</v>
      </c>
      <c r="J3268" t="e">
        <f t="shared" si="105"/>
        <v>#N/A</v>
      </c>
      <c r="K3268" s="2"/>
      <c r="M3268" s="2"/>
      <c r="O3268" s="2">
        <v>44776</v>
      </c>
      <c r="P3268">
        <v>1.5219</v>
      </c>
      <c r="Q3268">
        <f>VLOOKUP($O3268,Sheet3!$A:$B,2,FALSE)</f>
        <v>2.83229</v>
      </c>
      <c r="R3268">
        <f>VLOOKUP($O3268,Sheet3!$D:$E,2,FALSE)</f>
        <v>2.7046000000000001</v>
      </c>
    </row>
    <row r="3269" spans="1:18" x14ac:dyDescent="0.25">
      <c r="A3269" s="1">
        <v>44910</v>
      </c>
      <c r="B3269">
        <v>389.63</v>
      </c>
      <c r="G3269">
        <v>26.318899999999999</v>
      </c>
      <c r="H3269">
        <v>30.905100000000001</v>
      </c>
      <c r="I3269" t="e">
        <f t="shared" si="104"/>
        <v>#DIV/0!</v>
      </c>
      <c r="J3269" t="e">
        <f t="shared" si="105"/>
        <v>#N/A</v>
      </c>
      <c r="K3269" s="2"/>
      <c r="M3269" s="2"/>
      <c r="O3269" s="2">
        <v>44777</v>
      </c>
      <c r="P3269">
        <v>1.5228999999999999</v>
      </c>
      <c r="Q3269">
        <f>VLOOKUP($O3269,Sheet3!$A:$B,2,FALSE)</f>
        <v>2.8632900000000001</v>
      </c>
      <c r="R3269">
        <f>VLOOKUP($O3269,Sheet3!$D:$E,2,FALSE)</f>
        <v>2.6882999999999999</v>
      </c>
    </row>
    <row r="3270" spans="1:18" x14ac:dyDescent="0.25">
      <c r="A3270" s="1">
        <v>44911</v>
      </c>
      <c r="B3270">
        <v>383.27</v>
      </c>
      <c r="G3270">
        <v>26.703199999999999</v>
      </c>
      <c r="H3270">
        <v>31.097200000000001</v>
      </c>
      <c r="I3270" t="e">
        <f t="shared" si="104"/>
        <v>#DIV/0!</v>
      </c>
      <c r="J3270" t="e">
        <f t="shared" si="105"/>
        <v>#N/A</v>
      </c>
      <c r="K3270" s="2"/>
      <c r="M3270" s="2"/>
      <c r="O3270" s="2">
        <v>44778</v>
      </c>
      <c r="P3270">
        <v>1.5255000000000001</v>
      </c>
      <c r="Q3270">
        <f>VLOOKUP($O3270,Sheet3!$A:$B,2,FALSE)</f>
        <v>2.8667099999999999</v>
      </c>
      <c r="R3270">
        <f>VLOOKUP($O3270,Sheet3!$D:$E,2,FALSE)</f>
        <v>2.8268</v>
      </c>
    </row>
    <row r="3271" spans="1:18" x14ac:dyDescent="0.25">
      <c r="A3271" s="1">
        <v>44914</v>
      </c>
      <c r="B3271">
        <v>380.02</v>
      </c>
      <c r="G3271">
        <v>26.248999999999999</v>
      </c>
      <c r="H3271">
        <v>30.686800000000002</v>
      </c>
      <c r="I3271" t="e">
        <f t="shared" si="104"/>
        <v>#DIV/0!</v>
      </c>
      <c r="J3271" t="e">
        <f t="shared" si="105"/>
        <v>#N/A</v>
      </c>
      <c r="K3271" s="2"/>
      <c r="M3271" s="2"/>
      <c r="O3271" s="2">
        <v>44781</v>
      </c>
      <c r="P3271">
        <v>1.5273000000000001</v>
      </c>
      <c r="Q3271">
        <f>VLOOKUP($O3271,Sheet3!$A:$B,2,FALSE)</f>
        <v>2.9115700000000002</v>
      </c>
      <c r="R3271">
        <f>VLOOKUP($O3271,Sheet3!$D:$E,2,FALSE)</f>
        <v>2.7572000000000001</v>
      </c>
    </row>
    <row r="3272" spans="1:18" x14ac:dyDescent="0.25">
      <c r="A3272" s="1">
        <v>44915</v>
      </c>
      <c r="B3272">
        <v>380.54</v>
      </c>
      <c r="G3272">
        <v>25.369599999999998</v>
      </c>
      <c r="H3272">
        <v>30.077999999999999</v>
      </c>
      <c r="I3272" t="e">
        <f t="shared" si="104"/>
        <v>#DIV/0!</v>
      </c>
      <c r="J3272" t="e">
        <f t="shared" si="105"/>
        <v>#N/A</v>
      </c>
      <c r="K3272" s="2"/>
      <c r="M3272" s="2"/>
      <c r="O3272" s="2">
        <v>44782</v>
      </c>
      <c r="P3272">
        <v>1.5334000000000001</v>
      </c>
      <c r="Q3272">
        <f>VLOOKUP($O3272,Sheet3!$A:$B,2,FALSE)</f>
        <v>2.9209999999999998</v>
      </c>
      <c r="R3272">
        <f>VLOOKUP($O3272,Sheet3!$D:$E,2,FALSE)</f>
        <v>2.7772999999999999</v>
      </c>
    </row>
    <row r="3273" spans="1:18" x14ac:dyDescent="0.25">
      <c r="A3273" s="1">
        <v>44916</v>
      </c>
      <c r="B3273">
        <v>386.23</v>
      </c>
      <c r="G3273">
        <v>24.147200000000002</v>
      </c>
      <c r="H3273">
        <v>29.1144</v>
      </c>
      <c r="I3273" t="e">
        <f t="shared" si="104"/>
        <v>#DIV/0!</v>
      </c>
      <c r="J3273" t="e">
        <f t="shared" si="105"/>
        <v>#N/A</v>
      </c>
      <c r="K3273" s="2"/>
      <c r="M3273" s="2"/>
      <c r="O3273" s="2">
        <v>44783</v>
      </c>
      <c r="P3273">
        <v>1.5018</v>
      </c>
      <c r="Q3273">
        <f>VLOOKUP($O3273,Sheet3!$A:$B,2,FALSE)</f>
        <v>2.9227099999999999</v>
      </c>
      <c r="R3273">
        <f>VLOOKUP($O3273,Sheet3!$D:$E,2,FALSE)</f>
        <v>2.7808999999999999</v>
      </c>
    </row>
    <row r="3274" spans="1:18" x14ac:dyDescent="0.25">
      <c r="A3274" s="1">
        <v>44917</v>
      </c>
      <c r="B3274">
        <v>380.72</v>
      </c>
      <c r="G3274">
        <v>26.0457</v>
      </c>
      <c r="H3274">
        <v>30.328399999999998</v>
      </c>
      <c r="I3274" t="e">
        <f t="shared" si="104"/>
        <v>#DIV/0!</v>
      </c>
      <c r="J3274" t="e">
        <f t="shared" si="105"/>
        <v>#N/A</v>
      </c>
      <c r="K3274" s="2"/>
      <c r="M3274" s="2"/>
      <c r="O3274" s="2">
        <v>44784</v>
      </c>
      <c r="P3274">
        <v>1.5018</v>
      </c>
      <c r="Q3274">
        <f>VLOOKUP($O3274,Sheet3!$A:$B,2,FALSE)</f>
        <v>2.9051399999999998</v>
      </c>
      <c r="R3274">
        <f>VLOOKUP($O3274,Sheet3!$D:$E,2,FALSE)</f>
        <v>2.8875999999999999</v>
      </c>
    </row>
    <row r="3275" spans="1:18" x14ac:dyDescent="0.25">
      <c r="A3275" s="1">
        <v>44918</v>
      </c>
      <c r="B3275">
        <v>382.91</v>
      </c>
      <c r="G3275">
        <v>25.097000000000001</v>
      </c>
      <c r="H3275">
        <v>29.541399999999999</v>
      </c>
      <c r="I3275" t="e">
        <f t="shared" si="104"/>
        <v>#DIV/0!</v>
      </c>
      <c r="J3275" t="e">
        <f t="shared" si="105"/>
        <v>#N/A</v>
      </c>
      <c r="K3275" s="2"/>
      <c r="M3275" s="2"/>
      <c r="O3275" s="2">
        <v>44785</v>
      </c>
      <c r="P3275">
        <v>1.4767999999999999</v>
      </c>
      <c r="Q3275">
        <f>VLOOKUP($O3275,Sheet3!$A:$B,2,FALSE)</f>
        <v>2.92157</v>
      </c>
      <c r="R3275">
        <f>VLOOKUP($O3275,Sheet3!$D:$E,2,FALSE)</f>
        <v>2.8311999999999999</v>
      </c>
    </row>
    <row r="3276" spans="1:18" x14ac:dyDescent="0.25">
      <c r="A3276" s="1">
        <v>44922</v>
      </c>
      <c r="B3276">
        <v>381.4</v>
      </c>
      <c r="G3276">
        <v>25.115100000000002</v>
      </c>
      <c r="H3276">
        <v>29.631900000000002</v>
      </c>
      <c r="I3276" t="e">
        <f t="shared" si="104"/>
        <v>#DIV/0!</v>
      </c>
      <c r="J3276" t="e">
        <f t="shared" si="105"/>
        <v>#N/A</v>
      </c>
      <c r="K3276" s="2"/>
      <c r="M3276" s="2"/>
      <c r="O3276" s="2">
        <v>44788</v>
      </c>
      <c r="P3276">
        <v>1.4708000000000001</v>
      </c>
      <c r="Q3276">
        <f>VLOOKUP($O3276,Sheet3!$A:$B,2,FALSE)</f>
        <v>2.9418600000000001</v>
      </c>
      <c r="R3276">
        <f>VLOOKUP($O3276,Sheet3!$D:$E,2,FALSE)</f>
        <v>2.7877999999999998</v>
      </c>
    </row>
    <row r="3277" spans="1:18" x14ac:dyDescent="0.25">
      <c r="A3277" s="1">
        <v>44923</v>
      </c>
      <c r="B3277">
        <v>376.66</v>
      </c>
      <c r="G3277">
        <v>25.350100000000001</v>
      </c>
      <c r="H3277">
        <v>29.665199999999999</v>
      </c>
      <c r="I3277" t="e">
        <f t="shared" si="104"/>
        <v>#DIV/0!</v>
      </c>
      <c r="J3277" t="e">
        <f t="shared" si="105"/>
        <v>#N/A</v>
      </c>
      <c r="K3277" s="2"/>
      <c r="M3277" s="2"/>
      <c r="O3277" s="2">
        <v>44789</v>
      </c>
      <c r="P3277">
        <v>1.4679</v>
      </c>
      <c r="Q3277">
        <f>VLOOKUP($O3277,Sheet3!$A:$B,2,FALSE)</f>
        <v>2.9605700000000001</v>
      </c>
      <c r="R3277">
        <f>VLOOKUP($O3277,Sheet3!$D:$E,2,FALSE)</f>
        <v>2.8041</v>
      </c>
    </row>
    <row r="3278" spans="1:18" x14ac:dyDescent="0.25">
      <c r="A3278" s="1">
        <v>44924</v>
      </c>
      <c r="B3278">
        <v>383.44</v>
      </c>
      <c r="G3278">
        <v>25.2593</v>
      </c>
      <c r="H3278">
        <v>29.242699999999999</v>
      </c>
      <c r="I3278" t="e">
        <f t="shared" si="104"/>
        <v>#DIV/0!</v>
      </c>
      <c r="J3278" t="e">
        <f t="shared" si="105"/>
        <v>#N/A</v>
      </c>
      <c r="K3278" s="2"/>
      <c r="M3278" s="2"/>
      <c r="O3278" s="2">
        <v>44790</v>
      </c>
      <c r="P3278">
        <v>1.4783999999999999</v>
      </c>
      <c r="Q3278">
        <f>VLOOKUP($O3278,Sheet3!$A:$B,2,FALSE)</f>
        <v>2.9765700000000002</v>
      </c>
      <c r="R3278">
        <f>VLOOKUP($O3278,Sheet3!$D:$E,2,FALSE)</f>
        <v>2.8967999999999998</v>
      </c>
    </row>
    <row r="3279" spans="1:18" x14ac:dyDescent="0.25">
      <c r="A3279" s="1">
        <v>44925</v>
      </c>
      <c r="B3279">
        <v>382.43</v>
      </c>
      <c r="G3279">
        <v>25.2362</v>
      </c>
      <c r="H3279">
        <v>29.6113</v>
      </c>
      <c r="I3279" t="e">
        <f t="shared" si="104"/>
        <v>#DIV/0!</v>
      </c>
      <c r="J3279" t="e">
        <f t="shared" si="105"/>
        <v>#N/A</v>
      </c>
      <c r="K3279" s="2"/>
      <c r="M3279" s="2"/>
      <c r="O3279" s="2">
        <v>44791</v>
      </c>
      <c r="P3279">
        <v>1.4741</v>
      </c>
      <c r="Q3279">
        <f>VLOOKUP($O3279,Sheet3!$A:$B,2,FALSE)</f>
        <v>2.984</v>
      </c>
      <c r="R3279">
        <f>VLOOKUP($O3279,Sheet3!$D:$E,2,FALSE)</f>
        <v>2.8822000000000001</v>
      </c>
    </row>
    <row r="3280" spans="1:18" x14ac:dyDescent="0.25">
      <c r="A3280" s="1">
        <v>44929</v>
      </c>
      <c r="B3280">
        <v>380.82</v>
      </c>
      <c r="G3280">
        <v>26.285799999999998</v>
      </c>
      <c r="H3280">
        <v>30.1372</v>
      </c>
      <c r="I3280" t="e">
        <f t="shared" si="104"/>
        <v>#DIV/0!</v>
      </c>
      <c r="J3280" t="e">
        <f t="shared" si="105"/>
        <v>#N/A</v>
      </c>
      <c r="K3280" s="2"/>
      <c r="M3280" s="2"/>
      <c r="O3280" s="2">
        <v>44792</v>
      </c>
      <c r="P3280">
        <v>1.4942</v>
      </c>
      <c r="Q3280">
        <f>VLOOKUP($O3280,Sheet3!$A:$B,2,FALSE)</f>
        <v>2.9577100000000001</v>
      </c>
      <c r="R3280">
        <f>VLOOKUP($O3280,Sheet3!$D:$E,2,FALSE)</f>
        <v>2.9721000000000002</v>
      </c>
    </row>
    <row r="3281" spans="1:18" x14ac:dyDescent="0.25">
      <c r="A3281" s="1">
        <v>44930</v>
      </c>
      <c r="B3281">
        <v>383.76</v>
      </c>
      <c r="G3281">
        <v>25.065000000000001</v>
      </c>
      <c r="H3281">
        <v>29.560300000000002</v>
      </c>
      <c r="I3281" t="e">
        <f t="shared" si="104"/>
        <v>#DIV/0!</v>
      </c>
      <c r="J3281" t="e">
        <f t="shared" si="105"/>
        <v>#N/A</v>
      </c>
      <c r="K3281" s="2"/>
      <c r="M3281" s="2"/>
      <c r="O3281" s="2">
        <v>44795</v>
      </c>
      <c r="P3281">
        <v>1.5259</v>
      </c>
      <c r="Q3281">
        <f>VLOOKUP($O3281,Sheet3!$A:$B,2,FALSE)</f>
        <v>2.9797099999999999</v>
      </c>
      <c r="R3281">
        <f>VLOOKUP($O3281,Sheet3!$D:$E,2,FALSE)</f>
        <v>3.0146000000000002</v>
      </c>
    </row>
    <row r="3282" spans="1:18" x14ac:dyDescent="0.25">
      <c r="A3282" s="1">
        <v>44931</v>
      </c>
      <c r="B3282">
        <v>379.38</v>
      </c>
      <c r="G3282">
        <v>25.545500000000001</v>
      </c>
      <c r="H3282">
        <v>29.723199999999999</v>
      </c>
      <c r="I3282" t="e">
        <f t="shared" si="104"/>
        <v>#DIV/0!</v>
      </c>
      <c r="J3282" t="e">
        <f t="shared" si="105"/>
        <v>#N/A</v>
      </c>
      <c r="K3282" s="2"/>
      <c r="M3282" s="2"/>
      <c r="O3282" s="2">
        <v>44796</v>
      </c>
      <c r="P3282">
        <v>1.5296000000000001</v>
      </c>
      <c r="Q3282">
        <f>VLOOKUP($O3282,Sheet3!$A:$B,2,FALSE)</f>
        <v>2.9968599999999999</v>
      </c>
      <c r="R3282">
        <f>VLOOKUP($O3282,Sheet3!$D:$E,2,FALSE)</f>
        <v>3.0461</v>
      </c>
    </row>
    <row r="3283" spans="1:18" x14ac:dyDescent="0.25">
      <c r="A3283" s="1">
        <v>44932</v>
      </c>
      <c r="B3283">
        <v>388.08</v>
      </c>
      <c r="G3283">
        <v>24.6508</v>
      </c>
      <c r="H3283">
        <v>29.283300000000001</v>
      </c>
      <c r="I3283" t="e">
        <f t="shared" si="104"/>
        <v>#DIV/0!</v>
      </c>
      <c r="J3283" t="e">
        <f t="shared" si="105"/>
        <v>#N/A</v>
      </c>
      <c r="K3283" s="2"/>
      <c r="M3283" s="2"/>
      <c r="O3283" s="2">
        <v>44797</v>
      </c>
      <c r="P3283">
        <v>1.5247999999999999</v>
      </c>
      <c r="Q3283">
        <f>VLOOKUP($O3283,Sheet3!$A:$B,2,FALSE)</f>
        <v>3.01</v>
      </c>
      <c r="R3283">
        <f>VLOOKUP($O3283,Sheet3!$D:$E,2,FALSE)</f>
        <v>3.1038999999999999</v>
      </c>
    </row>
    <row r="3284" spans="1:18" x14ac:dyDescent="0.25">
      <c r="A3284" s="1">
        <v>44935</v>
      </c>
      <c r="B3284">
        <v>387.86</v>
      </c>
      <c r="G3284">
        <v>25.460999999999999</v>
      </c>
      <c r="H3284">
        <v>30.004799999999999</v>
      </c>
      <c r="I3284" t="e">
        <f t="shared" si="104"/>
        <v>#DIV/0!</v>
      </c>
      <c r="J3284" t="e">
        <f t="shared" si="105"/>
        <v>#N/A</v>
      </c>
      <c r="K3284" s="2"/>
      <c r="M3284" s="2"/>
      <c r="O3284" s="2">
        <v>44798</v>
      </c>
      <c r="P3284">
        <v>1.5035000000000001</v>
      </c>
      <c r="Q3284">
        <f>VLOOKUP($O3284,Sheet3!$A:$B,2,FALSE)</f>
        <v>3.0431400000000002</v>
      </c>
      <c r="R3284">
        <f>VLOOKUP($O3284,Sheet3!$D:$E,2,FALSE)</f>
        <v>3.0257999999999998</v>
      </c>
    </row>
    <row r="3285" spans="1:18" x14ac:dyDescent="0.25">
      <c r="A3285" s="1">
        <v>44936</v>
      </c>
      <c r="B3285">
        <v>390.58</v>
      </c>
      <c r="G3285">
        <v>24.2408</v>
      </c>
      <c r="H3285">
        <v>29.264700000000001</v>
      </c>
      <c r="I3285" t="e">
        <f t="shared" si="104"/>
        <v>#DIV/0!</v>
      </c>
      <c r="J3285" t="e">
        <f t="shared" si="105"/>
        <v>#N/A</v>
      </c>
      <c r="K3285" s="2"/>
      <c r="M3285" s="2"/>
      <c r="O3285" s="2">
        <v>44799</v>
      </c>
      <c r="P3285">
        <v>1.5562</v>
      </c>
      <c r="Q3285">
        <f>VLOOKUP($O3285,Sheet3!$A:$B,2,FALSE)</f>
        <v>3.0695700000000001</v>
      </c>
      <c r="R3285">
        <f>VLOOKUP($O3285,Sheet3!$D:$E,2,FALSE)</f>
        <v>3.0409000000000002</v>
      </c>
    </row>
    <row r="3286" spans="1:18" x14ac:dyDescent="0.25">
      <c r="A3286" s="1">
        <v>44937</v>
      </c>
      <c r="B3286">
        <v>395.52</v>
      </c>
      <c r="G3286">
        <v>24.862500000000001</v>
      </c>
      <c r="H3286">
        <v>29.4895</v>
      </c>
      <c r="I3286" t="e">
        <f t="shared" si="104"/>
        <v>#DIV/0!</v>
      </c>
      <c r="J3286" t="e">
        <f t="shared" si="105"/>
        <v>#N/A</v>
      </c>
      <c r="K3286" s="2"/>
      <c r="M3286" s="2"/>
      <c r="O3286" s="2">
        <v>44802</v>
      </c>
      <c r="P3286">
        <v>1.5666</v>
      </c>
      <c r="Q3286" t="e">
        <f>VLOOKUP($O3286,Sheet3!$A:$B,2,FALSE)</f>
        <v>#N/A</v>
      </c>
      <c r="R3286">
        <f>VLOOKUP($O3286,Sheet3!$D:$E,2,FALSE)</f>
        <v>3.1023999999999998</v>
      </c>
    </row>
    <row r="3287" spans="1:18" x14ac:dyDescent="0.25">
      <c r="A3287" s="1">
        <v>44938</v>
      </c>
      <c r="B3287">
        <v>396.96</v>
      </c>
      <c r="G3287">
        <v>23.405899999999999</v>
      </c>
      <c r="H3287">
        <v>28.8413</v>
      </c>
      <c r="I3287" t="e">
        <f t="shared" si="104"/>
        <v>#DIV/0!</v>
      </c>
      <c r="J3287" t="e">
        <f t="shared" si="105"/>
        <v>#N/A</v>
      </c>
      <c r="K3287" s="2"/>
      <c r="M3287" s="2"/>
      <c r="O3287" s="2">
        <v>44803</v>
      </c>
      <c r="P3287">
        <v>1.5840000000000001</v>
      </c>
      <c r="Q3287">
        <f>VLOOKUP($O3287,Sheet3!$A:$B,2,FALSE)</f>
        <v>3.0821399999999999</v>
      </c>
      <c r="R3287">
        <f>VLOOKUP($O3287,Sheet3!$D:$E,2,FALSE)</f>
        <v>3.1025</v>
      </c>
    </row>
    <row r="3288" spans="1:18" x14ac:dyDescent="0.25">
      <c r="A3288" s="1">
        <v>44939</v>
      </c>
      <c r="B3288">
        <v>398.5</v>
      </c>
      <c r="G3288">
        <v>23.692799999999998</v>
      </c>
      <c r="H3288">
        <v>28.8047</v>
      </c>
      <c r="I3288" t="e">
        <f t="shared" si="104"/>
        <v>#DIV/0!</v>
      </c>
      <c r="J3288" t="e">
        <f t="shared" si="105"/>
        <v>#N/A</v>
      </c>
      <c r="K3288" s="2"/>
      <c r="M3288" s="2"/>
      <c r="O3288" s="2">
        <v>44804</v>
      </c>
      <c r="P3288">
        <v>1.5961000000000001</v>
      </c>
      <c r="Q3288">
        <f>VLOOKUP($O3288,Sheet3!$A:$B,2,FALSE)</f>
        <v>3.09971</v>
      </c>
      <c r="R3288">
        <f>VLOOKUP($O3288,Sheet3!$D:$E,2,FALSE)</f>
        <v>3.1926000000000001</v>
      </c>
    </row>
    <row r="3289" spans="1:18" x14ac:dyDescent="0.25">
      <c r="A3289" s="1">
        <v>44943</v>
      </c>
      <c r="B3289">
        <v>397.77</v>
      </c>
      <c r="G3289">
        <v>24.517099999999999</v>
      </c>
      <c r="H3289">
        <v>29.340599999999998</v>
      </c>
      <c r="I3289" t="e">
        <f t="shared" si="104"/>
        <v>#DIV/0!</v>
      </c>
      <c r="J3289" t="e">
        <f t="shared" si="105"/>
        <v>#N/A</v>
      </c>
      <c r="K3289" s="2"/>
      <c r="M3289" s="2"/>
      <c r="O3289" s="2">
        <v>44805</v>
      </c>
      <c r="P3289">
        <v>1.5911</v>
      </c>
      <c r="Q3289">
        <f>VLOOKUP($O3289,Sheet3!$A:$B,2,FALSE)</f>
        <v>3.1441400000000002</v>
      </c>
      <c r="R3289">
        <f>VLOOKUP($O3289,Sheet3!$D:$E,2,FALSE)</f>
        <v>3.2532999999999999</v>
      </c>
    </row>
    <row r="3290" spans="1:18" x14ac:dyDescent="0.25">
      <c r="A3290" s="1">
        <v>44944</v>
      </c>
      <c r="B3290">
        <v>391.49</v>
      </c>
      <c r="G3290">
        <v>25.097300000000001</v>
      </c>
      <c r="H3290">
        <v>29.771999999999998</v>
      </c>
      <c r="I3290" t="e">
        <f t="shared" si="104"/>
        <v>#DIV/0!</v>
      </c>
      <c r="J3290" t="e">
        <f t="shared" si="105"/>
        <v>#N/A</v>
      </c>
      <c r="K3290" s="2"/>
      <c r="M3290" s="2"/>
      <c r="O3290" s="2">
        <v>44806</v>
      </c>
      <c r="P3290">
        <v>1.6081000000000001</v>
      </c>
      <c r="Q3290">
        <f>VLOOKUP($O3290,Sheet3!$A:$B,2,FALSE)</f>
        <v>3.1581399999999999</v>
      </c>
      <c r="R3290">
        <f>VLOOKUP($O3290,Sheet3!$D:$E,2,FALSE)</f>
        <v>3.1894</v>
      </c>
    </row>
    <row r="3291" spans="1:18" x14ac:dyDescent="0.25">
      <c r="A3291" s="1">
        <v>44945</v>
      </c>
      <c r="B3291">
        <v>388.64</v>
      </c>
      <c r="G3291">
        <v>25.3232</v>
      </c>
      <c r="H3291">
        <v>29.9847</v>
      </c>
      <c r="I3291" t="e">
        <f t="shared" si="104"/>
        <v>#DIV/0!</v>
      </c>
      <c r="J3291" t="e">
        <f t="shared" si="105"/>
        <v>#N/A</v>
      </c>
      <c r="K3291" s="2"/>
      <c r="M3291" s="2"/>
      <c r="O3291" s="2">
        <v>44810</v>
      </c>
      <c r="P3291">
        <v>1.6142000000000001</v>
      </c>
      <c r="Q3291">
        <f>VLOOKUP($O3291,Sheet3!$A:$B,2,FALSE)</f>
        <v>3.1678600000000001</v>
      </c>
      <c r="R3291">
        <f>VLOOKUP($O3291,Sheet3!$D:$E,2,FALSE)</f>
        <v>3.3492000000000002</v>
      </c>
    </row>
    <row r="3292" spans="1:18" x14ac:dyDescent="0.25">
      <c r="A3292" s="1">
        <v>44946</v>
      </c>
      <c r="B3292">
        <v>395.88</v>
      </c>
      <c r="G3292">
        <v>24.9069</v>
      </c>
      <c r="H3292">
        <v>29.6096</v>
      </c>
      <c r="I3292" t="e">
        <f t="shared" si="104"/>
        <v>#DIV/0!</v>
      </c>
      <c r="J3292" t="e">
        <f t="shared" si="105"/>
        <v>#N/A</v>
      </c>
      <c r="K3292" s="2"/>
      <c r="M3292" s="2"/>
      <c r="O3292" s="2">
        <v>44811</v>
      </c>
      <c r="P3292">
        <v>1.5857000000000001</v>
      </c>
      <c r="Q3292">
        <f>VLOOKUP($O3292,Sheet3!$A:$B,2,FALSE)</f>
        <v>3.194</v>
      </c>
      <c r="R3292">
        <f>VLOOKUP($O3292,Sheet3!$D:$E,2,FALSE)</f>
        <v>3.2635000000000001</v>
      </c>
    </row>
    <row r="3293" spans="1:18" x14ac:dyDescent="0.25">
      <c r="A3293" s="1">
        <v>44949</v>
      </c>
      <c r="B3293">
        <v>400.63</v>
      </c>
      <c r="G3293">
        <v>25.205300000000001</v>
      </c>
      <c r="H3293">
        <v>29.793199999999999</v>
      </c>
      <c r="I3293" t="e">
        <f t="shared" si="104"/>
        <v>#DIV/0!</v>
      </c>
      <c r="J3293" t="e">
        <f t="shared" si="105"/>
        <v>#N/A</v>
      </c>
      <c r="K3293" s="2"/>
      <c r="M3293" s="2"/>
      <c r="O3293" s="2">
        <v>44812</v>
      </c>
      <c r="P3293">
        <v>1.5753999999999999</v>
      </c>
      <c r="Q3293">
        <f>VLOOKUP($O3293,Sheet3!$A:$B,2,FALSE)</f>
        <v>3.2357100000000001</v>
      </c>
      <c r="R3293">
        <f>VLOOKUP($O3293,Sheet3!$D:$E,2,FALSE)</f>
        <v>3.3170000000000002</v>
      </c>
    </row>
    <row r="3294" spans="1:18" x14ac:dyDescent="0.25">
      <c r="A3294" s="1">
        <v>44950</v>
      </c>
      <c r="B3294">
        <v>400.2</v>
      </c>
      <c r="G3294">
        <v>24.319199999999999</v>
      </c>
      <c r="H3294">
        <v>29.097999999999999</v>
      </c>
      <c r="I3294" t="e">
        <f t="shared" si="104"/>
        <v>#DIV/0!</v>
      </c>
      <c r="J3294" t="e">
        <f t="shared" si="105"/>
        <v>#N/A</v>
      </c>
      <c r="K3294" s="2"/>
      <c r="M3294" s="2"/>
      <c r="O3294" s="2">
        <v>44813</v>
      </c>
      <c r="P3294">
        <v>1.5512999999999999</v>
      </c>
      <c r="Q3294">
        <f>VLOOKUP($O3294,Sheet3!$A:$B,2,FALSE)</f>
        <v>3.2454299999999998</v>
      </c>
      <c r="R3294">
        <f>VLOOKUP($O3294,Sheet3!$D:$E,2,FALSE)</f>
        <v>3.3096999999999999</v>
      </c>
    </row>
    <row r="3295" spans="1:18" x14ac:dyDescent="0.25">
      <c r="A3295" s="1">
        <v>44951</v>
      </c>
      <c r="B3295">
        <v>400.35</v>
      </c>
      <c r="G3295">
        <v>24.459399999999999</v>
      </c>
      <c r="H3295">
        <v>29.25</v>
      </c>
      <c r="I3295" t="e">
        <f t="shared" si="104"/>
        <v>#DIV/0!</v>
      </c>
      <c r="J3295" t="e">
        <f t="shared" si="105"/>
        <v>#N/A</v>
      </c>
      <c r="K3295" s="2"/>
      <c r="M3295" s="2"/>
      <c r="O3295" s="2">
        <v>44816</v>
      </c>
      <c r="P3295">
        <v>1.5347999999999999</v>
      </c>
      <c r="Q3295">
        <f>VLOOKUP($O3295,Sheet3!$A:$B,2,FALSE)</f>
        <v>3.27014</v>
      </c>
      <c r="R3295">
        <f>VLOOKUP($O3295,Sheet3!$D:$E,2,FALSE)</f>
        <v>3.3578000000000001</v>
      </c>
    </row>
    <row r="3296" spans="1:18" x14ac:dyDescent="0.25">
      <c r="A3296" s="1">
        <v>44952</v>
      </c>
      <c r="B3296">
        <v>404.75</v>
      </c>
      <c r="G3296">
        <v>24.2883</v>
      </c>
      <c r="H3296">
        <v>29.221599999999999</v>
      </c>
      <c r="I3296" t="e">
        <f t="shared" si="104"/>
        <v>#DIV/0!</v>
      </c>
      <c r="J3296" t="e">
        <f t="shared" si="105"/>
        <v>#N/A</v>
      </c>
      <c r="K3296" s="2"/>
      <c r="M3296" s="2"/>
      <c r="O3296" s="2">
        <v>44817</v>
      </c>
      <c r="P3296">
        <v>1.6045</v>
      </c>
      <c r="Q3296">
        <f>VLOOKUP($O3296,Sheet3!$A:$B,2,FALSE)</f>
        <v>3.29257</v>
      </c>
      <c r="R3296">
        <f>VLOOKUP($O3296,Sheet3!$D:$E,2,FALSE)</f>
        <v>3.4079999999999999</v>
      </c>
    </row>
    <row r="3297" spans="1:18" x14ac:dyDescent="0.25">
      <c r="A3297" s="1">
        <v>44953</v>
      </c>
      <c r="B3297">
        <v>405.68</v>
      </c>
      <c r="G3297">
        <v>24.059799999999999</v>
      </c>
      <c r="H3297">
        <v>29.128599999999999</v>
      </c>
      <c r="I3297" t="e">
        <f t="shared" si="104"/>
        <v>#DIV/0!</v>
      </c>
      <c r="J3297" t="e">
        <f t="shared" si="105"/>
        <v>#N/A</v>
      </c>
      <c r="K3297" s="2"/>
      <c r="M3297" s="2"/>
      <c r="O3297" s="2">
        <v>44818</v>
      </c>
      <c r="P3297">
        <v>1.5985</v>
      </c>
      <c r="Q3297">
        <f>VLOOKUP($O3297,Sheet3!$A:$B,2,FALSE)</f>
        <v>3.4834299999999998</v>
      </c>
      <c r="R3297">
        <f>VLOOKUP($O3297,Sheet3!$D:$E,2,FALSE)</f>
        <v>3.4043000000000001</v>
      </c>
    </row>
    <row r="3298" spans="1:18" x14ac:dyDescent="0.25">
      <c r="A3298" s="1">
        <v>44956</v>
      </c>
      <c r="B3298">
        <v>400.59</v>
      </c>
      <c r="G3298">
        <v>25.203600000000002</v>
      </c>
      <c r="H3298">
        <v>29.668500000000002</v>
      </c>
      <c r="I3298" t="e">
        <f t="shared" si="104"/>
        <v>#DIV/0!</v>
      </c>
      <c r="J3298" t="e">
        <f t="shared" si="105"/>
        <v>#N/A</v>
      </c>
      <c r="K3298" s="2"/>
      <c r="M3298" s="2"/>
      <c r="O3298" s="2">
        <v>44819</v>
      </c>
      <c r="P3298">
        <v>1.6368</v>
      </c>
      <c r="Q3298">
        <f>VLOOKUP($O3298,Sheet3!$A:$B,2,FALSE)</f>
        <v>3.5271400000000002</v>
      </c>
      <c r="R3298">
        <f>VLOOKUP($O3298,Sheet3!$D:$E,2,FALSE)</f>
        <v>3.4489000000000001</v>
      </c>
    </row>
    <row r="3299" spans="1:18" x14ac:dyDescent="0.25">
      <c r="A3299" s="1">
        <v>44957</v>
      </c>
      <c r="B3299">
        <v>406.48</v>
      </c>
      <c r="G3299">
        <v>25.456700000000001</v>
      </c>
      <c r="H3299">
        <v>29.454000000000001</v>
      </c>
      <c r="I3299" t="e">
        <f t="shared" si="104"/>
        <v>#DIV/0!</v>
      </c>
      <c r="J3299" t="e">
        <f t="shared" si="105"/>
        <v>#N/A</v>
      </c>
      <c r="K3299" s="2"/>
      <c r="M3299" s="2"/>
      <c r="O3299" s="2">
        <v>44820</v>
      </c>
      <c r="P3299">
        <v>1.6561999999999999</v>
      </c>
      <c r="Q3299">
        <f>VLOOKUP($O3299,Sheet3!$A:$B,2,FALSE)</f>
        <v>3.5652900000000001</v>
      </c>
      <c r="R3299">
        <f>VLOOKUP($O3299,Sheet3!$D:$E,2,FALSE)</f>
        <v>3.4493999999999998</v>
      </c>
    </row>
    <row r="3300" spans="1:18" x14ac:dyDescent="0.25">
      <c r="A3300" s="1">
        <v>44958</v>
      </c>
      <c r="B3300">
        <v>410.8</v>
      </c>
      <c r="G3300">
        <v>24.0137</v>
      </c>
      <c r="H3300">
        <v>28.743600000000001</v>
      </c>
      <c r="I3300" t="e">
        <f t="shared" si="104"/>
        <v>#DIV/0!</v>
      </c>
      <c r="J3300" t="e">
        <f t="shared" si="105"/>
        <v>#N/A</v>
      </c>
      <c r="K3300" s="2"/>
      <c r="M3300" s="2"/>
      <c r="O3300" s="2">
        <v>44823</v>
      </c>
      <c r="P3300">
        <v>1.6434</v>
      </c>
      <c r="Q3300" t="e">
        <f>VLOOKUP($O3300,Sheet3!$A:$B,2,FALSE)</f>
        <v>#N/A</v>
      </c>
      <c r="R3300">
        <f>VLOOKUP($O3300,Sheet3!$D:$E,2,FALSE)</f>
        <v>3.4904999999999999</v>
      </c>
    </row>
    <row r="3301" spans="1:18" x14ac:dyDescent="0.25">
      <c r="A3301" s="1">
        <v>44959</v>
      </c>
      <c r="B3301">
        <v>416.78</v>
      </c>
      <c r="G3301">
        <v>25.628399999999999</v>
      </c>
      <c r="H3301">
        <v>30.036799999999999</v>
      </c>
      <c r="I3301" t="e">
        <f t="shared" si="104"/>
        <v>#DIV/0!</v>
      </c>
      <c r="J3301" t="e">
        <f t="shared" si="105"/>
        <v>#N/A</v>
      </c>
      <c r="K3301" s="2"/>
      <c r="M3301" s="2"/>
      <c r="O3301" s="2">
        <v>44824</v>
      </c>
      <c r="P3301">
        <v>1.6625000000000001</v>
      </c>
      <c r="Q3301">
        <f>VLOOKUP($O3301,Sheet3!$A:$B,2,FALSE)</f>
        <v>3.6017100000000002</v>
      </c>
      <c r="R3301">
        <f>VLOOKUP($O3301,Sheet3!$D:$E,2,FALSE)</f>
        <v>3.5630000000000002</v>
      </c>
    </row>
    <row r="3302" spans="1:18" x14ac:dyDescent="0.25">
      <c r="A3302" s="1">
        <v>44960</v>
      </c>
      <c r="B3302">
        <v>412.35</v>
      </c>
      <c r="G3302">
        <v>24.5123</v>
      </c>
      <c r="H3302">
        <v>29.518899999999999</v>
      </c>
      <c r="I3302" t="e">
        <f t="shared" si="104"/>
        <v>#DIV/0!</v>
      </c>
      <c r="J3302" t="e">
        <f t="shared" si="105"/>
        <v>#N/A</v>
      </c>
      <c r="K3302" s="2"/>
      <c r="M3302" s="2"/>
      <c r="O3302" s="2">
        <v>44825</v>
      </c>
      <c r="P3302">
        <v>1.6919999999999999</v>
      </c>
      <c r="Q3302">
        <f>VLOOKUP($O3302,Sheet3!$A:$B,2,FALSE)</f>
        <v>3.6038600000000001</v>
      </c>
      <c r="R3302">
        <f>VLOOKUP($O3302,Sheet3!$D:$E,2,FALSE)</f>
        <v>3.5299</v>
      </c>
    </row>
    <row r="3303" spans="1:18" x14ac:dyDescent="0.25">
      <c r="A3303" s="1">
        <v>44963</v>
      </c>
      <c r="B3303">
        <v>409.83</v>
      </c>
      <c r="G3303">
        <v>25.297499999999999</v>
      </c>
      <c r="H3303">
        <v>29.956499999999998</v>
      </c>
      <c r="I3303" t="e">
        <f t="shared" si="104"/>
        <v>#DIV/0!</v>
      </c>
      <c r="J3303" t="e">
        <f t="shared" si="105"/>
        <v>#N/A</v>
      </c>
      <c r="K3303" s="2"/>
      <c r="M3303" s="2"/>
      <c r="O3303" s="2">
        <v>44826</v>
      </c>
      <c r="P3303">
        <v>1.7063999999999999</v>
      </c>
      <c r="Q3303">
        <f>VLOOKUP($O3303,Sheet3!$A:$B,2,FALSE)</f>
        <v>3.6414300000000002</v>
      </c>
      <c r="R3303">
        <f>VLOOKUP($O3303,Sheet3!$D:$E,2,FALSE)</f>
        <v>3.7138</v>
      </c>
    </row>
    <row r="3304" spans="1:18" x14ac:dyDescent="0.25">
      <c r="A3304" s="1">
        <v>44964</v>
      </c>
      <c r="B3304">
        <v>415.19</v>
      </c>
      <c r="G3304">
        <v>24.757100000000001</v>
      </c>
      <c r="H3304">
        <v>29.582799999999999</v>
      </c>
      <c r="I3304" t="e">
        <f t="shared" si="104"/>
        <v>#DIV/0!</v>
      </c>
      <c r="J3304" t="e">
        <f t="shared" si="105"/>
        <v>#N/A</v>
      </c>
      <c r="K3304" s="2"/>
      <c r="M3304" s="2"/>
      <c r="O3304" s="2">
        <v>44827</v>
      </c>
      <c r="P3304">
        <v>1.7355</v>
      </c>
      <c r="Q3304">
        <f>VLOOKUP($O3304,Sheet3!$A:$B,2,FALSE)</f>
        <v>3.6284299999999998</v>
      </c>
      <c r="R3304">
        <f>VLOOKUP($O3304,Sheet3!$D:$E,2,FALSE)</f>
        <v>3.6846000000000001</v>
      </c>
    </row>
    <row r="3305" spans="1:18" x14ac:dyDescent="0.25">
      <c r="A3305" s="1">
        <v>44965</v>
      </c>
      <c r="B3305">
        <v>410.65</v>
      </c>
      <c r="G3305">
        <v>25.358899999999998</v>
      </c>
      <c r="H3305">
        <v>30.1051</v>
      </c>
      <c r="I3305" t="e">
        <f t="shared" si="104"/>
        <v>#DIV/0!</v>
      </c>
      <c r="J3305" t="e">
        <f t="shared" si="105"/>
        <v>#N/A</v>
      </c>
      <c r="K3305" s="2"/>
      <c r="M3305" s="2"/>
      <c r="O3305" s="2">
        <v>44830</v>
      </c>
      <c r="P3305">
        <v>1.7527999999999999</v>
      </c>
      <c r="Q3305">
        <f>VLOOKUP($O3305,Sheet3!$A:$B,2,FALSE)</f>
        <v>3.64086</v>
      </c>
      <c r="R3305">
        <f>VLOOKUP($O3305,Sheet3!$D:$E,2,FALSE)</f>
        <v>3.9243999999999999</v>
      </c>
    </row>
    <row r="3306" spans="1:18" x14ac:dyDescent="0.25">
      <c r="A3306" s="1">
        <v>44966</v>
      </c>
      <c r="B3306">
        <v>407.09</v>
      </c>
      <c r="G3306">
        <v>26.090599999999998</v>
      </c>
      <c r="H3306">
        <v>30.516999999999999</v>
      </c>
      <c r="I3306" t="e">
        <f t="shared" si="104"/>
        <v>#DIV/0!</v>
      </c>
      <c r="J3306" t="e">
        <f t="shared" si="105"/>
        <v>#N/A</v>
      </c>
      <c r="K3306" s="2"/>
      <c r="M3306" s="2"/>
      <c r="O3306" s="2">
        <v>44831</v>
      </c>
      <c r="P3306">
        <v>1.7573000000000001</v>
      </c>
      <c r="Q3306">
        <f>VLOOKUP($O3306,Sheet3!$A:$B,2,FALSE)</f>
        <v>3.6418599999999999</v>
      </c>
      <c r="R3306">
        <f>VLOOKUP($O3306,Sheet3!$D:$E,2,FALSE)</f>
        <v>3.9451000000000001</v>
      </c>
    </row>
    <row r="3307" spans="1:18" x14ac:dyDescent="0.25">
      <c r="A3307" s="1">
        <v>44967</v>
      </c>
      <c r="B3307">
        <v>408.04</v>
      </c>
      <c r="G3307">
        <v>25.527799999999999</v>
      </c>
      <c r="H3307">
        <v>30.393799999999999</v>
      </c>
      <c r="I3307" t="e">
        <f t="shared" ref="I3307:I3370" si="106">SLOPE(E3307:H3307,$E$5:$H$5)</f>
        <v>#DIV/0!</v>
      </c>
      <c r="J3307" t="e">
        <f t="shared" si="105"/>
        <v>#N/A</v>
      </c>
      <c r="K3307" s="2"/>
      <c r="M3307" s="2"/>
      <c r="O3307" s="2">
        <v>44832</v>
      </c>
      <c r="P3307">
        <v>1.7234</v>
      </c>
      <c r="Q3307">
        <f>VLOOKUP($O3307,Sheet3!$A:$B,2,FALSE)</f>
        <v>3.67414</v>
      </c>
      <c r="R3307">
        <f>VLOOKUP($O3307,Sheet3!$D:$E,2,FALSE)</f>
        <v>3.7311999999999999</v>
      </c>
    </row>
    <row r="3308" spans="1:18" x14ac:dyDescent="0.25">
      <c r="A3308" s="1">
        <v>44970</v>
      </c>
      <c r="B3308">
        <v>412.83</v>
      </c>
      <c r="G3308">
        <v>25.5212</v>
      </c>
      <c r="H3308">
        <v>30.0685</v>
      </c>
      <c r="I3308" t="e">
        <f t="shared" si="106"/>
        <v>#DIV/0!</v>
      </c>
      <c r="J3308" t="e">
        <f t="shared" si="105"/>
        <v>#N/A</v>
      </c>
      <c r="K3308" s="2"/>
      <c r="M3308" s="2"/>
      <c r="O3308" s="2">
        <v>44833</v>
      </c>
      <c r="P3308">
        <v>1.7601</v>
      </c>
      <c r="Q3308">
        <f>VLOOKUP($O3308,Sheet3!$A:$B,2,FALSE)</f>
        <v>3.7428599999999999</v>
      </c>
      <c r="R3308">
        <f>VLOOKUP($O3308,Sheet3!$D:$E,2,FALSE)</f>
        <v>3.7856000000000001</v>
      </c>
    </row>
    <row r="3309" spans="1:18" x14ac:dyDescent="0.25">
      <c r="A3309" s="1">
        <v>44971</v>
      </c>
      <c r="B3309">
        <v>412.64</v>
      </c>
      <c r="G3309">
        <v>24.542300000000001</v>
      </c>
      <c r="H3309">
        <v>29.362500000000001</v>
      </c>
      <c r="I3309" t="e">
        <f t="shared" si="106"/>
        <v>#DIV/0!</v>
      </c>
      <c r="J3309" t="e">
        <f t="shared" si="105"/>
        <v>#N/A</v>
      </c>
      <c r="K3309" s="2"/>
      <c r="M3309" s="2"/>
      <c r="O3309" s="2">
        <v>44834</v>
      </c>
      <c r="P3309">
        <v>1.7878000000000001</v>
      </c>
      <c r="Q3309">
        <f>VLOOKUP($O3309,Sheet3!$A:$B,2,FALSE)</f>
        <v>3.7547100000000002</v>
      </c>
      <c r="R3309">
        <f>VLOOKUP($O3309,Sheet3!$D:$E,2,FALSE)</f>
        <v>3.8285999999999998</v>
      </c>
    </row>
    <row r="3310" spans="1:18" x14ac:dyDescent="0.25">
      <c r="A3310" s="1">
        <v>44972</v>
      </c>
      <c r="B3310">
        <v>413.98</v>
      </c>
      <c r="G3310">
        <v>23.9986</v>
      </c>
      <c r="H3310">
        <v>28.9221</v>
      </c>
      <c r="I3310" t="e">
        <f t="shared" si="106"/>
        <v>#DIV/0!</v>
      </c>
      <c r="J3310" t="e">
        <f t="shared" si="105"/>
        <v>#N/A</v>
      </c>
      <c r="K3310" s="2"/>
      <c r="M3310" s="2"/>
      <c r="O3310" s="2">
        <v>44837</v>
      </c>
      <c r="P3310">
        <v>1.7418</v>
      </c>
      <c r="Q3310">
        <f>VLOOKUP($O3310,Sheet3!$A:$B,2,FALSE)</f>
        <v>3.7482899999999999</v>
      </c>
      <c r="R3310">
        <f>VLOOKUP($O3310,Sheet3!$D:$E,2,FALSE)</f>
        <v>3.6387</v>
      </c>
    </row>
    <row r="3311" spans="1:18" x14ac:dyDescent="0.25">
      <c r="A3311" s="1">
        <v>44973</v>
      </c>
      <c r="B3311">
        <v>408.28</v>
      </c>
      <c r="G3311">
        <v>26.084</v>
      </c>
      <c r="H3311">
        <v>30.133500000000002</v>
      </c>
      <c r="I3311" t="e">
        <f t="shared" si="106"/>
        <v>#DIV/0!</v>
      </c>
      <c r="J3311" t="e">
        <f t="shared" si="105"/>
        <v>#N/A</v>
      </c>
      <c r="K3311" s="2"/>
      <c r="M3311" s="2"/>
      <c r="O3311" s="2">
        <v>44838</v>
      </c>
      <c r="P3311">
        <v>1.6894</v>
      </c>
      <c r="Q3311">
        <f>VLOOKUP($O3311,Sheet3!$A:$B,2,FALSE)</f>
        <v>3.74071</v>
      </c>
      <c r="R3311">
        <f>VLOOKUP($O3311,Sheet3!$D:$E,2,FALSE)</f>
        <v>3.6328999999999998</v>
      </c>
    </row>
    <row r="3312" spans="1:18" x14ac:dyDescent="0.25">
      <c r="A3312" s="1">
        <v>44974</v>
      </c>
      <c r="B3312">
        <v>407.26</v>
      </c>
      <c r="G3312">
        <v>25.467300000000002</v>
      </c>
      <c r="H3312">
        <v>30.004100000000001</v>
      </c>
      <c r="I3312" t="e">
        <f t="shared" si="106"/>
        <v>#DIV/0!</v>
      </c>
      <c r="J3312" t="e">
        <f t="shared" si="105"/>
        <v>#N/A</v>
      </c>
      <c r="K3312" s="2"/>
      <c r="M3312" s="2"/>
      <c r="O3312" s="2">
        <v>44839</v>
      </c>
      <c r="P3312">
        <v>1.6934</v>
      </c>
      <c r="Q3312">
        <f>VLOOKUP($O3312,Sheet3!$A:$B,2,FALSE)</f>
        <v>3.7839999999999998</v>
      </c>
      <c r="R3312">
        <f>VLOOKUP($O3312,Sheet3!$D:$E,2,FALSE)</f>
        <v>3.7528000000000001</v>
      </c>
    </row>
    <row r="3313" spans="1:18" x14ac:dyDescent="0.25">
      <c r="A3313" s="1">
        <v>44978</v>
      </c>
      <c r="B3313">
        <v>399.09</v>
      </c>
      <c r="G3313">
        <v>27.817399999999999</v>
      </c>
      <c r="H3313">
        <v>31.508099999999999</v>
      </c>
      <c r="I3313" t="e">
        <f t="shared" si="106"/>
        <v>#DIV/0!</v>
      </c>
      <c r="J3313" t="e">
        <f t="shared" si="105"/>
        <v>#N/A</v>
      </c>
      <c r="K3313" s="2"/>
      <c r="M3313" s="2"/>
      <c r="O3313" s="2">
        <v>44840</v>
      </c>
      <c r="P3313">
        <v>1.7110000000000001</v>
      </c>
      <c r="Q3313">
        <f>VLOOKUP($O3313,Sheet3!$A:$B,2,FALSE)</f>
        <v>3.8257099999999999</v>
      </c>
      <c r="R3313">
        <f>VLOOKUP($O3313,Sheet3!$D:$E,2,FALSE)</f>
        <v>3.8235999999999999</v>
      </c>
    </row>
    <row r="3314" spans="1:18" x14ac:dyDescent="0.25">
      <c r="A3314" s="1">
        <v>44979</v>
      </c>
      <c r="B3314">
        <v>398.54</v>
      </c>
      <c r="I3314" t="e">
        <f t="shared" si="106"/>
        <v>#DIV/0!</v>
      </c>
      <c r="J3314" t="e">
        <f t="shared" si="105"/>
        <v>#N/A</v>
      </c>
      <c r="K3314" s="2"/>
      <c r="M3314" s="2"/>
      <c r="O3314" s="2">
        <v>44841</v>
      </c>
      <c r="P3314">
        <v>1.7601</v>
      </c>
      <c r="Q3314">
        <f>VLOOKUP($O3314,Sheet3!$A:$B,2,FALSE)</f>
        <v>3.9087100000000001</v>
      </c>
      <c r="R3314">
        <f>VLOOKUP($O3314,Sheet3!$D:$E,2,FALSE)</f>
        <v>3.8814000000000002</v>
      </c>
    </row>
    <row r="3315" spans="1:18" x14ac:dyDescent="0.25">
      <c r="I3315" t="e">
        <f t="shared" si="106"/>
        <v>#DIV/0!</v>
      </c>
      <c r="J3315" t="e">
        <f t="shared" ref="J3315:J3378" si="107">VLOOKUP(K3315,A:B,2,FALSE)</f>
        <v>#N/A</v>
      </c>
      <c r="K3315" s="2"/>
      <c r="M3315" s="2"/>
      <c r="O3315" s="2">
        <v>44844</v>
      </c>
      <c r="P3315">
        <v>1.7737000000000001</v>
      </c>
      <c r="Q3315">
        <f>VLOOKUP($O3315,Sheet3!$A:$B,2,FALSE)</f>
        <v>3.9191400000000001</v>
      </c>
      <c r="R3315">
        <f>VLOOKUP($O3315,Sheet3!$D:$E,2,FALSE)</f>
        <v>3.8814000000000002</v>
      </c>
    </row>
    <row r="3316" spans="1:18" x14ac:dyDescent="0.25">
      <c r="I3316" t="e">
        <f t="shared" si="106"/>
        <v>#DIV/0!</v>
      </c>
      <c r="J3316" t="e">
        <f t="shared" si="107"/>
        <v>#N/A</v>
      </c>
      <c r="K3316" s="2"/>
      <c r="M3316" s="2"/>
      <c r="O3316" s="2">
        <v>44845</v>
      </c>
      <c r="P3316">
        <v>1.7849999999999999</v>
      </c>
      <c r="Q3316">
        <f>VLOOKUP($O3316,Sheet3!$A:$B,2,FALSE)</f>
        <v>3.9407100000000002</v>
      </c>
      <c r="R3316">
        <f>VLOOKUP($O3316,Sheet3!$D:$E,2,FALSE)</f>
        <v>3.9470000000000001</v>
      </c>
    </row>
    <row r="3317" spans="1:18" x14ac:dyDescent="0.25">
      <c r="I3317" t="e">
        <f t="shared" si="106"/>
        <v>#DIV/0!</v>
      </c>
      <c r="J3317" t="e">
        <f t="shared" si="107"/>
        <v>#N/A</v>
      </c>
      <c r="K3317" s="2"/>
      <c r="M3317" s="2"/>
      <c r="O3317" s="2">
        <v>44846</v>
      </c>
      <c r="P3317">
        <v>1.7908999999999999</v>
      </c>
      <c r="Q3317">
        <f>VLOOKUP($O3317,Sheet3!$A:$B,2,FALSE)</f>
        <v>4.0108600000000001</v>
      </c>
      <c r="R3317">
        <f>VLOOKUP($O3317,Sheet3!$D:$E,2,FALSE)</f>
        <v>3.8961999999999999</v>
      </c>
    </row>
    <row r="3318" spans="1:18" x14ac:dyDescent="0.25">
      <c r="I3318" t="e">
        <f t="shared" si="106"/>
        <v>#DIV/0!</v>
      </c>
      <c r="J3318" t="e">
        <f t="shared" si="107"/>
        <v>#N/A</v>
      </c>
      <c r="K3318" s="2"/>
      <c r="M3318" s="2"/>
      <c r="O3318" s="2">
        <v>44847</v>
      </c>
      <c r="P3318">
        <v>1.7447999999999999</v>
      </c>
      <c r="Q3318">
        <f>VLOOKUP($O3318,Sheet3!$A:$B,2,FALSE)</f>
        <v>4.0791399999999998</v>
      </c>
      <c r="R3318">
        <f>VLOOKUP($O3318,Sheet3!$D:$E,2,FALSE)</f>
        <v>3.9434999999999998</v>
      </c>
    </row>
    <row r="3319" spans="1:18" x14ac:dyDescent="0.25">
      <c r="I3319" t="e">
        <f t="shared" si="106"/>
        <v>#DIV/0!</v>
      </c>
      <c r="J3319" t="e">
        <f t="shared" si="107"/>
        <v>#N/A</v>
      </c>
      <c r="K3319" s="2"/>
      <c r="M3319" s="2"/>
      <c r="O3319" s="2">
        <v>44848</v>
      </c>
      <c r="P3319">
        <v>1.7855000000000001</v>
      </c>
      <c r="Q3319">
        <f>VLOOKUP($O3319,Sheet3!$A:$B,2,FALSE)</f>
        <v>4.1937100000000003</v>
      </c>
      <c r="R3319">
        <f>VLOOKUP($O3319,Sheet3!$D:$E,2,FALSE)</f>
        <v>4.0183999999999997</v>
      </c>
    </row>
    <row r="3320" spans="1:18" x14ac:dyDescent="0.25">
      <c r="I3320" t="e">
        <f t="shared" si="106"/>
        <v>#DIV/0!</v>
      </c>
      <c r="J3320" t="e">
        <f t="shared" si="107"/>
        <v>#N/A</v>
      </c>
      <c r="K3320" s="2"/>
      <c r="M3320" s="2"/>
      <c r="O3320" s="2">
        <v>44851</v>
      </c>
      <c r="P3320">
        <v>1.7407999999999999</v>
      </c>
      <c r="Q3320">
        <f>VLOOKUP($O3320,Sheet3!$A:$B,2,FALSE)</f>
        <v>4.2265699999999997</v>
      </c>
      <c r="R3320">
        <f>VLOOKUP($O3320,Sheet3!$D:$E,2,FALSE)</f>
        <v>4.0103999999999997</v>
      </c>
    </row>
    <row r="3321" spans="1:18" x14ac:dyDescent="0.25">
      <c r="I3321" t="e">
        <f t="shared" si="106"/>
        <v>#DIV/0!</v>
      </c>
      <c r="J3321" t="e">
        <f t="shared" si="107"/>
        <v>#N/A</v>
      </c>
      <c r="K3321" s="2"/>
      <c r="M3321" s="2"/>
      <c r="O3321" s="2">
        <v>44852</v>
      </c>
      <c r="P3321">
        <v>1.7205999999999999</v>
      </c>
      <c r="Q3321">
        <f>VLOOKUP($O3321,Sheet3!$A:$B,2,FALSE)</f>
        <v>4.2425699999999997</v>
      </c>
      <c r="R3321">
        <f>VLOOKUP($O3321,Sheet3!$D:$E,2,FALSE)</f>
        <v>4.0065999999999997</v>
      </c>
    </row>
    <row r="3322" spans="1:18" x14ac:dyDescent="0.25">
      <c r="I3322" t="e">
        <f t="shared" si="106"/>
        <v>#DIV/0!</v>
      </c>
      <c r="J3322" t="e">
        <f t="shared" si="107"/>
        <v>#N/A</v>
      </c>
      <c r="K3322" s="2"/>
      <c r="M3322" s="2"/>
      <c r="O3322" s="2">
        <v>44853</v>
      </c>
      <c r="P3322">
        <v>1.7329000000000001</v>
      </c>
      <c r="Q3322">
        <f>VLOOKUP($O3322,Sheet3!$A:$B,2,FALSE)</f>
        <v>4.2775699999999999</v>
      </c>
      <c r="R3322">
        <f>VLOOKUP($O3322,Sheet3!$D:$E,2,FALSE)</f>
        <v>4.1334999999999997</v>
      </c>
    </row>
    <row r="3323" spans="1:18" x14ac:dyDescent="0.25">
      <c r="I3323" t="e">
        <f t="shared" si="106"/>
        <v>#DIV/0!</v>
      </c>
      <c r="J3323" t="e">
        <f t="shared" si="107"/>
        <v>#N/A</v>
      </c>
      <c r="K3323" s="2"/>
      <c r="M3323" s="2"/>
      <c r="O3323" s="2">
        <v>44854</v>
      </c>
      <c r="P3323">
        <v>1.7475000000000001</v>
      </c>
      <c r="Q3323">
        <f>VLOOKUP($O3323,Sheet3!$A:$B,2,FALSE)</f>
        <v>4.3245699999999996</v>
      </c>
      <c r="R3323">
        <f>VLOOKUP($O3323,Sheet3!$D:$E,2,FALSE)</f>
        <v>4.2282999999999999</v>
      </c>
    </row>
    <row r="3324" spans="1:18" x14ac:dyDescent="0.25">
      <c r="I3324" t="e">
        <f t="shared" si="106"/>
        <v>#DIV/0!</v>
      </c>
      <c r="J3324" t="e">
        <f t="shared" si="107"/>
        <v>#N/A</v>
      </c>
      <c r="K3324" s="2"/>
      <c r="M3324" s="2"/>
      <c r="O3324" s="2">
        <v>44855</v>
      </c>
      <c r="P3324">
        <v>1.7060999999999999</v>
      </c>
      <c r="Q3324">
        <f>VLOOKUP($O3324,Sheet3!$A:$B,2,FALSE)</f>
        <v>4.3584300000000002</v>
      </c>
      <c r="R3324">
        <f>VLOOKUP($O3324,Sheet3!$D:$E,2,FALSE)</f>
        <v>4.2167000000000003</v>
      </c>
    </row>
    <row r="3325" spans="1:18" x14ac:dyDescent="0.25">
      <c r="I3325" t="e">
        <f t="shared" si="106"/>
        <v>#DIV/0!</v>
      </c>
      <c r="J3325" t="e">
        <f t="shared" si="107"/>
        <v>#N/A</v>
      </c>
      <c r="K3325" s="2"/>
      <c r="M3325" s="2"/>
      <c r="O3325" s="2">
        <v>44858</v>
      </c>
      <c r="P3325">
        <v>1.6854</v>
      </c>
      <c r="Q3325">
        <f>VLOOKUP($O3325,Sheet3!$A:$B,2,FALSE)</f>
        <v>4.3268599999999999</v>
      </c>
      <c r="R3325">
        <f>VLOOKUP($O3325,Sheet3!$D:$E,2,FALSE)</f>
        <v>4.2423999999999999</v>
      </c>
    </row>
    <row r="3326" spans="1:18" x14ac:dyDescent="0.25">
      <c r="I3326" t="e">
        <f t="shared" si="106"/>
        <v>#DIV/0!</v>
      </c>
      <c r="J3326" t="e">
        <f t="shared" si="107"/>
        <v>#N/A</v>
      </c>
      <c r="K3326" s="2"/>
      <c r="M3326" s="2"/>
      <c r="O3326" s="2">
        <v>44859</v>
      </c>
      <c r="P3326">
        <v>1.6589</v>
      </c>
      <c r="Q3326">
        <f>VLOOKUP($O3326,Sheet3!$A:$B,2,FALSE)</f>
        <v>4.3579999999999997</v>
      </c>
      <c r="R3326">
        <f>VLOOKUP($O3326,Sheet3!$D:$E,2,FALSE)</f>
        <v>4.1021000000000001</v>
      </c>
    </row>
    <row r="3327" spans="1:18" x14ac:dyDescent="0.25">
      <c r="I3327" t="e">
        <f t="shared" si="106"/>
        <v>#DIV/0!</v>
      </c>
      <c r="J3327" t="e">
        <f t="shared" si="107"/>
        <v>#N/A</v>
      </c>
      <c r="K3327" s="2"/>
      <c r="M3327" s="2"/>
      <c r="O3327" s="2">
        <v>44860</v>
      </c>
      <c r="P3327">
        <v>1.6715</v>
      </c>
      <c r="Q3327">
        <f>VLOOKUP($O3327,Sheet3!$A:$B,2,FALSE)</f>
        <v>4.3738599999999996</v>
      </c>
      <c r="R3327">
        <f>VLOOKUP($O3327,Sheet3!$D:$E,2,FALSE)</f>
        <v>4.0027999999999997</v>
      </c>
    </row>
    <row r="3328" spans="1:18" x14ac:dyDescent="0.25">
      <c r="I3328" t="e">
        <f t="shared" si="106"/>
        <v>#DIV/0!</v>
      </c>
      <c r="J3328" t="e">
        <f t="shared" si="107"/>
        <v>#N/A</v>
      </c>
      <c r="K3328" s="2"/>
      <c r="M3328" s="2"/>
      <c r="O3328" s="2">
        <v>44861</v>
      </c>
      <c r="P3328">
        <v>1.6805000000000001</v>
      </c>
      <c r="Q3328">
        <f>VLOOKUP($O3328,Sheet3!$A:$B,2,FALSE)</f>
        <v>4.4147100000000004</v>
      </c>
      <c r="R3328">
        <f>VLOOKUP($O3328,Sheet3!$D:$E,2,FALSE)</f>
        <v>3.9186999999999999</v>
      </c>
    </row>
    <row r="3329" spans="9:18" x14ac:dyDescent="0.25">
      <c r="I3329" t="e">
        <f t="shared" si="106"/>
        <v>#DIV/0!</v>
      </c>
      <c r="J3329" t="e">
        <f t="shared" si="107"/>
        <v>#N/A</v>
      </c>
      <c r="K3329" s="2"/>
      <c r="M3329" s="2"/>
      <c r="O3329" s="2">
        <v>44862</v>
      </c>
      <c r="P3329">
        <v>1.6415</v>
      </c>
      <c r="Q3329">
        <f>VLOOKUP($O3329,Sheet3!$A:$B,2,FALSE)</f>
        <v>4.4395699999999998</v>
      </c>
      <c r="R3329">
        <f>VLOOKUP($O3329,Sheet3!$D:$E,2,FALSE)</f>
        <v>4.0122999999999998</v>
      </c>
    </row>
    <row r="3330" spans="9:18" x14ac:dyDescent="0.25">
      <c r="I3330" t="e">
        <f t="shared" si="106"/>
        <v>#DIV/0!</v>
      </c>
      <c r="J3330" t="e">
        <f t="shared" si="107"/>
        <v>#N/A</v>
      </c>
      <c r="K3330" s="2"/>
      <c r="M3330" s="2"/>
      <c r="O3330" s="2">
        <v>44865</v>
      </c>
      <c r="P3330">
        <v>1.6534</v>
      </c>
      <c r="Q3330">
        <f>VLOOKUP($O3330,Sheet3!$A:$B,2,FALSE)</f>
        <v>4.4602899999999996</v>
      </c>
      <c r="R3330">
        <f>VLOOKUP($O3330,Sheet3!$D:$E,2,FALSE)</f>
        <v>4.0477999999999996</v>
      </c>
    </row>
    <row r="3331" spans="9:18" x14ac:dyDescent="0.25">
      <c r="I3331" t="e">
        <f t="shared" si="106"/>
        <v>#DIV/0!</v>
      </c>
      <c r="J3331" t="e">
        <f t="shared" si="107"/>
        <v>#N/A</v>
      </c>
      <c r="K3331" s="2"/>
      <c r="M3331" s="2"/>
      <c r="O3331" s="2">
        <v>44866</v>
      </c>
      <c r="P3331">
        <v>1.6607000000000001</v>
      </c>
      <c r="Q3331">
        <f>VLOOKUP($O3331,Sheet3!$A:$B,2,FALSE)</f>
        <v>4.4597100000000003</v>
      </c>
      <c r="R3331">
        <f>VLOOKUP($O3331,Sheet3!$D:$E,2,FALSE)</f>
        <v>4.0419</v>
      </c>
    </row>
    <row r="3332" spans="9:18" x14ac:dyDescent="0.25">
      <c r="I3332" t="e">
        <f t="shared" si="106"/>
        <v>#DIV/0!</v>
      </c>
      <c r="J3332" t="e">
        <f t="shared" si="107"/>
        <v>#N/A</v>
      </c>
      <c r="K3332" s="2"/>
      <c r="M3332" s="2"/>
      <c r="O3332" s="2">
        <v>44867</v>
      </c>
      <c r="P3332">
        <v>1.7034</v>
      </c>
      <c r="Q3332">
        <f>VLOOKUP($O3332,Sheet3!$A:$B,2,FALSE)</f>
        <v>4.5084299999999997</v>
      </c>
      <c r="R3332">
        <f>VLOOKUP($O3332,Sheet3!$D:$E,2,FALSE)</f>
        <v>4.1005000000000003</v>
      </c>
    </row>
    <row r="3333" spans="9:18" x14ac:dyDescent="0.25">
      <c r="I3333" t="e">
        <f t="shared" si="106"/>
        <v>#DIV/0!</v>
      </c>
      <c r="J3333" t="e">
        <f t="shared" si="107"/>
        <v>#N/A</v>
      </c>
      <c r="K3333" s="2"/>
      <c r="M3333" s="2"/>
      <c r="O3333" s="2">
        <v>44868</v>
      </c>
      <c r="P3333">
        <v>1.7211000000000001</v>
      </c>
      <c r="Q3333">
        <f>VLOOKUP($O3333,Sheet3!$A:$B,2,FALSE)</f>
        <v>4.5315700000000003</v>
      </c>
      <c r="R3333">
        <f>VLOOKUP($O3333,Sheet3!$D:$E,2,FALSE)</f>
        <v>4.1468999999999996</v>
      </c>
    </row>
    <row r="3334" spans="9:18" x14ac:dyDescent="0.25">
      <c r="I3334" t="e">
        <f t="shared" si="106"/>
        <v>#DIV/0!</v>
      </c>
      <c r="J3334" t="e">
        <f t="shared" si="107"/>
        <v>#N/A</v>
      </c>
      <c r="K3334" s="2"/>
      <c r="M3334" s="2"/>
      <c r="O3334" s="2">
        <v>44869</v>
      </c>
      <c r="P3334">
        <v>1.6967000000000001</v>
      </c>
      <c r="Q3334">
        <f>VLOOKUP($O3334,Sheet3!$A:$B,2,FALSE)</f>
        <v>4.5502900000000004</v>
      </c>
      <c r="R3334">
        <f>VLOOKUP($O3334,Sheet3!$D:$E,2,FALSE)</f>
        <v>4.1584000000000003</v>
      </c>
    </row>
    <row r="3335" spans="9:18" x14ac:dyDescent="0.25">
      <c r="I3335" t="e">
        <f t="shared" si="106"/>
        <v>#DIV/0!</v>
      </c>
      <c r="J3335" t="e">
        <f t="shared" si="107"/>
        <v>#N/A</v>
      </c>
      <c r="K3335" s="2"/>
      <c r="M3335" s="2"/>
      <c r="O3335" s="2">
        <v>44872</v>
      </c>
      <c r="P3335">
        <v>1.6806000000000001</v>
      </c>
      <c r="Q3335">
        <f>VLOOKUP($O3335,Sheet3!$A:$B,2,FALSE)</f>
        <v>4.5572900000000001</v>
      </c>
      <c r="R3335">
        <f>VLOOKUP($O3335,Sheet3!$D:$E,2,FALSE)</f>
        <v>4.2134999999999998</v>
      </c>
    </row>
    <row r="3336" spans="9:18" x14ac:dyDescent="0.25">
      <c r="I3336" t="e">
        <f t="shared" si="106"/>
        <v>#DIV/0!</v>
      </c>
      <c r="J3336" t="e">
        <f t="shared" si="107"/>
        <v>#N/A</v>
      </c>
      <c r="K3336" s="2"/>
      <c r="M3336" s="2"/>
      <c r="O3336" s="2">
        <v>44873</v>
      </c>
      <c r="P3336">
        <v>1.6716</v>
      </c>
      <c r="Q3336">
        <f>VLOOKUP($O3336,Sheet3!$A:$B,2,FALSE)</f>
        <v>4.5919999999999996</v>
      </c>
      <c r="R3336">
        <f>VLOOKUP($O3336,Sheet3!$D:$E,2,FALSE)</f>
        <v>4.1234000000000002</v>
      </c>
    </row>
    <row r="3337" spans="9:18" x14ac:dyDescent="0.25">
      <c r="I3337" t="e">
        <f t="shared" si="106"/>
        <v>#DIV/0!</v>
      </c>
      <c r="J3337" t="e">
        <f t="shared" si="107"/>
        <v>#N/A</v>
      </c>
      <c r="K3337" s="2"/>
      <c r="M3337" s="2"/>
      <c r="O3337" s="2">
        <v>44874</v>
      </c>
      <c r="P3337">
        <v>1.7068000000000001</v>
      </c>
      <c r="Q3337">
        <f>VLOOKUP($O3337,Sheet3!$A:$B,2,FALSE)</f>
        <v>4.63</v>
      </c>
      <c r="R3337">
        <f>VLOOKUP($O3337,Sheet3!$D:$E,2,FALSE)</f>
        <v>4.0922999999999998</v>
      </c>
    </row>
    <row r="3338" spans="9:18" x14ac:dyDescent="0.25">
      <c r="I3338" t="e">
        <f t="shared" si="106"/>
        <v>#DIV/0!</v>
      </c>
      <c r="J3338" t="e">
        <f t="shared" si="107"/>
        <v>#N/A</v>
      </c>
      <c r="K3338" s="2"/>
      <c r="M3338" s="2"/>
      <c r="O3338" s="2">
        <v>44875</v>
      </c>
      <c r="P3338">
        <v>1.6178999999999999</v>
      </c>
      <c r="Q3338">
        <f>VLOOKUP($O3338,Sheet3!$A:$B,2,FALSE)</f>
        <v>4.6497099999999998</v>
      </c>
      <c r="R3338">
        <f>VLOOKUP($O3338,Sheet3!$D:$E,2,FALSE)</f>
        <v>3.8125</v>
      </c>
    </row>
    <row r="3339" spans="9:18" x14ac:dyDescent="0.25">
      <c r="I3339" t="e">
        <f t="shared" si="106"/>
        <v>#DIV/0!</v>
      </c>
      <c r="J3339" t="e">
        <f t="shared" si="107"/>
        <v>#N/A</v>
      </c>
      <c r="K3339" s="2"/>
      <c r="M3339" s="2"/>
      <c r="O3339" s="2">
        <v>44876</v>
      </c>
      <c r="P3339">
        <v>1.6024</v>
      </c>
      <c r="Q3339">
        <f>VLOOKUP($O3339,Sheet3!$A:$B,2,FALSE)</f>
        <v>4.6061399999999999</v>
      </c>
      <c r="R3339">
        <f>VLOOKUP($O3339,Sheet3!$D:$E,2,FALSE)</f>
        <v>3.8125</v>
      </c>
    </row>
    <row r="3340" spans="9:18" x14ac:dyDescent="0.25">
      <c r="I3340" t="e">
        <f t="shared" si="106"/>
        <v>#DIV/0!</v>
      </c>
      <c r="J3340" t="e">
        <f t="shared" si="107"/>
        <v>#N/A</v>
      </c>
      <c r="K3340" s="2"/>
      <c r="M3340" s="2"/>
      <c r="O3340" s="2">
        <v>44879</v>
      </c>
      <c r="P3340">
        <v>1.6161000000000001</v>
      </c>
      <c r="Q3340">
        <f>VLOOKUP($O3340,Sheet3!$A:$B,2,FALSE)</f>
        <v>4.6438600000000001</v>
      </c>
      <c r="R3340">
        <f>VLOOKUP($O3340,Sheet3!$D:$E,2,FALSE)</f>
        <v>3.8536000000000001</v>
      </c>
    </row>
    <row r="3341" spans="9:18" x14ac:dyDescent="0.25">
      <c r="I3341" t="e">
        <f t="shared" si="106"/>
        <v>#DIV/0!</v>
      </c>
      <c r="J3341" t="e">
        <f t="shared" si="107"/>
        <v>#N/A</v>
      </c>
      <c r="K3341" s="2"/>
      <c r="M3341" s="2"/>
      <c r="O3341" s="2">
        <v>44880</v>
      </c>
      <c r="P3341">
        <v>1.6024</v>
      </c>
      <c r="Q3341">
        <f>VLOOKUP($O3341,Sheet3!$A:$B,2,FALSE)</f>
        <v>4.6497099999999998</v>
      </c>
      <c r="R3341">
        <f>VLOOKUP($O3341,Sheet3!$D:$E,2,FALSE)</f>
        <v>3.7696000000000001</v>
      </c>
    </row>
    <row r="3342" spans="9:18" x14ac:dyDescent="0.25">
      <c r="I3342" t="e">
        <f t="shared" si="106"/>
        <v>#DIV/0!</v>
      </c>
      <c r="J3342" t="e">
        <f t="shared" si="107"/>
        <v>#N/A</v>
      </c>
      <c r="K3342" s="2"/>
      <c r="M3342" s="2"/>
      <c r="O3342" s="2">
        <v>44881</v>
      </c>
      <c r="P3342">
        <v>1.6148</v>
      </c>
      <c r="Q3342">
        <f>VLOOKUP($O3342,Sheet3!$A:$B,2,FALSE)</f>
        <v>4.6742900000000001</v>
      </c>
      <c r="R3342">
        <f>VLOOKUP($O3342,Sheet3!$D:$E,2,FALSE)</f>
        <v>3.6899000000000002</v>
      </c>
    </row>
    <row r="3343" spans="9:18" x14ac:dyDescent="0.25">
      <c r="I3343" t="e">
        <f t="shared" si="106"/>
        <v>#DIV/0!</v>
      </c>
      <c r="J3343" t="e">
        <f t="shared" si="107"/>
        <v>#N/A</v>
      </c>
      <c r="K3343" s="2"/>
      <c r="M3343" s="2"/>
      <c r="O3343" s="2">
        <v>44882</v>
      </c>
      <c r="P3343">
        <v>1.6196999999999999</v>
      </c>
      <c r="Q3343">
        <f>VLOOKUP($O3343,Sheet3!$A:$B,2,FALSE)</f>
        <v>4.6754300000000004</v>
      </c>
      <c r="R3343">
        <f>VLOOKUP($O3343,Sheet3!$D:$E,2,FALSE)</f>
        <v>3.7656999999999998</v>
      </c>
    </row>
    <row r="3344" spans="9:18" x14ac:dyDescent="0.25">
      <c r="I3344" t="e">
        <f t="shared" si="106"/>
        <v>#DIV/0!</v>
      </c>
      <c r="J3344" t="e">
        <f t="shared" si="107"/>
        <v>#N/A</v>
      </c>
      <c r="K3344" s="2"/>
      <c r="M3344" s="2"/>
      <c r="O3344" s="2">
        <v>44883</v>
      </c>
      <c r="P3344">
        <v>1.6124000000000001</v>
      </c>
      <c r="Q3344">
        <f>VLOOKUP($O3344,Sheet3!$A:$B,2,FALSE)</f>
        <v>4.66486</v>
      </c>
      <c r="R3344">
        <f>VLOOKUP($O3344,Sheet3!$D:$E,2,FALSE)</f>
        <v>3.8288000000000002</v>
      </c>
    </row>
    <row r="3345" spans="9:18" x14ac:dyDescent="0.25">
      <c r="I3345" t="e">
        <f t="shared" si="106"/>
        <v>#DIV/0!</v>
      </c>
      <c r="J3345" t="e">
        <f t="shared" si="107"/>
        <v>#N/A</v>
      </c>
      <c r="K3345" s="2"/>
      <c r="M3345" s="2"/>
      <c r="O3345" s="2">
        <v>44886</v>
      </c>
      <c r="P3345">
        <v>1.6183000000000001</v>
      </c>
      <c r="Q3345">
        <f>VLOOKUP($O3345,Sheet3!$A:$B,2,FALSE)</f>
        <v>4.6918600000000001</v>
      </c>
      <c r="R3345">
        <f>VLOOKUP($O3345,Sheet3!$D:$E,2,FALSE)</f>
        <v>3.8269000000000002</v>
      </c>
    </row>
    <row r="3346" spans="9:18" x14ac:dyDescent="0.25">
      <c r="I3346" t="e">
        <f t="shared" si="106"/>
        <v>#DIV/0!</v>
      </c>
      <c r="J3346" t="e">
        <f t="shared" si="107"/>
        <v>#N/A</v>
      </c>
      <c r="K3346" s="2"/>
      <c r="M3346" s="2"/>
      <c r="O3346" s="2">
        <v>44887</v>
      </c>
      <c r="P3346">
        <v>1.5968</v>
      </c>
      <c r="Q3346">
        <f>VLOOKUP($O3346,Sheet3!$A:$B,2,FALSE)</f>
        <v>4.6987100000000002</v>
      </c>
      <c r="R3346">
        <f>VLOOKUP($O3346,Sheet3!$D:$E,2,FALSE)</f>
        <v>3.7559</v>
      </c>
    </row>
    <row r="3347" spans="9:18" x14ac:dyDescent="0.25">
      <c r="I3347" t="e">
        <f t="shared" si="106"/>
        <v>#DIV/0!</v>
      </c>
      <c r="J3347" t="e">
        <f t="shared" si="107"/>
        <v>#N/A</v>
      </c>
      <c r="K3347" s="2"/>
      <c r="M3347" s="2"/>
      <c r="O3347" s="2">
        <v>44888</v>
      </c>
      <c r="P3347">
        <v>1.5868</v>
      </c>
      <c r="Q3347">
        <f>VLOOKUP($O3347,Sheet3!$A:$B,2,FALSE)</f>
        <v>4.7572900000000002</v>
      </c>
      <c r="R3347">
        <f>VLOOKUP($O3347,Sheet3!$D:$E,2,FALSE)</f>
        <v>3.6926999999999999</v>
      </c>
    </row>
    <row r="3348" spans="9:18" x14ac:dyDescent="0.25">
      <c r="I3348" t="e">
        <f t="shared" si="106"/>
        <v>#DIV/0!</v>
      </c>
      <c r="J3348" t="e">
        <f t="shared" si="107"/>
        <v>#N/A</v>
      </c>
      <c r="K3348" s="2"/>
      <c r="M3348" s="2"/>
      <c r="O3348" s="2">
        <v>44890</v>
      </c>
      <c r="P3348">
        <v>1.5871999999999999</v>
      </c>
      <c r="Q3348">
        <f>VLOOKUP($O3348,Sheet3!$A:$B,2,FALSE)</f>
        <v>4.73386</v>
      </c>
      <c r="R3348">
        <f>VLOOKUP($O3348,Sheet3!$D:$E,2,FALSE)</f>
        <v>3.6776</v>
      </c>
    </row>
    <row r="3349" spans="9:18" x14ac:dyDescent="0.25">
      <c r="I3349" t="e">
        <f t="shared" si="106"/>
        <v>#DIV/0!</v>
      </c>
      <c r="J3349" t="e">
        <f t="shared" si="107"/>
        <v>#N/A</v>
      </c>
      <c r="K3349" s="2"/>
      <c r="M3349" s="2"/>
      <c r="O3349" s="2">
        <v>44893</v>
      </c>
      <c r="P3349">
        <v>1.6129</v>
      </c>
      <c r="Q3349">
        <f>VLOOKUP($O3349,Sheet3!$A:$B,2,FALSE)</f>
        <v>4.7348600000000003</v>
      </c>
      <c r="R3349">
        <f>VLOOKUP($O3349,Sheet3!$D:$E,2,FALSE)</f>
        <v>3.6812</v>
      </c>
    </row>
    <row r="3350" spans="9:18" x14ac:dyDescent="0.25">
      <c r="I3350" t="e">
        <f t="shared" si="106"/>
        <v>#DIV/0!</v>
      </c>
      <c r="J3350" t="e">
        <f t="shared" si="107"/>
        <v>#N/A</v>
      </c>
      <c r="K3350" s="2"/>
      <c r="M3350" s="2"/>
      <c r="O3350" s="2">
        <v>44894</v>
      </c>
      <c r="P3350">
        <v>1.6156999999999999</v>
      </c>
      <c r="Q3350">
        <f>VLOOKUP($O3350,Sheet3!$A:$B,2,FALSE)</f>
        <v>4.7605700000000004</v>
      </c>
      <c r="R3350">
        <f>VLOOKUP($O3350,Sheet3!$D:$E,2,FALSE)</f>
        <v>3.7441</v>
      </c>
    </row>
    <row r="3351" spans="9:18" x14ac:dyDescent="0.25">
      <c r="I3351" t="e">
        <f t="shared" si="106"/>
        <v>#DIV/0!</v>
      </c>
      <c r="J3351" t="e">
        <f t="shared" si="107"/>
        <v>#N/A</v>
      </c>
      <c r="K3351" s="2"/>
      <c r="M3351" s="2"/>
      <c r="O3351" s="2">
        <v>44895</v>
      </c>
      <c r="P3351">
        <v>1.5663</v>
      </c>
      <c r="Q3351">
        <f>VLOOKUP($O3351,Sheet3!$A:$B,2,FALSE)</f>
        <v>4.7785700000000002</v>
      </c>
      <c r="R3351">
        <f>VLOOKUP($O3351,Sheet3!$D:$E,2,FALSE)</f>
        <v>3.6053999999999999</v>
      </c>
    </row>
    <row r="3352" spans="9:18" x14ac:dyDescent="0.25">
      <c r="I3352" t="e">
        <f t="shared" si="106"/>
        <v>#DIV/0!</v>
      </c>
      <c r="J3352" t="e">
        <f t="shared" si="107"/>
        <v>#N/A</v>
      </c>
      <c r="K3352" s="2"/>
      <c r="M3352" s="2"/>
      <c r="O3352" s="2">
        <v>44896</v>
      </c>
      <c r="P3352">
        <v>1.5674999999999999</v>
      </c>
      <c r="Q3352">
        <f>VLOOKUP($O3352,Sheet3!$A:$B,2,FALSE)</f>
        <v>4.7649999999999997</v>
      </c>
      <c r="R3352">
        <f>VLOOKUP($O3352,Sheet3!$D:$E,2,FALSE)</f>
        <v>3.5047999999999999</v>
      </c>
    </row>
    <row r="3353" spans="9:18" x14ac:dyDescent="0.25">
      <c r="I3353" t="e">
        <f t="shared" si="106"/>
        <v>#DIV/0!</v>
      </c>
      <c r="J3353" t="e">
        <f t="shared" si="107"/>
        <v>#N/A</v>
      </c>
      <c r="K3353" s="2"/>
      <c r="M3353" s="2"/>
      <c r="O3353" s="2">
        <v>44897</v>
      </c>
      <c r="P3353">
        <v>1.5692999999999999</v>
      </c>
      <c r="Q3353">
        <f>VLOOKUP($O3353,Sheet3!$A:$B,2,FALSE)</f>
        <v>4.7325699999999999</v>
      </c>
      <c r="R3353">
        <f>VLOOKUP($O3353,Sheet3!$D:$E,2,FALSE)</f>
        <v>3.4862000000000002</v>
      </c>
    </row>
    <row r="3354" spans="9:18" x14ac:dyDescent="0.25">
      <c r="I3354" t="e">
        <f t="shared" si="106"/>
        <v>#DIV/0!</v>
      </c>
      <c r="J3354" t="e">
        <f t="shared" si="107"/>
        <v>#N/A</v>
      </c>
      <c r="K3354" s="2"/>
      <c r="M3354" s="2"/>
      <c r="O3354" s="2">
        <v>44900</v>
      </c>
      <c r="P3354">
        <v>1.5980000000000001</v>
      </c>
      <c r="Q3354">
        <f>VLOOKUP($O3354,Sheet3!$A:$B,2,FALSE)</f>
        <v>4.7234299999999996</v>
      </c>
      <c r="R3354">
        <f>VLOOKUP($O3354,Sheet3!$D:$E,2,FALSE)</f>
        <v>3.5735999999999999</v>
      </c>
    </row>
    <row r="3355" spans="9:18" x14ac:dyDescent="0.25">
      <c r="I3355" t="e">
        <f t="shared" si="106"/>
        <v>#DIV/0!</v>
      </c>
      <c r="J3355" t="e">
        <f t="shared" si="107"/>
        <v>#N/A</v>
      </c>
      <c r="K3355" s="2"/>
      <c r="M3355" s="2"/>
      <c r="O3355" s="2">
        <v>44901</v>
      </c>
      <c r="P3355">
        <v>1.6214</v>
      </c>
      <c r="Q3355">
        <f>VLOOKUP($O3355,Sheet3!$A:$B,2,FALSE)</f>
        <v>4.7345699999999997</v>
      </c>
      <c r="R3355">
        <f>VLOOKUP($O3355,Sheet3!$D:$E,2,FALSE)</f>
        <v>3.5314000000000001</v>
      </c>
    </row>
    <row r="3356" spans="9:18" x14ac:dyDescent="0.25">
      <c r="I3356" t="e">
        <f t="shared" si="106"/>
        <v>#DIV/0!</v>
      </c>
      <c r="J3356" t="e">
        <f t="shared" si="107"/>
        <v>#N/A</v>
      </c>
      <c r="K3356" s="2"/>
      <c r="M3356" s="2"/>
      <c r="O3356" s="2">
        <v>44902</v>
      </c>
      <c r="P3356">
        <v>1.6242000000000001</v>
      </c>
      <c r="Q3356">
        <f>VLOOKUP($O3356,Sheet3!$A:$B,2,FALSE)</f>
        <v>4.7234299999999996</v>
      </c>
      <c r="R3356">
        <f>VLOOKUP($O3356,Sheet3!$D:$E,2,FALSE)</f>
        <v>3.4169</v>
      </c>
    </row>
    <row r="3357" spans="9:18" x14ac:dyDescent="0.25">
      <c r="I3357" t="e">
        <f t="shared" si="106"/>
        <v>#DIV/0!</v>
      </c>
      <c r="J3357" t="e">
        <f t="shared" si="107"/>
        <v>#N/A</v>
      </c>
      <c r="K3357" s="2"/>
      <c r="M3357" s="2"/>
      <c r="O3357" s="2">
        <v>44903</v>
      </c>
      <c r="P3357">
        <v>1.6114999999999999</v>
      </c>
      <c r="Q3357">
        <f>VLOOKUP($O3357,Sheet3!$A:$B,2,FALSE)</f>
        <v>4.7351400000000003</v>
      </c>
      <c r="R3357">
        <f>VLOOKUP($O3357,Sheet3!$D:$E,2,FALSE)</f>
        <v>3.4819</v>
      </c>
    </row>
    <row r="3358" spans="9:18" x14ac:dyDescent="0.25">
      <c r="I3358" t="e">
        <f t="shared" si="106"/>
        <v>#DIV/0!</v>
      </c>
      <c r="J3358" t="e">
        <f t="shared" si="107"/>
        <v>#N/A</v>
      </c>
      <c r="K3358" s="2"/>
      <c r="M3358" s="2"/>
      <c r="O3358" s="2">
        <v>44904</v>
      </c>
      <c r="P3358">
        <v>1.6236999999999999</v>
      </c>
      <c r="Q3358">
        <f>VLOOKUP($O3358,Sheet3!$A:$B,2,FALSE)</f>
        <v>4.7331399999999997</v>
      </c>
      <c r="R3358">
        <f>VLOOKUP($O3358,Sheet3!$D:$E,2,FALSE)</f>
        <v>3.5783</v>
      </c>
    </row>
    <row r="3359" spans="9:18" x14ac:dyDescent="0.25">
      <c r="I3359" t="e">
        <f t="shared" si="106"/>
        <v>#DIV/0!</v>
      </c>
      <c r="J3359" t="e">
        <f t="shared" si="107"/>
        <v>#N/A</v>
      </c>
      <c r="K3359" s="2"/>
      <c r="M3359" s="2"/>
      <c r="O3359" s="2">
        <v>44907</v>
      </c>
      <c r="P3359">
        <v>1.6006</v>
      </c>
      <c r="Q3359">
        <f>VLOOKUP($O3359,Sheet3!$A:$B,2,FALSE)</f>
        <v>4.7527100000000004</v>
      </c>
      <c r="R3359">
        <f>VLOOKUP($O3359,Sheet3!$D:$E,2,FALSE)</f>
        <v>3.6113</v>
      </c>
    </row>
    <row r="3360" spans="9:18" x14ac:dyDescent="0.25">
      <c r="I3360" t="e">
        <f t="shared" si="106"/>
        <v>#DIV/0!</v>
      </c>
      <c r="J3360" t="e">
        <f t="shared" si="107"/>
        <v>#N/A</v>
      </c>
      <c r="K3360" s="2"/>
      <c r="M3360" s="2"/>
      <c r="O3360" s="2">
        <v>44908</v>
      </c>
      <c r="P3360">
        <v>1.5886</v>
      </c>
      <c r="Q3360">
        <f>VLOOKUP($O3360,Sheet3!$A:$B,2,FALSE)</f>
        <v>4.7690000000000001</v>
      </c>
      <c r="R3360">
        <f>VLOOKUP($O3360,Sheet3!$D:$E,2,FALSE)</f>
        <v>3.5011999999999999</v>
      </c>
    </row>
    <row r="3361" spans="9:18" x14ac:dyDescent="0.25">
      <c r="I3361" t="e">
        <f t="shared" si="106"/>
        <v>#DIV/0!</v>
      </c>
      <c r="J3361" t="e">
        <f t="shared" si="107"/>
        <v>#N/A</v>
      </c>
      <c r="K3361" s="2"/>
      <c r="M3361" s="2"/>
      <c r="O3361" s="2">
        <v>44909</v>
      </c>
      <c r="P3361">
        <v>1.5988</v>
      </c>
      <c r="Q3361">
        <f>VLOOKUP($O3361,Sheet3!$A:$B,2,FALSE)</f>
        <v>4.7362900000000003</v>
      </c>
      <c r="R3361">
        <f>VLOOKUP($O3361,Sheet3!$D:$E,2,FALSE)</f>
        <v>3.4773999999999998</v>
      </c>
    </row>
    <row r="3362" spans="9:18" x14ac:dyDescent="0.25">
      <c r="I3362" t="e">
        <f t="shared" si="106"/>
        <v>#DIV/0!</v>
      </c>
      <c r="J3362" t="e">
        <f t="shared" si="107"/>
        <v>#N/A</v>
      </c>
      <c r="K3362" s="2"/>
      <c r="M3362" s="2"/>
      <c r="O3362" s="2">
        <v>44910</v>
      </c>
      <c r="P3362">
        <v>1.8288</v>
      </c>
      <c r="Q3362">
        <f>VLOOKUP($O3362,Sheet3!$A:$B,2,FALSE)</f>
        <v>4.7377099999999999</v>
      </c>
      <c r="R3362">
        <f>VLOOKUP($O3362,Sheet3!$D:$E,2,FALSE)</f>
        <v>3.4462999999999999</v>
      </c>
    </row>
    <row r="3363" spans="9:18" x14ac:dyDescent="0.25">
      <c r="I3363" t="e">
        <f t="shared" si="106"/>
        <v>#DIV/0!</v>
      </c>
      <c r="J3363" t="e">
        <f t="shared" si="107"/>
        <v>#N/A</v>
      </c>
      <c r="K3363" s="2"/>
      <c r="M3363" s="2"/>
      <c r="O3363" s="2">
        <v>44911</v>
      </c>
      <c r="P3363">
        <v>1.8592</v>
      </c>
      <c r="Q3363">
        <f>VLOOKUP($O3363,Sheet3!$A:$B,2,FALSE)</f>
        <v>4.7458600000000004</v>
      </c>
      <c r="R3363">
        <f>VLOOKUP($O3363,Sheet3!$D:$E,2,FALSE)</f>
        <v>3.4822000000000002</v>
      </c>
    </row>
    <row r="3364" spans="9:18" x14ac:dyDescent="0.25">
      <c r="I3364" t="e">
        <f t="shared" si="106"/>
        <v>#DIV/0!</v>
      </c>
      <c r="J3364" t="e">
        <f t="shared" si="107"/>
        <v>#N/A</v>
      </c>
      <c r="O3364" s="2">
        <v>44914</v>
      </c>
      <c r="P3364">
        <v>1.8751</v>
      </c>
      <c r="Q3364">
        <f>VLOOKUP($O3364,Sheet3!$A:$B,2,FALSE)</f>
        <v>4.7382900000000001</v>
      </c>
      <c r="R3364">
        <f>VLOOKUP($O3364,Sheet3!$D:$E,2,FALSE)</f>
        <v>3.5846</v>
      </c>
    </row>
    <row r="3365" spans="9:18" x14ac:dyDescent="0.25">
      <c r="I3365" t="e">
        <f t="shared" si="106"/>
        <v>#DIV/0!</v>
      </c>
      <c r="J3365" t="e">
        <f t="shared" si="107"/>
        <v>#N/A</v>
      </c>
      <c r="O3365" s="2">
        <v>44915</v>
      </c>
      <c r="P3365">
        <v>1.8725000000000001</v>
      </c>
      <c r="Q3365">
        <f>VLOOKUP($O3365,Sheet3!$A:$B,2,FALSE)</f>
        <v>4.7525700000000004</v>
      </c>
      <c r="R3365">
        <f>VLOOKUP($O3365,Sheet3!$D:$E,2,FALSE)</f>
        <v>3.6825000000000001</v>
      </c>
    </row>
    <row r="3366" spans="9:18" x14ac:dyDescent="0.25">
      <c r="I3366" t="e">
        <f t="shared" si="106"/>
        <v>#DIV/0!</v>
      </c>
      <c r="J3366" t="e">
        <f t="shared" si="107"/>
        <v>#N/A</v>
      </c>
      <c r="O3366" s="2">
        <v>44916</v>
      </c>
      <c r="P3366">
        <v>1.8449</v>
      </c>
      <c r="Q3366">
        <f>VLOOKUP($O3366,Sheet3!$A:$B,2,FALSE)</f>
        <v>4.7290000000000001</v>
      </c>
      <c r="R3366">
        <f>VLOOKUP($O3366,Sheet3!$D:$E,2,FALSE)</f>
        <v>3.6619999999999999</v>
      </c>
    </row>
    <row r="3367" spans="9:18" x14ac:dyDescent="0.25">
      <c r="I3367" t="e">
        <f t="shared" si="106"/>
        <v>#DIV/0!</v>
      </c>
      <c r="J3367" t="e">
        <f t="shared" si="107"/>
        <v>#N/A</v>
      </c>
      <c r="O3367" s="2">
        <v>44917</v>
      </c>
      <c r="P3367">
        <v>1.8715999999999999</v>
      </c>
      <c r="Q3367">
        <f>VLOOKUP($O3367,Sheet3!$A:$B,2,FALSE)</f>
        <v>4.7238600000000002</v>
      </c>
      <c r="R3367">
        <f>VLOOKUP($O3367,Sheet3!$D:$E,2,FALSE)</f>
        <v>3.6785999999999999</v>
      </c>
    </row>
    <row r="3368" spans="9:18" x14ac:dyDescent="0.25">
      <c r="I3368" t="e">
        <f t="shared" si="106"/>
        <v>#DIV/0!</v>
      </c>
      <c r="J3368" t="e">
        <f t="shared" si="107"/>
        <v>#N/A</v>
      </c>
      <c r="O3368" s="2">
        <v>44918</v>
      </c>
      <c r="P3368">
        <v>1.8609</v>
      </c>
      <c r="Q3368">
        <f>VLOOKUP($O3368,Sheet3!$A:$B,2,FALSE)</f>
        <v>4.7264299999999997</v>
      </c>
      <c r="R3368">
        <f>VLOOKUP($O3368,Sheet3!$D:$E,2,FALSE)</f>
        <v>3.7471999999999999</v>
      </c>
    </row>
    <row r="3369" spans="9:18" x14ac:dyDescent="0.25">
      <c r="I3369" t="e">
        <f t="shared" si="106"/>
        <v>#DIV/0!</v>
      </c>
      <c r="J3369" t="e">
        <f t="shared" si="107"/>
        <v>#N/A</v>
      </c>
      <c r="O3369" s="2">
        <v>44922</v>
      </c>
      <c r="P3369">
        <v>1.8683000000000001</v>
      </c>
      <c r="Q3369" t="e">
        <f>VLOOKUP($O3369,Sheet3!$A:$B,2,FALSE)</f>
        <v>#N/A</v>
      </c>
      <c r="R3369">
        <f>VLOOKUP($O3369,Sheet3!$D:$E,2,FALSE)</f>
        <v>3.8411</v>
      </c>
    </row>
    <row r="3370" spans="9:18" x14ac:dyDescent="0.25">
      <c r="I3370" t="e">
        <f t="shared" si="106"/>
        <v>#DIV/0!</v>
      </c>
      <c r="J3370" t="e">
        <f t="shared" si="107"/>
        <v>#N/A</v>
      </c>
      <c r="O3370" s="2">
        <v>44923</v>
      </c>
      <c r="P3370">
        <v>1.8917999999999999</v>
      </c>
      <c r="Q3370">
        <f>VLOOKUP($O3370,Sheet3!$A:$B,2,FALSE)</f>
        <v>4.7298600000000004</v>
      </c>
      <c r="R3370">
        <f>VLOOKUP($O3370,Sheet3!$D:$E,2,FALSE)</f>
        <v>3.8826999999999998</v>
      </c>
    </row>
    <row r="3371" spans="9:18" x14ac:dyDescent="0.25">
      <c r="I3371" t="e">
        <f t="shared" ref="I3371:I3407" si="108">SLOPE(E3371:H3371,$E$5:$H$5)</f>
        <v>#DIV/0!</v>
      </c>
      <c r="J3371" t="e">
        <f t="shared" si="107"/>
        <v>#N/A</v>
      </c>
      <c r="O3371" s="2">
        <v>44924</v>
      </c>
      <c r="P3371">
        <v>1.8583000000000001</v>
      </c>
      <c r="Q3371">
        <f>VLOOKUP($O3371,Sheet3!$A:$B,2,FALSE)</f>
        <v>4.7538600000000004</v>
      </c>
      <c r="R3371">
        <f>VLOOKUP($O3371,Sheet3!$D:$E,2,FALSE)</f>
        <v>3.8144999999999998</v>
      </c>
    </row>
    <row r="3372" spans="9:18" x14ac:dyDescent="0.25">
      <c r="I3372" t="e">
        <f t="shared" si="108"/>
        <v>#DIV/0!</v>
      </c>
      <c r="J3372" t="e">
        <f t="shared" si="107"/>
        <v>#N/A</v>
      </c>
      <c r="O3372" s="2">
        <v>44925</v>
      </c>
      <c r="P3372">
        <v>1.8632</v>
      </c>
      <c r="Q3372">
        <f>VLOOKUP($O3372,Sheet3!$A:$B,2,FALSE)</f>
        <v>4.76729</v>
      </c>
      <c r="R3372">
        <f>VLOOKUP($O3372,Sheet3!$D:$E,2,FALSE)</f>
        <v>3.8748</v>
      </c>
    </row>
    <row r="3373" spans="9:18" x14ac:dyDescent="0.25">
      <c r="I3373" t="e">
        <f t="shared" si="108"/>
        <v>#DIV/0!</v>
      </c>
      <c r="J3373" t="e">
        <f t="shared" si="107"/>
        <v>#N/A</v>
      </c>
      <c r="O3373" s="2">
        <v>44929</v>
      </c>
      <c r="P3373">
        <v>1.8711</v>
      </c>
      <c r="Q3373">
        <f>VLOOKUP($O3373,Sheet3!$A:$B,2,FALSE)</f>
        <v>4.78186</v>
      </c>
      <c r="R3373">
        <f>VLOOKUP($O3373,Sheet3!$D:$E,2,FALSE)</f>
        <v>3.7389000000000001</v>
      </c>
    </row>
    <row r="3374" spans="9:18" x14ac:dyDescent="0.25">
      <c r="I3374" t="e">
        <f t="shared" si="108"/>
        <v>#DIV/0!</v>
      </c>
      <c r="J3374" t="e">
        <f t="shared" si="107"/>
        <v>#N/A</v>
      </c>
      <c r="O3374" s="2">
        <v>44930</v>
      </c>
      <c r="P3374">
        <v>1.8568</v>
      </c>
      <c r="Q3374">
        <f>VLOOKUP($O3374,Sheet3!$A:$B,2,FALSE)</f>
        <v>4.78843</v>
      </c>
      <c r="R3374">
        <f>VLOOKUP($O3374,Sheet3!$D:$E,2,FALSE)</f>
        <v>3.6827000000000001</v>
      </c>
    </row>
    <row r="3375" spans="9:18" x14ac:dyDescent="0.25">
      <c r="I3375" t="e">
        <f t="shared" si="108"/>
        <v>#DIV/0!</v>
      </c>
      <c r="J3375" t="e">
        <f t="shared" si="107"/>
        <v>#N/A</v>
      </c>
      <c r="O3375" s="2">
        <v>44931</v>
      </c>
      <c r="P3375">
        <v>1.8782000000000001</v>
      </c>
      <c r="Q3375">
        <f>VLOOKUP($O3375,Sheet3!$A:$B,2,FALSE)</f>
        <v>4.8117099999999997</v>
      </c>
      <c r="R3375">
        <f>VLOOKUP($O3375,Sheet3!$D:$E,2,FALSE)</f>
        <v>3.7181000000000002</v>
      </c>
    </row>
    <row r="3376" spans="9:18" x14ac:dyDescent="0.25">
      <c r="I3376" t="e">
        <f t="shared" si="108"/>
        <v>#DIV/0!</v>
      </c>
      <c r="J3376" t="e">
        <f t="shared" si="107"/>
        <v>#N/A</v>
      </c>
      <c r="O3376" s="2">
        <v>44932</v>
      </c>
      <c r="P3376">
        <v>1.8361000000000001</v>
      </c>
      <c r="Q3376">
        <f>VLOOKUP($O3376,Sheet3!$A:$B,2,FALSE)</f>
        <v>4.8098599999999996</v>
      </c>
      <c r="R3376">
        <f>VLOOKUP($O3376,Sheet3!$D:$E,2,FALSE)</f>
        <v>3.5579999999999998</v>
      </c>
    </row>
    <row r="3377" spans="9:18" x14ac:dyDescent="0.25">
      <c r="I3377" t="e">
        <f t="shared" si="108"/>
        <v>#DIV/0!</v>
      </c>
      <c r="J3377" t="e">
        <f t="shared" si="107"/>
        <v>#N/A</v>
      </c>
      <c r="O3377" s="2">
        <v>44935</v>
      </c>
      <c r="P3377">
        <v>1.8371999999999999</v>
      </c>
      <c r="Q3377">
        <f>VLOOKUP($O3377,Sheet3!$A:$B,2,FALSE)</f>
        <v>4.7825699999999998</v>
      </c>
      <c r="R3377">
        <f>VLOOKUP($O3377,Sheet3!$D:$E,2,FALSE)</f>
        <v>3.5320999999999998</v>
      </c>
    </row>
    <row r="3378" spans="9:18" x14ac:dyDescent="0.25">
      <c r="I3378" t="e">
        <f t="shared" si="108"/>
        <v>#DIV/0!</v>
      </c>
      <c r="J3378" t="e">
        <f t="shared" si="107"/>
        <v>#N/A</v>
      </c>
      <c r="O3378" s="2">
        <v>44936</v>
      </c>
      <c r="P3378">
        <v>1.8244</v>
      </c>
      <c r="Q3378">
        <f>VLOOKUP($O3378,Sheet3!$A:$B,2,FALSE)</f>
        <v>4.80586</v>
      </c>
      <c r="R3378">
        <f>VLOOKUP($O3378,Sheet3!$D:$E,2,FALSE)</f>
        <v>3.6187999999999998</v>
      </c>
    </row>
    <row r="3379" spans="9:18" x14ac:dyDescent="0.25">
      <c r="I3379" t="e">
        <f t="shared" si="108"/>
        <v>#DIV/0!</v>
      </c>
      <c r="J3379" t="e">
        <f t="shared" ref="J3379:J3407" si="109">VLOOKUP(K3379,A:B,2,FALSE)</f>
        <v>#N/A</v>
      </c>
      <c r="O3379" s="2">
        <v>44937</v>
      </c>
      <c r="P3379">
        <v>1.8016000000000001</v>
      </c>
      <c r="Q3379">
        <f>VLOOKUP($O3379,Sheet3!$A:$B,2,FALSE)</f>
        <v>4.8150000000000004</v>
      </c>
      <c r="R3379">
        <f>VLOOKUP($O3379,Sheet3!$D:$E,2,FALSE)</f>
        <v>3.5392000000000001</v>
      </c>
    </row>
    <row r="3380" spans="9:18" x14ac:dyDescent="0.25">
      <c r="I3380" t="e">
        <f t="shared" si="108"/>
        <v>#DIV/0!</v>
      </c>
      <c r="J3380" t="e">
        <f t="shared" si="109"/>
        <v>#N/A</v>
      </c>
      <c r="O3380" s="2">
        <v>44938</v>
      </c>
      <c r="P3380">
        <v>1.7949999999999999</v>
      </c>
      <c r="Q3380">
        <f>VLOOKUP($O3380,Sheet3!$A:$B,2,FALSE)</f>
        <v>4.8297100000000004</v>
      </c>
      <c r="R3380">
        <f>VLOOKUP($O3380,Sheet3!$D:$E,2,FALSE)</f>
        <v>3.44</v>
      </c>
    </row>
    <row r="3381" spans="9:18" x14ac:dyDescent="0.25">
      <c r="I3381" t="e">
        <f t="shared" si="108"/>
        <v>#DIV/0!</v>
      </c>
      <c r="J3381" t="e">
        <f t="shared" si="109"/>
        <v>#N/A</v>
      </c>
      <c r="O3381" s="2">
        <v>44939</v>
      </c>
      <c r="P3381">
        <v>1.7881</v>
      </c>
      <c r="Q3381">
        <f>VLOOKUP($O3381,Sheet3!$A:$B,2,FALSE)</f>
        <v>4.7924300000000004</v>
      </c>
      <c r="R3381">
        <f>VLOOKUP($O3381,Sheet3!$D:$E,2,FALSE)</f>
        <v>3.5034999999999998</v>
      </c>
    </row>
    <row r="3382" spans="9:18" x14ac:dyDescent="0.25">
      <c r="I3382" t="e">
        <f t="shared" si="108"/>
        <v>#DIV/0!</v>
      </c>
      <c r="J3382" t="e">
        <f t="shared" si="109"/>
        <v>#N/A</v>
      </c>
      <c r="O3382" s="2">
        <v>44943</v>
      </c>
      <c r="P3382">
        <v>1.7914000000000001</v>
      </c>
      <c r="Q3382">
        <f>VLOOKUP($O3382,Sheet3!$A:$B,2,FALSE)</f>
        <v>4.7975700000000003</v>
      </c>
      <c r="R3382">
        <f>VLOOKUP($O3382,Sheet3!$D:$E,2,FALSE)</f>
        <v>3.5476000000000001</v>
      </c>
    </row>
    <row r="3383" spans="9:18" x14ac:dyDescent="0.25">
      <c r="I3383" t="e">
        <f t="shared" si="108"/>
        <v>#DIV/0!</v>
      </c>
      <c r="J3383" t="e">
        <f t="shared" si="109"/>
        <v>#N/A</v>
      </c>
      <c r="O3383" s="2">
        <v>44944</v>
      </c>
      <c r="P3383">
        <v>1.8201000000000001</v>
      </c>
      <c r="Q3383">
        <f>VLOOKUP($O3383,Sheet3!$A:$B,2,FALSE)</f>
        <v>4.8077100000000002</v>
      </c>
      <c r="R3383">
        <f>VLOOKUP($O3383,Sheet3!$D:$E,2,FALSE)</f>
        <v>3.3698000000000001</v>
      </c>
    </row>
    <row r="3384" spans="9:18" x14ac:dyDescent="0.25">
      <c r="I3384" t="e">
        <f t="shared" si="108"/>
        <v>#DIV/0!</v>
      </c>
      <c r="J3384" t="e">
        <f t="shared" si="109"/>
        <v>#N/A</v>
      </c>
      <c r="O3384" s="2">
        <v>44945</v>
      </c>
      <c r="P3384">
        <v>1.8334999999999999</v>
      </c>
      <c r="Q3384">
        <f>VLOOKUP($O3384,Sheet3!$A:$B,2,FALSE)</f>
        <v>4.8152900000000001</v>
      </c>
      <c r="R3384">
        <f>VLOOKUP($O3384,Sheet3!$D:$E,2,FALSE)</f>
        <v>3.3915000000000002</v>
      </c>
    </row>
    <row r="3385" spans="9:18" x14ac:dyDescent="0.25">
      <c r="I3385" t="e">
        <f t="shared" si="108"/>
        <v>#DIV/0!</v>
      </c>
      <c r="J3385" t="e">
        <f t="shared" si="109"/>
        <v>#N/A</v>
      </c>
      <c r="O3385" s="2">
        <v>44946</v>
      </c>
      <c r="P3385">
        <v>1.7999000000000001</v>
      </c>
      <c r="Q3385">
        <f>VLOOKUP($O3385,Sheet3!$A:$B,2,FALSE)</f>
        <v>4.8155700000000001</v>
      </c>
      <c r="R3385">
        <f>VLOOKUP($O3385,Sheet3!$D:$E,2,FALSE)</f>
        <v>3.4786999999999999</v>
      </c>
    </row>
    <row r="3386" spans="9:18" x14ac:dyDescent="0.25">
      <c r="I3386" t="e">
        <f t="shared" si="108"/>
        <v>#DIV/0!</v>
      </c>
      <c r="J3386" t="e">
        <f t="shared" si="109"/>
        <v>#N/A</v>
      </c>
      <c r="O3386" s="2">
        <v>44949</v>
      </c>
      <c r="P3386">
        <v>1.7786</v>
      </c>
      <c r="Q3386">
        <f>VLOOKUP($O3386,Sheet3!$A:$B,2,FALSE)</f>
        <v>4.8177099999999999</v>
      </c>
      <c r="R3386">
        <f>VLOOKUP($O3386,Sheet3!$D:$E,2,FALSE)</f>
        <v>3.5097999999999998</v>
      </c>
    </row>
    <row r="3387" spans="9:18" x14ac:dyDescent="0.25">
      <c r="I3387" t="e">
        <f t="shared" si="108"/>
        <v>#DIV/0!</v>
      </c>
      <c r="J3387" t="e">
        <f t="shared" si="109"/>
        <v>#N/A</v>
      </c>
      <c r="O3387" s="2">
        <v>44950</v>
      </c>
      <c r="P3387">
        <v>1.7805</v>
      </c>
      <c r="Q3387">
        <f>VLOOKUP($O3387,Sheet3!$A:$B,2,FALSE)</f>
        <v>4.82186</v>
      </c>
      <c r="R3387">
        <f>VLOOKUP($O3387,Sheet3!$D:$E,2,FALSE)</f>
        <v>3.4527000000000001</v>
      </c>
    </row>
    <row r="3388" spans="9:18" x14ac:dyDescent="0.25">
      <c r="I3388" t="e">
        <f t="shared" si="108"/>
        <v>#DIV/0!</v>
      </c>
      <c r="J3388" t="e">
        <f t="shared" si="109"/>
        <v>#N/A</v>
      </c>
      <c r="O3388" s="2">
        <v>44951</v>
      </c>
      <c r="P3388">
        <v>1.7798</v>
      </c>
      <c r="Q3388">
        <f>VLOOKUP($O3388,Sheet3!$A:$B,2,FALSE)</f>
        <v>4.8145699999999998</v>
      </c>
      <c r="R3388">
        <f>VLOOKUP($O3388,Sheet3!$D:$E,2,FALSE)</f>
        <v>3.4416000000000002</v>
      </c>
    </row>
    <row r="3389" spans="9:18" x14ac:dyDescent="0.25">
      <c r="I3389" t="e">
        <f t="shared" si="108"/>
        <v>#DIV/0!</v>
      </c>
      <c r="J3389" t="e">
        <f t="shared" si="109"/>
        <v>#N/A</v>
      </c>
      <c r="O3389" s="2">
        <v>44952</v>
      </c>
      <c r="P3389">
        <v>1.7605</v>
      </c>
      <c r="Q3389">
        <f>VLOOKUP($O3389,Sheet3!$A:$B,2,FALSE)</f>
        <v>4.8024300000000002</v>
      </c>
      <c r="R3389">
        <f>VLOOKUP($O3389,Sheet3!$D:$E,2,FALSE)</f>
        <v>3.4946999999999999</v>
      </c>
    </row>
    <row r="3390" spans="9:18" x14ac:dyDescent="0.25">
      <c r="I3390" t="e">
        <f t="shared" si="108"/>
        <v>#DIV/0!</v>
      </c>
      <c r="J3390" t="e">
        <f t="shared" si="109"/>
        <v>#N/A</v>
      </c>
      <c r="O3390" s="2">
        <v>44953</v>
      </c>
      <c r="P3390">
        <v>1.7565</v>
      </c>
      <c r="Q3390">
        <f>VLOOKUP($O3390,Sheet3!$A:$B,2,FALSE)</f>
        <v>4.8252899999999999</v>
      </c>
      <c r="R3390">
        <f>VLOOKUP($O3390,Sheet3!$D:$E,2,FALSE)</f>
        <v>3.5034999999999998</v>
      </c>
    </row>
    <row r="3391" spans="9:18" x14ac:dyDescent="0.25">
      <c r="I3391" t="e">
        <f t="shared" si="108"/>
        <v>#DIV/0!</v>
      </c>
      <c r="J3391" t="e">
        <f t="shared" si="109"/>
        <v>#N/A</v>
      </c>
      <c r="O3391" s="2">
        <v>44956</v>
      </c>
      <c r="P3391">
        <v>1.7787999999999999</v>
      </c>
      <c r="Q3391">
        <f>VLOOKUP($O3391,Sheet3!$A:$B,2,FALSE)</f>
        <v>4.8135700000000003</v>
      </c>
      <c r="R3391">
        <f>VLOOKUP($O3391,Sheet3!$D:$E,2,FALSE)</f>
        <v>3.5366</v>
      </c>
    </row>
    <row r="3392" spans="9:18" x14ac:dyDescent="0.25">
      <c r="I3392" t="e">
        <f t="shared" si="108"/>
        <v>#DIV/0!</v>
      </c>
      <c r="J3392" t="e">
        <f t="shared" si="109"/>
        <v>#N/A</v>
      </c>
      <c r="O3392" s="2">
        <v>44957</v>
      </c>
      <c r="P3392">
        <v>1.7529999999999999</v>
      </c>
      <c r="Q3392">
        <f>VLOOKUP($O3392,Sheet3!$A:$B,2,FALSE)</f>
        <v>4.8135700000000003</v>
      </c>
      <c r="R3392">
        <f>VLOOKUP($O3392,Sheet3!$D:$E,2,FALSE)</f>
        <v>3.5068999999999999</v>
      </c>
    </row>
    <row r="3393" spans="9:18" x14ac:dyDescent="0.25">
      <c r="I3393" t="e">
        <f t="shared" si="108"/>
        <v>#DIV/0!</v>
      </c>
      <c r="J3393" t="e">
        <f t="shared" si="109"/>
        <v>#N/A</v>
      </c>
      <c r="O3393" s="2">
        <v>44958</v>
      </c>
      <c r="P3393">
        <v>1.7345999999999999</v>
      </c>
      <c r="Q3393">
        <f>VLOOKUP($O3393,Sheet3!$A:$B,2,FALSE)</f>
        <v>4.7962899999999999</v>
      </c>
      <c r="R3393">
        <f>VLOOKUP($O3393,Sheet3!$D:$E,2,FALSE)</f>
        <v>3.4165999999999999</v>
      </c>
    </row>
    <row r="3394" spans="9:18" x14ac:dyDescent="0.25">
      <c r="I3394" t="e">
        <f t="shared" si="108"/>
        <v>#DIV/0!</v>
      </c>
      <c r="J3394" t="e">
        <f t="shared" si="109"/>
        <v>#N/A</v>
      </c>
      <c r="O3394" s="2">
        <v>44959</v>
      </c>
      <c r="P3394">
        <v>1.7097</v>
      </c>
      <c r="Q3394">
        <f>VLOOKUP($O3394,Sheet3!$A:$B,2,FALSE)</f>
        <v>4.8061400000000001</v>
      </c>
      <c r="R3394">
        <f>VLOOKUP($O3394,Sheet3!$D:$E,2,FALSE)</f>
        <v>3.3927</v>
      </c>
    </row>
    <row r="3395" spans="9:18" x14ac:dyDescent="0.25">
      <c r="I3395" t="e">
        <f t="shared" si="108"/>
        <v>#DIV/0!</v>
      </c>
      <c r="J3395" t="e">
        <f t="shared" si="109"/>
        <v>#N/A</v>
      </c>
      <c r="O3395" s="2">
        <v>44960</v>
      </c>
      <c r="P3395">
        <v>1.728</v>
      </c>
      <c r="Q3395">
        <f>VLOOKUP($O3395,Sheet3!$A:$B,2,FALSE)</f>
        <v>4.8341399999999997</v>
      </c>
      <c r="R3395">
        <f>VLOOKUP($O3395,Sheet3!$D:$E,2,FALSE)</f>
        <v>3.5246</v>
      </c>
    </row>
    <row r="3396" spans="9:18" x14ac:dyDescent="0.25">
      <c r="I3396" t="e">
        <f t="shared" si="108"/>
        <v>#DIV/0!</v>
      </c>
      <c r="J3396" t="e">
        <f t="shared" si="109"/>
        <v>#N/A</v>
      </c>
      <c r="O3396" s="2">
        <v>44963</v>
      </c>
      <c r="P3396">
        <v>1.7386999999999999</v>
      </c>
      <c r="Q3396">
        <f>VLOOKUP($O3396,Sheet3!$A:$B,2,FALSE)</f>
        <v>4.84314</v>
      </c>
      <c r="R3396">
        <f>VLOOKUP($O3396,Sheet3!$D:$E,2,FALSE)</f>
        <v>3.6398999999999999</v>
      </c>
    </row>
    <row r="3397" spans="9:18" x14ac:dyDescent="0.25">
      <c r="I3397" t="e">
        <f t="shared" si="108"/>
        <v>#DIV/0!</v>
      </c>
      <c r="J3397" t="e">
        <f t="shared" si="109"/>
        <v>#N/A</v>
      </c>
      <c r="O3397" s="2">
        <v>44964</v>
      </c>
      <c r="P3397">
        <v>1.7161999999999999</v>
      </c>
      <c r="Q3397">
        <f>VLOOKUP($O3397,Sheet3!$A:$B,2,FALSE)</f>
        <v>4.8449999999999998</v>
      </c>
      <c r="R3397">
        <f>VLOOKUP($O3397,Sheet3!$D:$E,2,FALSE)</f>
        <v>3.6735000000000002</v>
      </c>
    </row>
    <row r="3398" spans="9:18" x14ac:dyDescent="0.25">
      <c r="I3398" t="e">
        <f t="shared" si="108"/>
        <v>#DIV/0!</v>
      </c>
      <c r="J3398" t="e">
        <f t="shared" si="109"/>
        <v>#N/A</v>
      </c>
      <c r="O3398" s="2">
        <v>44965</v>
      </c>
      <c r="P3398">
        <v>1.7352000000000001</v>
      </c>
      <c r="Q3398">
        <f>VLOOKUP($O3398,Sheet3!$A:$B,2,FALSE)</f>
        <v>4.8592899999999997</v>
      </c>
      <c r="R3398">
        <f>VLOOKUP($O3398,Sheet3!$D:$E,2,FALSE)</f>
        <v>3.6097999999999999</v>
      </c>
    </row>
    <row r="3399" spans="9:18" x14ac:dyDescent="0.25">
      <c r="I3399" t="e">
        <f t="shared" si="108"/>
        <v>#DIV/0!</v>
      </c>
      <c r="J3399" t="e">
        <f t="shared" si="109"/>
        <v>#N/A</v>
      </c>
      <c r="O3399" s="2">
        <v>44966</v>
      </c>
      <c r="P3399">
        <v>1.7504</v>
      </c>
      <c r="Q3399">
        <f>VLOOKUP($O3399,Sheet3!$A:$B,2,FALSE)</f>
        <v>4.8725699999999996</v>
      </c>
      <c r="R3399">
        <f>VLOOKUP($O3399,Sheet3!$D:$E,2,FALSE)</f>
        <v>3.6579000000000002</v>
      </c>
    </row>
    <row r="3400" spans="9:18" x14ac:dyDescent="0.25">
      <c r="I3400" t="e">
        <f t="shared" si="108"/>
        <v>#DIV/0!</v>
      </c>
      <c r="J3400" t="e">
        <f t="shared" si="109"/>
        <v>#N/A</v>
      </c>
      <c r="O3400" s="2">
        <v>44967</v>
      </c>
      <c r="P3400">
        <v>1.7463</v>
      </c>
      <c r="Q3400">
        <f>VLOOKUP($O3400,Sheet3!$A:$B,2,FALSE)</f>
        <v>4.8694300000000004</v>
      </c>
      <c r="R3400">
        <f>VLOOKUP($O3400,Sheet3!$D:$E,2,FALSE)</f>
        <v>3.7320000000000002</v>
      </c>
    </row>
    <row r="3401" spans="9:18" x14ac:dyDescent="0.25">
      <c r="I3401" t="e">
        <f t="shared" si="108"/>
        <v>#DIV/0!</v>
      </c>
      <c r="J3401" t="e">
        <f t="shared" si="109"/>
        <v>#N/A</v>
      </c>
      <c r="O3401" s="2">
        <v>44970</v>
      </c>
      <c r="P3401">
        <v>1.726</v>
      </c>
      <c r="Q3401">
        <f>VLOOKUP($O3401,Sheet3!$A:$B,2,FALSE)</f>
        <v>4.8635700000000002</v>
      </c>
      <c r="R3401">
        <f>VLOOKUP($O3401,Sheet3!$D:$E,2,FALSE)</f>
        <v>3.7016</v>
      </c>
    </row>
    <row r="3402" spans="9:18" x14ac:dyDescent="0.25">
      <c r="I3402" t="e">
        <f t="shared" si="108"/>
        <v>#DIV/0!</v>
      </c>
      <c r="J3402" t="e">
        <f t="shared" si="109"/>
        <v>#N/A</v>
      </c>
      <c r="O3402" s="2">
        <v>44971</v>
      </c>
      <c r="P3402">
        <v>1.7267999999999999</v>
      </c>
      <c r="Q3402">
        <f>VLOOKUP($O3402,Sheet3!$A:$B,2,FALSE)</f>
        <v>4.8715700000000002</v>
      </c>
      <c r="R3402">
        <f>VLOOKUP($O3402,Sheet3!$D:$E,2,FALSE)</f>
        <v>3.7435</v>
      </c>
    </row>
    <row r="3403" spans="9:18" x14ac:dyDescent="0.25">
      <c r="I3403" t="e">
        <f t="shared" si="108"/>
        <v>#DIV/0!</v>
      </c>
      <c r="J3403" t="e">
        <f t="shared" si="109"/>
        <v>#N/A</v>
      </c>
      <c r="O3403" s="2">
        <v>44972</v>
      </c>
      <c r="P3403">
        <v>1.7212000000000001</v>
      </c>
      <c r="Q3403">
        <f>VLOOKUP($O3403,Sheet3!$A:$B,2,FALSE)</f>
        <v>4.8765700000000001</v>
      </c>
      <c r="R3403">
        <f>VLOOKUP($O3403,Sheet3!$D:$E,2,FALSE)</f>
        <v>3.8048999999999999</v>
      </c>
    </row>
    <row r="3404" spans="9:18" x14ac:dyDescent="0.25">
      <c r="I3404" t="e">
        <f t="shared" si="108"/>
        <v>#DIV/0!</v>
      </c>
      <c r="J3404" t="e">
        <f t="shared" si="109"/>
        <v>#N/A</v>
      </c>
      <c r="O3404" s="2">
        <v>44973</v>
      </c>
      <c r="P3404">
        <v>1.7453000000000001</v>
      </c>
      <c r="Q3404">
        <f>VLOOKUP($O3404,Sheet3!$A:$B,2,FALSE)</f>
        <v>4.9008599999999998</v>
      </c>
      <c r="R3404">
        <f>VLOOKUP($O3404,Sheet3!$D:$E,2,FALSE)</f>
        <v>3.8607999999999998</v>
      </c>
    </row>
    <row r="3405" spans="9:18" x14ac:dyDescent="0.25">
      <c r="I3405" t="e">
        <f t="shared" si="108"/>
        <v>#DIV/0!</v>
      </c>
      <c r="J3405" t="e">
        <f t="shared" si="109"/>
        <v>#N/A</v>
      </c>
      <c r="O3405" s="2">
        <v>44974</v>
      </c>
      <c r="P3405">
        <v>1.7496</v>
      </c>
      <c r="Q3405">
        <f>VLOOKUP($O3405,Sheet3!$A:$B,2,FALSE)</f>
        <v>4.9152899999999997</v>
      </c>
      <c r="R3405">
        <f>VLOOKUP($O3405,Sheet3!$D:$E,2,FALSE)</f>
        <v>3.8148</v>
      </c>
    </row>
    <row r="3406" spans="9:18" x14ac:dyDescent="0.25">
      <c r="I3406" t="e">
        <f t="shared" si="108"/>
        <v>#DIV/0!</v>
      </c>
      <c r="J3406" t="e">
        <f t="shared" si="109"/>
        <v>#N/A</v>
      </c>
      <c r="O3406" s="2">
        <v>44978</v>
      </c>
      <c r="P3406">
        <v>1.7855000000000001</v>
      </c>
      <c r="Q3406">
        <f>VLOOKUP($O3406,Sheet3!$A:$B,2,FALSE)</f>
        <v>4.9221399999999997</v>
      </c>
      <c r="R3406">
        <f>VLOOKUP($O3406,Sheet3!$D:$E,2,FALSE)</f>
        <v>3.9525000000000001</v>
      </c>
    </row>
    <row r="3407" spans="9:18" x14ac:dyDescent="0.25">
      <c r="I3407" t="e">
        <f t="shared" si="108"/>
        <v>#DIV/0!</v>
      </c>
      <c r="J3407" t="e">
        <f t="shared" si="109"/>
        <v>#N/A</v>
      </c>
      <c r="O3407" s="2">
        <v>44979</v>
      </c>
      <c r="P3407">
        <v>1.7879</v>
      </c>
      <c r="Q3407">
        <f>VLOOKUP($O3407,Sheet3!$A:$B,2,FALSE)</f>
        <v>4.92814</v>
      </c>
      <c r="R3407">
        <f>VLOOKUP($O3407,Sheet3!$D:$E,2,FALSE)</f>
        <v>3.9156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34"/>
  <sheetViews>
    <sheetView workbookViewId="0">
      <selection activeCell="D9" sqref="D9"/>
    </sheetView>
  </sheetViews>
  <sheetFormatPr defaultRowHeight="15" x14ac:dyDescent="0.25"/>
  <cols>
    <col min="1" max="1" width="53.85546875" bestFit="1" customWidth="1"/>
    <col min="2" max="2" width="10.7109375" bestFit="1" customWidth="1"/>
    <col min="4" max="4" width="11" bestFit="1" customWidth="1"/>
    <col min="5" max="5" width="14.5703125" bestFit="1" customWidth="1"/>
  </cols>
  <sheetData>
    <row r="1" spans="1:5" x14ac:dyDescent="0.25">
      <c r="B1" t="s">
        <v>26</v>
      </c>
      <c r="E1" t="s">
        <v>27</v>
      </c>
    </row>
    <row r="2" spans="1:5" x14ac:dyDescent="0.25">
      <c r="B2" s="1">
        <v>40179</v>
      </c>
      <c r="E2" s="1">
        <v>40179</v>
      </c>
    </row>
    <row r="5" spans="1:5" x14ac:dyDescent="0.25">
      <c r="A5" s="1" t="s">
        <v>1</v>
      </c>
      <c r="D5" s="1" t="s">
        <v>1</v>
      </c>
    </row>
    <row r="6" spans="1:5" x14ac:dyDescent="0.25">
      <c r="A6" s="2">
        <f>_xll.BDH($B$1,"PX_LAST",$B$2,"","QtTyp=Y","DtFmt=D","Fill=P","Sort=A","Quote=C","cols=2;rows=3320")</f>
        <v>40182</v>
      </c>
      <c r="B6">
        <v>0.25438</v>
      </c>
      <c r="D6" s="2">
        <f>_xll.BDH($E$1,"PX_LAST",$E$2,"","QtTyp=Y","DtFmt=D","Fill=P","Sort=A","Quote=C","cols=2;rows=3429")</f>
        <v>40179</v>
      </c>
      <c r="E6">
        <v>3.835</v>
      </c>
    </row>
    <row r="7" spans="1:5" x14ac:dyDescent="0.25">
      <c r="A7" s="2">
        <v>40183</v>
      </c>
      <c r="B7">
        <v>0.2525</v>
      </c>
      <c r="D7" s="2">
        <v>40182</v>
      </c>
      <c r="E7">
        <v>3.8155000000000001</v>
      </c>
    </row>
    <row r="8" spans="1:5" x14ac:dyDescent="0.25">
      <c r="A8" s="2">
        <v>40184</v>
      </c>
      <c r="B8">
        <v>0.25</v>
      </c>
      <c r="D8" s="2">
        <v>40183</v>
      </c>
      <c r="E8">
        <v>3.7608000000000001</v>
      </c>
    </row>
    <row r="9" spans="1:5" x14ac:dyDescent="0.25">
      <c r="A9" s="2">
        <v>40185</v>
      </c>
      <c r="B9">
        <v>0.24937999999999999</v>
      </c>
      <c r="D9" s="2">
        <v>40184</v>
      </c>
      <c r="E9">
        <v>3.8214999999999999</v>
      </c>
    </row>
    <row r="10" spans="1:5" x14ac:dyDescent="0.25">
      <c r="A10" s="2">
        <v>40186</v>
      </c>
      <c r="B10">
        <v>0.25124999999999997</v>
      </c>
      <c r="D10" s="2">
        <v>40185</v>
      </c>
      <c r="E10">
        <v>3.8235000000000001</v>
      </c>
    </row>
    <row r="11" spans="1:5" x14ac:dyDescent="0.25">
      <c r="A11" s="2">
        <v>40189</v>
      </c>
      <c r="B11">
        <v>0.25124999999999997</v>
      </c>
      <c r="D11" s="2">
        <v>40186</v>
      </c>
      <c r="E11">
        <v>3.8296999999999999</v>
      </c>
    </row>
    <row r="12" spans="1:5" x14ac:dyDescent="0.25">
      <c r="A12" s="2">
        <v>40190</v>
      </c>
      <c r="B12">
        <v>0.25124999999999997</v>
      </c>
      <c r="D12" s="2">
        <v>40189</v>
      </c>
      <c r="E12">
        <v>3.8180000000000001</v>
      </c>
    </row>
    <row r="13" spans="1:5" x14ac:dyDescent="0.25">
      <c r="A13" s="2">
        <v>40191</v>
      </c>
      <c r="B13">
        <v>0.25124999999999997</v>
      </c>
      <c r="D13" s="2">
        <v>40190</v>
      </c>
      <c r="E13">
        <v>3.7107999999999999</v>
      </c>
    </row>
    <row r="14" spans="1:5" x14ac:dyDescent="0.25">
      <c r="A14" s="2">
        <v>40192</v>
      </c>
      <c r="B14">
        <v>0.25124999999999997</v>
      </c>
      <c r="D14" s="2">
        <v>40191</v>
      </c>
      <c r="E14">
        <v>3.7907999999999999</v>
      </c>
    </row>
    <row r="15" spans="1:5" x14ac:dyDescent="0.25">
      <c r="A15" s="2">
        <v>40193</v>
      </c>
      <c r="B15">
        <v>0.25124999999999997</v>
      </c>
      <c r="D15" s="2">
        <v>40192</v>
      </c>
      <c r="E15">
        <v>3.7382</v>
      </c>
    </row>
    <row r="16" spans="1:5" x14ac:dyDescent="0.25">
      <c r="A16" s="2">
        <v>40196</v>
      </c>
      <c r="B16">
        <v>0.24875</v>
      </c>
      <c r="D16" s="2">
        <v>40193</v>
      </c>
      <c r="E16">
        <v>3.6743999999999999</v>
      </c>
    </row>
    <row r="17" spans="1:5" x14ac:dyDescent="0.25">
      <c r="A17" s="2">
        <v>40197</v>
      </c>
      <c r="B17">
        <v>0.249</v>
      </c>
      <c r="D17" s="2">
        <v>40196</v>
      </c>
      <c r="E17">
        <v>3.6745000000000001</v>
      </c>
    </row>
    <row r="18" spans="1:5" x14ac:dyDescent="0.25">
      <c r="A18" s="2">
        <v>40198</v>
      </c>
      <c r="B18">
        <v>0.24887999999999999</v>
      </c>
      <c r="D18" s="2">
        <v>40197</v>
      </c>
      <c r="E18">
        <v>3.6919</v>
      </c>
    </row>
    <row r="19" spans="1:5" x14ac:dyDescent="0.25">
      <c r="A19" s="2">
        <v>40199</v>
      </c>
      <c r="B19">
        <v>0.24887999999999999</v>
      </c>
      <c r="D19" s="2">
        <v>40198</v>
      </c>
      <c r="E19">
        <v>3.6474000000000002</v>
      </c>
    </row>
    <row r="20" spans="1:5" x14ac:dyDescent="0.25">
      <c r="A20" s="2">
        <v>40200</v>
      </c>
      <c r="B20">
        <v>0.24906</v>
      </c>
      <c r="D20" s="2">
        <v>40199</v>
      </c>
      <c r="E20">
        <v>3.5857999999999999</v>
      </c>
    </row>
    <row r="21" spans="1:5" x14ac:dyDescent="0.25">
      <c r="A21" s="2">
        <v>40203</v>
      </c>
      <c r="B21">
        <v>0.24875</v>
      </c>
      <c r="D21" s="2">
        <v>40200</v>
      </c>
      <c r="E21">
        <v>3.6071</v>
      </c>
    </row>
    <row r="22" spans="1:5" x14ac:dyDescent="0.25">
      <c r="A22" s="2">
        <v>40204</v>
      </c>
      <c r="B22">
        <v>0.24875</v>
      </c>
      <c r="D22" s="2">
        <v>40203</v>
      </c>
      <c r="E22">
        <v>3.6265000000000001</v>
      </c>
    </row>
    <row r="23" spans="1:5" x14ac:dyDescent="0.25">
      <c r="A23" s="2">
        <v>40205</v>
      </c>
      <c r="B23">
        <v>0.24875</v>
      </c>
      <c r="D23" s="2">
        <v>40204</v>
      </c>
      <c r="E23">
        <v>3.6187999999999998</v>
      </c>
    </row>
    <row r="24" spans="1:5" x14ac:dyDescent="0.25">
      <c r="A24" s="2">
        <v>40206</v>
      </c>
      <c r="B24">
        <v>0.24875</v>
      </c>
      <c r="D24" s="2">
        <v>40205</v>
      </c>
      <c r="E24">
        <v>3.6478999999999999</v>
      </c>
    </row>
    <row r="25" spans="1:5" x14ac:dyDescent="0.25">
      <c r="A25" s="2">
        <v>40207</v>
      </c>
      <c r="B25">
        <v>0.24906</v>
      </c>
      <c r="D25" s="2">
        <v>40206</v>
      </c>
      <c r="E25">
        <v>3.6343999999999999</v>
      </c>
    </row>
    <row r="26" spans="1:5" x14ac:dyDescent="0.25">
      <c r="A26" s="2">
        <v>40210</v>
      </c>
      <c r="B26">
        <v>0.24906</v>
      </c>
      <c r="D26" s="2">
        <v>40207</v>
      </c>
      <c r="E26">
        <v>3.5844</v>
      </c>
    </row>
    <row r="27" spans="1:5" x14ac:dyDescent="0.25">
      <c r="A27" s="2">
        <v>40211</v>
      </c>
      <c r="B27">
        <v>0.25030999999999998</v>
      </c>
      <c r="D27" s="2">
        <v>40210</v>
      </c>
      <c r="E27">
        <v>3.6501000000000001</v>
      </c>
    </row>
    <row r="28" spans="1:5" x14ac:dyDescent="0.25">
      <c r="A28" s="2">
        <v>40212</v>
      </c>
      <c r="B28">
        <v>0.24906</v>
      </c>
      <c r="D28" s="2">
        <v>40211</v>
      </c>
      <c r="E28">
        <v>3.6404999999999998</v>
      </c>
    </row>
    <row r="29" spans="1:5" x14ac:dyDescent="0.25">
      <c r="A29" s="2">
        <v>40213</v>
      </c>
      <c r="B29">
        <v>0.24875</v>
      </c>
      <c r="D29" s="2">
        <v>40212</v>
      </c>
      <c r="E29">
        <v>3.7046999999999999</v>
      </c>
    </row>
    <row r="30" spans="1:5" x14ac:dyDescent="0.25">
      <c r="A30" s="2">
        <v>40214</v>
      </c>
      <c r="B30">
        <v>0.24969</v>
      </c>
      <c r="D30" s="2">
        <v>40213</v>
      </c>
      <c r="E30">
        <v>3.6057999999999999</v>
      </c>
    </row>
    <row r="31" spans="1:5" x14ac:dyDescent="0.25">
      <c r="A31" s="2">
        <v>40217</v>
      </c>
      <c r="B31">
        <v>0.25</v>
      </c>
      <c r="D31" s="2">
        <v>40214</v>
      </c>
      <c r="E31">
        <v>3.5653999999999999</v>
      </c>
    </row>
    <row r="32" spans="1:5" x14ac:dyDescent="0.25">
      <c r="A32" s="2">
        <v>40218</v>
      </c>
      <c r="B32">
        <v>0.25</v>
      </c>
      <c r="D32" s="2">
        <v>40217</v>
      </c>
      <c r="E32">
        <v>3.5596999999999999</v>
      </c>
    </row>
    <row r="33" spans="1:5" x14ac:dyDescent="0.25">
      <c r="A33" s="2">
        <v>40219</v>
      </c>
      <c r="B33">
        <v>0.25</v>
      </c>
      <c r="D33" s="2">
        <v>40218</v>
      </c>
      <c r="E33">
        <v>3.6448</v>
      </c>
    </row>
    <row r="34" spans="1:5" x14ac:dyDescent="0.25">
      <c r="A34" s="2">
        <v>40220</v>
      </c>
      <c r="B34">
        <v>0.25</v>
      </c>
      <c r="D34" s="2">
        <v>40219</v>
      </c>
      <c r="E34">
        <v>3.6897000000000002</v>
      </c>
    </row>
    <row r="35" spans="1:5" x14ac:dyDescent="0.25">
      <c r="A35" s="2">
        <v>40221</v>
      </c>
      <c r="B35">
        <v>0.25</v>
      </c>
      <c r="D35" s="2">
        <v>40220</v>
      </c>
      <c r="E35">
        <v>3.7155</v>
      </c>
    </row>
    <row r="36" spans="1:5" x14ac:dyDescent="0.25">
      <c r="A36" s="2">
        <v>40224</v>
      </c>
      <c r="B36">
        <v>0.25</v>
      </c>
      <c r="D36" s="2">
        <v>40221</v>
      </c>
      <c r="E36">
        <v>3.6928000000000001</v>
      </c>
    </row>
    <row r="37" spans="1:5" x14ac:dyDescent="0.25">
      <c r="A37" s="2">
        <v>40225</v>
      </c>
      <c r="B37">
        <v>0.25</v>
      </c>
      <c r="D37" s="2">
        <v>40224</v>
      </c>
      <c r="E37">
        <v>3.6909000000000001</v>
      </c>
    </row>
    <row r="38" spans="1:5" x14ac:dyDescent="0.25">
      <c r="A38" s="2">
        <v>40226</v>
      </c>
      <c r="B38">
        <v>0.25063000000000002</v>
      </c>
      <c r="D38" s="2">
        <v>40225</v>
      </c>
      <c r="E38">
        <v>3.6568999999999998</v>
      </c>
    </row>
    <row r="39" spans="1:5" x14ac:dyDescent="0.25">
      <c r="A39" s="2">
        <v>40227</v>
      </c>
      <c r="B39">
        <v>0.25124999999999997</v>
      </c>
      <c r="D39" s="2">
        <v>40226</v>
      </c>
      <c r="E39">
        <v>3.7307000000000001</v>
      </c>
    </row>
    <row r="40" spans="1:5" x14ac:dyDescent="0.25">
      <c r="A40" s="2">
        <v>40228</v>
      </c>
      <c r="B40">
        <v>0.25194</v>
      </c>
      <c r="D40" s="2">
        <v>40227</v>
      </c>
      <c r="E40">
        <v>3.8012000000000001</v>
      </c>
    </row>
    <row r="41" spans="1:5" x14ac:dyDescent="0.25">
      <c r="A41" s="2">
        <v>40231</v>
      </c>
      <c r="B41">
        <v>0.25219000000000003</v>
      </c>
      <c r="D41" s="2">
        <v>40228</v>
      </c>
      <c r="E41">
        <v>3.7726000000000002</v>
      </c>
    </row>
    <row r="42" spans="1:5" x14ac:dyDescent="0.25">
      <c r="A42" s="2">
        <v>40232</v>
      </c>
      <c r="B42">
        <v>0.25194</v>
      </c>
      <c r="D42" s="2">
        <v>40231</v>
      </c>
      <c r="E42">
        <v>3.7955000000000001</v>
      </c>
    </row>
    <row r="43" spans="1:5" x14ac:dyDescent="0.25">
      <c r="A43" s="2">
        <v>40233</v>
      </c>
      <c r="B43">
        <v>0.25194</v>
      </c>
      <c r="D43" s="2">
        <v>40232</v>
      </c>
      <c r="E43">
        <v>3.6833999999999998</v>
      </c>
    </row>
    <row r="44" spans="1:5" x14ac:dyDescent="0.25">
      <c r="A44" s="2">
        <v>40234</v>
      </c>
      <c r="B44">
        <v>0.25194</v>
      </c>
      <c r="D44" s="2">
        <v>40233</v>
      </c>
      <c r="E44">
        <v>3.6909000000000001</v>
      </c>
    </row>
    <row r="45" spans="1:5" x14ac:dyDescent="0.25">
      <c r="A45" s="2">
        <v>40235</v>
      </c>
      <c r="B45">
        <v>0.25169000000000002</v>
      </c>
      <c r="D45" s="2">
        <v>40234</v>
      </c>
      <c r="E45">
        <v>3.6324000000000001</v>
      </c>
    </row>
    <row r="46" spans="1:5" x14ac:dyDescent="0.25">
      <c r="A46" s="2">
        <v>40238</v>
      </c>
      <c r="B46">
        <v>0.25169000000000002</v>
      </c>
      <c r="D46" s="2">
        <v>40235</v>
      </c>
      <c r="E46">
        <v>3.6116999999999999</v>
      </c>
    </row>
    <row r="47" spans="1:5" x14ac:dyDescent="0.25">
      <c r="A47" s="2">
        <v>40239</v>
      </c>
      <c r="B47">
        <v>0.25194</v>
      </c>
      <c r="D47" s="2">
        <v>40238</v>
      </c>
      <c r="E47">
        <v>3.6078999999999999</v>
      </c>
    </row>
    <row r="48" spans="1:5" x14ac:dyDescent="0.25">
      <c r="A48" s="2">
        <v>40240</v>
      </c>
      <c r="B48">
        <v>0.25194</v>
      </c>
      <c r="D48" s="2">
        <v>40239</v>
      </c>
      <c r="E48">
        <v>3.6040999999999999</v>
      </c>
    </row>
    <row r="49" spans="1:5" x14ac:dyDescent="0.25">
      <c r="A49" s="2">
        <v>40241</v>
      </c>
      <c r="B49">
        <v>0.25219000000000003</v>
      </c>
      <c r="D49" s="2">
        <v>40240</v>
      </c>
      <c r="E49">
        <v>3.6173000000000002</v>
      </c>
    </row>
    <row r="50" spans="1:5" x14ac:dyDescent="0.25">
      <c r="A50" s="2">
        <v>40242</v>
      </c>
      <c r="B50">
        <v>0.25363000000000002</v>
      </c>
      <c r="D50" s="2">
        <v>40241</v>
      </c>
      <c r="E50">
        <v>3.6021999999999998</v>
      </c>
    </row>
    <row r="51" spans="1:5" x14ac:dyDescent="0.25">
      <c r="A51" s="2">
        <v>40245</v>
      </c>
      <c r="B51">
        <v>0.25424999999999998</v>
      </c>
      <c r="D51" s="2">
        <v>40242</v>
      </c>
      <c r="E51">
        <v>3.6796000000000002</v>
      </c>
    </row>
    <row r="52" spans="1:5" x14ac:dyDescent="0.25">
      <c r="A52" s="2">
        <v>40246</v>
      </c>
      <c r="B52">
        <v>0.2555</v>
      </c>
      <c r="D52" s="2">
        <v>40245</v>
      </c>
      <c r="E52">
        <v>3.7157</v>
      </c>
    </row>
    <row r="53" spans="1:5" x14ac:dyDescent="0.25">
      <c r="A53" s="2">
        <v>40247</v>
      </c>
      <c r="B53">
        <v>0.25563000000000002</v>
      </c>
      <c r="D53" s="2">
        <v>40246</v>
      </c>
      <c r="E53">
        <v>3.7004999999999999</v>
      </c>
    </row>
    <row r="54" spans="1:5" x14ac:dyDescent="0.25">
      <c r="A54" s="2">
        <v>40248</v>
      </c>
      <c r="B54">
        <v>0.25702999999999998</v>
      </c>
      <c r="D54" s="2">
        <v>40247</v>
      </c>
      <c r="E54">
        <v>3.7214999999999998</v>
      </c>
    </row>
    <row r="55" spans="1:5" x14ac:dyDescent="0.25">
      <c r="A55" s="2">
        <v>40249</v>
      </c>
      <c r="B55">
        <v>0.25718999999999997</v>
      </c>
      <c r="D55" s="2">
        <v>40248</v>
      </c>
      <c r="E55">
        <v>3.7271999999999998</v>
      </c>
    </row>
    <row r="56" spans="1:5" x14ac:dyDescent="0.25">
      <c r="A56" s="2">
        <v>40252</v>
      </c>
      <c r="B56">
        <v>0.25763000000000003</v>
      </c>
      <c r="D56" s="2">
        <v>40249</v>
      </c>
      <c r="E56">
        <v>3.7006000000000001</v>
      </c>
    </row>
    <row r="57" spans="1:5" x14ac:dyDescent="0.25">
      <c r="A57" s="2">
        <v>40253</v>
      </c>
      <c r="B57">
        <v>0.26088</v>
      </c>
      <c r="D57" s="2">
        <v>40252</v>
      </c>
      <c r="E57">
        <v>3.6949000000000001</v>
      </c>
    </row>
    <row r="58" spans="1:5" x14ac:dyDescent="0.25">
      <c r="A58" s="2">
        <v>40254</v>
      </c>
      <c r="B58">
        <v>0.26638000000000001</v>
      </c>
      <c r="D58" s="2">
        <v>40253</v>
      </c>
      <c r="E58">
        <v>3.6493000000000002</v>
      </c>
    </row>
    <row r="59" spans="1:5" x14ac:dyDescent="0.25">
      <c r="A59" s="2">
        <v>40255</v>
      </c>
      <c r="B59">
        <v>0.27100000000000002</v>
      </c>
      <c r="D59" s="2">
        <v>40254</v>
      </c>
      <c r="E59">
        <v>3.6360999999999999</v>
      </c>
    </row>
    <row r="60" spans="1:5" x14ac:dyDescent="0.25">
      <c r="A60" s="2">
        <v>40256</v>
      </c>
      <c r="B60">
        <v>0.27750000000000002</v>
      </c>
      <c r="D60" s="2">
        <v>40255</v>
      </c>
      <c r="E60">
        <v>3.6758999999999999</v>
      </c>
    </row>
    <row r="61" spans="1:5" x14ac:dyDescent="0.25">
      <c r="A61" s="2">
        <v>40259</v>
      </c>
      <c r="B61">
        <v>0.28188000000000002</v>
      </c>
      <c r="D61" s="2">
        <v>40256</v>
      </c>
      <c r="E61">
        <v>3.6892</v>
      </c>
    </row>
    <row r="62" spans="1:5" x14ac:dyDescent="0.25">
      <c r="A62" s="2">
        <v>40260</v>
      </c>
      <c r="B62">
        <v>0.28353</v>
      </c>
      <c r="D62" s="2">
        <v>40259</v>
      </c>
      <c r="E62">
        <v>3.6587999999999998</v>
      </c>
    </row>
    <row r="63" spans="1:5" x14ac:dyDescent="0.25">
      <c r="A63" s="2">
        <v>40261</v>
      </c>
      <c r="B63">
        <v>0.28491</v>
      </c>
      <c r="D63" s="2">
        <v>40260</v>
      </c>
      <c r="E63">
        <v>3.6854</v>
      </c>
    </row>
    <row r="64" spans="1:5" x14ac:dyDescent="0.25">
      <c r="A64" s="2">
        <v>40262</v>
      </c>
      <c r="B64">
        <v>0.28781000000000001</v>
      </c>
      <c r="D64" s="2">
        <v>40261</v>
      </c>
      <c r="E64">
        <v>3.8523999999999998</v>
      </c>
    </row>
    <row r="65" spans="1:5" x14ac:dyDescent="0.25">
      <c r="A65" s="2">
        <v>40263</v>
      </c>
      <c r="B65">
        <v>0.28875000000000001</v>
      </c>
      <c r="D65" s="2">
        <v>40262</v>
      </c>
      <c r="E65">
        <v>3.8776999999999999</v>
      </c>
    </row>
    <row r="66" spans="1:5" x14ac:dyDescent="0.25">
      <c r="A66" s="2">
        <v>40266</v>
      </c>
      <c r="B66">
        <v>0.29013</v>
      </c>
      <c r="D66" s="2">
        <v>40263</v>
      </c>
      <c r="E66">
        <v>3.8468</v>
      </c>
    </row>
    <row r="67" spans="1:5" x14ac:dyDescent="0.25">
      <c r="A67" s="2">
        <v>40267</v>
      </c>
      <c r="B67">
        <v>0.29088000000000003</v>
      </c>
      <c r="D67" s="2">
        <v>40266</v>
      </c>
      <c r="E67">
        <v>3.8643000000000001</v>
      </c>
    </row>
    <row r="68" spans="1:5" x14ac:dyDescent="0.25">
      <c r="A68" s="2">
        <v>40268</v>
      </c>
      <c r="B68">
        <v>0.29149999999999998</v>
      </c>
      <c r="D68" s="2">
        <v>40267</v>
      </c>
      <c r="E68">
        <v>3.8565999999999998</v>
      </c>
    </row>
    <row r="69" spans="1:5" x14ac:dyDescent="0.25">
      <c r="A69" s="2">
        <v>40269</v>
      </c>
      <c r="B69">
        <v>0.29149999999999998</v>
      </c>
      <c r="D69" s="2">
        <v>40268</v>
      </c>
      <c r="E69">
        <v>3.8256999999999999</v>
      </c>
    </row>
    <row r="70" spans="1:5" x14ac:dyDescent="0.25">
      <c r="A70" s="2">
        <v>40274</v>
      </c>
      <c r="B70">
        <v>0.29487999999999998</v>
      </c>
      <c r="D70" s="2">
        <v>40269</v>
      </c>
      <c r="E70">
        <v>3.8685</v>
      </c>
    </row>
    <row r="71" spans="1:5" x14ac:dyDescent="0.25">
      <c r="A71" s="2">
        <v>40275</v>
      </c>
      <c r="B71">
        <v>0.29525000000000001</v>
      </c>
      <c r="D71" s="2">
        <v>40270</v>
      </c>
      <c r="E71">
        <v>3.9445999999999999</v>
      </c>
    </row>
    <row r="72" spans="1:5" x14ac:dyDescent="0.25">
      <c r="A72" s="2">
        <v>40276</v>
      </c>
      <c r="B72">
        <v>0.29399999999999998</v>
      </c>
      <c r="D72" s="2">
        <v>40273</v>
      </c>
      <c r="E72">
        <v>3.9859</v>
      </c>
    </row>
    <row r="73" spans="1:5" x14ac:dyDescent="0.25">
      <c r="A73" s="2">
        <v>40277</v>
      </c>
      <c r="B73">
        <v>0.29781000000000002</v>
      </c>
      <c r="D73" s="2">
        <v>40274</v>
      </c>
      <c r="E73">
        <v>3.9504999999999999</v>
      </c>
    </row>
    <row r="74" spans="1:5" x14ac:dyDescent="0.25">
      <c r="A74" s="2">
        <v>40280</v>
      </c>
      <c r="B74">
        <v>0.30041000000000001</v>
      </c>
      <c r="D74" s="2">
        <v>40275</v>
      </c>
      <c r="E74">
        <v>3.8531</v>
      </c>
    </row>
    <row r="75" spans="1:5" x14ac:dyDescent="0.25">
      <c r="A75" s="2">
        <v>40281</v>
      </c>
      <c r="B75">
        <v>0.30281000000000002</v>
      </c>
      <c r="D75" s="2">
        <v>40276</v>
      </c>
      <c r="E75">
        <v>3.8900999999999999</v>
      </c>
    </row>
    <row r="76" spans="1:5" x14ac:dyDescent="0.25">
      <c r="A76" s="2">
        <v>40282</v>
      </c>
      <c r="B76">
        <v>0.30375000000000002</v>
      </c>
      <c r="D76" s="2">
        <v>40277</v>
      </c>
      <c r="E76">
        <v>3.8824999999999998</v>
      </c>
    </row>
    <row r="77" spans="1:5" x14ac:dyDescent="0.25">
      <c r="A77" s="2">
        <v>40283</v>
      </c>
      <c r="B77">
        <v>0.30437999999999998</v>
      </c>
      <c r="D77" s="2">
        <v>40280</v>
      </c>
      <c r="E77">
        <v>3.8416999999999999</v>
      </c>
    </row>
    <row r="78" spans="1:5" x14ac:dyDescent="0.25">
      <c r="A78" s="2">
        <v>40284</v>
      </c>
      <c r="B78">
        <v>0.30531000000000003</v>
      </c>
      <c r="D78" s="2">
        <v>40281</v>
      </c>
      <c r="E78">
        <v>3.8203999999999998</v>
      </c>
    </row>
    <row r="79" spans="1:5" x14ac:dyDescent="0.25">
      <c r="A79" s="2">
        <v>40287</v>
      </c>
      <c r="B79">
        <v>0.30531000000000003</v>
      </c>
      <c r="D79" s="2">
        <v>40282</v>
      </c>
      <c r="E79">
        <v>3.8593000000000002</v>
      </c>
    </row>
    <row r="80" spans="1:5" x14ac:dyDescent="0.25">
      <c r="A80" s="2">
        <v>40288</v>
      </c>
      <c r="B80">
        <v>0.30719000000000002</v>
      </c>
      <c r="D80" s="2">
        <v>40283</v>
      </c>
      <c r="E80">
        <v>3.8321000000000001</v>
      </c>
    </row>
    <row r="81" spans="1:5" x14ac:dyDescent="0.25">
      <c r="A81" s="2">
        <v>40289</v>
      </c>
      <c r="B81">
        <v>0.31280999999999998</v>
      </c>
      <c r="D81" s="2">
        <v>40284</v>
      </c>
      <c r="E81">
        <v>3.7625999999999999</v>
      </c>
    </row>
    <row r="82" spans="1:5" x14ac:dyDescent="0.25">
      <c r="A82" s="2">
        <v>40290</v>
      </c>
      <c r="B82">
        <v>0.31578000000000001</v>
      </c>
      <c r="D82" s="2">
        <v>40287</v>
      </c>
      <c r="E82">
        <v>3.7974000000000001</v>
      </c>
    </row>
    <row r="83" spans="1:5" x14ac:dyDescent="0.25">
      <c r="A83" s="2">
        <v>40291</v>
      </c>
      <c r="B83">
        <v>0.32063000000000003</v>
      </c>
      <c r="D83" s="2">
        <v>40288</v>
      </c>
      <c r="E83">
        <v>3.7993000000000001</v>
      </c>
    </row>
    <row r="84" spans="1:5" x14ac:dyDescent="0.25">
      <c r="A84" s="2">
        <v>40294</v>
      </c>
      <c r="B84">
        <v>0.32374999999999998</v>
      </c>
      <c r="D84" s="2">
        <v>40289</v>
      </c>
      <c r="E84">
        <v>3.7355999999999998</v>
      </c>
    </row>
    <row r="85" spans="1:5" x14ac:dyDescent="0.25">
      <c r="A85" s="2">
        <v>40295</v>
      </c>
      <c r="B85">
        <v>0.32780999999999999</v>
      </c>
      <c r="D85" s="2">
        <v>40290</v>
      </c>
      <c r="E85">
        <v>3.7723</v>
      </c>
    </row>
    <row r="86" spans="1:5" x14ac:dyDescent="0.25">
      <c r="A86" s="2">
        <v>40296</v>
      </c>
      <c r="B86">
        <v>0.33781</v>
      </c>
      <c r="D86" s="2">
        <v>40291</v>
      </c>
      <c r="E86">
        <v>3.8092000000000001</v>
      </c>
    </row>
    <row r="87" spans="1:5" x14ac:dyDescent="0.25">
      <c r="A87" s="2">
        <v>40297</v>
      </c>
      <c r="B87">
        <v>0.34438000000000002</v>
      </c>
      <c r="D87" s="2">
        <v>40294</v>
      </c>
      <c r="E87">
        <v>3.8054000000000001</v>
      </c>
    </row>
    <row r="88" spans="1:5" x14ac:dyDescent="0.25">
      <c r="A88" s="2">
        <v>40298</v>
      </c>
      <c r="B88">
        <v>0.34655999999999998</v>
      </c>
      <c r="D88" s="2">
        <v>40295</v>
      </c>
      <c r="E88">
        <v>3.6877</v>
      </c>
    </row>
    <row r="89" spans="1:5" x14ac:dyDescent="0.25">
      <c r="A89" s="2">
        <v>40302</v>
      </c>
      <c r="B89">
        <v>0.35313</v>
      </c>
      <c r="D89" s="2">
        <v>40296</v>
      </c>
      <c r="E89">
        <v>3.7627999999999999</v>
      </c>
    </row>
    <row r="90" spans="1:5" x14ac:dyDescent="0.25">
      <c r="A90" s="2">
        <v>40303</v>
      </c>
      <c r="B90">
        <v>0.36015999999999998</v>
      </c>
      <c r="D90" s="2">
        <v>40297</v>
      </c>
      <c r="E90">
        <v>3.7242999999999999</v>
      </c>
    </row>
    <row r="91" spans="1:5" x14ac:dyDescent="0.25">
      <c r="A91" s="2">
        <v>40304</v>
      </c>
      <c r="B91">
        <v>0.37358999999999998</v>
      </c>
      <c r="D91" s="2">
        <v>40298</v>
      </c>
      <c r="E91">
        <v>3.6532</v>
      </c>
    </row>
    <row r="92" spans="1:5" x14ac:dyDescent="0.25">
      <c r="A92" s="2">
        <v>40305</v>
      </c>
      <c r="B92">
        <v>0.42813000000000001</v>
      </c>
      <c r="D92" s="2">
        <v>40301</v>
      </c>
      <c r="E92">
        <v>3.6819999999999999</v>
      </c>
    </row>
    <row r="93" spans="1:5" x14ac:dyDescent="0.25">
      <c r="A93" s="2">
        <v>40308</v>
      </c>
      <c r="B93">
        <v>0.42125000000000001</v>
      </c>
      <c r="D93" s="2">
        <v>40302</v>
      </c>
      <c r="E93">
        <v>3.5901999999999998</v>
      </c>
    </row>
    <row r="94" spans="1:5" x14ac:dyDescent="0.25">
      <c r="A94" s="2">
        <v>40309</v>
      </c>
      <c r="B94">
        <v>0.42281000000000002</v>
      </c>
      <c r="D94" s="2">
        <v>40303</v>
      </c>
      <c r="E94">
        <v>3.5388000000000002</v>
      </c>
    </row>
    <row r="95" spans="1:5" x14ac:dyDescent="0.25">
      <c r="A95" s="2">
        <v>40310</v>
      </c>
      <c r="B95">
        <v>0.43019000000000002</v>
      </c>
      <c r="D95" s="2">
        <v>40304</v>
      </c>
      <c r="E95">
        <v>3.3938000000000001</v>
      </c>
    </row>
    <row r="96" spans="1:5" x14ac:dyDescent="0.25">
      <c r="A96" s="2">
        <v>40311</v>
      </c>
      <c r="B96">
        <v>0.43587999999999999</v>
      </c>
      <c r="D96" s="2">
        <v>40305</v>
      </c>
      <c r="E96">
        <v>3.4255</v>
      </c>
    </row>
    <row r="97" spans="1:5" x14ac:dyDescent="0.25">
      <c r="A97" s="2">
        <v>40312</v>
      </c>
      <c r="B97">
        <v>0.44506000000000001</v>
      </c>
      <c r="D97" s="2">
        <v>40308</v>
      </c>
      <c r="E97">
        <v>3.5406</v>
      </c>
    </row>
    <row r="98" spans="1:5" x14ac:dyDescent="0.25">
      <c r="A98" s="2">
        <v>40315</v>
      </c>
      <c r="B98">
        <v>0.46</v>
      </c>
      <c r="D98" s="2">
        <v>40309</v>
      </c>
      <c r="E98">
        <v>3.5234999999999999</v>
      </c>
    </row>
    <row r="99" spans="1:5" x14ac:dyDescent="0.25">
      <c r="A99" s="2">
        <v>40316</v>
      </c>
      <c r="B99">
        <v>0.46468999999999999</v>
      </c>
      <c r="D99" s="2">
        <v>40310</v>
      </c>
      <c r="E99">
        <v>3.5710000000000002</v>
      </c>
    </row>
    <row r="100" spans="1:5" x14ac:dyDescent="0.25">
      <c r="A100" s="2">
        <v>40317</v>
      </c>
      <c r="B100">
        <v>0.47749999999999998</v>
      </c>
      <c r="D100" s="2">
        <v>40311</v>
      </c>
      <c r="E100">
        <v>3.5261</v>
      </c>
    </row>
    <row r="101" spans="1:5" x14ac:dyDescent="0.25">
      <c r="A101" s="2">
        <v>40318</v>
      </c>
      <c r="B101">
        <v>0.48405999999999999</v>
      </c>
      <c r="D101" s="2">
        <v>40312</v>
      </c>
      <c r="E101">
        <v>3.4533999999999998</v>
      </c>
    </row>
    <row r="102" spans="1:5" x14ac:dyDescent="0.25">
      <c r="A102" s="2">
        <v>40319</v>
      </c>
      <c r="B102">
        <v>0.49687999999999999</v>
      </c>
      <c r="D102" s="2">
        <v>40315</v>
      </c>
      <c r="E102">
        <v>3.4868999999999999</v>
      </c>
    </row>
    <row r="103" spans="1:5" x14ac:dyDescent="0.25">
      <c r="A103" s="2">
        <v>40322</v>
      </c>
      <c r="B103">
        <v>0.50968999999999998</v>
      </c>
      <c r="D103" s="2">
        <v>40316</v>
      </c>
      <c r="E103">
        <v>3.3462000000000001</v>
      </c>
    </row>
    <row r="104" spans="1:5" x14ac:dyDescent="0.25">
      <c r="A104" s="2">
        <v>40323</v>
      </c>
      <c r="B104">
        <v>0.53625</v>
      </c>
      <c r="D104" s="2">
        <v>40317</v>
      </c>
      <c r="E104">
        <v>3.3681999999999999</v>
      </c>
    </row>
    <row r="105" spans="1:5" x14ac:dyDescent="0.25">
      <c r="A105" s="2">
        <v>40324</v>
      </c>
      <c r="B105">
        <v>0.53781000000000001</v>
      </c>
      <c r="D105" s="2">
        <v>40318</v>
      </c>
      <c r="E105">
        <v>3.2126000000000001</v>
      </c>
    </row>
    <row r="106" spans="1:5" x14ac:dyDescent="0.25">
      <c r="A106" s="2">
        <v>40325</v>
      </c>
      <c r="B106">
        <v>0.53844000000000003</v>
      </c>
      <c r="D106" s="2">
        <v>40319</v>
      </c>
      <c r="E106">
        <v>3.2378999999999998</v>
      </c>
    </row>
    <row r="107" spans="1:5" x14ac:dyDescent="0.25">
      <c r="A107" s="2">
        <v>40326</v>
      </c>
      <c r="B107">
        <v>0.53625</v>
      </c>
      <c r="D107" s="2">
        <v>40322</v>
      </c>
      <c r="E107">
        <v>3.1941999999999999</v>
      </c>
    </row>
    <row r="108" spans="1:5" x14ac:dyDescent="0.25">
      <c r="A108" s="2">
        <v>40330</v>
      </c>
      <c r="B108">
        <v>0.53625</v>
      </c>
      <c r="D108" s="2">
        <v>40323</v>
      </c>
      <c r="E108">
        <v>3.1577999999999999</v>
      </c>
    </row>
    <row r="109" spans="1:5" x14ac:dyDescent="0.25">
      <c r="A109" s="2">
        <v>40331</v>
      </c>
      <c r="B109">
        <v>0.53749999999999998</v>
      </c>
      <c r="D109" s="2">
        <v>40324</v>
      </c>
      <c r="E109">
        <v>3.1886000000000001</v>
      </c>
    </row>
    <row r="110" spans="1:5" x14ac:dyDescent="0.25">
      <c r="A110" s="2">
        <v>40332</v>
      </c>
      <c r="B110">
        <v>0.53781000000000001</v>
      </c>
      <c r="D110" s="2">
        <v>40325</v>
      </c>
      <c r="E110">
        <v>3.3605</v>
      </c>
    </row>
    <row r="111" spans="1:5" x14ac:dyDescent="0.25">
      <c r="A111" s="2">
        <v>40333</v>
      </c>
      <c r="B111">
        <v>0.53656000000000004</v>
      </c>
      <c r="D111" s="2">
        <v>40326</v>
      </c>
      <c r="E111">
        <v>3.2921999999999998</v>
      </c>
    </row>
    <row r="112" spans="1:5" x14ac:dyDescent="0.25">
      <c r="A112" s="2">
        <v>40336</v>
      </c>
      <c r="B112">
        <v>0.53718999999999995</v>
      </c>
      <c r="D112" s="2">
        <v>40329</v>
      </c>
      <c r="E112">
        <v>3.2848000000000002</v>
      </c>
    </row>
    <row r="113" spans="1:5" x14ac:dyDescent="0.25">
      <c r="A113" s="2">
        <v>40337</v>
      </c>
      <c r="B113">
        <v>0.53688000000000002</v>
      </c>
      <c r="D113" s="2">
        <v>40330</v>
      </c>
      <c r="E113">
        <v>3.2591000000000001</v>
      </c>
    </row>
    <row r="114" spans="1:5" x14ac:dyDescent="0.25">
      <c r="A114" s="2">
        <v>40338</v>
      </c>
      <c r="B114">
        <v>0.53656000000000004</v>
      </c>
      <c r="D114" s="2">
        <v>40331</v>
      </c>
      <c r="E114">
        <v>3.34</v>
      </c>
    </row>
    <row r="115" spans="1:5" x14ac:dyDescent="0.25">
      <c r="A115" s="2">
        <v>40339</v>
      </c>
      <c r="B115">
        <v>0.53644000000000003</v>
      </c>
      <c r="D115" s="2">
        <v>40332</v>
      </c>
      <c r="E115">
        <v>3.3639000000000001</v>
      </c>
    </row>
    <row r="116" spans="1:5" x14ac:dyDescent="0.25">
      <c r="A116" s="2">
        <v>40340</v>
      </c>
      <c r="B116">
        <v>0.53705999999999998</v>
      </c>
      <c r="D116" s="2">
        <v>40333</v>
      </c>
      <c r="E116">
        <v>3.2023000000000001</v>
      </c>
    </row>
    <row r="117" spans="1:5" x14ac:dyDescent="0.25">
      <c r="A117" s="2">
        <v>40343</v>
      </c>
      <c r="B117">
        <v>0.53705999999999998</v>
      </c>
      <c r="D117" s="2">
        <v>40336</v>
      </c>
      <c r="E117">
        <v>3.1421999999999999</v>
      </c>
    </row>
    <row r="118" spans="1:5" x14ac:dyDescent="0.25">
      <c r="A118" s="2">
        <v>40344</v>
      </c>
      <c r="B118">
        <v>0.53893999999999997</v>
      </c>
      <c r="D118" s="2">
        <v>40337</v>
      </c>
      <c r="E118">
        <v>3.1857000000000002</v>
      </c>
    </row>
    <row r="119" spans="1:5" x14ac:dyDescent="0.25">
      <c r="A119" s="2">
        <v>40345</v>
      </c>
      <c r="B119">
        <v>0.53893999999999997</v>
      </c>
      <c r="D119" s="2">
        <v>40338</v>
      </c>
      <c r="E119">
        <v>3.1728999999999998</v>
      </c>
    </row>
    <row r="120" spans="1:5" x14ac:dyDescent="0.25">
      <c r="A120" s="2">
        <v>40346</v>
      </c>
      <c r="B120">
        <v>0.53925000000000001</v>
      </c>
      <c r="D120" s="2">
        <v>40339</v>
      </c>
      <c r="E120">
        <v>3.3193000000000001</v>
      </c>
    </row>
    <row r="121" spans="1:5" x14ac:dyDescent="0.25">
      <c r="A121" s="2">
        <v>40347</v>
      </c>
      <c r="B121">
        <v>0.53818999999999995</v>
      </c>
      <c r="D121" s="2">
        <v>40340</v>
      </c>
      <c r="E121">
        <v>3.2345999999999999</v>
      </c>
    </row>
    <row r="122" spans="1:5" x14ac:dyDescent="0.25">
      <c r="A122" s="2">
        <v>40350</v>
      </c>
      <c r="B122">
        <v>0.53837999999999997</v>
      </c>
      <c r="D122" s="2">
        <v>40343</v>
      </c>
      <c r="E122">
        <v>3.2528999999999999</v>
      </c>
    </row>
    <row r="123" spans="1:5" x14ac:dyDescent="0.25">
      <c r="A123" s="2">
        <v>40351</v>
      </c>
      <c r="B123">
        <v>0.53825000000000001</v>
      </c>
      <c r="D123" s="2">
        <v>40344</v>
      </c>
      <c r="E123">
        <v>3.3025000000000002</v>
      </c>
    </row>
    <row r="124" spans="1:5" x14ac:dyDescent="0.25">
      <c r="A124" s="2">
        <v>40352</v>
      </c>
      <c r="B124">
        <v>0.53825000000000001</v>
      </c>
      <c r="D124" s="2">
        <v>40345</v>
      </c>
      <c r="E124">
        <v>3.2601</v>
      </c>
    </row>
    <row r="125" spans="1:5" x14ac:dyDescent="0.25">
      <c r="A125" s="2">
        <v>40353</v>
      </c>
      <c r="B125">
        <v>0.53718999999999995</v>
      </c>
      <c r="D125" s="2">
        <v>40346</v>
      </c>
      <c r="E125">
        <v>3.1886999999999999</v>
      </c>
    </row>
    <row r="126" spans="1:5" x14ac:dyDescent="0.25">
      <c r="A126" s="2">
        <v>40354</v>
      </c>
      <c r="B126">
        <v>0.53469</v>
      </c>
      <c r="D126" s="2">
        <v>40347</v>
      </c>
      <c r="E126">
        <v>3.2195</v>
      </c>
    </row>
    <row r="127" spans="1:5" x14ac:dyDescent="0.25">
      <c r="A127" s="2">
        <v>40357</v>
      </c>
      <c r="B127">
        <v>0.53344000000000003</v>
      </c>
      <c r="D127" s="2">
        <v>40350</v>
      </c>
      <c r="E127">
        <v>3.2414000000000001</v>
      </c>
    </row>
    <row r="128" spans="1:5" x14ac:dyDescent="0.25">
      <c r="A128" s="2">
        <v>40358</v>
      </c>
      <c r="B128">
        <v>0.53300000000000003</v>
      </c>
      <c r="D128" s="2">
        <v>40351</v>
      </c>
      <c r="E128">
        <v>3.1663999999999999</v>
      </c>
    </row>
    <row r="129" spans="1:5" x14ac:dyDescent="0.25">
      <c r="A129" s="2">
        <v>40359</v>
      </c>
      <c r="B129">
        <v>0.53393999999999997</v>
      </c>
      <c r="D129" s="2">
        <v>40352</v>
      </c>
      <c r="E129">
        <v>3.1190000000000002</v>
      </c>
    </row>
    <row r="130" spans="1:5" x14ac:dyDescent="0.25">
      <c r="A130" s="2">
        <v>40360</v>
      </c>
      <c r="B130">
        <v>0.53330999999999995</v>
      </c>
      <c r="D130" s="2">
        <v>40353</v>
      </c>
      <c r="E130">
        <v>3.1371000000000002</v>
      </c>
    </row>
    <row r="131" spans="1:5" x14ac:dyDescent="0.25">
      <c r="A131" s="2">
        <v>40361</v>
      </c>
      <c r="B131">
        <v>0.53363000000000005</v>
      </c>
      <c r="D131" s="2">
        <v>40354</v>
      </c>
      <c r="E131">
        <v>3.1078000000000001</v>
      </c>
    </row>
    <row r="132" spans="1:5" x14ac:dyDescent="0.25">
      <c r="A132" s="2">
        <v>40364</v>
      </c>
      <c r="B132">
        <v>0.53125</v>
      </c>
      <c r="D132" s="2">
        <v>40357</v>
      </c>
      <c r="E132">
        <v>3.0209999999999999</v>
      </c>
    </row>
    <row r="133" spans="1:5" x14ac:dyDescent="0.25">
      <c r="A133" s="2">
        <v>40365</v>
      </c>
      <c r="B133">
        <v>0.53112999999999999</v>
      </c>
      <c r="D133" s="2">
        <v>40358</v>
      </c>
      <c r="E133">
        <v>2.9491000000000001</v>
      </c>
    </row>
    <row r="134" spans="1:5" x14ac:dyDescent="0.25">
      <c r="A134" s="2">
        <v>40366</v>
      </c>
      <c r="B134">
        <v>0.52988000000000002</v>
      </c>
      <c r="D134" s="2">
        <v>40359</v>
      </c>
      <c r="E134">
        <v>2.9310999999999998</v>
      </c>
    </row>
    <row r="135" spans="1:5" x14ac:dyDescent="0.25">
      <c r="A135" s="2">
        <v>40367</v>
      </c>
      <c r="B135">
        <v>0.52749999999999997</v>
      </c>
      <c r="D135" s="2">
        <v>40360</v>
      </c>
      <c r="E135">
        <v>2.9470000000000001</v>
      </c>
    </row>
    <row r="136" spans="1:5" x14ac:dyDescent="0.25">
      <c r="A136" s="2">
        <v>40368</v>
      </c>
      <c r="B136">
        <v>0.52681</v>
      </c>
      <c r="D136" s="2">
        <v>40361</v>
      </c>
      <c r="E136">
        <v>2.9769999999999999</v>
      </c>
    </row>
    <row r="137" spans="1:5" x14ac:dyDescent="0.25">
      <c r="A137" s="2">
        <v>40371</v>
      </c>
      <c r="B137">
        <v>0.52556000000000003</v>
      </c>
      <c r="D137" s="2">
        <v>40364</v>
      </c>
      <c r="E137">
        <v>2.9733000000000001</v>
      </c>
    </row>
    <row r="138" spans="1:5" x14ac:dyDescent="0.25">
      <c r="A138" s="2">
        <v>40372</v>
      </c>
      <c r="B138">
        <v>0.52593999999999996</v>
      </c>
      <c r="D138" s="2">
        <v>40365</v>
      </c>
      <c r="E138">
        <v>2.9302000000000001</v>
      </c>
    </row>
    <row r="139" spans="1:5" x14ac:dyDescent="0.25">
      <c r="A139" s="2">
        <v>40373</v>
      </c>
      <c r="B139">
        <v>0.52563000000000004</v>
      </c>
      <c r="D139" s="2">
        <v>40366</v>
      </c>
      <c r="E139">
        <v>2.9803000000000002</v>
      </c>
    </row>
    <row r="140" spans="1:5" x14ac:dyDescent="0.25">
      <c r="A140" s="2">
        <v>40374</v>
      </c>
      <c r="B140">
        <v>0.52468999999999999</v>
      </c>
      <c r="D140" s="2">
        <v>40367</v>
      </c>
      <c r="E140">
        <v>3.0306000000000002</v>
      </c>
    </row>
    <row r="141" spans="1:5" x14ac:dyDescent="0.25">
      <c r="A141" s="2">
        <v>40375</v>
      </c>
      <c r="B141">
        <v>0.52124999999999999</v>
      </c>
      <c r="D141" s="2">
        <v>40368</v>
      </c>
      <c r="E141">
        <v>3.052</v>
      </c>
    </row>
    <row r="142" spans="1:5" x14ac:dyDescent="0.25">
      <c r="A142" s="2">
        <v>40378</v>
      </c>
      <c r="B142">
        <v>0.51780999999999999</v>
      </c>
      <c r="D142" s="2">
        <v>40371</v>
      </c>
      <c r="E142">
        <v>3.0628000000000002</v>
      </c>
    </row>
    <row r="143" spans="1:5" x14ac:dyDescent="0.25">
      <c r="A143" s="2">
        <v>40379</v>
      </c>
      <c r="B143">
        <v>0.51249999999999996</v>
      </c>
      <c r="D143" s="2">
        <v>40372</v>
      </c>
      <c r="E143">
        <v>3.1208</v>
      </c>
    </row>
    <row r="144" spans="1:5" x14ac:dyDescent="0.25">
      <c r="A144" s="2">
        <v>40380</v>
      </c>
      <c r="B144">
        <v>0.50624999999999998</v>
      </c>
      <c r="D144" s="2">
        <v>40373</v>
      </c>
      <c r="E144">
        <v>3.0426000000000002</v>
      </c>
    </row>
    <row r="145" spans="1:5" x14ac:dyDescent="0.25">
      <c r="A145" s="2">
        <v>40381</v>
      </c>
      <c r="B145">
        <v>0.49780999999999997</v>
      </c>
      <c r="D145" s="2">
        <v>40374</v>
      </c>
      <c r="E145">
        <v>2.9937</v>
      </c>
    </row>
    <row r="146" spans="1:5" x14ac:dyDescent="0.25">
      <c r="A146" s="2">
        <v>40382</v>
      </c>
      <c r="B146">
        <v>0.49313000000000001</v>
      </c>
      <c r="D146" s="2">
        <v>40375</v>
      </c>
      <c r="E146">
        <v>2.9215</v>
      </c>
    </row>
    <row r="147" spans="1:5" x14ac:dyDescent="0.25">
      <c r="A147" s="2">
        <v>40385</v>
      </c>
      <c r="B147">
        <v>0.48749999999999999</v>
      </c>
      <c r="D147" s="2">
        <v>40378</v>
      </c>
      <c r="E147">
        <v>2.9537</v>
      </c>
    </row>
    <row r="148" spans="1:5" x14ac:dyDescent="0.25">
      <c r="A148" s="2">
        <v>40386</v>
      </c>
      <c r="B148">
        <v>0.48125000000000001</v>
      </c>
      <c r="D148" s="2">
        <v>40379</v>
      </c>
      <c r="E148">
        <v>2.9481000000000002</v>
      </c>
    </row>
    <row r="149" spans="1:5" x14ac:dyDescent="0.25">
      <c r="A149" s="2">
        <v>40387</v>
      </c>
      <c r="B149">
        <v>0.47499999999999998</v>
      </c>
      <c r="D149" s="2">
        <v>40380</v>
      </c>
      <c r="E149">
        <v>2.8782000000000001</v>
      </c>
    </row>
    <row r="150" spans="1:5" x14ac:dyDescent="0.25">
      <c r="A150" s="2">
        <v>40388</v>
      </c>
      <c r="B150">
        <v>0.46562999999999999</v>
      </c>
      <c r="D150" s="2">
        <v>40381</v>
      </c>
      <c r="E150">
        <v>2.9352999999999998</v>
      </c>
    </row>
    <row r="151" spans="1:5" x14ac:dyDescent="0.25">
      <c r="A151" s="2">
        <v>40389</v>
      </c>
      <c r="B151">
        <v>0.45374999999999999</v>
      </c>
      <c r="D151" s="2">
        <v>40382</v>
      </c>
      <c r="E151">
        <v>2.9943</v>
      </c>
    </row>
    <row r="152" spans="1:5" x14ac:dyDescent="0.25">
      <c r="A152" s="2">
        <v>40392</v>
      </c>
      <c r="B152">
        <v>0.44468999999999997</v>
      </c>
      <c r="D152" s="2">
        <v>40385</v>
      </c>
      <c r="E152">
        <v>2.9923999999999999</v>
      </c>
    </row>
    <row r="153" spans="1:5" x14ac:dyDescent="0.25">
      <c r="A153" s="2">
        <v>40393</v>
      </c>
      <c r="B153">
        <v>0.43469000000000002</v>
      </c>
      <c r="D153" s="2">
        <v>40386</v>
      </c>
      <c r="E153">
        <v>3.0485000000000002</v>
      </c>
    </row>
    <row r="154" spans="1:5" x14ac:dyDescent="0.25">
      <c r="A154" s="2">
        <v>40394</v>
      </c>
      <c r="B154">
        <v>0.42405999999999999</v>
      </c>
      <c r="D154" s="2">
        <v>40387</v>
      </c>
      <c r="E154">
        <v>2.9849999999999999</v>
      </c>
    </row>
    <row r="155" spans="1:5" x14ac:dyDescent="0.25">
      <c r="A155" s="2">
        <v>40395</v>
      </c>
      <c r="B155">
        <v>0.41813</v>
      </c>
      <c r="D155" s="2">
        <v>40388</v>
      </c>
      <c r="E155">
        <v>2.9794</v>
      </c>
    </row>
    <row r="156" spans="1:5" x14ac:dyDescent="0.25">
      <c r="A156" s="2">
        <v>40396</v>
      </c>
      <c r="B156">
        <v>0.41125</v>
      </c>
      <c r="D156" s="2">
        <v>40389</v>
      </c>
      <c r="E156">
        <v>2.9051999999999998</v>
      </c>
    </row>
    <row r="157" spans="1:5" x14ac:dyDescent="0.25">
      <c r="A157" s="2">
        <v>40399</v>
      </c>
      <c r="B157">
        <v>0.40438000000000002</v>
      </c>
      <c r="D157" s="2">
        <v>40392</v>
      </c>
      <c r="E157">
        <v>2.9609000000000001</v>
      </c>
    </row>
    <row r="158" spans="1:5" x14ac:dyDescent="0.25">
      <c r="A158" s="2">
        <v>40400</v>
      </c>
      <c r="B158">
        <v>0.39781</v>
      </c>
      <c r="D158" s="2">
        <v>40393</v>
      </c>
      <c r="E158">
        <v>2.9085000000000001</v>
      </c>
    </row>
    <row r="159" spans="1:5" x14ac:dyDescent="0.25">
      <c r="A159" s="2">
        <v>40401</v>
      </c>
      <c r="B159">
        <v>0.38438</v>
      </c>
      <c r="D159" s="2">
        <v>40394</v>
      </c>
      <c r="E159">
        <v>2.9498000000000002</v>
      </c>
    </row>
    <row r="160" spans="1:5" x14ac:dyDescent="0.25">
      <c r="A160" s="2">
        <v>40402</v>
      </c>
      <c r="B160">
        <v>0.37624999999999997</v>
      </c>
      <c r="D160" s="2">
        <v>40395</v>
      </c>
      <c r="E160">
        <v>2.9011</v>
      </c>
    </row>
    <row r="161" spans="1:5" x14ac:dyDescent="0.25">
      <c r="A161" s="2">
        <v>40403</v>
      </c>
      <c r="B161">
        <v>0.36937999999999999</v>
      </c>
      <c r="D161" s="2">
        <v>40396</v>
      </c>
      <c r="E161">
        <v>2.8166000000000002</v>
      </c>
    </row>
    <row r="162" spans="1:5" x14ac:dyDescent="0.25">
      <c r="A162" s="2">
        <v>40406</v>
      </c>
      <c r="B162">
        <v>0.36187999999999998</v>
      </c>
      <c r="D162" s="2">
        <v>40399</v>
      </c>
      <c r="E162">
        <v>2.8289</v>
      </c>
    </row>
    <row r="163" spans="1:5" x14ac:dyDescent="0.25">
      <c r="A163" s="2">
        <v>40407</v>
      </c>
      <c r="B163">
        <v>0.35219</v>
      </c>
      <c r="D163" s="2">
        <v>40400</v>
      </c>
      <c r="E163">
        <v>2.7593000000000001</v>
      </c>
    </row>
    <row r="164" spans="1:5" x14ac:dyDescent="0.25">
      <c r="A164" s="2">
        <v>40408</v>
      </c>
      <c r="B164">
        <v>0.34547</v>
      </c>
      <c r="D164" s="2">
        <v>40401</v>
      </c>
      <c r="E164">
        <v>2.6814</v>
      </c>
    </row>
    <row r="165" spans="1:5" x14ac:dyDescent="0.25">
      <c r="A165" s="2">
        <v>40409</v>
      </c>
      <c r="B165">
        <v>0.33905999999999997</v>
      </c>
      <c r="D165" s="2">
        <v>40402</v>
      </c>
      <c r="E165">
        <v>2.7454999999999998</v>
      </c>
    </row>
    <row r="166" spans="1:5" x14ac:dyDescent="0.25">
      <c r="A166" s="2">
        <v>40410</v>
      </c>
      <c r="B166">
        <v>0.32922000000000001</v>
      </c>
      <c r="D166" s="2">
        <v>40403</v>
      </c>
      <c r="E166">
        <v>2.6716000000000002</v>
      </c>
    </row>
    <row r="167" spans="1:5" x14ac:dyDescent="0.25">
      <c r="A167" s="2">
        <v>40413</v>
      </c>
      <c r="B167">
        <v>0.3175</v>
      </c>
      <c r="D167" s="2">
        <v>40406</v>
      </c>
      <c r="E167">
        <v>2.5626000000000002</v>
      </c>
    </row>
    <row r="168" spans="1:5" x14ac:dyDescent="0.25">
      <c r="A168" s="2">
        <v>40414</v>
      </c>
      <c r="B168">
        <v>0.3075</v>
      </c>
      <c r="D168" s="2">
        <v>40407</v>
      </c>
      <c r="E168">
        <v>2.6320999999999999</v>
      </c>
    </row>
    <row r="169" spans="1:5" x14ac:dyDescent="0.25">
      <c r="A169" s="2">
        <v>40415</v>
      </c>
      <c r="B169">
        <v>0.30375000000000002</v>
      </c>
      <c r="D169" s="2">
        <v>40408</v>
      </c>
      <c r="E169">
        <v>2.6320999999999999</v>
      </c>
    </row>
    <row r="170" spans="1:5" x14ac:dyDescent="0.25">
      <c r="A170" s="2">
        <v>40416</v>
      </c>
      <c r="B170">
        <v>0.29937999999999998</v>
      </c>
      <c r="D170" s="2">
        <v>40409</v>
      </c>
      <c r="E170">
        <v>2.5750000000000002</v>
      </c>
    </row>
    <row r="171" spans="1:5" x14ac:dyDescent="0.25">
      <c r="A171" s="2">
        <v>40417</v>
      </c>
      <c r="B171">
        <v>0.29687999999999998</v>
      </c>
      <c r="D171" s="2">
        <v>40410</v>
      </c>
      <c r="E171">
        <v>2.6105999999999998</v>
      </c>
    </row>
    <row r="172" spans="1:5" x14ac:dyDescent="0.25">
      <c r="A172" s="2">
        <v>40421</v>
      </c>
      <c r="B172">
        <v>0.29563</v>
      </c>
      <c r="D172" s="2">
        <v>40413</v>
      </c>
      <c r="E172">
        <v>2.5981000000000001</v>
      </c>
    </row>
    <row r="173" spans="1:5" x14ac:dyDescent="0.25">
      <c r="A173" s="2">
        <v>40422</v>
      </c>
      <c r="B173">
        <v>0.29563</v>
      </c>
      <c r="D173" s="2">
        <v>40414</v>
      </c>
      <c r="E173">
        <v>2.488</v>
      </c>
    </row>
    <row r="174" spans="1:5" x14ac:dyDescent="0.25">
      <c r="A174" s="2">
        <v>40423</v>
      </c>
      <c r="B174">
        <v>0.29437999999999998</v>
      </c>
      <c r="D174" s="2">
        <v>40415</v>
      </c>
      <c r="E174">
        <v>2.5339999999999998</v>
      </c>
    </row>
    <row r="175" spans="1:5" x14ac:dyDescent="0.25">
      <c r="A175" s="2">
        <v>40424</v>
      </c>
      <c r="B175">
        <v>0.29281000000000001</v>
      </c>
      <c r="D175" s="2">
        <v>40416</v>
      </c>
      <c r="E175">
        <v>2.4754999999999998</v>
      </c>
    </row>
    <row r="176" spans="1:5" x14ac:dyDescent="0.25">
      <c r="A176" s="2">
        <v>40427</v>
      </c>
      <c r="B176">
        <v>0.29219000000000001</v>
      </c>
      <c r="D176" s="2">
        <v>40417</v>
      </c>
      <c r="E176">
        <v>2.6446999999999998</v>
      </c>
    </row>
    <row r="177" spans="1:5" x14ac:dyDescent="0.25">
      <c r="A177" s="2">
        <v>40428</v>
      </c>
      <c r="B177">
        <v>0.29187999999999997</v>
      </c>
      <c r="D177" s="2">
        <v>40420</v>
      </c>
      <c r="E177">
        <v>2.5285000000000002</v>
      </c>
    </row>
    <row r="178" spans="1:5" x14ac:dyDescent="0.25">
      <c r="A178" s="2">
        <v>40429</v>
      </c>
      <c r="B178">
        <v>0.29249999999999998</v>
      </c>
      <c r="D178" s="2">
        <v>40421</v>
      </c>
      <c r="E178">
        <v>2.4683000000000002</v>
      </c>
    </row>
    <row r="179" spans="1:5" x14ac:dyDescent="0.25">
      <c r="A179" s="2">
        <v>40430</v>
      </c>
      <c r="B179">
        <v>0.29249999999999998</v>
      </c>
      <c r="D179" s="2">
        <v>40422</v>
      </c>
      <c r="E179">
        <v>2.573</v>
      </c>
    </row>
    <row r="180" spans="1:5" x14ac:dyDescent="0.25">
      <c r="A180" s="2">
        <v>40431</v>
      </c>
      <c r="B180">
        <v>0.29219000000000001</v>
      </c>
      <c r="D180" s="2">
        <v>40423</v>
      </c>
      <c r="E180">
        <v>2.6231</v>
      </c>
    </row>
    <row r="181" spans="1:5" x14ac:dyDescent="0.25">
      <c r="A181" s="2">
        <v>40434</v>
      </c>
      <c r="B181">
        <v>0.29219000000000001</v>
      </c>
      <c r="D181" s="2">
        <v>40424</v>
      </c>
      <c r="E181">
        <v>2.6970000000000001</v>
      </c>
    </row>
    <row r="182" spans="1:5" x14ac:dyDescent="0.25">
      <c r="A182" s="2">
        <v>40435</v>
      </c>
      <c r="B182">
        <v>0.29187999999999997</v>
      </c>
      <c r="D182" s="2">
        <v>40427</v>
      </c>
      <c r="E182">
        <v>2.7025000000000001</v>
      </c>
    </row>
    <row r="183" spans="1:5" x14ac:dyDescent="0.25">
      <c r="A183" s="2">
        <v>40436</v>
      </c>
      <c r="B183">
        <v>0.29203000000000001</v>
      </c>
      <c r="D183" s="2">
        <v>40428</v>
      </c>
      <c r="E183">
        <v>2.5943999999999998</v>
      </c>
    </row>
    <row r="184" spans="1:5" x14ac:dyDescent="0.25">
      <c r="A184" s="2">
        <v>40437</v>
      </c>
      <c r="B184">
        <v>0.29141</v>
      </c>
      <c r="D184" s="2">
        <v>40429</v>
      </c>
      <c r="E184">
        <v>2.6555</v>
      </c>
    </row>
    <row r="185" spans="1:5" x14ac:dyDescent="0.25">
      <c r="A185" s="2">
        <v>40438</v>
      </c>
      <c r="B185">
        <v>0.29155999999999999</v>
      </c>
      <c r="D185" s="2">
        <v>40430</v>
      </c>
      <c r="E185">
        <v>2.7587999999999999</v>
      </c>
    </row>
    <row r="186" spans="1:5" x14ac:dyDescent="0.25">
      <c r="A186" s="2">
        <v>40441</v>
      </c>
      <c r="B186">
        <v>0.29031000000000001</v>
      </c>
      <c r="D186" s="2">
        <v>40431</v>
      </c>
      <c r="E186">
        <v>2.7917000000000001</v>
      </c>
    </row>
    <row r="187" spans="1:5" x14ac:dyDescent="0.25">
      <c r="A187" s="2">
        <v>40442</v>
      </c>
      <c r="B187">
        <v>0.28969</v>
      </c>
      <c r="D187" s="2">
        <v>40434</v>
      </c>
      <c r="E187">
        <v>2.7480000000000002</v>
      </c>
    </row>
    <row r="188" spans="1:5" x14ac:dyDescent="0.25">
      <c r="A188" s="2">
        <v>40443</v>
      </c>
      <c r="B188">
        <v>0.28938000000000003</v>
      </c>
      <c r="D188" s="2">
        <v>40435</v>
      </c>
      <c r="E188">
        <v>2.6789999999999998</v>
      </c>
    </row>
    <row r="189" spans="1:5" x14ac:dyDescent="0.25">
      <c r="A189" s="2">
        <v>40444</v>
      </c>
      <c r="B189">
        <v>0.28938000000000003</v>
      </c>
      <c r="D189" s="2">
        <v>40436</v>
      </c>
      <c r="E189">
        <v>2.7206999999999999</v>
      </c>
    </row>
    <row r="190" spans="1:5" x14ac:dyDescent="0.25">
      <c r="A190" s="2">
        <v>40445</v>
      </c>
      <c r="B190">
        <v>0.28938000000000003</v>
      </c>
      <c r="D190" s="2">
        <v>40437</v>
      </c>
      <c r="E190">
        <v>2.7608000000000001</v>
      </c>
    </row>
    <row r="191" spans="1:5" x14ac:dyDescent="0.25">
      <c r="A191" s="2">
        <v>40448</v>
      </c>
      <c r="B191">
        <v>0.28938000000000003</v>
      </c>
      <c r="D191" s="2">
        <v>40438</v>
      </c>
      <c r="E191">
        <v>2.7372000000000001</v>
      </c>
    </row>
    <row r="192" spans="1:5" x14ac:dyDescent="0.25">
      <c r="A192" s="2">
        <v>40449</v>
      </c>
      <c r="B192">
        <v>0.28938000000000003</v>
      </c>
      <c r="D192" s="2">
        <v>40441</v>
      </c>
      <c r="E192">
        <v>2.7025999999999999</v>
      </c>
    </row>
    <row r="193" spans="1:5" x14ac:dyDescent="0.25">
      <c r="A193" s="2">
        <v>40450</v>
      </c>
      <c r="B193">
        <v>0.28999999999999998</v>
      </c>
      <c r="D193" s="2">
        <v>40442</v>
      </c>
      <c r="E193">
        <v>2.5727000000000002</v>
      </c>
    </row>
    <row r="194" spans="1:5" x14ac:dyDescent="0.25">
      <c r="A194" s="2">
        <v>40451</v>
      </c>
      <c r="B194">
        <v>0.28999999999999998</v>
      </c>
      <c r="D194" s="2">
        <v>40443</v>
      </c>
      <c r="E194">
        <v>2.5583</v>
      </c>
    </row>
    <row r="195" spans="1:5" x14ac:dyDescent="0.25">
      <c r="A195" s="2">
        <v>40452</v>
      </c>
      <c r="B195">
        <v>0.29063</v>
      </c>
      <c r="D195" s="2">
        <v>40444</v>
      </c>
      <c r="E195">
        <v>2.5510999999999999</v>
      </c>
    </row>
    <row r="196" spans="1:5" x14ac:dyDescent="0.25">
      <c r="A196" s="2">
        <v>40455</v>
      </c>
      <c r="B196">
        <v>0.29063</v>
      </c>
      <c r="D196" s="2">
        <v>40445</v>
      </c>
      <c r="E196">
        <v>2.605</v>
      </c>
    </row>
    <row r="197" spans="1:5" x14ac:dyDescent="0.25">
      <c r="A197" s="2">
        <v>40456</v>
      </c>
      <c r="B197">
        <v>0.28999999999999998</v>
      </c>
      <c r="D197" s="2">
        <v>40448</v>
      </c>
      <c r="E197">
        <v>2.5242</v>
      </c>
    </row>
    <row r="198" spans="1:5" x14ac:dyDescent="0.25">
      <c r="A198" s="2">
        <v>40457</v>
      </c>
      <c r="B198">
        <v>0.28969</v>
      </c>
      <c r="D198" s="2">
        <v>40449</v>
      </c>
      <c r="E198">
        <v>2.4653</v>
      </c>
    </row>
    <row r="199" spans="1:5" x14ac:dyDescent="0.25">
      <c r="A199" s="2">
        <v>40458</v>
      </c>
      <c r="B199">
        <v>0.28905999999999998</v>
      </c>
      <c r="D199" s="2">
        <v>40450</v>
      </c>
      <c r="E199">
        <v>2.5026999999999999</v>
      </c>
    </row>
    <row r="200" spans="1:5" x14ac:dyDescent="0.25">
      <c r="A200" s="2">
        <v>40459</v>
      </c>
      <c r="B200">
        <v>0.28905999999999998</v>
      </c>
      <c r="D200" s="2">
        <v>40451</v>
      </c>
      <c r="E200">
        <v>2.5097999999999998</v>
      </c>
    </row>
    <row r="201" spans="1:5" x14ac:dyDescent="0.25">
      <c r="A201" s="2">
        <v>40462</v>
      </c>
      <c r="B201">
        <v>0.28905999999999998</v>
      </c>
      <c r="D201" s="2">
        <v>40452</v>
      </c>
      <c r="E201">
        <v>2.5097</v>
      </c>
    </row>
    <row r="202" spans="1:5" x14ac:dyDescent="0.25">
      <c r="A202" s="2">
        <v>40463</v>
      </c>
      <c r="B202">
        <v>0.28905999999999998</v>
      </c>
      <c r="D202" s="2">
        <v>40455</v>
      </c>
      <c r="E202">
        <v>2.4758</v>
      </c>
    </row>
    <row r="203" spans="1:5" x14ac:dyDescent="0.25">
      <c r="A203" s="2">
        <v>40464</v>
      </c>
      <c r="B203">
        <v>0.28905999999999998</v>
      </c>
      <c r="D203" s="2">
        <v>40456</v>
      </c>
      <c r="E203">
        <v>2.4722</v>
      </c>
    </row>
    <row r="204" spans="1:5" x14ac:dyDescent="0.25">
      <c r="A204" s="2">
        <v>40465</v>
      </c>
      <c r="B204">
        <v>0.28905999999999998</v>
      </c>
      <c r="D204" s="2">
        <v>40457</v>
      </c>
      <c r="E204">
        <v>2.3976000000000002</v>
      </c>
    </row>
    <row r="205" spans="1:5" x14ac:dyDescent="0.25">
      <c r="A205" s="2">
        <v>40466</v>
      </c>
      <c r="B205">
        <v>0.28905999999999998</v>
      </c>
      <c r="D205" s="2">
        <v>40458</v>
      </c>
      <c r="E205">
        <v>2.3834</v>
      </c>
    </row>
    <row r="206" spans="1:5" x14ac:dyDescent="0.25">
      <c r="A206" s="2">
        <v>40469</v>
      </c>
      <c r="B206">
        <v>0.28905999999999998</v>
      </c>
      <c r="D206" s="2">
        <v>40459</v>
      </c>
      <c r="E206">
        <v>2.3919999999999999</v>
      </c>
    </row>
    <row r="207" spans="1:5" x14ac:dyDescent="0.25">
      <c r="A207" s="2">
        <v>40470</v>
      </c>
      <c r="B207">
        <v>0.28905999999999998</v>
      </c>
      <c r="D207" s="2">
        <v>40462</v>
      </c>
      <c r="E207">
        <v>2.3919000000000001</v>
      </c>
    </row>
    <row r="208" spans="1:5" x14ac:dyDescent="0.25">
      <c r="A208" s="2">
        <v>40471</v>
      </c>
      <c r="B208">
        <v>0.28843999999999997</v>
      </c>
      <c r="D208" s="2">
        <v>40463</v>
      </c>
      <c r="E208">
        <v>2.4308999999999998</v>
      </c>
    </row>
    <row r="209" spans="1:5" x14ac:dyDescent="0.25">
      <c r="A209" s="2">
        <v>40472</v>
      </c>
      <c r="B209">
        <v>0.28843999999999997</v>
      </c>
      <c r="D209" s="2">
        <v>40464</v>
      </c>
      <c r="E209">
        <v>2.4220000000000002</v>
      </c>
    </row>
    <row r="210" spans="1:5" x14ac:dyDescent="0.25">
      <c r="A210" s="2">
        <v>40473</v>
      </c>
      <c r="B210">
        <v>0.28843999999999997</v>
      </c>
      <c r="D210" s="2">
        <v>40465</v>
      </c>
      <c r="E210">
        <v>2.5076000000000001</v>
      </c>
    </row>
    <row r="211" spans="1:5" x14ac:dyDescent="0.25">
      <c r="A211" s="2">
        <v>40476</v>
      </c>
      <c r="B211">
        <v>0.28843999999999997</v>
      </c>
      <c r="D211" s="2">
        <v>40466</v>
      </c>
      <c r="E211">
        <v>2.5596999999999999</v>
      </c>
    </row>
    <row r="212" spans="1:5" x14ac:dyDescent="0.25">
      <c r="A212" s="2">
        <v>40477</v>
      </c>
      <c r="B212">
        <v>0.28843999999999997</v>
      </c>
      <c r="D212" s="2">
        <v>40469</v>
      </c>
      <c r="E212">
        <v>2.5074999999999998</v>
      </c>
    </row>
    <row r="213" spans="1:5" x14ac:dyDescent="0.25">
      <c r="A213" s="2">
        <v>40478</v>
      </c>
      <c r="B213">
        <v>0.28813</v>
      </c>
      <c r="D213" s="2">
        <v>40470</v>
      </c>
      <c r="E213">
        <v>2.4752000000000001</v>
      </c>
    </row>
    <row r="214" spans="1:5" x14ac:dyDescent="0.25">
      <c r="A214" s="2">
        <v>40479</v>
      </c>
      <c r="B214">
        <v>0.28688000000000002</v>
      </c>
      <c r="D214" s="2">
        <v>40471</v>
      </c>
      <c r="E214">
        <v>2.4788000000000001</v>
      </c>
    </row>
    <row r="215" spans="1:5" x14ac:dyDescent="0.25">
      <c r="A215" s="2">
        <v>40480</v>
      </c>
      <c r="B215">
        <v>0.28594000000000003</v>
      </c>
      <c r="D215" s="2">
        <v>40472</v>
      </c>
      <c r="E215">
        <v>2.5451999999999999</v>
      </c>
    </row>
    <row r="216" spans="1:5" x14ac:dyDescent="0.25">
      <c r="A216" s="2">
        <v>40483</v>
      </c>
      <c r="B216">
        <v>0.28594000000000003</v>
      </c>
      <c r="D216" s="2">
        <v>40473</v>
      </c>
      <c r="E216">
        <v>2.5541</v>
      </c>
    </row>
    <row r="217" spans="1:5" x14ac:dyDescent="0.25">
      <c r="A217" s="2">
        <v>40484</v>
      </c>
      <c r="B217">
        <v>0.28594000000000003</v>
      </c>
      <c r="D217" s="2">
        <v>40476</v>
      </c>
      <c r="E217">
        <v>2.5613000000000001</v>
      </c>
    </row>
    <row r="218" spans="1:5" x14ac:dyDescent="0.25">
      <c r="A218" s="2">
        <v>40485</v>
      </c>
      <c r="B218">
        <v>0.28594000000000003</v>
      </c>
      <c r="D218" s="2">
        <v>40477</v>
      </c>
      <c r="E218">
        <v>2.6393</v>
      </c>
    </row>
    <row r="219" spans="1:5" x14ac:dyDescent="0.25">
      <c r="A219" s="2">
        <v>40486</v>
      </c>
      <c r="B219">
        <v>0.28563</v>
      </c>
      <c r="D219" s="2">
        <v>40478</v>
      </c>
      <c r="E219">
        <v>2.7198000000000002</v>
      </c>
    </row>
    <row r="220" spans="1:5" x14ac:dyDescent="0.25">
      <c r="A220" s="2">
        <v>40487</v>
      </c>
      <c r="B220">
        <v>0.28563</v>
      </c>
      <c r="D220" s="2">
        <v>40479</v>
      </c>
      <c r="E220">
        <v>2.6576</v>
      </c>
    </row>
    <row r="221" spans="1:5" x14ac:dyDescent="0.25">
      <c r="A221" s="2">
        <v>40490</v>
      </c>
      <c r="B221">
        <v>0.28563</v>
      </c>
      <c r="D221" s="2">
        <v>40480</v>
      </c>
      <c r="E221">
        <v>2.5992999999999999</v>
      </c>
    </row>
    <row r="222" spans="1:5" x14ac:dyDescent="0.25">
      <c r="A222" s="2">
        <v>40491</v>
      </c>
      <c r="B222">
        <v>0.28563</v>
      </c>
      <c r="D222" s="2">
        <v>40483</v>
      </c>
      <c r="E222">
        <v>2.6229</v>
      </c>
    </row>
    <row r="223" spans="1:5" x14ac:dyDescent="0.25">
      <c r="A223" s="2">
        <v>40492</v>
      </c>
      <c r="B223">
        <v>0.28563</v>
      </c>
      <c r="D223" s="2">
        <v>40484</v>
      </c>
      <c r="E223">
        <v>2.5865999999999998</v>
      </c>
    </row>
    <row r="224" spans="1:5" x14ac:dyDescent="0.25">
      <c r="A224" s="2">
        <v>40493</v>
      </c>
      <c r="B224">
        <v>0.28563</v>
      </c>
      <c r="D224" s="2">
        <v>40485</v>
      </c>
      <c r="E224">
        <v>2.5701999999999998</v>
      </c>
    </row>
    <row r="225" spans="1:5" x14ac:dyDescent="0.25">
      <c r="A225" s="2">
        <v>40494</v>
      </c>
      <c r="B225">
        <v>0.28438000000000002</v>
      </c>
      <c r="D225" s="2">
        <v>40486</v>
      </c>
      <c r="E225">
        <v>2.4889999999999999</v>
      </c>
    </row>
    <row r="226" spans="1:5" x14ac:dyDescent="0.25">
      <c r="A226" s="2">
        <v>40497</v>
      </c>
      <c r="B226">
        <v>0.28438000000000002</v>
      </c>
      <c r="D226" s="2">
        <v>40487</v>
      </c>
      <c r="E226">
        <v>2.5304000000000002</v>
      </c>
    </row>
    <row r="227" spans="1:5" x14ac:dyDescent="0.25">
      <c r="A227" s="2">
        <v>40498</v>
      </c>
      <c r="B227">
        <v>0.28438000000000002</v>
      </c>
      <c r="D227" s="2">
        <v>40490</v>
      </c>
      <c r="E227">
        <v>2.5501999999999998</v>
      </c>
    </row>
    <row r="228" spans="1:5" x14ac:dyDescent="0.25">
      <c r="A228" s="2">
        <v>40499</v>
      </c>
      <c r="B228">
        <v>0.28438000000000002</v>
      </c>
      <c r="D228" s="2">
        <v>40491</v>
      </c>
      <c r="E228">
        <v>2.6558000000000002</v>
      </c>
    </row>
    <row r="229" spans="1:5" x14ac:dyDescent="0.25">
      <c r="A229" s="2">
        <v>40500</v>
      </c>
      <c r="B229">
        <v>0.28438000000000002</v>
      </c>
      <c r="D229" s="2">
        <v>40492</v>
      </c>
      <c r="E229">
        <v>2.6286</v>
      </c>
    </row>
    <row r="230" spans="1:5" x14ac:dyDescent="0.25">
      <c r="A230" s="2">
        <v>40501</v>
      </c>
      <c r="B230">
        <v>0.28438000000000002</v>
      </c>
      <c r="D230" s="2">
        <v>40493</v>
      </c>
      <c r="E230">
        <v>2.6446999999999998</v>
      </c>
    </row>
    <row r="231" spans="1:5" x14ac:dyDescent="0.25">
      <c r="A231" s="2">
        <v>40504</v>
      </c>
      <c r="B231">
        <v>0.28438000000000002</v>
      </c>
      <c r="D231" s="2">
        <v>40494</v>
      </c>
      <c r="E231">
        <v>2.7871000000000001</v>
      </c>
    </row>
    <row r="232" spans="1:5" x14ac:dyDescent="0.25">
      <c r="A232" s="2">
        <v>40505</v>
      </c>
      <c r="B232">
        <v>0.28438000000000002</v>
      </c>
      <c r="D232" s="2">
        <v>40497</v>
      </c>
      <c r="E232">
        <v>2.9592999999999998</v>
      </c>
    </row>
    <row r="233" spans="1:5" x14ac:dyDescent="0.25">
      <c r="A233" s="2">
        <v>40506</v>
      </c>
      <c r="B233">
        <v>0.28749999999999998</v>
      </c>
      <c r="D233" s="2">
        <v>40498</v>
      </c>
      <c r="E233">
        <v>2.84</v>
      </c>
    </row>
    <row r="234" spans="1:5" x14ac:dyDescent="0.25">
      <c r="A234" s="2">
        <v>40507</v>
      </c>
      <c r="B234">
        <v>0.29187999999999997</v>
      </c>
      <c r="D234" s="2">
        <v>40499</v>
      </c>
      <c r="E234">
        <v>2.8765999999999998</v>
      </c>
    </row>
    <row r="235" spans="1:5" x14ac:dyDescent="0.25">
      <c r="A235" s="2">
        <v>40508</v>
      </c>
      <c r="B235">
        <v>0.29437999999999998</v>
      </c>
      <c r="D235" s="2">
        <v>40500</v>
      </c>
      <c r="E235">
        <v>2.895</v>
      </c>
    </row>
    <row r="236" spans="1:5" x14ac:dyDescent="0.25">
      <c r="A236" s="2">
        <v>40511</v>
      </c>
      <c r="B236">
        <v>0.29593999999999998</v>
      </c>
      <c r="D236" s="2">
        <v>40501</v>
      </c>
      <c r="E236">
        <v>2.8713000000000002</v>
      </c>
    </row>
    <row r="237" spans="1:5" x14ac:dyDescent="0.25">
      <c r="A237" s="2">
        <v>40512</v>
      </c>
      <c r="B237">
        <v>0.30031000000000002</v>
      </c>
      <c r="D237" s="2">
        <v>40504</v>
      </c>
      <c r="E237">
        <v>2.8018999999999998</v>
      </c>
    </row>
    <row r="238" spans="1:5" x14ac:dyDescent="0.25">
      <c r="A238" s="2">
        <v>40513</v>
      </c>
      <c r="B238">
        <v>0.30343999999999999</v>
      </c>
      <c r="D238" s="2">
        <v>40505</v>
      </c>
      <c r="E238">
        <v>2.7728999999999999</v>
      </c>
    </row>
    <row r="239" spans="1:5" x14ac:dyDescent="0.25">
      <c r="A239" s="2">
        <v>40514</v>
      </c>
      <c r="B239">
        <v>0.30343999999999999</v>
      </c>
      <c r="D239" s="2">
        <v>40506</v>
      </c>
      <c r="E239">
        <v>2.9119999999999999</v>
      </c>
    </row>
    <row r="240" spans="1:5" x14ac:dyDescent="0.25">
      <c r="A240" s="2">
        <v>40515</v>
      </c>
      <c r="B240">
        <v>0.30343999999999999</v>
      </c>
      <c r="D240" s="2">
        <v>40507</v>
      </c>
      <c r="E240">
        <v>2.9085000000000001</v>
      </c>
    </row>
    <row r="241" spans="1:5" x14ac:dyDescent="0.25">
      <c r="A241" s="2">
        <v>40518</v>
      </c>
      <c r="B241">
        <v>0.30343999999999999</v>
      </c>
      <c r="D241" s="2">
        <v>40508</v>
      </c>
      <c r="E241">
        <v>2.8662999999999998</v>
      </c>
    </row>
    <row r="242" spans="1:5" x14ac:dyDescent="0.25">
      <c r="A242" s="2">
        <v>40519</v>
      </c>
      <c r="B242">
        <v>0.30219000000000001</v>
      </c>
      <c r="D242" s="2">
        <v>40511</v>
      </c>
      <c r="E242">
        <v>2.8205</v>
      </c>
    </row>
    <row r="243" spans="1:5" x14ac:dyDescent="0.25">
      <c r="A243" s="2">
        <v>40520</v>
      </c>
      <c r="B243">
        <v>0.30219000000000001</v>
      </c>
      <c r="D243" s="2">
        <v>40512</v>
      </c>
      <c r="E243">
        <v>2.7968000000000002</v>
      </c>
    </row>
    <row r="244" spans="1:5" x14ac:dyDescent="0.25">
      <c r="A244" s="2">
        <v>40521</v>
      </c>
      <c r="B244">
        <v>0.30219000000000001</v>
      </c>
      <c r="D244" s="2">
        <v>40513</v>
      </c>
      <c r="E244">
        <v>2.9641999999999999</v>
      </c>
    </row>
    <row r="245" spans="1:5" x14ac:dyDescent="0.25">
      <c r="A245" s="2">
        <v>40522</v>
      </c>
      <c r="B245">
        <v>0.30155999999999999</v>
      </c>
      <c r="D245" s="2">
        <v>40514</v>
      </c>
      <c r="E245">
        <v>2.9885000000000002</v>
      </c>
    </row>
    <row r="246" spans="1:5" x14ac:dyDescent="0.25">
      <c r="A246" s="2">
        <v>40525</v>
      </c>
      <c r="B246">
        <v>0.30155999999999999</v>
      </c>
      <c r="D246" s="2">
        <v>40515</v>
      </c>
      <c r="E246">
        <v>3.0055000000000001</v>
      </c>
    </row>
    <row r="247" spans="1:5" x14ac:dyDescent="0.25">
      <c r="A247" s="2">
        <v>40526</v>
      </c>
      <c r="B247">
        <v>0.30187999999999998</v>
      </c>
      <c r="D247" s="2">
        <v>40518</v>
      </c>
      <c r="E247">
        <v>2.9201000000000001</v>
      </c>
    </row>
    <row r="248" spans="1:5" x14ac:dyDescent="0.25">
      <c r="A248" s="2">
        <v>40527</v>
      </c>
      <c r="B248">
        <v>0.30187999999999998</v>
      </c>
      <c r="D248" s="2">
        <v>40519</v>
      </c>
      <c r="E248">
        <v>3.1257000000000001</v>
      </c>
    </row>
    <row r="249" spans="1:5" x14ac:dyDescent="0.25">
      <c r="A249" s="2">
        <v>40528</v>
      </c>
      <c r="B249">
        <v>0.30375000000000002</v>
      </c>
      <c r="D249" s="2">
        <v>40520</v>
      </c>
      <c r="E249">
        <v>3.2723</v>
      </c>
    </row>
    <row r="250" spans="1:5" x14ac:dyDescent="0.25">
      <c r="A250" s="2">
        <v>40529</v>
      </c>
      <c r="B250">
        <v>0.30375000000000002</v>
      </c>
      <c r="D250" s="2">
        <v>40521</v>
      </c>
      <c r="E250">
        <v>3.2037</v>
      </c>
    </row>
    <row r="251" spans="1:5" x14ac:dyDescent="0.25">
      <c r="A251" s="2">
        <v>40532</v>
      </c>
      <c r="B251">
        <v>0.30281000000000002</v>
      </c>
      <c r="D251" s="2">
        <v>40522</v>
      </c>
      <c r="E251">
        <v>3.319</v>
      </c>
    </row>
    <row r="252" spans="1:5" x14ac:dyDescent="0.25">
      <c r="A252" s="2">
        <v>40533</v>
      </c>
      <c r="B252">
        <v>0.30281000000000002</v>
      </c>
      <c r="D252" s="2">
        <v>40525</v>
      </c>
      <c r="E252">
        <v>3.2749999999999999</v>
      </c>
    </row>
    <row r="253" spans="1:5" x14ac:dyDescent="0.25">
      <c r="A253" s="2">
        <v>40534</v>
      </c>
      <c r="B253">
        <v>0.30281000000000002</v>
      </c>
      <c r="D253" s="2">
        <v>40526</v>
      </c>
      <c r="E253">
        <v>3.4727000000000001</v>
      </c>
    </row>
    <row r="254" spans="1:5" x14ac:dyDescent="0.25">
      <c r="A254" s="2">
        <v>40535</v>
      </c>
      <c r="B254">
        <v>0.30281000000000002</v>
      </c>
      <c r="D254" s="2">
        <v>40527</v>
      </c>
      <c r="E254">
        <v>3.5318000000000001</v>
      </c>
    </row>
    <row r="255" spans="1:5" x14ac:dyDescent="0.25">
      <c r="A255" s="2">
        <v>40536</v>
      </c>
      <c r="B255">
        <v>0.30281000000000002</v>
      </c>
      <c r="D255" s="2">
        <v>40528</v>
      </c>
      <c r="E255">
        <v>3.4224000000000001</v>
      </c>
    </row>
    <row r="256" spans="1:5" x14ac:dyDescent="0.25">
      <c r="A256" s="2">
        <v>40541</v>
      </c>
      <c r="B256">
        <v>0.30281000000000002</v>
      </c>
      <c r="D256" s="2">
        <v>40529</v>
      </c>
      <c r="E256">
        <v>3.3279000000000001</v>
      </c>
    </row>
    <row r="257" spans="1:5" x14ac:dyDescent="0.25">
      <c r="A257" s="2">
        <v>40542</v>
      </c>
      <c r="B257">
        <v>0.30281000000000002</v>
      </c>
      <c r="D257" s="2">
        <v>40532</v>
      </c>
      <c r="E257">
        <v>3.3357999999999999</v>
      </c>
    </row>
    <row r="258" spans="1:5" x14ac:dyDescent="0.25">
      <c r="A258" s="2">
        <v>40543</v>
      </c>
      <c r="B258">
        <v>0.30281000000000002</v>
      </c>
      <c r="D258" s="2">
        <v>40533</v>
      </c>
      <c r="E258">
        <v>3.3031000000000001</v>
      </c>
    </row>
    <row r="259" spans="1:5" x14ac:dyDescent="0.25">
      <c r="A259" s="2">
        <v>40547</v>
      </c>
      <c r="B259">
        <v>0.30281000000000002</v>
      </c>
      <c r="D259" s="2">
        <v>40534</v>
      </c>
      <c r="E259">
        <v>3.3458000000000001</v>
      </c>
    </row>
    <row r="260" spans="1:5" x14ac:dyDescent="0.25">
      <c r="A260" s="2">
        <v>40548</v>
      </c>
      <c r="B260">
        <v>0.30281000000000002</v>
      </c>
      <c r="D260" s="2">
        <v>40535</v>
      </c>
      <c r="E260">
        <v>3.3892000000000002</v>
      </c>
    </row>
    <row r="261" spans="1:5" x14ac:dyDescent="0.25">
      <c r="A261" s="2">
        <v>40549</v>
      </c>
      <c r="B261">
        <v>0.30313000000000001</v>
      </c>
      <c r="D261" s="2">
        <v>40536</v>
      </c>
      <c r="E261">
        <v>3.3933</v>
      </c>
    </row>
    <row r="262" spans="1:5" x14ac:dyDescent="0.25">
      <c r="A262" s="2">
        <v>40550</v>
      </c>
      <c r="B262">
        <v>0.30313000000000001</v>
      </c>
      <c r="D262" s="2">
        <v>40539</v>
      </c>
      <c r="E262">
        <v>3.3294000000000001</v>
      </c>
    </row>
    <row r="263" spans="1:5" x14ac:dyDescent="0.25">
      <c r="A263" s="2">
        <v>40553</v>
      </c>
      <c r="B263">
        <v>0.30313000000000001</v>
      </c>
      <c r="D263" s="2">
        <v>40540</v>
      </c>
      <c r="E263">
        <v>3.4794999999999998</v>
      </c>
    </row>
    <row r="264" spans="1:5" x14ac:dyDescent="0.25">
      <c r="A264" s="2">
        <v>40554</v>
      </c>
      <c r="B264">
        <v>0.30313000000000001</v>
      </c>
      <c r="D264" s="2">
        <v>40541</v>
      </c>
      <c r="E264">
        <v>3.3489</v>
      </c>
    </row>
    <row r="265" spans="1:5" x14ac:dyDescent="0.25">
      <c r="A265" s="2">
        <v>40555</v>
      </c>
      <c r="B265">
        <v>0.30313000000000001</v>
      </c>
      <c r="D265" s="2">
        <v>40542</v>
      </c>
      <c r="E265">
        <v>3.3645999999999998</v>
      </c>
    </row>
    <row r="266" spans="1:5" x14ac:dyDescent="0.25">
      <c r="A266" s="2">
        <v>40556</v>
      </c>
      <c r="B266">
        <v>0.30313000000000001</v>
      </c>
      <c r="D266" s="2">
        <v>40543</v>
      </c>
      <c r="E266">
        <v>3.2934999999999999</v>
      </c>
    </row>
    <row r="267" spans="1:5" x14ac:dyDescent="0.25">
      <c r="A267" s="2">
        <v>40557</v>
      </c>
      <c r="B267">
        <v>0.30313000000000001</v>
      </c>
      <c r="D267" s="2">
        <v>40546</v>
      </c>
      <c r="E267">
        <v>3.3323999999999998</v>
      </c>
    </row>
    <row r="268" spans="1:5" x14ac:dyDescent="0.25">
      <c r="A268" s="2">
        <v>40560</v>
      </c>
      <c r="B268">
        <v>0.30313000000000001</v>
      </c>
      <c r="D268" s="2">
        <v>40547</v>
      </c>
      <c r="E268">
        <v>3.3287</v>
      </c>
    </row>
    <row r="269" spans="1:5" x14ac:dyDescent="0.25">
      <c r="A269" s="2">
        <v>40561</v>
      </c>
      <c r="B269">
        <v>0.30313000000000001</v>
      </c>
      <c r="D269" s="2">
        <v>40548</v>
      </c>
      <c r="E269">
        <v>3.4653999999999998</v>
      </c>
    </row>
    <row r="270" spans="1:5" x14ac:dyDescent="0.25">
      <c r="A270" s="2">
        <v>40562</v>
      </c>
      <c r="B270">
        <v>0.30313000000000001</v>
      </c>
      <c r="D270" s="2">
        <v>40549</v>
      </c>
      <c r="E270">
        <v>3.3932000000000002</v>
      </c>
    </row>
    <row r="271" spans="1:5" x14ac:dyDescent="0.25">
      <c r="A271" s="2">
        <v>40563</v>
      </c>
      <c r="B271">
        <v>0.30313000000000001</v>
      </c>
      <c r="D271" s="2">
        <v>40550</v>
      </c>
      <c r="E271">
        <v>3.3237000000000001</v>
      </c>
    </row>
    <row r="272" spans="1:5" x14ac:dyDescent="0.25">
      <c r="A272" s="2">
        <v>40564</v>
      </c>
      <c r="B272">
        <v>0.30313000000000001</v>
      </c>
      <c r="D272" s="2">
        <v>40553</v>
      </c>
      <c r="E272">
        <v>3.2831999999999999</v>
      </c>
    </row>
    <row r="273" spans="1:5" x14ac:dyDescent="0.25">
      <c r="A273" s="2">
        <v>40567</v>
      </c>
      <c r="B273">
        <v>0.30313000000000001</v>
      </c>
      <c r="D273" s="2">
        <v>40554</v>
      </c>
      <c r="E273">
        <v>3.3395999999999999</v>
      </c>
    </row>
    <row r="274" spans="1:5" x14ac:dyDescent="0.25">
      <c r="A274" s="2">
        <v>40568</v>
      </c>
      <c r="B274">
        <v>0.30437999999999998</v>
      </c>
      <c r="D274" s="2">
        <v>40555</v>
      </c>
      <c r="E274">
        <v>3.3650000000000002</v>
      </c>
    </row>
    <row r="275" spans="1:5" x14ac:dyDescent="0.25">
      <c r="A275" s="2">
        <v>40569</v>
      </c>
      <c r="B275">
        <v>0.30437999999999998</v>
      </c>
      <c r="D275" s="2">
        <v>40556</v>
      </c>
      <c r="E275">
        <v>3.2972000000000001</v>
      </c>
    </row>
    <row r="276" spans="1:5" x14ac:dyDescent="0.25">
      <c r="A276" s="2">
        <v>40570</v>
      </c>
      <c r="B276">
        <v>0.30437999999999998</v>
      </c>
      <c r="D276" s="2">
        <v>40557</v>
      </c>
      <c r="E276">
        <v>3.3231000000000002</v>
      </c>
    </row>
    <row r="277" spans="1:5" x14ac:dyDescent="0.25">
      <c r="A277" s="2">
        <v>40571</v>
      </c>
      <c r="B277">
        <v>0.30437999999999998</v>
      </c>
      <c r="D277" s="2">
        <v>40560</v>
      </c>
      <c r="E277">
        <v>3.3290999999999999</v>
      </c>
    </row>
    <row r="278" spans="1:5" x14ac:dyDescent="0.25">
      <c r="A278" s="2">
        <v>40574</v>
      </c>
      <c r="B278">
        <v>0.30437999999999998</v>
      </c>
      <c r="D278" s="2">
        <v>40561</v>
      </c>
      <c r="E278">
        <v>3.3662999999999998</v>
      </c>
    </row>
    <row r="279" spans="1:5" x14ac:dyDescent="0.25">
      <c r="A279" s="2">
        <v>40575</v>
      </c>
      <c r="B279">
        <v>0.3105</v>
      </c>
      <c r="D279" s="2">
        <v>40562</v>
      </c>
      <c r="E279">
        <v>3.339</v>
      </c>
    </row>
    <row r="280" spans="1:5" x14ac:dyDescent="0.25">
      <c r="A280" s="2">
        <v>40576</v>
      </c>
      <c r="B280">
        <v>0.3105</v>
      </c>
      <c r="D280" s="2">
        <v>40563</v>
      </c>
      <c r="E280">
        <v>3.4487999999999999</v>
      </c>
    </row>
    <row r="281" spans="1:5" x14ac:dyDescent="0.25">
      <c r="A281" s="2">
        <v>40577</v>
      </c>
      <c r="B281">
        <v>0.3105</v>
      </c>
      <c r="D281" s="2">
        <v>40564</v>
      </c>
      <c r="E281">
        <v>3.4041999999999999</v>
      </c>
    </row>
    <row r="282" spans="1:5" x14ac:dyDescent="0.25">
      <c r="A282" s="2">
        <v>40578</v>
      </c>
      <c r="B282">
        <v>0.3115</v>
      </c>
      <c r="D282" s="2">
        <v>40567</v>
      </c>
      <c r="E282">
        <v>3.4043999999999999</v>
      </c>
    </row>
    <row r="283" spans="1:5" x14ac:dyDescent="0.25">
      <c r="A283" s="2">
        <v>40581</v>
      </c>
      <c r="B283">
        <v>0.312</v>
      </c>
      <c r="D283" s="2">
        <v>40568</v>
      </c>
      <c r="E283">
        <v>3.3283999999999998</v>
      </c>
    </row>
    <row r="284" spans="1:5" x14ac:dyDescent="0.25">
      <c r="A284" s="2">
        <v>40582</v>
      </c>
      <c r="B284">
        <v>0.312</v>
      </c>
      <c r="D284" s="2">
        <v>40569</v>
      </c>
      <c r="E284">
        <v>3.4146000000000001</v>
      </c>
    </row>
    <row r="285" spans="1:5" x14ac:dyDescent="0.25">
      <c r="A285" s="2">
        <v>40583</v>
      </c>
      <c r="B285">
        <v>0.312</v>
      </c>
      <c r="D285" s="2">
        <v>40570</v>
      </c>
      <c r="E285">
        <v>3.3873000000000002</v>
      </c>
    </row>
    <row r="286" spans="1:5" x14ac:dyDescent="0.25">
      <c r="A286" s="2">
        <v>40584</v>
      </c>
      <c r="B286">
        <v>0.312</v>
      </c>
      <c r="D286" s="2">
        <v>40571</v>
      </c>
      <c r="E286">
        <v>3.3214000000000001</v>
      </c>
    </row>
    <row r="287" spans="1:5" x14ac:dyDescent="0.25">
      <c r="A287" s="2">
        <v>40585</v>
      </c>
      <c r="B287">
        <v>0.313</v>
      </c>
      <c r="D287" s="2">
        <v>40574</v>
      </c>
      <c r="E287">
        <v>3.3704000000000001</v>
      </c>
    </row>
    <row r="288" spans="1:5" x14ac:dyDescent="0.25">
      <c r="A288" s="2">
        <v>40588</v>
      </c>
      <c r="B288">
        <v>0.314</v>
      </c>
      <c r="D288" s="2">
        <v>40575</v>
      </c>
      <c r="E288">
        <v>3.4394</v>
      </c>
    </row>
    <row r="289" spans="1:5" x14ac:dyDescent="0.25">
      <c r="A289" s="2">
        <v>40589</v>
      </c>
      <c r="B289">
        <v>0.3135</v>
      </c>
      <c r="D289" s="2">
        <v>40576</v>
      </c>
      <c r="E289">
        <v>3.4771000000000001</v>
      </c>
    </row>
    <row r="290" spans="1:5" x14ac:dyDescent="0.25">
      <c r="A290" s="2">
        <v>40590</v>
      </c>
      <c r="B290">
        <v>0.3135</v>
      </c>
      <c r="D290" s="2">
        <v>40577</v>
      </c>
      <c r="E290">
        <v>3.5488</v>
      </c>
    </row>
    <row r="291" spans="1:5" x14ac:dyDescent="0.25">
      <c r="A291" s="2">
        <v>40591</v>
      </c>
      <c r="B291">
        <v>0.3135</v>
      </c>
      <c r="D291" s="2">
        <v>40578</v>
      </c>
      <c r="E291">
        <v>3.6356000000000002</v>
      </c>
    </row>
    <row r="292" spans="1:5" x14ac:dyDescent="0.25">
      <c r="A292" s="2">
        <v>40592</v>
      </c>
      <c r="B292">
        <v>0.3125</v>
      </c>
      <c r="D292" s="2">
        <v>40581</v>
      </c>
      <c r="E292">
        <v>3.6299000000000001</v>
      </c>
    </row>
    <row r="293" spans="1:5" x14ac:dyDescent="0.25">
      <c r="A293" s="2">
        <v>40595</v>
      </c>
      <c r="B293">
        <v>0.3125</v>
      </c>
      <c r="D293" s="2">
        <v>40582</v>
      </c>
      <c r="E293">
        <v>3.7372999999999998</v>
      </c>
    </row>
    <row r="294" spans="1:5" x14ac:dyDescent="0.25">
      <c r="A294" s="2">
        <v>40596</v>
      </c>
      <c r="B294">
        <v>0.3125</v>
      </c>
      <c r="D294" s="2">
        <v>40583</v>
      </c>
      <c r="E294">
        <v>3.6465000000000001</v>
      </c>
    </row>
    <row r="295" spans="1:5" x14ac:dyDescent="0.25">
      <c r="A295" s="2">
        <v>40597</v>
      </c>
      <c r="B295">
        <v>0.3115</v>
      </c>
      <c r="D295" s="2">
        <v>40584</v>
      </c>
      <c r="E295">
        <v>3.6928000000000001</v>
      </c>
    </row>
    <row r="296" spans="1:5" x14ac:dyDescent="0.25">
      <c r="A296" s="2">
        <v>40598</v>
      </c>
      <c r="B296">
        <v>0.3105</v>
      </c>
      <c r="D296" s="2">
        <v>40585</v>
      </c>
      <c r="E296">
        <v>3.6288</v>
      </c>
    </row>
    <row r="297" spans="1:5" x14ac:dyDescent="0.25">
      <c r="A297" s="2">
        <v>40599</v>
      </c>
      <c r="B297">
        <v>0.3105</v>
      </c>
      <c r="D297" s="2">
        <v>40588</v>
      </c>
      <c r="E297">
        <v>3.6194000000000002</v>
      </c>
    </row>
    <row r="298" spans="1:5" x14ac:dyDescent="0.25">
      <c r="A298" s="2">
        <v>40602</v>
      </c>
      <c r="B298">
        <v>0.3095</v>
      </c>
      <c r="D298" s="2">
        <v>40589</v>
      </c>
      <c r="E298">
        <v>3.6044</v>
      </c>
    </row>
    <row r="299" spans="1:5" x14ac:dyDescent="0.25">
      <c r="A299" s="2">
        <v>40603</v>
      </c>
      <c r="B299">
        <v>0.3095</v>
      </c>
      <c r="D299" s="2">
        <v>40590</v>
      </c>
      <c r="E299">
        <v>3.6193</v>
      </c>
    </row>
    <row r="300" spans="1:5" x14ac:dyDescent="0.25">
      <c r="A300" s="2">
        <v>40604</v>
      </c>
      <c r="B300">
        <v>0.3095</v>
      </c>
      <c r="D300" s="2">
        <v>40591</v>
      </c>
      <c r="E300">
        <v>3.5724999999999998</v>
      </c>
    </row>
    <row r="301" spans="1:5" x14ac:dyDescent="0.25">
      <c r="A301" s="2">
        <v>40605</v>
      </c>
      <c r="B301">
        <v>0.3095</v>
      </c>
      <c r="D301" s="2">
        <v>40592</v>
      </c>
      <c r="E301">
        <v>3.5798999999999999</v>
      </c>
    </row>
    <row r="302" spans="1:5" x14ac:dyDescent="0.25">
      <c r="A302" s="2">
        <v>40606</v>
      </c>
      <c r="B302">
        <v>0.3095</v>
      </c>
      <c r="D302" s="2">
        <v>40595</v>
      </c>
      <c r="E302">
        <v>3.5874000000000001</v>
      </c>
    </row>
    <row r="303" spans="1:5" x14ac:dyDescent="0.25">
      <c r="A303" s="2">
        <v>40609</v>
      </c>
      <c r="B303">
        <v>0.3095</v>
      </c>
      <c r="D303" s="2">
        <v>40596</v>
      </c>
      <c r="E303">
        <v>3.4533</v>
      </c>
    </row>
    <row r="304" spans="1:5" x14ac:dyDescent="0.25">
      <c r="A304" s="2">
        <v>40610</v>
      </c>
      <c r="B304">
        <v>0.3095</v>
      </c>
      <c r="D304" s="2">
        <v>40597</v>
      </c>
      <c r="E304">
        <v>3.4847999999999999</v>
      </c>
    </row>
    <row r="305" spans="1:5" x14ac:dyDescent="0.25">
      <c r="A305" s="2">
        <v>40611</v>
      </c>
      <c r="B305">
        <v>0.3095</v>
      </c>
      <c r="D305" s="2">
        <v>40598</v>
      </c>
      <c r="E305">
        <v>3.4477000000000002</v>
      </c>
    </row>
    <row r="306" spans="1:5" x14ac:dyDescent="0.25">
      <c r="A306" s="2">
        <v>40612</v>
      </c>
      <c r="B306">
        <v>0.3095</v>
      </c>
      <c r="D306" s="2">
        <v>40599</v>
      </c>
      <c r="E306">
        <v>3.4125000000000001</v>
      </c>
    </row>
    <row r="307" spans="1:5" x14ac:dyDescent="0.25">
      <c r="A307" s="2">
        <v>40613</v>
      </c>
      <c r="B307">
        <v>0.3095</v>
      </c>
      <c r="D307" s="2">
        <v>40602</v>
      </c>
      <c r="E307">
        <v>3.4272</v>
      </c>
    </row>
    <row r="308" spans="1:5" x14ac:dyDescent="0.25">
      <c r="A308" s="2">
        <v>40616</v>
      </c>
      <c r="B308">
        <v>0.309</v>
      </c>
      <c r="D308" s="2">
        <v>40603</v>
      </c>
      <c r="E308">
        <v>3.3921000000000001</v>
      </c>
    </row>
    <row r="309" spans="1:5" x14ac:dyDescent="0.25">
      <c r="A309" s="2">
        <v>40617</v>
      </c>
      <c r="B309">
        <v>0.309</v>
      </c>
      <c r="D309" s="2">
        <v>40604</v>
      </c>
      <c r="E309">
        <v>3.4697</v>
      </c>
    </row>
    <row r="310" spans="1:5" x14ac:dyDescent="0.25">
      <c r="A310" s="2">
        <v>40618</v>
      </c>
      <c r="B310">
        <v>0.309</v>
      </c>
      <c r="D310" s="2">
        <v>40605</v>
      </c>
      <c r="E310">
        <v>3.5554000000000001</v>
      </c>
    </row>
    <row r="311" spans="1:5" x14ac:dyDescent="0.25">
      <c r="A311" s="2">
        <v>40619</v>
      </c>
      <c r="B311">
        <v>0.309</v>
      </c>
      <c r="D311" s="2">
        <v>40606</v>
      </c>
      <c r="E311">
        <v>3.49</v>
      </c>
    </row>
    <row r="312" spans="1:5" x14ac:dyDescent="0.25">
      <c r="A312" s="2">
        <v>40620</v>
      </c>
      <c r="B312">
        <v>0.309</v>
      </c>
      <c r="D312" s="2">
        <v>40609</v>
      </c>
      <c r="E312">
        <v>3.5123000000000002</v>
      </c>
    </row>
    <row r="313" spans="1:5" x14ac:dyDescent="0.25">
      <c r="A313" s="2">
        <v>40623</v>
      </c>
      <c r="B313">
        <v>0.309</v>
      </c>
      <c r="D313" s="2">
        <v>40610</v>
      </c>
      <c r="E313">
        <v>3.5476999999999999</v>
      </c>
    </row>
    <row r="314" spans="1:5" x14ac:dyDescent="0.25">
      <c r="A314" s="2">
        <v>40624</v>
      </c>
      <c r="B314">
        <v>0.309</v>
      </c>
      <c r="D314" s="2">
        <v>40611</v>
      </c>
      <c r="E314">
        <v>3.4674999999999998</v>
      </c>
    </row>
    <row r="315" spans="1:5" x14ac:dyDescent="0.25">
      <c r="A315" s="2">
        <v>40625</v>
      </c>
      <c r="B315">
        <v>0.308</v>
      </c>
      <c r="D315" s="2">
        <v>40612</v>
      </c>
      <c r="E315">
        <v>3.3584000000000001</v>
      </c>
    </row>
    <row r="316" spans="1:5" x14ac:dyDescent="0.25">
      <c r="A316" s="2">
        <v>40626</v>
      </c>
      <c r="B316">
        <v>0.3085</v>
      </c>
      <c r="D316" s="2">
        <v>40613</v>
      </c>
      <c r="E316">
        <v>3.4024999999999999</v>
      </c>
    </row>
    <row r="317" spans="1:5" x14ac:dyDescent="0.25">
      <c r="A317" s="2">
        <v>40627</v>
      </c>
      <c r="B317">
        <v>0.3075</v>
      </c>
      <c r="D317" s="2">
        <v>40616</v>
      </c>
      <c r="E317">
        <v>3.3563000000000001</v>
      </c>
    </row>
    <row r="318" spans="1:5" x14ac:dyDescent="0.25">
      <c r="A318" s="2">
        <v>40630</v>
      </c>
      <c r="B318">
        <v>0.307</v>
      </c>
      <c r="D318" s="2">
        <v>40617</v>
      </c>
      <c r="E318">
        <v>3.3029999999999999</v>
      </c>
    </row>
    <row r="319" spans="1:5" x14ac:dyDescent="0.25">
      <c r="A319" s="2">
        <v>40631</v>
      </c>
      <c r="B319">
        <v>0.307</v>
      </c>
      <c r="D319" s="2">
        <v>40618</v>
      </c>
      <c r="E319">
        <v>3.17</v>
      </c>
    </row>
    <row r="320" spans="1:5" x14ac:dyDescent="0.25">
      <c r="A320" s="2">
        <v>40632</v>
      </c>
      <c r="B320">
        <v>0.30449999999999999</v>
      </c>
      <c r="D320" s="2">
        <v>40619</v>
      </c>
      <c r="E320">
        <v>3.2549999999999999</v>
      </c>
    </row>
    <row r="321" spans="1:5" x14ac:dyDescent="0.25">
      <c r="A321" s="2">
        <v>40633</v>
      </c>
      <c r="B321">
        <v>0.30299999999999999</v>
      </c>
      <c r="D321" s="2">
        <v>40620</v>
      </c>
      <c r="E321">
        <v>3.2677999999999998</v>
      </c>
    </row>
    <row r="322" spans="1:5" x14ac:dyDescent="0.25">
      <c r="A322" s="2">
        <v>40634</v>
      </c>
      <c r="B322">
        <v>0.30099999999999999</v>
      </c>
      <c r="D322" s="2">
        <v>40623</v>
      </c>
      <c r="E322">
        <v>3.3281999999999998</v>
      </c>
    </row>
    <row r="323" spans="1:5" x14ac:dyDescent="0.25">
      <c r="A323" s="2">
        <v>40637</v>
      </c>
      <c r="B323">
        <v>0.29675000000000001</v>
      </c>
      <c r="D323" s="2">
        <v>40624</v>
      </c>
      <c r="E323">
        <v>3.3262999999999998</v>
      </c>
    </row>
    <row r="324" spans="1:5" x14ac:dyDescent="0.25">
      <c r="A324" s="2">
        <v>40638</v>
      </c>
      <c r="B324">
        <v>0.29375000000000001</v>
      </c>
      <c r="D324" s="2">
        <v>40625</v>
      </c>
      <c r="E324">
        <v>3.3500999999999999</v>
      </c>
    </row>
    <row r="325" spans="1:5" x14ac:dyDescent="0.25">
      <c r="A325" s="2">
        <v>40639</v>
      </c>
      <c r="B325">
        <v>0.29263</v>
      </c>
      <c r="D325" s="2">
        <v>40626</v>
      </c>
      <c r="E325">
        <v>3.4037000000000002</v>
      </c>
    </row>
    <row r="326" spans="1:5" x14ac:dyDescent="0.25">
      <c r="A326" s="2">
        <v>40640</v>
      </c>
      <c r="B326">
        <v>0.28949999999999998</v>
      </c>
      <c r="D326" s="2">
        <v>40627</v>
      </c>
      <c r="E326">
        <v>3.4388000000000001</v>
      </c>
    </row>
    <row r="327" spans="1:5" x14ac:dyDescent="0.25">
      <c r="A327" s="2">
        <v>40641</v>
      </c>
      <c r="B327">
        <v>0.28525</v>
      </c>
      <c r="D327" s="2">
        <v>40630</v>
      </c>
      <c r="E327">
        <v>3.4312999999999998</v>
      </c>
    </row>
    <row r="328" spans="1:5" x14ac:dyDescent="0.25">
      <c r="A328" s="2">
        <v>40644</v>
      </c>
      <c r="B328">
        <v>0.28275</v>
      </c>
      <c r="D328" s="2">
        <v>40631</v>
      </c>
      <c r="E328">
        <v>3.4872000000000001</v>
      </c>
    </row>
    <row r="329" spans="1:5" x14ac:dyDescent="0.25">
      <c r="A329" s="2">
        <v>40645</v>
      </c>
      <c r="B329">
        <v>0.28075</v>
      </c>
      <c r="D329" s="2">
        <v>40632</v>
      </c>
      <c r="E329">
        <v>3.4348999999999998</v>
      </c>
    </row>
    <row r="330" spans="1:5" x14ac:dyDescent="0.25">
      <c r="A330" s="2">
        <v>40646</v>
      </c>
      <c r="B330">
        <v>0.27800000000000002</v>
      </c>
      <c r="D330" s="2">
        <v>40633</v>
      </c>
      <c r="E330">
        <v>3.4702999999999999</v>
      </c>
    </row>
    <row r="331" spans="1:5" x14ac:dyDescent="0.25">
      <c r="A331" s="2">
        <v>40647</v>
      </c>
      <c r="B331">
        <v>0.27550000000000002</v>
      </c>
      <c r="D331" s="2">
        <v>40634</v>
      </c>
      <c r="E331">
        <v>3.4422000000000001</v>
      </c>
    </row>
    <row r="332" spans="1:5" x14ac:dyDescent="0.25">
      <c r="A332" s="2">
        <v>40648</v>
      </c>
      <c r="B332">
        <v>0.27474999999999999</v>
      </c>
      <c r="D332" s="2">
        <v>40637</v>
      </c>
      <c r="E332">
        <v>3.4178999999999999</v>
      </c>
    </row>
    <row r="333" spans="1:5" x14ac:dyDescent="0.25">
      <c r="A333" s="2">
        <v>40651</v>
      </c>
      <c r="B333">
        <v>0.27400000000000002</v>
      </c>
      <c r="D333" s="2">
        <v>40638</v>
      </c>
      <c r="E333">
        <v>3.4794999999999998</v>
      </c>
    </row>
    <row r="334" spans="1:5" x14ac:dyDescent="0.25">
      <c r="A334" s="2">
        <v>40652</v>
      </c>
      <c r="B334">
        <v>0.27374999999999999</v>
      </c>
      <c r="D334" s="2">
        <v>40639</v>
      </c>
      <c r="E334">
        <v>3.5451999999999999</v>
      </c>
    </row>
    <row r="335" spans="1:5" x14ac:dyDescent="0.25">
      <c r="A335" s="2">
        <v>40653</v>
      </c>
      <c r="B335">
        <v>0.27374999999999999</v>
      </c>
      <c r="D335" s="2">
        <v>40640</v>
      </c>
      <c r="E335">
        <v>3.5451000000000001</v>
      </c>
    </row>
    <row r="336" spans="1:5" x14ac:dyDescent="0.25">
      <c r="A336" s="2">
        <v>40654</v>
      </c>
      <c r="B336">
        <v>0.27374999999999999</v>
      </c>
      <c r="D336" s="2">
        <v>40641</v>
      </c>
      <c r="E336">
        <v>3.5771999999999999</v>
      </c>
    </row>
    <row r="337" spans="1:5" x14ac:dyDescent="0.25">
      <c r="A337" s="2">
        <v>40659</v>
      </c>
      <c r="B337">
        <v>0.27274999999999999</v>
      </c>
      <c r="D337" s="2">
        <v>40644</v>
      </c>
      <c r="E337">
        <v>3.5847000000000002</v>
      </c>
    </row>
    <row r="338" spans="1:5" x14ac:dyDescent="0.25">
      <c r="A338" s="2">
        <v>40660</v>
      </c>
      <c r="B338">
        <v>0.27324999999999999</v>
      </c>
      <c r="D338" s="2">
        <v>40645</v>
      </c>
      <c r="E338">
        <v>3.4904000000000002</v>
      </c>
    </row>
    <row r="339" spans="1:5" x14ac:dyDescent="0.25">
      <c r="A339" s="2">
        <v>40661</v>
      </c>
      <c r="B339">
        <v>0.27300000000000002</v>
      </c>
      <c r="D339" s="2">
        <v>40646</v>
      </c>
      <c r="E339">
        <v>3.4584999999999999</v>
      </c>
    </row>
    <row r="340" spans="1:5" x14ac:dyDescent="0.25">
      <c r="A340" s="2">
        <v>40666</v>
      </c>
      <c r="B340">
        <v>0.27224999999999999</v>
      </c>
      <c r="D340" s="2">
        <v>40647</v>
      </c>
      <c r="E340">
        <v>3.4979</v>
      </c>
    </row>
    <row r="341" spans="1:5" x14ac:dyDescent="0.25">
      <c r="A341" s="2">
        <v>40667</v>
      </c>
      <c r="B341">
        <v>0.27024999999999999</v>
      </c>
      <c r="D341" s="2">
        <v>40648</v>
      </c>
      <c r="E341">
        <v>3.4079000000000002</v>
      </c>
    </row>
    <row r="342" spans="1:5" x14ac:dyDescent="0.25">
      <c r="A342" s="2">
        <v>40668</v>
      </c>
      <c r="B342">
        <v>0.26824999999999999</v>
      </c>
      <c r="D342" s="2">
        <v>40651</v>
      </c>
      <c r="E342">
        <v>3.3742999999999999</v>
      </c>
    </row>
    <row r="343" spans="1:5" x14ac:dyDescent="0.25">
      <c r="A343" s="2">
        <v>40669</v>
      </c>
      <c r="B343">
        <v>0.26700000000000002</v>
      </c>
      <c r="D343" s="2">
        <v>40652</v>
      </c>
      <c r="E343">
        <v>3.3631000000000002</v>
      </c>
    </row>
    <row r="344" spans="1:5" x14ac:dyDescent="0.25">
      <c r="A344" s="2">
        <v>40672</v>
      </c>
      <c r="B344">
        <v>0.26574999999999999</v>
      </c>
      <c r="D344" s="2">
        <v>40653</v>
      </c>
      <c r="E344">
        <v>3.4077000000000002</v>
      </c>
    </row>
    <row r="345" spans="1:5" x14ac:dyDescent="0.25">
      <c r="A345" s="2">
        <v>40673</v>
      </c>
      <c r="B345">
        <v>0.26400000000000001</v>
      </c>
      <c r="D345" s="2">
        <v>40654</v>
      </c>
      <c r="E345">
        <v>3.3963000000000001</v>
      </c>
    </row>
    <row r="346" spans="1:5" x14ac:dyDescent="0.25">
      <c r="A346" s="2">
        <v>40674</v>
      </c>
      <c r="B346">
        <v>0.26224999999999998</v>
      </c>
      <c r="D346" s="2">
        <v>40655</v>
      </c>
      <c r="E346">
        <v>3.3906999999999998</v>
      </c>
    </row>
    <row r="347" spans="1:5" x14ac:dyDescent="0.25">
      <c r="A347" s="2">
        <v>40675</v>
      </c>
      <c r="B347">
        <v>0.26074999999999998</v>
      </c>
      <c r="D347" s="2">
        <v>40658</v>
      </c>
      <c r="E347">
        <v>3.3626999999999998</v>
      </c>
    </row>
    <row r="348" spans="1:5" x14ac:dyDescent="0.25">
      <c r="A348" s="2">
        <v>40676</v>
      </c>
      <c r="B348">
        <v>0.26050000000000001</v>
      </c>
      <c r="D348" s="2">
        <v>40659</v>
      </c>
      <c r="E348">
        <v>3.3069999999999999</v>
      </c>
    </row>
    <row r="349" spans="1:5" x14ac:dyDescent="0.25">
      <c r="A349" s="2">
        <v>40679</v>
      </c>
      <c r="B349">
        <v>0.26050000000000001</v>
      </c>
      <c r="D349" s="2">
        <v>40660</v>
      </c>
      <c r="E349">
        <v>3.3552</v>
      </c>
    </row>
    <row r="350" spans="1:5" x14ac:dyDescent="0.25">
      <c r="A350" s="2">
        <v>40680</v>
      </c>
      <c r="B350">
        <v>0.25974999999999998</v>
      </c>
      <c r="D350" s="2">
        <v>40661</v>
      </c>
      <c r="E350">
        <v>3.3106</v>
      </c>
    </row>
    <row r="351" spans="1:5" x14ac:dyDescent="0.25">
      <c r="A351" s="2">
        <v>40681</v>
      </c>
      <c r="B351">
        <v>0.26</v>
      </c>
      <c r="D351" s="2">
        <v>40662</v>
      </c>
      <c r="E351">
        <v>3.2863000000000002</v>
      </c>
    </row>
    <row r="352" spans="1:5" x14ac:dyDescent="0.25">
      <c r="A352" s="2">
        <v>40682</v>
      </c>
      <c r="B352">
        <v>0.25850000000000001</v>
      </c>
      <c r="D352" s="2">
        <v>40665</v>
      </c>
      <c r="E352">
        <v>3.2787999999999999</v>
      </c>
    </row>
    <row r="353" spans="1:5" x14ac:dyDescent="0.25">
      <c r="A353" s="2">
        <v>40683</v>
      </c>
      <c r="B353">
        <v>0.25750000000000001</v>
      </c>
      <c r="D353" s="2">
        <v>40666</v>
      </c>
      <c r="E353">
        <v>3.2473000000000001</v>
      </c>
    </row>
    <row r="354" spans="1:5" x14ac:dyDescent="0.25">
      <c r="A354" s="2">
        <v>40686</v>
      </c>
      <c r="B354">
        <v>0.25674999999999998</v>
      </c>
      <c r="D354" s="2">
        <v>40667</v>
      </c>
      <c r="E354">
        <v>3.2159</v>
      </c>
    </row>
    <row r="355" spans="1:5" x14ac:dyDescent="0.25">
      <c r="A355" s="2">
        <v>40687</v>
      </c>
      <c r="B355">
        <v>0.255</v>
      </c>
      <c r="D355" s="2">
        <v>40668</v>
      </c>
      <c r="E355">
        <v>3.1499000000000001</v>
      </c>
    </row>
    <row r="356" spans="1:5" x14ac:dyDescent="0.25">
      <c r="A356" s="2">
        <v>40688</v>
      </c>
      <c r="B356">
        <v>0.2545</v>
      </c>
      <c r="D356" s="2">
        <v>40669</v>
      </c>
      <c r="E356">
        <v>3.1459000000000001</v>
      </c>
    </row>
    <row r="357" spans="1:5" x14ac:dyDescent="0.25">
      <c r="A357" s="2">
        <v>40689</v>
      </c>
      <c r="B357">
        <v>0.254</v>
      </c>
      <c r="D357" s="2">
        <v>40672</v>
      </c>
      <c r="E357">
        <v>3.1604000000000001</v>
      </c>
    </row>
    <row r="358" spans="1:5" x14ac:dyDescent="0.25">
      <c r="A358" s="2">
        <v>40690</v>
      </c>
      <c r="B358">
        <v>0.25387999999999999</v>
      </c>
      <c r="D358" s="2">
        <v>40673</v>
      </c>
      <c r="E358">
        <v>3.2134999999999998</v>
      </c>
    </row>
    <row r="359" spans="1:5" x14ac:dyDescent="0.25">
      <c r="A359" s="2">
        <v>40694</v>
      </c>
      <c r="B359">
        <v>0.25287999999999999</v>
      </c>
      <c r="D359" s="2">
        <v>40674</v>
      </c>
      <c r="E359">
        <v>3.1593</v>
      </c>
    </row>
    <row r="360" spans="1:5" x14ac:dyDescent="0.25">
      <c r="A360" s="2">
        <v>40695</v>
      </c>
      <c r="B360">
        <v>0.25287999999999999</v>
      </c>
      <c r="D360" s="2">
        <v>40675</v>
      </c>
      <c r="E360">
        <v>3.2225000000000001</v>
      </c>
    </row>
    <row r="361" spans="1:5" x14ac:dyDescent="0.25">
      <c r="A361" s="2">
        <v>40696</v>
      </c>
      <c r="B361">
        <v>0.252</v>
      </c>
      <c r="D361" s="2">
        <v>40676</v>
      </c>
      <c r="E361">
        <v>3.1709000000000001</v>
      </c>
    </row>
    <row r="362" spans="1:5" x14ac:dyDescent="0.25">
      <c r="A362" s="2">
        <v>40697</v>
      </c>
      <c r="B362">
        <v>0.252</v>
      </c>
      <c r="D362" s="2">
        <v>40679</v>
      </c>
      <c r="E362">
        <v>3.1469999999999998</v>
      </c>
    </row>
    <row r="363" spans="1:5" x14ac:dyDescent="0.25">
      <c r="A363" s="2">
        <v>40700</v>
      </c>
      <c r="B363">
        <v>0.25174999999999997</v>
      </c>
      <c r="D363" s="2">
        <v>40680</v>
      </c>
      <c r="E363">
        <v>3.1158000000000001</v>
      </c>
    </row>
    <row r="364" spans="1:5" x14ac:dyDescent="0.25">
      <c r="A364" s="2">
        <v>40701</v>
      </c>
      <c r="B364">
        <v>0.25174999999999997</v>
      </c>
      <c r="D364" s="2">
        <v>40681</v>
      </c>
      <c r="E364">
        <v>3.1800999999999999</v>
      </c>
    </row>
    <row r="365" spans="1:5" x14ac:dyDescent="0.25">
      <c r="A365" s="2">
        <v>40702</v>
      </c>
      <c r="B365">
        <v>0.25024999999999997</v>
      </c>
      <c r="D365" s="2">
        <v>40682</v>
      </c>
      <c r="E365">
        <v>3.1709000000000001</v>
      </c>
    </row>
    <row r="366" spans="1:5" x14ac:dyDescent="0.25">
      <c r="A366" s="2">
        <v>40703</v>
      </c>
      <c r="B366">
        <v>0.2495</v>
      </c>
      <c r="D366" s="2">
        <v>40683</v>
      </c>
      <c r="E366">
        <v>3.1450999999999998</v>
      </c>
    </row>
    <row r="367" spans="1:5" x14ac:dyDescent="0.25">
      <c r="A367" s="2">
        <v>40704</v>
      </c>
      <c r="B367">
        <v>0.2485</v>
      </c>
      <c r="D367" s="2">
        <v>40686</v>
      </c>
      <c r="E367">
        <v>3.1286</v>
      </c>
    </row>
    <row r="368" spans="1:5" x14ac:dyDescent="0.25">
      <c r="A368" s="2">
        <v>40707</v>
      </c>
      <c r="B368">
        <v>0.247</v>
      </c>
      <c r="D368" s="2">
        <v>40687</v>
      </c>
      <c r="E368">
        <v>3.1139000000000001</v>
      </c>
    </row>
    <row r="369" spans="1:5" x14ac:dyDescent="0.25">
      <c r="A369" s="2">
        <v>40708</v>
      </c>
      <c r="B369">
        <v>0.24525</v>
      </c>
      <c r="D369" s="2">
        <v>40688</v>
      </c>
      <c r="E369">
        <v>3.1303999999999998</v>
      </c>
    </row>
    <row r="370" spans="1:5" x14ac:dyDescent="0.25">
      <c r="A370" s="2">
        <v>40709</v>
      </c>
      <c r="B370">
        <v>0.245</v>
      </c>
      <c r="D370" s="2">
        <v>40689</v>
      </c>
      <c r="E370">
        <v>3.0571999999999999</v>
      </c>
    </row>
    <row r="371" spans="1:5" x14ac:dyDescent="0.25">
      <c r="A371" s="2">
        <v>40710</v>
      </c>
      <c r="B371">
        <v>0.2465</v>
      </c>
      <c r="D371" s="2">
        <v>40690</v>
      </c>
      <c r="E371">
        <v>3.0735000000000001</v>
      </c>
    </row>
    <row r="372" spans="1:5" x14ac:dyDescent="0.25">
      <c r="A372" s="2">
        <v>40711</v>
      </c>
      <c r="B372">
        <v>0.2465</v>
      </c>
      <c r="D372" s="2">
        <v>40693</v>
      </c>
      <c r="E372">
        <v>3.0735000000000001</v>
      </c>
    </row>
    <row r="373" spans="1:5" x14ac:dyDescent="0.25">
      <c r="A373" s="2">
        <v>40714</v>
      </c>
      <c r="B373">
        <v>0.2465</v>
      </c>
      <c r="D373" s="2">
        <v>40694</v>
      </c>
      <c r="E373">
        <v>3.0607000000000002</v>
      </c>
    </row>
    <row r="374" spans="1:5" x14ac:dyDescent="0.25">
      <c r="A374" s="2">
        <v>40715</v>
      </c>
      <c r="B374">
        <v>0.2455</v>
      </c>
      <c r="D374" s="2">
        <v>40695</v>
      </c>
      <c r="E374">
        <v>2.9407999999999999</v>
      </c>
    </row>
    <row r="375" spans="1:5" x14ac:dyDescent="0.25">
      <c r="A375" s="2">
        <v>40716</v>
      </c>
      <c r="B375">
        <v>0.2455</v>
      </c>
      <c r="D375" s="2">
        <v>40696</v>
      </c>
      <c r="E375">
        <v>3.0297000000000001</v>
      </c>
    </row>
    <row r="376" spans="1:5" x14ac:dyDescent="0.25">
      <c r="A376" s="2">
        <v>40717</v>
      </c>
      <c r="B376">
        <v>0.2465</v>
      </c>
      <c r="D376" s="2">
        <v>40697</v>
      </c>
      <c r="E376">
        <v>2.9859</v>
      </c>
    </row>
    <row r="377" spans="1:5" x14ac:dyDescent="0.25">
      <c r="A377" s="2">
        <v>40718</v>
      </c>
      <c r="B377">
        <v>0.24625</v>
      </c>
      <c r="D377" s="2">
        <v>40700</v>
      </c>
      <c r="E377">
        <v>2.9950000000000001</v>
      </c>
    </row>
    <row r="378" spans="1:5" x14ac:dyDescent="0.25">
      <c r="A378" s="2">
        <v>40721</v>
      </c>
      <c r="B378">
        <v>0.24575</v>
      </c>
      <c r="D378" s="2">
        <v>40701</v>
      </c>
      <c r="E378">
        <v>2.9948999999999999</v>
      </c>
    </row>
    <row r="379" spans="1:5" x14ac:dyDescent="0.25">
      <c r="A379" s="2">
        <v>40722</v>
      </c>
      <c r="B379">
        <v>0.24575</v>
      </c>
      <c r="D379" s="2">
        <v>40702</v>
      </c>
      <c r="E379">
        <v>2.9386999999999999</v>
      </c>
    </row>
    <row r="380" spans="1:5" x14ac:dyDescent="0.25">
      <c r="A380" s="2">
        <v>40723</v>
      </c>
      <c r="B380">
        <v>0.24575</v>
      </c>
      <c r="D380" s="2">
        <v>40703</v>
      </c>
      <c r="E380">
        <v>2.9967000000000001</v>
      </c>
    </row>
    <row r="381" spans="1:5" x14ac:dyDescent="0.25">
      <c r="A381" s="2">
        <v>40724</v>
      </c>
      <c r="B381">
        <v>0.24575</v>
      </c>
      <c r="D381" s="2">
        <v>40704</v>
      </c>
      <c r="E381">
        <v>2.9693000000000001</v>
      </c>
    </row>
    <row r="382" spans="1:5" x14ac:dyDescent="0.25">
      <c r="A382" s="2">
        <v>40725</v>
      </c>
      <c r="B382">
        <v>0.24575</v>
      </c>
      <c r="D382" s="2">
        <v>40707</v>
      </c>
      <c r="E382">
        <v>2.9838</v>
      </c>
    </row>
    <row r="383" spans="1:5" x14ac:dyDescent="0.25">
      <c r="A383" s="2">
        <v>40728</v>
      </c>
      <c r="B383">
        <v>0.24575</v>
      </c>
      <c r="D383" s="2">
        <v>40708</v>
      </c>
      <c r="E383">
        <v>3.0972</v>
      </c>
    </row>
    <row r="384" spans="1:5" x14ac:dyDescent="0.25">
      <c r="A384" s="2">
        <v>40729</v>
      </c>
      <c r="B384">
        <v>0.24575</v>
      </c>
      <c r="D384" s="2">
        <v>40709</v>
      </c>
      <c r="E384">
        <v>2.9691999999999998</v>
      </c>
    </row>
    <row r="385" spans="1:5" x14ac:dyDescent="0.25">
      <c r="A385" s="2">
        <v>40730</v>
      </c>
      <c r="B385">
        <v>0.24575</v>
      </c>
      <c r="D385" s="2">
        <v>40710</v>
      </c>
      <c r="E385">
        <v>2.9274</v>
      </c>
    </row>
    <row r="386" spans="1:5" x14ac:dyDescent="0.25">
      <c r="A386" s="2">
        <v>40731</v>
      </c>
      <c r="B386">
        <v>0.24604999999999999</v>
      </c>
      <c r="D386" s="2">
        <v>40711</v>
      </c>
      <c r="E386">
        <v>2.9445000000000001</v>
      </c>
    </row>
    <row r="387" spans="1:5" x14ac:dyDescent="0.25">
      <c r="A387" s="2">
        <v>40732</v>
      </c>
      <c r="B387">
        <v>0.24604999999999999</v>
      </c>
      <c r="D387" s="2">
        <v>40714</v>
      </c>
      <c r="E387">
        <v>2.9580000000000002</v>
      </c>
    </row>
    <row r="388" spans="1:5" x14ac:dyDescent="0.25">
      <c r="A388" s="2">
        <v>40735</v>
      </c>
      <c r="B388">
        <v>0.24604999999999999</v>
      </c>
      <c r="D388" s="2">
        <v>40715</v>
      </c>
      <c r="E388">
        <v>2.9834999999999998</v>
      </c>
    </row>
    <row r="389" spans="1:5" x14ac:dyDescent="0.25">
      <c r="A389" s="2">
        <v>40736</v>
      </c>
      <c r="B389">
        <v>0.249</v>
      </c>
      <c r="D389" s="2">
        <v>40716</v>
      </c>
      <c r="E389">
        <v>2.9824999999999999</v>
      </c>
    </row>
    <row r="390" spans="1:5" x14ac:dyDescent="0.25">
      <c r="A390" s="2">
        <v>40737</v>
      </c>
      <c r="B390">
        <v>0.24925</v>
      </c>
      <c r="D390" s="2">
        <v>40717</v>
      </c>
      <c r="E390">
        <v>2.9116</v>
      </c>
    </row>
    <row r="391" spans="1:5" x14ac:dyDescent="0.25">
      <c r="A391" s="2">
        <v>40738</v>
      </c>
      <c r="B391">
        <v>0.24975</v>
      </c>
      <c r="D391" s="2">
        <v>40718</v>
      </c>
      <c r="E391">
        <v>2.8635999999999999</v>
      </c>
    </row>
    <row r="392" spans="1:5" x14ac:dyDescent="0.25">
      <c r="A392" s="2">
        <v>40739</v>
      </c>
      <c r="B392">
        <v>0.24975</v>
      </c>
      <c r="D392" s="2">
        <v>40721</v>
      </c>
      <c r="E392">
        <v>2.9304999999999999</v>
      </c>
    </row>
    <row r="393" spans="1:5" x14ac:dyDescent="0.25">
      <c r="A393" s="2">
        <v>40742</v>
      </c>
      <c r="B393">
        <v>0.25124999999999997</v>
      </c>
      <c r="D393" s="2">
        <v>40722</v>
      </c>
      <c r="E393">
        <v>3.0308000000000002</v>
      </c>
    </row>
    <row r="394" spans="1:5" x14ac:dyDescent="0.25">
      <c r="A394" s="2">
        <v>40743</v>
      </c>
      <c r="B394">
        <v>0.252</v>
      </c>
      <c r="D394" s="2">
        <v>40723</v>
      </c>
      <c r="E394">
        <v>3.1118000000000001</v>
      </c>
    </row>
    <row r="395" spans="1:5" x14ac:dyDescent="0.25">
      <c r="A395" s="2">
        <v>40744</v>
      </c>
      <c r="B395">
        <v>0.253</v>
      </c>
      <c r="D395" s="2">
        <v>40724</v>
      </c>
      <c r="E395">
        <v>3.16</v>
      </c>
    </row>
    <row r="396" spans="1:5" x14ac:dyDescent="0.25">
      <c r="A396" s="2">
        <v>40745</v>
      </c>
      <c r="B396">
        <v>0.253</v>
      </c>
      <c r="D396" s="2">
        <v>40725</v>
      </c>
      <c r="E396">
        <v>3.1823000000000001</v>
      </c>
    </row>
    <row r="397" spans="1:5" x14ac:dyDescent="0.25">
      <c r="A397" s="2">
        <v>40746</v>
      </c>
      <c r="B397">
        <v>0.253</v>
      </c>
      <c r="D397" s="2">
        <v>40728</v>
      </c>
      <c r="E397">
        <v>3.1823000000000001</v>
      </c>
    </row>
    <row r="398" spans="1:5" x14ac:dyDescent="0.25">
      <c r="A398" s="2">
        <v>40749</v>
      </c>
      <c r="B398">
        <v>0.25209999999999999</v>
      </c>
      <c r="D398" s="2">
        <v>40729</v>
      </c>
      <c r="E398">
        <v>3.121</v>
      </c>
    </row>
    <row r="399" spans="1:5" x14ac:dyDescent="0.25">
      <c r="A399" s="2">
        <v>40750</v>
      </c>
      <c r="B399">
        <v>0.25259999999999999</v>
      </c>
      <c r="D399" s="2">
        <v>40730</v>
      </c>
      <c r="E399">
        <v>3.1080000000000001</v>
      </c>
    </row>
    <row r="400" spans="1:5" x14ac:dyDescent="0.25">
      <c r="A400" s="2">
        <v>40751</v>
      </c>
      <c r="B400">
        <v>0.25285000000000002</v>
      </c>
      <c r="D400" s="2">
        <v>40731</v>
      </c>
      <c r="E400">
        <v>3.1377000000000002</v>
      </c>
    </row>
    <row r="401" spans="1:5" x14ac:dyDescent="0.25">
      <c r="A401" s="2">
        <v>40752</v>
      </c>
      <c r="B401">
        <v>0.25395000000000001</v>
      </c>
      <c r="D401" s="2">
        <v>40732</v>
      </c>
      <c r="E401">
        <v>3.0268000000000002</v>
      </c>
    </row>
    <row r="402" spans="1:5" x14ac:dyDescent="0.25">
      <c r="A402" s="2">
        <v>40753</v>
      </c>
      <c r="B402">
        <v>0.2555</v>
      </c>
      <c r="D402" s="2">
        <v>40735</v>
      </c>
      <c r="E402">
        <v>2.9188999999999998</v>
      </c>
    </row>
    <row r="403" spans="1:5" x14ac:dyDescent="0.25">
      <c r="A403" s="2">
        <v>40756</v>
      </c>
      <c r="B403">
        <v>0.25722</v>
      </c>
      <c r="D403" s="2">
        <v>40736</v>
      </c>
      <c r="E403">
        <v>2.8769999999999998</v>
      </c>
    </row>
    <row r="404" spans="1:5" x14ac:dyDescent="0.25">
      <c r="A404" s="2">
        <v>40757</v>
      </c>
      <c r="B404">
        <v>0.26444000000000001</v>
      </c>
      <c r="D404" s="2">
        <v>40737</v>
      </c>
      <c r="E404">
        <v>2.8824000000000001</v>
      </c>
    </row>
    <row r="405" spans="1:5" x14ac:dyDescent="0.25">
      <c r="A405" s="2">
        <v>40758</v>
      </c>
      <c r="B405">
        <v>0.26828000000000002</v>
      </c>
      <c r="D405" s="2">
        <v>40738</v>
      </c>
      <c r="E405">
        <v>2.9533999999999998</v>
      </c>
    </row>
    <row r="406" spans="1:5" x14ac:dyDescent="0.25">
      <c r="A406" s="2">
        <v>40759</v>
      </c>
      <c r="B406">
        <v>0.26939000000000002</v>
      </c>
      <c r="D406" s="2">
        <v>40739</v>
      </c>
      <c r="E406">
        <v>2.9058000000000002</v>
      </c>
    </row>
    <row r="407" spans="1:5" x14ac:dyDescent="0.25">
      <c r="A407" s="2">
        <v>40760</v>
      </c>
      <c r="B407">
        <v>0.27161000000000002</v>
      </c>
      <c r="D407" s="2">
        <v>40742</v>
      </c>
      <c r="E407">
        <v>2.9276</v>
      </c>
    </row>
    <row r="408" spans="1:5" x14ac:dyDescent="0.25">
      <c r="A408" s="2">
        <v>40763</v>
      </c>
      <c r="B408">
        <v>0.27478000000000002</v>
      </c>
      <c r="D408" s="2">
        <v>40743</v>
      </c>
      <c r="E408">
        <v>2.8801999999999999</v>
      </c>
    </row>
    <row r="409" spans="1:5" x14ac:dyDescent="0.25">
      <c r="A409" s="2">
        <v>40764</v>
      </c>
      <c r="B409">
        <v>0.27839000000000003</v>
      </c>
      <c r="D409" s="2">
        <v>40744</v>
      </c>
      <c r="E409">
        <v>2.9275000000000002</v>
      </c>
    </row>
    <row r="410" spans="1:5" x14ac:dyDescent="0.25">
      <c r="A410" s="2">
        <v>40765</v>
      </c>
      <c r="B410">
        <v>0.28061000000000003</v>
      </c>
      <c r="D410" s="2">
        <v>40745</v>
      </c>
      <c r="E410">
        <v>3.0135999999999998</v>
      </c>
    </row>
    <row r="411" spans="1:5" x14ac:dyDescent="0.25">
      <c r="A411" s="2">
        <v>40766</v>
      </c>
      <c r="B411">
        <v>0.28616999999999998</v>
      </c>
      <c r="D411" s="2">
        <v>40746</v>
      </c>
      <c r="E411">
        <v>2.9621</v>
      </c>
    </row>
    <row r="412" spans="1:5" x14ac:dyDescent="0.25">
      <c r="A412" s="2">
        <v>40767</v>
      </c>
      <c r="B412">
        <v>0.29005999999999998</v>
      </c>
      <c r="D412" s="2">
        <v>40749</v>
      </c>
      <c r="E412">
        <v>3.0005999999999999</v>
      </c>
    </row>
    <row r="413" spans="1:5" x14ac:dyDescent="0.25">
      <c r="A413" s="2">
        <v>40770</v>
      </c>
      <c r="B413">
        <v>0.29171999999999998</v>
      </c>
      <c r="D413" s="2">
        <v>40750</v>
      </c>
      <c r="E413">
        <v>2.9529000000000001</v>
      </c>
    </row>
    <row r="414" spans="1:5" x14ac:dyDescent="0.25">
      <c r="A414" s="2">
        <v>40771</v>
      </c>
      <c r="B414">
        <v>0.29282999999999998</v>
      </c>
      <c r="D414" s="2">
        <v>40751</v>
      </c>
      <c r="E414">
        <v>2.9803000000000002</v>
      </c>
    </row>
    <row r="415" spans="1:5" x14ac:dyDescent="0.25">
      <c r="A415" s="2">
        <v>40772</v>
      </c>
      <c r="B415">
        <v>0.29588999999999999</v>
      </c>
      <c r="D415" s="2">
        <v>40752</v>
      </c>
      <c r="E415">
        <v>2.9453999999999998</v>
      </c>
    </row>
    <row r="416" spans="1:5" x14ac:dyDescent="0.25">
      <c r="A416" s="2">
        <v>40773</v>
      </c>
      <c r="B416">
        <v>0.29777999999999999</v>
      </c>
      <c r="D416" s="2">
        <v>40753</v>
      </c>
      <c r="E416">
        <v>2.7961</v>
      </c>
    </row>
    <row r="417" spans="1:5" x14ac:dyDescent="0.25">
      <c r="A417" s="2">
        <v>40774</v>
      </c>
      <c r="B417">
        <v>0.30299999999999999</v>
      </c>
      <c r="D417" s="2">
        <v>40756</v>
      </c>
      <c r="E417">
        <v>2.7437</v>
      </c>
    </row>
    <row r="418" spans="1:5" x14ac:dyDescent="0.25">
      <c r="A418" s="2">
        <v>40777</v>
      </c>
      <c r="B418">
        <v>0.30843999999999999</v>
      </c>
      <c r="D418" s="2">
        <v>40757</v>
      </c>
      <c r="E418">
        <v>2.6114000000000002</v>
      </c>
    </row>
    <row r="419" spans="1:5" x14ac:dyDescent="0.25">
      <c r="A419" s="2">
        <v>40778</v>
      </c>
      <c r="B419">
        <v>0.31178</v>
      </c>
      <c r="D419" s="2">
        <v>40758</v>
      </c>
      <c r="E419">
        <v>2.6202000000000001</v>
      </c>
    </row>
    <row r="420" spans="1:5" x14ac:dyDescent="0.25">
      <c r="A420" s="2">
        <v>40779</v>
      </c>
      <c r="B420">
        <v>0.31428</v>
      </c>
      <c r="D420" s="2">
        <v>40759</v>
      </c>
      <c r="E420">
        <v>2.4028</v>
      </c>
    </row>
    <row r="421" spans="1:5" x14ac:dyDescent="0.25">
      <c r="A421" s="2">
        <v>40780</v>
      </c>
      <c r="B421">
        <v>0.31900000000000001</v>
      </c>
      <c r="D421" s="2">
        <v>40760</v>
      </c>
      <c r="E421">
        <v>2.5585</v>
      </c>
    </row>
    <row r="422" spans="1:5" x14ac:dyDescent="0.25">
      <c r="A422" s="2">
        <v>40781</v>
      </c>
      <c r="B422">
        <v>0.32278000000000001</v>
      </c>
      <c r="D422" s="2">
        <v>40763</v>
      </c>
      <c r="E422">
        <v>2.3178999999999998</v>
      </c>
    </row>
    <row r="423" spans="1:5" x14ac:dyDescent="0.25">
      <c r="A423" s="2">
        <v>40785</v>
      </c>
      <c r="B423">
        <v>0.32556000000000002</v>
      </c>
      <c r="D423" s="2">
        <v>40764</v>
      </c>
      <c r="E423">
        <v>2.2488000000000001</v>
      </c>
    </row>
    <row r="424" spans="1:5" x14ac:dyDescent="0.25">
      <c r="A424" s="2">
        <v>40786</v>
      </c>
      <c r="B424">
        <v>0.32722000000000001</v>
      </c>
      <c r="D424" s="2">
        <v>40765</v>
      </c>
      <c r="E424">
        <v>2.1061000000000001</v>
      </c>
    </row>
    <row r="425" spans="1:5" x14ac:dyDescent="0.25">
      <c r="A425" s="2">
        <v>40787</v>
      </c>
      <c r="B425">
        <v>0.32944000000000001</v>
      </c>
      <c r="D425" s="2">
        <v>40766</v>
      </c>
      <c r="E425">
        <v>2.3399000000000001</v>
      </c>
    </row>
    <row r="426" spans="1:5" x14ac:dyDescent="0.25">
      <c r="A426" s="2">
        <v>40788</v>
      </c>
      <c r="B426">
        <v>0.33056000000000002</v>
      </c>
      <c r="D426" s="2">
        <v>40767</v>
      </c>
      <c r="E426">
        <v>2.2547999999999999</v>
      </c>
    </row>
    <row r="427" spans="1:5" x14ac:dyDescent="0.25">
      <c r="A427" s="2">
        <v>40791</v>
      </c>
      <c r="B427">
        <v>0.33278000000000002</v>
      </c>
      <c r="D427" s="2">
        <v>40770</v>
      </c>
      <c r="E427">
        <v>2.3052999999999999</v>
      </c>
    </row>
    <row r="428" spans="1:5" x14ac:dyDescent="0.25">
      <c r="A428" s="2">
        <v>40792</v>
      </c>
      <c r="B428">
        <v>0.33561000000000002</v>
      </c>
      <c r="D428" s="2">
        <v>40771</v>
      </c>
      <c r="E428">
        <v>2.2195999999999998</v>
      </c>
    </row>
    <row r="429" spans="1:5" x14ac:dyDescent="0.25">
      <c r="A429" s="2">
        <v>40793</v>
      </c>
      <c r="B429">
        <v>0.33683000000000002</v>
      </c>
      <c r="D429" s="2">
        <v>40772</v>
      </c>
      <c r="E429">
        <v>2.1652</v>
      </c>
    </row>
    <row r="430" spans="1:5" x14ac:dyDescent="0.25">
      <c r="A430" s="2">
        <v>40794</v>
      </c>
      <c r="B430">
        <v>0.33683000000000002</v>
      </c>
      <c r="D430" s="2">
        <v>40773</v>
      </c>
      <c r="E430">
        <v>2.0623999999999998</v>
      </c>
    </row>
    <row r="431" spans="1:5" x14ac:dyDescent="0.25">
      <c r="A431" s="2">
        <v>40795</v>
      </c>
      <c r="B431">
        <v>0.33794000000000002</v>
      </c>
      <c r="D431" s="2">
        <v>40774</v>
      </c>
      <c r="E431">
        <v>2.0623</v>
      </c>
    </row>
    <row r="432" spans="1:5" x14ac:dyDescent="0.25">
      <c r="A432" s="2">
        <v>40798</v>
      </c>
      <c r="B432">
        <v>0.34288999999999997</v>
      </c>
      <c r="D432" s="2">
        <v>40777</v>
      </c>
      <c r="E432">
        <v>2.1057999999999999</v>
      </c>
    </row>
    <row r="433" spans="1:5" x14ac:dyDescent="0.25">
      <c r="A433" s="2">
        <v>40799</v>
      </c>
      <c r="B433">
        <v>0.34710999999999997</v>
      </c>
      <c r="D433" s="2">
        <v>40778</v>
      </c>
      <c r="E433">
        <v>2.153</v>
      </c>
    </row>
    <row r="434" spans="1:5" x14ac:dyDescent="0.25">
      <c r="A434" s="2">
        <v>40800</v>
      </c>
      <c r="B434">
        <v>0.34910999999999998</v>
      </c>
      <c r="D434" s="2">
        <v>40779</v>
      </c>
      <c r="E434">
        <v>2.2993999999999999</v>
      </c>
    </row>
    <row r="435" spans="1:5" x14ac:dyDescent="0.25">
      <c r="A435" s="2">
        <v>40801</v>
      </c>
      <c r="B435">
        <v>0.35021999999999998</v>
      </c>
      <c r="D435" s="2">
        <v>40780</v>
      </c>
      <c r="E435">
        <v>2.2286000000000001</v>
      </c>
    </row>
    <row r="436" spans="1:5" x14ac:dyDescent="0.25">
      <c r="A436" s="2">
        <v>40802</v>
      </c>
      <c r="B436">
        <v>0.35132999999999998</v>
      </c>
      <c r="D436" s="2">
        <v>40781</v>
      </c>
      <c r="E436">
        <v>2.1899000000000002</v>
      </c>
    </row>
    <row r="437" spans="1:5" x14ac:dyDescent="0.25">
      <c r="A437" s="2">
        <v>40805</v>
      </c>
      <c r="B437">
        <v>0.35249999999999998</v>
      </c>
      <c r="D437" s="2">
        <v>40784</v>
      </c>
      <c r="E437">
        <v>2.2561</v>
      </c>
    </row>
    <row r="438" spans="1:5" x14ac:dyDescent="0.25">
      <c r="A438" s="2">
        <v>40806</v>
      </c>
      <c r="B438">
        <v>0.35499999999999998</v>
      </c>
      <c r="D438" s="2">
        <v>40785</v>
      </c>
      <c r="E438">
        <v>2.1766999999999999</v>
      </c>
    </row>
    <row r="439" spans="1:5" x14ac:dyDescent="0.25">
      <c r="A439" s="2">
        <v>40807</v>
      </c>
      <c r="B439">
        <v>0.35555999999999999</v>
      </c>
      <c r="D439" s="2">
        <v>40786</v>
      </c>
      <c r="E439">
        <v>2.2233999999999998</v>
      </c>
    </row>
    <row r="440" spans="1:5" x14ac:dyDescent="0.25">
      <c r="A440" s="2">
        <v>40808</v>
      </c>
      <c r="B440">
        <v>0.35805999999999999</v>
      </c>
      <c r="D440" s="2">
        <v>40787</v>
      </c>
      <c r="E440">
        <v>2.1301999999999999</v>
      </c>
    </row>
    <row r="441" spans="1:5" x14ac:dyDescent="0.25">
      <c r="A441" s="2">
        <v>40809</v>
      </c>
      <c r="B441">
        <v>0.36021999999999998</v>
      </c>
      <c r="D441" s="2">
        <v>40788</v>
      </c>
      <c r="E441">
        <v>1.9857</v>
      </c>
    </row>
    <row r="442" spans="1:5" x14ac:dyDescent="0.25">
      <c r="A442" s="2">
        <v>40812</v>
      </c>
      <c r="B442">
        <v>0.36277999999999999</v>
      </c>
      <c r="D442" s="2">
        <v>40791</v>
      </c>
      <c r="E442">
        <v>1.9857</v>
      </c>
    </row>
    <row r="443" spans="1:5" x14ac:dyDescent="0.25">
      <c r="A443" s="2">
        <v>40813</v>
      </c>
      <c r="B443">
        <v>0.36521999999999999</v>
      </c>
      <c r="D443" s="2">
        <v>40792</v>
      </c>
      <c r="E443">
        <v>1.984</v>
      </c>
    </row>
    <row r="444" spans="1:5" x14ac:dyDescent="0.25">
      <c r="A444" s="2">
        <v>40814</v>
      </c>
      <c r="B444">
        <v>0.36856</v>
      </c>
      <c r="D444" s="2">
        <v>40793</v>
      </c>
      <c r="E444">
        <v>2.0428999999999999</v>
      </c>
    </row>
    <row r="445" spans="1:5" x14ac:dyDescent="0.25">
      <c r="A445" s="2">
        <v>40815</v>
      </c>
      <c r="B445">
        <v>0.37211</v>
      </c>
      <c r="D445" s="2">
        <v>40794</v>
      </c>
      <c r="E445">
        <v>1.9786999999999999</v>
      </c>
    </row>
    <row r="446" spans="1:5" x14ac:dyDescent="0.25">
      <c r="A446" s="2">
        <v>40816</v>
      </c>
      <c r="B446">
        <v>0.37433</v>
      </c>
      <c r="D446" s="2">
        <v>40795</v>
      </c>
      <c r="E446">
        <v>1.9182999999999999</v>
      </c>
    </row>
    <row r="447" spans="1:5" x14ac:dyDescent="0.25">
      <c r="A447" s="2">
        <v>40819</v>
      </c>
      <c r="B447">
        <v>0.37761</v>
      </c>
      <c r="D447" s="2">
        <v>40798</v>
      </c>
      <c r="E447">
        <v>1.9475</v>
      </c>
    </row>
    <row r="448" spans="1:5" x14ac:dyDescent="0.25">
      <c r="A448" s="2">
        <v>40820</v>
      </c>
      <c r="B448">
        <v>0.38094</v>
      </c>
      <c r="D448" s="2">
        <v>40799</v>
      </c>
      <c r="E448">
        <v>1.9905999999999999</v>
      </c>
    </row>
    <row r="449" spans="1:5" x14ac:dyDescent="0.25">
      <c r="A449" s="2">
        <v>40821</v>
      </c>
      <c r="B449">
        <v>0.38361000000000001</v>
      </c>
      <c r="D449" s="2">
        <v>40800</v>
      </c>
      <c r="E449">
        <v>1.9837</v>
      </c>
    </row>
    <row r="450" spans="1:5" x14ac:dyDescent="0.25">
      <c r="A450" s="2">
        <v>40822</v>
      </c>
      <c r="B450">
        <v>0.38778000000000001</v>
      </c>
      <c r="D450" s="2">
        <v>40801</v>
      </c>
      <c r="E450">
        <v>2.0819999999999999</v>
      </c>
    </row>
    <row r="451" spans="1:5" x14ac:dyDescent="0.25">
      <c r="A451" s="2">
        <v>40823</v>
      </c>
      <c r="B451">
        <v>0.39111000000000001</v>
      </c>
      <c r="D451" s="2">
        <v>40802</v>
      </c>
      <c r="E451">
        <v>2.0478999999999998</v>
      </c>
    </row>
    <row r="452" spans="1:5" x14ac:dyDescent="0.25">
      <c r="A452" s="2">
        <v>40826</v>
      </c>
      <c r="B452">
        <v>0.39417000000000002</v>
      </c>
      <c r="D452" s="2">
        <v>40805</v>
      </c>
      <c r="E452">
        <v>1.9505999999999999</v>
      </c>
    </row>
    <row r="453" spans="1:5" x14ac:dyDescent="0.25">
      <c r="A453" s="2">
        <v>40827</v>
      </c>
      <c r="B453">
        <v>0.39750000000000002</v>
      </c>
      <c r="D453" s="2">
        <v>40806</v>
      </c>
      <c r="E453">
        <v>1.9384999999999999</v>
      </c>
    </row>
    <row r="454" spans="1:5" x14ac:dyDescent="0.25">
      <c r="A454" s="2">
        <v>40828</v>
      </c>
      <c r="B454">
        <v>0.40083000000000002</v>
      </c>
      <c r="D454" s="2">
        <v>40807</v>
      </c>
      <c r="E454">
        <v>1.8575999999999999</v>
      </c>
    </row>
    <row r="455" spans="1:5" x14ac:dyDescent="0.25">
      <c r="A455" s="2">
        <v>40829</v>
      </c>
      <c r="B455">
        <v>0.40305999999999997</v>
      </c>
      <c r="D455" s="2">
        <v>40808</v>
      </c>
      <c r="E455">
        <v>1.718</v>
      </c>
    </row>
    <row r="456" spans="1:5" x14ac:dyDescent="0.25">
      <c r="A456" s="2">
        <v>40830</v>
      </c>
      <c r="B456">
        <v>0.40472000000000002</v>
      </c>
      <c r="D456" s="2">
        <v>40809</v>
      </c>
      <c r="E456">
        <v>1.8333999999999999</v>
      </c>
    </row>
    <row r="457" spans="1:5" x14ac:dyDescent="0.25">
      <c r="A457" s="2">
        <v>40833</v>
      </c>
      <c r="B457">
        <v>0.40583000000000002</v>
      </c>
      <c r="D457" s="2">
        <v>40812</v>
      </c>
      <c r="E457">
        <v>1.9001999999999999</v>
      </c>
    </row>
    <row r="458" spans="1:5" x14ac:dyDescent="0.25">
      <c r="A458" s="2">
        <v>40834</v>
      </c>
      <c r="B458">
        <v>0.40916999999999998</v>
      </c>
      <c r="D458" s="2">
        <v>40813</v>
      </c>
      <c r="E458">
        <v>1.9711000000000001</v>
      </c>
    </row>
    <row r="459" spans="1:5" x14ac:dyDescent="0.25">
      <c r="A459" s="2">
        <v>40835</v>
      </c>
      <c r="B459">
        <v>0.41166999999999998</v>
      </c>
      <c r="D459" s="2">
        <v>40814</v>
      </c>
      <c r="E459">
        <v>1.9797</v>
      </c>
    </row>
    <row r="460" spans="1:5" x14ac:dyDescent="0.25">
      <c r="A460" s="2">
        <v>40836</v>
      </c>
      <c r="B460">
        <v>0.41555999999999998</v>
      </c>
      <c r="D460" s="2">
        <v>40815</v>
      </c>
      <c r="E460">
        <v>1.9962</v>
      </c>
    </row>
    <row r="461" spans="1:5" x14ac:dyDescent="0.25">
      <c r="A461" s="2">
        <v>40837</v>
      </c>
      <c r="B461">
        <v>0.41832999999999998</v>
      </c>
      <c r="D461" s="2">
        <v>40816</v>
      </c>
      <c r="E461">
        <v>1.9154</v>
      </c>
    </row>
    <row r="462" spans="1:5" x14ac:dyDescent="0.25">
      <c r="A462" s="2">
        <v>40840</v>
      </c>
      <c r="B462">
        <v>0.42027999999999999</v>
      </c>
      <c r="D462" s="2">
        <v>40819</v>
      </c>
      <c r="E462">
        <v>1.756</v>
      </c>
    </row>
    <row r="463" spans="1:5" x14ac:dyDescent="0.25">
      <c r="A463" s="2">
        <v>40841</v>
      </c>
      <c r="B463">
        <v>0.42221999999999998</v>
      </c>
      <c r="D463" s="2">
        <v>40820</v>
      </c>
      <c r="E463">
        <v>1.8207</v>
      </c>
    </row>
    <row r="464" spans="1:5" x14ac:dyDescent="0.25">
      <c r="A464" s="2">
        <v>40842</v>
      </c>
      <c r="B464">
        <v>0.42471999999999999</v>
      </c>
      <c r="D464" s="2">
        <v>40821</v>
      </c>
      <c r="E464">
        <v>1.8876999999999999</v>
      </c>
    </row>
    <row r="465" spans="1:5" x14ac:dyDescent="0.25">
      <c r="A465" s="2">
        <v>40843</v>
      </c>
      <c r="B465">
        <v>0.42806</v>
      </c>
      <c r="D465" s="2">
        <v>40822</v>
      </c>
      <c r="E465">
        <v>1.9872000000000001</v>
      </c>
    </row>
    <row r="466" spans="1:5" x14ac:dyDescent="0.25">
      <c r="A466" s="2">
        <v>40844</v>
      </c>
      <c r="B466">
        <v>0.42943999999999999</v>
      </c>
      <c r="D466" s="2">
        <v>40823</v>
      </c>
      <c r="E466">
        <v>2.0764</v>
      </c>
    </row>
    <row r="467" spans="1:5" x14ac:dyDescent="0.25">
      <c r="A467" s="2">
        <v>40847</v>
      </c>
      <c r="B467">
        <v>0.42943999999999999</v>
      </c>
      <c r="D467" s="2">
        <v>40826</v>
      </c>
      <c r="E467">
        <v>2.0764</v>
      </c>
    </row>
    <row r="468" spans="1:5" x14ac:dyDescent="0.25">
      <c r="A468" s="2">
        <v>40848</v>
      </c>
      <c r="B468">
        <v>0.43167</v>
      </c>
      <c r="D468" s="2">
        <v>40827</v>
      </c>
      <c r="E468">
        <v>2.1496</v>
      </c>
    </row>
    <row r="469" spans="1:5" x14ac:dyDescent="0.25">
      <c r="A469" s="2">
        <v>40849</v>
      </c>
      <c r="B469">
        <v>0.43306</v>
      </c>
      <c r="D469" s="2">
        <v>40828</v>
      </c>
      <c r="E469">
        <v>2.2101000000000002</v>
      </c>
    </row>
    <row r="470" spans="1:5" x14ac:dyDescent="0.25">
      <c r="A470" s="2">
        <v>40850</v>
      </c>
      <c r="B470">
        <v>0.435</v>
      </c>
      <c r="D470" s="2">
        <v>40829</v>
      </c>
      <c r="E470">
        <v>2.1833999999999998</v>
      </c>
    </row>
    <row r="471" spans="1:5" x14ac:dyDescent="0.25">
      <c r="A471" s="2">
        <v>40851</v>
      </c>
      <c r="B471">
        <v>0.4375</v>
      </c>
      <c r="D471" s="2">
        <v>40830</v>
      </c>
      <c r="E471">
        <v>2.2477</v>
      </c>
    </row>
    <row r="472" spans="1:5" x14ac:dyDescent="0.25">
      <c r="A472" s="2">
        <v>40854</v>
      </c>
      <c r="B472">
        <v>0.44139</v>
      </c>
      <c r="D472" s="2">
        <v>40833</v>
      </c>
      <c r="E472">
        <v>2.1549999999999998</v>
      </c>
    </row>
    <row r="473" spans="1:5" x14ac:dyDescent="0.25">
      <c r="A473" s="2">
        <v>40855</v>
      </c>
      <c r="B473">
        <v>0.44417000000000001</v>
      </c>
      <c r="D473" s="2">
        <v>40834</v>
      </c>
      <c r="E473">
        <v>2.1762999999999999</v>
      </c>
    </row>
    <row r="474" spans="1:5" x14ac:dyDescent="0.25">
      <c r="A474" s="2">
        <v>40856</v>
      </c>
      <c r="B474">
        <v>0.44917000000000001</v>
      </c>
      <c r="D474" s="2">
        <v>40835</v>
      </c>
      <c r="E474">
        <v>2.1602999999999999</v>
      </c>
    </row>
    <row r="475" spans="1:5" x14ac:dyDescent="0.25">
      <c r="A475" s="2">
        <v>40857</v>
      </c>
      <c r="B475">
        <v>0.45278000000000002</v>
      </c>
      <c r="D475" s="2">
        <v>40836</v>
      </c>
      <c r="E475">
        <v>2.1888000000000001</v>
      </c>
    </row>
    <row r="476" spans="1:5" x14ac:dyDescent="0.25">
      <c r="A476" s="2">
        <v>40858</v>
      </c>
      <c r="B476">
        <v>0.45722000000000002</v>
      </c>
      <c r="D476" s="2">
        <v>40837</v>
      </c>
      <c r="E476">
        <v>2.2191999999999998</v>
      </c>
    </row>
    <row r="477" spans="1:5" x14ac:dyDescent="0.25">
      <c r="A477" s="2">
        <v>40861</v>
      </c>
      <c r="B477">
        <v>0.46056000000000002</v>
      </c>
      <c r="D477" s="2">
        <v>40840</v>
      </c>
      <c r="E477">
        <v>2.2336</v>
      </c>
    </row>
    <row r="478" spans="1:5" x14ac:dyDescent="0.25">
      <c r="A478" s="2">
        <v>40862</v>
      </c>
      <c r="B478">
        <v>0.46555999999999997</v>
      </c>
      <c r="D478" s="2">
        <v>40841</v>
      </c>
      <c r="E478">
        <v>2.1089000000000002</v>
      </c>
    </row>
    <row r="479" spans="1:5" x14ac:dyDescent="0.25">
      <c r="A479" s="2">
        <v>40863</v>
      </c>
      <c r="B479">
        <v>0.47110999999999997</v>
      </c>
      <c r="D479" s="2">
        <v>40842</v>
      </c>
      <c r="E479">
        <v>2.2040999999999999</v>
      </c>
    </row>
    <row r="480" spans="1:5" x14ac:dyDescent="0.25">
      <c r="A480" s="2">
        <v>40864</v>
      </c>
      <c r="B480">
        <v>0.47943999999999998</v>
      </c>
      <c r="D480" s="2">
        <v>40843</v>
      </c>
      <c r="E480">
        <v>2.3963999999999999</v>
      </c>
    </row>
    <row r="481" spans="1:5" x14ac:dyDescent="0.25">
      <c r="A481" s="2">
        <v>40865</v>
      </c>
      <c r="B481">
        <v>0.48777999999999999</v>
      </c>
      <c r="D481" s="2">
        <v>40844</v>
      </c>
      <c r="E481">
        <v>2.3167</v>
      </c>
    </row>
    <row r="482" spans="1:5" x14ac:dyDescent="0.25">
      <c r="A482" s="2">
        <v>40868</v>
      </c>
      <c r="B482">
        <v>0.495</v>
      </c>
      <c r="D482" s="2">
        <v>40847</v>
      </c>
      <c r="E482">
        <v>2.1133000000000002</v>
      </c>
    </row>
    <row r="483" spans="1:5" x14ac:dyDescent="0.25">
      <c r="A483" s="2">
        <v>40869</v>
      </c>
      <c r="B483">
        <v>0.50027999999999995</v>
      </c>
      <c r="D483" s="2">
        <v>40848</v>
      </c>
      <c r="E483">
        <v>1.9888999999999999</v>
      </c>
    </row>
    <row r="484" spans="1:5" x14ac:dyDescent="0.25">
      <c r="A484" s="2">
        <v>40870</v>
      </c>
      <c r="B484">
        <v>0.50610999999999995</v>
      </c>
      <c r="D484" s="2">
        <v>40849</v>
      </c>
      <c r="E484">
        <v>1.9854000000000001</v>
      </c>
    </row>
    <row r="485" spans="1:5" x14ac:dyDescent="0.25">
      <c r="A485" s="2">
        <v>40871</v>
      </c>
      <c r="B485">
        <v>0.51166999999999996</v>
      </c>
      <c r="D485" s="2">
        <v>40850</v>
      </c>
      <c r="E485">
        <v>2.0733999999999999</v>
      </c>
    </row>
    <row r="486" spans="1:5" x14ac:dyDescent="0.25">
      <c r="A486" s="2">
        <v>40872</v>
      </c>
      <c r="B486">
        <v>0.51805999999999996</v>
      </c>
      <c r="D486" s="2">
        <v>40851</v>
      </c>
      <c r="E486">
        <v>2.0327000000000002</v>
      </c>
    </row>
    <row r="487" spans="1:5" x14ac:dyDescent="0.25">
      <c r="A487" s="2">
        <v>40875</v>
      </c>
      <c r="B487">
        <v>0.52305999999999997</v>
      </c>
      <c r="D487" s="2">
        <v>40854</v>
      </c>
      <c r="E487">
        <v>2.0371000000000001</v>
      </c>
    </row>
    <row r="488" spans="1:5" x14ac:dyDescent="0.25">
      <c r="A488" s="2">
        <v>40876</v>
      </c>
      <c r="B488">
        <v>0.52693999999999996</v>
      </c>
      <c r="D488" s="2">
        <v>40855</v>
      </c>
      <c r="E488">
        <v>2.0769000000000002</v>
      </c>
    </row>
    <row r="489" spans="1:5" x14ac:dyDescent="0.25">
      <c r="A489" s="2">
        <v>40877</v>
      </c>
      <c r="B489">
        <v>0.52888999999999997</v>
      </c>
      <c r="D489" s="2">
        <v>40856</v>
      </c>
      <c r="E489">
        <v>1.9615</v>
      </c>
    </row>
    <row r="490" spans="1:5" x14ac:dyDescent="0.25">
      <c r="A490" s="2">
        <v>40878</v>
      </c>
      <c r="B490">
        <v>0.52722000000000002</v>
      </c>
      <c r="D490" s="2">
        <v>40857</v>
      </c>
      <c r="E490">
        <v>2.0564</v>
      </c>
    </row>
    <row r="491" spans="1:5" x14ac:dyDescent="0.25">
      <c r="A491" s="2">
        <v>40879</v>
      </c>
      <c r="B491">
        <v>0.52832999999999997</v>
      </c>
      <c r="D491" s="2">
        <v>40858</v>
      </c>
      <c r="E491">
        <v>2.0564</v>
      </c>
    </row>
    <row r="492" spans="1:5" x14ac:dyDescent="0.25">
      <c r="A492" s="2">
        <v>40882</v>
      </c>
      <c r="B492">
        <v>0.53390000000000004</v>
      </c>
      <c r="D492" s="2">
        <v>40861</v>
      </c>
      <c r="E492">
        <v>2.0556000000000001</v>
      </c>
    </row>
    <row r="493" spans="1:5" x14ac:dyDescent="0.25">
      <c r="A493" s="2">
        <v>40883</v>
      </c>
      <c r="B493">
        <v>0.53774999999999995</v>
      </c>
      <c r="D493" s="2">
        <v>40862</v>
      </c>
      <c r="E493">
        <v>2.0451000000000001</v>
      </c>
    </row>
    <row r="494" spans="1:5" x14ac:dyDescent="0.25">
      <c r="A494" s="2">
        <v>40884</v>
      </c>
      <c r="B494">
        <v>0.54</v>
      </c>
      <c r="D494" s="2">
        <v>40863</v>
      </c>
      <c r="E494">
        <v>2</v>
      </c>
    </row>
    <row r="495" spans="1:5" x14ac:dyDescent="0.25">
      <c r="A495" s="2">
        <v>40885</v>
      </c>
      <c r="B495">
        <v>0.54</v>
      </c>
      <c r="D495" s="2">
        <v>40864</v>
      </c>
      <c r="E495">
        <v>1.9601999999999999</v>
      </c>
    </row>
    <row r="496" spans="1:5" x14ac:dyDescent="0.25">
      <c r="A496" s="2">
        <v>40886</v>
      </c>
      <c r="B496">
        <v>0.54174999999999995</v>
      </c>
      <c r="D496" s="2">
        <v>40865</v>
      </c>
      <c r="E496">
        <v>2.0104000000000002</v>
      </c>
    </row>
    <row r="497" spans="1:5" x14ac:dyDescent="0.25">
      <c r="A497" s="2">
        <v>40889</v>
      </c>
      <c r="B497">
        <v>0.54349999999999998</v>
      </c>
      <c r="D497" s="2">
        <v>40868</v>
      </c>
      <c r="E497">
        <v>1.9550000000000001</v>
      </c>
    </row>
    <row r="498" spans="1:5" x14ac:dyDescent="0.25">
      <c r="A498" s="2">
        <v>40890</v>
      </c>
      <c r="B498">
        <v>0.54625000000000001</v>
      </c>
      <c r="D498" s="2">
        <v>40869</v>
      </c>
      <c r="E498">
        <v>1.917</v>
      </c>
    </row>
    <row r="499" spans="1:5" x14ac:dyDescent="0.25">
      <c r="A499" s="2">
        <v>40891</v>
      </c>
      <c r="B499">
        <v>0.55505000000000004</v>
      </c>
      <c r="D499" s="2">
        <v>40870</v>
      </c>
      <c r="E499">
        <v>1.8835</v>
      </c>
    </row>
    <row r="500" spans="1:5" x14ac:dyDescent="0.25">
      <c r="A500" s="2">
        <v>40892</v>
      </c>
      <c r="B500">
        <v>0.55915000000000004</v>
      </c>
      <c r="D500" s="2">
        <v>40871</v>
      </c>
      <c r="E500">
        <v>1.8835</v>
      </c>
    </row>
    <row r="501" spans="1:5" x14ac:dyDescent="0.25">
      <c r="A501" s="2">
        <v>40893</v>
      </c>
      <c r="B501">
        <v>0.56315000000000004</v>
      </c>
      <c r="D501" s="2">
        <v>40872</v>
      </c>
      <c r="E501">
        <v>1.9635</v>
      </c>
    </row>
    <row r="502" spans="1:5" x14ac:dyDescent="0.25">
      <c r="A502" s="2">
        <v>40896</v>
      </c>
      <c r="B502">
        <v>0.56694999999999995</v>
      </c>
      <c r="D502" s="2">
        <v>40875</v>
      </c>
      <c r="E502">
        <v>1.9739</v>
      </c>
    </row>
    <row r="503" spans="1:5" x14ac:dyDescent="0.25">
      <c r="A503" s="2">
        <v>40897</v>
      </c>
      <c r="B503">
        <v>0.56974999999999998</v>
      </c>
      <c r="D503" s="2">
        <v>40876</v>
      </c>
      <c r="E503">
        <v>1.9913000000000001</v>
      </c>
    </row>
    <row r="504" spans="1:5" x14ac:dyDescent="0.25">
      <c r="A504" s="2">
        <v>40898</v>
      </c>
      <c r="B504">
        <v>0.57125000000000004</v>
      </c>
      <c r="D504" s="2">
        <v>40877</v>
      </c>
      <c r="E504">
        <v>2.0680000000000001</v>
      </c>
    </row>
    <row r="505" spans="1:5" x14ac:dyDescent="0.25">
      <c r="A505" s="2">
        <v>40899</v>
      </c>
      <c r="B505">
        <v>0.57374999999999998</v>
      </c>
      <c r="D505" s="2">
        <v>40878</v>
      </c>
      <c r="E505">
        <v>2.0872999999999999</v>
      </c>
    </row>
    <row r="506" spans="1:5" x14ac:dyDescent="0.25">
      <c r="A506" s="2">
        <v>40900</v>
      </c>
      <c r="B506">
        <v>0.57574999999999998</v>
      </c>
      <c r="D506" s="2">
        <v>40879</v>
      </c>
      <c r="E506">
        <v>2.0331000000000001</v>
      </c>
    </row>
    <row r="507" spans="1:5" x14ac:dyDescent="0.25">
      <c r="A507" s="2">
        <v>40905</v>
      </c>
      <c r="B507">
        <v>0.57925000000000004</v>
      </c>
      <c r="D507" s="2">
        <v>40882</v>
      </c>
      <c r="E507">
        <v>2.0436000000000001</v>
      </c>
    </row>
    <row r="508" spans="1:5" x14ac:dyDescent="0.25">
      <c r="A508" s="2">
        <v>40906</v>
      </c>
      <c r="B508">
        <v>0.58099999999999996</v>
      </c>
      <c r="D508" s="2">
        <v>40883</v>
      </c>
      <c r="E508">
        <v>2.0891000000000002</v>
      </c>
    </row>
    <row r="509" spans="1:5" x14ac:dyDescent="0.25">
      <c r="A509" s="2">
        <v>40907</v>
      </c>
      <c r="B509">
        <v>0.58099999999999996</v>
      </c>
      <c r="D509" s="2">
        <v>40884</v>
      </c>
      <c r="E509">
        <v>2.0295999999999998</v>
      </c>
    </row>
    <row r="510" spans="1:5" x14ac:dyDescent="0.25">
      <c r="A510" s="2">
        <v>40911</v>
      </c>
      <c r="B510">
        <v>0.58250000000000002</v>
      </c>
      <c r="D510" s="2">
        <v>40885</v>
      </c>
      <c r="E510">
        <v>1.9703999999999999</v>
      </c>
    </row>
    <row r="511" spans="1:5" x14ac:dyDescent="0.25">
      <c r="A511" s="2">
        <v>40912</v>
      </c>
      <c r="B511">
        <v>0.58250000000000002</v>
      </c>
      <c r="D511" s="2">
        <v>40886</v>
      </c>
      <c r="E511">
        <v>2.0611000000000002</v>
      </c>
    </row>
    <row r="512" spans="1:5" x14ac:dyDescent="0.25">
      <c r="A512" s="2">
        <v>40913</v>
      </c>
      <c r="B512">
        <v>0.58250000000000002</v>
      </c>
      <c r="D512" s="2">
        <v>40889</v>
      </c>
      <c r="E512">
        <v>2.0121000000000002</v>
      </c>
    </row>
    <row r="513" spans="1:5" x14ac:dyDescent="0.25">
      <c r="A513" s="2">
        <v>40914</v>
      </c>
      <c r="B513">
        <v>0.58150000000000002</v>
      </c>
      <c r="D513" s="2">
        <v>40890</v>
      </c>
      <c r="E513">
        <v>1.9651000000000001</v>
      </c>
    </row>
    <row r="514" spans="1:5" x14ac:dyDescent="0.25">
      <c r="A514" s="2">
        <v>40917</v>
      </c>
      <c r="B514">
        <v>0.58050000000000002</v>
      </c>
      <c r="D514" s="2">
        <v>40891</v>
      </c>
      <c r="E514">
        <v>1.9027000000000001</v>
      </c>
    </row>
    <row r="515" spans="1:5" x14ac:dyDescent="0.25">
      <c r="A515" s="2">
        <v>40918</v>
      </c>
      <c r="B515">
        <v>0.57950000000000002</v>
      </c>
      <c r="D515" s="2">
        <v>40892</v>
      </c>
      <c r="E515">
        <v>1.9078999999999999</v>
      </c>
    </row>
    <row r="516" spans="1:5" x14ac:dyDescent="0.25">
      <c r="A516" s="2">
        <v>40919</v>
      </c>
      <c r="B516">
        <v>0.57650000000000001</v>
      </c>
      <c r="D516" s="2">
        <v>40893</v>
      </c>
      <c r="E516">
        <v>1.8473999999999999</v>
      </c>
    </row>
    <row r="517" spans="1:5" x14ac:dyDescent="0.25">
      <c r="A517" s="2">
        <v>40920</v>
      </c>
      <c r="B517">
        <v>0.57150000000000001</v>
      </c>
      <c r="D517" s="2">
        <v>40896</v>
      </c>
      <c r="E517">
        <v>1.8096000000000001</v>
      </c>
    </row>
    <row r="518" spans="1:5" x14ac:dyDescent="0.25">
      <c r="A518" s="2">
        <v>40921</v>
      </c>
      <c r="B518">
        <v>0.56699999999999995</v>
      </c>
      <c r="D518" s="2">
        <v>40897</v>
      </c>
      <c r="E518">
        <v>1.9233</v>
      </c>
    </row>
    <row r="519" spans="1:5" x14ac:dyDescent="0.25">
      <c r="A519" s="2">
        <v>40924</v>
      </c>
      <c r="B519">
        <v>0.56489999999999996</v>
      </c>
      <c r="D519" s="2">
        <v>40898</v>
      </c>
      <c r="E519">
        <v>1.9668000000000001</v>
      </c>
    </row>
    <row r="520" spans="1:5" x14ac:dyDescent="0.25">
      <c r="A520" s="2">
        <v>40925</v>
      </c>
      <c r="B520">
        <v>0.56230000000000002</v>
      </c>
      <c r="D520" s="2">
        <v>40899</v>
      </c>
      <c r="E520">
        <v>1.9476</v>
      </c>
    </row>
    <row r="521" spans="1:5" x14ac:dyDescent="0.25">
      <c r="A521" s="2">
        <v>40926</v>
      </c>
      <c r="B521">
        <v>0.56120000000000003</v>
      </c>
      <c r="D521" s="2">
        <v>40900</v>
      </c>
      <c r="E521">
        <v>2.0244</v>
      </c>
    </row>
    <row r="522" spans="1:5" x14ac:dyDescent="0.25">
      <c r="A522" s="2">
        <v>40927</v>
      </c>
      <c r="B522">
        <v>0.56120000000000003</v>
      </c>
      <c r="D522" s="2">
        <v>40903</v>
      </c>
      <c r="E522">
        <v>2.0244</v>
      </c>
    </row>
    <row r="523" spans="1:5" x14ac:dyDescent="0.25">
      <c r="A523" s="2">
        <v>40928</v>
      </c>
      <c r="B523">
        <v>0.56110000000000004</v>
      </c>
      <c r="D523" s="2">
        <v>40904</v>
      </c>
      <c r="E523">
        <v>2.0051999999999999</v>
      </c>
    </row>
    <row r="524" spans="1:5" x14ac:dyDescent="0.25">
      <c r="A524" s="2">
        <v>40931</v>
      </c>
      <c r="B524">
        <v>0.56010000000000004</v>
      </c>
      <c r="D524" s="2">
        <v>40905</v>
      </c>
      <c r="E524">
        <v>1.9161999999999999</v>
      </c>
    </row>
    <row r="525" spans="1:5" x14ac:dyDescent="0.25">
      <c r="A525" s="2">
        <v>40932</v>
      </c>
      <c r="B525">
        <v>0.55910000000000004</v>
      </c>
      <c r="D525" s="2">
        <v>40906</v>
      </c>
      <c r="E525">
        <v>1.8988</v>
      </c>
    </row>
    <row r="526" spans="1:5" x14ac:dyDescent="0.25">
      <c r="A526" s="2">
        <v>40933</v>
      </c>
      <c r="B526">
        <v>0.55659999999999998</v>
      </c>
      <c r="D526" s="2">
        <v>40907</v>
      </c>
      <c r="E526">
        <v>1.8762000000000001</v>
      </c>
    </row>
    <row r="527" spans="1:5" x14ac:dyDescent="0.25">
      <c r="A527" s="2">
        <v>40934</v>
      </c>
      <c r="B527">
        <v>0.55310000000000004</v>
      </c>
      <c r="D527" s="2">
        <v>40910</v>
      </c>
      <c r="E527">
        <v>1.8762000000000001</v>
      </c>
    </row>
    <row r="528" spans="1:5" x14ac:dyDescent="0.25">
      <c r="A528" s="2">
        <v>40935</v>
      </c>
      <c r="B528">
        <v>0.55110000000000003</v>
      </c>
      <c r="D528" s="2">
        <v>40911</v>
      </c>
      <c r="E528">
        <v>1.9474</v>
      </c>
    </row>
    <row r="529" spans="1:5" x14ac:dyDescent="0.25">
      <c r="A529" s="2">
        <v>40938</v>
      </c>
      <c r="B529">
        <v>0.54684999999999995</v>
      </c>
      <c r="D529" s="2">
        <v>40912</v>
      </c>
      <c r="E529">
        <v>1.9771000000000001</v>
      </c>
    </row>
    <row r="530" spans="1:5" x14ac:dyDescent="0.25">
      <c r="A530" s="2">
        <v>40939</v>
      </c>
      <c r="B530">
        <v>0.54235</v>
      </c>
      <c r="D530" s="2">
        <v>40913</v>
      </c>
      <c r="E530">
        <v>1.9945999999999999</v>
      </c>
    </row>
    <row r="531" spans="1:5" x14ac:dyDescent="0.25">
      <c r="A531" s="2">
        <v>40940</v>
      </c>
      <c r="B531">
        <v>0.53710000000000002</v>
      </c>
      <c r="D531" s="2">
        <v>40914</v>
      </c>
      <c r="E531">
        <v>1.9578</v>
      </c>
    </row>
    <row r="532" spans="1:5" x14ac:dyDescent="0.25">
      <c r="A532" s="2">
        <v>40941</v>
      </c>
      <c r="B532">
        <v>0.53059999999999996</v>
      </c>
      <c r="D532" s="2">
        <v>40917</v>
      </c>
      <c r="E532">
        <v>1.9578</v>
      </c>
    </row>
    <row r="533" spans="1:5" x14ac:dyDescent="0.25">
      <c r="A533" s="2">
        <v>40942</v>
      </c>
      <c r="B533">
        <v>0.52700000000000002</v>
      </c>
      <c r="D533" s="2">
        <v>40918</v>
      </c>
      <c r="E533">
        <v>1.9682999999999999</v>
      </c>
    </row>
    <row r="534" spans="1:5" x14ac:dyDescent="0.25">
      <c r="A534" s="2">
        <v>40945</v>
      </c>
      <c r="B534">
        <v>0.52324999999999999</v>
      </c>
      <c r="D534" s="2">
        <v>40919</v>
      </c>
      <c r="E534">
        <v>1.9036999999999999</v>
      </c>
    </row>
    <row r="535" spans="1:5" x14ac:dyDescent="0.25">
      <c r="A535" s="2">
        <v>40946</v>
      </c>
      <c r="B535">
        <v>0.52</v>
      </c>
      <c r="D535" s="2">
        <v>40920</v>
      </c>
      <c r="E535">
        <v>1.9228000000000001</v>
      </c>
    </row>
    <row r="536" spans="1:5" x14ac:dyDescent="0.25">
      <c r="A536" s="2">
        <v>40947</v>
      </c>
      <c r="B536">
        <v>0.51324999999999998</v>
      </c>
      <c r="D536" s="2">
        <v>40921</v>
      </c>
      <c r="E536">
        <v>1.8635999999999999</v>
      </c>
    </row>
    <row r="537" spans="1:5" x14ac:dyDescent="0.25">
      <c r="A537" s="2">
        <v>40948</v>
      </c>
      <c r="B537">
        <v>0.51</v>
      </c>
      <c r="D537" s="2">
        <v>40924</v>
      </c>
      <c r="E537">
        <v>1.8635999999999999</v>
      </c>
    </row>
    <row r="538" spans="1:5" x14ac:dyDescent="0.25">
      <c r="A538" s="2">
        <v>40949</v>
      </c>
      <c r="B538">
        <v>0.50600000000000001</v>
      </c>
      <c r="D538" s="2">
        <v>40925</v>
      </c>
      <c r="E538">
        <v>1.8566</v>
      </c>
    </row>
    <row r="539" spans="1:5" x14ac:dyDescent="0.25">
      <c r="A539" s="2">
        <v>40952</v>
      </c>
      <c r="B539">
        <v>0.50260000000000005</v>
      </c>
      <c r="D539" s="2">
        <v>40926</v>
      </c>
      <c r="E539">
        <v>1.8983000000000001</v>
      </c>
    </row>
    <row r="540" spans="1:5" x14ac:dyDescent="0.25">
      <c r="A540" s="2">
        <v>40953</v>
      </c>
      <c r="B540">
        <v>0.49759999999999999</v>
      </c>
      <c r="D540" s="2">
        <v>40927</v>
      </c>
      <c r="E540">
        <v>1.9770000000000001</v>
      </c>
    </row>
    <row r="541" spans="1:5" x14ac:dyDescent="0.25">
      <c r="A541" s="2">
        <v>40954</v>
      </c>
      <c r="B541">
        <v>0.49509999999999998</v>
      </c>
      <c r="D541" s="2">
        <v>40928</v>
      </c>
      <c r="E541">
        <v>2.0246</v>
      </c>
    </row>
    <row r="542" spans="1:5" x14ac:dyDescent="0.25">
      <c r="A542" s="2">
        <v>40955</v>
      </c>
      <c r="B542">
        <v>0.49309999999999998</v>
      </c>
      <c r="D542" s="2">
        <v>40931</v>
      </c>
      <c r="E542">
        <v>2.0510999999999999</v>
      </c>
    </row>
    <row r="543" spans="1:5" x14ac:dyDescent="0.25">
      <c r="A543" s="2">
        <v>40956</v>
      </c>
      <c r="B543">
        <v>0.49309999999999998</v>
      </c>
      <c r="D543" s="2">
        <v>40932</v>
      </c>
      <c r="E543">
        <v>2.06</v>
      </c>
    </row>
    <row r="544" spans="1:5" x14ac:dyDescent="0.25">
      <c r="A544" s="2">
        <v>40959</v>
      </c>
      <c r="B544">
        <v>0.49309999999999998</v>
      </c>
      <c r="D544" s="2">
        <v>40933</v>
      </c>
      <c r="E544">
        <v>1.9945999999999999</v>
      </c>
    </row>
    <row r="545" spans="1:5" x14ac:dyDescent="0.25">
      <c r="A545" s="2">
        <v>40960</v>
      </c>
      <c r="B545">
        <v>0.49259999999999998</v>
      </c>
      <c r="D545" s="2">
        <v>40934</v>
      </c>
      <c r="E545">
        <v>1.9313</v>
      </c>
    </row>
    <row r="546" spans="1:5" x14ac:dyDescent="0.25">
      <c r="A546" s="2">
        <v>40961</v>
      </c>
      <c r="B546">
        <v>0.49159999999999998</v>
      </c>
      <c r="D546" s="2">
        <v>40935</v>
      </c>
      <c r="E546">
        <v>1.891</v>
      </c>
    </row>
    <row r="547" spans="1:5" x14ac:dyDescent="0.25">
      <c r="A547" s="2">
        <v>40962</v>
      </c>
      <c r="B547">
        <v>0.49059999999999998</v>
      </c>
      <c r="D547" s="2">
        <v>40938</v>
      </c>
      <c r="E547">
        <v>1.8439000000000001</v>
      </c>
    </row>
    <row r="548" spans="1:5" x14ac:dyDescent="0.25">
      <c r="A548" s="2">
        <v>40963</v>
      </c>
      <c r="B548">
        <v>0.49059999999999998</v>
      </c>
      <c r="D548" s="2">
        <v>40939</v>
      </c>
      <c r="E548">
        <v>1.7970999999999999</v>
      </c>
    </row>
    <row r="549" spans="1:5" x14ac:dyDescent="0.25">
      <c r="A549" s="2">
        <v>40966</v>
      </c>
      <c r="B549">
        <v>0.48909999999999998</v>
      </c>
      <c r="D549" s="2">
        <v>40940</v>
      </c>
      <c r="E549">
        <v>1.8265</v>
      </c>
    </row>
    <row r="550" spans="1:5" x14ac:dyDescent="0.25">
      <c r="A550" s="2">
        <v>40967</v>
      </c>
      <c r="B550">
        <v>0.48749999999999999</v>
      </c>
      <c r="D550" s="2">
        <v>40941</v>
      </c>
      <c r="E550">
        <v>1.8211999999999999</v>
      </c>
    </row>
    <row r="551" spans="1:5" x14ac:dyDescent="0.25">
      <c r="A551" s="2">
        <v>40968</v>
      </c>
      <c r="B551">
        <v>0.48425000000000001</v>
      </c>
      <c r="D551" s="2">
        <v>40942</v>
      </c>
      <c r="E551">
        <v>1.9224000000000001</v>
      </c>
    </row>
    <row r="552" spans="1:5" x14ac:dyDescent="0.25">
      <c r="A552" s="2">
        <v>40969</v>
      </c>
      <c r="B552">
        <v>0.47970000000000002</v>
      </c>
      <c r="D552" s="2">
        <v>40945</v>
      </c>
      <c r="E552">
        <v>1.9066000000000001</v>
      </c>
    </row>
    <row r="553" spans="1:5" x14ac:dyDescent="0.25">
      <c r="A553" s="2">
        <v>40970</v>
      </c>
      <c r="B553">
        <v>0.47575000000000001</v>
      </c>
      <c r="D553" s="2">
        <v>40946</v>
      </c>
      <c r="E553">
        <v>1.9734</v>
      </c>
    </row>
    <row r="554" spans="1:5" x14ac:dyDescent="0.25">
      <c r="A554" s="2">
        <v>40973</v>
      </c>
      <c r="B554">
        <v>0.47455000000000003</v>
      </c>
      <c r="D554" s="2">
        <v>40947</v>
      </c>
      <c r="E554">
        <v>1.9822</v>
      </c>
    </row>
    <row r="555" spans="1:5" x14ac:dyDescent="0.25">
      <c r="A555" s="2">
        <v>40974</v>
      </c>
      <c r="B555">
        <v>0.47455000000000003</v>
      </c>
      <c r="D555" s="2">
        <v>40948</v>
      </c>
      <c r="E555">
        <v>2.0364</v>
      </c>
    </row>
    <row r="556" spans="1:5" x14ac:dyDescent="0.25">
      <c r="A556" s="2">
        <v>40975</v>
      </c>
      <c r="B556">
        <v>0.47455000000000003</v>
      </c>
      <c r="D556" s="2">
        <v>40949</v>
      </c>
      <c r="E556">
        <v>1.9862</v>
      </c>
    </row>
    <row r="557" spans="1:5" x14ac:dyDescent="0.25">
      <c r="A557" s="2">
        <v>40976</v>
      </c>
      <c r="B557">
        <v>0.47355000000000003</v>
      </c>
      <c r="D557" s="2">
        <v>40952</v>
      </c>
      <c r="E557">
        <v>1.9741</v>
      </c>
    </row>
    <row r="558" spans="1:5" x14ac:dyDescent="0.25">
      <c r="A558" s="2">
        <v>40977</v>
      </c>
      <c r="B558">
        <v>0.47355000000000003</v>
      </c>
      <c r="D558" s="2">
        <v>40953</v>
      </c>
      <c r="E558">
        <v>1.9360999999999999</v>
      </c>
    </row>
    <row r="559" spans="1:5" x14ac:dyDescent="0.25">
      <c r="A559" s="2">
        <v>40980</v>
      </c>
      <c r="B559">
        <v>0.47355000000000003</v>
      </c>
      <c r="D559" s="2">
        <v>40954</v>
      </c>
      <c r="E559">
        <v>1.9275</v>
      </c>
    </row>
    <row r="560" spans="1:5" x14ac:dyDescent="0.25">
      <c r="A560" s="2">
        <v>40981</v>
      </c>
      <c r="B560">
        <v>0.47365000000000002</v>
      </c>
      <c r="D560" s="2">
        <v>40955</v>
      </c>
      <c r="E560">
        <v>1.9826999999999999</v>
      </c>
    </row>
    <row r="561" spans="1:5" x14ac:dyDescent="0.25">
      <c r="A561" s="2">
        <v>40982</v>
      </c>
      <c r="B561">
        <v>0.47365000000000002</v>
      </c>
      <c r="D561" s="2">
        <v>40956</v>
      </c>
      <c r="E561">
        <v>2.0017</v>
      </c>
    </row>
    <row r="562" spans="1:5" x14ac:dyDescent="0.25">
      <c r="A562" s="2">
        <v>40983</v>
      </c>
      <c r="B562">
        <v>0.47365000000000002</v>
      </c>
      <c r="D562" s="2">
        <v>40959</v>
      </c>
      <c r="E562">
        <v>2.0017</v>
      </c>
    </row>
    <row r="563" spans="1:5" x14ac:dyDescent="0.25">
      <c r="A563" s="2">
        <v>40984</v>
      </c>
      <c r="B563">
        <v>0.47365000000000002</v>
      </c>
      <c r="D563" s="2">
        <v>40960</v>
      </c>
      <c r="E563">
        <v>2.0590999999999999</v>
      </c>
    </row>
    <row r="564" spans="1:5" x14ac:dyDescent="0.25">
      <c r="A564" s="2">
        <v>40987</v>
      </c>
      <c r="B564">
        <v>0.47365000000000002</v>
      </c>
      <c r="D564" s="2">
        <v>40961</v>
      </c>
      <c r="E564">
        <v>2.0034000000000001</v>
      </c>
    </row>
    <row r="565" spans="1:5" x14ac:dyDescent="0.25">
      <c r="A565" s="2">
        <v>40988</v>
      </c>
      <c r="B565">
        <v>0.47415000000000002</v>
      </c>
      <c r="D565" s="2">
        <v>40962</v>
      </c>
      <c r="E565">
        <v>1.9964999999999999</v>
      </c>
    </row>
    <row r="566" spans="1:5" x14ac:dyDescent="0.25">
      <c r="A566" s="2">
        <v>40989</v>
      </c>
      <c r="B566">
        <v>0.47415000000000002</v>
      </c>
      <c r="D566" s="2">
        <v>40963</v>
      </c>
      <c r="E566">
        <v>1.9757</v>
      </c>
    </row>
    <row r="567" spans="1:5" x14ac:dyDescent="0.25">
      <c r="A567" s="2">
        <v>40990</v>
      </c>
      <c r="B567">
        <v>0.47365000000000002</v>
      </c>
      <c r="D567" s="2">
        <v>40966</v>
      </c>
      <c r="E567">
        <v>1.9255</v>
      </c>
    </row>
    <row r="568" spans="1:5" x14ac:dyDescent="0.25">
      <c r="A568" s="2">
        <v>40991</v>
      </c>
      <c r="B568">
        <v>0.47315000000000002</v>
      </c>
      <c r="D568" s="2">
        <v>40967</v>
      </c>
      <c r="E568">
        <v>1.9428000000000001</v>
      </c>
    </row>
    <row r="569" spans="1:5" x14ac:dyDescent="0.25">
      <c r="A569" s="2">
        <v>40994</v>
      </c>
      <c r="B569">
        <v>0.47265000000000001</v>
      </c>
      <c r="D569" s="2">
        <v>40968</v>
      </c>
      <c r="E569">
        <v>1.9704999999999999</v>
      </c>
    </row>
    <row r="570" spans="1:5" x14ac:dyDescent="0.25">
      <c r="A570" s="2">
        <v>40995</v>
      </c>
      <c r="B570">
        <v>0.47065000000000001</v>
      </c>
      <c r="D570" s="2">
        <v>40969</v>
      </c>
      <c r="E570">
        <v>2.0261</v>
      </c>
    </row>
    <row r="571" spans="1:5" x14ac:dyDescent="0.25">
      <c r="A571" s="2">
        <v>40996</v>
      </c>
      <c r="B571">
        <v>0.46965000000000001</v>
      </c>
      <c r="D571" s="2">
        <v>40970</v>
      </c>
      <c r="E571">
        <v>1.9739</v>
      </c>
    </row>
    <row r="572" spans="1:5" x14ac:dyDescent="0.25">
      <c r="A572" s="2">
        <v>40997</v>
      </c>
      <c r="B572">
        <v>0.46815000000000001</v>
      </c>
      <c r="D572" s="2">
        <v>40973</v>
      </c>
      <c r="E572">
        <v>2.0104000000000002</v>
      </c>
    </row>
    <row r="573" spans="1:5" x14ac:dyDescent="0.25">
      <c r="A573" s="2">
        <v>40998</v>
      </c>
      <c r="B573">
        <v>0.46815000000000001</v>
      </c>
      <c r="D573" s="2">
        <v>40974</v>
      </c>
      <c r="E573">
        <v>1.9427000000000001</v>
      </c>
    </row>
    <row r="574" spans="1:5" x14ac:dyDescent="0.25">
      <c r="A574" s="2">
        <v>41001</v>
      </c>
      <c r="B574">
        <v>0.46815000000000001</v>
      </c>
      <c r="D574" s="2">
        <v>40975</v>
      </c>
      <c r="E574">
        <v>1.9756</v>
      </c>
    </row>
    <row r="575" spans="1:5" x14ac:dyDescent="0.25">
      <c r="A575" s="2">
        <v>41002</v>
      </c>
      <c r="B575">
        <v>0.46915000000000001</v>
      </c>
      <c r="D575" s="2">
        <v>40976</v>
      </c>
      <c r="E575">
        <v>2.0121000000000002</v>
      </c>
    </row>
    <row r="576" spans="1:5" x14ac:dyDescent="0.25">
      <c r="A576" s="2">
        <v>41003</v>
      </c>
      <c r="B576">
        <v>0.46915000000000001</v>
      </c>
      <c r="D576" s="2">
        <v>40977</v>
      </c>
      <c r="E576">
        <v>2.0278999999999998</v>
      </c>
    </row>
    <row r="577" spans="1:5" x14ac:dyDescent="0.25">
      <c r="A577" s="2">
        <v>41004</v>
      </c>
      <c r="B577">
        <v>0.46915000000000001</v>
      </c>
      <c r="D577" s="2">
        <v>40980</v>
      </c>
      <c r="E577">
        <v>2.0331000000000001</v>
      </c>
    </row>
    <row r="578" spans="1:5" x14ac:dyDescent="0.25">
      <c r="A578" s="2">
        <v>41009</v>
      </c>
      <c r="B578">
        <v>0.46915000000000001</v>
      </c>
      <c r="D578" s="2">
        <v>40981</v>
      </c>
      <c r="E578">
        <v>2.1263000000000001</v>
      </c>
    </row>
    <row r="579" spans="1:5" x14ac:dyDescent="0.25">
      <c r="A579" s="2">
        <v>41010</v>
      </c>
      <c r="B579">
        <v>0.46865000000000001</v>
      </c>
      <c r="D579" s="2">
        <v>40982</v>
      </c>
      <c r="E579">
        <v>2.2686000000000002</v>
      </c>
    </row>
    <row r="580" spans="1:5" x14ac:dyDescent="0.25">
      <c r="A580" s="2">
        <v>41011</v>
      </c>
      <c r="B580">
        <v>0.46665000000000001</v>
      </c>
      <c r="D580" s="2">
        <v>40983</v>
      </c>
      <c r="E580">
        <v>2.2793999999999999</v>
      </c>
    </row>
    <row r="581" spans="1:5" x14ac:dyDescent="0.25">
      <c r="A581" s="2">
        <v>41012</v>
      </c>
      <c r="B581">
        <v>0.46615000000000001</v>
      </c>
      <c r="D581" s="2">
        <v>40984</v>
      </c>
      <c r="E581">
        <v>2.294</v>
      </c>
    </row>
    <row r="582" spans="1:5" x14ac:dyDescent="0.25">
      <c r="A582" s="2">
        <v>41015</v>
      </c>
      <c r="B582">
        <v>0.46565000000000001</v>
      </c>
      <c r="D582" s="2">
        <v>40987</v>
      </c>
      <c r="E582">
        <v>2.3772000000000002</v>
      </c>
    </row>
    <row r="583" spans="1:5" x14ac:dyDescent="0.25">
      <c r="A583" s="2">
        <v>41016</v>
      </c>
      <c r="B583">
        <v>0.46565000000000001</v>
      </c>
      <c r="D583" s="2">
        <v>40988</v>
      </c>
      <c r="E583">
        <v>2.3591000000000002</v>
      </c>
    </row>
    <row r="584" spans="1:5" x14ac:dyDescent="0.25">
      <c r="A584" s="2">
        <v>41017</v>
      </c>
      <c r="B584">
        <v>0.46565000000000001</v>
      </c>
      <c r="D584" s="2">
        <v>40989</v>
      </c>
      <c r="E584">
        <v>2.2959999999999998</v>
      </c>
    </row>
    <row r="585" spans="1:5" x14ac:dyDescent="0.25">
      <c r="A585" s="2">
        <v>41018</v>
      </c>
      <c r="B585">
        <v>0.46565000000000001</v>
      </c>
      <c r="D585" s="2">
        <v>40990</v>
      </c>
      <c r="E585">
        <v>2.2780999999999998</v>
      </c>
    </row>
    <row r="586" spans="1:5" x14ac:dyDescent="0.25">
      <c r="A586" s="2">
        <v>41019</v>
      </c>
      <c r="B586">
        <v>0.46565000000000001</v>
      </c>
      <c r="D586" s="2">
        <v>40991</v>
      </c>
      <c r="E586">
        <v>2.2317</v>
      </c>
    </row>
    <row r="587" spans="1:5" x14ac:dyDescent="0.25">
      <c r="A587" s="2">
        <v>41022</v>
      </c>
      <c r="B587">
        <v>0.46565000000000001</v>
      </c>
      <c r="D587" s="2">
        <v>40994</v>
      </c>
      <c r="E587">
        <v>2.2479</v>
      </c>
    </row>
    <row r="588" spans="1:5" x14ac:dyDescent="0.25">
      <c r="A588" s="2">
        <v>41023</v>
      </c>
      <c r="B588">
        <v>0.46584999999999999</v>
      </c>
      <c r="D588" s="2">
        <v>40995</v>
      </c>
      <c r="E588">
        <v>2.1836000000000002</v>
      </c>
    </row>
    <row r="589" spans="1:5" x14ac:dyDescent="0.25">
      <c r="A589" s="2">
        <v>41024</v>
      </c>
      <c r="B589">
        <v>0.46584999999999999</v>
      </c>
      <c r="D589" s="2">
        <v>40996</v>
      </c>
      <c r="E589">
        <v>2.1997</v>
      </c>
    </row>
    <row r="590" spans="1:5" x14ac:dyDescent="0.25">
      <c r="A590" s="2">
        <v>41025</v>
      </c>
      <c r="B590">
        <v>0.46584999999999999</v>
      </c>
      <c r="D590" s="2">
        <v>40997</v>
      </c>
      <c r="E590">
        <v>2.1587000000000001</v>
      </c>
    </row>
    <row r="591" spans="1:5" x14ac:dyDescent="0.25">
      <c r="A591" s="2">
        <v>41026</v>
      </c>
      <c r="B591">
        <v>0.46584999999999999</v>
      </c>
      <c r="D591" s="2">
        <v>40998</v>
      </c>
      <c r="E591">
        <v>2.2088000000000001</v>
      </c>
    </row>
    <row r="592" spans="1:5" x14ac:dyDescent="0.25">
      <c r="A592" s="2">
        <v>41029</v>
      </c>
      <c r="B592">
        <v>0.46584999999999999</v>
      </c>
      <c r="D592" s="2">
        <v>41001</v>
      </c>
      <c r="E592">
        <v>2.1819999999999999</v>
      </c>
    </row>
    <row r="593" spans="1:5" x14ac:dyDescent="0.25">
      <c r="A593" s="2">
        <v>41030</v>
      </c>
      <c r="B593">
        <v>0.46584999999999999</v>
      </c>
      <c r="D593" s="2">
        <v>41002</v>
      </c>
      <c r="E593">
        <v>2.2988</v>
      </c>
    </row>
    <row r="594" spans="1:5" x14ac:dyDescent="0.25">
      <c r="A594" s="2">
        <v>41031</v>
      </c>
      <c r="B594">
        <v>0.46584999999999999</v>
      </c>
      <c r="D594" s="2">
        <v>41003</v>
      </c>
      <c r="E594">
        <v>2.2233000000000001</v>
      </c>
    </row>
    <row r="595" spans="1:5" x14ac:dyDescent="0.25">
      <c r="A595" s="2">
        <v>41032</v>
      </c>
      <c r="B595">
        <v>0.46584999999999999</v>
      </c>
      <c r="D595" s="2">
        <v>41004</v>
      </c>
      <c r="E595">
        <v>2.1804999999999999</v>
      </c>
    </row>
    <row r="596" spans="1:5" x14ac:dyDescent="0.25">
      <c r="A596" s="2">
        <v>41033</v>
      </c>
      <c r="B596">
        <v>0.46584999999999999</v>
      </c>
      <c r="D596" s="2">
        <v>41005</v>
      </c>
      <c r="E596">
        <v>2.0545</v>
      </c>
    </row>
    <row r="597" spans="1:5" x14ac:dyDescent="0.25">
      <c r="A597" s="2">
        <v>41037</v>
      </c>
      <c r="B597">
        <v>0.46584999999999999</v>
      </c>
      <c r="D597" s="2">
        <v>41008</v>
      </c>
      <c r="E597">
        <v>2.0474000000000001</v>
      </c>
    </row>
    <row r="598" spans="1:5" x14ac:dyDescent="0.25">
      <c r="A598" s="2">
        <v>41038</v>
      </c>
      <c r="B598">
        <v>0.46684999999999999</v>
      </c>
      <c r="D598" s="2">
        <v>41009</v>
      </c>
      <c r="E598">
        <v>1.9823</v>
      </c>
    </row>
    <row r="599" spans="1:5" x14ac:dyDescent="0.25">
      <c r="A599" s="2">
        <v>41039</v>
      </c>
      <c r="B599">
        <v>0.46684999999999999</v>
      </c>
      <c r="D599" s="2">
        <v>41010</v>
      </c>
      <c r="E599">
        <v>2.0350999999999999</v>
      </c>
    </row>
    <row r="600" spans="1:5" x14ac:dyDescent="0.25">
      <c r="A600" s="2">
        <v>41040</v>
      </c>
      <c r="B600">
        <v>0.46684999999999999</v>
      </c>
      <c r="D600" s="2">
        <v>41011</v>
      </c>
      <c r="E600">
        <v>2.0510000000000002</v>
      </c>
    </row>
    <row r="601" spans="1:5" x14ac:dyDescent="0.25">
      <c r="A601" s="2">
        <v>41043</v>
      </c>
      <c r="B601">
        <v>0.46584999999999999</v>
      </c>
      <c r="D601" s="2">
        <v>41012</v>
      </c>
      <c r="E601">
        <v>1.9823</v>
      </c>
    </row>
    <row r="602" spans="1:5" x14ac:dyDescent="0.25">
      <c r="A602" s="2">
        <v>41044</v>
      </c>
      <c r="B602">
        <v>0.46584999999999999</v>
      </c>
      <c r="D602" s="2">
        <v>41015</v>
      </c>
      <c r="E602">
        <v>1.9804999999999999</v>
      </c>
    </row>
    <row r="603" spans="1:5" x14ac:dyDescent="0.25">
      <c r="A603" s="2">
        <v>41045</v>
      </c>
      <c r="B603">
        <v>0.46684999999999999</v>
      </c>
      <c r="D603" s="2">
        <v>41016</v>
      </c>
      <c r="E603">
        <v>1.9981</v>
      </c>
    </row>
    <row r="604" spans="1:5" x14ac:dyDescent="0.25">
      <c r="A604" s="2">
        <v>41046</v>
      </c>
      <c r="B604">
        <v>0.46684999999999999</v>
      </c>
      <c r="D604" s="2">
        <v>41017</v>
      </c>
      <c r="E604">
        <v>1.9753000000000001</v>
      </c>
    </row>
    <row r="605" spans="1:5" x14ac:dyDescent="0.25">
      <c r="A605" s="2">
        <v>41047</v>
      </c>
      <c r="B605">
        <v>0.46684999999999999</v>
      </c>
      <c r="D605" s="2">
        <v>41018</v>
      </c>
      <c r="E605">
        <v>1.9664999999999999</v>
      </c>
    </row>
    <row r="606" spans="1:5" x14ac:dyDescent="0.25">
      <c r="A606" s="2">
        <v>41050</v>
      </c>
      <c r="B606">
        <v>0.46684999999999999</v>
      </c>
      <c r="D606" s="2">
        <v>41019</v>
      </c>
      <c r="E606">
        <v>1.9629000000000001</v>
      </c>
    </row>
    <row r="607" spans="1:5" x14ac:dyDescent="0.25">
      <c r="A607" s="2">
        <v>41051</v>
      </c>
      <c r="B607">
        <v>0.46684999999999999</v>
      </c>
      <c r="D607" s="2">
        <v>41022</v>
      </c>
      <c r="E607">
        <v>1.9349000000000001</v>
      </c>
    </row>
    <row r="608" spans="1:5" x14ac:dyDescent="0.25">
      <c r="A608" s="2">
        <v>41052</v>
      </c>
      <c r="B608">
        <v>0.46684999999999999</v>
      </c>
      <c r="D608" s="2">
        <v>41023</v>
      </c>
      <c r="E608">
        <v>1.9735</v>
      </c>
    </row>
    <row r="609" spans="1:5" x14ac:dyDescent="0.25">
      <c r="A609" s="2">
        <v>41053</v>
      </c>
      <c r="B609">
        <v>0.46684999999999999</v>
      </c>
      <c r="D609" s="2">
        <v>41024</v>
      </c>
      <c r="E609">
        <v>1.984</v>
      </c>
    </row>
    <row r="610" spans="1:5" x14ac:dyDescent="0.25">
      <c r="A610" s="2">
        <v>41054</v>
      </c>
      <c r="B610">
        <v>0.46684999999999999</v>
      </c>
      <c r="D610" s="2">
        <v>41025</v>
      </c>
      <c r="E610">
        <v>1.9382999999999999</v>
      </c>
    </row>
    <row r="611" spans="1:5" x14ac:dyDescent="0.25">
      <c r="A611" s="2">
        <v>41057</v>
      </c>
      <c r="B611">
        <v>0.46684999999999999</v>
      </c>
      <c r="D611" s="2">
        <v>41026</v>
      </c>
      <c r="E611">
        <v>1.9348000000000001</v>
      </c>
    </row>
    <row r="612" spans="1:5" x14ac:dyDescent="0.25">
      <c r="A612" s="2">
        <v>41058</v>
      </c>
      <c r="B612">
        <v>0.46684999999999999</v>
      </c>
      <c r="D612" s="2">
        <v>41029</v>
      </c>
      <c r="E612">
        <v>1.9137</v>
      </c>
    </row>
    <row r="613" spans="1:5" x14ac:dyDescent="0.25">
      <c r="A613" s="2">
        <v>41059</v>
      </c>
      <c r="B613">
        <v>0.46684999999999999</v>
      </c>
      <c r="D613" s="2">
        <v>41030</v>
      </c>
      <c r="E613">
        <v>1.9435</v>
      </c>
    </row>
    <row r="614" spans="1:5" x14ac:dyDescent="0.25">
      <c r="A614" s="2">
        <v>41060</v>
      </c>
      <c r="B614">
        <v>0.46684999999999999</v>
      </c>
      <c r="D614" s="2">
        <v>41031</v>
      </c>
      <c r="E614">
        <v>1.9277</v>
      </c>
    </row>
    <row r="615" spans="1:5" x14ac:dyDescent="0.25">
      <c r="A615" s="2">
        <v>41061</v>
      </c>
      <c r="B615">
        <v>0.46784999999999999</v>
      </c>
      <c r="D615" s="2">
        <v>41032</v>
      </c>
      <c r="E615">
        <v>1.9312</v>
      </c>
    </row>
    <row r="616" spans="1:5" x14ac:dyDescent="0.25">
      <c r="A616" s="2">
        <v>41066</v>
      </c>
      <c r="B616">
        <v>0.46784999999999999</v>
      </c>
      <c r="D616" s="2">
        <v>41033</v>
      </c>
      <c r="E616">
        <v>1.8786</v>
      </c>
    </row>
    <row r="617" spans="1:5" x14ac:dyDescent="0.25">
      <c r="A617" s="2">
        <v>41067</v>
      </c>
      <c r="B617">
        <v>0.46784999999999999</v>
      </c>
      <c r="D617" s="2">
        <v>41036</v>
      </c>
      <c r="E617">
        <v>1.8715999999999999</v>
      </c>
    </row>
    <row r="618" spans="1:5" x14ac:dyDescent="0.25">
      <c r="A618" s="2">
        <v>41068</v>
      </c>
      <c r="B618">
        <v>0.46784999999999999</v>
      </c>
      <c r="D618" s="2">
        <v>41037</v>
      </c>
      <c r="E618">
        <v>1.8402000000000001</v>
      </c>
    </row>
    <row r="619" spans="1:5" x14ac:dyDescent="0.25">
      <c r="A619" s="2">
        <v>41071</v>
      </c>
      <c r="B619">
        <v>0.46784999999999999</v>
      </c>
      <c r="D619" s="2">
        <v>41038</v>
      </c>
      <c r="E619">
        <v>1.8227</v>
      </c>
    </row>
    <row r="620" spans="1:5" x14ac:dyDescent="0.25">
      <c r="A620" s="2">
        <v>41072</v>
      </c>
      <c r="B620">
        <v>0.46784999999999999</v>
      </c>
      <c r="D620" s="2">
        <v>41039</v>
      </c>
      <c r="E620">
        <v>1.867</v>
      </c>
    </row>
    <row r="621" spans="1:5" x14ac:dyDescent="0.25">
      <c r="A621" s="2">
        <v>41073</v>
      </c>
      <c r="B621">
        <v>0.46784999999999999</v>
      </c>
      <c r="D621" s="2">
        <v>41040</v>
      </c>
      <c r="E621">
        <v>1.8375999999999999</v>
      </c>
    </row>
    <row r="622" spans="1:5" x14ac:dyDescent="0.25">
      <c r="A622" s="2">
        <v>41074</v>
      </c>
      <c r="B622">
        <v>0.46784999999999999</v>
      </c>
      <c r="D622" s="2">
        <v>41043</v>
      </c>
      <c r="E622">
        <v>1.7637</v>
      </c>
    </row>
    <row r="623" spans="1:5" x14ac:dyDescent="0.25">
      <c r="A623" s="2">
        <v>41075</v>
      </c>
      <c r="B623">
        <v>0.46784999999999999</v>
      </c>
      <c r="D623" s="2">
        <v>41044</v>
      </c>
      <c r="E623">
        <v>1.7670999999999999</v>
      </c>
    </row>
    <row r="624" spans="1:5" x14ac:dyDescent="0.25">
      <c r="A624" s="2">
        <v>41078</v>
      </c>
      <c r="B624">
        <v>0.46784999999999999</v>
      </c>
      <c r="D624" s="2">
        <v>41045</v>
      </c>
      <c r="E624">
        <v>1.7603</v>
      </c>
    </row>
    <row r="625" spans="1:5" x14ac:dyDescent="0.25">
      <c r="A625" s="2">
        <v>41079</v>
      </c>
      <c r="B625">
        <v>0.46784999999999999</v>
      </c>
      <c r="D625" s="2">
        <v>41046</v>
      </c>
      <c r="E625">
        <v>1.6971000000000001</v>
      </c>
    </row>
    <row r="626" spans="1:5" x14ac:dyDescent="0.25">
      <c r="A626" s="2">
        <v>41080</v>
      </c>
      <c r="B626">
        <v>0.46760000000000002</v>
      </c>
      <c r="D626" s="2">
        <v>41047</v>
      </c>
      <c r="E626">
        <v>1.7225999999999999</v>
      </c>
    </row>
    <row r="627" spans="1:5" x14ac:dyDescent="0.25">
      <c r="A627" s="2">
        <v>41081</v>
      </c>
      <c r="B627">
        <v>0.46760000000000002</v>
      </c>
      <c r="D627" s="2">
        <v>41050</v>
      </c>
      <c r="E627">
        <v>1.7414000000000001</v>
      </c>
    </row>
    <row r="628" spans="1:5" x14ac:dyDescent="0.25">
      <c r="A628" s="2">
        <v>41082</v>
      </c>
      <c r="B628">
        <v>0.46160000000000001</v>
      </c>
      <c r="D628" s="2">
        <v>41051</v>
      </c>
      <c r="E628">
        <v>1.7687999999999999</v>
      </c>
    </row>
    <row r="629" spans="1:5" x14ac:dyDescent="0.25">
      <c r="A629" s="2">
        <v>41085</v>
      </c>
      <c r="B629">
        <v>0.46060000000000001</v>
      </c>
      <c r="D629" s="2">
        <v>41052</v>
      </c>
      <c r="E629">
        <v>1.7345999999999999</v>
      </c>
    </row>
    <row r="630" spans="1:5" x14ac:dyDescent="0.25">
      <c r="A630" s="2">
        <v>41086</v>
      </c>
      <c r="B630">
        <v>0.46060000000000001</v>
      </c>
      <c r="D630" s="2">
        <v>41053</v>
      </c>
      <c r="E630">
        <v>1.7774000000000001</v>
      </c>
    </row>
    <row r="631" spans="1:5" x14ac:dyDescent="0.25">
      <c r="A631" s="2">
        <v>41087</v>
      </c>
      <c r="B631">
        <v>0.46060000000000001</v>
      </c>
      <c r="D631" s="2">
        <v>41054</v>
      </c>
      <c r="E631">
        <v>1.738</v>
      </c>
    </row>
    <row r="632" spans="1:5" x14ac:dyDescent="0.25">
      <c r="A632" s="2">
        <v>41088</v>
      </c>
      <c r="B632">
        <v>0.46060000000000001</v>
      </c>
      <c r="D632" s="2">
        <v>41057</v>
      </c>
      <c r="E632">
        <v>1.738</v>
      </c>
    </row>
    <row r="633" spans="1:5" x14ac:dyDescent="0.25">
      <c r="A633" s="2">
        <v>41089</v>
      </c>
      <c r="B633">
        <v>0.46060000000000001</v>
      </c>
      <c r="D633" s="2">
        <v>41058</v>
      </c>
      <c r="E633">
        <v>1.7447999999999999</v>
      </c>
    </row>
    <row r="634" spans="1:5" x14ac:dyDescent="0.25">
      <c r="A634" s="2">
        <v>41092</v>
      </c>
      <c r="B634">
        <v>0.46060000000000001</v>
      </c>
      <c r="D634" s="2">
        <v>41059</v>
      </c>
      <c r="E634">
        <v>1.6220000000000001</v>
      </c>
    </row>
    <row r="635" spans="1:5" x14ac:dyDescent="0.25">
      <c r="A635" s="2">
        <v>41093</v>
      </c>
      <c r="B635">
        <v>0.46060000000000001</v>
      </c>
      <c r="D635" s="2">
        <v>41060</v>
      </c>
      <c r="E635">
        <v>1.5578000000000001</v>
      </c>
    </row>
    <row r="636" spans="1:5" x14ac:dyDescent="0.25">
      <c r="A636" s="2">
        <v>41094</v>
      </c>
      <c r="B636">
        <v>0.45960000000000001</v>
      </c>
      <c r="D636" s="2">
        <v>41061</v>
      </c>
      <c r="E636">
        <v>1.452</v>
      </c>
    </row>
    <row r="637" spans="1:5" x14ac:dyDescent="0.25">
      <c r="A637" s="2">
        <v>41095</v>
      </c>
      <c r="B637">
        <v>0.45960000000000001</v>
      </c>
      <c r="D637" s="2">
        <v>41064</v>
      </c>
      <c r="E637">
        <v>1.5239</v>
      </c>
    </row>
    <row r="638" spans="1:5" x14ac:dyDescent="0.25">
      <c r="A638" s="2">
        <v>41096</v>
      </c>
      <c r="B638">
        <v>0.45760000000000001</v>
      </c>
      <c r="D638" s="2">
        <v>41065</v>
      </c>
      <c r="E638">
        <v>1.5744</v>
      </c>
    </row>
    <row r="639" spans="1:5" x14ac:dyDescent="0.25">
      <c r="A639" s="2">
        <v>41099</v>
      </c>
      <c r="B639">
        <v>0.45760000000000001</v>
      </c>
      <c r="D639" s="2">
        <v>41066</v>
      </c>
      <c r="E639">
        <v>1.6592</v>
      </c>
    </row>
    <row r="640" spans="1:5" x14ac:dyDescent="0.25">
      <c r="A640" s="2">
        <v>41100</v>
      </c>
      <c r="B640">
        <v>0.45760000000000001</v>
      </c>
      <c r="D640" s="2">
        <v>41067</v>
      </c>
      <c r="E640">
        <v>1.6388</v>
      </c>
    </row>
    <row r="641" spans="1:5" x14ac:dyDescent="0.25">
      <c r="A641" s="2">
        <v>41101</v>
      </c>
      <c r="B641">
        <v>0.45610000000000001</v>
      </c>
      <c r="D641" s="2">
        <v>41068</v>
      </c>
      <c r="E641">
        <v>1.6353</v>
      </c>
    </row>
    <row r="642" spans="1:5" x14ac:dyDescent="0.25">
      <c r="A642" s="2">
        <v>41102</v>
      </c>
      <c r="B642">
        <v>0.4551</v>
      </c>
      <c r="D642" s="2">
        <v>41071</v>
      </c>
      <c r="E642">
        <v>1.5860000000000001</v>
      </c>
    </row>
    <row r="643" spans="1:5" x14ac:dyDescent="0.25">
      <c r="A643" s="2">
        <v>41103</v>
      </c>
      <c r="B643">
        <v>0.4551</v>
      </c>
      <c r="D643" s="2">
        <v>41072</v>
      </c>
      <c r="E643">
        <v>1.6641999999999999</v>
      </c>
    </row>
    <row r="644" spans="1:5" x14ac:dyDescent="0.25">
      <c r="A644" s="2">
        <v>41106</v>
      </c>
      <c r="B644">
        <v>0.4551</v>
      </c>
      <c r="D644" s="2">
        <v>41073</v>
      </c>
      <c r="E644">
        <v>1.5927</v>
      </c>
    </row>
    <row r="645" spans="1:5" x14ac:dyDescent="0.25">
      <c r="A645" s="2">
        <v>41107</v>
      </c>
      <c r="B645">
        <v>0.4551</v>
      </c>
      <c r="D645" s="2">
        <v>41074</v>
      </c>
      <c r="E645">
        <v>1.6419999999999999</v>
      </c>
    </row>
    <row r="646" spans="1:5" x14ac:dyDescent="0.25">
      <c r="A646" s="2">
        <v>41108</v>
      </c>
      <c r="B646">
        <v>0.4551</v>
      </c>
      <c r="D646" s="2">
        <v>41075</v>
      </c>
      <c r="E646">
        <v>1.5772999999999999</v>
      </c>
    </row>
    <row r="647" spans="1:5" x14ac:dyDescent="0.25">
      <c r="A647" s="2">
        <v>41109</v>
      </c>
      <c r="B647">
        <v>0.4531</v>
      </c>
      <c r="D647" s="2">
        <v>41078</v>
      </c>
      <c r="E647">
        <v>1.5738000000000001</v>
      </c>
    </row>
    <row r="648" spans="1:5" x14ac:dyDescent="0.25">
      <c r="A648" s="2">
        <v>41110</v>
      </c>
      <c r="B648">
        <v>0.4521</v>
      </c>
      <c r="D648" s="2">
        <v>41079</v>
      </c>
      <c r="E648">
        <v>1.6196999999999999</v>
      </c>
    </row>
    <row r="649" spans="1:5" x14ac:dyDescent="0.25">
      <c r="A649" s="2">
        <v>41113</v>
      </c>
      <c r="B649">
        <v>0.4511</v>
      </c>
      <c r="D649" s="2">
        <v>41080</v>
      </c>
      <c r="E649">
        <v>1.6572</v>
      </c>
    </row>
    <row r="650" spans="1:5" x14ac:dyDescent="0.25">
      <c r="A650" s="2">
        <v>41114</v>
      </c>
      <c r="B650">
        <v>0.4481</v>
      </c>
      <c r="D650" s="2">
        <v>41081</v>
      </c>
      <c r="E650">
        <v>1.6162000000000001</v>
      </c>
    </row>
    <row r="651" spans="1:5" x14ac:dyDescent="0.25">
      <c r="A651" s="2">
        <v>41115</v>
      </c>
      <c r="B651">
        <v>0.4481</v>
      </c>
      <c r="D651" s="2">
        <v>41082</v>
      </c>
      <c r="E651">
        <v>1.6741999999999999</v>
      </c>
    </row>
    <row r="652" spans="1:5" x14ac:dyDescent="0.25">
      <c r="A652" s="2">
        <v>41116</v>
      </c>
      <c r="B652">
        <v>0.4471</v>
      </c>
      <c r="D652" s="2">
        <v>41085</v>
      </c>
      <c r="E652">
        <v>1.6024</v>
      </c>
    </row>
    <row r="653" spans="1:5" x14ac:dyDescent="0.25">
      <c r="A653" s="2">
        <v>41117</v>
      </c>
      <c r="B653">
        <v>0.4466</v>
      </c>
      <c r="D653" s="2">
        <v>41086</v>
      </c>
      <c r="E653">
        <v>1.6262000000000001</v>
      </c>
    </row>
    <row r="654" spans="1:5" x14ac:dyDescent="0.25">
      <c r="A654" s="2">
        <v>41120</v>
      </c>
      <c r="B654">
        <v>0.4446</v>
      </c>
      <c r="D654" s="2">
        <v>41087</v>
      </c>
      <c r="E654">
        <v>1.6176999999999999</v>
      </c>
    </row>
    <row r="655" spans="1:5" x14ac:dyDescent="0.25">
      <c r="A655" s="2">
        <v>41121</v>
      </c>
      <c r="B655">
        <v>0.44259999999999999</v>
      </c>
      <c r="D655" s="2">
        <v>41088</v>
      </c>
      <c r="E655">
        <v>1.5768</v>
      </c>
    </row>
    <row r="656" spans="1:5" x14ac:dyDescent="0.25">
      <c r="A656" s="2">
        <v>41122</v>
      </c>
      <c r="B656">
        <v>0.44159999999999999</v>
      </c>
      <c r="D656" s="2">
        <v>41089</v>
      </c>
      <c r="E656">
        <v>1.6449</v>
      </c>
    </row>
    <row r="657" spans="1:5" x14ac:dyDescent="0.25">
      <c r="A657" s="2">
        <v>41123</v>
      </c>
      <c r="B657">
        <v>0.44185000000000002</v>
      </c>
      <c r="D657" s="2">
        <v>41092</v>
      </c>
      <c r="E657">
        <v>1.5885</v>
      </c>
    </row>
    <row r="658" spans="1:5" x14ac:dyDescent="0.25">
      <c r="A658" s="2">
        <v>41124</v>
      </c>
      <c r="B658">
        <v>0.43935000000000002</v>
      </c>
      <c r="D658" s="2">
        <v>41093</v>
      </c>
      <c r="E658">
        <v>1.6294</v>
      </c>
    </row>
    <row r="659" spans="1:5" x14ac:dyDescent="0.25">
      <c r="A659" s="2">
        <v>41127</v>
      </c>
      <c r="B659">
        <v>0.43885000000000002</v>
      </c>
      <c r="D659" s="2">
        <v>41094</v>
      </c>
      <c r="E659">
        <v>1.6294</v>
      </c>
    </row>
    <row r="660" spans="1:5" x14ac:dyDescent="0.25">
      <c r="A660" s="2">
        <v>41128</v>
      </c>
      <c r="B660">
        <v>0.43785000000000002</v>
      </c>
      <c r="D660" s="2">
        <v>41095</v>
      </c>
      <c r="E660">
        <v>1.5969</v>
      </c>
    </row>
    <row r="661" spans="1:5" x14ac:dyDescent="0.25">
      <c r="A661" s="2">
        <v>41129</v>
      </c>
      <c r="B661">
        <v>0.43675000000000003</v>
      </c>
      <c r="D661" s="2">
        <v>41096</v>
      </c>
      <c r="E661">
        <v>1.5490999999999999</v>
      </c>
    </row>
    <row r="662" spans="1:5" x14ac:dyDescent="0.25">
      <c r="A662" s="2">
        <v>41130</v>
      </c>
      <c r="B662">
        <v>0.4375</v>
      </c>
      <c r="D662" s="2">
        <v>41099</v>
      </c>
      <c r="E662">
        <v>1.5117</v>
      </c>
    </row>
    <row r="663" spans="1:5" x14ac:dyDescent="0.25">
      <c r="A663" s="2">
        <v>41131</v>
      </c>
      <c r="B663">
        <v>0.437</v>
      </c>
      <c r="D663" s="2">
        <v>41100</v>
      </c>
      <c r="E663">
        <v>1.5015000000000001</v>
      </c>
    </row>
    <row r="664" spans="1:5" x14ac:dyDescent="0.25">
      <c r="A664" s="2">
        <v>41134</v>
      </c>
      <c r="B664">
        <v>0.4345</v>
      </c>
      <c r="D664" s="2">
        <v>41101</v>
      </c>
      <c r="E664">
        <v>1.5166999999999999</v>
      </c>
    </row>
    <row r="665" spans="1:5" x14ac:dyDescent="0.25">
      <c r="A665" s="2">
        <v>41135</v>
      </c>
      <c r="B665">
        <v>0.4365</v>
      </c>
      <c r="D665" s="2">
        <v>41102</v>
      </c>
      <c r="E665">
        <v>1.4742999999999999</v>
      </c>
    </row>
    <row r="666" spans="1:5" x14ac:dyDescent="0.25">
      <c r="A666" s="2">
        <v>41136</v>
      </c>
      <c r="B666">
        <v>0.4345</v>
      </c>
      <c r="D666" s="2">
        <v>41103</v>
      </c>
      <c r="E666">
        <v>1.4876</v>
      </c>
    </row>
    <row r="667" spans="1:5" x14ac:dyDescent="0.25">
      <c r="A667" s="2">
        <v>41137</v>
      </c>
      <c r="B667">
        <v>0.4335</v>
      </c>
      <c r="D667" s="2">
        <v>41106</v>
      </c>
      <c r="E667">
        <v>1.4723999999999999</v>
      </c>
    </row>
    <row r="668" spans="1:5" x14ac:dyDescent="0.25">
      <c r="A668" s="2">
        <v>41138</v>
      </c>
      <c r="B668">
        <v>0.4345</v>
      </c>
      <c r="D668" s="2">
        <v>41107</v>
      </c>
      <c r="E668">
        <v>1.5078</v>
      </c>
    </row>
    <row r="669" spans="1:5" x14ac:dyDescent="0.25">
      <c r="A669" s="2">
        <v>41141</v>
      </c>
      <c r="B669">
        <v>0.4335</v>
      </c>
      <c r="D669" s="2">
        <v>41108</v>
      </c>
      <c r="E669">
        <v>1.4942</v>
      </c>
    </row>
    <row r="670" spans="1:5" x14ac:dyDescent="0.25">
      <c r="A670" s="2">
        <v>41142</v>
      </c>
      <c r="B670">
        <v>0.4335</v>
      </c>
      <c r="D670" s="2">
        <v>41109</v>
      </c>
      <c r="E670">
        <v>1.5077</v>
      </c>
    </row>
    <row r="671" spans="1:5" x14ac:dyDescent="0.25">
      <c r="A671" s="2">
        <v>41143</v>
      </c>
      <c r="B671">
        <v>0.43075000000000002</v>
      </c>
      <c r="D671" s="2">
        <v>41110</v>
      </c>
      <c r="E671">
        <v>1.4567000000000001</v>
      </c>
    </row>
    <row r="672" spans="1:5" x14ac:dyDescent="0.25">
      <c r="A672" s="2">
        <v>41144</v>
      </c>
      <c r="B672">
        <v>0.42685000000000001</v>
      </c>
      <c r="D672" s="2">
        <v>41113</v>
      </c>
      <c r="E672">
        <v>1.4262999999999999</v>
      </c>
    </row>
    <row r="673" spans="1:5" x14ac:dyDescent="0.25">
      <c r="A673" s="2">
        <v>41145</v>
      </c>
      <c r="B673">
        <v>0.42485000000000001</v>
      </c>
      <c r="D673" s="2">
        <v>41114</v>
      </c>
      <c r="E673">
        <v>1.3875</v>
      </c>
    </row>
    <row r="674" spans="1:5" x14ac:dyDescent="0.25">
      <c r="A674" s="2">
        <v>41149</v>
      </c>
      <c r="B674">
        <v>0.42275000000000001</v>
      </c>
      <c r="D674" s="2">
        <v>41115</v>
      </c>
      <c r="E674">
        <v>1.3975</v>
      </c>
    </row>
    <row r="675" spans="1:5" x14ac:dyDescent="0.25">
      <c r="A675" s="2">
        <v>41150</v>
      </c>
      <c r="B675">
        <v>0.42175000000000001</v>
      </c>
      <c r="D675" s="2">
        <v>41116</v>
      </c>
      <c r="E675">
        <v>1.4378</v>
      </c>
    </row>
    <row r="676" spans="1:5" x14ac:dyDescent="0.25">
      <c r="A676" s="2">
        <v>41151</v>
      </c>
      <c r="B676">
        <v>0.42075000000000001</v>
      </c>
      <c r="D676" s="2">
        <v>41117</v>
      </c>
      <c r="E676">
        <v>1.5463</v>
      </c>
    </row>
    <row r="677" spans="1:5" x14ac:dyDescent="0.25">
      <c r="A677" s="2">
        <v>41152</v>
      </c>
      <c r="B677">
        <v>0.41825000000000001</v>
      </c>
      <c r="D677" s="2">
        <v>41120</v>
      </c>
      <c r="E677">
        <v>1.5019</v>
      </c>
    </row>
    <row r="678" spans="1:5" x14ac:dyDescent="0.25">
      <c r="A678" s="2">
        <v>41155</v>
      </c>
      <c r="B678">
        <v>0.41435</v>
      </c>
      <c r="D678" s="2">
        <v>41121</v>
      </c>
      <c r="E678">
        <v>1.4679</v>
      </c>
    </row>
    <row r="679" spans="1:5" x14ac:dyDescent="0.25">
      <c r="A679" s="2">
        <v>41156</v>
      </c>
      <c r="B679">
        <v>0.41184999999999999</v>
      </c>
      <c r="D679" s="2">
        <v>41122</v>
      </c>
      <c r="E679">
        <v>1.524</v>
      </c>
    </row>
    <row r="680" spans="1:5" x14ac:dyDescent="0.25">
      <c r="A680" s="2">
        <v>41157</v>
      </c>
      <c r="B680">
        <v>0.40984999999999999</v>
      </c>
      <c r="D680" s="2">
        <v>41123</v>
      </c>
      <c r="E680">
        <v>1.4779</v>
      </c>
    </row>
    <row r="681" spans="1:5" x14ac:dyDescent="0.25">
      <c r="A681" s="2">
        <v>41158</v>
      </c>
      <c r="B681">
        <v>0.40834999999999999</v>
      </c>
      <c r="D681" s="2">
        <v>41124</v>
      </c>
      <c r="E681">
        <v>1.5630999999999999</v>
      </c>
    </row>
    <row r="682" spans="1:5" x14ac:dyDescent="0.25">
      <c r="A682" s="2">
        <v>41159</v>
      </c>
      <c r="B682">
        <v>0.40775</v>
      </c>
      <c r="D682" s="2">
        <v>41127</v>
      </c>
      <c r="E682">
        <v>1.5664</v>
      </c>
    </row>
    <row r="683" spans="1:5" x14ac:dyDescent="0.25">
      <c r="A683" s="2">
        <v>41162</v>
      </c>
      <c r="B683">
        <v>0.40425</v>
      </c>
      <c r="D683" s="2">
        <v>41128</v>
      </c>
      <c r="E683">
        <v>1.6283000000000001</v>
      </c>
    </row>
    <row r="684" spans="1:5" x14ac:dyDescent="0.25">
      <c r="A684" s="2">
        <v>41163</v>
      </c>
      <c r="B684">
        <v>0.39874999999999999</v>
      </c>
      <c r="D684" s="2">
        <v>41129</v>
      </c>
      <c r="E684">
        <v>1.6491</v>
      </c>
    </row>
    <row r="685" spans="1:5" x14ac:dyDescent="0.25">
      <c r="A685" s="2">
        <v>41164</v>
      </c>
      <c r="B685">
        <v>0.39424999999999999</v>
      </c>
      <c r="D685" s="2">
        <v>41130</v>
      </c>
      <c r="E685">
        <v>1.6880999999999999</v>
      </c>
    </row>
    <row r="686" spans="1:5" x14ac:dyDescent="0.25">
      <c r="A686" s="2">
        <v>41165</v>
      </c>
      <c r="B686">
        <v>0.38874999999999998</v>
      </c>
      <c r="D686" s="2">
        <v>41131</v>
      </c>
      <c r="E686">
        <v>1.6573</v>
      </c>
    </row>
    <row r="687" spans="1:5" x14ac:dyDescent="0.25">
      <c r="A687" s="2">
        <v>41166</v>
      </c>
      <c r="B687">
        <v>0.38524999999999998</v>
      </c>
      <c r="D687" s="2">
        <v>41134</v>
      </c>
      <c r="E687">
        <v>1.6641999999999999</v>
      </c>
    </row>
    <row r="688" spans="1:5" x14ac:dyDescent="0.25">
      <c r="A688" s="2">
        <v>41169</v>
      </c>
      <c r="B688">
        <v>0.38074999999999998</v>
      </c>
      <c r="D688" s="2">
        <v>41135</v>
      </c>
      <c r="E688">
        <v>1.7378</v>
      </c>
    </row>
    <row r="689" spans="1:5" x14ac:dyDescent="0.25">
      <c r="A689" s="2">
        <v>41170</v>
      </c>
      <c r="B689">
        <v>0.37874999999999998</v>
      </c>
      <c r="D689" s="2">
        <v>41136</v>
      </c>
      <c r="E689">
        <v>1.8154999999999999</v>
      </c>
    </row>
    <row r="690" spans="1:5" x14ac:dyDescent="0.25">
      <c r="A690" s="2">
        <v>41171</v>
      </c>
      <c r="B690">
        <v>0.37574999999999997</v>
      </c>
      <c r="D690" s="2">
        <v>41137</v>
      </c>
      <c r="E690">
        <v>1.8346</v>
      </c>
    </row>
    <row r="691" spans="1:5" x14ac:dyDescent="0.25">
      <c r="A691" s="2">
        <v>41172</v>
      </c>
      <c r="B691">
        <v>0.373</v>
      </c>
      <c r="D691" s="2">
        <v>41138</v>
      </c>
      <c r="E691">
        <v>1.8105</v>
      </c>
    </row>
    <row r="692" spans="1:5" x14ac:dyDescent="0.25">
      <c r="A692" s="2">
        <v>41173</v>
      </c>
      <c r="B692">
        <v>0.36925000000000002</v>
      </c>
      <c r="D692" s="2">
        <v>41141</v>
      </c>
      <c r="E692">
        <v>1.8052999999999999</v>
      </c>
    </row>
    <row r="693" spans="1:5" x14ac:dyDescent="0.25">
      <c r="A693" s="2">
        <v>41176</v>
      </c>
      <c r="B693">
        <v>0.36725000000000002</v>
      </c>
      <c r="D693" s="2">
        <v>41142</v>
      </c>
      <c r="E693">
        <v>1.7984</v>
      </c>
    </row>
    <row r="694" spans="1:5" x14ac:dyDescent="0.25">
      <c r="A694" s="2">
        <v>41177</v>
      </c>
      <c r="B694">
        <v>0.36349999999999999</v>
      </c>
      <c r="D694" s="2">
        <v>41143</v>
      </c>
      <c r="E694">
        <v>1.6916</v>
      </c>
    </row>
    <row r="695" spans="1:5" x14ac:dyDescent="0.25">
      <c r="A695" s="2">
        <v>41178</v>
      </c>
      <c r="B695">
        <v>0.36225000000000002</v>
      </c>
      <c r="D695" s="2">
        <v>41144</v>
      </c>
      <c r="E695">
        <v>1.6778999999999999</v>
      </c>
    </row>
    <row r="696" spans="1:5" x14ac:dyDescent="0.25">
      <c r="A696" s="2">
        <v>41179</v>
      </c>
      <c r="B696">
        <v>0.36025000000000001</v>
      </c>
      <c r="D696" s="2">
        <v>41145</v>
      </c>
      <c r="E696">
        <v>1.6865000000000001</v>
      </c>
    </row>
    <row r="697" spans="1:5" x14ac:dyDescent="0.25">
      <c r="A697" s="2">
        <v>41180</v>
      </c>
      <c r="B697">
        <v>0.35849999999999999</v>
      </c>
      <c r="D697" s="2">
        <v>41148</v>
      </c>
      <c r="E697">
        <v>1.6506000000000001</v>
      </c>
    </row>
    <row r="698" spans="1:5" x14ac:dyDescent="0.25">
      <c r="A698" s="2">
        <v>41183</v>
      </c>
      <c r="B698">
        <v>0.35525000000000001</v>
      </c>
      <c r="D698" s="2">
        <v>41149</v>
      </c>
      <c r="E698">
        <v>1.6335</v>
      </c>
    </row>
    <row r="699" spans="1:5" x14ac:dyDescent="0.25">
      <c r="A699" s="2">
        <v>41184</v>
      </c>
      <c r="B699">
        <v>0.35399999999999998</v>
      </c>
      <c r="D699" s="2">
        <v>41150</v>
      </c>
      <c r="E699">
        <v>1.6506000000000001</v>
      </c>
    </row>
    <row r="700" spans="1:5" x14ac:dyDescent="0.25">
      <c r="A700" s="2">
        <v>41185</v>
      </c>
      <c r="B700">
        <v>0.35249999999999998</v>
      </c>
      <c r="D700" s="2">
        <v>41151</v>
      </c>
      <c r="E700">
        <v>1.6233</v>
      </c>
    </row>
    <row r="701" spans="1:5" x14ac:dyDescent="0.25">
      <c r="A701" s="2">
        <v>41186</v>
      </c>
      <c r="B701">
        <v>0.35225000000000001</v>
      </c>
      <c r="D701" s="2">
        <v>41152</v>
      </c>
      <c r="E701">
        <v>1.5484</v>
      </c>
    </row>
    <row r="702" spans="1:5" x14ac:dyDescent="0.25">
      <c r="A702" s="2">
        <v>41187</v>
      </c>
      <c r="B702">
        <v>0.35125000000000001</v>
      </c>
      <c r="D702" s="2">
        <v>41155</v>
      </c>
      <c r="E702">
        <v>1.5484</v>
      </c>
    </row>
    <row r="703" spans="1:5" x14ac:dyDescent="0.25">
      <c r="A703" s="2">
        <v>41190</v>
      </c>
      <c r="B703">
        <v>0.35025000000000001</v>
      </c>
      <c r="D703" s="2">
        <v>41156</v>
      </c>
      <c r="E703">
        <v>1.5722</v>
      </c>
    </row>
    <row r="704" spans="1:5" x14ac:dyDescent="0.25">
      <c r="A704" s="2">
        <v>41191</v>
      </c>
      <c r="B704">
        <v>0.34675</v>
      </c>
      <c r="D704" s="2">
        <v>41157</v>
      </c>
      <c r="E704">
        <v>1.5960000000000001</v>
      </c>
    </row>
    <row r="705" spans="1:5" x14ac:dyDescent="0.25">
      <c r="A705" s="2">
        <v>41192</v>
      </c>
      <c r="B705">
        <v>0.34275</v>
      </c>
      <c r="D705" s="2">
        <v>41158</v>
      </c>
      <c r="E705">
        <v>1.6780999999999999</v>
      </c>
    </row>
    <row r="706" spans="1:5" x14ac:dyDescent="0.25">
      <c r="A706" s="2">
        <v>41193</v>
      </c>
      <c r="B706">
        <v>0.34025</v>
      </c>
      <c r="D706" s="2">
        <v>41159</v>
      </c>
      <c r="E706">
        <v>1.6677999999999999</v>
      </c>
    </row>
    <row r="707" spans="1:5" x14ac:dyDescent="0.25">
      <c r="A707" s="2">
        <v>41194</v>
      </c>
      <c r="B707">
        <v>0.33424999999999999</v>
      </c>
      <c r="D707" s="2">
        <v>41162</v>
      </c>
      <c r="E707">
        <v>1.6540999999999999</v>
      </c>
    </row>
    <row r="708" spans="1:5" x14ac:dyDescent="0.25">
      <c r="A708" s="2">
        <v>41197</v>
      </c>
      <c r="B708">
        <v>0.33024999999999999</v>
      </c>
      <c r="D708" s="2">
        <v>41163</v>
      </c>
      <c r="E708">
        <v>1.7004999999999999</v>
      </c>
    </row>
    <row r="709" spans="1:5" x14ac:dyDescent="0.25">
      <c r="A709" s="2">
        <v>41198</v>
      </c>
      <c r="B709">
        <v>0.32474999999999998</v>
      </c>
      <c r="D709" s="2">
        <v>41164</v>
      </c>
      <c r="E709">
        <v>1.7576000000000001</v>
      </c>
    </row>
    <row r="710" spans="1:5" x14ac:dyDescent="0.25">
      <c r="A710" s="2">
        <v>41199</v>
      </c>
      <c r="B710">
        <v>0.32074999999999998</v>
      </c>
      <c r="D710" s="2">
        <v>41165</v>
      </c>
      <c r="E710">
        <v>1.7230000000000001</v>
      </c>
    </row>
    <row r="711" spans="1:5" x14ac:dyDescent="0.25">
      <c r="A711" s="2">
        <v>41200</v>
      </c>
      <c r="B711">
        <v>0.31874999999999998</v>
      </c>
      <c r="D711" s="2">
        <v>41166</v>
      </c>
      <c r="E711">
        <v>1.8660000000000001</v>
      </c>
    </row>
    <row r="712" spans="1:5" x14ac:dyDescent="0.25">
      <c r="A712" s="2">
        <v>41201</v>
      </c>
      <c r="B712">
        <v>0.31724999999999998</v>
      </c>
      <c r="D712" s="2">
        <v>41169</v>
      </c>
      <c r="E712">
        <v>1.8414999999999999</v>
      </c>
    </row>
    <row r="713" spans="1:5" x14ac:dyDescent="0.25">
      <c r="A713" s="2">
        <v>41204</v>
      </c>
      <c r="B713">
        <v>0.31574999999999998</v>
      </c>
      <c r="D713" s="2">
        <v>41170</v>
      </c>
      <c r="E713">
        <v>1.8083</v>
      </c>
    </row>
    <row r="714" spans="1:5" x14ac:dyDescent="0.25">
      <c r="A714" s="2">
        <v>41205</v>
      </c>
      <c r="B714">
        <v>0.31524999999999997</v>
      </c>
      <c r="D714" s="2">
        <v>41171</v>
      </c>
      <c r="E714">
        <v>1.7718</v>
      </c>
    </row>
    <row r="715" spans="1:5" x14ac:dyDescent="0.25">
      <c r="A715" s="2">
        <v>41206</v>
      </c>
      <c r="B715">
        <v>0.31424999999999997</v>
      </c>
      <c r="D715" s="2">
        <v>41172</v>
      </c>
      <c r="E715">
        <v>1.764</v>
      </c>
    </row>
    <row r="716" spans="1:5" x14ac:dyDescent="0.25">
      <c r="A716" s="2">
        <v>41207</v>
      </c>
      <c r="B716">
        <v>0.31324999999999997</v>
      </c>
      <c r="D716" s="2">
        <v>41173</v>
      </c>
      <c r="E716">
        <v>1.7527999999999999</v>
      </c>
    </row>
    <row r="717" spans="1:5" x14ac:dyDescent="0.25">
      <c r="A717" s="2">
        <v>41208</v>
      </c>
      <c r="B717">
        <v>0.31324999999999997</v>
      </c>
      <c r="D717" s="2">
        <v>41176</v>
      </c>
      <c r="E717">
        <v>1.7094</v>
      </c>
    </row>
    <row r="718" spans="1:5" x14ac:dyDescent="0.25">
      <c r="A718" s="2">
        <v>41211</v>
      </c>
      <c r="B718">
        <v>0.31274999999999997</v>
      </c>
      <c r="D718" s="2">
        <v>41177</v>
      </c>
      <c r="E718">
        <v>1.6661999999999999</v>
      </c>
    </row>
    <row r="719" spans="1:5" x14ac:dyDescent="0.25">
      <c r="A719" s="2">
        <v>41212</v>
      </c>
      <c r="B719">
        <v>0.31274999999999997</v>
      </c>
      <c r="D719" s="2">
        <v>41178</v>
      </c>
      <c r="E719">
        <v>1.6094999999999999</v>
      </c>
    </row>
    <row r="720" spans="1:5" x14ac:dyDescent="0.25">
      <c r="A720" s="2">
        <v>41213</v>
      </c>
      <c r="B720">
        <v>0.31274999999999997</v>
      </c>
      <c r="D720" s="2">
        <v>41179</v>
      </c>
      <c r="E720">
        <v>1.6541999999999999</v>
      </c>
    </row>
    <row r="721" spans="1:5" x14ac:dyDescent="0.25">
      <c r="A721" s="2">
        <v>41214</v>
      </c>
      <c r="B721">
        <v>0.31274999999999997</v>
      </c>
      <c r="D721" s="2">
        <v>41180</v>
      </c>
      <c r="E721">
        <v>1.6335</v>
      </c>
    </row>
    <row r="722" spans="1:5" x14ac:dyDescent="0.25">
      <c r="A722" s="2">
        <v>41215</v>
      </c>
      <c r="B722">
        <v>0.31274999999999997</v>
      </c>
      <c r="D722" s="2">
        <v>41183</v>
      </c>
      <c r="E722">
        <v>1.6249</v>
      </c>
    </row>
    <row r="723" spans="1:5" x14ac:dyDescent="0.25">
      <c r="A723" s="2">
        <v>41218</v>
      </c>
      <c r="B723">
        <v>0.31175000000000003</v>
      </c>
      <c r="D723" s="2">
        <v>41184</v>
      </c>
      <c r="E723">
        <v>1.6197999999999999</v>
      </c>
    </row>
    <row r="724" spans="1:5" x14ac:dyDescent="0.25">
      <c r="A724" s="2">
        <v>41219</v>
      </c>
      <c r="B724">
        <v>0.31175000000000003</v>
      </c>
      <c r="D724" s="2">
        <v>41185</v>
      </c>
      <c r="E724">
        <v>1.6146</v>
      </c>
    </row>
    <row r="725" spans="1:5" x14ac:dyDescent="0.25">
      <c r="A725" s="2">
        <v>41220</v>
      </c>
      <c r="B725">
        <v>0.31</v>
      </c>
      <c r="D725" s="2">
        <v>41186</v>
      </c>
      <c r="E725">
        <v>1.6732</v>
      </c>
    </row>
    <row r="726" spans="1:5" x14ac:dyDescent="0.25">
      <c r="A726" s="2">
        <v>41221</v>
      </c>
      <c r="B726">
        <v>0.31</v>
      </c>
      <c r="D726" s="2">
        <v>41187</v>
      </c>
      <c r="E726">
        <v>1.7427999999999999</v>
      </c>
    </row>
    <row r="727" spans="1:5" x14ac:dyDescent="0.25">
      <c r="A727" s="2">
        <v>41222</v>
      </c>
      <c r="B727">
        <v>0.31</v>
      </c>
      <c r="D727" s="2">
        <v>41190</v>
      </c>
      <c r="E727">
        <v>1.7427999999999999</v>
      </c>
    </row>
    <row r="728" spans="1:5" x14ac:dyDescent="0.25">
      <c r="A728" s="2">
        <v>41225</v>
      </c>
      <c r="B728">
        <v>0.31</v>
      </c>
      <c r="D728" s="2">
        <v>41191</v>
      </c>
      <c r="E728">
        <v>1.7132000000000001</v>
      </c>
    </row>
    <row r="729" spans="1:5" x14ac:dyDescent="0.25">
      <c r="A729" s="2">
        <v>41226</v>
      </c>
      <c r="B729">
        <v>0.31</v>
      </c>
      <c r="D729" s="2">
        <v>41192</v>
      </c>
      <c r="E729">
        <v>1.6741999999999999</v>
      </c>
    </row>
    <row r="730" spans="1:5" x14ac:dyDescent="0.25">
      <c r="A730" s="2">
        <v>41227</v>
      </c>
      <c r="B730">
        <v>0.31</v>
      </c>
      <c r="D730" s="2">
        <v>41193</v>
      </c>
      <c r="E730">
        <v>1.6698999999999999</v>
      </c>
    </row>
    <row r="731" spans="1:5" x14ac:dyDescent="0.25">
      <c r="A731" s="2">
        <v>41228</v>
      </c>
      <c r="B731">
        <v>0.311</v>
      </c>
      <c r="D731" s="2">
        <v>41194</v>
      </c>
      <c r="E731">
        <v>1.6559999999999999</v>
      </c>
    </row>
    <row r="732" spans="1:5" x14ac:dyDescent="0.25">
      <c r="A732" s="2">
        <v>41229</v>
      </c>
      <c r="B732">
        <v>0.3115</v>
      </c>
      <c r="D732" s="2">
        <v>41197</v>
      </c>
      <c r="E732">
        <v>1.663</v>
      </c>
    </row>
    <row r="733" spans="1:5" x14ac:dyDescent="0.25">
      <c r="A733" s="2">
        <v>41232</v>
      </c>
      <c r="B733">
        <v>0.3115</v>
      </c>
      <c r="D733" s="2">
        <v>41198</v>
      </c>
      <c r="E733">
        <v>1.7185999999999999</v>
      </c>
    </row>
    <row r="734" spans="1:5" x14ac:dyDescent="0.25">
      <c r="A734" s="2">
        <v>41233</v>
      </c>
      <c r="B734">
        <v>0.3105</v>
      </c>
      <c r="D734" s="2">
        <v>41199</v>
      </c>
      <c r="E734">
        <v>1.8185</v>
      </c>
    </row>
    <row r="735" spans="1:5" x14ac:dyDescent="0.25">
      <c r="A735" s="2">
        <v>41234</v>
      </c>
      <c r="B735">
        <v>0.3115</v>
      </c>
      <c r="D735" s="2">
        <v>41200</v>
      </c>
      <c r="E735">
        <v>1.8344</v>
      </c>
    </row>
    <row r="736" spans="1:5" x14ac:dyDescent="0.25">
      <c r="A736" s="2">
        <v>41235</v>
      </c>
      <c r="B736">
        <v>0.3115</v>
      </c>
      <c r="D736" s="2">
        <v>41201</v>
      </c>
      <c r="E736">
        <v>1.7633000000000001</v>
      </c>
    </row>
    <row r="737" spans="1:5" x14ac:dyDescent="0.25">
      <c r="A737" s="2">
        <v>41236</v>
      </c>
      <c r="B737">
        <v>0.3115</v>
      </c>
      <c r="D737" s="2">
        <v>41204</v>
      </c>
      <c r="E737">
        <v>1.8133999999999999</v>
      </c>
    </row>
    <row r="738" spans="1:5" x14ac:dyDescent="0.25">
      <c r="A738" s="2">
        <v>41239</v>
      </c>
      <c r="B738">
        <v>0.3115</v>
      </c>
      <c r="D738" s="2">
        <v>41205</v>
      </c>
      <c r="E738">
        <v>1.7572000000000001</v>
      </c>
    </row>
    <row r="739" spans="1:5" x14ac:dyDescent="0.25">
      <c r="A739" s="2">
        <v>41240</v>
      </c>
      <c r="B739">
        <v>0.3115</v>
      </c>
      <c r="D739" s="2">
        <v>41206</v>
      </c>
      <c r="E739">
        <v>1.7888999999999999</v>
      </c>
    </row>
    <row r="740" spans="1:5" x14ac:dyDescent="0.25">
      <c r="A740" s="2">
        <v>41241</v>
      </c>
      <c r="B740">
        <v>0.3105</v>
      </c>
      <c r="D740" s="2">
        <v>41207</v>
      </c>
      <c r="E740">
        <v>1.8232999999999999</v>
      </c>
    </row>
    <row r="741" spans="1:5" x14ac:dyDescent="0.25">
      <c r="A741" s="2">
        <v>41242</v>
      </c>
      <c r="B741">
        <v>0.3105</v>
      </c>
      <c r="D741" s="2">
        <v>41208</v>
      </c>
      <c r="E741">
        <v>1.7451000000000001</v>
      </c>
    </row>
    <row r="742" spans="1:5" x14ac:dyDescent="0.25">
      <c r="A742" s="2">
        <v>41243</v>
      </c>
      <c r="B742">
        <v>0.3105</v>
      </c>
      <c r="D742" s="2">
        <v>41211</v>
      </c>
      <c r="E742">
        <v>1.7189000000000001</v>
      </c>
    </row>
    <row r="743" spans="1:5" x14ac:dyDescent="0.25">
      <c r="A743" s="2">
        <v>41246</v>
      </c>
      <c r="B743">
        <v>0.3105</v>
      </c>
      <c r="D743" s="2">
        <v>41212</v>
      </c>
      <c r="E743">
        <v>1.7189000000000001</v>
      </c>
    </row>
    <row r="744" spans="1:5" x14ac:dyDescent="0.25">
      <c r="A744" s="2">
        <v>41247</v>
      </c>
      <c r="B744">
        <v>0.3105</v>
      </c>
      <c r="D744" s="2">
        <v>41213</v>
      </c>
      <c r="E744">
        <v>1.6900999999999999</v>
      </c>
    </row>
    <row r="745" spans="1:5" x14ac:dyDescent="0.25">
      <c r="A745" s="2">
        <v>41248</v>
      </c>
      <c r="B745">
        <v>0.3105</v>
      </c>
      <c r="D745" s="2">
        <v>41214</v>
      </c>
      <c r="E745">
        <v>1.7242</v>
      </c>
    </row>
    <row r="746" spans="1:5" x14ac:dyDescent="0.25">
      <c r="A746" s="2">
        <v>41249</v>
      </c>
      <c r="B746">
        <v>0.3105</v>
      </c>
      <c r="D746" s="2">
        <v>41215</v>
      </c>
      <c r="E746">
        <v>1.7146999999999999</v>
      </c>
    </row>
    <row r="747" spans="1:5" x14ac:dyDescent="0.25">
      <c r="A747" s="2">
        <v>41250</v>
      </c>
      <c r="B747">
        <v>0.3095</v>
      </c>
      <c r="D747" s="2">
        <v>41218</v>
      </c>
      <c r="E747">
        <v>1.6840999999999999</v>
      </c>
    </row>
    <row r="748" spans="1:5" x14ac:dyDescent="0.25">
      <c r="A748" s="2">
        <v>41253</v>
      </c>
      <c r="B748">
        <v>0.3105</v>
      </c>
      <c r="D748" s="2">
        <v>41219</v>
      </c>
      <c r="E748">
        <v>1.7506999999999999</v>
      </c>
    </row>
    <row r="749" spans="1:5" x14ac:dyDescent="0.25">
      <c r="A749" s="2">
        <v>41254</v>
      </c>
      <c r="B749">
        <v>0.3095</v>
      </c>
      <c r="D749" s="2">
        <v>41220</v>
      </c>
      <c r="E749">
        <v>1.6466000000000001</v>
      </c>
    </row>
    <row r="750" spans="1:5" x14ac:dyDescent="0.25">
      <c r="A750" s="2">
        <v>41255</v>
      </c>
      <c r="B750">
        <v>0.3095</v>
      </c>
      <c r="D750" s="2">
        <v>41221</v>
      </c>
      <c r="E750">
        <v>1.6148</v>
      </c>
    </row>
    <row r="751" spans="1:5" x14ac:dyDescent="0.25">
      <c r="A751" s="2">
        <v>41256</v>
      </c>
      <c r="B751">
        <v>0.308</v>
      </c>
      <c r="D751" s="2">
        <v>41222</v>
      </c>
      <c r="E751">
        <v>1.6063000000000001</v>
      </c>
    </row>
    <row r="752" spans="1:5" x14ac:dyDescent="0.25">
      <c r="A752" s="2">
        <v>41257</v>
      </c>
      <c r="B752">
        <v>0.308</v>
      </c>
      <c r="D752" s="2">
        <v>41225</v>
      </c>
      <c r="E752">
        <v>1.6063000000000001</v>
      </c>
    </row>
    <row r="753" spans="1:5" x14ac:dyDescent="0.25">
      <c r="A753" s="2">
        <v>41260</v>
      </c>
      <c r="B753">
        <v>0.309</v>
      </c>
      <c r="D753" s="2">
        <v>41226</v>
      </c>
      <c r="E753">
        <v>1.5945</v>
      </c>
    </row>
    <row r="754" spans="1:5" x14ac:dyDescent="0.25">
      <c r="A754" s="2">
        <v>41261</v>
      </c>
      <c r="B754">
        <v>0.309</v>
      </c>
      <c r="D754" s="2">
        <v>41227</v>
      </c>
      <c r="E754">
        <v>1.5911</v>
      </c>
    </row>
    <row r="755" spans="1:5" x14ac:dyDescent="0.25">
      <c r="A755" s="2">
        <v>41262</v>
      </c>
      <c r="B755">
        <v>0.31</v>
      </c>
      <c r="D755" s="2">
        <v>41228</v>
      </c>
      <c r="E755">
        <v>1.5928</v>
      </c>
    </row>
    <row r="756" spans="1:5" x14ac:dyDescent="0.25">
      <c r="A756" s="2">
        <v>41263</v>
      </c>
      <c r="B756">
        <v>0.31</v>
      </c>
      <c r="D756" s="2">
        <v>41229</v>
      </c>
      <c r="E756">
        <v>1.58</v>
      </c>
    </row>
    <row r="757" spans="1:5" x14ac:dyDescent="0.25">
      <c r="A757" s="2">
        <v>41264</v>
      </c>
      <c r="B757">
        <v>0.31</v>
      </c>
      <c r="D757" s="2">
        <v>41232</v>
      </c>
      <c r="E757">
        <v>1.6131</v>
      </c>
    </row>
    <row r="758" spans="1:5" x14ac:dyDescent="0.25">
      <c r="A758" s="2">
        <v>41267</v>
      </c>
      <c r="B758">
        <v>0.31</v>
      </c>
      <c r="D758" s="2">
        <v>41233</v>
      </c>
      <c r="E758">
        <v>1.6658999999999999</v>
      </c>
    </row>
    <row r="759" spans="1:5" x14ac:dyDescent="0.25">
      <c r="A759" s="2">
        <v>41270</v>
      </c>
      <c r="B759">
        <v>0.311</v>
      </c>
      <c r="D759" s="2">
        <v>41234</v>
      </c>
      <c r="E759">
        <v>1.6796</v>
      </c>
    </row>
    <row r="760" spans="1:5" x14ac:dyDescent="0.25">
      <c r="A760" s="2">
        <v>41271</v>
      </c>
      <c r="B760">
        <v>0.308</v>
      </c>
      <c r="D760" s="2">
        <v>41235</v>
      </c>
      <c r="E760">
        <v>1.6796</v>
      </c>
    </row>
    <row r="761" spans="1:5" x14ac:dyDescent="0.25">
      <c r="A761" s="2">
        <v>41274</v>
      </c>
      <c r="B761">
        <v>0.30599999999999999</v>
      </c>
      <c r="D761" s="2">
        <v>41236</v>
      </c>
      <c r="E761">
        <v>1.6899</v>
      </c>
    </row>
    <row r="762" spans="1:5" x14ac:dyDescent="0.25">
      <c r="A762" s="2">
        <v>41276</v>
      </c>
      <c r="B762">
        <v>0.30499999999999999</v>
      </c>
      <c r="D762" s="2">
        <v>41239</v>
      </c>
      <c r="E762">
        <v>1.6625000000000001</v>
      </c>
    </row>
    <row r="763" spans="1:5" x14ac:dyDescent="0.25">
      <c r="A763" s="2">
        <v>41277</v>
      </c>
      <c r="B763">
        <v>0.30499999999999999</v>
      </c>
      <c r="D763" s="2">
        <v>41240</v>
      </c>
      <c r="E763">
        <v>1.6369</v>
      </c>
    </row>
    <row r="764" spans="1:5" x14ac:dyDescent="0.25">
      <c r="A764" s="2">
        <v>41278</v>
      </c>
      <c r="B764">
        <v>0.30499999999999999</v>
      </c>
      <c r="D764" s="2">
        <v>41241</v>
      </c>
      <c r="E764">
        <v>1.6284000000000001</v>
      </c>
    </row>
    <row r="765" spans="1:5" x14ac:dyDescent="0.25">
      <c r="A765" s="2">
        <v>41281</v>
      </c>
      <c r="B765">
        <v>0.30499999999999999</v>
      </c>
      <c r="D765" s="2">
        <v>41242</v>
      </c>
      <c r="E765">
        <v>1.6147</v>
      </c>
    </row>
    <row r="766" spans="1:5" x14ac:dyDescent="0.25">
      <c r="A766" s="2">
        <v>41282</v>
      </c>
      <c r="B766">
        <v>0.30499999999999999</v>
      </c>
      <c r="D766" s="2">
        <v>41243</v>
      </c>
      <c r="E766">
        <v>1.6155999999999999</v>
      </c>
    </row>
    <row r="767" spans="1:5" x14ac:dyDescent="0.25">
      <c r="A767" s="2">
        <v>41283</v>
      </c>
      <c r="B767">
        <v>0.30499999999999999</v>
      </c>
      <c r="D767" s="2">
        <v>41246</v>
      </c>
      <c r="E767">
        <v>1.6207</v>
      </c>
    </row>
    <row r="768" spans="1:5" x14ac:dyDescent="0.25">
      <c r="A768" s="2">
        <v>41284</v>
      </c>
      <c r="B768">
        <v>0.30499999999999999</v>
      </c>
      <c r="D768" s="2">
        <v>41247</v>
      </c>
      <c r="E768">
        <v>1.6028</v>
      </c>
    </row>
    <row r="769" spans="1:5" x14ac:dyDescent="0.25">
      <c r="A769" s="2">
        <v>41285</v>
      </c>
      <c r="B769">
        <v>0.30399999999999999</v>
      </c>
      <c r="D769" s="2">
        <v>41248</v>
      </c>
      <c r="E769">
        <v>1.5874999999999999</v>
      </c>
    </row>
    <row r="770" spans="1:5" x14ac:dyDescent="0.25">
      <c r="A770" s="2">
        <v>41288</v>
      </c>
      <c r="B770">
        <v>0.30399999999999999</v>
      </c>
      <c r="D770" s="2">
        <v>41249</v>
      </c>
      <c r="E770">
        <v>1.5857000000000001</v>
      </c>
    </row>
    <row r="771" spans="1:5" x14ac:dyDescent="0.25">
      <c r="A771" s="2">
        <v>41289</v>
      </c>
      <c r="B771">
        <v>0.30299999999999999</v>
      </c>
      <c r="D771" s="2">
        <v>41250</v>
      </c>
      <c r="E771">
        <v>1.6214999999999999</v>
      </c>
    </row>
    <row r="772" spans="1:5" x14ac:dyDescent="0.25">
      <c r="A772" s="2">
        <v>41290</v>
      </c>
      <c r="B772">
        <v>0.30299999999999999</v>
      </c>
      <c r="D772" s="2">
        <v>41253</v>
      </c>
      <c r="E772">
        <v>1.6164000000000001</v>
      </c>
    </row>
    <row r="773" spans="1:5" x14ac:dyDescent="0.25">
      <c r="A773" s="2">
        <v>41291</v>
      </c>
      <c r="B773">
        <v>0.30199999999999999</v>
      </c>
      <c r="D773" s="2">
        <v>41254</v>
      </c>
      <c r="E773">
        <v>1.6540999999999999</v>
      </c>
    </row>
    <row r="774" spans="1:5" x14ac:dyDescent="0.25">
      <c r="A774" s="2">
        <v>41292</v>
      </c>
      <c r="B774">
        <v>0.30199999999999999</v>
      </c>
      <c r="D774" s="2">
        <v>41255</v>
      </c>
      <c r="E774">
        <v>1.698</v>
      </c>
    </row>
    <row r="775" spans="1:5" x14ac:dyDescent="0.25">
      <c r="A775" s="2">
        <v>41295</v>
      </c>
      <c r="B775">
        <v>0.30199999999999999</v>
      </c>
      <c r="D775" s="2">
        <v>41256</v>
      </c>
      <c r="E775">
        <v>1.7299</v>
      </c>
    </row>
    <row r="776" spans="1:5" x14ac:dyDescent="0.25">
      <c r="A776" s="2">
        <v>41296</v>
      </c>
      <c r="B776">
        <v>0.30199999999999999</v>
      </c>
      <c r="D776" s="2">
        <v>41257</v>
      </c>
      <c r="E776">
        <v>1.7015</v>
      </c>
    </row>
    <row r="777" spans="1:5" x14ac:dyDescent="0.25">
      <c r="A777" s="2">
        <v>41297</v>
      </c>
      <c r="B777">
        <v>0.30099999999999999</v>
      </c>
      <c r="D777" s="2">
        <v>41260</v>
      </c>
      <c r="E777">
        <v>1.7717000000000001</v>
      </c>
    </row>
    <row r="778" spans="1:5" x14ac:dyDescent="0.25">
      <c r="A778" s="2">
        <v>41298</v>
      </c>
      <c r="B778">
        <v>0.30049999999999999</v>
      </c>
      <c r="D778" s="2">
        <v>41261</v>
      </c>
      <c r="E778">
        <v>1.8169999999999999</v>
      </c>
    </row>
    <row r="779" spans="1:5" x14ac:dyDescent="0.25">
      <c r="A779" s="2">
        <v>41299</v>
      </c>
      <c r="B779">
        <v>0.30049999999999999</v>
      </c>
      <c r="D779" s="2">
        <v>41262</v>
      </c>
      <c r="E779">
        <v>1.8013999999999999</v>
      </c>
    </row>
    <row r="780" spans="1:5" x14ac:dyDescent="0.25">
      <c r="A780" s="2">
        <v>41302</v>
      </c>
      <c r="B780">
        <v>0.30149999999999999</v>
      </c>
      <c r="D780" s="2">
        <v>41263</v>
      </c>
      <c r="E780">
        <v>1.7962</v>
      </c>
    </row>
    <row r="781" spans="1:5" x14ac:dyDescent="0.25">
      <c r="A781" s="2">
        <v>41303</v>
      </c>
      <c r="B781">
        <v>0.30049999999999999</v>
      </c>
      <c r="D781" s="2">
        <v>41264</v>
      </c>
      <c r="E781">
        <v>1.7623</v>
      </c>
    </row>
    <row r="782" spans="1:5" x14ac:dyDescent="0.25">
      <c r="A782" s="2">
        <v>41304</v>
      </c>
      <c r="B782">
        <v>0.29849999999999999</v>
      </c>
      <c r="D782" s="2">
        <v>41267</v>
      </c>
      <c r="E782">
        <v>1.7737000000000001</v>
      </c>
    </row>
    <row r="783" spans="1:5" x14ac:dyDescent="0.25">
      <c r="A783" s="2">
        <v>41305</v>
      </c>
      <c r="B783">
        <v>0.29799999999999999</v>
      </c>
      <c r="D783" s="2">
        <v>41268</v>
      </c>
      <c r="E783">
        <v>1.7737000000000001</v>
      </c>
    </row>
    <row r="784" spans="1:5" x14ac:dyDescent="0.25">
      <c r="A784" s="2">
        <v>41306</v>
      </c>
      <c r="B784">
        <v>0.29549999999999998</v>
      </c>
      <c r="D784" s="2">
        <v>41269</v>
      </c>
      <c r="E784">
        <v>1.7511000000000001</v>
      </c>
    </row>
    <row r="785" spans="1:5" x14ac:dyDescent="0.25">
      <c r="A785" s="2">
        <v>41309</v>
      </c>
      <c r="B785">
        <v>0.29549999999999998</v>
      </c>
      <c r="D785" s="2">
        <v>41270</v>
      </c>
      <c r="E785">
        <v>1.7363999999999999</v>
      </c>
    </row>
    <row r="786" spans="1:5" x14ac:dyDescent="0.25">
      <c r="A786" s="2">
        <v>41310</v>
      </c>
      <c r="B786">
        <v>0.29549999999999998</v>
      </c>
      <c r="D786" s="2">
        <v>41271</v>
      </c>
      <c r="E786">
        <v>1.7009000000000001</v>
      </c>
    </row>
    <row r="787" spans="1:5" x14ac:dyDescent="0.25">
      <c r="A787" s="2">
        <v>41311</v>
      </c>
      <c r="B787">
        <v>0.29299999999999998</v>
      </c>
      <c r="D787" s="2">
        <v>41274</v>
      </c>
      <c r="E787">
        <v>1.7574000000000001</v>
      </c>
    </row>
    <row r="788" spans="1:5" x14ac:dyDescent="0.25">
      <c r="A788" s="2">
        <v>41312</v>
      </c>
      <c r="B788">
        <v>0.29199999999999998</v>
      </c>
      <c r="D788" s="2">
        <v>41275</v>
      </c>
      <c r="E788">
        <v>1.7574000000000001</v>
      </c>
    </row>
    <row r="789" spans="1:5" x14ac:dyDescent="0.25">
      <c r="A789" s="2">
        <v>41313</v>
      </c>
      <c r="B789">
        <v>0.29199999999999998</v>
      </c>
      <c r="D789" s="2">
        <v>41276</v>
      </c>
      <c r="E789">
        <v>1.8371</v>
      </c>
    </row>
    <row r="790" spans="1:5" x14ac:dyDescent="0.25">
      <c r="A790" s="2">
        <v>41316</v>
      </c>
      <c r="B790">
        <v>0.29310000000000003</v>
      </c>
      <c r="D790" s="2">
        <v>41277</v>
      </c>
      <c r="E790">
        <v>1.9120999999999999</v>
      </c>
    </row>
    <row r="791" spans="1:5" x14ac:dyDescent="0.25">
      <c r="A791" s="2">
        <v>41317</v>
      </c>
      <c r="B791">
        <v>0.29210000000000003</v>
      </c>
      <c r="D791" s="2">
        <v>41278</v>
      </c>
      <c r="E791">
        <v>1.8991</v>
      </c>
    </row>
    <row r="792" spans="1:5" x14ac:dyDescent="0.25">
      <c r="A792" s="2">
        <v>41318</v>
      </c>
      <c r="B792">
        <v>0.29010000000000002</v>
      </c>
      <c r="D792" s="2">
        <v>41281</v>
      </c>
      <c r="E792">
        <v>1.8974</v>
      </c>
    </row>
    <row r="793" spans="1:5" x14ac:dyDescent="0.25">
      <c r="A793" s="2">
        <v>41319</v>
      </c>
      <c r="B793">
        <v>0.29010000000000002</v>
      </c>
      <c r="D793" s="2">
        <v>41282</v>
      </c>
      <c r="E793">
        <v>1.8683000000000001</v>
      </c>
    </row>
    <row r="794" spans="1:5" x14ac:dyDescent="0.25">
      <c r="A794" s="2">
        <v>41320</v>
      </c>
      <c r="B794">
        <v>0.29010000000000002</v>
      </c>
      <c r="D794" s="2">
        <v>41283</v>
      </c>
      <c r="E794">
        <v>1.8568</v>
      </c>
    </row>
    <row r="795" spans="1:5" x14ac:dyDescent="0.25">
      <c r="A795" s="2">
        <v>41323</v>
      </c>
      <c r="B795">
        <v>0.28910000000000002</v>
      </c>
      <c r="D795" s="2">
        <v>41284</v>
      </c>
      <c r="E795">
        <v>1.8957999999999999</v>
      </c>
    </row>
    <row r="796" spans="1:5" x14ac:dyDescent="0.25">
      <c r="A796" s="2">
        <v>41324</v>
      </c>
      <c r="B796">
        <v>0.28910000000000002</v>
      </c>
      <c r="D796" s="2">
        <v>41285</v>
      </c>
      <c r="E796">
        <v>1.8676999999999999</v>
      </c>
    </row>
    <row r="797" spans="1:5" x14ac:dyDescent="0.25">
      <c r="A797" s="2">
        <v>41325</v>
      </c>
      <c r="B797">
        <v>0.28910000000000002</v>
      </c>
      <c r="D797" s="2">
        <v>41288</v>
      </c>
      <c r="E797">
        <v>1.8448</v>
      </c>
    </row>
    <row r="798" spans="1:5" x14ac:dyDescent="0.25">
      <c r="A798" s="2">
        <v>41326</v>
      </c>
      <c r="B798">
        <v>0.28810000000000002</v>
      </c>
      <c r="D798" s="2">
        <v>41289</v>
      </c>
      <c r="E798">
        <v>1.8360000000000001</v>
      </c>
    </row>
    <row r="799" spans="1:5" x14ac:dyDescent="0.25">
      <c r="A799" s="2">
        <v>41327</v>
      </c>
      <c r="B799">
        <v>0.28810000000000002</v>
      </c>
      <c r="D799" s="2">
        <v>41290</v>
      </c>
      <c r="E799">
        <v>1.8185</v>
      </c>
    </row>
    <row r="800" spans="1:5" x14ac:dyDescent="0.25">
      <c r="A800" s="2">
        <v>41330</v>
      </c>
      <c r="B800">
        <v>0.28660000000000002</v>
      </c>
      <c r="D800" s="2">
        <v>41291</v>
      </c>
      <c r="E800">
        <v>1.8794</v>
      </c>
    </row>
    <row r="801" spans="1:5" x14ac:dyDescent="0.25">
      <c r="A801" s="2">
        <v>41331</v>
      </c>
      <c r="B801">
        <v>0.28660000000000002</v>
      </c>
      <c r="D801" s="2">
        <v>41292</v>
      </c>
      <c r="E801">
        <v>1.8415999999999999</v>
      </c>
    </row>
    <row r="802" spans="1:5" x14ac:dyDescent="0.25">
      <c r="A802" s="2">
        <v>41332</v>
      </c>
      <c r="B802">
        <v>0.28710000000000002</v>
      </c>
      <c r="D802" s="2">
        <v>41295</v>
      </c>
      <c r="E802">
        <v>1.8415999999999999</v>
      </c>
    </row>
    <row r="803" spans="1:5" x14ac:dyDescent="0.25">
      <c r="A803" s="2">
        <v>41333</v>
      </c>
      <c r="B803">
        <v>0.28710000000000002</v>
      </c>
      <c r="D803" s="2">
        <v>41296</v>
      </c>
      <c r="E803">
        <v>1.8416999999999999</v>
      </c>
    </row>
    <row r="804" spans="1:5" x14ac:dyDescent="0.25">
      <c r="A804" s="2">
        <v>41334</v>
      </c>
      <c r="B804">
        <v>0.28410000000000002</v>
      </c>
      <c r="D804" s="2">
        <v>41297</v>
      </c>
      <c r="E804">
        <v>1.8241000000000001</v>
      </c>
    </row>
    <row r="805" spans="1:5" x14ac:dyDescent="0.25">
      <c r="A805" s="2">
        <v>41337</v>
      </c>
      <c r="B805">
        <v>0.28310000000000002</v>
      </c>
      <c r="D805" s="2">
        <v>41298</v>
      </c>
      <c r="E805">
        <v>1.8498000000000001</v>
      </c>
    </row>
    <row r="806" spans="1:5" x14ac:dyDescent="0.25">
      <c r="A806" s="2">
        <v>41338</v>
      </c>
      <c r="B806">
        <v>0.28110000000000002</v>
      </c>
      <c r="D806" s="2">
        <v>41299</v>
      </c>
      <c r="E806">
        <v>1.9487000000000001</v>
      </c>
    </row>
    <row r="807" spans="1:5" x14ac:dyDescent="0.25">
      <c r="A807" s="2">
        <v>41339</v>
      </c>
      <c r="B807">
        <v>0.27960000000000002</v>
      </c>
      <c r="D807" s="2">
        <v>41302</v>
      </c>
      <c r="E807">
        <v>1.9613</v>
      </c>
    </row>
    <row r="808" spans="1:5" x14ac:dyDescent="0.25">
      <c r="A808" s="2">
        <v>41340</v>
      </c>
      <c r="B808">
        <v>0.28060000000000002</v>
      </c>
      <c r="D808" s="2">
        <v>41303</v>
      </c>
      <c r="E808">
        <v>1.9991000000000001</v>
      </c>
    </row>
    <row r="809" spans="1:5" x14ac:dyDescent="0.25">
      <c r="A809" s="2">
        <v>41341</v>
      </c>
      <c r="B809">
        <v>0.28010000000000002</v>
      </c>
      <c r="D809" s="2">
        <v>41304</v>
      </c>
      <c r="E809">
        <v>1.992</v>
      </c>
    </row>
    <row r="810" spans="1:5" x14ac:dyDescent="0.25">
      <c r="A810" s="2">
        <v>41344</v>
      </c>
      <c r="B810">
        <v>0.28010000000000002</v>
      </c>
      <c r="D810" s="2">
        <v>41305</v>
      </c>
      <c r="E810">
        <v>1.9849000000000001</v>
      </c>
    </row>
    <row r="811" spans="1:5" x14ac:dyDescent="0.25">
      <c r="A811" s="2">
        <v>41345</v>
      </c>
      <c r="B811">
        <v>0.28110000000000002</v>
      </c>
      <c r="D811" s="2">
        <v>41306</v>
      </c>
      <c r="E811">
        <v>2.0148999999999999</v>
      </c>
    </row>
    <row r="812" spans="1:5" x14ac:dyDescent="0.25">
      <c r="A812" s="2">
        <v>41346</v>
      </c>
      <c r="B812">
        <v>0.28010000000000002</v>
      </c>
      <c r="D812" s="2">
        <v>41309</v>
      </c>
      <c r="E812">
        <v>1.9548000000000001</v>
      </c>
    </row>
    <row r="813" spans="1:5" x14ac:dyDescent="0.25">
      <c r="A813" s="2">
        <v>41347</v>
      </c>
      <c r="B813">
        <v>0.28010000000000002</v>
      </c>
      <c r="D813" s="2">
        <v>41310</v>
      </c>
      <c r="E813">
        <v>1.998</v>
      </c>
    </row>
    <row r="814" spans="1:5" x14ac:dyDescent="0.25">
      <c r="A814" s="2">
        <v>41348</v>
      </c>
      <c r="B814">
        <v>0.28010000000000002</v>
      </c>
      <c r="D814" s="2">
        <v>41311</v>
      </c>
      <c r="E814">
        <v>1.9602999999999999</v>
      </c>
    </row>
    <row r="815" spans="1:5" x14ac:dyDescent="0.25">
      <c r="A815" s="2">
        <v>41351</v>
      </c>
      <c r="B815">
        <v>0.28010000000000002</v>
      </c>
      <c r="D815" s="2">
        <v>41312</v>
      </c>
      <c r="E815">
        <v>1.9568000000000001</v>
      </c>
    </row>
    <row r="816" spans="1:5" x14ac:dyDescent="0.25">
      <c r="A816" s="2">
        <v>41352</v>
      </c>
      <c r="B816">
        <v>0.28210000000000002</v>
      </c>
      <c r="D816" s="2">
        <v>41313</v>
      </c>
      <c r="E816">
        <v>1.9499</v>
      </c>
    </row>
    <row r="817" spans="1:5" x14ac:dyDescent="0.25">
      <c r="A817" s="2">
        <v>41353</v>
      </c>
      <c r="B817">
        <v>0.28410000000000002</v>
      </c>
      <c r="D817" s="2">
        <v>41316</v>
      </c>
      <c r="E817">
        <v>1.9635</v>
      </c>
    </row>
    <row r="818" spans="1:5" x14ac:dyDescent="0.25">
      <c r="A818" s="2">
        <v>41354</v>
      </c>
      <c r="B818">
        <v>0.28410000000000002</v>
      </c>
      <c r="D818" s="2">
        <v>41317</v>
      </c>
      <c r="E818">
        <v>1.9770000000000001</v>
      </c>
    </row>
    <row r="819" spans="1:5" x14ac:dyDescent="0.25">
      <c r="A819" s="2">
        <v>41355</v>
      </c>
      <c r="B819">
        <v>0.28460000000000002</v>
      </c>
      <c r="D819" s="2">
        <v>41318</v>
      </c>
      <c r="E819">
        <v>2.0276999999999998</v>
      </c>
    </row>
    <row r="820" spans="1:5" x14ac:dyDescent="0.25">
      <c r="A820" s="2">
        <v>41358</v>
      </c>
      <c r="B820">
        <v>0.28310000000000002</v>
      </c>
      <c r="D820" s="2">
        <v>41319</v>
      </c>
      <c r="E820">
        <v>1.9974000000000001</v>
      </c>
    </row>
    <row r="821" spans="1:5" x14ac:dyDescent="0.25">
      <c r="A821" s="2">
        <v>41359</v>
      </c>
      <c r="B821">
        <v>0.28360000000000002</v>
      </c>
      <c r="D821" s="2">
        <v>41320</v>
      </c>
      <c r="E821">
        <v>2.0017</v>
      </c>
    </row>
    <row r="822" spans="1:5" x14ac:dyDescent="0.25">
      <c r="A822" s="2">
        <v>41360</v>
      </c>
      <c r="B822">
        <v>0.28360000000000002</v>
      </c>
      <c r="D822" s="2">
        <v>41323</v>
      </c>
      <c r="E822">
        <v>2.0017</v>
      </c>
    </row>
    <row r="823" spans="1:5" x14ac:dyDescent="0.25">
      <c r="A823" s="2">
        <v>41361</v>
      </c>
      <c r="B823">
        <v>0.28260000000000002</v>
      </c>
      <c r="D823" s="2">
        <v>41324</v>
      </c>
      <c r="E823">
        <v>2.0278</v>
      </c>
    </row>
    <row r="824" spans="1:5" x14ac:dyDescent="0.25">
      <c r="A824" s="2">
        <v>41366</v>
      </c>
      <c r="B824">
        <v>0.28210000000000002</v>
      </c>
      <c r="D824" s="2">
        <v>41325</v>
      </c>
      <c r="E824">
        <v>2.0087000000000002</v>
      </c>
    </row>
    <row r="825" spans="1:5" x14ac:dyDescent="0.25">
      <c r="A825" s="2">
        <v>41367</v>
      </c>
      <c r="B825">
        <v>0.28110000000000002</v>
      </c>
      <c r="D825" s="2">
        <v>41326</v>
      </c>
      <c r="E825">
        <v>1.9765999999999999</v>
      </c>
    </row>
    <row r="826" spans="1:5" x14ac:dyDescent="0.25">
      <c r="A826" s="2">
        <v>41368</v>
      </c>
      <c r="B826">
        <v>0.28039999999999998</v>
      </c>
      <c r="D826" s="2">
        <v>41327</v>
      </c>
      <c r="E826">
        <v>1.9619</v>
      </c>
    </row>
    <row r="827" spans="1:5" x14ac:dyDescent="0.25">
      <c r="A827" s="2">
        <v>41369</v>
      </c>
      <c r="B827">
        <v>0.27939999999999998</v>
      </c>
      <c r="D827" s="2">
        <v>41330</v>
      </c>
      <c r="E827">
        <v>1.8636999999999999</v>
      </c>
    </row>
    <row r="828" spans="1:5" x14ac:dyDescent="0.25">
      <c r="A828" s="2">
        <v>41372</v>
      </c>
      <c r="B828">
        <v>0.27939999999999998</v>
      </c>
      <c r="D828" s="2">
        <v>41331</v>
      </c>
      <c r="E828">
        <v>1.8808</v>
      </c>
    </row>
    <row r="829" spans="1:5" x14ac:dyDescent="0.25">
      <c r="A829" s="2">
        <v>41373</v>
      </c>
      <c r="B829">
        <v>0.27810000000000001</v>
      </c>
      <c r="D829" s="2">
        <v>41332</v>
      </c>
      <c r="E829">
        <v>1.9014</v>
      </c>
    </row>
    <row r="830" spans="1:5" x14ac:dyDescent="0.25">
      <c r="A830" s="2">
        <v>41374</v>
      </c>
      <c r="B830">
        <v>0.27710000000000001</v>
      </c>
      <c r="D830" s="2">
        <v>41333</v>
      </c>
      <c r="E830">
        <v>1.8755999999999999</v>
      </c>
    </row>
    <row r="831" spans="1:5" x14ac:dyDescent="0.25">
      <c r="A831" s="2">
        <v>41375</v>
      </c>
      <c r="B831">
        <v>0.27710000000000001</v>
      </c>
      <c r="D831" s="2">
        <v>41334</v>
      </c>
      <c r="E831">
        <v>1.8411999999999999</v>
      </c>
    </row>
    <row r="832" spans="1:5" x14ac:dyDescent="0.25">
      <c r="A832" s="2">
        <v>41376</v>
      </c>
      <c r="B832">
        <v>0.27760000000000001</v>
      </c>
      <c r="D832" s="2">
        <v>41337</v>
      </c>
      <c r="E832">
        <v>1.8754999999999999</v>
      </c>
    </row>
    <row r="833" spans="1:5" x14ac:dyDescent="0.25">
      <c r="A833" s="2">
        <v>41379</v>
      </c>
      <c r="B833">
        <v>0.27760000000000001</v>
      </c>
      <c r="D833" s="2">
        <v>41338</v>
      </c>
      <c r="E833">
        <v>1.8977999999999999</v>
      </c>
    </row>
    <row r="834" spans="1:5" x14ac:dyDescent="0.25">
      <c r="A834" s="2">
        <v>41380</v>
      </c>
      <c r="B834">
        <v>0.27710000000000001</v>
      </c>
      <c r="D834" s="2">
        <v>41339</v>
      </c>
      <c r="E834">
        <v>1.9375</v>
      </c>
    </row>
    <row r="835" spans="1:5" x14ac:dyDescent="0.25">
      <c r="A835" s="2">
        <v>41381</v>
      </c>
      <c r="B835">
        <v>0.27610000000000001</v>
      </c>
      <c r="D835" s="2">
        <v>41340</v>
      </c>
      <c r="E835">
        <v>1.9964999999999999</v>
      </c>
    </row>
    <row r="836" spans="1:5" x14ac:dyDescent="0.25">
      <c r="A836" s="2">
        <v>41382</v>
      </c>
      <c r="B836">
        <v>0.27610000000000001</v>
      </c>
      <c r="D836" s="2">
        <v>41341</v>
      </c>
      <c r="E836">
        <v>2.0427</v>
      </c>
    </row>
    <row r="837" spans="1:5" x14ac:dyDescent="0.25">
      <c r="A837" s="2">
        <v>41383</v>
      </c>
      <c r="B837">
        <v>0.27610000000000001</v>
      </c>
      <c r="D837" s="2">
        <v>41344</v>
      </c>
      <c r="E837">
        <v>2.0575999999999999</v>
      </c>
    </row>
    <row r="838" spans="1:5" x14ac:dyDescent="0.25">
      <c r="A838" s="2">
        <v>41386</v>
      </c>
      <c r="B838">
        <v>0.27510000000000001</v>
      </c>
      <c r="D838" s="2">
        <v>41345</v>
      </c>
      <c r="E838">
        <v>2.0156000000000001</v>
      </c>
    </row>
    <row r="839" spans="1:5" x14ac:dyDescent="0.25">
      <c r="A839" s="2">
        <v>41387</v>
      </c>
      <c r="B839">
        <v>0.27560000000000001</v>
      </c>
      <c r="D839" s="2">
        <v>41346</v>
      </c>
      <c r="E839">
        <v>2.0209000000000001</v>
      </c>
    </row>
    <row r="840" spans="1:5" x14ac:dyDescent="0.25">
      <c r="A840" s="2">
        <v>41388</v>
      </c>
      <c r="B840">
        <v>0.27560000000000001</v>
      </c>
      <c r="D840" s="2">
        <v>41347</v>
      </c>
      <c r="E840">
        <v>2.0295999999999998</v>
      </c>
    </row>
    <row r="841" spans="1:5" x14ac:dyDescent="0.25">
      <c r="A841" s="2">
        <v>41389</v>
      </c>
      <c r="B841">
        <v>0.27560000000000001</v>
      </c>
      <c r="D841" s="2">
        <v>41348</v>
      </c>
      <c r="E841">
        <v>1.9895</v>
      </c>
    </row>
    <row r="842" spans="1:5" x14ac:dyDescent="0.25">
      <c r="A842" s="2">
        <v>41390</v>
      </c>
      <c r="B842">
        <v>0.27560000000000001</v>
      </c>
      <c r="D842" s="2">
        <v>41351</v>
      </c>
      <c r="E842">
        <v>1.9545999999999999</v>
      </c>
    </row>
    <row r="843" spans="1:5" x14ac:dyDescent="0.25">
      <c r="A843" s="2">
        <v>41393</v>
      </c>
      <c r="B843">
        <v>0.27410000000000001</v>
      </c>
      <c r="D843" s="2">
        <v>41352</v>
      </c>
      <c r="E843">
        <v>1.9016999999999999</v>
      </c>
    </row>
    <row r="844" spans="1:5" x14ac:dyDescent="0.25">
      <c r="A844" s="2">
        <v>41394</v>
      </c>
      <c r="B844">
        <v>0.27310000000000001</v>
      </c>
      <c r="D844" s="2">
        <v>41353</v>
      </c>
      <c r="E844">
        <v>1.9581</v>
      </c>
    </row>
    <row r="845" spans="1:5" x14ac:dyDescent="0.25">
      <c r="A845" s="2">
        <v>41395</v>
      </c>
      <c r="B845">
        <v>0.27310000000000001</v>
      </c>
      <c r="D845" s="2">
        <v>41354</v>
      </c>
      <c r="E845">
        <v>1.9112</v>
      </c>
    </row>
    <row r="846" spans="1:5" x14ac:dyDescent="0.25">
      <c r="A846" s="2">
        <v>41396</v>
      </c>
      <c r="B846">
        <v>0.27310000000000001</v>
      </c>
      <c r="D846" s="2">
        <v>41355</v>
      </c>
      <c r="E846">
        <v>1.925</v>
      </c>
    </row>
    <row r="847" spans="1:5" x14ac:dyDescent="0.25">
      <c r="A847" s="2">
        <v>41397</v>
      </c>
      <c r="B847">
        <v>0.27510000000000001</v>
      </c>
      <c r="D847" s="2">
        <v>41358</v>
      </c>
      <c r="E847">
        <v>1.9198</v>
      </c>
    </row>
    <row r="848" spans="1:5" x14ac:dyDescent="0.25">
      <c r="A848" s="2">
        <v>41401</v>
      </c>
      <c r="B848">
        <v>0.27510000000000001</v>
      </c>
      <c r="D848" s="2">
        <v>41359</v>
      </c>
      <c r="E848">
        <v>1.9094</v>
      </c>
    </row>
    <row r="849" spans="1:5" x14ac:dyDescent="0.25">
      <c r="A849" s="2">
        <v>41402</v>
      </c>
      <c r="B849">
        <v>0.27510000000000001</v>
      </c>
      <c r="D849" s="2">
        <v>41360</v>
      </c>
      <c r="E849">
        <v>1.8453999999999999</v>
      </c>
    </row>
    <row r="850" spans="1:5" x14ac:dyDescent="0.25">
      <c r="A850" s="2">
        <v>41403</v>
      </c>
      <c r="B850">
        <v>0.27510000000000001</v>
      </c>
      <c r="D850" s="2">
        <v>41361</v>
      </c>
      <c r="E850">
        <v>1.8487</v>
      </c>
    </row>
    <row r="851" spans="1:5" x14ac:dyDescent="0.25">
      <c r="A851" s="2">
        <v>41404</v>
      </c>
      <c r="B851">
        <v>0.27510000000000001</v>
      </c>
      <c r="D851" s="2">
        <v>41362</v>
      </c>
      <c r="E851">
        <v>1.8486</v>
      </c>
    </row>
    <row r="852" spans="1:5" x14ac:dyDescent="0.25">
      <c r="A852" s="2">
        <v>41407</v>
      </c>
      <c r="B852">
        <v>0.27510000000000001</v>
      </c>
      <c r="D852" s="2">
        <v>41365</v>
      </c>
      <c r="E852">
        <v>1.8313999999999999</v>
      </c>
    </row>
    <row r="853" spans="1:5" x14ac:dyDescent="0.25">
      <c r="A853" s="2">
        <v>41408</v>
      </c>
      <c r="B853">
        <v>0.27410000000000001</v>
      </c>
      <c r="D853" s="2">
        <v>41366</v>
      </c>
      <c r="E853">
        <v>1.859</v>
      </c>
    </row>
    <row r="854" spans="1:5" x14ac:dyDescent="0.25">
      <c r="A854" s="2">
        <v>41409</v>
      </c>
      <c r="B854">
        <v>0.27410000000000001</v>
      </c>
      <c r="D854" s="2">
        <v>41367</v>
      </c>
      <c r="E854">
        <v>1.8106</v>
      </c>
    </row>
    <row r="855" spans="1:5" x14ac:dyDescent="0.25">
      <c r="A855" s="2">
        <v>41410</v>
      </c>
      <c r="B855">
        <v>0.27410000000000001</v>
      </c>
      <c r="D855" s="2">
        <v>41368</v>
      </c>
      <c r="E855">
        <v>1.7625</v>
      </c>
    </row>
    <row r="856" spans="1:5" x14ac:dyDescent="0.25">
      <c r="A856" s="2">
        <v>41411</v>
      </c>
      <c r="B856">
        <v>0.27360000000000001</v>
      </c>
      <c r="D856" s="2">
        <v>41369</v>
      </c>
      <c r="E856">
        <v>1.7128000000000001</v>
      </c>
    </row>
    <row r="857" spans="1:5" x14ac:dyDescent="0.25">
      <c r="A857" s="2">
        <v>41414</v>
      </c>
      <c r="B857">
        <v>0.27310000000000001</v>
      </c>
      <c r="D857" s="2">
        <v>41372</v>
      </c>
      <c r="E857">
        <v>1.746</v>
      </c>
    </row>
    <row r="858" spans="1:5" x14ac:dyDescent="0.25">
      <c r="A858" s="2">
        <v>41415</v>
      </c>
      <c r="B858">
        <v>0.27410000000000001</v>
      </c>
      <c r="D858" s="2">
        <v>41373</v>
      </c>
      <c r="E858">
        <v>1.7502</v>
      </c>
    </row>
    <row r="859" spans="1:5" x14ac:dyDescent="0.25">
      <c r="A859" s="2">
        <v>41416</v>
      </c>
      <c r="B859">
        <v>0.27374999999999999</v>
      </c>
      <c r="D859" s="2">
        <v>41374</v>
      </c>
      <c r="E859">
        <v>1.8033999999999999</v>
      </c>
    </row>
    <row r="860" spans="1:5" x14ac:dyDescent="0.25">
      <c r="A860" s="2">
        <v>41417</v>
      </c>
      <c r="B860">
        <v>0.27274999999999999</v>
      </c>
      <c r="D860" s="2">
        <v>41375</v>
      </c>
      <c r="E860">
        <v>1.7887</v>
      </c>
    </row>
    <row r="861" spans="1:5" x14ac:dyDescent="0.25">
      <c r="A861" s="2">
        <v>41418</v>
      </c>
      <c r="B861">
        <v>0.27274999999999999</v>
      </c>
      <c r="D861" s="2">
        <v>41376</v>
      </c>
      <c r="E861">
        <v>1.7208000000000001</v>
      </c>
    </row>
    <row r="862" spans="1:5" x14ac:dyDescent="0.25">
      <c r="A862" s="2">
        <v>41422</v>
      </c>
      <c r="B862">
        <v>0.27274999999999999</v>
      </c>
      <c r="D862" s="2">
        <v>41379</v>
      </c>
      <c r="E862">
        <v>1.6798</v>
      </c>
    </row>
    <row r="863" spans="1:5" x14ac:dyDescent="0.25">
      <c r="A863" s="2">
        <v>41423</v>
      </c>
      <c r="B863">
        <v>0.27575</v>
      </c>
      <c r="D863" s="2">
        <v>41380</v>
      </c>
      <c r="E863">
        <v>1.7223999999999999</v>
      </c>
    </row>
    <row r="864" spans="1:5" x14ac:dyDescent="0.25">
      <c r="A864" s="2">
        <v>41424</v>
      </c>
      <c r="B864">
        <v>0.27465000000000001</v>
      </c>
      <c r="D864" s="2">
        <v>41381</v>
      </c>
      <c r="E864">
        <v>1.6950000000000001</v>
      </c>
    </row>
    <row r="865" spans="1:5" x14ac:dyDescent="0.25">
      <c r="A865" s="2">
        <v>41425</v>
      </c>
      <c r="B865">
        <v>0.27524999999999999</v>
      </c>
      <c r="D865" s="2">
        <v>41382</v>
      </c>
      <c r="E865">
        <v>1.6847000000000001</v>
      </c>
    </row>
    <row r="866" spans="1:5" x14ac:dyDescent="0.25">
      <c r="A866" s="2">
        <v>41428</v>
      </c>
      <c r="B866">
        <v>0.27324999999999999</v>
      </c>
      <c r="D866" s="2">
        <v>41383</v>
      </c>
      <c r="E866">
        <v>1.7049000000000001</v>
      </c>
    </row>
    <row r="867" spans="1:5" x14ac:dyDescent="0.25">
      <c r="A867" s="2">
        <v>41429</v>
      </c>
      <c r="B867">
        <v>0.27395000000000003</v>
      </c>
      <c r="D867" s="2">
        <v>41386</v>
      </c>
      <c r="E867">
        <v>1.6929000000000001</v>
      </c>
    </row>
    <row r="868" spans="1:5" x14ac:dyDescent="0.25">
      <c r="A868" s="2">
        <v>41430</v>
      </c>
      <c r="B868">
        <v>0.27445000000000003</v>
      </c>
      <c r="D868" s="2">
        <v>41387</v>
      </c>
      <c r="E868">
        <v>1.7064999999999999</v>
      </c>
    </row>
    <row r="869" spans="1:5" x14ac:dyDescent="0.25">
      <c r="A869" s="2">
        <v>41431</v>
      </c>
      <c r="B869">
        <v>0.27424999999999999</v>
      </c>
      <c r="D869" s="2">
        <v>41388</v>
      </c>
      <c r="E869">
        <v>1.7047000000000001</v>
      </c>
    </row>
    <row r="870" spans="1:5" x14ac:dyDescent="0.25">
      <c r="A870" s="2">
        <v>41432</v>
      </c>
      <c r="B870">
        <v>0.27515000000000001</v>
      </c>
      <c r="D870" s="2">
        <v>41389</v>
      </c>
      <c r="E870">
        <v>1.708</v>
      </c>
    </row>
    <row r="871" spans="1:5" x14ac:dyDescent="0.25">
      <c r="A871" s="2">
        <v>41435</v>
      </c>
      <c r="B871">
        <v>0.27415</v>
      </c>
      <c r="D871" s="2">
        <v>41390</v>
      </c>
      <c r="E871">
        <v>1.6633</v>
      </c>
    </row>
    <row r="872" spans="1:5" x14ac:dyDescent="0.25">
      <c r="A872" s="2">
        <v>41436</v>
      </c>
      <c r="B872">
        <v>0.27224999999999999</v>
      </c>
      <c r="D872" s="2">
        <v>41393</v>
      </c>
      <c r="E872">
        <v>1.6700999999999999</v>
      </c>
    </row>
    <row r="873" spans="1:5" x14ac:dyDescent="0.25">
      <c r="A873" s="2">
        <v>41437</v>
      </c>
      <c r="B873">
        <v>0.27324999999999999</v>
      </c>
      <c r="D873" s="2">
        <v>41394</v>
      </c>
      <c r="E873">
        <v>1.6717</v>
      </c>
    </row>
    <row r="874" spans="1:5" x14ac:dyDescent="0.25">
      <c r="A874" s="2">
        <v>41438</v>
      </c>
      <c r="B874">
        <v>0.27324999999999999</v>
      </c>
      <c r="D874" s="2">
        <v>41395</v>
      </c>
      <c r="E874">
        <v>1.629</v>
      </c>
    </row>
    <row r="875" spans="1:5" x14ac:dyDescent="0.25">
      <c r="A875" s="2">
        <v>41439</v>
      </c>
      <c r="B875">
        <v>0.27274999999999999</v>
      </c>
      <c r="D875" s="2">
        <v>41396</v>
      </c>
      <c r="E875">
        <v>1.6254999999999999</v>
      </c>
    </row>
    <row r="876" spans="1:5" x14ac:dyDescent="0.25">
      <c r="A876" s="2">
        <v>41442</v>
      </c>
      <c r="B876">
        <v>0.27324999999999999</v>
      </c>
      <c r="D876" s="2">
        <v>41397</v>
      </c>
      <c r="E876">
        <v>1.7382</v>
      </c>
    </row>
    <row r="877" spans="1:5" x14ac:dyDescent="0.25">
      <c r="A877" s="2">
        <v>41443</v>
      </c>
      <c r="B877">
        <v>0.27224999999999999</v>
      </c>
      <c r="D877" s="2">
        <v>41400</v>
      </c>
      <c r="E877">
        <v>1.7587999999999999</v>
      </c>
    </row>
    <row r="878" spans="1:5" x14ac:dyDescent="0.25">
      <c r="A878" s="2">
        <v>41444</v>
      </c>
      <c r="B878">
        <v>0.27174999999999999</v>
      </c>
      <c r="D878" s="2">
        <v>41401</v>
      </c>
      <c r="E878">
        <v>1.7778</v>
      </c>
    </row>
    <row r="879" spans="1:5" x14ac:dyDescent="0.25">
      <c r="A879" s="2">
        <v>41445</v>
      </c>
      <c r="B879">
        <v>0.27255000000000001</v>
      </c>
      <c r="D879" s="2">
        <v>41402</v>
      </c>
      <c r="E879">
        <v>1.7665</v>
      </c>
    </row>
    <row r="880" spans="1:5" x14ac:dyDescent="0.25">
      <c r="A880" s="2">
        <v>41446</v>
      </c>
      <c r="B880">
        <v>0.27274999999999999</v>
      </c>
      <c r="D880" s="2">
        <v>41403</v>
      </c>
      <c r="E880">
        <v>1.8109</v>
      </c>
    </row>
    <row r="881" spans="1:5" x14ac:dyDescent="0.25">
      <c r="A881" s="2">
        <v>41449</v>
      </c>
      <c r="B881">
        <v>0.27675</v>
      </c>
      <c r="D881" s="2">
        <v>41404</v>
      </c>
      <c r="E881">
        <v>1.8973</v>
      </c>
    </row>
    <row r="882" spans="1:5" x14ac:dyDescent="0.25">
      <c r="A882" s="2">
        <v>41450</v>
      </c>
      <c r="B882">
        <v>0.27610000000000001</v>
      </c>
      <c r="D882" s="2">
        <v>41407</v>
      </c>
      <c r="E882">
        <v>1.9198999999999999</v>
      </c>
    </row>
    <row r="883" spans="1:5" x14ac:dyDescent="0.25">
      <c r="A883" s="2">
        <v>41451</v>
      </c>
      <c r="B883">
        <v>0.27560000000000001</v>
      </c>
      <c r="D883" s="2">
        <v>41408</v>
      </c>
      <c r="E883">
        <v>1.974</v>
      </c>
    </row>
    <row r="884" spans="1:5" x14ac:dyDescent="0.25">
      <c r="A884" s="2">
        <v>41452</v>
      </c>
      <c r="B884">
        <v>0.27400000000000002</v>
      </c>
      <c r="D884" s="2">
        <v>41409</v>
      </c>
      <c r="E884">
        <v>1.9347000000000001</v>
      </c>
    </row>
    <row r="885" spans="1:5" x14ac:dyDescent="0.25">
      <c r="A885" s="2">
        <v>41453</v>
      </c>
      <c r="B885">
        <v>0.27310000000000001</v>
      </c>
      <c r="D885" s="2">
        <v>41410</v>
      </c>
      <c r="E885">
        <v>1.8809</v>
      </c>
    </row>
    <row r="886" spans="1:5" x14ac:dyDescent="0.25">
      <c r="A886" s="2">
        <v>41456</v>
      </c>
      <c r="B886">
        <v>0.27310000000000001</v>
      </c>
      <c r="D886" s="2">
        <v>41411</v>
      </c>
      <c r="E886">
        <v>1.9505999999999999</v>
      </c>
    </row>
    <row r="887" spans="1:5" x14ac:dyDescent="0.25">
      <c r="A887" s="2">
        <v>41457</v>
      </c>
      <c r="B887">
        <v>0.27289999999999998</v>
      </c>
      <c r="D887" s="2">
        <v>41414</v>
      </c>
      <c r="E887">
        <v>1.9646999999999999</v>
      </c>
    </row>
    <row r="888" spans="1:5" x14ac:dyDescent="0.25">
      <c r="A888" s="2">
        <v>41458</v>
      </c>
      <c r="B888">
        <v>0.27389999999999998</v>
      </c>
      <c r="D888" s="2">
        <v>41415</v>
      </c>
      <c r="E888">
        <v>1.9262999999999999</v>
      </c>
    </row>
    <row r="889" spans="1:5" x14ac:dyDescent="0.25">
      <c r="A889" s="2">
        <v>41459</v>
      </c>
      <c r="B889">
        <v>0.27089999999999997</v>
      </c>
      <c r="D889" s="2">
        <v>41416</v>
      </c>
      <c r="E889">
        <v>2.0394999999999999</v>
      </c>
    </row>
    <row r="890" spans="1:5" x14ac:dyDescent="0.25">
      <c r="A890" s="2">
        <v>41460</v>
      </c>
      <c r="B890">
        <v>0.26989999999999997</v>
      </c>
      <c r="D890" s="2">
        <v>41417</v>
      </c>
      <c r="E890">
        <v>2.0156999999999998</v>
      </c>
    </row>
    <row r="891" spans="1:5" x14ac:dyDescent="0.25">
      <c r="A891" s="2">
        <v>41463</v>
      </c>
      <c r="B891">
        <v>0.26860000000000001</v>
      </c>
      <c r="D891" s="2">
        <v>41418</v>
      </c>
      <c r="E891">
        <v>2.0081000000000002</v>
      </c>
    </row>
    <row r="892" spans="1:5" x14ac:dyDescent="0.25">
      <c r="A892" s="2">
        <v>41464</v>
      </c>
      <c r="B892">
        <v>0.26910000000000001</v>
      </c>
      <c r="D892" s="2">
        <v>41421</v>
      </c>
      <c r="E892">
        <v>2.0081000000000002</v>
      </c>
    </row>
    <row r="893" spans="1:5" x14ac:dyDescent="0.25">
      <c r="A893" s="2">
        <v>41465</v>
      </c>
      <c r="B893">
        <v>0.26910000000000001</v>
      </c>
      <c r="D893" s="2">
        <v>41422</v>
      </c>
      <c r="E893">
        <v>2.1652</v>
      </c>
    </row>
    <row r="894" spans="1:5" x14ac:dyDescent="0.25">
      <c r="A894" s="2">
        <v>41466</v>
      </c>
      <c r="B894">
        <v>0.2681</v>
      </c>
      <c r="D894" s="2">
        <v>41423</v>
      </c>
      <c r="E894">
        <v>2.1153</v>
      </c>
    </row>
    <row r="895" spans="1:5" x14ac:dyDescent="0.25">
      <c r="A895" s="2">
        <v>41467</v>
      </c>
      <c r="B895">
        <v>0.2676</v>
      </c>
      <c r="D895" s="2">
        <v>41424</v>
      </c>
      <c r="E895">
        <v>2.1110000000000002</v>
      </c>
    </row>
    <row r="896" spans="1:5" x14ac:dyDescent="0.25">
      <c r="A896" s="2">
        <v>41470</v>
      </c>
      <c r="B896">
        <v>0.2676</v>
      </c>
      <c r="D896" s="2">
        <v>41425</v>
      </c>
      <c r="E896">
        <v>2.1282000000000001</v>
      </c>
    </row>
    <row r="897" spans="1:5" x14ac:dyDescent="0.25">
      <c r="A897" s="2">
        <v>41471</v>
      </c>
      <c r="B897">
        <v>0.26619999999999999</v>
      </c>
      <c r="D897" s="2">
        <v>41428</v>
      </c>
      <c r="E897">
        <v>2.1193</v>
      </c>
    </row>
    <row r="898" spans="1:5" x14ac:dyDescent="0.25">
      <c r="A898" s="2">
        <v>41472</v>
      </c>
      <c r="B898">
        <v>0.26619999999999999</v>
      </c>
      <c r="D898" s="2">
        <v>41429</v>
      </c>
      <c r="E898">
        <v>2.1461999999999999</v>
      </c>
    </row>
    <row r="899" spans="1:5" x14ac:dyDescent="0.25">
      <c r="A899" s="2">
        <v>41473</v>
      </c>
      <c r="B899">
        <v>0.26619999999999999</v>
      </c>
      <c r="D899" s="2">
        <v>41430</v>
      </c>
      <c r="E899">
        <v>2.0891999999999999</v>
      </c>
    </row>
    <row r="900" spans="1:5" x14ac:dyDescent="0.25">
      <c r="A900" s="2">
        <v>41474</v>
      </c>
      <c r="B900">
        <v>0.26469999999999999</v>
      </c>
      <c r="D900" s="2">
        <v>41431</v>
      </c>
      <c r="E900">
        <v>2.0769000000000002</v>
      </c>
    </row>
    <row r="901" spans="1:5" x14ac:dyDescent="0.25">
      <c r="A901" s="2">
        <v>41477</v>
      </c>
      <c r="B901">
        <v>0.26469999999999999</v>
      </c>
      <c r="D901" s="2">
        <v>41432</v>
      </c>
      <c r="E901">
        <v>2.1718000000000002</v>
      </c>
    </row>
    <row r="902" spans="1:5" x14ac:dyDescent="0.25">
      <c r="A902" s="2">
        <v>41478</v>
      </c>
      <c r="B902">
        <v>0.26590000000000003</v>
      </c>
      <c r="D902" s="2">
        <v>41435</v>
      </c>
      <c r="E902">
        <v>2.2097000000000002</v>
      </c>
    </row>
    <row r="903" spans="1:5" x14ac:dyDescent="0.25">
      <c r="A903" s="2">
        <v>41479</v>
      </c>
      <c r="B903">
        <v>0.26429999999999998</v>
      </c>
      <c r="D903" s="2">
        <v>41436</v>
      </c>
      <c r="E903">
        <v>2.1846000000000001</v>
      </c>
    </row>
    <row r="904" spans="1:5" x14ac:dyDescent="0.25">
      <c r="A904" s="2">
        <v>41480</v>
      </c>
      <c r="B904">
        <v>0.26379999999999998</v>
      </c>
      <c r="D904" s="2">
        <v>41437</v>
      </c>
      <c r="E904">
        <v>2.2280000000000002</v>
      </c>
    </row>
    <row r="905" spans="1:5" x14ac:dyDescent="0.25">
      <c r="A905" s="2">
        <v>41481</v>
      </c>
      <c r="B905">
        <v>0.26500000000000001</v>
      </c>
      <c r="D905" s="2">
        <v>41438</v>
      </c>
      <c r="E905">
        <v>2.1488999999999998</v>
      </c>
    </row>
    <row r="906" spans="1:5" x14ac:dyDescent="0.25">
      <c r="A906" s="2">
        <v>41484</v>
      </c>
      <c r="B906">
        <v>0.26600000000000001</v>
      </c>
      <c r="D906" s="2">
        <v>41439</v>
      </c>
      <c r="E906">
        <v>2.1295000000000002</v>
      </c>
    </row>
    <row r="907" spans="1:5" x14ac:dyDescent="0.25">
      <c r="A907" s="2">
        <v>41485</v>
      </c>
      <c r="B907">
        <v>0.26500000000000001</v>
      </c>
      <c r="D907" s="2">
        <v>41442</v>
      </c>
      <c r="E907">
        <v>2.1817000000000002</v>
      </c>
    </row>
    <row r="908" spans="1:5" x14ac:dyDescent="0.25">
      <c r="A908" s="2">
        <v>41486</v>
      </c>
      <c r="B908">
        <v>0.2656</v>
      </c>
      <c r="D908" s="2">
        <v>41443</v>
      </c>
      <c r="E908">
        <v>2.1854</v>
      </c>
    </row>
    <row r="909" spans="1:5" x14ac:dyDescent="0.25">
      <c r="A909" s="2">
        <v>41487</v>
      </c>
      <c r="B909">
        <v>0.2656</v>
      </c>
      <c r="D909" s="2">
        <v>41444</v>
      </c>
      <c r="E909">
        <v>2.3527</v>
      </c>
    </row>
    <row r="910" spans="1:5" x14ac:dyDescent="0.25">
      <c r="A910" s="2">
        <v>41488</v>
      </c>
      <c r="B910">
        <v>0.2666</v>
      </c>
      <c r="D910" s="2">
        <v>41445</v>
      </c>
      <c r="E910">
        <v>2.4144000000000001</v>
      </c>
    </row>
    <row r="911" spans="1:5" x14ac:dyDescent="0.25">
      <c r="A911" s="2">
        <v>41491</v>
      </c>
      <c r="B911">
        <v>0.26540000000000002</v>
      </c>
      <c r="D911" s="2">
        <v>41446</v>
      </c>
      <c r="E911">
        <v>2.5310000000000001</v>
      </c>
    </row>
    <row r="912" spans="1:5" x14ac:dyDescent="0.25">
      <c r="A912" s="2">
        <v>41492</v>
      </c>
      <c r="B912">
        <v>0.26640000000000003</v>
      </c>
      <c r="D912" s="2">
        <v>41449</v>
      </c>
      <c r="E912">
        <v>2.5367999999999999</v>
      </c>
    </row>
    <row r="913" spans="1:5" x14ac:dyDescent="0.25">
      <c r="A913" s="2">
        <v>41493</v>
      </c>
      <c r="B913">
        <v>0.26640000000000003</v>
      </c>
      <c r="D913" s="2">
        <v>41450</v>
      </c>
      <c r="E913">
        <v>2.6082000000000001</v>
      </c>
    </row>
    <row r="914" spans="1:5" x14ac:dyDescent="0.25">
      <c r="A914" s="2">
        <v>41494</v>
      </c>
      <c r="B914">
        <v>0.26469999999999999</v>
      </c>
      <c r="D914" s="2">
        <v>41451</v>
      </c>
      <c r="E914">
        <v>2.5352999999999999</v>
      </c>
    </row>
    <row r="915" spans="1:5" x14ac:dyDescent="0.25">
      <c r="A915" s="2">
        <v>41495</v>
      </c>
      <c r="B915">
        <v>0.26469999999999999</v>
      </c>
      <c r="D915" s="2">
        <v>41452</v>
      </c>
      <c r="E915">
        <v>2.4721000000000002</v>
      </c>
    </row>
    <row r="916" spans="1:5" x14ac:dyDescent="0.25">
      <c r="A916" s="2">
        <v>41498</v>
      </c>
      <c r="B916">
        <v>0.26469999999999999</v>
      </c>
      <c r="D916" s="2">
        <v>41453</v>
      </c>
      <c r="E916">
        <v>2.4857</v>
      </c>
    </row>
    <row r="917" spans="1:5" x14ac:dyDescent="0.25">
      <c r="A917" s="2">
        <v>41499</v>
      </c>
      <c r="B917">
        <v>0.26419999999999999</v>
      </c>
      <c r="D917" s="2">
        <v>41456</v>
      </c>
      <c r="E917">
        <v>2.4765000000000001</v>
      </c>
    </row>
    <row r="918" spans="1:5" x14ac:dyDescent="0.25">
      <c r="A918" s="2">
        <v>41500</v>
      </c>
      <c r="B918">
        <v>0.26319999999999999</v>
      </c>
      <c r="D918" s="2">
        <v>41457</v>
      </c>
      <c r="E918">
        <v>2.4693000000000001</v>
      </c>
    </row>
    <row r="919" spans="1:5" x14ac:dyDescent="0.25">
      <c r="A919" s="2">
        <v>41501</v>
      </c>
      <c r="B919">
        <v>0.26319999999999999</v>
      </c>
      <c r="D919" s="2">
        <v>41458</v>
      </c>
      <c r="E919">
        <v>2.5032000000000001</v>
      </c>
    </row>
    <row r="920" spans="1:5" x14ac:dyDescent="0.25">
      <c r="A920" s="2">
        <v>41502</v>
      </c>
      <c r="B920">
        <v>0.2641</v>
      </c>
      <c r="D920" s="2">
        <v>41459</v>
      </c>
      <c r="E920">
        <v>2.5032000000000001</v>
      </c>
    </row>
    <row r="921" spans="1:5" x14ac:dyDescent="0.25">
      <c r="A921" s="2">
        <v>41505</v>
      </c>
      <c r="B921">
        <v>0.2631</v>
      </c>
      <c r="D921" s="2">
        <v>41460</v>
      </c>
      <c r="E921">
        <v>2.7391000000000001</v>
      </c>
    </row>
    <row r="922" spans="1:5" x14ac:dyDescent="0.25">
      <c r="A922" s="2">
        <v>41506</v>
      </c>
      <c r="B922">
        <v>0.2621</v>
      </c>
      <c r="D922" s="2">
        <v>41463</v>
      </c>
      <c r="E922">
        <v>2.6356000000000002</v>
      </c>
    </row>
    <row r="923" spans="1:5" x14ac:dyDescent="0.25">
      <c r="A923" s="2">
        <v>41507</v>
      </c>
      <c r="B923">
        <v>0.2621</v>
      </c>
      <c r="D923" s="2">
        <v>41464</v>
      </c>
      <c r="E923">
        <v>2.6339999999999999</v>
      </c>
    </row>
    <row r="924" spans="1:5" x14ac:dyDescent="0.25">
      <c r="A924" s="2">
        <v>41508</v>
      </c>
      <c r="B924">
        <v>0.2621</v>
      </c>
      <c r="D924" s="2">
        <v>41465</v>
      </c>
      <c r="E924">
        <v>2.6238000000000001</v>
      </c>
    </row>
    <row r="925" spans="1:5" x14ac:dyDescent="0.25">
      <c r="A925" s="2">
        <v>41509</v>
      </c>
      <c r="B925">
        <v>0.2621</v>
      </c>
      <c r="D925" s="2">
        <v>41466</v>
      </c>
      <c r="E925">
        <v>2.5720999999999998</v>
      </c>
    </row>
    <row r="926" spans="1:5" x14ac:dyDescent="0.25">
      <c r="A926" s="2">
        <v>41513</v>
      </c>
      <c r="B926">
        <v>0.25940000000000002</v>
      </c>
      <c r="D926" s="2">
        <v>41467</v>
      </c>
      <c r="E926">
        <v>2.5821000000000001</v>
      </c>
    </row>
    <row r="927" spans="1:5" x14ac:dyDescent="0.25">
      <c r="A927" s="2">
        <v>41514</v>
      </c>
      <c r="B927">
        <v>0.26050000000000001</v>
      </c>
      <c r="D927" s="2">
        <v>41470</v>
      </c>
      <c r="E927">
        <v>2.5371999999999999</v>
      </c>
    </row>
    <row r="928" spans="1:5" x14ac:dyDescent="0.25">
      <c r="A928" s="2">
        <v>41515</v>
      </c>
      <c r="B928">
        <v>0.26119999999999999</v>
      </c>
      <c r="D928" s="2">
        <v>41471</v>
      </c>
      <c r="E928">
        <v>2.5316999999999998</v>
      </c>
    </row>
    <row r="929" spans="1:5" x14ac:dyDescent="0.25">
      <c r="A929" s="2">
        <v>41516</v>
      </c>
      <c r="B929">
        <v>0.25950000000000001</v>
      </c>
      <c r="D929" s="2">
        <v>41472</v>
      </c>
      <c r="E929">
        <v>2.4887999999999999</v>
      </c>
    </row>
    <row r="930" spans="1:5" x14ac:dyDescent="0.25">
      <c r="A930" s="2">
        <v>41519</v>
      </c>
      <c r="B930">
        <v>0.25950000000000001</v>
      </c>
      <c r="D930" s="2">
        <v>41473</v>
      </c>
      <c r="E930">
        <v>2.5284</v>
      </c>
    </row>
    <row r="931" spans="1:5" x14ac:dyDescent="0.25">
      <c r="A931" s="2">
        <v>41520</v>
      </c>
      <c r="B931">
        <v>0.25950000000000001</v>
      </c>
      <c r="D931" s="2">
        <v>41474</v>
      </c>
      <c r="E931">
        <v>2.4839000000000002</v>
      </c>
    </row>
    <row r="932" spans="1:5" x14ac:dyDescent="0.25">
      <c r="A932" s="2">
        <v>41521</v>
      </c>
      <c r="B932">
        <v>0.25900000000000001</v>
      </c>
      <c r="D932" s="2">
        <v>41477</v>
      </c>
      <c r="E932">
        <v>2.4803999999999999</v>
      </c>
    </row>
    <row r="933" spans="1:5" x14ac:dyDescent="0.25">
      <c r="A933" s="2">
        <v>41522</v>
      </c>
      <c r="B933">
        <v>0.2581</v>
      </c>
      <c r="D933" s="2">
        <v>41478</v>
      </c>
      <c r="E933">
        <v>2.5049000000000001</v>
      </c>
    </row>
    <row r="934" spans="1:5" x14ac:dyDescent="0.25">
      <c r="A934" s="2">
        <v>41523</v>
      </c>
      <c r="B934">
        <v>0.25640000000000002</v>
      </c>
      <c r="D934" s="2">
        <v>41479</v>
      </c>
      <c r="E934">
        <v>2.5880000000000001</v>
      </c>
    </row>
    <row r="935" spans="1:5" x14ac:dyDescent="0.25">
      <c r="A935" s="2">
        <v>41526</v>
      </c>
      <c r="B935">
        <v>0.25590000000000002</v>
      </c>
      <c r="D935" s="2">
        <v>41480</v>
      </c>
      <c r="E935">
        <v>2.5712000000000002</v>
      </c>
    </row>
    <row r="936" spans="1:5" x14ac:dyDescent="0.25">
      <c r="A936" s="2">
        <v>41527</v>
      </c>
      <c r="B936">
        <v>0.25590000000000002</v>
      </c>
      <c r="D936" s="2">
        <v>41481</v>
      </c>
      <c r="E936">
        <v>2.5623999999999998</v>
      </c>
    </row>
    <row r="937" spans="1:5" x14ac:dyDescent="0.25">
      <c r="A937" s="2">
        <v>41528</v>
      </c>
      <c r="B937">
        <v>0.25440000000000002</v>
      </c>
      <c r="D937" s="2">
        <v>41484</v>
      </c>
      <c r="E937">
        <v>2.6023000000000001</v>
      </c>
    </row>
    <row r="938" spans="1:5" x14ac:dyDescent="0.25">
      <c r="A938" s="2">
        <v>41529</v>
      </c>
      <c r="B938">
        <v>0.25440000000000002</v>
      </c>
      <c r="D938" s="2">
        <v>41485</v>
      </c>
      <c r="E938">
        <v>2.6101000000000001</v>
      </c>
    </row>
    <row r="939" spans="1:5" x14ac:dyDescent="0.25">
      <c r="A939" s="2">
        <v>41530</v>
      </c>
      <c r="B939">
        <v>0.25390000000000001</v>
      </c>
      <c r="D939" s="2">
        <v>41486</v>
      </c>
      <c r="E939">
        <v>2.5762</v>
      </c>
    </row>
    <row r="940" spans="1:5" x14ac:dyDescent="0.25">
      <c r="A940" s="2">
        <v>41533</v>
      </c>
      <c r="B940">
        <v>0.25185000000000002</v>
      </c>
      <c r="D940" s="2">
        <v>41487</v>
      </c>
      <c r="E940">
        <v>2.706</v>
      </c>
    </row>
    <row r="941" spans="1:5" x14ac:dyDescent="0.25">
      <c r="A941" s="2">
        <v>41534</v>
      </c>
      <c r="B941">
        <v>0.25195000000000001</v>
      </c>
      <c r="D941" s="2">
        <v>41488</v>
      </c>
      <c r="E941">
        <v>2.5960000000000001</v>
      </c>
    </row>
    <row r="942" spans="1:5" x14ac:dyDescent="0.25">
      <c r="A942" s="2">
        <v>41535</v>
      </c>
      <c r="B942">
        <v>0.25245000000000001</v>
      </c>
      <c r="D942" s="2">
        <v>41491</v>
      </c>
      <c r="E942">
        <v>2.6333000000000002</v>
      </c>
    </row>
    <row r="943" spans="1:5" x14ac:dyDescent="0.25">
      <c r="A943" s="2">
        <v>41536</v>
      </c>
      <c r="B943">
        <v>0.25019999999999998</v>
      </c>
      <c r="D943" s="2">
        <v>41492</v>
      </c>
      <c r="E943">
        <v>2.6421000000000001</v>
      </c>
    </row>
    <row r="944" spans="1:5" x14ac:dyDescent="0.25">
      <c r="A944" s="2">
        <v>41537</v>
      </c>
      <c r="B944">
        <v>0.24959999999999999</v>
      </c>
      <c r="D944" s="2">
        <v>41493</v>
      </c>
      <c r="E944">
        <v>2.5985999999999998</v>
      </c>
    </row>
    <row r="945" spans="1:5" x14ac:dyDescent="0.25">
      <c r="A945" s="2">
        <v>41540</v>
      </c>
      <c r="B945">
        <v>0.25059999999999999</v>
      </c>
      <c r="D945" s="2">
        <v>41494</v>
      </c>
      <c r="E945">
        <v>2.5891999999999999</v>
      </c>
    </row>
    <row r="946" spans="1:5" x14ac:dyDescent="0.25">
      <c r="A946" s="2">
        <v>41541</v>
      </c>
      <c r="B946">
        <v>0.25019999999999998</v>
      </c>
      <c r="D946" s="2">
        <v>41495</v>
      </c>
      <c r="E946">
        <v>2.5783999999999998</v>
      </c>
    </row>
    <row r="947" spans="1:5" x14ac:dyDescent="0.25">
      <c r="A947" s="2">
        <v>41542</v>
      </c>
      <c r="B947">
        <v>0.24759999999999999</v>
      </c>
      <c r="D947" s="2">
        <v>41498</v>
      </c>
      <c r="E947">
        <v>2.6206</v>
      </c>
    </row>
    <row r="948" spans="1:5" x14ac:dyDescent="0.25">
      <c r="A948" s="2">
        <v>41543</v>
      </c>
      <c r="B948">
        <v>0.24809999999999999</v>
      </c>
      <c r="D948" s="2">
        <v>41499</v>
      </c>
      <c r="E948">
        <v>2.7189999999999999</v>
      </c>
    </row>
    <row r="949" spans="1:5" x14ac:dyDescent="0.25">
      <c r="A949" s="2">
        <v>41544</v>
      </c>
      <c r="B949">
        <v>0.24834999999999999</v>
      </c>
      <c r="D949" s="2">
        <v>41500</v>
      </c>
      <c r="E949">
        <v>2.7136</v>
      </c>
    </row>
    <row r="950" spans="1:5" x14ac:dyDescent="0.25">
      <c r="A950" s="2">
        <v>41547</v>
      </c>
      <c r="B950">
        <v>0.24884999999999999</v>
      </c>
      <c r="D950" s="2">
        <v>41501</v>
      </c>
      <c r="E950">
        <v>2.7664</v>
      </c>
    </row>
    <row r="951" spans="1:5" x14ac:dyDescent="0.25">
      <c r="A951" s="2">
        <v>41548</v>
      </c>
      <c r="B951">
        <v>0.24585000000000001</v>
      </c>
      <c r="D951" s="2">
        <v>41502</v>
      </c>
      <c r="E951">
        <v>2.8250999999999999</v>
      </c>
    </row>
    <row r="952" spans="1:5" x14ac:dyDescent="0.25">
      <c r="A952" s="2">
        <v>41549</v>
      </c>
      <c r="B952">
        <v>0.24435000000000001</v>
      </c>
      <c r="D952" s="2">
        <v>41505</v>
      </c>
      <c r="E952">
        <v>2.8803999999999998</v>
      </c>
    </row>
    <row r="953" spans="1:5" x14ac:dyDescent="0.25">
      <c r="A953" s="2">
        <v>41550</v>
      </c>
      <c r="B953">
        <v>0.24285000000000001</v>
      </c>
      <c r="D953" s="2">
        <v>41506</v>
      </c>
      <c r="E953">
        <v>2.8142</v>
      </c>
    </row>
    <row r="954" spans="1:5" x14ac:dyDescent="0.25">
      <c r="A954" s="2">
        <v>41551</v>
      </c>
      <c r="B954">
        <v>0.24285000000000001</v>
      </c>
      <c r="D954" s="2">
        <v>41507</v>
      </c>
      <c r="E954">
        <v>2.8935</v>
      </c>
    </row>
    <row r="955" spans="1:5" x14ac:dyDescent="0.25">
      <c r="A955" s="2">
        <v>41554</v>
      </c>
      <c r="B955">
        <v>0.24335000000000001</v>
      </c>
      <c r="D955" s="2">
        <v>41508</v>
      </c>
      <c r="E955">
        <v>2.8843999999999999</v>
      </c>
    </row>
    <row r="956" spans="1:5" x14ac:dyDescent="0.25">
      <c r="A956" s="2">
        <v>41555</v>
      </c>
      <c r="B956">
        <v>0.24360000000000001</v>
      </c>
      <c r="D956" s="2">
        <v>41509</v>
      </c>
      <c r="E956">
        <v>2.8146</v>
      </c>
    </row>
    <row r="957" spans="1:5" x14ac:dyDescent="0.25">
      <c r="A957" s="2">
        <v>41556</v>
      </c>
      <c r="B957">
        <v>0.24560000000000001</v>
      </c>
      <c r="D957" s="2">
        <v>41512</v>
      </c>
      <c r="E957">
        <v>2.7852999999999999</v>
      </c>
    </row>
    <row r="958" spans="1:5" x14ac:dyDescent="0.25">
      <c r="A958" s="2">
        <v>41557</v>
      </c>
      <c r="B958">
        <v>0.24310000000000001</v>
      </c>
      <c r="D958" s="2">
        <v>41513</v>
      </c>
      <c r="E958">
        <v>2.7086999999999999</v>
      </c>
    </row>
    <row r="959" spans="1:5" x14ac:dyDescent="0.25">
      <c r="A959" s="2">
        <v>41558</v>
      </c>
      <c r="B959">
        <v>0.24360000000000001</v>
      </c>
      <c r="D959" s="2">
        <v>41514</v>
      </c>
      <c r="E959">
        <v>2.7652999999999999</v>
      </c>
    </row>
    <row r="960" spans="1:5" x14ac:dyDescent="0.25">
      <c r="A960" s="2">
        <v>41561</v>
      </c>
      <c r="B960">
        <v>0.24579999999999999</v>
      </c>
      <c r="D960" s="2">
        <v>41515</v>
      </c>
      <c r="E960">
        <v>2.7616999999999998</v>
      </c>
    </row>
    <row r="961" spans="1:5" x14ac:dyDescent="0.25">
      <c r="A961" s="2">
        <v>41562</v>
      </c>
      <c r="B961">
        <v>0.24354999999999999</v>
      </c>
      <c r="D961" s="2">
        <v>41516</v>
      </c>
      <c r="E961">
        <v>2.7839</v>
      </c>
    </row>
    <row r="962" spans="1:5" x14ac:dyDescent="0.25">
      <c r="A962" s="2">
        <v>41563</v>
      </c>
      <c r="B962">
        <v>0.24604999999999999</v>
      </c>
      <c r="D962" s="2">
        <v>41519</v>
      </c>
      <c r="E962">
        <v>2.7839</v>
      </c>
    </row>
    <row r="963" spans="1:5" x14ac:dyDescent="0.25">
      <c r="A963" s="2">
        <v>41564</v>
      </c>
      <c r="B963">
        <v>0.24204999999999999</v>
      </c>
      <c r="D963" s="2">
        <v>41520</v>
      </c>
      <c r="E963">
        <v>2.8576000000000001</v>
      </c>
    </row>
    <row r="964" spans="1:5" x14ac:dyDescent="0.25">
      <c r="A964" s="2">
        <v>41565</v>
      </c>
      <c r="B964">
        <v>0.24055000000000001</v>
      </c>
      <c r="D964" s="2">
        <v>41521</v>
      </c>
      <c r="E964">
        <v>2.8965999999999998</v>
      </c>
    </row>
    <row r="965" spans="1:5" x14ac:dyDescent="0.25">
      <c r="A965" s="2">
        <v>41568</v>
      </c>
      <c r="B965">
        <v>0.23860000000000001</v>
      </c>
      <c r="D965" s="2">
        <v>41522</v>
      </c>
      <c r="E965">
        <v>2.9937</v>
      </c>
    </row>
    <row r="966" spans="1:5" x14ac:dyDescent="0.25">
      <c r="A966" s="2">
        <v>41569</v>
      </c>
      <c r="B966">
        <v>0.23835000000000001</v>
      </c>
      <c r="D966" s="2">
        <v>41523</v>
      </c>
      <c r="E966">
        <v>2.9342000000000001</v>
      </c>
    </row>
    <row r="967" spans="1:5" x14ac:dyDescent="0.25">
      <c r="A967" s="2">
        <v>41570</v>
      </c>
      <c r="B967">
        <v>0.23835000000000001</v>
      </c>
      <c r="D967" s="2">
        <v>41526</v>
      </c>
      <c r="E967">
        <v>2.9119999999999999</v>
      </c>
    </row>
    <row r="968" spans="1:5" x14ac:dyDescent="0.25">
      <c r="A968" s="2">
        <v>41571</v>
      </c>
      <c r="B968">
        <v>0.23810000000000001</v>
      </c>
      <c r="D968" s="2">
        <v>41527</v>
      </c>
      <c r="E968">
        <v>2.9643000000000002</v>
      </c>
    </row>
    <row r="969" spans="1:5" x14ac:dyDescent="0.25">
      <c r="A969" s="2">
        <v>41572</v>
      </c>
      <c r="B969">
        <v>0.23685</v>
      </c>
      <c r="D969" s="2">
        <v>41528</v>
      </c>
      <c r="E969">
        <v>2.9121999999999999</v>
      </c>
    </row>
    <row r="970" spans="1:5" x14ac:dyDescent="0.25">
      <c r="A970" s="2">
        <v>41575</v>
      </c>
      <c r="B970">
        <v>0.23585</v>
      </c>
      <c r="D970" s="2">
        <v>41529</v>
      </c>
      <c r="E970">
        <v>2.9095</v>
      </c>
    </row>
    <row r="971" spans="1:5" x14ac:dyDescent="0.25">
      <c r="A971" s="2">
        <v>41576</v>
      </c>
      <c r="B971">
        <v>0.23744999999999999</v>
      </c>
      <c r="D971" s="2">
        <v>41530</v>
      </c>
      <c r="E971">
        <v>2.8845999999999998</v>
      </c>
    </row>
    <row r="972" spans="1:5" x14ac:dyDescent="0.25">
      <c r="A972" s="2">
        <v>41577</v>
      </c>
      <c r="B972">
        <v>0.2419</v>
      </c>
      <c r="D972" s="2">
        <v>41533</v>
      </c>
      <c r="E972">
        <v>2.8643000000000001</v>
      </c>
    </row>
    <row r="973" spans="1:5" x14ac:dyDescent="0.25">
      <c r="A973" s="2">
        <v>41578</v>
      </c>
      <c r="B973">
        <v>0.24199999999999999</v>
      </c>
      <c r="D973" s="2">
        <v>41534</v>
      </c>
      <c r="E973">
        <v>2.8468</v>
      </c>
    </row>
    <row r="974" spans="1:5" x14ac:dyDescent="0.25">
      <c r="A974" s="2">
        <v>41579</v>
      </c>
      <c r="B974">
        <v>0.23774999999999999</v>
      </c>
      <c r="D974" s="2">
        <v>41535</v>
      </c>
      <c r="E974">
        <v>2.6878000000000002</v>
      </c>
    </row>
    <row r="975" spans="1:5" x14ac:dyDescent="0.25">
      <c r="A975" s="2">
        <v>41582</v>
      </c>
      <c r="B975">
        <v>0.23810000000000001</v>
      </c>
      <c r="D975" s="2">
        <v>41536</v>
      </c>
      <c r="E975">
        <v>2.7519</v>
      </c>
    </row>
    <row r="976" spans="1:5" x14ac:dyDescent="0.25">
      <c r="A976" s="2">
        <v>41583</v>
      </c>
      <c r="B976">
        <v>0.23769999999999999</v>
      </c>
      <c r="D976" s="2">
        <v>41537</v>
      </c>
      <c r="E976">
        <v>2.7336999999999998</v>
      </c>
    </row>
    <row r="977" spans="1:5" x14ac:dyDescent="0.25">
      <c r="A977" s="2">
        <v>41584</v>
      </c>
      <c r="B977">
        <v>0.23865</v>
      </c>
      <c r="D977" s="2">
        <v>41540</v>
      </c>
      <c r="E977">
        <v>2.6999</v>
      </c>
    </row>
    <row r="978" spans="1:5" x14ac:dyDescent="0.25">
      <c r="A978" s="2">
        <v>41585</v>
      </c>
      <c r="B978">
        <v>0.2389</v>
      </c>
      <c r="D978" s="2">
        <v>41541</v>
      </c>
      <c r="E978">
        <v>2.6551999999999998</v>
      </c>
    </row>
    <row r="979" spans="1:5" x14ac:dyDescent="0.25">
      <c r="A979" s="2">
        <v>41586</v>
      </c>
      <c r="B979">
        <v>0.2394</v>
      </c>
      <c r="D979" s="2">
        <v>41542</v>
      </c>
      <c r="E979">
        <v>2.6280000000000001</v>
      </c>
    </row>
    <row r="980" spans="1:5" x14ac:dyDescent="0.25">
      <c r="A980" s="2">
        <v>41589</v>
      </c>
      <c r="B980">
        <v>0.23924999999999999</v>
      </c>
      <c r="D980" s="2">
        <v>41543</v>
      </c>
      <c r="E980">
        <v>2.6497999999999999</v>
      </c>
    </row>
    <row r="981" spans="1:5" x14ac:dyDescent="0.25">
      <c r="A981" s="2">
        <v>41590</v>
      </c>
      <c r="B981">
        <v>0.23924999999999999</v>
      </c>
      <c r="D981" s="2">
        <v>41544</v>
      </c>
      <c r="E981">
        <v>2.6244999999999998</v>
      </c>
    </row>
    <row r="982" spans="1:5" x14ac:dyDescent="0.25">
      <c r="A982" s="2">
        <v>41591</v>
      </c>
      <c r="B982">
        <v>0.24060000000000001</v>
      </c>
      <c r="D982" s="2">
        <v>41547</v>
      </c>
      <c r="E982">
        <v>2.61</v>
      </c>
    </row>
    <row r="983" spans="1:5" x14ac:dyDescent="0.25">
      <c r="A983" s="2">
        <v>41592</v>
      </c>
      <c r="B983">
        <v>0.23845</v>
      </c>
      <c r="D983" s="2">
        <v>41548</v>
      </c>
      <c r="E983">
        <v>2.65</v>
      </c>
    </row>
    <row r="984" spans="1:5" x14ac:dyDescent="0.25">
      <c r="A984" s="2">
        <v>41593</v>
      </c>
      <c r="B984">
        <v>0.23810000000000001</v>
      </c>
      <c r="D984" s="2">
        <v>41549</v>
      </c>
      <c r="E984">
        <v>2.6173000000000002</v>
      </c>
    </row>
    <row r="985" spans="1:5" x14ac:dyDescent="0.25">
      <c r="A985" s="2">
        <v>41596</v>
      </c>
      <c r="B985">
        <v>0.23735000000000001</v>
      </c>
      <c r="D985" s="2">
        <v>41550</v>
      </c>
      <c r="E985">
        <v>2.6046</v>
      </c>
    </row>
    <row r="986" spans="1:5" x14ac:dyDescent="0.25">
      <c r="A986" s="2">
        <v>41597</v>
      </c>
      <c r="B986">
        <v>0.23910000000000001</v>
      </c>
      <c r="D986" s="2">
        <v>41551</v>
      </c>
      <c r="E986">
        <v>2.6446999999999998</v>
      </c>
    </row>
    <row r="987" spans="1:5" x14ac:dyDescent="0.25">
      <c r="A987" s="2">
        <v>41598</v>
      </c>
      <c r="B987">
        <v>0.23810000000000001</v>
      </c>
      <c r="D987" s="2">
        <v>41554</v>
      </c>
      <c r="E987">
        <v>2.6265000000000001</v>
      </c>
    </row>
    <row r="988" spans="1:5" x14ac:dyDescent="0.25">
      <c r="A988" s="2">
        <v>41599</v>
      </c>
      <c r="B988">
        <v>0.23760000000000001</v>
      </c>
      <c r="D988" s="2">
        <v>41555</v>
      </c>
      <c r="E988">
        <v>2.6320000000000001</v>
      </c>
    </row>
    <row r="989" spans="1:5" x14ac:dyDescent="0.25">
      <c r="A989" s="2">
        <v>41600</v>
      </c>
      <c r="B989">
        <v>0.2366</v>
      </c>
      <c r="D989" s="2">
        <v>41556</v>
      </c>
      <c r="E989">
        <v>2.6631</v>
      </c>
    </row>
    <row r="990" spans="1:5" x14ac:dyDescent="0.25">
      <c r="A990" s="2">
        <v>41603</v>
      </c>
      <c r="B990">
        <v>0.23585</v>
      </c>
      <c r="D990" s="2">
        <v>41557</v>
      </c>
      <c r="E990">
        <v>2.6814</v>
      </c>
    </row>
    <row r="991" spans="1:5" x14ac:dyDescent="0.25">
      <c r="A991" s="2">
        <v>41604</v>
      </c>
      <c r="B991">
        <v>0.2366</v>
      </c>
      <c r="D991" s="2">
        <v>41558</v>
      </c>
      <c r="E991">
        <v>2.6871</v>
      </c>
    </row>
    <row r="992" spans="1:5" x14ac:dyDescent="0.25">
      <c r="A992" s="2">
        <v>41605</v>
      </c>
      <c r="B992">
        <v>0.23760000000000001</v>
      </c>
      <c r="D992" s="2">
        <v>41561</v>
      </c>
      <c r="E992">
        <v>2.6871</v>
      </c>
    </row>
    <row r="993" spans="1:5" x14ac:dyDescent="0.25">
      <c r="A993" s="2">
        <v>41606</v>
      </c>
      <c r="B993">
        <v>0.23910000000000001</v>
      </c>
      <c r="D993" s="2">
        <v>41562</v>
      </c>
      <c r="E993">
        <v>2.7275999999999998</v>
      </c>
    </row>
    <row r="994" spans="1:5" x14ac:dyDescent="0.25">
      <c r="A994" s="2">
        <v>41607</v>
      </c>
      <c r="B994">
        <v>0.23910000000000001</v>
      </c>
      <c r="D994" s="2">
        <v>41563</v>
      </c>
      <c r="E994">
        <v>2.6633</v>
      </c>
    </row>
    <row r="995" spans="1:5" x14ac:dyDescent="0.25">
      <c r="A995" s="2">
        <v>41610</v>
      </c>
      <c r="B995">
        <v>0.23885000000000001</v>
      </c>
      <c r="D995" s="2">
        <v>41564</v>
      </c>
      <c r="E995">
        <v>2.5893999999999999</v>
      </c>
    </row>
    <row r="996" spans="1:5" x14ac:dyDescent="0.25">
      <c r="A996" s="2">
        <v>41611</v>
      </c>
      <c r="B996">
        <v>0.24129999999999999</v>
      </c>
      <c r="D996" s="2">
        <v>41565</v>
      </c>
      <c r="E996">
        <v>2.5777000000000001</v>
      </c>
    </row>
    <row r="997" spans="1:5" x14ac:dyDescent="0.25">
      <c r="A997" s="2">
        <v>41612</v>
      </c>
      <c r="B997">
        <v>0.24185000000000001</v>
      </c>
      <c r="D997" s="2">
        <v>41568</v>
      </c>
      <c r="E997">
        <v>2.6013999999999999</v>
      </c>
    </row>
    <row r="998" spans="1:5" x14ac:dyDescent="0.25">
      <c r="A998" s="2">
        <v>41613</v>
      </c>
      <c r="B998">
        <v>0.24160000000000001</v>
      </c>
      <c r="D998" s="2">
        <v>41569</v>
      </c>
      <c r="E998">
        <v>2.5124</v>
      </c>
    </row>
    <row r="999" spans="1:5" x14ac:dyDescent="0.25">
      <c r="A999" s="2">
        <v>41614</v>
      </c>
      <c r="B999">
        <v>0.24085000000000001</v>
      </c>
      <c r="D999" s="2">
        <v>41570</v>
      </c>
      <c r="E999">
        <v>2.5015999999999998</v>
      </c>
    </row>
    <row r="1000" spans="1:5" x14ac:dyDescent="0.25">
      <c r="A1000" s="2">
        <v>41617</v>
      </c>
      <c r="B1000">
        <v>0.24260000000000001</v>
      </c>
      <c r="D1000" s="2">
        <v>41571</v>
      </c>
      <c r="E1000">
        <v>2.5196999999999998</v>
      </c>
    </row>
    <row r="1001" spans="1:5" x14ac:dyDescent="0.25">
      <c r="A1001" s="2">
        <v>41618</v>
      </c>
      <c r="B1001">
        <v>0.24185000000000001</v>
      </c>
      <c r="D1001" s="2">
        <v>41572</v>
      </c>
      <c r="E1001">
        <v>2.5087999999999999</v>
      </c>
    </row>
    <row r="1002" spans="1:5" x14ac:dyDescent="0.25">
      <c r="A1002" s="2">
        <v>41619</v>
      </c>
      <c r="B1002">
        <v>0.24385000000000001</v>
      </c>
      <c r="D1002" s="2">
        <v>41575</v>
      </c>
      <c r="E1002">
        <v>2.5232999999999999</v>
      </c>
    </row>
    <row r="1003" spans="1:5" x14ac:dyDescent="0.25">
      <c r="A1003" s="2">
        <v>41620</v>
      </c>
      <c r="B1003">
        <v>0.24285000000000001</v>
      </c>
      <c r="D1003" s="2">
        <v>41576</v>
      </c>
      <c r="E1003">
        <v>2.5034000000000001</v>
      </c>
    </row>
    <row r="1004" spans="1:5" x14ac:dyDescent="0.25">
      <c r="A1004" s="2">
        <v>41621</v>
      </c>
      <c r="B1004">
        <v>0.24385000000000001</v>
      </c>
      <c r="D1004" s="2">
        <v>41577</v>
      </c>
      <c r="E1004">
        <v>2.5377999999999998</v>
      </c>
    </row>
    <row r="1005" spans="1:5" x14ac:dyDescent="0.25">
      <c r="A1005" s="2">
        <v>41624</v>
      </c>
      <c r="B1005">
        <v>0.24285000000000001</v>
      </c>
      <c r="D1005" s="2">
        <v>41578</v>
      </c>
      <c r="E1005">
        <v>2.5541999999999998</v>
      </c>
    </row>
    <row r="1006" spans="1:5" x14ac:dyDescent="0.25">
      <c r="A1006" s="2">
        <v>41625</v>
      </c>
      <c r="B1006">
        <v>0.24435000000000001</v>
      </c>
      <c r="D1006" s="2">
        <v>41579</v>
      </c>
      <c r="E1006">
        <v>2.6217999999999999</v>
      </c>
    </row>
    <row r="1007" spans="1:5" x14ac:dyDescent="0.25">
      <c r="A1007" s="2">
        <v>41626</v>
      </c>
      <c r="B1007">
        <v>0.24510000000000001</v>
      </c>
      <c r="D1007" s="2">
        <v>41582</v>
      </c>
      <c r="E1007">
        <v>2.6034999999999999</v>
      </c>
    </row>
    <row r="1008" spans="1:5" x14ac:dyDescent="0.25">
      <c r="A1008" s="2">
        <v>41627</v>
      </c>
      <c r="B1008">
        <v>0.24585000000000001</v>
      </c>
      <c r="D1008" s="2">
        <v>41583</v>
      </c>
      <c r="E1008">
        <v>2.6696</v>
      </c>
    </row>
    <row r="1009" spans="1:5" x14ac:dyDescent="0.25">
      <c r="A1009" s="2">
        <v>41628</v>
      </c>
      <c r="B1009">
        <v>0.24834999999999999</v>
      </c>
      <c r="D1009" s="2">
        <v>41584</v>
      </c>
      <c r="E1009">
        <v>2.6421000000000001</v>
      </c>
    </row>
    <row r="1010" spans="1:5" x14ac:dyDescent="0.25">
      <c r="A1010" s="2">
        <v>41631</v>
      </c>
      <c r="B1010">
        <v>0.24585000000000001</v>
      </c>
      <c r="D1010" s="2">
        <v>41585</v>
      </c>
      <c r="E1010">
        <v>2.5998999999999999</v>
      </c>
    </row>
    <row r="1011" spans="1:5" x14ac:dyDescent="0.25">
      <c r="A1011" s="2">
        <v>41632</v>
      </c>
      <c r="B1011">
        <v>0.24685000000000001</v>
      </c>
      <c r="D1011" s="2">
        <v>41586</v>
      </c>
      <c r="E1011">
        <v>2.7477</v>
      </c>
    </row>
    <row r="1012" spans="1:5" x14ac:dyDescent="0.25">
      <c r="A1012" s="2">
        <v>41635</v>
      </c>
      <c r="B1012">
        <v>0.24660000000000001</v>
      </c>
      <c r="D1012" s="2">
        <v>41589</v>
      </c>
      <c r="E1012">
        <v>2.7477</v>
      </c>
    </row>
    <row r="1013" spans="1:5" x14ac:dyDescent="0.25">
      <c r="A1013" s="2">
        <v>41638</v>
      </c>
      <c r="B1013">
        <v>0.24660000000000001</v>
      </c>
      <c r="D1013" s="2">
        <v>41590</v>
      </c>
      <c r="E1013">
        <v>2.7728000000000002</v>
      </c>
    </row>
    <row r="1014" spans="1:5" x14ac:dyDescent="0.25">
      <c r="A1014" s="2">
        <v>41639</v>
      </c>
      <c r="B1014">
        <v>0.24610000000000001</v>
      </c>
      <c r="D1014" s="2">
        <v>41591</v>
      </c>
      <c r="E1014">
        <v>2.6996000000000002</v>
      </c>
    </row>
    <row r="1015" spans="1:5" x14ac:dyDescent="0.25">
      <c r="A1015" s="2">
        <v>41641</v>
      </c>
      <c r="B1015">
        <v>0.24285000000000001</v>
      </c>
      <c r="D1015" s="2">
        <v>41592</v>
      </c>
      <c r="E1015">
        <v>2.69</v>
      </c>
    </row>
    <row r="1016" spans="1:5" x14ac:dyDescent="0.25">
      <c r="A1016" s="2">
        <v>41642</v>
      </c>
      <c r="B1016">
        <v>0.23985000000000001</v>
      </c>
      <c r="D1016" s="2">
        <v>41593</v>
      </c>
      <c r="E1016">
        <v>2.7033</v>
      </c>
    </row>
    <row r="1017" spans="1:5" x14ac:dyDescent="0.25">
      <c r="A1017" s="2">
        <v>41645</v>
      </c>
      <c r="B1017">
        <v>0.23935000000000001</v>
      </c>
      <c r="D1017" s="2">
        <v>41596</v>
      </c>
      <c r="E1017">
        <v>2.6657999999999999</v>
      </c>
    </row>
    <row r="1018" spans="1:5" x14ac:dyDescent="0.25">
      <c r="A1018" s="2">
        <v>41646</v>
      </c>
      <c r="B1018">
        <v>0.24210000000000001</v>
      </c>
      <c r="D1018" s="2">
        <v>41597</v>
      </c>
      <c r="E1018">
        <v>2.7069000000000001</v>
      </c>
    </row>
    <row r="1019" spans="1:5" x14ac:dyDescent="0.25">
      <c r="A1019" s="2">
        <v>41647</v>
      </c>
      <c r="B1019">
        <v>0.2404</v>
      </c>
      <c r="D1019" s="2">
        <v>41598</v>
      </c>
      <c r="E1019">
        <v>2.7987000000000002</v>
      </c>
    </row>
    <row r="1020" spans="1:5" x14ac:dyDescent="0.25">
      <c r="A1020" s="2">
        <v>41648</v>
      </c>
      <c r="B1020">
        <v>0.24165</v>
      </c>
      <c r="D1020" s="2">
        <v>41599</v>
      </c>
      <c r="E1020">
        <v>2.7841999999999998</v>
      </c>
    </row>
    <row r="1021" spans="1:5" x14ac:dyDescent="0.25">
      <c r="A1021" s="2">
        <v>41649</v>
      </c>
      <c r="B1021">
        <v>0.24165</v>
      </c>
      <c r="D1021" s="2">
        <v>41600</v>
      </c>
      <c r="E1021">
        <v>2.7427000000000001</v>
      </c>
    </row>
    <row r="1022" spans="1:5" x14ac:dyDescent="0.25">
      <c r="A1022" s="2">
        <v>41652</v>
      </c>
      <c r="B1022">
        <v>0.2389</v>
      </c>
      <c r="D1022" s="2">
        <v>41603</v>
      </c>
      <c r="E1022">
        <v>2.7282999999999999</v>
      </c>
    </row>
    <row r="1023" spans="1:5" x14ac:dyDescent="0.25">
      <c r="A1023" s="2">
        <v>41653</v>
      </c>
      <c r="B1023">
        <v>0.23674999999999999</v>
      </c>
      <c r="D1023" s="2">
        <v>41604</v>
      </c>
      <c r="E1023">
        <v>2.7077</v>
      </c>
    </row>
    <row r="1024" spans="1:5" x14ac:dyDescent="0.25">
      <c r="A1024" s="2">
        <v>41654</v>
      </c>
      <c r="B1024">
        <v>0.23785000000000001</v>
      </c>
      <c r="D1024" s="2">
        <v>41605</v>
      </c>
      <c r="E1024">
        <v>2.7372999999999998</v>
      </c>
    </row>
    <row r="1025" spans="1:5" x14ac:dyDescent="0.25">
      <c r="A1025" s="2">
        <v>41655</v>
      </c>
      <c r="B1025">
        <v>0.23635</v>
      </c>
      <c r="D1025" s="2">
        <v>41606</v>
      </c>
      <c r="E1025">
        <v>2.7372999999999998</v>
      </c>
    </row>
    <row r="1026" spans="1:5" x14ac:dyDescent="0.25">
      <c r="A1026" s="2">
        <v>41656</v>
      </c>
      <c r="B1026">
        <v>0.2366</v>
      </c>
      <c r="D1026" s="2">
        <v>41607</v>
      </c>
      <c r="E1026">
        <v>2.7444999999999999</v>
      </c>
    </row>
    <row r="1027" spans="1:5" x14ac:dyDescent="0.25">
      <c r="A1027" s="2">
        <v>41659</v>
      </c>
      <c r="B1027">
        <v>0.23710000000000001</v>
      </c>
      <c r="D1027" s="2">
        <v>41610</v>
      </c>
      <c r="E1027">
        <v>2.7951000000000001</v>
      </c>
    </row>
    <row r="1028" spans="1:5" x14ac:dyDescent="0.25">
      <c r="A1028" s="2">
        <v>41660</v>
      </c>
      <c r="B1028">
        <v>0.2366</v>
      </c>
      <c r="D1028" s="2">
        <v>41611</v>
      </c>
      <c r="E1028">
        <v>2.7825000000000002</v>
      </c>
    </row>
    <row r="1029" spans="1:5" x14ac:dyDescent="0.25">
      <c r="A1029" s="2">
        <v>41661</v>
      </c>
      <c r="B1029">
        <v>0.23710000000000001</v>
      </c>
      <c r="D1029" s="2">
        <v>41612</v>
      </c>
      <c r="E1029">
        <v>2.8342000000000001</v>
      </c>
    </row>
    <row r="1030" spans="1:5" x14ac:dyDescent="0.25">
      <c r="A1030" s="2">
        <v>41662</v>
      </c>
      <c r="B1030">
        <v>0.23860000000000001</v>
      </c>
      <c r="D1030" s="2">
        <v>41613</v>
      </c>
      <c r="E1030">
        <v>2.8717000000000001</v>
      </c>
    </row>
    <row r="1031" spans="1:5" x14ac:dyDescent="0.25">
      <c r="A1031" s="2">
        <v>41663</v>
      </c>
      <c r="B1031">
        <v>0.23535</v>
      </c>
      <c r="D1031" s="2">
        <v>41614</v>
      </c>
      <c r="E1031">
        <v>2.8553000000000002</v>
      </c>
    </row>
    <row r="1032" spans="1:5" x14ac:dyDescent="0.25">
      <c r="A1032" s="2">
        <v>41666</v>
      </c>
      <c r="B1032">
        <v>0.2361</v>
      </c>
      <c r="D1032" s="2">
        <v>41617</v>
      </c>
      <c r="E1032">
        <v>2.8389000000000002</v>
      </c>
    </row>
    <row r="1033" spans="1:5" x14ac:dyDescent="0.25">
      <c r="A1033" s="2">
        <v>41667</v>
      </c>
      <c r="B1033">
        <v>0.2361</v>
      </c>
      <c r="D1033" s="2">
        <v>41618</v>
      </c>
      <c r="E1033">
        <v>2.8006000000000002</v>
      </c>
    </row>
    <row r="1034" spans="1:5" x14ac:dyDescent="0.25">
      <c r="A1034" s="2">
        <v>41668</v>
      </c>
      <c r="B1034">
        <v>0.2356</v>
      </c>
      <c r="D1034" s="2">
        <v>41619</v>
      </c>
      <c r="E1034">
        <v>2.8534999999999999</v>
      </c>
    </row>
    <row r="1035" spans="1:5" x14ac:dyDescent="0.25">
      <c r="A1035" s="2">
        <v>41669</v>
      </c>
      <c r="B1035">
        <v>0.23760000000000001</v>
      </c>
      <c r="D1035" s="2">
        <v>41620</v>
      </c>
      <c r="E1035">
        <v>2.8773</v>
      </c>
    </row>
    <row r="1036" spans="1:5" x14ac:dyDescent="0.25">
      <c r="A1036" s="2">
        <v>41670</v>
      </c>
      <c r="B1036">
        <v>0.2366</v>
      </c>
      <c r="D1036" s="2">
        <v>41621</v>
      </c>
      <c r="E1036">
        <v>2.8645999999999998</v>
      </c>
    </row>
    <row r="1037" spans="1:5" x14ac:dyDescent="0.25">
      <c r="A1037" s="2">
        <v>41673</v>
      </c>
      <c r="B1037">
        <v>0.2356</v>
      </c>
      <c r="D1037" s="2">
        <v>41624</v>
      </c>
      <c r="E1037">
        <v>2.8784000000000001</v>
      </c>
    </row>
    <row r="1038" spans="1:5" x14ac:dyDescent="0.25">
      <c r="A1038" s="2">
        <v>41674</v>
      </c>
      <c r="B1038">
        <v>0.23644999999999999</v>
      </c>
      <c r="D1038" s="2">
        <v>41625</v>
      </c>
      <c r="E1038">
        <v>2.8353999999999999</v>
      </c>
    </row>
    <row r="1039" spans="1:5" x14ac:dyDescent="0.25">
      <c r="A1039" s="2">
        <v>41675</v>
      </c>
      <c r="B1039">
        <v>0.23635</v>
      </c>
      <c r="D1039" s="2">
        <v>41626</v>
      </c>
      <c r="E1039">
        <v>2.8931</v>
      </c>
    </row>
    <row r="1040" spans="1:5" x14ac:dyDescent="0.25">
      <c r="A1040" s="2">
        <v>41676</v>
      </c>
      <c r="B1040">
        <v>0.23685</v>
      </c>
      <c r="D1040" s="2">
        <v>41627</v>
      </c>
      <c r="E1040">
        <v>2.9291</v>
      </c>
    </row>
    <row r="1041" spans="1:5" x14ac:dyDescent="0.25">
      <c r="A1041" s="2">
        <v>41677</v>
      </c>
      <c r="B1041">
        <v>0.23385</v>
      </c>
      <c r="D1041" s="2">
        <v>41628</v>
      </c>
      <c r="E1041">
        <v>2.8885999999999998</v>
      </c>
    </row>
    <row r="1042" spans="1:5" x14ac:dyDescent="0.25">
      <c r="A1042" s="2">
        <v>41680</v>
      </c>
      <c r="B1042">
        <v>0.23385</v>
      </c>
      <c r="D1042" s="2">
        <v>41631</v>
      </c>
      <c r="E1042">
        <v>2.9274</v>
      </c>
    </row>
    <row r="1043" spans="1:5" x14ac:dyDescent="0.25">
      <c r="A1043" s="2">
        <v>41681</v>
      </c>
      <c r="B1043">
        <v>0.2366</v>
      </c>
      <c r="D1043" s="2">
        <v>41632</v>
      </c>
      <c r="E1043">
        <v>2.9775</v>
      </c>
    </row>
    <row r="1044" spans="1:5" x14ac:dyDescent="0.25">
      <c r="A1044" s="2">
        <v>41682</v>
      </c>
      <c r="B1044">
        <v>0.2361</v>
      </c>
      <c r="D1044" s="2">
        <v>41633</v>
      </c>
      <c r="E1044">
        <v>2.9775</v>
      </c>
    </row>
    <row r="1045" spans="1:5" x14ac:dyDescent="0.25">
      <c r="A1045" s="2">
        <v>41683</v>
      </c>
      <c r="B1045">
        <v>0.23585</v>
      </c>
      <c r="D1045" s="2">
        <v>41634</v>
      </c>
      <c r="E1045">
        <v>2.9904999999999999</v>
      </c>
    </row>
    <row r="1046" spans="1:5" x14ac:dyDescent="0.25">
      <c r="A1046" s="2">
        <v>41684</v>
      </c>
      <c r="B1046">
        <v>0.23585</v>
      </c>
      <c r="D1046" s="2">
        <v>41635</v>
      </c>
      <c r="E1046">
        <v>3</v>
      </c>
    </row>
    <row r="1047" spans="1:5" x14ac:dyDescent="0.25">
      <c r="A1047" s="2">
        <v>41687</v>
      </c>
      <c r="B1047">
        <v>0.2351</v>
      </c>
      <c r="D1047" s="2">
        <v>41638</v>
      </c>
      <c r="E1047">
        <v>2.9702999999999999</v>
      </c>
    </row>
    <row r="1048" spans="1:5" x14ac:dyDescent="0.25">
      <c r="A1048" s="2">
        <v>41688</v>
      </c>
      <c r="B1048">
        <v>0.23455000000000001</v>
      </c>
      <c r="D1048" s="2">
        <v>41639</v>
      </c>
      <c r="E1048">
        <v>3.0282</v>
      </c>
    </row>
    <row r="1049" spans="1:5" x14ac:dyDescent="0.25">
      <c r="A1049" s="2">
        <v>41689</v>
      </c>
      <c r="B1049">
        <v>0.2336</v>
      </c>
      <c r="D1049" s="2">
        <v>41640</v>
      </c>
      <c r="E1049">
        <v>3.0282</v>
      </c>
    </row>
    <row r="1050" spans="1:5" x14ac:dyDescent="0.25">
      <c r="A1050" s="2">
        <v>41690</v>
      </c>
      <c r="B1050">
        <v>0.2356</v>
      </c>
      <c r="D1050" s="2">
        <v>41641</v>
      </c>
      <c r="E1050">
        <v>2.9889999999999999</v>
      </c>
    </row>
    <row r="1051" spans="1:5" x14ac:dyDescent="0.25">
      <c r="A1051" s="2">
        <v>41691</v>
      </c>
      <c r="B1051">
        <v>0.23485</v>
      </c>
      <c r="D1051" s="2">
        <v>41642</v>
      </c>
      <c r="E1051">
        <v>2.9948000000000001</v>
      </c>
    </row>
    <row r="1052" spans="1:5" x14ac:dyDescent="0.25">
      <c r="A1052" s="2">
        <v>41694</v>
      </c>
      <c r="B1052">
        <v>0.23435</v>
      </c>
      <c r="D1052" s="2">
        <v>41645</v>
      </c>
      <c r="E1052">
        <v>2.9575999999999998</v>
      </c>
    </row>
    <row r="1053" spans="1:5" x14ac:dyDescent="0.25">
      <c r="A1053" s="2">
        <v>41695</v>
      </c>
      <c r="B1053">
        <v>0.2336</v>
      </c>
      <c r="D1053" s="2">
        <v>41646</v>
      </c>
      <c r="E1053">
        <v>2.9390999999999998</v>
      </c>
    </row>
    <row r="1054" spans="1:5" x14ac:dyDescent="0.25">
      <c r="A1054" s="2">
        <v>41696</v>
      </c>
      <c r="B1054">
        <v>0.23330000000000001</v>
      </c>
      <c r="D1054" s="2">
        <v>41647</v>
      </c>
      <c r="E1054">
        <v>2.9893999999999998</v>
      </c>
    </row>
    <row r="1055" spans="1:5" x14ac:dyDescent="0.25">
      <c r="A1055" s="2">
        <v>41697</v>
      </c>
      <c r="B1055">
        <v>0.2361</v>
      </c>
      <c r="D1055" s="2">
        <v>41648</v>
      </c>
      <c r="E1055">
        <v>2.9651999999999998</v>
      </c>
    </row>
    <row r="1056" spans="1:5" x14ac:dyDescent="0.25">
      <c r="A1056" s="2">
        <v>41698</v>
      </c>
      <c r="B1056">
        <v>0.23565</v>
      </c>
      <c r="D1056" s="2">
        <v>41649</v>
      </c>
      <c r="E1056">
        <v>2.8578999999999999</v>
      </c>
    </row>
    <row r="1057" spans="1:5" x14ac:dyDescent="0.25">
      <c r="A1057" s="2">
        <v>41701</v>
      </c>
      <c r="B1057">
        <v>0.23565</v>
      </c>
      <c r="D1057" s="2">
        <v>41652</v>
      </c>
      <c r="E1057">
        <v>2.8256999999999999</v>
      </c>
    </row>
    <row r="1058" spans="1:5" x14ac:dyDescent="0.25">
      <c r="A1058" s="2">
        <v>41702</v>
      </c>
      <c r="B1058">
        <v>0.23535</v>
      </c>
      <c r="D1058" s="2">
        <v>41653</v>
      </c>
      <c r="E1058">
        <v>2.8708999999999998</v>
      </c>
    </row>
    <row r="1059" spans="1:5" x14ac:dyDescent="0.25">
      <c r="A1059" s="2">
        <v>41703</v>
      </c>
      <c r="B1059">
        <v>0.2344</v>
      </c>
      <c r="D1059" s="2">
        <v>41654</v>
      </c>
      <c r="E1059">
        <v>2.8912</v>
      </c>
    </row>
    <row r="1060" spans="1:5" x14ac:dyDescent="0.25">
      <c r="A1060" s="2">
        <v>41704</v>
      </c>
      <c r="B1060">
        <v>0.2351</v>
      </c>
      <c r="D1060" s="2">
        <v>41655</v>
      </c>
      <c r="E1060">
        <v>2.8414000000000001</v>
      </c>
    </row>
    <row r="1061" spans="1:5" x14ac:dyDescent="0.25">
      <c r="A1061" s="2">
        <v>41705</v>
      </c>
      <c r="B1061">
        <v>0.23565</v>
      </c>
      <c r="D1061" s="2">
        <v>41656</v>
      </c>
      <c r="E1061">
        <v>2.8193999999999999</v>
      </c>
    </row>
    <row r="1062" spans="1:5" x14ac:dyDescent="0.25">
      <c r="A1062" s="2">
        <v>41708</v>
      </c>
      <c r="B1062">
        <v>0.23435</v>
      </c>
      <c r="D1062" s="2">
        <v>41659</v>
      </c>
      <c r="E1062">
        <v>2.8193999999999999</v>
      </c>
    </row>
    <row r="1063" spans="1:5" x14ac:dyDescent="0.25">
      <c r="A1063" s="2">
        <v>41709</v>
      </c>
      <c r="B1063">
        <v>0.23330000000000001</v>
      </c>
      <c r="D1063" s="2">
        <v>41660</v>
      </c>
      <c r="E1063">
        <v>2.8285999999999998</v>
      </c>
    </row>
    <row r="1064" spans="1:5" x14ac:dyDescent="0.25">
      <c r="A1064" s="2">
        <v>41710</v>
      </c>
      <c r="B1064">
        <v>0.2341</v>
      </c>
      <c r="D1064" s="2">
        <v>41661</v>
      </c>
      <c r="E1064">
        <v>2.8656000000000001</v>
      </c>
    </row>
    <row r="1065" spans="1:5" x14ac:dyDescent="0.25">
      <c r="A1065" s="2">
        <v>41711</v>
      </c>
      <c r="B1065">
        <v>0.23335</v>
      </c>
      <c r="D1065" s="2">
        <v>41662</v>
      </c>
      <c r="E1065">
        <v>2.7772000000000001</v>
      </c>
    </row>
    <row r="1066" spans="1:5" x14ac:dyDescent="0.25">
      <c r="A1066" s="2">
        <v>41712</v>
      </c>
      <c r="B1066">
        <v>0.23485</v>
      </c>
      <c r="D1066" s="2">
        <v>41663</v>
      </c>
      <c r="E1066">
        <v>2.7149999999999999</v>
      </c>
    </row>
    <row r="1067" spans="1:5" x14ac:dyDescent="0.25">
      <c r="A1067" s="2">
        <v>41715</v>
      </c>
      <c r="B1067">
        <v>0.23444999999999999</v>
      </c>
      <c r="D1067" s="2">
        <v>41666</v>
      </c>
      <c r="E1067">
        <v>2.7479</v>
      </c>
    </row>
    <row r="1068" spans="1:5" x14ac:dyDescent="0.25">
      <c r="A1068" s="2">
        <v>41716</v>
      </c>
      <c r="B1068">
        <v>0.23485</v>
      </c>
      <c r="D1068" s="2">
        <v>41667</v>
      </c>
      <c r="E1068">
        <v>2.7488000000000001</v>
      </c>
    </row>
    <row r="1069" spans="1:5" x14ac:dyDescent="0.25">
      <c r="A1069" s="2">
        <v>41717</v>
      </c>
      <c r="B1069">
        <v>0.23385</v>
      </c>
      <c r="D1069" s="2">
        <v>41668</v>
      </c>
      <c r="E1069">
        <v>2.6766999999999999</v>
      </c>
    </row>
    <row r="1070" spans="1:5" x14ac:dyDescent="0.25">
      <c r="A1070" s="2">
        <v>41718</v>
      </c>
      <c r="B1070">
        <v>0.2336</v>
      </c>
      <c r="D1070" s="2">
        <v>41669</v>
      </c>
      <c r="E1070">
        <v>2.6949000000000001</v>
      </c>
    </row>
    <row r="1071" spans="1:5" x14ac:dyDescent="0.25">
      <c r="A1071" s="2">
        <v>41719</v>
      </c>
      <c r="B1071">
        <v>0.23285</v>
      </c>
      <c r="D1071" s="2">
        <v>41670</v>
      </c>
      <c r="E1071">
        <v>2.6440000000000001</v>
      </c>
    </row>
    <row r="1072" spans="1:5" x14ac:dyDescent="0.25">
      <c r="A1072" s="2">
        <v>41722</v>
      </c>
      <c r="B1072">
        <v>0.2351</v>
      </c>
      <c r="D1072" s="2">
        <v>41673</v>
      </c>
      <c r="E1072">
        <v>2.5760999999999998</v>
      </c>
    </row>
    <row r="1073" spans="1:5" x14ac:dyDescent="0.25">
      <c r="A1073" s="2">
        <v>41723</v>
      </c>
      <c r="B1073">
        <v>0.23435</v>
      </c>
      <c r="D1073" s="2">
        <v>41674</v>
      </c>
      <c r="E1073">
        <v>2.6294</v>
      </c>
    </row>
    <row r="1074" spans="1:5" x14ac:dyDescent="0.25">
      <c r="A1074" s="2">
        <v>41724</v>
      </c>
      <c r="B1074">
        <v>0.23335</v>
      </c>
      <c r="D1074" s="2">
        <v>41675</v>
      </c>
      <c r="E1074">
        <v>2.6675</v>
      </c>
    </row>
    <row r="1075" spans="1:5" x14ac:dyDescent="0.25">
      <c r="A1075" s="2">
        <v>41725</v>
      </c>
      <c r="B1075">
        <v>0.2336</v>
      </c>
      <c r="D1075" s="2">
        <v>41676</v>
      </c>
      <c r="E1075">
        <v>2.7002999999999999</v>
      </c>
    </row>
    <row r="1076" spans="1:5" x14ac:dyDescent="0.25">
      <c r="A1076" s="2">
        <v>41726</v>
      </c>
      <c r="B1076">
        <v>0.23335</v>
      </c>
      <c r="D1076" s="2">
        <v>41677</v>
      </c>
      <c r="E1076">
        <v>2.6829000000000001</v>
      </c>
    </row>
    <row r="1077" spans="1:5" x14ac:dyDescent="0.25">
      <c r="A1077" s="2">
        <v>41729</v>
      </c>
      <c r="B1077">
        <v>0.2306</v>
      </c>
      <c r="D1077" s="2">
        <v>41680</v>
      </c>
      <c r="E1077">
        <v>2.6674000000000002</v>
      </c>
    </row>
    <row r="1078" spans="1:5" x14ac:dyDescent="0.25">
      <c r="A1078" s="2">
        <v>41730</v>
      </c>
      <c r="B1078">
        <v>0.2281</v>
      </c>
      <c r="D1078" s="2">
        <v>41681</v>
      </c>
      <c r="E1078">
        <v>2.7250000000000001</v>
      </c>
    </row>
    <row r="1079" spans="1:5" x14ac:dyDescent="0.25">
      <c r="A1079" s="2">
        <v>41731</v>
      </c>
      <c r="B1079">
        <v>0.2301</v>
      </c>
      <c r="D1079" s="2">
        <v>41682</v>
      </c>
      <c r="E1079">
        <v>2.7608000000000001</v>
      </c>
    </row>
    <row r="1080" spans="1:5" x14ac:dyDescent="0.25">
      <c r="A1080" s="2">
        <v>41732</v>
      </c>
      <c r="B1080">
        <v>0.23035</v>
      </c>
      <c r="D1080" s="2">
        <v>41683</v>
      </c>
      <c r="E1080">
        <v>2.7320000000000002</v>
      </c>
    </row>
    <row r="1081" spans="1:5" x14ac:dyDescent="0.25">
      <c r="A1081" s="2">
        <v>41733</v>
      </c>
      <c r="B1081">
        <v>0.2296</v>
      </c>
      <c r="D1081" s="2">
        <v>41684</v>
      </c>
      <c r="E1081">
        <v>2.7427999999999999</v>
      </c>
    </row>
    <row r="1082" spans="1:5" x14ac:dyDescent="0.25">
      <c r="A1082" s="2">
        <v>41736</v>
      </c>
      <c r="B1082">
        <v>0.22935</v>
      </c>
      <c r="D1082" s="2">
        <v>41687</v>
      </c>
      <c r="E1082">
        <v>2.7427999999999999</v>
      </c>
    </row>
    <row r="1083" spans="1:5" x14ac:dyDescent="0.25">
      <c r="A1083" s="2">
        <v>41737</v>
      </c>
      <c r="B1083">
        <v>0.2273</v>
      </c>
      <c r="D1083" s="2">
        <v>41688</v>
      </c>
      <c r="E1083">
        <v>2.7069000000000001</v>
      </c>
    </row>
    <row r="1084" spans="1:5" x14ac:dyDescent="0.25">
      <c r="A1084" s="2">
        <v>41738</v>
      </c>
      <c r="B1084">
        <v>0.22755</v>
      </c>
      <c r="D1084" s="2">
        <v>41689</v>
      </c>
      <c r="E1084">
        <v>2.7391999999999999</v>
      </c>
    </row>
    <row r="1085" spans="1:5" x14ac:dyDescent="0.25">
      <c r="A1085" s="2">
        <v>41739</v>
      </c>
      <c r="B1085">
        <v>0.22705</v>
      </c>
      <c r="D1085" s="2">
        <v>41690</v>
      </c>
      <c r="E1085">
        <v>2.7509000000000001</v>
      </c>
    </row>
    <row r="1086" spans="1:5" x14ac:dyDescent="0.25">
      <c r="A1086" s="2">
        <v>41740</v>
      </c>
      <c r="B1086">
        <v>0.22645000000000001</v>
      </c>
      <c r="D1086" s="2">
        <v>41691</v>
      </c>
      <c r="E1086">
        <v>2.7309999999999999</v>
      </c>
    </row>
    <row r="1087" spans="1:5" x14ac:dyDescent="0.25">
      <c r="A1087" s="2">
        <v>41743</v>
      </c>
      <c r="B1087">
        <v>0.22864999999999999</v>
      </c>
      <c r="D1087" s="2">
        <v>41694</v>
      </c>
      <c r="E1087">
        <v>2.7382</v>
      </c>
    </row>
    <row r="1088" spans="1:5" x14ac:dyDescent="0.25">
      <c r="A1088" s="2">
        <v>41744</v>
      </c>
      <c r="B1088">
        <v>0.22635</v>
      </c>
      <c r="D1088" s="2">
        <v>41695</v>
      </c>
      <c r="E1088">
        <v>2.7023000000000001</v>
      </c>
    </row>
    <row r="1089" spans="1:5" x14ac:dyDescent="0.25">
      <c r="A1089" s="2">
        <v>41745</v>
      </c>
      <c r="B1089">
        <v>0.22785</v>
      </c>
      <c r="D1089" s="2">
        <v>41696</v>
      </c>
      <c r="E1089">
        <v>2.6655000000000002</v>
      </c>
    </row>
    <row r="1090" spans="1:5" x14ac:dyDescent="0.25">
      <c r="A1090" s="2">
        <v>41746</v>
      </c>
      <c r="B1090">
        <v>0.22585</v>
      </c>
      <c r="D1090" s="2">
        <v>41697</v>
      </c>
      <c r="E1090">
        <v>2.6387</v>
      </c>
    </row>
    <row r="1091" spans="1:5" x14ac:dyDescent="0.25">
      <c r="A1091" s="2">
        <v>41751</v>
      </c>
      <c r="B1091">
        <v>0.2286</v>
      </c>
      <c r="D1091" s="2">
        <v>41698</v>
      </c>
      <c r="E1091">
        <v>2.6476000000000002</v>
      </c>
    </row>
    <row r="1092" spans="1:5" x14ac:dyDescent="0.25">
      <c r="A1092" s="2">
        <v>41752</v>
      </c>
      <c r="B1092">
        <v>0.22875000000000001</v>
      </c>
      <c r="D1092" s="2">
        <v>41701</v>
      </c>
      <c r="E1092">
        <v>2.6012</v>
      </c>
    </row>
    <row r="1093" spans="1:5" x14ac:dyDescent="0.25">
      <c r="A1093" s="2">
        <v>41753</v>
      </c>
      <c r="B1093">
        <v>0.22785</v>
      </c>
      <c r="D1093" s="2">
        <v>41702</v>
      </c>
      <c r="E1093">
        <v>2.6977000000000002</v>
      </c>
    </row>
    <row r="1094" spans="1:5" x14ac:dyDescent="0.25">
      <c r="A1094" s="2">
        <v>41754</v>
      </c>
      <c r="B1094">
        <v>0.2266</v>
      </c>
      <c r="D1094" s="2">
        <v>41703</v>
      </c>
      <c r="E1094">
        <v>2.7048000000000001</v>
      </c>
    </row>
    <row r="1095" spans="1:5" x14ac:dyDescent="0.25">
      <c r="A1095" s="2">
        <v>41757</v>
      </c>
      <c r="B1095">
        <v>0.22484999999999999</v>
      </c>
      <c r="D1095" s="2">
        <v>41704</v>
      </c>
      <c r="E1095">
        <v>2.7372999999999998</v>
      </c>
    </row>
    <row r="1096" spans="1:5" x14ac:dyDescent="0.25">
      <c r="A1096" s="2">
        <v>41758</v>
      </c>
      <c r="B1096">
        <v>0.22534999999999999</v>
      </c>
      <c r="D1096" s="2">
        <v>41705</v>
      </c>
      <c r="E1096">
        <v>2.7879</v>
      </c>
    </row>
    <row r="1097" spans="1:5" x14ac:dyDescent="0.25">
      <c r="A1097" s="2">
        <v>41759</v>
      </c>
      <c r="B1097">
        <v>0.22334999999999999</v>
      </c>
      <c r="D1097" s="2">
        <v>41708</v>
      </c>
      <c r="E1097">
        <v>2.7770000000000001</v>
      </c>
    </row>
    <row r="1098" spans="1:5" x14ac:dyDescent="0.25">
      <c r="A1098" s="2">
        <v>41760</v>
      </c>
      <c r="B1098">
        <v>0.22284999999999999</v>
      </c>
      <c r="D1098" s="2">
        <v>41709</v>
      </c>
      <c r="E1098">
        <v>2.7679999999999998</v>
      </c>
    </row>
    <row r="1099" spans="1:5" x14ac:dyDescent="0.25">
      <c r="A1099" s="2">
        <v>41761</v>
      </c>
      <c r="B1099">
        <v>0.22284999999999999</v>
      </c>
      <c r="D1099" s="2">
        <v>41710</v>
      </c>
      <c r="E1099">
        <v>2.73</v>
      </c>
    </row>
    <row r="1100" spans="1:5" x14ac:dyDescent="0.25">
      <c r="A1100" s="2">
        <v>41765</v>
      </c>
      <c r="B1100">
        <v>0.22484999999999999</v>
      </c>
      <c r="D1100" s="2">
        <v>41711</v>
      </c>
      <c r="E1100">
        <v>2.6446000000000001</v>
      </c>
    </row>
    <row r="1101" spans="1:5" x14ac:dyDescent="0.25">
      <c r="A1101" s="2">
        <v>41766</v>
      </c>
      <c r="B1101">
        <v>0.22395000000000001</v>
      </c>
      <c r="D1101" s="2">
        <v>41712</v>
      </c>
      <c r="E1101">
        <v>2.6543000000000001</v>
      </c>
    </row>
    <row r="1102" spans="1:5" x14ac:dyDescent="0.25">
      <c r="A1102" s="2">
        <v>41767</v>
      </c>
      <c r="B1102">
        <v>0.22334999999999999</v>
      </c>
      <c r="D1102" s="2">
        <v>41715</v>
      </c>
      <c r="E1102">
        <v>2.6920999999999999</v>
      </c>
    </row>
    <row r="1103" spans="1:5" x14ac:dyDescent="0.25">
      <c r="A1103" s="2">
        <v>41768</v>
      </c>
      <c r="B1103">
        <v>0.22409999999999999</v>
      </c>
      <c r="D1103" s="2">
        <v>41716</v>
      </c>
      <c r="E1103">
        <v>2.6722000000000001</v>
      </c>
    </row>
    <row r="1104" spans="1:5" x14ac:dyDescent="0.25">
      <c r="A1104" s="2">
        <v>41771</v>
      </c>
      <c r="B1104">
        <v>0.22509999999999999</v>
      </c>
      <c r="D1104" s="2">
        <v>41717</v>
      </c>
      <c r="E1104">
        <v>2.7725</v>
      </c>
    </row>
    <row r="1105" spans="1:5" x14ac:dyDescent="0.25">
      <c r="A1105" s="2">
        <v>41772</v>
      </c>
      <c r="B1105">
        <v>0.22384999999999999</v>
      </c>
      <c r="D1105" s="2">
        <v>41718</v>
      </c>
      <c r="E1105">
        <v>2.7715999999999998</v>
      </c>
    </row>
    <row r="1106" spans="1:5" x14ac:dyDescent="0.25">
      <c r="A1106" s="2">
        <v>41773</v>
      </c>
      <c r="B1106">
        <v>0.22534999999999999</v>
      </c>
      <c r="D1106" s="2">
        <v>41719</v>
      </c>
      <c r="E1106">
        <v>2.7425999999999999</v>
      </c>
    </row>
    <row r="1107" spans="1:5" x14ac:dyDescent="0.25">
      <c r="A1107" s="2">
        <v>41774</v>
      </c>
      <c r="B1107">
        <v>0.22585</v>
      </c>
      <c r="D1107" s="2">
        <v>41722</v>
      </c>
      <c r="E1107">
        <v>2.7281</v>
      </c>
    </row>
    <row r="1108" spans="1:5" x14ac:dyDescent="0.25">
      <c r="A1108" s="2">
        <v>41775</v>
      </c>
      <c r="B1108">
        <v>0.2286</v>
      </c>
      <c r="D1108" s="2">
        <v>41723</v>
      </c>
      <c r="E1108">
        <v>2.7480000000000002</v>
      </c>
    </row>
    <row r="1109" spans="1:5" x14ac:dyDescent="0.25">
      <c r="A1109" s="2">
        <v>41778</v>
      </c>
      <c r="B1109">
        <v>0.22695000000000001</v>
      </c>
      <c r="D1109" s="2">
        <v>41724</v>
      </c>
      <c r="E1109">
        <v>2.6919</v>
      </c>
    </row>
    <row r="1110" spans="1:5" x14ac:dyDescent="0.25">
      <c r="A1110" s="2">
        <v>41779</v>
      </c>
      <c r="B1110">
        <v>0.2281</v>
      </c>
      <c r="D1110" s="2">
        <v>41725</v>
      </c>
      <c r="E1110">
        <v>2.681</v>
      </c>
    </row>
    <row r="1111" spans="1:5" x14ac:dyDescent="0.25">
      <c r="A1111" s="2">
        <v>41780</v>
      </c>
      <c r="B1111">
        <v>0.22735</v>
      </c>
      <c r="D1111" s="2">
        <v>41726</v>
      </c>
      <c r="E1111">
        <v>2.7208000000000001</v>
      </c>
    </row>
    <row r="1112" spans="1:5" x14ac:dyDescent="0.25">
      <c r="A1112" s="2">
        <v>41781</v>
      </c>
      <c r="B1112">
        <v>0.22714999999999999</v>
      </c>
      <c r="D1112" s="2">
        <v>41729</v>
      </c>
      <c r="E1112">
        <v>2.718</v>
      </c>
    </row>
    <row r="1113" spans="1:5" x14ac:dyDescent="0.25">
      <c r="A1113" s="2">
        <v>41782</v>
      </c>
      <c r="B1113">
        <v>0.22935</v>
      </c>
      <c r="D1113" s="2">
        <v>41730</v>
      </c>
      <c r="E1113">
        <v>2.7524999999999999</v>
      </c>
    </row>
    <row r="1114" spans="1:5" x14ac:dyDescent="0.25">
      <c r="A1114" s="2">
        <v>41786</v>
      </c>
      <c r="B1114">
        <v>0.22985</v>
      </c>
      <c r="D1114" s="2">
        <v>41731</v>
      </c>
      <c r="E1114">
        <v>2.8045</v>
      </c>
    </row>
    <row r="1115" spans="1:5" x14ac:dyDescent="0.25">
      <c r="A1115" s="2">
        <v>41787</v>
      </c>
      <c r="B1115">
        <v>0.2276</v>
      </c>
      <c r="D1115" s="2">
        <v>41732</v>
      </c>
      <c r="E1115">
        <v>2.7972000000000001</v>
      </c>
    </row>
    <row r="1116" spans="1:5" x14ac:dyDescent="0.25">
      <c r="A1116" s="2">
        <v>41788</v>
      </c>
      <c r="B1116">
        <v>0.22735</v>
      </c>
      <c r="D1116" s="2">
        <v>41733</v>
      </c>
      <c r="E1116">
        <v>2.7206999999999999</v>
      </c>
    </row>
    <row r="1117" spans="1:5" x14ac:dyDescent="0.25">
      <c r="A1117" s="2">
        <v>41789</v>
      </c>
      <c r="B1117">
        <v>0.22739999999999999</v>
      </c>
      <c r="D1117" s="2">
        <v>41736</v>
      </c>
      <c r="E1117">
        <v>2.6998000000000002</v>
      </c>
    </row>
    <row r="1118" spans="1:5" x14ac:dyDescent="0.25">
      <c r="A1118" s="2">
        <v>41792</v>
      </c>
      <c r="B1118">
        <v>0.22714999999999999</v>
      </c>
      <c r="D1118" s="2">
        <v>41737</v>
      </c>
      <c r="E1118">
        <v>2.6808000000000001</v>
      </c>
    </row>
    <row r="1119" spans="1:5" x14ac:dyDescent="0.25">
      <c r="A1119" s="2">
        <v>41793</v>
      </c>
      <c r="B1119">
        <v>0.22739999999999999</v>
      </c>
      <c r="D1119" s="2">
        <v>41738</v>
      </c>
      <c r="E1119">
        <v>2.6898</v>
      </c>
    </row>
    <row r="1120" spans="1:5" x14ac:dyDescent="0.25">
      <c r="A1120" s="2">
        <v>41794</v>
      </c>
      <c r="B1120">
        <v>0.22950000000000001</v>
      </c>
      <c r="D1120" s="2">
        <v>41739</v>
      </c>
      <c r="E1120">
        <v>2.6474000000000002</v>
      </c>
    </row>
    <row r="1121" spans="1:5" x14ac:dyDescent="0.25">
      <c r="A1121" s="2">
        <v>41795</v>
      </c>
      <c r="B1121">
        <v>0.2306</v>
      </c>
      <c r="D1121" s="2">
        <v>41740</v>
      </c>
      <c r="E1121">
        <v>2.6246999999999998</v>
      </c>
    </row>
    <row r="1122" spans="1:5" x14ac:dyDescent="0.25">
      <c r="A1122" s="2">
        <v>41796</v>
      </c>
      <c r="B1122">
        <v>0.2296</v>
      </c>
      <c r="D1122" s="2">
        <v>41743</v>
      </c>
      <c r="E1122">
        <v>2.6472000000000002</v>
      </c>
    </row>
    <row r="1123" spans="1:5" x14ac:dyDescent="0.25">
      <c r="A1123" s="2">
        <v>41799</v>
      </c>
      <c r="B1123">
        <v>0.23055</v>
      </c>
      <c r="D1123" s="2">
        <v>41744</v>
      </c>
      <c r="E1123">
        <v>2.6282999999999999</v>
      </c>
    </row>
    <row r="1124" spans="1:5" x14ac:dyDescent="0.25">
      <c r="A1124" s="2">
        <v>41800</v>
      </c>
      <c r="B1124">
        <v>0.2303</v>
      </c>
      <c r="D1124" s="2">
        <v>41745</v>
      </c>
      <c r="E1124">
        <v>2.6282000000000001</v>
      </c>
    </row>
    <row r="1125" spans="1:5" x14ac:dyDescent="0.25">
      <c r="A1125" s="2">
        <v>41801</v>
      </c>
      <c r="B1125">
        <v>0.2298</v>
      </c>
      <c r="D1125" s="2">
        <v>41746</v>
      </c>
      <c r="E1125">
        <v>2.7214999999999998</v>
      </c>
    </row>
    <row r="1126" spans="1:5" x14ac:dyDescent="0.25">
      <c r="A1126" s="2">
        <v>41802</v>
      </c>
      <c r="B1126">
        <v>0.2306</v>
      </c>
      <c r="D1126" s="2">
        <v>41747</v>
      </c>
      <c r="E1126">
        <v>2.7214999999999998</v>
      </c>
    </row>
    <row r="1127" spans="1:5" x14ac:dyDescent="0.25">
      <c r="A1127" s="2">
        <v>41803</v>
      </c>
      <c r="B1127">
        <v>0.2321</v>
      </c>
      <c r="D1127" s="2">
        <v>41750</v>
      </c>
      <c r="E1127">
        <v>2.7151000000000001</v>
      </c>
    </row>
    <row r="1128" spans="1:5" x14ac:dyDescent="0.25">
      <c r="A1128" s="2">
        <v>41806</v>
      </c>
      <c r="B1128">
        <v>0.2306</v>
      </c>
      <c r="D1128" s="2">
        <v>41751</v>
      </c>
      <c r="E1128">
        <v>2.7105000000000001</v>
      </c>
    </row>
    <row r="1129" spans="1:5" x14ac:dyDescent="0.25">
      <c r="A1129" s="2">
        <v>41807</v>
      </c>
      <c r="B1129">
        <v>0.23100000000000001</v>
      </c>
      <c r="D1129" s="2">
        <v>41752</v>
      </c>
      <c r="E1129">
        <v>2.6987000000000001</v>
      </c>
    </row>
    <row r="1130" spans="1:5" x14ac:dyDescent="0.25">
      <c r="A1130" s="2">
        <v>41808</v>
      </c>
      <c r="B1130">
        <v>0.23100000000000001</v>
      </c>
      <c r="D1130" s="2">
        <v>41753</v>
      </c>
      <c r="E1130">
        <v>2.6804999999999999</v>
      </c>
    </row>
    <row r="1131" spans="1:5" x14ac:dyDescent="0.25">
      <c r="A1131" s="2">
        <v>41809</v>
      </c>
      <c r="B1131">
        <v>0.2296</v>
      </c>
      <c r="D1131" s="2">
        <v>41754</v>
      </c>
      <c r="E1131">
        <v>2.6623000000000001</v>
      </c>
    </row>
    <row r="1132" spans="1:5" x14ac:dyDescent="0.25">
      <c r="A1132" s="2">
        <v>41810</v>
      </c>
      <c r="B1132">
        <v>0.2306</v>
      </c>
      <c r="D1132" s="2">
        <v>41757</v>
      </c>
      <c r="E1132">
        <v>2.7004999999999999</v>
      </c>
    </row>
    <row r="1133" spans="1:5" x14ac:dyDescent="0.25">
      <c r="A1133" s="2">
        <v>41813</v>
      </c>
      <c r="B1133">
        <v>0.2326</v>
      </c>
      <c r="D1133" s="2">
        <v>41758</v>
      </c>
      <c r="E1133">
        <v>2.6913</v>
      </c>
    </row>
    <row r="1134" spans="1:5" x14ac:dyDescent="0.25">
      <c r="A1134" s="2">
        <v>41814</v>
      </c>
      <c r="B1134">
        <v>0.2336</v>
      </c>
      <c r="D1134" s="2">
        <v>41759</v>
      </c>
      <c r="E1134">
        <v>2.6459000000000001</v>
      </c>
    </row>
    <row r="1135" spans="1:5" x14ac:dyDescent="0.25">
      <c r="A1135" s="2">
        <v>41815</v>
      </c>
      <c r="B1135">
        <v>0.23385</v>
      </c>
      <c r="D1135" s="2">
        <v>41760</v>
      </c>
      <c r="E1135">
        <v>2.6133000000000002</v>
      </c>
    </row>
    <row r="1136" spans="1:5" x14ac:dyDescent="0.25">
      <c r="A1136" s="2">
        <v>41816</v>
      </c>
      <c r="B1136">
        <v>0.2341</v>
      </c>
      <c r="D1136" s="2">
        <v>41761</v>
      </c>
      <c r="E1136">
        <v>2.5842999999999998</v>
      </c>
    </row>
    <row r="1137" spans="1:5" x14ac:dyDescent="0.25">
      <c r="A1137" s="2">
        <v>41817</v>
      </c>
      <c r="B1137">
        <v>0.2346</v>
      </c>
      <c r="D1137" s="2">
        <v>41764</v>
      </c>
      <c r="E1137">
        <v>2.6067999999999998</v>
      </c>
    </row>
    <row r="1138" spans="1:5" x14ac:dyDescent="0.25">
      <c r="A1138" s="2">
        <v>41820</v>
      </c>
      <c r="B1138">
        <v>0.23069999999999999</v>
      </c>
      <c r="D1138" s="2">
        <v>41765</v>
      </c>
      <c r="E1138">
        <v>2.5914000000000001</v>
      </c>
    </row>
    <row r="1139" spans="1:5" x14ac:dyDescent="0.25">
      <c r="A1139" s="2">
        <v>41821</v>
      </c>
      <c r="B1139">
        <v>0.23180000000000001</v>
      </c>
      <c r="D1139" s="2">
        <v>41766</v>
      </c>
      <c r="E1139">
        <v>2.5878000000000001</v>
      </c>
    </row>
    <row r="1140" spans="1:5" x14ac:dyDescent="0.25">
      <c r="A1140" s="2">
        <v>41822</v>
      </c>
      <c r="B1140">
        <v>0.2346</v>
      </c>
      <c r="D1140" s="2">
        <v>41767</v>
      </c>
      <c r="E1140">
        <v>2.6160999999999999</v>
      </c>
    </row>
    <row r="1141" spans="1:5" x14ac:dyDescent="0.25">
      <c r="A1141" s="2">
        <v>41823</v>
      </c>
      <c r="B1141">
        <v>0.2321</v>
      </c>
      <c r="D1141" s="2">
        <v>41768</v>
      </c>
      <c r="E1141">
        <v>2.6233</v>
      </c>
    </row>
    <row r="1142" spans="1:5" x14ac:dyDescent="0.25">
      <c r="A1142" s="2">
        <v>41824</v>
      </c>
      <c r="B1142">
        <v>0.2331</v>
      </c>
      <c r="D1142" s="2">
        <v>41771</v>
      </c>
      <c r="E1142">
        <v>2.6610999999999998</v>
      </c>
    </row>
    <row r="1143" spans="1:5" x14ac:dyDescent="0.25">
      <c r="A1143" s="2">
        <v>41827</v>
      </c>
      <c r="B1143">
        <v>0.2341</v>
      </c>
      <c r="D1143" s="2">
        <v>41772</v>
      </c>
      <c r="E1143">
        <v>2.6089000000000002</v>
      </c>
    </row>
    <row r="1144" spans="1:5" x14ac:dyDescent="0.25">
      <c r="A1144" s="2">
        <v>41828</v>
      </c>
      <c r="B1144">
        <v>0.2336</v>
      </c>
      <c r="D1144" s="2">
        <v>41773</v>
      </c>
      <c r="E1144">
        <v>2.5427</v>
      </c>
    </row>
    <row r="1145" spans="1:5" x14ac:dyDescent="0.25">
      <c r="A1145" s="2">
        <v>41829</v>
      </c>
      <c r="B1145">
        <v>0.2341</v>
      </c>
      <c r="D1145" s="2">
        <v>41774</v>
      </c>
      <c r="E1145">
        <v>2.4893000000000001</v>
      </c>
    </row>
    <row r="1146" spans="1:5" x14ac:dyDescent="0.25">
      <c r="A1146" s="2">
        <v>41830</v>
      </c>
      <c r="B1146">
        <v>0.2336</v>
      </c>
      <c r="D1146" s="2">
        <v>41775</v>
      </c>
      <c r="E1146">
        <v>2.5230999999999999</v>
      </c>
    </row>
    <row r="1147" spans="1:5" x14ac:dyDescent="0.25">
      <c r="A1147" s="2">
        <v>41831</v>
      </c>
      <c r="B1147">
        <v>0.2336</v>
      </c>
      <c r="D1147" s="2">
        <v>41778</v>
      </c>
      <c r="E1147">
        <v>2.5445000000000002</v>
      </c>
    </row>
    <row r="1148" spans="1:5" x14ac:dyDescent="0.25">
      <c r="A1148" s="2">
        <v>41834</v>
      </c>
      <c r="B1148">
        <v>0.2326</v>
      </c>
      <c r="D1148" s="2">
        <v>41779</v>
      </c>
      <c r="E1148">
        <v>2.5106000000000002</v>
      </c>
    </row>
    <row r="1149" spans="1:5" x14ac:dyDescent="0.25">
      <c r="A1149" s="2">
        <v>41835</v>
      </c>
      <c r="B1149">
        <v>0.2331</v>
      </c>
      <c r="D1149" s="2">
        <v>41780</v>
      </c>
      <c r="E1149">
        <v>2.532</v>
      </c>
    </row>
    <row r="1150" spans="1:5" x14ac:dyDescent="0.25">
      <c r="A1150" s="2">
        <v>41836</v>
      </c>
      <c r="B1150">
        <v>0.2336</v>
      </c>
      <c r="D1150" s="2">
        <v>41781</v>
      </c>
      <c r="E1150">
        <v>2.5499000000000001</v>
      </c>
    </row>
    <row r="1151" spans="1:5" x14ac:dyDescent="0.25">
      <c r="A1151" s="2">
        <v>41837</v>
      </c>
      <c r="B1151">
        <v>0.2336</v>
      </c>
      <c r="D1151" s="2">
        <v>41782</v>
      </c>
      <c r="E1151">
        <v>2.5320999999999998</v>
      </c>
    </row>
    <row r="1152" spans="1:5" x14ac:dyDescent="0.25">
      <c r="A1152" s="2">
        <v>41838</v>
      </c>
      <c r="B1152">
        <v>0.2316</v>
      </c>
      <c r="D1152" s="2">
        <v>41785</v>
      </c>
      <c r="E1152">
        <v>2.5320999999999998</v>
      </c>
    </row>
    <row r="1153" spans="1:5" x14ac:dyDescent="0.25">
      <c r="A1153" s="2">
        <v>41841</v>
      </c>
      <c r="B1153">
        <v>0.2331</v>
      </c>
      <c r="D1153" s="2">
        <v>41786</v>
      </c>
      <c r="E1153">
        <v>2.5142000000000002</v>
      </c>
    </row>
    <row r="1154" spans="1:5" x14ac:dyDescent="0.25">
      <c r="A1154" s="2">
        <v>41842</v>
      </c>
      <c r="B1154">
        <v>0.2326</v>
      </c>
      <c r="D1154" s="2">
        <v>41787</v>
      </c>
      <c r="E1154">
        <v>2.4430999999999998</v>
      </c>
    </row>
    <row r="1155" spans="1:5" x14ac:dyDescent="0.25">
      <c r="A1155" s="2">
        <v>41843</v>
      </c>
      <c r="B1155">
        <v>0.2341</v>
      </c>
      <c r="D1155" s="2">
        <v>41788</v>
      </c>
      <c r="E1155">
        <v>2.4643999999999999</v>
      </c>
    </row>
    <row r="1156" spans="1:5" x14ac:dyDescent="0.25">
      <c r="A1156" s="2">
        <v>41844</v>
      </c>
      <c r="B1156">
        <v>0.2351</v>
      </c>
      <c r="D1156" s="2">
        <v>41789</v>
      </c>
      <c r="E1156">
        <v>2.4759000000000002</v>
      </c>
    </row>
    <row r="1157" spans="1:5" x14ac:dyDescent="0.25">
      <c r="A1157" s="2">
        <v>41845</v>
      </c>
      <c r="B1157">
        <v>0.2341</v>
      </c>
      <c r="D1157" s="2">
        <v>41792</v>
      </c>
      <c r="E1157">
        <v>2.5266999999999999</v>
      </c>
    </row>
    <row r="1158" spans="1:5" x14ac:dyDescent="0.25">
      <c r="A1158" s="2">
        <v>41848</v>
      </c>
      <c r="B1158">
        <v>0.2361</v>
      </c>
      <c r="D1158" s="2">
        <v>41793</v>
      </c>
      <c r="E1158">
        <v>2.5985</v>
      </c>
    </row>
    <row r="1159" spans="1:5" x14ac:dyDescent="0.25">
      <c r="A1159" s="2">
        <v>41849</v>
      </c>
      <c r="B1159">
        <v>0.23710000000000001</v>
      </c>
      <c r="D1159" s="2">
        <v>41794</v>
      </c>
      <c r="E1159">
        <v>2.6021000000000001</v>
      </c>
    </row>
    <row r="1160" spans="1:5" x14ac:dyDescent="0.25">
      <c r="A1160" s="2">
        <v>41850</v>
      </c>
      <c r="B1160">
        <v>0.23960000000000001</v>
      </c>
      <c r="D1160" s="2">
        <v>41795</v>
      </c>
      <c r="E1160">
        <v>2.5823999999999998</v>
      </c>
    </row>
    <row r="1161" spans="1:5" x14ac:dyDescent="0.25">
      <c r="A1161" s="2">
        <v>41851</v>
      </c>
      <c r="B1161">
        <v>0.23910000000000001</v>
      </c>
      <c r="D1161" s="2">
        <v>41796</v>
      </c>
      <c r="E1161">
        <v>2.5869</v>
      </c>
    </row>
    <row r="1162" spans="1:5" x14ac:dyDescent="0.25">
      <c r="A1162" s="2">
        <v>41852</v>
      </c>
      <c r="B1162">
        <v>0.23810000000000001</v>
      </c>
      <c r="D1162" s="2">
        <v>41799</v>
      </c>
      <c r="E1162">
        <v>2.6032000000000002</v>
      </c>
    </row>
    <row r="1163" spans="1:5" x14ac:dyDescent="0.25">
      <c r="A1163" s="2">
        <v>41855</v>
      </c>
      <c r="B1163">
        <v>0.23710000000000001</v>
      </c>
      <c r="D1163" s="2">
        <v>41800</v>
      </c>
      <c r="E1163">
        <v>2.6438999999999999</v>
      </c>
    </row>
    <row r="1164" spans="1:5" x14ac:dyDescent="0.25">
      <c r="A1164" s="2">
        <v>41856</v>
      </c>
      <c r="B1164">
        <v>0.23710000000000001</v>
      </c>
      <c r="D1164" s="2">
        <v>41801</v>
      </c>
      <c r="E1164">
        <v>2.6394000000000002</v>
      </c>
    </row>
    <row r="1165" spans="1:5" x14ac:dyDescent="0.25">
      <c r="A1165" s="2">
        <v>41857</v>
      </c>
      <c r="B1165">
        <v>0.23419999999999999</v>
      </c>
      <c r="D1165" s="2">
        <v>41802</v>
      </c>
      <c r="E1165">
        <v>2.5951</v>
      </c>
    </row>
    <row r="1166" spans="1:5" x14ac:dyDescent="0.25">
      <c r="A1166" s="2">
        <v>41858</v>
      </c>
      <c r="B1166">
        <v>0.2331</v>
      </c>
      <c r="D1166" s="2">
        <v>41803</v>
      </c>
      <c r="E1166">
        <v>2.6032999999999999</v>
      </c>
    </row>
    <row r="1167" spans="1:5" x14ac:dyDescent="0.25">
      <c r="A1167" s="2">
        <v>41859</v>
      </c>
      <c r="B1167">
        <v>0.2351</v>
      </c>
      <c r="D1167" s="2">
        <v>41806</v>
      </c>
      <c r="E1167">
        <v>2.597</v>
      </c>
    </row>
    <row r="1168" spans="1:5" x14ac:dyDescent="0.25">
      <c r="A1168" s="2">
        <v>41862</v>
      </c>
      <c r="B1168">
        <v>0.23380000000000001</v>
      </c>
      <c r="D1168" s="2">
        <v>41807</v>
      </c>
      <c r="E1168">
        <v>2.6522999999999999</v>
      </c>
    </row>
    <row r="1169" spans="1:5" x14ac:dyDescent="0.25">
      <c r="A1169" s="2">
        <v>41863</v>
      </c>
      <c r="B1169">
        <v>0.2331</v>
      </c>
      <c r="D1169" s="2">
        <v>41808</v>
      </c>
      <c r="E1169">
        <v>2.5844</v>
      </c>
    </row>
    <row r="1170" spans="1:5" x14ac:dyDescent="0.25">
      <c r="A1170" s="2">
        <v>41864</v>
      </c>
      <c r="B1170">
        <v>0.2336</v>
      </c>
      <c r="D1170" s="2">
        <v>41809</v>
      </c>
      <c r="E1170">
        <v>2.6206</v>
      </c>
    </row>
    <row r="1171" spans="1:5" x14ac:dyDescent="0.25">
      <c r="A1171" s="2">
        <v>41865</v>
      </c>
      <c r="B1171">
        <v>0.2311</v>
      </c>
      <c r="D1171" s="2">
        <v>41810</v>
      </c>
      <c r="E1171">
        <v>2.6052</v>
      </c>
    </row>
    <row r="1172" spans="1:5" x14ac:dyDescent="0.25">
      <c r="A1172" s="2">
        <v>41866</v>
      </c>
      <c r="B1172">
        <v>0.2321</v>
      </c>
      <c r="D1172" s="2">
        <v>41813</v>
      </c>
      <c r="E1172">
        <v>2.6261000000000001</v>
      </c>
    </row>
    <row r="1173" spans="1:5" x14ac:dyDescent="0.25">
      <c r="A1173" s="2">
        <v>41869</v>
      </c>
      <c r="B1173">
        <v>0.2321</v>
      </c>
      <c r="D1173" s="2">
        <v>41814</v>
      </c>
      <c r="E1173">
        <v>2.5781000000000001</v>
      </c>
    </row>
    <row r="1174" spans="1:5" x14ac:dyDescent="0.25">
      <c r="A1174" s="2">
        <v>41870</v>
      </c>
      <c r="B1174">
        <v>0.2344</v>
      </c>
      <c r="D1174" s="2">
        <v>41815</v>
      </c>
      <c r="E1174">
        <v>2.5592000000000001</v>
      </c>
    </row>
    <row r="1175" spans="1:5" x14ac:dyDescent="0.25">
      <c r="A1175" s="2">
        <v>41871</v>
      </c>
      <c r="B1175">
        <v>0.2349</v>
      </c>
      <c r="D1175" s="2">
        <v>41816</v>
      </c>
      <c r="E1175">
        <v>2.5286</v>
      </c>
    </row>
    <row r="1176" spans="1:5" x14ac:dyDescent="0.25">
      <c r="A1176" s="2">
        <v>41872</v>
      </c>
      <c r="B1176">
        <v>0.2349</v>
      </c>
      <c r="D1176" s="2">
        <v>41817</v>
      </c>
      <c r="E1176">
        <v>2.5339999999999998</v>
      </c>
    </row>
    <row r="1177" spans="1:5" x14ac:dyDescent="0.25">
      <c r="A1177" s="2">
        <v>41873</v>
      </c>
      <c r="B1177">
        <v>0.2384</v>
      </c>
      <c r="D1177" s="2">
        <v>41820</v>
      </c>
      <c r="E1177">
        <v>2.5304000000000002</v>
      </c>
    </row>
    <row r="1178" spans="1:5" x14ac:dyDescent="0.25">
      <c r="A1178" s="2">
        <v>41877</v>
      </c>
      <c r="B1178">
        <v>0.23810000000000001</v>
      </c>
      <c r="D1178" s="2">
        <v>41821</v>
      </c>
      <c r="E1178">
        <v>2.5647000000000002</v>
      </c>
    </row>
    <row r="1179" spans="1:5" x14ac:dyDescent="0.25">
      <c r="A1179" s="2">
        <v>41878</v>
      </c>
      <c r="B1179">
        <v>0.2346</v>
      </c>
      <c r="D1179" s="2">
        <v>41822</v>
      </c>
      <c r="E1179">
        <v>2.6263999999999998</v>
      </c>
    </row>
    <row r="1180" spans="1:5" x14ac:dyDescent="0.25">
      <c r="A1180" s="2">
        <v>41879</v>
      </c>
      <c r="B1180">
        <v>0.2336</v>
      </c>
      <c r="D1180" s="2">
        <v>41823</v>
      </c>
      <c r="E1180">
        <v>2.6383000000000001</v>
      </c>
    </row>
    <row r="1181" spans="1:5" x14ac:dyDescent="0.25">
      <c r="A1181" s="2">
        <v>41880</v>
      </c>
      <c r="B1181">
        <v>0.2336</v>
      </c>
      <c r="D1181" s="2">
        <v>41824</v>
      </c>
      <c r="E1181">
        <v>2.6383000000000001</v>
      </c>
    </row>
    <row r="1182" spans="1:5" x14ac:dyDescent="0.25">
      <c r="A1182" s="2">
        <v>41883</v>
      </c>
      <c r="B1182">
        <v>0.2336</v>
      </c>
      <c r="D1182" s="2">
        <v>41827</v>
      </c>
      <c r="E1182">
        <v>2.6110000000000002</v>
      </c>
    </row>
    <row r="1183" spans="1:5" x14ac:dyDescent="0.25">
      <c r="A1183" s="2">
        <v>41884</v>
      </c>
      <c r="B1183">
        <v>0.2331</v>
      </c>
      <c r="D1183" s="2">
        <v>41828</v>
      </c>
      <c r="E1183">
        <v>2.5556999999999999</v>
      </c>
    </row>
    <row r="1184" spans="1:5" x14ac:dyDescent="0.25">
      <c r="A1184" s="2">
        <v>41885</v>
      </c>
      <c r="B1184">
        <v>0.2341</v>
      </c>
      <c r="D1184" s="2">
        <v>41829</v>
      </c>
      <c r="E1184">
        <v>2.5503</v>
      </c>
    </row>
    <row r="1185" spans="1:5" x14ac:dyDescent="0.25">
      <c r="A1185" s="2">
        <v>41886</v>
      </c>
      <c r="B1185">
        <v>0.2331</v>
      </c>
      <c r="D1185" s="2">
        <v>41830</v>
      </c>
      <c r="E1185">
        <v>2.5358999999999998</v>
      </c>
    </row>
    <row r="1186" spans="1:5" x14ac:dyDescent="0.25">
      <c r="A1186" s="2">
        <v>41887</v>
      </c>
      <c r="B1186">
        <v>0.23230000000000001</v>
      </c>
      <c r="D1186" s="2">
        <v>41831</v>
      </c>
      <c r="E1186">
        <v>2.516</v>
      </c>
    </row>
    <row r="1187" spans="1:5" x14ac:dyDescent="0.25">
      <c r="A1187" s="2">
        <v>41890</v>
      </c>
      <c r="B1187">
        <v>0.2336</v>
      </c>
      <c r="D1187" s="2">
        <v>41834</v>
      </c>
      <c r="E1187">
        <v>2.5468000000000002</v>
      </c>
    </row>
    <row r="1188" spans="1:5" x14ac:dyDescent="0.25">
      <c r="A1188" s="2">
        <v>41891</v>
      </c>
      <c r="B1188">
        <v>0.2346</v>
      </c>
      <c r="D1188" s="2">
        <v>41835</v>
      </c>
      <c r="E1188">
        <v>2.5468000000000002</v>
      </c>
    </row>
    <row r="1189" spans="1:5" x14ac:dyDescent="0.25">
      <c r="A1189" s="2">
        <v>41892</v>
      </c>
      <c r="B1189">
        <v>0.2346</v>
      </c>
      <c r="D1189" s="2">
        <v>41836</v>
      </c>
      <c r="E1189">
        <v>2.5259999999999998</v>
      </c>
    </row>
    <row r="1190" spans="1:5" x14ac:dyDescent="0.25">
      <c r="A1190" s="2">
        <v>41893</v>
      </c>
      <c r="B1190">
        <v>0.2341</v>
      </c>
      <c r="D1190" s="2">
        <v>41837</v>
      </c>
      <c r="E1190">
        <v>2.4458000000000002</v>
      </c>
    </row>
    <row r="1191" spans="1:5" x14ac:dyDescent="0.25">
      <c r="A1191" s="2">
        <v>41894</v>
      </c>
      <c r="B1191">
        <v>0.2346</v>
      </c>
      <c r="D1191" s="2">
        <v>41838</v>
      </c>
      <c r="E1191">
        <v>2.4809000000000001</v>
      </c>
    </row>
    <row r="1192" spans="1:5" x14ac:dyDescent="0.25">
      <c r="A1192" s="2">
        <v>41897</v>
      </c>
      <c r="B1192">
        <v>0.2346</v>
      </c>
      <c r="D1192" s="2">
        <v>41841</v>
      </c>
      <c r="E1192">
        <v>2.4674</v>
      </c>
    </row>
    <row r="1193" spans="1:5" x14ac:dyDescent="0.25">
      <c r="A1193" s="2">
        <v>41898</v>
      </c>
      <c r="B1193">
        <v>0.2344</v>
      </c>
      <c r="D1193" s="2">
        <v>41842</v>
      </c>
      <c r="E1193">
        <v>2.4601000000000002</v>
      </c>
    </row>
    <row r="1194" spans="1:5" x14ac:dyDescent="0.25">
      <c r="A1194" s="2">
        <v>41899</v>
      </c>
      <c r="B1194">
        <v>0.2341</v>
      </c>
      <c r="D1194" s="2">
        <v>41843</v>
      </c>
      <c r="E1194">
        <v>2.4655</v>
      </c>
    </row>
    <row r="1195" spans="1:5" x14ac:dyDescent="0.25">
      <c r="A1195" s="2">
        <v>41900</v>
      </c>
      <c r="B1195">
        <v>0.2331</v>
      </c>
      <c r="D1195" s="2">
        <v>41844</v>
      </c>
      <c r="E1195">
        <v>2.5024999999999999</v>
      </c>
    </row>
    <row r="1196" spans="1:5" x14ac:dyDescent="0.25">
      <c r="A1196" s="2">
        <v>41901</v>
      </c>
      <c r="B1196">
        <v>0.2331</v>
      </c>
      <c r="D1196" s="2">
        <v>41845</v>
      </c>
      <c r="E1196">
        <v>2.4655</v>
      </c>
    </row>
    <row r="1197" spans="1:5" x14ac:dyDescent="0.25">
      <c r="A1197" s="2">
        <v>41904</v>
      </c>
      <c r="B1197">
        <v>0.2356</v>
      </c>
      <c r="D1197" s="2">
        <v>41848</v>
      </c>
      <c r="E1197">
        <v>2.4853000000000001</v>
      </c>
    </row>
    <row r="1198" spans="1:5" x14ac:dyDescent="0.25">
      <c r="A1198" s="2">
        <v>41905</v>
      </c>
      <c r="B1198">
        <v>0.2341</v>
      </c>
      <c r="D1198" s="2">
        <v>41849</v>
      </c>
      <c r="E1198">
        <v>2.4601000000000002</v>
      </c>
    </row>
    <row r="1199" spans="1:5" x14ac:dyDescent="0.25">
      <c r="A1199" s="2">
        <v>41906</v>
      </c>
      <c r="B1199">
        <v>0.2351</v>
      </c>
      <c r="D1199" s="2">
        <v>41850</v>
      </c>
      <c r="E1199">
        <v>2.5569000000000002</v>
      </c>
    </row>
    <row r="1200" spans="1:5" x14ac:dyDescent="0.25">
      <c r="A1200" s="2">
        <v>41907</v>
      </c>
      <c r="B1200">
        <v>0.2336</v>
      </c>
      <c r="D1200" s="2">
        <v>41851</v>
      </c>
      <c r="E1200">
        <v>2.5577999999999999</v>
      </c>
    </row>
    <row r="1201" spans="1:5" x14ac:dyDescent="0.25">
      <c r="A1201" s="2">
        <v>41908</v>
      </c>
      <c r="B1201">
        <v>0.2331</v>
      </c>
      <c r="D1201" s="2">
        <v>41852</v>
      </c>
      <c r="E1201">
        <v>2.4925000000000002</v>
      </c>
    </row>
    <row r="1202" spans="1:5" x14ac:dyDescent="0.25">
      <c r="A1202" s="2">
        <v>41911</v>
      </c>
      <c r="B1202">
        <v>0.2351</v>
      </c>
      <c r="D1202" s="2">
        <v>41855</v>
      </c>
      <c r="E1202">
        <v>2.4817</v>
      </c>
    </row>
    <row r="1203" spans="1:5" x14ac:dyDescent="0.25">
      <c r="A1203" s="2">
        <v>41912</v>
      </c>
      <c r="B1203">
        <v>0.2351</v>
      </c>
      <c r="D1203" s="2">
        <v>41856</v>
      </c>
      <c r="E1203">
        <v>2.4843999999999999</v>
      </c>
    </row>
    <row r="1204" spans="1:5" x14ac:dyDescent="0.25">
      <c r="A1204" s="2">
        <v>41913</v>
      </c>
      <c r="B1204">
        <v>0.2326</v>
      </c>
      <c r="D1204" s="2">
        <v>41857</v>
      </c>
      <c r="E1204">
        <v>2.4708000000000001</v>
      </c>
    </row>
    <row r="1205" spans="1:5" x14ac:dyDescent="0.25">
      <c r="A1205" s="2">
        <v>41914</v>
      </c>
      <c r="B1205">
        <v>0.23119999999999999</v>
      </c>
      <c r="D1205" s="2">
        <v>41858</v>
      </c>
      <c r="E1205">
        <v>2.4114</v>
      </c>
    </row>
    <row r="1206" spans="1:5" x14ac:dyDescent="0.25">
      <c r="A1206" s="2">
        <v>41915</v>
      </c>
      <c r="B1206">
        <v>0.2316</v>
      </c>
      <c r="D1206" s="2">
        <v>41859</v>
      </c>
      <c r="E1206">
        <v>2.4203000000000001</v>
      </c>
    </row>
    <row r="1207" spans="1:5" x14ac:dyDescent="0.25">
      <c r="A1207" s="2">
        <v>41918</v>
      </c>
      <c r="B1207">
        <v>0.2326</v>
      </c>
      <c r="D1207" s="2">
        <v>41862</v>
      </c>
      <c r="E1207">
        <v>2.4275000000000002</v>
      </c>
    </row>
    <row r="1208" spans="1:5" x14ac:dyDescent="0.25">
      <c r="A1208" s="2">
        <v>41919</v>
      </c>
      <c r="B1208">
        <v>0.2311</v>
      </c>
      <c r="D1208" s="2">
        <v>41863</v>
      </c>
      <c r="E1208">
        <v>2.4491000000000001</v>
      </c>
    </row>
    <row r="1209" spans="1:5" x14ac:dyDescent="0.25">
      <c r="A1209" s="2">
        <v>41920</v>
      </c>
      <c r="B1209">
        <v>0.2291</v>
      </c>
      <c r="D1209" s="2">
        <v>41864</v>
      </c>
      <c r="E1209">
        <v>2.4165999999999999</v>
      </c>
    </row>
    <row r="1210" spans="1:5" x14ac:dyDescent="0.25">
      <c r="A1210" s="2">
        <v>41921</v>
      </c>
      <c r="B1210">
        <v>0.2291</v>
      </c>
      <c r="D1210" s="2">
        <v>41865</v>
      </c>
      <c r="E1210">
        <v>2.4015</v>
      </c>
    </row>
    <row r="1211" spans="1:5" x14ac:dyDescent="0.25">
      <c r="A1211" s="2">
        <v>41922</v>
      </c>
      <c r="B1211">
        <v>0.23</v>
      </c>
      <c r="D1211" s="2">
        <v>41866</v>
      </c>
      <c r="E1211">
        <v>2.3397000000000001</v>
      </c>
    </row>
    <row r="1212" spans="1:5" x14ac:dyDescent="0.25">
      <c r="A1212" s="2">
        <v>41925</v>
      </c>
      <c r="B1212">
        <v>0.2306</v>
      </c>
      <c r="D1212" s="2">
        <v>41869</v>
      </c>
      <c r="E1212">
        <v>2.3927</v>
      </c>
    </row>
    <row r="1213" spans="1:5" x14ac:dyDescent="0.25">
      <c r="A1213" s="2">
        <v>41926</v>
      </c>
      <c r="B1213">
        <v>0.2291</v>
      </c>
      <c r="D1213" s="2">
        <v>41870</v>
      </c>
      <c r="E1213">
        <v>2.3997000000000002</v>
      </c>
    </row>
    <row r="1214" spans="1:5" x14ac:dyDescent="0.25">
      <c r="A1214" s="2">
        <v>41927</v>
      </c>
      <c r="B1214">
        <v>0.2281</v>
      </c>
      <c r="D1214" s="2">
        <v>41871</v>
      </c>
      <c r="E1214">
        <v>2.4264000000000001</v>
      </c>
    </row>
    <row r="1215" spans="1:5" x14ac:dyDescent="0.25">
      <c r="A1215" s="2">
        <v>41928</v>
      </c>
      <c r="B1215">
        <v>0.23075000000000001</v>
      </c>
      <c r="D1215" s="2">
        <v>41872</v>
      </c>
      <c r="E1215">
        <v>2.4068000000000001</v>
      </c>
    </row>
    <row r="1216" spans="1:5" x14ac:dyDescent="0.25">
      <c r="A1216" s="2">
        <v>41929</v>
      </c>
      <c r="B1216">
        <v>0.23135</v>
      </c>
      <c r="D1216" s="2">
        <v>41873</v>
      </c>
      <c r="E1216">
        <v>2.4024000000000001</v>
      </c>
    </row>
    <row r="1217" spans="1:5" x14ac:dyDescent="0.25">
      <c r="A1217" s="2">
        <v>41932</v>
      </c>
      <c r="B1217">
        <v>0.2321</v>
      </c>
      <c r="D1217" s="2">
        <v>41876</v>
      </c>
      <c r="E1217">
        <v>2.3820000000000001</v>
      </c>
    </row>
    <row r="1218" spans="1:5" x14ac:dyDescent="0.25">
      <c r="A1218" s="2">
        <v>41933</v>
      </c>
      <c r="B1218">
        <v>0.2306</v>
      </c>
      <c r="D1218" s="2">
        <v>41877</v>
      </c>
      <c r="E1218">
        <v>2.3961999999999999</v>
      </c>
    </row>
    <row r="1219" spans="1:5" x14ac:dyDescent="0.25">
      <c r="A1219" s="2">
        <v>41934</v>
      </c>
      <c r="B1219">
        <v>0.23280000000000001</v>
      </c>
      <c r="D1219" s="2">
        <v>41878</v>
      </c>
      <c r="E1219">
        <v>2.3573</v>
      </c>
    </row>
    <row r="1220" spans="1:5" x14ac:dyDescent="0.25">
      <c r="A1220" s="2">
        <v>41935</v>
      </c>
      <c r="B1220">
        <v>0.2336</v>
      </c>
      <c r="D1220" s="2">
        <v>41879</v>
      </c>
      <c r="E1220">
        <v>2.3361000000000001</v>
      </c>
    </row>
    <row r="1221" spans="1:5" x14ac:dyDescent="0.25">
      <c r="A1221" s="2">
        <v>41936</v>
      </c>
      <c r="B1221">
        <v>0.2331</v>
      </c>
      <c r="D1221" s="2">
        <v>41880</v>
      </c>
      <c r="E1221">
        <v>2.3431000000000002</v>
      </c>
    </row>
    <row r="1222" spans="1:5" x14ac:dyDescent="0.25">
      <c r="A1222" s="2">
        <v>41939</v>
      </c>
      <c r="B1222">
        <v>0.2326</v>
      </c>
      <c r="D1222" s="2">
        <v>41883</v>
      </c>
      <c r="E1222">
        <v>2.3431000000000002</v>
      </c>
    </row>
    <row r="1223" spans="1:5" x14ac:dyDescent="0.25">
      <c r="A1223" s="2">
        <v>41940</v>
      </c>
      <c r="B1223">
        <v>0.2326</v>
      </c>
      <c r="D1223" s="2">
        <v>41884</v>
      </c>
      <c r="E1223">
        <v>2.4211</v>
      </c>
    </row>
    <row r="1224" spans="1:5" x14ac:dyDescent="0.25">
      <c r="A1224" s="2">
        <v>41941</v>
      </c>
      <c r="B1224">
        <v>0.2326</v>
      </c>
      <c r="D1224" s="2">
        <v>41885</v>
      </c>
      <c r="E1224">
        <v>2.3961999999999999</v>
      </c>
    </row>
    <row r="1225" spans="1:5" x14ac:dyDescent="0.25">
      <c r="A1225" s="2">
        <v>41942</v>
      </c>
      <c r="B1225">
        <v>0.23235</v>
      </c>
      <c r="D1225" s="2">
        <v>41886</v>
      </c>
      <c r="E1225">
        <v>2.4497</v>
      </c>
    </row>
    <row r="1226" spans="1:5" x14ac:dyDescent="0.25">
      <c r="A1226" s="2">
        <v>41943</v>
      </c>
      <c r="B1226">
        <v>0.2321</v>
      </c>
      <c r="D1226" s="2">
        <v>41887</v>
      </c>
      <c r="E1226">
        <v>2.4586999999999999</v>
      </c>
    </row>
    <row r="1227" spans="1:5" x14ac:dyDescent="0.25">
      <c r="A1227" s="2">
        <v>41946</v>
      </c>
      <c r="B1227">
        <v>0.23235</v>
      </c>
      <c r="D1227" s="2">
        <v>41890</v>
      </c>
      <c r="E1227">
        <v>2.4712000000000001</v>
      </c>
    </row>
    <row r="1228" spans="1:5" x14ac:dyDescent="0.25">
      <c r="A1228" s="2">
        <v>41947</v>
      </c>
      <c r="B1228">
        <v>0.23185</v>
      </c>
      <c r="D1228" s="2">
        <v>41891</v>
      </c>
      <c r="E1228">
        <v>2.5036</v>
      </c>
    </row>
    <row r="1229" spans="1:5" x14ac:dyDescent="0.25">
      <c r="A1229" s="2">
        <v>41948</v>
      </c>
      <c r="B1229">
        <v>0.23185</v>
      </c>
      <c r="D1229" s="2">
        <v>41892</v>
      </c>
      <c r="E1229">
        <v>2.5413999999999999</v>
      </c>
    </row>
    <row r="1230" spans="1:5" x14ac:dyDescent="0.25">
      <c r="A1230" s="2">
        <v>41949</v>
      </c>
      <c r="B1230">
        <v>0.2316</v>
      </c>
      <c r="D1230" s="2">
        <v>41893</v>
      </c>
      <c r="E1230">
        <v>2.5495999999999999</v>
      </c>
    </row>
    <row r="1231" spans="1:5" x14ac:dyDescent="0.25">
      <c r="A1231" s="2">
        <v>41950</v>
      </c>
      <c r="B1231">
        <v>0.2326</v>
      </c>
      <c r="D1231" s="2">
        <v>41894</v>
      </c>
      <c r="E1231">
        <v>2.6105</v>
      </c>
    </row>
    <row r="1232" spans="1:5" x14ac:dyDescent="0.25">
      <c r="A1232" s="2">
        <v>41953</v>
      </c>
      <c r="B1232">
        <v>0.2331</v>
      </c>
      <c r="D1232" s="2">
        <v>41897</v>
      </c>
      <c r="E1232">
        <v>2.5886999999999998</v>
      </c>
    </row>
    <row r="1233" spans="1:5" x14ac:dyDescent="0.25">
      <c r="A1233" s="2">
        <v>41954</v>
      </c>
      <c r="B1233">
        <v>0.23319999999999999</v>
      </c>
      <c r="D1233" s="2">
        <v>41898</v>
      </c>
      <c r="E1233">
        <v>2.5924</v>
      </c>
    </row>
    <row r="1234" spans="1:5" x14ac:dyDescent="0.25">
      <c r="A1234" s="2">
        <v>41955</v>
      </c>
      <c r="B1234">
        <v>0.23319999999999999</v>
      </c>
      <c r="D1234" s="2">
        <v>41899</v>
      </c>
      <c r="E1234">
        <v>2.6198000000000001</v>
      </c>
    </row>
    <row r="1235" spans="1:5" x14ac:dyDescent="0.25">
      <c r="A1235" s="2">
        <v>41956</v>
      </c>
      <c r="B1235">
        <v>0.2321</v>
      </c>
      <c r="D1235" s="2">
        <v>41900</v>
      </c>
      <c r="E1235">
        <v>2.6143999999999998</v>
      </c>
    </row>
    <row r="1236" spans="1:5" x14ac:dyDescent="0.25">
      <c r="A1236" s="2">
        <v>41957</v>
      </c>
      <c r="B1236">
        <v>0.2321</v>
      </c>
      <c r="D1236" s="2">
        <v>41901</v>
      </c>
      <c r="E1236">
        <v>2.5745</v>
      </c>
    </row>
    <row r="1237" spans="1:5" x14ac:dyDescent="0.25">
      <c r="A1237" s="2">
        <v>41960</v>
      </c>
      <c r="B1237">
        <v>0.23185</v>
      </c>
      <c r="D1237" s="2">
        <v>41904</v>
      </c>
      <c r="E1237">
        <v>2.5636000000000001</v>
      </c>
    </row>
    <row r="1238" spans="1:5" x14ac:dyDescent="0.25">
      <c r="A1238" s="2">
        <v>41961</v>
      </c>
      <c r="B1238">
        <v>0.23185</v>
      </c>
      <c r="D1238" s="2">
        <v>41905</v>
      </c>
      <c r="E1238">
        <v>2.5274999999999999</v>
      </c>
    </row>
    <row r="1239" spans="1:5" x14ac:dyDescent="0.25">
      <c r="A1239" s="2">
        <v>41962</v>
      </c>
      <c r="B1239">
        <v>0.2311</v>
      </c>
      <c r="D1239" s="2">
        <v>41906</v>
      </c>
      <c r="E1239">
        <v>2.5636999999999999</v>
      </c>
    </row>
    <row r="1240" spans="1:5" x14ac:dyDescent="0.25">
      <c r="A1240" s="2">
        <v>41963</v>
      </c>
      <c r="B1240">
        <v>0.2329</v>
      </c>
      <c r="D1240" s="2">
        <v>41907</v>
      </c>
      <c r="E1240">
        <v>2.5022000000000002</v>
      </c>
    </row>
    <row r="1241" spans="1:5" x14ac:dyDescent="0.25">
      <c r="A1241" s="2">
        <v>41964</v>
      </c>
      <c r="B1241">
        <v>0.23285</v>
      </c>
      <c r="D1241" s="2">
        <v>41908</v>
      </c>
      <c r="E1241">
        <v>2.5276000000000001</v>
      </c>
    </row>
    <row r="1242" spans="1:5" x14ac:dyDescent="0.25">
      <c r="A1242" s="2">
        <v>41967</v>
      </c>
      <c r="B1242">
        <v>0.23435</v>
      </c>
      <c r="D1242" s="2">
        <v>41911</v>
      </c>
      <c r="E1242">
        <v>2.4771000000000001</v>
      </c>
    </row>
    <row r="1243" spans="1:5" x14ac:dyDescent="0.25">
      <c r="A1243" s="2">
        <v>41968</v>
      </c>
      <c r="B1243">
        <v>0.2356</v>
      </c>
      <c r="D1243" s="2">
        <v>41912</v>
      </c>
      <c r="E1243">
        <v>2.4887999999999999</v>
      </c>
    </row>
    <row r="1244" spans="1:5" x14ac:dyDescent="0.25">
      <c r="A1244" s="2">
        <v>41969</v>
      </c>
      <c r="B1244">
        <v>0.2356</v>
      </c>
      <c r="D1244" s="2">
        <v>41913</v>
      </c>
      <c r="E1244">
        <v>2.3856000000000002</v>
      </c>
    </row>
    <row r="1245" spans="1:5" x14ac:dyDescent="0.25">
      <c r="A1245" s="2">
        <v>41970</v>
      </c>
      <c r="B1245">
        <v>0.2336</v>
      </c>
      <c r="D1245" s="2">
        <v>41914</v>
      </c>
      <c r="E1245">
        <v>2.4249999999999998</v>
      </c>
    </row>
    <row r="1246" spans="1:5" x14ac:dyDescent="0.25">
      <c r="A1246" s="2">
        <v>41971</v>
      </c>
      <c r="B1246">
        <v>0.2336</v>
      </c>
      <c r="D1246" s="2">
        <v>41915</v>
      </c>
      <c r="E1246">
        <v>2.4340000000000002</v>
      </c>
    </row>
    <row r="1247" spans="1:5" x14ac:dyDescent="0.25">
      <c r="A1247" s="2">
        <v>41974</v>
      </c>
      <c r="B1247">
        <v>0.2346</v>
      </c>
      <c r="D1247" s="2">
        <v>41918</v>
      </c>
      <c r="E1247">
        <v>2.4196</v>
      </c>
    </row>
    <row r="1248" spans="1:5" x14ac:dyDescent="0.25">
      <c r="A1248" s="2">
        <v>41975</v>
      </c>
      <c r="B1248">
        <v>0.2346</v>
      </c>
      <c r="D1248" s="2">
        <v>41919</v>
      </c>
      <c r="E1248">
        <v>2.3391000000000002</v>
      </c>
    </row>
    <row r="1249" spans="1:5" x14ac:dyDescent="0.25">
      <c r="A1249" s="2">
        <v>41976</v>
      </c>
      <c r="B1249">
        <v>0.23485</v>
      </c>
      <c r="D1249" s="2">
        <v>41920</v>
      </c>
      <c r="E1249">
        <v>2.3212999999999999</v>
      </c>
    </row>
    <row r="1250" spans="1:5" x14ac:dyDescent="0.25">
      <c r="A1250" s="2">
        <v>41977</v>
      </c>
      <c r="B1250">
        <v>0.23535</v>
      </c>
      <c r="D1250" s="2">
        <v>41921</v>
      </c>
      <c r="E1250">
        <v>2.3132999999999999</v>
      </c>
    </row>
    <row r="1251" spans="1:5" x14ac:dyDescent="0.25">
      <c r="A1251" s="2">
        <v>41978</v>
      </c>
      <c r="B1251">
        <v>0.2356</v>
      </c>
      <c r="D1251" s="2">
        <v>41922</v>
      </c>
      <c r="E1251">
        <v>2.2804000000000002</v>
      </c>
    </row>
    <row r="1252" spans="1:5" x14ac:dyDescent="0.25">
      <c r="A1252" s="2">
        <v>41981</v>
      </c>
      <c r="B1252">
        <v>0.23760000000000001</v>
      </c>
      <c r="D1252" s="2">
        <v>41925</v>
      </c>
      <c r="E1252">
        <v>2.2804000000000002</v>
      </c>
    </row>
    <row r="1253" spans="1:5" x14ac:dyDescent="0.25">
      <c r="A1253" s="2">
        <v>41982</v>
      </c>
      <c r="B1253">
        <v>0.23885000000000001</v>
      </c>
      <c r="D1253" s="2">
        <v>41926</v>
      </c>
      <c r="E1253">
        <v>2.1972999999999998</v>
      </c>
    </row>
    <row r="1254" spans="1:5" x14ac:dyDescent="0.25">
      <c r="A1254" s="2">
        <v>41983</v>
      </c>
      <c r="B1254">
        <v>0.2399</v>
      </c>
      <c r="D1254" s="2">
        <v>41927</v>
      </c>
      <c r="E1254">
        <v>2.1358000000000001</v>
      </c>
    </row>
    <row r="1255" spans="1:5" x14ac:dyDescent="0.25">
      <c r="A1255" s="2">
        <v>41984</v>
      </c>
      <c r="B1255">
        <v>0.24060000000000001</v>
      </c>
      <c r="D1255" s="2">
        <v>41928</v>
      </c>
      <c r="E1255">
        <v>2.1558999999999999</v>
      </c>
    </row>
    <row r="1256" spans="1:5" x14ac:dyDescent="0.25">
      <c r="A1256" s="2">
        <v>41985</v>
      </c>
      <c r="B1256">
        <v>0.24285000000000001</v>
      </c>
      <c r="D1256" s="2">
        <v>41929</v>
      </c>
      <c r="E1256">
        <v>2.1936</v>
      </c>
    </row>
    <row r="1257" spans="1:5" x14ac:dyDescent="0.25">
      <c r="A1257" s="2">
        <v>41988</v>
      </c>
      <c r="B1257">
        <v>0.24260000000000001</v>
      </c>
      <c r="D1257" s="2">
        <v>41932</v>
      </c>
      <c r="E1257">
        <v>2.1909000000000001</v>
      </c>
    </row>
    <row r="1258" spans="1:5" x14ac:dyDescent="0.25">
      <c r="A1258" s="2">
        <v>41989</v>
      </c>
      <c r="B1258">
        <v>0.24260000000000001</v>
      </c>
      <c r="D1258" s="2">
        <v>41933</v>
      </c>
      <c r="E1258">
        <v>2.2216999999999998</v>
      </c>
    </row>
    <row r="1259" spans="1:5" x14ac:dyDescent="0.25">
      <c r="A1259" s="2">
        <v>41990</v>
      </c>
      <c r="B1259">
        <v>0.24535000000000001</v>
      </c>
      <c r="D1259" s="2">
        <v>41934</v>
      </c>
      <c r="E1259">
        <v>2.2164000000000001</v>
      </c>
    </row>
    <row r="1260" spans="1:5" x14ac:dyDescent="0.25">
      <c r="A1260" s="2">
        <v>41991</v>
      </c>
      <c r="B1260">
        <v>0.24709999999999999</v>
      </c>
      <c r="D1260" s="2">
        <v>41935</v>
      </c>
      <c r="E1260">
        <v>2.2711999999999999</v>
      </c>
    </row>
    <row r="1261" spans="1:5" x14ac:dyDescent="0.25">
      <c r="A1261" s="2">
        <v>41992</v>
      </c>
      <c r="B1261">
        <v>0.25209999999999999</v>
      </c>
      <c r="D1261" s="2">
        <v>41936</v>
      </c>
      <c r="E1261">
        <v>2.2685</v>
      </c>
    </row>
    <row r="1262" spans="1:5" x14ac:dyDescent="0.25">
      <c r="A1262" s="2">
        <v>41995</v>
      </c>
      <c r="B1262">
        <v>0.25509999999999999</v>
      </c>
      <c r="D1262" s="2">
        <v>41939</v>
      </c>
      <c r="E1262">
        <v>2.2605</v>
      </c>
    </row>
    <row r="1263" spans="1:5" x14ac:dyDescent="0.25">
      <c r="A1263" s="2">
        <v>41996</v>
      </c>
      <c r="B1263">
        <v>0.25459999999999999</v>
      </c>
      <c r="D1263" s="2">
        <v>41940</v>
      </c>
      <c r="E1263">
        <v>2.2959999999999998</v>
      </c>
    </row>
    <row r="1264" spans="1:5" x14ac:dyDescent="0.25">
      <c r="A1264" s="2">
        <v>41997</v>
      </c>
      <c r="B1264">
        <v>0.25659999999999999</v>
      </c>
      <c r="D1264" s="2">
        <v>41941</v>
      </c>
      <c r="E1264">
        <v>2.3174000000000001</v>
      </c>
    </row>
    <row r="1265" spans="1:5" x14ac:dyDescent="0.25">
      <c r="A1265" s="2">
        <v>42002</v>
      </c>
      <c r="B1265">
        <v>0.25509999999999999</v>
      </c>
      <c r="D1265" s="2">
        <v>41942</v>
      </c>
      <c r="E1265">
        <v>2.3058000000000001</v>
      </c>
    </row>
    <row r="1266" spans="1:5" x14ac:dyDescent="0.25">
      <c r="A1266" s="2">
        <v>42003</v>
      </c>
      <c r="B1266">
        <v>0.25519999999999998</v>
      </c>
      <c r="D1266" s="2">
        <v>41943</v>
      </c>
      <c r="E1266">
        <v>2.3353000000000002</v>
      </c>
    </row>
    <row r="1267" spans="1:5" x14ac:dyDescent="0.25">
      <c r="A1267" s="2">
        <v>42004</v>
      </c>
      <c r="B1267">
        <v>0.25559999999999999</v>
      </c>
      <c r="D1267" s="2">
        <v>41946</v>
      </c>
      <c r="E1267">
        <v>2.3424999999999998</v>
      </c>
    </row>
    <row r="1268" spans="1:5" x14ac:dyDescent="0.25">
      <c r="A1268" s="2">
        <v>42006</v>
      </c>
      <c r="B1268">
        <v>0.25559999999999999</v>
      </c>
      <c r="D1268" s="2">
        <v>41947</v>
      </c>
      <c r="E1268">
        <v>2.3334999999999999</v>
      </c>
    </row>
    <row r="1269" spans="1:5" x14ac:dyDescent="0.25">
      <c r="A1269" s="2">
        <v>42009</v>
      </c>
      <c r="B1269">
        <v>0.25359999999999999</v>
      </c>
      <c r="D1269" s="2">
        <v>41948</v>
      </c>
      <c r="E1269">
        <v>2.3424</v>
      </c>
    </row>
    <row r="1270" spans="1:5" x14ac:dyDescent="0.25">
      <c r="A1270" s="2">
        <v>42010</v>
      </c>
      <c r="B1270">
        <v>0.25109999999999999</v>
      </c>
      <c r="D1270" s="2">
        <v>41949</v>
      </c>
      <c r="E1270">
        <v>2.3856000000000002</v>
      </c>
    </row>
    <row r="1271" spans="1:5" x14ac:dyDescent="0.25">
      <c r="A1271" s="2">
        <v>42011</v>
      </c>
      <c r="B1271">
        <v>0.25209999999999999</v>
      </c>
      <c r="D1271" s="2">
        <v>41950</v>
      </c>
      <c r="E1271">
        <v>2.2976000000000001</v>
      </c>
    </row>
    <row r="1272" spans="1:5" x14ac:dyDescent="0.25">
      <c r="A1272" s="2">
        <v>42012</v>
      </c>
      <c r="B1272">
        <v>0.25209999999999999</v>
      </c>
      <c r="D1272" s="2">
        <v>41953</v>
      </c>
      <c r="E1272">
        <v>2.3603999999999998</v>
      </c>
    </row>
    <row r="1273" spans="1:5" x14ac:dyDescent="0.25">
      <c r="A1273" s="2">
        <v>42013</v>
      </c>
      <c r="B1273">
        <v>0.25409999999999999</v>
      </c>
      <c r="D1273" s="2">
        <v>41954</v>
      </c>
      <c r="E1273">
        <v>2.3603999999999998</v>
      </c>
    </row>
    <row r="1274" spans="1:5" x14ac:dyDescent="0.25">
      <c r="A1274" s="2">
        <v>42016</v>
      </c>
      <c r="B1274">
        <v>0.25280000000000002</v>
      </c>
      <c r="D1274" s="2">
        <v>41955</v>
      </c>
      <c r="E1274">
        <v>2.3712</v>
      </c>
    </row>
    <row r="1275" spans="1:5" x14ac:dyDescent="0.25">
      <c r="A1275" s="2">
        <v>42017</v>
      </c>
      <c r="B1275">
        <v>0.25330000000000003</v>
      </c>
      <c r="D1275" s="2">
        <v>41956</v>
      </c>
      <c r="E1275">
        <v>2.3399000000000001</v>
      </c>
    </row>
    <row r="1276" spans="1:5" x14ac:dyDescent="0.25">
      <c r="A1276" s="2">
        <v>42018</v>
      </c>
      <c r="B1276">
        <v>0.25359999999999999</v>
      </c>
      <c r="D1276" s="2">
        <v>41957</v>
      </c>
      <c r="E1276">
        <v>2.3203999999999998</v>
      </c>
    </row>
    <row r="1277" spans="1:5" x14ac:dyDescent="0.25">
      <c r="A1277" s="2">
        <v>42019</v>
      </c>
      <c r="B1277">
        <v>0.25259999999999999</v>
      </c>
      <c r="D1277" s="2">
        <v>41960</v>
      </c>
      <c r="E1277">
        <v>2.3399000000000001</v>
      </c>
    </row>
    <row r="1278" spans="1:5" x14ac:dyDescent="0.25">
      <c r="A1278" s="2">
        <v>42020</v>
      </c>
      <c r="B1278">
        <v>0.25659999999999999</v>
      </c>
      <c r="D1278" s="2">
        <v>41961</v>
      </c>
      <c r="E1278">
        <v>2.3151000000000002</v>
      </c>
    </row>
    <row r="1279" spans="1:5" x14ac:dyDescent="0.25">
      <c r="A1279" s="2">
        <v>42023</v>
      </c>
      <c r="B1279">
        <v>0.25619999999999998</v>
      </c>
      <c r="D1279" s="2">
        <v>41962</v>
      </c>
      <c r="E1279">
        <v>2.3593999999999999</v>
      </c>
    </row>
    <row r="1280" spans="1:5" x14ac:dyDescent="0.25">
      <c r="A1280" s="2">
        <v>42024</v>
      </c>
      <c r="B1280">
        <v>0.25669999999999998</v>
      </c>
      <c r="D1280" s="2">
        <v>41963</v>
      </c>
      <c r="E1280">
        <v>2.3372999999999999</v>
      </c>
    </row>
    <row r="1281" spans="1:5" x14ac:dyDescent="0.25">
      <c r="A1281" s="2">
        <v>42025</v>
      </c>
      <c r="B1281">
        <v>0.2571</v>
      </c>
      <c r="D1281" s="2">
        <v>41964</v>
      </c>
      <c r="E1281">
        <v>2.3098999999999998</v>
      </c>
    </row>
    <row r="1282" spans="1:5" x14ac:dyDescent="0.25">
      <c r="A1282" s="2">
        <v>42026</v>
      </c>
      <c r="B1282">
        <v>0.25609999999999999</v>
      </c>
      <c r="D1282" s="2">
        <v>41967</v>
      </c>
      <c r="E1282">
        <v>2.3064</v>
      </c>
    </row>
    <row r="1283" spans="1:5" x14ac:dyDescent="0.25">
      <c r="A1283" s="2">
        <v>42027</v>
      </c>
      <c r="B1283">
        <v>0.25609999999999999</v>
      </c>
      <c r="D1283" s="2">
        <v>41968</v>
      </c>
      <c r="E1283">
        <v>2.2570000000000001</v>
      </c>
    </row>
    <row r="1284" spans="1:5" x14ac:dyDescent="0.25">
      <c r="A1284" s="2">
        <v>42030</v>
      </c>
      <c r="B1284">
        <v>0.25609999999999999</v>
      </c>
      <c r="D1284" s="2">
        <v>41969</v>
      </c>
      <c r="E1284">
        <v>2.2446999999999999</v>
      </c>
    </row>
    <row r="1285" spans="1:5" x14ac:dyDescent="0.25">
      <c r="A1285" s="2">
        <v>42031</v>
      </c>
      <c r="B1285">
        <v>0.25259999999999999</v>
      </c>
      <c r="D1285" s="2">
        <v>41970</v>
      </c>
      <c r="E1285">
        <v>2.2446999999999999</v>
      </c>
    </row>
    <row r="1286" spans="1:5" x14ac:dyDescent="0.25">
      <c r="A1286" s="2">
        <v>42032</v>
      </c>
      <c r="B1286">
        <v>0.25459999999999999</v>
      </c>
      <c r="D1286" s="2">
        <v>41971</v>
      </c>
      <c r="E1286">
        <v>2.1640000000000001</v>
      </c>
    </row>
    <row r="1287" spans="1:5" x14ac:dyDescent="0.25">
      <c r="A1287" s="2">
        <v>42033</v>
      </c>
      <c r="B1287">
        <v>0.25459999999999999</v>
      </c>
      <c r="D1287" s="2">
        <v>41974</v>
      </c>
      <c r="E1287">
        <v>2.2349999999999999</v>
      </c>
    </row>
    <row r="1288" spans="1:5" x14ac:dyDescent="0.25">
      <c r="A1288" s="2">
        <v>42034</v>
      </c>
      <c r="B1288">
        <v>0.25309999999999999</v>
      </c>
      <c r="D1288" s="2">
        <v>41975</v>
      </c>
      <c r="E1288">
        <v>2.2923</v>
      </c>
    </row>
    <row r="1289" spans="1:5" x14ac:dyDescent="0.25">
      <c r="A1289" s="2">
        <v>42037</v>
      </c>
      <c r="B1289">
        <v>0.25209999999999999</v>
      </c>
      <c r="D1289" s="2">
        <v>41976</v>
      </c>
      <c r="E1289">
        <v>2.2799</v>
      </c>
    </row>
    <row r="1290" spans="1:5" x14ac:dyDescent="0.25">
      <c r="A1290" s="2">
        <v>42038</v>
      </c>
      <c r="B1290">
        <v>0.25509999999999999</v>
      </c>
      <c r="D1290" s="2">
        <v>41977</v>
      </c>
      <c r="E1290">
        <v>2.2341000000000002</v>
      </c>
    </row>
    <row r="1291" spans="1:5" x14ac:dyDescent="0.25">
      <c r="A1291" s="2">
        <v>42039</v>
      </c>
      <c r="B1291">
        <v>0.25509999999999999</v>
      </c>
      <c r="D1291" s="2">
        <v>41978</v>
      </c>
      <c r="E1291">
        <v>2.3065000000000002</v>
      </c>
    </row>
    <row r="1292" spans="1:5" x14ac:dyDescent="0.25">
      <c r="A1292" s="2">
        <v>42040</v>
      </c>
      <c r="B1292">
        <v>0.25609999999999999</v>
      </c>
      <c r="D1292" s="2">
        <v>41981</v>
      </c>
      <c r="E1292">
        <v>2.2570000000000001</v>
      </c>
    </row>
    <row r="1293" spans="1:5" x14ac:dyDescent="0.25">
      <c r="A1293" s="2">
        <v>42041</v>
      </c>
      <c r="B1293">
        <v>0.25559999999999999</v>
      </c>
      <c r="D1293" s="2">
        <v>41982</v>
      </c>
      <c r="E1293">
        <v>2.2128999999999999</v>
      </c>
    </row>
    <row r="1294" spans="1:5" x14ac:dyDescent="0.25">
      <c r="A1294" s="2">
        <v>42044</v>
      </c>
      <c r="B1294">
        <v>0.25835000000000002</v>
      </c>
      <c r="D1294" s="2">
        <v>41983</v>
      </c>
      <c r="E1294">
        <v>2.1638000000000002</v>
      </c>
    </row>
    <row r="1295" spans="1:5" x14ac:dyDescent="0.25">
      <c r="A1295" s="2">
        <v>42045</v>
      </c>
      <c r="B1295">
        <v>0.2581</v>
      </c>
      <c r="D1295" s="2">
        <v>41984</v>
      </c>
      <c r="E1295">
        <v>2.1619999999999999</v>
      </c>
    </row>
    <row r="1296" spans="1:5" x14ac:dyDescent="0.25">
      <c r="A1296" s="2">
        <v>42046</v>
      </c>
      <c r="B1296">
        <v>0.2581</v>
      </c>
      <c r="D1296" s="2">
        <v>41985</v>
      </c>
      <c r="E1296">
        <v>2.0817000000000001</v>
      </c>
    </row>
    <row r="1297" spans="1:5" x14ac:dyDescent="0.25">
      <c r="A1297" s="2">
        <v>42047</v>
      </c>
      <c r="B1297">
        <v>0.2581</v>
      </c>
      <c r="D1297" s="2">
        <v>41988</v>
      </c>
      <c r="E1297">
        <v>2.1181999999999999</v>
      </c>
    </row>
    <row r="1298" spans="1:5" x14ac:dyDescent="0.25">
      <c r="A1298" s="2">
        <v>42048</v>
      </c>
      <c r="B1298">
        <v>0.2571</v>
      </c>
      <c r="D1298" s="2">
        <v>41989</v>
      </c>
      <c r="E1298">
        <v>2.0590999999999999</v>
      </c>
    </row>
    <row r="1299" spans="1:5" x14ac:dyDescent="0.25">
      <c r="A1299" s="2">
        <v>42051</v>
      </c>
      <c r="B1299">
        <v>0.25619999999999998</v>
      </c>
      <c r="D1299" s="2">
        <v>41990</v>
      </c>
      <c r="E1299">
        <v>2.1356000000000002</v>
      </c>
    </row>
    <row r="1300" spans="1:5" x14ac:dyDescent="0.25">
      <c r="A1300" s="2">
        <v>42052</v>
      </c>
      <c r="B1300">
        <v>0.25669999999999998</v>
      </c>
      <c r="D1300" s="2">
        <v>41991</v>
      </c>
      <c r="E1300">
        <v>2.2075</v>
      </c>
    </row>
    <row r="1301" spans="1:5" x14ac:dyDescent="0.25">
      <c r="A1301" s="2">
        <v>42053</v>
      </c>
      <c r="B1301">
        <v>0.2606</v>
      </c>
      <c r="D1301" s="2">
        <v>41992</v>
      </c>
      <c r="E1301">
        <v>2.1617999999999999</v>
      </c>
    </row>
    <row r="1302" spans="1:5" x14ac:dyDescent="0.25">
      <c r="A1302" s="2">
        <v>42054</v>
      </c>
      <c r="B1302">
        <v>0.26150000000000001</v>
      </c>
      <c r="D1302" s="2">
        <v>41995</v>
      </c>
      <c r="E1302">
        <v>2.1583000000000001</v>
      </c>
    </row>
    <row r="1303" spans="1:5" x14ac:dyDescent="0.25">
      <c r="A1303" s="2">
        <v>42055</v>
      </c>
      <c r="B1303">
        <v>0.2626</v>
      </c>
      <c r="D1303" s="2">
        <v>41996</v>
      </c>
      <c r="E1303">
        <v>2.2614000000000001</v>
      </c>
    </row>
    <row r="1304" spans="1:5" x14ac:dyDescent="0.25">
      <c r="A1304" s="2">
        <v>42058</v>
      </c>
      <c r="B1304">
        <v>0.2616</v>
      </c>
      <c r="D1304" s="2">
        <v>41997</v>
      </c>
      <c r="E1304">
        <v>2.2631999999999999</v>
      </c>
    </row>
    <row r="1305" spans="1:5" x14ac:dyDescent="0.25">
      <c r="A1305" s="2">
        <v>42059</v>
      </c>
      <c r="B1305">
        <v>0.2611</v>
      </c>
      <c r="D1305" s="2">
        <v>41998</v>
      </c>
      <c r="E1305">
        <v>2.2631999999999999</v>
      </c>
    </row>
    <row r="1306" spans="1:5" x14ac:dyDescent="0.25">
      <c r="A1306" s="2">
        <v>42060</v>
      </c>
      <c r="B1306">
        <v>0.26090000000000002</v>
      </c>
      <c r="D1306" s="2">
        <v>41999</v>
      </c>
      <c r="E1306">
        <v>2.2498999999999998</v>
      </c>
    </row>
    <row r="1307" spans="1:5" x14ac:dyDescent="0.25">
      <c r="A1307" s="2">
        <v>42061</v>
      </c>
      <c r="B1307">
        <v>0.2616</v>
      </c>
      <c r="D1307" s="2">
        <v>42002</v>
      </c>
      <c r="E1307">
        <v>2.2021000000000002</v>
      </c>
    </row>
    <row r="1308" spans="1:5" x14ac:dyDescent="0.25">
      <c r="A1308" s="2">
        <v>42062</v>
      </c>
      <c r="B1308">
        <v>0.26185000000000003</v>
      </c>
      <c r="D1308" s="2">
        <v>42003</v>
      </c>
      <c r="E1308">
        <v>2.1871</v>
      </c>
    </row>
    <row r="1309" spans="1:5" x14ac:dyDescent="0.25">
      <c r="A1309" s="2">
        <v>42065</v>
      </c>
      <c r="B1309">
        <v>0.26095000000000002</v>
      </c>
      <c r="D1309" s="2">
        <v>42004</v>
      </c>
      <c r="E1309">
        <v>2.1711999999999998</v>
      </c>
    </row>
    <row r="1310" spans="1:5" x14ac:dyDescent="0.25">
      <c r="A1310" s="2">
        <v>42066</v>
      </c>
      <c r="B1310">
        <v>0.26515</v>
      </c>
      <c r="D1310" s="2">
        <v>42005</v>
      </c>
      <c r="E1310">
        <v>2.1711999999999998</v>
      </c>
    </row>
    <row r="1311" spans="1:5" x14ac:dyDescent="0.25">
      <c r="A1311" s="2">
        <v>42067</v>
      </c>
      <c r="B1311">
        <v>0.2636</v>
      </c>
      <c r="D1311" s="2">
        <v>42006</v>
      </c>
      <c r="E1311">
        <v>2.1105</v>
      </c>
    </row>
    <row r="1312" spans="1:5" x14ac:dyDescent="0.25">
      <c r="A1312" s="2">
        <v>42068</v>
      </c>
      <c r="B1312">
        <v>0.2636</v>
      </c>
      <c r="D1312" s="2">
        <v>42009</v>
      </c>
      <c r="E1312">
        <v>2.032</v>
      </c>
    </row>
    <row r="1313" spans="1:5" x14ac:dyDescent="0.25">
      <c r="A1313" s="2">
        <v>42069</v>
      </c>
      <c r="B1313">
        <v>0.2646</v>
      </c>
      <c r="D1313" s="2">
        <v>42010</v>
      </c>
      <c r="E1313">
        <v>1.9401999999999999</v>
      </c>
    </row>
    <row r="1314" spans="1:5" x14ac:dyDescent="0.25">
      <c r="A1314" s="2">
        <v>42072</v>
      </c>
      <c r="B1314">
        <v>0.2666</v>
      </c>
      <c r="D1314" s="2">
        <v>42011</v>
      </c>
      <c r="E1314">
        <v>1.9677</v>
      </c>
    </row>
    <row r="1315" spans="1:5" x14ac:dyDescent="0.25">
      <c r="A1315" s="2">
        <v>42073</v>
      </c>
      <c r="B1315">
        <v>0.26769999999999999</v>
      </c>
      <c r="D1315" s="2">
        <v>42012</v>
      </c>
      <c r="E1315">
        <v>2.0179</v>
      </c>
    </row>
    <row r="1316" spans="1:5" x14ac:dyDescent="0.25">
      <c r="A1316" s="2">
        <v>42074</v>
      </c>
      <c r="B1316">
        <v>0.26989999999999997</v>
      </c>
      <c r="D1316" s="2">
        <v>42013</v>
      </c>
      <c r="E1316">
        <v>1.9449000000000001</v>
      </c>
    </row>
    <row r="1317" spans="1:5" x14ac:dyDescent="0.25">
      <c r="A1317" s="2">
        <v>42075</v>
      </c>
      <c r="B1317">
        <v>0.27060000000000001</v>
      </c>
      <c r="D1317" s="2">
        <v>42016</v>
      </c>
      <c r="E1317">
        <v>1.907</v>
      </c>
    </row>
    <row r="1318" spans="1:5" x14ac:dyDescent="0.25">
      <c r="A1318" s="2">
        <v>42076</v>
      </c>
      <c r="B1318">
        <v>0.27065</v>
      </c>
      <c r="D1318" s="2">
        <v>42017</v>
      </c>
      <c r="E1318">
        <v>1.9</v>
      </c>
    </row>
    <row r="1319" spans="1:5" x14ac:dyDescent="0.25">
      <c r="A1319" s="2">
        <v>42079</v>
      </c>
      <c r="B1319">
        <v>0.27015</v>
      </c>
      <c r="D1319" s="2">
        <v>42018</v>
      </c>
      <c r="E1319">
        <v>1.8552999999999999</v>
      </c>
    </row>
    <row r="1320" spans="1:5" x14ac:dyDescent="0.25">
      <c r="A1320" s="2">
        <v>42080</v>
      </c>
      <c r="B1320">
        <v>0.26934999999999998</v>
      </c>
      <c r="D1320" s="2">
        <v>42019</v>
      </c>
      <c r="E1320">
        <v>1.7149000000000001</v>
      </c>
    </row>
    <row r="1321" spans="1:5" x14ac:dyDescent="0.25">
      <c r="A1321" s="2">
        <v>42081</v>
      </c>
      <c r="B1321">
        <v>0.27029999999999998</v>
      </c>
      <c r="D1321" s="2">
        <v>42020</v>
      </c>
      <c r="E1321">
        <v>1.8368</v>
      </c>
    </row>
    <row r="1322" spans="1:5" x14ac:dyDescent="0.25">
      <c r="A1322" s="2">
        <v>42082</v>
      </c>
      <c r="B1322">
        <v>0.26455000000000001</v>
      </c>
      <c r="D1322" s="2">
        <v>42023</v>
      </c>
      <c r="E1322">
        <v>1.8368</v>
      </c>
    </row>
    <row r="1323" spans="1:5" x14ac:dyDescent="0.25">
      <c r="A1323" s="2">
        <v>42083</v>
      </c>
      <c r="B1323">
        <v>0.26679999999999998</v>
      </c>
      <c r="D1323" s="2">
        <v>42024</v>
      </c>
      <c r="E1323">
        <v>1.788</v>
      </c>
    </row>
    <row r="1324" spans="1:5" x14ac:dyDescent="0.25">
      <c r="A1324" s="2">
        <v>42086</v>
      </c>
      <c r="B1324">
        <v>0.26679999999999998</v>
      </c>
      <c r="D1324" s="2">
        <v>42025</v>
      </c>
      <c r="E1324">
        <v>1.8716999999999999</v>
      </c>
    </row>
    <row r="1325" spans="1:5" x14ac:dyDescent="0.25">
      <c r="A1325" s="2">
        <v>42087</v>
      </c>
      <c r="B1325">
        <v>0.26934999999999998</v>
      </c>
      <c r="D1325" s="2">
        <v>42026</v>
      </c>
      <c r="E1325">
        <v>1.8631</v>
      </c>
    </row>
    <row r="1326" spans="1:5" x14ac:dyDescent="0.25">
      <c r="A1326" s="2">
        <v>42088</v>
      </c>
      <c r="B1326">
        <v>0.26855000000000001</v>
      </c>
      <c r="D1326" s="2">
        <v>42027</v>
      </c>
      <c r="E1326">
        <v>1.7968</v>
      </c>
    </row>
    <row r="1327" spans="1:5" x14ac:dyDescent="0.25">
      <c r="A1327" s="2">
        <v>42089</v>
      </c>
      <c r="B1327">
        <v>0.27305000000000001</v>
      </c>
      <c r="D1327" s="2">
        <v>42030</v>
      </c>
      <c r="E1327">
        <v>1.8241000000000001</v>
      </c>
    </row>
    <row r="1328" spans="1:5" x14ac:dyDescent="0.25">
      <c r="A1328" s="2">
        <v>42090</v>
      </c>
      <c r="B1328">
        <v>0.27539999999999998</v>
      </c>
      <c r="D1328" s="2">
        <v>42031</v>
      </c>
      <c r="E1328">
        <v>1.8230999999999999</v>
      </c>
    </row>
    <row r="1329" spans="1:5" x14ac:dyDescent="0.25">
      <c r="A1329" s="2">
        <v>42093</v>
      </c>
      <c r="B1329">
        <v>0.27415</v>
      </c>
      <c r="D1329" s="2">
        <v>42032</v>
      </c>
      <c r="E1329">
        <v>1.7206999999999999</v>
      </c>
    </row>
    <row r="1330" spans="1:5" x14ac:dyDescent="0.25">
      <c r="A1330" s="2">
        <v>42094</v>
      </c>
      <c r="B1330">
        <v>0.27074999999999999</v>
      </c>
      <c r="D1330" s="2">
        <v>42033</v>
      </c>
      <c r="E1330">
        <v>1.7512000000000001</v>
      </c>
    </row>
    <row r="1331" spans="1:5" x14ac:dyDescent="0.25">
      <c r="A1331" s="2">
        <v>42095</v>
      </c>
      <c r="B1331">
        <v>0.27074999999999999</v>
      </c>
      <c r="D1331" s="2">
        <v>42034</v>
      </c>
      <c r="E1331">
        <v>1.6407</v>
      </c>
    </row>
    <row r="1332" spans="1:5" x14ac:dyDescent="0.25">
      <c r="A1332" s="2">
        <v>42096</v>
      </c>
      <c r="B1332">
        <v>0.27374999999999999</v>
      </c>
      <c r="D1332" s="2">
        <v>42037</v>
      </c>
      <c r="E1332">
        <v>1.6641999999999999</v>
      </c>
    </row>
    <row r="1333" spans="1:5" x14ac:dyDescent="0.25">
      <c r="A1333" s="2">
        <v>42101</v>
      </c>
      <c r="B1333">
        <v>0.27374999999999999</v>
      </c>
      <c r="D1333" s="2">
        <v>42038</v>
      </c>
      <c r="E1333">
        <v>1.7915000000000001</v>
      </c>
    </row>
    <row r="1334" spans="1:5" x14ac:dyDescent="0.25">
      <c r="A1334" s="2">
        <v>42102</v>
      </c>
      <c r="B1334">
        <v>0.2712</v>
      </c>
      <c r="D1334" s="2">
        <v>42039</v>
      </c>
      <c r="E1334">
        <v>1.7513000000000001</v>
      </c>
    </row>
    <row r="1335" spans="1:5" x14ac:dyDescent="0.25">
      <c r="A1335" s="2">
        <v>42103</v>
      </c>
      <c r="B1335">
        <v>0.27589999999999998</v>
      </c>
      <c r="D1335" s="2">
        <v>42040</v>
      </c>
      <c r="E1335">
        <v>1.8204</v>
      </c>
    </row>
    <row r="1336" spans="1:5" x14ac:dyDescent="0.25">
      <c r="A1336" s="2">
        <v>42104</v>
      </c>
      <c r="B1336">
        <v>0.27700000000000002</v>
      </c>
      <c r="D1336" s="2">
        <v>42041</v>
      </c>
      <c r="E1336">
        <v>1.9567000000000001</v>
      </c>
    </row>
    <row r="1337" spans="1:5" x14ac:dyDescent="0.25">
      <c r="A1337" s="2">
        <v>42107</v>
      </c>
      <c r="B1337">
        <v>0.27529999999999999</v>
      </c>
      <c r="D1337" s="2">
        <v>42044</v>
      </c>
      <c r="E1337">
        <v>1.9775</v>
      </c>
    </row>
    <row r="1338" spans="1:5" x14ac:dyDescent="0.25">
      <c r="A1338" s="2">
        <v>42108</v>
      </c>
      <c r="B1338">
        <v>0.27555000000000002</v>
      </c>
      <c r="D1338" s="2">
        <v>42045</v>
      </c>
      <c r="E1338">
        <v>1.9966999999999999</v>
      </c>
    </row>
    <row r="1339" spans="1:5" x14ac:dyDescent="0.25">
      <c r="A1339" s="2">
        <v>42109</v>
      </c>
      <c r="B1339">
        <v>0.27434999999999998</v>
      </c>
      <c r="D1339" s="2">
        <v>42046</v>
      </c>
      <c r="E1339">
        <v>2.0175999999999998</v>
      </c>
    </row>
    <row r="1340" spans="1:5" x14ac:dyDescent="0.25">
      <c r="A1340" s="2">
        <v>42110</v>
      </c>
      <c r="B1340">
        <v>0.27510000000000001</v>
      </c>
      <c r="D1340" s="2">
        <v>42047</v>
      </c>
      <c r="E1340">
        <v>1.9843999999999999</v>
      </c>
    </row>
    <row r="1341" spans="1:5" x14ac:dyDescent="0.25">
      <c r="A1341" s="2">
        <v>42111</v>
      </c>
      <c r="B1341">
        <v>0.27575</v>
      </c>
      <c r="D1341" s="2">
        <v>42048</v>
      </c>
      <c r="E1341">
        <v>2.0503999999999998</v>
      </c>
    </row>
    <row r="1342" spans="1:5" x14ac:dyDescent="0.25">
      <c r="A1342" s="2">
        <v>42114</v>
      </c>
      <c r="B1342">
        <v>0.27600000000000002</v>
      </c>
      <c r="D1342" s="2">
        <v>42051</v>
      </c>
      <c r="E1342">
        <v>2.0503999999999998</v>
      </c>
    </row>
    <row r="1343" spans="1:5" x14ac:dyDescent="0.25">
      <c r="A1343" s="2">
        <v>42115</v>
      </c>
      <c r="B1343">
        <v>0.27725</v>
      </c>
      <c r="D1343" s="2">
        <v>42052</v>
      </c>
      <c r="E1343">
        <v>2.1379000000000001</v>
      </c>
    </row>
    <row r="1344" spans="1:5" x14ac:dyDescent="0.25">
      <c r="A1344" s="2">
        <v>42116</v>
      </c>
      <c r="B1344">
        <v>0.27750000000000002</v>
      </c>
      <c r="D1344" s="2">
        <v>42053</v>
      </c>
      <c r="E1344">
        <v>2.08</v>
      </c>
    </row>
    <row r="1345" spans="1:5" x14ac:dyDescent="0.25">
      <c r="A1345" s="2">
        <v>42117</v>
      </c>
      <c r="B1345">
        <v>0.27700000000000002</v>
      </c>
      <c r="D1345" s="2">
        <v>42054</v>
      </c>
      <c r="E1345">
        <v>2.1141999999999999</v>
      </c>
    </row>
    <row r="1346" spans="1:5" x14ac:dyDescent="0.25">
      <c r="A1346" s="2">
        <v>42118</v>
      </c>
      <c r="B1346">
        <v>0.27900000000000003</v>
      </c>
      <c r="D1346" s="2">
        <v>42055</v>
      </c>
      <c r="E1346">
        <v>2.1116999999999999</v>
      </c>
    </row>
    <row r="1347" spans="1:5" x14ac:dyDescent="0.25">
      <c r="A1347" s="2">
        <v>42121</v>
      </c>
      <c r="B1347">
        <v>0.27900000000000003</v>
      </c>
      <c r="D1347" s="2">
        <v>42058</v>
      </c>
      <c r="E1347">
        <v>2.0573999999999999</v>
      </c>
    </row>
    <row r="1348" spans="1:5" x14ac:dyDescent="0.25">
      <c r="A1348" s="2">
        <v>42122</v>
      </c>
      <c r="B1348">
        <v>0.27815000000000001</v>
      </c>
      <c r="D1348" s="2">
        <v>42059</v>
      </c>
      <c r="E1348">
        <v>1.98</v>
      </c>
    </row>
    <row r="1349" spans="1:5" x14ac:dyDescent="0.25">
      <c r="A1349" s="2">
        <v>42123</v>
      </c>
      <c r="B1349">
        <v>0.27815000000000001</v>
      </c>
      <c r="D1349" s="2">
        <v>42060</v>
      </c>
      <c r="E1349">
        <v>1.9688000000000001</v>
      </c>
    </row>
    <row r="1350" spans="1:5" x14ac:dyDescent="0.25">
      <c r="A1350" s="2">
        <v>42124</v>
      </c>
      <c r="B1350">
        <v>0.27875</v>
      </c>
      <c r="D1350" s="2">
        <v>42061</v>
      </c>
      <c r="E1350">
        <v>2.0295000000000001</v>
      </c>
    </row>
    <row r="1351" spans="1:5" x14ac:dyDescent="0.25">
      <c r="A1351" s="2">
        <v>42125</v>
      </c>
      <c r="B1351">
        <v>0.27975</v>
      </c>
      <c r="D1351" s="2">
        <v>42062</v>
      </c>
      <c r="E1351">
        <v>1.9930000000000001</v>
      </c>
    </row>
    <row r="1352" spans="1:5" x14ac:dyDescent="0.25">
      <c r="A1352" s="2">
        <v>42129</v>
      </c>
      <c r="B1352">
        <v>0.27589999999999998</v>
      </c>
      <c r="D1352" s="2">
        <v>42065</v>
      </c>
      <c r="E1352">
        <v>2.0819999999999999</v>
      </c>
    </row>
    <row r="1353" spans="1:5" x14ac:dyDescent="0.25">
      <c r="A1353" s="2">
        <v>42130</v>
      </c>
      <c r="B1353">
        <v>0.27600000000000002</v>
      </c>
      <c r="D1353" s="2">
        <v>42066</v>
      </c>
      <c r="E1353">
        <v>2.1189</v>
      </c>
    </row>
    <row r="1354" spans="1:5" x14ac:dyDescent="0.25">
      <c r="A1354" s="2">
        <v>42131</v>
      </c>
      <c r="B1354">
        <v>0.27884999999999999</v>
      </c>
      <c r="D1354" s="2">
        <v>42067</v>
      </c>
      <c r="E1354">
        <v>2.1172</v>
      </c>
    </row>
    <row r="1355" spans="1:5" x14ac:dyDescent="0.25">
      <c r="A1355" s="2">
        <v>42132</v>
      </c>
      <c r="B1355">
        <v>0.27984999999999999</v>
      </c>
      <c r="D1355" s="2">
        <v>42068</v>
      </c>
      <c r="E1355">
        <v>2.1154000000000002</v>
      </c>
    </row>
    <row r="1356" spans="1:5" x14ac:dyDescent="0.25">
      <c r="A1356" s="2">
        <v>42135</v>
      </c>
      <c r="B1356">
        <v>0.27660000000000001</v>
      </c>
      <c r="D1356" s="2">
        <v>42069</v>
      </c>
      <c r="E1356">
        <v>2.2414000000000001</v>
      </c>
    </row>
    <row r="1357" spans="1:5" x14ac:dyDescent="0.25">
      <c r="A1357" s="2">
        <v>42136</v>
      </c>
      <c r="B1357">
        <v>0.27500000000000002</v>
      </c>
      <c r="D1357" s="2">
        <v>42072</v>
      </c>
      <c r="E1357">
        <v>2.1907000000000001</v>
      </c>
    </row>
    <row r="1358" spans="1:5" x14ac:dyDescent="0.25">
      <c r="A1358" s="2">
        <v>42137</v>
      </c>
      <c r="B1358">
        <v>0.27389999999999998</v>
      </c>
      <c r="D1358" s="2">
        <v>42073</v>
      </c>
      <c r="E1358">
        <v>2.1297000000000001</v>
      </c>
    </row>
    <row r="1359" spans="1:5" x14ac:dyDescent="0.25">
      <c r="A1359" s="2">
        <v>42138</v>
      </c>
      <c r="B1359">
        <v>0.27600000000000002</v>
      </c>
      <c r="D1359" s="2">
        <v>42074</v>
      </c>
      <c r="E1359">
        <v>2.1086</v>
      </c>
    </row>
    <row r="1360" spans="1:5" x14ac:dyDescent="0.25">
      <c r="A1360" s="2">
        <v>42139</v>
      </c>
      <c r="B1360">
        <v>0.27650000000000002</v>
      </c>
      <c r="D1360" s="2">
        <v>42075</v>
      </c>
      <c r="E1360">
        <v>2.1156000000000001</v>
      </c>
    </row>
    <row r="1361" spans="1:5" x14ac:dyDescent="0.25">
      <c r="A1361" s="2">
        <v>42142</v>
      </c>
      <c r="B1361">
        <v>0.27600000000000002</v>
      </c>
      <c r="D1361" s="2">
        <v>42076</v>
      </c>
      <c r="E1361">
        <v>2.1139999999999999</v>
      </c>
    </row>
    <row r="1362" spans="1:5" x14ac:dyDescent="0.25">
      <c r="A1362" s="2">
        <v>42143</v>
      </c>
      <c r="B1362">
        <v>0.28100000000000003</v>
      </c>
      <c r="D1362" s="2">
        <v>42079</v>
      </c>
      <c r="E1362">
        <v>2.0716999999999999</v>
      </c>
    </row>
    <row r="1363" spans="1:5" x14ac:dyDescent="0.25">
      <c r="A1363" s="2">
        <v>42144</v>
      </c>
      <c r="B1363">
        <v>0.28349999999999997</v>
      </c>
      <c r="D1363" s="2">
        <v>42080</v>
      </c>
      <c r="E1363">
        <v>2.0507</v>
      </c>
    </row>
    <row r="1364" spans="1:5" x14ac:dyDescent="0.25">
      <c r="A1364" s="2">
        <v>42145</v>
      </c>
      <c r="B1364">
        <v>0.28199999999999997</v>
      </c>
      <c r="D1364" s="2">
        <v>42081</v>
      </c>
      <c r="E1364">
        <v>1.9198999999999999</v>
      </c>
    </row>
    <row r="1365" spans="1:5" x14ac:dyDescent="0.25">
      <c r="A1365" s="2">
        <v>42146</v>
      </c>
      <c r="B1365">
        <v>0.28449999999999998</v>
      </c>
      <c r="D1365" s="2">
        <v>42082</v>
      </c>
      <c r="E1365">
        <v>1.9684999999999999</v>
      </c>
    </row>
    <row r="1366" spans="1:5" x14ac:dyDescent="0.25">
      <c r="A1366" s="2">
        <v>42150</v>
      </c>
      <c r="B1366">
        <v>0.28584999999999999</v>
      </c>
      <c r="D1366" s="2">
        <v>42083</v>
      </c>
      <c r="E1366">
        <v>1.9302999999999999</v>
      </c>
    </row>
    <row r="1367" spans="1:5" x14ac:dyDescent="0.25">
      <c r="A1367" s="2">
        <v>42151</v>
      </c>
      <c r="B1367">
        <v>0.28349999999999997</v>
      </c>
      <c r="D1367" s="2">
        <v>42086</v>
      </c>
      <c r="E1367">
        <v>1.9119999999999999</v>
      </c>
    </row>
    <row r="1368" spans="1:5" x14ac:dyDescent="0.25">
      <c r="A1368" s="2">
        <v>42152</v>
      </c>
      <c r="B1368">
        <v>0.28275</v>
      </c>
      <c r="D1368" s="2">
        <v>42087</v>
      </c>
      <c r="E1368">
        <v>1.8731</v>
      </c>
    </row>
    <row r="1369" spans="1:5" x14ac:dyDescent="0.25">
      <c r="A1369" s="2">
        <v>42153</v>
      </c>
      <c r="B1369">
        <v>0.28375</v>
      </c>
      <c r="D1369" s="2">
        <v>42088</v>
      </c>
      <c r="E1369">
        <v>1.925</v>
      </c>
    </row>
    <row r="1370" spans="1:5" x14ac:dyDescent="0.25">
      <c r="A1370" s="2">
        <v>42156</v>
      </c>
      <c r="B1370">
        <v>0.28249999999999997</v>
      </c>
      <c r="D1370" s="2">
        <v>42089</v>
      </c>
      <c r="E1370">
        <v>1.9894000000000001</v>
      </c>
    </row>
    <row r="1371" spans="1:5" x14ac:dyDescent="0.25">
      <c r="A1371" s="2">
        <v>42157</v>
      </c>
      <c r="B1371">
        <v>0.2787</v>
      </c>
      <c r="D1371" s="2">
        <v>42090</v>
      </c>
      <c r="E1371">
        <v>1.9615</v>
      </c>
    </row>
    <row r="1372" spans="1:5" x14ac:dyDescent="0.25">
      <c r="A1372" s="2">
        <v>42158</v>
      </c>
      <c r="B1372">
        <v>0.2792</v>
      </c>
      <c r="D1372" s="2">
        <v>42093</v>
      </c>
      <c r="E1372">
        <v>1.9475</v>
      </c>
    </row>
    <row r="1373" spans="1:5" x14ac:dyDescent="0.25">
      <c r="A1373" s="2">
        <v>42159</v>
      </c>
      <c r="B1373">
        <v>0.27889999999999998</v>
      </c>
      <c r="D1373" s="2">
        <v>42094</v>
      </c>
      <c r="E1373">
        <v>1.9231</v>
      </c>
    </row>
    <row r="1374" spans="1:5" x14ac:dyDescent="0.25">
      <c r="A1374" s="2">
        <v>42160</v>
      </c>
      <c r="B1374">
        <v>0.28120000000000001</v>
      </c>
      <c r="D1374" s="2">
        <v>42095</v>
      </c>
      <c r="E1374">
        <v>1.8573</v>
      </c>
    </row>
    <row r="1375" spans="1:5" x14ac:dyDescent="0.25">
      <c r="A1375" s="2">
        <v>42163</v>
      </c>
      <c r="B1375">
        <v>0.28220000000000001</v>
      </c>
      <c r="D1375" s="2">
        <v>42096</v>
      </c>
      <c r="E1375">
        <v>1.9117</v>
      </c>
    </row>
    <row r="1376" spans="1:5" x14ac:dyDescent="0.25">
      <c r="A1376" s="2">
        <v>42164</v>
      </c>
      <c r="B1376">
        <v>0.28549999999999998</v>
      </c>
      <c r="D1376" s="2">
        <v>42097</v>
      </c>
      <c r="E1376">
        <v>1.8389</v>
      </c>
    </row>
    <row r="1377" spans="1:5" x14ac:dyDescent="0.25">
      <c r="A1377" s="2">
        <v>42165</v>
      </c>
      <c r="B1377">
        <v>0.28784999999999999</v>
      </c>
      <c r="D1377" s="2">
        <v>42100</v>
      </c>
      <c r="E1377">
        <v>1.8952</v>
      </c>
    </row>
    <row r="1378" spans="1:5" x14ac:dyDescent="0.25">
      <c r="A1378" s="2">
        <v>42166</v>
      </c>
      <c r="B1378">
        <v>0.28584999999999999</v>
      </c>
      <c r="D1378" s="2">
        <v>42101</v>
      </c>
      <c r="E1378">
        <v>1.8848</v>
      </c>
    </row>
    <row r="1379" spans="1:5" x14ac:dyDescent="0.25">
      <c r="A1379" s="2">
        <v>42167</v>
      </c>
      <c r="B1379">
        <v>0.28605000000000003</v>
      </c>
      <c r="D1379" s="2">
        <v>42102</v>
      </c>
      <c r="E1379">
        <v>1.9047000000000001</v>
      </c>
    </row>
    <row r="1380" spans="1:5" x14ac:dyDescent="0.25">
      <c r="A1380" s="2">
        <v>42170</v>
      </c>
      <c r="B1380">
        <v>0.28325</v>
      </c>
      <c r="D1380" s="2">
        <v>42103</v>
      </c>
      <c r="E1380">
        <v>1.9596</v>
      </c>
    </row>
    <row r="1381" spans="1:5" x14ac:dyDescent="0.25">
      <c r="A1381" s="2">
        <v>42171</v>
      </c>
      <c r="B1381">
        <v>0.28625</v>
      </c>
      <c r="D1381" s="2">
        <v>42104</v>
      </c>
      <c r="E1381">
        <v>1.9473</v>
      </c>
    </row>
    <row r="1382" spans="1:5" x14ac:dyDescent="0.25">
      <c r="A1382" s="2">
        <v>42172</v>
      </c>
      <c r="B1382">
        <v>0.28570000000000001</v>
      </c>
      <c r="D1382" s="2">
        <v>42107</v>
      </c>
      <c r="E1382">
        <v>1.9272</v>
      </c>
    </row>
    <row r="1383" spans="1:5" x14ac:dyDescent="0.25">
      <c r="A1383" s="2">
        <v>42173</v>
      </c>
      <c r="B1383">
        <v>0.28079999999999999</v>
      </c>
      <c r="D1383" s="2">
        <v>42108</v>
      </c>
      <c r="E1383">
        <v>1.8985000000000001</v>
      </c>
    </row>
    <row r="1384" spans="1:5" x14ac:dyDescent="0.25">
      <c r="A1384" s="2">
        <v>42174</v>
      </c>
      <c r="B1384">
        <v>0.28129999999999999</v>
      </c>
      <c r="D1384" s="2">
        <v>42109</v>
      </c>
      <c r="E1384">
        <v>1.8879999999999999</v>
      </c>
    </row>
    <row r="1385" spans="1:5" x14ac:dyDescent="0.25">
      <c r="A1385" s="2">
        <v>42177</v>
      </c>
      <c r="B1385">
        <v>0.28225</v>
      </c>
      <c r="D1385" s="2">
        <v>42110</v>
      </c>
      <c r="E1385">
        <v>1.8896999999999999</v>
      </c>
    </row>
    <row r="1386" spans="1:5" x14ac:dyDescent="0.25">
      <c r="A1386" s="2">
        <v>42178</v>
      </c>
      <c r="B1386">
        <v>0.28075</v>
      </c>
      <c r="D1386" s="2">
        <v>42111</v>
      </c>
      <c r="E1386">
        <v>1.8653</v>
      </c>
    </row>
    <row r="1387" spans="1:5" x14ac:dyDescent="0.25">
      <c r="A1387" s="2">
        <v>42179</v>
      </c>
      <c r="B1387">
        <v>0.28075</v>
      </c>
      <c r="D1387" s="2">
        <v>42114</v>
      </c>
      <c r="E1387">
        <v>1.8895999999999999</v>
      </c>
    </row>
    <row r="1388" spans="1:5" x14ac:dyDescent="0.25">
      <c r="A1388" s="2">
        <v>42180</v>
      </c>
      <c r="B1388">
        <v>0.28199999999999997</v>
      </c>
      <c r="D1388" s="2">
        <v>42115</v>
      </c>
      <c r="E1388">
        <v>1.9087000000000001</v>
      </c>
    </row>
    <row r="1389" spans="1:5" x14ac:dyDescent="0.25">
      <c r="A1389" s="2">
        <v>42181</v>
      </c>
      <c r="B1389">
        <v>0.28175</v>
      </c>
      <c r="D1389" s="2">
        <v>42116</v>
      </c>
      <c r="E1389">
        <v>1.9787999999999999</v>
      </c>
    </row>
    <row r="1390" spans="1:5" x14ac:dyDescent="0.25">
      <c r="A1390" s="2">
        <v>42184</v>
      </c>
      <c r="B1390">
        <v>0.28370000000000001</v>
      </c>
      <c r="D1390" s="2">
        <v>42117</v>
      </c>
      <c r="E1390">
        <v>1.9577</v>
      </c>
    </row>
    <row r="1391" spans="1:5" x14ac:dyDescent="0.25">
      <c r="A1391" s="2">
        <v>42185</v>
      </c>
      <c r="B1391">
        <v>0.28320000000000001</v>
      </c>
      <c r="D1391" s="2">
        <v>42118</v>
      </c>
      <c r="E1391">
        <v>1.9086000000000001</v>
      </c>
    </row>
    <row r="1392" spans="1:5" x14ac:dyDescent="0.25">
      <c r="A1392" s="2">
        <v>42186</v>
      </c>
      <c r="B1392">
        <v>0.28360000000000002</v>
      </c>
      <c r="D1392" s="2">
        <v>42121</v>
      </c>
      <c r="E1392">
        <v>1.9208000000000001</v>
      </c>
    </row>
    <row r="1393" spans="1:5" x14ac:dyDescent="0.25">
      <c r="A1393" s="2">
        <v>42187</v>
      </c>
      <c r="B1393">
        <v>0.28349999999999997</v>
      </c>
      <c r="D1393" s="2">
        <v>42122</v>
      </c>
      <c r="E1393">
        <v>2.0034000000000001</v>
      </c>
    </row>
    <row r="1394" spans="1:5" x14ac:dyDescent="0.25">
      <c r="A1394" s="2">
        <v>42188</v>
      </c>
      <c r="B1394">
        <v>0.2843</v>
      </c>
      <c r="D1394" s="2">
        <v>42123</v>
      </c>
      <c r="E1394">
        <v>2.0388000000000002</v>
      </c>
    </row>
    <row r="1395" spans="1:5" x14ac:dyDescent="0.25">
      <c r="A1395" s="2">
        <v>42191</v>
      </c>
      <c r="B1395">
        <v>0.28425</v>
      </c>
      <c r="D1395" s="2">
        <v>42124</v>
      </c>
      <c r="E1395">
        <v>2.0316999999999998</v>
      </c>
    </row>
    <row r="1396" spans="1:5" x14ac:dyDescent="0.25">
      <c r="A1396" s="2">
        <v>42192</v>
      </c>
      <c r="B1396">
        <v>0.28325</v>
      </c>
      <c r="D1396" s="2">
        <v>42125</v>
      </c>
      <c r="E1396">
        <v>2.1135000000000002</v>
      </c>
    </row>
    <row r="1397" spans="1:5" x14ac:dyDescent="0.25">
      <c r="A1397" s="2">
        <v>42193</v>
      </c>
      <c r="B1397">
        <v>0.28344999999999998</v>
      </c>
      <c r="D1397" s="2">
        <v>42128</v>
      </c>
      <c r="E1397">
        <v>2.1440000000000001</v>
      </c>
    </row>
    <row r="1398" spans="1:5" x14ac:dyDescent="0.25">
      <c r="A1398" s="2">
        <v>42194</v>
      </c>
      <c r="B1398">
        <v>0.28599999999999998</v>
      </c>
      <c r="D1398" s="2">
        <v>42129</v>
      </c>
      <c r="E1398">
        <v>2.1852999999999998</v>
      </c>
    </row>
    <row r="1399" spans="1:5" x14ac:dyDescent="0.25">
      <c r="A1399" s="2">
        <v>42195</v>
      </c>
      <c r="B1399">
        <v>0.2858</v>
      </c>
      <c r="D1399" s="2">
        <v>42130</v>
      </c>
      <c r="E1399">
        <v>2.2431000000000001</v>
      </c>
    </row>
    <row r="1400" spans="1:5" x14ac:dyDescent="0.25">
      <c r="A1400" s="2">
        <v>42198</v>
      </c>
      <c r="B1400">
        <v>0.2888</v>
      </c>
      <c r="D1400" s="2">
        <v>42131</v>
      </c>
      <c r="E1400">
        <v>2.1800000000000002</v>
      </c>
    </row>
    <row r="1401" spans="1:5" x14ac:dyDescent="0.25">
      <c r="A1401" s="2">
        <v>42199</v>
      </c>
      <c r="B1401">
        <v>0.28849999999999998</v>
      </c>
      <c r="D1401" s="2">
        <v>42132</v>
      </c>
      <c r="E1401">
        <v>2.1478000000000002</v>
      </c>
    </row>
    <row r="1402" spans="1:5" x14ac:dyDescent="0.25">
      <c r="A1402" s="2">
        <v>42200</v>
      </c>
      <c r="B1402">
        <v>0.28849999999999998</v>
      </c>
      <c r="D1402" s="2">
        <v>42135</v>
      </c>
      <c r="E1402">
        <v>2.2797000000000001</v>
      </c>
    </row>
    <row r="1403" spans="1:5" x14ac:dyDescent="0.25">
      <c r="A1403" s="2">
        <v>42201</v>
      </c>
      <c r="B1403">
        <v>0.28699999999999998</v>
      </c>
      <c r="D1403" s="2">
        <v>42136</v>
      </c>
      <c r="E1403">
        <v>2.2488999999999999</v>
      </c>
    </row>
    <row r="1404" spans="1:5" x14ac:dyDescent="0.25">
      <c r="A1404" s="2">
        <v>42202</v>
      </c>
      <c r="B1404">
        <v>0.29175000000000001</v>
      </c>
      <c r="D1404" s="2">
        <v>42137</v>
      </c>
      <c r="E1404">
        <v>2.2926000000000002</v>
      </c>
    </row>
    <row r="1405" spans="1:5" x14ac:dyDescent="0.25">
      <c r="A1405" s="2">
        <v>42205</v>
      </c>
      <c r="B1405">
        <v>0.29499999999999998</v>
      </c>
      <c r="D1405" s="2">
        <v>42138</v>
      </c>
      <c r="E1405">
        <v>2.2301000000000002</v>
      </c>
    </row>
    <row r="1406" spans="1:5" x14ac:dyDescent="0.25">
      <c r="A1406" s="2">
        <v>42206</v>
      </c>
      <c r="B1406">
        <v>0.29409999999999997</v>
      </c>
      <c r="D1406" s="2">
        <v>42139</v>
      </c>
      <c r="E1406">
        <v>2.1423999999999999</v>
      </c>
    </row>
    <row r="1407" spans="1:5" x14ac:dyDescent="0.25">
      <c r="A1407" s="2">
        <v>42207</v>
      </c>
      <c r="B1407">
        <v>0.29249999999999998</v>
      </c>
      <c r="D1407" s="2">
        <v>42142</v>
      </c>
      <c r="E1407">
        <v>2.2336999999999998</v>
      </c>
    </row>
    <row r="1408" spans="1:5" x14ac:dyDescent="0.25">
      <c r="A1408" s="2">
        <v>42208</v>
      </c>
      <c r="B1408">
        <v>0.29509999999999997</v>
      </c>
      <c r="D1408" s="2">
        <v>42143</v>
      </c>
      <c r="E1408">
        <v>2.2886000000000002</v>
      </c>
    </row>
    <row r="1409" spans="1:5" x14ac:dyDescent="0.25">
      <c r="A1409" s="2">
        <v>42209</v>
      </c>
      <c r="B1409">
        <v>0.29360000000000003</v>
      </c>
      <c r="D1409" s="2">
        <v>42144</v>
      </c>
      <c r="E1409">
        <v>2.2479</v>
      </c>
    </row>
    <row r="1410" spans="1:5" x14ac:dyDescent="0.25">
      <c r="A1410" s="2">
        <v>42212</v>
      </c>
      <c r="B1410">
        <v>0.29409999999999997</v>
      </c>
      <c r="D1410" s="2">
        <v>42145</v>
      </c>
      <c r="E1410">
        <v>2.1898</v>
      </c>
    </row>
    <row r="1411" spans="1:5" x14ac:dyDescent="0.25">
      <c r="A1411" s="2">
        <v>42213</v>
      </c>
      <c r="B1411">
        <v>0.29680000000000001</v>
      </c>
      <c r="D1411" s="2">
        <v>42146</v>
      </c>
      <c r="E1411">
        <v>2.2092000000000001</v>
      </c>
    </row>
    <row r="1412" spans="1:5" x14ac:dyDescent="0.25">
      <c r="A1412" s="2">
        <v>42214</v>
      </c>
      <c r="B1412">
        <v>0.29680000000000001</v>
      </c>
      <c r="D1412" s="2">
        <v>42149</v>
      </c>
      <c r="E1412">
        <v>2.2092000000000001</v>
      </c>
    </row>
    <row r="1413" spans="1:5" x14ac:dyDescent="0.25">
      <c r="A1413" s="2">
        <v>42215</v>
      </c>
      <c r="B1413">
        <v>0.30009999999999998</v>
      </c>
      <c r="D1413" s="2">
        <v>42150</v>
      </c>
      <c r="E1413">
        <v>2.1389999999999998</v>
      </c>
    </row>
    <row r="1414" spans="1:5" x14ac:dyDescent="0.25">
      <c r="A1414" s="2">
        <v>42216</v>
      </c>
      <c r="B1414">
        <v>0.30859999999999999</v>
      </c>
      <c r="D1414" s="2">
        <v>42151</v>
      </c>
      <c r="E1414">
        <v>2.1284999999999998</v>
      </c>
    </row>
    <row r="1415" spans="1:5" x14ac:dyDescent="0.25">
      <c r="A1415" s="2">
        <v>42219</v>
      </c>
      <c r="B1415">
        <v>0.30370000000000003</v>
      </c>
      <c r="D1415" s="2">
        <v>42152</v>
      </c>
      <c r="E1415">
        <v>2.1355</v>
      </c>
    </row>
    <row r="1416" spans="1:5" x14ac:dyDescent="0.25">
      <c r="A1416" s="2">
        <v>42220</v>
      </c>
      <c r="B1416">
        <v>0.30109999999999998</v>
      </c>
      <c r="D1416" s="2">
        <v>42153</v>
      </c>
      <c r="E1416">
        <v>2.1214</v>
      </c>
    </row>
    <row r="1417" spans="1:5" x14ac:dyDescent="0.25">
      <c r="A1417" s="2">
        <v>42221</v>
      </c>
      <c r="B1417">
        <v>0.31090000000000001</v>
      </c>
      <c r="D1417" s="2">
        <v>42156</v>
      </c>
      <c r="E1417">
        <v>2.1793999999999998</v>
      </c>
    </row>
    <row r="1418" spans="1:5" x14ac:dyDescent="0.25">
      <c r="A1418" s="2">
        <v>42222</v>
      </c>
      <c r="B1418">
        <v>0.31140000000000001</v>
      </c>
      <c r="D1418" s="2">
        <v>42157</v>
      </c>
      <c r="E1418">
        <v>2.2624</v>
      </c>
    </row>
    <row r="1419" spans="1:5" x14ac:dyDescent="0.25">
      <c r="A1419" s="2">
        <v>42223</v>
      </c>
      <c r="B1419">
        <v>0.31159999999999999</v>
      </c>
      <c r="D1419" s="2">
        <v>42158</v>
      </c>
      <c r="E1419">
        <v>2.3641999999999999</v>
      </c>
    </row>
    <row r="1420" spans="1:5" x14ac:dyDescent="0.25">
      <c r="A1420" s="2">
        <v>42226</v>
      </c>
      <c r="B1420">
        <v>0.31419999999999998</v>
      </c>
      <c r="D1420" s="2">
        <v>42159</v>
      </c>
      <c r="E1420">
        <v>2.3069999999999999</v>
      </c>
    </row>
    <row r="1421" spans="1:5" x14ac:dyDescent="0.25">
      <c r="A1421" s="2">
        <v>42227</v>
      </c>
      <c r="B1421">
        <v>0.31435000000000002</v>
      </c>
      <c r="D1421" s="2">
        <v>42160</v>
      </c>
      <c r="E1421">
        <v>2.4076</v>
      </c>
    </row>
    <row r="1422" spans="1:5" x14ac:dyDescent="0.25">
      <c r="A1422" s="2">
        <v>42228</v>
      </c>
      <c r="B1422">
        <v>0.30930000000000002</v>
      </c>
      <c r="D1422" s="2">
        <v>42163</v>
      </c>
      <c r="E1422">
        <v>2.3824000000000001</v>
      </c>
    </row>
    <row r="1423" spans="1:5" x14ac:dyDescent="0.25">
      <c r="A1423" s="2">
        <v>42229</v>
      </c>
      <c r="B1423">
        <v>0.32050000000000001</v>
      </c>
      <c r="D1423" s="2">
        <v>42164</v>
      </c>
      <c r="E1423">
        <v>2.4384000000000001</v>
      </c>
    </row>
    <row r="1424" spans="1:5" x14ac:dyDescent="0.25">
      <c r="A1424" s="2">
        <v>42230</v>
      </c>
      <c r="B1424">
        <v>0.32445000000000002</v>
      </c>
      <c r="D1424" s="2">
        <v>42165</v>
      </c>
      <c r="E1424">
        <v>2.4838</v>
      </c>
    </row>
    <row r="1425" spans="1:5" x14ac:dyDescent="0.25">
      <c r="A1425" s="2">
        <v>42233</v>
      </c>
      <c r="B1425">
        <v>0.33284999999999998</v>
      </c>
      <c r="D1425" s="2">
        <v>42166</v>
      </c>
      <c r="E1425">
        <v>2.3772000000000002</v>
      </c>
    </row>
    <row r="1426" spans="1:5" x14ac:dyDescent="0.25">
      <c r="A1426" s="2">
        <v>42234</v>
      </c>
      <c r="B1426">
        <v>0.33284999999999998</v>
      </c>
      <c r="D1426" s="2">
        <v>42167</v>
      </c>
      <c r="E1426">
        <v>2.3917999999999999</v>
      </c>
    </row>
    <row r="1427" spans="1:5" x14ac:dyDescent="0.25">
      <c r="A1427" s="2">
        <v>42235</v>
      </c>
      <c r="B1427">
        <v>0.33334999999999998</v>
      </c>
      <c r="D1427" s="2">
        <v>42170</v>
      </c>
      <c r="E1427">
        <v>2.3559000000000001</v>
      </c>
    </row>
    <row r="1428" spans="1:5" x14ac:dyDescent="0.25">
      <c r="A1428" s="2">
        <v>42236</v>
      </c>
      <c r="B1428">
        <v>0.3291</v>
      </c>
      <c r="D1428" s="2">
        <v>42171</v>
      </c>
      <c r="E1428">
        <v>2.3092999999999999</v>
      </c>
    </row>
    <row r="1429" spans="1:5" x14ac:dyDescent="0.25">
      <c r="A1429" s="2">
        <v>42237</v>
      </c>
      <c r="B1429">
        <v>0.3291</v>
      </c>
      <c r="D1429" s="2">
        <v>42172</v>
      </c>
      <c r="E1429">
        <v>2.3165</v>
      </c>
    </row>
    <row r="1430" spans="1:5" x14ac:dyDescent="0.25">
      <c r="A1430" s="2">
        <v>42240</v>
      </c>
      <c r="B1430">
        <v>0.33160000000000001</v>
      </c>
      <c r="D1430" s="2">
        <v>42173</v>
      </c>
      <c r="E1430">
        <v>2.3344999999999998</v>
      </c>
    </row>
    <row r="1431" spans="1:5" x14ac:dyDescent="0.25">
      <c r="A1431" s="2">
        <v>42241</v>
      </c>
      <c r="B1431">
        <v>0.32700000000000001</v>
      </c>
      <c r="D1431" s="2">
        <v>42174</v>
      </c>
      <c r="E1431">
        <v>2.2576999999999998</v>
      </c>
    </row>
    <row r="1432" spans="1:5" x14ac:dyDescent="0.25">
      <c r="A1432" s="2">
        <v>42242</v>
      </c>
      <c r="B1432">
        <v>0.32519999999999999</v>
      </c>
      <c r="D1432" s="2">
        <v>42177</v>
      </c>
      <c r="E1432">
        <v>2.3725000000000001</v>
      </c>
    </row>
    <row r="1433" spans="1:5" x14ac:dyDescent="0.25">
      <c r="A1433" s="2">
        <v>42243</v>
      </c>
      <c r="B1433">
        <v>0.32440000000000002</v>
      </c>
      <c r="D1433" s="2">
        <v>42178</v>
      </c>
      <c r="E1433">
        <v>2.4087000000000001</v>
      </c>
    </row>
    <row r="1434" spans="1:5" x14ac:dyDescent="0.25">
      <c r="A1434" s="2">
        <v>42244</v>
      </c>
      <c r="B1434">
        <v>0.32900000000000001</v>
      </c>
      <c r="D1434" s="2">
        <v>42179</v>
      </c>
      <c r="E1434">
        <v>2.3672</v>
      </c>
    </row>
    <row r="1435" spans="1:5" x14ac:dyDescent="0.25">
      <c r="A1435" s="2">
        <v>42248</v>
      </c>
      <c r="B1435">
        <v>0.33400000000000002</v>
      </c>
      <c r="D1435" s="2">
        <v>42180</v>
      </c>
      <c r="E1435">
        <v>2.4087999999999998</v>
      </c>
    </row>
    <row r="1436" spans="1:5" x14ac:dyDescent="0.25">
      <c r="A1436" s="2">
        <v>42249</v>
      </c>
      <c r="B1436">
        <v>0.33250000000000002</v>
      </c>
      <c r="D1436" s="2">
        <v>42181</v>
      </c>
      <c r="E1436">
        <v>2.4725999999999999</v>
      </c>
    </row>
    <row r="1437" spans="1:5" x14ac:dyDescent="0.25">
      <c r="A1437" s="2">
        <v>42250</v>
      </c>
      <c r="B1437">
        <v>0.33350000000000002</v>
      </c>
      <c r="D1437" s="2">
        <v>42184</v>
      </c>
      <c r="E1437">
        <v>2.3241999999999998</v>
      </c>
    </row>
    <row r="1438" spans="1:5" x14ac:dyDescent="0.25">
      <c r="A1438" s="2">
        <v>42251</v>
      </c>
      <c r="B1438">
        <v>0.33200000000000002</v>
      </c>
      <c r="D1438" s="2">
        <v>42185</v>
      </c>
      <c r="E1438">
        <v>2.3531</v>
      </c>
    </row>
    <row r="1439" spans="1:5" x14ac:dyDescent="0.25">
      <c r="A1439" s="2">
        <v>42254</v>
      </c>
      <c r="B1439">
        <v>0.33300000000000002</v>
      </c>
      <c r="D1439" s="2">
        <v>42186</v>
      </c>
      <c r="E1439">
        <v>2.4218999999999999</v>
      </c>
    </row>
    <row r="1440" spans="1:5" x14ac:dyDescent="0.25">
      <c r="A1440" s="2">
        <v>42255</v>
      </c>
      <c r="B1440">
        <v>0.33200000000000002</v>
      </c>
      <c r="D1440" s="2">
        <v>42187</v>
      </c>
      <c r="E1440">
        <v>2.3822999999999999</v>
      </c>
    </row>
    <row r="1441" spans="1:5" x14ac:dyDescent="0.25">
      <c r="A1441" s="2">
        <v>42256</v>
      </c>
      <c r="B1441">
        <v>0.33300000000000002</v>
      </c>
      <c r="D1441" s="2">
        <v>42188</v>
      </c>
      <c r="E1441">
        <v>2.3822999999999999</v>
      </c>
    </row>
    <row r="1442" spans="1:5" x14ac:dyDescent="0.25">
      <c r="A1442" s="2">
        <v>42257</v>
      </c>
      <c r="B1442">
        <v>0.33600000000000002</v>
      </c>
      <c r="D1442" s="2">
        <v>42191</v>
      </c>
      <c r="E1442">
        <v>2.2850000000000001</v>
      </c>
    </row>
    <row r="1443" spans="1:5" x14ac:dyDescent="0.25">
      <c r="A1443" s="2">
        <v>42258</v>
      </c>
      <c r="B1443">
        <v>0.3372</v>
      </c>
      <c r="D1443" s="2">
        <v>42192</v>
      </c>
      <c r="E1443">
        <v>2.2582</v>
      </c>
    </row>
    <row r="1444" spans="1:5" x14ac:dyDescent="0.25">
      <c r="A1444" s="2">
        <v>42261</v>
      </c>
      <c r="B1444">
        <v>0.33550000000000002</v>
      </c>
      <c r="D1444" s="2">
        <v>42193</v>
      </c>
      <c r="E1444">
        <v>2.1922000000000001</v>
      </c>
    </row>
    <row r="1445" spans="1:5" x14ac:dyDescent="0.25">
      <c r="A1445" s="2">
        <v>42262</v>
      </c>
      <c r="B1445">
        <v>0.33424999999999999</v>
      </c>
      <c r="D1445" s="2">
        <v>42194</v>
      </c>
      <c r="E1445">
        <v>2.3210999999999999</v>
      </c>
    </row>
    <row r="1446" spans="1:5" x14ac:dyDescent="0.25">
      <c r="A1446" s="2">
        <v>42263</v>
      </c>
      <c r="B1446">
        <v>0.33960000000000001</v>
      </c>
      <c r="D1446" s="2">
        <v>42195</v>
      </c>
      <c r="E1446">
        <v>2.3972000000000002</v>
      </c>
    </row>
    <row r="1447" spans="1:5" x14ac:dyDescent="0.25">
      <c r="A1447" s="2">
        <v>42264</v>
      </c>
      <c r="B1447">
        <v>0.34510000000000002</v>
      </c>
      <c r="D1447" s="2">
        <v>42198</v>
      </c>
      <c r="E1447">
        <v>2.4538000000000002</v>
      </c>
    </row>
    <row r="1448" spans="1:5" x14ac:dyDescent="0.25">
      <c r="A1448" s="2">
        <v>42265</v>
      </c>
      <c r="B1448">
        <v>0.31919999999999998</v>
      </c>
      <c r="D1448" s="2">
        <v>42199</v>
      </c>
      <c r="E1448">
        <v>2.4009999999999998</v>
      </c>
    </row>
    <row r="1449" spans="1:5" x14ac:dyDescent="0.25">
      <c r="A1449" s="2">
        <v>42268</v>
      </c>
      <c r="B1449">
        <v>0.32600000000000001</v>
      </c>
      <c r="D1449" s="2">
        <v>42200</v>
      </c>
      <c r="E1449">
        <v>2.3521000000000001</v>
      </c>
    </row>
    <row r="1450" spans="1:5" x14ac:dyDescent="0.25">
      <c r="A1450" s="2">
        <v>42269</v>
      </c>
      <c r="B1450">
        <v>0.32650000000000001</v>
      </c>
      <c r="D1450" s="2">
        <v>42201</v>
      </c>
      <c r="E1450">
        <v>2.3502999999999998</v>
      </c>
    </row>
    <row r="1451" spans="1:5" x14ac:dyDescent="0.25">
      <c r="A1451" s="2">
        <v>42270</v>
      </c>
      <c r="B1451">
        <v>0.32550000000000001</v>
      </c>
      <c r="D1451" s="2">
        <v>42202</v>
      </c>
      <c r="E1451">
        <v>2.3469000000000002</v>
      </c>
    </row>
    <row r="1452" spans="1:5" x14ac:dyDescent="0.25">
      <c r="A1452" s="2">
        <v>42271</v>
      </c>
      <c r="B1452">
        <v>0.32640000000000002</v>
      </c>
      <c r="D1452" s="2">
        <v>42205</v>
      </c>
      <c r="E1452">
        <v>2.3723000000000001</v>
      </c>
    </row>
    <row r="1453" spans="1:5" x14ac:dyDescent="0.25">
      <c r="A1453" s="2">
        <v>42272</v>
      </c>
      <c r="B1453">
        <v>0.3261</v>
      </c>
      <c r="D1453" s="2">
        <v>42206</v>
      </c>
      <c r="E1453">
        <v>2.3252999999999999</v>
      </c>
    </row>
    <row r="1454" spans="1:5" x14ac:dyDescent="0.25">
      <c r="A1454" s="2">
        <v>42275</v>
      </c>
      <c r="B1454">
        <v>0.3266</v>
      </c>
      <c r="D1454" s="2">
        <v>42207</v>
      </c>
      <c r="E1454">
        <v>2.3235000000000001</v>
      </c>
    </row>
    <row r="1455" spans="1:5" x14ac:dyDescent="0.25">
      <c r="A1455" s="2">
        <v>42276</v>
      </c>
      <c r="B1455">
        <v>0.32550000000000001</v>
      </c>
      <c r="D1455" s="2">
        <v>42208</v>
      </c>
      <c r="E1455">
        <v>2.2677</v>
      </c>
    </row>
    <row r="1456" spans="1:5" x14ac:dyDescent="0.25">
      <c r="A1456" s="2">
        <v>42277</v>
      </c>
      <c r="B1456">
        <v>0.32500000000000001</v>
      </c>
      <c r="D1456" s="2">
        <v>42209</v>
      </c>
      <c r="E1456">
        <v>2.2624</v>
      </c>
    </row>
    <row r="1457" spans="1:5" x14ac:dyDescent="0.25">
      <c r="A1457" s="2">
        <v>42278</v>
      </c>
      <c r="B1457">
        <v>0.32400000000000001</v>
      </c>
      <c r="D1457" s="2">
        <v>42212</v>
      </c>
      <c r="E1457">
        <v>2.2174999999999998</v>
      </c>
    </row>
    <row r="1458" spans="1:5" x14ac:dyDescent="0.25">
      <c r="A1458" s="2">
        <v>42279</v>
      </c>
      <c r="B1458">
        <v>0.3271</v>
      </c>
      <c r="D1458" s="2">
        <v>42213</v>
      </c>
      <c r="E1458">
        <v>2.2498999999999998</v>
      </c>
    </row>
    <row r="1459" spans="1:5" x14ac:dyDescent="0.25">
      <c r="A1459" s="2">
        <v>42282</v>
      </c>
      <c r="B1459">
        <v>0.32319999999999999</v>
      </c>
      <c r="D1459" s="2">
        <v>42214</v>
      </c>
      <c r="E1459">
        <v>2.2858999999999998</v>
      </c>
    </row>
    <row r="1460" spans="1:5" x14ac:dyDescent="0.25">
      <c r="A1460" s="2">
        <v>42283</v>
      </c>
      <c r="B1460">
        <v>0.318</v>
      </c>
      <c r="D1460" s="2">
        <v>42215</v>
      </c>
      <c r="E1460">
        <v>2.2589000000000001</v>
      </c>
    </row>
    <row r="1461" spans="1:5" x14ac:dyDescent="0.25">
      <c r="A1461" s="2">
        <v>42284</v>
      </c>
      <c r="B1461">
        <v>0.31859999999999999</v>
      </c>
      <c r="D1461" s="2">
        <v>42216</v>
      </c>
      <c r="E1461">
        <v>2.1800999999999999</v>
      </c>
    </row>
    <row r="1462" spans="1:5" x14ac:dyDescent="0.25">
      <c r="A1462" s="2">
        <v>42285</v>
      </c>
      <c r="B1462">
        <v>0.3196</v>
      </c>
      <c r="D1462" s="2">
        <v>42219</v>
      </c>
      <c r="E1462">
        <v>2.1480000000000001</v>
      </c>
    </row>
    <row r="1463" spans="1:5" x14ac:dyDescent="0.25">
      <c r="A1463" s="2">
        <v>42286</v>
      </c>
      <c r="B1463">
        <v>0.3206</v>
      </c>
      <c r="D1463" s="2">
        <v>42220</v>
      </c>
      <c r="E1463">
        <v>2.2212999999999998</v>
      </c>
    </row>
    <row r="1464" spans="1:5" x14ac:dyDescent="0.25">
      <c r="A1464" s="2">
        <v>42289</v>
      </c>
      <c r="B1464">
        <v>0.32074999999999998</v>
      </c>
      <c r="D1464" s="2">
        <v>42221</v>
      </c>
      <c r="E1464">
        <v>2.2698999999999998</v>
      </c>
    </row>
    <row r="1465" spans="1:5" x14ac:dyDescent="0.25">
      <c r="A1465" s="2">
        <v>42290</v>
      </c>
      <c r="B1465">
        <v>0.32050000000000001</v>
      </c>
      <c r="D1465" s="2">
        <v>42222</v>
      </c>
      <c r="E1465">
        <v>2.2214</v>
      </c>
    </row>
    <row r="1466" spans="1:5" x14ac:dyDescent="0.25">
      <c r="A1466" s="2">
        <v>42291</v>
      </c>
      <c r="B1466">
        <v>0.31705</v>
      </c>
      <c r="D1466" s="2">
        <v>42223</v>
      </c>
      <c r="E1466">
        <v>2.1623000000000001</v>
      </c>
    </row>
    <row r="1467" spans="1:5" x14ac:dyDescent="0.25">
      <c r="A1467" s="2">
        <v>42292</v>
      </c>
      <c r="B1467">
        <v>0.31514999999999999</v>
      </c>
      <c r="D1467" s="2">
        <v>42226</v>
      </c>
      <c r="E1467">
        <v>2.2269000000000001</v>
      </c>
    </row>
    <row r="1468" spans="1:5" x14ac:dyDescent="0.25">
      <c r="A1468" s="2">
        <v>42293</v>
      </c>
      <c r="B1468">
        <v>0.31714999999999999</v>
      </c>
      <c r="D1468" s="2">
        <v>42227</v>
      </c>
      <c r="E1468">
        <v>2.1408999999999998</v>
      </c>
    </row>
    <row r="1469" spans="1:5" x14ac:dyDescent="0.25">
      <c r="A1469" s="2">
        <v>42296</v>
      </c>
      <c r="B1469">
        <v>0.31664999999999999</v>
      </c>
      <c r="D1469" s="2">
        <v>42228</v>
      </c>
      <c r="E1469">
        <v>2.1480000000000001</v>
      </c>
    </row>
    <row r="1470" spans="1:5" x14ac:dyDescent="0.25">
      <c r="A1470" s="2">
        <v>42297</v>
      </c>
      <c r="B1470">
        <v>0.32040000000000002</v>
      </c>
      <c r="D1470" s="2">
        <v>42229</v>
      </c>
      <c r="E1470">
        <v>2.1854</v>
      </c>
    </row>
    <row r="1471" spans="1:5" x14ac:dyDescent="0.25">
      <c r="A1471" s="2">
        <v>42298</v>
      </c>
      <c r="B1471">
        <v>0.31640000000000001</v>
      </c>
      <c r="D1471" s="2">
        <v>42230</v>
      </c>
      <c r="E1471">
        <v>2.1977000000000002</v>
      </c>
    </row>
    <row r="1472" spans="1:5" x14ac:dyDescent="0.25">
      <c r="A1472" s="2">
        <v>42299</v>
      </c>
      <c r="B1472">
        <v>0.31990000000000002</v>
      </c>
      <c r="D1472" s="2">
        <v>42233</v>
      </c>
      <c r="E1472">
        <v>2.1678000000000002</v>
      </c>
    </row>
    <row r="1473" spans="1:5" x14ac:dyDescent="0.25">
      <c r="A1473" s="2">
        <v>42300</v>
      </c>
      <c r="B1473">
        <v>0.32290000000000002</v>
      </c>
      <c r="D1473" s="2">
        <v>42234</v>
      </c>
      <c r="E1473">
        <v>2.1924999999999999</v>
      </c>
    </row>
    <row r="1474" spans="1:5" x14ac:dyDescent="0.25">
      <c r="A1474" s="2">
        <v>42303</v>
      </c>
      <c r="B1474">
        <v>0.32314999999999999</v>
      </c>
      <c r="D1474" s="2">
        <v>42235</v>
      </c>
      <c r="E1474">
        <v>2.1255999999999999</v>
      </c>
    </row>
    <row r="1475" spans="1:5" x14ac:dyDescent="0.25">
      <c r="A1475" s="2">
        <v>42304</v>
      </c>
      <c r="B1475">
        <v>0.32390000000000002</v>
      </c>
      <c r="D1475" s="2">
        <v>42236</v>
      </c>
      <c r="E1475">
        <v>2.0678999999999998</v>
      </c>
    </row>
    <row r="1476" spans="1:5" x14ac:dyDescent="0.25">
      <c r="A1476" s="2">
        <v>42305</v>
      </c>
      <c r="B1476">
        <v>0.32190000000000002</v>
      </c>
      <c r="D1476" s="2">
        <v>42237</v>
      </c>
      <c r="E1476">
        <v>2.0365000000000002</v>
      </c>
    </row>
    <row r="1477" spans="1:5" x14ac:dyDescent="0.25">
      <c r="A1477" s="2">
        <v>42306</v>
      </c>
      <c r="B1477">
        <v>0.32890000000000003</v>
      </c>
      <c r="D1477" s="2">
        <v>42240</v>
      </c>
      <c r="E1477">
        <v>2.0034000000000001</v>
      </c>
    </row>
    <row r="1478" spans="1:5" x14ac:dyDescent="0.25">
      <c r="A1478" s="2">
        <v>42307</v>
      </c>
      <c r="B1478">
        <v>0.33410000000000001</v>
      </c>
      <c r="D1478" s="2">
        <v>42241</v>
      </c>
      <c r="E1478">
        <v>2.0714000000000001</v>
      </c>
    </row>
    <row r="1479" spans="1:5" x14ac:dyDescent="0.25">
      <c r="A1479" s="2">
        <v>42310</v>
      </c>
      <c r="B1479">
        <v>0.33410000000000001</v>
      </c>
      <c r="D1479" s="2">
        <v>42242</v>
      </c>
      <c r="E1479">
        <v>2.1751999999999998</v>
      </c>
    </row>
    <row r="1480" spans="1:5" x14ac:dyDescent="0.25">
      <c r="A1480" s="2">
        <v>42311</v>
      </c>
      <c r="B1480">
        <v>0.33360000000000001</v>
      </c>
      <c r="D1480" s="2">
        <v>42243</v>
      </c>
      <c r="E1480">
        <v>2.1840999999999999</v>
      </c>
    </row>
    <row r="1481" spans="1:5" x14ac:dyDescent="0.25">
      <c r="A1481" s="2">
        <v>42312</v>
      </c>
      <c r="B1481">
        <v>0.33660000000000001</v>
      </c>
      <c r="D1481" s="2">
        <v>42244</v>
      </c>
      <c r="E1481">
        <v>2.1806999999999999</v>
      </c>
    </row>
    <row r="1482" spans="1:5" x14ac:dyDescent="0.25">
      <c r="A1482" s="2">
        <v>42313</v>
      </c>
      <c r="B1482">
        <v>0.34389999999999998</v>
      </c>
      <c r="D1482" s="2">
        <v>42247</v>
      </c>
      <c r="E1482">
        <v>2.2179000000000002</v>
      </c>
    </row>
    <row r="1483" spans="1:5" x14ac:dyDescent="0.25">
      <c r="A1483" s="2">
        <v>42314</v>
      </c>
      <c r="B1483">
        <v>0.34139999999999998</v>
      </c>
      <c r="D1483" s="2">
        <v>42248</v>
      </c>
      <c r="E1483">
        <v>2.1524000000000001</v>
      </c>
    </row>
    <row r="1484" spans="1:5" x14ac:dyDescent="0.25">
      <c r="A1484" s="2">
        <v>42317</v>
      </c>
      <c r="B1484">
        <v>0.35560000000000003</v>
      </c>
      <c r="D1484" s="2">
        <v>42249</v>
      </c>
      <c r="E1484">
        <v>2.1842999999999999</v>
      </c>
    </row>
    <row r="1485" spans="1:5" x14ac:dyDescent="0.25">
      <c r="A1485" s="2">
        <v>42318</v>
      </c>
      <c r="B1485">
        <v>0.35610000000000003</v>
      </c>
      <c r="D1485" s="2">
        <v>42250</v>
      </c>
      <c r="E1485">
        <v>2.1596000000000002</v>
      </c>
    </row>
    <row r="1486" spans="1:5" x14ac:dyDescent="0.25">
      <c r="A1486" s="2">
        <v>42319</v>
      </c>
      <c r="B1486">
        <v>0.35909999999999997</v>
      </c>
      <c r="D1486" s="2">
        <v>42251</v>
      </c>
      <c r="E1486">
        <v>2.1244000000000001</v>
      </c>
    </row>
    <row r="1487" spans="1:5" x14ac:dyDescent="0.25">
      <c r="A1487" s="2">
        <v>42320</v>
      </c>
      <c r="B1487">
        <v>0.36159999999999998</v>
      </c>
      <c r="D1487" s="2">
        <v>42254</v>
      </c>
      <c r="E1487">
        <v>2.1244000000000001</v>
      </c>
    </row>
    <row r="1488" spans="1:5" x14ac:dyDescent="0.25">
      <c r="A1488" s="2">
        <v>42321</v>
      </c>
      <c r="B1488">
        <v>0.36359999999999998</v>
      </c>
      <c r="D1488" s="2">
        <v>42255</v>
      </c>
      <c r="E1488">
        <v>2.1827999999999999</v>
      </c>
    </row>
    <row r="1489" spans="1:5" x14ac:dyDescent="0.25">
      <c r="A1489" s="2">
        <v>42324</v>
      </c>
      <c r="B1489">
        <v>0.36409999999999998</v>
      </c>
      <c r="D1489" s="2">
        <v>42256</v>
      </c>
      <c r="E1489">
        <v>2.2006000000000001</v>
      </c>
    </row>
    <row r="1490" spans="1:5" x14ac:dyDescent="0.25">
      <c r="A1490" s="2">
        <v>42325</v>
      </c>
      <c r="B1490">
        <v>0.36709999999999998</v>
      </c>
      <c r="D1490" s="2">
        <v>42257</v>
      </c>
      <c r="E1490">
        <v>2.222</v>
      </c>
    </row>
    <row r="1491" spans="1:5" x14ac:dyDescent="0.25">
      <c r="A1491" s="2">
        <v>42326</v>
      </c>
      <c r="B1491">
        <v>0.36959999999999998</v>
      </c>
      <c r="D1491" s="2">
        <v>42258</v>
      </c>
      <c r="E1491">
        <v>2.1882999999999999</v>
      </c>
    </row>
    <row r="1492" spans="1:5" x14ac:dyDescent="0.25">
      <c r="A1492" s="2">
        <v>42327</v>
      </c>
      <c r="B1492">
        <v>0.37759999999999999</v>
      </c>
      <c r="D1492" s="2">
        <v>42261</v>
      </c>
      <c r="E1492">
        <v>2.1831</v>
      </c>
    </row>
    <row r="1493" spans="1:5" x14ac:dyDescent="0.25">
      <c r="A1493" s="2">
        <v>42328</v>
      </c>
      <c r="B1493">
        <v>0.3821</v>
      </c>
      <c r="D1493" s="2">
        <v>42262</v>
      </c>
      <c r="E1493">
        <v>2.2867000000000002</v>
      </c>
    </row>
    <row r="1494" spans="1:5" x14ac:dyDescent="0.25">
      <c r="A1494" s="2">
        <v>42331</v>
      </c>
      <c r="B1494">
        <v>0.39319999999999999</v>
      </c>
      <c r="D1494" s="2">
        <v>42263</v>
      </c>
      <c r="E1494">
        <v>2.294</v>
      </c>
    </row>
    <row r="1495" spans="1:5" x14ac:dyDescent="0.25">
      <c r="A1495" s="2">
        <v>42332</v>
      </c>
      <c r="B1495">
        <v>0.40229999999999999</v>
      </c>
      <c r="D1495" s="2">
        <v>42264</v>
      </c>
      <c r="E1495">
        <v>2.1903000000000001</v>
      </c>
    </row>
    <row r="1496" spans="1:5" x14ac:dyDescent="0.25">
      <c r="A1496" s="2">
        <v>42333</v>
      </c>
      <c r="B1496">
        <v>0.40670000000000001</v>
      </c>
      <c r="D1496" s="2">
        <v>42265</v>
      </c>
      <c r="E1496">
        <v>2.1335999999999999</v>
      </c>
    </row>
    <row r="1497" spans="1:5" x14ac:dyDescent="0.25">
      <c r="A1497" s="2">
        <v>42334</v>
      </c>
      <c r="B1497">
        <v>0.41170000000000001</v>
      </c>
      <c r="D1497" s="2">
        <v>42268</v>
      </c>
      <c r="E1497">
        <v>2.2012</v>
      </c>
    </row>
    <row r="1498" spans="1:5" x14ac:dyDescent="0.25">
      <c r="A1498" s="2">
        <v>42335</v>
      </c>
      <c r="B1498">
        <v>0.41420000000000001</v>
      </c>
      <c r="D1498" s="2">
        <v>42269</v>
      </c>
      <c r="E1498">
        <v>2.1337000000000002</v>
      </c>
    </row>
    <row r="1499" spans="1:5" x14ac:dyDescent="0.25">
      <c r="A1499" s="2">
        <v>42338</v>
      </c>
      <c r="B1499">
        <v>0.41620000000000001</v>
      </c>
      <c r="D1499" s="2">
        <v>42270</v>
      </c>
      <c r="E1499">
        <v>2.1497000000000002</v>
      </c>
    </row>
    <row r="1500" spans="1:5" x14ac:dyDescent="0.25">
      <c r="A1500" s="2">
        <v>42339</v>
      </c>
      <c r="B1500">
        <v>0.42220000000000002</v>
      </c>
      <c r="D1500" s="2">
        <v>42271</v>
      </c>
      <c r="E1500">
        <v>2.1265999999999998</v>
      </c>
    </row>
    <row r="1501" spans="1:5" x14ac:dyDescent="0.25">
      <c r="A1501" s="2">
        <v>42340</v>
      </c>
      <c r="B1501">
        <v>0.436</v>
      </c>
      <c r="D1501" s="2">
        <v>42272</v>
      </c>
      <c r="E1501">
        <v>2.1623000000000001</v>
      </c>
    </row>
    <row r="1502" spans="1:5" x14ac:dyDescent="0.25">
      <c r="A1502" s="2">
        <v>42341</v>
      </c>
      <c r="B1502">
        <v>0.45200000000000001</v>
      </c>
      <c r="D1502" s="2">
        <v>42275</v>
      </c>
      <c r="E1502">
        <v>2.0949</v>
      </c>
    </row>
    <row r="1503" spans="1:5" x14ac:dyDescent="0.25">
      <c r="A1503" s="2">
        <v>42342</v>
      </c>
      <c r="B1503">
        <v>0.46200000000000002</v>
      </c>
      <c r="D1503" s="2">
        <v>42276</v>
      </c>
      <c r="E1503">
        <v>2.0508000000000002</v>
      </c>
    </row>
    <row r="1504" spans="1:5" x14ac:dyDescent="0.25">
      <c r="A1504" s="2">
        <v>42345</v>
      </c>
      <c r="B1504">
        <v>0.47699999999999998</v>
      </c>
      <c r="D1504" s="2">
        <v>42277</v>
      </c>
      <c r="E1504">
        <v>2.0367999999999999</v>
      </c>
    </row>
    <row r="1505" spans="1:5" x14ac:dyDescent="0.25">
      <c r="A1505" s="2">
        <v>42346</v>
      </c>
      <c r="B1505">
        <v>0.48649999999999999</v>
      </c>
      <c r="D1505" s="2">
        <v>42278</v>
      </c>
      <c r="E1505">
        <v>2.0367999999999999</v>
      </c>
    </row>
    <row r="1506" spans="1:5" x14ac:dyDescent="0.25">
      <c r="A1506" s="2">
        <v>42347</v>
      </c>
      <c r="B1506">
        <v>0.49199999999999999</v>
      </c>
      <c r="D1506" s="2">
        <v>42279</v>
      </c>
      <c r="E1506">
        <v>1.9928999999999999</v>
      </c>
    </row>
    <row r="1507" spans="1:5" x14ac:dyDescent="0.25">
      <c r="A1507" s="2">
        <v>42348</v>
      </c>
      <c r="B1507">
        <v>0.502</v>
      </c>
      <c r="D1507" s="2">
        <v>42282</v>
      </c>
      <c r="E1507">
        <v>2.0562</v>
      </c>
    </row>
    <row r="1508" spans="1:5" x14ac:dyDescent="0.25">
      <c r="A1508" s="2">
        <v>42349</v>
      </c>
      <c r="B1508">
        <v>0.51200000000000001</v>
      </c>
      <c r="D1508" s="2">
        <v>42283</v>
      </c>
      <c r="E1508">
        <v>2.0314999999999999</v>
      </c>
    </row>
    <row r="1509" spans="1:5" x14ac:dyDescent="0.25">
      <c r="A1509" s="2">
        <v>42352</v>
      </c>
      <c r="B1509">
        <v>0.51775000000000004</v>
      </c>
      <c r="D1509" s="2">
        <v>42284</v>
      </c>
      <c r="E1509">
        <v>2.0668000000000002</v>
      </c>
    </row>
    <row r="1510" spans="1:5" x14ac:dyDescent="0.25">
      <c r="A1510" s="2">
        <v>42353</v>
      </c>
      <c r="B1510">
        <v>0.52575000000000005</v>
      </c>
      <c r="D1510" s="2">
        <v>42285</v>
      </c>
      <c r="E1510">
        <v>2.1040000000000001</v>
      </c>
    </row>
    <row r="1511" spans="1:5" x14ac:dyDescent="0.25">
      <c r="A1511" s="2">
        <v>42354</v>
      </c>
      <c r="B1511">
        <v>0.53249999999999997</v>
      </c>
      <c r="D1511" s="2">
        <v>42286</v>
      </c>
      <c r="E1511">
        <v>2.0880999999999998</v>
      </c>
    </row>
    <row r="1512" spans="1:5" x14ac:dyDescent="0.25">
      <c r="A1512" s="2">
        <v>42355</v>
      </c>
      <c r="B1512">
        <v>0.56950000000000001</v>
      </c>
      <c r="D1512" s="2">
        <v>42289</v>
      </c>
      <c r="E1512">
        <v>2.0880999999999998</v>
      </c>
    </row>
    <row r="1513" spans="1:5" x14ac:dyDescent="0.25">
      <c r="A1513" s="2">
        <v>42356</v>
      </c>
      <c r="B1513">
        <v>0.58550000000000002</v>
      </c>
      <c r="D1513" s="2">
        <v>42290</v>
      </c>
      <c r="E1513">
        <v>2.0438999999999998</v>
      </c>
    </row>
    <row r="1514" spans="1:5" x14ac:dyDescent="0.25">
      <c r="A1514" s="2">
        <v>42359</v>
      </c>
      <c r="B1514">
        <v>0.59309999999999996</v>
      </c>
      <c r="D1514" s="2">
        <v>42291</v>
      </c>
      <c r="E1514">
        <v>1.9718</v>
      </c>
    </row>
    <row r="1515" spans="1:5" x14ac:dyDescent="0.25">
      <c r="A1515" s="2">
        <v>42360</v>
      </c>
      <c r="B1515">
        <v>0.59435000000000004</v>
      </c>
      <c r="D1515" s="2">
        <v>42292</v>
      </c>
      <c r="E1515">
        <v>2.0175000000000001</v>
      </c>
    </row>
    <row r="1516" spans="1:5" x14ac:dyDescent="0.25">
      <c r="A1516" s="2">
        <v>42361</v>
      </c>
      <c r="B1516">
        <v>0.60309999999999997</v>
      </c>
      <c r="D1516" s="2">
        <v>42293</v>
      </c>
      <c r="E1516">
        <v>2.0333999999999999</v>
      </c>
    </row>
    <row r="1517" spans="1:5" x14ac:dyDescent="0.25">
      <c r="A1517" s="2">
        <v>42362</v>
      </c>
      <c r="B1517">
        <v>0.60309999999999997</v>
      </c>
      <c r="D1517" s="2">
        <v>42296</v>
      </c>
      <c r="E1517">
        <v>2.0228000000000002</v>
      </c>
    </row>
    <row r="1518" spans="1:5" x14ac:dyDescent="0.25">
      <c r="A1518" s="2">
        <v>42367</v>
      </c>
      <c r="B1518">
        <v>0.60670000000000002</v>
      </c>
      <c r="D1518" s="2">
        <v>42297</v>
      </c>
      <c r="E1518">
        <v>2.0670000000000002</v>
      </c>
    </row>
    <row r="1519" spans="1:5" x14ac:dyDescent="0.25">
      <c r="A1519" s="2">
        <v>42368</v>
      </c>
      <c r="B1519">
        <v>0.61219999999999997</v>
      </c>
      <c r="D1519" s="2">
        <v>42298</v>
      </c>
      <c r="E1519">
        <v>2.0228000000000002</v>
      </c>
    </row>
    <row r="1520" spans="1:5" x14ac:dyDescent="0.25">
      <c r="A1520" s="2">
        <v>42369</v>
      </c>
      <c r="B1520">
        <v>0.61270000000000002</v>
      </c>
      <c r="D1520" s="2">
        <v>42299</v>
      </c>
      <c r="E1520">
        <v>2.0263</v>
      </c>
    </row>
    <row r="1521" spans="1:5" x14ac:dyDescent="0.25">
      <c r="A1521" s="2">
        <v>42373</v>
      </c>
      <c r="B1521">
        <v>0.61170000000000002</v>
      </c>
      <c r="D1521" s="2">
        <v>42300</v>
      </c>
      <c r="E1521">
        <v>2.0865999999999998</v>
      </c>
    </row>
    <row r="1522" spans="1:5" x14ac:dyDescent="0.25">
      <c r="A1522" s="2">
        <v>42374</v>
      </c>
      <c r="B1522">
        <v>0.61709999999999998</v>
      </c>
      <c r="D1522" s="2">
        <v>42303</v>
      </c>
      <c r="E1522">
        <v>2.0564</v>
      </c>
    </row>
    <row r="1523" spans="1:5" x14ac:dyDescent="0.25">
      <c r="A1523" s="2">
        <v>42375</v>
      </c>
      <c r="B1523">
        <v>0.62009999999999998</v>
      </c>
      <c r="D1523" s="2">
        <v>42304</v>
      </c>
      <c r="E1523">
        <v>2.0369999999999999</v>
      </c>
    </row>
    <row r="1524" spans="1:5" x14ac:dyDescent="0.25">
      <c r="A1524" s="2">
        <v>42376</v>
      </c>
      <c r="B1524">
        <v>0.61685000000000001</v>
      </c>
      <c r="D1524" s="2">
        <v>42305</v>
      </c>
      <c r="E1524">
        <v>2.1009000000000002</v>
      </c>
    </row>
    <row r="1525" spans="1:5" x14ac:dyDescent="0.25">
      <c r="A1525" s="2">
        <v>42377</v>
      </c>
      <c r="B1525">
        <v>0.62109999999999999</v>
      </c>
      <c r="D1525" s="2">
        <v>42306</v>
      </c>
      <c r="E1525">
        <v>2.1724999999999999</v>
      </c>
    </row>
    <row r="1526" spans="1:5" x14ac:dyDescent="0.25">
      <c r="A1526" s="2">
        <v>42380</v>
      </c>
      <c r="B1526">
        <v>0.62209999999999999</v>
      </c>
      <c r="D1526" s="2">
        <v>42307</v>
      </c>
      <c r="E1526">
        <v>2.1421000000000001</v>
      </c>
    </row>
    <row r="1527" spans="1:5" x14ac:dyDescent="0.25">
      <c r="A1527" s="2">
        <v>42381</v>
      </c>
      <c r="B1527">
        <v>0.62360000000000004</v>
      </c>
      <c r="D1527" s="2">
        <v>42310</v>
      </c>
      <c r="E1527">
        <v>2.1709000000000001</v>
      </c>
    </row>
    <row r="1528" spans="1:5" x14ac:dyDescent="0.25">
      <c r="A1528" s="2">
        <v>42382</v>
      </c>
      <c r="B1528">
        <v>0.622</v>
      </c>
      <c r="D1528" s="2">
        <v>42311</v>
      </c>
      <c r="E1528">
        <v>2.2105000000000001</v>
      </c>
    </row>
    <row r="1529" spans="1:5" x14ac:dyDescent="0.25">
      <c r="A1529" s="2">
        <v>42383</v>
      </c>
      <c r="B1529">
        <v>0.62109999999999999</v>
      </c>
      <c r="D1529" s="2">
        <v>42312</v>
      </c>
      <c r="E1529">
        <v>2.2250000000000001</v>
      </c>
    </row>
    <row r="1530" spans="1:5" x14ac:dyDescent="0.25">
      <c r="A1530" s="2">
        <v>42384</v>
      </c>
      <c r="B1530">
        <v>0.61960000000000004</v>
      </c>
      <c r="D1530" s="2">
        <v>42313</v>
      </c>
      <c r="E1530">
        <v>2.2323</v>
      </c>
    </row>
    <row r="1531" spans="1:5" x14ac:dyDescent="0.25">
      <c r="A1531" s="2">
        <v>42387</v>
      </c>
      <c r="B1531">
        <v>0.62380000000000002</v>
      </c>
      <c r="D1531" s="2">
        <v>42314</v>
      </c>
      <c r="E1531">
        <v>2.3252000000000002</v>
      </c>
    </row>
    <row r="1532" spans="1:5" x14ac:dyDescent="0.25">
      <c r="A1532" s="2">
        <v>42388</v>
      </c>
      <c r="B1532">
        <v>0.62429999999999997</v>
      </c>
      <c r="D1532" s="2">
        <v>42317</v>
      </c>
      <c r="E1532">
        <v>2.3435999999999999</v>
      </c>
    </row>
    <row r="1533" spans="1:5" x14ac:dyDescent="0.25">
      <c r="A1533" s="2">
        <v>42389</v>
      </c>
      <c r="B1533">
        <v>0.62129999999999996</v>
      </c>
      <c r="D1533" s="2">
        <v>42318</v>
      </c>
      <c r="E1533">
        <v>2.3418999999999999</v>
      </c>
    </row>
    <row r="1534" spans="1:5" x14ac:dyDescent="0.25">
      <c r="A1534" s="2">
        <v>42390</v>
      </c>
      <c r="B1534">
        <v>0.61860000000000004</v>
      </c>
      <c r="D1534" s="2">
        <v>42319</v>
      </c>
      <c r="E1534">
        <v>2.3300999999999998</v>
      </c>
    </row>
    <row r="1535" spans="1:5" x14ac:dyDescent="0.25">
      <c r="A1535" s="2">
        <v>42391</v>
      </c>
      <c r="B1535">
        <v>0.61909999999999998</v>
      </c>
      <c r="D1535" s="2">
        <v>42320</v>
      </c>
      <c r="E1535">
        <v>2.3115999999999999</v>
      </c>
    </row>
    <row r="1536" spans="1:5" x14ac:dyDescent="0.25">
      <c r="A1536" s="2">
        <v>42394</v>
      </c>
      <c r="B1536">
        <v>0.62129999999999996</v>
      </c>
      <c r="D1536" s="2">
        <v>42321</v>
      </c>
      <c r="E1536">
        <v>2.2658</v>
      </c>
    </row>
    <row r="1537" spans="1:5" x14ac:dyDescent="0.25">
      <c r="A1537" s="2">
        <v>42395</v>
      </c>
      <c r="B1537">
        <v>0.62109999999999999</v>
      </c>
      <c r="D1537" s="2">
        <v>42324</v>
      </c>
      <c r="E1537">
        <v>2.2675999999999998</v>
      </c>
    </row>
    <row r="1538" spans="1:5" x14ac:dyDescent="0.25">
      <c r="A1538" s="2">
        <v>42396</v>
      </c>
      <c r="B1538">
        <v>0.61809999999999998</v>
      </c>
      <c r="D1538" s="2">
        <v>42325</v>
      </c>
      <c r="E1538">
        <v>2.2658</v>
      </c>
    </row>
    <row r="1539" spans="1:5" x14ac:dyDescent="0.25">
      <c r="A1539" s="2">
        <v>42397</v>
      </c>
      <c r="B1539">
        <v>0.61560000000000004</v>
      </c>
      <c r="D1539" s="2">
        <v>42326</v>
      </c>
      <c r="E1539">
        <v>2.2728000000000002</v>
      </c>
    </row>
    <row r="1540" spans="1:5" x14ac:dyDescent="0.25">
      <c r="A1540" s="2">
        <v>42398</v>
      </c>
      <c r="B1540">
        <v>0.61260000000000003</v>
      </c>
      <c r="D1540" s="2">
        <v>42327</v>
      </c>
      <c r="E1540">
        <v>2.2482000000000002</v>
      </c>
    </row>
    <row r="1541" spans="1:5" x14ac:dyDescent="0.25">
      <c r="A1541" s="2">
        <v>42401</v>
      </c>
      <c r="B1541">
        <v>0.61860000000000004</v>
      </c>
      <c r="D1541" s="2">
        <v>42328</v>
      </c>
      <c r="E1541">
        <v>2.2623000000000002</v>
      </c>
    </row>
    <row r="1542" spans="1:5" x14ac:dyDescent="0.25">
      <c r="A1542" s="2">
        <v>42402</v>
      </c>
      <c r="B1542">
        <v>0.61919999999999997</v>
      </c>
      <c r="D1542" s="2">
        <v>42331</v>
      </c>
      <c r="E1542">
        <v>2.2376999999999998</v>
      </c>
    </row>
    <row r="1543" spans="1:5" x14ac:dyDescent="0.25">
      <c r="A1543" s="2">
        <v>42403</v>
      </c>
      <c r="B1543">
        <v>0.62060000000000004</v>
      </c>
      <c r="D1543" s="2">
        <v>42332</v>
      </c>
      <c r="E1543">
        <v>2.2376999999999998</v>
      </c>
    </row>
    <row r="1544" spans="1:5" x14ac:dyDescent="0.25">
      <c r="A1544" s="2">
        <v>42404</v>
      </c>
      <c r="B1544">
        <v>0.62019999999999997</v>
      </c>
      <c r="D1544" s="2">
        <v>42333</v>
      </c>
      <c r="E1544">
        <v>2.2341000000000002</v>
      </c>
    </row>
    <row r="1545" spans="1:5" x14ac:dyDescent="0.25">
      <c r="A1545" s="2">
        <v>42405</v>
      </c>
      <c r="B1545">
        <v>0.61970000000000003</v>
      </c>
      <c r="D1545" s="2">
        <v>42334</v>
      </c>
      <c r="E1545">
        <v>2.2341000000000002</v>
      </c>
    </row>
    <row r="1546" spans="1:5" x14ac:dyDescent="0.25">
      <c r="A1546" s="2">
        <v>42408</v>
      </c>
      <c r="B1546">
        <v>0.621</v>
      </c>
      <c r="D1546" s="2">
        <v>42335</v>
      </c>
      <c r="E1546">
        <v>2.2201</v>
      </c>
    </row>
    <row r="1547" spans="1:5" x14ac:dyDescent="0.25">
      <c r="A1547" s="2">
        <v>42409</v>
      </c>
      <c r="B1547">
        <v>0.62050000000000005</v>
      </c>
      <c r="D1547" s="2">
        <v>42338</v>
      </c>
      <c r="E1547">
        <v>2.206</v>
      </c>
    </row>
    <row r="1548" spans="1:5" x14ac:dyDescent="0.25">
      <c r="A1548" s="2">
        <v>42410</v>
      </c>
      <c r="B1548">
        <v>0.61760000000000004</v>
      </c>
      <c r="D1548" s="2">
        <v>42339</v>
      </c>
      <c r="E1548">
        <v>2.1431</v>
      </c>
    </row>
    <row r="1549" spans="1:5" x14ac:dyDescent="0.25">
      <c r="A1549" s="2">
        <v>42411</v>
      </c>
      <c r="B1549">
        <v>0.61719999999999997</v>
      </c>
      <c r="D1549" s="2">
        <v>42340</v>
      </c>
      <c r="E1549">
        <v>2.1797</v>
      </c>
    </row>
    <row r="1550" spans="1:5" x14ac:dyDescent="0.25">
      <c r="A1550" s="2">
        <v>42412</v>
      </c>
      <c r="B1550">
        <v>0.61819999999999997</v>
      </c>
      <c r="D1550" s="2">
        <v>42341</v>
      </c>
      <c r="E1550">
        <v>2.3136000000000001</v>
      </c>
    </row>
    <row r="1551" spans="1:5" x14ac:dyDescent="0.25">
      <c r="A1551" s="2">
        <v>42415</v>
      </c>
      <c r="B1551">
        <v>0.61819999999999997</v>
      </c>
      <c r="D1551" s="2">
        <v>42342</v>
      </c>
      <c r="E1551">
        <v>2.2692999999999999</v>
      </c>
    </row>
    <row r="1552" spans="1:5" x14ac:dyDescent="0.25">
      <c r="A1552" s="2">
        <v>42416</v>
      </c>
      <c r="B1552">
        <v>0.61819999999999997</v>
      </c>
      <c r="D1552" s="2">
        <v>42345</v>
      </c>
      <c r="E1552">
        <v>2.2288000000000001</v>
      </c>
    </row>
    <row r="1553" spans="1:5" x14ac:dyDescent="0.25">
      <c r="A1553" s="2">
        <v>42417</v>
      </c>
      <c r="B1553">
        <v>0.61939999999999995</v>
      </c>
      <c r="D1553" s="2">
        <v>42346</v>
      </c>
      <c r="E1553">
        <v>2.2181999999999999</v>
      </c>
    </row>
    <row r="1554" spans="1:5" x14ac:dyDescent="0.25">
      <c r="A1554" s="2">
        <v>42418</v>
      </c>
      <c r="B1554">
        <v>0.61819999999999997</v>
      </c>
      <c r="D1554" s="2">
        <v>42347</v>
      </c>
      <c r="E1554">
        <v>2.2164000000000001</v>
      </c>
    </row>
    <row r="1555" spans="1:5" x14ac:dyDescent="0.25">
      <c r="A1555" s="2">
        <v>42419</v>
      </c>
      <c r="B1555">
        <v>0.61819999999999997</v>
      </c>
      <c r="D1555" s="2">
        <v>42348</v>
      </c>
      <c r="E1555">
        <v>2.2305000000000001</v>
      </c>
    </row>
    <row r="1556" spans="1:5" x14ac:dyDescent="0.25">
      <c r="A1556" s="2">
        <v>42422</v>
      </c>
      <c r="B1556">
        <v>0.62460000000000004</v>
      </c>
      <c r="D1556" s="2">
        <v>42349</v>
      </c>
      <c r="E1556">
        <v>2.1269999999999998</v>
      </c>
    </row>
    <row r="1557" spans="1:5" x14ac:dyDescent="0.25">
      <c r="A1557" s="2">
        <v>42423</v>
      </c>
      <c r="B1557">
        <v>0.62909999999999999</v>
      </c>
      <c r="D1557" s="2">
        <v>42352</v>
      </c>
      <c r="E1557">
        <v>2.2216999999999998</v>
      </c>
    </row>
    <row r="1558" spans="1:5" x14ac:dyDescent="0.25">
      <c r="A1558" s="2">
        <v>42424</v>
      </c>
      <c r="B1558">
        <v>0.63460000000000005</v>
      </c>
      <c r="D1558" s="2">
        <v>42353</v>
      </c>
      <c r="E1558">
        <v>2.2658</v>
      </c>
    </row>
    <row r="1559" spans="1:5" x14ac:dyDescent="0.25">
      <c r="A1559" s="2">
        <v>42425</v>
      </c>
      <c r="B1559">
        <v>0.63560000000000005</v>
      </c>
      <c r="D1559" s="2">
        <v>42354</v>
      </c>
      <c r="E1559">
        <v>2.2959999999999998</v>
      </c>
    </row>
    <row r="1560" spans="1:5" x14ac:dyDescent="0.25">
      <c r="A1560" s="2">
        <v>42426</v>
      </c>
      <c r="B1560">
        <v>0.6351</v>
      </c>
      <c r="D1560" s="2">
        <v>42355</v>
      </c>
      <c r="E1560">
        <v>2.2233999999999998</v>
      </c>
    </row>
    <row r="1561" spans="1:5" x14ac:dyDescent="0.25">
      <c r="A1561" s="2">
        <v>42429</v>
      </c>
      <c r="B1561">
        <v>0.6331</v>
      </c>
      <c r="D1561" s="2">
        <v>42356</v>
      </c>
      <c r="E1561">
        <v>2.2040000000000002</v>
      </c>
    </row>
    <row r="1562" spans="1:5" x14ac:dyDescent="0.25">
      <c r="A1562" s="2">
        <v>42430</v>
      </c>
      <c r="B1562">
        <v>0.63160000000000005</v>
      </c>
      <c r="D1562" s="2">
        <v>42359</v>
      </c>
      <c r="E1562">
        <v>2.1917</v>
      </c>
    </row>
    <row r="1563" spans="1:5" x14ac:dyDescent="0.25">
      <c r="A1563" s="2">
        <v>42431</v>
      </c>
      <c r="B1563">
        <v>0.63485000000000003</v>
      </c>
      <c r="D1563" s="2">
        <v>42360</v>
      </c>
      <c r="E1563">
        <v>2.2357</v>
      </c>
    </row>
    <row r="1564" spans="1:5" x14ac:dyDescent="0.25">
      <c r="A1564" s="2">
        <v>42432</v>
      </c>
      <c r="B1564">
        <v>0.63560000000000005</v>
      </c>
      <c r="D1564" s="2">
        <v>42361</v>
      </c>
      <c r="E1564">
        <v>2.2534000000000001</v>
      </c>
    </row>
    <row r="1565" spans="1:5" x14ac:dyDescent="0.25">
      <c r="A1565" s="2">
        <v>42433</v>
      </c>
      <c r="B1565">
        <v>0.63349999999999995</v>
      </c>
      <c r="D1565" s="2">
        <v>42362</v>
      </c>
      <c r="E1565">
        <v>2.2410000000000001</v>
      </c>
    </row>
    <row r="1566" spans="1:5" x14ac:dyDescent="0.25">
      <c r="A1566" s="2">
        <v>42436</v>
      </c>
      <c r="B1566">
        <v>0.6361</v>
      </c>
      <c r="D1566" s="2">
        <v>42363</v>
      </c>
      <c r="E1566">
        <v>2.2410000000000001</v>
      </c>
    </row>
    <row r="1567" spans="1:5" x14ac:dyDescent="0.25">
      <c r="A1567" s="2">
        <v>42437</v>
      </c>
      <c r="B1567">
        <v>0.63514999999999999</v>
      </c>
      <c r="D1567" s="2">
        <v>42366</v>
      </c>
      <c r="E1567">
        <v>2.2303999999999999</v>
      </c>
    </row>
    <row r="1568" spans="1:5" x14ac:dyDescent="0.25">
      <c r="A1568" s="2">
        <v>42438</v>
      </c>
      <c r="B1568">
        <v>0.63460000000000005</v>
      </c>
      <c r="D1568" s="2">
        <v>42367</v>
      </c>
      <c r="E1568">
        <v>2.3050000000000002</v>
      </c>
    </row>
    <row r="1569" spans="1:5" x14ac:dyDescent="0.25">
      <c r="A1569" s="2">
        <v>42439</v>
      </c>
      <c r="B1569">
        <v>0.63234999999999997</v>
      </c>
      <c r="D1569" s="2">
        <v>42368</v>
      </c>
      <c r="E1569">
        <v>2.2942999999999998</v>
      </c>
    </row>
    <row r="1570" spans="1:5" x14ac:dyDescent="0.25">
      <c r="A1570" s="2">
        <v>42440</v>
      </c>
      <c r="B1570">
        <v>0.63385000000000002</v>
      </c>
      <c r="D1570" s="2">
        <v>42369</v>
      </c>
      <c r="E1570">
        <v>2.2694000000000001</v>
      </c>
    </row>
    <row r="1571" spans="1:5" x14ac:dyDescent="0.25">
      <c r="A1571" s="2">
        <v>42443</v>
      </c>
      <c r="B1571">
        <v>0.63954999999999995</v>
      </c>
      <c r="D1571" s="2">
        <v>42370</v>
      </c>
      <c r="E1571">
        <v>2.2694000000000001</v>
      </c>
    </row>
    <row r="1572" spans="1:5" x14ac:dyDescent="0.25">
      <c r="A1572" s="2">
        <v>42444</v>
      </c>
      <c r="B1572">
        <v>0.64195000000000002</v>
      </c>
      <c r="D1572" s="2">
        <v>42373</v>
      </c>
      <c r="E1572">
        <v>2.2427999999999999</v>
      </c>
    </row>
    <row r="1573" spans="1:5" x14ac:dyDescent="0.25">
      <c r="A1573" s="2">
        <v>42445</v>
      </c>
      <c r="B1573">
        <v>0.63900000000000001</v>
      </c>
      <c r="D1573" s="2">
        <v>42374</v>
      </c>
      <c r="E1573">
        <v>2.2357</v>
      </c>
    </row>
    <row r="1574" spans="1:5" x14ac:dyDescent="0.25">
      <c r="A1574" s="2">
        <v>42446</v>
      </c>
      <c r="B1574">
        <v>0.62339999999999995</v>
      </c>
      <c r="D1574" s="2">
        <v>42375</v>
      </c>
      <c r="E1574">
        <v>2.1701999999999999</v>
      </c>
    </row>
    <row r="1575" spans="1:5" x14ac:dyDescent="0.25">
      <c r="A1575" s="2">
        <v>42447</v>
      </c>
      <c r="B1575">
        <v>0.62429999999999997</v>
      </c>
      <c r="D1575" s="2">
        <v>42376</v>
      </c>
      <c r="E1575">
        <v>2.1455000000000002</v>
      </c>
    </row>
    <row r="1576" spans="1:5" x14ac:dyDescent="0.25">
      <c r="A1576" s="2">
        <v>42450</v>
      </c>
      <c r="B1576">
        <v>0.62460000000000004</v>
      </c>
      <c r="D1576" s="2">
        <v>42377</v>
      </c>
      <c r="E1576">
        <v>2.1156000000000001</v>
      </c>
    </row>
    <row r="1577" spans="1:5" x14ac:dyDescent="0.25">
      <c r="A1577" s="2">
        <v>42451</v>
      </c>
      <c r="B1577">
        <v>0.62834999999999996</v>
      </c>
      <c r="D1577" s="2">
        <v>42380</v>
      </c>
      <c r="E1577">
        <v>2.1753999999999998</v>
      </c>
    </row>
    <row r="1578" spans="1:5" x14ac:dyDescent="0.25">
      <c r="A1578" s="2">
        <v>42452</v>
      </c>
      <c r="B1578">
        <v>0.63009999999999999</v>
      </c>
      <c r="D1578" s="2">
        <v>42381</v>
      </c>
      <c r="E1578">
        <v>2.1032000000000002</v>
      </c>
    </row>
    <row r="1579" spans="1:5" x14ac:dyDescent="0.25">
      <c r="A1579" s="2">
        <v>42453</v>
      </c>
      <c r="B1579">
        <v>0.62860000000000005</v>
      </c>
      <c r="D1579" s="2">
        <v>42382</v>
      </c>
      <c r="E1579">
        <v>2.0926999999999998</v>
      </c>
    </row>
    <row r="1580" spans="1:5" x14ac:dyDescent="0.25">
      <c r="A1580" s="2">
        <v>42458</v>
      </c>
      <c r="B1580">
        <v>0.63085000000000002</v>
      </c>
      <c r="D1580" s="2">
        <v>42383</v>
      </c>
      <c r="E1580">
        <v>2.0874000000000001</v>
      </c>
    </row>
    <row r="1581" spans="1:5" x14ac:dyDescent="0.25">
      <c r="A1581" s="2">
        <v>42459</v>
      </c>
      <c r="B1581">
        <v>0.62509999999999999</v>
      </c>
      <c r="D1581" s="2">
        <v>42384</v>
      </c>
      <c r="E1581">
        <v>2.0347</v>
      </c>
    </row>
    <row r="1582" spans="1:5" x14ac:dyDescent="0.25">
      <c r="A1582" s="2">
        <v>42460</v>
      </c>
      <c r="B1582">
        <v>0.62860000000000005</v>
      </c>
      <c r="D1582" s="2">
        <v>42387</v>
      </c>
      <c r="E1582">
        <v>2.0347</v>
      </c>
    </row>
    <row r="1583" spans="1:5" x14ac:dyDescent="0.25">
      <c r="A1583" s="2">
        <v>42461</v>
      </c>
      <c r="B1583">
        <v>0.62909999999999999</v>
      </c>
      <c r="D1583" s="2">
        <v>42388</v>
      </c>
      <c r="E1583">
        <v>2.0556000000000001</v>
      </c>
    </row>
    <row r="1584" spans="1:5" x14ac:dyDescent="0.25">
      <c r="A1584" s="2">
        <v>42464</v>
      </c>
      <c r="B1584">
        <v>0.63009999999999999</v>
      </c>
      <c r="D1584" s="2">
        <v>42389</v>
      </c>
      <c r="E1584">
        <v>1.9823999999999999</v>
      </c>
    </row>
    <row r="1585" spans="1:5" x14ac:dyDescent="0.25">
      <c r="A1585" s="2">
        <v>42465</v>
      </c>
      <c r="B1585">
        <v>0.62660000000000005</v>
      </c>
      <c r="D1585" s="2">
        <v>42390</v>
      </c>
      <c r="E1585">
        <v>2.0310999999999999</v>
      </c>
    </row>
    <row r="1586" spans="1:5" x14ac:dyDescent="0.25">
      <c r="A1586" s="2">
        <v>42466</v>
      </c>
      <c r="B1586">
        <v>0.63060000000000005</v>
      </c>
      <c r="D1586" s="2">
        <v>42391</v>
      </c>
      <c r="E1586">
        <v>2.0518999999999998</v>
      </c>
    </row>
    <row r="1587" spans="1:5" x14ac:dyDescent="0.25">
      <c r="A1587" s="2">
        <v>42467</v>
      </c>
      <c r="B1587">
        <v>0.62880000000000003</v>
      </c>
      <c r="D1587" s="2">
        <v>42394</v>
      </c>
      <c r="E1587">
        <v>2.0011999999999999</v>
      </c>
    </row>
    <row r="1588" spans="1:5" x14ac:dyDescent="0.25">
      <c r="A1588" s="2">
        <v>42468</v>
      </c>
      <c r="B1588">
        <v>0.63080000000000003</v>
      </c>
      <c r="D1588" s="2">
        <v>42395</v>
      </c>
      <c r="E1588">
        <v>1.9942</v>
      </c>
    </row>
    <row r="1589" spans="1:5" x14ac:dyDescent="0.25">
      <c r="A1589" s="2">
        <v>42471</v>
      </c>
      <c r="B1589">
        <v>0.62985000000000002</v>
      </c>
      <c r="D1589" s="2">
        <v>42396</v>
      </c>
      <c r="E1589">
        <v>1.9993000000000001</v>
      </c>
    </row>
    <row r="1590" spans="1:5" x14ac:dyDescent="0.25">
      <c r="A1590" s="2">
        <v>42472</v>
      </c>
      <c r="B1590">
        <v>0.62960000000000005</v>
      </c>
      <c r="D1590" s="2">
        <v>42397</v>
      </c>
      <c r="E1590">
        <v>1.9783999999999999</v>
      </c>
    </row>
    <row r="1591" spans="1:5" x14ac:dyDescent="0.25">
      <c r="A1591" s="2">
        <v>42473</v>
      </c>
      <c r="B1591">
        <v>0.62834999999999996</v>
      </c>
      <c r="D1591" s="2">
        <v>42398</v>
      </c>
      <c r="E1591">
        <v>1.9209000000000001</v>
      </c>
    </row>
    <row r="1592" spans="1:5" x14ac:dyDescent="0.25">
      <c r="A1592" s="2">
        <v>42474</v>
      </c>
      <c r="B1592">
        <v>0.63285000000000002</v>
      </c>
      <c r="D1592" s="2">
        <v>42401</v>
      </c>
      <c r="E1592">
        <v>1.9486000000000001</v>
      </c>
    </row>
    <row r="1593" spans="1:5" x14ac:dyDescent="0.25">
      <c r="A1593" s="2">
        <v>42475</v>
      </c>
      <c r="B1593">
        <v>0.6331</v>
      </c>
      <c r="D1593" s="2">
        <v>42402</v>
      </c>
      <c r="E1593">
        <v>1.8448</v>
      </c>
    </row>
    <row r="1594" spans="1:5" x14ac:dyDescent="0.25">
      <c r="A1594" s="2">
        <v>42478</v>
      </c>
      <c r="B1594">
        <v>0.63434999999999997</v>
      </c>
      <c r="D1594" s="2">
        <v>42403</v>
      </c>
      <c r="E1594">
        <v>1.8861000000000001</v>
      </c>
    </row>
    <row r="1595" spans="1:5" x14ac:dyDescent="0.25">
      <c r="A1595" s="2">
        <v>42479</v>
      </c>
      <c r="B1595">
        <v>0.63485000000000003</v>
      </c>
      <c r="D1595" s="2">
        <v>42404</v>
      </c>
      <c r="E1595">
        <v>1.8394999999999999</v>
      </c>
    </row>
    <row r="1596" spans="1:5" x14ac:dyDescent="0.25">
      <c r="A1596" s="2">
        <v>42480</v>
      </c>
      <c r="B1596">
        <v>0.6351</v>
      </c>
      <c r="D1596" s="2">
        <v>42405</v>
      </c>
      <c r="E1596">
        <v>1.8357000000000001</v>
      </c>
    </row>
    <row r="1597" spans="1:5" x14ac:dyDescent="0.25">
      <c r="A1597" s="2">
        <v>42481</v>
      </c>
      <c r="B1597">
        <v>0.6381</v>
      </c>
      <c r="D1597" s="2">
        <v>42408</v>
      </c>
      <c r="E1597">
        <v>1.7483</v>
      </c>
    </row>
    <row r="1598" spans="1:5" x14ac:dyDescent="0.25">
      <c r="A1598" s="2">
        <v>42482</v>
      </c>
      <c r="B1598">
        <v>0.63585000000000003</v>
      </c>
      <c r="D1598" s="2">
        <v>42409</v>
      </c>
      <c r="E1598">
        <v>1.726</v>
      </c>
    </row>
    <row r="1599" spans="1:5" x14ac:dyDescent="0.25">
      <c r="A1599" s="2">
        <v>42485</v>
      </c>
      <c r="B1599">
        <v>0.63385000000000002</v>
      </c>
      <c r="D1599" s="2">
        <v>42410</v>
      </c>
      <c r="E1599">
        <v>1.6680999999999999</v>
      </c>
    </row>
    <row r="1600" spans="1:5" x14ac:dyDescent="0.25">
      <c r="A1600" s="2">
        <v>42486</v>
      </c>
      <c r="B1600">
        <v>0.63434999999999997</v>
      </c>
      <c r="D1600" s="2">
        <v>42411</v>
      </c>
      <c r="E1600">
        <v>1.6591</v>
      </c>
    </row>
    <row r="1601" spans="1:5" x14ac:dyDescent="0.25">
      <c r="A1601" s="2">
        <v>42487</v>
      </c>
      <c r="B1601">
        <v>0.63834999999999997</v>
      </c>
      <c r="D1601" s="2">
        <v>42412</v>
      </c>
      <c r="E1601">
        <v>1.7481</v>
      </c>
    </row>
    <row r="1602" spans="1:5" x14ac:dyDescent="0.25">
      <c r="A1602" s="2">
        <v>42488</v>
      </c>
      <c r="B1602">
        <v>0.63660000000000005</v>
      </c>
      <c r="D1602" s="2">
        <v>42415</v>
      </c>
      <c r="E1602">
        <v>1.7481</v>
      </c>
    </row>
    <row r="1603" spans="1:5" x14ac:dyDescent="0.25">
      <c r="A1603" s="2">
        <v>42489</v>
      </c>
      <c r="B1603">
        <v>0.63660000000000005</v>
      </c>
      <c r="D1603" s="2">
        <v>42416</v>
      </c>
      <c r="E1603">
        <v>1.7723</v>
      </c>
    </row>
    <row r="1604" spans="1:5" x14ac:dyDescent="0.25">
      <c r="A1604" s="2">
        <v>42493</v>
      </c>
      <c r="B1604">
        <v>0.63290000000000002</v>
      </c>
      <c r="D1604" s="2">
        <v>42417</v>
      </c>
      <c r="E1604">
        <v>1.819</v>
      </c>
    </row>
    <row r="1605" spans="1:5" x14ac:dyDescent="0.25">
      <c r="A1605" s="2">
        <v>42494</v>
      </c>
      <c r="B1605">
        <v>0.6341</v>
      </c>
      <c r="D1605" s="2">
        <v>42418</v>
      </c>
      <c r="E1605">
        <v>1.7396</v>
      </c>
    </row>
    <row r="1606" spans="1:5" x14ac:dyDescent="0.25">
      <c r="A1606" s="2">
        <v>42495</v>
      </c>
      <c r="B1606">
        <v>0.63180000000000003</v>
      </c>
      <c r="D1606" s="2">
        <v>42419</v>
      </c>
      <c r="E1606">
        <v>1.7448999999999999</v>
      </c>
    </row>
    <row r="1607" spans="1:5" x14ac:dyDescent="0.25">
      <c r="A1607" s="2">
        <v>42496</v>
      </c>
      <c r="B1607">
        <v>0.62960000000000005</v>
      </c>
      <c r="D1607" s="2">
        <v>42422</v>
      </c>
      <c r="E1607">
        <v>1.7518</v>
      </c>
    </row>
    <row r="1608" spans="1:5" x14ac:dyDescent="0.25">
      <c r="A1608" s="2">
        <v>42499</v>
      </c>
      <c r="B1608">
        <v>0.62960000000000005</v>
      </c>
      <c r="D1608" s="2">
        <v>42423</v>
      </c>
      <c r="E1608">
        <v>1.7224999999999999</v>
      </c>
    </row>
    <row r="1609" spans="1:5" x14ac:dyDescent="0.25">
      <c r="A1609" s="2">
        <v>42500</v>
      </c>
      <c r="B1609">
        <v>0.62809999999999999</v>
      </c>
      <c r="D1609" s="2">
        <v>42424</v>
      </c>
      <c r="E1609">
        <v>1.7484</v>
      </c>
    </row>
    <row r="1610" spans="1:5" x14ac:dyDescent="0.25">
      <c r="A1610" s="2">
        <v>42501</v>
      </c>
      <c r="B1610">
        <v>0.62660000000000005</v>
      </c>
      <c r="D1610" s="2">
        <v>42425</v>
      </c>
      <c r="E1610">
        <v>1.7157</v>
      </c>
    </row>
    <row r="1611" spans="1:5" x14ac:dyDescent="0.25">
      <c r="A1611" s="2">
        <v>42502</v>
      </c>
      <c r="B1611">
        <v>0.62609999999999999</v>
      </c>
      <c r="D1611" s="2">
        <v>42426</v>
      </c>
      <c r="E1611">
        <v>1.7623</v>
      </c>
    </row>
    <row r="1612" spans="1:5" x14ac:dyDescent="0.25">
      <c r="A1612" s="2">
        <v>42503</v>
      </c>
      <c r="B1612">
        <v>0.62760000000000005</v>
      </c>
      <c r="D1612" s="2">
        <v>42429</v>
      </c>
      <c r="E1612">
        <v>1.7346999999999999</v>
      </c>
    </row>
    <row r="1613" spans="1:5" x14ac:dyDescent="0.25">
      <c r="A1613" s="2">
        <v>42506</v>
      </c>
      <c r="B1613">
        <v>0.62609999999999999</v>
      </c>
      <c r="D1613" s="2">
        <v>42430</v>
      </c>
      <c r="E1613">
        <v>1.8249</v>
      </c>
    </row>
    <row r="1614" spans="1:5" x14ac:dyDescent="0.25">
      <c r="A1614" s="2">
        <v>42507</v>
      </c>
      <c r="B1614">
        <v>0.62509999999999999</v>
      </c>
      <c r="D1614" s="2">
        <v>42431</v>
      </c>
      <c r="E1614">
        <v>1.8406</v>
      </c>
    </row>
    <row r="1615" spans="1:5" x14ac:dyDescent="0.25">
      <c r="A1615" s="2">
        <v>42508</v>
      </c>
      <c r="B1615">
        <v>0.63560000000000005</v>
      </c>
      <c r="D1615" s="2">
        <v>42432</v>
      </c>
      <c r="E1615">
        <v>1.8337000000000001</v>
      </c>
    </row>
    <row r="1616" spans="1:5" x14ac:dyDescent="0.25">
      <c r="A1616" s="2">
        <v>42509</v>
      </c>
      <c r="B1616">
        <v>0.65390000000000004</v>
      </c>
      <c r="D1616" s="2">
        <v>42433</v>
      </c>
      <c r="E1616">
        <v>1.8741000000000001</v>
      </c>
    </row>
    <row r="1617" spans="1:5" x14ac:dyDescent="0.25">
      <c r="A1617" s="2">
        <v>42510</v>
      </c>
      <c r="B1617">
        <v>0.6613</v>
      </c>
      <c r="D1617" s="2">
        <v>42436</v>
      </c>
      <c r="E1617">
        <v>1.9056999999999999</v>
      </c>
    </row>
    <row r="1618" spans="1:5" x14ac:dyDescent="0.25">
      <c r="A1618" s="2">
        <v>42513</v>
      </c>
      <c r="B1618">
        <v>0.6623</v>
      </c>
      <c r="D1618" s="2">
        <v>42437</v>
      </c>
      <c r="E1618">
        <v>1.8287</v>
      </c>
    </row>
    <row r="1619" spans="1:5" x14ac:dyDescent="0.25">
      <c r="A1619" s="2">
        <v>42514</v>
      </c>
      <c r="B1619">
        <v>0.6653</v>
      </c>
      <c r="D1619" s="2">
        <v>42438</v>
      </c>
      <c r="E1619">
        <v>1.8759999999999999</v>
      </c>
    </row>
    <row r="1620" spans="1:5" x14ac:dyDescent="0.25">
      <c r="A1620" s="2">
        <v>42515</v>
      </c>
      <c r="B1620">
        <v>0.66654999999999998</v>
      </c>
      <c r="D1620" s="2">
        <v>42439</v>
      </c>
      <c r="E1620">
        <v>1.9322999999999999</v>
      </c>
    </row>
    <row r="1621" spans="1:5" x14ac:dyDescent="0.25">
      <c r="A1621" s="2">
        <v>42516</v>
      </c>
      <c r="B1621">
        <v>0.67405000000000004</v>
      </c>
      <c r="D1621" s="2">
        <v>42440</v>
      </c>
      <c r="E1621">
        <v>1.9839</v>
      </c>
    </row>
    <row r="1622" spans="1:5" x14ac:dyDescent="0.25">
      <c r="A1622" s="2">
        <v>42517</v>
      </c>
      <c r="B1622">
        <v>0.67305000000000004</v>
      </c>
      <c r="D1622" s="2">
        <v>42443</v>
      </c>
      <c r="E1622">
        <v>1.9592000000000001</v>
      </c>
    </row>
    <row r="1623" spans="1:5" x14ac:dyDescent="0.25">
      <c r="A1623" s="2">
        <v>42521</v>
      </c>
      <c r="B1623">
        <v>0.68579999999999997</v>
      </c>
      <c r="D1623" s="2">
        <v>42444</v>
      </c>
      <c r="E1623">
        <v>1.9699</v>
      </c>
    </row>
    <row r="1624" spans="1:5" x14ac:dyDescent="0.25">
      <c r="A1624" s="2">
        <v>42522</v>
      </c>
      <c r="B1624">
        <v>0.68130000000000002</v>
      </c>
      <c r="D1624" s="2">
        <v>42445</v>
      </c>
      <c r="E1624">
        <v>1.9080999999999999</v>
      </c>
    </row>
    <row r="1625" spans="1:5" x14ac:dyDescent="0.25">
      <c r="A1625" s="2">
        <v>42523</v>
      </c>
      <c r="B1625">
        <v>0.68010000000000004</v>
      </c>
      <c r="D1625" s="2">
        <v>42446</v>
      </c>
      <c r="E1625">
        <v>1.8957999999999999</v>
      </c>
    </row>
    <row r="1626" spans="1:5" x14ac:dyDescent="0.25">
      <c r="A1626" s="2">
        <v>42524</v>
      </c>
      <c r="B1626">
        <v>0.68215000000000003</v>
      </c>
      <c r="D1626" s="2">
        <v>42447</v>
      </c>
      <c r="E1626">
        <v>1.8732</v>
      </c>
    </row>
    <row r="1627" spans="1:5" x14ac:dyDescent="0.25">
      <c r="A1627" s="2">
        <v>42527</v>
      </c>
      <c r="B1627">
        <v>0.66064999999999996</v>
      </c>
      <c r="D1627" s="2">
        <v>42450</v>
      </c>
      <c r="E1627">
        <v>1.9155</v>
      </c>
    </row>
    <row r="1628" spans="1:5" x14ac:dyDescent="0.25">
      <c r="A1628" s="2">
        <v>42528</v>
      </c>
      <c r="B1628">
        <v>0.65659999999999996</v>
      </c>
      <c r="D1628" s="2">
        <v>42451</v>
      </c>
      <c r="E1628">
        <v>1.9402999999999999</v>
      </c>
    </row>
    <row r="1629" spans="1:5" x14ac:dyDescent="0.25">
      <c r="A1629" s="2">
        <v>42529</v>
      </c>
      <c r="B1629">
        <v>0.65800000000000003</v>
      </c>
      <c r="D1629" s="2">
        <v>42452</v>
      </c>
      <c r="E1629">
        <v>1.8786</v>
      </c>
    </row>
    <row r="1630" spans="1:5" x14ac:dyDescent="0.25">
      <c r="A1630" s="2">
        <v>42530</v>
      </c>
      <c r="B1630">
        <v>0.65605000000000002</v>
      </c>
      <c r="D1630" s="2">
        <v>42453</v>
      </c>
      <c r="E1630">
        <v>1.9</v>
      </c>
    </row>
    <row r="1631" spans="1:5" x14ac:dyDescent="0.25">
      <c r="A1631" s="2">
        <v>42531</v>
      </c>
      <c r="B1631">
        <v>0.65559999999999996</v>
      </c>
      <c r="D1631" s="2">
        <v>42454</v>
      </c>
      <c r="E1631">
        <v>1.9</v>
      </c>
    </row>
    <row r="1632" spans="1:5" x14ac:dyDescent="0.25">
      <c r="A1632" s="2">
        <v>42534</v>
      </c>
      <c r="B1632">
        <v>0.65249999999999997</v>
      </c>
      <c r="D1632" s="2">
        <v>42457</v>
      </c>
      <c r="E1632">
        <v>1.8859999999999999</v>
      </c>
    </row>
    <row r="1633" spans="1:5" x14ac:dyDescent="0.25">
      <c r="A1633" s="2">
        <v>42535</v>
      </c>
      <c r="B1633">
        <v>0.65480000000000005</v>
      </c>
      <c r="D1633" s="2">
        <v>42458</v>
      </c>
      <c r="E1633">
        <v>1.8035000000000001</v>
      </c>
    </row>
    <row r="1634" spans="1:5" x14ac:dyDescent="0.25">
      <c r="A1634" s="2">
        <v>42536</v>
      </c>
      <c r="B1634">
        <v>0.65634999999999999</v>
      </c>
      <c r="D1634" s="2">
        <v>42459</v>
      </c>
      <c r="E1634">
        <v>1.8228</v>
      </c>
    </row>
    <row r="1635" spans="1:5" x14ac:dyDescent="0.25">
      <c r="A1635" s="2">
        <v>42537</v>
      </c>
      <c r="B1635">
        <v>0.64659999999999995</v>
      </c>
      <c r="D1635" s="2">
        <v>42460</v>
      </c>
      <c r="E1635">
        <v>1.7686999999999999</v>
      </c>
    </row>
    <row r="1636" spans="1:5" x14ac:dyDescent="0.25">
      <c r="A1636" s="2">
        <v>42538</v>
      </c>
      <c r="B1636">
        <v>0.64439999999999997</v>
      </c>
      <c r="D1636" s="2">
        <v>42461</v>
      </c>
      <c r="E1636">
        <v>1.7705</v>
      </c>
    </row>
    <row r="1637" spans="1:5" x14ac:dyDescent="0.25">
      <c r="A1637" s="2">
        <v>42541</v>
      </c>
      <c r="B1637">
        <v>0.64649999999999996</v>
      </c>
      <c r="D1637" s="2">
        <v>42464</v>
      </c>
      <c r="E1637">
        <v>1.7618</v>
      </c>
    </row>
    <row r="1638" spans="1:5" x14ac:dyDescent="0.25">
      <c r="A1638" s="2">
        <v>42542</v>
      </c>
      <c r="B1638">
        <v>0.64185000000000003</v>
      </c>
      <c r="D1638" s="2">
        <v>42465</v>
      </c>
      <c r="E1638">
        <v>1.7201</v>
      </c>
    </row>
    <row r="1639" spans="1:5" x14ac:dyDescent="0.25">
      <c r="A1639" s="2">
        <v>42543</v>
      </c>
      <c r="B1639">
        <v>0.6401</v>
      </c>
      <c r="D1639" s="2">
        <v>42466</v>
      </c>
      <c r="E1639">
        <v>1.7548999999999999</v>
      </c>
    </row>
    <row r="1640" spans="1:5" x14ac:dyDescent="0.25">
      <c r="A1640" s="2">
        <v>42544</v>
      </c>
      <c r="B1640">
        <v>0.6401</v>
      </c>
      <c r="D1640" s="2">
        <v>42467</v>
      </c>
      <c r="E1640">
        <v>1.6889000000000001</v>
      </c>
    </row>
    <row r="1641" spans="1:5" x14ac:dyDescent="0.25">
      <c r="A1641" s="2">
        <v>42545</v>
      </c>
      <c r="B1641">
        <v>0.62360000000000004</v>
      </c>
      <c r="D1641" s="2">
        <v>42468</v>
      </c>
      <c r="E1641">
        <v>1.7166999999999999</v>
      </c>
    </row>
    <row r="1642" spans="1:5" x14ac:dyDescent="0.25">
      <c r="A1642" s="2">
        <v>42548</v>
      </c>
      <c r="B1642">
        <v>0.62709999999999999</v>
      </c>
      <c r="D1642" s="2">
        <v>42471</v>
      </c>
      <c r="E1642">
        <v>1.7254</v>
      </c>
    </row>
    <row r="1643" spans="1:5" x14ac:dyDescent="0.25">
      <c r="A1643" s="2">
        <v>42549</v>
      </c>
      <c r="B1643">
        <v>0.63109999999999999</v>
      </c>
      <c r="D1643" s="2">
        <v>42472</v>
      </c>
      <c r="E1643">
        <v>1.7761</v>
      </c>
    </row>
    <row r="1644" spans="1:5" x14ac:dyDescent="0.25">
      <c r="A1644" s="2">
        <v>42550</v>
      </c>
      <c r="B1644">
        <v>0.64610000000000001</v>
      </c>
      <c r="D1644" s="2">
        <v>42473</v>
      </c>
      <c r="E1644">
        <v>1.7639</v>
      </c>
    </row>
    <row r="1645" spans="1:5" x14ac:dyDescent="0.25">
      <c r="A1645" s="2">
        <v>42551</v>
      </c>
      <c r="B1645">
        <v>0.65410000000000001</v>
      </c>
      <c r="D1645" s="2">
        <v>42474</v>
      </c>
      <c r="E1645">
        <v>1.7919</v>
      </c>
    </row>
    <row r="1646" spans="1:5" x14ac:dyDescent="0.25">
      <c r="A1646" s="2">
        <v>42552</v>
      </c>
      <c r="B1646">
        <v>0.65334999999999999</v>
      </c>
      <c r="D1646" s="2">
        <v>42475</v>
      </c>
      <c r="E1646">
        <v>1.7518</v>
      </c>
    </row>
    <row r="1647" spans="1:5" x14ac:dyDescent="0.25">
      <c r="A1647" s="2">
        <v>42555</v>
      </c>
      <c r="B1647">
        <v>0.65634999999999999</v>
      </c>
      <c r="D1647" s="2">
        <v>42478</v>
      </c>
      <c r="E1647">
        <v>1.7710999999999999</v>
      </c>
    </row>
    <row r="1648" spans="1:5" x14ac:dyDescent="0.25">
      <c r="A1648" s="2">
        <v>42556</v>
      </c>
      <c r="B1648">
        <v>0.65710000000000002</v>
      </c>
      <c r="D1648" s="2">
        <v>42479</v>
      </c>
      <c r="E1648">
        <v>1.7850999999999999</v>
      </c>
    </row>
    <row r="1649" spans="1:5" x14ac:dyDescent="0.25">
      <c r="A1649" s="2">
        <v>42557</v>
      </c>
      <c r="B1649">
        <v>0.66110000000000002</v>
      </c>
      <c r="D1649" s="2">
        <v>42480</v>
      </c>
      <c r="E1649">
        <v>1.845</v>
      </c>
    </row>
    <row r="1650" spans="1:5" x14ac:dyDescent="0.25">
      <c r="A1650" s="2">
        <v>42558</v>
      </c>
      <c r="B1650">
        <v>0.66459999999999997</v>
      </c>
      <c r="D1650" s="2">
        <v>42481</v>
      </c>
      <c r="E1650">
        <v>1.861</v>
      </c>
    </row>
    <row r="1651" spans="1:5" x14ac:dyDescent="0.25">
      <c r="A1651" s="2">
        <v>42559</v>
      </c>
      <c r="B1651">
        <v>0.66710000000000003</v>
      </c>
      <c r="D1651" s="2">
        <v>42482</v>
      </c>
      <c r="E1651">
        <v>1.8877999999999999</v>
      </c>
    </row>
    <row r="1652" spans="1:5" x14ac:dyDescent="0.25">
      <c r="A1652" s="2">
        <v>42562</v>
      </c>
      <c r="B1652">
        <v>0.66910000000000003</v>
      </c>
      <c r="D1652" s="2">
        <v>42485</v>
      </c>
      <c r="E1652">
        <v>1.9128000000000001</v>
      </c>
    </row>
    <row r="1653" spans="1:5" x14ac:dyDescent="0.25">
      <c r="A1653" s="2">
        <v>42563</v>
      </c>
      <c r="B1653">
        <v>0.67335</v>
      </c>
      <c r="D1653" s="2">
        <v>42486</v>
      </c>
      <c r="E1653">
        <v>1.9271</v>
      </c>
    </row>
    <row r="1654" spans="1:5" x14ac:dyDescent="0.25">
      <c r="A1654" s="2">
        <v>42564</v>
      </c>
      <c r="B1654">
        <v>0.68010000000000004</v>
      </c>
      <c r="D1654" s="2">
        <v>42487</v>
      </c>
      <c r="E1654">
        <v>1.8508</v>
      </c>
    </row>
    <row r="1655" spans="1:5" x14ac:dyDescent="0.25">
      <c r="A1655" s="2">
        <v>42565</v>
      </c>
      <c r="B1655">
        <v>0.67910000000000004</v>
      </c>
      <c r="D1655" s="2">
        <v>42488</v>
      </c>
      <c r="E1655">
        <v>1.8243</v>
      </c>
    </row>
    <row r="1656" spans="1:5" x14ac:dyDescent="0.25">
      <c r="A1656" s="2">
        <v>42566</v>
      </c>
      <c r="B1656">
        <v>0.68784999999999996</v>
      </c>
      <c r="D1656" s="2">
        <v>42489</v>
      </c>
      <c r="E1656">
        <v>1.8332999999999999</v>
      </c>
    </row>
    <row r="1657" spans="1:5" x14ac:dyDescent="0.25">
      <c r="A1657" s="2">
        <v>42569</v>
      </c>
      <c r="B1657">
        <v>0.6956</v>
      </c>
      <c r="D1657" s="2">
        <v>42492</v>
      </c>
      <c r="E1657">
        <v>1.8723000000000001</v>
      </c>
    </row>
    <row r="1658" spans="1:5" x14ac:dyDescent="0.25">
      <c r="A1658" s="2">
        <v>42570</v>
      </c>
      <c r="B1658">
        <v>0.69710000000000005</v>
      </c>
      <c r="D1658" s="2">
        <v>42493</v>
      </c>
      <c r="E1658">
        <v>1.7963</v>
      </c>
    </row>
    <row r="1659" spans="1:5" x14ac:dyDescent="0.25">
      <c r="A1659" s="2">
        <v>42571</v>
      </c>
      <c r="B1659">
        <v>0.7016</v>
      </c>
      <c r="D1659" s="2">
        <v>42494</v>
      </c>
      <c r="E1659">
        <v>1.7751999999999999</v>
      </c>
    </row>
    <row r="1660" spans="1:5" x14ac:dyDescent="0.25">
      <c r="A1660" s="2">
        <v>42572</v>
      </c>
      <c r="B1660">
        <v>0.71450000000000002</v>
      </c>
      <c r="D1660" s="2">
        <v>42495</v>
      </c>
      <c r="E1660">
        <v>1.7453000000000001</v>
      </c>
    </row>
    <row r="1661" spans="1:5" x14ac:dyDescent="0.25">
      <c r="A1661" s="2">
        <v>42573</v>
      </c>
      <c r="B1661">
        <v>0.72099999999999997</v>
      </c>
      <c r="D1661" s="2">
        <v>42496</v>
      </c>
      <c r="E1661">
        <v>1.7788999999999999</v>
      </c>
    </row>
    <row r="1662" spans="1:5" x14ac:dyDescent="0.25">
      <c r="A1662" s="2">
        <v>42576</v>
      </c>
      <c r="B1662">
        <v>0.73350000000000004</v>
      </c>
      <c r="D1662" s="2">
        <v>42499</v>
      </c>
      <c r="E1662">
        <v>1.7506999999999999</v>
      </c>
    </row>
    <row r="1663" spans="1:5" x14ac:dyDescent="0.25">
      <c r="A1663" s="2">
        <v>42577</v>
      </c>
      <c r="B1663">
        <v>0.74299999999999999</v>
      </c>
      <c r="D1663" s="2">
        <v>42500</v>
      </c>
      <c r="E1663">
        <v>1.7613000000000001</v>
      </c>
    </row>
    <row r="1664" spans="1:5" x14ac:dyDescent="0.25">
      <c r="A1664" s="2">
        <v>42578</v>
      </c>
      <c r="B1664">
        <v>0.75149999999999995</v>
      </c>
      <c r="D1664" s="2">
        <v>42501</v>
      </c>
      <c r="E1664">
        <v>1.7366999999999999</v>
      </c>
    </row>
    <row r="1665" spans="1:5" x14ac:dyDescent="0.25">
      <c r="A1665" s="2">
        <v>42579</v>
      </c>
      <c r="B1665">
        <v>0.75649999999999995</v>
      </c>
      <c r="D1665" s="2">
        <v>42502</v>
      </c>
      <c r="E1665">
        <v>1.7516</v>
      </c>
    </row>
    <row r="1666" spans="1:5" x14ac:dyDescent="0.25">
      <c r="A1666" s="2">
        <v>42580</v>
      </c>
      <c r="B1666">
        <v>0.7591</v>
      </c>
      <c r="D1666" s="2">
        <v>42503</v>
      </c>
      <c r="E1666">
        <v>1.7000999999999999</v>
      </c>
    </row>
    <row r="1667" spans="1:5" x14ac:dyDescent="0.25">
      <c r="A1667" s="2">
        <v>42583</v>
      </c>
      <c r="B1667">
        <v>0.7591</v>
      </c>
      <c r="D1667" s="2">
        <v>42506</v>
      </c>
      <c r="E1667">
        <v>1.7533000000000001</v>
      </c>
    </row>
    <row r="1668" spans="1:5" x14ac:dyDescent="0.25">
      <c r="A1668" s="2">
        <v>42584</v>
      </c>
      <c r="B1668">
        <v>0.76759999999999995</v>
      </c>
      <c r="D1668" s="2">
        <v>42507</v>
      </c>
      <c r="E1668">
        <v>1.7723</v>
      </c>
    </row>
    <row r="1669" spans="1:5" x14ac:dyDescent="0.25">
      <c r="A1669" s="2">
        <v>42585</v>
      </c>
      <c r="B1669">
        <v>0.77759999999999996</v>
      </c>
      <c r="D1669" s="2">
        <v>42508</v>
      </c>
      <c r="E1669">
        <v>1.8537999999999999</v>
      </c>
    </row>
    <row r="1670" spans="1:5" x14ac:dyDescent="0.25">
      <c r="A1670" s="2">
        <v>42586</v>
      </c>
      <c r="B1670">
        <v>0.78759999999999997</v>
      </c>
      <c r="D1670" s="2">
        <v>42509</v>
      </c>
      <c r="E1670">
        <v>1.8487</v>
      </c>
    </row>
    <row r="1671" spans="1:5" x14ac:dyDescent="0.25">
      <c r="A1671" s="2">
        <v>42587</v>
      </c>
      <c r="B1671">
        <v>0.79235</v>
      </c>
      <c r="D1671" s="2">
        <v>42510</v>
      </c>
      <c r="E1671">
        <v>1.8384</v>
      </c>
    </row>
    <row r="1672" spans="1:5" x14ac:dyDescent="0.25">
      <c r="A1672" s="2">
        <v>42590</v>
      </c>
      <c r="B1672">
        <v>0.80649999999999999</v>
      </c>
      <c r="D1672" s="2">
        <v>42513</v>
      </c>
      <c r="E1672">
        <v>1.835</v>
      </c>
    </row>
    <row r="1673" spans="1:5" x14ac:dyDescent="0.25">
      <c r="A1673" s="2">
        <v>42591</v>
      </c>
      <c r="B1673">
        <v>0.81599999999999995</v>
      </c>
      <c r="D1673" s="2">
        <v>42514</v>
      </c>
      <c r="E1673">
        <v>1.8629</v>
      </c>
    </row>
    <row r="1674" spans="1:5" x14ac:dyDescent="0.25">
      <c r="A1674" s="2">
        <v>42592</v>
      </c>
      <c r="B1674">
        <v>0.81759999999999999</v>
      </c>
      <c r="D1674" s="2">
        <v>42515</v>
      </c>
      <c r="E1674">
        <v>1.8664000000000001</v>
      </c>
    </row>
    <row r="1675" spans="1:5" x14ac:dyDescent="0.25">
      <c r="A1675" s="2">
        <v>42593</v>
      </c>
      <c r="B1675">
        <v>0.81699999999999995</v>
      </c>
      <c r="D1675" s="2">
        <v>42516</v>
      </c>
      <c r="E1675">
        <v>1.8282</v>
      </c>
    </row>
    <row r="1676" spans="1:5" x14ac:dyDescent="0.25">
      <c r="A1676" s="2">
        <v>42594</v>
      </c>
      <c r="B1676">
        <v>0.81825000000000003</v>
      </c>
      <c r="D1676" s="2">
        <v>42517</v>
      </c>
      <c r="E1676">
        <v>1.851</v>
      </c>
    </row>
    <row r="1677" spans="1:5" x14ac:dyDescent="0.25">
      <c r="A1677" s="2">
        <v>42597</v>
      </c>
      <c r="B1677">
        <v>0.80410999999999999</v>
      </c>
      <c r="D1677" s="2">
        <v>42520</v>
      </c>
      <c r="E1677">
        <v>1.851</v>
      </c>
    </row>
    <row r="1678" spans="1:5" x14ac:dyDescent="0.25">
      <c r="A1678" s="2">
        <v>42598</v>
      </c>
      <c r="B1678">
        <v>0.80127999999999999</v>
      </c>
      <c r="D1678" s="2">
        <v>42521</v>
      </c>
      <c r="E1678">
        <v>1.8458000000000001</v>
      </c>
    </row>
    <row r="1679" spans="1:5" x14ac:dyDescent="0.25">
      <c r="A1679" s="2">
        <v>42599</v>
      </c>
      <c r="B1679">
        <v>0.81128</v>
      </c>
      <c r="D1679" s="2">
        <v>42522</v>
      </c>
      <c r="E1679">
        <v>1.8353999999999999</v>
      </c>
    </row>
    <row r="1680" spans="1:5" x14ac:dyDescent="0.25">
      <c r="A1680" s="2">
        <v>42600</v>
      </c>
      <c r="B1680">
        <v>0.81100000000000005</v>
      </c>
      <c r="D1680" s="2">
        <v>42523</v>
      </c>
      <c r="E1680">
        <v>1.7988999999999999</v>
      </c>
    </row>
    <row r="1681" spans="1:5" x14ac:dyDescent="0.25">
      <c r="A1681" s="2">
        <v>42601</v>
      </c>
      <c r="B1681">
        <v>0.81711</v>
      </c>
      <c r="D1681" s="2">
        <v>42524</v>
      </c>
      <c r="E1681">
        <v>1.7003999999999999</v>
      </c>
    </row>
    <row r="1682" spans="1:5" x14ac:dyDescent="0.25">
      <c r="A1682" s="2">
        <v>42604</v>
      </c>
      <c r="B1682">
        <v>0.82543999999999995</v>
      </c>
      <c r="D1682" s="2">
        <v>42527</v>
      </c>
      <c r="E1682">
        <v>1.7366999999999999</v>
      </c>
    </row>
    <row r="1683" spans="1:5" x14ac:dyDescent="0.25">
      <c r="A1683" s="2">
        <v>42605</v>
      </c>
      <c r="B1683">
        <v>0.82543999999999995</v>
      </c>
      <c r="D1683" s="2">
        <v>42528</v>
      </c>
      <c r="E1683">
        <v>1.7177</v>
      </c>
    </row>
    <row r="1684" spans="1:5" x14ac:dyDescent="0.25">
      <c r="A1684" s="2">
        <v>42606</v>
      </c>
      <c r="B1684">
        <v>0.82543999999999995</v>
      </c>
      <c r="D1684" s="2">
        <v>42529</v>
      </c>
      <c r="E1684">
        <v>1.7021999999999999</v>
      </c>
    </row>
    <row r="1685" spans="1:5" x14ac:dyDescent="0.25">
      <c r="A1685" s="2">
        <v>42607</v>
      </c>
      <c r="B1685">
        <v>0.82933000000000001</v>
      </c>
      <c r="D1685" s="2">
        <v>42530</v>
      </c>
      <c r="E1685">
        <v>1.6867000000000001</v>
      </c>
    </row>
    <row r="1686" spans="1:5" x14ac:dyDescent="0.25">
      <c r="A1686" s="2">
        <v>42608</v>
      </c>
      <c r="B1686">
        <v>0.83343999999999996</v>
      </c>
      <c r="D1686" s="2">
        <v>42531</v>
      </c>
      <c r="E1686">
        <v>1.6404000000000001</v>
      </c>
    </row>
    <row r="1687" spans="1:5" x14ac:dyDescent="0.25">
      <c r="A1687" s="2">
        <v>42612</v>
      </c>
      <c r="B1687">
        <v>0.84211000000000003</v>
      </c>
      <c r="D1687" s="2">
        <v>42534</v>
      </c>
      <c r="E1687">
        <v>1.6095999999999999</v>
      </c>
    </row>
    <row r="1688" spans="1:5" x14ac:dyDescent="0.25">
      <c r="A1688" s="2">
        <v>42613</v>
      </c>
      <c r="B1688">
        <v>0.83933000000000002</v>
      </c>
      <c r="D1688" s="2">
        <v>42535</v>
      </c>
      <c r="E1688">
        <v>1.613</v>
      </c>
    </row>
    <row r="1689" spans="1:5" x14ac:dyDescent="0.25">
      <c r="A1689" s="2">
        <v>42614</v>
      </c>
      <c r="B1689">
        <v>0.83567000000000002</v>
      </c>
      <c r="D1689" s="2">
        <v>42536</v>
      </c>
      <c r="E1689">
        <v>1.5720000000000001</v>
      </c>
    </row>
    <row r="1690" spans="1:5" x14ac:dyDescent="0.25">
      <c r="A1690" s="2">
        <v>42615</v>
      </c>
      <c r="B1690">
        <v>0.83511000000000002</v>
      </c>
      <c r="D1690" s="2">
        <v>42537</v>
      </c>
      <c r="E1690">
        <v>1.5788</v>
      </c>
    </row>
    <row r="1691" spans="1:5" x14ac:dyDescent="0.25">
      <c r="A1691" s="2">
        <v>42618</v>
      </c>
      <c r="B1691">
        <v>0.83343999999999996</v>
      </c>
      <c r="D1691" s="2">
        <v>42538</v>
      </c>
      <c r="E1691">
        <v>1.6077999999999999</v>
      </c>
    </row>
    <row r="1692" spans="1:5" x14ac:dyDescent="0.25">
      <c r="A1692" s="2">
        <v>42619</v>
      </c>
      <c r="B1692">
        <v>0.84067000000000003</v>
      </c>
      <c r="D1692" s="2">
        <v>42541</v>
      </c>
      <c r="E1692">
        <v>1.6886000000000001</v>
      </c>
    </row>
    <row r="1693" spans="1:5" x14ac:dyDescent="0.25">
      <c r="A1693" s="2">
        <v>42620</v>
      </c>
      <c r="B1693">
        <v>0.83355999999999997</v>
      </c>
      <c r="D1693" s="2">
        <v>42542</v>
      </c>
      <c r="E1693">
        <v>1.7059</v>
      </c>
    </row>
    <row r="1694" spans="1:5" x14ac:dyDescent="0.25">
      <c r="A1694" s="2">
        <v>42621</v>
      </c>
      <c r="B1694">
        <v>0.84543999999999997</v>
      </c>
      <c r="D1694" s="2">
        <v>42543</v>
      </c>
      <c r="E1694">
        <v>1.6852</v>
      </c>
    </row>
    <row r="1695" spans="1:5" x14ac:dyDescent="0.25">
      <c r="A1695" s="2">
        <v>42622</v>
      </c>
      <c r="B1695">
        <v>0.85221999999999998</v>
      </c>
      <c r="D1695" s="2">
        <v>42544</v>
      </c>
      <c r="E1695">
        <v>1.7458</v>
      </c>
    </row>
    <row r="1696" spans="1:5" x14ac:dyDescent="0.25">
      <c r="A1696" s="2">
        <v>42625</v>
      </c>
      <c r="B1696">
        <v>0.85577999999999999</v>
      </c>
      <c r="D1696" s="2">
        <v>42545</v>
      </c>
      <c r="E1696">
        <v>1.5599000000000001</v>
      </c>
    </row>
    <row r="1697" spans="1:5" x14ac:dyDescent="0.25">
      <c r="A1697" s="2">
        <v>42626</v>
      </c>
      <c r="B1697">
        <v>0.85028000000000004</v>
      </c>
      <c r="D1697" s="2">
        <v>42548</v>
      </c>
      <c r="E1697">
        <v>1.4377</v>
      </c>
    </row>
    <row r="1698" spans="1:5" x14ac:dyDescent="0.25">
      <c r="A1698" s="2">
        <v>42627</v>
      </c>
      <c r="B1698">
        <v>0.85389000000000004</v>
      </c>
      <c r="D1698" s="2">
        <v>42549</v>
      </c>
      <c r="E1698">
        <v>1.4663999999999999</v>
      </c>
    </row>
    <row r="1699" spans="1:5" x14ac:dyDescent="0.25">
      <c r="A1699" s="2">
        <v>42628</v>
      </c>
      <c r="B1699">
        <v>0.85655999999999999</v>
      </c>
      <c r="D1699" s="2">
        <v>42550</v>
      </c>
      <c r="E1699">
        <v>1.5155000000000001</v>
      </c>
    </row>
    <row r="1700" spans="1:5" x14ac:dyDescent="0.25">
      <c r="A1700" s="2">
        <v>42629</v>
      </c>
      <c r="B1700">
        <v>0.85711000000000004</v>
      </c>
      <c r="D1700" s="2">
        <v>42551</v>
      </c>
      <c r="E1700">
        <v>1.4697</v>
      </c>
    </row>
    <row r="1701" spans="1:5" x14ac:dyDescent="0.25">
      <c r="A1701" s="2">
        <v>42632</v>
      </c>
      <c r="B1701">
        <v>0.86067000000000005</v>
      </c>
      <c r="D1701" s="2">
        <v>42552</v>
      </c>
      <c r="E1701">
        <v>1.4440999999999999</v>
      </c>
    </row>
    <row r="1702" spans="1:5" x14ac:dyDescent="0.25">
      <c r="A1702" s="2">
        <v>42633</v>
      </c>
      <c r="B1702">
        <v>0.86589000000000005</v>
      </c>
      <c r="D1702" s="2">
        <v>42555</v>
      </c>
      <c r="E1702">
        <v>1.4440999999999999</v>
      </c>
    </row>
    <row r="1703" spans="1:5" x14ac:dyDescent="0.25">
      <c r="A1703" s="2">
        <v>42634</v>
      </c>
      <c r="B1703">
        <v>0.86333000000000004</v>
      </c>
      <c r="D1703" s="2">
        <v>42556</v>
      </c>
      <c r="E1703">
        <v>1.375</v>
      </c>
    </row>
    <row r="1704" spans="1:5" x14ac:dyDescent="0.25">
      <c r="A1704" s="2">
        <v>42635</v>
      </c>
      <c r="B1704">
        <v>0.85672000000000004</v>
      </c>
      <c r="D1704" s="2">
        <v>42557</v>
      </c>
      <c r="E1704">
        <v>1.3682000000000001</v>
      </c>
    </row>
    <row r="1705" spans="1:5" x14ac:dyDescent="0.25">
      <c r="A1705" s="2">
        <v>42636</v>
      </c>
      <c r="B1705">
        <v>0.85294000000000003</v>
      </c>
      <c r="D1705" s="2">
        <v>42558</v>
      </c>
      <c r="E1705">
        <v>1.385</v>
      </c>
    </row>
    <row r="1706" spans="1:5" x14ac:dyDescent="0.25">
      <c r="A1706" s="2">
        <v>42639</v>
      </c>
      <c r="B1706">
        <v>0.85294000000000003</v>
      </c>
      <c r="D1706" s="2">
        <v>42559</v>
      </c>
      <c r="E1706">
        <v>1.3579000000000001</v>
      </c>
    </row>
    <row r="1707" spans="1:5" x14ac:dyDescent="0.25">
      <c r="A1707" s="2">
        <v>42640</v>
      </c>
      <c r="B1707">
        <v>0.85377999999999998</v>
      </c>
      <c r="D1707" s="2">
        <v>42562</v>
      </c>
      <c r="E1707">
        <v>1.4302999999999999</v>
      </c>
    </row>
    <row r="1708" spans="1:5" x14ac:dyDescent="0.25">
      <c r="A1708" s="2">
        <v>42641</v>
      </c>
      <c r="B1708">
        <v>0.83769000000000005</v>
      </c>
      <c r="D1708" s="2">
        <v>42563</v>
      </c>
      <c r="E1708">
        <v>1.51</v>
      </c>
    </row>
    <row r="1709" spans="1:5" x14ac:dyDescent="0.25">
      <c r="A1709" s="2">
        <v>42642</v>
      </c>
      <c r="B1709">
        <v>0.84560999999999997</v>
      </c>
      <c r="D1709" s="2">
        <v>42564</v>
      </c>
      <c r="E1709">
        <v>1.4742999999999999</v>
      </c>
    </row>
    <row r="1710" spans="1:5" x14ac:dyDescent="0.25">
      <c r="A1710" s="2">
        <v>42643</v>
      </c>
      <c r="B1710">
        <v>0.85367000000000004</v>
      </c>
      <c r="D1710" s="2">
        <v>42565</v>
      </c>
      <c r="E1710">
        <v>1.5356000000000001</v>
      </c>
    </row>
    <row r="1711" spans="1:5" x14ac:dyDescent="0.25">
      <c r="A1711" s="2">
        <v>42646</v>
      </c>
      <c r="B1711">
        <v>0.85789000000000004</v>
      </c>
      <c r="D1711" s="2">
        <v>42566</v>
      </c>
      <c r="E1711">
        <v>1.5508999999999999</v>
      </c>
    </row>
    <row r="1712" spans="1:5" x14ac:dyDescent="0.25">
      <c r="A1712" s="2">
        <v>42647</v>
      </c>
      <c r="B1712">
        <v>0.86433000000000004</v>
      </c>
      <c r="D1712" s="2">
        <v>42569</v>
      </c>
      <c r="E1712">
        <v>1.5818000000000001</v>
      </c>
    </row>
    <row r="1713" spans="1:5" x14ac:dyDescent="0.25">
      <c r="A1713" s="2">
        <v>42648</v>
      </c>
      <c r="B1713">
        <v>0.86794000000000004</v>
      </c>
      <c r="D1713" s="2">
        <v>42570</v>
      </c>
      <c r="E1713">
        <v>1.5526</v>
      </c>
    </row>
    <row r="1714" spans="1:5" x14ac:dyDescent="0.25">
      <c r="A1714" s="2">
        <v>42649</v>
      </c>
      <c r="B1714">
        <v>0.87156</v>
      </c>
      <c r="D1714" s="2">
        <v>42571</v>
      </c>
      <c r="E1714">
        <v>1.5801000000000001</v>
      </c>
    </row>
    <row r="1715" spans="1:5" x14ac:dyDescent="0.25">
      <c r="A1715" s="2">
        <v>42650</v>
      </c>
      <c r="B1715">
        <v>0.87605999999999995</v>
      </c>
      <c r="D1715" s="2">
        <v>42572</v>
      </c>
      <c r="E1715">
        <v>1.556</v>
      </c>
    </row>
    <row r="1716" spans="1:5" x14ac:dyDescent="0.25">
      <c r="A1716" s="2">
        <v>42653</v>
      </c>
      <c r="B1716">
        <v>0.87388999999999994</v>
      </c>
      <c r="D1716" s="2">
        <v>42573</v>
      </c>
      <c r="E1716">
        <v>1.5663</v>
      </c>
    </row>
    <row r="1717" spans="1:5" x14ac:dyDescent="0.25">
      <c r="A1717" s="2">
        <v>42654</v>
      </c>
      <c r="B1717">
        <v>0.87749999999999995</v>
      </c>
      <c r="D1717" s="2">
        <v>42576</v>
      </c>
      <c r="E1717">
        <v>1.5730999999999999</v>
      </c>
    </row>
    <row r="1718" spans="1:5" x14ac:dyDescent="0.25">
      <c r="A1718" s="2">
        <v>42655</v>
      </c>
      <c r="B1718">
        <v>0.88110999999999995</v>
      </c>
      <c r="D1718" s="2">
        <v>42577</v>
      </c>
      <c r="E1718">
        <v>1.5610999999999999</v>
      </c>
    </row>
    <row r="1719" spans="1:5" x14ac:dyDescent="0.25">
      <c r="A1719" s="2">
        <v>42656</v>
      </c>
      <c r="B1719">
        <v>0.88</v>
      </c>
      <c r="D1719" s="2">
        <v>42578</v>
      </c>
      <c r="E1719">
        <v>1.4976</v>
      </c>
    </row>
    <row r="1720" spans="1:5" x14ac:dyDescent="0.25">
      <c r="A1720" s="2">
        <v>42657</v>
      </c>
      <c r="B1720">
        <v>0.88166999999999995</v>
      </c>
      <c r="D1720" s="2">
        <v>42579</v>
      </c>
      <c r="E1720">
        <v>1.5044</v>
      </c>
    </row>
    <row r="1721" spans="1:5" x14ac:dyDescent="0.25">
      <c r="A1721" s="2">
        <v>42660</v>
      </c>
      <c r="B1721">
        <v>0.87761</v>
      </c>
      <c r="D1721" s="2">
        <v>42580</v>
      </c>
      <c r="E1721">
        <v>1.4531000000000001</v>
      </c>
    </row>
    <row r="1722" spans="1:5" x14ac:dyDescent="0.25">
      <c r="A1722" s="2">
        <v>42661</v>
      </c>
      <c r="B1722">
        <v>0.88122</v>
      </c>
      <c r="D1722" s="2">
        <v>42583</v>
      </c>
      <c r="E1722">
        <v>1.5214000000000001</v>
      </c>
    </row>
    <row r="1723" spans="1:5" x14ac:dyDescent="0.25">
      <c r="A1723" s="2">
        <v>42662</v>
      </c>
      <c r="B1723">
        <v>0.88066999999999995</v>
      </c>
      <c r="D1723" s="2">
        <v>42584</v>
      </c>
      <c r="E1723">
        <v>1.5558000000000001</v>
      </c>
    </row>
    <row r="1724" spans="1:5" x14ac:dyDescent="0.25">
      <c r="A1724" s="2">
        <v>42663</v>
      </c>
      <c r="B1724">
        <v>0.88178000000000001</v>
      </c>
      <c r="D1724" s="2">
        <v>42585</v>
      </c>
      <c r="E1724">
        <v>1.542</v>
      </c>
    </row>
    <row r="1725" spans="1:5" x14ac:dyDescent="0.25">
      <c r="A1725" s="2">
        <v>42664</v>
      </c>
      <c r="B1725">
        <v>0.88178000000000001</v>
      </c>
      <c r="D1725" s="2">
        <v>42586</v>
      </c>
      <c r="E1725">
        <v>1.5007999999999999</v>
      </c>
    </row>
    <row r="1726" spans="1:5" x14ac:dyDescent="0.25">
      <c r="A1726" s="2">
        <v>42667</v>
      </c>
      <c r="B1726">
        <v>0.88371999999999995</v>
      </c>
      <c r="D1726" s="2">
        <v>42587</v>
      </c>
      <c r="E1726">
        <v>1.5885</v>
      </c>
    </row>
    <row r="1727" spans="1:5" x14ac:dyDescent="0.25">
      <c r="A1727" s="2">
        <v>42668</v>
      </c>
      <c r="B1727">
        <v>0.88566999999999996</v>
      </c>
      <c r="D1727" s="2">
        <v>42590</v>
      </c>
      <c r="E1727">
        <v>1.5920000000000001</v>
      </c>
    </row>
    <row r="1728" spans="1:5" x14ac:dyDescent="0.25">
      <c r="A1728" s="2">
        <v>42669</v>
      </c>
      <c r="B1728">
        <v>0.89039000000000001</v>
      </c>
      <c r="D1728" s="2">
        <v>42591</v>
      </c>
      <c r="E1728">
        <v>1.5469999999999999</v>
      </c>
    </row>
    <row r="1729" spans="1:5" x14ac:dyDescent="0.25">
      <c r="A1729" s="2">
        <v>42670</v>
      </c>
      <c r="B1729">
        <v>0.88732999999999995</v>
      </c>
      <c r="D1729" s="2">
        <v>42592</v>
      </c>
      <c r="E1729">
        <v>1.5074000000000001</v>
      </c>
    </row>
    <row r="1730" spans="1:5" x14ac:dyDescent="0.25">
      <c r="A1730" s="2">
        <v>42671</v>
      </c>
      <c r="B1730">
        <v>0.88593999999999995</v>
      </c>
      <c r="D1730" s="2">
        <v>42593</v>
      </c>
      <c r="E1730">
        <v>1.5592999999999999</v>
      </c>
    </row>
    <row r="1731" spans="1:5" x14ac:dyDescent="0.25">
      <c r="A1731" s="2">
        <v>42674</v>
      </c>
      <c r="B1731">
        <v>0.88427999999999995</v>
      </c>
      <c r="D1731" s="2">
        <v>42594</v>
      </c>
      <c r="E1731">
        <v>1.5135000000000001</v>
      </c>
    </row>
    <row r="1732" spans="1:5" x14ac:dyDescent="0.25">
      <c r="A1732" s="2">
        <v>42675</v>
      </c>
      <c r="B1732">
        <v>0.88093999999999995</v>
      </c>
      <c r="D1732" s="2">
        <v>42597</v>
      </c>
      <c r="E1732">
        <v>1.5576000000000001</v>
      </c>
    </row>
    <row r="1733" spans="1:5" x14ac:dyDescent="0.25">
      <c r="A1733" s="2">
        <v>42676</v>
      </c>
      <c r="B1733">
        <v>0.87566999999999995</v>
      </c>
      <c r="D1733" s="2">
        <v>42598</v>
      </c>
      <c r="E1733">
        <v>1.5746</v>
      </c>
    </row>
    <row r="1734" spans="1:5" x14ac:dyDescent="0.25">
      <c r="A1734" s="2">
        <v>42677</v>
      </c>
      <c r="B1734">
        <v>0.88093999999999995</v>
      </c>
      <c r="D1734" s="2">
        <v>42599</v>
      </c>
      <c r="E1734">
        <v>1.5490999999999999</v>
      </c>
    </row>
    <row r="1735" spans="1:5" x14ac:dyDescent="0.25">
      <c r="A1735" s="2">
        <v>42678</v>
      </c>
      <c r="B1735">
        <v>0.88261000000000001</v>
      </c>
      <c r="D1735" s="2">
        <v>42600</v>
      </c>
      <c r="E1735">
        <v>1.5356000000000001</v>
      </c>
    </row>
    <row r="1736" spans="1:5" x14ac:dyDescent="0.25">
      <c r="A1736" s="2">
        <v>42681</v>
      </c>
      <c r="B1736">
        <v>0.88678000000000001</v>
      </c>
      <c r="D1736" s="2">
        <v>42601</v>
      </c>
      <c r="E1736">
        <v>1.5781000000000001</v>
      </c>
    </row>
    <row r="1737" spans="1:5" x14ac:dyDescent="0.25">
      <c r="A1737" s="2">
        <v>42682</v>
      </c>
      <c r="B1737">
        <v>0.88232999999999995</v>
      </c>
      <c r="D1737" s="2">
        <v>42604</v>
      </c>
      <c r="E1737">
        <v>1.5424</v>
      </c>
    </row>
    <row r="1738" spans="1:5" x14ac:dyDescent="0.25">
      <c r="A1738" s="2">
        <v>42683</v>
      </c>
      <c r="B1738">
        <v>0.88649999999999995</v>
      </c>
      <c r="D1738" s="2">
        <v>42605</v>
      </c>
      <c r="E1738">
        <v>1.5458000000000001</v>
      </c>
    </row>
    <row r="1739" spans="1:5" x14ac:dyDescent="0.25">
      <c r="A1739" s="2">
        <v>42684</v>
      </c>
      <c r="B1739">
        <v>0.90205999999999997</v>
      </c>
      <c r="D1739" s="2">
        <v>42606</v>
      </c>
      <c r="E1739">
        <v>1.5610999999999999</v>
      </c>
    </row>
    <row r="1740" spans="1:5" x14ac:dyDescent="0.25">
      <c r="A1740" s="2">
        <v>42685</v>
      </c>
      <c r="B1740">
        <v>0.90566999999999998</v>
      </c>
      <c r="D1740" s="2">
        <v>42607</v>
      </c>
      <c r="E1740">
        <v>1.5730999999999999</v>
      </c>
    </row>
    <row r="1741" spans="1:5" x14ac:dyDescent="0.25">
      <c r="A1741" s="2">
        <v>42688</v>
      </c>
      <c r="B1741">
        <v>0.91122000000000003</v>
      </c>
      <c r="D1741" s="2">
        <v>42608</v>
      </c>
      <c r="E1741">
        <v>1.6295999999999999</v>
      </c>
    </row>
    <row r="1742" spans="1:5" x14ac:dyDescent="0.25">
      <c r="A1742" s="2">
        <v>42689</v>
      </c>
      <c r="B1742">
        <v>0.90622000000000003</v>
      </c>
      <c r="D1742" s="2">
        <v>42611</v>
      </c>
      <c r="E1742">
        <v>1.5595000000000001</v>
      </c>
    </row>
    <row r="1743" spans="1:5" x14ac:dyDescent="0.25">
      <c r="A1743" s="2">
        <v>42690</v>
      </c>
      <c r="B1743">
        <v>0.90871999999999997</v>
      </c>
      <c r="D1743" s="2">
        <v>42612</v>
      </c>
      <c r="E1743">
        <v>1.5663</v>
      </c>
    </row>
    <row r="1744" spans="1:5" x14ac:dyDescent="0.25">
      <c r="A1744" s="2">
        <v>42691</v>
      </c>
      <c r="B1744">
        <v>0.91122000000000003</v>
      </c>
      <c r="D1744" s="2">
        <v>42613</v>
      </c>
      <c r="E1744">
        <v>1.58</v>
      </c>
    </row>
    <row r="1745" spans="1:5" x14ac:dyDescent="0.25">
      <c r="A1745" s="2">
        <v>42692</v>
      </c>
      <c r="B1745">
        <v>0.91622000000000003</v>
      </c>
      <c r="D1745" s="2">
        <v>42614</v>
      </c>
      <c r="E1745">
        <v>1.5681</v>
      </c>
    </row>
    <row r="1746" spans="1:5" x14ac:dyDescent="0.25">
      <c r="A1746" s="2">
        <v>42695</v>
      </c>
      <c r="B1746">
        <v>0.91983000000000004</v>
      </c>
      <c r="D1746" s="2">
        <v>42615</v>
      </c>
      <c r="E1746">
        <v>1.6024</v>
      </c>
    </row>
    <row r="1747" spans="1:5" x14ac:dyDescent="0.25">
      <c r="A1747" s="2">
        <v>42696</v>
      </c>
      <c r="B1747">
        <v>0.92483000000000004</v>
      </c>
      <c r="D1747" s="2">
        <v>42618</v>
      </c>
      <c r="E1747">
        <v>1.6024</v>
      </c>
    </row>
    <row r="1748" spans="1:5" x14ac:dyDescent="0.25">
      <c r="A1748" s="2">
        <v>42697</v>
      </c>
      <c r="B1748">
        <v>0.93010999999999999</v>
      </c>
      <c r="D1748" s="2">
        <v>42619</v>
      </c>
      <c r="E1748">
        <v>1.534</v>
      </c>
    </row>
    <row r="1749" spans="1:5" x14ac:dyDescent="0.25">
      <c r="A1749" s="2">
        <v>42698</v>
      </c>
      <c r="B1749">
        <v>0.93706</v>
      </c>
      <c r="D1749" s="2">
        <v>42620</v>
      </c>
      <c r="E1749">
        <v>1.5390999999999999</v>
      </c>
    </row>
    <row r="1750" spans="1:5" x14ac:dyDescent="0.25">
      <c r="A1750" s="2">
        <v>42699</v>
      </c>
      <c r="B1750">
        <v>0.93733</v>
      </c>
      <c r="D1750" s="2">
        <v>42621</v>
      </c>
      <c r="E1750">
        <v>1.599</v>
      </c>
    </row>
    <row r="1751" spans="1:5" x14ac:dyDescent="0.25">
      <c r="A1751" s="2">
        <v>42702</v>
      </c>
      <c r="B1751">
        <v>0.93511</v>
      </c>
      <c r="D1751" s="2">
        <v>42622</v>
      </c>
      <c r="E1751">
        <v>1.6749000000000001</v>
      </c>
    </row>
    <row r="1752" spans="1:5" x14ac:dyDescent="0.25">
      <c r="A1752" s="2">
        <v>42703</v>
      </c>
      <c r="B1752">
        <v>0.93067</v>
      </c>
      <c r="D1752" s="2">
        <v>42625</v>
      </c>
      <c r="E1752">
        <v>1.6629</v>
      </c>
    </row>
    <row r="1753" spans="1:5" x14ac:dyDescent="0.25">
      <c r="A1753" s="2">
        <v>42704</v>
      </c>
      <c r="B1753">
        <v>0.93416999999999994</v>
      </c>
      <c r="D1753" s="2">
        <v>42626</v>
      </c>
      <c r="E1753">
        <v>1.7271000000000001</v>
      </c>
    </row>
    <row r="1754" spans="1:5" x14ac:dyDescent="0.25">
      <c r="A1754" s="2">
        <v>42705</v>
      </c>
      <c r="B1754">
        <v>0.94167000000000001</v>
      </c>
      <c r="D1754" s="2">
        <v>42627</v>
      </c>
      <c r="E1754">
        <v>1.6976</v>
      </c>
    </row>
    <row r="1755" spans="1:5" x14ac:dyDescent="0.25">
      <c r="A1755" s="2">
        <v>42706</v>
      </c>
      <c r="B1755">
        <v>0.94638999999999995</v>
      </c>
      <c r="D1755" s="2">
        <v>42628</v>
      </c>
      <c r="E1755">
        <v>1.6907000000000001</v>
      </c>
    </row>
    <row r="1756" spans="1:5" x14ac:dyDescent="0.25">
      <c r="A1756" s="2">
        <v>42709</v>
      </c>
      <c r="B1756">
        <v>0.94806000000000001</v>
      </c>
      <c r="D1756" s="2">
        <v>42629</v>
      </c>
      <c r="E1756">
        <v>1.6926000000000001</v>
      </c>
    </row>
    <row r="1757" spans="1:5" x14ac:dyDescent="0.25">
      <c r="A1757" s="2">
        <v>42710</v>
      </c>
      <c r="B1757">
        <v>0.95082999999999995</v>
      </c>
      <c r="D1757" s="2">
        <v>42632</v>
      </c>
      <c r="E1757">
        <v>1.7118</v>
      </c>
    </row>
    <row r="1758" spans="1:5" x14ac:dyDescent="0.25">
      <c r="A1758" s="2">
        <v>42711</v>
      </c>
      <c r="B1758">
        <v>0.95082999999999995</v>
      </c>
      <c r="D1758" s="2">
        <v>42633</v>
      </c>
      <c r="E1758">
        <v>1.6892</v>
      </c>
    </row>
    <row r="1759" spans="1:5" x14ac:dyDescent="0.25">
      <c r="A1759" s="2">
        <v>42712</v>
      </c>
      <c r="B1759">
        <v>0.95306000000000002</v>
      </c>
      <c r="D1759" s="2">
        <v>42634</v>
      </c>
      <c r="E1759">
        <v>1.6511</v>
      </c>
    </row>
    <row r="1760" spans="1:5" x14ac:dyDescent="0.25">
      <c r="A1760" s="2">
        <v>42713</v>
      </c>
      <c r="B1760">
        <v>0.95650000000000002</v>
      </c>
      <c r="D1760" s="2">
        <v>42635</v>
      </c>
      <c r="E1760">
        <v>1.6183000000000001</v>
      </c>
    </row>
    <row r="1761" spans="1:5" x14ac:dyDescent="0.25">
      <c r="A1761" s="2">
        <v>42716</v>
      </c>
      <c r="B1761">
        <v>0.95872000000000002</v>
      </c>
      <c r="D1761" s="2">
        <v>42636</v>
      </c>
      <c r="E1761">
        <v>1.6184000000000001</v>
      </c>
    </row>
    <row r="1762" spans="1:5" x14ac:dyDescent="0.25">
      <c r="A1762" s="2">
        <v>42717</v>
      </c>
      <c r="B1762">
        <v>0.96343999999999996</v>
      </c>
      <c r="D1762" s="2">
        <v>42639</v>
      </c>
      <c r="E1762">
        <v>1.5839000000000001</v>
      </c>
    </row>
    <row r="1763" spans="1:5" x14ac:dyDescent="0.25">
      <c r="A1763" s="2">
        <v>42718</v>
      </c>
      <c r="B1763">
        <v>0.97038999999999997</v>
      </c>
      <c r="D1763" s="2">
        <v>42640</v>
      </c>
      <c r="E1763">
        <v>1.5564</v>
      </c>
    </row>
    <row r="1764" spans="1:5" x14ac:dyDescent="0.25">
      <c r="A1764" s="2">
        <v>42719</v>
      </c>
      <c r="B1764">
        <v>0.99317</v>
      </c>
      <c r="D1764" s="2">
        <v>42641</v>
      </c>
      <c r="E1764">
        <v>1.5719000000000001</v>
      </c>
    </row>
    <row r="1765" spans="1:5" x14ac:dyDescent="0.25">
      <c r="A1765" s="2">
        <v>42720</v>
      </c>
      <c r="B1765">
        <v>0.99733000000000005</v>
      </c>
      <c r="D1765" s="2">
        <v>42642</v>
      </c>
      <c r="E1765">
        <v>1.5599000000000001</v>
      </c>
    </row>
    <row r="1766" spans="1:5" x14ac:dyDescent="0.25">
      <c r="A1766" s="2">
        <v>42723</v>
      </c>
      <c r="B1766">
        <v>0.99428000000000005</v>
      </c>
      <c r="D1766" s="2">
        <v>42643</v>
      </c>
      <c r="E1766">
        <v>1.5944</v>
      </c>
    </row>
    <row r="1767" spans="1:5" x14ac:dyDescent="0.25">
      <c r="A1767" s="2">
        <v>42724</v>
      </c>
      <c r="B1767">
        <v>0.99621999999999999</v>
      </c>
      <c r="D1767" s="2">
        <v>42646</v>
      </c>
      <c r="E1767">
        <v>1.6221000000000001</v>
      </c>
    </row>
    <row r="1768" spans="1:5" x14ac:dyDescent="0.25">
      <c r="A1768" s="2">
        <v>42725</v>
      </c>
      <c r="B1768">
        <v>0.99761</v>
      </c>
      <c r="D1768" s="2">
        <v>42647</v>
      </c>
      <c r="E1768">
        <v>1.6863999999999999</v>
      </c>
    </row>
    <row r="1769" spans="1:5" x14ac:dyDescent="0.25">
      <c r="A1769" s="2">
        <v>42726</v>
      </c>
      <c r="B1769">
        <v>0.99705999999999995</v>
      </c>
      <c r="D1769" s="2">
        <v>42648</v>
      </c>
      <c r="E1769">
        <v>1.7020999999999999</v>
      </c>
    </row>
    <row r="1770" spans="1:5" x14ac:dyDescent="0.25">
      <c r="A1770" s="2">
        <v>42727</v>
      </c>
      <c r="B1770">
        <v>0.99705999999999995</v>
      </c>
      <c r="D1770" s="2">
        <v>42649</v>
      </c>
      <c r="E1770">
        <v>1.7372000000000001</v>
      </c>
    </row>
    <row r="1771" spans="1:5" x14ac:dyDescent="0.25">
      <c r="A1771" s="2">
        <v>42732</v>
      </c>
      <c r="B1771">
        <v>0.99817</v>
      </c>
      <c r="D1771" s="2">
        <v>42650</v>
      </c>
      <c r="E1771">
        <v>1.7181</v>
      </c>
    </row>
    <row r="1772" spans="1:5" x14ac:dyDescent="0.25">
      <c r="A1772" s="2">
        <v>42733</v>
      </c>
      <c r="B1772">
        <v>0.99789000000000005</v>
      </c>
      <c r="D1772" s="2">
        <v>42653</v>
      </c>
      <c r="E1772">
        <v>1.7181</v>
      </c>
    </row>
    <row r="1773" spans="1:5" x14ac:dyDescent="0.25">
      <c r="A1773" s="2">
        <v>42734</v>
      </c>
      <c r="B1773">
        <v>0.99789000000000005</v>
      </c>
      <c r="D1773" s="2">
        <v>42654</v>
      </c>
      <c r="E1773">
        <v>1.7638</v>
      </c>
    </row>
    <row r="1774" spans="1:5" x14ac:dyDescent="0.25">
      <c r="A1774" s="2">
        <v>42738</v>
      </c>
      <c r="B1774">
        <v>0.99872000000000005</v>
      </c>
      <c r="D1774" s="2">
        <v>42655</v>
      </c>
      <c r="E1774">
        <v>1.7692000000000001</v>
      </c>
    </row>
    <row r="1775" spans="1:5" x14ac:dyDescent="0.25">
      <c r="A1775" s="2">
        <v>42739</v>
      </c>
      <c r="B1775">
        <v>1.0051099999999999</v>
      </c>
      <c r="D1775" s="2">
        <v>42656</v>
      </c>
      <c r="E1775">
        <v>1.7411000000000001</v>
      </c>
    </row>
    <row r="1776" spans="1:5" x14ac:dyDescent="0.25">
      <c r="A1776" s="2">
        <v>42740</v>
      </c>
      <c r="B1776">
        <v>1.00928</v>
      </c>
      <c r="D1776" s="2">
        <v>42657</v>
      </c>
      <c r="E1776">
        <v>1.7977000000000001</v>
      </c>
    </row>
    <row r="1777" spans="1:5" x14ac:dyDescent="0.25">
      <c r="A1777" s="2">
        <v>42741</v>
      </c>
      <c r="B1777">
        <v>1.0101100000000001</v>
      </c>
      <c r="D1777" s="2">
        <v>42660</v>
      </c>
      <c r="E1777">
        <v>1.766</v>
      </c>
    </row>
    <row r="1778" spans="1:5" x14ac:dyDescent="0.25">
      <c r="A1778" s="2">
        <v>42744</v>
      </c>
      <c r="B1778">
        <v>1.0148299999999999</v>
      </c>
      <c r="D1778" s="2">
        <v>42661</v>
      </c>
      <c r="E1778">
        <v>1.7379</v>
      </c>
    </row>
    <row r="1779" spans="1:5" x14ac:dyDescent="0.25">
      <c r="A1779" s="2">
        <v>42745</v>
      </c>
      <c r="B1779">
        <v>1.01789</v>
      </c>
      <c r="D1779" s="2">
        <v>42662</v>
      </c>
      <c r="E1779">
        <v>1.7432000000000001</v>
      </c>
    </row>
    <row r="1780" spans="1:5" x14ac:dyDescent="0.25">
      <c r="A1780" s="2">
        <v>42746</v>
      </c>
      <c r="B1780">
        <v>1.0217799999999999</v>
      </c>
      <c r="D1780" s="2">
        <v>42663</v>
      </c>
      <c r="E1780">
        <v>1.7556</v>
      </c>
    </row>
    <row r="1781" spans="1:5" x14ac:dyDescent="0.25">
      <c r="A1781" s="2">
        <v>42747</v>
      </c>
      <c r="B1781">
        <v>1.0217799999999999</v>
      </c>
      <c r="D1781" s="2">
        <v>42664</v>
      </c>
      <c r="E1781">
        <v>1.7346999999999999</v>
      </c>
    </row>
    <row r="1782" spans="1:5" x14ac:dyDescent="0.25">
      <c r="A1782" s="2">
        <v>42748</v>
      </c>
      <c r="B1782">
        <v>1.0231699999999999</v>
      </c>
      <c r="D1782" s="2">
        <v>42667</v>
      </c>
      <c r="E1782">
        <v>1.7646999999999999</v>
      </c>
    </row>
    <row r="1783" spans="1:5" x14ac:dyDescent="0.25">
      <c r="A1783" s="2">
        <v>42751</v>
      </c>
      <c r="B1783">
        <v>1.02372</v>
      </c>
      <c r="D1783" s="2">
        <v>42668</v>
      </c>
      <c r="E1783">
        <v>1.756</v>
      </c>
    </row>
    <row r="1784" spans="1:5" x14ac:dyDescent="0.25">
      <c r="A1784" s="2">
        <v>42752</v>
      </c>
      <c r="B1784">
        <v>1.0248299999999999</v>
      </c>
      <c r="D1784" s="2">
        <v>42669</v>
      </c>
      <c r="E1784">
        <v>1.7930999999999999</v>
      </c>
    </row>
    <row r="1785" spans="1:5" x14ac:dyDescent="0.25">
      <c r="A1785" s="2">
        <v>42753</v>
      </c>
      <c r="B1785">
        <v>1.0301100000000001</v>
      </c>
      <c r="D1785" s="2">
        <v>42670</v>
      </c>
      <c r="E1785">
        <v>1.8535999999999999</v>
      </c>
    </row>
    <row r="1786" spans="1:5" x14ac:dyDescent="0.25">
      <c r="A1786" s="2">
        <v>42754</v>
      </c>
      <c r="B1786">
        <v>1.04122</v>
      </c>
      <c r="D1786" s="2">
        <v>42671</v>
      </c>
      <c r="E1786">
        <v>1.8468</v>
      </c>
    </row>
    <row r="1787" spans="1:5" x14ac:dyDescent="0.25">
      <c r="A1787" s="2">
        <v>42755</v>
      </c>
      <c r="B1787">
        <v>1.0434399999999999</v>
      </c>
      <c r="D1787" s="2">
        <v>42674</v>
      </c>
      <c r="E1787">
        <v>1.8254999999999999</v>
      </c>
    </row>
    <row r="1788" spans="1:5" x14ac:dyDescent="0.25">
      <c r="A1788" s="2">
        <v>42758</v>
      </c>
      <c r="B1788">
        <v>1.03789</v>
      </c>
      <c r="D1788" s="2">
        <v>42675</v>
      </c>
      <c r="E1788">
        <v>1.8273999999999999</v>
      </c>
    </row>
    <row r="1789" spans="1:5" x14ac:dyDescent="0.25">
      <c r="A1789" s="2">
        <v>42759</v>
      </c>
      <c r="B1789">
        <v>1.0317799999999999</v>
      </c>
      <c r="D1789" s="2">
        <v>42676</v>
      </c>
      <c r="E1789">
        <v>1.8025</v>
      </c>
    </row>
    <row r="1790" spans="1:5" x14ac:dyDescent="0.25">
      <c r="A1790" s="2">
        <v>42760</v>
      </c>
      <c r="B1790">
        <v>1.0373300000000001</v>
      </c>
      <c r="D1790" s="2">
        <v>42677</v>
      </c>
      <c r="E1790">
        <v>1.8115000000000001</v>
      </c>
    </row>
    <row r="1791" spans="1:5" x14ac:dyDescent="0.25">
      <c r="A1791" s="2">
        <v>42761</v>
      </c>
      <c r="B1791">
        <v>1.0389999999999999</v>
      </c>
      <c r="D1791" s="2">
        <v>42678</v>
      </c>
      <c r="E1791">
        <v>1.7762</v>
      </c>
    </row>
    <row r="1792" spans="1:5" x14ac:dyDescent="0.25">
      <c r="A1792" s="2">
        <v>42762</v>
      </c>
      <c r="B1792">
        <v>1.0389999999999999</v>
      </c>
      <c r="D1792" s="2">
        <v>42681</v>
      </c>
      <c r="E1792">
        <v>1.8261000000000001</v>
      </c>
    </row>
    <row r="1793" spans="1:5" x14ac:dyDescent="0.25">
      <c r="A1793" s="2">
        <v>42765</v>
      </c>
      <c r="B1793">
        <v>1.034</v>
      </c>
      <c r="D1793" s="2">
        <v>42682</v>
      </c>
      <c r="E1793">
        <v>1.8547</v>
      </c>
    </row>
    <row r="1794" spans="1:5" x14ac:dyDescent="0.25">
      <c r="A1794" s="2">
        <v>42766</v>
      </c>
      <c r="B1794">
        <v>1.0345599999999999</v>
      </c>
      <c r="D1794" s="2">
        <v>42683</v>
      </c>
      <c r="E1794">
        <v>2.0571000000000002</v>
      </c>
    </row>
    <row r="1795" spans="1:5" x14ac:dyDescent="0.25">
      <c r="A1795" s="2">
        <v>42767</v>
      </c>
      <c r="B1795">
        <v>1.0345599999999999</v>
      </c>
      <c r="D1795" s="2">
        <v>42684</v>
      </c>
      <c r="E1795">
        <v>2.1501000000000001</v>
      </c>
    </row>
    <row r="1796" spans="1:5" x14ac:dyDescent="0.25">
      <c r="A1796" s="2">
        <v>42768</v>
      </c>
      <c r="B1796">
        <v>1.03372</v>
      </c>
      <c r="D1796" s="2">
        <v>42685</v>
      </c>
      <c r="E1796">
        <v>2.1501000000000001</v>
      </c>
    </row>
    <row r="1797" spans="1:5" x14ac:dyDescent="0.25">
      <c r="A1797" s="2">
        <v>42769</v>
      </c>
      <c r="B1797">
        <v>1.034</v>
      </c>
      <c r="D1797" s="2">
        <v>42688</v>
      </c>
      <c r="E1797">
        <v>2.2614000000000001</v>
      </c>
    </row>
    <row r="1798" spans="1:5" x14ac:dyDescent="0.25">
      <c r="A1798" s="2">
        <v>42772</v>
      </c>
      <c r="B1798">
        <v>1.03844</v>
      </c>
      <c r="D1798" s="2">
        <v>42689</v>
      </c>
      <c r="E1798">
        <v>2.2189000000000001</v>
      </c>
    </row>
    <row r="1799" spans="1:5" x14ac:dyDescent="0.25">
      <c r="A1799" s="2">
        <v>42773</v>
      </c>
      <c r="B1799">
        <v>1.03817</v>
      </c>
      <c r="D1799" s="2">
        <v>42690</v>
      </c>
      <c r="E1799">
        <v>2.2225000000000001</v>
      </c>
    </row>
    <row r="1800" spans="1:5" x14ac:dyDescent="0.25">
      <c r="A1800" s="2">
        <v>42774</v>
      </c>
      <c r="B1800">
        <v>1.03372</v>
      </c>
      <c r="D1800" s="2">
        <v>42691</v>
      </c>
      <c r="E1800">
        <v>2.3026</v>
      </c>
    </row>
    <row r="1801" spans="1:5" x14ac:dyDescent="0.25">
      <c r="A1801" s="2">
        <v>42775</v>
      </c>
      <c r="B1801">
        <v>1.03372</v>
      </c>
      <c r="D1801" s="2">
        <v>42692</v>
      </c>
      <c r="E1801">
        <v>2.3548</v>
      </c>
    </row>
    <row r="1802" spans="1:5" x14ac:dyDescent="0.25">
      <c r="A1802" s="2">
        <v>42776</v>
      </c>
      <c r="B1802">
        <v>1.0362199999999999</v>
      </c>
      <c r="D1802" s="2">
        <v>42695</v>
      </c>
      <c r="E1802">
        <v>2.3153999999999999</v>
      </c>
    </row>
    <row r="1803" spans="1:5" x14ac:dyDescent="0.25">
      <c r="A1803" s="2">
        <v>42779</v>
      </c>
      <c r="B1803">
        <v>1.0389999999999999</v>
      </c>
      <c r="D1803" s="2">
        <v>42696</v>
      </c>
      <c r="E1803">
        <v>2.3119000000000001</v>
      </c>
    </row>
    <row r="1804" spans="1:5" x14ac:dyDescent="0.25">
      <c r="A1804" s="2">
        <v>42780</v>
      </c>
      <c r="B1804">
        <v>1.0373300000000001</v>
      </c>
      <c r="D1804" s="2">
        <v>42697</v>
      </c>
      <c r="E1804">
        <v>2.3498000000000001</v>
      </c>
    </row>
    <row r="1805" spans="1:5" x14ac:dyDescent="0.25">
      <c r="A1805" s="2">
        <v>42781</v>
      </c>
      <c r="B1805">
        <v>1.0417799999999999</v>
      </c>
      <c r="D1805" s="2">
        <v>42698</v>
      </c>
      <c r="E1805">
        <v>2.3498000000000001</v>
      </c>
    </row>
    <row r="1806" spans="1:5" x14ac:dyDescent="0.25">
      <c r="A1806" s="2">
        <v>42782</v>
      </c>
      <c r="B1806">
        <v>1.0565</v>
      </c>
      <c r="D1806" s="2">
        <v>42699</v>
      </c>
      <c r="E1806">
        <v>2.3572000000000002</v>
      </c>
    </row>
    <row r="1807" spans="1:5" x14ac:dyDescent="0.25">
      <c r="A1807" s="2">
        <v>42783</v>
      </c>
      <c r="B1807">
        <v>1.05233</v>
      </c>
      <c r="D1807" s="2">
        <v>42702</v>
      </c>
      <c r="E1807">
        <v>2.3123999999999998</v>
      </c>
    </row>
    <row r="1808" spans="1:5" x14ac:dyDescent="0.25">
      <c r="A1808" s="2">
        <v>42786</v>
      </c>
      <c r="B1808">
        <v>1.0501100000000001</v>
      </c>
      <c r="D1808" s="2">
        <v>42703</v>
      </c>
      <c r="E1808">
        <v>2.2909999999999999</v>
      </c>
    </row>
    <row r="1809" spans="1:5" x14ac:dyDescent="0.25">
      <c r="A1809" s="2">
        <v>42787</v>
      </c>
      <c r="B1809">
        <v>1.0534399999999999</v>
      </c>
      <c r="D1809" s="2">
        <v>42704</v>
      </c>
      <c r="E1809">
        <v>2.3809</v>
      </c>
    </row>
    <row r="1810" spans="1:5" x14ac:dyDescent="0.25">
      <c r="A1810" s="2">
        <v>42788</v>
      </c>
      <c r="B1810">
        <v>1.054</v>
      </c>
      <c r="D1810" s="2">
        <v>42705</v>
      </c>
      <c r="E1810">
        <v>2.4481000000000002</v>
      </c>
    </row>
    <row r="1811" spans="1:5" x14ac:dyDescent="0.25">
      <c r="A1811" s="2">
        <v>42789</v>
      </c>
      <c r="B1811">
        <v>1.05233</v>
      </c>
      <c r="D1811" s="2">
        <v>42706</v>
      </c>
      <c r="E1811">
        <v>2.3831000000000002</v>
      </c>
    </row>
    <row r="1812" spans="1:5" x14ac:dyDescent="0.25">
      <c r="A1812" s="2">
        <v>42790</v>
      </c>
      <c r="B1812">
        <v>1.054</v>
      </c>
      <c r="D1812" s="2">
        <v>42709</v>
      </c>
      <c r="E1812">
        <v>2.3940999999999999</v>
      </c>
    </row>
    <row r="1813" spans="1:5" x14ac:dyDescent="0.25">
      <c r="A1813" s="2">
        <v>42793</v>
      </c>
      <c r="B1813">
        <v>1.0545599999999999</v>
      </c>
      <c r="D1813" s="2">
        <v>42710</v>
      </c>
      <c r="E1813">
        <v>2.3887</v>
      </c>
    </row>
    <row r="1814" spans="1:5" x14ac:dyDescent="0.25">
      <c r="A1814" s="2">
        <v>42794</v>
      </c>
      <c r="B1814">
        <v>1.0640000000000001</v>
      </c>
      <c r="D1814" s="2">
        <v>42711</v>
      </c>
      <c r="E1814">
        <v>2.3401000000000001</v>
      </c>
    </row>
    <row r="1815" spans="1:5" x14ac:dyDescent="0.25">
      <c r="A1815" s="2">
        <v>42795</v>
      </c>
      <c r="B1815">
        <v>1.0927800000000001</v>
      </c>
      <c r="D1815" s="2">
        <v>42712</v>
      </c>
      <c r="E1815">
        <v>2.4070999999999998</v>
      </c>
    </row>
    <row r="1816" spans="1:5" x14ac:dyDescent="0.25">
      <c r="A1816" s="2">
        <v>42796</v>
      </c>
      <c r="B1816">
        <v>1.1000000000000001</v>
      </c>
      <c r="D1816" s="2">
        <v>42713</v>
      </c>
      <c r="E1816">
        <v>2.4674999999999998</v>
      </c>
    </row>
    <row r="1817" spans="1:5" x14ac:dyDescent="0.25">
      <c r="A1817" s="2">
        <v>42797</v>
      </c>
      <c r="B1817">
        <v>1.1016699999999999</v>
      </c>
      <c r="D1817" s="2">
        <v>42716</v>
      </c>
      <c r="E1817">
        <v>2.4712000000000001</v>
      </c>
    </row>
    <row r="1818" spans="1:5" x14ac:dyDescent="0.25">
      <c r="A1818" s="2">
        <v>42800</v>
      </c>
      <c r="B1818">
        <v>1.10622</v>
      </c>
      <c r="D1818" s="2">
        <v>42717</v>
      </c>
      <c r="E1818">
        <v>2.4712999999999998</v>
      </c>
    </row>
    <row r="1819" spans="1:5" x14ac:dyDescent="0.25">
      <c r="A1819" s="2">
        <v>42801</v>
      </c>
      <c r="B1819">
        <v>1.10622</v>
      </c>
      <c r="D1819" s="2">
        <v>42718</v>
      </c>
      <c r="E1819">
        <v>2.5707</v>
      </c>
    </row>
    <row r="1820" spans="1:5" x14ac:dyDescent="0.25">
      <c r="A1820" s="2">
        <v>42802</v>
      </c>
      <c r="B1820">
        <v>1.109</v>
      </c>
      <c r="D1820" s="2">
        <v>42719</v>
      </c>
      <c r="E1820">
        <v>2.5966999999999998</v>
      </c>
    </row>
    <row r="1821" spans="1:5" x14ac:dyDescent="0.25">
      <c r="A1821" s="2">
        <v>42803</v>
      </c>
      <c r="B1821">
        <v>1.1195600000000001</v>
      </c>
      <c r="D1821" s="2">
        <v>42720</v>
      </c>
      <c r="E1821">
        <v>2.5916000000000001</v>
      </c>
    </row>
    <row r="1822" spans="1:5" x14ac:dyDescent="0.25">
      <c r="A1822" s="2">
        <v>42804</v>
      </c>
      <c r="B1822">
        <v>1.1212200000000001</v>
      </c>
      <c r="D1822" s="2">
        <v>42723</v>
      </c>
      <c r="E1822">
        <v>2.5381999999999998</v>
      </c>
    </row>
    <row r="1823" spans="1:5" x14ac:dyDescent="0.25">
      <c r="A1823" s="2">
        <v>42807</v>
      </c>
      <c r="B1823">
        <v>1.1312199999999999</v>
      </c>
      <c r="D1823" s="2">
        <v>42724</v>
      </c>
      <c r="E1823">
        <v>2.5586000000000002</v>
      </c>
    </row>
    <row r="1824" spans="1:5" x14ac:dyDescent="0.25">
      <c r="A1824" s="2">
        <v>42808</v>
      </c>
      <c r="B1824">
        <v>1.13733</v>
      </c>
      <c r="D1824" s="2">
        <v>42725</v>
      </c>
      <c r="E1824">
        <v>2.5348000000000002</v>
      </c>
    </row>
    <row r="1825" spans="1:5" x14ac:dyDescent="0.25">
      <c r="A1825" s="2">
        <v>42809</v>
      </c>
      <c r="B1825">
        <v>1.1481699999999999</v>
      </c>
      <c r="D1825" s="2">
        <v>42726</v>
      </c>
      <c r="E1825">
        <v>2.5514999999999999</v>
      </c>
    </row>
    <row r="1826" spans="1:5" x14ac:dyDescent="0.25">
      <c r="A1826" s="2">
        <v>42810</v>
      </c>
      <c r="B1826">
        <v>1.15178</v>
      </c>
      <c r="D1826" s="2">
        <v>42727</v>
      </c>
      <c r="E1826">
        <v>2.5373000000000001</v>
      </c>
    </row>
    <row r="1827" spans="1:5" x14ac:dyDescent="0.25">
      <c r="A1827" s="2">
        <v>42811</v>
      </c>
      <c r="B1827">
        <v>1.15178</v>
      </c>
      <c r="D1827" s="2">
        <v>42730</v>
      </c>
      <c r="E1827">
        <v>2.5373000000000001</v>
      </c>
    </row>
    <row r="1828" spans="1:5" x14ac:dyDescent="0.25">
      <c r="A1828" s="2">
        <v>42814</v>
      </c>
      <c r="B1828">
        <v>1.15622</v>
      </c>
      <c r="D1828" s="2">
        <v>42731</v>
      </c>
      <c r="E1828">
        <v>2.5596000000000001</v>
      </c>
    </row>
    <row r="1829" spans="1:5" x14ac:dyDescent="0.25">
      <c r="A1829" s="2">
        <v>42815</v>
      </c>
      <c r="B1829">
        <v>1.15622</v>
      </c>
      <c r="D1829" s="2">
        <v>42732</v>
      </c>
      <c r="E1829">
        <v>2.508</v>
      </c>
    </row>
    <row r="1830" spans="1:5" x14ac:dyDescent="0.25">
      <c r="A1830" s="2">
        <v>42816</v>
      </c>
      <c r="B1830">
        <v>1.1567799999999999</v>
      </c>
      <c r="D1830" s="2">
        <v>42733</v>
      </c>
      <c r="E1830">
        <v>2.4750000000000001</v>
      </c>
    </row>
    <row r="1831" spans="1:5" x14ac:dyDescent="0.25">
      <c r="A1831" s="2">
        <v>42817</v>
      </c>
      <c r="B1831">
        <v>1.15289</v>
      </c>
      <c r="D1831" s="2">
        <v>42734</v>
      </c>
      <c r="E1831">
        <v>2.4443000000000001</v>
      </c>
    </row>
    <row r="1832" spans="1:5" x14ac:dyDescent="0.25">
      <c r="A1832" s="2">
        <v>42818</v>
      </c>
      <c r="B1832">
        <v>1.1512800000000001</v>
      </c>
      <c r="D1832" s="2">
        <v>42737</v>
      </c>
      <c r="E1832">
        <v>2.4443000000000001</v>
      </c>
    </row>
    <row r="1833" spans="1:5" x14ac:dyDescent="0.25">
      <c r="A1833" s="2">
        <v>42821</v>
      </c>
      <c r="B1833">
        <v>1.1518900000000001</v>
      </c>
      <c r="D1833" s="2">
        <v>42738</v>
      </c>
      <c r="E1833">
        <v>2.4443999999999999</v>
      </c>
    </row>
    <row r="1834" spans="1:5" x14ac:dyDescent="0.25">
      <c r="A1834" s="2">
        <v>42822</v>
      </c>
      <c r="B1834">
        <v>1.15222</v>
      </c>
      <c r="D1834" s="2">
        <v>42739</v>
      </c>
      <c r="E1834">
        <v>2.4390000000000001</v>
      </c>
    </row>
    <row r="1835" spans="1:5" x14ac:dyDescent="0.25">
      <c r="A1835" s="2">
        <v>42823</v>
      </c>
      <c r="B1835">
        <v>1.1467799999999999</v>
      </c>
      <c r="D1835" s="2">
        <v>42740</v>
      </c>
      <c r="E1835">
        <v>2.3443000000000001</v>
      </c>
    </row>
    <row r="1836" spans="1:5" x14ac:dyDescent="0.25">
      <c r="A1836" s="2">
        <v>42824</v>
      </c>
      <c r="B1836">
        <v>1.14761</v>
      </c>
      <c r="D1836" s="2">
        <v>42741</v>
      </c>
      <c r="E1836">
        <v>2.4192999999999998</v>
      </c>
    </row>
    <row r="1837" spans="1:5" x14ac:dyDescent="0.25">
      <c r="A1837" s="2">
        <v>42825</v>
      </c>
      <c r="B1837">
        <v>1.1495599999999999</v>
      </c>
      <c r="D1837" s="2">
        <v>42744</v>
      </c>
      <c r="E1837">
        <v>2.3647</v>
      </c>
    </row>
    <row r="1838" spans="1:5" x14ac:dyDescent="0.25">
      <c r="A1838" s="2">
        <v>42828</v>
      </c>
      <c r="B1838">
        <v>1.1498299999999999</v>
      </c>
      <c r="D1838" s="2">
        <v>42745</v>
      </c>
      <c r="E1838">
        <v>2.3757000000000001</v>
      </c>
    </row>
    <row r="1839" spans="1:5" x14ac:dyDescent="0.25">
      <c r="A1839" s="2">
        <v>42829</v>
      </c>
      <c r="B1839">
        <v>1.1498299999999999</v>
      </c>
      <c r="D1839" s="2">
        <v>42746</v>
      </c>
      <c r="E1839">
        <v>2.3721000000000001</v>
      </c>
    </row>
    <row r="1840" spans="1:5" x14ac:dyDescent="0.25">
      <c r="A1840" s="2">
        <v>42830</v>
      </c>
      <c r="B1840">
        <v>1.15039</v>
      </c>
      <c r="D1840" s="2">
        <v>42747</v>
      </c>
      <c r="E1840">
        <v>2.3631000000000002</v>
      </c>
    </row>
    <row r="1841" spans="1:5" x14ac:dyDescent="0.25">
      <c r="A1841" s="2">
        <v>42831</v>
      </c>
      <c r="B1841">
        <v>1.1553899999999999</v>
      </c>
      <c r="D1841" s="2">
        <v>42748</v>
      </c>
      <c r="E1841">
        <v>2.3963999999999999</v>
      </c>
    </row>
    <row r="1842" spans="1:5" x14ac:dyDescent="0.25">
      <c r="A1842" s="2">
        <v>42832</v>
      </c>
      <c r="B1842">
        <v>1.15761</v>
      </c>
      <c r="D1842" s="2">
        <v>42751</v>
      </c>
      <c r="E1842">
        <v>2.3963999999999999</v>
      </c>
    </row>
    <row r="1843" spans="1:5" x14ac:dyDescent="0.25">
      <c r="A1843" s="2">
        <v>42835</v>
      </c>
      <c r="B1843">
        <v>1.15567</v>
      </c>
      <c r="D1843" s="2">
        <v>42752</v>
      </c>
      <c r="E1843">
        <v>2.3252999999999999</v>
      </c>
    </row>
    <row r="1844" spans="1:5" x14ac:dyDescent="0.25">
      <c r="A1844" s="2">
        <v>42836</v>
      </c>
      <c r="B1844">
        <v>1.1551100000000001</v>
      </c>
      <c r="D1844" s="2">
        <v>42753</v>
      </c>
      <c r="E1844">
        <v>2.4296000000000002</v>
      </c>
    </row>
    <row r="1845" spans="1:5" x14ac:dyDescent="0.25">
      <c r="A1845" s="2">
        <v>42837</v>
      </c>
      <c r="B1845">
        <v>1.1584399999999999</v>
      </c>
      <c r="D1845" s="2">
        <v>42754</v>
      </c>
      <c r="E1845">
        <v>2.4739</v>
      </c>
    </row>
    <row r="1846" spans="1:5" x14ac:dyDescent="0.25">
      <c r="A1846" s="2">
        <v>42838</v>
      </c>
      <c r="B1846">
        <v>1.1584399999999999</v>
      </c>
      <c r="D1846" s="2">
        <v>42755</v>
      </c>
      <c r="E1846">
        <v>2.4668000000000001</v>
      </c>
    </row>
    <row r="1847" spans="1:5" x14ac:dyDescent="0.25">
      <c r="A1847" s="2">
        <v>42843</v>
      </c>
      <c r="B1847">
        <v>1.15622</v>
      </c>
      <c r="D1847" s="2">
        <v>42758</v>
      </c>
      <c r="E1847">
        <v>2.3971</v>
      </c>
    </row>
    <row r="1848" spans="1:5" x14ac:dyDescent="0.25">
      <c r="A1848" s="2">
        <v>42844</v>
      </c>
      <c r="B1848">
        <v>1.15567</v>
      </c>
      <c r="D1848" s="2">
        <v>42759</v>
      </c>
      <c r="E1848">
        <v>2.4651999999999998</v>
      </c>
    </row>
    <row r="1849" spans="1:5" x14ac:dyDescent="0.25">
      <c r="A1849" s="2">
        <v>42845</v>
      </c>
      <c r="B1849">
        <v>1.15317</v>
      </c>
      <c r="D1849" s="2">
        <v>42760</v>
      </c>
      <c r="E1849">
        <v>2.5116000000000001</v>
      </c>
    </row>
    <row r="1850" spans="1:5" x14ac:dyDescent="0.25">
      <c r="A1850" s="2">
        <v>42846</v>
      </c>
      <c r="B1850">
        <v>1.15622</v>
      </c>
      <c r="D1850" s="2">
        <v>42761</v>
      </c>
      <c r="E1850">
        <v>2.5043000000000002</v>
      </c>
    </row>
    <row r="1851" spans="1:5" x14ac:dyDescent="0.25">
      <c r="A1851" s="2">
        <v>42849</v>
      </c>
      <c r="B1851">
        <v>1.1665000000000001</v>
      </c>
      <c r="D1851" s="2">
        <v>42762</v>
      </c>
      <c r="E1851">
        <v>2.4843000000000002</v>
      </c>
    </row>
    <row r="1852" spans="1:5" x14ac:dyDescent="0.25">
      <c r="A1852" s="2">
        <v>42850</v>
      </c>
      <c r="B1852">
        <v>1.17039</v>
      </c>
      <c r="D1852" s="2">
        <v>42765</v>
      </c>
      <c r="E1852">
        <v>2.4881000000000002</v>
      </c>
    </row>
    <row r="1853" spans="1:5" x14ac:dyDescent="0.25">
      <c r="A1853" s="2">
        <v>42851</v>
      </c>
      <c r="B1853">
        <v>1.17178</v>
      </c>
      <c r="D1853" s="2">
        <v>42766</v>
      </c>
      <c r="E1853">
        <v>2.4531000000000001</v>
      </c>
    </row>
    <row r="1854" spans="1:5" x14ac:dyDescent="0.25">
      <c r="A1854" s="2">
        <v>42852</v>
      </c>
      <c r="B1854">
        <v>1.1695599999999999</v>
      </c>
      <c r="D1854" s="2">
        <v>42767</v>
      </c>
      <c r="E1854">
        <v>2.4699</v>
      </c>
    </row>
    <row r="1855" spans="1:5" x14ac:dyDescent="0.25">
      <c r="A1855" s="2">
        <v>42853</v>
      </c>
      <c r="B1855">
        <v>1.1723300000000001</v>
      </c>
      <c r="D1855" s="2">
        <v>42768</v>
      </c>
      <c r="E1855">
        <v>2.4737</v>
      </c>
    </row>
    <row r="1856" spans="1:5" x14ac:dyDescent="0.25">
      <c r="A1856" s="2">
        <v>42857</v>
      </c>
      <c r="B1856">
        <v>1.1737200000000001</v>
      </c>
      <c r="D1856" s="2">
        <v>42769</v>
      </c>
      <c r="E1856">
        <v>2.4647999999999999</v>
      </c>
    </row>
    <row r="1857" spans="1:5" x14ac:dyDescent="0.25">
      <c r="A1857" s="2">
        <v>42858</v>
      </c>
      <c r="B1857">
        <v>1.1712199999999999</v>
      </c>
      <c r="D1857" s="2">
        <v>42772</v>
      </c>
      <c r="E1857">
        <v>2.4077000000000002</v>
      </c>
    </row>
    <row r="1858" spans="1:5" x14ac:dyDescent="0.25">
      <c r="A1858" s="2">
        <v>42859</v>
      </c>
      <c r="B1858">
        <v>1.1792800000000001</v>
      </c>
      <c r="D1858" s="2">
        <v>42773</v>
      </c>
      <c r="E1858">
        <v>2.3931</v>
      </c>
    </row>
    <row r="1859" spans="1:5" x14ac:dyDescent="0.25">
      <c r="A1859" s="2">
        <v>42860</v>
      </c>
      <c r="B1859">
        <v>1.1803900000000001</v>
      </c>
      <c r="D1859" s="2">
        <v>42774</v>
      </c>
      <c r="E1859">
        <v>2.3363</v>
      </c>
    </row>
    <row r="1860" spans="1:5" x14ac:dyDescent="0.25">
      <c r="A1860" s="2">
        <v>42863</v>
      </c>
      <c r="B1860">
        <v>1.1845600000000001</v>
      </c>
      <c r="D1860" s="2">
        <v>42775</v>
      </c>
      <c r="E1860">
        <v>2.3948</v>
      </c>
    </row>
    <row r="1861" spans="1:5" x14ac:dyDescent="0.25">
      <c r="A1861" s="2">
        <v>42864</v>
      </c>
      <c r="B1861">
        <v>1.1819999999999999</v>
      </c>
      <c r="D1861" s="2">
        <v>42776</v>
      </c>
      <c r="E1861">
        <v>2.4073000000000002</v>
      </c>
    </row>
    <row r="1862" spans="1:5" x14ac:dyDescent="0.25">
      <c r="A1862" s="2">
        <v>42865</v>
      </c>
      <c r="B1862">
        <v>1.1809400000000001</v>
      </c>
      <c r="D1862" s="2">
        <v>42779</v>
      </c>
      <c r="E1862">
        <v>2.4358</v>
      </c>
    </row>
    <row r="1863" spans="1:5" x14ac:dyDescent="0.25">
      <c r="A1863" s="2">
        <v>42866</v>
      </c>
      <c r="B1863">
        <v>1.1817800000000001</v>
      </c>
      <c r="D1863" s="2">
        <v>42780</v>
      </c>
      <c r="E1863">
        <v>2.4698000000000002</v>
      </c>
    </row>
    <row r="1864" spans="1:5" x14ac:dyDescent="0.25">
      <c r="A1864" s="2">
        <v>42867</v>
      </c>
      <c r="B1864">
        <v>1.1795599999999999</v>
      </c>
      <c r="D1864" s="2">
        <v>42781</v>
      </c>
      <c r="E1864">
        <v>2.4931999999999999</v>
      </c>
    </row>
    <row r="1865" spans="1:5" x14ac:dyDescent="0.25">
      <c r="A1865" s="2">
        <v>42870</v>
      </c>
      <c r="B1865">
        <v>1.17944</v>
      </c>
      <c r="D1865" s="2">
        <v>42782</v>
      </c>
      <c r="E1865">
        <v>2.4466999999999999</v>
      </c>
    </row>
    <row r="1866" spans="1:5" x14ac:dyDescent="0.25">
      <c r="A1866" s="2">
        <v>42871</v>
      </c>
      <c r="B1866">
        <v>1.1811700000000001</v>
      </c>
      <c r="D1866" s="2">
        <v>42783</v>
      </c>
      <c r="E1866">
        <v>2.4146999999999998</v>
      </c>
    </row>
    <row r="1867" spans="1:5" x14ac:dyDescent="0.25">
      <c r="A1867" s="2">
        <v>42872</v>
      </c>
      <c r="B1867">
        <v>1.17839</v>
      </c>
      <c r="D1867" s="2">
        <v>42786</v>
      </c>
      <c r="E1867">
        <v>2.4146999999999998</v>
      </c>
    </row>
    <row r="1868" spans="1:5" x14ac:dyDescent="0.25">
      <c r="A1868" s="2">
        <v>42873</v>
      </c>
      <c r="B1868">
        <v>1.1717200000000001</v>
      </c>
      <c r="D1868" s="2">
        <v>42787</v>
      </c>
      <c r="E1868">
        <v>2.4289999999999998</v>
      </c>
    </row>
    <row r="1869" spans="1:5" x14ac:dyDescent="0.25">
      <c r="A1869" s="2">
        <v>42874</v>
      </c>
      <c r="B1869">
        <v>1.1864399999999999</v>
      </c>
      <c r="D1869" s="2">
        <v>42788</v>
      </c>
      <c r="E1869">
        <v>2.4129</v>
      </c>
    </row>
    <row r="1870" spans="1:5" x14ac:dyDescent="0.25">
      <c r="A1870" s="2">
        <v>42877</v>
      </c>
      <c r="B1870">
        <v>1.1919999999999999</v>
      </c>
      <c r="D1870" s="2">
        <v>42789</v>
      </c>
      <c r="E1870">
        <v>2.3719999999999999</v>
      </c>
    </row>
    <row r="1871" spans="1:5" x14ac:dyDescent="0.25">
      <c r="A1871" s="2">
        <v>42878</v>
      </c>
      <c r="B1871">
        <v>1.1886699999999999</v>
      </c>
      <c r="D1871" s="2">
        <v>42790</v>
      </c>
      <c r="E1871">
        <v>2.3117000000000001</v>
      </c>
    </row>
    <row r="1872" spans="1:5" x14ac:dyDescent="0.25">
      <c r="A1872" s="2">
        <v>42879</v>
      </c>
      <c r="B1872">
        <v>1.1976100000000001</v>
      </c>
      <c r="D1872" s="2">
        <v>42793</v>
      </c>
      <c r="E1872">
        <v>2.3650000000000002</v>
      </c>
    </row>
    <row r="1873" spans="1:5" x14ac:dyDescent="0.25">
      <c r="A1873" s="2">
        <v>42880</v>
      </c>
      <c r="B1873">
        <v>1.2003900000000001</v>
      </c>
      <c r="D1873" s="2">
        <v>42794</v>
      </c>
      <c r="E1873">
        <v>2.3898999999999999</v>
      </c>
    </row>
    <row r="1874" spans="1:5" x14ac:dyDescent="0.25">
      <c r="A1874" s="2">
        <v>42881</v>
      </c>
      <c r="B1874">
        <v>1.2017800000000001</v>
      </c>
      <c r="D1874" s="2">
        <v>42795</v>
      </c>
      <c r="E1874">
        <v>2.4525999999999999</v>
      </c>
    </row>
    <row r="1875" spans="1:5" x14ac:dyDescent="0.25">
      <c r="A1875" s="2">
        <v>42885</v>
      </c>
      <c r="B1875">
        <v>1.2017800000000001</v>
      </c>
      <c r="D1875" s="2">
        <v>42796</v>
      </c>
      <c r="E1875">
        <v>2.4779</v>
      </c>
    </row>
    <row r="1876" spans="1:5" x14ac:dyDescent="0.25">
      <c r="A1876" s="2">
        <v>42886</v>
      </c>
      <c r="B1876">
        <v>1.21</v>
      </c>
      <c r="D1876" s="2">
        <v>42797</v>
      </c>
      <c r="E1876">
        <v>2.4780000000000002</v>
      </c>
    </row>
    <row r="1877" spans="1:5" x14ac:dyDescent="0.25">
      <c r="A1877" s="2">
        <v>42887</v>
      </c>
      <c r="B1877">
        <v>1.2180599999999999</v>
      </c>
      <c r="D1877" s="2">
        <v>42800</v>
      </c>
      <c r="E1877">
        <v>2.4996999999999998</v>
      </c>
    </row>
    <row r="1878" spans="1:5" x14ac:dyDescent="0.25">
      <c r="A1878" s="2">
        <v>42888</v>
      </c>
      <c r="B1878">
        <v>1.2224999999999999</v>
      </c>
      <c r="D1878" s="2">
        <v>42801</v>
      </c>
      <c r="E1878">
        <v>2.5179</v>
      </c>
    </row>
    <row r="1879" spans="1:5" x14ac:dyDescent="0.25">
      <c r="A1879" s="2">
        <v>42891</v>
      </c>
      <c r="B1879">
        <v>1.21956</v>
      </c>
      <c r="D1879" s="2">
        <v>42802</v>
      </c>
      <c r="E1879">
        <v>2.5596999999999999</v>
      </c>
    </row>
    <row r="1880" spans="1:5" x14ac:dyDescent="0.25">
      <c r="A1880" s="2">
        <v>42892</v>
      </c>
      <c r="B1880">
        <v>1.2190000000000001</v>
      </c>
      <c r="D1880" s="2">
        <v>42803</v>
      </c>
      <c r="E1880">
        <v>2.6053000000000002</v>
      </c>
    </row>
    <row r="1881" spans="1:5" x14ac:dyDescent="0.25">
      <c r="A1881" s="2">
        <v>42893</v>
      </c>
      <c r="B1881">
        <v>1.2210000000000001</v>
      </c>
      <c r="D1881" s="2">
        <v>42804</v>
      </c>
      <c r="E1881">
        <v>2.5745</v>
      </c>
    </row>
    <row r="1882" spans="1:5" x14ac:dyDescent="0.25">
      <c r="A1882" s="2">
        <v>42894</v>
      </c>
      <c r="B1882">
        <v>1.22811</v>
      </c>
      <c r="D1882" s="2">
        <v>42807</v>
      </c>
      <c r="E1882">
        <v>2.6257999999999999</v>
      </c>
    </row>
    <row r="1883" spans="1:5" x14ac:dyDescent="0.25">
      <c r="A1883" s="2">
        <v>42895</v>
      </c>
      <c r="B1883">
        <v>1.23644</v>
      </c>
      <c r="D1883" s="2">
        <v>42808</v>
      </c>
      <c r="E1883">
        <v>2.6002000000000001</v>
      </c>
    </row>
    <row r="1884" spans="1:5" x14ac:dyDescent="0.25">
      <c r="A1884" s="2">
        <v>42898</v>
      </c>
      <c r="B1884">
        <v>1.2416700000000001</v>
      </c>
      <c r="D1884" s="2">
        <v>42809</v>
      </c>
      <c r="E1884">
        <v>2.4929999999999999</v>
      </c>
    </row>
    <row r="1885" spans="1:5" x14ac:dyDescent="0.25">
      <c r="A1885" s="2">
        <v>42899</v>
      </c>
      <c r="B1885">
        <v>1.24556</v>
      </c>
      <c r="D1885" s="2">
        <v>42810</v>
      </c>
      <c r="E1885">
        <v>2.5402</v>
      </c>
    </row>
    <row r="1886" spans="1:5" x14ac:dyDescent="0.25">
      <c r="A1886" s="2">
        <v>42900</v>
      </c>
      <c r="B1886">
        <v>1.2503299999999999</v>
      </c>
      <c r="D1886" s="2">
        <v>42811</v>
      </c>
      <c r="E1886">
        <v>2.5005000000000002</v>
      </c>
    </row>
    <row r="1887" spans="1:5" x14ac:dyDescent="0.25">
      <c r="A1887" s="2">
        <v>42901</v>
      </c>
      <c r="B1887">
        <v>1.2674399999999999</v>
      </c>
      <c r="D1887" s="2">
        <v>42814</v>
      </c>
      <c r="E1887">
        <v>2.4607000000000001</v>
      </c>
    </row>
    <row r="1888" spans="1:5" x14ac:dyDescent="0.25">
      <c r="A1888" s="2">
        <v>42902</v>
      </c>
      <c r="B1888">
        <v>1.27356</v>
      </c>
      <c r="D1888" s="2">
        <v>42815</v>
      </c>
      <c r="E1888">
        <v>2.4175</v>
      </c>
    </row>
    <row r="1889" spans="1:5" x14ac:dyDescent="0.25">
      <c r="A1889" s="2">
        <v>42905</v>
      </c>
      <c r="B1889">
        <v>1.2802199999999999</v>
      </c>
      <c r="D1889" s="2">
        <v>42816</v>
      </c>
      <c r="E1889">
        <v>2.4049999999999998</v>
      </c>
    </row>
    <row r="1890" spans="1:5" x14ac:dyDescent="0.25">
      <c r="A1890" s="2">
        <v>42906</v>
      </c>
      <c r="B1890">
        <v>1.28722</v>
      </c>
      <c r="D1890" s="2">
        <v>42817</v>
      </c>
      <c r="E1890">
        <v>2.4194</v>
      </c>
    </row>
    <row r="1891" spans="1:5" x14ac:dyDescent="0.25">
      <c r="A1891" s="2">
        <v>42907</v>
      </c>
      <c r="B1891">
        <v>1.2894399999999999</v>
      </c>
      <c r="D1891" s="2">
        <v>42818</v>
      </c>
      <c r="E1891">
        <v>2.4123000000000001</v>
      </c>
    </row>
    <row r="1892" spans="1:5" x14ac:dyDescent="0.25">
      <c r="A1892" s="2">
        <v>42908</v>
      </c>
      <c r="B1892">
        <v>1.29556</v>
      </c>
      <c r="D1892" s="2">
        <v>42821</v>
      </c>
      <c r="E1892">
        <v>2.3782000000000001</v>
      </c>
    </row>
    <row r="1893" spans="1:5" x14ac:dyDescent="0.25">
      <c r="A1893" s="2">
        <v>42909</v>
      </c>
      <c r="B1893">
        <v>1.29328</v>
      </c>
      <c r="D1893" s="2">
        <v>42822</v>
      </c>
      <c r="E1893">
        <v>2.4178000000000002</v>
      </c>
    </row>
    <row r="1894" spans="1:5" x14ac:dyDescent="0.25">
      <c r="A1894" s="2">
        <v>42912</v>
      </c>
      <c r="B1894">
        <v>1.2948299999999999</v>
      </c>
      <c r="D1894" s="2">
        <v>42823</v>
      </c>
      <c r="E1894">
        <v>2.3765000000000001</v>
      </c>
    </row>
    <row r="1895" spans="1:5" x14ac:dyDescent="0.25">
      <c r="A1895" s="2">
        <v>42913</v>
      </c>
      <c r="B1895">
        <v>1.2950600000000001</v>
      </c>
      <c r="D1895" s="2">
        <v>42824</v>
      </c>
      <c r="E1895">
        <v>2.4197000000000002</v>
      </c>
    </row>
    <row r="1896" spans="1:5" x14ac:dyDescent="0.25">
      <c r="A1896" s="2">
        <v>42914</v>
      </c>
      <c r="B1896">
        <v>1.2963899999999999</v>
      </c>
      <c r="D1896" s="2">
        <v>42825</v>
      </c>
      <c r="E1896">
        <v>2.3874</v>
      </c>
    </row>
    <row r="1897" spans="1:5" x14ac:dyDescent="0.25">
      <c r="A1897" s="2">
        <v>42915</v>
      </c>
      <c r="B1897">
        <v>1.29861</v>
      </c>
      <c r="D1897" s="2">
        <v>42828</v>
      </c>
      <c r="E1897">
        <v>2.3193000000000001</v>
      </c>
    </row>
    <row r="1898" spans="1:5" x14ac:dyDescent="0.25">
      <c r="A1898" s="2">
        <v>42916</v>
      </c>
      <c r="B1898">
        <v>1.2991699999999999</v>
      </c>
      <c r="D1898" s="2">
        <v>42829</v>
      </c>
      <c r="E1898">
        <v>2.3605</v>
      </c>
    </row>
    <row r="1899" spans="1:5" x14ac:dyDescent="0.25">
      <c r="A1899" s="2">
        <v>42919</v>
      </c>
      <c r="B1899">
        <v>1.3007200000000001</v>
      </c>
      <c r="D1899" s="2">
        <v>42830</v>
      </c>
      <c r="E1899">
        <v>2.3353999999999999</v>
      </c>
    </row>
    <row r="1900" spans="1:5" x14ac:dyDescent="0.25">
      <c r="A1900" s="2">
        <v>42920</v>
      </c>
      <c r="B1900">
        <v>1.3021100000000001</v>
      </c>
      <c r="D1900" s="2">
        <v>42831</v>
      </c>
      <c r="E1900">
        <v>2.3408000000000002</v>
      </c>
    </row>
    <row r="1901" spans="1:5" x14ac:dyDescent="0.25">
      <c r="A1901" s="2">
        <v>42921</v>
      </c>
      <c r="B1901">
        <v>1.3029999999999999</v>
      </c>
      <c r="D1901" s="2">
        <v>42832</v>
      </c>
      <c r="E1901">
        <v>2.3822000000000001</v>
      </c>
    </row>
    <row r="1902" spans="1:5" x14ac:dyDescent="0.25">
      <c r="A1902" s="2">
        <v>42922</v>
      </c>
      <c r="B1902">
        <v>1.3041100000000001</v>
      </c>
      <c r="D1902" s="2">
        <v>42835</v>
      </c>
      <c r="E1902">
        <v>2.3660999999999999</v>
      </c>
    </row>
    <row r="1903" spans="1:5" x14ac:dyDescent="0.25">
      <c r="A1903" s="2">
        <v>42923</v>
      </c>
      <c r="B1903">
        <v>1.30522</v>
      </c>
      <c r="D1903" s="2">
        <v>42836</v>
      </c>
      <c r="E1903">
        <v>2.2961999999999998</v>
      </c>
    </row>
    <row r="1904" spans="1:5" x14ac:dyDescent="0.25">
      <c r="A1904" s="2">
        <v>42926</v>
      </c>
      <c r="B1904">
        <v>1.3041100000000001</v>
      </c>
      <c r="D1904" s="2">
        <v>42837</v>
      </c>
      <c r="E1904">
        <v>2.2391999999999999</v>
      </c>
    </row>
    <row r="1905" spans="1:5" x14ac:dyDescent="0.25">
      <c r="A1905" s="2">
        <v>42927</v>
      </c>
      <c r="B1905">
        <v>1.3035000000000001</v>
      </c>
      <c r="D1905" s="2">
        <v>42838</v>
      </c>
      <c r="E1905">
        <v>2.2374000000000001</v>
      </c>
    </row>
    <row r="1906" spans="1:5" x14ac:dyDescent="0.25">
      <c r="A1906" s="2">
        <v>42928</v>
      </c>
      <c r="B1906">
        <v>1.30389</v>
      </c>
      <c r="D1906" s="2">
        <v>42839</v>
      </c>
      <c r="E1906">
        <v>2.2374000000000001</v>
      </c>
    </row>
    <row r="1907" spans="1:5" x14ac:dyDescent="0.25">
      <c r="A1907" s="2">
        <v>42929</v>
      </c>
      <c r="B1907">
        <v>1.3036099999999999</v>
      </c>
      <c r="D1907" s="2">
        <v>42842</v>
      </c>
      <c r="E1907">
        <v>2.2498</v>
      </c>
    </row>
    <row r="1908" spans="1:5" x14ac:dyDescent="0.25">
      <c r="A1908" s="2">
        <v>42930</v>
      </c>
      <c r="B1908">
        <v>1.3036099999999999</v>
      </c>
      <c r="D1908" s="2">
        <v>42843</v>
      </c>
      <c r="E1908">
        <v>2.1682000000000001</v>
      </c>
    </row>
    <row r="1909" spans="1:5" x14ac:dyDescent="0.25">
      <c r="A1909" s="2">
        <v>42933</v>
      </c>
      <c r="B1909">
        <v>1.3061100000000001</v>
      </c>
      <c r="D1909" s="2">
        <v>42844</v>
      </c>
      <c r="E1909">
        <v>2.2143000000000002</v>
      </c>
    </row>
    <row r="1910" spans="1:5" x14ac:dyDescent="0.25">
      <c r="A1910" s="2">
        <v>42934</v>
      </c>
      <c r="B1910">
        <v>1.30694</v>
      </c>
      <c r="D1910" s="2">
        <v>42845</v>
      </c>
      <c r="E1910">
        <v>2.2320000000000002</v>
      </c>
    </row>
    <row r="1911" spans="1:5" x14ac:dyDescent="0.25">
      <c r="A1911" s="2">
        <v>42935</v>
      </c>
      <c r="B1911">
        <v>1.30722</v>
      </c>
      <c r="D1911" s="2">
        <v>42846</v>
      </c>
      <c r="E1911">
        <v>2.2480000000000002</v>
      </c>
    </row>
    <row r="1912" spans="1:5" x14ac:dyDescent="0.25">
      <c r="A1912" s="2">
        <v>42936</v>
      </c>
      <c r="B1912">
        <v>1.3125</v>
      </c>
      <c r="D1912" s="2">
        <v>42849</v>
      </c>
      <c r="E1912">
        <v>2.2730000000000001</v>
      </c>
    </row>
    <row r="1913" spans="1:5" x14ac:dyDescent="0.25">
      <c r="A1913" s="2">
        <v>42937</v>
      </c>
      <c r="B1913">
        <v>1.3144400000000001</v>
      </c>
      <c r="D1913" s="2">
        <v>42850</v>
      </c>
      <c r="E1913">
        <v>2.3321999999999998</v>
      </c>
    </row>
    <row r="1914" spans="1:5" x14ac:dyDescent="0.25">
      <c r="A1914" s="2">
        <v>42940</v>
      </c>
      <c r="B1914">
        <v>1.31389</v>
      </c>
      <c r="D1914" s="2">
        <v>42851</v>
      </c>
      <c r="E1914">
        <v>2.3035000000000001</v>
      </c>
    </row>
    <row r="1915" spans="1:5" x14ac:dyDescent="0.25">
      <c r="A1915" s="2">
        <v>42941</v>
      </c>
      <c r="B1915">
        <v>1.31667</v>
      </c>
      <c r="D1915" s="2">
        <v>42852</v>
      </c>
      <c r="E1915">
        <v>2.2946</v>
      </c>
    </row>
    <row r="1916" spans="1:5" x14ac:dyDescent="0.25">
      <c r="A1916" s="2">
        <v>42942</v>
      </c>
      <c r="B1916">
        <v>1.31389</v>
      </c>
      <c r="D1916" s="2">
        <v>42853</v>
      </c>
      <c r="E1916">
        <v>2.2801999999999998</v>
      </c>
    </row>
    <row r="1917" spans="1:5" x14ac:dyDescent="0.25">
      <c r="A1917" s="2">
        <v>42943</v>
      </c>
      <c r="B1917">
        <v>1.31111</v>
      </c>
      <c r="D1917" s="2">
        <v>42856</v>
      </c>
      <c r="E1917">
        <v>2.3180000000000001</v>
      </c>
    </row>
    <row r="1918" spans="1:5" x14ac:dyDescent="0.25">
      <c r="A1918" s="2">
        <v>42944</v>
      </c>
      <c r="B1918">
        <v>1.3105599999999999</v>
      </c>
      <c r="D1918" s="2">
        <v>42857</v>
      </c>
      <c r="E1918">
        <v>2.2803</v>
      </c>
    </row>
    <row r="1919" spans="1:5" x14ac:dyDescent="0.25">
      <c r="A1919" s="2">
        <v>42947</v>
      </c>
      <c r="B1919">
        <v>1.3105599999999999</v>
      </c>
      <c r="D1919" s="2">
        <v>42858</v>
      </c>
      <c r="E1919">
        <v>2.3180000000000001</v>
      </c>
    </row>
    <row r="1920" spans="1:5" x14ac:dyDescent="0.25">
      <c r="A1920" s="2">
        <v>42948</v>
      </c>
      <c r="B1920">
        <v>1.3105599999999999</v>
      </c>
      <c r="D1920" s="2">
        <v>42859</v>
      </c>
      <c r="E1920">
        <v>2.3540999999999999</v>
      </c>
    </row>
    <row r="1921" spans="1:5" x14ac:dyDescent="0.25">
      <c r="A1921" s="2">
        <v>42949</v>
      </c>
      <c r="B1921">
        <v>1.3127800000000001</v>
      </c>
      <c r="D1921" s="2">
        <v>42860</v>
      </c>
      <c r="E1921">
        <v>2.3487</v>
      </c>
    </row>
    <row r="1922" spans="1:5" x14ac:dyDescent="0.25">
      <c r="A1922" s="2">
        <v>42950</v>
      </c>
      <c r="B1922">
        <v>1.3116699999999999</v>
      </c>
      <c r="D1922" s="2">
        <v>42863</v>
      </c>
      <c r="E1922">
        <v>2.3868</v>
      </c>
    </row>
    <row r="1923" spans="1:5" x14ac:dyDescent="0.25">
      <c r="A1923" s="2">
        <v>42951</v>
      </c>
      <c r="B1923">
        <v>1.3119400000000001</v>
      </c>
      <c r="D1923" s="2">
        <v>42864</v>
      </c>
      <c r="E1923">
        <v>2.3976999999999999</v>
      </c>
    </row>
    <row r="1924" spans="1:5" x14ac:dyDescent="0.25">
      <c r="A1924" s="2">
        <v>42954</v>
      </c>
      <c r="B1924">
        <v>1.3113900000000001</v>
      </c>
      <c r="D1924" s="2">
        <v>42865</v>
      </c>
      <c r="E1924">
        <v>2.4140999999999999</v>
      </c>
    </row>
    <row r="1925" spans="1:5" x14ac:dyDescent="0.25">
      <c r="A1925" s="2">
        <v>42955</v>
      </c>
      <c r="B1925">
        <v>1.3094399999999999</v>
      </c>
      <c r="D1925" s="2">
        <v>42866</v>
      </c>
      <c r="E1925">
        <v>2.3874</v>
      </c>
    </row>
    <row r="1926" spans="1:5" x14ac:dyDescent="0.25">
      <c r="A1926" s="2">
        <v>42956</v>
      </c>
      <c r="B1926">
        <v>1.3091699999999999</v>
      </c>
      <c r="D1926" s="2">
        <v>42867</v>
      </c>
      <c r="E1926">
        <v>2.3256999999999999</v>
      </c>
    </row>
    <row r="1927" spans="1:5" x14ac:dyDescent="0.25">
      <c r="A1927" s="2">
        <v>42957</v>
      </c>
      <c r="B1927">
        <v>1.30911</v>
      </c>
      <c r="D1927" s="2">
        <v>42870</v>
      </c>
      <c r="E1927">
        <v>2.3433000000000002</v>
      </c>
    </row>
    <row r="1928" spans="1:5" x14ac:dyDescent="0.25">
      <c r="A1928" s="2">
        <v>42958</v>
      </c>
      <c r="B1928">
        <v>1.3149999999999999</v>
      </c>
      <c r="D1928" s="2">
        <v>42871</v>
      </c>
      <c r="E1928">
        <v>2.3256999999999999</v>
      </c>
    </row>
    <row r="1929" spans="1:5" x14ac:dyDescent="0.25">
      <c r="A1929" s="2">
        <v>42961</v>
      </c>
      <c r="B1929">
        <v>1.3141700000000001</v>
      </c>
      <c r="D1929" s="2">
        <v>42872</v>
      </c>
      <c r="E1929">
        <v>2.2242999999999999</v>
      </c>
    </row>
    <row r="1930" spans="1:5" x14ac:dyDescent="0.25">
      <c r="A1930" s="2">
        <v>42962</v>
      </c>
      <c r="B1930">
        <v>1.3141700000000001</v>
      </c>
      <c r="D1930" s="2">
        <v>42873</v>
      </c>
      <c r="E1930">
        <v>2.2294</v>
      </c>
    </row>
    <row r="1931" spans="1:5" x14ac:dyDescent="0.25">
      <c r="A1931" s="2">
        <v>42963</v>
      </c>
      <c r="B1931">
        <v>1.31667</v>
      </c>
      <c r="D1931" s="2">
        <v>42874</v>
      </c>
      <c r="E1931">
        <v>2.2345999999999999</v>
      </c>
    </row>
    <row r="1932" spans="1:5" x14ac:dyDescent="0.25">
      <c r="A1932" s="2">
        <v>42964</v>
      </c>
      <c r="B1932">
        <v>1.3163899999999999</v>
      </c>
      <c r="D1932" s="2">
        <v>42877</v>
      </c>
      <c r="E1932">
        <v>2.2536999999999998</v>
      </c>
    </row>
    <row r="1933" spans="1:5" x14ac:dyDescent="0.25">
      <c r="A1933" s="2">
        <v>42965</v>
      </c>
      <c r="B1933">
        <v>1.3147200000000001</v>
      </c>
      <c r="D1933" s="2">
        <v>42878</v>
      </c>
      <c r="E1933">
        <v>2.2799</v>
      </c>
    </row>
    <row r="1934" spans="1:5" x14ac:dyDescent="0.25">
      <c r="A1934" s="2">
        <v>42968</v>
      </c>
      <c r="B1934">
        <v>1.3144400000000001</v>
      </c>
      <c r="D1934" s="2">
        <v>42879</v>
      </c>
      <c r="E1934">
        <v>2.2502</v>
      </c>
    </row>
    <row r="1935" spans="1:5" x14ac:dyDescent="0.25">
      <c r="A1935" s="2">
        <v>42969</v>
      </c>
      <c r="B1935">
        <v>1.3172200000000001</v>
      </c>
      <c r="D1935" s="2">
        <v>42880</v>
      </c>
      <c r="E1935">
        <v>2.2553999999999998</v>
      </c>
    </row>
    <row r="1936" spans="1:5" x14ac:dyDescent="0.25">
      <c r="A1936" s="2">
        <v>42970</v>
      </c>
      <c r="B1936">
        <v>1.3172200000000001</v>
      </c>
      <c r="D1936" s="2">
        <v>42881</v>
      </c>
      <c r="E1936">
        <v>2.2465000000000002</v>
      </c>
    </row>
    <row r="1937" spans="1:5" x14ac:dyDescent="0.25">
      <c r="A1937" s="2">
        <v>42971</v>
      </c>
      <c r="B1937">
        <v>1.3172200000000001</v>
      </c>
      <c r="D1937" s="2">
        <v>42884</v>
      </c>
      <c r="E1937">
        <v>2.2465000000000002</v>
      </c>
    </row>
    <row r="1938" spans="1:5" x14ac:dyDescent="0.25">
      <c r="A1938" s="2">
        <v>42972</v>
      </c>
      <c r="B1938">
        <v>1.31778</v>
      </c>
      <c r="D1938" s="2">
        <v>42885</v>
      </c>
      <c r="E1938">
        <v>2.2098</v>
      </c>
    </row>
    <row r="1939" spans="1:5" x14ac:dyDescent="0.25">
      <c r="A1939" s="2">
        <v>42976</v>
      </c>
      <c r="B1939">
        <v>1.31694</v>
      </c>
      <c r="D1939" s="2">
        <v>42886</v>
      </c>
      <c r="E1939">
        <v>2.2027999999999999</v>
      </c>
    </row>
    <row r="1940" spans="1:5" x14ac:dyDescent="0.25">
      <c r="A1940" s="2">
        <v>42977</v>
      </c>
      <c r="B1940">
        <v>1.3161099999999999</v>
      </c>
      <c r="D1940" s="2">
        <v>42887</v>
      </c>
      <c r="E1940">
        <v>2.2113999999999998</v>
      </c>
    </row>
    <row r="1941" spans="1:5" x14ac:dyDescent="0.25">
      <c r="A1941" s="2">
        <v>42978</v>
      </c>
      <c r="B1941">
        <v>1.31778</v>
      </c>
      <c r="D1941" s="2">
        <v>42888</v>
      </c>
      <c r="E1941">
        <v>2.1591</v>
      </c>
    </row>
    <row r="1942" spans="1:5" x14ac:dyDescent="0.25">
      <c r="A1942" s="2">
        <v>42979</v>
      </c>
      <c r="B1942">
        <v>1.3161099999999999</v>
      </c>
      <c r="D1942" s="2">
        <v>42891</v>
      </c>
      <c r="E1942">
        <v>2.1817000000000002</v>
      </c>
    </row>
    <row r="1943" spans="1:5" x14ac:dyDescent="0.25">
      <c r="A1943" s="2">
        <v>42982</v>
      </c>
      <c r="B1943">
        <v>1.3161099999999999</v>
      </c>
      <c r="D1943" s="2">
        <v>42892</v>
      </c>
      <c r="E1943">
        <v>2.1450999999999998</v>
      </c>
    </row>
    <row r="1944" spans="1:5" x14ac:dyDescent="0.25">
      <c r="A1944" s="2">
        <v>42983</v>
      </c>
      <c r="B1944">
        <v>1.3172200000000001</v>
      </c>
      <c r="D1944" s="2">
        <v>42893</v>
      </c>
      <c r="E1944">
        <v>2.1728999999999998</v>
      </c>
    </row>
    <row r="1945" spans="1:5" x14ac:dyDescent="0.25">
      <c r="A1945" s="2">
        <v>42984</v>
      </c>
      <c r="B1945">
        <v>1.3172200000000001</v>
      </c>
      <c r="D1945" s="2">
        <v>42894</v>
      </c>
      <c r="E1945">
        <v>2.1884999999999999</v>
      </c>
    </row>
    <row r="1946" spans="1:5" x14ac:dyDescent="0.25">
      <c r="A1946" s="2">
        <v>42985</v>
      </c>
      <c r="B1946">
        <v>1.3172200000000001</v>
      </c>
      <c r="D1946" s="2">
        <v>42895</v>
      </c>
      <c r="E1946">
        <v>2.2004999999999999</v>
      </c>
    </row>
    <row r="1947" spans="1:5" x14ac:dyDescent="0.25">
      <c r="A1947" s="2">
        <v>42986</v>
      </c>
      <c r="B1947">
        <v>1.31033</v>
      </c>
      <c r="D1947" s="2">
        <v>42898</v>
      </c>
      <c r="E1947">
        <v>2.2145000000000001</v>
      </c>
    </row>
    <row r="1948" spans="1:5" x14ac:dyDescent="0.25">
      <c r="A1948" s="2">
        <v>42989</v>
      </c>
      <c r="B1948">
        <v>1.31667</v>
      </c>
      <c r="D1948" s="2">
        <v>42899</v>
      </c>
      <c r="E1948">
        <v>2.2109000000000001</v>
      </c>
    </row>
    <row r="1949" spans="1:5" x14ac:dyDescent="0.25">
      <c r="A1949" s="2">
        <v>42990</v>
      </c>
      <c r="B1949">
        <v>1.31917</v>
      </c>
      <c r="D1949" s="2">
        <v>42900</v>
      </c>
      <c r="E1949">
        <v>2.1255999999999999</v>
      </c>
    </row>
    <row r="1950" spans="1:5" x14ac:dyDescent="0.25">
      <c r="A1950" s="2">
        <v>42991</v>
      </c>
      <c r="B1950">
        <v>1.32</v>
      </c>
      <c r="D1950" s="2">
        <v>42901</v>
      </c>
      <c r="E1950">
        <v>2.1637</v>
      </c>
    </row>
    <row r="1951" spans="1:5" x14ac:dyDescent="0.25">
      <c r="A1951" s="2">
        <v>42992</v>
      </c>
      <c r="B1951">
        <v>1.32111</v>
      </c>
      <c r="D1951" s="2">
        <v>42902</v>
      </c>
      <c r="E1951">
        <v>2.1514000000000002</v>
      </c>
    </row>
    <row r="1952" spans="1:5" x14ac:dyDescent="0.25">
      <c r="A1952" s="2">
        <v>42993</v>
      </c>
      <c r="B1952">
        <v>1.32389</v>
      </c>
      <c r="D1952" s="2">
        <v>42905</v>
      </c>
      <c r="E1952">
        <v>2.1879</v>
      </c>
    </row>
    <row r="1953" spans="1:5" x14ac:dyDescent="0.25">
      <c r="A1953" s="2">
        <v>42996</v>
      </c>
      <c r="B1953">
        <v>1.325</v>
      </c>
      <c r="D1953" s="2">
        <v>42906</v>
      </c>
      <c r="E1953">
        <v>2.1564999999999999</v>
      </c>
    </row>
    <row r="1954" spans="1:5" x14ac:dyDescent="0.25">
      <c r="A1954" s="2">
        <v>42997</v>
      </c>
      <c r="B1954">
        <v>1.3261099999999999</v>
      </c>
      <c r="D1954" s="2">
        <v>42907</v>
      </c>
      <c r="E1954">
        <v>2.1634000000000002</v>
      </c>
    </row>
    <row r="1955" spans="1:5" x14ac:dyDescent="0.25">
      <c r="A1955" s="2">
        <v>42998</v>
      </c>
      <c r="B1955">
        <v>1.3230599999999999</v>
      </c>
      <c r="D1955" s="2">
        <v>42908</v>
      </c>
      <c r="E1955">
        <v>2.1476999999999999</v>
      </c>
    </row>
    <row r="1956" spans="1:5" x14ac:dyDescent="0.25">
      <c r="A1956" s="2">
        <v>42999</v>
      </c>
      <c r="B1956">
        <v>1.32833</v>
      </c>
      <c r="D1956" s="2">
        <v>42909</v>
      </c>
      <c r="E1956">
        <v>2.1423000000000001</v>
      </c>
    </row>
    <row r="1957" spans="1:5" x14ac:dyDescent="0.25">
      <c r="A1957" s="2">
        <v>43000</v>
      </c>
      <c r="B1957">
        <v>1.32944</v>
      </c>
      <c r="D1957" s="2">
        <v>42912</v>
      </c>
      <c r="E1957">
        <v>2.137</v>
      </c>
    </row>
    <row r="1958" spans="1:5" x14ac:dyDescent="0.25">
      <c r="A1958" s="2">
        <v>43003</v>
      </c>
      <c r="B1958">
        <v>1.32972</v>
      </c>
      <c r="D1958" s="2">
        <v>42913</v>
      </c>
      <c r="E1958">
        <v>2.2050999999999998</v>
      </c>
    </row>
    <row r="1959" spans="1:5" x14ac:dyDescent="0.25">
      <c r="A1959" s="2">
        <v>43004</v>
      </c>
      <c r="B1959">
        <v>1.33083</v>
      </c>
      <c r="D1959" s="2">
        <v>42914</v>
      </c>
      <c r="E1959">
        <v>2.2279</v>
      </c>
    </row>
    <row r="1960" spans="1:5" x14ac:dyDescent="0.25">
      <c r="A1960" s="2">
        <v>43005</v>
      </c>
      <c r="B1960">
        <v>1.3327800000000001</v>
      </c>
      <c r="D1960" s="2">
        <v>42915</v>
      </c>
      <c r="E1960">
        <v>2.2665999999999999</v>
      </c>
    </row>
    <row r="1961" spans="1:5" x14ac:dyDescent="0.25">
      <c r="A1961" s="2">
        <v>43006</v>
      </c>
      <c r="B1961">
        <v>1.335</v>
      </c>
      <c r="D1961" s="2">
        <v>42916</v>
      </c>
      <c r="E1961">
        <v>2.3037000000000001</v>
      </c>
    </row>
    <row r="1962" spans="1:5" x14ac:dyDescent="0.25">
      <c r="A1962" s="2">
        <v>43007</v>
      </c>
      <c r="B1962">
        <v>1.33389</v>
      </c>
      <c r="D1962" s="2">
        <v>42919</v>
      </c>
      <c r="E1962">
        <v>2.3498999999999999</v>
      </c>
    </row>
    <row r="1963" spans="1:5" x14ac:dyDescent="0.25">
      <c r="A1963" s="2">
        <v>43010</v>
      </c>
      <c r="B1963">
        <v>1.3355600000000001</v>
      </c>
      <c r="D1963" s="2">
        <v>42920</v>
      </c>
      <c r="E1963">
        <v>2.3498999999999999</v>
      </c>
    </row>
    <row r="1964" spans="1:5" x14ac:dyDescent="0.25">
      <c r="A1964" s="2">
        <v>43011</v>
      </c>
      <c r="B1964">
        <v>1.3425</v>
      </c>
      <c r="D1964" s="2">
        <v>42921</v>
      </c>
      <c r="E1964">
        <v>2.3231999999999999</v>
      </c>
    </row>
    <row r="1965" spans="1:5" x14ac:dyDescent="0.25">
      <c r="A1965" s="2">
        <v>43012</v>
      </c>
      <c r="B1965">
        <v>1.34667</v>
      </c>
      <c r="D1965" s="2">
        <v>42922</v>
      </c>
      <c r="E1965">
        <v>2.3658999999999999</v>
      </c>
    </row>
    <row r="1966" spans="1:5" x14ac:dyDescent="0.25">
      <c r="A1966" s="2">
        <v>43013</v>
      </c>
      <c r="B1966">
        <v>1.3486100000000001</v>
      </c>
      <c r="D1966" s="2">
        <v>42923</v>
      </c>
      <c r="E1966">
        <v>2.3856000000000002</v>
      </c>
    </row>
    <row r="1967" spans="1:5" x14ac:dyDescent="0.25">
      <c r="A1967" s="2">
        <v>43014</v>
      </c>
      <c r="B1967">
        <v>1.3502799999999999</v>
      </c>
      <c r="D1967" s="2">
        <v>42926</v>
      </c>
      <c r="E1967">
        <v>2.3730000000000002</v>
      </c>
    </row>
    <row r="1968" spans="1:5" x14ac:dyDescent="0.25">
      <c r="A1968" s="2">
        <v>43017</v>
      </c>
      <c r="B1968">
        <v>1.35639</v>
      </c>
      <c r="D1968" s="2">
        <v>42927</v>
      </c>
      <c r="E1968">
        <v>2.3605</v>
      </c>
    </row>
    <row r="1969" spans="1:5" x14ac:dyDescent="0.25">
      <c r="A1969" s="2">
        <v>43018</v>
      </c>
      <c r="B1969">
        <v>1.35667</v>
      </c>
      <c r="D1969" s="2">
        <v>42928</v>
      </c>
      <c r="E1969">
        <v>2.3176999999999999</v>
      </c>
    </row>
    <row r="1970" spans="1:5" x14ac:dyDescent="0.25">
      <c r="A1970" s="2">
        <v>43019</v>
      </c>
      <c r="B1970">
        <v>1.3586100000000001</v>
      </c>
      <c r="D1970" s="2">
        <v>42929</v>
      </c>
      <c r="E1970">
        <v>2.3443999999999998</v>
      </c>
    </row>
    <row r="1971" spans="1:5" x14ac:dyDescent="0.25">
      <c r="A1971" s="2">
        <v>43020</v>
      </c>
      <c r="B1971">
        <v>1.35917</v>
      </c>
      <c r="D1971" s="2">
        <v>42930</v>
      </c>
      <c r="E1971">
        <v>2.3319000000000001</v>
      </c>
    </row>
    <row r="1972" spans="1:5" x14ac:dyDescent="0.25">
      <c r="A1972" s="2">
        <v>43021</v>
      </c>
      <c r="B1972">
        <v>1.3533299999999999</v>
      </c>
      <c r="D1972" s="2">
        <v>42933</v>
      </c>
      <c r="E1972">
        <v>2.3140999999999998</v>
      </c>
    </row>
    <row r="1973" spans="1:5" x14ac:dyDescent="0.25">
      <c r="A1973" s="2">
        <v>43024</v>
      </c>
      <c r="B1973">
        <v>1.35389</v>
      </c>
      <c r="D1973" s="2">
        <v>42934</v>
      </c>
      <c r="E1973">
        <v>2.2589999999999999</v>
      </c>
    </row>
    <row r="1974" spans="1:5" x14ac:dyDescent="0.25">
      <c r="A1974" s="2">
        <v>43025</v>
      </c>
      <c r="B1974">
        <v>1.3573299999999999</v>
      </c>
      <c r="D1974" s="2">
        <v>42935</v>
      </c>
      <c r="E1974">
        <v>2.2696000000000001</v>
      </c>
    </row>
    <row r="1975" spans="1:5" x14ac:dyDescent="0.25">
      <c r="A1975" s="2">
        <v>43026</v>
      </c>
      <c r="B1975">
        <v>1.3626100000000001</v>
      </c>
      <c r="D1975" s="2">
        <v>42936</v>
      </c>
      <c r="E1975">
        <v>2.2589000000000001</v>
      </c>
    </row>
    <row r="1976" spans="1:5" x14ac:dyDescent="0.25">
      <c r="A1976" s="2">
        <v>43027</v>
      </c>
      <c r="B1976">
        <v>1.3625</v>
      </c>
      <c r="D1976" s="2">
        <v>42937</v>
      </c>
      <c r="E1976">
        <v>2.2374999999999998</v>
      </c>
    </row>
    <row r="1977" spans="1:5" x14ac:dyDescent="0.25">
      <c r="A1977" s="2">
        <v>43028</v>
      </c>
      <c r="B1977">
        <v>1.36476</v>
      </c>
      <c r="D1977" s="2">
        <v>42940</v>
      </c>
      <c r="E1977">
        <v>2.2551999999999999</v>
      </c>
    </row>
    <row r="1978" spans="1:5" x14ac:dyDescent="0.25">
      <c r="A1978" s="2">
        <v>43031</v>
      </c>
      <c r="B1978">
        <v>1.3674200000000001</v>
      </c>
      <c r="D1978" s="2">
        <v>42941</v>
      </c>
      <c r="E1978">
        <v>2.3353999999999999</v>
      </c>
    </row>
    <row r="1979" spans="1:5" x14ac:dyDescent="0.25">
      <c r="A1979" s="2">
        <v>43032</v>
      </c>
      <c r="B1979">
        <v>1.3706400000000001</v>
      </c>
      <c r="D1979" s="2">
        <v>42942</v>
      </c>
      <c r="E1979">
        <v>2.2871999999999999</v>
      </c>
    </row>
    <row r="1980" spans="1:5" x14ac:dyDescent="0.25">
      <c r="A1980" s="2">
        <v>43033</v>
      </c>
      <c r="B1980">
        <v>1.37446</v>
      </c>
      <c r="D1980" s="2">
        <v>42943</v>
      </c>
      <c r="E1980">
        <v>2.3102999999999998</v>
      </c>
    </row>
    <row r="1981" spans="1:5" x14ac:dyDescent="0.25">
      <c r="A1981" s="2">
        <v>43034</v>
      </c>
      <c r="B1981">
        <v>1.3779600000000001</v>
      </c>
      <c r="D1981" s="2">
        <v>42944</v>
      </c>
      <c r="E1981">
        <v>2.2888999999999999</v>
      </c>
    </row>
    <row r="1982" spans="1:5" x14ac:dyDescent="0.25">
      <c r="A1982" s="2">
        <v>43035</v>
      </c>
      <c r="B1982">
        <v>1.38009</v>
      </c>
      <c r="D1982" s="2">
        <v>42947</v>
      </c>
      <c r="E1982">
        <v>2.2942</v>
      </c>
    </row>
    <row r="1983" spans="1:5" x14ac:dyDescent="0.25">
      <c r="A1983" s="2">
        <v>43038</v>
      </c>
      <c r="B1983">
        <v>1.3767799999999999</v>
      </c>
      <c r="D1983" s="2">
        <v>42948</v>
      </c>
      <c r="E1983">
        <v>2.2532000000000001</v>
      </c>
    </row>
    <row r="1984" spans="1:5" x14ac:dyDescent="0.25">
      <c r="A1984" s="2">
        <v>43039</v>
      </c>
      <c r="B1984">
        <v>1.3812199999999999</v>
      </c>
      <c r="D1984" s="2">
        <v>42949</v>
      </c>
      <c r="E1984">
        <v>2.2709999999999999</v>
      </c>
    </row>
    <row r="1985" spans="1:5" x14ac:dyDescent="0.25">
      <c r="A1985" s="2">
        <v>43040</v>
      </c>
      <c r="B1985">
        <v>1.38483</v>
      </c>
      <c r="D1985" s="2">
        <v>42950</v>
      </c>
      <c r="E1985">
        <v>2.2212000000000001</v>
      </c>
    </row>
    <row r="1986" spans="1:5" x14ac:dyDescent="0.25">
      <c r="A1986" s="2">
        <v>43041</v>
      </c>
      <c r="B1986">
        <v>1.3913899999999999</v>
      </c>
      <c r="D1986" s="2">
        <v>42951</v>
      </c>
      <c r="E1986">
        <v>2.262</v>
      </c>
    </row>
    <row r="1987" spans="1:5" x14ac:dyDescent="0.25">
      <c r="A1987" s="2">
        <v>43042</v>
      </c>
      <c r="B1987">
        <v>1.39194</v>
      </c>
      <c r="D1987" s="2">
        <v>42954</v>
      </c>
      <c r="E1987">
        <v>2.2530000000000001</v>
      </c>
    </row>
    <row r="1988" spans="1:5" x14ac:dyDescent="0.25">
      <c r="A1988" s="2">
        <v>43045</v>
      </c>
      <c r="B1988">
        <v>1.39703</v>
      </c>
      <c r="D1988" s="2">
        <v>42955</v>
      </c>
      <c r="E1988">
        <v>2.2618999999999998</v>
      </c>
    </row>
    <row r="1989" spans="1:5" x14ac:dyDescent="0.25">
      <c r="A1989" s="2">
        <v>43046</v>
      </c>
      <c r="B1989">
        <v>1.4025799999999999</v>
      </c>
      <c r="D1989" s="2">
        <v>42956</v>
      </c>
      <c r="E1989">
        <v>2.2475999999999998</v>
      </c>
    </row>
    <row r="1990" spans="1:5" x14ac:dyDescent="0.25">
      <c r="A1990" s="2">
        <v>43047</v>
      </c>
      <c r="B1990">
        <v>1.40981</v>
      </c>
      <c r="D1990" s="2">
        <v>42957</v>
      </c>
      <c r="E1990">
        <v>2.1974999999999998</v>
      </c>
    </row>
    <row r="1991" spans="1:5" x14ac:dyDescent="0.25">
      <c r="A1991" s="2">
        <v>43048</v>
      </c>
      <c r="B1991">
        <v>1.41289</v>
      </c>
      <c r="D1991" s="2">
        <v>42958</v>
      </c>
      <c r="E1991">
        <v>2.1888000000000001</v>
      </c>
    </row>
    <row r="1992" spans="1:5" x14ac:dyDescent="0.25">
      <c r="A1992" s="2">
        <v>43049</v>
      </c>
      <c r="B1992">
        <v>1.41289</v>
      </c>
      <c r="D1992" s="2">
        <v>42961</v>
      </c>
      <c r="E1992">
        <v>2.2185000000000001</v>
      </c>
    </row>
    <row r="1993" spans="1:5" x14ac:dyDescent="0.25">
      <c r="A1993" s="2">
        <v>43052</v>
      </c>
      <c r="B1993">
        <v>1.4158599999999999</v>
      </c>
      <c r="D1993" s="2">
        <v>42962</v>
      </c>
      <c r="E1993">
        <v>2.2728000000000002</v>
      </c>
    </row>
    <row r="1994" spans="1:5" x14ac:dyDescent="0.25">
      <c r="A1994" s="2">
        <v>43053</v>
      </c>
      <c r="B1994">
        <v>1.41899</v>
      </c>
      <c r="D1994" s="2">
        <v>42963</v>
      </c>
      <c r="E1994">
        <v>2.222</v>
      </c>
    </row>
    <row r="1995" spans="1:5" x14ac:dyDescent="0.25">
      <c r="A1995" s="2">
        <v>43054</v>
      </c>
      <c r="B1995">
        <v>1.4218999999999999</v>
      </c>
      <c r="D1995" s="2">
        <v>42964</v>
      </c>
      <c r="E1995">
        <v>2.1852999999999998</v>
      </c>
    </row>
    <row r="1996" spans="1:5" x14ac:dyDescent="0.25">
      <c r="A1996" s="2">
        <v>43055</v>
      </c>
      <c r="B1996">
        <v>1.43567</v>
      </c>
      <c r="D1996" s="2">
        <v>42965</v>
      </c>
      <c r="E1996">
        <v>2.1939000000000002</v>
      </c>
    </row>
    <row r="1997" spans="1:5" x14ac:dyDescent="0.25">
      <c r="A1997" s="2">
        <v>43056</v>
      </c>
      <c r="B1997">
        <v>1.4406699999999999</v>
      </c>
      <c r="D1997" s="2">
        <v>42968</v>
      </c>
      <c r="E1997">
        <v>2.1817000000000002</v>
      </c>
    </row>
    <row r="1998" spans="1:5" x14ac:dyDescent="0.25">
      <c r="A1998" s="2">
        <v>43059</v>
      </c>
      <c r="B1998">
        <v>1.44594</v>
      </c>
      <c r="D1998" s="2">
        <v>42969</v>
      </c>
      <c r="E1998">
        <v>2.2130999999999998</v>
      </c>
    </row>
    <row r="1999" spans="1:5" x14ac:dyDescent="0.25">
      <c r="A1999" s="2">
        <v>43060</v>
      </c>
      <c r="B1999">
        <v>1.454</v>
      </c>
      <c r="D1999" s="2">
        <v>42970</v>
      </c>
      <c r="E1999">
        <v>2.1659999999999999</v>
      </c>
    </row>
    <row r="2000" spans="1:5" x14ac:dyDescent="0.25">
      <c r="A2000" s="2">
        <v>43061</v>
      </c>
      <c r="B2000">
        <v>1.4623299999999999</v>
      </c>
      <c r="D2000" s="2">
        <v>42971</v>
      </c>
      <c r="E2000">
        <v>2.1939000000000002</v>
      </c>
    </row>
    <row r="2001" spans="1:5" x14ac:dyDescent="0.25">
      <c r="A2001" s="2">
        <v>43062</v>
      </c>
      <c r="B2001">
        <v>1.4620599999999999</v>
      </c>
      <c r="D2001" s="2">
        <v>42972</v>
      </c>
      <c r="E2001">
        <v>2.1659000000000002</v>
      </c>
    </row>
    <row r="2002" spans="1:5" x14ac:dyDescent="0.25">
      <c r="A2002" s="2">
        <v>43063</v>
      </c>
      <c r="B2002">
        <v>1.46763</v>
      </c>
      <c r="D2002" s="2">
        <v>42975</v>
      </c>
      <c r="E2002">
        <v>2.1570999999999998</v>
      </c>
    </row>
    <row r="2003" spans="1:5" x14ac:dyDescent="0.25">
      <c r="A2003" s="2">
        <v>43066</v>
      </c>
      <c r="B2003">
        <v>1.47725</v>
      </c>
      <c r="D2003" s="2">
        <v>42976</v>
      </c>
      <c r="E2003">
        <v>2.1292</v>
      </c>
    </row>
    <row r="2004" spans="1:5" x14ac:dyDescent="0.25">
      <c r="A2004" s="2">
        <v>43067</v>
      </c>
      <c r="B2004">
        <v>1.47882</v>
      </c>
      <c r="D2004" s="2">
        <v>42977</v>
      </c>
      <c r="E2004">
        <v>2.1309</v>
      </c>
    </row>
    <row r="2005" spans="1:5" x14ac:dyDescent="0.25">
      <c r="A2005" s="2">
        <v>43068</v>
      </c>
      <c r="B2005">
        <v>1.4806299999999999</v>
      </c>
      <c r="D2005" s="2">
        <v>42978</v>
      </c>
      <c r="E2005">
        <v>2.117</v>
      </c>
    </row>
    <row r="2006" spans="1:5" x14ac:dyDescent="0.25">
      <c r="A2006" s="2">
        <v>43069</v>
      </c>
      <c r="B2006">
        <v>1.4873799999999999</v>
      </c>
      <c r="D2006" s="2">
        <v>42979</v>
      </c>
      <c r="E2006">
        <v>2.1657000000000002</v>
      </c>
    </row>
    <row r="2007" spans="1:5" x14ac:dyDescent="0.25">
      <c r="A2007" s="2">
        <v>43070</v>
      </c>
      <c r="B2007">
        <v>1.4946299999999999</v>
      </c>
      <c r="D2007" s="2">
        <v>42982</v>
      </c>
      <c r="E2007">
        <v>2.1657000000000002</v>
      </c>
    </row>
    <row r="2008" spans="1:5" x14ac:dyDescent="0.25">
      <c r="A2008" s="2">
        <v>43073</v>
      </c>
      <c r="B2008">
        <v>1.5084900000000001</v>
      </c>
      <c r="D2008" s="2">
        <v>42983</v>
      </c>
      <c r="E2008">
        <v>2.0596000000000001</v>
      </c>
    </row>
    <row r="2009" spans="1:5" x14ac:dyDescent="0.25">
      <c r="A2009" s="2">
        <v>43074</v>
      </c>
      <c r="B2009">
        <v>1.51532</v>
      </c>
      <c r="D2009" s="2">
        <v>42984</v>
      </c>
      <c r="E2009">
        <v>2.1046</v>
      </c>
    </row>
    <row r="2010" spans="1:5" x14ac:dyDescent="0.25">
      <c r="A2010" s="2">
        <v>43075</v>
      </c>
      <c r="B2010">
        <v>1.5226299999999999</v>
      </c>
      <c r="D2010" s="2">
        <v>42985</v>
      </c>
      <c r="E2010">
        <v>2.0387</v>
      </c>
    </row>
    <row r="2011" spans="1:5" x14ac:dyDescent="0.25">
      <c r="A2011" s="2">
        <v>43076</v>
      </c>
      <c r="B2011">
        <v>1.53606</v>
      </c>
      <c r="D2011" s="2">
        <v>42986</v>
      </c>
      <c r="E2011">
        <v>2.0507</v>
      </c>
    </row>
    <row r="2012" spans="1:5" x14ac:dyDescent="0.25">
      <c r="A2012" s="2">
        <v>43077</v>
      </c>
      <c r="B2012">
        <v>1.54878</v>
      </c>
      <c r="D2012" s="2">
        <v>42989</v>
      </c>
      <c r="E2012">
        <v>2.1305999999999998</v>
      </c>
    </row>
    <row r="2013" spans="1:5" x14ac:dyDescent="0.25">
      <c r="A2013" s="2">
        <v>43080</v>
      </c>
      <c r="B2013">
        <v>1.5634699999999999</v>
      </c>
      <c r="D2013" s="2">
        <v>42990</v>
      </c>
      <c r="E2013">
        <v>2.1671999999999998</v>
      </c>
    </row>
    <row r="2014" spans="1:5" x14ac:dyDescent="0.25">
      <c r="A2014" s="2">
        <v>43081</v>
      </c>
      <c r="B2014">
        <v>1.57352</v>
      </c>
      <c r="D2014" s="2">
        <v>42991</v>
      </c>
      <c r="E2014">
        <v>2.1882999999999999</v>
      </c>
    </row>
    <row r="2015" spans="1:5" x14ac:dyDescent="0.25">
      <c r="A2015" s="2">
        <v>43082</v>
      </c>
      <c r="B2015">
        <v>1.58849</v>
      </c>
      <c r="D2015" s="2">
        <v>42992</v>
      </c>
      <c r="E2015">
        <v>2.1846999999999999</v>
      </c>
    </row>
    <row r="2016" spans="1:5" x14ac:dyDescent="0.25">
      <c r="A2016" s="2">
        <v>43083</v>
      </c>
      <c r="B2016">
        <v>1.60042</v>
      </c>
      <c r="D2016" s="2">
        <v>42993</v>
      </c>
      <c r="E2016">
        <v>2.2023000000000001</v>
      </c>
    </row>
    <row r="2017" spans="1:5" x14ac:dyDescent="0.25">
      <c r="A2017" s="2">
        <v>43084</v>
      </c>
      <c r="B2017">
        <v>1.61331</v>
      </c>
      <c r="D2017" s="2">
        <v>42996</v>
      </c>
      <c r="E2017">
        <v>2.2286999999999999</v>
      </c>
    </row>
    <row r="2018" spans="1:5" x14ac:dyDescent="0.25">
      <c r="A2018" s="2">
        <v>43087</v>
      </c>
      <c r="B2018">
        <v>1.62548</v>
      </c>
      <c r="D2018" s="2">
        <v>42997</v>
      </c>
      <c r="E2018">
        <v>2.2446000000000002</v>
      </c>
    </row>
    <row r="2019" spans="1:5" x14ac:dyDescent="0.25">
      <c r="A2019" s="2">
        <v>43088</v>
      </c>
      <c r="B2019">
        <v>1.6420300000000001</v>
      </c>
      <c r="D2019" s="2">
        <v>42998</v>
      </c>
      <c r="E2019">
        <v>2.2675999999999998</v>
      </c>
    </row>
    <row r="2020" spans="1:5" x14ac:dyDescent="0.25">
      <c r="A2020" s="2">
        <v>43089</v>
      </c>
      <c r="B2020">
        <v>1.6579299999999999</v>
      </c>
      <c r="D2020" s="2">
        <v>42999</v>
      </c>
      <c r="E2020">
        <v>2.2765</v>
      </c>
    </row>
    <row r="2021" spans="1:5" x14ac:dyDescent="0.25">
      <c r="A2021" s="2">
        <v>43090</v>
      </c>
      <c r="B2021">
        <v>1.6746399999999999</v>
      </c>
      <c r="D2021" s="2">
        <v>43000</v>
      </c>
      <c r="E2021">
        <v>2.2498999999999998</v>
      </c>
    </row>
    <row r="2022" spans="1:5" x14ac:dyDescent="0.25">
      <c r="A2022" s="2">
        <v>43091</v>
      </c>
      <c r="B2022">
        <v>1.68577</v>
      </c>
      <c r="D2022" s="2">
        <v>43003</v>
      </c>
      <c r="E2022">
        <v>2.2198000000000002</v>
      </c>
    </row>
    <row r="2023" spans="1:5" x14ac:dyDescent="0.25">
      <c r="A2023" s="2">
        <v>43096</v>
      </c>
      <c r="B2023">
        <v>1.69339</v>
      </c>
      <c r="D2023" s="2">
        <v>43004</v>
      </c>
      <c r="E2023">
        <v>2.2357</v>
      </c>
    </row>
    <row r="2024" spans="1:5" x14ac:dyDescent="0.25">
      <c r="A2024" s="2">
        <v>43097</v>
      </c>
      <c r="B2024">
        <v>1.69465</v>
      </c>
      <c r="D2024" s="2">
        <v>43005</v>
      </c>
      <c r="E2024">
        <v>2.3102999999999998</v>
      </c>
    </row>
    <row r="2025" spans="1:5" x14ac:dyDescent="0.25">
      <c r="A2025" s="2">
        <v>43098</v>
      </c>
      <c r="B2025">
        <v>1.69428</v>
      </c>
      <c r="D2025" s="2">
        <v>43006</v>
      </c>
      <c r="E2025">
        <v>2.3085</v>
      </c>
    </row>
    <row r="2026" spans="1:5" x14ac:dyDescent="0.25">
      <c r="A2026" s="2">
        <v>43102</v>
      </c>
      <c r="B2026">
        <v>1.69693</v>
      </c>
      <c r="D2026" s="2">
        <v>43007</v>
      </c>
      <c r="E2026">
        <v>2.3336000000000001</v>
      </c>
    </row>
    <row r="2027" spans="1:5" x14ac:dyDescent="0.25">
      <c r="A2027" s="2">
        <v>43103</v>
      </c>
      <c r="B2027">
        <v>1.6959299999999999</v>
      </c>
      <c r="D2027" s="2">
        <v>43010</v>
      </c>
      <c r="E2027">
        <v>2.3408000000000002</v>
      </c>
    </row>
    <row r="2028" spans="1:5" x14ac:dyDescent="0.25">
      <c r="A2028" s="2">
        <v>43104</v>
      </c>
      <c r="B2028">
        <v>1.70381</v>
      </c>
      <c r="D2028" s="2">
        <v>43011</v>
      </c>
      <c r="E2028">
        <v>2.3229000000000002</v>
      </c>
    </row>
    <row r="2029" spans="1:5" x14ac:dyDescent="0.25">
      <c r="A2029" s="2">
        <v>43105</v>
      </c>
      <c r="B2029">
        <v>1.7039299999999999</v>
      </c>
      <c r="D2029" s="2">
        <v>43012</v>
      </c>
      <c r="E2029">
        <v>2.3229000000000002</v>
      </c>
    </row>
    <row r="2030" spans="1:5" x14ac:dyDescent="0.25">
      <c r="A2030" s="2">
        <v>43108</v>
      </c>
      <c r="B2030">
        <v>1.7080200000000001</v>
      </c>
      <c r="D2030" s="2">
        <v>43013</v>
      </c>
      <c r="E2030">
        <v>2.3479999999999999</v>
      </c>
    </row>
    <row r="2031" spans="1:5" x14ac:dyDescent="0.25">
      <c r="A2031" s="2">
        <v>43109</v>
      </c>
      <c r="B2031">
        <v>1.7045699999999999</v>
      </c>
      <c r="D2031" s="2">
        <v>43014</v>
      </c>
      <c r="E2031">
        <v>2.3589000000000002</v>
      </c>
    </row>
    <row r="2032" spans="1:5" x14ac:dyDescent="0.25">
      <c r="A2032" s="2">
        <v>43110</v>
      </c>
      <c r="B2032">
        <v>1.7091099999999999</v>
      </c>
      <c r="D2032" s="2">
        <v>43017</v>
      </c>
      <c r="E2032">
        <v>2.3589000000000002</v>
      </c>
    </row>
    <row r="2033" spans="1:5" x14ac:dyDescent="0.25">
      <c r="A2033" s="2">
        <v>43111</v>
      </c>
      <c r="B2033">
        <v>1.7201900000000001</v>
      </c>
      <c r="D2033" s="2">
        <v>43018</v>
      </c>
      <c r="E2033">
        <v>2.3607</v>
      </c>
    </row>
    <row r="2034" spans="1:5" x14ac:dyDescent="0.25">
      <c r="A2034" s="2">
        <v>43112</v>
      </c>
      <c r="B2034">
        <v>1.7215199999999999</v>
      </c>
      <c r="D2034" s="2">
        <v>43019</v>
      </c>
      <c r="E2034">
        <v>2.3481000000000001</v>
      </c>
    </row>
    <row r="2035" spans="1:5" x14ac:dyDescent="0.25">
      <c r="A2035" s="2">
        <v>43115</v>
      </c>
      <c r="B2035">
        <v>1.73133</v>
      </c>
      <c r="D2035" s="2">
        <v>43020</v>
      </c>
      <c r="E2035">
        <v>2.3176999999999999</v>
      </c>
    </row>
    <row r="2036" spans="1:5" x14ac:dyDescent="0.25">
      <c r="A2036" s="2">
        <v>43116</v>
      </c>
      <c r="B2036">
        <v>1.7340800000000001</v>
      </c>
      <c r="D2036" s="2">
        <v>43021</v>
      </c>
      <c r="E2036">
        <v>2.2730000000000001</v>
      </c>
    </row>
    <row r="2037" spans="1:5" x14ac:dyDescent="0.25">
      <c r="A2037" s="2">
        <v>43117</v>
      </c>
      <c r="B2037">
        <v>1.7391799999999999</v>
      </c>
      <c r="D2037" s="2">
        <v>43024</v>
      </c>
      <c r="E2037">
        <v>2.3033999999999999</v>
      </c>
    </row>
    <row r="2038" spans="1:5" x14ac:dyDescent="0.25">
      <c r="A2038" s="2">
        <v>43118</v>
      </c>
      <c r="B2038">
        <v>1.7446999999999999</v>
      </c>
      <c r="D2038" s="2">
        <v>43025</v>
      </c>
      <c r="E2038">
        <v>2.2997999999999998</v>
      </c>
    </row>
    <row r="2039" spans="1:5" x14ac:dyDescent="0.25">
      <c r="A2039" s="2">
        <v>43119</v>
      </c>
      <c r="B2039">
        <v>1.74447</v>
      </c>
      <c r="D2039" s="2">
        <v>43026</v>
      </c>
      <c r="E2039">
        <v>2.3464999999999998</v>
      </c>
    </row>
    <row r="2040" spans="1:5" x14ac:dyDescent="0.25">
      <c r="A2040" s="2">
        <v>43122</v>
      </c>
      <c r="B2040">
        <v>1.7413000000000001</v>
      </c>
      <c r="D2040" s="2">
        <v>43027</v>
      </c>
      <c r="E2040">
        <v>2.3178000000000001</v>
      </c>
    </row>
    <row r="2041" spans="1:5" x14ac:dyDescent="0.25">
      <c r="A2041" s="2">
        <v>43123</v>
      </c>
      <c r="B2041">
        <v>1.7452000000000001</v>
      </c>
      <c r="D2041" s="2">
        <v>43028</v>
      </c>
      <c r="E2041">
        <v>2.3845000000000001</v>
      </c>
    </row>
    <row r="2042" spans="1:5" x14ac:dyDescent="0.25">
      <c r="A2042" s="2">
        <v>43124</v>
      </c>
      <c r="B2042">
        <v>1.7524599999999999</v>
      </c>
      <c r="D2042" s="2">
        <v>43031</v>
      </c>
      <c r="E2042">
        <v>2.3664000000000001</v>
      </c>
    </row>
    <row r="2043" spans="1:5" x14ac:dyDescent="0.25">
      <c r="A2043" s="2">
        <v>43125</v>
      </c>
      <c r="B2043">
        <v>1.76031</v>
      </c>
      <c r="D2043" s="2">
        <v>43032</v>
      </c>
      <c r="E2043">
        <v>2.4188999999999998</v>
      </c>
    </row>
    <row r="2044" spans="1:5" x14ac:dyDescent="0.25">
      <c r="A2044" s="2">
        <v>43126</v>
      </c>
      <c r="B2044">
        <v>1.7668999999999999</v>
      </c>
      <c r="D2044" s="2">
        <v>43033</v>
      </c>
      <c r="E2044">
        <v>2.4317000000000002</v>
      </c>
    </row>
    <row r="2045" spans="1:5" x14ac:dyDescent="0.25">
      <c r="A2045" s="2">
        <v>43129</v>
      </c>
      <c r="B2045">
        <v>1.7722500000000001</v>
      </c>
      <c r="D2045" s="2">
        <v>43034</v>
      </c>
      <c r="E2045">
        <v>2.4609000000000001</v>
      </c>
    </row>
    <row r="2046" spans="1:5" x14ac:dyDescent="0.25">
      <c r="A2046" s="2">
        <v>43130</v>
      </c>
      <c r="B2046">
        <v>1.7734000000000001</v>
      </c>
      <c r="D2046" s="2">
        <v>43035</v>
      </c>
      <c r="E2046">
        <v>2.4064000000000001</v>
      </c>
    </row>
    <row r="2047" spans="1:5" x14ac:dyDescent="0.25">
      <c r="A2047" s="2">
        <v>43131</v>
      </c>
      <c r="B2047">
        <v>1.7777700000000001</v>
      </c>
      <c r="D2047" s="2">
        <v>43038</v>
      </c>
      <c r="E2047">
        <v>2.3683999999999998</v>
      </c>
    </row>
    <row r="2048" spans="1:5" x14ac:dyDescent="0.25">
      <c r="A2048" s="2">
        <v>43132</v>
      </c>
      <c r="B2048">
        <v>1.78698</v>
      </c>
      <c r="D2048" s="2">
        <v>43039</v>
      </c>
      <c r="E2048">
        <v>2.3793000000000002</v>
      </c>
    </row>
    <row r="2049" spans="1:5" x14ac:dyDescent="0.25">
      <c r="A2049" s="2">
        <v>43133</v>
      </c>
      <c r="B2049">
        <v>1.7890200000000001</v>
      </c>
      <c r="D2049" s="2">
        <v>43040</v>
      </c>
      <c r="E2049">
        <v>2.3721000000000001</v>
      </c>
    </row>
    <row r="2050" spans="1:5" x14ac:dyDescent="0.25">
      <c r="A2050" s="2">
        <v>43136</v>
      </c>
      <c r="B2050">
        <v>1.79345</v>
      </c>
      <c r="D2050" s="2">
        <v>43041</v>
      </c>
      <c r="E2050">
        <v>2.3450000000000002</v>
      </c>
    </row>
    <row r="2051" spans="1:5" x14ac:dyDescent="0.25">
      <c r="A2051" s="2">
        <v>43137</v>
      </c>
      <c r="B2051">
        <v>1.7907</v>
      </c>
      <c r="D2051" s="2">
        <v>43042</v>
      </c>
      <c r="E2051">
        <v>2.3325</v>
      </c>
    </row>
    <row r="2052" spans="1:5" x14ac:dyDescent="0.25">
      <c r="A2052" s="2">
        <v>43138</v>
      </c>
      <c r="B2052">
        <v>1.79989</v>
      </c>
      <c r="D2052" s="2">
        <v>43045</v>
      </c>
      <c r="E2052">
        <v>2.3163</v>
      </c>
    </row>
    <row r="2053" spans="1:5" x14ac:dyDescent="0.25">
      <c r="A2053" s="2">
        <v>43139</v>
      </c>
      <c r="B2053">
        <v>1.8105</v>
      </c>
      <c r="D2053" s="2">
        <v>43046</v>
      </c>
      <c r="E2053">
        <v>2.3144999999999998</v>
      </c>
    </row>
    <row r="2054" spans="1:5" x14ac:dyDescent="0.25">
      <c r="A2054" s="2">
        <v>43140</v>
      </c>
      <c r="B2054">
        <v>1.82</v>
      </c>
      <c r="D2054" s="2">
        <v>43047</v>
      </c>
      <c r="E2054">
        <v>2.3342999999999998</v>
      </c>
    </row>
    <row r="2055" spans="1:5" x14ac:dyDescent="0.25">
      <c r="A2055" s="2">
        <v>43143</v>
      </c>
      <c r="B2055">
        <v>1.83338</v>
      </c>
      <c r="D2055" s="2">
        <v>43048</v>
      </c>
      <c r="E2055">
        <v>2.3416000000000001</v>
      </c>
    </row>
    <row r="2056" spans="1:5" x14ac:dyDescent="0.25">
      <c r="A2056" s="2">
        <v>43144</v>
      </c>
      <c r="B2056">
        <v>1.8387500000000001</v>
      </c>
      <c r="D2056" s="2">
        <v>43049</v>
      </c>
      <c r="E2056">
        <v>2.3984000000000001</v>
      </c>
    </row>
    <row r="2057" spans="1:5" x14ac:dyDescent="0.25">
      <c r="A2057" s="2">
        <v>43145</v>
      </c>
      <c r="B2057">
        <v>1.85</v>
      </c>
      <c r="D2057" s="2">
        <v>43052</v>
      </c>
      <c r="E2057">
        <v>2.4055</v>
      </c>
    </row>
    <row r="2058" spans="1:5" x14ac:dyDescent="0.25">
      <c r="A2058" s="2">
        <v>43146</v>
      </c>
      <c r="B2058">
        <v>1.8725000000000001</v>
      </c>
      <c r="D2058" s="2">
        <v>43053</v>
      </c>
      <c r="E2058">
        <v>2.3717000000000001</v>
      </c>
    </row>
    <row r="2059" spans="1:5" x14ac:dyDescent="0.25">
      <c r="A2059" s="2">
        <v>43147</v>
      </c>
      <c r="B2059">
        <v>1.8849400000000001</v>
      </c>
      <c r="D2059" s="2">
        <v>43054</v>
      </c>
      <c r="E2059">
        <v>2.3222</v>
      </c>
    </row>
    <row r="2060" spans="1:5" x14ac:dyDescent="0.25">
      <c r="A2060" s="2">
        <v>43150</v>
      </c>
      <c r="B2060">
        <v>1.8921300000000001</v>
      </c>
      <c r="D2060" s="2">
        <v>43055</v>
      </c>
      <c r="E2060">
        <v>2.3753000000000002</v>
      </c>
    </row>
    <row r="2061" spans="1:5" x14ac:dyDescent="0.25">
      <c r="A2061" s="2">
        <v>43151</v>
      </c>
      <c r="B2061">
        <v>1.90394</v>
      </c>
      <c r="D2061" s="2">
        <v>43056</v>
      </c>
      <c r="E2061">
        <v>2.3435000000000001</v>
      </c>
    </row>
    <row r="2062" spans="1:5" x14ac:dyDescent="0.25">
      <c r="A2062" s="2">
        <v>43152</v>
      </c>
      <c r="B2062">
        <v>1.9197500000000001</v>
      </c>
      <c r="D2062" s="2">
        <v>43059</v>
      </c>
      <c r="E2062">
        <v>2.3666</v>
      </c>
    </row>
    <row r="2063" spans="1:5" x14ac:dyDescent="0.25">
      <c r="A2063" s="2">
        <v>43153</v>
      </c>
      <c r="B2063">
        <v>1.94363</v>
      </c>
      <c r="D2063" s="2">
        <v>43060</v>
      </c>
      <c r="E2063">
        <v>2.3559000000000001</v>
      </c>
    </row>
    <row r="2064" spans="1:5" x14ac:dyDescent="0.25">
      <c r="A2064" s="2">
        <v>43154</v>
      </c>
      <c r="B2064">
        <v>1.95625</v>
      </c>
      <c r="D2064" s="2">
        <v>43061</v>
      </c>
      <c r="E2064">
        <v>2.3187000000000002</v>
      </c>
    </row>
    <row r="2065" spans="1:5" x14ac:dyDescent="0.25">
      <c r="A2065" s="2">
        <v>43157</v>
      </c>
      <c r="B2065">
        <v>1.9841899999999999</v>
      </c>
      <c r="D2065" s="2">
        <v>43062</v>
      </c>
      <c r="E2065">
        <v>2.3187000000000002</v>
      </c>
    </row>
    <row r="2066" spans="1:5" x14ac:dyDescent="0.25">
      <c r="A2066" s="2">
        <v>43158</v>
      </c>
      <c r="B2066">
        <v>2.0062500000000001</v>
      </c>
      <c r="D2066" s="2">
        <v>43063</v>
      </c>
      <c r="E2066">
        <v>2.3418000000000001</v>
      </c>
    </row>
    <row r="2067" spans="1:5" x14ac:dyDescent="0.25">
      <c r="A2067" s="2">
        <v>43159</v>
      </c>
      <c r="B2067">
        <v>2.0171899999999998</v>
      </c>
      <c r="D2067" s="2">
        <v>43066</v>
      </c>
      <c r="E2067">
        <v>2.3277000000000001</v>
      </c>
    </row>
    <row r="2068" spans="1:5" x14ac:dyDescent="0.25">
      <c r="A2068" s="2">
        <v>43160</v>
      </c>
      <c r="B2068">
        <v>2.0245700000000002</v>
      </c>
      <c r="D2068" s="2">
        <v>43067</v>
      </c>
      <c r="E2068">
        <v>2.3277000000000001</v>
      </c>
    </row>
    <row r="2069" spans="1:5" x14ac:dyDescent="0.25">
      <c r="A2069" s="2">
        <v>43161</v>
      </c>
      <c r="B2069">
        <v>2.0251899999999998</v>
      </c>
      <c r="D2069" s="2">
        <v>43068</v>
      </c>
      <c r="E2069">
        <v>2.3881999999999999</v>
      </c>
    </row>
    <row r="2070" spans="1:5" x14ac:dyDescent="0.25">
      <c r="A2070" s="2">
        <v>43164</v>
      </c>
      <c r="B2070">
        <v>2.0348999999999999</v>
      </c>
      <c r="D2070" s="2">
        <v>43069</v>
      </c>
      <c r="E2070">
        <v>2.4097</v>
      </c>
    </row>
    <row r="2071" spans="1:5" x14ac:dyDescent="0.25">
      <c r="A2071" s="2">
        <v>43165</v>
      </c>
      <c r="B2071">
        <v>2.0472800000000002</v>
      </c>
      <c r="D2071" s="2">
        <v>43070</v>
      </c>
      <c r="E2071">
        <v>2.3614999999999999</v>
      </c>
    </row>
    <row r="2072" spans="1:5" x14ac:dyDescent="0.25">
      <c r="A2072" s="2">
        <v>43166</v>
      </c>
      <c r="B2072">
        <v>2.0572499999999998</v>
      </c>
      <c r="D2072" s="2">
        <v>43073</v>
      </c>
      <c r="E2072">
        <v>2.3723000000000001</v>
      </c>
    </row>
    <row r="2073" spans="1:5" x14ac:dyDescent="0.25">
      <c r="A2073" s="2">
        <v>43167</v>
      </c>
      <c r="B2073">
        <v>2.0714000000000001</v>
      </c>
      <c r="D2073" s="2">
        <v>43074</v>
      </c>
      <c r="E2073">
        <v>2.3509000000000002</v>
      </c>
    </row>
    <row r="2074" spans="1:5" x14ac:dyDescent="0.25">
      <c r="A2074" s="2">
        <v>43168</v>
      </c>
      <c r="B2074">
        <v>2.0887500000000001</v>
      </c>
      <c r="D2074" s="2">
        <v>43075</v>
      </c>
      <c r="E2074">
        <v>2.3384999999999998</v>
      </c>
    </row>
    <row r="2075" spans="1:5" x14ac:dyDescent="0.25">
      <c r="A2075" s="2">
        <v>43171</v>
      </c>
      <c r="B2075">
        <v>2.1068799999999999</v>
      </c>
      <c r="D2075" s="2">
        <v>43076</v>
      </c>
      <c r="E2075">
        <v>2.3633999999999999</v>
      </c>
    </row>
    <row r="2076" spans="1:5" x14ac:dyDescent="0.25">
      <c r="A2076" s="2">
        <v>43172</v>
      </c>
      <c r="B2076">
        <v>2.1244999999999998</v>
      </c>
      <c r="D2076" s="2">
        <v>43077</v>
      </c>
      <c r="E2076">
        <v>2.3759999999999999</v>
      </c>
    </row>
    <row r="2077" spans="1:5" x14ac:dyDescent="0.25">
      <c r="A2077" s="2">
        <v>43173</v>
      </c>
      <c r="B2077">
        <v>2.145</v>
      </c>
      <c r="D2077" s="2">
        <v>43080</v>
      </c>
      <c r="E2077">
        <v>2.3885999999999998</v>
      </c>
    </row>
    <row r="2078" spans="1:5" x14ac:dyDescent="0.25">
      <c r="A2078" s="2">
        <v>43174</v>
      </c>
      <c r="B2078">
        <v>2.1775000000000002</v>
      </c>
      <c r="D2078" s="2">
        <v>43081</v>
      </c>
      <c r="E2078">
        <v>2.4011</v>
      </c>
    </row>
    <row r="2079" spans="1:5" x14ac:dyDescent="0.25">
      <c r="A2079" s="2">
        <v>43175</v>
      </c>
      <c r="B2079">
        <v>2.2017500000000001</v>
      </c>
      <c r="D2079" s="2">
        <v>43082</v>
      </c>
      <c r="E2079">
        <v>2.3422000000000001</v>
      </c>
    </row>
    <row r="2080" spans="1:5" x14ac:dyDescent="0.25">
      <c r="A2080" s="2">
        <v>43178</v>
      </c>
      <c r="B2080">
        <v>2.2224900000000001</v>
      </c>
      <c r="D2080" s="2">
        <v>43083</v>
      </c>
      <c r="E2080">
        <v>2.3492999999999999</v>
      </c>
    </row>
    <row r="2081" spans="1:5" x14ac:dyDescent="0.25">
      <c r="A2081" s="2">
        <v>43179</v>
      </c>
      <c r="B2081">
        <v>2.2481399999999998</v>
      </c>
      <c r="D2081" s="2">
        <v>43084</v>
      </c>
      <c r="E2081">
        <v>2.3530000000000002</v>
      </c>
    </row>
    <row r="2082" spans="1:5" x14ac:dyDescent="0.25">
      <c r="A2082" s="2">
        <v>43180</v>
      </c>
      <c r="B2082">
        <v>2.27108</v>
      </c>
      <c r="D2082" s="2">
        <v>43087</v>
      </c>
      <c r="E2082">
        <v>2.3942000000000001</v>
      </c>
    </row>
    <row r="2083" spans="1:5" x14ac:dyDescent="0.25">
      <c r="A2083" s="2">
        <v>43181</v>
      </c>
      <c r="B2083">
        <v>2.2855699999999999</v>
      </c>
      <c r="D2083" s="2">
        <v>43088</v>
      </c>
      <c r="E2083">
        <v>2.4643999999999999</v>
      </c>
    </row>
    <row r="2084" spans="1:5" x14ac:dyDescent="0.25">
      <c r="A2084" s="2">
        <v>43182</v>
      </c>
      <c r="B2084">
        <v>2.29155</v>
      </c>
      <c r="D2084" s="2">
        <v>43089</v>
      </c>
      <c r="E2084">
        <v>2.4969999999999999</v>
      </c>
    </row>
    <row r="2085" spans="1:5" x14ac:dyDescent="0.25">
      <c r="A2085" s="2">
        <v>43185</v>
      </c>
      <c r="B2085">
        <v>2.2949600000000001</v>
      </c>
      <c r="D2085" s="2">
        <v>43090</v>
      </c>
      <c r="E2085">
        <v>2.4826000000000001</v>
      </c>
    </row>
    <row r="2086" spans="1:5" x14ac:dyDescent="0.25">
      <c r="A2086" s="2">
        <v>43186</v>
      </c>
      <c r="B2086">
        <v>2.302</v>
      </c>
      <c r="D2086" s="2">
        <v>43091</v>
      </c>
      <c r="E2086">
        <v>2.4809999999999999</v>
      </c>
    </row>
    <row r="2087" spans="1:5" x14ac:dyDescent="0.25">
      <c r="A2087" s="2">
        <v>43187</v>
      </c>
      <c r="B2087">
        <v>2.3079999999999998</v>
      </c>
      <c r="D2087" s="2">
        <v>43094</v>
      </c>
      <c r="E2087">
        <v>2.4809999999999999</v>
      </c>
    </row>
    <row r="2088" spans="1:5" x14ac:dyDescent="0.25">
      <c r="A2088" s="2">
        <v>43188</v>
      </c>
      <c r="B2088">
        <v>2.31175</v>
      </c>
      <c r="D2088" s="2">
        <v>43095</v>
      </c>
      <c r="E2088">
        <v>2.4756</v>
      </c>
    </row>
    <row r="2089" spans="1:5" x14ac:dyDescent="0.25">
      <c r="A2089" s="2">
        <v>43193</v>
      </c>
      <c r="B2089">
        <v>2.32084</v>
      </c>
      <c r="D2089" s="2">
        <v>43096</v>
      </c>
      <c r="E2089">
        <v>2.4106999999999998</v>
      </c>
    </row>
    <row r="2090" spans="1:5" x14ac:dyDescent="0.25">
      <c r="A2090" s="2">
        <v>43194</v>
      </c>
      <c r="B2090">
        <v>2.3246099999999998</v>
      </c>
      <c r="D2090" s="2">
        <v>43097</v>
      </c>
      <c r="E2090">
        <v>2.4304999999999999</v>
      </c>
    </row>
    <row r="2091" spans="1:5" x14ac:dyDescent="0.25">
      <c r="A2091" s="2">
        <v>43195</v>
      </c>
      <c r="B2091">
        <v>2.3306300000000002</v>
      </c>
      <c r="D2091" s="2">
        <v>43098</v>
      </c>
      <c r="E2091">
        <v>2.4054000000000002</v>
      </c>
    </row>
    <row r="2092" spans="1:5" x14ac:dyDescent="0.25">
      <c r="A2092" s="2">
        <v>43196</v>
      </c>
      <c r="B2092">
        <v>2.3374600000000001</v>
      </c>
      <c r="D2092" s="2">
        <v>43101</v>
      </c>
      <c r="E2092">
        <v>2.4054000000000002</v>
      </c>
    </row>
    <row r="2093" spans="1:5" x14ac:dyDescent="0.25">
      <c r="A2093" s="2">
        <v>43199</v>
      </c>
      <c r="B2093">
        <v>2.3372999999999999</v>
      </c>
      <c r="D2093" s="2">
        <v>43102</v>
      </c>
      <c r="E2093">
        <v>2.4632999999999998</v>
      </c>
    </row>
    <row r="2094" spans="1:5" x14ac:dyDescent="0.25">
      <c r="A2094" s="2">
        <v>43200</v>
      </c>
      <c r="B2094">
        <v>2.3390300000000002</v>
      </c>
      <c r="D2094" s="2">
        <v>43103</v>
      </c>
      <c r="E2094">
        <v>2.4470999999999998</v>
      </c>
    </row>
    <row r="2095" spans="1:5" x14ac:dyDescent="0.25">
      <c r="A2095" s="2">
        <v>43201</v>
      </c>
      <c r="B2095">
        <v>2.3416299999999999</v>
      </c>
      <c r="D2095" s="2">
        <v>43104</v>
      </c>
      <c r="E2095">
        <v>2.4525000000000001</v>
      </c>
    </row>
    <row r="2096" spans="1:5" x14ac:dyDescent="0.25">
      <c r="A2096" s="2">
        <v>43202</v>
      </c>
      <c r="B2096">
        <v>2.3476900000000001</v>
      </c>
      <c r="D2096" s="2">
        <v>43105</v>
      </c>
      <c r="E2096">
        <v>2.4763000000000002</v>
      </c>
    </row>
    <row r="2097" spans="1:5" x14ac:dyDescent="0.25">
      <c r="A2097" s="2">
        <v>43203</v>
      </c>
      <c r="B2097">
        <v>2.3528099999999998</v>
      </c>
      <c r="D2097" s="2">
        <v>43108</v>
      </c>
      <c r="E2097">
        <v>2.48</v>
      </c>
    </row>
    <row r="2098" spans="1:5" x14ac:dyDescent="0.25">
      <c r="A2098" s="2">
        <v>43206</v>
      </c>
      <c r="B2098">
        <v>2.3550900000000001</v>
      </c>
      <c r="D2098" s="2">
        <v>43109</v>
      </c>
      <c r="E2098">
        <v>2.5529999999999999</v>
      </c>
    </row>
    <row r="2099" spans="1:5" x14ac:dyDescent="0.25">
      <c r="A2099" s="2">
        <v>43207</v>
      </c>
      <c r="B2099">
        <v>2.3553899999999999</v>
      </c>
      <c r="D2099" s="2">
        <v>43110</v>
      </c>
      <c r="E2099">
        <v>2.5568</v>
      </c>
    </row>
    <row r="2100" spans="1:5" x14ac:dyDescent="0.25">
      <c r="A2100" s="2">
        <v>43208</v>
      </c>
      <c r="B2100">
        <v>2.35866</v>
      </c>
      <c r="D2100" s="2">
        <v>43111</v>
      </c>
      <c r="E2100">
        <v>2.5367000000000002</v>
      </c>
    </row>
    <row r="2101" spans="1:5" x14ac:dyDescent="0.25">
      <c r="A2101" s="2">
        <v>43209</v>
      </c>
      <c r="B2101">
        <v>2.3615599999999999</v>
      </c>
      <c r="D2101" s="2">
        <v>43112</v>
      </c>
      <c r="E2101">
        <v>2.5461999999999998</v>
      </c>
    </row>
    <row r="2102" spans="1:5" x14ac:dyDescent="0.25">
      <c r="A2102" s="2">
        <v>43210</v>
      </c>
      <c r="B2102">
        <v>2.3592300000000002</v>
      </c>
      <c r="D2102" s="2">
        <v>43115</v>
      </c>
      <c r="E2102">
        <v>2.5461999999999998</v>
      </c>
    </row>
    <row r="2103" spans="1:5" x14ac:dyDescent="0.25">
      <c r="A2103" s="2">
        <v>43213</v>
      </c>
      <c r="B2103">
        <v>2.35954</v>
      </c>
      <c r="D2103" s="2">
        <v>43116</v>
      </c>
      <c r="E2103">
        <v>2.5371000000000001</v>
      </c>
    </row>
    <row r="2104" spans="1:5" x14ac:dyDescent="0.25">
      <c r="A2104" s="2">
        <v>43214</v>
      </c>
      <c r="B2104">
        <v>2.3616700000000002</v>
      </c>
      <c r="D2104" s="2">
        <v>43117</v>
      </c>
      <c r="E2104">
        <v>2.5903999999999998</v>
      </c>
    </row>
    <row r="2105" spans="1:5" x14ac:dyDescent="0.25">
      <c r="A2105" s="2">
        <v>43215</v>
      </c>
      <c r="B2105">
        <v>2.3656100000000002</v>
      </c>
      <c r="D2105" s="2">
        <v>43118</v>
      </c>
      <c r="E2105">
        <v>2.6255999999999999</v>
      </c>
    </row>
    <row r="2106" spans="1:5" x14ac:dyDescent="0.25">
      <c r="A2106" s="2">
        <v>43216</v>
      </c>
      <c r="B2106">
        <v>2.3587799999999999</v>
      </c>
      <c r="D2106" s="2">
        <v>43119</v>
      </c>
      <c r="E2106">
        <v>2.6591999999999998</v>
      </c>
    </row>
    <row r="2107" spans="1:5" x14ac:dyDescent="0.25">
      <c r="A2107" s="2">
        <v>43217</v>
      </c>
      <c r="B2107">
        <v>2.35805</v>
      </c>
      <c r="D2107" s="2">
        <v>43122</v>
      </c>
      <c r="E2107">
        <v>2.65</v>
      </c>
    </row>
    <row r="2108" spans="1:5" x14ac:dyDescent="0.25">
      <c r="A2108" s="2">
        <v>43220</v>
      </c>
      <c r="B2108">
        <v>2.36294</v>
      </c>
      <c r="D2108" s="2">
        <v>43123</v>
      </c>
      <c r="E2108">
        <v>2.6131000000000002</v>
      </c>
    </row>
    <row r="2109" spans="1:5" x14ac:dyDescent="0.25">
      <c r="A2109" s="2">
        <v>43221</v>
      </c>
      <c r="B2109">
        <v>2.3537499999999998</v>
      </c>
      <c r="D2109" s="2">
        <v>43124</v>
      </c>
      <c r="E2109">
        <v>2.6465000000000001</v>
      </c>
    </row>
    <row r="2110" spans="1:5" x14ac:dyDescent="0.25">
      <c r="A2110" s="2">
        <v>43222</v>
      </c>
      <c r="B2110">
        <v>2.36294</v>
      </c>
      <c r="D2110" s="2">
        <v>43125</v>
      </c>
      <c r="E2110">
        <v>2.617</v>
      </c>
    </row>
    <row r="2111" spans="1:5" x14ac:dyDescent="0.25">
      <c r="A2111" s="2">
        <v>43223</v>
      </c>
      <c r="B2111">
        <v>2.36313</v>
      </c>
      <c r="D2111" s="2">
        <v>43126</v>
      </c>
      <c r="E2111">
        <v>2.6598999999999999</v>
      </c>
    </row>
    <row r="2112" spans="1:5" x14ac:dyDescent="0.25">
      <c r="A2112" s="2">
        <v>43224</v>
      </c>
      <c r="B2112">
        <v>2.3690600000000002</v>
      </c>
      <c r="D2112" s="2">
        <v>43129</v>
      </c>
      <c r="E2112">
        <v>2.6936</v>
      </c>
    </row>
    <row r="2113" spans="1:5" x14ac:dyDescent="0.25">
      <c r="A2113" s="2">
        <v>43228</v>
      </c>
      <c r="B2113">
        <v>2.3525</v>
      </c>
      <c r="D2113" s="2">
        <v>43130</v>
      </c>
      <c r="E2113">
        <v>2.7199</v>
      </c>
    </row>
    <row r="2114" spans="1:5" x14ac:dyDescent="0.25">
      <c r="A2114" s="2">
        <v>43229</v>
      </c>
      <c r="B2114">
        <v>2.35575</v>
      </c>
      <c r="D2114" s="2">
        <v>43131</v>
      </c>
      <c r="E2114">
        <v>2.7050000000000001</v>
      </c>
    </row>
    <row r="2115" spans="1:5" x14ac:dyDescent="0.25">
      <c r="A2115" s="2">
        <v>43230</v>
      </c>
      <c r="B2115">
        <v>2.355</v>
      </c>
      <c r="D2115" s="2">
        <v>43132</v>
      </c>
      <c r="E2115">
        <v>2.7896000000000001</v>
      </c>
    </row>
    <row r="2116" spans="1:5" x14ac:dyDescent="0.25">
      <c r="A2116" s="2">
        <v>43231</v>
      </c>
      <c r="B2116">
        <v>2.3424999999999998</v>
      </c>
      <c r="D2116" s="2">
        <v>43133</v>
      </c>
      <c r="E2116">
        <v>2.8411</v>
      </c>
    </row>
    <row r="2117" spans="1:5" x14ac:dyDescent="0.25">
      <c r="A2117" s="2">
        <v>43234</v>
      </c>
      <c r="B2117">
        <v>2.33</v>
      </c>
      <c r="D2117" s="2">
        <v>43136</v>
      </c>
      <c r="E2117">
        <v>2.7056</v>
      </c>
    </row>
    <row r="2118" spans="1:5" x14ac:dyDescent="0.25">
      <c r="A2118" s="2">
        <v>43235</v>
      </c>
      <c r="B2118">
        <v>2.32063</v>
      </c>
      <c r="D2118" s="2">
        <v>43137</v>
      </c>
      <c r="E2118">
        <v>2.8016000000000001</v>
      </c>
    </row>
    <row r="2119" spans="1:5" x14ac:dyDescent="0.25">
      <c r="A2119" s="2">
        <v>43236</v>
      </c>
      <c r="B2119">
        <v>2.3256299999999999</v>
      </c>
      <c r="D2119" s="2">
        <v>43138</v>
      </c>
      <c r="E2119">
        <v>2.8359000000000001</v>
      </c>
    </row>
    <row r="2120" spans="1:5" x14ac:dyDescent="0.25">
      <c r="A2120" s="2">
        <v>43237</v>
      </c>
      <c r="B2120">
        <v>2.3312499999999998</v>
      </c>
      <c r="D2120" s="2">
        <v>43139</v>
      </c>
      <c r="E2120">
        <v>2.8239999999999998</v>
      </c>
    </row>
    <row r="2121" spans="1:5" x14ac:dyDescent="0.25">
      <c r="A2121" s="2">
        <v>43238</v>
      </c>
      <c r="B2121">
        <v>2.32938</v>
      </c>
      <c r="D2121" s="2">
        <v>43140</v>
      </c>
      <c r="E2121">
        <v>2.8512</v>
      </c>
    </row>
    <row r="2122" spans="1:5" x14ac:dyDescent="0.25">
      <c r="A2122" s="2">
        <v>43241</v>
      </c>
      <c r="B2122">
        <v>2.33</v>
      </c>
      <c r="D2122" s="2">
        <v>43143</v>
      </c>
      <c r="E2122">
        <v>2.8584999999999998</v>
      </c>
    </row>
    <row r="2123" spans="1:5" x14ac:dyDescent="0.25">
      <c r="A2123" s="2">
        <v>43242</v>
      </c>
      <c r="B2123">
        <v>2.33</v>
      </c>
      <c r="D2123" s="2">
        <v>43144</v>
      </c>
      <c r="E2123">
        <v>2.8294000000000001</v>
      </c>
    </row>
    <row r="2124" spans="1:5" x14ac:dyDescent="0.25">
      <c r="A2124" s="2">
        <v>43243</v>
      </c>
      <c r="B2124">
        <v>2.33</v>
      </c>
      <c r="D2124" s="2">
        <v>43145</v>
      </c>
      <c r="E2124">
        <v>2.9022000000000001</v>
      </c>
    </row>
    <row r="2125" spans="1:5" x14ac:dyDescent="0.25">
      <c r="A2125" s="2">
        <v>43244</v>
      </c>
      <c r="B2125">
        <v>2.3193800000000002</v>
      </c>
      <c r="D2125" s="2">
        <v>43146</v>
      </c>
      <c r="E2125">
        <v>2.9095</v>
      </c>
    </row>
    <row r="2126" spans="1:5" x14ac:dyDescent="0.25">
      <c r="A2126" s="2">
        <v>43245</v>
      </c>
      <c r="B2126">
        <v>2.31813</v>
      </c>
      <c r="D2126" s="2">
        <v>43147</v>
      </c>
      <c r="E2126">
        <v>2.8748999999999998</v>
      </c>
    </row>
    <row r="2127" spans="1:5" x14ac:dyDescent="0.25">
      <c r="A2127" s="2">
        <v>43249</v>
      </c>
      <c r="B2127">
        <v>2.3071899999999999</v>
      </c>
      <c r="D2127" s="2">
        <v>43150</v>
      </c>
      <c r="E2127">
        <v>2.8748999999999998</v>
      </c>
    </row>
    <row r="2128" spans="1:5" x14ac:dyDescent="0.25">
      <c r="A2128" s="2">
        <v>43250</v>
      </c>
      <c r="B2128">
        <v>2.3003100000000001</v>
      </c>
      <c r="D2128" s="2">
        <v>43151</v>
      </c>
      <c r="E2128">
        <v>2.8896000000000002</v>
      </c>
    </row>
    <row r="2129" spans="1:5" x14ac:dyDescent="0.25">
      <c r="A2129" s="2">
        <v>43251</v>
      </c>
      <c r="B2129">
        <v>2.32125</v>
      </c>
      <c r="D2129" s="2">
        <v>43152</v>
      </c>
      <c r="E2129">
        <v>2.95</v>
      </c>
    </row>
    <row r="2130" spans="1:5" x14ac:dyDescent="0.25">
      <c r="A2130" s="2">
        <v>43252</v>
      </c>
      <c r="B2130">
        <v>2.3178100000000001</v>
      </c>
      <c r="D2130" s="2">
        <v>43153</v>
      </c>
      <c r="E2130">
        <v>2.9207000000000001</v>
      </c>
    </row>
    <row r="2131" spans="1:5" x14ac:dyDescent="0.25">
      <c r="A2131" s="2">
        <v>43255</v>
      </c>
      <c r="B2131">
        <v>2.3138100000000001</v>
      </c>
      <c r="D2131" s="2">
        <v>43154</v>
      </c>
      <c r="E2131">
        <v>2.8660000000000001</v>
      </c>
    </row>
    <row r="2132" spans="1:5" x14ac:dyDescent="0.25">
      <c r="A2132" s="2">
        <v>43256</v>
      </c>
      <c r="B2132">
        <v>2.3191899999999999</v>
      </c>
      <c r="D2132" s="2">
        <v>43157</v>
      </c>
      <c r="E2132">
        <v>2.8622999999999998</v>
      </c>
    </row>
    <row r="2133" spans="1:5" x14ac:dyDescent="0.25">
      <c r="A2133" s="2">
        <v>43257</v>
      </c>
      <c r="B2133">
        <v>2.3208799999999998</v>
      </c>
      <c r="D2133" s="2">
        <v>43158</v>
      </c>
      <c r="E2133">
        <v>2.8934000000000002</v>
      </c>
    </row>
    <row r="2134" spans="1:5" x14ac:dyDescent="0.25">
      <c r="A2134" s="2">
        <v>43258</v>
      </c>
      <c r="B2134">
        <v>2.3271299999999999</v>
      </c>
      <c r="D2134" s="2">
        <v>43159</v>
      </c>
      <c r="E2134">
        <v>2.8605999999999998</v>
      </c>
    </row>
    <row r="2135" spans="1:5" x14ac:dyDescent="0.25">
      <c r="A2135" s="2">
        <v>43259</v>
      </c>
      <c r="B2135">
        <v>2.3263099999999999</v>
      </c>
      <c r="D2135" s="2">
        <v>43160</v>
      </c>
      <c r="E2135">
        <v>2.8077999999999999</v>
      </c>
    </row>
    <row r="2136" spans="1:5" x14ac:dyDescent="0.25">
      <c r="A2136" s="2">
        <v>43262</v>
      </c>
      <c r="B2136">
        <v>2.33263</v>
      </c>
      <c r="D2136" s="2">
        <v>43161</v>
      </c>
      <c r="E2136">
        <v>2.8643000000000001</v>
      </c>
    </row>
    <row r="2137" spans="1:5" x14ac:dyDescent="0.25">
      <c r="A2137" s="2">
        <v>43263</v>
      </c>
      <c r="B2137">
        <v>2.3356300000000001</v>
      </c>
      <c r="D2137" s="2">
        <v>43164</v>
      </c>
      <c r="E2137">
        <v>2.8807999999999998</v>
      </c>
    </row>
    <row r="2138" spans="1:5" x14ac:dyDescent="0.25">
      <c r="A2138" s="2">
        <v>43264</v>
      </c>
      <c r="B2138">
        <v>2.34063</v>
      </c>
      <c r="D2138" s="2">
        <v>43165</v>
      </c>
      <c r="E2138">
        <v>2.8862999999999999</v>
      </c>
    </row>
    <row r="2139" spans="1:5" x14ac:dyDescent="0.25">
      <c r="A2139" s="2">
        <v>43265</v>
      </c>
      <c r="B2139">
        <v>2.3346900000000002</v>
      </c>
      <c r="D2139" s="2">
        <v>43166</v>
      </c>
      <c r="E2139">
        <v>2.8826999999999998</v>
      </c>
    </row>
    <row r="2140" spans="1:5" x14ac:dyDescent="0.25">
      <c r="A2140" s="2">
        <v>43266</v>
      </c>
      <c r="B2140">
        <v>2.3259400000000001</v>
      </c>
      <c r="D2140" s="2">
        <v>43167</v>
      </c>
      <c r="E2140">
        <v>2.8571</v>
      </c>
    </row>
    <row r="2141" spans="1:5" x14ac:dyDescent="0.25">
      <c r="A2141" s="2">
        <v>43269</v>
      </c>
      <c r="B2141">
        <v>2.3246899999999999</v>
      </c>
      <c r="D2141" s="2">
        <v>43168</v>
      </c>
      <c r="E2141">
        <v>2.8938000000000001</v>
      </c>
    </row>
    <row r="2142" spans="1:5" x14ac:dyDescent="0.25">
      <c r="A2142" s="2">
        <v>43270</v>
      </c>
      <c r="B2142">
        <v>2.3302499999999999</v>
      </c>
      <c r="D2142" s="2">
        <v>43171</v>
      </c>
      <c r="E2142">
        <v>2.8681000000000001</v>
      </c>
    </row>
    <row r="2143" spans="1:5" x14ac:dyDescent="0.25">
      <c r="A2143" s="2">
        <v>43271</v>
      </c>
      <c r="B2143">
        <v>2.33188</v>
      </c>
      <c r="D2143" s="2">
        <v>43172</v>
      </c>
      <c r="E2143">
        <v>2.8426</v>
      </c>
    </row>
    <row r="2144" spans="1:5" x14ac:dyDescent="0.25">
      <c r="A2144" s="2">
        <v>43272</v>
      </c>
      <c r="B2144">
        <v>2.3350599999999999</v>
      </c>
      <c r="D2144" s="2">
        <v>43173</v>
      </c>
      <c r="E2144">
        <v>2.8170000000000002</v>
      </c>
    </row>
    <row r="2145" spans="1:5" x14ac:dyDescent="0.25">
      <c r="A2145" s="2">
        <v>43273</v>
      </c>
      <c r="B2145">
        <v>2.3388800000000001</v>
      </c>
      <c r="D2145" s="2">
        <v>43174</v>
      </c>
      <c r="E2145">
        <v>2.8279999999999998</v>
      </c>
    </row>
    <row r="2146" spans="1:5" x14ac:dyDescent="0.25">
      <c r="A2146" s="2">
        <v>43276</v>
      </c>
      <c r="B2146">
        <v>2.3370000000000002</v>
      </c>
      <c r="D2146" s="2">
        <v>43175</v>
      </c>
      <c r="E2146">
        <v>2.8445</v>
      </c>
    </row>
    <row r="2147" spans="1:5" x14ac:dyDescent="0.25">
      <c r="A2147" s="2">
        <v>43277</v>
      </c>
      <c r="B2147">
        <v>2.3356300000000001</v>
      </c>
      <c r="D2147" s="2">
        <v>43178</v>
      </c>
      <c r="E2147">
        <v>2.8555000000000001</v>
      </c>
    </row>
    <row r="2148" spans="1:5" x14ac:dyDescent="0.25">
      <c r="A2148" s="2">
        <v>43278</v>
      </c>
      <c r="B2148">
        <v>2.3343799999999999</v>
      </c>
      <c r="D2148" s="2">
        <v>43179</v>
      </c>
      <c r="E2148">
        <v>2.8959000000000001</v>
      </c>
    </row>
    <row r="2149" spans="1:5" x14ac:dyDescent="0.25">
      <c r="A2149" s="2">
        <v>43279</v>
      </c>
      <c r="B2149">
        <v>2.33738</v>
      </c>
      <c r="D2149" s="2">
        <v>43180</v>
      </c>
      <c r="E2149">
        <v>2.883</v>
      </c>
    </row>
    <row r="2150" spans="1:5" x14ac:dyDescent="0.25">
      <c r="A2150" s="2">
        <v>43280</v>
      </c>
      <c r="B2150">
        <v>2.33575</v>
      </c>
      <c r="D2150" s="2">
        <v>43181</v>
      </c>
      <c r="E2150">
        <v>2.8243999999999998</v>
      </c>
    </row>
    <row r="2151" spans="1:5" x14ac:dyDescent="0.25">
      <c r="A2151" s="2">
        <v>43283</v>
      </c>
      <c r="B2151">
        <v>2.3424999999999998</v>
      </c>
      <c r="D2151" s="2">
        <v>43182</v>
      </c>
      <c r="E2151">
        <v>2.8134999999999999</v>
      </c>
    </row>
    <row r="2152" spans="1:5" x14ac:dyDescent="0.25">
      <c r="A2152" s="2">
        <v>43284</v>
      </c>
      <c r="B2152">
        <v>2.33725</v>
      </c>
      <c r="D2152" s="2">
        <v>43185</v>
      </c>
      <c r="E2152">
        <v>2.8519999999999999</v>
      </c>
    </row>
    <row r="2153" spans="1:5" x14ac:dyDescent="0.25">
      <c r="A2153" s="2">
        <v>43285</v>
      </c>
      <c r="B2153">
        <v>2.33731</v>
      </c>
      <c r="D2153" s="2">
        <v>43186</v>
      </c>
      <c r="E2153">
        <v>2.7753000000000001</v>
      </c>
    </row>
    <row r="2154" spans="1:5" x14ac:dyDescent="0.25">
      <c r="A2154" s="2">
        <v>43286</v>
      </c>
      <c r="B2154">
        <v>2.3386300000000002</v>
      </c>
      <c r="D2154" s="2">
        <v>43187</v>
      </c>
      <c r="E2154">
        <v>2.7806999999999999</v>
      </c>
    </row>
    <row r="2155" spans="1:5" x14ac:dyDescent="0.25">
      <c r="A2155" s="2">
        <v>43287</v>
      </c>
      <c r="B2155">
        <v>2.3314400000000002</v>
      </c>
      <c r="D2155" s="2">
        <v>43188</v>
      </c>
      <c r="E2155">
        <v>2.7389000000000001</v>
      </c>
    </row>
    <row r="2156" spans="1:5" x14ac:dyDescent="0.25">
      <c r="A2156" s="2">
        <v>43290</v>
      </c>
      <c r="B2156">
        <v>2.3331300000000001</v>
      </c>
      <c r="D2156" s="2">
        <v>43189</v>
      </c>
      <c r="E2156">
        <v>2.7389000000000001</v>
      </c>
    </row>
    <row r="2157" spans="1:5" x14ac:dyDescent="0.25">
      <c r="A2157" s="2">
        <v>43291</v>
      </c>
      <c r="B2157">
        <v>2.33744</v>
      </c>
      <c r="D2157" s="2">
        <v>43192</v>
      </c>
      <c r="E2157">
        <v>2.7298</v>
      </c>
    </row>
    <row r="2158" spans="1:5" x14ac:dyDescent="0.25">
      <c r="A2158" s="2">
        <v>43292</v>
      </c>
      <c r="B2158">
        <v>2.3370000000000002</v>
      </c>
      <c r="D2158" s="2">
        <v>43193</v>
      </c>
      <c r="E2158">
        <v>2.7753000000000001</v>
      </c>
    </row>
    <row r="2159" spans="1:5" x14ac:dyDescent="0.25">
      <c r="A2159" s="2">
        <v>43293</v>
      </c>
      <c r="B2159">
        <v>2.3391899999999999</v>
      </c>
      <c r="D2159" s="2">
        <v>43194</v>
      </c>
      <c r="E2159">
        <v>2.8027000000000002</v>
      </c>
    </row>
    <row r="2160" spans="1:5" x14ac:dyDescent="0.25">
      <c r="A2160" s="2">
        <v>43294</v>
      </c>
      <c r="B2160">
        <v>2.3359999999999999</v>
      </c>
      <c r="D2160" s="2">
        <v>43195</v>
      </c>
      <c r="E2160">
        <v>2.8319999999999999</v>
      </c>
    </row>
    <row r="2161" spans="1:5" x14ac:dyDescent="0.25">
      <c r="A2161" s="2">
        <v>43297</v>
      </c>
      <c r="B2161">
        <v>2.33263</v>
      </c>
      <c r="D2161" s="2">
        <v>43196</v>
      </c>
      <c r="E2161">
        <v>2.7734999999999999</v>
      </c>
    </row>
    <row r="2162" spans="1:5" x14ac:dyDescent="0.25">
      <c r="A2162" s="2">
        <v>43298</v>
      </c>
      <c r="B2162">
        <v>2.3419400000000001</v>
      </c>
      <c r="D2162" s="2">
        <v>43199</v>
      </c>
      <c r="E2162">
        <v>2.7789999999999999</v>
      </c>
    </row>
    <row r="2163" spans="1:5" x14ac:dyDescent="0.25">
      <c r="A2163" s="2">
        <v>43299</v>
      </c>
      <c r="B2163">
        <v>2.3475000000000001</v>
      </c>
      <c r="D2163" s="2">
        <v>43200</v>
      </c>
      <c r="E2163">
        <v>2.8008999999999999</v>
      </c>
    </row>
    <row r="2164" spans="1:5" x14ac:dyDescent="0.25">
      <c r="A2164" s="2">
        <v>43300</v>
      </c>
      <c r="B2164">
        <v>2.3470599999999999</v>
      </c>
      <c r="D2164" s="2">
        <v>43201</v>
      </c>
      <c r="E2164">
        <v>2.7808000000000002</v>
      </c>
    </row>
    <row r="2165" spans="1:5" x14ac:dyDescent="0.25">
      <c r="A2165" s="2">
        <v>43301</v>
      </c>
      <c r="B2165">
        <v>2.3415599999999999</v>
      </c>
      <c r="D2165" s="2">
        <v>43202</v>
      </c>
      <c r="E2165">
        <v>2.8357999999999999</v>
      </c>
    </row>
    <row r="2166" spans="1:5" x14ac:dyDescent="0.25">
      <c r="A2166" s="2">
        <v>43304</v>
      </c>
      <c r="B2166">
        <v>2.3353100000000002</v>
      </c>
      <c r="D2166" s="2">
        <v>43203</v>
      </c>
      <c r="E2166">
        <v>2.8267000000000002</v>
      </c>
    </row>
    <row r="2167" spans="1:5" x14ac:dyDescent="0.25">
      <c r="A2167" s="2">
        <v>43305</v>
      </c>
      <c r="B2167">
        <v>2.3348800000000001</v>
      </c>
      <c r="D2167" s="2">
        <v>43206</v>
      </c>
      <c r="E2167">
        <v>2.8267000000000002</v>
      </c>
    </row>
    <row r="2168" spans="1:5" x14ac:dyDescent="0.25">
      <c r="A2168" s="2">
        <v>43306</v>
      </c>
      <c r="B2168">
        <v>2.3368799999999998</v>
      </c>
      <c r="D2168" s="2">
        <v>43207</v>
      </c>
      <c r="E2168">
        <v>2.8285</v>
      </c>
    </row>
    <row r="2169" spans="1:5" x14ac:dyDescent="0.25">
      <c r="A2169" s="2">
        <v>43307</v>
      </c>
      <c r="B2169">
        <v>2.3388800000000001</v>
      </c>
      <c r="D2169" s="2">
        <v>43208</v>
      </c>
      <c r="E2169">
        <v>2.8727999999999998</v>
      </c>
    </row>
    <row r="2170" spans="1:5" x14ac:dyDescent="0.25">
      <c r="A2170" s="2">
        <v>43308</v>
      </c>
      <c r="B2170">
        <v>2.3423799999999999</v>
      </c>
      <c r="D2170" s="2">
        <v>43209</v>
      </c>
      <c r="E2170">
        <v>2.9098000000000002</v>
      </c>
    </row>
    <row r="2171" spans="1:5" x14ac:dyDescent="0.25">
      <c r="A2171" s="2">
        <v>43311</v>
      </c>
      <c r="B2171">
        <v>2.3431299999999999</v>
      </c>
      <c r="D2171" s="2">
        <v>43210</v>
      </c>
      <c r="E2171">
        <v>2.9601999999999999</v>
      </c>
    </row>
    <row r="2172" spans="1:5" x14ac:dyDescent="0.25">
      <c r="A2172" s="2">
        <v>43312</v>
      </c>
      <c r="B2172">
        <v>2.34856</v>
      </c>
      <c r="D2172" s="2">
        <v>43213</v>
      </c>
      <c r="E2172">
        <v>2.9752000000000001</v>
      </c>
    </row>
    <row r="2173" spans="1:5" x14ac:dyDescent="0.25">
      <c r="A2173" s="2">
        <v>43313</v>
      </c>
      <c r="B2173">
        <v>2.3482500000000002</v>
      </c>
      <c r="D2173" s="2">
        <v>43214</v>
      </c>
      <c r="E2173">
        <v>2.9994999999999998</v>
      </c>
    </row>
    <row r="2174" spans="1:5" x14ac:dyDescent="0.25">
      <c r="A2174" s="2">
        <v>43314</v>
      </c>
      <c r="B2174">
        <v>2.3405</v>
      </c>
      <c r="D2174" s="2">
        <v>43215</v>
      </c>
      <c r="E2174">
        <v>3.0259</v>
      </c>
    </row>
    <row r="2175" spans="1:5" x14ac:dyDescent="0.25">
      <c r="A2175" s="2">
        <v>43315</v>
      </c>
      <c r="B2175">
        <v>2.343</v>
      </c>
      <c r="D2175" s="2">
        <v>43216</v>
      </c>
      <c r="E2175">
        <v>2.9809000000000001</v>
      </c>
    </row>
    <row r="2176" spans="1:5" x14ac:dyDescent="0.25">
      <c r="A2176" s="2">
        <v>43318</v>
      </c>
      <c r="B2176">
        <v>2.3432499999999998</v>
      </c>
      <c r="D2176" s="2">
        <v>43217</v>
      </c>
      <c r="E2176">
        <v>2.9567999999999999</v>
      </c>
    </row>
    <row r="2177" spans="1:5" x14ac:dyDescent="0.25">
      <c r="A2177" s="2">
        <v>43319</v>
      </c>
      <c r="B2177">
        <v>2.34144</v>
      </c>
      <c r="D2177" s="2">
        <v>43220</v>
      </c>
      <c r="E2177">
        <v>2.9531000000000001</v>
      </c>
    </row>
    <row r="2178" spans="1:5" x14ac:dyDescent="0.25">
      <c r="A2178" s="2">
        <v>43320</v>
      </c>
      <c r="B2178">
        <v>2.3405</v>
      </c>
      <c r="D2178" s="2">
        <v>43221</v>
      </c>
      <c r="E2178">
        <v>2.9643999999999999</v>
      </c>
    </row>
    <row r="2179" spans="1:5" x14ac:dyDescent="0.25">
      <c r="A2179" s="2">
        <v>43321</v>
      </c>
      <c r="B2179">
        <v>2.3380000000000001</v>
      </c>
      <c r="D2179" s="2">
        <v>43222</v>
      </c>
      <c r="E2179">
        <v>2.9662999999999999</v>
      </c>
    </row>
    <row r="2180" spans="1:5" x14ac:dyDescent="0.25">
      <c r="A2180" s="2">
        <v>43322</v>
      </c>
      <c r="B2180">
        <v>2.3192499999999998</v>
      </c>
      <c r="D2180" s="2">
        <v>43223</v>
      </c>
      <c r="E2180">
        <v>2.9458000000000002</v>
      </c>
    </row>
    <row r="2181" spans="1:5" x14ac:dyDescent="0.25">
      <c r="A2181" s="2">
        <v>43325</v>
      </c>
      <c r="B2181">
        <v>2.3137500000000002</v>
      </c>
      <c r="D2181" s="2">
        <v>43224</v>
      </c>
      <c r="E2181">
        <v>2.9497</v>
      </c>
    </row>
    <row r="2182" spans="1:5" x14ac:dyDescent="0.25">
      <c r="A2182" s="2">
        <v>43326</v>
      </c>
      <c r="B2182">
        <v>2.3151899999999999</v>
      </c>
      <c r="D2182" s="2">
        <v>43227</v>
      </c>
      <c r="E2182">
        <v>2.9497</v>
      </c>
    </row>
    <row r="2183" spans="1:5" x14ac:dyDescent="0.25">
      <c r="A2183" s="2">
        <v>43327</v>
      </c>
      <c r="B2183">
        <v>2.31175</v>
      </c>
      <c r="D2183" s="2">
        <v>43228</v>
      </c>
      <c r="E2183">
        <v>2.976</v>
      </c>
    </row>
    <row r="2184" spans="1:5" x14ac:dyDescent="0.25">
      <c r="A2184" s="2">
        <v>43328</v>
      </c>
      <c r="B2184">
        <v>2.3222499999999999</v>
      </c>
      <c r="D2184" s="2">
        <v>43229</v>
      </c>
      <c r="E2184">
        <v>3.0042</v>
      </c>
    </row>
    <row r="2185" spans="1:5" x14ac:dyDescent="0.25">
      <c r="A2185" s="2">
        <v>43329</v>
      </c>
      <c r="B2185">
        <v>2.3118799999999999</v>
      </c>
      <c r="D2185" s="2">
        <v>43230</v>
      </c>
      <c r="E2185">
        <v>2.9622000000000002</v>
      </c>
    </row>
    <row r="2186" spans="1:5" x14ac:dyDescent="0.25">
      <c r="A2186" s="2">
        <v>43332</v>
      </c>
      <c r="B2186">
        <v>2.3096299999999998</v>
      </c>
      <c r="D2186" s="2">
        <v>43231</v>
      </c>
      <c r="E2186">
        <v>2.9695</v>
      </c>
    </row>
    <row r="2187" spans="1:5" x14ac:dyDescent="0.25">
      <c r="A2187" s="2">
        <v>43333</v>
      </c>
      <c r="B2187">
        <v>2.3102499999999999</v>
      </c>
      <c r="D2187" s="2">
        <v>43234</v>
      </c>
      <c r="E2187">
        <v>3.0024000000000002</v>
      </c>
    </row>
    <row r="2188" spans="1:5" x14ac:dyDescent="0.25">
      <c r="A2188" s="2">
        <v>43334</v>
      </c>
      <c r="B2188">
        <v>2.31175</v>
      </c>
      <c r="D2188" s="2">
        <v>43235</v>
      </c>
      <c r="E2188">
        <v>3.0722999999999998</v>
      </c>
    </row>
    <row r="2189" spans="1:5" x14ac:dyDescent="0.25">
      <c r="A2189" s="2">
        <v>43335</v>
      </c>
      <c r="B2189">
        <v>2.3113800000000002</v>
      </c>
      <c r="D2189" s="2">
        <v>43236</v>
      </c>
      <c r="E2189">
        <v>3.0964</v>
      </c>
    </row>
    <row r="2190" spans="1:5" x14ac:dyDescent="0.25">
      <c r="A2190" s="2">
        <v>43336</v>
      </c>
      <c r="B2190">
        <v>2.31725</v>
      </c>
      <c r="D2190" s="2">
        <v>43237</v>
      </c>
      <c r="E2190">
        <v>3.1112000000000002</v>
      </c>
    </row>
    <row r="2191" spans="1:5" x14ac:dyDescent="0.25">
      <c r="A2191" s="2">
        <v>43340</v>
      </c>
      <c r="B2191">
        <v>2.3147500000000001</v>
      </c>
      <c r="D2191" s="2">
        <v>43238</v>
      </c>
      <c r="E2191">
        <v>3.0558999999999998</v>
      </c>
    </row>
    <row r="2192" spans="1:5" x14ac:dyDescent="0.25">
      <c r="A2192" s="2">
        <v>43341</v>
      </c>
      <c r="B2192">
        <v>2.31263</v>
      </c>
      <c r="D2192" s="2">
        <v>43241</v>
      </c>
      <c r="E2192">
        <v>3.0596000000000001</v>
      </c>
    </row>
    <row r="2193" spans="1:5" x14ac:dyDescent="0.25">
      <c r="A2193" s="2">
        <v>43342</v>
      </c>
      <c r="B2193">
        <v>2.32125</v>
      </c>
      <c r="D2193" s="2">
        <v>43242</v>
      </c>
      <c r="E2193">
        <v>3.0596999999999999</v>
      </c>
    </row>
    <row r="2194" spans="1:5" x14ac:dyDescent="0.25">
      <c r="A2194" s="2">
        <v>43343</v>
      </c>
      <c r="B2194">
        <v>2.3207499999999999</v>
      </c>
      <c r="D2194" s="2">
        <v>43243</v>
      </c>
      <c r="E2194">
        <v>2.9935</v>
      </c>
    </row>
    <row r="2195" spans="1:5" x14ac:dyDescent="0.25">
      <c r="A2195" s="2">
        <v>43346</v>
      </c>
      <c r="B2195">
        <v>2.3156300000000001</v>
      </c>
      <c r="D2195" s="2">
        <v>43244</v>
      </c>
      <c r="E2195">
        <v>2.9769999999999999</v>
      </c>
    </row>
    <row r="2196" spans="1:5" x14ac:dyDescent="0.25">
      <c r="A2196" s="2">
        <v>43347</v>
      </c>
      <c r="B2196">
        <v>2.3227500000000001</v>
      </c>
      <c r="D2196" s="2">
        <v>43245</v>
      </c>
      <c r="E2196">
        <v>2.9312999999999998</v>
      </c>
    </row>
    <row r="2197" spans="1:5" x14ac:dyDescent="0.25">
      <c r="A2197" s="2">
        <v>43348</v>
      </c>
      <c r="B2197">
        <v>2.3168099999999998</v>
      </c>
      <c r="D2197" s="2">
        <v>43248</v>
      </c>
      <c r="E2197">
        <v>2.9312999999999998</v>
      </c>
    </row>
    <row r="2198" spans="1:5" x14ac:dyDescent="0.25">
      <c r="A2198" s="2">
        <v>43349</v>
      </c>
      <c r="B2198">
        <v>2.3270599999999999</v>
      </c>
      <c r="D2198" s="2">
        <v>43249</v>
      </c>
      <c r="E2198">
        <v>2.7810000000000001</v>
      </c>
    </row>
    <row r="2199" spans="1:5" x14ac:dyDescent="0.25">
      <c r="A2199" s="2">
        <v>43350</v>
      </c>
      <c r="B2199">
        <v>2.3312499999999998</v>
      </c>
      <c r="D2199" s="2">
        <v>43250</v>
      </c>
      <c r="E2199">
        <v>2.855</v>
      </c>
    </row>
    <row r="2200" spans="1:5" x14ac:dyDescent="0.25">
      <c r="A2200" s="2">
        <v>43353</v>
      </c>
      <c r="B2200">
        <v>2.3342499999999999</v>
      </c>
      <c r="D2200" s="2">
        <v>43251</v>
      </c>
      <c r="E2200">
        <v>2.8586</v>
      </c>
    </row>
    <row r="2201" spans="1:5" x14ac:dyDescent="0.25">
      <c r="A2201" s="2">
        <v>43354</v>
      </c>
      <c r="B2201">
        <v>2.3342499999999999</v>
      </c>
      <c r="D2201" s="2">
        <v>43252</v>
      </c>
      <c r="E2201">
        <v>2.9022000000000001</v>
      </c>
    </row>
    <row r="2202" spans="1:5" x14ac:dyDescent="0.25">
      <c r="A2202" s="2">
        <v>43355</v>
      </c>
      <c r="B2202">
        <v>2.3315000000000001</v>
      </c>
      <c r="D2202" s="2">
        <v>43255</v>
      </c>
      <c r="E2202">
        <v>2.9424000000000001</v>
      </c>
    </row>
    <row r="2203" spans="1:5" x14ac:dyDescent="0.25">
      <c r="A2203" s="2">
        <v>43356</v>
      </c>
      <c r="B2203">
        <v>2.33413</v>
      </c>
      <c r="D2203" s="2">
        <v>43256</v>
      </c>
      <c r="E2203">
        <v>2.9277000000000002</v>
      </c>
    </row>
    <row r="2204" spans="1:5" x14ac:dyDescent="0.25">
      <c r="A2204" s="2">
        <v>43357</v>
      </c>
      <c r="B2204">
        <v>2.3371300000000002</v>
      </c>
      <c r="D2204" s="2">
        <v>43257</v>
      </c>
      <c r="E2204">
        <v>2.9716999999999998</v>
      </c>
    </row>
    <row r="2205" spans="1:5" x14ac:dyDescent="0.25">
      <c r="A2205" s="2">
        <v>43360</v>
      </c>
      <c r="B2205">
        <v>2.3387500000000001</v>
      </c>
      <c r="D2205" s="2">
        <v>43258</v>
      </c>
      <c r="E2205">
        <v>2.9203999999999999</v>
      </c>
    </row>
    <row r="2206" spans="1:5" x14ac:dyDescent="0.25">
      <c r="A2206" s="2">
        <v>43361</v>
      </c>
      <c r="B2206">
        <v>2.3374999999999999</v>
      </c>
      <c r="D2206" s="2">
        <v>43259</v>
      </c>
      <c r="E2206">
        <v>2.9460999999999999</v>
      </c>
    </row>
    <row r="2207" spans="1:5" x14ac:dyDescent="0.25">
      <c r="A2207" s="2">
        <v>43362</v>
      </c>
      <c r="B2207">
        <v>2.35338</v>
      </c>
      <c r="D2207" s="2">
        <v>43262</v>
      </c>
      <c r="E2207">
        <v>2.9516</v>
      </c>
    </row>
    <row r="2208" spans="1:5" x14ac:dyDescent="0.25">
      <c r="A2208" s="2">
        <v>43363</v>
      </c>
      <c r="B2208">
        <v>2.3663799999999999</v>
      </c>
      <c r="D2208" s="2">
        <v>43263</v>
      </c>
      <c r="E2208">
        <v>2.9607999999999999</v>
      </c>
    </row>
    <row r="2209" spans="1:5" x14ac:dyDescent="0.25">
      <c r="A2209" s="2">
        <v>43364</v>
      </c>
      <c r="B2209">
        <v>2.37263</v>
      </c>
      <c r="D2209" s="2">
        <v>43264</v>
      </c>
      <c r="E2209">
        <v>2.9662999999999999</v>
      </c>
    </row>
    <row r="2210" spans="1:5" x14ac:dyDescent="0.25">
      <c r="A2210" s="2">
        <v>43367</v>
      </c>
      <c r="B2210">
        <v>2.3736299999999999</v>
      </c>
      <c r="D2210" s="2">
        <v>43265</v>
      </c>
      <c r="E2210">
        <v>2.9350999999999998</v>
      </c>
    </row>
    <row r="2211" spans="1:5" x14ac:dyDescent="0.25">
      <c r="A2211" s="2">
        <v>43368</v>
      </c>
      <c r="B2211">
        <v>2.3809999999999998</v>
      </c>
      <c r="D2211" s="2">
        <v>43266</v>
      </c>
      <c r="E2211">
        <v>2.9205000000000001</v>
      </c>
    </row>
    <row r="2212" spans="1:5" x14ac:dyDescent="0.25">
      <c r="A2212" s="2">
        <v>43369</v>
      </c>
      <c r="B2212">
        <v>2.3861300000000001</v>
      </c>
      <c r="D2212" s="2">
        <v>43269</v>
      </c>
      <c r="E2212">
        <v>2.9169</v>
      </c>
    </row>
    <row r="2213" spans="1:5" x14ac:dyDescent="0.25">
      <c r="A2213" s="2">
        <v>43370</v>
      </c>
      <c r="B2213">
        <v>2.3959999999999999</v>
      </c>
      <c r="D2213" s="2">
        <v>43270</v>
      </c>
      <c r="E2213">
        <v>2.8967000000000001</v>
      </c>
    </row>
    <row r="2214" spans="1:5" x14ac:dyDescent="0.25">
      <c r="A2214" s="2">
        <v>43371</v>
      </c>
      <c r="B2214">
        <v>2.39838</v>
      </c>
      <c r="D2214" s="2">
        <v>43271</v>
      </c>
      <c r="E2214">
        <v>2.9388999999999998</v>
      </c>
    </row>
    <row r="2215" spans="1:5" x14ac:dyDescent="0.25">
      <c r="A2215" s="2">
        <v>43374</v>
      </c>
      <c r="B2215">
        <v>2.3981300000000001</v>
      </c>
      <c r="D2215" s="2">
        <v>43272</v>
      </c>
      <c r="E2215">
        <v>2.8967000000000001</v>
      </c>
    </row>
    <row r="2216" spans="1:5" x14ac:dyDescent="0.25">
      <c r="A2216" s="2">
        <v>43375</v>
      </c>
      <c r="B2216">
        <v>2.4075000000000002</v>
      </c>
      <c r="D2216" s="2">
        <v>43273</v>
      </c>
      <c r="E2216">
        <v>2.8948999999999998</v>
      </c>
    </row>
    <row r="2217" spans="1:5" x14ac:dyDescent="0.25">
      <c r="A2217" s="2">
        <v>43376</v>
      </c>
      <c r="B2217">
        <v>2.4082499999999998</v>
      </c>
      <c r="D2217" s="2">
        <v>43276</v>
      </c>
      <c r="E2217">
        <v>2.8803000000000001</v>
      </c>
    </row>
    <row r="2218" spans="1:5" x14ac:dyDescent="0.25">
      <c r="A2218" s="2">
        <v>43377</v>
      </c>
      <c r="B2218">
        <v>2.4096299999999999</v>
      </c>
      <c r="D2218" s="2">
        <v>43277</v>
      </c>
      <c r="E2218">
        <v>2.8765999999999998</v>
      </c>
    </row>
    <row r="2219" spans="1:5" x14ac:dyDescent="0.25">
      <c r="A2219" s="2">
        <v>43378</v>
      </c>
      <c r="B2219">
        <v>2.4080599999999999</v>
      </c>
      <c r="D2219" s="2">
        <v>43278</v>
      </c>
      <c r="E2219">
        <v>2.8256000000000001</v>
      </c>
    </row>
    <row r="2220" spans="1:5" x14ac:dyDescent="0.25">
      <c r="A2220" s="2">
        <v>43381</v>
      </c>
      <c r="B2220">
        <v>2.41425</v>
      </c>
      <c r="D2220" s="2">
        <v>43279</v>
      </c>
      <c r="E2220">
        <v>2.8365</v>
      </c>
    </row>
    <row r="2221" spans="1:5" x14ac:dyDescent="0.25">
      <c r="A2221" s="2">
        <v>43382</v>
      </c>
      <c r="B2221">
        <v>2.4204400000000001</v>
      </c>
      <c r="D2221" s="2">
        <v>43280</v>
      </c>
      <c r="E2221">
        <v>2.8601000000000001</v>
      </c>
    </row>
    <row r="2222" spans="1:5" x14ac:dyDescent="0.25">
      <c r="A2222" s="2">
        <v>43383</v>
      </c>
      <c r="B2222">
        <v>2.4251900000000002</v>
      </c>
      <c r="D2222" s="2">
        <v>43283</v>
      </c>
      <c r="E2222">
        <v>2.8711000000000002</v>
      </c>
    </row>
    <row r="2223" spans="1:5" x14ac:dyDescent="0.25">
      <c r="A2223" s="2">
        <v>43384</v>
      </c>
      <c r="B2223">
        <v>2.4363100000000002</v>
      </c>
      <c r="D2223" s="2">
        <v>43284</v>
      </c>
      <c r="E2223">
        <v>2.8309000000000002</v>
      </c>
    </row>
    <row r="2224" spans="1:5" x14ac:dyDescent="0.25">
      <c r="A2224" s="2">
        <v>43385</v>
      </c>
      <c r="B2224">
        <v>2.4364400000000002</v>
      </c>
      <c r="D2224" s="2">
        <v>43285</v>
      </c>
      <c r="E2224">
        <v>2.8309000000000002</v>
      </c>
    </row>
    <row r="2225" spans="1:5" x14ac:dyDescent="0.25">
      <c r="A2225" s="2">
        <v>43388</v>
      </c>
      <c r="B2225">
        <v>2.4488099999999999</v>
      </c>
      <c r="D2225" s="2">
        <v>43286</v>
      </c>
      <c r="E2225">
        <v>2.8290999999999999</v>
      </c>
    </row>
    <row r="2226" spans="1:5" x14ac:dyDescent="0.25">
      <c r="A2226" s="2">
        <v>43389</v>
      </c>
      <c r="B2226">
        <v>2.4445600000000001</v>
      </c>
      <c r="D2226" s="2">
        <v>43287</v>
      </c>
      <c r="E2226">
        <v>2.8216999999999999</v>
      </c>
    </row>
    <row r="2227" spans="1:5" x14ac:dyDescent="0.25">
      <c r="A2227" s="2">
        <v>43390</v>
      </c>
      <c r="B2227">
        <v>2.44963</v>
      </c>
      <c r="D2227" s="2">
        <v>43290</v>
      </c>
      <c r="E2227">
        <v>2.8563999999999998</v>
      </c>
    </row>
    <row r="2228" spans="1:5" x14ac:dyDescent="0.25">
      <c r="A2228" s="2">
        <v>43391</v>
      </c>
      <c r="B2228">
        <v>2.4689999999999999</v>
      </c>
      <c r="D2228" s="2">
        <v>43291</v>
      </c>
      <c r="E2228">
        <v>2.8491</v>
      </c>
    </row>
    <row r="2229" spans="1:5" x14ac:dyDescent="0.25">
      <c r="A2229" s="2">
        <v>43392</v>
      </c>
      <c r="B2229">
        <v>2.4771899999999998</v>
      </c>
      <c r="D2229" s="2">
        <v>43292</v>
      </c>
      <c r="E2229">
        <v>2.8491</v>
      </c>
    </row>
    <row r="2230" spans="1:5" x14ac:dyDescent="0.25">
      <c r="A2230" s="2">
        <v>43395</v>
      </c>
      <c r="B2230">
        <v>2.4873799999999999</v>
      </c>
      <c r="D2230" s="2">
        <v>43293</v>
      </c>
      <c r="E2230">
        <v>2.8454000000000002</v>
      </c>
    </row>
    <row r="2231" spans="1:5" x14ac:dyDescent="0.25">
      <c r="A2231" s="2">
        <v>43396</v>
      </c>
      <c r="B2231">
        <v>2.4898799999999999</v>
      </c>
      <c r="D2231" s="2">
        <v>43294</v>
      </c>
      <c r="E2231">
        <v>2.8271000000000002</v>
      </c>
    </row>
    <row r="2232" spans="1:5" x14ac:dyDescent="0.25">
      <c r="A2232" s="2">
        <v>43397</v>
      </c>
      <c r="B2232">
        <v>2.508</v>
      </c>
      <c r="D2232" s="2">
        <v>43297</v>
      </c>
      <c r="E2232">
        <v>2.8582000000000001</v>
      </c>
    </row>
    <row r="2233" spans="1:5" x14ac:dyDescent="0.25">
      <c r="A2233" s="2">
        <v>43398</v>
      </c>
      <c r="B2233">
        <v>2.5092500000000002</v>
      </c>
      <c r="D2233" s="2">
        <v>43298</v>
      </c>
      <c r="E2233">
        <v>2.86</v>
      </c>
    </row>
    <row r="2234" spans="1:5" x14ac:dyDescent="0.25">
      <c r="A2234" s="2">
        <v>43399</v>
      </c>
      <c r="B2234">
        <v>2.5203799999999998</v>
      </c>
      <c r="D2234" s="2">
        <v>43299</v>
      </c>
      <c r="E2234">
        <v>2.8692000000000002</v>
      </c>
    </row>
    <row r="2235" spans="1:5" x14ac:dyDescent="0.25">
      <c r="A2235" s="2">
        <v>43402</v>
      </c>
      <c r="B2235">
        <v>2.5266299999999999</v>
      </c>
      <c r="D2235" s="2">
        <v>43300</v>
      </c>
      <c r="E2235">
        <v>2.8380000000000001</v>
      </c>
    </row>
    <row r="2236" spans="1:5" x14ac:dyDescent="0.25">
      <c r="A2236" s="2">
        <v>43403</v>
      </c>
      <c r="B2236">
        <v>2.5409999999999999</v>
      </c>
      <c r="D2236" s="2">
        <v>43301</v>
      </c>
      <c r="E2236">
        <v>2.8931</v>
      </c>
    </row>
    <row r="2237" spans="1:5" x14ac:dyDescent="0.25">
      <c r="A2237" s="2">
        <v>43404</v>
      </c>
      <c r="B2237">
        <v>2.5585</v>
      </c>
      <c r="D2237" s="2">
        <v>43304</v>
      </c>
      <c r="E2237">
        <v>2.9540999999999999</v>
      </c>
    </row>
    <row r="2238" spans="1:5" x14ac:dyDescent="0.25">
      <c r="A2238" s="2">
        <v>43405</v>
      </c>
      <c r="B2238">
        <v>2.5815000000000001</v>
      </c>
      <c r="D2238" s="2">
        <v>43305</v>
      </c>
      <c r="E2238">
        <v>2.9485999999999999</v>
      </c>
    </row>
    <row r="2239" spans="1:5" x14ac:dyDescent="0.25">
      <c r="A2239" s="2">
        <v>43406</v>
      </c>
      <c r="B2239">
        <v>2.5923799999999999</v>
      </c>
      <c r="D2239" s="2">
        <v>43306</v>
      </c>
      <c r="E2239">
        <v>2.9746000000000001</v>
      </c>
    </row>
    <row r="2240" spans="1:5" x14ac:dyDescent="0.25">
      <c r="A2240" s="2">
        <v>43409</v>
      </c>
      <c r="B2240">
        <v>2.5892499999999998</v>
      </c>
      <c r="D2240" s="2">
        <v>43307</v>
      </c>
      <c r="E2240">
        <v>2.9763999999999999</v>
      </c>
    </row>
    <row r="2241" spans="1:5" x14ac:dyDescent="0.25">
      <c r="A2241" s="2">
        <v>43410</v>
      </c>
      <c r="B2241">
        <v>2.5912500000000001</v>
      </c>
      <c r="D2241" s="2">
        <v>43308</v>
      </c>
      <c r="E2241">
        <v>2.9542000000000002</v>
      </c>
    </row>
    <row r="2242" spans="1:5" x14ac:dyDescent="0.25">
      <c r="A2242" s="2">
        <v>43411</v>
      </c>
      <c r="B2242">
        <v>2.6011299999999999</v>
      </c>
      <c r="D2242" s="2">
        <v>43311</v>
      </c>
      <c r="E2242">
        <v>2.9727999999999999</v>
      </c>
    </row>
    <row r="2243" spans="1:5" x14ac:dyDescent="0.25">
      <c r="A2243" s="2">
        <v>43412</v>
      </c>
      <c r="B2243">
        <v>2.61463</v>
      </c>
      <c r="D2243" s="2">
        <v>43312</v>
      </c>
      <c r="E2243">
        <v>2.9598</v>
      </c>
    </row>
    <row r="2244" spans="1:5" x14ac:dyDescent="0.25">
      <c r="A2244" s="2">
        <v>43413</v>
      </c>
      <c r="B2244">
        <v>2.6181299999999998</v>
      </c>
      <c r="D2244" s="2">
        <v>43313</v>
      </c>
      <c r="E2244">
        <v>3.0064000000000002</v>
      </c>
    </row>
    <row r="2245" spans="1:5" x14ac:dyDescent="0.25">
      <c r="A2245" s="2">
        <v>43416</v>
      </c>
      <c r="B2245">
        <v>2.6141299999999998</v>
      </c>
      <c r="D2245" s="2">
        <v>43314</v>
      </c>
      <c r="E2245">
        <v>2.9859</v>
      </c>
    </row>
    <row r="2246" spans="1:5" x14ac:dyDescent="0.25">
      <c r="A2246" s="2">
        <v>43417</v>
      </c>
      <c r="B2246">
        <v>2.6161300000000001</v>
      </c>
      <c r="D2246" s="2">
        <v>43315</v>
      </c>
      <c r="E2246">
        <v>2.9487999999999999</v>
      </c>
    </row>
    <row r="2247" spans="1:5" x14ac:dyDescent="0.25">
      <c r="A2247" s="2">
        <v>43418</v>
      </c>
      <c r="B2247">
        <v>2.629</v>
      </c>
      <c r="D2247" s="2">
        <v>43318</v>
      </c>
      <c r="E2247">
        <v>2.9394999999999998</v>
      </c>
    </row>
    <row r="2248" spans="1:5" x14ac:dyDescent="0.25">
      <c r="A2248" s="2">
        <v>43419</v>
      </c>
      <c r="B2248">
        <v>2.64</v>
      </c>
      <c r="D2248" s="2">
        <v>43319</v>
      </c>
      <c r="E2248">
        <v>2.9729999999999999</v>
      </c>
    </row>
    <row r="2249" spans="1:5" x14ac:dyDescent="0.25">
      <c r="A2249" s="2">
        <v>43420</v>
      </c>
      <c r="B2249">
        <v>2.6444999999999999</v>
      </c>
      <c r="D2249" s="2">
        <v>43320</v>
      </c>
      <c r="E2249">
        <v>2.96</v>
      </c>
    </row>
    <row r="2250" spans="1:5" x14ac:dyDescent="0.25">
      <c r="A2250" s="2">
        <v>43423</v>
      </c>
      <c r="B2250">
        <v>2.64581</v>
      </c>
      <c r="D2250" s="2">
        <v>43321</v>
      </c>
      <c r="E2250">
        <v>2.9258000000000002</v>
      </c>
    </row>
    <row r="2251" spans="1:5" x14ac:dyDescent="0.25">
      <c r="A2251" s="2">
        <v>43424</v>
      </c>
      <c r="B2251">
        <v>2.65313</v>
      </c>
      <c r="D2251" s="2">
        <v>43322</v>
      </c>
      <c r="E2251">
        <v>2.8732000000000002</v>
      </c>
    </row>
    <row r="2252" spans="1:5" x14ac:dyDescent="0.25">
      <c r="A2252" s="2">
        <v>43425</v>
      </c>
      <c r="B2252">
        <v>2.6769400000000001</v>
      </c>
      <c r="D2252" s="2">
        <v>43325</v>
      </c>
      <c r="E2252">
        <v>2.8786</v>
      </c>
    </row>
    <row r="2253" spans="1:5" x14ac:dyDescent="0.25">
      <c r="A2253" s="2">
        <v>43426</v>
      </c>
      <c r="B2253">
        <v>2.6892499999999999</v>
      </c>
      <c r="D2253" s="2">
        <v>43326</v>
      </c>
      <c r="E2253">
        <v>2.8984999999999999</v>
      </c>
    </row>
    <row r="2254" spans="1:5" x14ac:dyDescent="0.25">
      <c r="A2254" s="2">
        <v>43427</v>
      </c>
      <c r="B2254">
        <v>2.6911900000000002</v>
      </c>
      <c r="D2254" s="2">
        <v>43327</v>
      </c>
      <c r="E2254">
        <v>2.8622999999999998</v>
      </c>
    </row>
    <row r="2255" spans="1:5" x14ac:dyDescent="0.25">
      <c r="A2255" s="2">
        <v>43430</v>
      </c>
      <c r="B2255">
        <v>2.7068099999999999</v>
      </c>
      <c r="D2255" s="2">
        <v>43328</v>
      </c>
      <c r="E2255">
        <v>2.8658999999999999</v>
      </c>
    </row>
    <row r="2256" spans="1:5" x14ac:dyDescent="0.25">
      <c r="A2256" s="2">
        <v>43431</v>
      </c>
      <c r="B2256">
        <v>2.706</v>
      </c>
      <c r="D2256" s="2">
        <v>43329</v>
      </c>
      <c r="E2256">
        <v>2.8605</v>
      </c>
    </row>
    <row r="2257" spans="1:5" x14ac:dyDescent="0.25">
      <c r="A2257" s="2">
        <v>43432</v>
      </c>
      <c r="B2257">
        <v>2.7066300000000001</v>
      </c>
      <c r="D2257" s="2">
        <v>43332</v>
      </c>
      <c r="E2257">
        <v>2.819</v>
      </c>
    </row>
    <row r="2258" spans="1:5" x14ac:dyDescent="0.25">
      <c r="A2258" s="2">
        <v>43433</v>
      </c>
      <c r="B2258">
        <v>2.73813</v>
      </c>
      <c r="D2258" s="2">
        <v>43333</v>
      </c>
      <c r="E2258">
        <v>2.8298000000000001</v>
      </c>
    </row>
    <row r="2259" spans="1:5" x14ac:dyDescent="0.25">
      <c r="A2259" s="2">
        <v>43434</v>
      </c>
      <c r="B2259">
        <v>2.7361300000000002</v>
      </c>
      <c r="D2259" s="2">
        <v>43334</v>
      </c>
      <c r="E2259">
        <v>2.8189000000000002</v>
      </c>
    </row>
    <row r="2260" spans="1:5" x14ac:dyDescent="0.25">
      <c r="A2260" s="2">
        <v>43437</v>
      </c>
      <c r="B2260">
        <v>2.7512500000000002</v>
      </c>
      <c r="D2260" s="2">
        <v>43335</v>
      </c>
      <c r="E2260">
        <v>2.8260999999999998</v>
      </c>
    </row>
    <row r="2261" spans="1:5" x14ac:dyDescent="0.25">
      <c r="A2261" s="2">
        <v>43438</v>
      </c>
      <c r="B2261">
        <v>2.73888</v>
      </c>
      <c r="D2261" s="2">
        <v>43336</v>
      </c>
      <c r="E2261">
        <v>2.8098000000000001</v>
      </c>
    </row>
    <row r="2262" spans="1:5" x14ac:dyDescent="0.25">
      <c r="A2262" s="2">
        <v>43439</v>
      </c>
      <c r="B2262">
        <v>2.7657500000000002</v>
      </c>
      <c r="D2262" s="2">
        <v>43339</v>
      </c>
      <c r="E2262">
        <v>2.8458999999999999</v>
      </c>
    </row>
    <row r="2263" spans="1:5" x14ac:dyDescent="0.25">
      <c r="A2263" s="2">
        <v>43440</v>
      </c>
      <c r="B2263">
        <v>2.7671299999999999</v>
      </c>
      <c r="D2263" s="2">
        <v>43340</v>
      </c>
      <c r="E2263">
        <v>2.8803999999999998</v>
      </c>
    </row>
    <row r="2264" spans="1:5" x14ac:dyDescent="0.25">
      <c r="A2264" s="2">
        <v>43441</v>
      </c>
      <c r="B2264">
        <v>2.7710599999999999</v>
      </c>
      <c r="D2264" s="2">
        <v>43341</v>
      </c>
      <c r="E2264">
        <v>2.8839999999999999</v>
      </c>
    </row>
    <row r="2265" spans="1:5" x14ac:dyDescent="0.25">
      <c r="A2265" s="2">
        <v>43444</v>
      </c>
      <c r="B2265">
        <v>2.7759399999999999</v>
      </c>
      <c r="D2265" s="2">
        <v>43342</v>
      </c>
      <c r="E2265">
        <v>2.855</v>
      </c>
    </row>
    <row r="2266" spans="1:5" x14ac:dyDescent="0.25">
      <c r="A2266" s="2">
        <v>43445</v>
      </c>
      <c r="B2266">
        <v>2.7789999999999999</v>
      </c>
      <c r="D2266" s="2">
        <v>43343</v>
      </c>
      <c r="E2266">
        <v>2.8603999999999998</v>
      </c>
    </row>
    <row r="2267" spans="1:5" x14ac:dyDescent="0.25">
      <c r="A2267" s="2">
        <v>43446</v>
      </c>
      <c r="B2267">
        <v>2.7774999999999999</v>
      </c>
      <c r="D2267" s="2">
        <v>43346</v>
      </c>
      <c r="E2267">
        <v>2.8603999999999998</v>
      </c>
    </row>
    <row r="2268" spans="1:5" x14ac:dyDescent="0.25">
      <c r="A2268" s="2">
        <v>43447</v>
      </c>
      <c r="B2268">
        <v>2.7881900000000002</v>
      </c>
      <c r="D2268" s="2">
        <v>43347</v>
      </c>
      <c r="E2268">
        <v>2.8984999999999999</v>
      </c>
    </row>
    <row r="2269" spans="1:5" x14ac:dyDescent="0.25">
      <c r="A2269" s="2">
        <v>43448</v>
      </c>
      <c r="B2269">
        <v>2.8006899999999999</v>
      </c>
      <c r="D2269" s="2">
        <v>43348</v>
      </c>
      <c r="E2269">
        <v>2.9022000000000001</v>
      </c>
    </row>
    <row r="2270" spans="1:5" x14ac:dyDescent="0.25">
      <c r="A2270" s="2">
        <v>43451</v>
      </c>
      <c r="B2270">
        <v>2.8036300000000001</v>
      </c>
      <c r="D2270" s="2">
        <v>43349</v>
      </c>
      <c r="E2270">
        <v>2.8731</v>
      </c>
    </row>
    <row r="2271" spans="1:5" x14ac:dyDescent="0.25">
      <c r="A2271" s="2">
        <v>43452</v>
      </c>
      <c r="B2271">
        <v>2.7919999999999998</v>
      </c>
      <c r="D2271" s="2">
        <v>43350</v>
      </c>
      <c r="E2271">
        <v>2.9388000000000001</v>
      </c>
    </row>
    <row r="2272" spans="1:5" x14ac:dyDescent="0.25">
      <c r="A2272" s="2">
        <v>43453</v>
      </c>
      <c r="B2272">
        <v>2.7896299999999998</v>
      </c>
      <c r="D2272" s="2">
        <v>43353</v>
      </c>
      <c r="E2272">
        <v>2.9314</v>
      </c>
    </row>
    <row r="2273" spans="1:5" x14ac:dyDescent="0.25">
      <c r="A2273" s="2">
        <v>43454</v>
      </c>
      <c r="B2273">
        <v>2.82375</v>
      </c>
      <c r="D2273" s="2">
        <v>43354</v>
      </c>
      <c r="E2273">
        <v>2.9754999999999998</v>
      </c>
    </row>
    <row r="2274" spans="1:5" x14ac:dyDescent="0.25">
      <c r="A2274" s="2">
        <v>43455</v>
      </c>
      <c r="B2274">
        <v>2.8216299999999999</v>
      </c>
      <c r="D2274" s="2">
        <v>43355</v>
      </c>
      <c r="E2274">
        <v>2.9626000000000001</v>
      </c>
    </row>
    <row r="2275" spans="1:5" x14ac:dyDescent="0.25">
      <c r="A2275" s="2">
        <v>43458</v>
      </c>
      <c r="B2275">
        <v>2.8134399999999999</v>
      </c>
      <c r="D2275" s="2">
        <v>43356</v>
      </c>
      <c r="E2275">
        <v>2.97</v>
      </c>
    </row>
    <row r="2276" spans="1:5" x14ac:dyDescent="0.25">
      <c r="A2276" s="2">
        <v>43461</v>
      </c>
      <c r="B2276">
        <v>2.8029999999999999</v>
      </c>
      <c r="D2276" s="2">
        <v>43357</v>
      </c>
      <c r="E2276">
        <v>2.9958999999999998</v>
      </c>
    </row>
    <row r="2277" spans="1:5" x14ac:dyDescent="0.25">
      <c r="A2277" s="2">
        <v>43462</v>
      </c>
      <c r="B2277">
        <v>2.7970000000000002</v>
      </c>
      <c r="D2277" s="2">
        <v>43360</v>
      </c>
      <c r="E2277">
        <v>2.9866999999999999</v>
      </c>
    </row>
    <row r="2278" spans="1:5" x14ac:dyDescent="0.25">
      <c r="A2278" s="2">
        <v>43465</v>
      </c>
      <c r="B2278">
        <v>2.8076300000000001</v>
      </c>
      <c r="D2278" s="2">
        <v>43361</v>
      </c>
      <c r="E2278">
        <v>3.0550999999999999</v>
      </c>
    </row>
    <row r="2279" spans="1:5" x14ac:dyDescent="0.25">
      <c r="A2279" s="2">
        <v>43467</v>
      </c>
      <c r="B2279">
        <v>2.7938800000000001</v>
      </c>
      <c r="D2279" s="2">
        <v>43362</v>
      </c>
      <c r="E2279">
        <v>3.0626000000000002</v>
      </c>
    </row>
    <row r="2280" spans="1:5" x14ac:dyDescent="0.25">
      <c r="A2280" s="2">
        <v>43468</v>
      </c>
      <c r="B2280">
        <v>2.7949999999999999</v>
      </c>
      <c r="D2280" s="2">
        <v>43363</v>
      </c>
      <c r="E2280">
        <v>3.0626000000000002</v>
      </c>
    </row>
    <row r="2281" spans="1:5" x14ac:dyDescent="0.25">
      <c r="A2281" s="2">
        <v>43469</v>
      </c>
      <c r="B2281">
        <v>2.8038799999999999</v>
      </c>
      <c r="D2281" s="2">
        <v>43364</v>
      </c>
      <c r="E2281">
        <v>3.0628000000000002</v>
      </c>
    </row>
    <row r="2282" spans="1:5" x14ac:dyDescent="0.25">
      <c r="A2282" s="2">
        <v>43472</v>
      </c>
      <c r="B2282">
        <v>2.7968099999999998</v>
      </c>
      <c r="D2282" s="2">
        <v>43367</v>
      </c>
      <c r="E2282">
        <v>3.0889000000000002</v>
      </c>
    </row>
    <row r="2283" spans="1:5" x14ac:dyDescent="0.25">
      <c r="A2283" s="2">
        <v>43473</v>
      </c>
      <c r="B2283">
        <v>2.7825000000000002</v>
      </c>
      <c r="D2283" s="2">
        <v>43368</v>
      </c>
      <c r="E2283">
        <v>3.0964</v>
      </c>
    </row>
    <row r="2284" spans="1:5" x14ac:dyDescent="0.25">
      <c r="A2284" s="2">
        <v>43474</v>
      </c>
      <c r="B2284">
        <v>2.79888</v>
      </c>
      <c r="D2284" s="2">
        <v>43369</v>
      </c>
      <c r="E2284">
        <v>3.048</v>
      </c>
    </row>
    <row r="2285" spans="1:5" x14ac:dyDescent="0.25">
      <c r="A2285" s="2">
        <v>43475</v>
      </c>
      <c r="B2285">
        <v>2.7969400000000002</v>
      </c>
      <c r="D2285" s="2">
        <v>43370</v>
      </c>
      <c r="E2285">
        <v>3.0518000000000001</v>
      </c>
    </row>
    <row r="2286" spans="1:5" x14ac:dyDescent="0.25">
      <c r="A2286" s="2">
        <v>43476</v>
      </c>
      <c r="B2286">
        <v>2.7873100000000002</v>
      </c>
      <c r="D2286" s="2">
        <v>43371</v>
      </c>
      <c r="E2286">
        <v>3.0611999999999999</v>
      </c>
    </row>
    <row r="2287" spans="1:5" x14ac:dyDescent="0.25">
      <c r="A2287" s="2">
        <v>43479</v>
      </c>
      <c r="B2287">
        <v>2.77894</v>
      </c>
      <c r="D2287" s="2">
        <v>43374</v>
      </c>
      <c r="E2287">
        <v>3.0836000000000001</v>
      </c>
    </row>
    <row r="2288" spans="1:5" x14ac:dyDescent="0.25">
      <c r="A2288" s="2">
        <v>43480</v>
      </c>
      <c r="B2288">
        <v>2.7734399999999999</v>
      </c>
      <c r="D2288" s="2">
        <v>43375</v>
      </c>
      <c r="E2288">
        <v>3.0630999999999999</v>
      </c>
    </row>
    <row r="2289" spans="1:5" x14ac:dyDescent="0.25">
      <c r="A2289" s="2">
        <v>43481</v>
      </c>
      <c r="B2289">
        <v>2.7803100000000001</v>
      </c>
      <c r="D2289" s="2">
        <v>43376</v>
      </c>
      <c r="E2289">
        <v>3.1812999999999998</v>
      </c>
    </row>
    <row r="2290" spans="1:5" x14ac:dyDescent="0.25">
      <c r="A2290" s="2">
        <v>43482</v>
      </c>
      <c r="B2290">
        <v>2.7757499999999999</v>
      </c>
      <c r="D2290" s="2">
        <v>43377</v>
      </c>
      <c r="E2290">
        <v>3.1869999999999998</v>
      </c>
    </row>
    <row r="2291" spans="1:5" x14ac:dyDescent="0.25">
      <c r="A2291" s="2">
        <v>43483</v>
      </c>
      <c r="B2291">
        <v>2.7610000000000001</v>
      </c>
      <c r="D2291" s="2">
        <v>43378</v>
      </c>
      <c r="E2291">
        <v>3.2328000000000001</v>
      </c>
    </row>
    <row r="2292" spans="1:5" x14ac:dyDescent="0.25">
      <c r="A2292" s="2">
        <v>43486</v>
      </c>
      <c r="B2292">
        <v>2.7723800000000001</v>
      </c>
      <c r="D2292" s="2">
        <v>43381</v>
      </c>
      <c r="E2292">
        <v>3.2328000000000001</v>
      </c>
    </row>
    <row r="2293" spans="1:5" x14ac:dyDescent="0.25">
      <c r="A2293" s="2">
        <v>43487</v>
      </c>
      <c r="B2293">
        <v>2.7792500000000002</v>
      </c>
      <c r="D2293" s="2">
        <v>43382</v>
      </c>
      <c r="E2293">
        <v>3.2063000000000001</v>
      </c>
    </row>
    <row r="2294" spans="1:5" x14ac:dyDescent="0.25">
      <c r="A2294" s="2">
        <v>43488</v>
      </c>
      <c r="B2294">
        <v>2.7706300000000001</v>
      </c>
      <c r="D2294" s="2">
        <v>43383</v>
      </c>
      <c r="E2294">
        <v>3.1629</v>
      </c>
    </row>
    <row r="2295" spans="1:5" x14ac:dyDescent="0.25">
      <c r="A2295" s="2">
        <v>43489</v>
      </c>
      <c r="B2295">
        <v>2.7647499999999998</v>
      </c>
      <c r="D2295" s="2">
        <v>43384</v>
      </c>
      <c r="E2295">
        <v>3.1497999999999999</v>
      </c>
    </row>
    <row r="2296" spans="1:5" x14ac:dyDescent="0.25">
      <c r="A2296" s="2">
        <v>43490</v>
      </c>
      <c r="B2296">
        <v>2.75163</v>
      </c>
      <c r="D2296" s="2">
        <v>43385</v>
      </c>
      <c r="E2296">
        <v>3.1613000000000002</v>
      </c>
    </row>
    <row r="2297" spans="1:5" x14ac:dyDescent="0.25">
      <c r="A2297" s="2">
        <v>43493</v>
      </c>
      <c r="B2297">
        <v>2.7505000000000002</v>
      </c>
      <c r="D2297" s="2">
        <v>43388</v>
      </c>
      <c r="E2297">
        <v>3.1556999999999999</v>
      </c>
    </row>
    <row r="2298" spans="1:5" x14ac:dyDescent="0.25">
      <c r="A2298" s="2">
        <v>43494</v>
      </c>
      <c r="B2298">
        <v>2.74438</v>
      </c>
      <c r="D2298" s="2">
        <v>43389</v>
      </c>
      <c r="E2298">
        <v>3.1633</v>
      </c>
    </row>
    <row r="2299" spans="1:5" x14ac:dyDescent="0.25">
      <c r="A2299" s="2">
        <v>43495</v>
      </c>
      <c r="B2299">
        <v>2.7362500000000001</v>
      </c>
      <c r="D2299" s="2">
        <v>43390</v>
      </c>
      <c r="E2299">
        <v>3.2050000000000001</v>
      </c>
    </row>
    <row r="2300" spans="1:5" x14ac:dyDescent="0.25">
      <c r="A2300" s="2">
        <v>43496</v>
      </c>
      <c r="B2300">
        <v>2.7374999999999998</v>
      </c>
      <c r="D2300" s="2">
        <v>43391</v>
      </c>
      <c r="E2300">
        <v>3.1785999999999999</v>
      </c>
    </row>
    <row r="2301" spans="1:5" x14ac:dyDescent="0.25">
      <c r="A2301" s="2">
        <v>43497</v>
      </c>
      <c r="B2301">
        <v>2.7326299999999999</v>
      </c>
      <c r="D2301" s="2">
        <v>43392</v>
      </c>
      <c r="E2301">
        <v>3.1920999999999999</v>
      </c>
    </row>
    <row r="2302" spans="1:5" x14ac:dyDescent="0.25">
      <c r="A2302" s="2">
        <v>43500</v>
      </c>
      <c r="B2302">
        <v>2.7343799999999998</v>
      </c>
      <c r="D2302" s="2">
        <v>43395</v>
      </c>
      <c r="E2302">
        <v>3.1978</v>
      </c>
    </row>
    <row r="2303" spans="1:5" x14ac:dyDescent="0.25">
      <c r="A2303" s="2">
        <v>43501</v>
      </c>
      <c r="B2303">
        <v>2.7385000000000002</v>
      </c>
      <c r="D2303" s="2">
        <v>43396</v>
      </c>
      <c r="E2303">
        <v>3.1676000000000002</v>
      </c>
    </row>
    <row r="2304" spans="1:5" x14ac:dyDescent="0.25">
      <c r="A2304" s="2">
        <v>43502</v>
      </c>
      <c r="B2304">
        <v>2.7376299999999998</v>
      </c>
      <c r="D2304" s="2">
        <v>43397</v>
      </c>
      <c r="E2304">
        <v>3.1034999999999999</v>
      </c>
    </row>
    <row r="2305" spans="1:5" x14ac:dyDescent="0.25">
      <c r="A2305" s="2">
        <v>43503</v>
      </c>
      <c r="B2305">
        <v>2.6970000000000001</v>
      </c>
      <c r="D2305" s="2">
        <v>43398</v>
      </c>
      <c r="E2305">
        <v>3.1166999999999998</v>
      </c>
    </row>
    <row r="2306" spans="1:5" x14ac:dyDescent="0.25">
      <c r="A2306" s="2">
        <v>43504</v>
      </c>
      <c r="B2306">
        <v>2.6977500000000001</v>
      </c>
      <c r="D2306" s="2">
        <v>43399</v>
      </c>
      <c r="E2306">
        <v>3.0754999999999999</v>
      </c>
    </row>
    <row r="2307" spans="1:5" x14ac:dyDescent="0.25">
      <c r="A2307" s="2">
        <v>43507</v>
      </c>
      <c r="B2307">
        <v>2.6880000000000002</v>
      </c>
      <c r="D2307" s="2">
        <v>43402</v>
      </c>
      <c r="E2307">
        <v>3.0849000000000002</v>
      </c>
    </row>
    <row r="2308" spans="1:5" x14ac:dyDescent="0.25">
      <c r="A2308" s="2">
        <v>43508</v>
      </c>
      <c r="B2308">
        <v>2.6928800000000002</v>
      </c>
      <c r="D2308" s="2">
        <v>43403</v>
      </c>
      <c r="E2308">
        <v>3.1227</v>
      </c>
    </row>
    <row r="2309" spans="1:5" x14ac:dyDescent="0.25">
      <c r="A2309" s="2">
        <v>43509</v>
      </c>
      <c r="B2309">
        <v>2.6837499999999999</v>
      </c>
      <c r="D2309" s="2">
        <v>43404</v>
      </c>
      <c r="E2309">
        <v>3.1435</v>
      </c>
    </row>
    <row r="2310" spans="1:5" x14ac:dyDescent="0.25">
      <c r="A2310" s="2">
        <v>43510</v>
      </c>
      <c r="B2310">
        <v>2.6938800000000001</v>
      </c>
      <c r="D2310" s="2">
        <v>43405</v>
      </c>
      <c r="E2310">
        <v>3.1303000000000001</v>
      </c>
    </row>
    <row r="2311" spans="1:5" x14ac:dyDescent="0.25">
      <c r="A2311" s="2">
        <v>43511</v>
      </c>
      <c r="B2311">
        <v>2.6828799999999999</v>
      </c>
      <c r="D2311" s="2">
        <v>43406</v>
      </c>
      <c r="E2311">
        <v>3.2121</v>
      </c>
    </row>
    <row r="2312" spans="1:5" x14ac:dyDescent="0.25">
      <c r="A2312" s="2">
        <v>43514</v>
      </c>
      <c r="B2312">
        <v>2.6436299999999999</v>
      </c>
      <c r="D2312" s="2">
        <v>43409</v>
      </c>
      <c r="E2312">
        <v>3.2008000000000001</v>
      </c>
    </row>
    <row r="2313" spans="1:5" x14ac:dyDescent="0.25">
      <c r="A2313" s="2">
        <v>43515</v>
      </c>
      <c r="B2313">
        <v>2.6412499999999999</v>
      </c>
      <c r="D2313" s="2">
        <v>43410</v>
      </c>
      <c r="E2313">
        <v>3.2275999999999998</v>
      </c>
    </row>
    <row r="2314" spans="1:5" x14ac:dyDescent="0.25">
      <c r="A2314" s="2">
        <v>43516</v>
      </c>
      <c r="B2314">
        <v>2.6633800000000001</v>
      </c>
      <c r="D2314" s="2">
        <v>43411</v>
      </c>
      <c r="E2314">
        <v>3.2355</v>
      </c>
    </row>
    <row r="2315" spans="1:5" x14ac:dyDescent="0.25">
      <c r="A2315" s="2">
        <v>43517</v>
      </c>
      <c r="B2315">
        <v>2.6509999999999998</v>
      </c>
      <c r="D2315" s="2">
        <v>43412</v>
      </c>
      <c r="E2315">
        <v>3.2372999999999998</v>
      </c>
    </row>
    <row r="2316" spans="1:5" x14ac:dyDescent="0.25">
      <c r="A2316" s="2">
        <v>43518</v>
      </c>
      <c r="B2316">
        <v>2.6462500000000002</v>
      </c>
      <c r="D2316" s="2">
        <v>43413</v>
      </c>
      <c r="E2316">
        <v>3.1819000000000002</v>
      </c>
    </row>
    <row r="2317" spans="1:5" x14ac:dyDescent="0.25">
      <c r="A2317" s="2">
        <v>43521</v>
      </c>
      <c r="B2317">
        <v>2.63863</v>
      </c>
      <c r="D2317" s="2">
        <v>43416</v>
      </c>
      <c r="E2317">
        <v>3.1819000000000002</v>
      </c>
    </row>
    <row r="2318" spans="1:5" x14ac:dyDescent="0.25">
      <c r="A2318" s="2">
        <v>43522</v>
      </c>
      <c r="B2318">
        <v>2.6288800000000001</v>
      </c>
      <c r="D2318" s="2">
        <v>43417</v>
      </c>
      <c r="E2318">
        <v>3.1396999999999999</v>
      </c>
    </row>
    <row r="2319" spans="1:5" x14ac:dyDescent="0.25">
      <c r="A2319" s="2">
        <v>43523</v>
      </c>
      <c r="B2319">
        <v>2.6261299999999999</v>
      </c>
      <c r="D2319" s="2">
        <v>43418</v>
      </c>
      <c r="E2319">
        <v>3.125</v>
      </c>
    </row>
    <row r="2320" spans="1:5" x14ac:dyDescent="0.25">
      <c r="A2320" s="2">
        <v>43524</v>
      </c>
      <c r="B2320">
        <v>2.6151300000000002</v>
      </c>
      <c r="D2320" s="2">
        <v>43419</v>
      </c>
      <c r="E2320">
        <v>3.1103000000000001</v>
      </c>
    </row>
    <row r="2321" spans="1:5" x14ac:dyDescent="0.25">
      <c r="A2321" s="2">
        <v>43525</v>
      </c>
      <c r="B2321">
        <v>2.5985</v>
      </c>
      <c r="D2321" s="2">
        <v>43420</v>
      </c>
      <c r="E2321">
        <v>3.0628000000000002</v>
      </c>
    </row>
    <row r="2322" spans="1:5" x14ac:dyDescent="0.25">
      <c r="A2322" s="2">
        <v>43528</v>
      </c>
      <c r="B2322">
        <v>2.6076299999999999</v>
      </c>
      <c r="D2322" s="2">
        <v>43423</v>
      </c>
      <c r="E2322">
        <v>3.0628000000000002</v>
      </c>
    </row>
    <row r="2323" spans="1:5" x14ac:dyDescent="0.25">
      <c r="A2323" s="2">
        <v>43529</v>
      </c>
      <c r="B2323">
        <v>2.60663</v>
      </c>
      <c r="D2323" s="2">
        <v>43424</v>
      </c>
      <c r="E2323">
        <v>3.0628000000000002</v>
      </c>
    </row>
    <row r="2324" spans="1:5" x14ac:dyDescent="0.25">
      <c r="A2324" s="2">
        <v>43530</v>
      </c>
      <c r="B2324">
        <v>2.5945</v>
      </c>
      <c r="D2324" s="2">
        <v>43425</v>
      </c>
      <c r="E2324">
        <v>3.0627</v>
      </c>
    </row>
    <row r="2325" spans="1:5" x14ac:dyDescent="0.25">
      <c r="A2325" s="2">
        <v>43531</v>
      </c>
      <c r="B2325">
        <v>2.6006300000000002</v>
      </c>
      <c r="D2325" s="2">
        <v>43426</v>
      </c>
      <c r="E2325">
        <v>3.0627</v>
      </c>
    </row>
    <row r="2326" spans="1:5" x14ac:dyDescent="0.25">
      <c r="A2326" s="2">
        <v>43532</v>
      </c>
      <c r="B2326">
        <v>2.5966300000000002</v>
      </c>
      <c r="D2326" s="2">
        <v>43427</v>
      </c>
      <c r="E2326">
        <v>3.0390000000000001</v>
      </c>
    </row>
    <row r="2327" spans="1:5" x14ac:dyDescent="0.25">
      <c r="A2327" s="2">
        <v>43535</v>
      </c>
      <c r="B2327">
        <v>2.60825</v>
      </c>
      <c r="D2327" s="2">
        <v>43430</v>
      </c>
      <c r="E2327">
        <v>3.0535000000000001</v>
      </c>
    </row>
    <row r="2328" spans="1:5" x14ac:dyDescent="0.25">
      <c r="A2328" s="2">
        <v>43536</v>
      </c>
      <c r="B2328">
        <v>2.5932499999999998</v>
      </c>
      <c r="D2328" s="2">
        <v>43431</v>
      </c>
      <c r="E2328">
        <v>3.0571999999999999</v>
      </c>
    </row>
    <row r="2329" spans="1:5" x14ac:dyDescent="0.25">
      <c r="A2329" s="2">
        <v>43537</v>
      </c>
      <c r="B2329">
        <v>2.6108799999999999</v>
      </c>
      <c r="D2329" s="2">
        <v>43432</v>
      </c>
      <c r="E2329">
        <v>3.0590000000000002</v>
      </c>
    </row>
    <row r="2330" spans="1:5" x14ac:dyDescent="0.25">
      <c r="A2330" s="2">
        <v>43538</v>
      </c>
      <c r="B2330">
        <v>2.61463</v>
      </c>
      <c r="D2330" s="2">
        <v>43433</v>
      </c>
      <c r="E2330">
        <v>3.0297999999999998</v>
      </c>
    </row>
    <row r="2331" spans="1:5" x14ac:dyDescent="0.25">
      <c r="A2331" s="2">
        <v>43539</v>
      </c>
      <c r="B2331">
        <v>2.6252499999999999</v>
      </c>
      <c r="D2331" s="2">
        <v>43434</v>
      </c>
      <c r="E2331">
        <v>2.9878999999999998</v>
      </c>
    </row>
    <row r="2332" spans="1:5" x14ac:dyDescent="0.25">
      <c r="A2332" s="2">
        <v>43542</v>
      </c>
      <c r="B2332">
        <v>2.6326299999999998</v>
      </c>
      <c r="D2332" s="2">
        <v>43437</v>
      </c>
      <c r="E2332">
        <v>2.9697</v>
      </c>
    </row>
    <row r="2333" spans="1:5" x14ac:dyDescent="0.25">
      <c r="A2333" s="2">
        <v>43543</v>
      </c>
      <c r="B2333">
        <v>2.6127500000000001</v>
      </c>
      <c r="D2333" s="2">
        <v>43438</v>
      </c>
      <c r="E2333">
        <v>2.9136000000000002</v>
      </c>
    </row>
    <row r="2334" spans="1:5" x14ac:dyDescent="0.25">
      <c r="A2334" s="2">
        <v>43544</v>
      </c>
      <c r="B2334">
        <v>2.6070000000000002</v>
      </c>
      <c r="D2334" s="2">
        <v>43439</v>
      </c>
      <c r="E2334">
        <v>2.9136000000000002</v>
      </c>
    </row>
    <row r="2335" spans="1:5" x14ac:dyDescent="0.25">
      <c r="A2335" s="2">
        <v>43545</v>
      </c>
      <c r="B2335">
        <v>2.6015000000000001</v>
      </c>
      <c r="D2335" s="2">
        <v>43440</v>
      </c>
      <c r="E2335">
        <v>2.8955000000000002</v>
      </c>
    </row>
    <row r="2336" spans="1:5" x14ac:dyDescent="0.25">
      <c r="A2336" s="2">
        <v>43546</v>
      </c>
      <c r="B2336">
        <v>2.60988</v>
      </c>
      <c r="D2336" s="2">
        <v>43441</v>
      </c>
      <c r="E2336">
        <v>2.8450000000000002</v>
      </c>
    </row>
    <row r="2337" spans="1:5" x14ac:dyDescent="0.25">
      <c r="A2337" s="2">
        <v>43549</v>
      </c>
      <c r="B2337">
        <v>2.6087500000000001</v>
      </c>
      <c r="D2337" s="2">
        <v>43444</v>
      </c>
      <c r="E2337">
        <v>2.8574999999999999</v>
      </c>
    </row>
    <row r="2338" spans="1:5" x14ac:dyDescent="0.25">
      <c r="A2338" s="2">
        <v>43550</v>
      </c>
      <c r="B2338">
        <v>2.5973799999999998</v>
      </c>
      <c r="D2338" s="2">
        <v>43445</v>
      </c>
      <c r="E2338">
        <v>2.879</v>
      </c>
    </row>
    <row r="2339" spans="1:5" x14ac:dyDescent="0.25">
      <c r="A2339" s="2">
        <v>43551</v>
      </c>
      <c r="B2339">
        <v>2.601</v>
      </c>
      <c r="D2339" s="2">
        <v>43446</v>
      </c>
      <c r="E2339">
        <v>2.9096000000000002</v>
      </c>
    </row>
    <row r="2340" spans="1:5" x14ac:dyDescent="0.25">
      <c r="A2340" s="2">
        <v>43552</v>
      </c>
      <c r="B2340">
        <v>2.5917500000000002</v>
      </c>
      <c r="D2340" s="2">
        <v>43447</v>
      </c>
      <c r="E2340">
        <v>2.9131</v>
      </c>
    </row>
    <row r="2341" spans="1:5" x14ac:dyDescent="0.25">
      <c r="A2341" s="2">
        <v>43553</v>
      </c>
      <c r="B2341">
        <v>2.5997499999999998</v>
      </c>
      <c r="D2341" s="2">
        <v>43448</v>
      </c>
      <c r="E2341">
        <v>2.8895</v>
      </c>
    </row>
    <row r="2342" spans="1:5" x14ac:dyDescent="0.25">
      <c r="A2342" s="2">
        <v>43556</v>
      </c>
      <c r="B2342">
        <v>2.5954999999999999</v>
      </c>
      <c r="D2342" s="2">
        <v>43451</v>
      </c>
      <c r="E2342">
        <v>2.8570000000000002</v>
      </c>
    </row>
    <row r="2343" spans="1:5" x14ac:dyDescent="0.25">
      <c r="A2343" s="2">
        <v>43557</v>
      </c>
      <c r="B2343">
        <v>2.6023800000000001</v>
      </c>
      <c r="D2343" s="2">
        <v>43452</v>
      </c>
      <c r="E2343">
        <v>2.8174999999999999</v>
      </c>
    </row>
    <row r="2344" spans="1:5" x14ac:dyDescent="0.25">
      <c r="A2344" s="2">
        <v>43558</v>
      </c>
      <c r="B2344">
        <v>2.59775</v>
      </c>
      <c r="D2344" s="2">
        <v>43453</v>
      </c>
      <c r="E2344">
        <v>2.7547999999999999</v>
      </c>
    </row>
    <row r="2345" spans="1:5" x14ac:dyDescent="0.25">
      <c r="A2345" s="2">
        <v>43559</v>
      </c>
      <c r="B2345">
        <v>2.5886300000000002</v>
      </c>
      <c r="D2345" s="2">
        <v>43454</v>
      </c>
      <c r="E2345">
        <v>2.8065000000000002</v>
      </c>
    </row>
    <row r="2346" spans="1:5" x14ac:dyDescent="0.25">
      <c r="A2346" s="2">
        <v>43560</v>
      </c>
      <c r="B2346">
        <v>2.59213</v>
      </c>
      <c r="D2346" s="2">
        <v>43455</v>
      </c>
      <c r="E2346">
        <v>2.7902</v>
      </c>
    </row>
    <row r="2347" spans="1:5" x14ac:dyDescent="0.25">
      <c r="A2347" s="2">
        <v>43563</v>
      </c>
      <c r="B2347">
        <v>2.5840000000000001</v>
      </c>
      <c r="D2347" s="2">
        <v>43458</v>
      </c>
      <c r="E2347">
        <v>2.7383000000000002</v>
      </c>
    </row>
    <row r="2348" spans="1:5" x14ac:dyDescent="0.25">
      <c r="A2348" s="2">
        <v>43564</v>
      </c>
      <c r="B2348">
        <v>2.5812499999999998</v>
      </c>
      <c r="D2348" s="2">
        <v>43459</v>
      </c>
      <c r="E2348">
        <v>2.7383000000000002</v>
      </c>
    </row>
    <row r="2349" spans="1:5" x14ac:dyDescent="0.25">
      <c r="A2349" s="2">
        <v>43565</v>
      </c>
      <c r="B2349">
        <v>2.6034999999999999</v>
      </c>
      <c r="D2349" s="2">
        <v>43460</v>
      </c>
      <c r="E2349">
        <v>2.8079000000000001</v>
      </c>
    </row>
    <row r="2350" spans="1:5" x14ac:dyDescent="0.25">
      <c r="A2350" s="2">
        <v>43566</v>
      </c>
      <c r="B2350">
        <v>2.5967500000000001</v>
      </c>
      <c r="D2350" s="2">
        <v>43461</v>
      </c>
      <c r="E2350">
        <v>2.7665999999999999</v>
      </c>
    </row>
    <row r="2351" spans="1:5" x14ac:dyDescent="0.25">
      <c r="A2351" s="2">
        <v>43567</v>
      </c>
      <c r="B2351">
        <v>2.601</v>
      </c>
      <c r="D2351" s="2">
        <v>43462</v>
      </c>
      <c r="E2351">
        <v>2.7181999999999999</v>
      </c>
    </row>
    <row r="2352" spans="1:5" x14ac:dyDescent="0.25">
      <c r="A2352" s="2">
        <v>43570</v>
      </c>
      <c r="B2352">
        <v>2.5880000000000001</v>
      </c>
      <c r="D2352" s="2">
        <v>43465</v>
      </c>
      <c r="E2352">
        <v>2.6842000000000001</v>
      </c>
    </row>
    <row r="2353" spans="1:5" x14ac:dyDescent="0.25">
      <c r="A2353" s="2">
        <v>43571</v>
      </c>
      <c r="B2353">
        <v>2.6008800000000001</v>
      </c>
      <c r="D2353" s="2">
        <v>43466</v>
      </c>
      <c r="E2353">
        <v>2.6842000000000001</v>
      </c>
    </row>
    <row r="2354" spans="1:5" x14ac:dyDescent="0.25">
      <c r="A2354" s="2">
        <v>43572</v>
      </c>
      <c r="B2354">
        <v>2.5914999999999999</v>
      </c>
      <c r="D2354" s="2">
        <v>43467</v>
      </c>
      <c r="E2354">
        <v>2.6204000000000001</v>
      </c>
    </row>
    <row r="2355" spans="1:5" x14ac:dyDescent="0.25">
      <c r="A2355" s="2">
        <v>43573</v>
      </c>
      <c r="B2355">
        <v>2.5811299999999999</v>
      </c>
      <c r="D2355" s="2">
        <v>43468</v>
      </c>
      <c r="E2355">
        <v>2.5535000000000001</v>
      </c>
    </row>
    <row r="2356" spans="1:5" x14ac:dyDescent="0.25">
      <c r="A2356" s="2">
        <v>43578</v>
      </c>
      <c r="B2356">
        <v>2.5802499999999999</v>
      </c>
      <c r="D2356" s="2">
        <v>43469</v>
      </c>
      <c r="E2356">
        <v>2.6677</v>
      </c>
    </row>
    <row r="2357" spans="1:5" x14ac:dyDescent="0.25">
      <c r="A2357" s="2">
        <v>43579</v>
      </c>
      <c r="B2357">
        <v>2.5863800000000001</v>
      </c>
      <c r="D2357" s="2">
        <v>43472</v>
      </c>
      <c r="E2357">
        <v>2.6960000000000002</v>
      </c>
    </row>
    <row r="2358" spans="1:5" x14ac:dyDescent="0.25">
      <c r="A2358" s="2">
        <v>43580</v>
      </c>
      <c r="B2358">
        <v>2.5823800000000001</v>
      </c>
      <c r="D2358" s="2">
        <v>43473</v>
      </c>
      <c r="E2358">
        <v>2.7280000000000002</v>
      </c>
    </row>
    <row r="2359" spans="1:5" x14ac:dyDescent="0.25">
      <c r="A2359" s="2">
        <v>43581</v>
      </c>
      <c r="B2359">
        <v>2.5827499999999999</v>
      </c>
      <c r="D2359" s="2">
        <v>43474</v>
      </c>
      <c r="E2359">
        <v>2.71</v>
      </c>
    </row>
    <row r="2360" spans="1:5" x14ac:dyDescent="0.25">
      <c r="A2360" s="2">
        <v>43584</v>
      </c>
      <c r="B2360">
        <v>2.5790000000000002</v>
      </c>
      <c r="D2360" s="2">
        <v>43475</v>
      </c>
      <c r="E2360">
        <v>2.7421000000000002</v>
      </c>
    </row>
    <row r="2361" spans="1:5" x14ac:dyDescent="0.25">
      <c r="A2361" s="2">
        <v>43585</v>
      </c>
      <c r="B2361">
        <v>2.5756299999999999</v>
      </c>
      <c r="D2361" s="2">
        <v>43476</v>
      </c>
      <c r="E2361">
        <v>2.7006999999999999</v>
      </c>
    </row>
    <row r="2362" spans="1:5" x14ac:dyDescent="0.25">
      <c r="A2362" s="2">
        <v>43586</v>
      </c>
      <c r="B2362">
        <v>2.5754999999999999</v>
      </c>
      <c r="D2362" s="2">
        <v>43479</v>
      </c>
      <c r="E2362">
        <v>2.7023999999999999</v>
      </c>
    </row>
    <row r="2363" spans="1:5" x14ac:dyDescent="0.25">
      <c r="A2363" s="2">
        <v>43587</v>
      </c>
      <c r="B2363">
        <v>2.5651299999999999</v>
      </c>
      <c r="D2363" s="2">
        <v>43480</v>
      </c>
      <c r="E2363">
        <v>2.7111999999999998</v>
      </c>
    </row>
    <row r="2364" spans="1:5" x14ac:dyDescent="0.25">
      <c r="A2364" s="2">
        <v>43588</v>
      </c>
      <c r="B2364">
        <v>2.5598800000000002</v>
      </c>
      <c r="D2364" s="2">
        <v>43481</v>
      </c>
      <c r="E2364">
        <v>2.7218</v>
      </c>
    </row>
    <row r="2365" spans="1:5" x14ac:dyDescent="0.25">
      <c r="A2365" s="2">
        <v>43592</v>
      </c>
      <c r="B2365">
        <v>2.5619999999999998</v>
      </c>
      <c r="D2365" s="2">
        <v>43482</v>
      </c>
      <c r="E2365">
        <v>2.7504</v>
      </c>
    </row>
    <row r="2366" spans="1:5" x14ac:dyDescent="0.25">
      <c r="A2366" s="2">
        <v>43593</v>
      </c>
      <c r="B2366">
        <v>2.5451299999999999</v>
      </c>
      <c r="D2366" s="2">
        <v>43483</v>
      </c>
      <c r="E2366">
        <v>2.7841999999999998</v>
      </c>
    </row>
    <row r="2367" spans="1:5" x14ac:dyDescent="0.25">
      <c r="A2367" s="2">
        <v>43594</v>
      </c>
      <c r="B2367">
        <v>2.53525</v>
      </c>
      <c r="D2367" s="2">
        <v>43486</v>
      </c>
      <c r="E2367">
        <v>2.7841999999999998</v>
      </c>
    </row>
    <row r="2368" spans="1:5" x14ac:dyDescent="0.25">
      <c r="A2368" s="2">
        <v>43595</v>
      </c>
      <c r="B2368">
        <v>2.5278800000000001</v>
      </c>
      <c r="D2368" s="2">
        <v>43487</v>
      </c>
      <c r="E2368">
        <v>2.7391999999999999</v>
      </c>
    </row>
    <row r="2369" spans="1:5" x14ac:dyDescent="0.25">
      <c r="A2369" s="2">
        <v>43598</v>
      </c>
      <c r="B2369">
        <v>2.5179999999999998</v>
      </c>
      <c r="D2369" s="2">
        <v>43488</v>
      </c>
      <c r="E2369">
        <v>2.7408999999999999</v>
      </c>
    </row>
    <row r="2370" spans="1:5" x14ac:dyDescent="0.25">
      <c r="A2370" s="2">
        <v>43599</v>
      </c>
      <c r="B2370">
        <v>2.5245000000000002</v>
      </c>
      <c r="D2370" s="2">
        <v>43489</v>
      </c>
      <c r="E2370">
        <v>2.7157</v>
      </c>
    </row>
    <row r="2371" spans="1:5" x14ac:dyDescent="0.25">
      <c r="A2371" s="2">
        <v>43600</v>
      </c>
      <c r="B2371">
        <v>2.5251299999999999</v>
      </c>
      <c r="D2371" s="2">
        <v>43490</v>
      </c>
      <c r="E2371">
        <v>2.7585000000000002</v>
      </c>
    </row>
    <row r="2372" spans="1:5" x14ac:dyDescent="0.25">
      <c r="A2372" s="2">
        <v>43601</v>
      </c>
      <c r="B2372">
        <v>2.5196299999999998</v>
      </c>
      <c r="D2372" s="2">
        <v>43493</v>
      </c>
      <c r="E2372">
        <v>2.7440000000000002</v>
      </c>
    </row>
    <row r="2373" spans="1:5" x14ac:dyDescent="0.25">
      <c r="A2373" s="2">
        <v>43602</v>
      </c>
      <c r="B2373">
        <v>2.5218799999999999</v>
      </c>
      <c r="D2373" s="2">
        <v>43494</v>
      </c>
      <c r="E2373">
        <v>2.7098</v>
      </c>
    </row>
    <row r="2374" spans="1:5" x14ac:dyDescent="0.25">
      <c r="A2374" s="2">
        <v>43605</v>
      </c>
      <c r="B2374">
        <v>2.52338</v>
      </c>
      <c r="D2374" s="2">
        <v>43495</v>
      </c>
      <c r="E2374">
        <v>2.6775000000000002</v>
      </c>
    </row>
    <row r="2375" spans="1:5" x14ac:dyDescent="0.25">
      <c r="A2375" s="2">
        <v>43606</v>
      </c>
      <c r="B2375">
        <v>2.5234999999999999</v>
      </c>
      <c r="D2375" s="2">
        <v>43496</v>
      </c>
      <c r="E2375">
        <v>2.6293000000000002</v>
      </c>
    </row>
    <row r="2376" spans="1:5" x14ac:dyDescent="0.25">
      <c r="A2376" s="2">
        <v>43607</v>
      </c>
      <c r="B2376">
        <v>2.52475</v>
      </c>
      <c r="D2376" s="2">
        <v>43497</v>
      </c>
      <c r="E2376">
        <v>2.6842000000000001</v>
      </c>
    </row>
    <row r="2377" spans="1:5" x14ac:dyDescent="0.25">
      <c r="A2377" s="2">
        <v>43608</v>
      </c>
      <c r="B2377">
        <v>2.5206300000000001</v>
      </c>
      <c r="D2377" s="2">
        <v>43500</v>
      </c>
      <c r="E2377">
        <v>2.7235</v>
      </c>
    </row>
    <row r="2378" spans="1:5" x14ac:dyDescent="0.25">
      <c r="A2378" s="2">
        <v>43609</v>
      </c>
      <c r="B2378">
        <v>2.52488</v>
      </c>
      <c r="D2378" s="2">
        <v>43501</v>
      </c>
      <c r="E2378">
        <v>2.6983000000000001</v>
      </c>
    </row>
    <row r="2379" spans="1:5" x14ac:dyDescent="0.25">
      <c r="A2379" s="2">
        <v>43613</v>
      </c>
      <c r="B2379">
        <v>2.5237500000000002</v>
      </c>
      <c r="D2379" s="2">
        <v>43502</v>
      </c>
      <c r="E2379">
        <v>2.6945999999999999</v>
      </c>
    </row>
    <row r="2380" spans="1:5" x14ac:dyDescent="0.25">
      <c r="A2380" s="2">
        <v>43614</v>
      </c>
      <c r="B2380">
        <v>2.5217499999999999</v>
      </c>
      <c r="D2380" s="2">
        <v>43503</v>
      </c>
      <c r="E2380">
        <v>2.6572</v>
      </c>
    </row>
    <row r="2381" spans="1:5" x14ac:dyDescent="0.25">
      <c r="A2381" s="2">
        <v>43615</v>
      </c>
      <c r="B2381">
        <v>2.5202499999999999</v>
      </c>
      <c r="D2381" s="2">
        <v>43504</v>
      </c>
      <c r="E2381">
        <v>2.6339000000000001</v>
      </c>
    </row>
    <row r="2382" spans="1:5" x14ac:dyDescent="0.25">
      <c r="A2382" s="2">
        <v>43616</v>
      </c>
      <c r="B2382">
        <v>2.5024999999999999</v>
      </c>
      <c r="D2382" s="2">
        <v>43507</v>
      </c>
      <c r="E2382">
        <v>2.6536</v>
      </c>
    </row>
    <row r="2383" spans="1:5" x14ac:dyDescent="0.25">
      <c r="A2383" s="2">
        <v>43619</v>
      </c>
      <c r="B2383">
        <v>2.4784999999999999</v>
      </c>
      <c r="D2383" s="2">
        <v>43508</v>
      </c>
      <c r="E2383">
        <v>2.6877</v>
      </c>
    </row>
    <row r="2384" spans="1:5" x14ac:dyDescent="0.25">
      <c r="A2384" s="2">
        <v>43620</v>
      </c>
      <c r="B2384">
        <v>2.47438</v>
      </c>
      <c r="D2384" s="2">
        <v>43509</v>
      </c>
      <c r="E2384">
        <v>2.7021000000000002</v>
      </c>
    </row>
    <row r="2385" spans="1:5" x14ac:dyDescent="0.25">
      <c r="A2385" s="2">
        <v>43621</v>
      </c>
      <c r="B2385">
        <v>2.4716300000000002</v>
      </c>
      <c r="D2385" s="2">
        <v>43510</v>
      </c>
      <c r="E2385">
        <v>2.6536</v>
      </c>
    </row>
    <row r="2386" spans="1:5" x14ac:dyDescent="0.25">
      <c r="A2386" s="2">
        <v>43622</v>
      </c>
      <c r="B2386">
        <v>2.4529999999999998</v>
      </c>
      <c r="D2386" s="2">
        <v>43511</v>
      </c>
      <c r="E2386">
        <v>2.6625999999999999</v>
      </c>
    </row>
    <row r="2387" spans="1:5" x14ac:dyDescent="0.25">
      <c r="A2387" s="2">
        <v>43623</v>
      </c>
      <c r="B2387">
        <v>2.4506299999999999</v>
      </c>
      <c r="D2387" s="2">
        <v>43514</v>
      </c>
      <c r="E2387">
        <v>2.6625999999999999</v>
      </c>
    </row>
    <row r="2388" spans="1:5" x14ac:dyDescent="0.25">
      <c r="A2388" s="2">
        <v>43626</v>
      </c>
      <c r="B2388">
        <v>2.4357500000000001</v>
      </c>
      <c r="D2388" s="2">
        <v>43515</v>
      </c>
      <c r="E2388">
        <v>2.6339000000000001</v>
      </c>
    </row>
    <row r="2389" spans="1:5" x14ac:dyDescent="0.25">
      <c r="A2389" s="2">
        <v>43627</v>
      </c>
      <c r="B2389">
        <v>2.4495</v>
      </c>
      <c r="D2389" s="2">
        <v>43516</v>
      </c>
      <c r="E2389">
        <v>2.6446999999999998</v>
      </c>
    </row>
    <row r="2390" spans="1:5" x14ac:dyDescent="0.25">
      <c r="A2390" s="2">
        <v>43628</v>
      </c>
      <c r="B2390">
        <v>2.42788</v>
      </c>
      <c r="D2390" s="2">
        <v>43517</v>
      </c>
      <c r="E2390">
        <v>2.6913999999999998</v>
      </c>
    </row>
    <row r="2391" spans="1:5" x14ac:dyDescent="0.25">
      <c r="A2391" s="2">
        <v>43629</v>
      </c>
      <c r="B2391">
        <v>2.41025</v>
      </c>
      <c r="D2391" s="2">
        <v>43518</v>
      </c>
      <c r="E2391">
        <v>2.6518000000000002</v>
      </c>
    </row>
    <row r="2392" spans="1:5" x14ac:dyDescent="0.25">
      <c r="A2392" s="2">
        <v>43630</v>
      </c>
      <c r="B2392">
        <v>2.4020000000000001</v>
      </c>
      <c r="D2392" s="2">
        <v>43521</v>
      </c>
      <c r="E2392">
        <v>2.6625999999999999</v>
      </c>
    </row>
    <row r="2393" spans="1:5" x14ac:dyDescent="0.25">
      <c r="A2393" s="2">
        <v>43633</v>
      </c>
      <c r="B2393">
        <v>2.4184999999999999</v>
      </c>
      <c r="D2393" s="2">
        <v>43522</v>
      </c>
      <c r="E2393">
        <v>2.6356999999999999</v>
      </c>
    </row>
    <row r="2394" spans="1:5" x14ac:dyDescent="0.25">
      <c r="A2394" s="2">
        <v>43634</v>
      </c>
      <c r="B2394">
        <v>2.3866299999999998</v>
      </c>
      <c r="D2394" s="2">
        <v>43523</v>
      </c>
      <c r="E2394">
        <v>2.6825000000000001</v>
      </c>
    </row>
    <row r="2395" spans="1:5" x14ac:dyDescent="0.25">
      <c r="A2395" s="2">
        <v>43635</v>
      </c>
      <c r="B2395">
        <v>2.3861300000000001</v>
      </c>
      <c r="D2395" s="2">
        <v>43524</v>
      </c>
      <c r="E2395">
        <v>2.7149999999999999</v>
      </c>
    </row>
    <row r="2396" spans="1:5" x14ac:dyDescent="0.25">
      <c r="A2396" s="2">
        <v>43636</v>
      </c>
      <c r="B2396">
        <v>2.3431299999999999</v>
      </c>
      <c r="D2396" s="2">
        <v>43525</v>
      </c>
      <c r="E2396">
        <v>2.7530999999999999</v>
      </c>
    </row>
    <row r="2397" spans="1:5" x14ac:dyDescent="0.25">
      <c r="A2397" s="2">
        <v>43637</v>
      </c>
      <c r="B2397">
        <v>2.3492500000000001</v>
      </c>
      <c r="D2397" s="2">
        <v>43528</v>
      </c>
      <c r="E2397">
        <v>2.7223000000000002</v>
      </c>
    </row>
    <row r="2398" spans="1:5" x14ac:dyDescent="0.25">
      <c r="A2398" s="2">
        <v>43640</v>
      </c>
      <c r="B2398">
        <v>2.3328799999999998</v>
      </c>
      <c r="D2398" s="2">
        <v>43529</v>
      </c>
      <c r="E2398">
        <v>2.7168999999999999</v>
      </c>
    </row>
    <row r="2399" spans="1:5" x14ac:dyDescent="0.25">
      <c r="A2399" s="2">
        <v>43641</v>
      </c>
      <c r="B2399">
        <v>2.3112499999999998</v>
      </c>
      <c r="D2399" s="2">
        <v>43530</v>
      </c>
      <c r="E2399">
        <v>2.6934</v>
      </c>
    </row>
    <row r="2400" spans="1:5" x14ac:dyDescent="0.25">
      <c r="A2400" s="2">
        <v>43642</v>
      </c>
      <c r="B2400">
        <v>2.3298800000000002</v>
      </c>
      <c r="D2400" s="2">
        <v>43531</v>
      </c>
      <c r="E2400">
        <v>2.6393</v>
      </c>
    </row>
    <row r="2401" spans="1:5" x14ac:dyDescent="0.25">
      <c r="A2401" s="2">
        <v>43643</v>
      </c>
      <c r="B2401">
        <v>2.3188800000000001</v>
      </c>
      <c r="D2401" s="2">
        <v>43532</v>
      </c>
      <c r="E2401">
        <v>2.6284999999999998</v>
      </c>
    </row>
    <row r="2402" spans="1:5" x14ac:dyDescent="0.25">
      <c r="A2402" s="2">
        <v>43644</v>
      </c>
      <c r="B2402">
        <v>2.3198799999999999</v>
      </c>
      <c r="D2402" s="2">
        <v>43535</v>
      </c>
      <c r="E2402">
        <v>2.6393</v>
      </c>
    </row>
    <row r="2403" spans="1:5" x14ac:dyDescent="0.25">
      <c r="A2403" s="2">
        <v>43647</v>
      </c>
      <c r="B2403">
        <v>2.33188</v>
      </c>
      <c r="D2403" s="2">
        <v>43536</v>
      </c>
      <c r="E2403">
        <v>2.6015000000000001</v>
      </c>
    </row>
    <row r="2404" spans="1:5" x14ac:dyDescent="0.25">
      <c r="A2404" s="2">
        <v>43648</v>
      </c>
      <c r="B2404">
        <v>2.3130000000000002</v>
      </c>
      <c r="D2404" s="2">
        <v>43537</v>
      </c>
      <c r="E2404">
        <v>2.6213000000000002</v>
      </c>
    </row>
    <row r="2405" spans="1:5" x14ac:dyDescent="0.25">
      <c r="A2405" s="2">
        <v>43649</v>
      </c>
      <c r="B2405">
        <v>2.2885</v>
      </c>
      <c r="D2405" s="2">
        <v>43538</v>
      </c>
      <c r="E2405">
        <v>2.6303000000000001</v>
      </c>
    </row>
    <row r="2406" spans="1:5" x14ac:dyDescent="0.25">
      <c r="A2406" s="2">
        <v>43650</v>
      </c>
      <c r="B2406">
        <v>2.3026300000000002</v>
      </c>
      <c r="D2406" s="2">
        <v>43539</v>
      </c>
      <c r="E2406">
        <v>2.5871</v>
      </c>
    </row>
    <row r="2407" spans="1:5" x14ac:dyDescent="0.25">
      <c r="A2407" s="2">
        <v>43651</v>
      </c>
      <c r="B2407">
        <v>2.3113800000000002</v>
      </c>
      <c r="D2407" s="2">
        <v>43542</v>
      </c>
      <c r="E2407">
        <v>2.6032999999999999</v>
      </c>
    </row>
    <row r="2408" spans="1:5" x14ac:dyDescent="0.25">
      <c r="A2408" s="2">
        <v>43654</v>
      </c>
      <c r="B2408">
        <v>2.3377500000000002</v>
      </c>
      <c r="D2408" s="2">
        <v>43543</v>
      </c>
      <c r="E2408">
        <v>2.6122999999999998</v>
      </c>
    </row>
    <row r="2409" spans="1:5" x14ac:dyDescent="0.25">
      <c r="A2409" s="2">
        <v>43655</v>
      </c>
      <c r="B2409">
        <v>2.3407499999999999</v>
      </c>
      <c r="D2409" s="2">
        <v>43544</v>
      </c>
      <c r="E2409">
        <v>2.5263</v>
      </c>
    </row>
    <row r="2410" spans="1:5" x14ac:dyDescent="0.25">
      <c r="A2410" s="2">
        <v>43656</v>
      </c>
      <c r="B2410">
        <v>2.3395000000000001</v>
      </c>
      <c r="D2410" s="2">
        <v>43545</v>
      </c>
      <c r="E2410">
        <v>2.5369000000000002</v>
      </c>
    </row>
    <row r="2411" spans="1:5" x14ac:dyDescent="0.25">
      <c r="A2411" s="2">
        <v>43657</v>
      </c>
      <c r="B2411">
        <v>2.3033800000000002</v>
      </c>
      <c r="D2411" s="2">
        <v>43546</v>
      </c>
      <c r="E2411">
        <v>2.4390000000000001</v>
      </c>
    </row>
    <row r="2412" spans="1:5" x14ac:dyDescent="0.25">
      <c r="A2412" s="2">
        <v>43658</v>
      </c>
      <c r="B2412">
        <v>2.3222499999999999</v>
      </c>
      <c r="D2412" s="2">
        <v>43549</v>
      </c>
      <c r="E2412">
        <v>2.3982999999999999</v>
      </c>
    </row>
    <row r="2413" spans="1:5" x14ac:dyDescent="0.25">
      <c r="A2413" s="2">
        <v>43661</v>
      </c>
      <c r="B2413">
        <v>2.3032499999999998</v>
      </c>
      <c r="D2413" s="2">
        <v>43550</v>
      </c>
      <c r="E2413">
        <v>2.423</v>
      </c>
    </row>
    <row r="2414" spans="1:5" x14ac:dyDescent="0.25">
      <c r="A2414" s="2">
        <v>43662</v>
      </c>
      <c r="B2414">
        <v>2.2996300000000001</v>
      </c>
      <c r="D2414" s="2">
        <v>43551</v>
      </c>
      <c r="E2414">
        <v>2.3664999999999998</v>
      </c>
    </row>
    <row r="2415" spans="1:5" x14ac:dyDescent="0.25">
      <c r="A2415" s="2">
        <v>43663</v>
      </c>
      <c r="B2415">
        <v>2.3025000000000002</v>
      </c>
      <c r="D2415" s="2">
        <v>43552</v>
      </c>
      <c r="E2415">
        <v>2.3946000000000001</v>
      </c>
    </row>
    <row r="2416" spans="1:5" x14ac:dyDescent="0.25">
      <c r="A2416" s="2">
        <v>43664</v>
      </c>
      <c r="B2416">
        <v>2.2776299999999998</v>
      </c>
      <c r="D2416" s="2">
        <v>43553</v>
      </c>
      <c r="E2416">
        <v>2.4049999999999998</v>
      </c>
    </row>
    <row r="2417" spans="1:5" x14ac:dyDescent="0.25">
      <c r="A2417" s="2">
        <v>43665</v>
      </c>
      <c r="B2417">
        <v>2.2593800000000002</v>
      </c>
      <c r="D2417" s="2">
        <v>43556</v>
      </c>
      <c r="E2417">
        <v>2.5009000000000001</v>
      </c>
    </row>
    <row r="2418" spans="1:5" x14ac:dyDescent="0.25">
      <c r="A2418" s="2">
        <v>43668</v>
      </c>
      <c r="B2418">
        <v>2.2827500000000001</v>
      </c>
      <c r="D2418" s="2">
        <v>43557</v>
      </c>
      <c r="E2418">
        <v>2.4741</v>
      </c>
    </row>
    <row r="2419" spans="1:5" x14ac:dyDescent="0.25">
      <c r="A2419" s="2">
        <v>43669</v>
      </c>
      <c r="B2419">
        <v>2.2755000000000001</v>
      </c>
      <c r="D2419" s="2">
        <v>43558</v>
      </c>
      <c r="E2419">
        <v>2.5240999999999998</v>
      </c>
    </row>
    <row r="2420" spans="1:5" x14ac:dyDescent="0.25">
      <c r="A2420" s="2">
        <v>43670</v>
      </c>
      <c r="B2420">
        <v>2.2666300000000001</v>
      </c>
      <c r="D2420" s="2">
        <v>43559</v>
      </c>
      <c r="E2420">
        <v>2.5150999999999999</v>
      </c>
    </row>
    <row r="2421" spans="1:5" x14ac:dyDescent="0.25">
      <c r="A2421" s="2">
        <v>43671</v>
      </c>
      <c r="B2421">
        <v>2.2557499999999999</v>
      </c>
      <c r="D2421" s="2">
        <v>43560</v>
      </c>
      <c r="E2421">
        <v>2.4954000000000001</v>
      </c>
    </row>
    <row r="2422" spans="1:5" x14ac:dyDescent="0.25">
      <c r="A2422" s="2">
        <v>43672</v>
      </c>
      <c r="B2422">
        <v>2.2657500000000002</v>
      </c>
      <c r="D2422" s="2">
        <v>43563</v>
      </c>
      <c r="E2422">
        <v>2.5222000000000002</v>
      </c>
    </row>
    <row r="2423" spans="1:5" x14ac:dyDescent="0.25">
      <c r="A2423" s="2">
        <v>43675</v>
      </c>
      <c r="B2423">
        <v>2.2555000000000001</v>
      </c>
      <c r="D2423" s="2">
        <v>43564</v>
      </c>
      <c r="E2423">
        <v>2.5005999999999999</v>
      </c>
    </row>
    <row r="2424" spans="1:5" x14ac:dyDescent="0.25">
      <c r="A2424" s="2">
        <v>43676</v>
      </c>
      <c r="B2424">
        <v>2.2531300000000001</v>
      </c>
      <c r="D2424" s="2">
        <v>43565</v>
      </c>
      <c r="E2424">
        <v>2.4649000000000001</v>
      </c>
    </row>
    <row r="2425" spans="1:5" x14ac:dyDescent="0.25">
      <c r="A2425" s="2">
        <v>43677</v>
      </c>
      <c r="B2425">
        <v>2.2656299999999998</v>
      </c>
      <c r="D2425" s="2">
        <v>43566</v>
      </c>
      <c r="E2425">
        <v>2.4969999999999999</v>
      </c>
    </row>
    <row r="2426" spans="1:5" x14ac:dyDescent="0.25">
      <c r="A2426" s="2">
        <v>43678</v>
      </c>
      <c r="B2426">
        <v>2.2867500000000001</v>
      </c>
      <c r="D2426" s="2">
        <v>43567</v>
      </c>
      <c r="E2426">
        <v>2.5651000000000002</v>
      </c>
    </row>
    <row r="2427" spans="1:5" x14ac:dyDescent="0.25">
      <c r="A2427" s="2">
        <v>43679</v>
      </c>
      <c r="B2427">
        <v>2.2392500000000002</v>
      </c>
      <c r="D2427" s="2">
        <v>43570</v>
      </c>
      <c r="E2427">
        <v>2.5543</v>
      </c>
    </row>
    <row r="2428" spans="1:5" x14ac:dyDescent="0.25">
      <c r="A2428" s="2">
        <v>43682</v>
      </c>
      <c r="B2428">
        <v>2.2090000000000001</v>
      </c>
      <c r="D2428" s="2">
        <v>43571</v>
      </c>
      <c r="E2428">
        <v>2.5903999999999998</v>
      </c>
    </row>
    <row r="2429" spans="1:5" x14ac:dyDescent="0.25">
      <c r="A2429" s="2">
        <v>43683</v>
      </c>
      <c r="B2429">
        <v>2.1869999999999998</v>
      </c>
      <c r="D2429" s="2">
        <v>43572</v>
      </c>
      <c r="E2429">
        <v>2.5939999999999999</v>
      </c>
    </row>
    <row r="2430" spans="1:5" x14ac:dyDescent="0.25">
      <c r="A2430" s="2">
        <v>43684</v>
      </c>
      <c r="B2430">
        <v>2.1844999999999999</v>
      </c>
      <c r="D2430" s="2">
        <v>43573</v>
      </c>
      <c r="E2430">
        <v>2.5596000000000001</v>
      </c>
    </row>
    <row r="2431" spans="1:5" x14ac:dyDescent="0.25">
      <c r="A2431" s="2">
        <v>43685</v>
      </c>
      <c r="B2431">
        <v>2.181</v>
      </c>
      <c r="D2431" s="2">
        <v>43574</v>
      </c>
      <c r="E2431">
        <v>2.5596000000000001</v>
      </c>
    </row>
    <row r="2432" spans="1:5" x14ac:dyDescent="0.25">
      <c r="A2432" s="2">
        <v>43686</v>
      </c>
      <c r="B2432">
        <v>2.17563</v>
      </c>
      <c r="D2432" s="2">
        <v>43577</v>
      </c>
      <c r="E2432">
        <v>2.5884999999999998</v>
      </c>
    </row>
    <row r="2433" spans="1:5" x14ac:dyDescent="0.25">
      <c r="A2433" s="2">
        <v>43689</v>
      </c>
      <c r="B2433">
        <v>2.1752500000000001</v>
      </c>
      <c r="D2433" s="2">
        <v>43578</v>
      </c>
      <c r="E2433">
        <v>2.5649999999999999</v>
      </c>
    </row>
    <row r="2434" spans="1:5" x14ac:dyDescent="0.25">
      <c r="A2434" s="2">
        <v>43690</v>
      </c>
      <c r="B2434">
        <v>2.1581299999999999</v>
      </c>
      <c r="D2434" s="2">
        <v>43579</v>
      </c>
      <c r="E2434">
        <v>2.5181</v>
      </c>
    </row>
    <row r="2435" spans="1:5" x14ac:dyDescent="0.25">
      <c r="A2435" s="2">
        <v>43691</v>
      </c>
      <c r="B2435">
        <v>2.16838</v>
      </c>
      <c r="D2435" s="2">
        <v>43580</v>
      </c>
      <c r="E2435">
        <v>2.5325000000000002</v>
      </c>
    </row>
    <row r="2436" spans="1:5" x14ac:dyDescent="0.25">
      <c r="A2436" s="2">
        <v>43692</v>
      </c>
      <c r="B2436">
        <v>2.1237499999999998</v>
      </c>
      <c r="D2436" s="2">
        <v>43581</v>
      </c>
      <c r="E2436">
        <v>2.4982000000000002</v>
      </c>
    </row>
    <row r="2437" spans="1:5" x14ac:dyDescent="0.25">
      <c r="A2437" s="2">
        <v>43693</v>
      </c>
      <c r="B2437">
        <v>2.1358799999999998</v>
      </c>
      <c r="D2437" s="2">
        <v>43584</v>
      </c>
      <c r="E2437">
        <v>2.5251999999999999</v>
      </c>
    </row>
    <row r="2438" spans="1:5" x14ac:dyDescent="0.25">
      <c r="A2438" s="2">
        <v>43696</v>
      </c>
      <c r="B2438">
        <v>2.1515</v>
      </c>
      <c r="D2438" s="2">
        <v>43585</v>
      </c>
      <c r="E2438">
        <v>2.5017999999999998</v>
      </c>
    </row>
    <row r="2439" spans="1:5" x14ac:dyDescent="0.25">
      <c r="A2439" s="2">
        <v>43697</v>
      </c>
      <c r="B2439">
        <v>2.1495000000000002</v>
      </c>
      <c r="D2439" s="2">
        <v>43586</v>
      </c>
      <c r="E2439">
        <v>2.4998999999999998</v>
      </c>
    </row>
    <row r="2440" spans="1:5" x14ac:dyDescent="0.25">
      <c r="A2440" s="2">
        <v>43698</v>
      </c>
      <c r="B2440">
        <v>2.1476299999999999</v>
      </c>
      <c r="D2440" s="2">
        <v>43587</v>
      </c>
      <c r="E2440">
        <v>2.5413999999999999</v>
      </c>
    </row>
    <row r="2441" spans="1:5" x14ac:dyDescent="0.25">
      <c r="A2441" s="2">
        <v>43699</v>
      </c>
      <c r="B2441">
        <v>2.13225</v>
      </c>
      <c r="D2441" s="2">
        <v>43588</v>
      </c>
      <c r="E2441">
        <v>2.5249999999999999</v>
      </c>
    </row>
    <row r="2442" spans="1:5" x14ac:dyDescent="0.25">
      <c r="A2442" s="2">
        <v>43700</v>
      </c>
      <c r="B2442">
        <v>2.14438</v>
      </c>
      <c r="D2442" s="2">
        <v>43591</v>
      </c>
      <c r="E2442">
        <v>2.4691999999999998</v>
      </c>
    </row>
    <row r="2443" spans="1:5" x14ac:dyDescent="0.25">
      <c r="A2443" s="2">
        <v>43704</v>
      </c>
      <c r="B2443">
        <v>2.1173799999999998</v>
      </c>
      <c r="D2443" s="2">
        <v>43592</v>
      </c>
      <c r="E2443">
        <v>2.4565999999999999</v>
      </c>
    </row>
    <row r="2444" spans="1:5" x14ac:dyDescent="0.25">
      <c r="A2444" s="2">
        <v>43705</v>
      </c>
      <c r="B2444">
        <v>2.1241300000000001</v>
      </c>
      <c r="D2444" s="2">
        <v>43593</v>
      </c>
      <c r="E2444">
        <v>2.4834999999999998</v>
      </c>
    </row>
    <row r="2445" spans="1:5" x14ac:dyDescent="0.25">
      <c r="A2445" s="2">
        <v>43706</v>
      </c>
      <c r="B2445">
        <v>2.1317499999999998</v>
      </c>
      <c r="D2445" s="2">
        <v>43594</v>
      </c>
      <c r="E2445">
        <v>2.4422999999999999</v>
      </c>
    </row>
    <row r="2446" spans="1:5" x14ac:dyDescent="0.25">
      <c r="A2446" s="2">
        <v>43707</v>
      </c>
      <c r="B2446">
        <v>2.1376300000000001</v>
      </c>
      <c r="D2446" s="2">
        <v>43595</v>
      </c>
      <c r="E2446">
        <v>2.4672000000000001</v>
      </c>
    </row>
    <row r="2447" spans="1:5" x14ac:dyDescent="0.25">
      <c r="A2447" s="2">
        <v>43710</v>
      </c>
      <c r="B2447">
        <v>2.1327500000000001</v>
      </c>
      <c r="D2447" s="2">
        <v>43598</v>
      </c>
      <c r="E2447">
        <v>2.4015</v>
      </c>
    </row>
    <row r="2448" spans="1:5" x14ac:dyDescent="0.25">
      <c r="A2448" s="2">
        <v>43711</v>
      </c>
      <c r="B2448">
        <v>2.12663</v>
      </c>
      <c r="D2448" s="2">
        <v>43599</v>
      </c>
      <c r="E2448">
        <v>2.4104000000000001</v>
      </c>
    </row>
    <row r="2449" spans="1:5" x14ac:dyDescent="0.25">
      <c r="A2449" s="2">
        <v>43712</v>
      </c>
      <c r="B2449">
        <v>2.1123799999999999</v>
      </c>
      <c r="D2449" s="2">
        <v>43600</v>
      </c>
      <c r="E2449">
        <v>2.3732000000000002</v>
      </c>
    </row>
    <row r="2450" spans="1:5" x14ac:dyDescent="0.25">
      <c r="A2450" s="2">
        <v>43713</v>
      </c>
      <c r="B2450">
        <v>2.1021299999999998</v>
      </c>
      <c r="D2450" s="2">
        <v>43601</v>
      </c>
      <c r="E2450">
        <v>2.3944000000000001</v>
      </c>
    </row>
    <row r="2451" spans="1:5" x14ac:dyDescent="0.25">
      <c r="A2451" s="2">
        <v>43714</v>
      </c>
      <c r="B2451">
        <v>2.1341299999999999</v>
      </c>
      <c r="D2451" s="2">
        <v>43602</v>
      </c>
      <c r="E2451">
        <v>2.3908999999999998</v>
      </c>
    </row>
    <row r="2452" spans="1:5" x14ac:dyDescent="0.25">
      <c r="A2452" s="2">
        <v>43717</v>
      </c>
      <c r="B2452">
        <v>2.1383800000000002</v>
      </c>
      <c r="D2452" s="2">
        <v>43605</v>
      </c>
      <c r="E2452">
        <v>2.4157000000000002</v>
      </c>
    </row>
    <row r="2453" spans="1:5" x14ac:dyDescent="0.25">
      <c r="A2453" s="2">
        <v>43718</v>
      </c>
      <c r="B2453">
        <v>2.1316299999999999</v>
      </c>
      <c r="D2453" s="2">
        <v>43606</v>
      </c>
      <c r="E2453">
        <v>2.4264000000000001</v>
      </c>
    </row>
    <row r="2454" spans="1:5" x14ac:dyDescent="0.25">
      <c r="A2454" s="2">
        <v>43719</v>
      </c>
      <c r="B2454">
        <v>2.1272500000000001</v>
      </c>
      <c r="D2454" s="2">
        <v>43607</v>
      </c>
      <c r="E2454">
        <v>2.3820000000000001</v>
      </c>
    </row>
    <row r="2455" spans="1:5" x14ac:dyDescent="0.25">
      <c r="A2455" s="2">
        <v>43720</v>
      </c>
      <c r="B2455">
        <v>2.1185</v>
      </c>
      <c r="D2455" s="2">
        <v>43608</v>
      </c>
      <c r="E2455">
        <v>2.3184999999999998</v>
      </c>
    </row>
    <row r="2456" spans="1:5" x14ac:dyDescent="0.25">
      <c r="A2456" s="2">
        <v>43721</v>
      </c>
      <c r="B2456">
        <v>2.1393800000000001</v>
      </c>
      <c r="D2456" s="2">
        <v>43609</v>
      </c>
      <c r="E2456">
        <v>2.3201999999999998</v>
      </c>
    </row>
    <row r="2457" spans="1:5" x14ac:dyDescent="0.25">
      <c r="A2457" s="2">
        <v>43724</v>
      </c>
      <c r="B2457">
        <v>2.14513</v>
      </c>
      <c r="D2457" s="2">
        <v>43612</v>
      </c>
      <c r="E2457">
        <v>2.3201999999999998</v>
      </c>
    </row>
    <row r="2458" spans="1:5" x14ac:dyDescent="0.25">
      <c r="A2458" s="2">
        <v>43725</v>
      </c>
      <c r="B2458">
        <v>2.1641300000000001</v>
      </c>
      <c r="D2458" s="2">
        <v>43613</v>
      </c>
      <c r="E2458">
        <v>2.2658</v>
      </c>
    </row>
    <row r="2459" spans="1:5" x14ac:dyDescent="0.25">
      <c r="A2459" s="2">
        <v>43726</v>
      </c>
      <c r="B2459">
        <v>2.1558799999999998</v>
      </c>
      <c r="D2459" s="2">
        <v>43614</v>
      </c>
      <c r="E2459">
        <v>2.2605</v>
      </c>
    </row>
    <row r="2460" spans="1:5" x14ac:dyDescent="0.25">
      <c r="A2460" s="2">
        <v>43727</v>
      </c>
      <c r="B2460">
        <v>2.1588799999999999</v>
      </c>
      <c r="D2460" s="2">
        <v>43615</v>
      </c>
      <c r="E2460">
        <v>2.2132999999999998</v>
      </c>
    </row>
    <row r="2461" spans="1:5" x14ac:dyDescent="0.25">
      <c r="A2461" s="2">
        <v>43728</v>
      </c>
      <c r="B2461">
        <v>2.13463</v>
      </c>
      <c r="D2461" s="2">
        <v>43616</v>
      </c>
      <c r="E2461">
        <v>2.1246</v>
      </c>
    </row>
    <row r="2462" spans="1:5" x14ac:dyDescent="0.25">
      <c r="A2462" s="2">
        <v>43731</v>
      </c>
      <c r="B2462">
        <v>2.1062500000000002</v>
      </c>
      <c r="D2462" s="2">
        <v>43619</v>
      </c>
      <c r="E2462">
        <v>2.0710000000000002</v>
      </c>
    </row>
    <row r="2463" spans="1:5" x14ac:dyDescent="0.25">
      <c r="A2463" s="2">
        <v>43732</v>
      </c>
      <c r="B2463">
        <v>2.113</v>
      </c>
      <c r="D2463" s="2">
        <v>43620</v>
      </c>
      <c r="E2463">
        <v>2.1295999999999999</v>
      </c>
    </row>
    <row r="2464" spans="1:5" x14ac:dyDescent="0.25">
      <c r="A2464" s="2">
        <v>43733</v>
      </c>
      <c r="B2464">
        <v>2.0996299999999999</v>
      </c>
      <c r="D2464" s="2">
        <v>43621</v>
      </c>
      <c r="E2464">
        <v>2.1347999999999998</v>
      </c>
    </row>
    <row r="2465" spans="1:5" x14ac:dyDescent="0.25">
      <c r="A2465" s="2">
        <v>43734</v>
      </c>
      <c r="B2465">
        <v>2.1043799999999999</v>
      </c>
      <c r="D2465" s="2">
        <v>43622</v>
      </c>
      <c r="E2465">
        <v>2.1173999999999999</v>
      </c>
    </row>
    <row r="2466" spans="1:5" x14ac:dyDescent="0.25">
      <c r="A2466" s="2">
        <v>43735</v>
      </c>
      <c r="B2466">
        <v>2.09863</v>
      </c>
      <c r="D2466" s="2">
        <v>43623</v>
      </c>
      <c r="E2466">
        <v>2.0809000000000002</v>
      </c>
    </row>
    <row r="2467" spans="1:5" x14ac:dyDescent="0.25">
      <c r="A2467" s="2">
        <v>43738</v>
      </c>
      <c r="B2467">
        <v>2.0851299999999999</v>
      </c>
      <c r="D2467" s="2">
        <v>43626</v>
      </c>
      <c r="E2467">
        <v>2.1484000000000001</v>
      </c>
    </row>
    <row r="2468" spans="1:5" x14ac:dyDescent="0.25">
      <c r="A2468" s="2">
        <v>43739</v>
      </c>
      <c r="B2468">
        <v>2.0886300000000002</v>
      </c>
      <c r="D2468" s="2">
        <v>43627</v>
      </c>
      <c r="E2468">
        <v>2.1431</v>
      </c>
    </row>
    <row r="2469" spans="1:5" x14ac:dyDescent="0.25">
      <c r="A2469" s="2">
        <v>43740</v>
      </c>
      <c r="B2469">
        <v>2.0563799999999999</v>
      </c>
      <c r="D2469" s="2">
        <v>43628</v>
      </c>
      <c r="E2469">
        <v>2.1204999999999998</v>
      </c>
    </row>
    <row r="2470" spans="1:5" x14ac:dyDescent="0.25">
      <c r="A2470" s="2">
        <v>43741</v>
      </c>
      <c r="B2470">
        <v>2.0431300000000001</v>
      </c>
      <c r="D2470" s="2">
        <v>43629</v>
      </c>
      <c r="E2470">
        <v>2.0945</v>
      </c>
    </row>
    <row r="2471" spans="1:5" x14ac:dyDescent="0.25">
      <c r="A2471" s="2">
        <v>43742</v>
      </c>
      <c r="B2471">
        <v>2.0270000000000001</v>
      </c>
      <c r="D2471" s="2">
        <v>43630</v>
      </c>
      <c r="E2471">
        <v>2.0804</v>
      </c>
    </row>
    <row r="2472" spans="1:5" x14ac:dyDescent="0.25">
      <c r="A2472" s="2">
        <v>43745</v>
      </c>
      <c r="B2472">
        <v>2.012</v>
      </c>
      <c r="D2472" s="2">
        <v>43633</v>
      </c>
      <c r="E2472">
        <v>2.0941999999999998</v>
      </c>
    </row>
    <row r="2473" spans="1:5" x14ac:dyDescent="0.25">
      <c r="A2473" s="2">
        <v>43746</v>
      </c>
      <c r="B2473">
        <v>2.0095000000000001</v>
      </c>
      <c r="D2473" s="2">
        <v>43634</v>
      </c>
      <c r="E2473">
        <v>2.0594999999999999</v>
      </c>
    </row>
    <row r="2474" spans="1:5" x14ac:dyDescent="0.25">
      <c r="A2474" s="2">
        <v>43747</v>
      </c>
      <c r="B2474">
        <v>1.9842500000000001</v>
      </c>
      <c r="D2474" s="2">
        <v>43635</v>
      </c>
      <c r="E2474">
        <v>2.0232999999999999</v>
      </c>
    </row>
    <row r="2475" spans="1:5" x14ac:dyDescent="0.25">
      <c r="A2475" s="2">
        <v>43748</v>
      </c>
      <c r="B2475">
        <v>1.98613</v>
      </c>
      <c r="D2475" s="2">
        <v>43636</v>
      </c>
      <c r="E2475">
        <v>2.0284</v>
      </c>
    </row>
    <row r="2476" spans="1:5" x14ac:dyDescent="0.25">
      <c r="A2476" s="2">
        <v>43749</v>
      </c>
      <c r="B2476">
        <v>2.00088</v>
      </c>
      <c r="D2476" s="2">
        <v>43637</v>
      </c>
      <c r="E2476">
        <v>2.0539999999999998</v>
      </c>
    </row>
    <row r="2477" spans="1:5" x14ac:dyDescent="0.25">
      <c r="A2477" s="2">
        <v>43752</v>
      </c>
      <c r="B2477">
        <v>2.00088</v>
      </c>
      <c r="D2477" s="2">
        <v>43640</v>
      </c>
      <c r="E2477">
        <v>2.0143</v>
      </c>
    </row>
    <row r="2478" spans="1:5" x14ac:dyDescent="0.25">
      <c r="A2478" s="2">
        <v>43753</v>
      </c>
      <c r="B2478">
        <v>2.0021300000000002</v>
      </c>
      <c r="D2478" s="2">
        <v>43641</v>
      </c>
      <c r="E2478">
        <v>1.9850000000000001</v>
      </c>
    </row>
    <row r="2479" spans="1:5" x14ac:dyDescent="0.25">
      <c r="A2479" s="2">
        <v>43754</v>
      </c>
      <c r="B2479">
        <v>2.00325</v>
      </c>
      <c r="D2479" s="2">
        <v>43642</v>
      </c>
      <c r="E2479">
        <v>2.0468000000000002</v>
      </c>
    </row>
    <row r="2480" spans="1:5" x14ac:dyDescent="0.25">
      <c r="A2480" s="2">
        <v>43755</v>
      </c>
      <c r="B2480">
        <v>1.9658800000000001</v>
      </c>
      <c r="D2480" s="2">
        <v>43643</v>
      </c>
      <c r="E2480">
        <v>2.0139999999999998</v>
      </c>
    </row>
    <row r="2481" spans="1:5" x14ac:dyDescent="0.25">
      <c r="A2481" s="2">
        <v>43756</v>
      </c>
      <c r="B2481">
        <v>1.9532499999999999</v>
      </c>
      <c r="D2481" s="2">
        <v>43644</v>
      </c>
      <c r="E2481">
        <v>2.0051000000000001</v>
      </c>
    </row>
    <row r="2482" spans="1:5" x14ac:dyDescent="0.25">
      <c r="A2482" s="2">
        <v>43759</v>
      </c>
      <c r="B2482">
        <v>1.9339999999999999</v>
      </c>
      <c r="D2482" s="2">
        <v>43647</v>
      </c>
      <c r="E2482">
        <v>2.024</v>
      </c>
    </row>
    <row r="2483" spans="1:5" x14ac:dyDescent="0.25">
      <c r="A2483" s="2">
        <v>43760</v>
      </c>
      <c r="B2483">
        <v>1.9359999999999999</v>
      </c>
      <c r="D2483" s="2">
        <v>43648</v>
      </c>
      <c r="E2483">
        <v>1.974</v>
      </c>
    </row>
    <row r="2484" spans="1:5" x14ac:dyDescent="0.25">
      <c r="A2484" s="2">
        <v>43761</v>
      </c>
      <c r="B2484">
        <v>1.93963</v>
      </c>
      <c r="D2484" s="2">
        <v>43649</v>
      </c>
      <c r="E2484">
        <v>1.9498</v>
      </c>
    </row>
    <row r="2485" spans="1:5" x14ac:dyDescent="0.25">
      <c r="A2485" s="2">
        <v>43762</v>
      </c>
      <c r="B2485">
        <v>1.93563</v>
      </c>
      <c r="D2485" s="2">
        <v>43650</v>
      </c>
      <c r="E2485">
        <v>1.9498</v>
      </c>
    </row>
    <row r="2486" spans="1:5" x14ac:dyDescent="0.25">
      <c r="A2486" s="2">
        <v>43763</v>
      </c>
      <c r="B2486">
        <v>1.9281299999999999</v>
      </c>
      <c r="D2486" s="2">
        <v>43651</v>
      </c>
      <c r="E2486">
        <v>2.0337999999999998</v>
      </c>
    </row>
    <row r="2487" spans="1:5" x14ac:dyDescent="0.25">
      <c r="A2487" s="2">
        <v>43766</v>
      </c>
      <c r="B2487">
        <v>1.9355</v>
      </c>
      <c r="D2487" s="2">
        <v>43654</v>
      </c>
      <c r="E2487">
        <v>2.0476000000000001</v>
      </c>
    </row>
    <row r="2488" spans="1:5" x14ac:dyDescent="0.25">
      <c r="A2488" s="2">
        <v>43767</v>
      </c>
      <c r="B2488">
        <v>1.92713</v>
      </c>
      <c r="D2488" s="2">
        <v>43655</v>
      </c>
      <c r="E2488">
        <v>2.0648</v>
      </c>
    </row>
    <row r="2489" spans="1:5" x14ac:dyDescent="0.25">
      <c r="A2489" s="2">
        <v>43768</v>
      </c>
      <c r="B2489">
        <v>1.90913</v>
      </c>
      <c r="D2489" s="2">
        <v>43656</v>
      </c>
      <c r="E2489">
        <v>2.0613000000000001</v>
      </c>
    </row>
    <row r="2490" spans="1:5" x14ac:dyDescent="0.25">
      <c r="A2490" s="2">
        <v>43769</v>
      </c>
      <c r="B2490">
        <v>1.90225</v>
      </c>
      <c r="D2490" s="2">
        <v>43657</v>
      </c>
      <c r="E2490">
        <v>2.1377999999999999</v>
      </c>
    </row>
    <row r="2491" spans="1:5" x14ac:dyDescent="0.25">
      <c r="A2491" s="2">
        <v>43770</v>
      </c>
      <c r="B2491">
        <v>1.8905000000000001</v>
      </c>
      <c r="D2491" s="2">
        <v>43658</v>
      </c>
      <c r="E2491">
        <v>2.1219000000000001</v>
      </c>
    </row>
    <row r="2492" spans="1:5" x14ac:dyDescent="0.25">
      <c r="A2492" s="2">
        <v>43773</v>
      </c>
      <c r="B2492">
        <v>1.90825</v>
      </c>
      <c r="D2492" s="2">
        <v>43661</v>
      </c>
      <c r="E2492">
        <v>2.0886999999999998</v>
      </c>
    </row>
    <row r="2493" spans="1:5" x14ac:dyDescent="0.25">
      <c r="A2493" s="2">
        <v>43774</v>
      </c>
      <c r="B2493">
        <v>1.8935</v>
      </c>
      <c r="D2493" s="2">
        <v>43662</v>
      </c>
      <c r="E2493">
        <v>2.1025999999999998</v>
      </c>
    </row>
    <row r="2494" spans="1:5" x14ac:dyDescent="0.25">
      <c r="A2494" s="2">
        <v>43775</v>
      </c>
      <c r="B2494">
        <v>1.90425</v>
      </c>
      <c r="D2494" s="2">
        <v>43663</v>
      </c>
      <c r="E2494">
        <v>2.0451000000000001</v>
      </c>
    </row>
    <row r="2495" spans="1:5" x14ac:dyDescent="0.25">
      <c r="A2495" s="2">
        <v>43776</v>
      </c>
      <c r="B2495">
        <v>1.9013800000000001</v>
      </c>
      <c r="D2495" s="2">
        <v>43664</v>
      </c>
      <c r="E2495">
        <v>2.0242</v>
      </c>
    </row>
    <row r="2496" spans="1:5" x14ac:dyDescent="0.25">
      <c r="A2496" s="2">
        <v>43777</v>
      </c>
      <c r="B2496">
        <v>1.90063</v>
      </c>
      <c r="D2496" s="2">
        <v>43665</v>
      </c>
      <c r="E2496">
        <v>2.0552000000000001</v>
      </c>
    </row>
    <row r="2497" spans="1:5" x14ac:dyDescent="0.25">
      <c r="A2497" s="2">
        <v>43780</v>
      </c>
      <c r="B2497">
        <v>1.90463</v>
      </c>
      <c r="D2497" s="2">
        <v>43668</v>
      </c>
      <c r="E2497">
        <v>2.0464000000000002</v>
      </c>
    </row>
    <row r="2498" spans="1:5" x14ac:dyDescent="0.25">
      <c r="A2498" s="2">
        <v>43781</v>
      </c>
      <c r="B2498">
        <v>1.9092499999999999</v>
      </c>
      <c r="D2498" s="2">
        <v>43669</v>
      </c>
      <c r="E2498">
        <v>2.0811999999999999</v>
      </c>
    </row>
    <row r="2499" spans="1:5" x14ac:dyDescent="0.25">
      <c r="A2499" s="2">
        <v>43782</v>
      </c>
      <c r="B2499">
        <v>1.90988</v>
      </c>
      <c r="D2499" s="2">
        <v>43670</v>
      </c>
      <c r="E2499">
        <v>2.0428000000000002</v>
      </c>
    </row>
    <row r="2500" spans="1:5" x14ac:dyDescent="0.25">
      <c r="A2500" s="2">
        <v>43783</v>
      </c>
      <c r="B2500">
        <v>1.9041300000000001</v>
      </c>
      <c r="D2500" s="2">
        <v>43671</v>
      </c>
      <c r="E2500">
        <v>2.081</v>
      </c>
    </row>
    <row r="2501" spans="1:5" x14ac:dyDescent="0.25">
      <c r="A2501" s="2">
        <v>43784</v>
      </c>
      <c r="B2501">
        <v>1.90263</v>
      </c>
      <c r="D2501" s="2">
        <v>43672</v>
      </c>
      <c r="E2501">
        <v>2.0703</v>
      </c>
    </row>
    <row r="2502" spans="1:5" x14ac:dyDescent="0.25">
      <c r="A2502" s="2">
        <v>43787</v>
      </c>
      <c r="B2502">
        <v>1.8985000000000001</v>
      </c>
      <c r="D2502" s="2">
        <v>43675</v>
      </c>
      <c r="E2502">
        <v>2.0649999999999999</v>
      </c>
    </row>
    <row r="2503" spans="1:5" x14ac:dyDescent="0.25">
      <c r="A2503" s="2">
        <v>43788</v>
      </c>
      <c r="B2503">
        <v>1.89463</v>
      </c>
      <c r="D2503" s="2">
        <v>43676</v>
      </c>
      <c r="E2503">
        <v>2.0579999999999998</v>
      </c>
    </row>
    <row r="2504" spans="1:5" x14ac:dyDescent="0.25">
      <c r="A2504" s="2">
        <v>43789</v>
      </c>
      <c r="B2504">
        <v>1.8987499999999999</v>
      </c>
      <c r="D2504" s="2">
        <v>43677</v>
      </c>
      <c r="E2504">
        <v>2.0144000000000002</v>
      </c>
    </row>
    <row r="2505" spans="1:5" x14ac:dyDescent="0.25">
      <c r="A2505" s="2">
        <v>43790</v>
      </c>
      <c r="B2505">
        <v>1.9095</v>
      </c>
      <c r="D2505" s="2">
        <v>43678</v>
      </c>
      <c r="E2505">
        <v>1.8935</v>
      </c>
    </row>
    <row r="2506" spans="1:5" x14ac:dyDescent="0.25">
      <c r="A2506" s="2">
        <v>43791</v>
      </c>
      <c r="B2506">
        <v>1.9172499999999999</v>
      </c>
      <c r="D2506" s="2">
        <v>43679</v>
      </c>
      <c r="E2506">
        <v>1.8452</v>
      </c>
    </row>
    <row r="2507" spans="1:5" x14ac:dyDescent="0.25">
      <c r="A2507" s="2">
        <v>43794</v>
      </c>
      <c r="B2507">
        <v>1.9186300000000001</v>
      </c>
      <c r="D2507" s="2">
        <v>43682</v>
      </c>
      <c r="E2507">
        <v>1.7075</v>
      </c>
    </row>
    <row r="2508" spans="1:5" x14ac:dyDescent="0.25">
      <c r="A2508" s="2">
        <v>43795</v>
      </c>
      <c r="B2508">
        <v>1.90863</v>
      </c>
      <c r="D2508" s="2">
        <v>43683</v>
      </c>
      <c r="E2508">
        <v>1.7022999999999999</v>
      </c>
    </row>
    <row r="2509" spans="1:5" x14ac:dyDescent="0.25">
      <c r="A2509" s="2">
        <v>43796</v>
      </c>
      <c r="B2509">
        <v>1.9137500000000001</v>
      </c>
      <c r="D2509" s="2">
        <v>43684</v>
      </c>
      <c r="E2509">
        <v>1.7342</v>
      </c>
    </row>
    <row r="2510" spans="1:5" x14ac:dyDescent="0.25">
      <c r="A2510" s="2">
        <v>43797</v>
      </c>
      <c r="B2510">
        <v>1.9068799999999999</v>
      </c>
      <c r="D2510" s="2">
        <v>43685</v>
      </c>
      <c r="E2510">
        <v>1.7172000000000001</v>
      </c>
    </row>
    <row r="2511" spans="1:5" x14ac:dyDescent="0.25">
      <c r="A2511" s="2">
        <v>43798</v>
      </c>
      <c r="B2511">
        <v>1.9055</v>
      </c>
      <c r="D2511" s="2">
        <v>43686</v>
      </c>
      <c r="E2511">
        <v>1.7446999999999999</v>
      </c>
    </row>
    <row r="2512" spans="1:5" x14ac:dyDescent="0.25">
      <c r="A2512" s="2">
        <v>43801</v>
      </c>
      <c r="B2512">
        <v>1.9001300000000001</v>
      </c>
      <c r="D2512" s="2">
        <v>43689</v>
      </c>
      <c r="E2512">
        <v>1.6454</v>
      </c>
    </row>
    <row r="2513" spans="1:5" x14ac:dyDescent="0.25">
      <c r="A2513" s="2">
        <v>43802</v>
      </c>
      <c r="B2513">
        <v>1.8915</v>
      </c>
      <c r="D2513" s="2">
        <v>43690</v>
      </c>
      <c r="E2513">
        <v>1.7035</v>
      </c>
    </row>
    <row r="2514" spans="1:5" x14ac:dyDescent="0.25">
      <c r="A2514" s="2">
        <v>43803</v>
      </c>
      <c r="B2514">
        <v>1.88713</v>
      </c>
      <c r="D2514" s="2">
        <v>43691</v>
      </c>
      <c r="E2514">
        <v>1.5791999999999999</v>
      </c>
    </row>
    <row r="2515" spans="1:5" x14ac:dyDescent="0.25">
      <c r="A2515" s="2">
        <v>43804</v>
      </c>
      <c r="B2515">
        <v>1.885</v>
      </c>
      <c r="D2515" s="2">
        <v>43692</v>
      </c>
      <c r="E2515">
        <v>1.5268999999999999</v>
      </c>
    </row>
    <row r="2516" spans="1:5" x14ac:dyDescent="0.25">
      <c r="A2516" s="2">
        <v>43805</v>
      </c>
      <c r="B2516">
        <v>1.8905000000000001</v>
      </c>
      <c r="D2516" s="2">
        <v>43693</v>
      </c>
      <c r="E2516">
        <v>1.5538000000000001</v>
      </c>
    </row>
    <row r="2517" spans="1:5" x14ac:dyDescent="0.25">
      <c r="A2517" s="2">
        <v>43808</v>
      </c>
      <c r="B2517">
        <v>1.8883799999999999</v>
      </c>
      <c r="D2517" s="2">
        <v>43696</v>
      </c>
      <c r="E2517">
        <v>1.6063000000000001</v>
      </c>
    </row>
    <row r="2518" spans="1:5" x14ac:dyDescent="0.25">
      <c r="A2518" s="2">
        <v>43809</v>
      </c>
      <c r="B2518">
        <v>1.8872500000000001</v>
      </c>
      <c r="D2518" s="2">
        <v>43697</v>
      </c>
      <c r="E2518">
        <v>1.5555000000000001</v>
      </c>
    </row>
    <row r="2519" spans="1:5" x14ac:dyDescent="0.25">
      <c r="A2519" s="2">
        <v>43810</v>
      </c>
      <c r="B2519">
        <v>1.8873800000000001</v>
      </c>
      <c r="D2519" s="2">
        <v>43698</v>
      </c>
      <c r="E2519">
        <v>1.5892999999999999</v>
      </c>
    </row>
    <row r="2520" spans="1:5" x14ac:dyDescent="0.25">
      <c r="A2520" s="2">
        <v>43811</v>
      </c>
      <c r="B2520">
        <v>1.8936299999999999</v>
      </c>
      <c r="D2520" s="2">
        <v>43699</v>
      </c>
      <c r="E2520">
        <v>1.6131</v>
      </c>
    </row>
    <row r="2521" spans="1:5" x14ac:dyDescent="0.25">
      <c r="A2521" s="2">
        <v>43812</v>
      </c>
      <c r="B2521">
        <v>1.8996299999999999</v>
      </c>
      <c r="D2521" s="2">
        <v>43700</v>
      </c>
      <c r="E2521">
        <v>1.5350999999999999</v>
      </c>
    </row>
    <row r="2522" spans="1:5" x14ac:dyDescent="0.25">
      <c r="A2522" s="2">
        <v>43815</v>
      </c>
      <c r="B2522">
        <v>1.8985000000000001</v>
      </c>
      <c r="D2522" s="2">
        <v>43703</v>
      </c>
      <c r="E2522">
        <v>1.5350999999999999</v>
      </c>
    </row>
    <row r="2523" spans="1:5" x14ac:dyDescent="0.25">
      <c r="A2523" s="2">
        <v>43816</v>
      </c>
      <c r="B2523">
        <v>1.9025000000000001</v>
      </c>
      <c r="D2523" s="2">
        <v>43704</v>
      </c>
      <c r="E2523">
        <v>1.4711000000000001</v>
      </c>
    </row>
    <row r="2524" spans="1:5" x14ac:dyDescent="0.25">
      <c r="A2524" s="2">
        <v>43817</v>
      </c>
      <c r="B2524">
        <v>1.9079999999999999</v>
      </c>
      <c r="D2524" s="2">
        <v>43705</v>
      </c>
      <c r="E2524">
        <v>1.4794</v>
      </c>
    </row>
    <row r="2525" spans="1:5" x14ac:dyDescent="0.25">
      <c r="A2525" s="2">
        <v>43818</v>
      </c>
      <c r="B2525">
        <v>1.9277500000000001</v>
      </c>
      <c r="D2525" s="2">
        <v>43706</v>
      </c>
      <c r="E2525">
        <v>1.4944999999999999</v>
      </c>
    </row>
    <row r="2526" spans="1:5" x14ac:dyDescent="0.25">
      <c r="A2526" s="2">
        <v>43819</v>
      </c>
      <c r="B2526">
        <v>1.93475</v>
      </c>
      <c r="D2526" s="2">
        <v>43707</v>
      </c>
      <c r="E2526">
        <v>1.4961</v>
      </c>
    </row>
    <row r="2527" spans="1:5" x14ac:dyDescent="0.25">
      <c r="A2527" s="2">
        <v>43822</v>
      </c>
      <c r="B2527">
        <v>1.9466300000000001</v>
      </c>
      <c r="D2527" s="2">
        <v>43710</v>
      </c>
      <c r="E2527">
        <v>1.4961</v>
      </c>
    </row>
    <row r="2528" spans="1:5" x14ac:dyDescent="0.25">
      <c r="A2528" s="2">
        <v>43823</v>
      </c>
      <c r="B2528">
        <v>1.9604999999999999</v>
      </c>
      <c r="D2528" s="2">
        <v>43711</v>
      </c>
      <c r="E2528">
        <v>1.4573</v>
      </c>
    </row>
    <row r="2529" spans="1:5" x14ac:dyDescent="0.25">
      <c r="A2529" s="2">
        <v>43826</v>
      </c>
      <c r="B2529">
        <v>1.9446300000000001</v>
      </c>
      <c r="D2529" s="2">
        <v>43712</v>
      </c>
      <c r="E2529">
        <v>1.4657</v>
      </c>
    </row>
    <row r="2530" spans="1:5" x14ac:dyDescent="0.25">
      <c r="A2530" s="2">
        <v>43829</v>
      </c>
      <c r="B2530">
        <v>1.9093800000000001</v>
      </c>
      <c r="D2530" s="2">
        <v>43713</v>
      </c>
      <c r="E2530">
        <v>1.5586</v>
      </c>
    </row>
    <row r="2531" spans="1:5" x14ac:dyDescent="0.25">
      <c r="A2531" s="2">
        <v>43830</v>
      </c>
      <c r="B2531">
        <v>1.90838</v>
      </c>
      <c r="D2531" s="2">
        <v>43714</v>
      </c>
      <c r="E2531">
        <v>1.5602</v>
      </c>
    </row>
    <row r="2532" spans="1:5" x14ac:dyDescent="0.25">
      <c r="A2532" s="2">
        <v>43832</v>
      </c>
      <c r="B2532">
        <v>1.90025</v>
      </c>
      <c r="D2532" s="2">
        <v>43717</v>
      </c>
      <c r="E2532">
        <v>1.6437999999999999</v>
      </c>
    </row>
    <row r="2533" spans="1:5" x14ac:dyDescent="0.25">
      <c r="A2533" s="2">
        <v>43833</v>
      </c>
      <c r="B2533">
        <v>1.87388</v>
      </c>
      <c r="D2533" s="2">
        <v>43718</v>
      </c>
      <c r="E2533">
        <v>1.7316</v>
      </c>
    </row>
    <row r="2534" spans="1:5" x14ac:dyDescent="0.25">
      <c r="A2534" s="2">
        <v>43836</v>
      </c>
      <c r="B2534">
        <v>1.87225</v>
      </c>
      <c r="D2534" s="2">
        <v>43719</v>
      </c>
      <c r="E2534">
        <v>1.7384999999999999</v>
      </c>
    </row>
    <row r="2535" spans="1:5" x14ac:dyDescent="0.25">
      <c r="A2535" s="2">
        <v>43837</v>
      </c>
      <c r="B2535">
        <v>1.8779999999999999</v>
      </c>
      <c r="D2535" s="2">
        <v>43720</v>
      </c>
      <c r="E2535">
        <v>1.7715000000000001</v>
      </c>
    </row>
    <row r="2536" spans="1:5" x14ac:dyDescent="0.25">
      <c r="A2536" s="2">
        <v>43838</v>
      </c>
      <c r="B2536">
        <v>1.8340000000000001</v>
      </c>
      <c r="D2536" s="2">
        <v>43721</v>
      </c>
      <c r="E2536">
        <v>1.8957999999999999</v>
      </c>
    </row>
    <row r="2537" spans="1:5" x14ac:dyDescent="0.25">
      <c r="A2537" s="2">
        <v>43839</v>
      </c>
      <c r="B2537">
        <v>1.84788</v>
      </c>
      <c r="D2537" s="2">
        <v>43724</v>
      </c>
      <c r="E2537">
        <v>1.8467</v>
      </c>
    </row>
    <row r="2538" spans="1:5" x14ac:dyDescent="0.25">
      <c r="A2538" s="2">
        <v>43840</v>
      </c>
      <c r="B2538">
        <v>1.83775</v>
      </c>
      <c r="D2538" s="2">
        <v>43725</v>
      </c>
      <c r="E2538">
        <v>1.8012999999999999</v>
      </c>
    </row>
    <row r="2539" spans="1:5" x14ac:dyDescent="0.25">
      <c r="A2539" s="2">
        <v>43843</v>
      </c>
      <c r="B2539">
        <v>1.83125</v>
      </c>
      <c r="D2539" s="2">
        <v>43726</v>
      </c>
      <c r="E2539">
        <v>1.7961</v>
      </c>
    </row>
    <row r="2540" spans="1:5" x14ac:dyDescent="0.25">
      <c r="A2540" s="2">
        <v>43844</v>
      </c>
      <c r="B2540">
        <v>1.84263</v>
      </c>
      <c r="D2540" s="2">
        <v>43727</v>
      </c>
      <c r="E2540">
        <v>1.784</v>
      </c>
    </row>
    <row r="2541" spans="1:5" x14ac:dyDescent="0.25">
      <c r="A2541" s="2">
        <v>43845</v>
      </c>
      <c r="B2541">
        <v>1.83613</v>
      </c>
      <c r="D2541" s="2">
        <v>43728</v>
      </c>
      <c r="E2541">
        <v>1.7215</v>
      </c>
    </row>
    <row r="2542" spans="1:5" x14ac:dyDescent="0.25">
      <c r="A2542" s="2">
        <v>43846</v>
      </c>
      <c r="B2542">
        <v>1.82663</v>
      </c>
      <c r="D2542" s="2">
        <v>43731</v>
      </c>
      <c r="E2542">
        <v>1.7266999999999999</v>
      </c>
    </row>
    <row r="2543" spans="1:5" x14ac:dyDescent="0.25">
      <c r="A2543" s="2">
        <v>43847</v>
      </c>
      <c r="B2543">
        <v>1.8191299999999999</v>
      </c>
      <c r="D2543" s="2">
        <v>43732</v>
      </c>
      <c r="E2543">
        <v>1.6456</v>
      </c>
    </row>
    <row r="2544" spans="1:5" x14ac:dyDescent="0.25">
      <c r="A2544" s="2">
        <v>43850</v>
      </c>
      <c r="B2544">
        <v>1.80213</v>
      </c>
      <c r="D2544" s="2">
        <v>43733</v>
      </c>
      <c r="E2544">
        <v>1.7372000000000001</v>
      </c>
    </row>
    <row r="2545" spans="1:5" x14ac:dyDescent="0.25">
      <c r="A2545" s="2">
        <v>43851</v>
      </c>
      <c r="B2545">
        <v>1.8062499999999999</v>
      </c>
      <c r="D2545" s="2">
        <v>43734</v>
      </c>
      <c r="E2545">
        <v>1.6920999999999999</v>
      </c>
    </row>
    <row r="2546" spans="1:5" x14ac:dyDescent="0.25">
      <c r="A2546" s="2">
        <v>43852</v>
      </c>
      <c r="B2546">
        <v>1.80088</v>
      </c>
      <c r="D2546" s="2">
        <v>43735</v>
      </c>
      <c r="E2546">
        <v>1.6800999999999999</v>
      </c>
    </row>
    <row r="2547" spans="1:5" x14ac:dyDescent="0.25">
      <c r="A2547" s="2">
        <v>43853</v>
      </c>
      <c r="B2547">
        <v>1.79413</v>
      </c>
      <c r="D2547" s="2">
        <v>43738</v>
      </c>
      <c r="E2547">
        <v>1.6646000000000001</v>
      </c>
    </row>
    <row r="2548" spans="1:5" x14ac:dyDescent="0.25">
      <c r="A2548" s="2">
        <v>43854</v>
      </c>
      <c r="B2548">
        <v>1.79538</v>
      </c>
      <c r="D2548" s="2">
        <v>43739</v>
      </c>
      <c r="E2548">
        <v>1.6353</v>
      </c>
    </row>
    <row r="2549" spans="1:5" x14ac:dyDescent="0.25">
      <c r="A2549" s="2">
        <v>43857</v>
      </c>
      <c r="B2549">
        <v>1.7745</v>
      </c>
      <c r="D2549" s="2">
        <v>43740</v>
      </c>
      <c r="E2549">
        <v>1.5992</v>
      </c>
    </row>
    <row r="2550" spans="1:5" x14ac:dyDescent="0.25">
      <c r="A2550" s="2">
        <v>43858</v>
      </c>
      <c r="B2550">
        <v>1.7695000000000001</v>
      </c>
      <c r="D2550" s="2">
        <v>43741</v>
      </c>
      <c r="E2550">
        <v>1.5341</v>
      </c>
    </row>
    <row r="2551" spans="1:5" x14ac:dyDescent="0.25">
      <c r="A2551" s="2">
        <v>43859</v>
      </c>
      <c r="B2551">
        <v>1.7771300000000001</v>
      </c>
      <c r="D2551" s="2">
        <v>43742</v>
      </c>
      <c r="E2551">
        <v>1.5289999999999999</v>
      </c>
    </row>
    <row r="2552" spans="1:5" x14ac:dyDescent="0.25">
      <c r="A2552" s="2">
        <v>43860</v>
      </c>
      <c r="B2552">
        <v>1.76325</v>
      </c>
      <c r="D2552" s="2">
        <v>43745</v>
      </c>
      <c r="E2552">
        <v>1.5580000000000001</v>
      </c>
    </row>
    <row r="2553" spans="1:5" x14ac:dyDescent="0.25">
      <c r="A2553" s="2">
        <v>43861</v>
      </c>
      <c r="B2553">
        <v>1.7511300000000001</v>
      </c>
      <c r="D2553" s="2">
        <v>43746</v>
      </c>
      <c r="E2553">
        <v>1.5288999999999999</v>
      </c>
    </row>
    <row r="2554" spans="1:5" x14ac:dyDescent="0.25">
      <c r="A2554" s="2">
        <v>43864</v>
      </c>
      <c r="B2554">
        <v>1.7410000000000001</v>
      </c>
      <c r="D2554" s="2">
        <v>43747</v>
      </c>
      <c r="E2554">
        <v>1.5835999999999999</v>
      </c>
    </row>
    <row r="2555" spans="1:5" x14ac:dyDescent="0.25">
      <c r="A2555" s="2">
        <v>43865</v>
      </c>
      <c r="B2555">
        <v>1.7373799999999999</v>
      </c>
      <c r="D2555" s="2">
        <v>43748</v>
      </c>
      <c r="E2555">
        <v>1.6680999999999999</v>
      </c>
    </row>
    <row r="2556" spans="1:5" x14ac:dyDescent="0.25">
      <c r="A2556" s="2">
        <v>43866</v>
      </c>
      <c r="B2556">
        <v>1.74163</v>
      </c>
      <c r="D2556" s="2">
        <v>43749</v>
      </c>
      <c r="E2556">
        <v>1.7290000000000001</v>
      </c>
    </row>
    <row r="2557" spans="1:5" x14ac:dyDescent="0.25">
      <c r="A2557" s="2">
        <v>43867</v>
      </c>
      <c r="B2557">
        <v>1.7341299999999999</v>
      </c>
      <c r="D2557" s="2">
        <v>43752</v>
      </c>
      <c r="E2557">
        <v>1.7290000000000001</v>
      </c>
    </row>
    <row r="2558" spans="1:5" x14ac:dyDescent="0.25">
      <c r="A2558" s="2">
        <v>43868</v>
      </c>
      <c r="B2558">
        <v>1.73088</v>
      </c>
      <c r="D2558" s="2">
        <v>43753</v>
      </c>
      <c r="E2558">
        <v>1.7709999999999999</v>
      </c>
    </row>
    <row r="2559" spans="1:5" x14ac:dyDescent="0.25">
      <c r="A2559" s="2">
        <v>43871</v>
      </c>
      <c r="B2559">
        <v>1.71313</v>
      </c>
      <c r="D2559" s="2">
        <v>43754</v>
      </c>
      <c r="E2559">
        <v>1.7395</v>
      </c>
    </row>
    <row r="2560" spans="1:5" x14ac:dyDescent="0.25">
      <c r="A2560" s="2">
        <v>43872</v>
      </c>
      <c r="B2560">
        <v>1.7072499999999999</v>
      </c>
      <c r="D2560" s="2">
        <v>43755</v>
      </c>
      <c r="E2560">
        <v>1.7518</v>
      </c>
    </row>
    <row r="2561" spans="1:5" x14ac:dyDescent="0.25">
      <c r="A2561" s="2">
        <v>43873</v>
      </c>
      <c r="B2561">
        <v>1.7037500000000001</v>
      </c>
      <c r="D2561" s="2">
        <v>43756</v>
      </c>
      <c r="E2561">
        <v>1.7536</v>
      </c>
    </row>
    <row r="2562" spans="1:5" x14ac:dyDescent="0.25">
      <c r="A2562" s="2">
        <v>43874</v>
      </c>
      <c r="B2562">
        <v>1.69163</v>
      </c>
      <c r="D2562" s="2">
        <v>43759</v>
      </c>
      <c r="E2562">
        <v>1.7992999999999999</v>
      </c>
    </row>
    <row r="2563" spans="1:5" x14ac:dyDescent="0.25">
      <c r="A2563" s="2">
        <v>43875</v>
      </c>
      <c r="B2563">
        <v>1.6917500000000001</v>
      </c>
      <c r="D2563" s="2">
        <v>43760</v>
      </c>
      <c r="E2563">
        <v>1.7606999999999999</v>
      </c>
    </row>
    <row r="2564" spans="1:5" x14ac:dyDescent="0.25">
      <c r="A2564" s="2">
        <v>43878</v>
      </c>
      <c r="B2564">
        <v>1.6928799999999999</v>
      </c>
      <c r="D2564" s="2">
        <v>43761</v>
      </c>
      <c r="E2564">
        <v>1.7642</v>
      </c>
    </row>
    <row r="2565" spans="1:5" x14ac:dyDescent="0.25">
      <c r="A2565" s="2">
        <v>43879</v>
      </c>
      <c r="B2565">
        <v>1.6946300000000001</v>
      </c>
      <c r="D2565" s="2">
        <v>43762</v>
      </c>
      <c r="E2565">
        <v>1.766</v>
      </c>
    </row>
    <row r="2566" spans="1:5" x14ac:dyDescent="0.25">
      <c r="A2566" s="2">
        <v>43880</v>
      </c>
      <c r="B2566">
        <v>1.696</v>
      </c>
      <c r="D2566" s="2">
        <v>43763</v>
      </c>
      <c r="E2566">
        <v>1.7943</v>
      </c>
    </row>
    <row r="2567" spans="1:5" x14ac:dyDescent="0.25">
      <c r="A2567" s="2">
        <v>43881</v>
      </c>
      <c r="B2567">
        <v>1.68275</v>
      </c>
      <c r="D2567" s="2">
        <v>43766</v>
      </c>
      <c r="E2567">
        <v>1.8420000000000001</v>
      </c>
    </row>
    <row r="2568" spans="1:5" x14ac:dyDescent="0.25">
      <c r="A2568" s="2">
        <v>43882</v>
      </c>
      <c r="B2568">
        <v>1.6792499999999999</v>
      </c>
      <c r="D2568" s="2">
        <v>43767</v>
      </c>
      <c r="E2568">
        <v>1.8385</v>
      </c>
    </row>
    <row r="2569" spans="1:5" x14ac:dyDescent="0.25">
      <c r="A2569" s="2">
        <v>43885</v>
      </c>
      <c r="B2569">
        <v>1.64663</v>
      </c>
      <c r="D2569" s="2">
        <v>43768</v>
      </c>
      <c r="E2569">
        <v>1.7715000000000001</v>
      </c>
    </row>
    <row r="2570" spans="1:5" x14ac:dyDescent="0.25">
      <c r="A2570" s="2">
        <v>43886</v>
      </c>
      <c r="B2570">
        <v>1.6376299999999999</v>
      </c>
      <c r="D2570" s="2">
        <v>43769</v>
      </c>
      <c r="E2570">
        <v>1.6910000000000001</v>
      </c>
    </row>
    <row r="2571" spans="1:5" x14ac:dyDescent="0.25">
      <c r="A2571" s="2">
        <v>43887</v>
      </c>
      <c r="B2571">
        <v>1.6132500000000001</v>
      </c>
      <c r="D2571" s="2">
        <v>43770</v>
      </c>
      <c r="E2571">
        <v>1.7102999999999999</v>
      </c>
    </row>
    <row r="2572" spans="1:5" x14ac:dyDescent="0.25">
      <c r="A2572" s="2">
        <v>43888</v>
      </c>
      <c r="B2572">
        <v>1.5803799999999999</v>
      </c>
      <c r="D2572" s="2">
        <v>43773</v>
      </c>
      <c r="E2572">
        <v>1.7769999999999999</v>
      </c>
    </row>
    <row r="2573" spans="1:5" x14ac:dyDescent="0.25">
      <c r="A2573" s="2">
        <v>43889</v>
      </c>
      <c r="B2573">
        <v>1.46275</v>
      </c>
      <c r="D2573" s="2">
        <v>43774</v>
      </c>
      <c r="E2573">
        <v>1.8584000000000001</v>
      </c>
    </row>
    <row r="2574" spans="1:5" x14ac:dyDescent="0.25">
      <c r="A2574" s="2">
        <v>43892</v>
      </c>
      <c r="B2574">
        <v>1.2537499999999999</v>
      </c>
      <c r="D2574" s="2">
        <v>43775</v>
      </c>
      <c r="E2574">
        <v>1.8283</v>
      </c>
    </row>
    <row r="2575" spans="1:5" x14ac:dyDescent="0.25">
      <c r="A2575" s="2">
        <v>43893</v>
      </c>
      <c r="B2575">
        <v>1.3142499999999999</v>
      </c>
      <c r="D2575" s="2">
        <v>43776</v>
      </c>
      <c r="E2575">
        <v>1.9173</v>
      </c>
    </row>
    <row r="2576" spans="1:5" x14ac:dyDescent="0.25">
      <c r="A2576" s="2">
        <v>43894</v>
      </c>
      <c r="B2576">
        <v>1.0006299999999999</v>
      </c>
      <c r="D2576" s="2">
        <v>43777</v>
      </c>
      <c r="E2576">
        <v>1.9417</v>
      </c>
    </row>
    <row r="2577" spans="1:5" x14ac:dyDescent="0.25">
      <c r="A2577" s="2">
        <v>43895</v>
      </c>
      <c r="B2577">
        <v>0.99887999999999999</v>
      </c>
      <c r="D2577" s="2">
        <v>43780</v>
      </c>
      <c r="E2577">
        <v>1.9417</v>
      </c>
    </row>
    <row r="2578" spans="1:5" x14ac:dyDescent="0.25">
      <c r="A2578" s="2">
        <v>43896</v>
      </c>
      <c r="B2578">
        <v>0.89600000000000002</v>
      </c>
      <c r="D2578" s="2">
        <v>43781</v>
      </c>
      <c r="E2578">
        <v>1.9347000000000001</v>
      </c>
    </row>
    <row r="2579" spans="1:5" x14ac:dyDescent="0.25">
      <c r="A2579" s="2">
        <v>43899</v>
      </c>
      <c r="B2579">
        <v>0.76812999999999998</v>
      </c>
      <c r="D2579" s="2">
        <v>43782</v>
      </c>
      <c r="E2579">
        <v>1.8859999999999999</v>
      </c>
    </row>
    <row r="2580" spans="1:5" x14ac:dyDescent="0.25">
      <c r="A2580" s="2">
        <v>43900</v>
      </c>
      <c r="B2580">
        <v>0.78412999999999999</v>
      </c>
      <c r="D2580" s="2">
        <v>43783</v>
      </c>
      <c r="E2580">
        <v>1.8186</v>
      </c>
    </row>
    <row r="2581" spans="1:5" x14ac:dyDescent="0.25">
      <c r="A2581" s="2">
        <v>43901</v>
      </c>
      <c r="B2581">
        <v>0.77249999999999996</v>
      </c>
      <c r="D2581" s="2">
        <v>43784</v>
      </c>
      <c r="E2581">
        <v>1.8308</v>
      </c>
    </row>
    <row r="2582" spans="1:5" x14ac:dyDescent="0.25">
      <c r="A2582" s="2">
        <v>43902</v>
      </c>
      <c r="B2582">
        <v>0.74050000000000005</v>
      </c>
      <c r="D2582" s="2">
        <v>43787</v>
      </c>
      <c r="E2582">
        <v>1.8152999999999999</v>
      </c>
    </row>
    <row r="2583" spans="1:5" x14ac:dyDescent="0.25">
      <c r="A2583" s="2">
        <v>43903</v>
      </c>
      <c r="B2583">
        <v>0.84313000000000005</v>
      </c>
      <c r="D2583" s="2">
        <v>43788</v>
      </c>
      <c r="E2583">
        <v>1.7826</v>
      </c>
    </row>
    <row r="2584" spans="1:5" x14ac:dyDescent="0.25">
      <c r="A2584" s="2">
        <v>43906</v>
      </c>
      <c r="B2584">
        <v>0.88937999999999995</v>
      </c>
      <c r="D2584" s="2">
        <v>43789</v>
      </c>
      <c r="E2584">
        <v>1.7448999999999999</v>
      </c>
    </row>
    <row r="2585" spans="1:5" x14ac:dyDescent="0.25">
      <c r="A2585" s="2">
        <v>43907</v>
      </c>
      <c r="B2585">
        <v>1.0518799999999999</v>
      </c>
      <c r="D2585" s="2">
        <v>43790</v>
      </c>
      <c r="E2585">
        <v>1.7723</v>
      </c>
    </row>
    <row r="2586" spans="1:5" x14ac:dyDescent="0.25">
      <c r="A2586" s="2">
        <v>43908</v>
      </c>
      <c r="B2586">
        <v>1.11575</v>
      </c>
      <c r="D2586" s="2">
        <v>43791</v>
      </c>
      <c r="E2586">
        <v>1.7706</v>
      </c>
    </row>
    <row r="2587" spans="1:5" x14ac:dyDescent="0.25">
      <c r="A2587" s="2">
        <v>43909</v>
      </c>
      <c r="B2587">
        <v>1.19513</v>
      </c>
      <c r="D2587" s="2">
        <v>43794</v>
      </c>
      <c r="E2587">
        <v>1.7551000000000001</v>
      </c>
    </row>
    <row r="2588" spans="1:5" x14ac:dyDescent="0.25">
      <c r="A2588" s="2">
        <v>43910</v>
      </c>
      <c r="B2588">
        <v>1.2041299999999999</v>
      </c>
      <c r="D2588" s="2">
        <v>43795</v>
      </c>
      <c r="E2588">
        <v>1.7414000000000001</v>
      </c>
    </row>
    <row r="2589" spans="1:5" x14ac:dyDescent="0.25">
      <c r="A2589" s="2">
        <v>43913</v>
      </c>
      <c r="B2589">
        <v>1.21563</v>
      </c>
      <c r="D2589" s="2">
        <v>43796</v>
      </c>
      <c r="E2589">
        <v>1.7654000000000001</v>
      </c>
    </row>
    <row r="2590" spans="1:5" x14ac:dyDescent="0.25">
      <c r="A2590" s="2">
        <v>43914</v>
      </c>
      <c r="B2590">
        <v>1.23238</v>
      </c>
      <c r="D2590" s="2">
        <v>43797</v>
      </c>
      <c r="E2590">
        <v>1.7654000000000001</v>
      </c>
    </row>
    <row r="2591" spans="1:5" x14ac:dyDescent="0.25">
      <c r="A2591" s="2">
        <v>43915</v>
      </c>
      <c r="B2591">
        <v>1.2669999999999999</v>
      </c>
      <c r="D2591" s="2">
        <v>43798</v>
      </c>
      <c r="E2591">
        <v>1.7758</v>
      </c>
    </row>
    <row r="2592" spans="1:5" x14ac:dyDescent="0.25">
      <c r="A2592" s="2">
        <v>43916</v>
      </c>
      <c r="B2592">
        <v>1.37463</v>
      </c>
      <c r="D2592" s="2">
        <v>43801</v>
      </c>
      <c r="E2592">
        <v>1.8189</v>
      </c>
    </row>
    <row r="2593" spans="1:5" x14ac:dyDescent="0.25">
      <c r="A2593" s="2">
        <v>43917</v>
      </c>
      <c r="B2593">
        <v>1.4501299999999999</v>
      </c>
      <c r="D2593" s="2">
        <v>43802</v>
      </c>
      <c r="E2593">
        <v>1.7157</v>
      </c>
    </row>
    <row r="2594" spans="1:5" x14ac:dyDescent="0.25">
      <c r="A2594" s="2">
        <v>43920</v>
      </c>
      <c r="B2594">
        <v>1.4333800000000001</v>
      </c>
      <c r="D2594" s="2">
        <v>43803</v>
      </c>
      <c r="E2594">
        <v>1.774</v>
      </c>
    </row>
    <row r="2595" spans="1:5" x14ac:dyDescent="0.25">
      <c r="A2595" s="2">
        <v>43921</v>
      </c>
      <c r="B2595">
        <v>1.4504999999999999</v>
      </c>
      <c r="D2595" s="2">
        <v>43804</v>
      </c>
      <c r="E2595">
        <v>1.8103</v>
      </c>
    </row>
    <row r="2596" spans="1:5" x14ac:dyDescent="0.25">
      <c r="A2596" s="2">
        <v>43922</v>
      </c>
      <c r="B2596">
        <v>1.4365000000000001</v>
      </c>
      <c r="D2596" s="2">
        <v>43805</v>
      </c>
      <c r="E2596">
        <v>1.8363</v>
      </c>
    </row>
    <row r="2597" spans="1:5" x14ac:dyDescent="0.25">
      <c r="A2597" s="2">
        <v>43923</v>
      </c>
      <c r="B2597">
        <v>1.373</v>
      </c>
      <c r="D2597" s="2">
        <v>43808</v>
      </c>
      <c r="E2597">
        <v>1.819</v>
      </c>
    </row>
    <row r="2598" spans="1:5" x14ac:dyDescent="0.25">
      <c r="A2598" s="2">
        <v>43924</v>
      </c>
      <c r="B2598">
        <v>1.3873800000000001</v>
      </c>
      <c r="D2598" s="2">
        <v>43809</v>
      </c>
      <c r="E2598">
        <v>1.8415999999999999</v>
      </c>
    </row>
    <row r="2599" spans="1:5" x14ac:dyDescent="0.25">
      <c r="A2599" s="2">
        <v>43927</v>
      </c>
      <c r="B2599">
        <v>1.3523799999999999</v>
      </c>
      <c r="D2599" s="2">
        <v>43810</v>
      </c>
      <c r="E2599">
        <v>1.7914000000000001</v>
      </c>
    </row>
    <row r="2600" spans="1:5" x14ac:dyDescent="0.25">
      <c r="A2600" s="2">
        <v>43928</v>
      </c>
      <c r="B2600">
        <v>1.3198799999999999</v>
      </c>
      <c r="D2600" s="2">
        <v>43811</v>
      </c>
      <c r="E2600">
        <v>1.8922000000000001</v>
      </c>
    </row>
    <row r="2601" spans="1:5" x14ac:dyDescent="0.25">
      <c r="A2601" s="2">
        <v>43929</v>
      </c>
      <c r="B2601">
        <v>1.31138</v>
      </c>
      <c r="D2601" s="2">
        <v>43812</v>
      </c>
      <c r="E2601">
        <v>1.8226</v>
      </c>
    </row>
    <row r="2602" spans="1:5" x14ac:dyDescent="0.25">
      <c r="A2602" s="2">
        <v>43930</v>
      </c>
      <c r="B2602">
        <v>1.21888</v>
      </c>
      <c r="D2602" s="2">
        <v>43815</v>
      </c>
      <c r="E2602">
        <v>1.8713</v>
      </c>
    </row>
    <row r="2603" spans="1:5" x14ac:dyDescent="0.25">
      <c r="A2603" s="2">
        <v>43935</v>
      </c>
      <c r="B2603">
        <v>1.1761299999999999</v>
      </c>
      <c r="D2603" s="2">
        <v>43816</v>
      </c>
      <c r="E2603">
        <v>1.8801000000000001</v>
      </c>
    </row>
    <row r="2604" spans="1:5" x14ac:dyDescent="0.25">
      <c r="A2604" s="2">
        <v>43936</v>
      </c>
      <c r="B2604">
        <v>1.1348800000000001</v>
      </c>
      <c r="D2604" s="2">
        <v>43817</v>
      </c>
      <c r="E2604">
        <v>1.9169</v>
      </c>
    </row>
    <row r="2605" spans="1:5" x14ac:dyDescent="0.25">
      <c r="A2605" s="2">
        <v>43937</v>
      </c>
      <c r="B2605">
        <v>1.1352500000000001</v>
      </c>
      <c r="D2605" s="2">
        <v>43818</v>
      </c>
      <c r="E2605">
        <v>1.9204000000000001</v>
      </c>
    </row>
    <row r="2606" spans="1:5" x14ac:dyDescent="0.25">
      <c r="A2606" s="2">
        <v>43938</v>
      </c>
      <c r="B2606">
        <v>1.109</v>
      </c>
      <c r="D2606" s="2">
        <v>43819</v>
      </c>
      <c r="E2606">
        <v>1.9171</v>
      </c>
    </row>
    <row r="2607" spans="1:5" x14ac:dyDescent="0.25">
      <c r="A2607" s="2">
        <v>43941</v>
      </c>
      <c r="B2607">
        <v>1.0976300000000001</v>
      </c>
      <c r="D2607" s="2">
        <v>43822</v>
      </c>
      <c r="E2607">
        <v>1.9294</v>
      </c>
    </row>
    <row r="2608" spans="1:5" x14ac:dyDescent="0.25">
      <c r="A2608" s="2">
        <v>43942</v>
      </c>
      <c r="B2608">
        <v>1.0429999999999999</v>
      </c>
      <c r="D2608" s="2">
        <v>43823</v>
      </c>
      <c r="E2608">
        <v>1.8996</v>
      </c>
    </row>
    <row r="2609" spans="1:5" x14ac:dyDescent="0.25">
      <c r="A2609" s="2">
        <v>43943</v>
      </c>
      <c r="B2609">
        <v>1.0202500000000001</v>
      </c>
      <c r="D2609" s="2">
        <v>43824</v>
      </c>
      <c r="E2609">
        <v>1.8996</v>
      </c>
    </row>
    <row r="2610" spans="1:5" x14ac:dyDescent="0.25">
      <c r="A2610" s="2">
        <v>43944</v>
      </c>
      <c r="B2610">
        <v>0.99138000000000004</v>
      </c>
      <c r="D2610" s="2">
        <v>43825</v>
      </c>
      <c r="E2610">
        <v>1.8944000000000001</v>
      </c>
    </row>
    <row r="2611" spans="1:5" x14ac:dyDescent="0.25">
      <c r="A2611" s="2">
        <v>43945</v>
      </c>
      <c r="B2611">
        <v>0.88712999999999997</v>
      </c>
      <c r="D2611" s="2">
        <v>43826</v>
      </c>
      <c r="E2611">
        <v>1.8752</v>
      </c>
    </row>
    <row r="2612" spans="1:5" x14ac:dyDescent="0.25">
      <c r="A2612" s="2">
        <v>43948</v>
      </c>
      <c r="B2612">
        <v>0.84075</v>
      </c>
      <c r="D2612" s="2">
        <v>43829</v>
      </c>
      <c r="E2612">
        <v>1.8788</v>
      </c>
    </row>
    <row r="2613" spans="1:5" x14ac:dyDescent="0.25">
      <c r="A2613" s="2">
        <v>43949</v>
      </c>
      <c r="B2613">
        <v>0.76012999999999997</v>
      </c>
      <c r="D2613" s="2">
        <v>43830</v>
      </c>
      <c r="E2613">
        <v>1.9175</v>
      </c>
    </row>
    <row r="2614" spans="1:5" x14ac:dyDescent="0.25">
      <c r="A2614" s="2">
        <v>43950</v>
      </c>
      <c r="B2614">
        <v>0.68662999999999996</v>
      </c>
      <c r="D2614" s="2">
        <v>43831</v>
      </c>
      <c r="E2614">
        <v>1.9175</v>
      </c>
    </row>
    <row r="2615" spans="1:5" x14ac:dyDescent="0.25">
      <c r="A2615" s="2">
        <v>43951</v>
      </c>
      <c r="B2615">
        <v>0.55613000000000001</v>
      </c>
      <c r="D2615" s="2">
        <v>43832</v>
      </c>
      <c r="E2615">
        <v>1.8771</v>
      </c>
    </row>
    <row r="2616" spans="1:5" x14ac:dyDescent="0.25">
      <c r="A2616" s="2">
        <v>43952</v>
      </c>
      <c r="B2616">
        <v>0.54088000000000003</v>
      </c>
      <c r="D2616" s="2">
        <v>43833</v>
      </c>
      <c r="E2616">
        <v>1.7881</v>
      </c>
    </row>
    <row r="2617" spans="1:5" x14ac:dyDescent="0.25">
      <c r="A2617" s="2">
        <v>43955</v>
      </c>
      <c r="B2617">
        <v>0.50087999999999999</v>
      </c>
      <c r="D2617" s="2">
        <v>43836</v>
      </c>
      <c r="E2617">
        <v>1.8089999999999999</v>
      </c>
    </row>
    <row r="2618" spans="1:5" x14ac:dyDescent="0.25">
      <c r="A2618" s="2">
        <v>43956</v>
      </c>
      <c r="B2618">
        <v>0.47399999999999998</v>
      </c>
      <c r="D2618" s="2">
        <v>43837</v>
      </c>
      <c r="E2618">
        <v>1.8177000000000001</v>
      </c>
    </row>
    <row r="2619" spans="1:5" x14ac:dyDescent="0.25">
      <c r="A2619" s="2">
        <v>43957</v>
      </c>
      <c r="B2619">
        <v>0.44762999999999997</v>
      </c>
      <c r="D2619" s="2">
        <v>43838</v>
      </c>
      <c r="E2619">
        <v>1.8737999999999999</v>
      </c>
    </row>
    <row r="2620" spans="1:5" x14ac:dyDescent="0.25">
      <c r="A2620" s="2">
        <v>43958</v>
      </c>
      <c r="B2620">
        <v>0.43463000000000002</v>
      </c>
      <c r="D2620" s="2">
        <v>43839</v>
      </c>
      <c r="E2620">
        <v>1.8545</v>
      </c>
    </row>
    <row r="2621" spans="1:5" x14ac:dyDescent="0.25">
      <c r="A2621" s="2">
        <v>43962</v>
      </c>
      <c r="B2621">
        <v>0.4335</v>
      </c>
      <c r="D2621" s="2">
        <v>43840</v>
      </c>
      <c r="E2621">
        <v>1.8196000000000001</v>
      </c>
    </row>
    <row r="2622" spans="1:5" x14ac:dyDescent="0.25">
      <c r="A2622" s="2">
        <v>43963</v>
      </c>
      <c r="B2622">
        <v>0.42399999999999999</v>
      </c>
      <c r="D2622" s="2">
        <v>43843</v>
      </c>
      <c r="E2622">
        <v>1.8459000000000001</v>
      </c>
    </row>
    <row r="2623" spans="1:5" x14ac:dyDescent="0.25">
      <c r="A2623" s="2">
        <v>43964</v>
      </c>
      <c r="B2623">
        <v>0.39238000000000001</v>
      </c>
      <c r="D2623" s="2">
        <v>43844</v>
      </c>
      <c r="E2623">
        <v>1.8109</v>
      </c>
    </row>
    <row r="2624" spans="1:5" x14ac:dyDescent="0.25">
      <c r="A2624" s="2">
        <v>43965</v>
      </c>
      <c r="B2624">
        <v>0.38562999999999997</v>
      </c>
      <c r="D2624" s="2">
        <v>43845</v>
      </c>
      <c r="E2624">
        <v>1.7829999999999999</v>
      </c>
    </row>
    <row r="2625" spans="1:5" x14ac:dyDescent="0.25">
      <c r="A2625" s="2">
        <v>43966</v>
      </c>
      <c r="B2625">
        <v>0.3805</v>
      </c>
      <c r="D2625" s="2">
        <v>43846</v>
      </c>
      <c r="E2625">
        <v>1.8073999999999999</v>
      </c>
    </row>
    <row r="2626" spans="1:5" x14ac:dyDescent="0.25">
      <c r="A2626" s="2">
        <v>43969</v>
      </c>
      <c r="B2626">
        <v>0.37663000000000002</v>
      </c>
      <c r="D2626" s="2">
        <v>43847</v>
      </c>
      <c r="E2626">
        <v>1.8214999999999999</v>
      </c>
    </row>
    <row r="2627" spans="1:5" x14ac:dyDescent="0.25">
      <c r="A2627" s="2">
        <v>43970</v>
      </c>
      <c r="B2627">
        <v>0.37413000000000002</v>
      </c>
      <c r="D2627" s="2">
        <v>43850</v>
      </c>
      <c r="E2627">
        <v>1.8214999999999999</v>
      </c>
    </row>
    <row r="2628" spans="1:5" x14ac:dyDescent="0.25">
      <c r="A2628" s="2">
        <v>43971</v>
      </c>
      <c r="B2628">
        <v>0.35799999999999998</v>
      </c>
      <c r="D2628" s="2">
        <v>43851</v>
      </c>
      <c r="E2628">
        <v>1.7743</v>
      </c>
    </row>
    <row r="2629" spans="1:5" x14ac:dyDescent="0.25">
      <c r="A2629" s="2">
        <v>43972</v>
      </c>
      <c r="B2629">
        <v>0.35949999999999999</v>
      </c>
      <c r="D2629" s="2">
        <v>43852</v>
      </c>
      <c r="E2629">
        <v>1.7690999999999999</v>
      </c>
    </row>
    <row r="2630" spans="1:5" x14ac:dyDescent="0.25">
      <c r="A2630" s="2">
        <v>43973</v>
      </c>
      <c r="B2630">
        <v>0.36925000000000002</v>
      </c>
      <c r="D2630" s="2">
        <v>43853</v>
      </c>
      <c r="E2630">
        <v>1.7324999999999999</v>
      </c>
    </row>
    <row r="2631" spans="1:5" x14ac:dyDescent="0.25">
      <c r="A2631" s="2">
        <v>43977</v>
      </c>
      <c r="B2631">
        <v>0.37125000000000002</v>
      </c>
      <c r="D2631" s="2">
        <v>43854</v>
      </c>
      <c r="E2631">
        <v>1.6839</v>
      </c>
    </row>
    <row r="2632" spans="1:5" x14ac:dyDescent="0.25">
      <c r="A2632" s="2">
        <v>43978</v>
      </c>
      <c r="B2632">
        <v>0.36249999999999999</v>
      </c>
      <c r="D2632" s="2">
        <v>43857</v>
      </c>
      <c r="E2632">
        <v>1.6080000000000001</v>
      </c>
    </row>
    <row r="2633" spans="1:5" x14ac:dyDescent="0.25">
      <c r="A2633" s="2">
        <v>43979</v>
      </c>
      <c r="B2633">
        <v>0.35</v>
      </c>
      <c r="D2633" s="2">
        <v>43858</v>
      </c>
      <c r="E2633">
        <v>1.6561999999999999</v>
      </c>
    </row>
    <row r="2634" spans="1:5" x14ac:dyDescent="0.25">
      <c r="A2634" s="2">
        <v>43980</v>
      </c>
      <c r="B2634">
        <v>0.34399999999999997</v>
      </c>
      <c r="D2634" s="2">
        <v>43859</v>
      </c>
      <c r="E2634">
        <v>1.5839000000000001</v>
      </c>
    </row>
    <row r="2635" spans="1:5" x14ac:dyDescent="0.25">
      <c r="A2635" s="2">
        <v>43983</v>
      </c>
      <c r="B2635">
        <v>0.33712999999999999</v>
      </c>
      <c r="D2635" s="2">
        <v>43860</v>
      </c>
      <c r="E2635">
        <v>1.5855999999999999</v>
      </c>
    </row>
    <row r="2636" spans="1:5" x14ac:dyDescent="0.25">
      <c r="A2636" s="2">
        <v>43984</v>
      </c>
      <c r="B2636">
        <v>0.33050000000000002</v>
      </c>
      <c r="D2636" s="2">
        <v>43861</v>
      </c>
      <c r="E2636">
        <v>1.5067999999999999</v>
      </c>
    </row>
    <row r="2637" spans="1:5" x14ac:dyDescent="0.25">
      <c r="A2637" s="2">
        <v>43985</v>
      </c>
      <c r="B2637">
        <v>0.32662999999999998</v>
      </c>
      <c r="D2637" s="2">
        <v>43864</v>
      </c>
      <c r="E2637">
        <v>1.5271999999999999</v>
      </c>
    </row>
    <row r="2638" spans="1:5" x14ac:dyDescent="0.25">
      <c r="A2638" s="2">
        <v>43986</v>
      </c>
      <c r="B2638">
        <v>0.31763000000000002</v>
      </c>
      <c r="D2638" s="2">
        <v>43865</v>
      </c>
      <c r="E2638">
        <v>1.5991</v>
      </c>
    </row>
    <row r="2639" spans="1:5" x14ac:dyDescent="0.25">
      <c r="A2639" s="2">
        <v>43987</v>
      </c>
      <c r="B2639">
        <v>0.31287999999999999</v>
      </c>
      <c r="D2639" s="2">
        <v>43866</v>
      </c>
      <c r="E2639">
        <v>1.6508</v>
      </c>
    </row>
    <row r="2640" spans="1:5" x14ac:dyDescent="0.25">
      <c r="A2640" s="2">
        <v>43990</v>
      </c>
      <c r="B2640">
        <v>0.30975000000000003</v>
      </c>
      <c r="D2640" s="2">
        <v>43867</v>
      </c>
      <c r="E2640">
        <v>1.6422000000000001</v>
      </c>
    </row>
    <row r="2641" spans="1:5" x14ac:dyDescent="0.25">
      <c r="A2641" s="2">
        <v>43991</v>
      </c>
      <c r="B2641">
        <v>0.31463000000000002</v>
      </c>
      <c r="D2641" s="2">
        <v>43868</v>
      </c>
      <c r="E2641">
        <v>1.5833999999999999</v>
      </c>
    </row>
    <row r="2642" spans="1:5" x14ac:dyDescent="0.25">
      <c r="A2642" s="2">
        <v>43992</v>
      </c>
      <c r="B2642">
        <v>0.31838</v>
      </c>
      <c r="D2642" s="2">
        <v>43871</v>
      </c>
      <c r="E2642">
        <v>1.5696000000000001</v>
      </c>
    </row>
    <row r="2643" spans="1:5" x14ac:dyDescent="0.25">
      <c r="A2643" s="2">
        <v>43993</v>
      </c>
      <c r="B2643">
        <v>0.31337999999999999</v>
      </c>
      <c r="D2643" s="2">
        <v>43872</v>
      </c>
      <c r="E2643">
        <v>1.6006</v>
      </c>
    </row>
    <row r="2644" spans="1:5" x14ac:dyDescent="0.25">
      <c r="A2644" s="2">
        <v>43994</v>
      </c>
      <c r="B2644">
        <v>0.32088</v>
      </c>
      <c r="D2644" s="2">
        <v>43873</v>
      </c>
      <c r="E2644">
        <v>1.6333</v>
      </c>
    </row>
    <row r="2645" spans="1:5" x14ac:dyDescent="0.25">
      <c r="A2645" s="2">
        <v>43997</v>
      </c>
      <c r="B2645">
        <v>0.29899999999999999</v>
      </c>
      <c r="D2645" s="2">
        <v>43874</v>
      </c>
      <c r="E2645">
        <v>1.6173</v>
      </c>
    </row>
    <row r="2646" spans="1:5" x14ac:dyDescent="0.25">
      <c r="A2646" s="2">
        <v>43998</v>
      </c>
      <c r="B2646">
        <v>0.30787999999999999</v>
      </c>
      <c r="D2646" s="2">
        <v>43875</v>
      </c>
      <c r="E2646">
        <v>1.5848</v>
      </c>
    </row>
    <row r="2647" spans="1:5" x14ac:dyDescent="0.25">
      <c r="A2647" s="2">
        <v>43999</v>
      </c>
      <c r="B2647">
        <v>0.31624999999999998</v>
      </c>
      <c r="D2647" s="2">
        <v>43878</v>
      </c>
      <c r="E2647">
        <v>1.5848</v>
      </c>
    </row>
    <row r="2648" spans="1:5" x14ac:dyDescent="0.25">
      <c r="A2648" s="2">
        <v>44000</v>
      </c>
      <c r="B2648">
        <v>0.30637999999999999</v>
      </c>
      <c r="D2648" s="2">
        <v>43879</v>
      </c>
      <c r="E2648">
        <v>1.5609999999999999</v>
      </c>
    </row>
    <row r="2649" spans="1:5" x14ac:dyDescent="0.25">
      <c r="A2649" s="2">
        <v>44001</v>
      </c>
      <c r="B2649">
        <v>0.30513000000000001</v>
      </c>
      <c r="D2649" s="2">
        <v>43880</v>
      </c>
      <c r="E2649">
        <v>1.5661</v>
      </c>
    </row>
    <row r="2650" spans="1:5" x14ac:dyDescent="0.25">
      <c r="A2650" s="2">
        <v>44004</v>
      </c>
      <c r="B2650">
        <v>0.29663</v>
      </c>
      <c r="D2650" s="2">
        <v>43881</v>
      </c>
      <c r="E2650">
        <v>1.5152000000000001</v>
      </c>
    </row>
    <row r="2651" spans="1:5" x14ac:dyDescent="0.25">
      <c r="A2651" s="2">
        <v>44005</v>
      </c>
      <c r="B2651">
        <v>0.29687999999999998</v>
      </c>
      <c r="D2651" s="2">
        <v>43882</v>
      </c>
      <c r="E2651">
        <v>1.4713000000000001</v>
      </c>
    </row>
    <row r="2652" spans="1:5" x14ac:dyDescent="0.25">
      <c r="A2652" s="2">
        <v>44006</v>
      </c>
      <c r="B2652">
        <v>0.28375</v>
      </c>
      <c r="D2652" s="2">
        <v>43885</v>
      </c>
      <c r="E2652">
        <v>1.3705000000000001</v>
      </c>
    </row>
    <row r="2653" spans="1:5" x14ac:dyDescent="0.25">
      <c r="A2653" s="2">
        <v>44007</v>
      </c>
      <c r="B2653">
        <v>0.30599999999999999</v>
      </c>
      <c r="D2653" s="2">
        <v>43886</v>
      </c>
      <c r="E2653">
        <v>1.3521000000000001</v>
      </c>
    </row>
    <row r="2654" spans="1:5" x14ac:dyDescent="0.25">
      <c r="A2654" s="2">
        <v>44008</v>
      </c>
      <c r="B2654">
        <v>0.30787999999999999</v>
      </c>
      <c r="D2654" s="2">
        <v>43887</v>
      </c>
      <c r="E2654">
        <v>1.3371</v>
      </c>
    </row>
    <row r="2655" spans="1:5" x14ac:dyDescent="0.25">
      <c r="A2655" s="2">
        <v>44011</v>
      </c>
      <c r="B2655">
        <v>0.29613</v>
      </c>
      <c r="D2655" s="2">
        <v>43888</v>
      </c>
      <c r="E2655">
        <v>1.2606999999999999</v>
      </c>
    </row>
    <row r="2656" spans="1:5" x14ac:dyDescent="0.25">
      <c r="A2656" s="2">
        <v>44012</v>
      </c>
      <c r="B2656">
        <v>0.30199999999999999</v>
      </c>
      <c r="D2656" s="2">
        <v>43889</v>
      </c>
      <c r="E2656">
        <v>1.1486000000000001</v>
      </c>
    </row>
    <row r="2657" spans="1:5" x14ac:dyDescent="0.25">
      <c r="A2657" s="2">
        <v>44013</v>
      </c>
      <c r="B2657">
        <v>0.29849999999999999</v>
      </c>
      <c r="D2657" s="2">
        <v>43892</v>
      </c>
      <c r="E2657">
        <v>1.1632</v>
      </c>
    </row>
    <row r="2658" spans="1:5" x14ac:dyDescent="0.25">
      <c r="A2658" s="2">
        <v>44014</v>
      </c>
      <c r="B2658">
        <v>0.30375000000000002</v>
      </c>
      <c r="D2658" s="2">
        <v>43893</v>
      </c>
      <c r="E2658">
        <v>0.999</v>
      </c>
    </row>
    <row r="2659" spans="1:5" x14ac:dyDescent="0.25">
      <c r="A2659" s="2">
        <v>44015</v>
      </c>
      <c r="B2659">
        <v>0.27588000000000001</v>
      </c>
      <c r="D2659" s="2">
        <v>43894</v>
      </c>
      <c r="E2659">
        <v>1.0522</v>
      </c>
    </row>
    <row r="2660" spans="1:5" x14ac:dyDescent="0.25">
      <c r="A2660" s="2">
        <v>44018</v>
      </c>
      <c r="B2660">
        <v>0.27650000000000002</v>
      </c>
      <c r="D2660" s="2">
        <v>43895</v>
      </c>
      <c r="E2660">
        <v>0.91200000000000003</v>
      </c>
    </row>
    <row r="2661" spans="1:5" x14ac:dyDescent="0.25">
      <c r="A2661" s="2">
        <v>44019</v>
      </c>
      <c r="B2661">
        <v>0.26838000000000001</v>
      </c>
      <c r="D2661" s="2">
        <v>43896</v>
      </c>
      <c r="E2661">
        <v>0.76229999999999998</v>
      </c>
    </row>
    <row r="2662" spans="1:5" x14ac:dyDescent="0.25">
      <c r="A2662" s="2">
        <v>44020</v>
      </c>
      <c r="B2662">
        <v>0.27288000000000001</v>
      </c>
      <c r="D2662" s="2">
        <v>43899</v>
      </c>
      <c r="E2662">
        <v>0.54069999999999996</v>
      </c>
    </row>
    <row r="2663" spans="1:5" x14ac:dyDescent="0.25">
      <c r="A2663" s="2">
        <v>44021</v>
      </c>
      <c r="B2663">
        <v>0.26624999999999999</v>
      </c>
      <c r="D2663" s="2">
        <v>43900</v>
      </c>
      <c r="E2663">
        <v>0.80300000000000005</v>
      </c>
    </row>
    <row r="2664" spans="1:5" x14ac:dyDescent="0.25">
      <c r="A2664" s="2">
        <v>44022</v>
      </c>
      <c r="B2664">
        <v>0.26812999999999998</v>
      </c>
      <c r="D2664" s="2">
        <v>43901</v>
      </c>
      <c r="E2664">
        <v>0.86950000000000005</v>
      </c>
    </row>
    <row r="2665" spans="1:5" x14ac:dyDescent="0.25">
      <c r="A2665" s="2">
        <v>44025</v>
      </c>
      <c r="B2665">
        <v>0.27500000000000002</v>
      </c>
      <c r="D2665" s="2">
        <v>43902</v>
      </c>
      <c r="E2665">
        <v>0.80420000000000003</v>
      </c>
    </row>
    <row r="2666" spans="1:5" x14ac:dyDescent="0.25">
      <c r="A2666" s="2">
        <v>44026</v>
      </c>
      <c r="B2666">
        <v>0.27088000000000001</v>
      </c>
      <c r="D2666" s="2">
        <v>43903</v>
      </c>
      <c r="E2666">
        <v>0.96030000000000004</v>
      </c>
    </row>
    <row r="2667" spans="1:5" x14ac:dyDescent="0.25">
      <c r="A2667" s="2">
        <v>44027</v>
      </c>
      <c r="B2667">
        <v>0.27288000000000001</v>
      </c>
      <c r="D2667" s="2">
        <v>43906</v>
      </c>
      <c r="E2667">
        <v>0.71819999999999995</v>
      </c>
    </row>
    <row r="2668" spans="1:5" x14ac:dyDescent="0.25">
      <c r="A2668" s="2">
        <v>44028</v>
      </c>
      <c r="B2668">
        <v>0.27174999999999999</v>
      </c>
      <c r="D2668" s="2">
        <v>43907</v>
      </c>
      <c r="E2668">
        <v>1.0784</v>
      </c>
    </row>
    <row r="2669" spans="1:5" x14ac:dyDescent="0.25">
      <c r="A2669" s="2">
        <v>44029</v>
      </c>
      <c r="B2669">
        <v>0.27138000000000001</v>
      </c>
      <c r="D2669" s="2">
        <v>43908</v>
      </c>
      <c r="E2669">
        <v>1.1915</v>
      </c>
    </row>
    <row r="2670" spans="1:5" x14ac:dyDescent="0.25">
      <c r="A2670" s="2">
        <v>44032</v>
      </c>
      <c r="B2670">
        <v>0.25774999999999998</v>
      </c>
      <c r="D2670" s="2">
        <v>43909</v>
      </c>
      <c r="E2670">
        <v>1.1404000000000001</v>
      </c>
    </row>
    <row r="2671" spans="1:5" x14ac:dyDescent="0.25">
      <c r="A2671" s="2">
        <v>44033</v>
      </c>
      <c r="B2671">
        <v>0.2555</v>
      </c>
      <c r="D2671" s="2">
        <v>43910</v>
      </c>
      <c r="E2671">
        <v>0.84540000000000004</v>
      </c>
    </row>
    <row r="2672" spans="1:5" x14ac:dyDescent="0.25">
      <c r="A2672" s="2">
        <v>44034</v>
      </c>
      <c r="B2672">
        <v>0.26350000000000001</v>
      </c>
      <c r="D2672" s="2">
        <v>43913</v>
      </c>
      <c r="E2672">
        <v>0.7863</v>
      </c>
    </row>
    <row r="2673" spans="1:5" x14ac:dyDescent="0.25">
      <c r="A2673" s="2">
        <v>44035</v>
      </c>
      <c r="B2673">
        <v>0.2445</v>
      </c>
      <c r="D2673" s="2">
        <v>43914</v>
      </c>
      <c r="E2673">
        <v>0.84660000000000002</v>
      </c>
    </row>
    <row r="2674" spans="1:5" x14ac:dyDescent="0.25">
      <c r="A2674" s="2">
        <v>44036</v>
      </c>
      <c r="B2674">
        <v>0.24675</v>
      </c>
      <c r="D2674" s="2">
        <v>43915</v>
      </c>
      <c r="E2674">
        <v>0.86729999999999996</v>
      </c>
    </row>
    <row r="2675" spans="1:5" x14ac:dyDescent="0.25">
      <c r="A2675" s="2">
        <v>44039</v>
      </c>
      <c r="B2675">
        <v>0.26962999999999998</v>
      </c>
      <c r="D2675" s="2">
        <v>43916</v>
      </c>
      <c r="E2675">
        <v>0.84470000000000001</v>
      </c>
    </row>
    <row r="2676" spans="1:5" x14ac:dyDescent="0.25">
      <c r="A2676" s="2">
        <v>44040</v>
      </c>
      <c r="B2676">
        <v>0.26824999999999999</v>
      </c>
      <c r="D2676" s="2">
        <v>43917</v>
      </c>
      <c r="E2676">
        <v>0.67459999999999998</v>
      </c>
    </row>
    <row r="2677" spans="1:5" x14ac:dyDescent="0.25">
      <c r="A2677" s="2">
        <v>44041</v>
      </c>
      <c r="B2677">
        <v>0.26062999999999997</v>
      </c>
      <c r="D2677" s="2">
        <v>43920</v>
      </c>
      <c r="E2677">
        <v>0.72640000000000005</v>
      </c>
    </row>
    <row r="2678" spans="1:5" x14ac:dyDescent="0.25">
      <c r="A2678" s="2">
        <v>44042</v>
      </c>
      <c r="B2678">
        <v>0.251</v>
      </c>
      <c r="D2678" s="2">
        <v>43921</v>
      </c>
      <c r="E2678">
        <v>0.66949999999999998</v>
      </c>
    </row>
    <row r="2679" spans="1:5" x14ac:dyDescent="0.25">
      <c r="A2679" s="2">
        <v>44043</v>
      </c>
      <c r="B2679">
        <v>0.24875</v>
      </c>
      <c r="D2679" s="2">
        <v>43922</v>
      </c>
      <c r="E2679">
        <v>0.58320000000000005</v>
      </c>
    </row>
    <row r="2680" spans="1:5" x14ac:dyDescent="0.25">
      <c r="A2680" s="2">
        <v>44046</v>
      </c>
      <c r="B2680">
        <v>0.249</v>
      </c>
      <c r="D2680" s="2">
        <v>43923</v>
      </c>
      <c r="E2680">
        <v>0.59699999999999998</v>
      </c>
    </row>
    <row r="2681" spans="1:5" x14ac:dyDescent="0.25">
      <c r="A2681" s="2">
        <v>44047</v>
      </c>
      <c r="B2681">
        <v>0.2485</v>
      </c>
      <c r="D2681" s="2">
        <v>43924</v>
      </c>
      <c r="E2681">
        <v>0.5948</v>
      </c>
    </row>
    <row r="2682" spans="1:5" x14ac:dyDescent="0.25">
      <c r="A2682" s="2">
        <v>44048</v>
      </c>
      <c r="B2682">
        <v>0.24199999999999999</v>
      </c>
      <c r="D2682" s="2">
        <v>43927</v>
      </c>
      <c r="E2682">
        <v>0.66979999999999995</v>
      </c>
    </row>
    <row r="2683" spans="1:5" x14ac:dyDescent="0.25">
      <c r="A2683" s="2">
        <v>44049</v>
      </c>
      <c r="B2683">
        <v>0.24324999999999999</v>
      </c>
      <c r="D2683" s="2">
        <v>43928</v>
      </c>
      <c r="E2683">
        <v>0.71220000000000006</v>
      </c>
    </row>
    <row r="2684" spans="1:5" x14ac:dyDescent="0.25">
      <c r="A2684" s="2">
        <v>44050</v>
      </c>
      <c r="B2684">
        <v>0.2525</v>
      </c>
      <c r="D2684" s="2">
        <v>43929</v>
      </c>
      <c r="E2684">
        <v>0.7722</v>
      </c>
    </row>
    <row r="2685" spans="1:5" x14ac:dyDescent="0.25">
      <c r="A2685" s="2">
        <v>44053</v>
      </c>
      <c r="B2685">
        <v>0.25688</v>
      </c>
      <c r="D2685" s="2">
        <v>43930</v>
      </c>
      <c r="E2685">
        <v>0.71909999999999996</v>
      </c>
    </row>
    <row r="2686" spans="1:5" x14ac:dyDescent="0.25">
      <c r="A2686" s="2">
        <v>44054</v>
      </c>
      <c r="B2686">
        <v>0.2535</v>
      </c>
      <c r="D2686" s="2">
        <v>43931</v>
      </c>
      <c r="E2686">
        <v>0.71909999999999996</v>
      </c>
    </row>
    <row r="2687" spans="1:5" x14ac:dyDescent="0.25">
      <c r="A2687" s="2">
        <v>44055</v>
      </c>
      <c r="B2687">
        <v>0.26474999999999999</v>
      </c>
      <c r="D2687" s="2">
        <v>43934</v>
      </c>
      <c r="E2687">
        <v>0.77129999999999999</v>
      </c>
    </row>
    <row r="2688" spans="1:5" x14ac:dyDescent="0.25">
      <c r="A2688" s="2">
        <v>44056</v>
      </c>
      <c r="B2688">
        <v>0.28012999999999999</v>
      </c>
      <c r="D2688" s="2">
        <v>43935</v>
      </c>
      <c r="E2688">
        <v>0.752</v>
      </c>
    </row>
    <row r="2689" spans="1:5" x14ac:dyDescent="0.25">
      <c r="A2689" s="2">
        <v>44057</v>
      </c>
      <c r="B2689">
        <v>0.27038000000000001</v>
      </c>
      <c r="D2689" s="2">
        <v>43936</v>
      </c>
      <c r="E2689">
        <v>0.63160000000000005</v>
      </c>
    </row>
    <row r="2690" spans="1:5" x14ac:dyDescent="0.25">
      <c r="A2690" s="2">
        <v>44060</v>
      </c>
      <c r="B2690">
        <v>0.26774999999999999</v>
      </c>
      <c r="D2690" s="2">
        <v>43937</v>
      </c>
      <c r="E2690">
        <v>0.62670000000000003</v>
      </c>
    </row>
    <row r="2691" spans="1:5" x14ac:dyDescent="0.25">
      <c r="A2691" s="2">
        <v>44061</v>
      </c>
      <c r="B2691">
        <v>0.253</v>
      </c>
      <c r="D2691" s="2">
        <v>43938</v>
      </c>
      <c r="E2691">
        <v>0.64170000000000005</v>
      </c>
    </row>
    <row r="2692" spans="1:5" x14ac:dyDescent="0.25">
      <c r="A2692" s="2">
        <v>44062</v>
      </c>
      <c r="B2692">
        <v>0.24687999999999999</v>
      </c>
      <c r="D2692" s="2">
        <v>43941</v>
      </c>
      <c r="E2692">
        <v>0.60529999999999995</v>
      </c>
    </row>
    <row r="2693" spans="1:5" x14ac:dyDescent="0.25">
      <c r="A2693" s="2">
        <v>44063</v>
      </c>
      <c r="B2693">
        <v>0.25613000000000002</v>
      </c>
      <c r="D2693" s="2">
        <v>43942</v>
      </c>
      <c r="E2693">
        <v>0.56910000000000005</v>
      </c>
    </row>
    <row r="2694" spans="1:5" x14ac:dyDescent="0.25">
      <c r="A2694" s="2">
        <v>44064</v>
      </c>
      <c r="B2694">
        <v>0.25</v>
      </c>
      <c r="D2694" s="2">
        <v>43943</v>
      </c>
      <c r="E2694">
        <v>0.61899999999999999</v>
      </c>
    </row>
    <row r="2695" spans="1:5" x14ac:dyDescent="0.25">
      <c r="A2695" s="2">
        <v>44067</v>
      </c>
      <c r="B2695">
        <v>0.23375000000000001</v>
      </c>
      <c r="D2695" s="2">
        <v>43944</v>
      </c>
      <c r="E2695">
        <v>0.60150000000000003</v>
      </c>
    </row>
    <row r="2696" spans="1:5" x14ac:dyDescent="0.25">
      <c r="A2696" s="2">
        <v>44068</v>
      </c>
      <c r="B2696">
        <v>0.251</v>
      </c>
      <c r="D2696" s="2">
        <v>43945</v>
      </c>
      <c r="E2696">
        <v>0.6008</v>
      </c>
    </row>
    <row r="2697" spans="1:5" x14ac:dyDescent="0.25">
      <c r="A2697" s="2">
        <v>44069</v>
      </c>
      <c r="B2697">
        <v>0.25588</v>
      </c>
      <c r="D2697" s="2">
        <v>43948</v>
      </c>
      <c r="E2697">
        <v>0.66049999999999998</v>
      </c>
    </row>
    <row r="2698" spans="1:5" x14ac:dyDescent="0.25">
      <c r="A2698" s="2">
        <v>44070</v>
      </c>
      <c r="B2698">
        <v>0.246</v>
      </c>
      <c r="D2698" s="2">
        <v>43949</v>
      </c>
      <c r="E2698">
        <v>0.6129</v>
      </c>
    </row>
    <row r="2699" spans="1:5" x14ac:dyDescent="0.25">
      <c r="A2699" s="2">
        <v>44071</v>
      </c>
      <c r="B2699">
        <v>0.24088000000000001</v>
      </c>
      <c r="D2699" s="2">
        <v>43950</v>
      </c>
      <c r="E2699">
        <v>0.62690000000000001</v>
      </c>
    </row>
    <row r="2700" spans="1:5" x14ac:dyDescent="0.25">
      <c r="A2700" s="2">
        <v>44075</v>
      </c>
      <c r="B2700">
        <v>0.25113000000000002</v>
      </c>
      <c r="D2700" s="2">
        <v>43951</v>
      </c>
      <c r="E2700">
        <v>0.63929999999999998</v>
      </c>
    </row>
    <row r="2701" spans="1:5" x14ac:dyDescent="0.25">
      <c r="A2701" s="2">
        <v>44076</v>
      </c>
      <c r="B2701">
        <v>0.25124999999999997</v>
      </c>
      <c r="D2701" s="2">
        <v>43952</v>
      </c>
      <c r="E2701">
        <v>0.61180000000000001</v>
      </c>
    </row>
    <row r="2702" spans="1:5" x14ac:dyDescent="0.25">
      <c r="A2702" s="2">
        <v>44077</v>
      </c>
      <c r="B2702">
        <v>0.2495</v>
      </c>
      <c r="D2702" s="2">
        <v>43955</v>
      </c>
      <c r="E2702">
        <v>0.63360000000000005</v>
      </c>
    </row>
    <row r="2703" spans="1:5" x14ac:dyDescent="0.25">
      <c r="A2703" s="2">
        <v>44078</v>
      </c>
      <c r="B2703">
        <v>0.248</v>
      </c>
      <c r="D2703" s="2">
        <v>43956</v>
      </c>
      <c r="E2703">
        <v>0.66190000000000004</v>
      </c>
    </row>
    <row r="2704" spans="1:5" x14ac:dyDescent="0.25">
      <c r="A2704" s="2">
        <v>44081</v>
      </c>
      <c r="B2704">
        <v>0.24174999999999999</v>
      </c>
      <c r="D2704" s="2">
        <v>43957</v>
      </c>
      <c r="E2704">
        <v>0.70299999999999996</v>
      </c>
    </row>
    <row r="2705" spans="1:5" x14ac:dyDescent="0.25">
      <c r="A2705" s="2">
        <v>44082</v>
      </c>
      <c r="B2705">
        <v>0.2495</v>
      </c>
      <c r="D2705" s="2">
        <v>43958</v>
      </c>
      <c r="E2705">
        <v>0.64090000000000003</v>
      </c>
    </row>
    <row r="2706" spans="1:5" x14ac:dyDescent="0.25">
      <c r="A2706" s="2">
        <v>44083</v>
      </c>
      <c r="B2706">
        <v>0.25024999999999997</v>
      </c>
      <c r="D2706" s="2">
        <v>43959</v>
      </c>
      <c r="E2706">
        <v>0.68310000000000004</v>
      </c>
    </row>
    <row r="2707" spans="1:5" x14ac:dyDescent="0.25">
      <c r="A2707" s="2">
        <v>44084</v>
      </c>
      <c r="B2707">
        <v>0.24912999999999999</v>
      </c>
      <c r="D2707" s="2">
        <v>43962</v>
      </c>
      <c r="E2707">
        <v>0.70989999999999998</v>
      </c>
    </row>
    <row r="2708" spans="1:5" x14ac:dyDescent="0.25">
      <c r="A2708" s="2">
        <v>44085</v>
      </c>
      <c r="B2708">
        <v>0.25037999999999999</v>
      </c>
      <c r="D2708" s="2">
        <v>43963</v>
      </c>
      <c r="E2708">
        <v>0.66510000000000002</v>
      </c>
    </row>
    <row r="2709" spans="1:5" x14ac:dyDescent="0.25">
      <c r="A2709" s="2">
        <v>44088</v>
      </c>
      <c r="B2709">
        <v>0.23724999999999999</v>
      </c>
      <c r="D2709" s="2">
        <v>43964</v>
      </c>
      <c r="E2709">
        <v>0.65249999999999997</v>
      </c>
    </row>
    <row r="2710" spans="1:5" x14ac:dyDescent="0.25">
      <c r="A2710" s="2">
        <v>44089</v>
      </c>
      <c r="B2710">
        <v>0.24612999999999999</v>
      </c>
      <c r="D2710" s="2">
        <v>43965</v>
      </c>
      <c r="E2710">
        <v>0.62180000000000002</v>
      </c>
    </row>
    <row r="2711" spans="1:5" x14ac:dyDescent="0.25">
      <c r="A2711" s="2">
        <v>44090</v>
      </c>
      <c r="B2711">
        <v>0.23325000000000001</v>
      </c>
      <c r="D2711" s="2">
        <v>43966</v>
      </c>
      <c r="E2711">
        <v>0.64280000000000004</v>
      </c>
    </row>
    <row r="2712" spans="1:5" x14ac:dyDescent="0.25">
      <c r="A2712" s="2">
        <v>44091</v>
      </c>
      <c r="B2712">
        <v>0.22738</v>
      </c>
      <c r="D2712" s="2">
        <v>43969</v>
      </c>
      <c r="E2712">
        <v>0.72570000000000001</v>
      </c>
    </row>
    <row r="2713" spans="1:5" x14ac:dyDescent="0.25">
      <c r="A2713" s="2">
        <v>44092</v>
      </c>
      <c r="B2713">
        <v>0.22538</v>
      </c>
      <c r="D2713" s="2">
        <v>43970</v>
      </c>
      <c r="E2713">
        <v>0.68820000000000003</v>
      </c>
    </row>
    <row r="2714" spans="1:5" x14ac:dyDescent="0.25">
      <c r="A2714" s="2">
        <v>44095</v>
      </c>
      <c r="B2714">
        <v>0.22325</v>
      </c>
      <c r="D2714" s="2">
        <v>43971</v>
      </c>
      <c r="E2714">
        <v>0.68010000000000004</v>
      </c>
    </row>
    <row r="2715" spans="1:5" x14ac:dyDescent="0.25">
      <c r="A2715" s="2">
        <v>44096</v>
      </c>
      <c r="B2715">
        <v>0.2225</v>
      </c>
      <c r="D2715" s="2">
        <v>43972</v>
      </c>
      <c r="E2715">
        <v>0.67200000000000004</v>
      </c>
    </row>
    <row r="2716" spans="1:5" x14ac:dyDescent="0.25">
      <c r="A2716" s="2">
        <v>44097</v>
      </c>
      <c r="B2716">
        <v>0.22500000000000001</v>
      </c>
      <c r="D2716" s="2">
        <v>43973</v>
      </c>
      <c r="E2716">
        <v>0.65910000000000002</v>
      </c>
    </row>
    <row r="2717" spans="1:5" x14ac:dyDescent="0.25">
      <c r="A2717" s="2">
        <v>44098</v>
      </c>
      <c r="B2717">
        <v>0.23325000000000001</v>
      </c>
      <c r="D2717" s="2">
        <v>43976</v>
      </c>
      <c r="E2717">
        <v>0.65910000000000002</v>
      </c>
    </row>
    <row r="2718" spans="1:5" x14ac:dyDescent="0.25">
      <c r="A2718" s="2">
        <v>44099</v>
      </c>
      <c r="B2718">
        <v>0.21787999999999999</v>
      </c>
      <c r="D2718" s="2">
        <v>43977</v>
      </c>
      <c r="E2718">
        <v>0.69650000000000001</v>
      </c>
    </row>
    <row r="2719" spans="1:5" x14ac:dyDescent="0.25">
      <c r="A2719" s="2">
        <v>44102</v>
      </c>
      <c r="B2719">
        <v>0.22037999999999999</v>
      </c>
      <c r="D2719" s="2">
        <v>43978</v>
      </c>
      <c r="E2719">
        <v>0.68189999999999995</v>
      </c>
    </row>
    <row r="2720" spans="1:5" x14ac:dyDescent="0.25">
      <c r="A2720" s="2">
        <v>44103</v>
      </c>
      <c r="B2720">
        <v>0.22513</v>
      </c>
      <c r="D2720" s="2">
        <v>43979</v>
      </c>
      <c r="E2720">
        <v>0.69</v>
      </c>
    </row>
    <row r="2721" spans="1:5" x14ac:dyDescent="0.25">
      <c r="A2721" s="2">
        <v>44104</v>
      </c>
      <c r="B2721">
        <v>0.23388</v>
      </c>
      <c r="D2721" s="2">
        <v>43980</v>
      </c>
      <c r="E2721">
        <v>0.65259999999999996</v>
      </c>
    </row>
    <row r="2722" spans="1:5" x14ac:dyDescent="0.25">
      <c r="A2722" s="2">
        <v>44105</v>
      </c>
      <c r="B2722">
        <v>0.23400000000000001</v>
      </c>
      <c r="D2722" s="2">
        <v>43983</v>
      </c>
      <c r="E2722">
        <v>0.65910000000000002</v>
      </c>
    </row>
    <row r="2723" spans="1:5" x14ac:dyDescent="0.25">
      <c r="A2723" s="2">
        <v>44106</v>
      </c>
      <c r="B2723">
        <v>0.23350000000000001</v>
      </c>
      <c r="D2723" s="2">
        <v>43984</v>
      </c>
      <c r="E2723">
        <v>0.68520000000000003</v>
      </c>
    </row>
    <row r="2724" spans="1:5" x14ac:dyDescent="0.25">
      <c r="A2724" s="2">
        <v>44109</v>
      </c>
      <c r="B2724">
        <v>0.22025</v>
      </c>
      <c r="D2724" s="2">
        <v>43985</v>
      </c>
      <c r="E2724">
        <v>0.74580000000000002</v>
      </c>
    </row>
    <row r="2725" spans="1:5" x14ac:dyDescent="0.25">
      <c r="A2725" s="2">
        <v>44110</v>
      </c>
      <c r="B2725">
        <v>0.22975000000000001</v>
      </c>
      <c r="D2725" s="2">
        <v>43986</v>
      </c>
      <c r="E2725">
        <v>0.82340000000000002</v>
      </c>
    </row>
    <row r="2726" spans="1:5" x14ac:dyDescent="0.25">
      <c r="A2726" s="2">
        <v>44111</v>
      </c>
      <c r="B2726">
        <v>0.22950000000000001</v>
      </c>
      <c r="D2726" s="2">
        <v>43987</v>
      </c>
      <c r="E2726">
        <v>0.89510000000000001</v>
      </c>
    </row>
    <row r="2727" spans="1:5" x14ac:dyDescent="0.25">
      <c r="A2727" s="2">
        <v>44112</v>
      </c>
      <c r="B2727">
        <v>0.2205</v>
      </c>
      <c r="D2727" s="2">
        <v>43990</v>
      </c>
      <c r="E2727">
        <v>0.87519999999999998</v>
      </c>
    </row>
    <row r="2728" spans="1:5" x14ac:dyDescent="0.25">
      <c r="A2728" s="2">
        <v>44113</v>
      </c>
      <c r="B2728">
        <v>0.22413</v>
      </c>
      <c r="D2728" s="2">
        <v>43991</v>
      </c>
      <c r="E2728">
        <v>0.82530000000000003</v>
      </c>
    </row>
    <row r="2729" spans="1:5" x14ac:dyDescent="0.25">
      <c r="A2729" s="2">
        <v>44116</v>
      </c>
      <c r="B2729">
        <v>0.22888</v>
      </c>
      <c r="D2729" s="2">
        <v>43992</v>
      </c>
      <c r="E2729">
        <v>0.72629999999999995</v>
      </c>
    </row>
    <row r="2730" spans="1:5" x14ac:dyDescent="0.25">
      <c r="A2730" s="2">
        <v>44117</v>
      </c>
      <c r="B2730">
        <v>0.23688000000000001</v>
      </c>
      <c r="D2730" s="2">
        <v>43993</v>
      </c>
      <c r="E2730">
        <v>0.66900000000000004</v>
      </c>
    </row>
    <row r="2731" spans="1:5" x14ac:dyDescent="0.25">
      <c r="A2731" s="2">
        <v>44118</v>
      </c>
      <c r="B2731">
        <v>0.23013</v>
      </c>
      <c r="D2731" s="2">
        <v>43994</v>
      </c>
      <c r="E2731">
        <v>0.70340000000000003</v>
      </c>
    </row>
    <row r="2732" spans="1:5" x14ac:dyDescent="0.25">
      <c r="A2732" s="2">
        <v>44119</v>
      </c>
      <c r="B2732">
        <v>0.21775</v>
      </c>
      <c r="D2732" s="2">
        <v>43997</v>
      </c>
      <c r="E2732">
        <v>0.72150000000000003</v>
      </c>
    </row>
    <row r="2733" spans="1:5" x14ac:dyDescent="0.25">
      <c r="A2733" s="2">
        <v>44120</v>
      </c>
      <c r="B2733">
        <v>0.21837999999999999</v>
      </c>
      <c r="D2733" s="2">
        <v>43998</v>
      </c>
      <c r="E2733">
        <v>0.75280000000000002</v>
      </c>
    </row>
    <row r="2734" spans="1:5" x14ac:dyDescent="0.25">
      <c r="A2734" s="2">
        <v>44123</v>
      </c>
      <c r="B2734">
        <v>0.20863000000000001</v>
      </c>
      <c r="D2734" s="2">
        <v>43999</v>
      </c>
      <c r="E2734">
        <v>0.73799999999999999</v>
      </c>
    </row>
    <row r="2735" spans="1:5" x14ac:dyDescent="0.25">
      <c r="A2735" s="2">
        <v>44124</v>
      </c>
      <c r="B2735">
        <v>0.21575</v>
      </c>
      <c r="D2735" s="2">
        <v>44000</v>
      </c>
      <c r="E2735">
        <v>0.70840000000000003</v>
      </c>
    </row>
    <row r="2736" spans="1:5" x14ac:dyDescent="0.25">
      <c r="A2736" s="2">
        <v>44125</v>
      </c>
      <c r="B2736">
        <v>0.20913000000000001</v>
      </c>
      <c r="D2736" s="2">
        <v>44001</v>
      </c>
      <c r="E2736">
        <v>0.69369999999999998</v>
      </c>
    </row>
    <row r="2737" spans="1:5" x14ac:dyDescent="0.25">
      <c r="A2737" s="2">
        <v>44126</v>
      </c>
      <c r="B2737">
        <v>0.21475</v>
      </c>
      <c r="D2737" s="2">
        <v>44004</v>
      </c>
      <c r="E2737">
        <v>0.70850000000000002</v>
      </c>
    </row>
    <row r="2738" spans="1:5" x14ac:dyDescent="0.25">
      <c r="A2738" s="2">
        <v>44127</v>
      </c>
      <c r="B2738">
        <v>0.2165</v>
      </c>
      <c r="D2738" s="2">
        <v>44005</v>
      </c>
      <c r="E2738">
        <v>0.71179999999999999</v>
      </c>
    </row>
    <row r="2739" spans="1:5" x14ac:dyDescent="0.25">
      <c r="A2739" s="2">
        <v>44130</v>
      </c>
      <c r="B2739">
        <v>0.22225</v>
      </c>
      <c r="D2739" s="2">
        <v>44006</v>
      </c>
      <c r="E2739">
        <v>0.67900000000000005</v>
      </c>
    </row>
    <row r="2740" spans="1:5" x14ac:dyDescent="0.25">
      <c r="A2740" s="2">
        <v>44131</v>
      </c>
      <c r="B2740">
        <v>0.21325</v>
      </c>
      <c r="D2740" s="2">
        <v>44007</v>
      </c>
      <c r="E2740">
        <v>0.68559999999999999</v>
      </c>
    </row>
    <row r="2741" spans="1:5" x14ac:dyDescent="0.25">
      <c r="A2741" s="2">
        <v>44132</v>
      </c>
      <c r="B2741">
        <v>0.21437999999999999</v>
      </c>
      <c r="D2741" s="2">
        <v>44008</v>
      </c>
      <c r="E2741">
        <v>0.64129999999999998</v>
      </c>
    </row>
    <row r="2742" spans="1:5" x14ac:dyDescent="0.25">
      <c r="A2742" s="2">
        <v>44133</v>
      </c>
      <c r="B2742">
        <v>0.21437999999999999</v>
      </c>
      <c r="D2742" s="2">
        <v>44011</v>
      </c>
      <c r="E2742">
        <v>0.62339999999999995</v>
      </c>
    </row>
    <row r="2743" spans="1:5" x14ac:dyDescent="0.25">
      <c r="A2743" s="2">
        <v>44134</v>
      </c>
      <c r="B2743">
        <v>0.21575</v>
      </c>
      <c r="D2743" s="2">
        <v>44012</v>
      </c>
      <c r="E2743">
        <v>0.65610000000000002</v>
      </c>
    </row>
    <row r="2744" spans="1:5" x14ac:dyDescent="0.25">
      <c r="A2744" s="2">
        <v>44137</v>
      </c>
      <c r="B2744">
        <v>0.22012999999999999</v>
      </c>
      <c r="D2744" s="2">
        <v>44013</v>
      </c>
      <c r="E2744">
        <v>0.67579999999999996</v>
      </c>
    </row>
    <row r="2745" spans="1:5" x14ac:dyDescent="0.25">
      <c r="A2745" s="2">
        <v>44138</v>
      </c>
      <c r="B2745">
        <v>0.22475000000000001</v>
      </c>
      <c r="D2745" s="2">
        <v>44014</v>
      </c>
      <c r="E2745">
        <v>0.66930000000000001</v>
      </c>
    </row>
    <row r="2746" spans="1:5" x14ac:dyDescent="0.25">
      <c r="A2746" s="2">
        <v>44139</v>
      </c>
      <c r="B2746">
        <v>0.23225000000000001</v>
      </c>
      <c r="D2746" s="2">
        <v>44015</v>
      </c>
      <c r="E2746">
        <v>0.66930000000000001</v>
      </c>
    </row>
    <row r="2747" spans="1:5" x14ac:dyDescent="0.25">
      <c r="A2747" s="2">
        <v>44140</v>
      </c>
      <c r="B2747">
        <v>0.21299999999999999</v>
      </c>
      <c r="D2747" s="2">
        <v>44018</v>
      </c>
      <c r="E2747">
        <v>0.67589999999999995</v>
      </c>
    </row>
    <row r="2748" spans="1:5" x14ac:dyDescent="0.25">
      <c r="A2748" s="2">
        <v>44141</v>
      </c>
      <c r="B2748">
        <v>0.20588000000000001</v>
      </c>
      <c r="D2748" s="2">
        <v>44019</v>
      </c>
      <c r="E2748">
        <v>0.63970000000000005</v>
      </c>
    </row>
    <row r="2749" spans="1:5" x14ac:dyDescent="0.25">
      <c r="A2749" s="2">
        <v>44144</v>
      </c>
      <c r="B2749">
        <v>0.20499999999999999</v>
      </c>
      <c r="D2749" s="2">
        <v>44020</v>
      </c>
      <c r="E2749">
        <v>0.66439999999999999</v>
      </c>
    </row>
    <row r="2750" spans="1:5" x14ac:dyDescent="0.25">
      <c r="A2750" s="2">
        <v>44145</v>
      </c>
      <c r="B2750">
        <v>0.21362999999999999</v>
      </c>
      <c r="D2750" s="2">
        <v>44021</v>
      </c>
      <c r="E2750">
        <v>0.61350000000000005</v>
      </c>
    </row>
    <row r="2751" spans="1:5" x14ac:dyDescent="0.25">
      <c r="A2751" s="2">
        <v>44146</v>
      </c>
      <c r="B2751">
        <v>0.22062999999999999</v>
      </c>
      <c r="D2751" s="2">
        <v>44022</v>
      </c>
      <c r="E2751">
        <v>0.64470000000000005</v>
      </c>
    </row>
    <row r="2752" spans="1:5" x14ac:dyDescent="0.25">
      <c r="A2752" s="2">
        <v>44147</v>
      </c>
      <c r="B2752">
        <v>0.221</v>
      </c>
      <c r="D2752" s="2">
        <v>44025</v>
      </c>
      <c r="E2752">
        <v>0.61839999999999995</v>
      </c>
    </row>
    <row r="2753" spans="1:5" x14ac:dyDescent="0.25">
      <c r="A2753" s="2">
        <v>44148</v>
      </c>
      <c r="B2753">
        <v>0.222</v>
      </c>
      <c r="D2753" s="2">
        <v>44026</v>
      </c>
      <c r="E2753">
        <v>0.62329999999999997</v>
      </c>
    </row>
    <row r="2754" spans="1:5" x14ac:dyDescent="0.25">
      <c r="A2754" s="2">
        <v>44151</v>
      </c>
      <c r="B2754">
        <v>0.22037999999999999</v>
      </c>
      <c r="D2754" s="2">
        <v>44027</v>
      </c>
      <c r="E2754">
        <v>0.62990000000000002</v>
      </c>
    </row>
    <row r="2755" spans="1:5" x14ac:dyDescent="0.25">
      <c r="A2755" s="2">
        <v>44152</v>
      </c>
      <c r="B2755">
        <v>0.23100000000000001</v>
      </c>
      <c r="D2755" s="2">
        <v>44028</v>
      </c>
      <c r="E2755">
        <v>0.61680000000000001</v>
      </c>
    </row>
    <row r="2756" spans="1:5" x14ac:dyDescent="0.25">
      <c r="A2756" s="2">
        <v>44153</v>
      </c>
      <c r="B2756">
        <v>0.22375</v>
      </c>
      <c r="D2756" s="2">
        <v>44029</v>
      </c>
      <c r="E2756">
        <v>0.62660000000000005</v>
      </c>
    </row>
    <row r="2757" spans="1:5" x14ac:dyDescent="0.25">
      <c r="A2757" s="2">
        <v>44154</v>
      </c>
      <c r="B2757">
        <v>0.21263000000000001</v>
      </c>
      <c r="D2757" s="2">
        <v>44032</v>
      </c>
      <c r="E2757">
        <v>0.61019999999999996</v>
      </c>
    </row>
    <row r="2758" spans="1:5" x14ac:dyDescent="0.25">
      <c r="A2758" s="2">
        <v>44155</v>
      </c>
      <c r="B2758">
        <v>0.20488000000000001</v>
      </c>
      <c r="D2758" s="2">
        <v>44033</v>
      </c>
      <c r="E2758">
        <v>0.60040000000000004</v>
      </c>
    </row>
    <row r="2759" spans="1:5" x14ac:dyDescent="0.25">
      <c r="A2759" s="2">
        <v>44158</v>
      </c>
      <c r="B2759">
        <v>0.20649999999999999</v>
      </c>
      <c r="D2759" s="2">
        <v>44034</v>
      </c>
      <c r="E2759">
        <v>0.59709999999999996</v>
      </c>
    </row>
    <row r="2760" spans="1:5" x14ac:dyDescent="0.25">
      <c r="A2760" s="2">
        <v>44159</v>
      </c>
      <c r="B2760">
        <v>0.23225000000000001</v>
      </c>
      <c r="D2760" s="2">
        <v>44035</v>
      </c>
      <c r="E2760">
        <v>0.57740000000000002</v>
      </c>
    </row>
    <row r="2761" spans="1:5" x14ac:dyDescent="0.25">
      <c r="A2761" s="2">
        <v>44160</v>
      </c>
      <c r="B2761">
        <v>0.23300000000000001</v>
      </c>
      <c r="D2761" s="2">
        <v>44036</v>
      </c>
      <c r="E2761">
        <v>0.58879999999999999</v>
      </c>
    </row>
    <row r="2762" spans="1:5" x14ac:dyDescent="0.25">
      <c r="A2762" s="2">
        <v>44161</v>
      </c>
      <c r="B2762">
        <v>0.22438</v>
      </c>
      <c r="D2762" s="2">
        <v>44039</v>
      </c>
      <c r="E2762">
        <v>0.61509999999999998</v>
      </c>
    </row>
    <row r="2763" spans="1:5" x14ac:dyDescent="0.25">
      <c r="A2763" s="2">
        <v>44162</v>
      </c>
      <c r="B2763">
        <v>0.22538</v>
      </c>
      <c r="D2763" s="2">
        <v>44040</v>
      </c>
      <c r="E2763">
        <v>0.57899999999999996</v>
      </c>
    </row>
    <row r="2764" spans="1:5" x14ac:dyDescent="0.25">
      <c r="A2764" s="2">
        <v>44165</v>
      </c>
      <c r="B2764">
        <v>0.22763</v>
      </c>
      <c r="D2764" s="2">
        <v>44041</v>
      </c>
      <c r="E2764">
        <v>0.57410000000000005</v>
      </c>
    </row>
    <row r="2765" spans="1:5" x14ac:dyDescent="0.25">
      <c r="A2765" s="2">
        <v>44166</v>
      </c>
      <c r="B2765">
        <v>0.23200000000000001</v>
      </c>
      <c r="D2765" s="2">
        <v>44042</v>
      </c>
      <c r="E2765">
        <v>0.54620000000000002</v>
      </c>
    </row>
    <row r="2766" spans="1:5" x14ac:dyDescent="0.25">
      <c r="A2766" s="2">
        <v>44167</v>
      </c>
      <c r="B2766">
        <v>0.23050000000000001</v>
      </c>
      <c r="D2766" s="2">
        <v>44043</v>
      </c>
      <c r="E2766">
        <v>0.5282</v>
      </c>
    </row>
    <row r="2767" spans="1:5" x14ac:dyDescent="0.25">
      <c r="A2767" s="2">
        <v>44168</v>
      </c>
      <c r="B2767">
        <v>0.22538</v>
      </c>
      <c r="D2767" s="2">
        <v>44046</v>
      </c>
      <c r="E2767">
        <v>0.55430000000000001</v>
      </c>
    </row>
    <row r="2768" spans="1:5" x14ac:dyDescent="0.25">
      <c r="A2768" s="2">
        <v>44169</v>
      </c>
      <c r="B2768">
        <v>0.22588</v>
      </c>
      <c r="D2768" s="2">
        <v>44047</v>
      </c>
      <c r="E2768">
        <v>0.50690000000000002</v>
      </c>
    </row>
    <row r="2769" spans="1:5" x14ac:dyDescent="0.25">
      <c r="A2769" s="2">
        <v>44172</v>
      </c>
      <c r="B2769">
        <v>0.23038</v>
      </c>
      <c r="D2769" s="2">
        <v>44048</v>
      </c>
      <c r="E2769">
        <v>0.54769999999999996</v>
      </c>
    </row>
    <row r="2770" spans="1:5" x14ac:dyDescent="0.25">
      <c r="A2770" s="2">
        <v>44173</v>
      </c>
      <c r="B2770">
        <v>0.23</v>
      </c>
      <c r="D2770" s="2">
        <v>44049</v>
      </c>
      <c r="E2770">
        <v>0.53620000000000001</v>
      </c>
    </row>
    <row r="2771" spans="1:5" x14ac:dyDescent="0.25">
      <c r="A2771" s="2">
        <v>44174</v>
      </c>
      <c r="B2771">
        <v>0.22062999999999999</v>
      </c>
      <c r="D2771" s="2">
        <v>44050</v>
      </c>
      <c r="E2771">
        <v>0.56399999999999995</v>
      </c>
    </row>
    <row r="2772" spans="1:5" x14ac:dyDescent="0.25">
      <c r="A2772" s="2">
        <v>44175</v>
      </c>
      <c r="B2772">
        <v>0.2195</v>
      </c>
      <c r="D2772" s="2">
        <v>44053</v>
      </c>
      <c r="E2772">
        <v>0.57550000000000001</v>
      </c>
    </row>
    <row r="2773" spans="1:5" x14ac:dyDescent="0.25">
      <c r="A2773" s="2">
        <v>44176</v>
      </c>
      <c r="B2773">
        <v>0.2165</v>
      </c>
      <c r="D2773" s="2">
        <v>44054</v>
      </c>
      <c r="E2773">
        <v>0.64149999999999996</v>
      </c>
    </row>
    <row r="2774" spans="1:5" x14ac:dyDescent="0.25">
      <c r="A2774" s="2">
        <v>44179</v>
      </c>
      <c r="B2774">
        <v>0.21925</v>
      </c>
      <c r="D2774" s="2">
        <v>44055</v>
      </c>
      <c r="E2774">
        <v>0.67469999999999997</v>
      </c>
    </row>
    <row r="2775" spans="1:5" x14ac:dyDescent="0.25">
      <c r="A2775" s="2">
        <v>44180</v>
      </c>
      <c r="B2775">
        <v>0.22875000000000001</v>
      </c>
      <c r="D2775" s="2">
        <v>44056</v>
      </c>
      <c r="E2775">
        <v>0.7208</v>
      </c>
    </row>
    <row r="2776" spans="1:5" x14ac:dyDescent="0.25">
      <c r="A2776" s="2">
        <v>44181</v>
      </c>
      <c r="B2776">
        <v>0.23638000000000001</v>
      </c>
      <c r="D2776" s="2">
        <v>44057</v>
      </c>
      <c r="E2776">
        <v>0.70940000000000003</v>
      </c>
    </row>
    <row r="2777" spans="1:5" x14ac:dyDescent="0.25">
      <c r="A2777" s="2">
        <v>44182</v>
      </c>
      <c r="B2777">
        <v>0.23863000000000001</v>
      </c>
      <c r="D2777" s="2">
        <v>44060</v>
      </c>
      <c r="E2777">
        <v>0.68820000000000003</v>
      </c>
    </row>
    <row r="2778" spans="1:5" x14ac:dyDescent="0.25">
      <c r="A2778" s="2">
        <v>44183</v>
      </c>
      <c r="B2778">
        <v>0.23574999999999999</v>
      </c>
      <c r="D2778" s="2">
        <v>44061</v>
      </c>
      <c r="E2778">
        <v>0.66869999999999996</v>
      </c>
    </row>
    <row r="2779" spans="1:5" x14ac:dyDescent="0.25">
      <c r="A2779" s="2">
        <v>44186</v>
      </c>
      <c r="B2779">
        <v>0.24487999999999999</v>
      </c>
      <c r="D2779" s="2">
        <v>44062</v>
      </c>
      <c r="E2779">
        <v>0.68010000000000004</v>
      </c>
    </row>
    <row r="2780" spans="1:5" x14ac:dyDescent="0.25">
      <c r="A2780" s="2">
        <v>44187</v>
      </c>
      <c r="B2780">
        <v>0.23813000000000001</v>
      </c>
      <c r="D2780" s="2">
        <v>44063</v>
      </c>
      <c r="E2780">
        <v>0.65090000000000003</v>
      </c>
    </row>
    <row r="2781" spans="1:5" x14ac:dyDescent="0.25">
      <c r="A2781" s="2">
        <v>44188</v>
      </c>
      <c r="B2781">
        <v>0.251</v>
      </c>
      <c r="D2781" s="2">
        <v>44064</v>
      </c>
      <c r="E2781">
        <v>0.62819999999999998</v>
      </c>
    </row>
    <row r="2782" spans="1:5" x14ac:dyDescent="0.25">
      <c r="A2782" s="2">
        <v>44189</v>
      </c>
      <c r="B2782">
        <v>0.24013000000000001</v>
      </c>
      <c r="D2782" s="2">
        <v>44067</v>
      </c>
      <c r="E2782">
        <v>0.6542</v>
      </c>
    </row>
    <row r="2783" spans="1:5" x14ac:dyDescent="0.25">
      <c r="A2783" s="2">
        <v>44194</v>
      </c>
      <c r="B2783">
        <v>0.25387999999999999</v>
      </c>
      <c r="D2783" s="2">
        <v>44068</v>
      </c>
      <c r="E2783">
        <v>0.6835</v>
      </c>
    </row>
    <row r="2784" spans="1:5" x14ac:dyDescent="0.25">
      <c r="A2784" s="2">
        <v>44195</v>
      </c>
      <c r="B2784">
        <v>0.23749999999999999</v>
      </c>
      <c r="D2784" s="2">
        <v>44069</v>
      </c>
      <c r="E2784">
        <v>0.68840000000000001</v>
      </c>
    </row>
    <row r="2785" spans="1:5" x14ac:dyDescent="0.25">
      <c r="A2785" s="2">
        <v>44196</v>
      </c>
      <c r="B2785">
        <v>0.23838000000000001</v>
      </c>
      <c r="D2785" s="2">
        <v>44070</v>
      </c>
      <c r="E2785">
        <v>0.75219999999999998</v>
      </c>
    </row>
    <row r="2786" spans="1:5" x14ac:dyDescent="0.25">
      <c r="A2786" s="2">
        <v>44200</v>
      </c>
      <c r="B2786">
        <v>0.23724999999999999</v>
      </c>
      <c r="D2786" s="2">
        <v>44071</v>
      </c>
      <c r="E2786">
        <v>0.72109999999999996</v>
      </c>
    </row>
    <row r="2787" spans="1:5" x14ac:dyDescent="0.25">
      <c r="A2787" s="2">
        <v>44201</v>
      </c>
      <c r="B2787">
        <v>0.23688000000000001</v>
      </c>
      <c r="D2787" s="2">
        <v>44074</v>
      </c>
      <c r="E2787">
        <v>0.70479999999999998</v>
      </c>
    </row>
    <row r="2788" spans="1:5" x14ac:dyDescent="0.25">
      <c r="A2788" s="2">
        <v>44202</v>
      </c>
      <c r="B2788">
        <v>0.23400000000000001</v>
      </c>
      <c r="D2788" s="2">
        <v>44075</v>
      </c>
      <c r="E2788">
        <v>0.66890000000000005</v>
      </c>
    </row>
    <row r="2789" spans="1:5" x14ac:dyDescent="0.25">
      <c r="A2789" s="2">
        <v>44203</v>
      </c>
      <c r="B2789">
        <v>0.22475000000000001</v>
      </c>
      <c r="D2789" s="2">
        <v>44076</v>
      </c>
      <c r="E2789">
        <v>0.64770000000000005</v>
      </c>
    </row>
    <row r="2790" spans="1:5" x14ac:dyDescent="0.25">
      <c r="A2790" s="2">
        <v>44204</v>
      </c>
      <c r="B2790">
        <v>0.22438</v>
      </c>
      <c r="D2790" s="2">
        <v>44077</v>
      </c>
      <c r="E2790">
        <v>0.63470000000000004</v>
      </c>
    </row>
    <row r="2791" spans="1:5" x14ac:dyDescent="0.25">
      <c r="A2791" s="2">
        <v>44207</v>
      </c>
      <c r="B2791">
        <v>0.22450000000000001</v>
      </c>
      <c r="D2791" s="2">
        <v>44078</v>
      </c>
      <c r="E2791">
        <v>0.71799999999999997</v>
      </c>
    </row>
    <row r="2792" spans="1:5" x14ac:dyDescent="0.25">
      <c r="A2792" s="2">
        <v>44208</v>
      </c>
      <c r="B2792">
        <v>0.23375000000000001</v>
      </c>
      <c r="D2792" s="2">
        <v>44081</v>
      </c>
      <c r="E2792">
        <v>0.71799999999999997</v>
      </c>
    </row>
    <row r="2793" spans="1:5" x14ac:dyDescent="0.25">
      <c r="A2793" s="2">
        <v>44209</v>
      </c>
      <c r="B2793">
        <v>0.24124999999999999</v>
      </c>
      <c r="D2793" s="2">
        <v>44082</v>
      </c>
      <c r="E2793">
        <v>0.67879999999999996</v>
      </c>
    </row>
    <row r="2794" spans="1:5" x14ac:dyDescent="0.25">
      <c r="A2794" s="2">
        <v>44210</v>
      </c>
      <c r="B2794">
        <v>0.22563</v>
      </c>
      <c r="D2794" s="2">
        <v>44083</v>
      </c>
      <c r="E2794">
        <v>0.70009999999999994</v>
      </c>
    </row>
    <row r="2795" spans="1:5" x14ac:dyDescent="0.25">
      <c r="A2795" s="2">
        <v>44211</v>
      </c>
      <c r="B2795">
        <v>0.22338</v>
      </c>
      <c r="D2795" s="2">
        <v>44084</v>
      </c>
      <c r="E2795">
        <v>0.67720000000000002</v>
      </c>
    </row>
    <row r="2796" spans="1:5" x14ac:dyDescent="0.25">
      <c r="A2796" s="2">
        <v>44214</v>
      </c>
      <c r="B2796">
        <v>0.224</v>
      </c>
      <c r="D2796" s="2">
        <v>44085</v>
      </c>
      <c r="E2796">
        <v>0.66579999999999995</v>
      </c>
    </row>
    <row r="2797" spans="1:5" x14ac:dyDescent="0.25">
      <c r="A2797" s="2">
        <v>44215</v>
      </c>
      <c r="B2797">
        <v>0.22363</v>
      </c>
      <c r="D2797" s="2">
        <v>44088</v>
      </c>
      <c r="E2797">
        <v>0.67230000000000001</v>
      </c>
    </row>
    <row r="2798" spans="1:5" x14ac:dyDescent="0.25">
      <c r="A2798" s="2">
        <v>44216</v>
      </c>
      <c r="B2798">
        <v>0.22237999999999999</v>
      </c>
      <c r="D2798" s="2">
        <v>44089</v>
      </c>
      <c r="E2798">
        <v>0.67889999999999995</v>
      </c>
    </row>
    <row r="2799" spans="1:5" x14ac:dyDescent="0.25">
      <c r="A2799" s="2">
        <v>44217</v>
      </c>
      <c r="B2799">
        <v>0.21775</v>
      </c>
      <c r="D2799" s="2">
        <v>44090</v>
      </c>
      <c r="E2799">
        <v>0.69689999999999996</v>
      </c>
    </row>
    <row r="2800" spans="1:5" x14ac:dyDescent="0.25">
      <c r="A2800" s="2">
        <v>44218</v>
      </c>
      <c r="B2800">
        <v>0.21525</v>
      </c>
      <c r="D2800" s="2">
        <v>44091</v>
      </c>
      <c r="E2800">
        <v>0.68869999999999998</v>
      </c>
    </row>
    <row r="2801" spans="1:5" x14ac:dyDescent="0.25">
      <c r="A2801" s="2">
        <v>44221</v>
      </c>
      <c r="B2801">
        <v>0.21288000000000001</v>
      </c>
      <c r="D2801" s="2">
        <v>44092</v>
      </c>
      <c r="E2801">
        <v>0.69369999999999998</v>
      </c>
    </row>
    <row r="2802" spans="1:5" x14ac:dyDescent="0.25">
      <c r="A2802" s="2">
        <v>44222</v>
      </c>
      <c r="B2802">
        <v>0.2185</v>
      </c>
      <c r="D2802" s="2">
        <v>44095</v>
      </c>
      <c r="E2802">
        <v>0.66579999999999995</v>
      </c>
    </row>
    <row r="2803" spans="1:5" x14ac:dyDescent="0.25">
      <c r="A2803" s="2">
        <v>44223</v>
      </c>
      <c r="B2803">
        <v>0.21149999999999999</v>
      </c>
      <c r="D2803" s="2">
        <v>44096</v>
      </c>
      <c r="E2803">
        <v>0.67079999999999995</v>
      </c>
    </row>
    <row r="2804" spans="1:5" x14ac:dyDescent="0.25">
      <c r="A2804" s="2">
        <v>44224</v>
      </c>
      <c r="B2804">
        <v>0.20499999999999999</v>
      </c>
      <c r="D2804" s="2">
        <v>44097</v>
      </c>
      <c r="E2804">
        <v>0.6724</v>
      </c>
    </row>
    <row r="2805" spans="1:5" x14ac:dyDescent="0.25">
      <c r="A2805" s="2">
        <v>44225</v>
      </c>
      <c r="B2805">
        <v>0.20188</v>
      </c>
      <c r="D2805" s="2">
        <v>44098</v>
      </c>
      <c r="E2805">
        <v>0.66590000000000005</v>
      </c>
    </row>
    <row r="2806" spans="1:5" x14ac:dyDescent="0.25">
      <c r="A2806" s="2">
        <v>44228</v>
      </c>
      <c r="B2806">
        <v>0.19550000000000001</v>
      </c>
      <c r="D2806" s="2">
        <v>44099</v>
      </c>
      <c r="E2806">
        <v>0.65439999999999998</v>
      </c>
    </row>
    <row r="2807" spans="1:5" x14ac:dyDescent="0.25">
      <c r="A2807" s="2">
        <v>44229</v>
      </c>
      <c r="B2807">
        <v>0.19225</v>
      </c>
      <c r="D2807" s="2">
        <v>44102</v>
      </c>
      <c r="E2807">
        <v>0.65280000000000005</v>
      </c>
    </row>
    <row r="2808" spans="1:5" x14ac:dyDescent="0.25">
      <c r="A2808" s="2">
        <v>44230</v>
      </c>
      <c r="B2808">
        <v>0.19513</v>
      </c>
      <c r="D2808" s="2">
        <v>44103</v>
      </c>
      <c r="E2808">
        <v>0.64949999999999997</v>
      </c>
    </row>
    <row r="2809" spans="1:5" x14ac:dyDescent="0.25">
      <c r="A2809" s="2">
        <v>44231</v>
      </c>
      <c r="B2809">
        <v>0.19263</v>
      </c>
      <c r="D2809" s="2">
        <v>44104</v>
      </c>
      <c r="E2809">
        <v>0.68400000000000005</v>
      </c>
    </row>
    <row r="2810" spans="1:5" x14ac:dyDescent="0.25">
      <c r="A2810" s="2">
        <v>44232</v>
      </c>
      <c r="B2810">
        <v>0.19087999999999999</v>
      </c>
      <c r="D2810" s="2">
        <v>44105</v>
      </c>
      <c r="E2810">
        <v>0.6774</v>
      </c>
    </row>
    <row r="2811" spans="1:5" x14ac:dyDescent="0.25">
      <c r="A2811" s="2">
        <v>44235</v>
      </c>
      <c r="B2811">
        <v>0.19538</v>
      </c>
      <c r="D2811" s="2">
        <v>44106</v>
      </c>
      <c r="E2811">
        <v>0.70050000000000001</v>
      </c>
    </row>
    <row r="2812" spans="1:5" x14ac:dyDescent="0.25">
      <c r="A2812" s="2">
        <v>44236</v>
      </c>
      <c r="B2812">
        <v>0.20250000000000001</v>
      </c>
      <c r="D2812" s="2">
        <v>44109</v>
      </c>
      <c r="E2812">
        <v>0.78169999999999995</v>
      </c>
    </row>
    <row r="2813" spans="1:5" x14ac:dyDescent="0.25">
      <c r="A2813" s="2">
        <v>44237</v>
      </c>
      <c r="B2813">
        <v>0.20088</v>
      </c>
      <c r="D2813" s="2">
        <v>44110</v>
      </c>
      <c r="E2813">
        <v>0.73529999999999995</v>
      </c>
    </row>
    <row r="2814" spans="1:5" x14ac:dyDescent="0.25">
      <c r="A2814" s="2">
        <v>44238</v>
      </c>
      <c r="B2814">
        <v>0.19763</v>
      </c>
      <c r="D2814" s="2">
        <v>44111</v>
      </c>
      <c r="E2814">
        <v>0.78680000000000005</v>
      </c>
    </row>
    <row r="2815" spans="1:5" x14ac:dyDescent="0.25">
      <c r="A2815" s="2">
        <v>44239</v>
      </c>
      <c r="B2815">
        <v>0.19375000000000001</v>
      </c>
      <c r="D2815" s="2">
        <v>44112</v>
      </c>
      <c r="E2815">
        <v>0.78520000000000001</v>
      </c>
    </row>
    <row r="2816" spans="1:5" x14ac:dyDescent="0.25">
      <c r="A2816" s="2">
        <v>44242</v>
      </c>
      <c r="B2816">
        <v>0.1915</v>
      </c>
      <c r="D2816" s="2">
        <v>44113</v>
      </c>
      <c r="E2816">
        <v>0.77370000000000005</v>
      </c>
    </row>
    <row r="2817" spans="1:5" x14ac:dyDescent="0.25">
      <c r="A2817" s="2">
        <v>44243</v>
      </c>
      <c r="B2817">
        <v>0.18862999999999999</v>
      </c>
      <c r="D2817" s="2">
        <v>44116</v>
      </c>
      <c r="E2817">
        <v>0.77370000000000005</v>
      </c>
    </row>
    <row r="2818" spans="1:5" x14ac:dyDescent="0.25">
      <c r="A2818" s="2">
        <v>44244</v>
      </c>
      <c r="B2818">
        <v>0.18138000000000001</v>
      </c>
      <c r="D2818" s="2">
        <v>44117</v>
      </c>
      <c r="E2818">
        <v>0.72719999999999996</v>
      </c>
    </row>
    <row r="2819" spans="1:5" x14ac:dyDescent="0.25">
      <c r="A2819" s="2">
        <v>44245</v>
      </c>
      <c r="B2819">
        <v>0.18237999999999999</v>
      </c>
      <c r="D2819" s="2">
        <v>44118</v>
      </c>
      <c r="E2819">
        <v>0.72560000000000002</v>
      </c>
    </row>
    <row r="2820" spans="1:5" x14ac:dyDescent="0.25">
      <c r="A2820" s="2">
        <v>44246</v>
      </c>
      <c r="B2820">
        <v>0.17524999999999999</v>
      </c>
      <c r="D2820" s="2">
        <v>44119</v>
      </c>
      <c r="E2820">
        <v>0.73219999999999996</v>
      </c>
    </row>
    <row r="2821" spans="1:5" x14ac:dyDescent="0.25">
      <c r="A2821" s="2">
        <v>44249</v>
      </c>
      <c r="B2821">
        <v>0.17549999999999999</v>
      </c>
      <c r="D2821" s="2">
        <v>44120</v>
      </c>
      <c r="E2821">
        <v>0.74560000000000004</v>
      </c>
    </row>
    <row r="2822" spans="1:5" x14ac:dyDescent="0.25">
      <c r="A2822" s="2">
        <v>44250</v>
      </c>
      <c r="B2822">
        <v>0.1875</v>
      </c>
      <c r="D2822" s="2">
        <v>44123</v>
      </c>
      <c r="E2822">
        <v>0.76900000000000002</v>
      </c>
    </row>
    <row r="2823" spans="1:5" x14ac:dyDescent="0.25">
      <c r="A2823" s="2">
        <v>44251</v>
      </c>
      <c r="B2823">
        <v>0.18975</v>
      </c>
      <c r="D2823" s="2">
        <v>44124</v>
      </c>
      <c r="E2823">
        <v>0.78569999999999995</v>
      </c>
    </row>
    <row r="2824" spans="1:5" x14ac:dyDescent="0.25">
      <c r="A2824" s="2">
        <v>44252</v>
      </c>
      <c r="B2824">
        <v>0.1905</v>
      </c>
      <c r="D2824" s="2">
        <v>44125</v>
      </c>
      <c r="E2824">
        <v>0.8226</v>
      </c>
    </row>
    <row r="2825" spans="1:5" x14ac:dyDescent="0.25">
      <c r="A2825" s="2">
        <v>44253</v>
      </c>
      <c r="B2825">
        <v>0.18837999999999999</v>
      </c>
      <c r="D2825" s="2">
        <v>44126</v>
      </c>
      <c r="E2825">
        <v>0.85619999999999996</v>
      </c>
    </row>
    <row r="2826" spans="1:5" x14ac:dyDescent="0.25">
      <c r="A2826" s="2">
        <v>44256</v>
      </c>
      <c r="B2826">
        <v>0.18425</v>
      </c>
      <c r="D2826" s="2">
        <v>44127</v>
      </c>
      <c r="E2826">
        <v>0.84289999999999998</v>
      </c>
    </row>
    <row r="2827" spans="1:5" x14ac:dyDescent="0.25">
      <c r="A2827" s="2">
        <v>44257</v>
      </c>
      <c r="B2827">
        <v>0.18337999999999999</v>
      </c>
      <c r="D2827" s="2">
        <v>44130</v>
      </c>
      <c r="E2827">
        <v>0.80100000000000005</v>
      </c>
    </row>
    <row r="2828" spans="1:5" x14ac:dyDescent="0.25">
      <c r="A2828" s="2">
        <v>44258</v>
      </c>
      <c r="B2828">
        <v>0.19375000000000001</v>
      </c>
      <c r="D2828" s="2">
        <v>44131</v>
      </c>
      <c r="E2828">
        <v>0.76759999999999995</v>
      </c>
    </row>
    <row r="2829" spans="1:5" x14ac:dyDescent="0.25">
      <c r="A2829" s="2">
        <v>44259</v>
      </c>
      <c r="B2829">
        <v>0.17549999999999999</v>
      </c>
      <c r="D2829" s="2">
        <v>44132</v>
      </c>
      <c r="E2829">
        <v>0.77100000000000002</v>
      </c>
    </row>
    <row r="2830" spans="1:5" x14ac:dyDescent="0.25">
      <c r="A2830" s="2">
        <v>44260</v>
      </c>
      <c r="B2830">
        <v>0.18537999999999999</v>
      </c>
      <c r="D2830" s="2">
        <v>44133</v>
      </c>
      <c r="E2830">
        <v>0.82299999999999995</v>
      </c>
    </row>
    <row r="2831" spans="1:5" x14ac:dyDescent="0.25">
      <c r="A2831" s="2">
        <v>44263</v>
      </c>
      <c r="B2831">
        <v>0.1825</v>
      </c>
      <c r="D2831" s="2">
        <v>44134</v>
      </c>
      <c r="E2831">
        <v>0.87370000000000003</v>
      </c>
    </row>
    <row r="2832" spans="1:5" x14ac:dyDescent="0.25">
      <c r="A2832" s="2">
        <v>44264</v>
      </c>
      <c r="B2832">
        <v>0.17724999999999999</v>
      </c>
      <c r="D2832" s="2">
        <v>44137</v>
      </c>
      <c r="E2832">
        <v>0.84340000000000004</v>
      </c>
    </row>
    <row r="2833" spans="1:5" x14ac:dyDescent="0.25">
      <c r="A2833" s="2">
        <v>44265</v>
      </c>
      <c r="B2833">
        <v>0.18412999999999999</v>
      </c>
      <c r="D2833" s="2">
        <v>44138</v>
      </c>
      <c r="E2833">
        <v>0.89929999999999999</v>
      </c>
    </row>
    <row r="2834" spans="1:5" x14ac:dyDescent="0.25">
      <c r="A2834" s="2">
        <v>44266</v>
      </c>
      <c r="B2834">
        <v>0.18387999999999999</v>
      </c>
      <c r="D2834" s="2">
        <v>44139</v>
      </c>
      <c r="E2834">
        <v>0.76290000000000002</v>
      </c>
    </row>
    <row r="2835" spans="1:5" x14ac:dyDescent="0.25">
      <c r="A2835" s="2">
        <v>44267</v>
      </c>
      <c r="B2835">
        <v>0.1895</v>
      </c>
      <c r="D2835" s="2">
        <v>44140</v>
      </c>
      <c r="E2835">
        <v>0.76290000000000002</v>
      </c>
    </row>
    <row r="2836" spans="1:5" x14ac:dyDescent="0.25">
      <c r="A2836" s="2">
        <v>44270</v>
      </c>
      <c r="B2836">
        <v>0.182</v>
      </c>
      <c r="D2836" s="2">
        <v>44141</v>
      </c>
      <c r="E2836">
        <v>0.81850000000000001</v>
      </c>
    </row>
    <row r="2837" spans="1:5" x14ac:dyDescent="0.25">
      <c r="A2837" s="2">
        <v>44271</v>
      </c>
      <c r="B2837">
        <v>0.19</v>
      </c>
      <c r="D2837" s="2">
        <v>44144</v>
      </c>
      <c r="E2837">
        <v>0.92349999999999999</v>
      </c>
    </row>
    <row r="2838" spans="1:5" x14ac:dyDescent="0.25">
      <c r="A2838" s="2">
        <v>44272</v>
      </c>
      <c r="B2838">
        <v>0.18962999999999999</v>
      </c>
      <c r="D2838" s="2">
        <v>44145</v>
      </c>
      <c r="E2838">
        <v>0.95950000000000002</v>
      </c>
    </row>
    <row r="2839" spans="1:5" x14ac:dyDescent="0.25">
      <c r="A2839" s="2">
        <v>44273</v>
      </c>
      <c r="B2839">
        <v>0.18662999999999999</v>
      </c>
      <c r="D2839" s="2">
        <v>44146</v>
      </c>
      <c r="E2839">
        <v>0.97529999999999994</v>
      </c>
    </row>
    <row r="2840" spans="1:5" x14ac:dyDescent="0.25">
      <c r="A2840" s="2">
        <v>44274</v>
      </c>
      <c r="B2840">
        <v>0.19688</v>
      </c>
      <c r="D2840" s="2">
        <v>44147</v>
      </c>
      <c r="E2840">
        <v>0.88149999999999995</v>
      </c>
    </row>
    <row r="2841" spans="1:5" x14ac:dyDescent="0.25">
      <c r="A2841" s="2">
        <v>44277</v>
      </c>
      <c r="B2841">
        <v>0.1905</v>
      </c>
      <c r="D2841" s="2">
        <v>44148</v>
      </c>
      <c r="E2841">
        <v>0.89629999999999999</v>
      </c>
    </row>
    <row r="2842" spans="1:5" x14ac:dyDescent="0.25">
      <c r="A2842" s="2">
        <v>44278</v>
      </c>
      <c r="B2842">
        <v>0.20063</v>
      </c>
      <c r="D2842" s="2">
        <v>44151</v>
      </c>
      <c r="E2842">
        <v>0.90610000000000002</v>
      </c>
    </row>
    <row r="2843" spans="1:5" x14ac:dyDescent="0.25">
      <c r="A2843" s="2">
        <v>44279</v>
      </c>
      <c r="B2843">
        <v>0.19513</v>
      </c>
      <c r="D2843" s="2">
        <v>44152</v>
      </c>
      <c r="E2843">
        <v>0.85699999999999998</v>
      </c>
    </row>
    <row r="2844" spans="1:5" x14ac:dyDescent="0.25">
      <c r="A2844" s="2">
        <v>44280</v>
      </c>
      <c r="B2844">
        <v>0.193</v>
      </c>
      <c r="D2844" s="2">
        <v>44153</v>
      </c>
      <c r="E2844">
        <v>0.87009999999999998</v>
      </c>
    </row>
    <row r="2845" spans="1:5" x14ac:dyDescent="0.25">
      <c r="A2845" s="2">
        <v>44281</v>
      </c>
      <c r="B2845">
        <v>0.19900000000000001</v>
      </c>
      <c r="D2845" s="2">
        <v>44154</v>
      </c>
      <c r="E2845">
        <v>0.82930000000000004</v>
      </c>
    </row>
    <row r="2846" spans="1:5" x14ac:dyDescent="0.25">
      <c r="A2846" s="2">
        <v>44284</v>
      </c>
      <c r="B2846">
        <v>0.20250000000000001</v>
      </c>
      <c r="D2846" s="2">
        <v>44155</v>
      </c>
      <c r="E2846">
        <v>0.82430000000000003</v>
      </c>
    </row>
    <row r="2847" spans="1:5" x14ac:dyDescent="0.25">
      <c r="A2847" s="2">
        <v>44285</v>
      </c>
      <c r="B2847">
        <v>0.20163</v>
      </c>
      <c r="D2847" s="2">
        <v>44158</v>
      </c>
      <c r="E2847">
        <v>0.85370000000000001</v>
      </c>
    </row>
    <row r="2848" spans="1:5" x14ac:dyDescent="0.25">
      <c r="A2848" s="2">
        <v>44286</v>
      </c>
      <c r="B2848">
        <v>0.19425000000000001</v>
      </c>
      <c r="D2848" s="2">
        <v>44159</v>
      </c>
      <c r="E2848">
        <v>0.87990000000000002</v>
      </c>
    </row>
    <row r="2849" spans="1:5" x14ac:dyDescent="0.25">
      <c r="A2849" s="2">
        <v>44287</v>
      </c>
      <c r="B2849">
        <v>0.19975000000000001</v>
      </c>
      <c r="D2849" s="2">
        <v>44160</v>
      </c>
      <c r="E2849">
        <v>0.88160000000000005</v>
      </c>
    </row>
    <row r="2850" spans="1:5" x14ac:dyDescent="0.25">
      <c r="A2850" s="2">
        <v>44292</v>
      </c>
      <c r="B2850">
        <v>0.19738</v>
      </c>
      <c r="D2850" s="2">
        <v>44161</v>
      </c>
      <c r="E2850">
        <v>0.88160000000000005</v>
      </c>
    </row>
    <row r="2851" spans="1:5" x14ac:dyDescent="0.25">
      <c r="A2851" s="2">
        <v>44293</v>
      </c>
      <c r="B2851">
        <v>0.19363</v>
      </c>
      <c r="D2851" s="2">
        <v>44162</v>
      </c>
      <c r="E2851">
        <v>0.83730000000000004</v>
      </c>
    </row>
    <row r="2852" spans="1:5" x14ac:dyDescent="0.25">
      <c r="A2852" s="2">
        <v>44294</v>
      </c>
      <c r="B2852">
        <v>0.18775</v>
      </c>
      <c r="D2852" s="2">
        <v>44165</v>
      </c>
      <c r="E2852">
        <v>0.83889999999999998</v>
      </c>
    </row>
    <row r="2853" spans="1:5" x14ac:dyDescent="0.25">
      <c r="A2853" s="2">
        <v>44295</v>
      </c>
      <c r="B2853">
        <v>0.1875</v>
      </c>
      <c r="D2853" s="2">
        <v>44166</v>
      </c>
      <c r="E2853">
        <v>0.92600000000000005</v>
      </c>
    </row>
    <row r="2854" spans="1:5" x14ac:dyDescent="0.25">
      <c r="A2854" s="2">
        <v>44298</v>
      </c>
      <c r="B2854">
        <v>0.18575</v>
      </c>
      <c r="D2854" s="2">
        <v>44167</v>
      </c>
      <c r="E2854">
        <v>0.93600000000000005</v>
      </c>
    </row>
    <row r="2855" spans="1:5" x14ac:dyDescent="0.25">
      <c r="A2855" s="2">
        <v>44299</v>
      </c>
      <c r="B2855">
        <v>0.18375</v>
      </c>
      <c r="D2855" s="2">
        <v>44168</v>
      </c>
      <c r="E2855">
        <v>0.90629999999999999</v>
      </c>
    </row>
    <row r="2856" spans="1:5" x14ac:dyDescent="0.25">
      <c r="A2856" s="2">
        <v>44300</v>
      </c>
      <c r="B2856">
        <v>0.18362999999999999</v>
      </c>
      <c r="D2856" s="2">
        <v>44169</v>
      </c>
      <c r="E2856">
        <v>0.96589999999999998</v>
      </c>
    </row>
    <row r="2857" spans="1:5" x14ac:dyDescent="0.25">
      <c r="A2857" s="2">
        <v>44301</v>
      </c>
      <c r="B2857">
        <v>0.18975</v>
      </c>
      <c r="D2857" s="2">
        <v>44172</v>
      </c>
      <c r="E2857">
        <v>0.92279999999999995</v>
      </c>
    </row>
    <row r="2858" spans="1:5" x14ac:dyDescent="0.25">
      <c r="A2858" s="2">
        <v>44302</v>
      </c>
      <c r="B2858">
        <v>0.18825</v>
      </c>
      <c r="D2858" s="2">
        <v>44173</v>
      </c>
      <c r="E2858">
        <v>0.91790000000000005</v>
      </c>
    </row>
    <row r="2859" spans="1:5" x14ac:dyDescent="0.25">
      <c r="A2859" s="2">
        <v>44305</v>
      </c>
      <c r="B2859">
        <v>0.186</v>
      </c>
      <c r="D2859" s="2">
        <v>44174</v>
      </c>
      <c r="E2859">
        <v>0.93610000000000004</v>
      </c>
    </row>
    <row r="2860" spans="1:5" x14ac:dyDescent="0.25">
      <c r="A2860" s="2">
        <v>44306</v>
      </c>
      <c r="B2860">
        <v>0.18375</v>
      </c>
      <c r="D2860" s="2">
        <v>44175</v>
      </c>
      <c r="E2860">
        <v>0.90629999999999999</v>
      </c>
    </row>
    <row r="2861" spans="1:5" x14ac:dyDescent="0.25">
      <c r="A2861" s="2">
        <v>44307</v>
      </c>
      <c r="B2861">
        <v>0.17288000000000001</v>
      </c>
      <c r="D2861" s="2">
        <v>44176</v>
      </c>
      <c r="E2861">
        <v>0.89639999999999997</v>
      </c>
    </row>
    <row r="2862" spans="1:5" x14ac:dyDescent="0.25">
      <c r="A2862" s="2">
        <v>44308</v>
      </c>
      <c r="B2862">
        <v>0.17574999999999999</v>
      </c>
      <c r="D2862" s="2">
        <v>44179</v>
      </c>
      <c r="E2862">
        <v>0.8931</v>
      </c>
    </row>
    <row r="2863" spans="1:5" x14ac:dyDescent="0.25">
      <c r="A2863" s="2">
        <v>44309</v>
      </c>
      <c r="B2863">
        <v>0.18138000000000001</v>
      </c>
      <c r="D2863" s="2">
        <v>44180</v>
      </c>
      <c r="E2863">
        <v>0.90800000000000003</v>
      </c>
    </row>
    <row r="2864" spans="1:5" x14ac:dyDescent="0.25">
      <c r="A2864" s="2">
        <v>44312</v>
      </c>
      <c r="B2864">
        <v>0.184</v>
      </c>
      <c r="D2864" s="2">
        <v>44181</v>
      </c>
      <c r="E2864">
        <v>0.9163</v>
      </c>
    </row>
    <row r="2865" spans="1:5" x14ac:dyDescent="0.25">
      <c r="A2865" s="2">
        <v>44313</v>
      </c>
      <c r="B2865">
        <v>0.17713000000000001</v>
      </c>
      <c r="D2865" s="2">
        <v>44182</v>
      </c>
      <c r="E2865">
        <v>0.93289999999999995</v>
      </c>
    </row>
    <row r="2866" spans="1:5" x14ac:dyDescent="0.25">
      <c r="A2866" s="2">
        <v>44314</v>
      </c>
      <c r="B2866">
        <v>0.1855</v>
      </c>
      <c r="D2866" s="2">
        <v>44183</v>
      </c>
      <c r="E2866">
        <v>0.94620000000000004</v>
      </c>
    </row>
    <row r="2867" spans="1:5" x14ac:dyDescent="0.25">
      <c r="A2867" s="2">
        <v>44315</v>
      </c>
      <c r="B2867">
        <v>0.17563000000000001</v>
      </c>
      <c r="D2867" s="2">
        <v>44186</v>
      </c>
      <c r="E2867">
        <v>0.93459999999999999</v>
      </c>
    </row>
    <row r="2868" spans="1:5" x14ac:dyDescent="0.25">
      <c r="A2868" s="2">
        <v>44316</v>
      </c>
      <c r="B2868">
        <v>0.17638000000000001</v>
      </c>
      <c r="D2868" s="2">
        <v>44187</v>
      </c>
      <c r="E2868">
        <v>0.91639999999999999</v>
      </c>
    </row>
    <row r="2869" spans="1:5" x14ac:dyDescent="0.25">
      <c r="A2869" s="2">
        <v>44320</v>
      </c>
      <c r="B2869">
        <v>0.17538000000000001</v>
      </c>
      <c r="D2869" s="2">
        <v>44188</v>
      </c>
      <c r="E2869">
        <v>0.94299999999999995</v>
      </c>
    </row>
    <row r="2870" spans="1:5" x14ac:dyDescent="0.25">
      <c r="A2870" s="2">
        <v>44321</v>
      </c>
      <c r="B2870">
        <v>0.16988</v>
      </c>
      <c r="D2870" s="2">
        <v>44189</v>
      </c>
      <c r="E2870">
        <v>0.92310000000000003</v>
      </c>
    </row>
    <row r="2871" spans="1:5" x14ac:dyDescent="0.25">
      <c r="A2871" s="2">
        <v>44322</v>
      </c>
      <c r="B2871">
        <v>0.16200000000000001</v>
      </c>
      <c r="D2871" s="2">
        <v>44190</v>
      </c>
      <c r="E2871">
        <v>0.92310000000000003</v>
      </c>
    </row>
    <row r="2872" spans="1:5" x14ac:dyDescent="0.25">
      <c r="A2872" s="2">
        <v>44323</v>
      </c>
      <c r="B2872">
        <v>0.15987999999999999</v>
      </c>
      <c r="D2872" s="2">
        <v>44193</v>
      </c>
      <c r="E2872">
        <v>0.92310000000000003</v>
      </c>
    </row>
    <row r="2873" spans="1:5" x14ac:dyDescent="0.25">
      <c r="A2873" s="2">
        <v>44326</v>
      </c>
      <c r="B2873">
        <v>0.16750000000000001</v>
      </c>
      <c r="D2873" s="2">
        <v>44194</v>
      </c>
      <c r="E2873">
        <v>0.93640000000000001</v>
      </c>
    </row>
    <row r="2874" spans="1:5" x14ac:dyDescent="0.25">
      <c r="A2874" s="2">
        <v>44327</v>
      </c>
      <c r="B2874">
        <v>0.16025</v>
      </c>
      <c r="D2874" s="2">
        <v>44195</v>
      </c>
      <c r="E2874">
        <v>0.92310000000000003</v>
      </c>
    </row>
    <row r="2875" spans="1:5" x14ac:dyDescent="0.25">
      <c r="A2875" s="2">
        <v>44328</v>
      </c>
      <c r="B2875">
        <v>0.15412999999999999</v>
      </c>
      <c r="D2875" s="2">
        <v>44196</v>
      </c>
      <c r="E2875">
        <v>0.91320000000000001</v>
      </c>
    </row>
    <row r="2876" spans="1:5" x14ac:dyDescent="0.25">
      <c r="A2876" s="2">
        <v>44329</v>
      </c>
      <c r="B2876">
        <v>0.15587999999999999</v>
      </c>
      <c r="D2876" s="2">
        <v>44197</v>
      </c>
      <c r="E2876">
        <v>0.91320000000000001</v>
      </c>
    </row>
    <row r="2877" spans="1:5" x14ac:dyDescent="0.25">
      <c r="A2877" s="2">
        <v>44330</v>
      </c>
      <c r="B2877">
        <v>0.15512999999999999</v>
      </c>
      <c r="D2877" s="2">
        <v>44200</v>
      </c>
      <c r="E2877">
        <v>0.91320000000000001</v>
      </c>
    </row>
    <row r="2878" spans="1:5" x14ac:dyDescent="0.25">
      <c r="A2878" s="2">
        <v>44333</v>
      </c>
      <c r="B2878">
        <v>0.14963000000000001</v>
      </c>
      <c r="D2878" s="2">
        <v>44201</v>
      </c>
      <c r="E2878">
        <v>0.95489999999999997</v>
      </c>
    </row>
    <row r="2879" spans="1:5" x14ac:dyDescent="0.25">
      <c r="A2879" s="2">
        <v>44334</v>
      </c>
      <c r="B2879">
        <v>0.15525</v>
      </c>
      <c r="D2879" s="2">
        <v>44202</v>
      </c>
      <c r="E2879">
        <v>1.0355000000000001</v>
      </c>
    </row>
    <row r="2880" spans="1:5" x14ac:dyDescent="0.25">
      <c r="A2880" s="2">
        <v>44335</v>
      </c>
      <c r="B2880">
        <v>0.14924999999999999</v>
      </c>
      <c r="D2880" s="2">
        <v>44203</v>
      </c>
      <c r="E2880">
        <v>1.0794999999999999</v>
      </c>
    </row>
    <row r="2881" spans="1:5" x14ac:dyDescent="0.25">
      <c r="A2881" s="2">
        <v>44336</v>
      </c>
      <c r="B2881">
        <v>0.15013000000000001</v>
      </c>
      <c r="D2881" s="2">
        <v>44204</v>
      </c>
      <c r="E2881">
        <v>1.1153</v>
      </c>
    </row>
    <row r="2882" spans="1:5" x14ac:dyDescent="0.25">
      <c r="A2882" s="2">
        <v>44337</v>
      </c>
      <c r="B2882">
        <v>0.14699999999999999</v>
      </c>
      <c r="D2882" s="2">
        <v>44207</v>
      </c>
      <c r="E2882">
        <v>1.1459999999999999</v>
      </c>
    </row>
    <row r="2883" spans="1:5" x14ac:dyDescent="0.25">
      <c r="A2883" s="2">
        <v>44340</v>
      </c>
      <c r="B2883">
        <v>0.14088000000000001</v>
      </c>
      <c r="D2883" s="2">
        <v>44208</v>
      </c>
      <c r="E2883">
        <v>1.1291</v>
      </c>
    </row>
    <row r="2884" spans="1:5" x14ac:dyDescent="0.25">
      <c r="A2884" s="2">
        <v>44341</v>
      </c>
      <c r="B2884">
        <v>0.13850000000000001</v>
      </c>
      <c r="D2884" s="2">
        <v>44209</v>
      </c>
      <c r="E2884">
        <v>1.0831999999999999</v>
      </c>
    </row>
    <row r="2885" spans="1:5" x14ac:dyDescent="0.25">
      <c r="A2885" s="2">
        <v>44342</v>
      </c>
      <c r="B2885">
        <v>0.13500000000000001</v>
      </c>
      <c r="D2885" s="2">
        <v>44210</v>
      </c>
      <c r="E2885">
        <v>1.1292</v>
      </c>
    </row>
    <row r="2886" spans="1:5" x14ac:dyDescent="0.25">
      <c r="A2886" s="2">
        <v>44343</v>
      </c>
      <c r="B2886">
        <v>0.13463</v>
      </c>
      <c r="D2886" s="2">
        <v>44211</v>
      </c>
      <c r="E2886">
        <v>1.0834999999999999</v>
      </c>
    </row>
    <row r="2887" spans="1:5" x14ac:dyDescent="0.25">
      <c r="A2887" s="2">
        <v>44344</v>
      </c>
      <c r="B2887">
        <v>0.13138</v>
      </c>
      <c r="D2887" s="2">
        <v>44214</v>
      </c>
      <c r="E2887">
        <v>1.0834999999999999</v>
      </c>
    </row>
    <row r="2888" spans="1:5" x14ac:dyDescent="0.25">
      <c r="A2888" s="2">
        <v>44348</v>
      </c>
      <c r="B2888">
        <v>0.1285</v>
      </c>
      <c r="D2888" s="2">
        <v>44215</v>
      </c>
      <c r="E2888">
        <v>1.0886</v>
      </c>
    </row>
    <row r="2889" spans="1:5" x14ac:dyDescent="0.25">
      <c r="A2889" s="2">
        <v>44349</v>
      </c>
      <c r="B2889">
        <v>0.13400000000000001</v>
      </c>
      <c r="D2889" s="2">
        <v>44216</v>
      </c>
      <c r="E2889">
        <v>1.0802</v>
      </c>
    </row>
    <row r="2890" spans="1:5" x14ac:dyDescent="0.25">
      <c r="A2890" s="2">
        <v>44350</v>
      </c>
      <c r="B2890">
        <v>0.13075000000000001</v>
      </c>
      <c r="D2890" s="2">
        <v>44217</v>
      </c>
      <c r="E2890">
        <v>1.1057999999999999</v>
      </c>
    </row>
    <row r="2891" spans="1:5" x14ac:dyDescent="0.25">
      <c r="A2891" s="2">
        <v>44351</v>
      </c>
      <c r="B2891">
        <v>0.12825</v>
      </c>
      <c r="D2891" s="2">
        <v>44218</v>
      </c>
      <c r="E2891">
        <v>1.0854999999999999</v>
      </c>
    </row>
    <row r="2892" spans="1:5" x14ac:dyDescent="0.25">
      <c r="A2892" s="2">
        <v>44354</v>
      </c>
      <c r="B2892">
        <v>0.12313</v>
      </c>
      <c r="D2892" s="2">
        <v>44221</v>
      </c>
      <c r="E2892">
        <v>1.0295000000000001</v>
      </c>
    </row>
    <row r="2893" spans="1:5" x14ac:dyDescent="0.25">
      <c r="A2893" s="2">
        <v>44355</v>
      </c>
      <c r="B2893">
        <v>0.128</v>
      </c>
      <c r="D2893" s="2">
        <v>44222</v>
      </c>
      <c r="E2893">
        <v>1.0347</v>
      </c>
    </row>
    <row r="2894" spans="1:5" x14ac:dyDescent="0.25">
      <c r="A2894" s="2">
        <v>44356</v>
      </c>
      <c r="B2894">
        <v>0.12475</v>
      </c>
      <c r="D2894" s="2">
        <v>44223</v>
      </c>
      <c r="E2894">
        <v>1.0161</v>
      </c>
    </row>
    <row r="2895" spans="1:5" x14ac:dyDescent="0.25">
      <c r="A2895" s="2">
        <v>44357</v>
      </c>
      <c r="B2895">
        <v>0.11899999999999999</v>
      </c>
      <c r="D2895" s="2">
        <v>44224</v>
      </c>
      <c r="E2895">
        <v>1.0448999999999999</v>
      </c>
    </row>
    <row r="2896" spans="1:5" x14ac:dyDescent="0.25">
      <c r="A2896" s="2">
        <v>44358</v>
      </c>
      <c r="B2896">
        <v>0.11888</v>
      </c>
      <c r="D2896" s="2">
        <v>44225</v>
      </c>
      <c r="E2896">
        <v>1.0654999999999999</v>
      </c>
    </row>
    <row r="2897" spans="1:5" x14ac:dyDescent="0.25">
      <c r="A2897" s="2">
        <v>44361</v>
      </c>
      <c r="B2897">
        <v>0.11799999999999999</v>
      </c>
      <c r="D2897" s="2">
        <v>44228</v>
      </c>
      <c r="E2897">
        <v>1.0791999999999999</v>
      </c>
    </row>
    <row r="2898" spans="1:5" x14ac:dyDescent="0.25">
      <c r="A2898" s="2">
        <v>44362</v>
      </c>
      <c r="B2898">
        <v>0.12475</v>
      </c>
      <c r="D2898" s="2">
        <v>44229</v>
      </c>
      <c r="E2898">
        <v>1.0963000000000001</v>
      </c>
    </row>
    <row r="2899" spans="1:5" x14ac:dyDescent="0.25">
      <c r="A2899" s="2">
        <v>44363</v>
      </c>
      <c r="B2899">
        <v>0.1245</v>
      </c>
      <c r="D2899" s="2">
        <v>44230</v>
      </c>
      <c r="E2899">
        <v>1.1374</v>
      </c>
    </row>
    <row r="2900" spans="1:5" x14ac:dyDescent="0.25">
      <c r="A2900" s="2">
        <v>44364</v>
      </c>
      <c r="B2900">
        <v>0.13450000000000001</v>
      </c>
      <c r="D2900" s="2">
        <v>44231</v>
      </c>
      <c r="E2900">
        <v>1.1392</v>
      </c>
    </row>
    <row r="2901" spans="1:5" x14ac:dyDescent="0.25">
      <c r="A2901" s="2">
        <v>44365</v>
      </c>
      <c r="B2901">
        <v>0.13488</v>
      </c>
      <c r="D2901" s="2">
        <v>44232</v>
      </c>
      <c r="E2901">
        <v>1.1635</v>
      </c>
    </row>
    <row r="2902" spans="1:5" x14ac:dyDescent="0.25">
      <c r="A2902" s="2">
        <v>44368</v>
      </c>
      <c r="B2902">
        <v>0.13788</v>
      </c>
      <c r="D2902" s="2">
        <v>44235</v>
      </c>
      <c r="E2902">
        <v>1.1705000000000001</v>
      </c>
    </row>
    <row r="2903" spans="1:5" x14ac:dyDescent="0.25">
      <c r="A2903" s="2">
        <v>44369</v>
      </c>
      <c r="B2903">
        <v>0.13375000000000001</v>
      </c>
      <c r="D2903" s="2">
        <v>44236</v>
      </c>
      <c r="E2903">
        <v>1.1568000000000001</v>
      </c>
    </row>
    <row r="2904" spans="1:5" x14ac:dyDescent="0.25">
      <c r="A2904" s="2">
        <v>44370</v>
      </c>
      <c r="B2904">
        <v>0.14724999999999999</v>
      </c>
      <c r="D2904" s="2">
        <v>44237</v>
      </c>
      <c r="E2904">
        <v>1.1225000000000001</v>
      </c>
    </row>
    <row r="2905" spans="1:5" x14ac:dyDescent="0.25">
      <c r="A2905" s="2">
        <v>44371</v>
      </c>
      <c r="B2905">
        <v>0.14599999999999999</v>
      </c>
      <c r="D2905" s="2">
        <v>44238</v>
      </c>
      <c r="E2905">
        <v>1.1632</v>
      </c>
    </row>
    <row r="2906" spans="1:5" x14ac:dyDescent="0.25">
      <c r="A2906" s="2">
        <v>44372</v>
      </c>
      <c r="B2906">
        <v>0.14599999999999999</v>
      </c>
      <c r="D2906" s="2">
        <v>44239</v>
      </c>
      <c r="E2906">
        <v>1.2081999999999999</v>
      </c>
    </row>
    <row r="2907" spans="1:5" x14ac:dyDescent="0.25">
      <c r="A2907" s="2">
        <v>44375</v>
      </c>
      <c r="B2907">
        <v>0.14724999999999999</v>
      </c>
      <c r="D2907" s="2">
        <v>44242</v>
      </c>
      <c r="E2907">
        <v>1.2081999999999999</v>
      </c>
    </row>
    <row r="2908" spans="1:5" x14ac:dyDescent="0.25">
      <c r="A2908" s="2">
        <v>44376</v>
      </c>
      <c r="B2908">
        <v>0.14488000000000001</v>
      </c>
      <c r="D2908" s="2">
        <v>44243</v>
      </c>
      <c r="E2908">
        <v>1.3141</v>
      </c>
    </row>
    <row r="2909" spans="1:5" x14ac:dyDescent="0.25">
      <c r="A2909" s="2">
        <v>44377</v>
      </c>
      <c r="B2909">
        <v>0.14574999999999999</v>
      </c>
      <c r="D2909" s="2">
        <v>44244</v>
      </c>
      <c r="E2909">
        <v>1.2703</v>
      </c>
    </row>
    <row r="2910" spans="1:5" x14ac:dyDescent="0.25">
      <c r="A2910" s="2">
        <v>44378</v>
      </c>
      <c r="B2910">
        <v>0.14474999999999999</v>
      </c>
      <c r="D2910" s="2">
        <v>44245</v>
      </c>
      <c r="E2910">
        <v>1.2956000000000001</v>
      </c>
    </row>
    <row r="2911" spans="1:5" x14ac:dyDescent="0.25">
      <c r="A2911" s="2">
        <v>44379</v>
      </c>
      <c r="B2911">
        <v>0.13788</v>
      </c>
      <c r="D2911" s="2">
        <v>44246</v>
      </c>
      <c r="E2911">
        <v>1.3364</v>
      </c>
    </row>
    <row r="2912" spans="1:5" x14ac:dyDescent="0.25">
      <c r="A2912" s="2">
        <v>44382</v>
      </c>
      <c r="B2912">
        <v>0.13800000000000001</v>
      </c>
      <c r="D2912" s="2">
        <v>44249</v>
      </c>
      <c r="E2912">
        <v>1.3653</v>
      </c>
    </row>
    <row r="2913" spans="1:5" x14ac:dyDescent="0.25">
      <c r="A2913" s="2">
        <v>44383</v>
      </c>
      <c r="B2913">
        <v>0.13488</v>
      </c>
      <c r="D2913" s="2">
        <v>44250</v>
      </c>
      <c r="E2913">
        <v>1.3415999999999999</v>
      </c>
    </row>
    <row r="2914" spans="1:5" x14ac:dyDescent="0.25">
      <c r="A2914" s="2">
        <v>44384</v>
      </c>
      <c r="B2914">
        <v>0.12388</v>
      </c>
      <c r="D2914" s="2">
        <v>44251</v>
      </c>
      <c r="E2914">
        <v>1.3755999999999999</v>
      </c>
    </row>
    <row r="2915" spans="1:5" x14ac:dyDescent="0.25">
      <c r="A2915" s="2">
        <v>44385</v>
      </c>
      <c r="B2915">
        <v>0.11899999999999999</v>
      </c>
      <c r="D2915" s="2">
        <v>44252</v>
      </c>
      <c r="E2915">
        <v>1.5199</v>
      </c>
    </row>
    <row r="2916" spans="1:5" x14ac:dyDescent="0.25">
      <c r="A2916" s="2">
        <v>44386</v>
      </c>
      <c r="B2916">
        <v>0.12862999999999999</v>
      </c>
      <c r="D2916" s="2">
        <v>44253</v>
      </c>
      <c r="E2916">
        <v>1.4049</v>
      </c>
    </row>
    <row r="2917" spans="1:5" x14ac:dyDescent="0.25">
      <c r="A2917" s="2">
        <v>44389</v>
      </c>
      <c r="B2917">
        <v>0.13288</v>
      </c>
      <c r="D2917" s="2">
        <v>44256</v>
      </c>
      <c r="E2917">
        <v>1.417</v>
      </c>
    </row>
    <row r="2918" spans="1:5" x14ac:dyDescent="0.25">
      <c r="A2918" s="2">
        <v>44390</v>
      </c>
      <c r="B2918">
        <v>0.12612999999999999</v>
      </c>
      <c r="D2918" s="2">
        <v>44257</v>
      </c>
      <c r="E2918">
        <v>1.3914</v>
      </c>
    </row>
    <row r="2919" spans="1:5" x14ac:dyDescent="0.25">
      <c r="A2919" s="2">
        <v>44391</v>
      </c>
      <c r="B2919">
        <v>0.12637999999999999</v>
      </c>
      <c r="D2919" s="2">
        <v>44258</v>
      </c>
      <c r="E2919">
        <v>1.4807999999999999</v>
      </c>
    </row>
    <row r="2920" spans="1:5" x14ac:dyDescent="0.25">
      <c r="A2920" s="2">
        <v>44392</v>
      </c>
      <c r="B2920">
        <v>0.13388</v>
      </c>
      <c r="D2920" s="2">
        <v>44259</v>
      </c>
      <c r="E2920">
        <v>1.5640000000000001</v>
      </c>
    </row>
    <row r="2921" spans="1:5" x14ac:dyDescent="0.25">
      <c r="A2921" s="2">
        <v>44393</v>
      </c>
      <c r="B2921">
        <v>0.13425000000000001</v>
      </c>
      <c r="D2921" s="2">
        <v>44260</v>
      </c>
      <c r="E2921">
        <v>1.5661</v>
      </c>
    </row>
    <row r="2922" spans="1:5" x14ac:dyDescent="0.25">
      <c r="A2922" s="2">
        <v>44396</v>
      </c>
      <c r="B2922">
        <v>0.13425000000000001</v>
      </c>
      <c r="D2922" s="2">
        <v>44263</v>
      </c>
      <c r="E2922">
        <v>1.5907</v>
      </c>
    </row>
    <row r="2923" spans="1:5" x14ac:dyDescent="0.25">
      <c r="A2923" s="2">
        <v>44397</v>
      </c>
      <c r="B2923">
        <v>0.13825000000000001</v>
      </c>
      <c r="D2923" s="2">
        <v>44264</v>
      </c>
      <c r="E2923">
        <v>1.5263</v>
      </c>
    </row>
    <row r="2924" spans="1:5" x14ac:dyDescent="0.25">
      <c r="A2924" s="2">
        <v>44398</v>
      </c>
      <c r="B2924">
        <v>0.13788</v>
      </c>
      <c r="D2924" s="2">
        <v>44265</v>
      </c>
      <c r="E2924">
        <v>1.5178</v>
      </c>
    </row>
    <row r="2925" spans="1:5" x14ac:dyDescent="0.25">
      <c r="A2925" s="2">
        <v>44399</v>
      </c>
      <c r="B2925">
        <v>0.12525</v>
      </c>
      <c r="D2925" s="2">
        <v>44266</v>
      </c>
      <c r="E2925">
        <v>1.5369999999999999</v>
      </c>
    </row>
    <row r="2926" spans="1:5" x14ac:dyDescent="0.25">
      <c r="A2926" s="2">
        <v>44400</v>
      </c>
      <c r="B2926">
        <v>0.12887999999999999</v>
      </c>
      <c r="D2926" s="2">
        <v>44267</v>
      </c>
      <c r="E2926">
        <v>1.6247</v>
      </c>
    </row>
    <row r="2927" spans="1:5" x14ac:dyDescent="0.25">
      <c r="A2927" s="2">
        <v>44403</v>
      </c>
      <c r="B2927">
        <v>0.13163</v>
      </c>
      <c r="D2927" s="2">
        <v>44270</v>
      </c>
      <c r="E2927">
        <v>1.6054999999999999</v>
      </c>
    </row>
    <row r="2928" spans="1:5" x14ac:dyDescent="0.25">
      <c r="A2928" s="2">
        <v>44404</v>
      </c>
      <c r="B2928">
        <v>0.12963</v>
      </c>
      <c r="D2928" s="2">
        <v>44271</v>
      </c>
      <c r="E2928">
        <v>1.6178999999999999</v>
      </c>
    </row>
    <row r="2929" spans="1:5" x14ac:dyDescent="0.25">
      <c r="A2929" s="2">
        <v>44405</v>
      </c>
      <c r="B2929">
        <v>0.1285</v>
      </c>
      <c r="D2929" s="2">
        <v>44272</v>
      </c>
      <c r="E2929">
        <v>1.6427</v>
      </c>
    </row>
    <row r="2930" spans="1:5" x14ac:dyDescent="0.25">
      <c r="A2930" s="2">
        <v>44406</v>
      </c>
      <c r="B2930">
        <v>0.12575</v>
      </c>
      <c r="D2930" s="2">
        <v>44273</v>
      </c>
      <c r="E2930">
        <v>1.7081999999999999</v>
      </c>
    </row>
    <row r="2931" spans="1:5" x14ac:dyDescent="0.25">
      <c r="A2931" s="2">
        <v>44407</v>
      </c>
      <c r="B2931">
        <v>0.11774999999999999</v>
      </c>
      <c r="D2931" s="2">
        <v>44274</v>
      </c>
      <c r="E2931">
        <v>1.7210000000000001</v>
      </c>
    </row>
    <row r="2932" spans="1:5" x14ac:dyDescent="0.25">
      <c r="A2932" s="2">
        <v>44410</v>
      </c>
      <c r="B2932">
        <v>0.12375</v>
      </c>
      <c r="D2932" s="2">
        <v>44277</v>
      </c>
      <c r="E2932">
        <v>1.6946000000000001</v>
      </c>
    </row>
    <row r="2933" spans="1:5" x14ac:dyDescent="0.25">
      <c r="A2933" s="2">
        <v>44411</v>
      </c>
      <c r="B2933">
        <v>0.12138</v>
      </c>
      <c r="D2933" s="2">
        <v>44278</v>
      </c>
      <c r="E2933">
        <v>1.6206</v>
      </c>
    </row>
    <row r="2934" spans="1:5" x14ac:dyDescent="0.25">
      <c r="A2934" s="2">
        <v>44412</v>
      </c>
      <c r="B2934">
        <v>0.12175</v>
      </c>
      <c r="D2934" s="2">
        <v>44279</v>
      </c>
      <c r="E2934">
        <v>1.6084000000000001</v>
      </c>
    </row>
    <row r="2935" spans="1:5" x14ac:dyDescent="0.25">
      <c r="A2935" s="2">
        <v>44413</v>
      </c>
      <c r="B2935">
        <v>0.12537999999999999</v>
      </c>
      <c r="D2935" s="2">
        <v>44280</v>
      </c>
      <c r="E2935">
        <v>1.6332</v>
      </c>
    </row>
    <row r="2936" spans="1:5" x14ac:dyDescent="0.25">
      <c r="A2936" s="2">
        <v>44414</v>
      </c>
      <c r="B2936">
        <v>0.12837999999999999</v>
      </c>
      <c r="D2936" s="2">
        <v>44281</v>
      </c>
      <c r="E2936">
        <v>1.6759999999999999</v>
      </c>
    </row>
    <row r="2937" spans="1:5" x14ac:dyDescent="0.25">
      <c r="A2937" s="2">
        <v>44417</v>
      </c>
      <c r="B2937">
        <v>0.12725</v>
      </c>
      <c r="D2937" s="2">
        <v>44284</v>
      </c>
      <c r="E2937">
        <v>1.7081</v>
      </c>
    </row>
    <row r="2938" spans="1:5" x14ac:dyDescent="0.25">
      <c r="A2938" s="2">
        <v>44418</v>
      </c>
      <c r="B2938">
        <v>0.12275</v>
      </c>
      <c r="D2938" s="2">
        <v>44285</v>
      </c>
      <c r="E2938">
        <v>1.7029000000000001</v>
      </c>
    </row>
    <row r="2939" spans="1:5" x14ac:dyDescent="0.25">
      <c r="A2939" s="2">
        <v>44419</v>
      </c>
      <c r="B2939">
        <v>0.12125</v>
      </c>
      <c r="D2939" s="2">
        <v>44286</v>
      </c>
      <c r="E2939">
        <v>1.7403999999999999</v>
      </c>
    </row>
    <row r="2940" spans="1:5" x14ac:dyDescent="0.25">
      <c r="A2940" s="2">
        <v>44420</v>
      </c>
      <c r="B2940">
        <v>0.12475</v>
      </c>
      <c r="D2940" s="2">
        <v>44287</v>
      </c>
      <c r="E2940">
        <v>1.6698999999999999</v>
      </c>
    </row>
    <row r="2941" spans="1:5" x14ac:dyDescent="0.25">
      <c r="A2941" s="2">
        <v>44421</v>
      </c>
      <c r="B2941">
        <v>0.12425</v>
      </c>
      <c r="D2941" s="2">
        <v>44288</v>
      </c>
      <c r="E2941">
        <v>1.7216</v>
      </c>
    </row>
    <row r="2942" spans="1:5" x14ac:dyDescent="0.25">
      <c r="A2942" s="2">
        <v>44424</v>
      </c>
      <c r="B2942">
        <v>0.1245</v>
      </c>
      <c r="D2942" s="2">
        <v>44291</v>
      </c>
      <c r="E2942">
        <v>1.7002999999999999</v>
      </c>
    </row>
    <row r="2943" spans="1:5" x14ac:dyDescent="0.25">
      <c r="A2943" s="2">
        <v>44425</v>
      </c>
      <c r="B2943">
        <v>0.12725</v>
      </c>
      <c r="D2943" s="2">
        <v>44292</v>
      </c>
      <c r="E2943">
        <v>1.6559999999999999</v>
      </c>
    </row>
    <row r="2944" spans="1:5" x14ac:dyDescent="0.25">
      <c r="A2944" s="2">
        <v>44426</v>
      </c>
      <c r="B2944">
        <v>0.13088</v>
      </c>
      <c r="D2944" s="2">
        <v>44293</v>
      </c>
      <c r="E2944">
        <v>1.6738999999999999</v>
      </c>
    </row>
    <row r="2945" spans="1:5" x14ac:dyDescent="0.25">
      <c r="A2945" s="2">
        <v>44427</v>
      </c>
      <c r="B2945">
        <v>0.13075000000000001</v>
      </c>
      <c r="D2945" s="2">
        <v>44294</v>
      </c>
      <c r="E2945">
        <v>1.6192</v>
      </c>
    </row>
    <row r="2946" spans="1:5" x14ac:dyDescent="0.25">
      <c r="A2946" s="2">
        <v>44428</v>
      </c>
      <c r="B2946">
        <v>0.12837999999999999</v>
      </c>
      <c r="D2946" s="2">
        <v>44295</v>
      </c>
      <c r="E2946">
        <v>1.6585000000000001</v>
      </c>
    </row>
    <row r="2947" spans="1:5" x14ac:dyDescent="0.25">
      <c r="A2947" s="2">
        <v>44431</v>
      </c>
      <c r="B2947">
        <v>0.12925</v>
      </c>
      <c r="D2947" s="2">
        <v>44298</v>
      </c>
      <c r="E2947">
        <v>1.6657</v>
      </c>
    </row>
    <row r="2948" spans="1:5" x14ac:dyDescent="0.25">
      <c r="A2948" s="2">
        <v>44432</v>
      </c>
      <c r="B2948">
        <v>0.12175</v>
      </c>
      <c r="D2948" s="2">
        <v>44299</v>
      </c>
      <c r="E2948">
        <v>1.6145</v>
      </c>
    </row>
    <row r="2949" spans="1:5" x14ac:dyDescent="0.25">
      <c r="A2949" s="2">
        <v>44433</v>
      </c>
      <c r="B2949">
        <v>0.12375</v>
      </c>
      <c r="D2949" s="2">
        <v>44300</v>
      </c>
      <c r="E2949">
        <v>1.6323000000000001</v>
      </c>
    </row>
    <row r="2950" spans="1:5" x14ac:dyDescent="0.25">
      <c r="A2950" s="2">
        <v>44434</v>
      </c>
      <c r="B2950">
        <v>0.12075</v>
      </c>
      <c r="D2950" s="2">
        <v>44301</v>
      </c>
      <c r="E2950">
        <v>1.5759000000000001</v>
      </c>
    </row>
    <row r="2951" spans="1:5" x14ac:dyDescent="0.25">
      <c r="A2951" s="2">
        <v>44435</v>
      </c>
      <c r="B2951">
        <v>0.11988</v>
      </c>
      <c r="D2951" s="2">
        <v>44302</v>
      </c>
      <c r="E2951">
        <v>1.5798000000000001</v>
      </c>
    </row>
    <row r="2952" spans="1:5" x14ac:dyDescent="0.25">
      <c r="A2952" s="2">
        <v>44439</v>
      </c>
      <c r="B2952">
        <v>0.11963</v>
      </c>
      <c r="D2952" s="2">
        <v>44305</v>
      </c>
      <c r="E2952">
        <v>1.6047</v>
      </c>
    </row>
    <row r="2953" spans="1:5" x14ac:dyDescent="0.25">
      <c r="A2953" s="2">
        <v>44440</v>
      </c>
      <c r="B2953">
        <v>0.11888</v>
      </c>
      <c r="D2953" s="2">
        <v>44306</v>
      </c>
      <c r="E2953">
        <v>1.5589</v>
      </c>
    </row>
    <row r="2954" spans="1:5" x14ac:dyDescent="0.25">
      <c r="A2954" s="2">
        <v>44441</v>
      </c>
      <c r="B2954">
        <v>0.11763</v>
      </c>
      <c r="D2954" s="2">
        <v>44307</v>
      </c>
      <c r="E2954">
        <v>1.5555000000000001</v>
      </c>
    </row>
    <row r="2955" spans="1:5" x14ac:dyDescent="0.25">
      <c r="A2955" s="2">
        <v>44442</v>
      </c>
      <c r="B2955">
        <v>0.11550000000000001</v>
      </c>
      <c r="D2955" s="2">
        <v>44308</v>
      </c>
      <c r="E2955">
        <v>1.538</v>
      </c>
    </row>
    <row r="2956" spans="1:5" x14ac:dyDescent="0.25">
      <c r="A2956" s="2">
        <v>44445</v>
      </c>
      <c r="B2956">
        <v>0.11463</v>
      </c>
      <c r="D2956" s="2">
        <v>44309</v>
      </c>
      <c r="E2956">
        <v>1.5577000000000001</v>
      </c>
    </row>
    <row r="2957" spans="1:5" x14ac:dyDescent="0.25">
      <c r="A2957" s="2">
        <v>44446</v>
      </c>
      <c r="B2957">
        <v>0.11600000000000001</v>
      </c>
      <c r="D2957" s="2">
        <v>44312</v>
      </c>
      <c r="E2957">
        <v>1.5667</v>
      </c>
    </row>
    <row r="2958" spans="1:5" x14ac:dyDescent="0.25">
      <c r="A2958" s="2">
        <v>44447</v>
      </c>
      <c r="B2958">
        <v>0.11575000000000001</v>
      </c>
      <c r="D2958" s="2">
        <v>44313</v>
      </c>
      <c r="E2958">
        <v>1.6215999999999999</v>
      </c>
    </row>
    <row r="2959" spans="1:5" x14ac:dyDescent="0.25">
      <c r="A2959" s="2">
        <v>44448</v>
      </c>
      <c r="B2959">
        <v>0.11413</v>
      </c>
      <c r="D2959" s="2">
        <v>44314</v>
      </c>
      <c r="E2959">
        <v>1.6093999999999999</v>
      </c>
    </row>
    <row r="2960" spans="1:5" x14ac:dyDescent="0.25">
      <c r="A2960" s="2">
        <v>44449</v>
      </c>
      <c r="B2960">
        <v>0.11575000000000001</v>
      </c>
      <c r="D2960" s="2">
        <v>44315</v>
      </c>
      <c r="E2960">
        <v>1.6343000000000001</v>
      </c>
    </row>
    <row r="2961" spans="1:5" x14ac:dyDescent="0.25">
      <c r="A2961" s="2">
        <v>44452</v>
      </c>
      <c r="B2961">
        <v>0.11600000000000001</v>
      </c>
      <c r="D2961" s="2">
        <v>44316</v>
      </c>
      <c r="E2961">
        <v>1.6258999999999999</v>
      </c>
    </row>
    <row r="2962" spans="1:5" x14ac:dyDescent="0.25">
      <c r="A2962" s="2">
        <v>44453</v>
      </c>
      <c r="B2962">
        <v>0.11799999999999999</v>
      </c>
      <c r="D2962" s="2">
        <v>44319</v>
      </c>
      <c r="E2962">
        <v>1.5975999999999999</v>
      </c>
    </row>
    <row r="2963" spans="1:5" x14ac:dyDescent="0.25">
      <c r="A2963" s="2">
        <v>44454</v>
      </c>
      <c r="B2963">
        <v>0.12</v>
      </c>
      <c r="D2963" s="2">
        <v>44320</v>
      </c>
      <c r="E2963">
        <v>1.5924</v>
      </c>
    </row>
    <row r="2964" spans="1:5" x14ac:dyDescent="0.25">
      <c r="A2964" s="2">
        <v>44455</v>
      </c>
      <c r="B2964">
        <v>0.122</v>
      </c>
      <c r="D2964" s="2">
        <v>44321</v>
      </c>
      <c r="E2964">
        <v>1.5660000000000001</v>
      </c>
    </row>
    <row r="2965" spans="1:5" x14ac:dyDescent="0.25">
      <c r="A2965" s="2">
        <v>44456</v>
      </c>
      <c r="B2965">
        <v>0.12388</v>
      </c>
      <c r="D2965" s="2">
        <v>44322</v>
      </c>
      <c r="E2965">
        <v>1.5696000000000001</v>
      </c>
    </row>
    <row r="2966" spans="1:5" x14ac:dyDescent="0.25">
      <c r="A2966" s="2">
        <v>44459</v>
      </c>
      <c r="B2966">
        <v>0.12537999999999999</v>
      </c>
      <c r="D2966" s="2">
        <v>44323</v>
      </c>
      <c r="E2966">
        <v>1.5770999999999999</v>
      </c>
    </row>
    <row r="2967" spans="1:5" x14ac:dyDescent="0.25">
      <c r="A2967" s="2">
        <v>44460</v>
      </c>
      <c r="B2967">
        <v>0.12837999999999999</v>
      </c>
      <c r="D2967" s="2">
        <v>44326</v>
      </c>
      <c r="E2967">
        <v>1.6020000000000001</v>
      </c>
    </row>
    <row r="2968" spans="1:5" x14ac:dyDescent="0.25">
      <c r="A2968" s="2">
        <v>44461</v>
      </c>
      <c r="B2968">
        <v>0.12925</v>
      </c>
      <c r="D2968" s="2">
        <v>44327</v>
      </c>
      <c r="E2968">
        <v>1.6216999999999999</v>
      </c>
    </row>
    <row r="2969" spans="1:5" x14ac:dyDescent="0.25">
      <c r="A2969" s="2">
        <v>44462</v>
      </c>
      <c r="B2969">
        <v>0.13225000000000001</v>
      </c>
      <c r="D2969" s="2">
        <v>44328</v>
      </c>
      <c r="E2969">
        <v>1.6916</v>
      </c>
    </row>
    <row r="2970" spans="1:5" x14ac:dyDescent="0.25">
      <c r="A2970" s="2">
        <v>44463</v>
      </c>
      <c r="B2970">
        <v>0.13225000000000001</v>
      </c>
      <c r="D2970" s="2">
        <v>44329</v>
      </c>
      <c r="E2970">
        <v>1.6574</v>
      </c>
    </row>
    <row r="2971" spans="1:5" x14ac:dyDescent="0.25">
      <c r="A2971" s="2">
        <v>44466</v>
      </c>
      <c r="B2971">
        <v>0.13175000000000001</v>
      </c>
      <c r="D2971" s="2">
        <v>44330</v>
      </c>
      <c r="E2971">
        <v>1.6284000000000001</v>
      </c>
    </row>
    <row r="2972" spans="1:5" x14ac:dyDescent="0.25">
      <c r="A2972" s="2">
        <v>44467</v>
      </c>
      <c r="B2972">
        <v>0.13150000000000001</v>
      </c>
      <c r="D2972" s="2">
        <v>44333</v>
      </c>
      <c r="E2972">
        <v>1.6488</v>
      </c>
    </row>
    <row r="2973" spans="1:5" x14ac:dyDescent="0.25">
      <c r="A2973" s="2">
        <v>44468</v>
      </c>
      <c r="B2973">
        <v>0.13088</v>
      </c>
      <c r="D2973" s="2">
        <v>44334</v>
      </c>
      <c r="E2973">
        <v>1.6369</v>
      </c>
    </row>
    <row r="2974" spans="1:5" x14ac:dyDescent="0.25">
      <c r="A2974" s="2">
        <v>44469</v>
      </c>
      <c r="B2974">
        <v>0.13013</v>
      </c>
      <c r="D2974" s="2">
        <v>44335</v>
      </c>
      <c r="E2974">
        <v>1.671</v>
      </c>
    </row>
    <row r="2975" spans="1:5" x14ac:dyDescent="0.25">
      <c r="A2975" s="2">
        <v>44470</v>
      </c>
      <c r="B2975">
        <v>0.13313</v>
      </c>
      <c r="D2975" s="2">
        <v>44336</v>
      </c>
      <c r="E2975">
        <v>1.625</v>
      </c>
    </row>
    <row r="2976" spans="1:5" x14ac:dyDescent="0.25">
      <c r="A2976" s="2">
        <v>44473</v>
      </c>
      <c r="B2976">
        <v>0.12662999999999999</v>
      </c>
      <c r="D2976" s="2">
        <v>44337</v>
      </c>
      <c r="E2976">
        <v>1.6215999999999999</v>
      </c>
    </row>
    <row r="2977" spans="1:5" x14ac:dyDescent="0.25">
      <c r="A2977" s="2">
        <v>44474</v>
      </c>
      <c r="B2977">
        <v>0.124</v>
      </c>
      <c r="D2977" s="2">
        <v>44340</v>
      </c>
      <c r="E2977">
        <v>1.6012</v>
      </c>
    </row>
    <row r="2978" spans="1:5" x14ac:dyDescent="0.25">
      <c r="A2978" s="2">
        <v>44475</v>
      </c>
      <c r="B2978">
        <v>0.124</v>
      </c>
      <c r="D2978" s="2">
        <v>44341</v>
      </c>
      <c r="E2978">
        <v>1.5588</v>
      </c>
    </row>
    <row r="2979" spans="1:5" x14ac:dyDescent="0.25">
      <c r="A2979" s="2">
        <v>44476</v>
      </c>
      <c r="B2979">
        <v>0.12363</v>
      </c>
      <c r="D2979" s="2">
        <v>44342</v>
      </c>
      <c r="E2979">
        <v>1.5757000000000001</v>
      </c>
    </row>
    <row r="2980" spans="1:5" x14ac:dyDescent="0.25">
      <c r="A2980" s="2">
        <v>44477</v>
      </c>
      <c r="B2980">
        <v>0.12113</v>
      </c>
      <c r="D2980" s="2">
        <v>44343</v>
      </c>
      <c r="E2980">
        <v>1.6062000000000001</v>
      </c>
    </row>
    <row r="2981" spans="1:5" x14ac:dyDescent="0.25">
      <c r="A2981" s="2">
        <v>44480</v>
      </c>
      <c r="B2981">
        <v>0.12175</v>
      </c>
      <c r="D2981" s="2">
        <v>44344</v>
      </c>
      <c r="E2981">
        <v>1.5943000000000001</v>
      </c>
    </row>
    <row r="2982" spans="1:5" x14ac:dyDescent="0.25">
      <c r="A2982" s="2">
        <v>44481</v>
      </c>
      <c r="B2982">
        <v>0.12675</v>
      </c>
      <c r="D2982" s="2">
        <v>44347</v>
      </c>
      <c r="E2982">
        <v>1.5943000000000001</v>
      </c>
    </row>
    <row r="2983" spans="1:5" x14ac:dyDescent="0.25">
      <c r="A2983" s="2">
        <v>44482</v>
      </c>
      <c r="B2983">
        <v>0.12375</v>
      </c>
      <c r="D2983" s="2">
        <v>44348</v>
      </c>
      <c r="E2983">
        <v>1.6062000000000001</v>
      </c>
    </row>
    <row r="2984" spans="1:5" x14ac:dyDescent="0.25">
      <c r="A2984" s="2">
        <v>44483</v>
      </c>
      <c r="B2984">
        <v>0.12225</v>
      </c>
      <c r="D2984" s="2">
        <v>44349</v>
      </c>
      <c r="E2984">
        <v>1.5874999999999999</v>
      </c>
    </row>
    <row r="2985" spans="1:5" x14ac:dyDescent="0.25">
      <c r="A2985" s="2">
        <v>44484</v>
      </c>
      <c r="B2985">
        <v>0.12363</v>
      </c>
      <c r="D2985" s="2">
        <v>44350</v>
      </c>
      <c r="E2985">
        <v>1.625</v>
      </c>
    </row>
    <row r="2986" spans="1:5" x14ac:dyDescent="0.25">
      <c r="A2986" s="2">
        <v>44487</v>
      </c>
      <c r="B2986">
        <v>0.13150000000000001</v>
      </c>
      <c r="D2986" s="2">
        <v>44351</v>
      </c>
      <c r="E2986">
        <v>1.5533999999999999</v>
      </c>
    </row>
    <row r="2987" spans="1:5" x14ac:dyDescent="0.25">
      <c r="A2987" s="2">
        <v>44488</v>
      </c>
      <c r="B2987">
        <v>0.1295</v>
      </c>
      <c r="D2987" s="2">
        <v>44354</v>
      </c>
      <c r="E2987">
        <v>1.5687</v>
      </c>
    </row>
    <row r="2988" spans="1:5" x14ac:dyDescent="0.25">
      <c r="A2988" s="2">
        <v>44489</v>
      </c>
      <c r="B2988">
        <v>0.12825</v>
      </c>
      <c r="D2988" s="2">
        <v>44355</v>
      </c>
      <c r="E2988">
        <v>1.5330999999999999</v>
      </c>
    </row>
    <row r="2989" spans="1:5" x14ac:dyDescent="0.25">
      <c r="A2989" s="2">
        <v>44490</v>
      </c>
      <c r="B2989">
        <v>0.12388</v>
      </c>
      <c r="D2989" s="2">
        <v>44356</v>
      </c>
      <c r="E2989">
        <v>1.4907999999999999</v>
      </c>
    </row>
    <row r="2990" spans="1:5" x14ac:dyDescent="0.25">
      <c r="A2990" s="2">
        <v>44491</v>
      </c>
      <c r="B2990">
        <v>0.12488</v>
      </c>
      <c r="D2990" s="2">
        <v>44357</v>
      </c>
      <c r="E2990">
        <v>1.4318</v>
      </c>
    </row>
    <row r="2991" spans="1:5" x14ac:dyDescent="0.25">
      <c r="A2991" s="2">
        <v>44494</v>
      </c>
      <c r="B2991">
        <v>0.13450000000000001</v>
      </c>
      <c r="D2991" s="2">
        <v>44358</v>
      </c>
      <c r="E2991">
        <v>1.4518</v>
      </c>
    </row>
    <row r="2992" spans="1:5" x14ac:dyDescent="0.25">
      <c r="A2992" s="2">
        <v>44495</v>
      </c>
      <c r="B2992">
        <v>0.13588</v>
      </c>
      <c r="D2992" s="2">
        <v>44361</v>
      </c>
      <c r="E2992">
        <v>1.494</v>
      </c>
    </row>
    <row r="2993" spans="1:5" x14ac:dyDescent="0.25">
      <c r="A2993" s="2">
        <v>44496</v>
      </c>
      <c r="B2993">
        <v>0.12862999999999999</v>
      </c>
      <c r="D2993" s="2">
        <v>44362</v>
      </c>
      <c r="E2993">
        <v>1.4922</v>
      </c>
    </row>
    <row r="2994" spans="1:5" x14ac:dyDescent="0.25">
      <c r="A2994" s="2">
        <v>44497</v>
      </c>
      <c r="B2994">
        <v>0.13163</v>
      </c>
      <c r="D2994" s="2">
        <v>44363</v>
      </c>
      <c r="E2994">
        <v>1.5753999999999999</v>
      </c>
    </row>
    <row r="2995" spans="1:5" x14ac:dyDescent="0.25">
      <c r="A2995" s="2">
        <v>44498</v>
      </c>
      <c r="B2995">
        <v>0.13225000000000001</v>
      </c>
      <c r="D2995" s="2">
        <v>44364</v>
      </c>
      <c r="E2995">
        <v>1.504</v>
      </c>
    </row>
    <row r="2996" spans="1:5" x14ac:dyDescent="0.25">
      <c r="A2996" s="2">
        <v>44501</v>
      </c>
      <c r="B2996">
        <v>0.14088000000000001</v>
      </c>
      <c r="D2996" s="2">
        <v>44365</v>
      </c>
      <c r="E2996">
        <v>1.4380999999999999</v>
      </c>
    </row>
    <row r="2997" spans="1:5" x14ac:dyDescent="0.25">
      <c r="A2997" s="2">
        <v>44502</v>
      </c>
      <c r="B2997">
        <v>0.14499999999999999</v>
      </c>
      <c r="D2997" s="2">
        <v>44368</v>
      </c>
      <c r="E2997">
        <v>1.4885999999999999</v>
      </c>
    </row>
    <row r="2998" spans="1:5" x14ac:dyDescent="0.25">
      <c r="A2998" s="2">
        <v>44503</v>
      </c>
      <c r="B2998">
        <v>0.13975000000000001</v>
      </c>
      <c r="D2998" s="2">
        <v>44369</v>
      </c>
      <c r="E2998">
        <v>1.4632000000000001</v>
      </c>
    </row>
    <row r="2999" spans="1:5" x14ac:dyDescent="0.25">
      <c r="A2999" s="2">
        <v>44504</v>
      </c>
      <c r="B2999">
        <v>0.14438000000000001</v>
      </c>
      <c r="D2999" s="2">
        <v>44370</v>
      </c>
      <c r="E2999">
        <v>1.4852000000000001</v>
      </c>
    </row>
    <row r="3000" spans="1:5" x14ac:dyDescent="0.25">
      <c r="A3000" s="2">
        <v>44505</v>
      </c>
      <c r="B3000">
        <v>0.14274999999999999</v>
      </c>
      <c r="D3000" s="2">
        <v>44371</v>
      </c>
      <c r="E3000">
        <v>1.4919</v>
      </c>
    </row>
    <row r="3001" spans="1:5" x14ac:dyDescent="0.25">
      <c r="A3001" s="2">
        <v>44508</v>
      </c>
      <c r="B3001">
        <v>0.14563000000000001</v>
      </c>
      <c r="D3001" s="2">
        <v>44372</v>
      </c>
      <c r="E3001">
        <v>1.5241</v>
      </c>
    </row>
    <row r="3002" spans="1:5" x14ac:dyDescent="0.25">
      <c r="A3002" s="2">
        <v>44509</v>
      </c>
      <c r="B3002">
        <v>0.14949999999999999</v>
      </c>
      <c r="D3002" s="2">
        <v>44375</v>
      </c>
      <c r="E3002">
        <v>1.4764999999999999</v>
      </c>
    </row>
    <row r="3003" spans="1:5" x14ac:dyDescent="0.25">
      <c r="A3003" s="2">
        <v>44510</v>
      </c>
      <c r="B3003">
        <v>0.15437999999999999</v>
      </c>
      <c r="D3003" s="2">
        <v>44376</v>
      </c>
      <c r="E3003">
        <v>1.4697</v>
      </c>
    </row>
    <row r="3004" spans="1:5" x14ac:dyDescent="0.25">
      <c r="A3004" s="2">
        <v>44511</v>
      </c>
      <c r="B3004">
        <v>0.156</v>
      </c>
      <c r="D3004" s="2">
        <v>44377</v>
      </c>
      <c r="E3004">
        <v>1.468</v>
      </c>
    </row>
    <row r="3005" spans="1:5" x14ac:dyDescent="0.25">
      <c r="A3005" s="2">
        <v>44512</v>
      </c>
      <c r="B3005">
        <v>0.155</v>
      </c>
      <c r="D3005" s="2">
        <v>44378</v>
      </c>
      <c r="E3005">
        <v>1.4578</v>
      </c>
    </row>
    <row r="3006" spans="1:5" x14ac:dyDescent="0.25">
      <c r="A3006" s="2">
        <v>44515</v>
      </c>
      <c r="B3006">
        <v>0.15787999999999999</v>
      </c>
      <c r="D3006" s="2">
        <v>44379</v>
      </c>
      <c r="E3006">
        <v>1.4238</v>
      </c>
    </row>
    <row r="3007" spans="1:5" x14ac:dyDescent="0.25">
      <c r="A3007" s="2">
        <v>44516</v>
      </c>
      <c r="B3007">
        <v>0.16</v>
      </c>
      <c r="D3007" s="2">
        <v>44382</v>
      </c>
      <c r="E3007">
        <v>1.4238</v>
      </c>
    </row>
    <row r="3008" spans="1:5" x14ac:dyDescent="0.25">
      <c r="A3008" s="2">
        <v>44517</v>
      </c>
      <c r="B3008">
        <v>0.1575</v>
      </c>
      <c r="D3008" s="2">
        <v>44383</v>
      </c>
      <c r="E3008">
        <v>1.3481000000000001</v>
      </c>
    </row>
    <row r="3009" spans="1:5" x14ac:dyDescent="0.25">
      <c r="A3009" s="2">
        <v>44518</v>
      </c>
      <c r="B3009">
        <v>0.15962999999999999</v>
      </c>
      <c r="D3009" s="2">
        <v>44384</v>
      </c>
      <c r="E3009">
        <v>1.3163</v>
      </c>
    </row>
    <row r="3010" spans="1:5" x14ac:dyDescent="0.25">
      <c r="A3010" s="2">
        <v>44519</v>
      </c>
      <c r="B3010">
        <v>0.16400000000000001</v>
      </c>
      <c r="D3010" s="2">
        <v>44385</v>
      </c>
      <c r="E3010">
        <v>1.2927999999999999</v>
      </c>
    </row>
    <row r="3011" spans="1:5" x14ac:dyDescent="0.25">
      <c r="A3011" s="2">
        <v>44522</v>
      </c>
      <c r="B3011">
        <v>0.16963</v>
      </c>
      <c r="D3011" s="2">
        <v>44386</v>
      </c>
      <c r="E3011">
        <v>1.3594999999999999</v>
      </c>
    </row>
    <row r="3012" spans="1:5" x14ac:dyDescent="0.25">
      <c r="A3012" s="2">
        <v>44523</v>
      </c>
      <c r="B3012">
        <v>0.17799999999999999</v>
      </c>
      <c r="D3012" s="2">
        <v>44389</v>
      </c>
      <c r="E3012">
        <v>1.3645</v>
      </c>
    </row>
    <row r="3013" spans="1:5" x14ac:dyDescent="0.25">
      <c r="A3013" s="2">
        <v>44524</v>
      </c>
      <c r="B3013">
        <v>0.18024999999999999</v>
      </c>
      <c r="D3013" s="2">
        <v>44390</v>
      </c>
      <c r="E3013">
        <v>1.4166000000000001</v>
      </c>
    </row>
    <row r="3014" spans="1:5" x14ac:dyDescent="0.25">
      <c r="A3014" s="2">
        <v>44525</v>
      </c>
      <c r="B3014">
        <v>0.17563000000000001</v>
      </c>
      <c r="D3014" s="2">
        <v>44391</v>
      </c>
      <c r="E3014">
        <v>1.3459000000000001</v>
      </c>
    </row>
    <row r="3015" spans="1:5" x14ac:dyDescent="0.25">
      <c r="A3015" s="2">
        <v>44526</v>
      </c>
      <c r="B3015">
        <v>0.17538000000000001</v>
      </c>
      <c r="D3015" s="2">
        <v>44392</v>
      </c>
      <c r="E3015">
        <v>1.2988999999999999</v>
      </c>
    </row>
    <row r="3016" spans="1:5" x14ac:dyDescent="0.25">
      <c r="A3016" s="2">
        <v>44529</v>
      </c>
      <c r="B3016">
        <v>0.17088</v>
      </c>
      <c r="D3016" s="2">
        <v>44393</v>
      </c>
      <c r="E3016">
        <v>1.2903</v>
      </c>
    </row>
    <row r="3017" spans="1:5" x14ac:dyDescent="0.25">
      <c r="A3017" s="2">
        <v>44530</v>
      </c>
      <c r="B3017">
        <v>0.17324999999999999</v>
      </c>
      <c r="D3017" s="2">
        <v>44396</v>
      </c>
      <c r="E3017">
        <v>1.1888000000000001</v>
      </c>
    </row>
    <row r="3018" spans="1:5" x14ac:dyDescent="0.25">
      <c r="A3018" s="2">
        <v>44531</v>
      </c>
      <c r="B3018">
        <v>0.17463000000000001</v>
      </c>
      <c r="D3018" s="2">
        <v>44397</v>
      </c>
      <c r="E3018">
        <v>1.2218</v>
      </c>
    </row>
    <row r="3019" spans="1:5" x14ac:dyDescent="0.25">
      <c r="A3019" s="2">
        <v>44532</v>
      </c>
      <c r="B3019">
        <v>0.18013000000000001</v>
      </c>
      <c r="D3019" s="2">
        <v>44398</v>
      </c>
      <c r="E3019">
        <v>1.2884</v>
      </c>
    </row>
    <row r="3020" spans="1:5" x14ac:dyDescent="0.25">
      <c r="A3020" s="2">
        <v>44533</v>
      </c>
      <c r="B3020">
        <v>0.18762999999999999</v>
      </c>
      <c r="D3020" s="2">
        <v>44399</v>
      </c>
      <c r="E3020">
        <v>1.2783</v>
      </c>
    </row>
    <row r="3021" spans="1:5" x14ac:dyDescent="0.25">
      <c r="A3021" s="2">
        <v>44536</v>
      </c>
      <c r="B3021">
        <v>0.19</v>
      </c>
      <c r="D3021" s="2">
        <v>44400</v>
      </c>
      <c r="E3021">
        <v>1.2763</v>
      </c>
    </row>
    <row r="3022" spans="1:5" x14ac:dyDescent="0.25">
      <c r="A3022" s="2">
        <v>44537</v>
      </c>
      <c r="B3022">
        <v>0.19825000000000001</v>
      </c>
      <c r="D3022" s="2">
        <v>44403</v>
      </c>
      <c r="E3022">
        <v>1.2896000000000001</v>
      </c>
    </row>
    <row r="3023" spans="1:5" x14ac:dyDescent="0.25">
      <c r="A3023" s="2">
        <v>44538</v>
      </c>
      <c r="B3023">
        <v>0.20050000000000001</v>
      </c>
      <c r="D3023" s="2">
        <v>44404</v>
      </c>
      <c r="E3023">
        <v>1.2411000000000001</v>
      </c>
    </row>
    <row r="3024" spans="1:5" x14ac:dyDescent="0.25">
      <c r="A3024" s="2">
        <v>44539</v>
      </c>
      <c r="B3024">
        <v>0.20088</v>
      </c>
      <c r="D3024" s="2">
        <v>44405</v>
      </c>
      <c r="E3024">
        <v>1.2326999999999999</v>
      </c>
    </row>
    <row r="3025" spans="1:5" x14ac:dyDescent="0.25">
      <c r="A3025" s="2">
        <v>44540</v>
      </c>
      <c r="B3025">
        <v>0.19825000000000001</v>
      </c>
      <c r="D3025" s="2">
        <v>44406</v>
      </c>
      <c r="E3025">
        <v>1.2693000000000001</v>
      </c>
    </row>
    <row r="3026" spans="1:5" x14ac:dyDescent="0.25">
      <c r="A3026" s="2">
        <v>44543</v>
      </c>
      <c r="B3026">
        <v>0.20275000000000001</v>
      </c>
      <c r="D3026" s="2">
        <v>44407</v>
      </c>
      <c r="E3026">
        <v>1.2222999999999999</v>
      </c>
    </row>
    <row r="3027" spans="1:5" x14ac:dyDescent="0.25">
      <c r="A3027" s="2">
        <v>44544</v>
      </c>
      <c r="B3027">
        <v>0.21088000000000001</v>
      </c>
      <c r="D3027" s="2">
        <v>44410</v>
      </c>
      <c r="E3027">
        <v>1.1773</v>
      </c>
    </row>
    <row r="3028" spans="1:5" x14ac:dyDescent="0.25">
      <c r="A3028" s="2">
        <v>44545</v>
      </c>
      <c r="B3028">
        <v>0.21562999999999999</v>
      </c>
      <c r="D3028" s="2">
        <v>44411</v>
      </c>
      <c r="E3028">
        <v>1.1721999999999999</v>
      </c>
    </row>
    <row r="3029" spans="1:5" x14ac:dyDescent="0.25">
      <c r="A3029" s="2">
        <v>44546</v>
      </c>
      <c r="B3029">
        <v>0.21362999999999999</v>
      </c>
      <c r="D3029" s="2">
        <v>44412</v>
      </c>
      <c r="E3029">
        <v>1.1819999999999999</v>
      </c>
    </row>
    <row r="3030" spans="1:5" x14ac:dyDescent="0.25">
      <c r="A3030" s="2">
        <v>44547</v>
      </c>
      <c r="B3030">
        <v>0.21263000000000001</v>
      </c>
      <c r="D3030" s="2">
        <v>44413</v>
      </c>
      <c r="E3030">
        <v>1.2235</v>
      </c>
    </row>
    <row r="3031" spans="1:5" x14ac:dyDescent="0.25">
      <c r="A3031" s="2">
        <v>44550</v>
      </c>
      <c r="B3031">
        <v>0.21425</v>
      </c>
      <c r="D3031" s="2">
        <v>44414</v>
      </c>
      <c r="E3031">
        <v>1.2968999999999999</v>
      </c>
    </row>
    <row r="3032" spans="1:5" x14ac:dyDescent="0.25">
      <c r="A3032" s="2">
        <v>44551</v>
      </c>
      <c r="B3032">
        <v>0.216</v>
      </c>
      <c r="D3032" s="2">
        <v>44417</v>
      </c>
      <c r="E3032">
        <v>1.3237000000000001</v>
      </c>
    </row>
    <row r="3033" spans="1:5" x14ac:dyDescent="0.25">
      <c r="A3033" s="2">
        <v>44552</v>
      </c>
      <c r="B3033">
        <v>0.21138000000000001</v>
      </c>
      <c r="D3033" s="2">
        <v>44418</v>
      </c>
      <c r="E3033">
        <v>1.349</v>
      </c>
    </row>
    <row r="3034" spans="1:5" x14ac:dyDescent="0.25">
      <c r="A3034" s="2">
        <v>44553</v>
      </c>
      <c r="B3034">
        <v>0.21975</v>
      </c>
      <c r="D3034" s="2">
        <v>44419</v>
      </c>
      <c r="E3034">
        <v>1.3303</v>
      </c>
    </row>
    <row r="3035" spans="1:5" x14ac:dyDescent="0.25">
      <c r="A3035" s="2">
        <v>44554</v>
      </c>
      <c r="B3035">
        <v>0.21787999999999999</v>
      </c>
      <c r="D3035" s="2">
        <v>44420</v>
      </c>
      <c r="E3035">
        <v>1.359</v>
      </c>
    </row>
    <row r="3036" spans="1:5" x14ac:dyDescent="0.25">
      <c r="A3036" s="2">
        <v>44559</v>
      </c>
      <c r="B3036">
        <v>0.22375</v>
      </c>
      <c r="D3036" s="2">
        <v>44421</v>
      </c>
      <c r="E3036">
        <v>1.2766999999999999</v>
      </c>
    </row>
    <row r="3037" spans="1:5" x14ac:dyDescent="0.25">
      <c r="A3037" s="2">
        <v>44560</v>
      </c>
      <c r="B3037">
        <v>0.21437999999999999</v>
      </c>
      <c r="D3037" s="2">
        <v>44424</v>
      </c>
      <c r="E3037">
        <v>1.2649999999999999</v>
      </c>
    </row>
    <row r="3038" spans="1:5" x14ac:dyDescent="0.25">
      <c r="A3038" s="2">
        <v>44561</v>
      </c>
      <c r="B3038">
        <v>0.20913000000000001</v>
      </c>
      <c r="D3038" s="2">
        <v>44425</v>
      </c>
      <c r="E3038">
        <v>1.2617</v>
      </c>
    </row>
    <row r="3039" spans="1:5" x14ac:dyDescent="0.25">
      <c r="A3039" s="2">
        <v>44565</v>
      </c>
      <c r="B3039">
        <v>0.216</v>
      </c>
      <c r="D3039" s="2">
        <v>44426</v>
      </c>
      <c r="E3039">
        <v>1.2583</v>
      </c>
    </row>
    <row r="3040" spans="1:5" x14ac:dyDescent="0.25">
      <c r="A3040" s="2">
        <v>44566</v>
      </c>
      <c r="B3040">
        <v>0.22556999999999999</v>
      </c>
      <c r="D3040" s="2">
        <v>44427</v>
      </c>
      <c r="E3040">
        <v>1.2433000000000001</v>
      </c>
    </row>
    <row r="3041" spans="1:5" x14ac:dyDescent="0.25">
      <c r="A3041" s="2">
        <v>44567</v>
      </c>
      <c r="B3041">
        <v>0.23129</v>
      </c>
      <c r="D3041" s="2">
        <v>44428</v>
      </c>
      <c r="E3041">
        <v>1.2549999999999999</v>
      </c>
    </row>
    <row r="3042" spans="1:5" x14ac:dyDescent="0.25">
      <c r="A3042" s="2">
        <v>44568</v>
      </c>
      <c r="B3042">
        <v>0.23613999999999999</v>
      </c>
      <c r="D3042" s="2">
        <v>44431</v>
      </c>
      <c r="E3042">
        <v>1.2517</v>
      </c>
    </row>
    <row r="3043" spans="1:5" x14ac:dyDescent="0.25">
      <c r="A3043" s="2">
        <v>44571</v>
      </c>
      <c r="B3043">
        <v>0.23829</v>
      </c>
      <c r="D3043" s="2">
        <v>44432</v>
      </c>
      <c r="E3043">
        <v>1.2935000000000001</v>
      </c>
    </row>
    <row r="3044" spans="1:5" x14ac:dyDescent="0.25">
      <c r="A3044" s="2">
        <v>44572</v>
      </c>
      <c r="B3044">
        <v>0.24443000000000001</v>
      </c>
      <c r="D3044" s="2">
        <v>44433</v>
      </c>
      <c r="E3044">
        <v>1.339</v>
      </c>
    </row>
    <row r="3045" spans="1:5" x14ac:dyDescent="0.25">
      <c r="A3045" s="2">
        <v>44573</v>
      </c>
      <c r="B3045">
        <v>0.23843</v>
      </c>
      <c r="D3045" s="2">
        <v>44434</v>
      </c>
      <c r="E3045">
        <v>1.3491</v>
      </c>
    </row>
    <row r="3046" spans="1:5" x14ac:dyDescent="0.25">
      <c r="A3046" s="2">
        <v>44574</v>
      </c>
      <c r="B3046">
        <v>0.23913999999999999</v>
      </c>
      <c r="D3046" s="2">
        <v>44435</v>
      </c>
      <c r="E3046">
        <v>1.3069999999999999</v>
      </c>
    </row>
    <row r="3047" spans="1:5" x14ac:dyDescent="0.25">
      <c r="A3047" s="2">
        <v>44575</v>
      </c>
      <c r="B3047">
        <v>0.24129</v>
      </c>
      <c r="D3047" s="2">
        <v>44438</v>
      </c>
      <c r="E3047">
        <v>1.2785</v>
      </c>
    </row>
    <row r="3048" spans="1:5" x14ac:dyDescent="0.25">
      <c r="A3048" s="2">
        <v>44578</v>
      </c>
      <c r="B3048">
        <v>0.248</v>
      </c>
      <c r="D3048" s="2">
        <v>44439</v>
      </c>
      <c r="E3048">
        <v>1.3088</v>
      </c>
    </row>
    <row r="3049" spans="1:5" x14ac:dyDescent="0.25">
      <c r="A3049" s="2">
        <v>44579</v>
      </c>
      <c r="B3049">
        <v>0.254</v>
      </c>
      <c r="D3049" s="2">
        <v>44440</v>
      </c>
      <c r="E3049">
        <v>1.2936000000000001</v>
      </c>
    </row>
    <row r="3050" spans="1:5" x14ac:dyDescent="0.25">
      <c r="A3050" s="2">
        <v>44580</v>
      </c>
      <c r="B3050">
        <v>0.25513999999999998</v>
      </c>
      <c r="D3050" s="2">
        <v>44441</v>
      </c>
      <c r="E3050">
        <v>1.2835000000000001</v>
      </c>
    </row>
    <row r="3051" spans="1:5" x14ac:dyDescent="0.25">
      <c r="A3051" s="2">
        <v>44581</v>
      </c>
      <c r="B3051">
        <v>0.25885999999999998</v>
      </c>
      <c r="D3051" s="2">
        <v>44442</v>
      </c>
      <c r="E3051">
        <v>1.3223</v>
      </c>
    </row>
    <row r="3052" spans="1:5" x14ac:dyDescent="0.25">
      <c r="A3052" s="2">
        <v>44582</v>
      </c>
      <c r="B3052">
        <v>0.25770999999999999</v>
      </c>
      <c r="D3052" s="2">
        <v>44445</v>
      </c>
      <c r="E3052">
        <v>1.3223</v>
      </c>
    </row>
    <row r="3053" spans="1:5" x14ac:dyDescent="0.25">
      <c r="A3053" s="2">
        <v>44585</v>
      </c>
      <c r="B3053">
        <v>0.26713999999999999</v>
      </c>
      <c r="D3053" s="2">
        <v>44446</v>
      </c>
      <c r="E3053">
        <v>1.3732</v>
      </c>
    </row>
    <row r="3054" spans="1:5" x14ac:dyDescent="0.25">
      <c r="A3054" s="2">
        <v>44586</v>
      </c>
      <c r="B3054">
        <v>0.26756999999999997</v>
      </c>
      <c r="D3054" s="2">
        <v>44447</v>
      </c>
      <c r="E3054">
        <v>1.3375999999999999</v>
      </c>
    </row>
    <row r="3055" spans="1:5" x14ac:dyDescent="0.25">
      <c r="A3055" s="2">
        <v>44587</v>
      </c>
      <c r="B3055">
        <v>0.27756999999999998</v>
      </c>
      <c r="D3055" s="2">
        <v>44448</v>
      </c>
      <c r="E3055">
        <v>1.2970999999999999</v>
      </c>
    </row>
    <row r="3056" spans="1:5" x14ac:dyDescent="0.25">
      <c r="A3056" s="2">
        <v>44588</v>
      </c>
      <c r="B3056">
        <v>0.29899999999999999</v>
      </c>
      <c r="D3056" s="2">
        <v>44449</v>
      </c>
      <c r="E3056">
        <v>1.3411</v>
      </c>
    </row>
    <row r="3057" spans="1:5" x14ac:dyDescent="0.25">
      <c r="A3057" s="2">
        <v>44589</v>
      </c>
      <c r="B3057">
        <v>0.31657000000000002</v>
      </c>
      <c r="D3057" s="2">
        <v>44452</v>
      </c>
      <c r="E3057">
        <v>1.3259000000000001</v>
      </c>
    </row>
    <row r="3058" spans="1:5" x14ac:dyDescent="0.25">
      <c r="A3058" s="2">
        <v>44592</v>
      </c>
      <c r="B3058">
        <v>0.30886000000000002</v>
      </c>
      <c r="D3058" s="2">
        <v>44453</v>
      </c>
      <c r="E3058">
        <v>1.2836000000000001</v>
      </c>
    </row>
    <row r="3059" spans="1:5" x14ac:dyDescent="0.25">
      <c r="A3059" s="2">
        <v>44593</v>
      </c>
      <c r="B3059">
        <v>0.30270999999999998</v>
      </c>
      <c r="D3059" s="2">
        <v>44454</v>
      </c>
      <c r="E3059">
        <v>1.2988</v>
      </c>
    </row>
    <row r="3060" spans="1:5" x14ac:dyDescent="0.25">
      <c r="A3060" s="2">
        <v>44594</v>
      </c>
      <c r="B3060">
        <v>0.31057000000000001</v>
      </c>
      <c r="D3060" s="2">
        <v>44455</v>
      </c>
      <c r="E3060">
        <v>1.3378000000000001</v>
      </c>
    </row>
    <row r="3061" spans="1:5" x14ac:dyDescent="0.25">
      <c r="A3061" s="2">
        <v>44595</v>
      </c>
      <c r="B3061">
        <v>0.315</v>
      </c>
      <c r="D3061" s="2">
        <v>44456</v>
      </c>
      <c r="E3061">
        <v>1.3615999999999999</v>
      </c>
    </row>
    <row r="3062" spans="1:5" x14ac:dyDescent="0.25">
      <c r="A3062" s="2">
        <v>44596</v>
      </c>
      <c r="B3062">
        <v>0.33900000000000002</v>
      </c>
      <c r="D3062" s="2">
        <v>44459</v>
      </c>
      <c r="E3062">
        <v>1.3107</v>
      </c>
    </row>
    <row r="3063" spans="1:5" x14ac:dyDescent="0.25">
      <c r="A3063" s="2">
        <v>44599</v>
      </c>
      <c r="B3063">
        <v>0.36242999999999997</v>
      </c>
      <c r="D3063" s="2">
        <v>44460</v>
      </c>
      <c r="E3063">
        <v>1.3226</v>
      </c>
    </row>
    <row r="3064" spans="1:5" x14ac:dyDescent="0.25">
      <c r="A3064" s="2">
        <v>44600</v>
      </c>
      <c r="B3064">
        <v>0.36629</v>
      </c>
      <c r="D3064" s="2">
        <v>44461</v>
      </c>
      <c r="E3064">
        <v>1.3006</v>
      </c>
    </row>
    <row r="3065" spans="1:5" x14ac:dyDescent="0.25">
      <c r="A3065" s="2">
        <v>44601</v>
      </c>
      <c r="B3065">
        <v>0.37742999999999999</v>
      </c>
      <c r="D3065" s="2">
        <v>44462</v>
      </c>
      <c r="E3065">
        <v>1.4300999999999999</v>
      </c>
    </row>
    <row r="3066" spans="1:5" x14ac:dyDescent="0.25">
      <c r="A3066" s="2">
        <v>44602</v>
      </c>
      <c r="B3066">
        <v>0.39485999999999999</v>
      </c>
      <c r="D3066" s="2">
        <v>44463</v>
      </c>
      <c r="E3066">
        <v>1.4509000000000001</v>
      </c>
    </row>
    <row r="3067" spans="1:5" x14ac:dyDescent="0.25">
      <c r="A3067" s="2">
        <v>44603</v>
      </c>
      <c r="B3067">
        <v>0.50643000000000005</v>
      </c>
      <c r="D3067" s="2">
        <v>44466</v>
      </c>
      <c r="E3067">
        <v>1.4871000000000001</v>
      </c>
    </row>
    <row r="3068" spans="1:5" x14ac:dyDescent="0.25">
      <c r="A3068" s="2">
        <v>44606</v>
      </c>
      <c r="B3068">
        <v>0.45856999999999998</v>
      </c>
      <c r="D3068" s="2">
        <v>44467</v>
      </c>
      <c r="E3068">
        <v>1.5374000000000001</v>
      </c>
    </row>
    <row r="3069" spans="1:5" x14ac:dyDescent="0.25">
      <c r="A3069" s="2">
        <v>44607</v>
      </c>
      <c r="B3069">
        <v>0.46871000000000002</v>
      </c>
      <c r="D3069" s="2">
        <v>44468</v>
      </c>
      <c r="E3069">
        <v>1.5166999999999999</v>
      </c>
    </row>
    <row r="3070" spans="1:5" x14ac:dyDescent="0.25">
      <c r="A3070" s="2">
        <v>44608</v>
      </c>
      <c r="B3070">
        <v>0.48814000000000002</v>
      </c>
      <c r="D3070" s="2">
        <v>44469</v>
      </c>
      <c r="E3070">
        <v>1.4873000000000001</v>
      </c>
    </row>
    <row r="3071" spans="1:5" x14ac:dyDescent="0.25">
      <c r="A3071" s="2">
        <v>44609</v>
      </c>
      <c r="B3071">
        <v>0.48099999999999998</v>
      </c>
      <c r="D3071" s="2">
        <v>44470</v>
      </c>
      <c r="E3071">
        <v>1.4616</v>
      </c>
    </row>
    <row r="3072" spans="1:5" x14ac:dyDescent="0.25">
      <c r="A3072" s="2">
        <v>44610</v>
      </c>
      <c r="B3072">
        <v>0.47957</v>
      </c>
      <c r="D3072" s="2">
        <v>44473</v>
      </c>
      <c r="E3072">
        <v>1.4789000000000001</v>
      </c>
    </row>
    <row r="3073" spans="1:5" x14ac:dyDescent="0.25">
      <c r="A3073" s="2">
        <v>44613</v>
      </c>
      <c r="B3073">
        <v>0.46385999999999999</v>
      </c>
      <c r="D3073" s="2">
        <v>44474</v>
      </c>
      <c r="E3073">
        <v>1.5258</v>
      </c>
    </row>
    <row r="3074" spans="1:5" x14ac:dyDescent="0.25">
      <c r="A3074" s="2">
        <v>44614</v>
      </c>
      <c r="B3074">
        <v>0.48786000000000002</v>
      </c>
      <c r="D3074" s="2">
        <v>44475</v>
      </c>
      <c r="E3074">
        <v>1.5206</v>
      </c>
    </row>
    <row r="3075" spans="1:5" x14ac:dyDescent="0.25">
      <c r="A3075" s="2">
        <v>44615</v>
      </c>
      <c r="B3075">
        <v>0.49757000000000001</v>
      </c>
      <c r="D3075" s="2">
        <v>44476</v>
      </c>
      <c r="E3075">
        <v>1.5729</v>
      </c>
    </row>
    <row r="3076" spans="1:5" x14ac:dyDescent="0.25">
      <c r="A3076" s="2">
        <v>44616</v>
      </c>
      <c r="B3076">
        <v>0.50785999999999998</v>
      </c>
      <c r="D3076" s="2">
        <v>44477</v>
      </c>
      <c r="E3076">
        <v>1.6117999999999999</v>
      </c>
    </row>
    <row r="3077" spans="1:5" x14ac:dyDescent="0.25">
      <c r="A3077" s="2">
        <v>44617</v>
      </c>
      <c r="B3077">
        <v>0.52300000000000002</v>
      </c>
      <c r="D3077" s="2">
        <v>44480</v>
      </c>
      <c r="E3077">
        <v>1.6117999999999999</v>
      </c>
    </row>
    <row r="3078" spans="1:5" x14ac:dyDescent="0.25">
      <c r="A3078" s="2">
        <v>44620</v>
      </c>
      <c r="B3078">
        <v>0.50429000000000002</v>
      </c>
      <c r="D3078" s="2">
        <v>44481</v>
      </c>
      <c r="E3078">
        <v>1.5769</v>
      </c>
    </row>
    <row r="3079" spans="1:5" x14ac:dyDescent="0.25">
      <c r="A3079" s="2">
        <v>44621</v>
      </c>
      <c r="B3079">
        <v>0.51085999999999998</v>
      </c>
      <c r="D3079" s="2">
        <v>44482</v>
      </c>
      <c r="E3079">
        <v>1.5367999999999999</v>
      </c>
    </row>
    <row r="3080" spans="1:5" x14ac:dyDescent="0.25">
      <c r="A3080" s="2">
        <v>44622</v>
      </c>
      <c r="B3080">
        <v>0.52214000000000005</v>
      </c>
      <c r="D3080" s="2">
        <v>44483</v>
      </c>
      <c r="E3080">
        <v>1.5106999999999999</v>
      </c>
    </row>
    <row r="3081" spans="1:5" x14ac:dyDescent="0.25">
      <c r="A3081" s="2">
        <v>44623</v>
      </c>
      <c r="B3081">
        <v>0.58313999999999999</v>
      </c>
      <c r="D3081" s="2">
        <v>44484</v>
      </c>
      <c r="E3081">
        <v>1.5703</v>
      </c>
    </row>
    <row r="3082" spans="1:5" x14ac:dyDescent="0.25">
      <c r="A3082" s="2">
        <v>44624</v>
      </c>
      <c r="B3082">
        <v>0.61014000000000002</v>
      </c>
      <c r="D3082" s="2">
        <v>44487</v>
      </c>
      <c r="E3082">
        <v>1.6002000000000001</v>
      </c>
    </row>
    <row r="3083" spans="1:5" x14ac:dyDescent="0.25">
      <c r="A3083" s="2">
        <v>44627</v>
      </c>
      <c r="B3083">
        <v>0.64285999999999999</v>
      </c>
      <c r="D3083" s="2">
        <v>44488</v>
      </c>
      <c r="E3083">
        <v>1.6372</v>
      </c>
    </row>
    <row r="3084" spans="1:5" x14ac:dyDescent="0.25">
      <c r="A3084" s="2">
        <v>44628</v>
      </c>
      <c r="B3084">
        <v>0.70299999999999996</v>
      </c>
      <c r="D3084" s="2">
        <v>44489</v>
      </c>
      <c r="E3084">
        <v>1.6567000000000001</v>
      </c>
    </row>
    <row r="3085" spans="1:5" x14ac:dyDescent="0.25">
      <c r="A3085" s="2">
        <v>44629</v>
      </c>
      <c r="B3085">
        <v>0.745</v>
      </c>
      <c r="D3085" s="2">
        <v>44490</v>
      </c>
      <c r="E3085">
        <v>1.7011000000000001</v>
      </c>
    </row>
    <row r="3086" spans="1:5" x14ac:dyDescent="0.25">
      <c r="A3086" s="2">
        <v>44630</v>
      </c>
      <c r="B3086">
        <v>0.80286000000000002</v>
      </c>
      <c r="D3086" s="2">
        <v>44491</v>
      </c>
      <c r="E3086">
        <v>1.6324000000000001</v>
      </c>
    </row>
    <row r="3087" spans="1:5" x14ac:dyDescent="0.25">
      <c r="A3087" s="2">
        <v>44631</v>
      </c>
      <c r="B3087">
        <v>0.82599999999999996</v>
      </c>
      <c r="D3087" s="2">
        <v>44494</v>
      </c>
      <c r="E3087">
        <v>1.6307</v>
      </c>
    </row>
    <row r="3088" spans="1:5" x14ac:dyDescent="0.25">
      <c r="A3088" s="2">
        <v>44634</v>
      </c>
      <c r="B3088">
        <v>0.88471</v>
      </c>
      <c r="D3088" s="2">
        <v>44495</v>
      </c>
      <c r="E3088">
        <v>1.6079000000000001</v>
      </c>
    </row>
    <row r="3089" spans="1:5" x14ac:dyDescent="0.25">
      <c r="A3089" s="2">
        <v>44635</v>
      </c>
      <c r="B3089">
        <v>0.91642999999999997</v>
      </c>
      <c r="D3089" s="2">
        <v>44496</v>
      </c>
      <c r="E3089">
        <v>1.5412999999999999</v>
      </c>
    </row>
    <row r="3090" spans="1:5" x14ac:dyDescent="0.25">
      <c r="A3090" s="2">
        <v>44636</v>
      </c>
      <c r="B3090">
        <v>0.94813999999999998</v>
      </c>
      <c r="D3090" s="2">
        <v>44497</v>
      </c>
      <c r="E3090">
        <v>1.58</v>
      </c>
    </row>
    <row r="3091" spans="1:5" x14ac:dyDescent="0.25">
      <c r="A3091" s="2">
        <v>44637</v>
      </c>
      <c r="B3091">
        <v>0.92786000000000002</v>
      </c>
      <c r="D3091" s="2">
        <v>44498</v>
      </c>
      <c r="E3091">
        <v>1.5521</v>
      </c>
    </row>
    <row r="3092" spans="1:5" x14ac:dyDescent="0.25">
      <c r="A3092" s="2">
        <v>44638</v>
      </c>
      <c r="B3092">
        <v>0.93400000000000005</v>
      </c>
      <c r="D3092" s="2">
        <v>44501</v>
      </c>
      <c r="E3092">
        <v>1.5557000000000001</v>
      </c>
    </row>
    <row r="3093" spans="1:5" x14ac:dyDescent="0.25">
      <c r="A3093" s="2">
        <v>44641</v>
      </c>
      <c r="B3093">
        <v>0.95757000000000003</v>
      </c>
      <c r="D3093" s="2">
        <v>44502</v>
      </c>
      <c r="E3093">
        <v>1.5488</v>
      </c>
    </row>
    <row r="3094" spans="1:5" x14ac:dyDescent="0.25">
      <c r="A3094" s="2">
        <v>44642</v>
      </c>
      <c r="B3094">
        <v>0.95370999999999995</v>
      </c>
      <c r="D3094" s="2">
        <v>44503</v>
      </c>
      <c r="E3094">
        <v>1.6033999999999999</v>
      </c>
    </row>
    <row r="3095" spans="1:5" x14ac:dyDescent="0.25">
      <c r="A3095" s="2">
        <v>44643</v>
      </c>
      <c r="B3095">
        <v>0.96570999999999996</v>
      </c>
      <c r="D3095" s="2">
        <v>44504</v>
      </c>
      <c r="E3095">
        <v>1.5262</v>
      </c>
    </row>
    <row r="3096" spans="1:5" x14ac:dyDescent="0.25">
      <c r="A3096" s="2">
        <v>44644</v>
      </c>
      <c r="B3096">
        <v>0.96557000000000004</v>
      </c>
      <c r="D3096" s="2">
        <v>44505</v>
      </c>
      <c r="E3096">
        <v>1.4513</v>
      </c>
    </row>
    <row r="3097" spans="1:5" x14ac:dyDescent="0.25">
      <c r="A3097" s="2">
        <v>44645</v>
      </c>
      <c r="B3097">
        <v>0.98285999999999996</v>
      </c>
      <c r="D3097" s="2">
        <v>44508</v>
      </c>
      <c r="E3097">
        <v>1.4897</v>
      </c>
    </row>
    <row r="3098" spans="1:5" x14ac:dyDescent="0.25">
      <c r="A3098" s="2">
        <v>44648</v>
      </c>
      <c r="B3098">
        <v>0.99629000000000001</v>
      </c>
      <c r="D3098" s="2">
        <v>44509</v>
      </c>
      <c r="E3098">
        <v>1.4358</v>
      </c>
    </row>
    <row r="3099" spans="1:5" x14ac:dyDescent="0.25">
      <c r="A3099" s="2">
        <v>44649</v>
      </c>
      <c r="B3099">
        <v>1.006</v>
      </c>
      <c r="D3099" s="2">
        <v>44510</v>
      </c>
      <c r="E3099">
        <v>1.5492999999999999</v>
      </c>
    </row>
    <row r="3100" spans="1:5" x14ac:dyDescent="0.25">
      <c r="A3100" s="2">
        <v>44650</v>
      </c>
      <c r="B3100">
        <v>0.96686000000000005</v>
      </c>
      <c r="D3100" s="2">
        <v>44511</v>
      </c>
      <c r="E3100">
        <v>1.5492999999999999</v>
      </c>
    </row>
    <row r="3101" spans="1:5" x14ac:dyDescent="0.25">
      <c r="A3101" s="2">
        <v>44651</v>
      </c>
      <c r="B3101">
        <v>0.96157000000000004</v>
      </c>
      <c r="D3101" s="2">
        <v>44512</v>
      </c>
      <c r="E3101">
        <v>1.5612999999999999</v>
      </c>
    </row>
    <row r="3102" spans="1:5" x14ac:dyDescent="0.25">
      <c r="A3102" s="2">
        <v>44652</v>
      </c>
      <c r="B3102">
        <v>0.96199999999999997</v>
      </c>
      <c r="D3102" s="2">
        <v>44515</v>
      </c>
      <c r="E3102">
        <v>1.6145</v>
      </c>
    </row>
    <row r="3103" spans="1:5" x14ac:dyDescent="0.25">
      <c r="A3103" s="2">
        <v>44655</v>
      </c>
      <c r="B3103">
        <v>0.96899999999999997</v>
      </c>
      <c r="D3103" s="2">
        <v>44516</v>
      </c>
      <c r="E3103">
        <v>1.6335</v>
      </c>
    </row>
    <row r="3104" spans="1:5" x14ac:dyDescent="0.25">
      <c r="A3104" s="2">
        <v>44656</v>
      </c>
      <c r="B3104">
        <v>0.96657000000000004</v>
      </c>
      <c r="D3104" s="2">
        <v>44517</v>
      </c>
      <c r="E3104">
        <v>1.5889</v>
      </c>
    </row>
    <row r="3105" spans="1:5" x14ac:dyDescent="0.25">
      <c r="A3105" s="2">
        <v>44657</v>
      </c>
      <c r="B3105">
        <v>0.98643000000000003</v>
      </c>
      <c r="D3105" s="2">
        <v>44518</v>
      </c>
      <c r="E3105">
        <v>1.5854999999999999</v>
      </c>
    </row>
    <row r="3106" spans="1:5" x14ac:dyDescent="0.25">
      <c r="A3106" s="2">
        <v>44658</v>
      </c>
      <c r="B3106">
        <v>0.98885999999999996</v>
      </c>
      <c r="D3106" s="2">
        <v>44519</v>
      </c>
      <c r="E3106">
        <v>1.5462</v>
      </c>
    </row>
    <row r="3107" spans="1:5" x14ac:dyDescent="0.25">
      <c r="A3107" s="2">
        <v>44659</v>
      </c>
      <c r="B3107">
        <v>1.01071</v>
      </c>
      <c r="D3107" s="2">
        <v>44522</v>
      </c>
      <c r="E3107">
        <v>1.6235999999999999</v>
      </c>
    </row>
    <row r="3108" spans="1:5" x14ac:dyDescent="0.25">
      <c r="A3108" s="2">
        <v>44662</v>
      </c>
      <c r="B3108">
        <v>1.0214300000000001</v>
      </c>
      <c r="D3108" s="2">
        <v>44523</v>
      </c>
      <c r="E3108">
        <v>1.6651</v>
      </c>
    </row>
    <row r="3109" spans="1:5" x14ac:dyDescent="0.25">
      <c r="A3109" s="2">
        <v>44663</v>
      </c>
      <c r="B3109">
        <v>1.03843</v>
      </c>
      <c r="D3109" s="2">
        <v>44524</v>
      </c>
      <c r="E3109">
        <v>1.6341000000000001</v>
      </c>
    </row>
    <row r="3110" spans="1:5" x14ac:dyDescent="0.25">
      <c r="A3110" s="2">
        <v>44664</v>
      </c>
      <c r="B3110">
        <v>1.0442899999999999</v>
      </c>
      <c r="D3110" s="2">
        <v>44525</v>
      </c>
      <c r="E3110">
        <v>1.6341000000000001</v>
      </c>
    </row>
    <row r="3111" spans="1:5" x14ac:dyDescent="0.25">
      <c r="A3111" s="2">
        <v>44665</v>
      </c>
      <c r="B3111">
        <v>1.06271</v>
      </c>
      <c r="D3111" s="2">
        <v>44526</v>
      </c>
      <c r="E3111">
        <v>1.4731000000000001</v>
      </c>
    </row>
    <row r="3112" spans="1:5" x14ac:dyDescent="0.25">
      <c r="A3112" s="2">
        <v>44670</v>
      </c>
      <c r="B3112">
        <v>1.09829</v>
      </c>
      <c r="D3112" s="2">
        <v>44529</v>
      </c>
      <c r="E3112">
        <v>1.4986999999999999</v>
      </c>
    </row>
    <row r="3113" spans="1:5" x14ac:dyDescent="0.25">
      <c r="A3113" s="2">
        <v>44671</v>
      </c>
      <c r="B3113">
        <v>1.13629</v>
      </c>
      <c r="D3113" s="2">
        <v>44530</v>
      </c>
      <c r="E3113">
        <v>1.4442999999999999</v>
      </c>
    </row>
    <row r="3114" spans="1:5" x14ac:dyDescent="0.25">
      <c r="A3114" s="2">
        <v>44672</v>
      </c>
      <c r="B3114">
        <v>1.1839999999999999</v>
      </c>
      <c r="D3114" s="2">
        <v>44531</v>
      </c>
      <c r="E3114">
        <v>1.4036999999999999</v>
      </c>
    </row>
    <row r="3115" spans="1:5" x14ac:dyDescent="0.25">
      <c r="A3115" s="2">
        <v>44673</v>
      </c>
      <c r="B3115">
        <v>1.2137100000000001</v>
      </c>
      <c r="D3115" s="2">
        <v>44532</v>
      </c>
      <c r="E3115">
        <v>1.4442999999999999</v>
      </c>
    </row>
    <row r="3116" spans="1:5" x14ac:dyDescent="0.25">
      <c r="A3116" s="2">
        <v>44676</v>
      </c>
      <c r="B3116">
        <v>1.2248600000000001</v>
      </c>
      <c r="D3116" s="2">
        <v>44533</v>
      </c>
      <c r="E3116">
        <v>1.343</v>
      </c>
    </row>
    <row r="3117" spans="1:5" x14ac:dyDescent="0.25">
      <c r="A3117" s="2">
        <v>44677</v>
      </c>
      <c r="B3117">
        <v>1.23814</v>
      </c>
      <c r="D3117" s="2">
        <v>44536</v>
      </c>
      <c r="E3117">
        <v>1.4341999999999999</v>
      </c>
    </row>
    <row r="3118" spans="1:5" x14ac:dyDescent="0.25">
      <c r="A3118" s="2">
        <v>44678</v>
      </c>
      <c r="B3118">
        <v>1.2388600000000001</v>
      </c>
      <c r="D3118" s="2">
        <v>44537</v>
      </c>
      <c r="E3118">
        <v>1.4733000000000001</v>
      </c>
    </row>
    <row r="3119" spans="1:5" x14ac:dyDescent="0.25">
      <c r="A3119" s="2">
        <v>44679</v>
      </c>
      <c r="B3119">
        <v>1.286</v>
      </c>
      <c r="D3119" s="2">
        <v>44538</v>
      </c>
      <c r="E3119">
        <v>1.5212000000000001</v>
      </c>
    </row>
    <row r="3120" spans="1:5" x14ac:dyDescent="0.25">
      <c r="A3120" s="2">
        <v>44680</v>
      </c>
      <c r="B3120">
        <v>1.3348599999999999</v>
      </c>
      <c r="D3120" s="2">
        <v>44539</v>
      </c>
      <c r="E3120">
        <v>1.4990000000000001</v>
      </c>
    </row>
    <row r="3121" spans="1:5" x14ac:dyDescent="0.25">
      <c r="A3121" s="2">
        <v>44684</v>
      </c>
      <c r="B3121">
        <v>1.3632899999999999</v>
      </c>
      <c r="D3121" s="2">
        <v>44540</v>
      </c>
      <c r="E3121">
        <v>1.4837</v>
      </c>
    </row>
    <row r="3122" spans="1:5" x14ac:dyDescent="0.25">
      <c r="A3122" s="2">
        <v>44685</v>
      </c>
      <c r="B3122">
        <v>1.4061399999999999</v>
      </c>
      <c r="D3122" s="2">
        <v>44543</v>
      </c>
      <c r="E3122">
        <v>1.4156</v>
      </c>
    </row>
    <row r="3123" spans="1:5" x14ac:dyDescent="0.25">
      <c r="A3123" s="2">
        <v>44686</v>
      </c>
      <c r="B3123">
        <v>1.3707100000000001</v>
      </c>
      <c r="D3123" s="2">
        <v>44544</v>
      </c>
      <c r="E3123">
        <v>1.4411</v>
      </c>
    </row>
    <row r="3124" spans="1:5" x14ac:dyDescent="0.25">
      <c r="A3124" s="2">
        <v>44687</v>
      </c>
      <c r="B3124">
        <v>1.4018600000000001</v>
      </c>
      <c r="D3124" s="2">
        <v>44545</v>
      </c>
      <c r="E3124">
        <v>1.4564999999999999</v>
      </c>
    </row>
    <row r="3125" spans="1:5" x14ac:dyDescent="0.25">
      <c r="A3125" s="2">
        <v>44690</v>
      </c>
      <c r="B3125">
        <v>1.3985700000000001</v>
      </c>
      <c r="D3125" s="2">
        <v>44546</v>
      </c>
      <c r="E3125">
        <v>1.4106000000000001</v>
      </c>
    </row>
    <row r="3126" spans="1:5" x14ac:dyDescent="0.25">
      <c r="A3126" s="2">
        <v>44691</v>
      </c>
      <c r="B3126">
        <v>1.3998600000000001</v>
      </c>
      <c r="D3126" s="2">
        <v>44547</v>
      </c>
      <c r="E3126">
        <v>1.4020999999999999</v>
      </c>
    </row>
    <row r="3127" spans="1:5" x14ac:dyDescent="0.25">
      <c r="A3127" s="2">
        <v>44692</v>
      </c>
      <c r="B3127">
        <v>1.4218599999999999</v>
      </c>
      <c r="D3127" s="2">
        <v>44550</v>
      </c>
      <c r="E3127">
        <v>1.4225000000000001</v>
      </c>
    </row>
    <row r="3128" spans="1:5" x14ac:dyDescent="0.25">
      <c r="A3128" s="2">
        <v>44693</v>
      </c>
      <c r="B3128">
        <v>1.4112899999999999</v>
      </c>
      <c r="D3128" s="2">
        <v>44551</v>
      </c>
      <c r="E3128">
        <v>1.4617</v>
      </c>
    </row>
    <row r="3129" spans="1:5" x14ac:dyDescent="0.25">
      <c r="A3129" s="2">
        <v>44694</v>
      </c>
      <c r="B3129">
        <v>1.44371</v>
      </c>
      <c r="D3129" s="2">
        <v>44552</v>
      </c>
      <c r="E3129">
        <v>1.4515</v>
      </c>
    </row>
    <row r="3130" spans="1:5" x14ac:dyDescent="0.25">
      <c r="A3130" s="2">
        <v>44697</v>
      </c>
      <c r="B3130">
        <v>1.4550000000000001</v>
      </c>
      <c r="D3130" s="2">
        <v>44553</v>
      </c>
      <c r="E3130">
        <v>1.4926999999999999</v>
      </c>
    </row>
    <row r="3131" spans="1:5" x14ac:dyDescent="0.25">
      <c r="A3131" s="2">
        <v>44698</v>
      </c>
      <c r="B3131">
        <v>1.44757</v>
      </c>
      <c r="D3131" s="2">
        <v>44554</v>
      </c>
      <c r="E3131">
        <v>1.4926999999999999</v>
      </c>
    </row>
    <row r="3132" spans="1:5" x14ac:dyDescent="0.25">
      <c r="A3132" s="2">
        <v>44699</v>
      </c>
      <c r="B3132">
        <v>1.478</v>
      </c>
      <c r="D3132" s="2">
        <v>44557</v>
      </c>
      <c r="E3132">
        <v>1.4756</v>
      </c>
    </row>
    <row r="3133" spans="1:5" x14ac:dyDescent="0.25">
      <c r="A3133" s="2">
        <v>44700</v>
      </c>
      <c r="B3133">
        <v>1.5048600000000001</v>
      </c>
      <c r="D3133" s="2">
        <v>44558</v>
      </c>
      <c r="E3133">
        <v>1.4806999999999999</v>
      </c>
    </row>
    <row r="3134" spans="1:5" x14ac:dyDescent="0.25">
      <c r="A3134" s="2">
        <v>44701</v>
      </c>
      <c r="B3134">
        <v>1.5064299999999999</v>
      </c>
      <c r="D3134" s="2">
        <v>44559</v>
      </c>
      <c r="E3134">
        <v>1.5496000000000001</v>
      </c>
    </row>
    <row r="3135" spans="1:5" x14ac:dyDescent="0.25">
      <c r="A3135" s="2">
        <v>44704</v>
      </c>
      <c r="B3135">
        <v>1.52386</v>
      </c>
      <c r="D3135" s="2">
        <v>44560</v>
      </c>
      <c r="E3135">
        <v>1.5083</v>
      </c>
    </row>
    <row r="3136" spans="1:5" x14ac:dyDescent="0.25">
      <c r="A3136" s="2">
        <v>44705</v>
      </c>
      <c r="B3136">
        <v>1.5309999999999999</v>
      </c>
      <c r="D3136" s="2">
        <v>44561</v>
      </c>
      <c r="E3136">
        <v>1.5101</v>
      </c>
    </row>
    <row r="3137" spans="1:5" x14ac:dyDescent="0.25">
      <c r="A3137" s="2">
        <v>44706</v>
      </c>
      <c r="B3137">
        <v>1.5528599999999999</v>
      </c>
      <c r="D3137" s="2">
        <v>44564</v>
      </c>
      <c r="E3137">
        <v>1.6279999999999999</v>
      </c>
    </row>
    <row r="3138" spans="1:5" x14ac:dyDescent="0.25">
      <c r="A3138" s="2">
        <v>44707</v>
      </c>
      <c r="B3138">
        <v>1.5748599999999999</v>
      </c>
      <c r="D3138" s="2">
        <v>44565</v>
      </c>
      <c r="E3138">
        <v>1.6473</v>
      </c>
    </row>
    <row r="3139" spans="1:5" x14ac:dyDescent="0.25">
      <c r="A3139" s="2">
        <v>44708</v>
      </c>
      <c r="B3139">
        <v>1.5978600000000001</v>
      </c>
      <c r="D3139" s="2">
        <v>44566</v>
      </c>
      <c r="E3139">
        <v>1.7052</v>
      </c>
    </row>
    <row r="3140" spans="1:5" x14ac:dyDescent="0.25">
      <c r="A3140" s="2">
        <v>44711</v>
      </c>
      <c r="B3140">
        <v>1.58043</v>
      </c>
      <c r="D3140" s="2">
        <v>44567</v>
      </c>
      <c r="E3140">
        <v>1.7211000000000001</v>
      </c>
    </row>
    <row r="3141" spans="1:5" x14ac:dyDescent="0.25">
      <c r="A3141" s="2">
        <v>44712</v>
      </c>
      <c r="B3141">
        <v>1.6107100000000001</v>
      </c>
      <c r="D3141" s="2">
        <v>44568</v>
      </c>
      <c r="E3141">
        <v>1.762</v>
      </c>
    </row>
    <row r="3142" spans="1:5" x14ac:dyDescent="0.25">
      <c r="A3142" s="2">
        <v>44713</v>
      </c>
      <c r="B3142">
        <v>1.6259999999999999</v>
      </c>
      <c r="D3142" s="2">
        <v>44571</v>
      </c>
      <c r="E3142">
        <v>1.7603</v>
      </c>
    </row>
    <row r="3143" spans="1:5" x14ac:dyDescent="0.25">
      <c r="A3143" s="2">
        <v>44718</v>
      </c>
      <c r="B3143">
        <v>1.665</v>
      </c>
      <c r="D3143" s="2">
        <v>44572</v>
      </c>
      <c r="E3143">
        <v>1.7357</v>
      </c>
    </row>
    <row r="3144" spans="1:5" x14ac:dyDescent="0.25">
      <c r="A3144" s="2">
        <v>44719</v>
      </c>
      <c r="B3144">
        <v>1.6904300000000001</v>
      </c>
      <c r="D3144" s="2">
        <v>44573</v>
      </c>
      <c r="E3144">
        <v>1.7427999999999999</v>
      </c>
    </row>
    <row r="3145" spans="1:5" x14ac:dyDescent="0.25">
      <c r="A3145" s="2">
        <v>44720</v>
      </c>
      <c r="B3145">
        <v>1.68771</v>
      </c>
      <c r="D3145" s="2">
        <v>44574</v>
      </c>
      <c r="E3145">
        <v>1.7040999999999999</v>
      </c>
    </row>
    <row r="3146" spans="1:5" x14ac:dyDescent="0.25">
      <c r="A3146" s="2">
        <v>44721</v>
      </c>
      <c r="B3146">
        <v>1.72129</v>
      </c>
      <c r="D3146" s="2">
        <v>44575</v>
      </c>
      <c r="E3146">
        <v>1.7841</v>
      </c>
    </row>
    <row r="3147" spans="1:5" x14ac:dyDescent="0.25">
      <c r="A3147" s="2">
        <v>44722</v>
      </c>
      <c r="B3147">
        <v>1.74471</v>
      </c>
      <c r="D3147" s="2">
        <v>44578</v>
      </c>
      <c r="E3147">
        <v>1.7841</v>
      </c>
    </row>
    <row r="3148" spans="1:5" x14ac:dyDescent="0.25">
      <c r="A3148" s="2">
        <v>44725</v>
      </c>
      <c r="B3148">
        <v>1.8288599999999999</v>
      </c>
      <c r="D3148" s="2">
        <v>44579</v>
      </c>
      <c r="E3148">
        <v>1.8734999999999999</v>
      </c>
    </row>
    <row r="3149" spans="1:5" x14ac:dyDescent="0.25">
      <c r="A3149" s="2">
        <v>44726</v>
      </c>
      <c r="B3149">
        <v>2.0032899999999998</v>
      </c>
      <c r="D3149" s="2">
        <v>44580</v>
      </c>
      <c r="E3149">
        <v>1.8646</v>
      </c>
    </row>
    <row r="3150" spans="1:5" x14ac:dyDescent="0.25">
      <c r="A3150" s="2">
        <v>44727</v>
      </c>
      <c r="B3150">
        <v>2.0295700000000001</v>
      </c>
      <c r="D3150" s="2">
        <v>44581</v>
      </c>
      <c r="E3150">
        <v>1.804</v>
      </c>
    </row>
    <row r="3151" spans="1:5" x14ac:dyDescent="0.25">
      <c r="A3151" s="2">
        <v>44728</v>
      </c>
      <c r="B3151">
        <v>2.0634299999999999</v>
      </c>
      <c r="D3151" s="2">
        <v>44582</v>
      </c>
      <c r="E3151">
        <v>1.7581</v>
      </c>
    </row>
    <row r="3152" spans="1:5" x14ac:dyDescent="0.25">
      <c r="A3152" s="2">
        <v>44729</v>
      </c>
      <c r="B3152">
        <v>2.0958600000000001</v>
      </c>
      <c r="D3152" s="2">
        <v>44585</v>
      </c>
      <c r="E3152">
        <v>1.7706</v>
      </c>
    </row>
    <row r="3153" spans="1:5" x14ac:dyDescent="0.25">
      <c r="A3153" s="2">
        <v>44732</v>
      </c>
      <c r="B3153">
        <v>2.1234299999999999</v>
      </c>
      <c r="D3153" s="2">
        <v>44586</v>
      </c>
      <c r="E3153">
        <v>1.7688999999999999</v>
      </c>
    </row>
    <row r="3154" spans="1:5" x14ac:dyDescent="0.25">
      <c r="A3154" s="2">
        <v>44733</v>
      </c>
      <c r="B3154">
        <v>2.1544300000000001</v>
      </c>
      <c r="D3154" s="2">
        <v>44587</v>
      </c>
      <c r="E3154">
        <v>1.8636999999999999</v>
      </c>
    </row>
    <row r="3155" spans="1:5" x14ac:dyDescent="0.25">
      <c r="A3155" s="2">
        <v>44734</v>
      </c>
      <c r="B3155">
        <v>2.1845699999999999</v>
      </c>
      <c r="D3155" s="2">
        <v>44588</v>
      </c>
      <c r="E3155">
        <v>1.7994000000000001</v>
      </c>
    </row>
    <row r="3156" spans="1:5" x14ac:dyDescent="0.25">
      <c r="A3156" s="2">
        <v>44735</v>
      </c>
      <c r="B3156">
        <v>2.1972900000000002</v>
      </c>
      <c r="D3156" s="2">
        <v>44589</v>
      </c>
      <c r="E3156">
        <v>1.7694000000000001</v>
      </c>
    </row>
    <row r="3157" spans="1:5" x14ac:dyDescent="0.25">
      <c r="A3157" s="2">
        <v>44736</v>
      </c>
      <c r="B3157">
        <v>2.2344300000000001</v>
      </c>
      <c r="D3157" s="2">
        <v>44592</v>
      </c>
      <c r="E3157">
        <v>1.7766999999999999</v>
      </c>
    </row>
    <row r="3158" spans="1:5" x14ac:dyDescent="0.25">
      <c r="A3158" s="2">
        <v>44739</v>
      </c>
      <c r="B3158">
        <v>2.2315700000000001</v>
      </c>
      <c r="D3158" s="2">
        <v>44593</v>
      </c>
      <c r="E3158">
        <v>1.7875000000000001</v>
      </c>
    </row>
    <row r="3159" spans="1:5" x14ac:dyDescent="0.25">
      <c r="A3159" s="2">
        <v>44740</v>
      </c>
      <c r="B3159">
        <v>2.2504300000000002</v>
      </c>
      <c r="D3159" s="2">
        <v>44594</v>
      </c>
      <c r="E3159">
        <v>1.7750999999999999</v>
      </c>
    </row>
    <row r="3160" spans="1:5" x14ac:dyDescent="0.25">
      <c r="A3160" s="2">
        <v>44741</v>
      </c>
      <c r="B3160">
        <v>2.2771400000000002</v>
      </c>
      <c r="D3160" s="2">
        <v>44595</v>
      </c>
      <c r="E3160">
        <v>1.8306</v>
      </c>
    </row>
    <row r="3161" spans="1:5" x14ac:dyDescent="0.25">
      <c r="A3161" s="2">
        <v>44742</v>
      </c>
      <c r="B3161">
        <v>2.2851400000000002</v>
      </c>
      <c r="D3161" s="2">
        <v>44596</v>
      </c>
      <c r="E3161">
        <v>1.9085000000000001</v>
      </c>
    </row>
    <row r="3162" spans="1:5" x14ac:dyDescent="0.25">
      <c r="A3162" s="2">
        <v>44743</v>
      </c>
      <c r="B3162">
        <v>2.2928600000000001</v>
      </c>
      <c r="D3162" s="2">
        <v>44599</v>
      </c>
      <c r="E3162">
        <v>1.9158999999999999</v>
      </c>
    </row>
    <row r="3163" spans="1:5" x14ac:dyDescent="0.25">
      <c r="A3163" s="2">
        <v>44746</v>
      </c>
      <c r="B3163">
        <v>2.3217099999999999</v>
      </c>
      <c r="D3163" s="2">
        <v>44600</v>
      </c>
      <c r="E3163">
        <v>1.9632000000000001</v>
      </c>
    </row>
    <row r="3164" spans="1:5" x14ac:dyDescent="0.25">
      <c r="A3164" s="2">
        <v>44747</v>
      </c>
      <c r="B3164">
        <v>2.34829</v>
      </c>
      <c r="D3164" s="2">
        <v>44601</v>
      </c>
      <c r="E3164">
        <v>1.9415</v>
      </c>
    </row>
    <row r="3165" spans="1:5" x14ac:dyDescent="0.25">
      <c r="A3165" s="2">
        <v>44748</v>
      </c>
      <c r="B3165">
        <v>2.3905699999999999</v>
      </c>
      <c r="D3165" s="2">
        <v>44602</v>
      </c>
      <c r="E3165">
        <v>2.0293999999999999</v>
      </c>
    </row>
    <row r="3166" spans="1:5" x14ac:dyDescent="0.25">
      <c r="A3166" s="2">
        <v>44749</v>
      </c>
      <c r="B3166">
        <v>2.4275699999999998</v>
      </c>
      <c r="D3166" s="2">
        <v>44603</v>
      </c>
      <c r="E3166">
        <v>1.9371</v>
      </c>
    </row>
    <row r="3167" spans="1:5" x14ac:dyDescent="0.25">
      <c r="A3167" s="2">
        <v>44750</v>
      </c>
      <c r="B3167">
        <v>2.423</v>
      </c>
      <c r="D3167" s="2">
        <v>44606</v>
      </c>
      <c r="E3167">
        <v>1.9875</v>
      </c>
    </row>
    <row r="3168" spans="1:5" x14ac:dyDescent="0.25">
      <c r="A3168" s="2">
        <v>44753</v>
      </c>
      <c r="B3168">
        <v>2.4551400000000001</v>
      </c>
      <c r="D3168" s="2">
        <v>44607</v>
      </c>
      <c r="E3168">
        <v>2.0434000000000001</v>
      </c>
    </row>
    <row r="3169" spans="1:5" x14ac:dyDescent="0.25">
      <c r="A3169" s="2">
        <v>44754</v>
      </c>
      <c r="B3169">
        <v>2.4830000000000001</v>
      </c>
      <c r="D3169" s="2">
        <v>44608</v>
      </c>
      <c r="E3169">
        <v>2.0381999999999998</v>
      </c>
    </row>
    <row r="3170" spans="1:5" x14ac:dyDescent="0.25">
      <c r="A3170" s="2">
        <v>44755</v>
      </c>
      <c r="B3170">
        <v>2.512</v>
      </c>
      <c r="D3170" s="2">
        <v>44609</v>
      </c>
      <c r="E3170">
        <v>1.9615</v>
      </c>
    </row>
    <row r="3171" spans="1:5" x14ac:dyDescent="0.25">
      <c r="A3171" s="2">
        <v>44756</v>
      </c>
      <c r="B3171">
        <v>2.7402899999999999</v>
      </c>
      <c r="D3171" s="2">
        <v>44610</v>
      </c>
      <c r="E3171">
        <v>1.9286000000000001</v>
      </c>
    </row>
    <row r="3172" spans="1:5" x14ac:dyDescent="0.25">
      <c r="A3172" s="2">
        <v>44757</v>
      </c>
      <c r="B3172">
        <v>2.7375699999999998</v>
      </c>
      <c r="D3172" s="2">
        <v>44613</v>
      </c>
      <c r="E3172">
        <v>1.9286000000000001</v>
      </c>
    </row>
    <row r="3173" spans="1:5" x14ac:dyDescent="0.25">
      <c r="A3173" s="2">
        <v>44760</v>
      </c>
      <c r="B3173">
        <v>2.7098599999999999</v>
      </c>
      <c r="D3173" s="2">
        <v>44614</v>
      </c>
      <c r="E3173">
        <v>1.9390000000000001</v>
      </c>
    </row>
    <row r="3174" spans="1:5" x14ac:dyDescent="0.25">
      <c r="A3174" s="2">
        <v>44761</v>
      </c>
      <c r="B3174">
        <v>2.7317100000000001</v>
      </c>
      <c r="D3174" s="2">
        <v>44615</v>
      </c>
      <c r="E3174">
        <v>1.9912000000000001</v>
      </c>
    </row>
    <row r="3175" spans="1:5" x14ac:dyDescent="0.25">
      <c r="A3175" s="2">
        <v>44762</v>
      </c>
      <c r="B3175">
        <v>2.7589999999999999</v>
      </c>
      <c r="D3175" s="2">
        <v>44616</v>
      </c>
      <c r="E3175">
        <v>1.9633</v>
      </c>
    </row>
    <row r="3176" spans="1:5" x14ac:dyDescent="0.25">
      <c r="A3176" s="2">
        <v>44763</v>
      </c>
      <c r="B3176">
        <v>2.7829999999999999</v>
      </c>
      <c r="D3176" s="2">
        <v>44617</v>
      </c>
      <c r="E3176">
        <v>1.9617</v>
      </c>
    </row>
    <row r="3177" spans="1:5" x14ac:dyDescent="0.25">
      <c r="A3177" s="2">
        <v>44764</v>
      </c>
      <c r="B3177">
        <v>2.7662900000000001</v>
      </c>
      <c r="D3177" s="2">
        <v>44620</v>
      </c>
      <c r="E3177">
        <v>1.825</v>
      </c>
    </row>
    <row r="3178" spans="1:5" x14ac:dyDescent="0.25">
      <c r="A3178" s="2">
        <v>44767</v>
      </c>
      <c r="B3178">
        <v>2.7692899999999998</v>
      </c>
      <c r="D3178" s="2">
        <v>44621</v>
      </c>
      <c r="E3178">
        <v>1.7275</v>
      </c>
    </row>
    <row r="3179" spans="1:5" x14ac:dyDescent="0.25">
      <c r="A3179" s="2">
        <v>44768</v>
      </c>
      <c r="B3179">
        <v>2.7928600000000001</v>
      </c>
      <c r="D3179" s="2">
        <v>44622</v>
      </c>
      <c r="E3179">
        <v>1.8767</v>
      </c>
    </row>
    <row r="3180" spans="1:5" x14ac:dyDescent="0.25">
      <c r="A3180" s="2">
        <v>44769</v>
      </c>
      <c r="B3180">
        <v>2.80586</v>
      </c>
      <c r="D3180" s="2">
        <v>44623</v>
      </c>
      <c r="E3180">
        <v>1.8405</v>
      </c>
    </row>
    <row r="3181" spans="1:5" x14ac:dyDescent="0.25">
      <c r="A3181" s="2">
        <v>44770</v>
      </c>
      <c r="B3181">
        <v>2.7822900000000002</v>
      </c>
      <c r="D3181" s="2">
        <v>44624</v>
      </c>
      <c r="E3181">
        <v>1.7306999999999999</v>
      </c>
    </row>
    <row r="3182" spans="1:5" x14ac:dyDescent="0.25">
      <c r="A3182" s="2">
        <v>44771</v>
      </c>
      <c r="B3182">
        <v>2.7882899999999999</v>
      </c>
      <c r="D3182" s="2">
        <v>44627</v>
      </c>
      <c r="E3182">
        <v>1.7734000000000001</v>
      </c>
    </row>
    <row r="3183" spans="1:5" x14ac:dyDescent="0.25">
      <c r="A3183" s="2">
        <v>44774</v>
      </c>
      <c r="B3183">
        <v>2.8021400000000001</v>
      </c>
      <c r="D3183" s="2">
        <v>44628</v>
      </c>
      <c r="E3183">
        <v>1.8455999999999999</v>
      </c>
    </row>
    <row r="3184" spans="1:5" x14ac:dyDescent="0.25">
      <c r="A3184" s="2">
        <v>44775</v>
      </c>
      <c r="B3184">
        <v>2.8069999999999999</v>
      </c>
      <c r="D3184" s="2">
        <v>44629</v>
      </c>
      <c r="E3184">
        <v>1.9531000000000001</v>
      </c>
    </row>
    <row r="3185" spans="1:5" x14ac:dyDescent="0.25">
      <c r="A3185" s="2">
        <v>44776</v>
      </c>
      <c r="B3185">
        <v>2.83229</v>
      </c>
      <c r="D3185" s="2">
        <v>44630</v>
      </c>
      <c r="E3185">
        <v>1.9863999999999999</v>
      </c>
    </row>
    <row r="3186" spans="1:5" x14ac:dyDescent="0.25">
      <c r="A3186" s="2">
        <v>44777</v>
      </c>
      <c r="B3186">
        <v>2.8632900000000001</v>
      </c>
      <c r="D3186" s="2">
        <v>44631</v>
      </c>
      <c r="E3186">
        <v>1.9917</v>
      </c>
    </row>
    <row r="3187" spans="1:5" x14ac:dyDescent="0.25">
      <c r="A3187" s="2">
        <v>44778</v>
      </c>
      <c r="B3187">
        <v>2.8667099999999999</v>
      </c>
      <c r="D3187" s="2">
        <v>44634</v>
      </c>
      <c r="E3187">
        <v>2.133</v>
      </c>
    </row>
    <row r="3188" spans="1:5" x14ac:dyDescent="0.25">
      <c r="A3188" s="2">
        <v>44781</v>
      </c>
      <c r="B3188">
        <v>2.9115700000000002</v>
      </c>
      <c r="D3188" s="2">
        <v>44635</v>
      </c>
      <c r="E3188">
        <v>2.1436999999999999</v>
      </c>
    </row>
    <row r="3189" spans="1:5" x14ac:dyDescent="0.25">
      <c r="A3189" s="2">
        <v>44782</v>
      </c>
      <c r="B3189">
        <v>2.9209999999999998</v>
      </c>
      <c r="D3189" s="2">
        <v>44636</v>
      </c>
      <c r="E3189">
        <v>2.1848999999999998</v>
      </c>
    </row>
    <row r="3190" spans="1:5" x14ac:dyDescent="0.25">
      <c r="A3190" s="2">
        <v>44783</v>
      </c>
      <c r="B3190">
        <v>2.9227099999999999</v>
      </c>
      <c r="D3190" s="2">
        <v>44637</v>
      </c>
      <c r="E3190">
        <v>2.1705999999999999</v>
      </c>
    </row>
    <row r="3191" spans="1:5" x14ac:dyDescent="0.25">
      <c r="A3191" s="2">
        <v>44784</v>
      </c>
      <c r="B3191">
        <v>2.9051399999999998</v>
      </c>
      <c r="D3191" s="2">
        <v>44638</v>
      </c>
      <c r="E3191">
        <v>2.1494</v>
      </c>
    </row>
    <row r="3192" spans="1:5" x14ac:dyDescent="0.25">
      <c r="A3192" s="2">
        <v>44785</v>
      </c>
      <c r="B3192">
        <v>2.92157</v>
      </c>
      <c r="D3192" s="2">
        <v>44641</v>
      </c>
      <c r="E3192">
        <v>2.2896000000000001</v>
      </c>
    </row>
    <row r="3193" spans="1:5" x14ac:dyDescent="0.25">
      <c r="A3193" s="2">
        <v>44788</v>
      </c>
      <c r="B3193">
        <v>2.9418600000000001</v>
      </c>
      <c r="D3193" s="2">
        <v>44642</v>
      </c>
      <c r="E3193">
        <v>2.3824999999999998</v>
      </c>
    </row>
    <row r="3194" spans="1:5" x14ac:dyDescent="0.25">
      <c r="A3194" s="2">
        <v>44789</v>
      </c>
      <c r="B3194">
        <v>2.9605700000000001</v>
      </c>
      <c r="D3194" s="2">
        <v>44643</v>
      </c>
      <c r="E3194">
        <v>2.2917000000000001</v>
      </c>
    </row>
    <row r="3195" spans="1:5" x14ac:dyDescent="0.25">
      <c r="A3195" s="2">
        <v>44790</v>
      </c>
      <c r="B3195">
        <v>2.9765700000000002</v>
      </c>
      <c r="D3195" s="2">
        <v>44644</v>
      </c>
      <c r="E3195">
        <v>2.3717999999999999</v>
      </c>
    </row>
    <row r="3196" spans="1:5" x14ac:dyDescent="0.25">
      <c r="A3196" s="2">
        <v>44791</v>
      </c>
      <c r="B3196">
        <v>2.984</v>
      </c>
      <c r="D3196" s="2">
        <v>44645</v>
      </c>
      <c r="E3196">
        <v>2.4731000000000001</v>
      </c>
    </row>
    <row r="3197" spans="1:5" x14ac:dyDescent="0.25">
      <c r="A3197" s="2">
        <v>44792</v>
      </c>
      <c r="B3197">
        <v>2.9577100000000001</v>
      </c>
      <c r="D3197" s="2">
        <v>44648</v>
      </c>
      <c r="E3197">
        <v>2.4584999999999999</v>
      </c>
    </row>
    <row r="3198" spans="1:5" x14ac:dyDescent="0.25">
      <c r="A3198" s="2">
        <v>44795</v>
      </c>
      <c r="B3198">
        <v>2.9797099999999999</v>
      </c>
      <c r="D3198" s="2">
        <v>44649</v>
      </c>
      <c r="E3198">
        <v>2.3944000000000001</v>
      </c>
    </row>
    <row r="3199" spans="1:5" x14ac:dyDescent="0.25">
      <c r="A3199" s="2">
        <v>44796</v>
      </c>
      <c r="B3199">
        <v>2.9968599999999999</v>
      </c>
      <c r="D3199" s="2">
        <v>44650</v>
      </c>
      <c r="E3199">
        <v>2.3488000000000002</v>
      </c>
    </row>
    <row r="3200" spans="1:5" x14ac:dyDescent="0.25">
      <c r="A3200" s="2">
        <v>44797</v>
      </c>
      <c r="B3200">
        <v>3.01</v>
      </c>
      <c r="D3200" s="2">
        <v>44651</v>
      </c>
      <c r="E3200">
        <v>2.3380000000000001</v>
      </c>
    </row>
    <row r="3201" spans="1:5" x14ac:dyDescent="0.25">
      <c r="A3201" s="2">
        <v>44798</v>
      </c>
      <c r="B3201">
        <v>3.0431400000000002</v>
      </c>
      <c r="D3201" s="2">
        <v>44652</v>
      </c>
      <c r="E3201">
        <v>2.3822000000000001</v>
      </c>
    </row>
    <row r="3202" spans="1:5" x14ac:dyDescent="0.25">
      <c r="A3202" s="2">
        <v>44799</v>
      </c>
      <c r="B3202">
        <v>3.0695700000000001</v>
      </c>
      <c r="D3202" s="2">
        <v>44655</v>
      </c>
      <c r="E3202">
        <v>2.3950999999999998</v>
      </c>
    </row>
    <row r="3203" spans="1:5" x14ac:dyDescent="0.25">
      <c r="A3203" s="2">
        <v>44803</v>
      </c>
      <c r="B3203">
        <v>3.0821399999999999</v>
      </c>
      <c r="D3203" s="2">
        <v>44656</v>
      </c>
      <c r="E3203">
        <v>2.5468999999999999</v>
      </c>
    </row>
    <row r="3204" spans="1:5" x14ac:dyDescent="0.25">
      <c r="A3204" s="2">
        <v>44804</v>
      </c>
      <c r="B3204">
        <v>3.09971</v>
      </c>
      <c r="D3204" s="2">
        <v>44657</v>
      </c>
      <c r="E3204">
        <v>2.5975000000000001</v>
      </c>
    </row>
    <row r="3205" spans="1:5" x14ac:dyDescent="0.25">
      <c r="A3205" s="2">
        <v>44805</v>
      </c>
      <c r="B3205">
        <v>3.1441400000000002</v>
      </c>
      <c r="D3205" s="2">
        <v>44658</v>
      </c>
      <c r="E3205">
        <v>2.6577999999999999</v>
      </c>
    </row>
    <row r="3206" spans="1:5" x14ac:dyDescent="0.25">
      <c r="A3206" s="2">
        <v>44806</v>
      </c>
      <c r="B3206">
        <v>3.1581399999999999</v>
      </c>
      <c r="D3206" s="2">
        <v>44659</v>
      </c>
      <c r="E3206">
        <v>2.7</v>
      </c>
    </row>
    <row r="3207" spans="1:5" x14ac:dyDescent="0.25">
      <c r="A3207" s="2">
        <v>44809</v>
      </c>
      <c r="B3207">
        <v>3.14486</v>
      </c>
      <c r="D3207" s="2">
        <v>44662</v>
      </c>
      <c r="E3207">
        <v>2.7801</v>
      </c>
    </row>
    <row r="3208" spans="1:5" x14ac:dyDescent="0.25">
      <c r="A3208" s="2">
        <v>44810</v>
      </c>
      <c r="B3208">
        <v>3.1678600000000001</v>
      </c>
      <c r="D3208" s="2">
        <v>44663</v>
      </c>
      <c r="E3208">
        <v>2.7212999999999998</v>
      </c>
    </row>
    <row r="3209" spans="1:5" x14ac:dyDescent="0.25">
      <c r="A3209" s="2">
        <v>44811</v>
      </c>
      <c r="B3209">
        <v>3.194</v>
      </c>
      <c r="D3209" s="2">
        <v>44664</v>
      </c>
      <c r="E3209">
        <v>2.6987000000000001</v>
      </c>
    </row>
    <row r="3210" spans="1:5" x14ac:dyDescent="0.25">
      <c r="A3210" s="2">
        <v>44812</v>
      </c>
      <c r="B3210">
        <v>3.2357100000000001</v>
      </c>
      <c r="D3210" s="2">
        <v>44665</v>
      </c>
      <c r="E3210">
        <v>2.8275000000000001</v>
      </c>
    </row>
    <row r="3211" spans="1:5" x14ac:dyDescent="0.25">
      <c r="A3211" s="2">
        <v>44813</v>
      </c>
      <c r="B3211">
        <v>3.2454299999999998</v>
      </c>
      <c r="D3211" s="2">
        <v>44666</v>
      </c>
      <c r="E3211">
        <v>2.8275000000000001</v>
      </c>
    </row>
    <row r="3212" spans="1:5" x14ac:dyDescent="0.25">
      <c r="A3212" s="2">
        <v>44816</v>
      </c>
      <c r="B3212">
        <v>3.27014</v>
      </c>
      <c r="D3212" s="2">
        <v>44669</v>
      </c>
      <c r="E3212">
        <v>2.8527</v>
      </c>
    </row>
    <row r="3213" spans="1:5" x14ac:dyDescent="0.25">
      <c r="A3213" s="2">
        <v>44817</v>
      </c>
      <c r="B3213">
        <v>3.29257</v>
      </c>
      <c r="D3213" s="2">
        <v>44670</v>
      </c>
      <c r="E3213">
        <v>2.9361000000000002</v>
      </c>
    </row>
    <row r="3214" spans="1:5" x14ac:dyDescent="0.25">
      <c r="A3214" s="2">
        <v>44818</v>
      </c>
      <c r="B3214">
        <v>3.4834299999999998</v>
      </c>
      <c r="D3214" s="2">
        <v>44671</v>
      </c>
      <c r="E3214">
        <v>2.8319999999999999</v>
      </c>
    </row>
    <row r="3215" spans="1:5" x14ac:dyDescent="0.25">
      <c r="A3215" s="2">
        <v>44819</v>
      </c>
      <c r="B3215">
        <v>3.5271400000000002</v>
      </c>
      <c r="D3215" s="2">
        <v>44672</v>
      </c>
      <c r="E3215">
        <v>2.9095</v>
      </c>
    </row>
    <row r="3216" spans="1:5" x14ac:dyDescent="0.25">
      <c r="A3216" s="2">
        <v>44820</v>
      </c>
      <c r="B3216">
        <v>3.5652900000000001</v>
      </c>
      <c r="D3216" s="2">
        <v>44673</v>
      </c>
      <c r="E3216">
        <v>2.8986999999999998</v>
      </c>
    </row>
    <row r="3217" spans="1:5" x14ac:dyDescent="0.25">
      <c r="A3217" s="2">
        <v>44824</v>
      </c>
      <c r="B3217">
        <v>3.6017100000000002</v>
      </c>
      <c r="D3217" s="2">
        <v>44676</v>
      </c>
      <c r="E3217">
        <v>2.8197999999999999</v>
      </c>
    </row>
    <row r="3218" spans="1:5" x14ac:dyDescent="0.25">
      <c r="A3218" s="2">
        <v>44825</v>
      </c>
      <c r="B3218">
        <v>3.6038600000000001</v>
      </c>
      <c r="D3218" s="2">
        <v>44677</v>
      </c>
      <c r="E3218">
        <v>2.7204999999999999</v>
      </c>
    </row>
    <row r="3219" spans="1:5" x14ac:dyDescent="0.25">
      <c r="A3219" s="2">
        <v>44826</v>
      </c>
      <c r="B3219">
        <v>3.6414300000000002</v>
      </c>
      <c r="D3219" s="2">
        <v>44678</v>
      </c>
      <c r="E3219">
        <v>2.8317999999999999</v>
      </c>
    </row>
    <row r="3220" spans="1:5" x14ac:dyDescent="0.25">
      <c r="A3220" s="2">
        <v>44827</v>
      </c>
      <c r="B3220">
        <v>3.6284299999999998</v>
      </c>
      <c r="D3220" s="2">
        <v>44679</v>
      </c>
      <c r="E3220">
        <v>2.8224</v>
      </c>
    </row>
    <row r="3221" spans="1:5" x14ac:dyDescent="0.25">
      <c r="A3221" s="2">
        <v>44830</v>
      </c>
      <c r="B3221">
        <v>3.64086</v>
      </c>
      <c r="D3221" s="2">
        <v>44680</v>
      </c>
      <c r="E3221">
        <v>2.9336000000000002</v>
      </c>
    </row>
    <row r="3222" spans="1:5" x14ac:dyDescent="0.25">
      <c r="A3222" s="2">
        <v>44831</v>
      </c>
      <c r="B3222">
        <v>3.6418599999999999</v>
      </c>
      <c r="D3222" s="2">
        <v>44683</v>
      </c>
      <c r="E3222">
        <v>2.9807000000000001</v>
      </c>
    </row>
    <row r="3223" spans="1:5" x14ac:dyDescent="0.25">
      <c r="A3223" s="2">
        <v>44832</v>
      </c>
      <c r="B3223">
        <v>3.67414</v>
      </c>
      <c r="D3223" s="2">
        <v>44684</v>
      </c>
      <c r="E3223">
        <v>2.9712000000000001</v>
      </c>
    </row>
    <row r="3224" spans="1:5" x14ac:dyDescent="0.25">
      <c r="A3224" s="2">
        <v>44833</v>
      </c>
      <c r="B3224">
        <v>3.7428599999999999</v>
      </c>
      <c r="D3224" s="2">
        <v>44685</v>
      </c>
      <c r="E3224">
        <v>2.9344000000000001</v>
      </c>
    </row>
    <row r="3225" spans="1:5" x14ac:dyDescent="0.25">
      <c r="A3225" s="2">
        <v>44834</v>
      </c>
      <c r="B3225">
        <v>3.7547100000000002</v>
      </c>
      <c r="D3225" s="2">
        <v>44686</v>
      </c>
      <c r="E3225">
        <v>3.0365000000000002</v>
      </c>
    </row>
    <row r="3226" spans="1:5" x14ac:dyDescent="0.25">
      <c r="A3226" s="2">
        <v>44837</v>
      </c>
      <c r="B3226">
        <v>3.7482899999999999</v>
      </c>
      <c r="D3226" s="2">
        <v>44687</v>
      </c>
      <c r="E3226">
        <v>3.1265000000000001</v>
      </c>
    </row>
    <row r="3227" spans="1:5" x14ac:dyDescent="0.25">
      <c r="A3227" s="2">
        <v>44838</v>
      </c>
      <c r="B3227">
        <v>3.74071</v>
      </c>
      <c r="D3227" s="2">
        <v>44690</v>
      </c>
      <c r="E3227">
        <v>3.0337999999999998</v>
      </c>
    </row>
    <row r="3228" spans="1:5" x14ac:dyDescent="0.25">
      <c r="A3228" s="2">
        <v>44839</v>
      </c>
      <c r="B3228">
        <v>3.7839999999999998</v>
      </c>
      <c r="D3228" s="2">
        <v>44691</v>
      </c>
      <c r="E3228">
        <v>2.9908000000000001</v>
      </c>
    </row>
    <row r="3229" spans="1:5" x14ac:dyDescent="0.25">
      <c r="A3229" s="2">
        <v>44840</v>
      </c>
      <c r="B3229">
        <v>3.8257099999999999</v>
      </c>
      <c r="D3229" s="2">
        <v>44692</v>
      </c>
      <c r="E3229">
        <v>2.9207000000000001</v>
      </c>
    </row>
    <row r="3230" spans="1:5" x14ac:dyDescent="0.25">
      <c r="A3230" s="2">
        <v>44841</v>
      </c>
      <c r="B3230">
        <v>3.9087100000000001</v>
      </c>
      <c r="D3230" s="2">
        <v>44693</v>
      </c>
      <c r="E3230">
        <v>2.8479000000000001</v>
      </c>
    </row>
    <row r="3231" spans="1:5" x14ac:dyDescent="0.25">
      <c r="A3231" s="2">
        <v>44844</v>
      </c>
      <c r="B3231">
        <v>3.9191400000000001</v>
      </c>
      <c r="D3231" s="2">
        <v>44694</v>
      </c>
      <c r="E3231">
        <v>2.9184999999999999</v>
      </c>
    </row>
    <row r="3232" spans="1:5" x14ac:dyDescent="0.25">
      <c r="A3232" s="2">
        <v>44845</v>
      </c>
      <c r="B3232">
        <v>3.9407100000000002</v>
      </c>
      <c r="D3232" s="2">
        <v>44697</v>
      </c>
      <c r="E3232">
        <v>2.8822000000000001</v>
      </c>
    </row>
    <row r="3233" spans="1:5" x14ac:dyDescent="0.25">
      <c r="A3233" s="2">
        <v>44846</v>
      </c>
      <c r="B3233">
        <v>4.0108600000000001</v>
      </c>
      <c r="D3233" s="2">
        <v>44698</v>
      </c>
      <c r="E3233">
        <v>2.9860000000000002</v>
      </c>
    </row>
    <row r="3234" spans="1:5" x14ac:dyDescent="0.25">
      <c r="A3234" s="2">
        <v>44847</v>
      </c>
      <c r="B3234">
        <v>4.0791399999999998</v>
      </c>
      <c r="D3234" s="2">
        <v>44699</v>
      </c>
      <c r="E3234">
        <v>2.8839999999999999</v>
      </c>
    </row>
    <row r="3235" spans="1:5" x14ac:dyDescent="0.25">
      <c r="A3235" s="2">
        <v>44848</v>
      </c>
      <c r="B3235">
        <v>4.1937100000000003</v>
      </c>
      <c r="D3235" s="2">
        <v>44700</v>
      </c>
      <c r="E3235">
        <v>2.8370000000000002</v>
      </c>
    </row>
    <row r="3236" spans="1:5" x14ac:dyDescent="0.25">
      <c r="A3236" s="2">
        <v>44851</v>
      </c>
      <c r="B3236">
        <v>4.2265699999999997</v>
      </c>
      <c r="D3236" s="2">
        <v>44701</v>
      </c>
      <c r="E3236">
        <v>2.7810999999999999</v>
      </c>
    </row>
    <row r="3237" spans="1:5" x14ac:dyDescent="0.25">
      <c r="A3237" s="2">
        <v>44852</v>
      </c>
      <c r="B3237">
        <v>4.2425699999999997</v>
      </c>
      <c r="D3237" s="2">
        <v>44704</v>
      </c>
      <c r="E3237">
        <v>2.8513999999999999</v>
      </c>
    </row>
    <row r="3238" spans="1:5" x14ac:dyDescent="0.25">
      <c r="A3238" s="2">
        <v>44853</v>
      </c>
      <c r="B3238">
        <v>4.2775699999999999</v>
      </c>
      <c r="D3238" s="2">
        <v>44705</v>
      </c>
      <c r="E3238">
        <v>2.7505999999999999</v>
      </c>
    </row>
    <row r="3239" spans="1:5" x14ac:dyDescent="0.25">
      <c r="A3239" s="2">
        <v>44854</v>
      </c>
      <c r="B3239">
        <v>4.3245699999999996</v>
      </c>
      <c r="D3239" s="2">
        <v>44706</v>
      </c>
      <c r="E3239">
        <v>2.7452000000000001</v>
      </c>
    </row>
    <row r="3240" spans="1:5" x14ac:dyDescent="0.25">
      <c r="A3240" s="2">
        <v>44855</v>
      </c>
      <c r="B3240">
        <v>4.3584300000000002</v>
      </c>
      <c r="D3240" s="2">
        <v>44707</v>
      </c>
      <c r="E3240">
        <v>2.7469000000000001</v>
      </c>
    </row>
    <row r="3241" spans="1:5" x14ac:dyDescent="0.25">
      <c r="A3241" s="2">
        <v>44858</v>
      </c>
      <c r="B3241">
        <v>4.3268599999999999</v>
      </c>
      <c r="D3241" s="2">
        <v>44708</v>
      </c>
      <c r="E3241">
        <v>2.7378</v>
      </c>
    </row>
    <row r="3242" spans="1:5" x14ac:dyDescent="0.25">
      <c r="A3242" s="2">
        <v>44859</v>
      </c>
      <c r="B3242">
        <v>4.3579999999999997</v>
      </c>
      <c r="D3242" s="2">
        <v>44711</v>
      </c>
      <c r="E3242">
        <v>2.7378</v>
      </c>
    </row>
    <row r="3243" spans="1:5" x14ac:dyDescent="0.25">
      <c r="A3243" s="2">
        <v>44860</v>
      </c>
      <c r="B3243">
        <v>4.3738599999999996</v>
      </c>
      <c r="D3243" s="2">
        <v>44712</v>
      </c>
      <c r="E3243">
        <v>2.8441000000000001</v>
      </c>
    </row>
    <row r="3244" spans="1:5" x14ac:dyDescent="0.25">
      <c r="A3244" s="2">
        <v>44861</v>
      </c>
      <c r="B3244">
        <v>4.4147100000000004</v>
      </c>
      <c r="D3244" s="2">
        <v>44713</v>
      </c>
      <c r="E3244">
        <v>2.9058000000000002</v>
      </c>
    </row>
    <row r="3245" spans="1:5" x14ac:dyDescent="0.25">
      <c r="A3245" s="2">
        <v>44862</v>
      </c>
      <c r="B3245">
        <v>4.4395699999999998</v>
      </c>
      <c r="D3245" s="2">
        <v>44714</v>
      </c>
      <c r="E3245">
        <v>2.9076</v>
      </c>
    </row>
    <row r="3246" spans="1:5" x14ac:dyDescent="0.25">
      <c r="A3246" s="2">
        <v>44865</v>
      </c>
      <c r="B3246">
        <v>4.4602899999999996</v>
      </c>
      <c r="D3246" s="2">
        <v>44715</v>
      </c>
      <c r="E3246">
        <v>2.9331999999999998</v>
      </c>
    </row>
    <row r="3247" spans="1:5" x14ac:dyDescent="0.25">
      <c r="A3247" s="2">
        <v>44866</v>
      </c>
      <c r="B3247">
        <v>4.4597100000000003</v>
      </c>
      <c r="D3247" s="2">
        <v>44718</v>
      </c>
      <c r="E3247">
        <v>3.0398999999999998</v>
      </c>
    </row>
    <row r="3248" spans="1:5" x14ac:dyDescent="0.25">
      <c r="A3248" s="2">
        <v>44867</v>
      </c>
      <c r="B3248">
        <v>4.5084299999999997</v>
      </c>
      <c r="D3248" s="2">
        <v>44719</v>
      </c>
      <c r="E3248">
        <v>2.9735999999999998</v>
      </c>
    </row>
    <row r="3249" spans="1:5" x14ac:dyDescent="0.25">
      <c r="A3249" s="2">
        <v>44868</v>
      </c>
      <c r="B3249">
        <v>4.5315700000000003</v>
      </c>
      <c r="D3249" s="2">
        <v>44720</v>
      </c>
      <c r="E3249">
        <v>3.0215000000000001</v>
      </c>
    </row>
    <row r="3250" spans="1:5" x14ac:dyDescent="0.25">
      <c r="A3250" s="2">
        <v>44869</v>
      </c>
      <c r="B3250">
        <v>4.5502900000000004</v>
      </c>
      <c r="D3250" s="2">
        <v>44721</v>
      </c>
      <c r="E3250">
        <v>3.0417999999999998</v>
      </c>
    </row>
    <row r="3251" spans="1:5" x14ac:dyDescent="0.25">
      <c r="A3251" s="2">
        <v>44872</v>
      </c>
      <c r="B3251">
        <v>4.5572900000000001</v>
      </c>
      <c r="D3251" s="2">
        <v>44722</v>
      </c>
      <c r="E3251">
        <v>3.1555</v>
      </c>
    </row>
    <row r="3252" spans="1:5" x14ac:dyDescent="0.25">
      <c r="A3252" s="2">
        <v>44873</v>
      </c>
      <c r="B3252">
        <v>4.5919999999999996</v>
      </c>
      <c r="D3252" s="2">
        <v>44725</v>
      </c>
      <c r="E3252">
        <v>3.3597999999999999</v>
      </c>
    </row>
    <row r="3253" spans="1:5" x14ac:dyDescent="0.25">
      <c r="A3253" s="2">
        <v>44874</v>
      </c>
      <c r="B3253">
        <v>4.63</v>
      </c>
      <c r="D3253" s="2">
        <v>44726</v>
      </c>
      <c r="E3253">
        <v>3.4733000000000001</v>
      </c>
    </row>
    <row r="3254" spans="1:5" x14ac:dyDescent="0.25">
      <c r="A3254" s="2">
        <v>44875</v>
      </c>
      <c r="B3254">
        <v>4.6497099999999998</v>
      </c>
      <c r="D3254" s="2">
        <v>44727</v>
      </c>
      <c r="E3254">
        <v>3.2839</v>
      </c>
    </row>
    <row r="3255" spans="1:5" x14ac:dyDescent="0.25">
      <c r="A3255" s="2">
        <v>44876</v>
      </c>
      <c r="B3255">
        <v>4.6061399999999999</v>
      </c>
      <c r="D3255" s="2">
        <v>44728</v>
      </c>
      <c r="E3255">
        <v>3.1951999999999998</v>
      </c>
    </row>
    <row r="3256" spans="1:5" x14ac:dyDescent="0.25">
      <c r="A3256" s="2">
        <v>44879</v>
      </c>
      <c r="B3256">
        <v>4.6438600000000001</v>
      </c>
      <c r="D3256" s="2">
        <v>44729</v>
      </c>
      <c r="E3256">
        <v>3.2256</v>
      </c>
    </row>
    <row r="3257" spans="1:5" x14ac:dyDescent="0.25">
      <c r="A3257" s="2">
        <v>44880</v>
      </c>
      <c r="B3257">
        <v>4.6497099999999998</v>
      </c>
      <c r="D3257" s="2">
        <v>44732</v>
      </c>
      <c r="E3257">
        <v>3.2256</v>
      </c>
    </row>
    <row r="3258" spans="1:5" x14ac:dyDescent="0.25">
      <c r="A3258" s="2">
        <v>44881</v>
      </c>
      <c r="B3258">
        <v>4.6742900000000001</v>
      </c>
      <c r="D3258" s="2">
        <v>44733</v>
      </c>
      <c r="E3258">
        <v>3.2749000000000001</v>
      </c>
    </row>
    <row r="3259" spans="1:5" x14ac:dyDescent="0.25">
      <c r="A3259" s="2">
        <v>44882</v>
      </c>
      <c r="B3259">
        <v>4.6754300000000004</v>
      </c>
      <c r="D3259" s="2">
        <v>44734</v>
      </c>
      <c r="E3259">
        <v>3.1560999999999999</v>
      </c>
    </row>
    <row r="3260" spans="1:5" x14ac:dyDescent="0.25">
      <c r="A3260" s="2">
        <v>44883</v>
      </c>
      <c r="B3260">
        <v>4.66486</v>
      </c>
      <c r="D3260" s="2">
        <v>44735</v>
      </c>
      <c r="E3260">
        <v>3.0870000000000002</v>
      </c>
    </row>
    <row r="3261" spans="1:5" x14ac:dyDescent="0.25">
      <c r="A3261" s="2">
        <v>44886</v>
      </c>
      <c r="B3261">
        <v>4.6918600000000001</v>
      </c>
      <c r="D3261" s="2">
        <v>44736</v>
      </c>
      <c r="E3261">
        <v>3.1301000000000001</v>
      </c>
    </row>
    <row r="3262" spans="1:5" x14ac:dyDescent="0.25">
      <c r="A3262" s="2">
        <v>44887</v>
      </c>
      <c r="B3262">
        <v>4.6987100000000002</v>
      </c>
      <c r="D3262" s="2">
        <v>44739</v>
      </c>
      <c r="E3262">
        <v>3.1997</v>
      </c>
    </row>
    <row r="3263" spans="1:5" x14ac:dyDescent="0.25">
      <c r="A3263" s="2">
        <v>44888</v>
      </c>
      <c r="B3263">
        <v>4.7572900000000002</v>
      </c>
      <c r="D3263" s="2">
        <v>44740</v>
      </c>
      <c r="E3263">
        <v>3.1715</v>
      </c>
    </row>
    <row r="3264" spans="1:5" x14ac:dyDescent="0.25">
      <c r="A3264" s="2">
        <v>44889</v>
      </c>
      <c r="B3264">
        <v>4.7362900000000003</v>
      </c>
      <c r="D3264" s="2">
        <v>44741</v>
      </c>
      <c r="E3264">
        <v>3.0891000000000002</v>
      </c>
    </row>
    <row r="3265" spans="1:5" x14ac:dyDescent="0.25">
      <c r="A3265" s="2">
        <v>44890</v>
      </c>
      <c r="B3265">
        <v>4.73386</v>
      </c>
      <c r="D3265" s="2">
        <v>44742</v>
      </c>
      <c r="E3265">
        <v>3.0129000000000001</v>
      </c>
    </row>
    <row r="3266" spans="1:5" x14ac:dyDescent="0.25">
      <c r="A3266" s="2">
        <v>44893</v>
      </c>
      <c r="B3266">
        <v>4.7348600000000003</v>
      </c>
      <c r="D3266" s="2">
        <v>44743</v>
      </c>
      <c r="E3266">
        <v>2.8803000000000001</v>
      </c>
    </row>
    <row r="3267" spans="1:5" x14ac:dyDescent="0.25">
      <c r="A3267" s="2">
        <v>44894</v>
      </c>
      <c r="B3267">
        <v>4.7605700000000004</v>
      </c>
      <c r="D3267" s="2">
        <v>44746</v>
      </c>
      <c r="E3267">
        <v>2.8803000000000001</v>
      </c>
    </row>
    <row r="3268" spans="1:5" x14ac:dyDescent="0.25">
      <c r="A3268" s="2">
        <v>44895</v>
      </c>
      <c r="B3268">
        <v>4.7785700000000002</v>
      </c>
      <c r="D3268" s="2">
        <v>44747</v>
      </c>
      <c r="E3268">
        <v>2.8054000000000001</v>
      </c>
    </row>
    <row r="3269" spans="1:5" x14ac:dyDescent="0.25">
      <c r="A3269" s="2">
        <v>44896</v>
      </c>
      <c r="B3269">
        <v>4.7649999999999997</v>
      </c>
      <c r="D3269" s="2">
        <v>44748</v>
      </c>
      <c r="E3269">
        <v>2.9279999999999999</v>
      </c>
    </row>
    <row r="3270" spans="1:5" x14ac:dyDescent="0.25">
      <c r="A3270" s="2">
        <v>44897</v>
      </c>
      <c r="B3270">
        <v>4.7325699999999999</v>
      </c>
      <c r="D3270" s="2">
        <v>44749</v>
      </c>
      <c r="E3270">
        <v>2.9944999999999999</v>
      </c>
    </row>
    <row r="3271" spans="1:5" x14ac:dyDescent="0.25">
      <c r="A3271" s="2">
        <v>44900</v>
      </c>
      <c r="B3271">
        <v>4.7234299999999996</v>
      </c>
      <c r="D3271" s="2">
        <v>44750</v>
      </c>
      <c r="E3271">
        <v>3.0802999999999998</v>
      </c>
    </row>
    <row r="3272" spans="1:5" x14ac:dyDescent="0.25">
      <c r="A3272" s="2">
        <v>44901</v>
      </c>
      <c r="B3272">
        <v>4.7345699999999997</v>
      </c>
      <c r="D3272" s="2">
        <v>44753</v>
      </c>
      <c r="E3272">
        <v>2.9927999999999999</v>
      </c>
    </row>
    <row r="3273" spans="1:5" x14ac:dyDescent="0.25">
      <c r="A3273" s="2">
        <v>44902</v>
      </c>
      <c r="B3273">
        <v>4.7234299999999996</v>
      </c>
      <c r="D3273" s="2">
        <v>44754</v>
      </c>
      <c r="E3273">
        <v>2.9687000000000001</v>
      </c>
    </row>
    <row r="3274" spans="1:5" x14ac:dyDescent="0.25">
      <c r="A3274" s="2">
        <v>44903</v>
      </c>
      <c r="B3274">
        <v>4.7351400000000003</v>
      </c>
      <c r="D3274" s="2">
        <v>44755</v>
      </c>
      <c r="E3274">
        <v>2.9336000000000002</v>
      </c>
    </row>
    <row r="3275" spans="1:5" x14ac:dyDescent="0.25">
      <c r="A3275" s="2">
        <v>44904</v>
      </c>
      <c r="B3275">
        <v>4.7331399999999997</v>
      </c>
      <c r="D3275" s="2">
        <v>44756</v>
      </c>
      <c r="E3275">
        <v>2.9594999999999998</v>
      </c>
    </row>
    <row r="3276" spans="1:5" x14ac:dyDescent="0.25">
      <c r="A3276" s="2">
        <v>44907</v>
      </c>
      <c r="B3276">
        <v>4.7527100000000004</v>
      </c>
      <c r="D3276" s="2">
        <v>44757</v>
      </c>
      <c r="E3276">
        <v>2.9152</v>
      </c>
    </row>
    <row r="3277" spans="1:5" x14ac:dyDescent="0.25">
      <c r="A3277" s="2">
        <v>44908</v>
      </c>
      <c r="B3277">
        <v>4.7690000000000001</v>
      </c>
      <c r="D3277" s="2">
        <v>44760</v>
      </c>
      <c r="E3277">
        <v>2.9855</v>
      </c>
    </row>
    <row r="3278" spans="1:5" x14ac:dyDescent="0.25">
      <c r="A3278" s="2">
        <v>44909</v>
      </c>
      <c r="B3278">
        <v>4.7362900000000003</v>
      </c>
      <c r="D3278" s="2">
        <v>44761</v>
      </c>
      <c r="E3278">
        <v>3.0209000000000001</v>
      </c>
    </row>
    <row r="3279" spans="1:5" x14ac:dyDescent="0.25">
      <c r="A3279" s="2">
        <v>44910</v>
      </c>
      <c r="B3279">
        <v>4.7377099999999999</v>
      </c>
      <c r="D3279" s="2">
        <v>44762</v>
      </c>
      <c r="E3279">
        <v>3.0265</v>
      </c>
    </row>
    <row r="3280" spans="1:5" x14ac:dyDescent="0.25">
      <c r="A3280" s="2">
        <v>44911</v>
      </c>
      <c r="B3280">
        <v>4.7458600000000004</v>
      </c>
      <c r="D3280" s="2">
        <v>44763</v>
      </c>
      <c r="E3280">
        <v>2.8746999999999998</v>
      </c>
    </row>
    <row r="3281" spans="1:5" x14ac:dyDescent="0.25">
      <c r="A3281" s="2">
        <v>44914</v>
      </c>
      <c r="B3281">
        <v>4.7382900000000001</v>
      </c>
      <c r="D3281" s="2">
        <v>44764</v>
      </c>
      <c r="E3281">
        <v>2.7504</v>
      </c>
    </row>
    <row r="3282" spans="1:5" x14ac:dyDescent="0.25">
      <c r="A3282" s="2">
        <v>44915</v>
      </c>
      <c r="B3282">
        <v>4.7525700000000004</v>
      </c>
      <c r="D3282" s="2">
        <v>44767</v>
      </c>
      <c r="E3282">
        <v>2.7959000000000001</v>
      </c>
    </row>
    <row r="3283" spans="1:5" x14ac:dyDescent="0.25">
      <c r="A3283" s="2">
        <v>44916</v>
      </c>
      <c r="B3283">
        <v>4.7290000000000001</v>
      </c>
      <c r="D3283" s="2">
        <v>44768</v>
      </c>
      <c r="E3283">
        <v>2.8068</v>
      </c>
    </row>
    <row r="3284" spans="1:5" x14ac:dyDescent="0.25">
      <c r="A3284" s="2">
        <v>44917</v>
      </c>
      <c r="B3284">
        <v>4.7238600000000002</v>
      </c>
      <c r="D3284" s="2">
        <v>44769</v>
      </c>
      <c r="E3284">
        <v>2.7848999999999999</v>
      </c>
    </row>
    <row r="3285" spans="1:5" x14ac:dyDescent="0.25">
      <c r="A3285" s="2">
        <v>44918</v>
      </c>
      <c r="B3285">
        <v>4.7264299999999997</v>
      </c>
      <c r="D3285" s="2">
        <v>44770</v>
      </c>
      <c r="E3285">
        <v>2.6758999999999999</v>
      </c>
    </row>
    <row r="3286" spans="1:5" x14ac:dyDescent="0.25">
      <c r="A3286" s="2">
        <v>44923</v>
      </c>
      <c r="B3286">
        <v>4.7298600000000004</v>
      </c>
      <c r="D3286" s="2">
        <v>44771</v>
      </c>
      <c r="E3286">
        <v>2.6486999999999998</v>
      </c>
    </row>
    <row r="3287" spans="1:5" x14ac:dyDescent="0.25">
      <c r="A3287" s="2">
        <v>44924</v>
      </c>
      <c r="B3287">
        <v>4.7538600000000004</v>
      </c>
      <c r="D3287" s="2">
        <v>44774</v>
      </c>
      <c r="E3287">
        <v>2.5731999999999999</v>
      </c>
    </row>
    <row r="3288" spans="1:5" x14ac:dyDescent="0.25">
      <c r="A3288" s="2">
        <v>44925</v>
      </c>
      <c r="B3288">
        <v>4.76729</v>
      </c>
      <c r="D3288" s="2">
        <v>44775</v>
      </c>
      <c r="E3288">
        <v>2.7483</v>
      </c>
    </row>
    <row r="3289" spans="1:5" x14ac:dyDescent="0.25">
      <c r="A3289" s="2">
        <v>44929</v>
      </c>
      <c r="B3289">
        <v>4.78186</v>
      </c>
      <c r="D3289" s="2">
        <v>44776</v>
      </c>
      <c r="E3289">
        <v>2.7046000000000001</v>
      </c>
    </row>
    <row r="3290" spans="1:5" x14ac:dyDescent="0.25">
      <c r="A3290" s="2">
        <v>44930</v>
      </c>
      <c r="B3290">
        <v>4.78843</v>
      </c>
      <c r="D3290" s="2">
        <v>44777</v>
      </c>
      <c r="E3290">
        <v>2.6882999999999999</v>
      </c>
    </row>
    <row r="3291" spans="1:5" x14ac:dyDescent="0.25">
      <c r="A3291" s="2">
        <v>44931</v>
      </c>
      <c r="B3291">
        <v>4.8117099999999997</v>
      </c>
      <c r="D3291" s="2">
        <v>44778</v>
      </c>
      <c r="E3291">
        <v>2.8268</v>
      </c>
    </row>
    <row r="3292" spans="1:5" x14ac:dyDescent="0.25">
      <c r="A3292" s="2">
        <v>44932</v>
      </c>
      <c r="B3292">
        <v>4.8098599999999996</v>
      </c>
      <c r="D3292" s="2">
        <v>44781</v>
      </c>
      <c r="E3292">
        <v>2.7572000000000001</v>
      </c>
    </row>
    <row r="3293" spans="1:5" x14ac:dyDescent="0.25">
      <c r="A3293" s="2">
        <v>44935</v>
      </c>
      <c r="B3293">
        <v>4.7825699999999998</v>
      </c>
      <c r="D3293" s="2">
        <v>44782</v>
      </c>
      <c r="E3293">
        <v>2.7772999999999999</v>
      </c>
    </row>
    <row r="3294" spans="1:5" x14ac:dyDescent="0.25">
      <c r="A3294" s="2">
        <v>44936</v>
      </c>
      <c r="B3294">
        <v>4.80586</v>
      </c>
      <c r="D3294" s="2">
        <v>44783</v>
      </c>
      <c r="E3294">
        <v>2.7808999999999999</v>
      </c>
    </row>
    <row r="3295" spans="1:5" x14ac:dyDescent="0.25">
      <c r="A3295" s="2">
        <v>44937</v>
      </c>
      <c r="B3295">
        <v>4.8150000000000004</v>
      </c>
      <c r="D3295" s="2">
        <v>44784</v>
      </c>
      <c r="E3295">
        <v>2.8875999999999999</v>
      </c>
    </row>
    <row r="3296" spans="1:5" x14ac:dyDescent="0.25">
      <c r="A3296" s="2">
        <v>44938</v>
      </c>
      <c r="B3296">
        <v>4.8297100000000004</v>
      </c>
      <c r="D3296" s="2">
        <v>44785</v>
      </c>
      <c r="E3296">
        <v>2.8311999999999999</v>
      </c>
    </row>
    <row r="3297" spans="1:5" x14ac:dyDescent="0.25">
      <c r="A3297" s="2">
        <v>44939</v>
      </c>
      <c r="B3297">
        <v>4.7924300000000004</v>
      </c>
      <c r="D3297" s="2">
        <v>44788</v>
      </c>
      <c r="E3297">
        <v>2.7877999999999998</v>
      </c>
    </row>
    <row r="3298" spans="1:5" x14ac:dyDescent="0.25">
      <c r="A3298" s="2">
        <v>44942</v>
      </c>
      <c r="B3298">
        <v>4.7947100000000002</v>
      </c>
      <c r="D3298" s="2">
        <v>44789</v>
      </c>
      <c r="E3298">
        <v>2.8041</v>
      </c>
    </row>
    <row r="3299" spans="1:5" x14ac:dyDescent="0.25">
      <c r="A3299" s="2">
        <v>44943</v>
      </c>
      <c r="B3299">
        <v>4.7975700000000003</v>
      </c>
      <c r="D3299" s="2">
        <v>44790</v>
      </c>
      <c r="E3299">
        <v>2.8967999999999998</v>
      </c>
    </row>
    <row r="3300" spans="1:5" x14ac:dyDescent="0.25">
      <c r="A3300" s="2">
        <v>44944</v>
      </c>
      <c r="B3300">
        <v>4.8077100000000002</v>
      </c>
      <c r="D3300" s="2">
        <v>44791</v>
      </c>
      <c r="E3300">
        <v>2.8822000000000001</v>
      </c>
    </row>
    <row r="3301" spans="1:5" x14ac:dyDescent="0.25">
      <c r="A3301" s="2">
        <v>44945</v>
      </c>
      <c r="B3301">
        <v>4.8152900000000001</v>
      </c>
      <c r="D3301" s="2">
        <v>44792</v>
      </c>
      <c r="E3301">
        <v>2.9721000000000002</v>
      </c>
    </row>
    <row r="3302" spans="1:5" x14ac:dyDescent="0.25">
      <c r="A3302" s="2">
        <v>44946</v>
      </c>
      <c r="B3302">
        <v>4.8155700000000001</v>
      </c>
      <c r="D3302" s="2">
        <v>44795</v>
      </c>
      <c r="E3302">
        <v>3.0146000000000002</v>
      </c>
    </row>
    <row r="3303" spans="1:5" x14ac:dyDescent="0.25">
      <c r="A3303" s="2">
        <v>44949</v>
      </c>
      <c r="B3303">
        <v>4.8177099999999999</v>
      </c>
      <c r="D3303" s="2">
        <v>44796</v>
      </c>
      <c r="E3303">
        <v>3.0461</v>
      </c>
    </row>
    <row r="3304" spans="1:5" x14ac:dyDescent="0.25">
      <c r="A3304" s="2">
        <v>44950</v>
      </c>
      <c r="B3304">
        <v>4.82186</v>
      </c>
      <c r="D3304" s="2">
        <v>44797</v>
      </c>
      <c r="E3304">
        <v>3.1038999999999999</v>
      </c>
    </row>
    <row r="3305" spans="1:5" x14ac:dyDescent="0.25">
      <c r="A3305" s="2">
        <v>44951</v>
      </c>
      <c r="B3305">
        <v>4.8145699999999998</v>
      </c>
      <c r="D3305" s="2">
        <v>44798</v>
      </c>
      <c r="E3305">
        <v>3.0257999999999998</v>
      </c>
    </row>
    <row r="3306" spans="1:5" x14ac:dyDescent="0.25">
      <c r="A3306" s="2">
        <v>44952</v>
      </c>
      <c r="B3306">
        <v>4.8024300000000002</v>
      </c>
      <c r="D3306" s="2">
        <v>44799</v>
      </c>
      <c r="E3306">
        <v>3.0409000000000002</v>
      </c>
    </row>
    <row r="3307" spans="1:5" x14ac:dyDescent="0.25">
      <c r="A3307" s="2">
        <v>44953</v>
      </c>
      <c r="B3307">
        <v>4.8252899999999999</v>
      </c>
      <c r="D3307" s="2">
        <v>44802</v>
      </c>
      <c r="E3307">
        <v>3.1023999999999998</v>
      </c>
    </row>
    <row r="3308" spans="1:5" x14ac:dyDescent="0.25">
      <c r="A3308" s="2">
        <v>44956</v>
      </c>
      <c r="B3308">
        <v>4.8135700000000003</v>
      </c>
      <c r="D3308" s="2">
        <v>44803</v>
      </c>
      <c r="E3308">
        <v>3.1025</v>
      </c>
    </row>
    <row r="3309" spans="1:5" x14ac:dyDescent="0.25">
      <c r="A3309" s="2">
        <v>44957</v>
      </c>
      <c r="B3309">
        <v>4.8135700000000003</v>
      </c>
      <c r="D3309" s="2">
        <v>44804</v>
      </c>
      <c r="E3309">
        <v>3.1926000000000001</v>
      </c>
    </row>
    <row r="3310" spans="1:5" x14ac:dyDescent="0.25">
      <c r="A3310" s="2">
        <v>44958</v>
      </c>
      <c r="B3310">
        <v>4.7962899999999999</v>
      </c>
      <c r="D3310" s="2">
        <v>44805</v>
      </c>
      <c r="E3310">
        <v>3.2532999999999999</v>
      </c>
    </row>
    <row r="3311" spans="1:5" x14ac:dyDescent="0.25">
      <c r="A3311" s="2">
        <v>44959</v>
      </c>
      <c r="B3311">
        <v>4.8061400000000001</v>
      </c>
      <c r="D3311" s="2">
        <v>44806</v>
      </c>
      <c r="E3311">
        <v>3.1894</v>
      </c>
    </row>
    <row r="3312" spans="1:5" x14ac:dyDescent="0.25">
      <c r="A3312" s="2">
        <v>44960</v>
      </c>
      <c r="B3312">
        <v>4.8341399999999997</v>
      </c>
      <c r="D3312" s="2">
        <v>44809</v>
      </c>
      <c r="E3312">
        <v>3.1894</v>
      </c>
    </row>
    <row r="3313" spans="1:5" x14ac:dyDescent="0.25">
      <c r="A3313" s="2">
        <v>44963</v>
      </c>
      <c r="B3313">
        <v>4.84314</v>
      </c>
      <c r="D3313" s="2">
        <v>44810</v>
      </c>
      <c r="E3313">
        <v>3.3492000000000002</v>
      </c>
    </row>
    <row r="3314" spans="1:5" x14ac:dyDescent="0.25">
      <c r="A3314" s="2">
        <v>44964</v>
      </c>
      <c r="B3314">
        <v>4.8449999999999998</v>
      </c>
      <c r="D3314" s="2">
        <v>44811</v>
      </c>
      <c r="E3314">
        <v>3.2635000000000001</v>
      </c>
    </row>
    <row r="3315" spans="1:5" x14ac:dyDescent="0.25">
      <c r="A3315" s="2">
        <v>44965</v>
      </c>
      <c r="B3315">
        <v>4.8592899999999997</v>
      </c>
      <c r="D3315" s="2">
        <v>44812</v>
      </c>
      <c r="E3315">
        <v>3.3170000000000002</v>
      </c>
    </row>
    <row r="3316" spans="1:5" x14ac:dyDescent="0.25">
      <c r="A3316" s="2">
        <v>44966</v>
      </c>
      <c r="B3316">
        <v>4.8725699999999996</v>
      </c>
      <c r="D3316" s="2">
        <v>44813</v>
      </c>
      <c r="E3316">
        <v>3.3096999999999999</v>
      </c>
    </row>
    <row r="3317" spans="1:5" x14ac:dyDescent="0.25">
      <c r="A3317" s="2">
        <v>44967</v>
      </c>
      <c r="B3317">
        <v>4.8694300000000004</v>
      </c>
      <c r="D3317" s="2">
        <v>44816</v>
      </c>
      <c r="E3317">
        <v>3.3578000000000001</v>
      </c>
    </row>
    <row r="3318" spans="1:5" x14ac:dyDescent="0.25">
      <c r="A3318" s="2">
        <v>44970</v>
      </c>
      <c r="B3318">
        <v>4.8635700000000002</v>
      </c>
      <c r="D3318" s="2">
        <v>44817</v>
      </c>
      <c r="E3318">
        <v>3.4079999999999999</v>
      </c>
    </row>
    <row r="3319" spans="1:5" x14ac:dyDescent="0.25">
      <c r="A3319" s="2">
        <v>44971</v>
      </c>
      <c r="B3319">
        <v>4.8715700000000002</v>
      </c>
      <c r="D3319" s="2">
        <v>44818</v>
      </c>
      <c r="E3319">
        <v>3.4043000000000001</v>
      </c>
    </row>
    <row r="3320" spans="1:5" x14ac:dyDescent="0.25">
      <c r="A3320" s="2">
        <v>44972</v>
      </c>
      <c r="B3320">
        <v>4.8765700000000001</v>
      </c>
      <c r="D3320" s="2">
        <v>44819</v>
      </c>
      <c r="E3320">
        <v>3.4489000000000001</v>
      </c>
    </row>
    <row r="3321" spans="1:5" x14ac:dyDescent="0.25">
      <c r="A3321" s="2">
        <v>44973</v>
      </c>
      <c r="B3321">
        <v>4.9008599999999998</v>
      </c>
      <c r="D3321" s="2">
        <v>44820</v>
      </c>
      <c r="E3321">
        <v>3.4493999999999998</v>
      </c>
    </row>
    <row r="3322" spans="1:5" x14ac:dyDescent="0.25">
      <c r="A3322" s="2">
        <v>44974</v>
      </c>
      <c r="B3322">
        <v>4.9152899999999997</v>
      </c>
      <c r="D3322" s="2">
        <v>44823</v>
      </c>
      <c r="E3322">
        <v>3.4904999999999999</v>
      </c>
    </row>
    <row r="3323" spans="1:5" x14ac:dyDescent="0.25">
      <c r="A3323" s="2">
        <v>44977</v>
      </c>
      <c r="B3323">
        <v>4.9094300000000004</v>
      </c>
      <c r="D3323" s="2">
        <v>44824</v>
      </c>
      <c r="E3323">
        <v>3.5630000000000002</v>
      </c>
    </row>
    <row r="3324" spans="1:5" x14ac:dyDescent="0.25">
      <c r="A3324" s="2">
        <v>44978</v>
      </c>
      <c r="B3324">
        <v>4.9221399999999997</v>
      </c>
      <c r="D3324" s="2">
        <v>44825</v>
      </c>
      <c r="E3324">
        <v>3.5299</v>
      </c>
    </row>
    <row r="3325" spans="1:5" x14ac:dyDescent="0.25">
      <c r="A3325" s="2">
        <v>44979</v>
      </c>
      <c r="B3325">
        <v>4.92814</v>
      </c>
      <c r="D3325" s="2">
        <v>44826</v>
      </c>
      <c r="E3325">
        <v>3.7138</v>
      </c>
    </row>
    <row r="3326" spans="1:5" x14ac:dyDescent="0.25">
      <c r="D3326" s="2">
        <v>44827</v>
      </c>
      <c r="E3326">
        <v>3.6846000000000001</v>
      </c>
    </row>
    <row r="3327" spans="1:5" x14ac:dyDescent="0.25">
      <c r="D3327" s="2">
        <v>44830</v>
      </c>
      <c r="E3327">
        <v>3.9243999999999999</v>
      </c>
    </row>
    <row r="3328" spans="1:5" x14ac:dyDescent="0.25">
      <c r="D3328" s="2">
        <v>44831</v>
      </c>
      <c r="E3328">
        <v>3.9451000000000001</v>
      </c>
    </row>
    <row r="3329" spans="4:5" x14ac:dyDescent="0.25">
      <c r="D3329" s="2">
        <v>44832</v>
      </c>
      <c r="E3329">
        <v>3.7311999999999999</v>
      </c>
    </row>
    <row r="3330" spans="4:5" x14ac:dyDescent="0.25">
      <c r="D3330" s="2">
        <v>44833</v>
      </c>
      <c r="E3330">
        <v>3.7856000000000001</v>
      </c>
    </row>
    <row r="3331" spans="4:5" x14ac:dyDescent="0.25">
      <c r="D3331" s="2">
        <v>44834</v>
      </c>
      <c r="E3331">
        <v>3.8285999999999998</v>
      </c>
    </row>
    <row r="3332" spans="4:5" x14ac:dyDescent="0.25">
      <c r="D3332" s="2">
        <v>44837</v>
      </c>
      <c r="E3332">
        <v>3.6387</v>
      </c>
    </row>
    <row r="3333" spans="4:5" x14ac:dyDescent="0.25">
      <c r="D3333" s="2">
        <v>44838</v>
      </c>
      <c r="E3333">
        <v>3.6328999999999998</v>
      </c>
    </row>
    <row r="3334" spans="4:5" x14ac:dyDescent="0.25">
      <c r="D3334" s="2">
        <v>44839</v>
      </c>
      <c r="E3334">
        <v>3.7528000000000001</v>
      </c>
    </row>
    <row r="3335" spans="4:5" x14ac:dyDescent="0.25">
      <c r="D3335" s="2">
        <v>44840</v>
      </c>
      <c r="E3335">
        <v>3.8235999999999999</v>
      </c>
    </row>
    <row r="3336" spans="4:5" x14ac:dyDescent="0.25">
      <c r="D3336" s="2">
        <v>44841</v>
      </c>
      <c r="E3336">
        <v>3.8814000000000002</v>
      </c>
    </row>
    <row r="3337" spans="4:5" x14ac:dyDescent="0.25">
      <c r="D3337" s="2">
        <v>44844</v>
      </c>
      <c r="E3337">
        <v>3.8814000000000002</v>
      </c>
    </row>
    <row r="3338" spans="4:5" x14ac:dyDescent="0.25">
      <c r="D3338" s="2">
        <v>44845</v>
      </c>
      <c r="E3338">
        <v>3.9470000000000001</v>
      </c>
    </row>
    <row r="3339" spans="4:5" x14ac:dyDescent="0.25">
      <c r="D3339" s="2">
        <v>44846</v>
      </c>
      <c r="E3339">
        <v>3.8961999999999999</v>
      </c>
    </row>
    <row r="3340" spans="4:5" x14ac:dyDescent="0.25">
      <c r="D3340" s="2">
        <v>44847</v>
      </c>
      <c r="E3340">
        <v>3.9434999999999998</v>
      </c>
    </row>
    <row r="3341" spans="4:5" x14ac:dyDescent="0.25">
      <c r="D3341" s="2">
        <v>44848</v>
      </c>
      <c r="E3341">
        <v>4.0183999999999997</v>
      </c>
    </row>
    <row r="3342" spans="4:5" x14ac:dyDescent="0.25">
      <c r="D3342" s="2">
        <v>44851</v>
      </c>
      <c r="E3342">
        <v>4.0103999999999997</v>
      </c>
    </row>
    <row r="3343" spans="4:5" x14ac:dyDescent="0.25">
      <c r="D3343" s="2">
        <v>44852</v>
      </c>
      <c r="E3343">
        <v>4.0065999999999997</v>
      </c>
    </row>
    <row r="3344" spans="4:5" x14ac:dyDescent="0.25">
      <c r="D3344" s="2">
        <v>44853</v>
      </c>
      <c r="E3344">
        <v>4.1334999999999997</v>
      </c>
    </row>
    <row r="3345" spans="4:5" x14ac:dyDescent="0.25">
      <c r="D3345" s="2">
        <v>44854</v>
      </c>
      <c r="E3345">
        <v>4.2282999999999999</v>
      </c>
    </row>
    <row r="3346" spans="4:5" x14ac:dyDescent="0.25">
      <c r="D3346" s="2">
        <v>44855</v>
      </c>
      <c r="E3346">
        <v>4.2167000000000003</v>
      </c>
    </row>
    <row r="3347" spans="4:5" x14ac:dyDescent="0.25">
      <c r="D3347" s="2">
        <v>44858</v>
      </c>
      <c r="E3347">
        <v>4.2423999999999999</v>
      </c>
    </row>
    <row r="3348" spans="4:5" x14ac:dyDescent="0.25">
      <c r="D3348" s="2">
        <v>44859</v>
      </c>
      <c r="E3348">
        <v>4.1021000000000001</v>
      </c>
    </row>
    <row r="3349" spans="4:5" x14ac:dyDescent="0.25">
      <c r="D3349" s="2">
        <v>44860</v>
      </c>
      <c r="E3349">
        <v>4.0027999999999997</v>
      </c>
    </row>
    <row r="3350" spans="4:5" x14ac:dyDescent="0.25">
      <c r="D3350" s="2">
        <v>44861</v>
      </c>
      <c r="E3350">
        <v>3.9186999999999999</v>
      </c>
    </row>
    <row r="3351" spans="4:5" x14ac:dyDescent="0.25">
      <c r="D3351" s="2">
        <v>44862</v>
      </c>
      <c r="E3351">
        <v>4.0122999999999998</v>
      </c>
    </row>
    <row r="3352" spans="4:5" x14ac:dyDescent="0.25">
      <c r="D3352" s="2">
        <v>44865</v>
      </c>
      <c r="E3352">
        <v>4.0477999999999996</v>
      </c>
    </row>
    <row r="3353" spans="4:5" x14ac:dyDescent="0.25">
      <c r="D3353" s="2">
        <v>44866</v>
      </c>
      <c r="E3353">
        <v>4.0419</v>
      </c>
    </row>
    <row r="3354" spans="4:5" x14ac:dyDescent="0.25">
      <c r="D3354" s="2">
        <v>44867</v>
      </c>
      <c r="E3354">
        <v>4.1005000000000003</v>
      </c>
    </row>
    <row r="3355" spans="4:5" x14ac:dyDescent="0.25">
      <c r="D3355" s="2">
        <v>44868</v>
      </c>
      <c r="E3355">
        <v>4.1468999999999996</v>
      </c>
    </row>
    <row r="3356" spans="4:5" x14ac:dyDescent="0.25">
      <c r="D3356" s="2">
        <v>44869</v>
      </c>
      <c r="E3356">
        <v>4.1584000000000003</v>
      </c>
    </row>
    <row r="3357" spans="4:5" x14ac:dyDescent="0.25">
      <c r="D3357" s="2">
        <v>44872</v>
      </c>
      <c r="E3357">
        <v>4.2134999999999998</v>
      </c>
    </row>
    <row r="3358" spans="4:5" x14ac:dyDescent="0.25">
      <c r="D3358" s="2">
        <v>44873</v>
      </c>
      <c r="E3358">
        <v>4.1234000000000002</v>
      </c>
    </row>
    <row r="3359" spans="4:5" x14ac:dyDescent="0.25">
      <c r="D3359" s="2">
        <v>44874</v>
      </c>
      <c r="E3359">
        <v>4.0922999999999998</v>
      </c>
    </row>
    <row r="3360" spans="4:5" x14ac:dyDescent="0.25">
      <c r="D3360" s="2">
        <v>44875</v>
      </c>
      <c r="E3360">
        <v>3.8125</v>
      </c>
    </row>
    <row r="3361" spans="4:5" x14ac:dyDescent="0.25">
      <c r="D3361" s="2">
        <v>44876</v>
      </c>
      <c r="E3361">
        <v>3.8125</v>
      </c>
    </row>
    <row r="3362" spans="4:5" x14ac:dyDescent="0.25">
      <c r="D3362" s="2">
        <v>44879</v>
      </c>
      <c r="E3362">
        <v>3.8536000000000001</v>
      </c>
    </row>
    <row r="3363" spans="4:5" x14ac:dyDescent="0.25">
      <c r="D3363" s="2">
        <v>44880</v>
      </c>
      <c r="E3363">
        <v>3.7696000000000001</v>
      </c>
    </row>
    <row r="3364" spans="4:5" x14ac:dyDescent="0.25">
      <c r="D3364" s="2">
        <v>44881</v>
      </c>
      <c r="E3364">
        <v>3.6899000000000002</v>
      </c>
    </row>
    <row r="3365" spans="4:5" x14ac:dyDescent="0.25">
      <c r="D3365" s="2">
        <v>44882</v>
      </c>
      <c r="E3365">
        <v>3.7656999999999998</v>
      </c>
    </row>
    <row r="3366" spans="4:5" x14ac:dyDescent="0.25">
      <c r="D3366" s="2">
        <v>44883</v>
      </c>
      <c r="E3366">
        <v>3.8288000000000002</v>
      </c>
    </row>
    <row r="3367" spans="4:5" x14ac:dyDescent="0.25">
      <c r="D3367" s="2">
        <v>44886</v>
      </c>
      <c r="E3367">
        <v>3.8269000000000002</v>
      </c>
    </row>
    <row r="3368" spans="4:5" x14ac:dyDescent="0.25">
      <c r="D3368" s="2">
        <v>44887</v>
      </c>
      <c r="E3368">
        <v>3.7559</v>
      </c>
    </row>
    <row r="3369" spans="4:5" x14ac:dyDescent="0.25">
      <c r="D3369" s="2">
        <v>44888</v>
      </c>
      <c r="E3369">
        <v>3.6926999999999999</v>
      </c>
    </row>
    <row r="3370" spans="4:5" x14ac:dyDescent="0.25">
      <c r="D3370" s="2">
        <v>44889</v>
      </c>
      <c r="E3370">
        <v>3.6926999999999999</v>
      </c>
    </row>
    <row r="3371" spans="4:5" x14ac:dyDescent="0.25">
      <c r="D3371" s="2">
        <v>44890</v>
      </c>
      <c r="E3371">
        <v>3.6776</v>
      </c>
    </row>
    <row r="3372" spans="4:5" x14ac:dyDescent="0.25">
      <c r="D3372" s="2">
        <v>44893</v>
      </c>
      <c r="E3372">
        <v>3.6812</v>
      </c>
    </row>
    <row r="3373" spans="4:5" x14ac:dyDescent="0.25">
      <c r="D3373" s="2">
        <v>44894</v>
      </c>
      <c r="E3373">
        <v>3.7441</v>
      </c>
    </row>
    <row r="3374" spans="4:5" x14ac:dyDescent="0.25">
      <c r="D3374" s="2">
        <v>44895</v>
      </c>
      <c r="E3374">
        <v>3.6053999999999999</v>
      </c>
    </row>
    <row r="3375" spans="4:5" x14ac:dyDescent="0.25">
      <c r="D3375" s="2">
        <v>44896</v>
      </c>
      <c r="E3375">
        <v>3.5047999999999999</v>
      </c>
    </row>
    <row r="3376" spans="4:5" x14ac:dyDescent="0.25">
      <c r="D3376" s="2">
        <v>44897</v>
      </c>
      <c r="E3376">
        <v>3.4862000000000002</v>
      </c>
    </row>
    <row r="3377" spans="4:5" x14ac:dyDescent="0.25">
      <c r="D3377" s="2">
        <v>44900</v>
      </c>
      <c r="E3377">
        <v>3.5735999999999999</v>
      </c>
    </row>
    <row r="3378" spans="4:5" x14ac:dyDescent="0.25">
      <c r="D3378" s="2">
        <v>44901</v>
      </c>
      <c r="E3378">
        <v>3.5314000000000001</v>
      </c>
    </row>
    <row r="3379" spans="4:5" x14ac:dyDescent="0.25">
      <c r="D3379" s="2">
        <v>44902</v>
      </c>
      <c r="E3379">
        <v>3.4169</v>
      </c>
    </row>
    <row r="3380" spans="4:5" x14ac:dyDescent="0.25">
      <c r="D3380" s="2">
        <v>44903</v>
      </c>
      <c r="E3380">
        <v>3.4819</v>
      </c>
    </row>
    <row r="3381" spans="4:5" x14ac:dyDescent="0.25">
      <c r="D3381" s="2">
        <v>44904</v>
      </c>
      <c r="E3381">
        <v>3.5783</v>
      </c>
    </row>
    <row r="3382" spans="4:5" x14ac:dyDescent="0.25">
      <c r="D3382" s="2">
        <v>44907</v>
      </c>
      <c r="E3382">
        <v>3.6113</v>
      </c>
    </row>
    <row r="3383" spans="4:5" x14ac:dyDescent="0.25">
      <c r="D3383" s="2">
        <v>44908</v>
      </c>
      <c r="E3383">
        <v>3.5011999999999999</v>
      </c>
    </row>
    <row r="3384" spans="4:5" x14ac:dyDescent="0.25">
      <c r="D3384" s="2">
        <v>44909</v>
      </c>
      <c r="E3384">
        <v>3.4773999999999998</v>
      </c>
    </row>
    <row r="3385" spans="4:5" x14ac:dyDescent="0.25">
      <c r="D3385" s="2">
        <v>44910</v>
      </c>
      <c r="E3385">
        <v>3.4462999999999999</v>
      </c>
    </row>
    <row r="3386" spans="4:5" x14ac:dyDescent="0.25">
      <c r="D3386" s="2">
        <v>44911</v>
      </c>
      <c r="E3386">
        <v>3.4822000000000002</v>
      </c>
    </row>
    <row r="3387" spans="4:5" x14ac:dyDescent="0.25">
      <c r="D3387" s="2">
        <v>44914</v>
      </c>
      <c r="E3387">
        <v>3.5846</v>
      </c>
    </row>
    <row r="3388" spans="4:5" x14ac:dyDescent="0.25">
      <c r="D3388" s="2">
        <v>44915</v>
      </c>
      <c r="E3388">
        <v>3.6825000000000001</v>
      </c>
    </row>
    <row r="3389" spans="4:5" x14ac:dyDescent="0.25">
      <c r="D3389" s="2">
        <v>44916</v>
      </c>
      <c r="E3389">
        <v>3.6619999999999999</v>
      </c>
    </row>
    <row r="3390" spans="4:5" x14ac:dyDescent="0.25">
      <c r="D3390" s="2">
        <v>44917</v>
      </c>
      <c r="E3390">
        <v>3.6785999999999999</v>
      </c>
    </row>
    <row r="3391" spans="4:5" x14ac:dyDescent="0.25">
      <c r="D3391" s="2">
        <v>44918</v>
      </c>
      <c r="E3391">
        <v>3.7471999999999999</v>
      </c>
    </row>
    <row r="3392" spans="4:5" x14ac:dyDescent="0.25">
      <c r="D3392" s="2">
        <v>44921</v>
      </c>
      <c r="E3392">
        <v>3.7471999999999999</v>
      </c>
    </row>
    <row r="3393" spans="4:5" x14ac:dyDescent="0.25">
      <c r="D3393" s="2">
        <v>44922</v>
      </c>
      <c r="E3393">
        <v>3.8411</v>
      </c>
    </row>
    <row r="3394" spans="4:5" x14ac:dyDescent="0.25">
      <c r="D3394" s="2">
        <v>44923</v>
      </c>
      <c r="E3394">
        <v>3.8826999999999998</v>
      </c>
    </row>
    <row r="3395" spans="4:5" x14ac:dyDescent="0.25">
      <c r="D3395" s="2">
        <v>44924</v>
      </c>
      <c r="E3395">
        <v>3.8144999999999998</v>
      </c>
    </row>
    <row r="3396" spans="4:5" x14ac:dyDescent="0.25">
      <c r="D3396" s="2">
        <v>44925</v>
      </c>
      <c r="E3396">
        <v>3.8748</v>
      </c>
    </row>
    <row r="3397" spans="4:5" x14ac:dyDescent="0.25">
      <c r="D3397" s="2">
        <v>44928</v>
      </c>
      <c r="E3397">
        <v>3.8748</v>
      </c>
    </row>
    <row r="3398" spans="4:5" x14ac:dyDescent="0.25">
      <c r="D3398" s="2">
        <v>44929</v>
      </c>
      <c r="E3398">
        <v>3.7389000000000001</v>
      </c>
    </row>
    <row r="3399" spans="4:5" x14ac:dyDescent="0.25">
      <c r="D3399" s="2">
        <v>44930</v>
      </c>
      <c r="E3399">
        <v>3.6827000000000001</v>
      </c>
    </row>
    <row r="3400" spans="4:5" x14ac:dyDescent="0.25">
      <c r="D3400" s="2">
        <v>44931</v>
      </c>
      <c r="E3400">
        <v>3.7181000000000002</v>
      </c>
    </row>
    <row r="3401" spans="4:5" x14ac:dyDescent="0.25">
      <c r="D3401" s="2">
        <v>44932</v>
      </c>
      <c r="E3401">
        <v>3.5579999999999998</v>
      </c>
    </row>
    <row r="3402" spans="4:5" x14ac:dyDescent="0.25">
      <c r="D3402" s="2">
        <v>44935</v>
      </c>
      <c r="E3402">
        <v>3.5320999999999998</v>
      </c>
    </row>
    <row r="3403" spans="4:5" x14ac:dyDescent="0.25">
      <c r="D3403" s="2">
        <v>44936</v>
      </c>
      <c r="E3403">
        <v>3.6187999999999998</v>
      </c>
    </row>
    <row r="3404" spans="4:5" x14ac:dyDescent="0.25">
      <c r="D3404" s="2">
        <v>44937</v>
      </c>
      <c r="E3404">
        <v>3.5392000000000001</v>
      </c>
    </row>
    <row r="3405" spans="4:5" x14ac:dyDescent="0.25">
      <c r="D3405" s="2">
        <v>44938</v>
      </c>
      <c r="E3405">
        <v>3.44</v>
      </c>
    </row>
    <row r="3406" spans="4:5" x14ac:dyDescent="0.25">
      <c r="D3406" s="2">
        <v>44939</v>
      </c>
      <c r="E3406">
        <v>3.5034999999999998</v>
      </c>
    </row>
    <row r="3407" spans="4:5" x14ac:dyDescent="0.25">
      <c r="D3407" s="2">
        <v>44942</v>
      </c>
      <c r="E3407">
        <v>3.5034999999999998</v>
      </c>
    </row>
    <row r="3408" spans="4:5" x14ac:dyDescent="0.25">
      <c r="D3408" s="2">
        <v>44943</v>
      </c>
      <c r="E3408">
        <v>3.5476000000000001</v>
      </c>
    </row>
    <row r="3409" spans="4:5" x14ac:dyDescent="0.25">
      <c r="D3409" s="2">
        <v>44944</v>
      </c>
      <c r="E3409">
        <v>3.3698000000000001</v>
      </c>
    </row>
    <row r="3410" spans="4:5" x14ac:dyDescent="0.25">
      <c r="D3410" s="2">
        <v>44945</v>
      </c>
      <c r="E3410">
        <v>3.3915000000000002</v>
      </c>
    </row>
    <row r="3411" spans="4:5" x14ac:dyDescent="0.25">
      <c r="D3411" s="2">
        <v>44946</v>
      </c>
      <c r="E3411">
        <v>3.4786999999999999</v>
      </c>
    </row>
    <row r="3412" spans="4:5" x14ac:dyDescent="0.25">
      <c r="D3412" s="2">
        <v>44949</v>
      </c>
      <c r="E3412">
        <v>3.5097999999999998</v>
      </c>
    </row>
    <row r="3413" spans="4:5" x14ac:dyDescent="0.25">
      <c r="D3413" s="2">
        <v>44950</v>
      </c>
      <c r="E3413">
        <v>3.4527000000000001</v>
      </c>
    </row>
    <row r="3414" spans="4:5" x14ac:dyDescent="0.25">
      <c r="D3414" s="2">
        <v>44951</v>
      </c>
      <c r="E3414">
        <v>3.4416000000000002</v>
      </c>
    </row>
    <row r="3415" spans="4:5" x14ac:dyDescent="0.25">
      <c r="D3415" s="2">
        <v>44952</v>
      </c>
      <c r="E3415">
        <v>3.4946999999999999</v>
      </c>
    </row>
    <row r="3416" spans="4:5" x14ac:dyDescent="0.25">
      <c r="D3416" s="2">
        <v>44953</v>
      </c>
      <c r="E3416">
        <v>3.5034999999999998</v>
      </c>
    </row>
    <row r="3417" spans="4:5" x14ac:dyDescent="0.25">
      <c r="D3417" s="2">
        <v>44956</v>
      </c>
      <c r="E3417">
        <v>3.5366</v>
      </c>
    </row>
    <row r="3418" spans="4:5" x14ac:dyDescent="0.25">
      <c r="D3418" s="2">
        <v>44957</v>
      </c>
      <c r="E3418">
        <v>3.5068999999999999</v>
      </c>
    </row>
    <row r="3419" spans="4:5" x14ac:dyDescent="0.25">
      <c r="D3419" s="2">
        <v>44958</v>
      </c>
      <c r="E3419">
        <v>3.4165999999999999</v>
      </c>
    </row>
    <row r="3420" spans="4:5" x14ac:dyDescent="0.25">
      <c r="D3420" s="2">
        <v>44959</v>
      </c>
      <c r="E3420">
        <v>3.3927</v>
      </c>
    </row>
    <row r="3421" spans="4:5" x14ac:dyDescent="0.25">
      <c r="D3421" s="2">
        <v>44960</v>
      </c>
      <c r="E3421">
        <v>3.5246</v>
      </c>
    </row>
    <row r="3422" spans="4:5" x14ac:dyDescent="0.25">
      <c r="D3422" s="2">
        <v>44963</v>
      </c>
      <c r="E3422">
        <v>3.6398999999999999</v>
      </c>
    </row>
    <row r="3423" spans="4:5" x14ac:dyDescent="0.25">
      <c r="D3423" s="2">
        <v>44964</v>
      </c>
      <c r="E3423">
        <v>3.6735000000000002</v>
      </c>
    </row>
    <row r="3424" spans="4:5" x14ac:dyDescent="0.25">
      <c r="D3424" s="2">
        <v>44965</v>
      </c>
      <c r="E3424">
        <v>3.6097999999999999</v>
      </c>
    </row>
    <row r="3425" spans="4:5" x14ac:dyDescent="0.25">
      <c r="D3425" s="2">
        <v>44966</v>
      </c>
      <c r="E3425">
        <v>3.6579000000000002</v>
      </c>
    </row>
    <row r="3426" spans="4:5" x14ac:dyDescent="0.25">
      <c r="D3426" s="2">
        <v>44967</v>
      </c>
      <c r="E3426">
        <v>3.7320000000000002</v>
      </c>
    </row>
    <row r="3427" spans="4:5" x14ac:dyDescent="0.25">
      <c r="D3427" s="2">
        <v>44970</v>
      </c>
      <c r="E3427">
        <v>3.7016</v>
      </c>
    </row>
    <row r="3428" spans="4:5" x14ac:dyDescent="0.25">
      <c r="D3428" s="2">
        <v>44971</v>
      </c>
      <c r="E3428">
        <v>3.7435</v>
      </c>
    </row>
    <row r="3429" spans="4:5" x14ac:dyDescent="0.25">
      <c r="D3429" s="2">
        <v>44972</v>
      </c>
      <c r="E3429">
        <v>3.8048999999999999</v>
      </c>
    </row>
    <row r="3430" spans="4:5" x14ac:dyDescent="0.25">
      <c r="D3430" s="2">
        <v>44973</v>
      </c>
      <c r="E3430">
        <v>3.8607999999999998</v>
      </c>
    </row>
    <row r="3431" spans="4:5" x14ac:dyDescent="0.25">
      <c r="D3431" s="2">
        <v>44974</v>
      </c>
      <c r="E3431">
        <v>3.8148</v>
      </c>
    </row>
    <row r="3432" spans="4:5" x14ac:dyDescent="0.25">
      <c r="D3432" s="2">
        <v>44977</v>
      </c>
      <c r="E3432">
        <v>3.8148</v>
      </c>
    </row>
    <row r="3433" spans="4:5" x14ac:dyDescent="0.25">
      <c r="D3433" s="2">
        <v>44978</v>
      </c>
      <c r="E3433">
        <v>3.9525000000000001</v>
      </c>
    </row>
    <row r="3434" spans="4:5" x14ac:dyDescent="0.25">
      <c r="D3434" s="2">
        <v>44979</v>
      </c>
      <c r="E3434">
        <v>3.9156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3327"/>
  <sheetViews>
    <sheetView topLeftCell="B2" workbookViewId="0">
      <pane xSplit="1" ySplit="6" topLeftCell="C8" activePane="bottomRight" state="frozen"/>
      <selection activeCell="B2" sqref="B2"/>
      <selection pane="topRight" activeCell="D2" sqref="D2"/>
      <selection pane="bottomLeft" activeCell="B8" sqref="B8"/>
      <selection pane="bottomRight" activeCell="I30" sqref="I30"/>
    </sheetView>
  </sheetViews>
  <sheetFormatPr defaultRowHeight="15" x14ac:dyDescent="0.25"/>
  <cols>
    <col min="1" max="1" width="17.85546875" style="1" bestFit="1" customWidth="1"/>
    <col min="2" max="6" width="17.85546875" customWidth="1"/>
    <col min="7" max="8" width="16.7109375" customWidth="1"/>
    <col min="9" max="9" width="17.28515625" customWidth="1"/>
    <col min="10" max="10" width="13.42578125" customWidth="1"/>
    <col min="11" max="11" width="22.5703125" bestFit="1" customWidth="1"/>
    <col min="12" max="12" width="14.5703125" bestFit="1" customWidth="1"/>
    <col min="13" max="14" width="14.5703125" customWidth="1"/>
    <col min="15" max="15" width="11.5703125" style="1" bestFit="1" customWidth="1"/>
    <col min="16" max="16" width="14.7109375" customWidth="1"/>
    <col min="17" max="17" width="22.5703125" bestFit="1" customWidth="1"/>
    <col min="18" max="18" width="22.5703125" customWidth="1"/>
    <col min="19" max="19" width="14.5703125" bestFit="1" customWidth="1"/>
    <col min="20" max="20" width="17.85546875" bestFit="1" customWidth="1"/>
  </cols>
  <sheetData>
    <row r="1" spans="1:20" x14ac:dyDescent="0.25">
      <c r="J1" t="s">
        <v>35</v>
      </c>
      <c r="K1" t="s">
        <v>35</v>
      </c>
      <c r="L1" t="s">
        <v>26</v>
      </c>
      <c r="P1" t="s">
        <v>35</v>
      </c>
      <c r="Q1" t="s">
        <v>35</v>
      </c>
      <c r="S1" t="s">
        <v>26</v>
      </c>
    </row>
    <row r="2" spans="1:20" x14ac:dyDescent="0.25">
      <c r="C2" s="1">
        <v>40179</v>
      </c>
      <c r="D2" s="1">
        <v>40179</v>
      </c>
      <c r="E2" s="1">
        <v>40179</v>
      </c>
      <c r="F2" s="1">
        <v>40179</v>
      </c>
      <c r="G2" s="1">
        <v>40179</v>
      </c>
      <c r="H2" s="1">
        <v>40179</v>
      </c>
      <c r="I2" s="1">
        <v>40179</v>
      </c>
      <c r="J2" s="1">
        <v>40179</v>
      </c>
      <c r="K2" s="1">
        <v>40179</v>
      </c>
      <c r="L2" s="1">
        <v>40179</v>
      </c>
      <c r="M2" s="1"/>
      <c r="N2" s="1"/>
      <c r="P2" s="1">
        <v>40179</v>
      </c>
      <c r="Q2" s="1">
        <v>40179</v>
      </c>
      <c r="R2" s="1"/>
      <c r="S2" s="1">
        <v>40179</v>
      </c>
      <c r="T2" s="1"/>
    </row>
    <row r="3" spans="1:20" x14ac:dyDescent="0.25">
      <c r="C3" t="s">
        <v>34</v>
      </c>
      <c r="D3" t="s">
        <v>33</v>
      </c>
      <c r="E3" t="s">
        <v>32</v>
      </c>
      <c r="F3" t="s">
        <v>17</v>
      </c>
      <c r="G3" t="s">
        <v>19</v>
      </c>
      <c r="H3" t="s">
        <v>16</v>
      </c>
      <c r="I3" t="s">
        <v>18</v>
      </c>
      <c r="J3" t="s">
        <v>20</v>
      </c>
      <c r="K3" t="s">
        <v>36</v>
      </c>
      <c r="L3" t="s">
        <v>20</v>
      </c>
      <c r="M3" t="s">
        <v>31</v>
      </c>
      <c r="P3" t="s">
        <v>20</v>
      </c>
      <c r="Q3" t="s">
        <v>36</v>
      </c>
      <c r="S3" t="s">
        <v>20</v>
      </c>
    </row>
    <row r="5" spans="1:20" x14ac:dyDescent="0.25">
      <c r="C5">
        <v>120</v>
      </c>
      <c r="D5">
        <v>110</v>
      </c>
      <c r="E5">
        <v>105</v>
      </c>
      <c r="F5">
        <v>100</v>
      </c>
      <c r="G5">
        <v>95</v>
      </c>
      <c r="H5">
        <v>90</v>
      </c>
      <c r="I5">
        <v>80</v>
      </c>
    </row>
    <row r="7" spans="1:20" x14ac:dyDescent="0.25">
      <c r="C7" t="s">
        <v>11</v>
      </c>
      <c r="D7" t="s">
        <v>11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O7" s="1" t="s">
        <v>1</v>
      </c>
    </row>
    <row r="8" spans="1:20" x14ac:dyDescent="0.25">
      <c r="A8" s="1">
        <v>40182</v>
      </c>
      <c r="B8" s="2">
        <f>_xll.BDH("SPY US Equity","IVOL_MONEYNESS",C$2,"","IVOL_MATURITY=MATURITY_"&amp;C$7,"IVOL_MONEYNESS_LEVEL="&amp;C$3,"QtTyp=Y","DtFmt=D","Fill=P","Sort=A","Dts=S","Quote=C","cols=2;rows=3306")</f>
        <v>40182</v>
      </c>
      <c r="C8">
        <v>14.686199999999999</v>
      </c>
      <c r="D8">
        <f>_xll.BDH("SPY US Equity","IVOL_MONEYNESS",D$2,"","IVOL_MATURITY=MATURITY_"&amp;D$7,"IVOL_MONEYNESS_LEVEL="&amp;D$3,"QtTyp=Y","DtFmt=D","Fill=P","Sort=A","Dts=H","Quote=C","cols=1;rows=3306")</f>
        <v>14.691599999999999</v>
      </c>
      <c r="E8">
        <f>_xll.BDH("SPY US Equity","IVOL_MONEYNESS",E$2,"","IVOL_MATURITY=MATURITY_"&amp;E$7,"IVOL_MONEYNESS_LEVEL="&amp;E$3,"QtTyp=Y","DtFmt=D","Fill=P","Sort=A","Dts=H","Quote=C","cols=1;rows=3306")</f>
        <v>15.540800000000001</v>
      </c>
      <c r="F8">
        <f>_xll.BDH("SPY US Equity","IVOL_MONEYNESS",F$2,"","IVOL_MATURITY=MATURITY_"&amp;F$7,"IVOL_MONEYNESS_LEVEL="&amp;F$3,"QtTyp=Y","DtFmt=D","Fill=P","Sort=A","Dts=H","Quote=C","cols=1;rows=3306")</f>
        <v>17.903300000000002</v>
      </c>
      <c r="G8">
        <f>_xll.BDH("SPY US Equity","IVOL_MONEYNESS",G$2,"","IVOL_MATURITY=MATURITY_"&amp;G$7,"IVOL_MONEYNESS_LEVEL="&amp;G$3,"QtTyp=Y","DtFmt=D","Fill=P","Sort=A","Dts=H","Quote=C","cols=1;rows=3306")</f>
        <v>21.3917</v>
      </c>
      <c r="H8">
        <f>_xll.BDH("SPY US Equity","IVOL_MONEYNESS",H$2,"","IVOL_MATURITY=MATURITY_"&amp;H$7,"IVOL_MONEYNESS_LEVEL="&amp;H$3,"QtTyp=Y","DtFmt=D","Fill=P","Sort=A","Dts=H","Quote=C","cols=1;rows=3306")</f>
        <v>23.991800000000001</v>
      </c>
      <c r="I8">
        <f>_xll.BDH("SPY US Equity","IVOL_MONEYNESS",I$2,"","IVOL_MATURITY=MATURITY_"&amp;I$7,"IVOL_MONEYNESS_LEVEL="&amp;I$3,"QtTyp=Y","DtFmt=D","Fill=P","Sort=A","Dts=H","Quote=C","cols=1;rows=3306")</f>
        <v>23.991800000000001</v>
      </c>
      <c r="J8">
        <f>VLOOKUP($B8,$O:$Q,2,FALSE)</f>
        <v>113.33</v>
      </c>
      <c r="K8">
        <f>VLOOKUP($B8,$O:$Q,3,FALSE)</f>
        <v>2.0831</v>
      </c>
      <c r="L8">
        <f>VLOOKUP($B8,$S:$U,2,FALSE)</f>
        <v>0.25438</v>
      </c>
      <c r="M8">
        <f>SLOPE(D8:H8,$D$5:$H$5)</f>
        <v>-0.48902600000000007</v>
      </c>
      <c r="O8" s="1">
        <f>_xll.BDH($P1,$P3,$P$2,"","QtTyp=Y","DtFmt=D","Fill=P","Sort=A","Quote=C","cols=2;rows=3307")</f>
        <v>40182</v>
      </c>
      <c r="P8">
        <v>113.33</v>
      </c>
      <c r="Q8">
        <f>_xll.BDH(Q$1,Q$3,Q$2,"","QtTyp=Y","DtFmt=D","Fill=P","Dts=H","Sort=A","Quote=C","cols=1;rows=3307")</f>
        <v>2.0831</v>
      </c>
      <c r="S8" s="2">
        <f>_xll.BDH(S$1,S$3,S$2,"","QtTyp=Y","DtFmt=D","Fill=P","Dts=S","Sort=A","Quote=C","cols=2;rows=3320")</f>
        <v>40182</v>
      </c>
      <c r="T8">
        <v>0.25438</v>
      </c>
    </row>
    <row r="9" spans="1:20" x14ac:dyDescent="0.25">
      <c r="A9" s="1">
        <v>40183</v>
      </c>
      <c r="B9" s="2">
        <v>40183</v>
      </c>
      <c r="C9">
        <v>14.8668</v>
      </c>
      <c r="D9">
        <v>14.8697</v>
      </c>
      <c r="E9">
        <v>15.503299999999999</v>
      </c>
      <c r="F9">
        <v>17.632400000000001</v>
      </c>
      <c r="G9">
        <v>21.001799999999999</v>
      </c>
      <c r="H9">
        <v>23.549900000000001</v>
      </c>
      <c r="I9">
        <v>23.549900000000001</v>
      </c>
      <c r="J9">
        <f t="shared" ref="J9:J72" si="0">VLOOKUP($B9,$O:$Q,2,FALSE)</f>
        <v>113.63</v>
      </c>
      <c r="K9">
        <f t="shared" ref="K9:K72" si="1">VLOOKUP($B9,$O:$Q,3,FALSE)</f>
        <v>2.0775999999999999</v>
      </c>
      <c r="L9">
        <f t="shared" ref="L9:L72" si="2">VLOOKUP($B9,$S:$U,2,FALSE)</f>
        <v>0.2525</v>
      </c>
      <c r="M9">
        <f t="shared" ref="M9:M72" si="3">SLOPE(D9:H9,$D$5:$H$5)</f>
        <v>-0.45717800000000003</v>
      </c>
      <c r="O9" s="1">
        <v>40183</v>
      </c>
      <c r="P9">
        <v>113.63</v>
      </c>
      <c r="Q9">
        <v>2.0775999999999999</v>
      </c>
      <c r="S9" s="2">
        <v>40183</v>
      </c>
      <c r="T9">
        <v>0.2525</v>
      </c>
    </row>
    <row r="10" spans="1:20" x14ac:dyDescent="0.25">
      <c r="A10" s="1">
        <v>40184</v>
      </c>
      <c r="B10" s="2">
        <v>40184</v>
      </c>
      <c r="C10">
        <v>14.3927</v>
      </c>
      <c r="D10">
        <v>14.3927</v>
      </c>
      <c r="E10">
        <v>14.8489</v>
      </c>
      <c r="F10">
        <v>16.867599999999999</v>
      </c>
      <c r="G10">
        <v>20.247</v>
      </c>
      <c r="H10">
        <v>23.2194</v>
      </c>
      <c r="I10">
        <v>23.2194</v>
      </c>
      <c r="J10">
        <f t="shared" si="0"/>
        <v>113.71</v>
      </c>
      <c r="K10">
        <f t="shared" si="1"/>
        <v>2.0760999999999998</v>
      </c>
      <c r="L10">
        <f t="shared" si="2"/>
        <v>0.25</v>
      </c>
      <c r="M10">
        <f t="shared" si="3"/>
        <v>-0.46103000000000005</v>
      </c>
      <c r="O10" s="1">
        <v>40184</v>
      </c>
      <c r="P10">
        <v>113.71</v>
      </c>
      <c r="Q10">
        <v>2.0760999999999998</v>
      </c>
      <c r="S10" s="2">
        <v>40184</v>
      </c>
      <c r="T10">
        <v>0.25</v>
      </c>
    </row>
    <row r="11" spans="1:20" x14ac:dyDescent="0.25">
      <c r="A11" s="1">
        <v>40185</v>
      </c>
      <c r="B11" s="2">
        <v>40185</v>
      </c>
      <c r="C11">
        <v>13.972099999999999</v>
      </c>
      <c r="D11">
        <v>13.972300000000001</v>
      </c>
      <c r="E11">
        <v>14.4816</v>
      </c>
      <c r="F11">
        <v>16.579799999999999</v>
      </c>
      <c r="G11">
        <v>19.997800000000002</v>
      </c>
      <c r="H11">
        <v>22.479500000000002</v>
      </c>
      <c r="I11">
        <v>22.479500000000002</v>
      </c>
      <c r="J11">
        <f t="shared" si="0"/>
        <v>114.19</v>
      </c>
      <c r="K11">
        <f t="shared" si="1"/>
        <v>2.0674000000000001</v>
      </c>
      <c r="L11">
        <f t="shared" si="2"/>
        <v>0.24937999999999999</v>
      </c>
      <c r="M11">
        <f t="shared" si="3"/>
        <v>-0.45061200000000007</v>
      </c>
      <c r="O11" s="1">
        <v>40185</v>
      </c>
      <c r="P11">
        <v>114.19</v>
      </c>
      <c r="Q11">
        <v>2.0674000000000001</v>
      </c>
      <c r="S11" s="2">
        <v>40185</v>
      </c>
      <c r="T11">
        <v>0.24937999999999999</v>
      </c>
    </row>
    <row r="12" spans="1:20" x14ac:dyDescent="0.25">
      <c r="A12" s="1">
        <v>40186</v>
      </c>
      <c r="B12" s="2">
        <v>40186</v>
      </c>
      <c r="C12">
        <v>14.8536</v>
      </c>
      <c r="D12">
        <v>14.843299999999999</v>
      </c>
      <c r="E12">
        <v>14.869300000000001</v>
      </c>
      <c r="F12">
        <v>16.417999999999999</v>
      </c>
      <c r="G12">
        <v>19.6036</v>
      </c>
      <c r="H12">
        <v>21.9727</v>
      </c>
      <c r="I12">
        <v>21.9727</v>
      </c>
      <c r="J12">
        <f t="shared" si="0"/>
        <v>114.57</v>
      </c>
      <c r="K12">
        <f t="shared" si="1"/>
        <v>2.0605000000000002</v>
      </c>
      <c r="L12">
        <f t="shared" si="2"/>
        <v>0.25124999999999997</v>
      </c>
      <c r="M12">
        <f t="shared" si="3"/>
        <v>-0.37986200000000003</v>
      </c>
      <c r="O12" s="1">
        <v>40186</v>
      </c>
      <c r="P12">
        <v>114.57</v>
      </c>
      <c r="Q12">
        <v>2.0605000000000002</v>
      </c>
      <c r="S12" s="2">
        <v>40186</v>
      </c>
      <c r="T12">
        <v>0.25124999999999997</v>
      </c>
    </row>
    <row r="13" spans="1:20" x14ac:dyDescent="0.25">
      <c r="A13" s="1">
        <v>40189</v>
      </c>
      <c r="B13" s="2">
        <v>40189</v>
      </c>
      <c r="C13">
        <v>14.9163</v>
      </c>
      <c r="D13">
        <v>14.9163</v>
      </c>
      <c r="E13">
        <v>15.0875</v>
      </c>
      <c r="F13">
        <v>16.807200000000002</v>
      </c>
      <c r="G13">
        <v>20.0777</v>
      </c>
      <c r="H13">
        <v>22.736899999999999</v>
      </c>
      <c r="I13">
        <v>22.736899999999999</v>
      </c>
      <c r="J13">
        <f t="shared" si="0"/>
        <v>114.73</v>
      </c>
      <c r="K13">
        <f t="shared" si="1"/>
        <v>2.0577000000000001</v>
      </c>
      <c r="L13">
        <f t="shared" si="2"/>
        <v>0.25124999999999997</v>
      </c>
      <c r="M13">
        <f t="shared" si="3"/>
        <v>-0.41262799999999994</v>
      </c>
      <c r="O13" s="1">
        <v>40189</v>
      </c>
      <c r="P13">
        <v>114.73</v>
      </c>
      <c r="Q13">
        <v>2.0577000000000001</v>
      </c>
      <c r="S13" s="2">
        <v>40189</v>
      </c>
      <c r="T13">
        <v>0.25124999999999997</v>
      </c>
    </row>
    <row r="14" spans="1:20" x14ac:dyDescent="0.25">
      <c r="A14" s="1">
        <v>40190</v>
      </c>
      <c r="B14" s="2">
        <v>40190</v>
      </c>
      <c r="C14">
        <v>15.5427</v>
      </c>
      <c r="D14">
        <v>15.5387</v>
      </c>
      <c r="E14">
        <v>15.6792</v>
      </c>
      <c r="F14">
        <v>17.503699999999998</v>
      </c>
      <c r="G14">
        <v>20.955100000000002</v>
      </c>
      <c r="H14">
        <v>23.7134</v>
      </c>
      <c r="I14">
        <v>23.7134</v>
      </c>
      <c r="J14">
        <f t="shared" si="0"/>
        <v>113.66</v>
      </c>
      <c r="K14">
        <f t="shared" si="1"/>
        <v>2.077</v>
      </c>
      <c r="L14">
        <f t="shared" si="2"/>
        <v>0.25124999999999997</v>
      </c>
      <c r="M14">
        <f t="shared" si="3"/>
        <v>-0.432506</v>
      </c>
      <c r="O14" s="1">
        <v>40190</v>
      </c>
      <c r="P14">
        <v>113.66</v>
      </c>
      <c r="Q14">
        <v>2.077</v>
      </c>
      <c r="S14" s="2">
        <v>40190</v>
      </c>
      <c r="T14">
        <v>0.25124999999999997</v>
      </c>
    </row>
    <row r="15" spans="1:20" x14ac:dyDescent="0.25">
      <c r="A15" s="1">
        <v>40191</v>
      </c>
      <c r="B15" s="2">
        <v>40191</v>
      </c>
      <c r="C15">
        <v>14.121600000000001</v>
      </c>
      <c r="D15">
        <v>14.121600000000001</v>
      </c>
      <c r="E15">
        <v>14.1275</v>
      </c>
      <c r="F15">
        <v>16.013000000000002</v>
      </c>
      <c r="G15">
        <v>19.799800000000001</v>
      </c>
      <c r="H15">
        <v>22.8826</v>
      </c>
      <c r="I15">
        <v>22.8826</v>
      </c>
      <c r="J15">
        <f t="shared" si="0"/>
        <v>114.62</v>
      </c>
      <c r="K15">
        <f t="shared" si="1"/>
        <v>2.0596000000000001</v>
      </c>
      <c r="L15">
        <f t="shared" si="2"/>
        <v>0.25124999999999997</v>
      </c>
      <c r="M15">
        <f t="shared" si="3"/>
        <v>-0.46388599999999997</v>
      </c>
      <c r="O15" s="1">
        <v>40191</v>
      </c>
      <c r="P15">
        <v>114.62</v>
      </c>
      <c r="Q15">
        <v>2.0596000000000001</v>
      </c>
      <c r="S15" s="2">
        <v>40191</v>
      </c>
      <c r="T15">
        <v>0.25124999999999997</v>
      </c>
    </row>
    <row r="16" spans="1:20" x14ac:dyDescent="0.25">
      <c r="A16" s="1">
        <v>40192</v>
      </c>
      <c r="B16" s="2">
        <v>40192</v>
      </c>
      <c r="C16">
        <v>13.7317</v>
      </c>
      <c r="D16">
        <v>13.7317</v>
      </c>
      <c r="E16">
        <v>13.642200000000001</v>
      </c>
      <c r="F16">
        <v>15.421200000000001</v>
      </c>
      <c r="G16">
        <v>19.316299999999998</v>
      </c>
      <c r="H16">
        <v>22.924900000000001</v>
      </c>
      <c r="I16">
        <v>22.924900000000001</v>
      </c>
      <c r="J16">
        <f t="shared" si="0"/>
        <v>114.93</v>
      </c>
      <c r="K16">
        <f t="shared" si="1"/>
        <v>2.0541</v>
      </c>
      <c r="L16">
        <f t="shared" si="2"/>
        <v>0.25124999999999997</v>
      </c>
      <c r="M16">
        <f t="shared" si="3"/>
        <v>-0.48121000000000003</v>
      </c>
      <c r="O16" s="1">
        <v>40192</v>
      </c>
      <c r="P16">
        <v>114.93</v>
      </c>
      <c r="Q16">
        <v>2.0541</v>
      </c>
      <c r="S16" s="2">
        <v>40192</v>
      </c>
      <c r="T16">
        <v>0.25124999999999997</v>
      </c>
    </row>
    <row r="17" spans="1:20" x14ac:dyDescent="0.25">
      <c r="A17" s="1">
        <v>40197</v>
      </c>
      <c r="B17" s="2">
        <v>40193</v>
      </c>
      <c r="C17">
        <v>14.4863</v>
      </c>
      <c r="D17">
        <v>14.478999999999999</v>
      </c>
      <c r="E17">
        <v>14.518000000000001</v>
      </c>
      <c r="F17">
        <v>16.635999999999999</v>
      </c>
      <c r="G17">
        <v>20.750599999999999</v>
      </c>
      <c r="H17">
        <v>23.993099999999998</v>
      </c>
      <c r="I17">
        <v>23.993099999999998</v>
      </c>
      <c r="J17">
        <f t="shared" si="0"/>
        <v>113.64</v>
      </c>
      <c r="K17">
        <f t="shared" si="1"/>
        <v>2.0773999999999999</v>
      </c>
      <c r="L17">
        <f t="shared" si="2"/>
        <v>0.25124999999999997</v>
      </c>
      <c r="M17">
        <f t="shared" si="3"/>
        <v>-0.50521599999999989</v>
      </c>
      <c r="O17" s="1">
        <v>40193</v>
      </c>
      <c r="P17">
        <v>113.64</v>
      </c>
      <c r="Q17">
        <v>2.0773999999999999</v>
      </c>
      <c r="S17" s="2">
        <v>40193</v>
      </c>
      <c r="T17">
        <v>0.25124999999999997</v>
      </c>
    </row>
    <row r="18" spans="1:20" x14ac:dyDescent="0.25">
      <c r="A18" s="1">
        <v>40198</v>
      </c>
      <c r="B18" s="2">
        <v>40197</v>
      </c>
      <c r="C18">
        <v>13.872</v>
      </c>
      <c r="D18">
        <v>13.872</v>
      </c>
      <c r="E18">
        <v>14.614599999999999</v>
      </c>
      <c r="F18">
        <v>16.801500000000001</v>
      </c>
      <c r="G18">
        <v>19.942599999999999</v>
      </c>
      <c r="H18">
        <v>22.561699999999998</v>
      </c>
      <c r="I18">
        <v>22.561699999999998</v>
      </c>
      <c r="J18">
        <f t="shared" si="0"/>
        <v>115.06</v>
      </c>
      <c r="K18">
        <f t="shared" si="1"/>
        <v>2.0518000000000001</v>
      </c>
      <c r="L18">
        <f t="shared" si="2"/>
        <v>0.249</v>
      </c>
      <c r="M18">
        <f t="shared" si="3"/>
        <v>-0.45414799999999989</v>
      </c>
      <c r="O18" s="1">
        <v>40197</v>
      </c>
      <c r="P18">
        <v>115.06</v>
      </c>
      <c r="Q18">
        <v>2.0518000000000001</v>
      </c>
      <c r="S18" s="2">
        <v>40196</v>
      </c>
      <c r="T18">
        <v>0.24875</v>
      </c>
    </row>
    <row r="19" spans="1:20" x14ac:dyDescent="0.25">
      <c r="A19" s="1">
        <v>40199</v>
      </c>
      <c r="B19" s="2">
        <v>40198</v>
      </c>
      <c r="C19">
        <v>14.336</v>
      </c>
      <c r="D19">
        <v>14.336600000000001</v>
      </c>
      <c r="E19">
        <v>15.1602</v>
      </c>
      <c r="F19">
        <v>17.419499999999999</v>
      </c>
      <c r="G19">
        <v>20.566500000000001</v>
      </c>
      <c r="H19">
        <v>23.107600000000001</v>
      </c>
      <c r="I19">
        <v>23.107600000000001</v>
      </c>
      <c r="J19">
        <f t="shared" si="0"/>
        <v>113.89</v>
      </c>
      <c r="K19">
        <f t="shared" si="1"/>
        <v>2.0728</v>
      </c>
      <c r="L19">
        <f t="shared" si="2"/>
        <v>0.24887999999999999</v>
      </c>
      <c r="M19">
        <f t="shared" si="3"/>
        <v>-0.45896599999999999</v>
      </c>
      <c r="O19" s="1">
        <v>40198</v>
      </c>
      <c r="P19">
        <v>113.89</v>
      </c>
      <c r="Q19">
        <v>2.0728</v>
      </c>
      <c r="S19" s="2">
        <v>40197</v>
      </c>
      <c r="T19">
        <v>0.249</v>
      </c>
    </row>
    <row r="20" spans="1:20" x14ac:dyDescent="0.25">
      <c r="A20" s="1">
        <v>40200</v>
      </c>
      <c r="B20" s="2">
        <v>40199</v>
      </c>
      <c r="C20">
        <v>15.194800000000001</v>
      </c>
      <c r="D20">
        <v>15.195399999999999</v>
      </c>
      <c r="E20">
        <v>16.3127</v>
      </c>
      <c r="F20">
        <v>18.804500000000001</v>
      </c>
      <c r="G20">
        <v>22.185600000000001</v>
      </c>
      <c r="H20">
        <v>24.586099999999998</v>
      </c>
      <c r="I20">
        <v>24.586099999999998</v>
      </c>
      <c r="J20">
        <f t="shared" si="0"/>
        <v>111.7</v>
      </c>
      <c r="K20">
        <f t="shared" si="1"/>
        <v>2.1135000000000002</v>
      </c>
      <c r="L20">
        <f t="shared" si="2"/>
        <v>0.24887999999999999</v>
      </c>
      <c r="M20">
        <f t="shared" si="3"/>
        <v>-0.49308600000000002</v>
      </c>
      <c r="O20" s="1">
        <v>40199</v>
      </c>
      <c r="P20">
        <v>111.7</v>
      </c>
      <c r="Q20">
        <v>2.1135000000000002</v>
      </c>
      <c r="S20" s="2">
        <v>40198</v>
      </c>
      <c r="T20">
        <v>0.24887999999999999</v>
      </c>
    </row>
    <row r="21" spans="1:20" x14ac:dyDescent="0.25">
      <c r="A21" s="1">
        <v>40203</v>
      </c>
      <c r="B21" s="2">
        <v>40200</v>
      </c>
      <c r="C21">
        <v>17.026199999999999</v>
      </c>
      <c r="D21">
        <v>17.026199999999999</v>
      </c>
      <c r="E21">
        <v>18.533200000000001</v>
      </c>
      <c r="F21">
        <v>21.386500000000002</v>
      </c>
      <c r="G21">
        <v>25.0457</v>
      </c>
      <c r="H21">
        <v>27.9145</v>
      </c>
      <c r="I21">
        <v>27.9145</v>
      </c>
      <c r="J21">
        <f t="shared" si="0"/>
        <v>109.21</v>
      </c>
      <c r="K21">
        <f t="shared" si="1"/>
        <v>2.1617000000000002</v>
      </c>
      <c r="L21">
        <f t="shared" si="2"/>
        <v>0.24906</v>
      </c>
      <c r="M21">
        <f t="shared" si="3"/>
        <v>-0.56578200000000001</v>
      </c>
      <c r="O21" s="1">
        <v>40200</v>
      </c>
      <c r="P21">
        <v>109.21</v>
      </c>
      <c r="Q21">
        <v>2.1617000000000002</v>
      </c>
      <c r="S21" s="2">
        <v>40199</v>
      </c>
      <c r="T21">
        <v>0.24887999999999999</v>
      </c>
    </row>
    <row r="22" spans="1:20" x14ac:dyDescent="0.25">
      <c r="A22" s="1">
        <v>40204</v>
      </c>
      <c r="B22" s="2">
        <v>40203</v>
      </c>
      <c r="C22">
        <v>16.091699999999999</v>
      </c>
      <c r="D22">
        <v>16.091699999999999</v>
      </c>
      <c r="E22">
        <v>17.850899999999999</v>
      </c>
      <c r="F22">
        <v>20.942399999999999</v>
      </c>
      <c r="G22">
        <v>24.753399999999999</v>
      </c>
      <c r="H22">
        <v>27.471</v>
      </c>
      <c r="I22">
        <v>27.471</v>
      </c>
      <c r="J22">
        <f t="shared" si="0"/>
        <v>109.77</v>
      </c>
      <c r="K22">
        <f t="shared" si="1"/>
        <v>2.1505999999999998</v>
      </c>
      <c r="L22">
        <f t="shared" si="2"/>
        <v>0.24875</v>
      </c>
      <c r="M22">
        <f t="shared" si="3"/>
        <v>-0.59322200000000003</v>
      </c>
      <c r="O22" s="1">
        <v>40203</v>
      </c>
      <c r="P22">
        <v>109.77</v>
      </c>
      <c r="Q22">
        <v>2.1505999999999998</v>
      </c>
      <c r="S22" s="2">
        <v>40200</v>
      </c>
      <c r="T22">
        <v>0.24906</v>
      </c>
    </row>
    <row r="23" spans="1:20" x14ac:dyDescent="0.25">
      <c r="A23" s="1">
        <v>40205</v>
      </c>
      <c r="B23" s="2">
        <v>40204</v>
      </c>
      <c r="C23">
        <v>16.2135</v>
      </c>
      <c r="D23">
        <v>16.2135</v>
      </c>
      <c r="E23">
        <v>17.819600000000001</v>
      </c>
      <c r="F23">
        <v>20.55</v>
      </c>
      <c r="G23">
        <v>23.915099999999999</v>
      </c>
      <c r="H23">
        <v>26.273599999999998</v>
      </c>
      <c r="I23">
        <v>26.273599999999998</v>
      </c>
      <c r="J23">
        <f t="shared" si="0"/>
        <v>109.31</v>
      </c>
      <c r="K23">
        <f t="shared" si="1"/>
        <v>2.1597</v>
      </c>
      <c r="L23">
        <f t="shared" si="2"/>
        <v>0.24875</v>
      </c>
      <c r="M23">
        <f t="shared" si="3"/>
        <v>-0.52431399999999984</v>
      </c>
      <c r="O23" s="1">
        <v>40204</v>
      </c>
      <c r="P23">
        <v>109.31</v>
      </c>
      <c r="Q23">
        <v>2.1597</v>
      </c>
      <c r="S23" s="2">
        <v>40203</v>
      </c>
      <c r="T23">
        <v>0.24875</v>
      </c>
    </row>
    <row r="24" spans="1:20" x14ac:dyDescent="0.25">
      <c r="A24" s="1">
        <v>40206</v>
      </c>
      <c r="B24" s="2">
        <v>40205</v>
      </c>
      <c r="C24">
        <v>16.898800000000001</v>
      </c>
      <c r="D24">
        <v>16.898800000000001</v>
      </c>
      <c r="E24">
        <v>18.423100000000002</v>
      </c>
      <c r="F24">
        <v>21.1694</v>
      </c>
      <c r="G24">
        <v>24.5442</v>
      </c>
      <c r="H24">
        <v>27.287400000000002</v>
      </c>
      <c r="I24">
        <v>27.287400000000002</v>
      </c>
      <c r="J24">
        <f t="shared" si="0"/>
        <v>109.83</v>
      </c>
      <c r="K24">
        <f t="shared" si="1"/>
        <v>2.1495000000000002</v>
      </c>
      <c r="L24">
        <f t="shared" si="2"/>
        <v>0.24875</v>
      </c>
      <c r="M24">
        <f t="shared" si="3"/>
        <v>-0.53796600000000006</v>
      </c>
      <c r="O24" s="1">
        <v>40205</v>
      </c>
      <c r="P24">
        <v>109.83</v>
      </c>
      <c r="Q24">
        <v>2.1495000000000002</v>
      </c>
      <c r="S24" s="2">
        <v>40204</v>
      </c>
      <c r="T24">
        <v>0.24875</v>
      </c>
    </row>
    <row r="25" spans="1:20" x14ac:dyDescent="0.25">
      <c r="A25" s="1">
        <v>40207</v>
      </c>
      <c r="B25" s="2">
        <v>40206</v>
      </c>
      <c r="C25">
        <v>16.689399999999999</v>
      </c>
      <c r="D25">
        <v>16.689399999999999</v>
      </c>
      <c r="E25">
        <v>18.161000000000001</v>
      </c>
      <c r="F25">
        <v>20.9816</v>
      </c>
      <c r="G25">
        <v>24.433199999999999</v>
      </c>
      <c r="H25">
        <v>27.398399999999999</v>
      </c>
      <c r="I25">
        <v>27.398399999999999</v>
      </c>
      <c r="J25">
        <f t="shared" si="0"/>
        <v>108.57</v>
      </c>
      <c r="K25">
        <f t="shared" si="1"/>
        <v>2.1743999999999999</v>
      </c>
      <c r="L25">
        <f t="shared" si="2"/>
        <v>0.24875</v>
      </c>
      <c r="M25">
        <f t="shared" si="3"/>
        <v>-0.55380399999999996</v>
      </c>
      <c r="O25" s="1">
        <v>40206</v>
      </c>
      <c r="P25">
        <v>108.57</v>
      </c>
      <c r="Q25">
        <v>2.1743999999999999</v>
      </c>
      <c r="S25" s="2">
        <v>40205</v>
      </c>
      <c r="T25">
        <v>0.24875</v>
      </c>
    </row>
    <row r="26" spans="1:20" x14ac:dyDescent="0.25">
      <c r="A26" s="1">
        <v>40210</v>
      </c>
      <c r="B26" s="2">
        <v>40207</v>
      </c>
      <c r="C26">
        <v>16.806100000000001</v>
      </c>
      <c r="D26">
        <v>16.806100000000001</v>
      </c>
      <c r="E26">
        <v>18.651399999999999</v>
      </c>
      <c r="F26">
        <v>21.540199999999999</v>
      </c>
      <c r="G26">
        <v>24.951799999999999</v>
      </c>
      <c r="H26">
        <v>27.484300000000001</v>
      </c>
      <c r="I26">
        <v>27.484300000000001</v>
      </c>
      <c r="J26">
        <f t="shared" si="0"/>
        <v>107.39</v>
      </c>
      <c r="K26">
        <f t="shared" si="1"/>
        <v>2.1983000000000001</v>
      </c>
      <c r="L26">
        <f t="shared" si="2"/>
        <v>0.24906</v>
      </c>
      <c r="M26">
        <f t="shared" si="3"/>
        <v>-0.55313599999999996</v>
      </c>
      <c r="O26" s="1">
        <v>40207</v>
      </c>
      <c r="P26">
        <v>107.39</v>
      </c>
      <c r="Q26">
        <v>2.1983000000000001</v>
      </c>
      <c r="S26" s="2">
        <v>40206</v>
      </c>
      <c r="T26">
        <v>0.24875</v>
      </c>
    </row>
    <row r="27" spans="1:20" x14ac:dyDescent="0.25">
      <c r="A27" s="1">
        <v>40211</v>
      </c>
      <c r="B27" s="2">
        <v>40210</v>
      </c>
      <c r="C27">
        <v>15.9284</v>
      </c>
      <c r="D27">
        <v>15.9284</v>
      </c>
      <c r="E27">
        <v>17.3505</v>
      </c>
      <c r="F27">
        <v>20.2179</v>
      </c>
      <c r="G27">
        <v>23.732800000000001</v>
      </c>
      <c r="H27">
        <v>26.831800000000001</v>
      </c>
      <c r="I27">
        <v>26.831800000000001</v>
      </c>
      <c r="J27">
        <f t="shared" si="0"/>
        <v>109.06</v>
      </c>
      <c r="K27">
        <f t="shared" si="1"/>
        <v>2.1646000000000001</v>
      </c>
      <c r="L27">
        <f t="shared" si="2"/>
        <v>0.24906</v>
      </c>
      <c r="M27">
        <f t="shared" si="3"/>
        <v>-0.56378200000000001</v>
      </c>
      <c r="O27" s="1">
        <v>40210</v>
      </c>
      <c r="P27">
        <v>109.06</v>
      </c>
      <c r="Q27">
        <v>2.1646000000000001</v>
      </c>
      <c r="S27" s="2">
        <v>40207</v>
      </c>
      <c r="T27">
        <v>0.24906</v>
      </c>
    </row>
    <row r="28" spans="1:20" x14ac:dyDescent="0.25">
      <c r="A28" s="1">
        <v>40212</v>
      </c>
      <c r="B28" s="2">
        <v>40211</v>
      </c>
      <c r="C28">
        <v>15.010300000000001</v>
      </c>
      <c r="D28">
        <v>15.010300000000001</v>
      </c>
      <c r="E28">
        <v>16.2988</v>
      </c>
      <c r="F28">
        <v>18.986499999999999</v>
      </c>
      <c r="G28">
        <v>22.398499999999999</v>
      </c>
      <c r="H28">
        <v>24.884899999999998</v>
      </c>
      <c r="I28">
        <v>24.884899999999998</v>
      </c>
      <c r="J28">
        <f t="shared" si="0"/>
        <v>110.38</v>
      </c>
      <c r="K28">
        <f t="shared" si="1"/>
        <v>2.1387999999999998</v>
      </c>
      <c r="L28">
        <f t="shared" si="2"/>
        <v>0.25030999999999998</v>
      </c>
      <c r="M28">
        <f t="shared" si="3"/>
        <v>-0.51697799999999983</v>
      </c>
      <c r="O28" s="1">
        <v>40211</v>
      </c>
      <c r="P28">
        <v>110.38</v>
      </c>
      <c r="Q28">
        <v>2.1387999999999998</v>
      </c>
      <c r="S28" s="2">
        <v>40210</v>
      </c>
      <c r="T28">
        <v>0.24906</v>
      </c>
    </row>
    <row r="29" spans="1:20" x14ac:dyDescent="0.25">
      <c r="A29" s="1">
        <v>40213</v>
      </c>
      <c r="B29" s="2">
        <v>40212</v>
      </c>
      <c r="C29">
        <v>15.6881</v>
      </c>
      <c r="D29">
        <v>15.6881</v>
      </c>
      <c r="E29">
        <v>16.955500000000001</v>
      </c>
      <c r="F29">
        <v>19.593299999999999</v>
      </c>
      <c r="G29">
        <v>22.8779</v>
      </c>
      <c r="H29">
        <v>25.638999999999999</v>
      </c>
      <c r="I29">
        <v>25.638999999999999</v>
      </c>
      <c r="J29">
        <f t="shared" si="0"/>
        <v>109.83</v>
      </c>
      <c r="K29">
        <f t="shared" si="1"/>
        <v>2.1495000000000002</v>
      </c>
      <c r="L29">
        <f t="shared" si="2"/>
        <v>0.24906</v>
      </c>
      <c r="M29">
        <f t="shared" si="3"/>
        <v>-0.51648399999999994</v>
      </c>
      <c r="O29" s="1">
        <v>40212</v>
      </c>
      <c r="P29">
        <v>109.83</v>
      </c>
      <c r="Q29">
        <v>2.1495000000000002</v>
      </c>
      <c r="S29" s="2">
        <v>40211</v>
      </c>
      <c r="T29">
        <v>0.25030999999999998</v>
      </c>
    </row>
    <row r="30" spans="1:20" x14ac:dyDescent="0.25">
      <c r="A30" s="1">
        <v>40214</v>
      </c>
      <c r="B30" s="2">
        <v>40213</v>
      </c>
      <c r="C30">
        <v>18.145600000000002</v>
      </c>
      <c r="D30">
        <v>18.145600000000002</v>
      </c>
      <c r="E30">
        <v>19.736000000000001</v>
      </c>
      <c r="F30">
        <v>22.477</v>
      </c>
      <c r="G30">
        <v>25.889700000000001</v>
      </c>
      <c r="H30">
        <v>28.637</v>
      </c>
      <c r="I30">
        <v>28.637</v>
      </c>
      <c r="J30">
        <f t="shared" si="0"/>
        <v>106.44</v>
      </c>
      <c r="K30">
        <f t="shared" si="1"/>
        <v>2.2179000000000002</v>
      </c>
      <c r="L30">
        <f t="shared" si="2"/>
        <v>0.24875</v>
      </c>
      <c r="M30">
        <f t="shared" si="3"/>
        <v>-0.54273000000000005</v>
      </c>
      <c r="O30" s="1">
        <v>40213</v>
      </c>
      <c r="P30">
        <v>106.44</v>
      </c>
      <c r="Q30">
        <v>2.2179000000000002</v>
      </c>
      <c r="S30" s="2">
        <v>40212</v>
      </c>
      <c r="T30">
        <v>0.24906</v>
      </c>
    </row>
    <row r="31" spans="1:20" x14ac:dyDescent="0.25">
      <c r="A31" s="1">
        <v>40217</v>
      </c>
      <c r="B31" s="2">
        <v>40214</v>
      </c>
      <c r="C31">
        <v>20.5</v>
      </c>
      <c r="D31">
        <v>20.5</v>
      </c>
      <c r="E31">
        <v>22.256900000000002</v>
      </c>
      <c r="F31">
        <v>25.315999999999999</v>
      </c>
      <c r="G31">
        <v>28.935600000000001</v>
      </c>
      <c r="H31">
        <v>32.509300000000003</v>
      </c>
      <c r="I31">
        <v>32.509300000000003</v>
      </c>
      <c r="J31">
        <f t="shared" si="0"/>
        <v>106.66</v>
      </c>
      <c r="K31">
        <f t="shared" si="1"/>
        <v>2.2134</v>
      </c>
      <c r="L31">
        <f t="shared" si="2"/>
        <v>0.24969</v>
      </c>
      <c r="M31">
        <f t="shared" si="3"/>
        <v>-0.6139460000000001</v>
      </c>
      <c r="O31" s="1">
        <v>40214</v>
      </c>
      <c r="P31">
        <v>106.66</v>
      </c>
      <c r="Q31">
        <v>2.2134</v>
      </c>
      <c r="S31" s="2">
        <v>40213</v>
      </c>
      <c r="T31">
        <v>0.24875</v>
      </c>
    </row>
    <row r="32" spans="1:20" x14ac:dyDescent="0.25">
      <c r="A32" s="1">
        <v>40218</v>
      </c>
      <c r="B32" s="2">
        <v>40217</v>
      </c>
      <c r="C32">
        <v>18.3005</v>
      </c>
      <c r="D32">
        <v>18.3005</v>
      </c>
      <c r="E32">
        <v>19.947900000000001</v>
      </c>
      <c r="F32">
        <v>22.9285</v>
      </c>
      <c r="G32">
        <v>26.577500000000001</v>
      </c>
      <c r="H32">
        <v>29.768799999999999</v>
      </c>
      <c r="I32">
        <v>29.768799999999999</v>
      </c>
      <c r="J32">
        <f t="shared" si="0"/>
        <v>105.89</v>
      </c>
      <c r="K32">
        <f t="shared" si="1"/>
        <v>2.2294</v>
      </c>
      <c r="L32">
        <f t="shared" si="2"/>
        <v>0.25</v>
      </c>
      <c r="M32">
        <f t="shared" si="3"/>
        <v>-0.59132400000000007</v>
      </c>
      <c r="O32" s="1">
        <v>40217</v>
      </c>
      <c r="P32">
        <v>105.89</v>
      </c>
      <c r="Q32">
        <v>2.2294</v>
      </c>
      <c r="S32" s="2">
        <v>40214</v>
      </c>
      <c r="T32">
        <v>0.24969</v>
      </c>
    </row>
    <row r="33" spans="1:20" x14ac:dyDescent="0.25">
      <c r="A33" s="1">
        <v>40219</v>
      </c>
      <c r="B33" s="2">
        <v>40218</v>
      </c>
      <c r="C33">
        <v>17.179400000000001</v>
      </c>
      <c r="D33">
        <v>17.179400000000001</v>
      </c>
      <c r="E33">
        <v>19.0426</v>
      </c>
      <c r="F33">
        <v>22.290299999999998</v>
      </c>
      <c r="G33">
        <v>26.114699999999999</v>
      </c>
      <c r="H33">
        <v>29.2331</v>
      </c>
      <c r="I33">
        <v>29.2331</v>
      </c>
      <c r="J33">
        <f t="shared" si="0"/>
        <v>107.22</v>
      </c>
      <c r="K33">
        <f t="shared" si="1"/>
        <v>2.2018</v>
      </c>
      <c r="L33">
        <f t="shared" si="2"/>
        <v>0.25</v>
      </c>
      <c r="M33">
        <f t="shared" si="3"/>
        <v>-0.62358999999999987</v>
      </c>
      <c r="O33" s="1">
        <v>40218</v>
      </c>
      <c r="P33">
        <v>107.22</v>
      </c>
      <c r="Q33">
        <v>2.2018</v>
      </c>
      <c r="S33" s="2">
        <v>40217</v>
      </c>
      <c r="T33">
        <v>0.25</v>
      </c>
    </row>
    <row r="34" spans="1:20" x14ac:dyDescent="0.25">
      <c r="A34" s="1">
        <v>40220</v>
      </c>
      <c r="B34" s="2">
        <v>40219</v>
      </c>
      <c r="C34">
        <v>17.053999999999998</v>
      </c>
      <c r="D34">
        <v>17.053999999999998</v>
      </c>
      <c r="E34">
        <v>19.165800000000001</v>
      </c>
      <c r="F34">
        <v>22.4498</v>
      </c>
      <c r="G34">
        <v>26.235099999999999</v>
      </c>
      <c r="H34">
        <v>29.0746</v>
      </c>
      <c r="I34">
        <v>29.0746</v>
      </c>
      <c r="J34">
        <f t="shared" si="0"/>
        <v>107.01</v>
      </c>
      <c r="K34">
        <f t="shared" si="1"/>
        <v>2.2061000000000002</v>
      </c>
      <c r="L34">
        <f t="shared" si="2"/>
        <v>0.25</v>
      </c>
      <c r="M34">
        <f t="shared" si="3"/>
        <v>-0.62221000000000004</v>
      </c>
      <c r="O34" s="1">
        <v>40219</v>
      </c>
      <c r="P34">
        <v>107.01</v>
      </c>
      <c r="Q34">
        <v>2.2061000000000002</v>
      </c>
      <c r="S34" s="2">
        <v>40218</v>
      </c>
      <c r="T34">
        <v>0.25</v>
      </c>
    </row>
    <row r="35" spans="1:20" x14ac:dyDescent="0.25">
      <c r="A35" s="1">
        <v>40221</v>
      </c>
      <c r="B35" s="2">
        <v>40220</v>
      </c>
      <c r="C35">
        <v>16.256</v>
      </c>
      <c r="D35">
        <v>16.256</v>
      </c>
      <c r="E35">
        <v>18.186599999999999</v>
      </c>
      <c r="F35">
        <v>21.4147</v>
      </c>
      <c r="G35">
        <v>25.202999999999999</v>
      </c>
      <c r="H35">
        <v>27.879200000000001</v>
      </c>
      <c r="I35">
        <v>27.879200000000001</v>
      </c>
      <c r="J35">
        <f t="shared" si="0"/>
        <v>108.13</v>
      </c>
      <c r="K35">
        <f t="shared" si="1"/>
        <v>2.1833</v>
      </c>
      <c r="L35">
        <f t="shared" si="2"/>
        <v>0.25</v>
      </c>
      <c r="M35">
        <f t="shared" si="3"/>
        <v>-0.60525600000000002</v>
      </c>
      <c r="O35" s="1">
        <v>40220</v>
      </c>
      <c r="P35">
        <v>108.13</v>
      </c>
      <c r="Q35">
        <v>2.1833</v>
      </c>
      <c r="S35" s="2">
        <v>40219</v>
      </c>
      <c r="T35">
        <v>0.25</v>
      </c>
    </row>
    <row r="36" spans="1:20" x14ac:dyDescent="0.25">
      <c r="A36" s="1">
        <v>40225</v>
      </c>
      <c r="B36" s="2">
        <v>40221</v>
      </c>
      <c r="C36">
        <v>16.456800000000001</v>
      </c>
      <c r="D36">
        <v>16.456800000000001</v>
      </c>
      <c r="E36">
        <v>18.1158</v>
      </c>
      <c r="F36">
        <v>21.283799999999999</v>
      </c>
      <c r="G36">
        <v>25.052499999999998</v>
      </c>
      <c r="H36">
        <v>28.248999999999999</v>
      </c>
      <c r="I36">
        <v>28.248999999999999</v>
      </c>
      <c r="J36">
        <f t="shared" si="0"/>
        <v>108.04</v>
      </c>
      <c r="K36">
        <f t="shared" si="1"/>
        <v>2.1850999999999998</v>
      </c>
      <c r="L36">
        <f t="shared" si="2"/>
        <v>0.25</v>
      </c>
      <c r="M36">
        <f t="shared" si="3"/>
        <v>-0.6104219999999998</v>
      </c>
      <c r="O36" s="1">
        <v>40221</v>
      </c>
      <c r="P36">
        <v>108.04</v>
      </c>
      <c r="Q36">
        <v>2.1850999999999998</v>
      </c>
      <c r="S36" s="2">
        <v>40220</v>
      </c>
      <c r="T36">
        <v>0.25</v>
      </c>
    </row>
    <row r="37" spans="1:20" x14ac:dyDescent="0.25">
      <c r="A37" s="1">
        <v>40226</v>
      </c>
      <c r="B37" s="2">
        <v>40225</v>
      </c>
      <c r="C37">
        <v>15.7227</v>
      </c>
      <c r="D37">
        <v>15.7227</v>
      </c>
      <c r="E37">
        <v>16.7666</v>
      </c>
      <c r="F37">
        <v>19.7685</v>
      </c>
      <c r="G37">
        <v>23.813400000000001</v>
      </c>
      <c r="H37">
        <v>26.833400000000001</v>
      </c>
      <c r="I37">
        <v>26.833400000000001</v>
      </c>
      <c r="J37">
        <f t="shared" si="0"/>
        <v>109.74</v>
      </c>
      <c r="K37">
        <f t="shared" si="1"/>
        <v>2.1511999999999998</v>
      </c>
      <c r="L37">
        <f t="shared" si="2"/>
        <v>0.25</v>
      </c>
      <c r="M37">
        <f t="shared" si="3"/>
        <v>-0.58536400000000011</v>
      </c>
      <c r="O37" s="1">
        <v>40225</v>
      </c>
      <c r="P37">
        <v>109.74</v>
      </c>
      <c r="Q37">
        <v>2.1511999999999998</v>
      </c>
      <c r="S37" s="2">
        <v>40221</v>
      </c>
      <c r="T37">
        <v>0.25</v>
      </c>
    </row>
    <row r="38" spans="1:20" x14ac:dyDescent="0.25">
      <c r="A38" s="1">
        <v>40227</v>
      </c>
      <c r="B38" s="2">
        <v>40226</v>
      </c>
      <c r="C38">
        <v>15.568199999999999</v>
      </c>
      <c r="D38">
        <v>15.568199999999999</v>
      </c>
      <c r="E38">
        <v>16.0518</v>
      </c>
      <c r="F38">
        <v>18.903700000000001</v>
      </c>
      <c r="G38">
        <v>23.214300000000001</v>
      </c>
      <c r="H38">
        <v>26.337</v>
      </c>
      <c r="I38">
        <v>26.337</v>
      </c>
      <c r="J38">
        <f t="shared" si="0"/>
        <v>110.26</v>
      </c>
      <c r="K38">
        <f t="shared" si="1"/>
        <v>2.1410999999999998</v>
      </c>
      <c r="L38">
        <f t="shared" si="2"/>
        <v>0.25063000000000002</v>
      </c>
      <c r="M38">
        <f t="shared" si="3"/>
        <v>-0.57400200000000001</v>
      </c>
      <c r="O38" s="1">
        <v>40226</v>
      </c>
      <c r="P38">
        <v>110.26</v>
      </c>
      <c r="Q38">
        <v>2.1410999999999998</v>
      </c>
      <c r="S38" s="2">
        <v>40224</v>
      </c>
      <c r="T38">
        <v>0.25</v>
      </c>
    </row>
    <row r="39" spans="1:20" x14ac:dyDescent="0.25">
      <c r="A39" s="1">
        <v>40231</v>
      </c>
      <c r="B39" s="2">
        <v>40227</v>
      </c>
      <c r="C39">
        <v>15.2028</v>
      </c>
      <c r="D39">
        <v>15.2028</v>
      </c>
      <c r="E39">
        <v>15.241</v>
      </c>
      <c r="F39">
        <v>17.782699999999998</v>
      </c>
      <c r="G39">
        <v>22.146000000000001</v>
      </c>
      <c r="H39">
        <v>26.074400000000001</v>
      </c>
      <c r="I39">
        <v>26.074400000000001</v>
      </c>
      <c r="J39">
        <f t="shared" si="0"/>
        <v>110.91</v>
      </c>
      <c r="K39">
        <f t="shared" si="1"/>
        <v>2.1284999999999998</v>
      </c>
      <c r="L39">
        <f t="shared" si="2"/>
        <v>0.25124999999999997</v>
      </c>
      <c r="M39">
        <f t="shared" si="3"/>
        <v>-0.57296400000000003</v>
      </c>
      <c r="O39" s="1">
        <v>40227</v>
      </c>
      <c r="P39">
        <v>110.91</v>
      </c>
      <c r="Q39">
        <v>2.1284999999999998</v>
      </c>
      <c r="S39" s="2">
        <v>40225</v>
      </c>
      <c r="T39">
        <v>0.25</v>
      </c>
    </row>
    <row r="40" spans="1:20" x14ac:dyDescent="0.25">
      <c r="A40" s="1">
        <v>40232</v>
      </c>
      <c r="B40" s="2">
        <v>40228</v>
      </c>
      <c r="C40">
        <v>14.9975</v>
      </c>
      <c r="D40">
        <v>14.9975</v>
      </c>
      <c r="E40">
        <v>14.509</v>
      </c>
      <c r="F40">
        <v>16.6648</v>
      </c>
      <c r="G40">
        <v>21.1386</v>
      </c>
      <c r="H40">
        <v>24.6266</v>
      </c>
      <c r="I40">
        <v>24.6266</v>
      </c>
      <c r="J40">
        <f t="shared" si="0"/>
        <v>111.14</v>
      </c>
      <c r="K40">
        <f t="shared" si="1"/>
        <v>2.1240999999999999</v>
      </c>
      <c r="L40">
        <f t="shared" si="2"/>
        <v>0.25194</v>
      </c>
      <c r="M40">
        <f t="shared" si="3"/>
        <v>-0.51775599999999999</v>
      </c>
      <c r="O40" s="1">
        <v>40228</v>
      </c>
      <c r="P40">
        <v>111.14</v>
      </c>
      <c r="Q40">
        <v>2.1240999999999999</v>
      </c>
      <c r="S40" s="2">
        <v>40226</v>
      </c>
      <c r="T40">
        <v>0.25063000000000002</v>
      </c>
    </row>
    <row r="41" spans="1:20" x14ac:dyDescent="0.25">
      <c r="A41" s="1">
        <v>40233</v>
      </c>
      <c r="B41" s="2">
        <v>40231</v>
      </c>
      <c r="C41">
        <v>14.43</v>
      </c>
      <c r="D41">
        <v>14.43</v>
      </c>
      <c r="E41">
        <v>14.749599999999999</v>
      </c>
      <c r="F41">
        <v>16.949100000000001</v>
      </c>
      <c r="G41">
        <v>20.607900000000001</v>
      </c>
      <c r="H41">
        <v>23.523599999999998</v>
      </c>
      <c r="I41">
        <v>23.523599999999998</v>
      </c>
      <c r="J41">
        <f t="shared" si="0"/>
        <v>111.16</v>
      </c>
      <c r="K41">
        <f t="shared" si="1"/>
        <v>2.1236999999999999</v>
      </c>
      <c r="L41">
        <f t="shared" si="2"/>
        <v>0.25219000000000003</v>
      </c>
      <c r="M41">
        <f t="shared" si="3"/>
        <v>-0.48090999999999995</v>
      </c>
      <c r="O41" s="1">
        <v>40231</v>
      </c>
      <c r="P41">
        <v>111.16</v>
      </c>
      <c r="Q41">
        <v>2.1236999999999999</v>
      </c>
      <c r="S41" s="2">
        <v>40227</v>
      </c>
      <c r="T41">
        <v>0.25124999999999997</v>
      </c>
    </row>
    <row r="42" spans="1:20" x14ac:dyDescent="0.25">
      <c r="A42" s="1">
        <v>40234</v>
      </c>
      <c r="B42" s="2">
        <v>40232</v>
      </c>
      <c r="C42">
        <v>15.615600000000001</v>
      </c>
      <c r="D42">
        <v>15.615600000000001</v>
      </c>
      <c r="E42">
        <v>16.2318</v>
      </c>
      <c r="F42">
        <v>18.607299999999999</v>
      </c>
      <c r="G42">
        <v>22.320799999999998</v>
      </c>
      <c r="H42">
        <v>25.945799999999998</v>
      </c>
      <c r="I42">
        <v>25.945799999999998</v>
      </c>
      <c r="J42">
        <f t="shared" si="0"/>
        <v>109.81</v>
      </c>
      <c r="K42">
        <f t="shared" si="1"/>
        <v>2.1499000000000001</v>
      </c>
      <c r="L42">
        <f t="shared" si="2"/>
        <v>0.25194</v>
      </c>
      <c r="M42">
        <f t="shared" si="3"/>
        <v>-0.5349879999999998</v>
      </c>
      <c r="O42" s="1">
        <v>40232</v>
      </c>
      <c r="P42">
        <v>109.81</v>
      </c>
      <c r="Q42">
        <v>2.1499000000000001</v>
      </c>
      <c r="S42" s="2">
        <v>40228</v>
      </c>
      <c r="T42">
        <v>0.25194</v>
      </c>
    </row>
    <row r="43" spans="1:20" x14ac:dyDescent="0.25">
      <c r="A43" s="1">
        <v>40235</v>
      </c>
      <c r="B43" s="2">
        <v>40233</v>
      </c>
      <c r="C43">
        <v>15.24</v>
      </c>
      <c r="D43">
        <v>15.24</v>
      </c>
      <c r="E43">
        <v>15.672599999999999</v>
      </c>
      <c r="F43">
        <v>18.029299999999999</v>
      </c>
      <c r="G43">
        <v>21.772200000000002</v>
      </c>
      <c r="H43">
        <v>24.92</v>
      </c>
      <c r="I43">
        <v>24.92</v>
      </c>
      <c r="J43">
        <f t="shared" si="0"/>
        <v>110.82</v>
      </c>
      <c r="K43">
        <f t="shared" si="1"/>
        <v>2.1303000000000001</v>
      </c>
      <c r="L43">
        <f t="shared" si="2"/>
        <v>0.25194</v>
      </c>
      <c r="M43">
        <f t="shared" si="3"/>
        <v>-0.50919200000000009</v>
      </c>
      <c r="O43" s="1">
        <v>40233</v>
      </c>
      <c r="P43">
        <v>110.82</v>
      </c>
      <c r="Q43">
        <v>2.1303000000000001</v>
      </c>
      <c r="S43" s="2">
        <v>40231</v>
      </c>
      <c r="T43">
        <v>0.25219000000000003</v>
      </c>
    </row>
    <row r="44" spans="1:20" x14ac:dyDescent="0.25">
      <c r="A44" s="1">
        <v>40238</v>
      </c>
      <c r="B44" s="2">
        <v>40234</v>
      </c>
      <c r="C44">
        <v>14.8964</v>
      </c>
      <c r="D44">
        <v>14.8964</v>
      </c>
      <c r="E44">
        <v>15.338200000000001</v>
      </c>
      <c r="F44">
        <v>17.989899999999999</v>
      </c>
      <c r="G44">
        <v>21.9802</v>
      </c>
      <c r="H44">
        <v>24.901900000000001</v>
      </c>
      <c r="I44">
        <v>24.901900000000001</v>
      </c>
      <c r="J44">
        <f t="shared" si="0"/>
        <v>110.67</v>
      </c>
      <c r="K44">
        <f t="shared" si="1"/>
        <v>2.1332</v>
      </c>
      <c r="L44">
        <f t="shared" si="2"/>
        <v>0.25194</v>
      </c>
      <c r="M44">
        <f t="shared" si="3"/>
        <v>-0.53305999999999998</v>
      </c>
      <c r="O44" s="1">
        <v>40234</v>
      </c>
      <c r="P44">
        <v>110.67</v>
      </c>
      <c r="Q44">
        <v>2.1332</v>
      </c>
      <c r="S44" s="2">
        <v>40232</v>
      </c>
      <c r="T44">
        <v>0.25194</v>
      </c>
    </row>
    <row r="45" spans="1:20" x14ac:dyDescent="0.25">
      <c r="A45" s="1">
        <v>40239</v>
      </c>
      <c r="B45" s="2">
        <v>40235</v>
      </c>
      <c r="C45">
        <v>13.885300000000001</v>
      </c>
      <c r="D45">
        <v>13.885300000000001</v>
      </c>
      <c r="E45">
        <v>14.3218</v>
      </c>
      <c r="F45">
        <v>16.803100000000001</v>
      </c>
      <c r="G45">
        <v>20.7104</v>
      </c>
      <c r="H45">
        <v>24.098800000000001</v>
      </c>
      <c r="I45">
        <v>24.098800000000001</v>
      </c>
      <c r="J45">
        <f t="shared" si="0"/>
        <v>110.74</v>
      </c>
      <c r="K45">
        <f t="shared" si="1"/>
        <v>2.1318000000000001</v>
      </c>
      <c r="L45">
        <f t="shared" si="2"/>
        <v>0.25169000000000002</v>
      </c>
      <c r="M45">
        <f t="shared" si="3"/>
        <v>-0.53631200000000001</v>
      </c>
      <c r="O45" s="1">
        <v>40235</v>
      </c>
      <c r="P45">
        <v>110.74</v>
      </c>
      <c r="Q45">
        <v>2.1318000000000001</v>
      </c>
      <c r="S45" s="2">
        <v>40233</v>
      </c>
      <c r="T45">
        <v>0.25194</v>
      </c>
    </row>
    <row r="46" spans="1:20" x14ac:dyDescent="0.25">
      <c r="A46" s="1">
        <v>40240</v>
      </c>
      <c r="B46" s="2">
        <v>40238</v>
      </c>
      <c r="C46">
        <v>14.307700000000001</v>
      </c>
      <c r="D46">
        <v>14.307700000000001</v>
      </c>
      <c r="E46">
        <v>14.4406</v>
      </c>
      <c r="F46">
        <v>16.644200000000001</v>
      </c>
      <c r="G46">
        <v>20.566700000000001</v>
      </c>
      <c r="H46">
        <v>24.1035</v>
      </c>
      <c r="I46">
        <v>24.1035</v>
      </c>
      <c r="J46">
        <f t="shared" si="0"/>
        <v>111.89</v>
      </c>
      <c r="K46">
        <f t="shared" si="1"/>
        <v>2.1099000000000001</v>
      </c>
      <c r="L46">
        <f t="shared" si="2"/>
        <v>0.25169000000000002</v>
      </c>
      <c r="M46">
        <f t="shared" si="3"/>
        <v>-0.51435400000000009</v>
      </c>
      <c r="O46" s="1">
        <v>40238</v>
      </c>
      <c r="P46">
        <v>111.89</v>
      </c>
      <c r="Q46">
        <v>2.1099000000000001</v>
      </c>
      <c r="S46" s="2">
        <v>40234</v>
      </c>
      <c r="T46">
        <v>0.25194</v>
      </c>
    </row>
    <row r="47" spans="1:20" x14ac:dyDescent="0.25">
      <c r="A47" s="1">
        <v>40241</v>
      </c>
      <c r="B47" s="2">
        <v>40239</v>
      </c>
      <c r="C47">
        <v>14.7766</v>
      </c>
      <c r="D47">
        <v>14.773400000000001</v>
      </c>
      <c r="E47">
        <v>14.238200000000001</v>
      </c>
      <c r="F47">
        <v>15.9785</v>
      </c>
      <c r="G47">
        <v>19.8062</v>
      </c>
      <c r="H47">
        <v>22.995999999999999</v>
      </c>
      <c r="I47">
        <v>22.995999999999999</v>
      </c>
      <c r="J47">
        <f t="shared" si="0"/>
        <v>112.2</v>
      </c>
      <c r="K47">
        <f t="shared" si="1"/>
        <v>2.1040999999999999</v>
      </c>
      <c r="L47">
        <f t="shared" si="2"/>
        <v>0.25194</v>
      </c>
      <c r="M47">
        <f t="shared" si="3"/>
        <v>-0.44026399999999988</v>
      </c>
      <c r="O47" s="1">
        <v>40239</v>
      </c>
      <c r="P47">
        <v>112.2</v>
      </c>
      <c r="Q47">
        <v>2.1040999999999999</v>
      </c>
      <c r="S47" s="2">
        <v>40235</v>
      </c>
      <c r="T47">
        <v>0.25169000000000002</v>
      </c>
    </row>
    <row r="48" spans="1:20" x14ac:dyDescent="0.25">
      <c r="A48" s="1">
        <v>40242</v>
      </c>
      <c r="B48" s="2">
        <v>40240</v>
      </c>
      <c r="C48">
        <v>15.5854</v>
      </c>
      <c r="D48">
        <v>15.5854</v>
      </c>
      <c r="E48">
        <v>14.568300000000001</v>
      </c>
      <c r="F48">
        <v>15.9961</v>
      </c>
      <c r="G48">
        <v>19.834800000000001</v>
      </c>
      <c r="H48">
        <v>22.9146</v>
      </c>
      <c r="I48">
        <v>22.9146</v>
      </c>
      <c r="J48">
        <f t="shared" si="0"/>
        <v>112.3</v>
      </c>
      <c r="K48">
        <f t="shared" si="1"/>
        <v>2.1021999999999998</v>
      </c>
      <c r="L48">
        <f t="shared" si="2"/>
        <v>0.25194</v>
      </c>
      <c r="M48">
        <f t="shared" si="3"/>
        <v>-0.39849800000000007</v>
      </c>
      <c r="O48" s="1">
        <v>40240</v>
      </c>
      <c r="P48">
        <v>112.3</v>
      </c>
      <c r="Q48">
        <v>2.1021999999999998</v>
      </c>
      <c r="S48" s="2">
        <v>40238</v>
      </c>
      <c r="T48">
        <v>0.25169000000000002</v>
      </c>
    </row>
    <row r="49" spans="1:20" x14ac:dyDescent="0.25">
      <c r="A49" s="1">
        <v>40245</v>
      </c>
      <c r="B49" s="2">
        <v>40241</v>
      </c>
      <c r="C49">
        <v>14.913600000000001</v>
      </c>
      <c r="D49">
        <v>14.913600000000001</v>
      </c>
      <c r="E49">
        <v>14.1747</v>
      </c>
      <c r="F49">
        <v>15.791600000000001</v>
      </c>
      <c r="G49">
        <v>19.741299999999999</v>
      </c>
      <c r="H49">
        <v>23.2102</v>
      </c>
      <c r="I49">
        <v>23.2102</v>
      </c>
      <c r="J49">
        <f t="shared" si="0"/>
        <v>112.64100000000001</v>
      </c>
      <c r="K49">
        <f t="shared" si="1"/>
        <v>2.0958000000000001</v>
      </c>
      <c r="L49">
        <f t="shared" si="2"/>
        <v>0.25219000000000003</v>
      </c>
      <c r="M49">
        <f t="shared" si="3"/>
        <v>-0.44319599999999998</v>
      </c>
      <c r="O49" s="1">
        <v>40241</v>
      </c>
      <c r="P49">
        <v>112.64100000000001</v>
      </c>
      <c r="Q49">
        <v>2.0958000000000001</v>
      </c>
      <c r="S49" s="2">
        <v>40239</v>
      </c>
      <c r="T49">
        <v>0.25194</v>
      </c>
    </row>
    <row r="50" spans="1:20" x14ac:dyDescent="0.25">
      <c r="A50" s="1">
        <v>40246</v>
      </c>
      <c r="B50" s="2">
        <v>40242</v>
      </c>
      <c r="C50">
        <v>14.210800000000001</v>
      </c>
      <c r="D50">
        <v>14.210599999999999</v>
      </c>
      <c r="E50">
        <v>13.3736</v>
      </c>
      <c r="F50">
        <v>14.561999999999999</v>
      </c>
      <c r="G50">
        <v>18.208200000000001</v>
      </c>
      <c r="H50">
        <v>21.720400000000001</v>
      </c>
      <c r="I50">
        <v>21.720400000000001</v>
      </c>
      <c r="J50">
        <f t="shared" si="0"/>
        <v>114.25</v>
      </c>
      <c r="K50">
        <f t="shared" si="1"/>
        <v>2.0663</v>
      </c>
      <c r="L50">
        <f t="shared" si="2"/>
        <v>0.25363000000000002</v>
      </c>
      <c r="M50">
        <f t="shared" si="3"/>
        <v>-0.39708400000000005</v>
      </c>
      <c r="O50" s="1">
        <v>40242</v>
      </c>
      <c r="P50">
        <v>114.25</v>
      </c>
      <c r="Q50">
        <v>2.0663</v>
      </c>
      <c r="S50" s="2">
        <v>40240</v>
      </c>
      <c r="T50">
        <v>0.25194</v>
      </c>
    </row>
    <row r="51" spans="1:20" x14ac:dyDescent="0.25">
      <c r="A51" s="1">
        <v>40247</v>
      </c>
      <c r="B51" s="2">
        <v>40245</v>
      </c>
      <c r="C51">
        <v>15.196999999999999</v>
      </c>
      <c r="D51">
        <v>15.196999999999999</v>
      </c>
      <c r="E51">
        <v>14.058999999999999</v>
      </c>
      <c r="F51">
        <v>14.721</v>
      </c>
      <c r="G51">
        <v>18.470600000000001</v>
      </c>
      <c r="H51">
        <v>21.716000000000001</v>
      </c>
      <c r="I51">
        <v>21.716000000000001</v>
      </c>
      <c r="J51">
        <f t="shared" si="0"/>
        <v>114.27</v>
      </c>
      <c r="K51">
        <f t="shared" si="1"/>
        <v>2.0659000000000001</v>
      </c>
      <c r="L51">
        <f t="shared" si="2"/>
        <v>0.25424999999999998</v>
      </c>
      <c r="M51">
        <f t="shared" si="3"/>
        <v>-0.34899200000000014</v>
      </c>
      <c r="O51" s="1">
        <v>40245</v>
      </c>
      <c r="P51">
        <v>114.27</v>
      </c>
      <c r="Q51">
        <v>2.0659000000000001</v>
      </c>
      <c r="S51" s="2">
        <v>40241</v>
      </c>
      <c r="T51">
        <v>0.25219000000000003</v>
      </c>
    </row>
    <row r="52" spans="1:20" x14ac:dyDescent="0.25">
      <c r="A52" s="1">
        <v>40248</v>
      </c>
      <c r="B52" s="2">
        <v>40246</v>
      </c>
      <c r="C52">
        <v>15.1576</v>
      </c>
      <c r="D52">
        <v>15.1576</v>
      </c>
      <c r="E52">
        <v>14.347200000000001</v>
      </c>
      <c r="F52">
        <v>14.831099999999999</v>
      </c>
      <c r="G52">
        <v>18.328800000000001</v>
      </c>
      <c r="H52">
        <v>21.751100000000001</v>
      </c>
      <c r="I52">
        <v>21.751100000000001</v>
      </c>
      <c r="J52">
        <f t="shared" si="0"/>
        <v>114.46</v>
      </c>
      <c r="K52">
        <f t="shared" si="1"/>
        <v>2.0625</v>
      </c>
      <c r="L52">
        <f t="shared" si="2"/>
        <v>0.2555</v>
      </c>
      <c r="M52">
        <f t="shared" si="3"/>
        <v>-0.34337200000000007</v>
      </c>
      <c r="O52" s="1">
        <v>40246</v>
      </c>
      <c r="P52">
        <v>114.46</v>
      </c>
      <c r="Q52">
        <v>2.0625</v>
      </c>
      <c r="S52" s="2">
        <v>40242</v>
      </c>
      <c r="T52">
        <v>0.25363000000000002</v>
      </c>
    </row>
    <row r="53" spans="1:20" x14ac:dyDescent="0.25">
      <c r="A53" s="1">
        <v>40249</v>
      </c>
      <c r="B53" s="2">
        <v>40247</v>
      </c>
      <c r="C53">
        <v>14.968</v>
      </c>
      <c r="D53">
        <v>14.968</v>
      </c>
      <c r="E53">
        <v>14.1921</v>
      </c>
      <c r="F53">
        <v>14.8408</v>
      </c>
      <c r="G53">
        <v>18.668299999999999</v>
      </c>
      <c r="H53">
        <v>21.709499999999998</v>
      </c>
      <c r="I53">
        <v>21.709499999999998</v>
      </c>
      <c r="J53">
        <f t="shared" si="0"/>
        <v>114.97</v>
      </c>
      <c r="K53">
        <f t="shared" si="1"/>
        <v>2.0533999999999999</v>
      </c>
      <c r="L53">
        <f t="shared" si="2"/>
        <v>0.25563000000000002</v>
      </c>
      <c r="M53">
        <f t="shared" si="3"/>
        <v>-0.35918399999999989</v>
      </c>
      <c r="O53" s="1">
        <v>40247</v>
      </c>
      <c r="P53">
        <v>114.97</v>
      </c>
      <c r="Q53">
        <v>2.0533999999999999</v>
      </c>
      <c r="S53" s="2">
        <v>40245</v>
      </c>
      <c r="T53">
        <v>0.25424999999999998</v>
      </c>
    </row>
    <row r="54" spans="1:20" x14ac:dyDescent="0.25">
      <c r="A54" s="1">
        <v>40252</v>
      </c>
      <c r="B54" s="2">
        <v>40248</v>
      </c>
      <c r="C54">
        <v>15.9429</v>
      </c>
      <c r="D54">
        <v>15.942299999999999</v>
      </c>
      <c r="E54">
        <v>14.652100000000001</v>
      </c>
      <c r="F54">
        <v>15.2675</v>
      </c>
      <c r="G54">
        <v>19.111899999999999</v>
      </c>
      <c r="H54">
        <v>22.909700000000001</v>
      </c>
      <c r="I54">
        <v>22.909700000000001</v>
      </c>
      <c r="J54">
        <f t="shared" si="0"/>
        <v>115.45</v>
      </c>
      <c r="K54">
        <f t="shared" si="1"/>
        <v>2.0448</v>
      </c>
      <c r="L54">
        <f t="shared" si="2"/>
        <v>0.25702999999999998</v>
      </c>
      <c r="M54">
        <f t="shared" si="3"/>
        <v>-0.36789200000000005</v>
      </c>
      <c r="O54" s="1">
        <v>40248</v>
      </c>
      <c r="P54">
        <v>115.45</v>
      </c>
      <c r="Q54">
        <v>2.0448</v>
      </c>
      <c r="S54" s="2">
        <v>40246</v>
      </c>
      <c r="T54">
        <v>0.2555</v>
      </c>
    </row>
    <row r="55" spans="1:20" x14ac:dyDescent="0.25">
      <c r="A55" s="1">
        <v>40253</v>
      </c>
      <c r="B55" s="2">
        <v>40249</v>
      </c>
      <c r="C55">
        <v>16.211300000000001</v>
      </c>
      <c r="D55">
        <v>16.211300000000001</v>
      </c>
      <c r="E55">
        <v>14.582800000000001</v>
      </c>
      <c r="F55">
        <v>14.796200000000001</v>
      </c>
      <c r="G55">
        <v>18.6572</v>
      </c>
      <c r="H55">
        <v>22.1953</v>
      </c>
      <c r="I55">
        <v>22.1953</v>
      </c>
      <c r="J55">
        <f t="shared" si="0"/>
        <v>115.46</v>
      </c>
      <c r="K55">
        <f t="shared" si="1"/>
        <v>2.0447000000000002</v>
      </c>
      <c r="L55">
        <f t="shared" si="2"/>
        <v>0.25718999999999997</v>
      </c>
      <c r="M55">
        <f t="shared" si="3"/>
        <v>-0.32084799999999991</v>
      </c>
      <c r="O55" s="1">
        <v>40249</v>
      </c>
      <c r="P55">
        <v>115.46</v>
      </c>
      <c r="Q55">
        <v>2.0447000000000002</v>
      </c>
      <c r="S55" s="2">
        <v>40247</v>
      </c>
      <c r="T55">
        <v>0.25563000000000002</v>
      </c>
    </row>
    <row r="56" spans="1:20" x14ac:dyDescent="0.25">
      <c r="A56" s="1">
        <v>40254</v>
      </c>
      <c r="B56" s="2">
        <v>40252</v>
      </c>
      <c r="C56">
        <v>16.581299999999999</v>
      </c>
      <c r="D56">
        <v>16.581299999999999</v>
      </c>
      <c r="E56">
        <v>15.0358</v>
      </c>
      <c r="F56">
        <v>15.1271</v>
      </c>
      <c r="G56">
        <v>19.580100000000002</v>
      </c>
      <c r="H56">
        <v>23.975200000000001</v>
      </c>
      <c r="I56">
        <v>23.975200000000001</v>
      </c>
      <c r="J56">
        <f t="shared" si="0"/>
        <v>115.49</v>
      </c>
      <c r="K56">
        <f t="shared" si="1"/>
        <v>2.0440999999999998</v>
      </c>
      <c r="L56">
        <f t="shared" si="2"/>
        <v>0.25763000000000003</v>
      </c>
      <c r="M56">
        <f t="shared" si="3"/>
        <v>-0.3866420000000001</v>
      </c>
      <c r="O56" s="1">
        <v>40252</v>
      </c>
      <c r="P56">
        <v>115.49</v>
      </c>
      <c r="Q56">
        <v>2.0440999999999998</v>
      </c>
      <c r="S56" s="2">
        <v>40248</v>
      </c>
      <c r="T56">
        <v>0.25702999999999998</v>
      </c>
    </row>
    <row r="57" spans="1:20" x14ac:dyDescent="0.25">
      <c r="A57" s="1">
        <v>40255</v>
      </c>
      <c r="B57" s="2">
        <v>40253</v>
      </c>
      <c r="C57">
        <v>13.968999999999999</v>
      </c>
      <c r="D57">
        <v>13.968999999999999</v>
      </c>
      <c r="E57">
        <v>13.8169</v>
      </c>
      <c r="F57">
        <v>14.490500000000001</v>
      </c>
      <c r="G57">
        <v>19.102</v>
      </c>
      <c r="H57">
        <v>23.751000000000001</v>
      </c>
      <c r="I57">
        <v>23.751000000000001</v>
      </c>
      <c r="J57">
        <f t="shared" si="0"/>
        <v>116.41</v>
      </c>
      <c r="K57">
        <f t="shared" si="1"/>
        <v>2.028</v>
      </c>
      <c r="L57">
        <f t="shared" si="2"/>
        <v>0.26088</v>
      </c>
      <c r="M57">
        <f t="shared" si="3"/>
        <v>-0.49698200000000009</v>
      </c>
      <c r="O57" s="1">
        <v>40253</v>
      </c>
      <c r="P57">
        <v>116.41</v>
      </c>
      <c r="Q57">
        <v>2.028</v>
      </c>
      <c r="S57" s="2">
        <v>40249</v>
      </c>
      <c r="T57">
        <v>0.25718999999999997</v>
      </c>
    </row>
    <row r="58" spans="1:20" x14ac:dyDescent="0.25">
      <c r="A58" s="1">
        <v>40259</v>
      </c>
      <c r="B58" s="2">
        <v>40254</v>
      </c>
      <c r="C58">
        <v>14.0138</v>
      </c>
      <c r="D58">
        <v>14.0138</v>
      </c>
      <c r="E58">
        <v>13.8185</v>
      </c>
      <c r="F58">
        <v>13.849600000000001</v>
      </c>
      <c r="G58">
        <v>18.228300000000001</v>
      </c>
      <c r="H58">
        <v>21.9739</v>
      </c>
      <c r="I58">
        <v>21.9739</v>
      </c>
      <c r="J58">
        <f t="shared" si="0"/>
        <v>117.1</v>
      </c>
      <c r="K58">
        <f t="shared" si="1"/>
        <v>2.016</v>
      </c>
      <c r="L58">
        <f t="shared" si="2"/>
        <v>0.26638000000000001</v>
      </c>
      <c r="M58">
        <f t="shared" si="3"/>
        <v>-0.40660000000000002</v>
      </c>
      <c r="O58" s="1">
        <v>40254</v>
      </c>
      <c r="P58">
        <v>117.1</v>
      </c>
      <c r="Q58">
        <v>2.016</v>
      </c>
      <c r="S58" s="2">
        <v>40252</v>
      </c>
      <c r="T58">
        <v>0.25763000000000003</v>
      </c>
    </row>
    <row r="59" spans="1:20" x14ac:dyDescent="0.25">
      <c r="A59" s="1">
        <v>40260</v>
      </c>
      <c r="B59" s="2">
        <v>40255</v>
      </c>
      <c r="C59">
        <v>13.8325</v>
      </c>
      <c r="D59">
        <v>13.8325</v>
      </c>
      <c r="E59">
        <v>13.4238</v>
      </c>
      <c r="F59">
        <v>13.322900000000001</v>
      </c>
      <c r="G59">
        <v>18.464700000000001</v>
      </c>
      <c r="H59">
        <v>23.714400000000001</v>
      </c>
      <c r="I59">
        <v>23.714400000000001</v>
      </c>
      <c r="J59">
        <f t="shared" si="0"/>
        <v>117.03749999999999</v>
      </c>
      <c r="K59">
        <f t="shared" si="1"/>
        <v>1.6417999999999999</v>
      </c>
      <c r="L59">
        <f t="shared" si="2"/>
        <v>0.27100000000000002</v>
      </c>
      <c r="M59">
        <f t="shared" si="3"/>
        <v>-0.49609400000000003</v>
      </c>
      <c r="O59" s="1">
        <v>40255</v>
      </c>
      <c r="P59">
        <v>117.03749999999999</v>
      </c>
      <c r="Q59">
        <v>1.6417999999999999</v>
      </c>
      <c r="S59" s="2">
        <v>40253</v>
      </c>
      <c r="T59">
        <v>0.26088</v>
      </c>
    </row>
    <row r="60" spans="1:20" x14ac:dyDescent="0.25">
      <c r="A60" s="1">
        <v>40261</v>
      </c>
      <c r="B60" s="2">
        <v>40256</v>
      </c>
      <c r="C60">
        <v>14.789400000000001</v>
      </c>
      <c r="D60">
        <v>14.789400000000001</v>
      </c>
      <c r="E60">
        <v>13.589399999999999</v>
      </c>
      <c r="F60">
        <v>13.439500000000001</v>
      </c>
      <c r="G60">
        <v>19.007899999999999</v>
      </c>
      <c r="H60">
        <v>24.810700000000001</v>
      </c>
      <c r="I60">
        <v>24.810700000000001</v>
      </c>
      <c r="J60">
        <f t="shared" si="0"/>
        <v>115.97</v>
      </c>
      <c r="K60">
        <f t="shared" si="1"/>
        <v>1.6569</v>
      </c>
      <c r="L60">
        <f t="shared" si="2"/>
        <v>0.27750000000000002</v>
      </c>
      <c r="M60">
        <f t="shared" si="3"/>
        <v>-0.50922199999999995</v>
      </c>
      <c r="O60" s="1">
        <v>40256</v>
      </c>
      <c r="P60">
        <v>115.97</v>
      </c>
      <c r="Q60">
        <v>1.6569</v>
      </c>
      <c r="S60" s="2">
        <v>40254</v>
      </c>
      <c r="T60">
        <v>0.26638000000000001</v>
      </c>
    </row>
    <row r="61" spans="1:20" x14ac:dyDescent="0.25">
      <c r="A61" s="1">
        <v>40262</v>
      </c>
      <c r="B61" s="2">
        <v>40259</v>
      </c>
      <c r="C61">
        <v>13.6897</v>
      </c>
      <c r="D61">
        <v>13.6897</v>
      </c>
      <c r="E61">
        <v>12.696400000000001</v>
      </c>
      <c r="F61">
        <v>14.1485</v>
      </c>
      <c r="G61">
        <v>18.4376</v>
      </c>
      <c r="H61">
        <v>21.9604</v>
      </c>
      <c r="I61">
        <v>21.9604</v>
      </c>
      <c r="J61">
        <f t="shared" si="0"/>
        <v>116.5925</v>
      </c>
      <c r="K61">
        <f t="shared" si="1"/>
        <v>1.6480999999999999</v>
      </c>
      <c r="L61">
        <f t="shared" si="2"/>
        <v>0.28188000000000002</v>
      </c>
      <c r="M61">
        <f t="shared" si="3"/>
        <v>-0.44565199999999999</v>
      </c>
      <c r="O61" s="1">
        <v>40259</v>
      </c>
      <c r="P61">
        <v>116.5925</v>
      </c>
      <c r="Q61">
        <v>1.6480999999999999</v>
      </c>
      <c r="S61" s="2">
        <v>40255</v>
      </c>
      <c r="T61">
        <v>0.27100000000000002</v>
      </c>
    </row>
    <row r="62" spans="1:20" x14ac:dyDescent="0.25">
      <c r="A62" s="1">
        <v>40263</v>
      </c>
      <c r="B62" s="2">
        <v>40260</v>
      </c>
      <c r="C62">
        <v>13.775</v>
      </c>
      <c r="D62">
        <v>13.775</v>
      </c>
      <c r="E62">
        <v>12.6455</v>
      </c>
      <c r="F62">
        <v>13.6313</v>
      </c>
      <c r="G62">
        <v>17.813500000000001</v>
      </c>
      <c r="H62">
        <v>21.680099999999999</v>
      </c>
      <c r="I62">
        <v>21.680099999999999</v>
      </c>
      <c r="J62">
        <f t="shared" si="0"/>
        <v>117.41</v>
      </c>
      <c r="K62">
        <f t="shared" si="1"/>
        <v>1.6366000000000001</v>
      </c>
      <c r="L62">
        <f t="shared" si="2"/>
        <v>0.28353</v>
      </c>
      <c r="M62">
        <f t="shared" si="3"/>
        <v>-0.41956399999999994</v>
      </c>
      <c r="O62" s="1">
        <v>40260</v>
      </c>
      <c r="P62">
        <v>117.41</v>
      </c>
      <c r="Q62">
        <v>1.6366000000000001</v>
      </c>
      <c r="S62" s="2">
        <v>40256</v>
      </c>
      <c r="T62">
        <v>0.27750000000000002</v>
      </c>
    </row>
    <row r="63" spans="1:20" x14ac:dyDescent="0.25">
      <c r="A63" s="1">
        <v>40266</v>
      </c>
      <c r="B63" s="2">
        <v>40261</v>
      </c>
      <c r="C63">
        <v>15.3315</v>
      </c>
      <c r="D63">
        <v>15.3315</v>
      </c>
      <c r="E63">
        <v>13.940899999999999</v>
      </c>
      <c r="F63">
        <v>14.7683</v>
      </c>
      <c r="G63">
        <v>18.835899999999999</v>
      </c>
      <c r="H63">
        <v>22.532599999999999</v>
      </c>
      <c r="I63">
        <v>22.532599999999999</v>
      </c>
      <c r="J63">
        <f t="shared" si="0"/>
        <v>116.84</v>
      </c>
      <c r="K63">
        <f t="shared" si="1"/>
        <v>1.6446000000000001</v>
      </c>
      <c r="L63">
        <f t="shared" si="2"/>
        <v>0.28491</v>
      </c>
      <c r="M63">
        <f t="shared" si="3"/>
        <v>-0.38594399999999995</v>
      </c>
      <c r="O63" s="1">
        <v>40261</v>
      </c>
      <c r="P63">
        <v>116.84</v>
      </c>
      <c r="Q63">
        <v>1.6446000000000001</v>
      </c>
      <c r="S63" s="2">
        <v>40259</v>
      </c>
      <c r="T63">
        <v>0.28188000000000002</v>
      </c>
    </row>
    <row r="64" spans="1:20" x14ac:dyDescent="0.25">
      <c r="A64" s="1">
        <v>40267</v>
      </c>
      <c r="B64" s="2">
        <v>40262</v>
      </c>
      <c r="C64">
        <v>15.6807</v>
      </c>
      <c r="D64">
        <v>15.6807</v>
      </c>
      <c r="E64">
        <v>13.958</v>
      </c>
      <c r="F64">
        <v>14.913</v>
      </c>
      <c r="G64">
        <v>19.267299999999999</v>
      </c>
      <c r="H64">
        <v>22.5562</v>
      </c>
      <c r="I64">
        <v>22.5562</v>
      </c>
      <c r="J64">
        <f t="shared" si="0"/>
        <v>116.65</v>
      </c>
      <c r="K64">
        <f t="shared" si="1"/>
        <v>1.6473</v>
      </c>
      <c r="L64">
        <f t="shared" si="2"/>
        <v>0.28781000000000001</v>
      </c>
      <c r="M64">
        <f t="shared" si="3"/>
        <v>-0.38120600000000004</v>
      </c>
      <c r="O64" s="1">
        <v>40262</v>
      </c>
      <c r="P64">
        <v>116.65</v>
      </c>
      <c r="Q64">
        <v>1.6473</v>
      </c>
      <c r="S64" s="2">
        <v>40260</v>
      </c>
      <c r="T64">
        <v>0.28353</v>
      </c>
    </row>
    <row r="65" spans="1:20" x14ac:dyDescent="0.25">
      <c r="A65" s="1">
        <v>40269</v>
      </c>
      <c r="B65" s="2">
        <v>40263</v>
      </c>
      <c r="C65">
        <v>15.0869</v>
      </c>
      <c r="D65">
        <v>15.0869</v>
      </c>
      <c r="E65">
        <v>13.716100000000001</v>
      </c>
      <c r="F65">
        <v>15.063499999999999</v>
      </c>
      <c r="G65">
        <v>19.780999999999999</v>
      </c>
      <c r="H65">
        <v>23.967400000000001</v>
      </c>
      <c r="I65">
        <v>23.967400000000001</v>
      </c>
      <c r="J65">
        <f t="shared" si="0"/>
        <v>116.58199999999999</v>
      </c>
      <c r="K65">
        <f t="shared" si="1"/>
        <v>1.6482000000000001</v>
      </c>
      <c r="L65">
        <f t="shared" si="2"/>
        <v>0.28875000000000001</v>
      </c>
      <c r="M65">
        <f t="shared" si="3"/>
        <v>-0.47651800000000005</v>
      </c>
      <c r="O65" s="1">
        <v>40263</v>
      </c>
      <c r="P65">
        <v>116.58199999999999</v>
      </c>
      <c r="Q65">
        <v>1.6482000000000001</v>
      </c>
      <c r="S65" s="2">
        <v>40261</v>
      </c>
      <c r="T65">
        <v>0.28491</v>
      </c>
    </row>
    <row r="66" spans="1:20" x14ac:dyDescent="0.25">
      <c r="A66" s="1">
        <v>40273</v>
      </c>
      <c r="B66" s="2">
        <v>40266</v>
      </c>
      <c r="C66">
        <v>16.177600000000002</v>
      </c>
      <c r="D66">
        <v>16.171800000000001</v>
      </c>
      <c r="E66">
        <v>13.7806</v>
      </c>
      <c r="F66">
        <v>14.8087</v>
      </c>
      <c r="G66">
        <v>19.875599999999999</v>
      </c>
      <c r="H66">
        <v>23.724299999999999</v>
      </c>
      <c r="I66">
        <v>23.724299999999999</v>
      </c>
      <c r="J66">
        <f t="shared" si="0"/>
        <v>117.32</v>
      </c>
      <c r="K66">
        <f t="shared" si="1"/>
        <v>1.6377999999999999</v>
      </c>
      <c r="L66">
        <f t="shared" si="2"/>
        <v>0.29013</v>
      </c>
      <c r="M66">
        <f t="shared" si="3"/>
        <v>-0.42399999999999988</v>
      </c>
      <c r="O66" s="1">
        <v>40266</v>
      </c>
      <c r="P66">
        <v>117.32</v>
      </c>
      <c r="Q66">
        <v>1.6377999999999999</v>
      </c>
      <c r="S66" s="2">
        <v>40262</v>
      </c>
      <c r="T66">
        <v>0.28781000000000001</v>
      </c>
    </row>
    <row r="67" spans="1:20" x14ac:dyDescent="0.25">
      <c r="A67" s="1">
        <v>40274</v>
      </c>
      <c r="B67" s="2">
        <v>40267</v>
      </c>
      <c r="C67">
        <v>15.9125</v>
      </c>
      <c r="D67">
        <v>15.9125</v>
      </c>
      <c r="E67">
        <v>13.479900000000001</v>
      </c>
      <c r="F67">
        <v>14.109500000000001</v>
      </c>
      <c r="G67">
        <v>19.2867</v>
      </c>
      <c r="H67">
        <v>23.6571</v>
      </c>
      <c r="I67">
        <v>23.6571</v>
      </c>
      <c r="J67">
        <f t="shared" si="0"/>
        <v>117.4</v>
      </c>
      <c r="K67">
        <f t="shared" si="1"/>
        <v>1.6367</v>
      </c>
      <c r="L67">
        <f t="shared" si="2"/>
        <v>0.29088000000000003</v>
      </c>
      <c r="M67">
        <f t="shared" si="3"/>
        <v>-0.42591999999999997</v>
      </c>
      <c r="O67" s="1">
        <v>40267</v>
      </c>
      <c r="P67">
        <v>117.4</v>
      </c>
      <c r="Q67">
        <v>1.6367</v>
      </c>
      <c r="S67" s="2">
        <v>40263</v>
      </c>
      <c r="T67">
        <v>0.28875000000000001</v>
      </c>
    </row>
    <row r="68" spans="1:20" x14ac:dyDescent="0.25">
      <c r="A68" s="1">
        <v>40275</v>
      </c>
      <c r="B68" s="2">
        <v>40268</v>
      </c>
      <c r="C68">
        <v>14.4171</v>
      </c>
      <c r="D68">
        <v>14.4171</v>
      </c>
      <c r="E68">
        <v>13.554</v>
      </c>
      <c r="F68">
        <v>14.189399999999999</v>
      </c>
      <c r="G68">
        <v>19.466000000000001</v>
      </c>
      <c r="H68">
        <v>23.824000000000002</v>
      </c>
      <c r="I68">
        <v>23.824000000000002</v>
      </c>
      <c r="J68">
        <f t="shared" si="0"/>
        <v>117</v>
      </c>
      <c r="K68">
        <f t="shared" si="1"/>
        <v>1.6423000000000001</v>
      </c>
      <c r="L68">
        <f t="shared" si="2"/>
        <v>0.29149999999999998</v>
      </c>
      <c r="M68">
        <f t="shared" si="3"/>
        <v>-0.49451600000000012</v>
      </c>
      <c r="O68" s="1">
        <v>40268</v>
      </c>
      <c r="P68">
        <v>117</v>
      </c>
      <c r="Q68">
        <v>1.6423000000000001</v>
      </c>
      <c r="S68" s="2">
        <v>40266</v>
      </c>
      <c r="T68">
        <v>0.29013</v>
      </c>
    </row>
    <row r="69" spans="1:20" x14ac:dyDescent="0.25">
      <c r="A69" s="1">
        <v>40276</v>
      </c>
      <c r="B69" s="2">
        <v>40269</v>
      </c>
      <c r="C69">
        <v>13.182399999999999</v>
      </c>
      <c r="D69">
        <v>13.183299999999999</v>
      </c>
      <c r="E69">
        <v>13.9778</v>
      </c>
      <c r="F69">
        <v>16.252199999999998</v>
      </c>
      <c r="G69">
        <v>19.552399999999999</v>
      </c>
      <c r="H69">
        <v>21.654800000000002</v>
      </c>
      <c r="I69">
        <v>21.654800000000002</v>
      </c>
      <c r="J69">
        <f t="shared" si="0"/>
        <v>117.8</v>
      </c>
      <c r="K69">
        <f t="shared" si="1"/>
        <v>1.6312</v>
      </c>
      <c r="L69">
        <f t="shared" si="2"/>
        <v>0.29149999999999998</v>
      </c>
      <c r="M69">
        <f t="shared" si="3"/>
        <v>-0.45035200000000009</v>
      </c>
      <c r="O69" s="1">
        <v>40269</v>
      </c>
      <c r="P69">
        <v>117.8</v>
      </c>
      <c r="Q69">
        <v>1.6312</v>
      </c>
      <c r="S69" s="2">
        <v>40267</v>
      </c>
      <c r="T69">
        <v>0.29088000000000003</v>
      </c>
    </row>
    <row r="70" spans="1:20" x14ac:dyDescent="0.25">
      <c r="A70" s="1">
        <v>40277</v>
      </c>
      <c r="B70" s="2">
        <v>40273</v>
      </c>
      <c r="C70">
        <v>12.218400000000001</v>
      </c>
      <c r="D70">
        <v>12.218400000000001</v>
      </c>
      <c r="E70">
        <v>12.9269</v>
      </c>
      <c r="F70">
        <v>15.2483</v>
      </c>
      <c r="G70">
        <v>18.641200000000001</v>
      </c>
      <c r="H70">
        <v>21.116900000000001</v>
      </c>
      <c r="I70">
        <v>21.116900000000001</v>
      </c>
      <c r="J70">
        <f t="shared" si="0"/>
        <v>118.76</v>
      </c>
      <c r="K70">
        <f t="shared" si="1"/>
        <v>1.6180000000000001</v>
      </c>
      <c r="L70" t="e">
        <f t="shared" si="2"/>
        <v>#N/A</v>
      </c>
      <c r="M70">
        <f t="shared" si="3"/>
        <v>-0.47022600000000003</v>
      </c>
      <c r="O70" s="1">
        <v>40273</v>
      </c>
      <c r="P70">
        <v>118.76</v>
      </c>
      <c r="Q70">
        <v>1.6180000000000001</v>
      </c>
      <c r="S70" s="2">
        <v>40268</v>
      </c>
      <c r="T70">
        <v>0.29149999999999998</v>
      </c>
    </row>
    <row r="71" spans="1:20" x14ac:dyDescent="0.25">
      <c r="A71" s="1">
        <v>40280</v>
      </c>
      <c r="B71" s="2">
        <v>40274</v>
      </c>
      <c r="C71">
        <v>11.4617</v>
      </c>
      <c r="D71">
        <v>11.4617</v>
      </c>
      <c r="E71">
        <v>12.0944</v>
      </c>
      <c r="F71">
        <v>14.3156</v>
      </c>
      <c r="G71">
        <v>17.717199999999998</v>
      </c>
      <c r="H71">
        <v>19.839700000000001</v>
      </c>
      <c r="I71">
        <v>19.839700000000001</v>
      </c>
      <c r="J71">
        <f t="shared" si="0"/>
        <v>119.04</v>
      </c>
      <c r="K71">
        <f t="shared" si="1"/>
        <v>1.6142000000000001</v>
      </c>
      <c r="L71">
        <f t="shared" si="2"/>
        <v>0.29487999999999998</v>
      </c>
      <c r="M71">
        <f t="shared" si="3"/>
        <v>-0.44757599999999997</v>
      </c>
      <c r="O71" s="1">
        <v>40274</v>
      </c>
      <c r="P71">
        <v>119.04</v>
      </c>
      <c r="Q71">
        <v>1.6142000000000001</v>
      </c>
      <c r="S71" s="2">
        <v>40269</v>
      </c>
      <c r="T71">
        <v>0.29149999999999998</v>
      </c>
    </row>
    <row r="72" spans="1:20" x14ac:dyDescent="0.25">
      <c r="A72" s="1">
        <v>40281</v>
      </c>
      <c r="B72" s="2">
        <v>40275</v>
      </c>
      <c r="C72">
        <v>11.968400000000001</v>
      </c>
      <c r="D72">
        <v>11.968400000000001</v>
      </c>
      <c r="E72">
        <v>12.5495</v>
      </c>
      <c r="F72">
        <v>14.7491</v>
      </c>
      <c r="G72">
        <v>18.161000000000001</v>
      </c>
      <c r="H72">
        <v>20.4514</v>
      </c>
      <c r="I72">
        <v>20.4514</v>
      </c>
      <c r="J72">
        <f t="shared" si="0"/>
        <v>118.36</v>
      </c>
      <c r="K72">
        <f t="shared" si="1"/>
        <v>1.6234999999999999</v>
      </c>
      <c r="L72">
        <f t="shared" si="2"/>
        <v>0.29525000000000001</v>
      </c>
      <c r="M72">
        <f t="shared" si="3"/>
        <v>-0.45154999999999995</v>
      </c>
      <c r="O72" s="1">
        <v>40275</v>
      </c>
      <c r="P72">
        <v>118.36</v>
      </c>
      <c r="Q72">
        <v>1.6234999999999999</v>
      </c>
      <c r="S72" s="2">
        <v>40274</v>
      </c>
      <c r="T72">
        <v>0.29487999999999998</v>
      </c>
    </row>
    <row r="73" spans="1:20" x14ac:dyDescent="0.25">
      <c r="A73" s="1">
        <v>40282</v>
      </c>
      <c r="B73" s="2">
        <v>40276</v>
      </c>
      <c r="C73">
        <v>11.574199999999999</v>
      </c>
      <c r="D73">
        <v>11.574199999999999</v>
      </c>
      <c r="E73">
        <v>12.258900000000001</v>
      </c>
      <c r="F73">
        <v>14.579499999999999</v>
      </c>
      <c r="G73">
        <v>18.056899999999999</v>
      </c>
      <c r="H73">
        <v>20.609000000000002</v>
      </c>
      <c r="I73">
        <v>20.609000000000002</v>
      </c>
      <c r="J73">
        <f t="shared" ref="J73:J136" si="4">VLOOKUP($B73,$O:$Q,2,FALSE)</f>
        <v>118.77249999999999</v>
      </c>
      <c r="K73">
        <f t="shared" ref="K73:K136" si="5">VLOOKUP($B73,$O:$Q,3,FALSE)</f>
        <v>1.6177999999999999</v>
      </c>
      <c r="L73">
        <f t="shared" ref="L73:L136" si="6">VLOOKUP($B73,$S:$U,2,FALSE)</f>
        <v>0.29399999999999998</v>
      </c>
      <c r="M73">
        <f t="shared" ref="M73:M136" si="7">SLOPE(D73:H73,$D$5:$H$5)</f>
        <v>-0.47735200000000011</v>
      </c>
      <c r="O73" s="1">
        <v>40276</v>
      </c>
      <c r="P73">
        <v>118.77249999999999</v>
      </c>
      <c r="Q73">
        <v>1.6177999999999999</v>
      </c>
      <c r="S73" s="2">
        <v>40275</v>
      </c>
      <c r="T73">
        <v>0.29525000000000001</v>
      </c>
    </row>
    <row r="74" spans="1:20" x14ac:dyDescent="0.25">
      <c r="A74" s="1">
        <v>40283</v>
      </c>
      <c r="B74" s="2">
        <v>40277</v>
      </c>
      <c r="C74">
        <v>11.598699999999999</v>
      </c>
      <c r="D74">
        <v>11.598699999999999</v>
      </c>
      <c r="E74">
        <v>12.225199999999999</v>
      </c>
      <c r="F74">
        <v>14.556100000000001</v>
      </c>
      <c r="G74">
        <v>18.170200000000001</v>
      </c>
      <c r="H74">
        <v>20.391400000000001</v>
      </c>
      <c r="I74">
        <v>20.391400000000001</v>
      </c>
      <c r="J74">
        <f t="shared" si="4"/>
        <v>119.55</v>
      </c>
      <c r="K74">
        <f t="shared" si="5"/>
        <v>1.6073</v>
      </c>
      <c r="L74">
        <f t="shared" si="6"/>
        <v>0.29781000000000002</v>
      </c>
      <c r="M74">
        <f t="shared" si="7"/>
        <v>-0.47060800000000014</v>
      </c>
      <c r="O74" s="1">
        <v>40277</v>
      </c>
      <c r="P74">
        <v>119.55</v>
      </c>
      <c r="Q74">
        <v>1.6073</v>
      </c>
      <c r="S74" s="2">
        <v>40276</v>
      </c>
      <c r="T74">
        <v>0.29399999999999998</v>
      </c>
    </row>
    <row r="75" spans="1:20" x14ac:dyDescent="0.25">
      <c r="A75" s="1">
        <v>40287</v>
      </c>
      <c r="B75" s="2">
        <v>40280</v>
      </c>
      <c r="C75">
        <v>12.0025</v>
      </c>
      <c r="D75">
        <v>12.0025</v>
      </c>
      <c r="E75">
        <v>12.3721</v>
      </c>
      <c r="F75">
        <v>14.577199999999999</v>
      </c>
      <c r="G75">
        <v>18.250900000000001</v>
      </c>
      <c r="H75">
        <v>20.928000000000001</v>
      </c>
      <c r="I75">
        <v>20.928000000000001</v>
      </c>
      <c r="J75">
        <f t="shared" si="4"/>
        <v>119.74</v>
      </c>
      <c r="K75">
        <f t="shared" si="5"/>
        <v>1.6047</v>
      </c>
      <c r="L75">
        <f t="shared" si="6"/>
        <v>0.30041000000000001</v>
      </c>
      <c r="M75">
        <f t="shared" si="7"/>
        <v>-0.47459600000000007</v>
      </c>
      <c r="O75" s="1">
        <v>40280</v>
      </c>
      <c r="P75">
        <v>119.74</v>
      </c>
      <c r="Q75">
        <v>1.6047</v>
      </c>
      <c r="S75" s="2">
        <v>40277</v>
      </c>
      <c r="T75">
        <v>0.29781000000000002</v>
      </c>
    </row>
    <row r="76" spans="1:20" x14ac:dyDescent="0.25">
      <c r="A76" s="1">
        <v>40288</v>
      </c>
      <c r="B76" s="2">
        <v>40281</v>
      </c>
      <c r="C76">
        <v>11.8096</v>
      </c>
      <c r="D76">
        <v>11.8096</v>
      </c>
      <c r="E76">
        <v>12.1698</v>
      </c>
      <c r="F76">
        <v>14.481400000000001</v>
      </c>
      <c r="G76">
        <v>18.355899999999998</v>
      </c>
      <c r="H76">
        <v>21.1112</v>
      </c>
      <c r="I76">
        <v>21.1112</v>
      </c>
      <c r="J76">
        <f t="shared" si="4"/>
        <v>119.83</v>
      </c>
      <c r="K76">
        <f t="shared" si="5"/>
        <v>1.6034999999999999</v>
      </c>
      <c r="L76">
        <f t="shared" si="6"/>
        <v>0.30281000000000002</v>
      </c>
      <c r="M76">
        <f t="shared" si="7"/>
        <v>-0.495786</v>
      </c>
      <c r="O76" s="1">
        <v>40281</v>
      </c>
      <c r="P76">
        <v>119.83</v>
      </c>
      <c r="Q76">
        <v>1.6034999999999999</v>
      </c>
      <c r="S76" s="2">
        <v>40280</v>
      </c>
      <c r="T76">
        <v>0.30041000000000001</v>
      </c>
    </row>
    <row r="77" spans="1:20" x14ac:dyDescent="0.25">
      <c r="A77" s="1">
        <v>40289</v>
      </c>
      <c r="B77" s="2">
        <v>40282</v>
      </c>
      <c r="C77">
        <v>11.712400000000001</v>
      </c>
      <c r="D77">
        <v>11.712400000000001</v>
      </c>
      <c r="E77">
        <v>11.890599999999999</v>
      </c>
      <c r="F77">
        <v>14.0307</v>
      </c>
      <c r="G77">
        <v>18.1067</v>
      </c>
      <c r="H77">
        <v>21.1631</v>
      </c>
      <c r="I77">
        <v>21.1631</v>
      </c>
      <c r="J77">
        <f t="shared" si="4"/>
        <v>121.19</v>
      </c>
      <c r="K77">
        <f t="shared" si="5"/>
        <v>1.5854999999999999</v>
      </c>
      <c r="L77">
        <f t="shared" si="6"/>
        <v>0.30375000000000002</v>
      </c>
      <c r="M77">
        <f t="shared" si="7"/>
        <v>-0.50235000000000007</v>
      </c>
      <c r="O77" s="1">
        <v>40282</v>
      </c>
      <c r="P77">
        <v>121.19</v>
      </c>
      <c r="Q77">
        <v>1.5854999999999999</v>
      </c>
      <c r="S77" s="2">
        <v>40281</v>
      </c>
      <c r="T77">
        <v>0.30281000000000002</v>
      </c>
    </row>
    <row r="78" spans="1:20" x14ac:dyDescent="0.25">
      <c r="A78" s="1">
        <v>40290</v>
      </c>
      <c r="B78" s="2">
        <v>40283</v>
      </c>
      <c r="C78">
        <v>12.131399999999999</v>
      </c>
      <c r="D78">
        <v>12.131399999999999</v>
      </c>
      <c r="E78">
        <v>12.1435</v>
      </c>
      <c r="F78">
        <v>14.0921</v>
      </c>
      <c r="G78">
        <v>18.050699999999999</v>
      </c>
      <c r="H78">
        <v>20.619399999999999</v>
      </c>
      <c r="I78">
        <v>20.619399999999999</v>
      </c>
      <c r="J78">
        <f t="shared" si="4"/>
        <v>121.29</v>
      </c>
      <c r="K78">
        <f t="shared" si="5"/>
        <v>1.5842000000000001</v>
      </c>
      <c r="L78">
        <f t="shared" si="6"/>
        <v>0.30437999999999998</v>
      </c>
      <c r="M78">
        <f t="shared" si="7"/>
        <v>-0.45766399999999996</v>
      </c>
      <c r="O78" s="1">
        <v>40283</v>
      </c>
      <c r="P78">
        <v>121.29</v>
      </c>
      <c r="Q78">
        <v>1.5842000000000001</v>
      </c>
      <c r="S78" s="2">
        <v>40282</v>
      </c>
      <c r="T78">
        <v>0.30375000000000002</v>
      </c>
    </row>
    <row r="79" spans="1:20" x14ac:dyDescent="0.25">
      <c r="A79" s="1">
        <v>40291</v>
      </c>
      <c r="B79" s="2">
        <v>40284</v>
      </c>
      <c r="C79">
        <v>12.786</v>
      </c>
      <c r="D79">
        <v>12.786</v>
      </c>
      <c r="E79">
        <v>13.0503</v>
      </c>
      <c r="F79">
        <v>15.5899</v>
      </c>
      <c r="G79">
        <v>19.9954</v>
      </c>
      <c r="H79">
        <v>23.048300000000001</v>
      </c>
      <c r="I79">
        <v>23.048300000000001</v>
      </c>
      <c r="J79">
        <f t="shared" si="4"/>
        <v>119.36</v>
      </c>
      <c r="K79">
        <f t="shared" si="5"/>
        <v>1.6099000000000001</v>
      </c>
      <c r="L79">
        <f t="shared" si="6"/>
        <v>0.30531000000000003</v>
      </c>
      <c r="M79">
        <f t="shared" si="7"/>
        <v>-0.54939400000000005</v>
      </c>
      <c r="O79" s="1">
        <v>40284</v>
      </c>
      <c r="P79">
        <v>119.36</v>
      </c>
      <c r="Q79">
        <v>1.6099000000000001</v>
      </c>
      <c r="S79" s="2">
        <v>40283</v>
      </c>
      <c r="T79">
        <v>0.30437999999999998</v>
      </c>
    </row>
    <row r="80" spans="1:20" x14ac:dyDescent="0.25">
      <c r="A80" s="1">
        <v>40294</v>
      </c>
      <c r="B80" s="2">
        <v>40287</v>
      </c>
      <c r="C80">
        <v>12.7051</v>
      </c>
      <c r="D80">
        <v>12.7051</v>
      </c>
      <c r="E80">
        <v>13.616899999999999</v>
      </c>
      <c r="F80">
        <v>16.0366</v>
      </c>
      <c r="G80">
        <v>19.319700000000001</v>
      </c>
      <c r="H80">
        <v>21.4603</v>
      </c>
      <c r="I80">
        <v>21.4603</v>
      </c>
      <c r="J80">
        <f t="shared" si="4"/>
        <v>119.81</v>
      </c>
      <c r="K80">
        <f t="shared" si="5"/>
        <v>1.6037999999999999</v>
      </c>
      <c r="L80">
        <f t="shared" si="6"/>
        <v>0.30531000000000003</v>
      </c>
      <c r="M80">
        <f t="shared" si="7"/>
        <v>-0.46426400000000007</v>
      </c>
      <c r="O80" s="1">
        <v>40287</v>
      </c>
      <c r="P80">
        <v>119.81</v>
      </c>
      <c r="Q80">
        <v>1.6037999999999999</v>
      </c>
      <c r="S80" s="2">
        <v>40284</v>
      </c>
      <c r="T80">
        <v>0.30531000000000003</v>
      </c>
    </row>
    <row r="81" spans="1:20" x14ac:dyDescent="0.25">
      <c r="A81" s="1">
        <v>40295</v>
      </c>
      <c r="B81" s="2">
        <v>40288</v>
      </c>
      <c r="C81">
        <v>12.0334</v>
      </c>
      <c r="D81">
        <v>12.0334</v>
      </c>
      <c r="E81">
        <v>12.594200000000001</v>
      </c>
      <c r="F81">
        <v>14.7202</v>
      </c>
      <c r="G81">
        <v>17.899999999999999</v>
      </c>
      <c r="H81">
        <v>20.1647</v>
      </c>
      <c r="I81">
        <v>20.1647</v>
      </c>
      <c r="J81">
        <f t="shared" si="4"/>
        <v>120.88</v>
      </c>
      <c r="K81">
        <f t="shared" si="5"/>
        <v>1.5895999999999999</v>
      </c>
      <c r="L81">
        <f t="shared" si="6"/>
        <v>0.30719000000000002</v>
      </c>
      <c r="M81">
        <f t="shared" si="7"/>
        <v>-0.43136799999999992</v>
      </c>
      <c r="O81" s="1">
        <v>40288</v>
      </c>
      <c r="P81">
        <v>120.88</v>
      </c>
      <c r="Q81">
        <v>1.5895999999999999</v>
      </c>
      <c r="S81" s="2">
        <v>40287</v>
      </c>
      <c r="T81">
        <v>0.30531000000000003</v>
      </c>
    </row>
    <row r="82" spans="1:20" x14ac:dyDescent="0.25">
      <c r="A82" s="1">
        <v>40296</v>
      </c>
      <c r="B82" s="2">
        <v>40289</v>
      </c>
      <c r="C82">
        <v>12.7936</v>
      </c>
      <c r="D82">
        <v>12.793699999999999</v>
      </c>
      <c r="E82">
        <v>13.337400000000001</v>
      </c>
      <c r="F82">
        <v>15.3161</v>
      </c>
      <c r="G82">
        <v>18.381599999999999</v>
      </c>
      <c r="H82">
        <v>20.263000000000002</v>
      </c>
      <c r="I82">
        <v>20.263000000000002</v>
      </c>
      <c r="J82">
        <f t="shared" si="4"/>
        <v>120.66</v>
      </c>
      <c r="K82">
        <f t="shared" si="5"/>
        <v>1.5925</v>
      </c>
      <c r="L82">
        <f t="shared" si="6"/>
        <v>0.31280999999999998</v>
      </c>
      <c r="M82">
        <f t="shared" si="7"/>
        <v>-0.39965600000000007</v>
      </c>
      <c r="O82" s="1">
        <v>40289</v>
      </c>
      <c r="P82">
        <v>120.66</v>
      </c>
      <c r="Q82">
        <v>1.5925</v>
      </c>
      <c r="S82" s="2">
        <v>40288</v>
      </c>
      <c r="T82">
        <v>0.30719000000000002</v>
      </c>
    </row>
    <row r="83" spans="1:20" x14ac:dyDescent="0.25">
      <c r="A83" s="1">
        <v>40297</v>
      </c>
      <c r="B83" s="2">
        <v>40290</v>
      </c>
      <c r="C83">
        <v>12.551</v>
      </c>
      <c r="D83">
        <v>12.551</v>
      </c>
      <c r="E83">
        <v>13.0939</v>
      </c>
      <c r="F83">
        <v>15.156000000000001</v>
      </c>
      <c r="G83">
        <v>18.2712</v>
      </c>
      <c r="H83">
        <v>20.433599999999998</v>
      </c>
      <c r="I83">
        <v>20.433599999999998</v>
      </c>
      <c r="J83">
        <f t="shared" si="4"/>
        <v>121.02</v>
      </c>
      <c r="K83">
        <f t="shared" si="5"/>
        <v>1.5878000000000001</v>
      </c>
      <c r="L83">
        <f t="shared" si="6"/>
        <v>0.31578000000000001</v>
      </c>
      <c r="M83">
        <f t="shared" si="7"/>
        <v>-0.41884999999999989</v>
      </c>
      <c r="O83" s="1">
        <v>40290</v>
      </c>
      <c r="P83">
        <v>121.02</v>
      </c>
      <c r="Q83">
        <v>1.5878000000000001</v>
      </c>
      <c r="S83" s="2">
        <v>40289</v>
      </c>
      <c r="T83">
        <v>0.31280999999999998</v>
      </c>
    </row>
    <row r="84" spans="1:20" x14ac:dyDescent="0.25">
      <c r="A84" s="1">
        <v>40298</v>
      </c>
      <c r="B84" s="2">
        <v>40291</v>
      </c>
      <c r="C84">
        <v>12.386699999999999</v>
      </c>
      <c r="D84">
        <v>12.386699999999999</v>
      </c>
      <c r="E84">
        <v>12.8917</v>
      </c>
      <c r="F84">
        <v>14.8634</v>
      </c>
      <c r="G84">
        <v>17.9529</v>
      </c>
      <c r="H84">
        <v>19.924900000000001</v>
      </c>
      <c r="I84">
        <v>19.924900000000001</v>
      </c>
      <c r="J84">
        <f t="shared" si="4"/>
        <v>121.8125</v>
      </c>
      <c r="K84">
        <f t="shared" si="5"/>
        <v>1.5773999999999999</v>
      </c>
      <c r="L84">
        <f t="shared" si="6"/>
        <v>0.32063000000000003</v>
      </c>
      <c r="M84">
        <f t="shared" si="7"/>
        <v>-0.40275200000000005</v>
      </c>
      <c r="O84" s="1">
        <v>40291</v>
      </c>
      <c r="P84">
        <v>121.8125</v>
      </c>
      <c r="Q84">
        <v>1.5773999999999999</v>
      </c>
      <c r="S84" s="2">
        <v>40290</v>
      </c>
      <c r="T84">
        <v>0.31578000000000001</v>
      </c>
    </row>
    <row r="85" spans="1:20" x14ac:dyDescent="0.25">
      <c r="A85" s="1">
        <v>40301</v>
      </c>
      <c r="B85" s="2">
        <v>40294</v>
      </c>
      <c r="C85">
        <v>13.1807</v>
      </c>
      <c r="D85">
        <v>13.1807</v>
      </c>
      <c r="E85">
        <v>13.5007</v>
      </c>
      <c r="F85">
        <v>15.2819</v>
      </c>
      <c r="G85">
        <v>18.325900000000001</v>
      </c>
      <c r="H85">
        <v>20.546099999999999</v>
      </c>
      <c r="I85">
        <v>20.546099999999999</v>
      </c>
      <c r="J85">
        <f t="shared" si="4"/>
        <v>121.35</v>
      </c>
      <c r="K85">
        <f t="shared" si="5"/>
        <v>1.5834999999999999</v>
      </c>
      <c r="L85">
        <f t="shared" si="6"/>
        <v>0.32374999999999998</v>
      </c>
      <c r="M85">
        <f t="shared" si="7"/>
        <v>-0.39112000000000002</v>
      </c>
      <c r="O85" s="1">
        <v>40294</v>
      </c>
      <c r="P85">
        <v>121.35</v>
      </c>
      <c r="Q85">
        <v>1.5834999999999999</v>
      </c>
      <c r="S85" s="2">
        <v>40291</v>
      </c>
      <c r="T85">
        <v>0.32063000000000003</v>
      </c>
    </row>
    <row r="86" spans="1:20" x14ac:dyDescent="0.25">
      <c r="A86" s="1">
        <v>40302</v>
      </c>
      <c r="B86" s="2">
        <v>40295</v>
      </c>
      <c r="C86">
        <v>14.6525</v>
      </c>
      <c r="D86">
        <v>14.6526</v>
      </c>
      <c r="E86">
        <v>15.3782</v>
      </c>
      <c r="F86">
        <v>17.624700000000001</v>
      </c>
      <c r="G86">
        <v>20.977699999999999</v>
      </c>
      <c r="H86">
        <v>23.147099999999998</v>
      </c>
      <c r="I86">
        <v>23.147099999999998</v>
      </c>
      <c r="J86">
        <f t="shared" si="4"/>
        <v>118.48</v>
      </c>
      <c r="K86">
        <f t="shared" si="5"/>
        <v>1.6217999999999999</v>
      </c>
      <c r="L86">
        <f t="shared" si="6"/>
        <v>0.32780999999999999</v>
      </c>
      <c r="M86">
        <f t="shared" si="7"/>
        <v>-0.45176999999999989</v>
      </c>
      <c r="O86" s="1">
        <v>40295</v>
      </c>
      <c r="P86">
        <v>118.48</v>
      </c>
      <c r="Q86">
        <v>1.6217999999999999</v>
      </c>
      <c r="S86" s="2">
        <v>40294</v>
      </c>
      <c r="T86">
        <v>0.32374999999999998</v>
      </c>
    </row>
    <row r="87" spans="1:20" x14ac:dyDescent="0.25">
      <c r="A87" s="1">
        <v>40303</v>
      </c>
      <c r="B87" s="2">
        <v>40296</v>
      </c>
      <c r="C87">
        <v>14.321999999999999</v>
      </c>
      <c r="D87">
        <v>14.322100000000001</v>
      </c>
      <c r="E87">
        <v>15.164</v>
      </c>
      <c r="F87">
        <v>17.724299999999999</v>
      </c>
      <c r="G87">
        <v>21.421900000000001</v>
      </c>
      <c r="H87">
        <v>23.881399999999999</v>
      </c>
      <c r="I87">
        <v>23.881399999999999</v>
      </c>
      <c r="J87">
        <f t="shared" si="4"/>
        <v>119.38</v>
      </c>
      <c r="K87">
        <f t="shared" si="5"/>
        <v>1.6095999999999999</v>
      </c>
      <c r="L87">
        <f t="shared" si="6"/>
        <v>0.33781</v>
      </c>
      <c r="M87">
        <f t="shared" si="7"/>
        <v>-0.50752999999999993</v>
      </c>
      <c r="O87" s="1">
        <v>40296</v>
      </c>
      <c r="P87">
        <v>119.38</v>
      </c>
      <c r="Q87">
        <v>1.6095999999999999</v>
      </c>
      <c r="S87" s="2">
        <v>40295</v>
      </c>
      <c r="T87">
        <v>0.32780999999999999</v>
      </c>
    </row>
    <row r="88" spans="1:20" x14ac:dyDescent="0.25">
      <c r="A88" s="1">
        <v>40304</v>
      </c>
      <c r="B88" s="2">
        <v>40297</v>
      </c>
      <c r="C88">
        <v>12.8787</v>
      </c>
      <c r="D88">
        <v>12.8787</v>
      </c>
      <c r="E88">
        <v>13.519399999999999</v>
      </c>
      <c r="F88">
        <v>15.981199999999999</v>
      </c>
      <c r="G88">
        <v>19.607500000000002</v>
      </c>
      <c r="H88">
        <v>22.244199999999999</v>
      </c>
      <c r="I88">
        <v>22.244199999999999</v>
      </c>
      <c r="J88">
        <f t="shared" si="4"/>
        <v>120.8575</v>
      </c>
      <c r="K88">
        <f t="shared" si="5"/>
        <v>1.5899000000000001</v>
      </c>
      <c r="L88">
        <f t="shared" si="6"/>
        <v>0.34438000000000002</v>
      </c>
      <c r="M88">
        <f t="shared" si="7"/>
        <v>-0.49638200000000005</v>
      </c>
      <c r="O88" s="1">
        <v>40297</v>
      </c>
      <c r="P88">
        <v>120.8575</v>
      </c>
      <c r="Q88">
        <v>1.5899000000000001</v>
      </c>
      <c r="S88" s="2">
        <v>40296</v>
      </c>
      <c r="T88">
        <v>0.33781</v>
      </c>
    </row>
    <row r="89" spans="1:20" x14ac:dyDescent="0.25">
      <c r="A89" s="1">
        <v>40305</v>
      </c>
      <c r="B89" s="2">
        <v>40298</v>
      </c>
      <c r="C89">
        <v>14.242000000000001</v>
      </c>
      <c r="D89">
        <v>14.242100000000001</v>
      </c>
      <c r="E89">
        <v>15.203099999999999</v>
      </c>
      <c r="F89">
        <v>17.8749</v>
      </c>
      <c r="G89">
        <v>21.610299999999999</v>
      </c>
      <c r="H89">
        <v>23.967300000000002</v>
      </c>
      <c r="I89">
        <v>23.967300000000002</v>
      </c>
      <c r="J89">
        <f t="shared" si="4"/>
        <v>118.8125</v>
      </c>
      <c r="K89">
        <f t="shared" si="5"/>
        <v>1.6173</v>
      </c>
      <c r="L89">
        <f t="shared" si="6"/>
        <v>0.34655999999999998</v>
      </c>
      <c r="M89">
        <f t="shared" si="7"/>
        <v>-0.51715200000000006</v>
      </c>
      <c r="O89" s="1">
        <v>40298</v>
      </c>
      <c r="P89">
        <v>118.8125</v>
      </c>
      <c r="Q89">
        <v>1.6173</v>
      </c>
      <c r="S89" s="2">
        <v>40297</v>
      </c>
      <c r="T89">
        <v>0.34438000000000002</v>
      </c>
    </row>
    <row r="90" spans="1:20" x14ac:dyDescent="0.25">
      <c r="A90" s="1">
        <v>40308</v>
      </c>
      <c r="B90" s="2">
        <v>40301</v>
      </c>
      <c r="C90">
        <v>13.1816</v>
      </c>
      <c r="D90">
        <v>13.1816</v>
      </c>
      <c r="E90">
        <v>14.083</v>
      </c>
      <c r="F90">
        <v>16.8675</v>
      </c>
      <c r="G90">
        <v>20.7483</v>
      </c>
      <c r="H90">
        <v>23.234999999999999</v>
      </c>
      <c r="I90">
        <v>23.234999999999999</v>
      </c>
      <c r="J90">
        <f t="shared" si="4"/>
        <v>120.35</v>
      </c>
      <c r="K90">
        <f t="shared" si="5"/>
        <v>1.5966</v>
      </c>
      <c r="L90" t="e">
        <f t="shared" si="6"/>
        <v>#N/A</v>
      </c>
      <c r="M90">
        <f t="shared" si="7"/>
        <v>-0.53544199999999997</v>
      </c>
      <c r="O90" s="1">
        <v>40301</v>
      </c>
      <c r="P90">
        <v>120.35</v>
      </c>
      <c r="Q90">
        <v>1.5966</v>
      </c>
      <c r="S90" s="2">
        <v>40298</v>
      </c>
      <c r="T90">
        <v>0.34655999999999998</v>
      </c>
    </row>
    <row r="91" spans="1:20" x14ac:dyDescent="0.25">
      <c r="A91" s="1">
        <v>40309</v>
      </c>
      <c r="B91" s="2">
        <v>40302</v>
      </c>
      <c r="C91">
        <v>15.7226</v>
      </c>
      <c r="D91">
        <v>15.7226</v>
      </c>
      <c r="E91">
        <v>17.2209</v>
      </c>
      <c r="F91">
        <v>20.557700000000001</v>
      </c>
      <c r="G91">
        <v>24.765899999999998</v>
      </c>
      <c r="H91">
        <v>27.516300000000001</v>
      </c>
      <c r="I91">
        <v>27.516300000000001</v>
      </c>
      <c r="J91">
        <f t="shared" si="4"/>
        <v>117.52</v>
      </c>
      <c r="K91">
        <f t="shared" si="5"/>
        <v>1.6351</v>
      </c>
      <c r="L91">
        <f t="shared" si="6"/>
        <v>0.35313</v>
      </c>
      <c r="M91">
        <f t="shared" si="7"/>
        <v>-0.62264799999999998</v>
      </c>
      <c r="O91" s="1">
        <v>40302</v>
      </c>
      <c r="P91">
        <v>117.52</v>
      </c>
      <c r="Q91">
        <v>1.6351</v>
      </c>
      <c r="S91" s="2">
        <v>40302</v>
      </c>
      <c r="T91">
        <v>0.35313</v>
      </c>
    </row>
    <row r="92" spans="1:20" x14ac:dyDescent="0.25">
      <c r="A92" s="1">
        <v>40310</v>
      </c>
      <c r="B92" s="2">
        <v>40303</v>
      </c>
      <c r="C92">
        <v>16.202300000000001</v>
      </c>
      <c r="D92">
        <v>16.202300000000001</v>
      </c>
      <c r="E92">
        <v>17.989699999999999</v>
      </c>
      <c r="F92">
        <v>21.654399999999999</v>
      </c>
      <c r="G92">
        <v>25.969000000000001</v>
      </c>
      <c r="H92">
        <v>28.965</v>
      </c>
      <c r="I92">
        <v>28.965</v>
      </c>
      <c r="J92">
        <f t="shared" si="4"/>
        <v>116.82</v>
      </c>
      <c r="K92">
        <f t="shared" si="5"/>
        <v>1.6449</v>
      </c>
      <c r="L92">
        <f t="shared" si="6"/>
        <v>0.36015999999999998</v>
      </c>
      <c r="M92">
        <f t="shared" si="7"/>
        <v>-0.67009400000000008</v>
      </c>
      <c r="O92" s="1">
        <v>40303</v>
      </c>
      <c r="P92">
        <v>116.82</v>
      </c>
      <c r="Q92">
        <v>1.6449</v>
      </c>
      <c r="S92" s="2">
        <v>40303</v>
      </c>
      <c r="T92">
        <v>0.36015999999999998</v>
      </c>
    </row>
    <row r="93" spans="1:20" x14ac:dyDescent="0.25">
      <c r="A93" s="1">
        <v>40311</v>
      </c>
      <c r="B93" s="2">
        <v>40304</v>
      </c>
      <c r="C93">
        <v>28.690100000000001</v>
      </c>
      <c r="D93">
        <v>28.76</v>
      </c>
      <c r="E93">
        <v>30.484500000000001</v>
      </c>
      <c r="F93">
        <v>33.288699999999999</v>
      </c>
      <c r="G93">
        <v>35.624600000000001</v>
      </c>
      <c r="H93">
        <v>36.124699999999997</v>
      </c>
      <c r="I93">
        <v>36.124699999999997</v>
      </c>
      <c r="J93">
        <f t="shared" si="4"/>
        <v>112.94199999999999</v>
      </c>
      <c r="K93">
        <f t="shared" si="5"/>
        <v>1.7013</v>
      </c>
      <c r="L93">
        <f t="shared" si="6"/>
        <v>0.37358999999999998</v>
      </c>
      <c r="M93">
        <f t="shared" si="7"/>
        <v>-0.3973899999999998</v>
      </c>
      <c r="O93" s="1">
        <v>40304</v>
      </c>
      <c r="P93">
        <v>112.94199999999999</v>
      </c>
      <c r="Q93">
        <v>1.7013</v>
      </c>
      <c r="S93" s="2">
        <v>40304</v>
      </c>
      <c r="T93">
        <v>0.37358999999999998</v>
      </c>
    </row>
    <row r="94" spans="1:20" x14ac:dyDescent="0.25">
      <c r="A94" s="1">
        <v>40312</v>
      </c>
      <c r="B94" s="2">
        <v>40305</v>
      </c>
      <c r="C94">
        <v>23.664999999999999</v>
      </c>
      <c r="D94">
        <v>23.664999999999999</v>
      </c>
      <c r="E94">
        <v>25.983899999999998</v>
      </c>
      <c r="F94">
        <v>30.2776</v>
      </c>
      <c r="G94">
        <v>35.220399999999998</v>
      </c>
      <c r="H94">
        <v>39.307600000000001</v>
      </c>
      <c r="I94">
        <v>39.307600000000001</v>
      </c>
      <c r="J94">
        <f t="shared" si="4"/>
        <v>111.26</v>
      </c>
      <c r="K94">
        <f t="shared" si="5"/>
        <v>1.7271000000000001</v>
      </c>
      <c r="L94">
        <f t="shared" si="6"/>
        <v>0.42813000000000001</v>
      </c>
      <c r="M94">
        <f t="shared" si="7"/>
        <v>-0.81043399999999999</v>
      </c>
      <c r="O94" s="1">
        <v>40305</v>
      </c>
      <c r="P94">
        <v>111.26</v>
      </c>
      <c r="Q94">
        <v>1.7271000000000001</v>
      </c>
      <c r="S94" s="2">
        <v>40305</v>
      </c>
      <c r="T94">
        <v>0.42813000000000001</v>
      </c>
    </row>
    <row r="95" spans="1:20" x14ac:dyDescent="0.25">
      <c r="A95" s="1">
        <v>40315</v>
      </c>
      <c r="B95" s="2">
        <v>40308</v>
      </c>
      <c r="C95">
        <v>18.322600000000001</v>
      </c>
      <c r="D95">
        <v>18.322600000000001</v>
      </c>
      <c r="E95">
        <v>20.621099999999998</v>
      </c>
      <c r="F95">
        <v>24.760899999999999</v>
      </c>
      <c r="G95">
        <v>29.5625</v>
      </c>
      <c r="H95">
        <v>32.727600000000002</v>
      </c>
      <c r="I95">
        <v>32.727600000000002</v>
      </c>
      <c r="J95">
        <f t="shared" si="4"/>
        <v>116.16</v>
      </c>
      <c r="K95">
        <f t="shared" si="5"/>
        <v>1.6541999999999999</v>
      </c>
      <c r="L95">
        <f t="shared" si="6"/>
        <v>0.42125000000000001</v>
      </c>
      <c r="M95">
        <f t="shared" si="7"/>
        <v>-0.75502800000000014</v>
      </c>
      <c r="O95" s="1">
        <v>40308</v>
      </c>
      <c r="P95">
        <v>116.16</v>
      </c>
      <c r="Q95">
        <v>1.6541999999999999</v>
      </c>
      <c r="S95" s="2">
        <v>40308</v>
      </c>
      <c r="T95">
        <v>0.42125000000000001</v>
      </c>
    </row>
    <row r="96" spans="1:20" x14ac:dyDescent="0.25">
      <c r="A96" s="1">
        <v>40316</v>
      </c>
      <c r="B96" s="2">
        <v>40309</v>
      </c>
      <c r="C96">
        <v>17.566500000000001</v>
      </c>
      <c r="D96">
        <v>17.566500000000001</v>
      </c>
      <c r="E96">
        <v>19.644500000000001</v>
      </c>
      <c r="F96">
        <v>23.5184</v>
      </c>
      <c r="G96">
        <v>28.1707</v>
      </c>
      <c r="H96">
        <v>31.0517</v>
      </c>
      <c r="I96">
        <v>31.0517</v>
      </c>
      <c r="J96">
        <f t="shared" si="4"/>
        <v>115.83</v>
      </c>
      <c r="K96">
        <f t="shared" si="5"/>
        <v>1.6589</v>
      </c>
      <c r="L96">
        <f t="shared" si="6"/>
        <v>0.42281000000000002</v>
      </c>
      <c r="M96">
        <f t="shared" si="7"/>
        <v>-0.70993200000000001</v>
      </c>
      <c r="O96" s="1">
        <v>40309</v>
      </c>
      <c r="P96">
        <v>115.83</v>
      </c>
      <c r="Q96">
        <v>1.6589</v>
      </c>
      <c r="S96" s="2">
        <v>40309</v>
      </c>
      <c r="T96">
        <v>0.42281000000000002</v>
      </c>
    </row>
    <row r="97" spans="1:20" x14ac:dyDescent="0.25">
      <c r="A97" s="1">
        <v>40317</v>
      </c>
      <c r="B97" s="2">
        <v>40310</v>
      </c>
      <c r="C97">
        <v>15.653700000000001</v>
      </c>
      <c r="D97">
        <v>15.653700000000001</v>
      </c>
      <c r="E97">
        <v>17.5611</v>
      </c>
      <c r="F97">
        <v>21.454999999999998</v>
      </c>
      <c r="G97">
        <v>26.106200000000001</v>
      </c>
      <c r="H97">
        <v>29.007400000000001</v>
      </c>
      <c r="I97">
        <v>29.007400000000001</v>
      </c>
      <c r="J97">
        <f t="shared" si="4"/>
        <v>117.45</v>
      </c>
      <c r="K97">
        <f t="shared" si="5"/>
        <v>1.6359999999999999</v>
      </c>
      <c r="L97">
        <f t="shared" si="6"/>
        <v>0.43019000000000002</v>
      </c>
      <c r="M97">
        <f t="shared" si="7"/>
        <v>-0.70504999999999995</v>
      </c>
      <c r="O97" s="1">
        <v>40310</v>
      </c>
      <c r="P97">
        <v>117.45</v>
      </c>
      <c r="Q97">
        <v>1.6359999999999999</v>
      </c>
      <c r="S97" s="2">
        <v>40310</v>
      </c>
      <c r="T97">
        <v>0.43019000000000002</v>
      </c>
    </row>
    <row r="98" spans="1:20" x14ac:dyDescent="0.25">
      <c r="A98" s="1">
        <v>40318</v>
      </c>
      <c r="B98" s="2">
        <v>40311</v>
      </c>
      <c r="C98">
        <v>15.603899999999999</v>
      </c>
      <c r="D98">
        <v>15.603899999999999</v>
      </c>
      <c r="E98">
        <v>17.370999999999999</v>
      </c>
      <c r="F98">
        <v>21.151499999999999</v>
      </c>
      <c r="G98">
        <v>25.828399999999998</v>
      </c>
      <c r="H98">
        <v>28.6326</v>
      </c>
      <c r="I98">
        <v>28.6326</v>
      </c>
      <c r="J98">
        <f t="shared" si="4"/>
        <v>115.99</v>
      </c>
      <c r="K98">
        <f t="shared" si="5"/>
        <v>1.6566000000000001</v>
      </c>
      <c r="L98">
        <f t="shared" si="6"/>
        <v>0.43587999999999999</v>
      </c>
      <c r="M98">
        <f t="shared" si="7"/>
        <v>-0.69029600000000002</v>
      </c>
      <c r="O98" s="1">
        <v>40311</v>
      </c>
      <c r="P98">
        <v>115.99</v>
      </c>
      <c r="Q98">
        <v>1.6566000000000001</v>
      </c>
      <c r="S98" s="2">
        <v>40311</v>
      </c>
      <c r="T98">
        <v>0.43587999999999999</v>
      </c>
    </row>
    <row r="99" spans="1:20" x14ac:dyDescent="0.25">
      <c r="A99" s="1">
        <v>40322</v>
      </c>
      <c r="B99" s="2">
        <v>40312</v>
      </c>
      <c r="C99">
        <v>19.996200000000002</v>
      </c>
      <c r="D99">
        <v>19.996200000000002</v>
      </c>
      <c r="E99">
        <v>22.3904</v>
      </c>
      <c r="F99">
        <v>26.742100000000001</v>
      </c>
      <c r="G99">
        <v>31.825299999999999</v>
      </c>
      <c r="H99">
        <v>35.450099999999999</v>
      </c>
      <c r="I99">
        <v>35.450099999999999</v>
      </c>
      <c r="J99">
        <f t="shared" si="4"/>
        <v>113.89</v>
      </c>
      <c r="K99">
        <f t="shared" si="5"/>
        <v>1.6872</v>
      </c>
      <c r="L99">
        <f t="shared" si="6"/>
        <v>0.44506000000000001</v>
      </c>
      <c r="M99">
        <f t="shared" si="7"/>
        <v>-0.80685399999999985</v>
      </c>
      <c r="O99" s="1">
        <v>40312</v>
      </c>
      <c r="P99">
        <v>113.89</v>
      </c>
      <c r="Q99">
        <v>1.6872</v>
      </c>
      <c r="S99" s="2">
        <v>40312</v>
      </c>
      <c r="T99">
        <v>0.44506000000000001</v>
      </c>
    </row>
    <row r="100" spans="1:20" x14ac:dyDescent="0.25">
      <c r="A100" s="1">
        <v>40323</v>
      </c>
      <c r="B100" s="2">
        <v>40315</v>
      </c>
      <c r="C100">
        <v>18.888400000000001</v>
      </c>
      <c r="D100">
        <v>18.888400000000001</v>
      </c>
      <c r="E100">
        <v>21.649699999999999</v>
      </c>
      <c r="F100">
        <v>26.28</v>
      </c>
      <c r="G100">
        <v>31.654399999999999</v>
      </c>
      <c r="H100">
        <v>35.160299999999999</v>
      </c>
      <c r="I100">
        <v>35.160299999999999</v>
      </c>
      <c r="J100">
        <f t="shared" si="4"/>
        <v>113.95</v>
      </c>
      <c r="K100">
        <f t="shared" si="5"/>
        <v>1.6862999999999999</v>
      </c>
      <c r="L100">
        <f t="shared" si="6"/>
        <v>0.46</v>
      </c>
      <c r="M100">
        <f t="shared" si="7"/>
        <v>-0.85096999999999989</v>
      </c>
      <c r="O100" s="1">
        <v>40315</v>
      </c>
      <c r="P100">
        <v>113.95</v>
      </c>
      <c r="Q100">
        <v>1.6862999999999999</v>
      </c>
      <c r="S100" s="2">
        <v>40315</v>
      </c>
      <c r="T100">
        <v>0.46</v>
      </c>
    </row>
    <row r="101" spans="1:20" x14ac:dyDescent="0.25">
      <c r="A101" s="1">
        <v>40324</v>
      </c>
      <c r="B101" s="2">
        <v>40316</v>
      </c>
      <c r="C101">
        <v>19.826799999999999</v>
      </c>
      <c r="D101">
        <v>19.826799999999999</v>
      </c>
      <c r="E101">
        <v>22.557400000000001</v>
      </c>
      <c r="F101">
        <v>27.4724</v>
      </c>
      <c r="G101">
        <v>33.110799999999998</v>
      </c>
      <c r="H101">
        <v>37.324800000000003</v>
      </c>
      <c r="I101">
        <v>37.324800000000003</v>
      </c>
      <c r="J101">
        <f t="shared" si="4"/>
        <v>112.4</v>
      </c>
      <c r="K101">
        <f t="shared" si="5"/>
        <v>1.7095</v>
      </c>
      <c r="L101">
        <f t="shared" si="6"/>
        <v>0.46468999999999999</v>
      </c>
      <c r="M101">
        <f t="shared" si="7"/>
        <v>-0.91098800000000013</v>
      </c>
      <c r="O101" s="1">
        <v>40316</v>
      </c>
      <c r="P101">
        <v>112.4</v>
      </c>
      <c r="Q101">
        <v>1.7095</v>
      </c>
      <c r="S101" s="2">
        <v>40316</v>
      </c>
      <c r="T101">
        <v>0.46468999999999999</v>
      </c>
    </row>
    <row r="102" spans="1:20" x14ac:dyDescent="0.25">
      <c r="A102" s="1">
        <v>40325</v>
      </c>
      <c r="B102" s="2">
        <v>40317</v>
      </c>
      <c r="C102">
        <v>21.076699999999999</v>
      </c>
      <c r="D102">
        <v>21.076699999999999</v>
      </c>
      <c r="E102">
        <v>23.6267</v>
      </c>
      <c r="F102">
        <v>28.648399999999999</v>
      </c>
      <c r="G102">
        <v>34.542099999999998</v>
      </c>
      <c r="H102">
        <v>39.403700000000001</v>
      </c>
      <c r="I102">
        <v>39.403700000000001</v>
      </c>
      <c r="J102">
        <f t="shared" si="4"/>
        <v>111.76</v>
      </c>
      <c r="K102">
        <f t="shared" si="5"/>
        <v>1.7193000000000001</v>
      </c>
      <c r="L102">
        <f t="shared" si="6"/>
        <v>0.47749999999999998</v>
      </c>
      <c r="M102">
        <f t="shared" si="7"/>
        <v>-0.95138800000000001</v>
      </c>
      <c r="O102" s="1">
        <v>40317</v>
      </c>
      <c r="P102">
        <v>111.76</v>
      </c>
      <c r="Q102">
        <v>1.7193000000000001</v>
      </c>
      <c r="S102" s="2">
        <v>40317</v>
      </c>
      <c r="T102">
        <v>0.47749999999999998</v>
      </c>
    </row>
    <row r="103" spans="1:20" x14ac:dyDescent="0.25">
      <c r="A103" s="1">
        <v>40326</v>
      </c>
      <c r="B103" s="2">
        <v>40318</v>
      </c>
      <c r="C103">
        <v>25.573399999999999</v>
      </c>
      <c r="D103">
        <v>25.573399999999999</v>
      </c>
      <c r="E103">
        <v>29.476800000000001</v>
      </c>
      <c r="F103">
        <v>35.181199999999997</v>
      </c>
      <c r="G103">
        <v>41.427500000000002</v>
      </c>
      <c r="H103">
        <v>46.079300000000003</v>
      </c>
      <c r="I103">
        <v>46.079300000000003</v>
      </c>
      <c r="J103">
        <f t="shared" si="4"/>
        <v>107.54</v>
      </c>
      <c r="K103">
        <f t="shared" si="5"/>
        <v>1.7867999999999999</v>
      </c>
      <c r="L103">
        <f t="shared" si="6"/>
        <v>0.48405999999999999</v>
      </c>
      <c r="M103">
        <f t="shared" si="7"/>
        <v>-1.0592500000000002</v>
      </c>
      <c r="O103" s="1">
        <v>40318</v>
      </c>
      <c r="P103">
        <v>107.54</v>
      </c>
      <c r="Q103">
        <v>1.7867999999999999</v>
      </c>
      <c r="S103" s="2">
        <v>40318</v>
      </c>
      <c r="T103">
        <v>0.48405999999999999</v>
      </c>
    </row>
    <row r="104" spans="1:20" x14ac:dyDescent="0.25">
      <c r="A104" s="1">
        <v>40330</v>
      </c>
      <c r="B104" s="2">
        <v>40319</v>
      </c>
      <c r="C104">
        <v>25.670400000000001</v>
      </c>
      <c r="D104">
        <v>25.670400000000001</v>
      </c>
      <c r="E104">
        <v>30.050999999999998</v>
      </c>
      <c r="F104">
        <v>35.934699999999999</v>
      </c>
      <c r="G104">
        <v>42.241300000000003</v>
      </c>
      <c r="H104">
        <v>46.737299999999998</v>
      </c>
      <c r="I104">
        <v>46.737299999999998</v>
      </c>
      <c r="J104">
        <f t="shared" si="4"/>
        <v>109.11499999999999</v>
      </c>
      <c r="K104">
        <f t="shared" si="5"/>
        <v>1.7609999999999999</v>
      </c>
      <c r="L104">
        <f t="shared" si="6"/>
        <v>0.49687999999999999</v>
      </c>
      <c r="M104">
        <f t="shared" si="7"/>
        <v>-1.0864819999999999</v>
      </c>
      <c r="O104" s="1">
        <v>40319</v>
      </c>
      <c r="P104">
        <v>109.11499999999999</v>
      </c>
      <c r="Q104">
        <v>1.7609999999999999</v>
      </c>
      <c r="S104" s="2">
        <v>40319</v>
      </c>
      <c r="T104">
        <v>0.49687999999999999</v>
      </c>
    </row>
    <row r="105" spans="1:20" x14ac:dyDescent="0.25">
      <c r="A105" s="1">
        <v>40331</v>
      </c>
      <c r="B105" s="2">
        <v>40322</v>
      </c>
      <c r="C105">
        <v>22.253799999999998</v>
      </c>
      <c r="D105">
        <v>22.2576</v>
      </c>
      <c r="E105">
        <v>25.226600000000001</v>
      </c>
      <c r="F105">
        <v>30.036100000000001</v>
      </c>
      <c r="G105">
        <v>35.42</v>
      </c>
      <c r="H105">
        <v>39.927900000000001</v>
      </c>
      <c r="I105">
        <v>39.927900000000001</v>
      </c>
      <c r="J105">
        <f t="shared" si="4"/>
        <v>107.71</v>
      </c>
      <c r="K105">
        <f t="shared" si="5"/>
        <v>1.784</v>
      </c>
      <c r="L105">
        <f t="shared" si="6"/>
        <v>0.50968999999999998</v>
      </c>
      <c r="M105">
        <f t="shared" si="7"/>
        <v>-0.91067999999999993</v>
      </c>
      <c r="O105" s="1">
        <v>40322</v>
      </c>
      <c r="P105">
        <v>107.71</v>
      </c>
      <c r="Q105">
        <v>1.784</v>
      </c>
      <c r="S105" s="2">
        <v>40322</v>
      </c>
      <c r="T105">
        <v>0.50968999999999998</v>
      </c>
    </row>
    <row r="106" spans="1:20" x14ac:dyDescent="0.25">
      <c r="A106" s="1">
        <v>40332</v>
      </c>
      <c r="B106" s="2">
        <v>40323</v>
      </c>
      <c r="C106">
        <v>24.171800000000001</v>
      </c>
      <c r="D106">
        <v>24.171800000000001</v>
      </c>
      <c r="E106">
        <v>27.578800000000001</v>
      </c>
      <c r="F106">
        <v>32.214300000000001</v>
      </c>
      <c r="G106">
        <v>37.222799999999999</v>
      </c>
      <c r="H106">
        <v>41.2988</v>
      </c>
      <c r="I106">
        <v>41.2988</v>
      </c>
      <c r="J106">
        <f t="shared" si="4"/>
        <v>107.818</v>
      </c>
      <c r="K106">
        <f t="shared" si="5"/>
        <v>1.7822</v>
      </c>
      <c r="L106">
        <f t="shared" si="6"/>
        <v>0.53625</v>
      </c>
      <c r="M106">
        <f t="shared" si="7"/>
        <v>-0.87796000000000007</v>
      </c>
      <c r="O106" s="1">
        <v>40323</v>
      </c>
      <c r="P106">
        <v>107.818</v>
      </c>
      <c r="Q106">
        <v>1.7822</v>
      </c>
      <c r="S106" s="2">
        <v>40323</v>
      </c>
      <c r="T106">
        <v>0.53625</v>
      </c>
    </row>
    <row r="107" spans="1:20" x14ac:dyDescent="0.25">
      <c r="A107" s="1">
        <v>40333</v>
      </c>
      <c r="B107" s="2">
        <v>40324</v>
      </c>
      <c r="C107">
        <v>20.302800000000001</v>
      </c>
      <c r="D107">
        <v>20.302800000000001</v>
      </c>
      <c r="E107">
        <v>23.288</v>
      </c>
      <c r="F107">
        <v>27.738199999999999</v>
      </c>
      <c r="G107">
        <v>32.748600000000003</v>
      </c>
      <c r="H107">
        <v>36.502000000000002</v>
      </c>
      <c r="I107">
        <v>36.502000000000002</v>
      </c>
      <c r="J107">
        <f t="shared" si="4"/>
        <v>107.17</v>
      </c>
      <c r="K107">
        <f t="shared" si="5"/>
        <v>1.7929999999999999</v>
      </c>
      <c r="L107">
        <f t="shared" si="6"/>
        <v>0.53781000000000001</v>
      </c>
      <c r="M107">
        <f t="shared" si="7"/>
        <v>-0.83718000000000004</v>
      </c>
      <c r="O107" s="1">
        <v>40324</v>
      </c>
      <c r="P107">
        <v>107.17</v>
      </c>
      <c r="Q107">
        <v>1.7929999999999999</v>
      </c>
      <c r="S107" s="2">
        <v>40324</v>
      </c>
      <c r="T107">
        <v>0.53781000000000001</v>
      </c>
    </row>
    <row r="108" spans="1:20" x14ac:dyDescent="0.25">
      <c r="A108" s="1">
        <v>40336</v>
      </c>
      <c r="B108" s="2">
        <v>40325</v>
      </c>
      <c r="C108">
        <v>18.7394</v>
      </c>
      <c r="D108">
        <v>18.739899999999999</v>
      </c>
      <c r="E108">
        <v>20.844899999999999</v>
      </c>
      <c r="F108">
        <v>24.9757</v>
      </c>
      <c r="G108">
        <v>29.7773</v>
      </c>
      <c r="H108">
        <v>34.078299999999999</v>
      </c>
      <c r="I108">
        <v>34.078299999999999</v>
      </c>
      <c r="J108">
        <f t="shared" si="4"/>
        <v>110.76</v>
      </c>
      <c r="K108">
        <f t="shared" si="5"/>
        <v>1.7349000000000001</v>
      </c>
      <c r="L108">
        <f t="shared" si="6"/>
        <v>0.53844000000000003</v>
      </c>
      <c r="M108">
        <f t="shared" si="7"/>
        <v>-0.792184</v>
      </c>
      <c r="O108" s="1">
        <v>40325</v>
      </c>
      <c r="P108">
        <v>110.76</v>
      </c>
      <c r="Q108">
        <v>1.7349000000000001</v>
      </c>
      <c r="S108" s="2">
        <v>40325</v>
      </c>
      <c r="T108">
        <v>0.53844000000000003</v>
      </c>
    </row>
    <row r="109" spans="1:20" x14ac:dyDescent="0.25">
      <c r="A109" s="1">
        <v>40337</v>
      </c>
      <c r="B109" s="2">
        <v>40326</v>
      </c>
      <c r="C109">
        <v>20.234200000000001</v>
      </c>
      <c r="D109">
        <v>20.234200000000001</v>
      </c>
      <c r="E109">
        <v>22.7773</v>
      </c>
      <c r="F109">
        <v>27.023099999999999</v>
      </c>
      <c r="G109">
        <v>31.872199999999999</v>
      </c>
      <c r="H109">
        <v>35.789099999999998</v>
      </c>
      <c r="I109">
        <v>35.789099999999998</v>
      </c>
      <c r="J109">
        <f t="shared" si="4"/>
        <v>109.369</v>
      </c>
      <c r="K109">
        <f t="shared" si="5"/>
        <v>1.7568999999999999</v>
      </c>
      <c r="L109">
        <f t="shared" si="6"/>
        <v>0.53625</v>
      </c>
      <c r="M109">
        <f t="shared" si="7"/>
        <v>-0.80409399999999986</v>
      </c>
      <c r="O109" s="1">
        <v>40326</v>
      </c>
      <c r="P109">
        <v>109.369</v>
      </c>
      <c r="Q109">
        <v>1.7568999999999999</v>
      </c>
      <c r="S109" s="2">
        <v>40326</v>
      </c>
      <c r="T109">
        <v>0.53625</v>
      </c>
    </row>
    <row r="110" spans="1:20" x14ac:dyDescent="0.25">
      <c r="A110" s="1">
        <v>40338</v>
      </c>
      <c r="B110" s="2">
        <v>40330</v>
      </c>
      <c r="C110">
        <v>20.548100000000002</v>
      </c>
      <c r="D110">
        <v>20.548100000000002</v>
      </c>
      <c r="E110">
        <v>23.411300000000001</v>
      </c>
      <c r="F110">
        <v>27.796800000000001</v>
      </c>
      <c r="G110">
        <v>32.834200000000003</v>
      </c>
      <c r="H110">
        <v>36.529400000000003</v>
      </c>
      <c r="I110">
        <v>36.529400000000003</v>
      </c>
      <c r="J110">
        <f t="shared" si="4"/>
        <v>107.53</v>
      </c>
      <c r="K110">
        <f t="shared" si="5"/>
        <v>1.7869999999999999</v>
      </c>
      <c r="L110">
        <f t="shared" si="6"/>
        <v>0.53625</v>
      </c>
      <c r="M110">
        <f t="shared" si="7"/>
        <v>-0.82771000000000006</v>
      </c>
      <c r="O110" s="1">
        <v>40330</v>
      </c>
      <c r="P110">
        <v>107.53</v>
      </c>
      <c r="Q110">
        <v>1.7869999999999999</v>
      </c>
      <c r="S110" s="2">
        <v>40330</v>
      </c>
      <c r="T110">
        <v>0.53625</v>
      </c>
    </row>
    <row r="111" spans="1:20" x14ac:dyDescent="0.25">
      <c r="A111" s="1">
        <v>40339</v>
      </c>
      <c r="B111" s="2">
        <v>40331</v>
      </c>
      <c r="C111">
        <v>19.626999999999999</v>
      </c>
      <c r="D111">
        <v>19.626999999999999</v>
      </c>
      <c r="E111">
        <v>22.1494</v>
      </c>
      <c r="F111">
        <v>26.351500000000001</v>
      </c>
      <c r="G111">
        <v>31.360700000000001</v>
      </c>
      <c r="H111">
        <v>35.205800000000004</v>
      </c>
      <c r="I111">
        <v>35.205800000000004</v>
      </c>
      <c r="J111">
        <f t="shared" si="4"/>
        <v>110.33</v>
      </c>
      <c r="K111">
        <f t="shared" si="5"/>
        <v>1.7416</v>
      </c>
      <c r="L111">
        <f t="shared" si="6"/>
        <v>0.53749999999999998</v>
      </c>
      <c r="M111">
        <f t="shared" si="7"/>
        <v>-0.80737800000000015</v>
      </c>
      <c r="O111" s="1">
        <v>40331</v>
      </c>
      <c r="P111">
        <v>110.33</v>
      </c>
      <c r="Q111">
        <v>1.7416</v>
      </c>
      <c r="S111" s="2">
        <v>40331</v>
      </c>
      <c r="T111">
        <v>0.53749999999999998</v>
      </c>
    </row>
    <row r="112" spans="1:20" x14ac:dyDescent="0.25">
      <c r="A112" s="1">
        <v>40343</v>
      </c>
      <c r="B112" s="2">
        <v>40332</v>
      </c>
      <c r="C112">
        <v>18.716799999999999</v>
      </c>
      <c r="D112">
        <v>18.716799999999999</v>
      </c>
      <c r="E112">
        <v>20.944299999999998</v>
      </c>
      <c r="F112">
        <v>25.206600000000002</v>
      </c>
      <c r="G112">
        <v>30.2225</v>
      </c>
      <c r="H112">
        <v>34.191499999999998</v>
      </c>
      <c r="I112">
        <v>34.191499999999998</v>
      </c>
      <c r="J112">
        <f t="shared" si="4"/>
        <v>110.71</v>
      </c>
      <c r="K112">
        <f t="shared" si="5"/>
        <v>1.7356</v>
      </c>
      <c r="L112">
        <f t="shared" si="6"/>
        <v>0.53781000000000001</v>
      </c>
      <c r="M112">
        <f t="shared" si="7"/>
        <v>-0.80455200000000004</v>
      </c>
      <c r="O112" s="1">
        <v>40332</v>
      </c>
      <c r="P112">
        <v>110.71</v>
      </c>
      <c r="Q112">
        <v>1.7356</v>
      </c>
      <c r="S112" s="2">
        <v>40332</v>
      </c>
      <c r="T112">
        <v>0.53781000000000001</v>
      </c>
    </row>
    <row r="113" spans="1:20" x14ac:dyDescent="0.25">
      <c r="A113" s="1">
        <v>40344</v>
      </c>
      <c r="B113" s="2">
        <v>40333</v>
      </c>
      <c r="C113">
        <v>25.168099999999999</v>
      </c>
      <c r="D113">
        <v>25.168099999999999</v>
      </c>
      <c r="E113">
        <v>27.135999999999999</v>
      </c>
      <c r="F113">
        <v>31.573499999999999</v>
      </c>
      <c r="G113">
        <v>37.277999999999999</v>
      </c>
      <c r="H113">
        <v>41.9711</v>
      </c>
      <c r="I113">
        <v>41.9711</v>
      </c>
      <c r="J113">
        <f t="shared" si="4"/>
        <v>106.82</v>
      </c>
      <c r="K113">
        <f t="shared" si="5"/>
        <v>1.7988</v>
      </c>
      <c r="L113">
        <f t="shared" si="6"/>
        <v>0.53656000000000004</v>
      </c>
      <c r="M113">
        <f t="shared" si="7"/>
        <v>-0.87496000000000007</v>
      </c>
      <c r="O113" s="1">
        <v>40333</v>
      </c>
      <c r="P113">
        <v>106.82</v>
      </c>
      <c r="Q113">
        <v>1.7988</v>
      </c>
      <c r="S113" s="2">
        <v>40333</v>
      </c>
      <c r="T113">
        <v>0.53656000000000004</v>
      </c>
    </row>
    <row r="114" spans="1:20" x14ac:dyDescent="0.25">
      <c r="A114" s="1">
        <v>40345</v>
      </c>
      <c r="B114" s="2">
        <v>40336</v>
      </c>
      <c r="C114">
        <v>26.811900000000001</v>
      </c>
      <c r="D114">
        <v>26.811900000000001</v>
      </c>
      <c r="E114">
        <v>28.162299999999998</v>
      </c>
      <c r="F114">
        <v>32.893500000000003</v>
      </c>
      <c r="G114">
        <v>39.4056</v>
      </c>
      <c r="H114">
        <v>44.974400000000003</v>
      </c>
      <c r="I114">
        <v>44.974400000000003</v>
      </c>
      <c r="J114">
        <f t="shared" si="4"/>
        <v>105.49</v>
      </c>
      <c r="K114">
        <f t="shared" si="5"/>
        <v>1.8214999999999999</v>
      </c>
      <c r="L114">
        <f t="shared" si="6"/>
        <v>0.53718999999999995</v>
      </c>
      <c r="M114">
        <f t="shared" si="7"/>
        <v>-0.95136600000000004</v>
      </c>
      <c r="O114" s="1">
        <v>40336</v>
      </c>
      <c r="P114">
        <v>105.49</v>
      </c>
      <c r="Q114">
        <v>1.8214999999999999</v>
      </c>
      <c r="S114" s="2">
        <v>40336</v>
      </c>
      <c r="T114">
        <v>0.53718999999999995</v>
      </c>
    </row>
    <row r="115" spans="1:20" x14ac:dyDescent="0.25">
      <c r="A115" s="1">
        <v>40346</v>
      </c>
      <c r="B115" s="2">
        <v>40337</v>
      </c>
      <c r="C115">
        <v>26.433900000000001</v>
      </c>
      <c r="D115">
        <v>26.433900000000001</v>
      </c>
      <c r="E115">
        <v>27.6037</v>
      </c>
      <c r="F115">
        <v>31.849299999999999</v>
      </c>
      <c r="G115">
        <v>37.694600000000001</v>
      </c>
      <c r="H115">
        <v>43.414000000000001</v>
      </c>
      <c r="I115">
        <v>43.414000000000001</v>
      </c>
      <c r="J115">
        <f t="shared" si="4"/>
        <v>106.62</v>
      </c>
      <c r="K115">
        <f t="shared" si="5"/>
        <v>1.8022</v>
      </c>
      <c r="L115">
        <f t="shared" si="6"/>
        <v>0.53688000000000002</v>
      </c>
      <c r="M115">
        <f t="shared" si="7"/>
        <v>-0.88102200000000008</v>
      </c>
      <c r="O115" s="1">
        <v>40337</v>
      </c>
      <c r="P115">
        <v>106.62</v>
      </c>
      <c r="Q115">
        <v>1.8022</v>
      </c>
      <c r="S115" s="2">
        <v>40337</v>
      </c>
      <c r="T115">
        <v>0.53688000000000002</v>
      </c>
    </row>
    <row r="116" spans="1:20" x14ac:dyDescent="0.25">
      <c r="A116" s="1">
        <v>40347</v>
      </c>
      <c r="B116" s="2">
        <v>40338</v>
      </c>
      <c r="C116">
        <v>26.877400000000002</v>
      </c>
      <c r="D116">
        <v>26.877400000000002</v>
      </c>
      <c r="E116">
        <v>26.1248</v>
      </c>
      <c r="F116">
        <v>29.543700000000001</v>
      </c>
      <c r="G116">
        <v>35.538200000000003</v>
      </c>
      <c r="H116">
        <v>40.459099999999999</v>
      </c>
      <c r="I116">
        <v>40.459099999999999</v>
      </c>
      <c r="J116">
        <f t="shared" si="4"/>
        <v>106.05</v>
      </c>
      <c r="K116">
        <f t="shared" si="5"/>
        <v>1.8119000000000001</v>
      </c>
      <c r="L116">
        <f t="shared" si="6"/>
        <v>0.53656000000000004</v>
      </c>
      <c r="M116">
        <f t="shared" si="7"/>
        <v>-0.73153599999999996</v>
      </c>
      <c r="O116" s="1">
        <v>40338</v>
      </c>
      <c r="P116">
        <v>106.05</v>
      </c>
      <c r="Q116">
        <v>1.8119000000000001</v>
      </c>
      <c r="S116" s="2">
        <v>40338</v>
      </c>
      <c r="T116">
        <v>0.53656000000000004</v>
      </c>
    </row>
    <row r="117" spans="1:20" x14ac:dyDescent="0.25">
      <c r="A117" s="1">
        <v>40350</v>
      </c>
      <c r="B117" s="2">
        <v>40339</v>
      </c>
      <c r="C117">
        <v>25.729099999999999</v>
      </c>
      <c r="D117">
        <v>25.729099999999999</v>
      </c>
      <c r="E117">
        <v>25.172999999999998</v>
      </c>
      <c r="F117">
        <v>28.428699999999999</v>
      </c>
      <c r="G117">
        <v>34.479199999999999</v>
      </c>
      <c r="H117">
        <v>40.3782</v>
      </c>
      <c r="I117">
        <v>40.3782</v>
      </c>
      <c r="J117">
        <f t="shared" si="4"/>
        <v>109.15</v>
      </c>
      <c r="K117">
        <f t="shared" si="5"/>
        <v>1.7604</v>
      </c>
      <c r="L117">
        <f t="shared" si="6"/>
        <v>0.53644000000000003</v>
      </c>
      <c r="M117">
        <f t="shared" si="7"/>
        <v>-0.772088</v>
      </c>
      <c r="O117" s="1">
        <v>40339</v>
      </c>
      <c r="P117">
        <v>109.15</v>
      </c>
      <c r="Q117">
        <v>1.7604</v>
      </c>
      <c r="S117" s="2">
        <v>40339</v>
      </c>
      <c r="T117">
        <v>0.53644000000000003</v>
      </c>
    </row>
    <row r="118" spans="1:20" x14ac:dyDescent="0.25">
      <c r="A118" s="1">
        <v>40351</v>
      </c>
      <c r="B118" s="2">
        <v>40340</v>
      </c>
      <c r="C118">
        <v>25.297899999999998</v>
      </c>
      <c r="D118">
        <v>25.297899999999998</v>
      </c>
      <c r="E118">
        <v>22.487200000000001</v>
      </c>
      <c r="F118">
        <v>24.22</v>
      </c>
      <c r="G118">
        <v>30.8124</v>
      </c>
      <c r="H118">
        <v>36.552300000000002</v>
      </c>
      <c r="I118">
        <v>36.570399999999999</v>
      </c>
      <c r="J118">
        <f t="shared" si="4"/>
        <v>109.68</v>
      </c>
      <c r="K118">
        <f t="shared" si="5"/>
        <v>1.7519</v>
      </c>
      <c r="L118">
        <f t="shared" si="6"/>
        <v>0.53705999999999998</v>
      </c>
      <c r="M118">
        <f t="shared" si="7"/>
        <v>-0.61668000000000023</v>
      </c>
      <c r="O118" s="1">
        <v>40340</v>
      </c>
      <c r="P118">
        <v>109.68</v>
      </c>
      <c r="Q118">
        <v>1.7519</v>
      </c>
      <c r="S118" s="2">
        <v>40340</v>
      </c>
      <c r="T118">
        <v>0.53705999999999998</v>
      </c>
    </row>
    <row r="119" spans="1:20" x14ac:dyDescent="0.25">
      <c r="A119" s="1">
        <v>40352</v>
      </c>
      <c r="B119" s="2">
        <v>40343</v>
      </c>
      <c r="C119">
        <v>19.781099999999999</v>
      </c>
      <c r="D119">
        <v>19.781099999999999</v>
      </c>
      <c r="E119">
        <v>20.630299999999998</v>
      </c>
      <c r="F119">
        <v>24.270399999999999</v>
      </c>
      <c r="G119">
        <v>29.412600000000001</v>
      </c>
      <c r="H119">
        <v>33.997399999999999</v>
      </c>
      <c r="I119">
        <v>33.997399999999999</v>
      </c>
      <c r="J119">
        <f t="shared" si="4"/>
        <v>109.509</v>
      </c>
      <c r="K119">
        <f t="shared" si="5"/>
        <v>1.7546999999999999</v>
      </c>
      <c r="L119">
        <f t="shared" si="6"/>
        <v>0.53705999999999998</v>
      </c>
      <c r="M119">
        <f t="shared" si="7"/>
        <v>-0.74429800000000002</v>
      </c>
      <c r="O119" s="1">
        <v>40343</v>
      </c>
      <c r="P119">
        <v>109.509</v>
      </c>
      <c r="Q119">
        <v>1.7546999999999999</v>
      </c>
      <c r="S119" s="2">
        <v>40343</v>
      </c>
      <c r="T119">
        <v>0.53705999999999998</v>
      </c>
    </row>
    <row r="120" spans="1:20" x14ac:dyDescent="0.25">
      <c r="A120" s="1">
        <v>40353</v>
      </c>
      <c r="B120" s="2">
        <v>40344</v>
      </c>
      <c r="C120">
        <v>17.4025</v>
      </c>
      <c r="D120">
        <v>17.4025</v>
      </c>
      <c r="E120">
        <v>18.1172</v>
      </c>
      <c r="F120">
        <v>21.9621</v>
      </c>
      <c r="G120">
        <v>27.276800000000001</v>
      </c>
      <c r="H120">
        <v>31.304500000000001</v>
      </c>
      <c r="I120">
        <v>31.304500000000001</v>
      </c>
      <c r="J120">
        <f t="shared" si="4"/>
        <v>112</v>
      </c>
      <c r="K120">
        <f t="shared" si="5"/>
        <v>1.7156</v>
      </c>
      <c r="L120">
        <f t="shared" si="6"/>
        <v>0.53893999999999997</v>
      </c>
      <c r="M120">
        <f t="shared" si="7"/>
        <v>-0.73927200000000004</v>
      </c>
      <c r="O120" s="1">
        <v>40344</v>
      </c>
      <c r="P120">
        <v>112</v>
      </c>
      <c r="Q120">
        <v>1.7156</v>
      </c>
      <c r="S120" s="2">
        <v>40344</v>
      </c>
      <c r="T120">
        <v>0.53893999999999997</v>
      </c>
    </row>
    <row r="121" spans="1:20" x14ac:dyDescent="0.25">
      <c r="A121" s="1">
        <v>40357</v>
      </c>
      <c r="B121" s="2">
        <v>40345</v>
      </c>
      <c r="C121">
        <v>18.433599999999998</v>
      </c>
      <c r="D121">
        <v>18.433599999999998</v>
      </c>
      <c r="E121">
        <v>18.211300000000001</v>
      </c>
      <c r="F121">
        <v>21.264800000000001</v>
      </c>
      <c r="G121">
        <v>26.0626</v>
      </c>
      <c r="H121">
        <v>29.273</v>
      </c>
      <c r="I121">
        <v>29.273</v>
      </c>
      <c r="J121">
        <f t="shared" si="4"/>
        <v>111.96</v>
      </c>
      <c r="K121">
        <f t="shared" si="5"/>
        <v>1.7162999999999999</v>
      </c>
      <c r="L121">
        <f t="shared" si="6"/>
        <v>0.53893999999999997</v>
      </c>
      <c r="M121">
        <f t="shared" si="7"/>
        <v>-0.59060200000000007</v>
      </c>
      <c r="O121" s="1">
        <v>40345</v>
      </c>
      <c r="P121">
        <v>111.96</v>
      </c>
      <c r="Q121">
        <v>1.7162999999999999</v>
      </c>
      <c r="S121" s="2">
        <v>40345</v>
      </c>
      <c r="T121">
        <v>0.53893999999999997</v>
      </c>
    </row>
    <row r="122" spans="1:20" x14ac:dyDescent="0.25">
      <c r="A122" s="1">
        <v>40358</v>
      </c>
      <c r="B122" s="2">
        <v>40346</v>
      </c>
      <c r="C122">
        <v>18.1007</v>
      </c>
      <c r="D122">
        <v>18.1007</v>
      </c>
      <c r="E122">
        <v>17.794599999999999</v>
      </c>
      <c r="F122">
        <v>20.911000000000001</v>
      </c>
      <c r="G122">
        <v>25.970600000000001</v>
      </c>
      <c r="H122">
        <v>29.6127</v>
      </c>
      <c r="I122">
        <v>29.6127</v>
      </c>
      <c r="J122">
        <f t="shared" si="4"/>
        <v>112.14</v>
      </c>
      <c r="K122">
        <f t="shared" si="5"/>
        <v>1.8951</v>
      </c>
      <c r="L122">
        <f t="shared" si="6"/>
        <v>0.53925000000000001</v>
      </c>
      <c r="M122">
        <f t="shared" si="7"/>
        <v>-0.624</v>
      </c>
      <c r="O122" s="1">
        <v>40346</v>
      </c>
      <c r="P122">
        <v>112.14</v>
      </c>
      <c r="Q122">
        <v>1.8951</v>
      </c>
      <c r="S122" s="2">
        <v>40346</v>
      </c>
      <c r="T122">
        <v>0.53925000000000001</v>
      </c>
    </row>
    <row r="123" spans="1:20" x14ac:dyDescent="0.25">
      <c r="A123" s="1">
        <v>40359</v>
      </c>
      <c r="B123" s="2">
        <v>40347</v>
      </c>
      <c r="C123">
        <v>16.168800000000001</v>
      </c>
      <c r="D123">
        <v>16.193000000000001</v>
      </c>
      <c r="E123">
        <v>18.3367</v>
      </c>
      <c r="F123">
        <v>21.7837</v>
      </c>
      <c r="G123">
        <v>25.602799999999998</v>
      </c>
      <c r="H123">
        <v>28.401599999999998</v>
      </c>
      <c r="I123">
        <v>28.401599999999998</v>
      </c>
      <c r="J123">
        <f t="shared" si="4"/>
        <v>111.729</v>
      </c>
      <c r="K123">
        <f t="shared" si="5"/>
        <v>1.9019999999999999</v>
      </c>
      <c r="L123">
        <f t="shared" si="6"/>
        <v>0.53818999999999995</v>
      </c>
      <c r="M123">
        <f t="shared" si="7"/>
        <v>-0.63366599999999984</v>
      </c>
      <c r="O123" s="1">
        <v>40347</v>
      </c>
      <c r="P123">
        <v>111.729</v>
      </c>
      <c r="Q123">
        <v>1.9019999999999999</v>
      </c>
      <c r="S123" s="2">
        <v>40347</v>
      </c>
      <c r="T123">
        <v>0.53818999999999995</v>
      </c>
    </row>
    <row r="124" spans="1:20" x14ac:dyDescent="0.25">
      <c r="A124" s="1">
        <v>40360</v>
      </c>
      <c r="B124" s="2">
        <v>40350</v>
      </c>
      <c r="C124">
        <v>23.952400000000001</v>
      </c>
      <c r="D124">
        <v>23.706700000000001</v>
      </c>
      <c r="E124">
        <v>18.4727</v>
      </c>
      <c r="F124">
        <v>20.841899999999999</v>
      </c>
      <c r="G124">
        <v>27.349399999999999</v>
      </c>
      <c r="H124">
        <v>31.778300000000002</v>
      </c>
      <c r="I124">
        <v>31.778300000000002</v>
      </c>
      <c r="J124">
        <f t="shared" si="4"/>
        <v>111.41</v>
      </c>
      <c r="K124">
        <f t="shared" si="5"/>
        <v>1.9075</v>
      </c>
      <c r="L124">
        <f t="shared" si="6"/>
        <v>0.53837999999999997</v>
      </c>
      <c r="M124">
        <f t="shared" si="7"/>
        <v>-0.50039800000000001</v>
      </c>
      <c r="O124" s="1">
        <v>40350</v>
      </c>
      <c r="P124">
        <v>111.41</v>
      </c>
      <c r="Q124">
        <v>1.9075</v>
      </c>
      <c r="S124" s="2">
        <v>40350</v>
      </c>
      <c r="T124">
        <v>0.53837999999999997</v>
      </c>
    </row>
    <row r="125" spans="1:20" x14ac:dyDescent="0.25">
      <c r="A125" s="1">
        <v>40361</v>
      </c>
      <c r="B125" s="2">
        <v>40351</v>
      </c>
      <c r="C125">
        <v>23.888100000000001</v>
      </c>
      <c r="D125">
        <v>23.731999999999999</v>
      </c>
      <c r="E125">
        <v>20.213799999999999</v>
      </c>
      <c r="F125">
        <v>22.499600000000001</v>
      </c>
      <c r="G125">
        <v>28.286300000000001</v>
      </c>
      <c r="H125">
        <v>33.157899999999998</v>
      </c>
      <c r="I125">
        <v>33.157899999999998</v>
      </c>
      <c r="J125">
        <f t="shared" si="4"/>
        <v>109.57</v>
      </c>
      <c r="K125">
        <f t="shared" si="5"/>
        <v>1.9395</v>
      </c>
      <c r="L125">
        <f t="shared" si="6"/>
        <v>0.53825000000000001</v>
      </c>
      <c r="M125">
        <f t="shared" si="7"/>
        <v>-0.53848600000000002</v>
      </c>
      <c r="O125" s="1">
        <v>40351</v>
      </c>
      <c r="P125">
        <v>109.57</v>
      </c>
      <c r="Q125">
        <v>1.9395</v>
      </c>
      <c r="S125" s="2">
        <v>40351</v>
      </c>
      <c r="T125">
        <v>0.53825000000000001</v>
      </c>
    </row>
    <row r="126" spans="1:20" x14ac:dyDescent="0.25">
      <c r="A126" s="1">
        <v>40365</v>
      </c>
      <c r="B126" s="2">
        <v>40352</v>
      </c>
      <c r="C126">
        <v>23.5717</v>
      </c>
      <c r="D126">
        <v>23.5717</v>
      </c>
      <c r="E126">
        <v>21.5945</v>
      </c>
      <c r="F126">
        <v>23.356000000000002</v>
      </c>
      <c r="G126">
        <v>28.620899999999999</v>
      </c>
      <c r="H126">
        <v>33.733600000000003</v>
      </c>
      <c r="I126">
        <v>33.733600000000003</v>
      </c>
      <c r="J126">
        <f t="shared" si="4"/>
        <v>109.23</v>
      </c>
      <c r="K126">
        <f t="shared" si="5"/>
        <v>1.9455</v>
      </c>
      <c r="L126">
        <f t="shared" si="6"/>
        <v>0.53825000000000001</v>
      </c>
      <c r="M126">
        <f t="shared" si="7"/>
        <v>-0.54700400000000016</v>
      </c>
      <c r="O126" s="1">
        <v>40352</v>
      </c>
      <c r="P126">
        <v>109.23</v>
      </c>
      <c r="Q126">
        <v>1.9455</v>
      </c>
      <c r="S126" s="2">
        <v>40352</v>
      </c>
      <c r="T126">
        <v>0.53825000000000001</v>
      </c>
    </row>
    <row r="127" spans="1:20" x14ac:dyDescent="0.25">
      <c r="A127" s="1">
        <v>40366</v>
      </c>
      <c r="B127" s="2">
        <v>40353</v>
      </c>
      <c r="C127">
        <v>25.762599999999999</v>
      </c>
      <c r="D127">
        <v>25.762599999999999</v>
      </c>
      <c r="E127">
        <v>23.718299999999999</v>
      </c>
      <c r="F127">
        <v>25.9618</v>
      </c>
      <c r="G127">
        <v>32.9816</v>
      </c>
      <c r="H127">
        <v>40.345399999999998</v>
      </c>
      <c r="I127">
        <v>40.345399999999998</v>
      </c>
      <c r="J127">
        <f t="shared" si="4"/>
        <v>107.42</v>
      </c>
      <c r="K127">
        <f t="shared" si="5"/>
        <v>1.9782999999999999</v>
      </c>
      <c r="L127">
        <f t="shared" si="6"/>
        <v>0.53718999999999995</v>
      </c>
      <c r="M127">
        <f t="shared" si="7"/>
        <v>-0.76857799999999998</v>
      </c>
      <c r="O127" s="1">
        <v>40353</v>
      </c>
      <c r="P127">
        <v>107.42</v>
      </c>
      <c r="Q127">
        <v>1.9782999999999999</v>
      </c>
      <c r="S127" s="2">
        <v>40353</v>
      </c>
      <c r="T127">
        <v>0.53718999999999995</v>
      </c>
    </row>
    <row r="128" spans="1:20" x14ac:dyDescent="0.25">
      <c r="A128" s="1">
        <v>40367</v>
      </c>
      <c r="B128" s="2">
        <v>40354</v>
      </c>
      <c r="C128">
        <v>25.783100000000001</v>
      </c>
      <c r="D128">
        <v>25.783100000000001</v>
      </c>
      <c r="E128">
        <v>21.533899999999999</v>
      </c>
      <c r="F128">
        <v>22.9512</v>
      </c>
      <c r="G128">
        <v>30.711500000000001</v>
      </c>
      <c r="H128">
        <v>38.0807</v>
      </c>
      <c r="I128">
        <v>38.0807</v>
      </c>
      <c r="J128">
        <f t="shared" si="4"/>
        <v>107.86750000000001</v>
      </c>
      <c r="K128">
        <f t="shared" si="5"/>
        <v>1.9701</v>
      </c>
      <c r="L128">
        <f t="shared" si="6"/>
        <v>0.53469</v>
      </c>
      <c r="M128">
        <f t="shared" si="7"/>
        <v>-0.67545600000000006</v>
      </c>
      <c r="O128" s="1">
        <v>40354</v>
      </c>
      <c r="P128">
        <v>107.86750000000001</v>
      </c>
      <c r="Q128">
        <v>1.9701</v>
      </c>
      <c r="S128" s="2">
        <v>40354</v>
      </c>
      <c r="T128">
        <v>0.53469</v>
      </c>
    </row>
    <row r="129" spans="1:20" x14ac:dyDescent="0.25">
      <c r="A129" s="1">
        <v>40368</v>
      </c>
      <c r="B129" s="2">
        <v>40357</v>
      </c>
      <c r="C129">
        <v>18.571899999999999</v>
      </c>
      <c r="D129">
        <v>18.571899999999999</v>
      </c>
      <c r="E129">
        <v>21.093800000000002</v>
      </c>
      <c r="F129">
        <v>25.030799999999999</v>
      </c>
      <c r="G129">
        <v>29.171399999999998</v>
      </c>
      <c r="H129">
        <v>32.804699999999997</v>
      </c>
      <c r="I129">
        <v>32.804699999999997</v>
      </c>
      <c r="J129">
        <f t="shared" si="4"/>
        <v>107.53</v>
      </c>
      <c r="K129">
        <f t="shared" si="5"/>
        <v>1.9762999999999999</v>
      </c>
      <c r="L129">
        <f t="shared" si="6"/>
        <v>0.53344000000000003</v>
      </c>
      <c r="M129">
        <f t="shared" si="7"/>
        <v>-0.73086399999999985</v>
      </c>
      <c r="O129" s="1">
        <v>40357</v>
      </c>
      <c r="P129">
        <v>107.53</v>
      </c>
      <c r="Q129">
        <v>1.9762999999999999</v>
      </c>
      <c r="S129" s="2">
        <v>40357</v>
      </c>
      <c r="T129">
        <v>0.53344000000000003</v>
      </c>
    </row>
    <row r="130" spans="1:20" x14ac:dyDescent="0.25">
      <c r="A130" s="1">
        <v>40371</v>
      </c>
      <c r="B130" s="2">
        <v>40358</v>
      </c>
      <c r="C130">
        <v>22.545000000000002</v>
      </c>
      <c r="D130">
        <v>22.676600000000001</v>
      </c>
      <c r="E130">
        <v>25.6904</v>
      </c>
      <c r="F130">
        <v>29.614999999999998</v>
      </c>
      <c r="G130">
        <v>33.637799999999999</v>
      </c>
      <c r="H130">
        <v>36.998899999999999</v>
      </c>
      <c r="I130">
        <v>36.998899999999999</v>
      </c>
      <c r="J130">
        <f t="shared" si="4"/>
        <v>104.21</v>
      </c>
      <c r="K130">
        <f t="shared" si="5"/>
        <v>2.0392999999999999</v>
      </c>
      <c r="L130">
        <f t="shared" si="6"/>
        <v>0.53300000000000003</v>
      </c>
      <c r="M130">
        <f t="shared" si="7"/>
        <v>-0.73183999999999994</v>
      </c>
      <c r="O130" s="1">
        <v>40358</v>
      </c>
      <c r="P130">
        <v>104.21</v>
      </c>
      <c r="Q130">
        <v>2.0392999999999999</v>
      </c>
      <c r="S130" s="2">
        <v>40358</v>
      </c>
      <c r="T130">
        <v>0.53300000000000003</v>
      </c>
    </row>
    <row r="131" spans="1:20" x14ac:dyDescent="0.25">
      <c r="A131" s="1">
        <v>40372</v>
      </c>
      <c r="B131" s="2">
        <v>40359</v>
      </c>
      <c r="C131">
        <v>22.5884</v>
      </c>
      <c r="D131">
        <v>22.6294</v>
      </c>
      <c r="E131">
        <v>25.3688</v>
      </c>
      <c r="F131">
        <v>29.236799999999999</v>
      </c>
      <c r="G131">
        <v>33.124499999999998</v>
      </c>
      <c r="H131">
        <v>36.660600000000002</v>
      </c>
      <c r="I131">
        <v>36.767000000000003</v>
      </c>
      <c r="J131">
        <f t="shared" si="4"/>
        <v>103.22</v>
      </c>
      <c r="K131">
        <f t="shared" si="5"/>
        <v>2.0588000000000002</v>
      </c>
      <c r="L131">
        <f t="shared" si="6"/>
        <v>0.53393999999999997</v>
      </c>
      <c r="M131">
        <f t="shared" si="7"/>
        <v>-0.71636200000000005</v>
      </c>
      <c r="O131" s="1">
        <v>40359</v>
      </c>
      <c r="P131">
        <v>103.22</v>
      </c>
      <c r="Q131">
        <v>2.0588000000000002</v>
      </c>
      <c r="S131" s="2">
        <v>40359</v>
      </c>
      <c r="T131">
        <v>0.53393999999999997</v>
      </c>
    </row>
    <row r="132" spans="1:20" x14ac:dyDescent="0.25">
      <c r="A132" s="1">
        <v>40373</v>
      </c>
      <c r="B132" s="2">
        <v>40360</v>
      </c>
      <c r="C132">
        <v>23.761299999999999</v>
      </c>
      <c r="D132">
        <v>23.970199999999998</v>
      </c>
      <c r="E132">
        <v>27.049800000000001</v>
      </c>
      <c r="F132">
        <v>30.659300000000002</v>
      </c>
      <c r="G132">
        <v>34.306699999999999</v>
      </c>
      <c r="H132">
        <v>37.296399999999998</v>
      </c>
      <c r="I132">
        <v>37.296399999999998</v>
      </c>
      <c r="J132">
        <f t="shared" si="4"/>
        <v>102.76</v>
      </c>
      <c r="K132">
        <f t="shared" si="5"/>
        <v>2.0680000000000001</v>
      </c>
      <c r="L132">
        <f t="shared" si="6"/>
        <v>0.53330999999999995</v>
      </c>
      <c r="M132">
        <f t="shared" si="7"/>
        <v>-0.67818599999999996</v>
      </c>
      <c r="O132" s="1">
        <v>40360</v>
      </c>
      <c r="P132">
        <v>102.76</v>
      </c>
      <c r="Q132">
        <v>2.0680000000000001</v>
      </c>
      <c r="S132" s="2">
        <v>40360</v>
      </c>
      <c r="T132">
        <v>0.53330999999999995</v>
      </c>
    </row>
    <row r="133" spans="1:20" x14ac:dyDescent="0.25">
      <c r="A133" s="1">
        <v>40374</v>
      </c>
      <c r="B133" s="2">
        <v>40361</v>
      </c>
      <c r="C133">
        <v>21.9406</v>
      </c>
      <c r="D133">
        <v>22.165900000000001</v>
      </c>
      <c r="E133">
        <v>25.235399999999998</v>
      </c>
      <c r="F133">
        <v>28.781400000000001</v>
      </c>
      <c r="G133">
        <v>32.380000000000003</v>
      </c>
      <c r="H133">
        <v>35.229599999999998</v>
      </c>
      <c r="I133">
        <v>35.229599999999998</v>
      </c>
      <c r="J133">
        <f t="shared" si="4"/>
        <v>102.2</v>
      </c>
      <c r="K133">
        <f t="shared" si="5"/>
        <v>2.0794000000000001</v>
      </c>
      <c r="L133">
        <f t="shared" si="6"/>
        <v>0.53363000000000005</v>
      </c>
      <c r="M133">
        <f t="shared" si="7"/>
        <v>-0.66543999999999992</v>
      </c>
      <c r="O133" s="1">
        <v>40361</v>
      </c>
      <c r="P133">
        <v>102.2</v>
      </c>
      <c r="Q133">
        <v>2.0794000000000001</v>
      </c>
      <c r="S133" s="2">
        <v>40361</v>
      </c>
      <c r="T133">
        <v>0.53363000000000005</v>
      </c>
    </row>
    <row r="134" spans="1:20" x14ac:dyDescent="0.25">
      <c r="A134" s="1">
        <v>40378</v>
      </c>
      <c r="B134" s="2">
        <v>40365</v>
      </c>
      <c r="C134">
        <v>21.022600000000001</v>
      </c>
      <c r="D134">
        <v>21.1633</v>
      </c>
      <c r="E134">
        <v>23.976500000000001</v>
      </c>
      <c r="F134">
        <v>27.544599999999999</v>
      </c>
      <c r="G134">
        <v>31.153300000000002</v>
      </c>
      <c r="H134">
        <v>34.288800000000002</v>
      </c>
      <c r="I134">
        <v>34.288800000000002</v>
      </c>
      <c r="J134">
        <f t="shared" si="4"/>
        <v>102.87</v>
      </c>
      <c r="K134">
        <f t="shared" si="5"/>
        <v>2.0657999999999999</v>
      </c>
      <c r="L134">
        <f t="shared" si="6"/>
        <v>0.53112999999999999</v>
      </c>
      <c r="M134">
        <f t="shared" si="7"/>
        <v>-0.66855600000000004</v>
      </c>
      <c r="O134" s="1">
        <v>40365</v>
      </c>
      <c r="P134">
        <v>102.87</v>
      </c>
      <c r="Q134">
        <v>2.0657999999999999</v>
      </c>
      <c r="S134" s="2">
        <v>40364</v>
      </c>
      <c r="T134">
        <v>0.53125</v>
      </c>
    </row>
    <row r="135" spans="1:20" x14ac:dyDescent="0.25">
      <c r="A135" s="1">
        <v>40379</v>
      </c>
      <c r="B135" s="2">
        <v>40366</v>
      </c>
      <c r="C135">
        <v>18.352399999999999</v>
      </c>
      <c r="D135">
        <v>18.510400000000001</v>
      </c>
      <c r="E135">
        <v>21.2224</v>
      </c>
      <c r="F135">
        <v>24.7117</v>
      </c>
      <c r="G135">
        <v>28.386800000000001</v>
      </c>
      <c r="H135">
        <v>31.1465</v>
      </c>
      <c r="I135">
        <v>31.1465</v>
      </c>
      <c r="J135">
        <f t="shared" si="4"/>
        <v>106.1075</v>
      </c>
      <c r="K135">
        <f t="shared" si="5"/>
        <v>2.0028000000000001</v>
      </c>
      <c r="L135">
        <f t="shared" si="6"/>
        <v>0.52988000000000002</v>
      </c>
      <c r="M135">
        <f t="shared" si="7"/>
        <v>-0.64873199999999998</v>
      </c>
      <c r="O135" s="1">
        <v>40366</v>
      </c>
      <c r="P135">
        <v>106.1075</v>
      </c>
      <c r="Q135">
        <v>2.0028000000000001</v>
      </c>
      <c r="S135" s="2">
        <v>40365</v>
      </c>
      <c r="T135">
        <v>0.53112999999999999</v>
      </c>
    </row>
    <row r="136" spans="1:20" x14ac:dyDescent="0.25">
      <c r="A136" s="1">
        <v>40380</v>
      </c>
      <c r="B136" s="2">
        <v>40367</v>
      </c>
      <c r="C136">
        <v>18.413399999999999</v>
      </c>
      <c r="D136">
        <v>18.514800000000001</v>
      </c>
      <c r="E136">
        <v>20.8169</v>
      </c>
      <c r="F136">
        <v>24.194199999999999</v>
      </c>
      <c r="G136">
        <v>27.9358</v>
      </c>
      <c r="H136">
        <v>30.829699999999999</v>
      </c>
      <c r="I136">
        <v>30.829699999999999</v>
      </c>
      <c r="J136">
        <f t="shared" si="4"/>
        <v>107.16</v>
      </c>
      <c r="K136">
        <f t="shared" si="5"/>
        <v>1.9831000000000001</v>
      </c>
      <c r="L136">
        <f t="shared" si="6"/>
        <v>0.52749999999999997</v>
      </c>
      <c r="M136">
        <f t="shared" si="7"/>
        <v>-0.63497399999999993</v>
      </c>
      <c r="O136" s="1">
        <v>40367</v>
      </c>
      <c r="P136">
        <v>107.16</v>
      </c>
      <c r="Q136">
        <v>1.9831000000000001</v>
      </c>
      <c r="S136" s="2">
        <v>40366</v>
      </c>
      <c r="T136">
        <v>0.52988000000000002</v>
      </c>
    </row>
    <row r="137" spans="1:20" x14ac:dyDescent="0.25">
      <c r="A137" s="1">
        <v>40381</v>
      </c>
      <c r="B137" s="2">
        <v>40368</v>
      </c>
      <c r="C137">
        <v>17.300799999999999</v>
      </c>
      <c r="D137">
        <v>17.363199999999999</v>
      </c>
      <c r="E137">
        <v>19.511299999999999</v>
      </c>
      <c r="F137">
        <v>22.891200000000001</v>
      </c>
      <c r="G137">
        <v>26.6494</v>
      </c>
      <c r="H137">
        <v>29.598299999999998</v>
      </c>
      <c r="I137">
        <v>29.598299999999998</v>
      </c>
      <c r="J137">
        <f t="shared" ref="J137:J200" si="8">VLOOKUP($B137,$O:$Q,2,FALSE)</f>
        <v>107.96</v>
      </c>
      <c r="K137">
        <f t="shared" ref="K137:K200" si="9">VLOOKUP($B137,$O:$Q,3,FALSE)</f>
        <v>1.9683999999999999</v>
      </c>
      <c r="L137">
        <f t="shared" ref="L137:L200" si="10">VLOOKUP($B137,$S:$U,2,FALSE)</f>
        <v>0.52681</v>
      </c>
      <c r="M137">
        <f t="shared" ref="M137:M200" si="11">SLOPE(D137:H137,$D$5:$H$5)</f>
        <v>-0.63216599999999989</v>
      </c>
      <c r="O137" s="1">
        <v>40368</v>
      </c>
      <c r="P137">
        <v>107.96</v>
      </c>
      <c r="Q137">
        <v>1.9683999999999999</v>
      </c>
      <c r="S137" s="2">
        <v>40367</v>
      </c>
      <c r="T137">
        <v>0.52749999999999997</v>
      </c>
    </row>
    <row r="138" spans="1:20" x14ac:dyDescent="0.25">
      <c r="A138" s="1">
        <v>40382</v>
      </c>
      <c r="B138" s="2">
        <v>40371</v>
      </c>
      <c r="C138">
        <v>17.5777</v>
      </c>
      <c r="D138">
        <v>17.583200000000001</v>
      </c>
      <c r="E138">
        <v>19.679099999999998</v>
      </c>
      <c r="F138">
        <v>23.160900000000002</v>
      </c>
      <c r="G138">
        <v>26.976700000000001</v>
      </c>
      <c r="H138">
        <v>30.295400000000001</v>
      </c>
      <c r="I138">
        <v>30.295400000000001</v>
      </c>
      <c r="J138">
        <f t="shared" si="8"/>
        <v>108.03</v>
      </c>
      <c r="K138">
        <f t="shared" si="9"/>
        <v>1.9672000000000001</v>
      </c>
      <c r="L138">
        <f t="shared" si="10"/>
        <v>0.52556000000000003</v>
      </c>
      <c r="M138">
        <f t="shared" si="11"/>
        <v>-0.65444000000000002</v>
      </c>
      <c r="O138" s="1">
        <v>40371</v>
      </c>
      <c r="P138">
        <v>108.03</v>
      </c>
      <c r="Q138">
        <v>1.9672000000000001</v>
      </c>
      <c r="S138" s="2">
        <v>40368</v>
      </c>
      <c r="T138">
        <v>0.52681</v>
      </c>
    </row>
    <row r="139" spans="1:20" x14ac:dyDescent="0.25">
      <c r="A139" s="1">
        <v>40385</v>
      </c>
      <c r="B139" s="2">
        <v>40372</v>
      </c>
      <c r="C139">
        <v>16.512599999999999</v>
      </c>
      <c r="D139">
        <v>16.528300000000002</v>
      </c>
      <c r="E139">
        <v>18.566500000000001</v>
      </c>
      <c r="F139">
        <v>22.089700000000001</v>
      </c>
      <c r="G139">
        <v>26.058</v>
      </c>
      <c r="H139">
        <v>29.228999999999999</v>
      </c>
      <c r="I139">
        <v>29.228999999999999</v>
      </c>
      <c r="J139">
        <f t="shared" si="8"/>
        <v>109.66</v>
      </c>
      <c r="K139">
        <f t="shared" si="9"/>
        <v>1.9379</v>
      </c>
      <c r="L139">
        <f t="shared" si="10"/>
        <v>0.52593999999999996</v>
      </c>
      <c r="M139">
        <f t="shared" si="11"/>
        <v>-0.65785799999999994</v>
      </c>
      <c r="O139" s="1">
        <v>40372</v>
      </c>
      <c r="P139">
        <v>109.66</v>
      </c>
      <c r="Q139">
        <v>1.9379</v>
      </c>
      <c r="S139" s="2">
        <v>40371</v>
      </c>
      <c r="T139">
        <v>0.52556000000000003</v>
      </c>
    </row>
    <row r="140" spans="1:20" x14ac:dyDescent="0.25">
      <c r="A140" s="1">
        <v>40386</v>
      </c>
      <c r="B140" s="2">
        <v>40373</v>
      </c>
      <c r="C140">
        <v>18.190999999999999</v>
      </c>
      <c r="D140">
        <v>18.276700000000002</v>
      </c>
      <c r="E140">
        <v>20.453700000000001</v>
      </c>
      <c r="F140">
        <v>23.798400000000001</v>
      </c>
      <c r="G140">
        <v>27.6069</v>
      </c>
      <c r="H140">
        <v>30.2926</v>
      </c>
      <c r="I140">
        <v>30.2926</v>
      </c>
      <c r="J140">
        <f t="shared" si="8"/>
        <v>109.651</v>
      </c>
      <c r="K140">
        <f t="shared" si="9"/>
        <v>1.9380999999999999</v>
      </c>
      <c r="L140">
        <f t="shared" si="10"/>
        <v>0.52563000000000004</v>
      </c>
      <c r="M140">
        <f t="shared" si="11"/>
        <v>-0.62369999999999992</v>
      </c>
      <c r="O140" s="1">
        <v>40373</v>
      </c>
      <c r="P140">
        <v>109.651</v>
      </c>
      <c r="Q140">
        <v>1.9380999999999999</v>
      </c>
      <c r="S140" s="2">
        <v>40372</v>
      </c>
      <c r="T140">
        <v>0.52593999999999996</v>
      </c>
    </row>
    <row r="141" spans="1:20" x14ac:dyDescent="0.25">
      <c r="A141" s="1">
        <v>40387</v>
      </c>
      <c r="B141" s="2">
        <v>40374</v>
      </c>
      <c r="C141">
        <v>17.993300000000001</v>
      </c>
      <c r="D141">
        <v>18.072399999999998</v>
      </c>
      <c r="E141">
        <v>20.247599999999998</v>
      </c>
      <c r="F141">
        <v>23.7148</v>
      </c>
      <c r="G141">
        <v>27.665500000000002</v>
      </c>
      <c r="H141">
        <v>30.4361</v>
      </c>
      <c r="I141">
        <v>30.4361</v>
      </c>
      <c r="J141">
        <f t="shared" si="8"/>
        <v>109.68</v>
      </c>
      <c r="K141">
        <f t="shared" si="9"/>
        <v>1.9376</v>
      </c>
      <c r="L141">
        <f t="shared" si="10"/>
        <v>0.52468999999999999</v>
      </c>
      <c r="M141">
        <f t="shared" si="11"/>
        <v>-0.6429060000000002</v>
      </c>
      <c r="O141" s="1">
        <v>40374</v>
      </c>
      <c r="P141">
        <v>109.68</v>
      </c>
      <c r="Q141">
        <v>1.9376</v>
      </c>
      <c r="S141" s="2">
        <v>40373</v>
      </c>
      <c r="T141">
        <v>0.52563000000000004</v>
      </c>
    </row>
    <row r="142" spans="1:20" x14ac:dyDescent="0.25">
      <c r="A142" s="1">
        <v>40388</v>
      </c>
      <c r="B142" s="2">
        <v>40375</v>
      </c>
      <c r="C142">
        <v>19.253599999999999</v>
      </c>
      <c r="D142">
        <v>19.277799999999999</v>
      </c>
      <c r="E142">
        <v>21.578299999999999</v>
      </c>
      <c r="F142">
        <v>25.201799999999999</v>
      </c>
      <c r="G142">
        <v>29.086500000000001</v>
      </c>
      <c r="H142">
        <v>32.466900000000003</v>
      </c>
      <c r="I142">
        <v>32.466900000000003</v>
      </c>
      <c r="J142">
        <f t="shared" si="8"/>
        <v>106.66</v>
      </c>
      <c r="K142">
        <f t="shared" si="9"/>
        <v>1.9923999999999999</v>
      </c>
      <c r="L142">
        <f t="shared" si="10"/>
        <v>0.52124999999999999</v>
      </c>
      <c r="M142">
        <f t="shared" si="11"/>
        <v>-0.67772800000000022</v>
      </c>
      <c r="O142" s="1">
        <v>40375</v>
      </c>
      <c r="P142">
        <v>106.66</v>
      </c>
      <c r="Q142">
        <v>1.9923999999999999</v>
      </c>
      <c r="S142" s="2">
        <v>40374</v>
      </c>
      <c r="T142">
        <v>0.52468999999999999</v>
      </c>
    </row>
    <row r="143" spans="1:20" x14ac:dyDescent="0.25">
      <c r="A143" s="1">
        <v>40389</v>
      </c>
      <c r="B143" s="2">
        <v>40378</v>
      </c>
      <c r="C143">
        <v>18.8005</v>
      </c>
      <c r="D143">
        <v>18.8005</v>
      </c>
      <c r="E143">
        <v>21.113900000000001</v>
      </c>
      <c r="F143">
        <v>24.203299999999999</v>
      </c>
      <c r="G143">
        <v>27.5809</v>
      </c>
      <c r="H143">
        <v>30.126999999999999</v>
      </c>
      <c r="I143">
        <v>30.126999999999999</v>
      </c>
      <c r="J143">
        <f t="shared" si="8"/>
        <v>107.29</v>
      </c>
      <c r="K143">
        <f t="shared" si="9"/>
        <v>1.9806999999999999</v>
      </c>
      <c r="L143">
        <f t="shared" si="10"/>
        <v>0.51780999999999999</v>
      </c>
      <c r="M143">
        <f t="shared" si="11"/>
        <v>-0.58240000000000003</v>
      </c>
      <c r="O143" s="1">
        <v>40378</v>
      </c>
      <c r="P143">
        <v>107.29</v>
      </c>
      <c r="Q143">
        <v>1.9806999999999999</v>
      </c>
      <c r="S143" s="2">
        <v>40375</v>
      </c>
      <c r="T143">
        <v>0.52124999999999999</v>
      </c>
    </row>
    <row r="144" spans="1:20" x14ac:dyDescent="0.25">
      <c r="A144" s="1">
        <v>40392</v>
      </c>
      <c r="B144" s="2">
        <v>40379</v>
      </c>
      <c r="C144">
        <v>18.021799999999999</v>
      </c>
      <c r="D144">
        <v>18.021799999999999</v>
      </c>
      <c r="E144">
        <v>20.207000000000001</v>
      </c>
      <c r="F144">
        <v>23.385200000000001</v>
      </c>
      <c r="G144">
        <v>26.720500000000001</v>
      </c>
      <c r="H144">
        <v>29.470400000000001</v>
      </c>
      <c r="I144">
        <v>29.470400000000001</v>
      </c>
      <c r="J144">
        <f t="shared" si="8"/>
        <v>108.48</v>
      </c>
      <c r="K144">
        <f t="shared" si="9"/>
        <v>1.9590000000000001</v>
      </c>
      <c r="L144">
        <f t="shared" si="10"/>
        <v>0.51249999999999996</v>
      </c>
      <c r="M144">
        <f t="shared" si="11"/>
        <v>-0.58821400000000013</v>
      </c>
      <c r="O144" s="1">
        <v>40379</v>
      </c>
      <c r="P144">
        <v>108.48</v>
      </c>
      <c r="Q144">
        <v>1.9590000000000001</v>
      </c>
      <c r="S144" s="2">
        <v>40378</v>
      </c>
      <c r="T144">
        <v>0.51780999999999999</v>
      </c>
    </row>
    <row r="145" spans="1:20" x14ac:dyDescent="0.25">
      <c r="A145" s="1">
        <v>40393</v>
      </c>
      <c r="B145" s="2">
        <v>40380</v>
      </c>
      <c r="C145">
        <v>18.730699999999999</v>
      </c>
      <c r="D145">
        <v>18.730699999999999</v>
      </c>
      <c r="E145">
        <v>21.1051</v>
      </c>
      <c r="F145">
        <v>24.191400000000002</v>
      </c>
      <c r="G145">
        <v>27.4543</v>
      </c>
      <c r="H145">
        <v>29.932300000000001</v>
      </c>
      <c r="I145">
        <v>29.932300000000001</v>
      </c>
      <c r="J145">
        <f t="shared" si="8"/>
        <v>107.07</v>
      </c>
      <c r="K145">
        <f t="shared" si="9"/>
        <v>1.9847999999999999</v>
      </c>
      <c r="L145">
        <f t="shared" si="10"/>
        <v>0.50624999999999998</v>
      </c>
      <c r="M145">
        <f t="shared" si="11"/>
        <v>-0.57504800000000011</v>
      </c>
      <c r="O145" s="1">
        <v>40380</v>
      </c>
      <c r="P145">
        <v>107.07</v>
      </c>
      <c r="Q145">
        <v>1.9847999999999999</v>
      </c>
      <c r="S145" s="2">
        <v>40379</v>
      </c>
      <c r="T145">
        <v>0.51249999999999996</v>
      </c>
    </row>
    <row r="146" spans="1:20" x14ac:dyDescent="0.25">
      <c r="A146" s="1">
        <v>40394</v>
      </c>
      <c r="B146" s="2">
        <v>40381</v>
      </c>
      <c r="C146">
        <v>17.597100000000001</v>
      </c>
      <c r="D146">
        <v>17.597100000000001</v>
      </c>
      <c r="E146">
        <v>19.479600000000001</v>
      </c>
      <c r="F146">
        <v>22.5352</v>
      </c>
      <c r="G146">
        <v>25.941800000000001</v>
      </c>
      <c r="H146">
        <v>28.675799999999999</v>
      </c>
      <c r="I146">
        <v>28.675799999999999</v>
      </c>
      <c r="J146">
        <f t="shared" si="8"/>
        <v>109.461</v>
      </c>
      <c r="K146">
        <f t="shared" si="9"/>
        <v>1.9414</v>
      </c>
      <c r="L146">
        <f t="shared" si="10"/>
        <v>0.49780999999999997</v>
      </c>
      <c r="M146">
        <f t="shared" si="11"/>
        <v>-0.5723919999999999</v>
      </c>
      <c r="O146" s="1">
        <v>40381</v>
      </c>
      <c r="P146">
        <v>109.461</v>
      </c>
      <c r="Q146">
        <v>1.9414</v>
      </c>
      <c r="S146" s="2">
        <v>40380</v>
      </c>
      <c r="T146">
        <v>0.50624999999999998</v>
      </c>
    </row>
    <row r="147" spans="1:20" x14ac:dyDescent="0.25">
      <c r="A147" s="1">
        <v>40395</v>
      </c>
      <c r="B147" s="2">
        <v>40382</v>
      </c>
      <c r="C147">
        <v>16.680299999999999</v>
      </c>
      <c r="D147">
        <v>16.680299999999999</v>
      </c>
      <c r="E147">
        <v>18.665900000000001</v>
      </c>
      <c r="F147">
        <v>21.716999999999999</v>
      </c>
      <c r="G147">
        <v>25.105699999999999</v>
      </c>
      <c r="H147">
        <v>27.6204</v>
      </c>
      <c r="I147">
        <v>27.6204</v>
      </c>
      <c r="J147">
        <f t="shared" si="8"/>
        <v>110.41</v>
      </c>
      <c r="K147">
        <f t="shared" si="9"/>
        <v>1.9248000000000001</v>
      </c>
      <c r="L147">
        <f t="shared" si="10"/>
        <v>0.49313000000000001</v>
      </c>
      <c r="M147">
        <f t="shared" si="11"/>
        <v>-0.56640000000000013</v>
      </c>
      <c r="O147" s="1">
        <v>40382</v>
      </c>
      <c r="P147">
        <v>110.41</v>
      </c>
      <c r="Q147">
        <v>1.9248000000000001</v>
      </c>
      <c r="S147" s="2">
        <v>40381</v>
      </c>
      <c r="T147">
        <v>0.49780999999999997</v>
      </c>
    </row>
    <row r="148" spans="1:20" x14ac:dyDescent="0.25">
      <c r="A148" s="1">
        <v>40396</v>
      </c>
      <c r="B148" s="2">
        <v>40385</v>
      </c>
      <c r="C148">
        <v>16.652899999999999</v>
      </c>
      <c r="D148">
        <v>16.652899999999999</v>
      </c>
      <c r="E148">
        <v>18.2698</v>
      </c>
      <c r="F148">
        <v>21.343800000000002</v>
      </c>
      <c r="G148">
        <v>24.795500000000001</v>
      </c>
      <c r="H148">
        <v>27.7851</v>
      </c>
      <c r="I148">
        <v>27.7851</v>
      </c>
      <c r="J148">
        <f t="shared" si="8"/>
        <v>111.56</v>
      </c>
      <c r="K148">
        <f t="shared" si="9"/>
        <v>1.9049</v>
      </c>
      <c r="L148">
        <f t="shared" si="10"/>
        <v>0.48749999999999999</v>
      </c>
      <c r="M148">
        <f t="shared" si="11"/>
        <v>-0.57580200000000015</v>
      </c>
      <c r="O148" s="1">
        <v>40385</v>
      </c>
      <c r="P148">
        <v>111.56</v>
      </c>
      <c r="Q148">
        <v>1.9049</v>
      </c>
      <c r="S148" s="2">
        <v>40382</v>
      </c>
      <c r="T148">
        <v>0.49313000000000001</v>
      </c>
    </row>
    <row r="149" spans="1:20" x14ac:dyDescent="0.25">
      <c r="A149" s="1">
        <v>40399</v>
      </c>
      <c r="B149" s="2">
        <v>40386</v>
      </c>
      <c r="C149">
        <v>16.124199999999998</v>
      </c>
      <c r="D149">
        <v>16.124199999999998</v>
      </c>
      <c r="E149">
        <v>17.8599</v>
      </c>
      <c r="F149">
        <v>20.919499999999999</v>
      </c>
      <c r="G149">
        <v>24.4498</v>
      </c>
      <c r="H149">
        <v>27.147600000000001</v>
      </c>
      <c r="I149">
        <v>27.147600000000001</v>
      </c>
      <c r="J149">
        <f t="shared" si="8"/>
        <v>111.55</v>
      </c>
      <c r="K149">
        <f t="shared" si="9"/>
        <v>1.9051</v>
      </c>
      <c r="L149">
        <f t="shared" si="10"/>
        <v>0.48125000000000001</v>
      </c>
      <c r="M149">
        <f t="shared" si="11"/>
        <v>-0.57273400000000019</v>
      </c>
      <c r="O149" s="1">
        <v>40386</v>
      </c>
      <c r="P149">
        <v>111.55</v>
      </c>
      <c r="Q149">
        <v>1.9051</v>
      </c>
      <c r="S149" s="2">
        <v>40385</v>
      </c>
      <c r="T149">
        <v>0.48749999999999999</v>
      </c>
    </row>
    <row r="150" spans="1:20" x14ac:dyDescent="0.25">
      <c r="A150" s="1">
        <v>40400</v>
      </c>
      <c r="B150" s="2">
        <v>40387</v>
      </c>
      <c r="C150">
        <v>17.031199999999998</v>
      </c>
      <c r="D150">
        <v>17.031199999999998</v>
      </c>
      <c r="E150">
        <v>18.652200000000001</v>
      </c>
      <c r="F150">
        <v>21.645700000000001</v>
      </c>
      <c r="G150">
        <v>25.115100000000002</v>
      </c>
      <c r="H150">
        <v>28.019500000000001</v>
      </c>
      <c r="I150">
        <v>28.019500000000001</v>
      </c>
      <c r="J150">
        <f t="shared" si="8"/>
        <v>110.83</v>
      </c>
      <c r="K150">
        <f t="shared" si="9"/>
        <v>1.9175</v>
      </c>
      <c r="L150">
        <f t="shared" si="10"/>
        <v>0.47499999999999998</v>
      </c>
      <c r="M150">
        <f t="shared" si="11"/>
        <v>-0.56879000000000024</v>
      </c>
      <c r="O150" s="1">
        <v>40387</v>
      </c>
      <c r="P150">
        <v>110.83</v>
      </c>
      <c r="Q150">
        <v>1.9175</v>
      </c>
      <c r="S150" s="2">
        <v>40386</v>
      </c>
      <c r="T150">
        <v>0.48125000000000001</v>
      </c>
    </row>
    <row r="151" spans="1:20" x14ac:dyDescent="0.25">
      <c r="A151" s="1">
        <v>40401</v>
      </c>
      <c r="B151" s="2">
        <v>40388</v>
      </c>
      <c r="C151">
        <v>16.606100000000001</v>
      </c>
      <c r="D151">
        <v>16.606100000000001</v>
      </c>
      <c r="E151">
        <v>18.178999999999998</v>
      </c>
      <c r="F151">
        <v>21.110600000000002</v>
      </c>
      <c r="G151">
        <v>24.607199999999999</v>
      </c>
      <c r="H151">
        <v>27.4468</v>
      </c>
      <c r="I151">
        <v>27.4468</v>
      </c>
      <c r="J151">
        <f t="shared" si="8"/>
        <v>110.29</v>
      </c>
      <c r="K151">
        <f t="shared" si="9"/>
        <v>1.9268000000000001</v>
      </c>
      <c r="L151">
        <f t="shared" si="10"/>
        <v>0.46562999999999999</v>
      </c>
      <c r="M151">
        <f t="shared" si="11"/>
        <v>-0.56219200000000003</v>
      </c>
      <c r="O151" s="1">
        <v>40388</v>
      </c>
      <c r="P151">
        <v>110.29</v>
      </c>
      <c r="Q151">
        <v>1.9268000000000001</v>
      </c>
      <c r="S151" s="2">
        <v>40387</v>
      </c>
      <c r="T151">
        <v>0.47499999999999998</v>
      </c>
    </row>
    <row r="152" spans="1:20" x14ac:dyDescent="0.25">
      <c r="A152" s="1">
        <v>40402</v>
      </c>
      <c r="B152" s="2">
        <v>40389</v>
      </c>
      <c r="C152">
        <v>17.122499999999999</v>
      </c>
      <c r="D152">
        <v>17.122499999999999</v>
      </c>
      <c r="E152">
        <v>18.872299999999999</v>
      </c>
      <c r="F152">
        <v>21.783799999999999</v>
      </c>
      <c r="G152">
        <v>25.278300000000002</v>
      </c>
      <c r="H152">
        <v>27.846900000000002</v>
      </c>
      <c r="I152">
        <v>27.846900000000002</v>
      </c>
      <c r="J152">
        <f t="shared" si="8"/>
        <v>110.27</v>
      </c>
      <c r="K152">
        <f t="shared" si="9"/>
        <v>1.9272</v>
      </c>
      <c r="L152">
        <f t="shared" si="10"/>
        <v>0.45374999999999999</v>
      </c>
      <c r="M152">
        <f t="shared" si="11"/>
        <v>-0.55709600000000015</v>
      </c>
      <c r="O152" s="1">
        <v>40389</v>
      </c>
      <c r="P152">
        <v>110.27</v>
      </c>
      <c r="Q152">
        <v>1.9272</v>
      </c>
      <c r="S152" s="2">
        <v>40388</v>
      </c>
      <c r="T152">
        <v>0.46562999999999999</v>
      </c>
    </row>
    <row r="153" spans="1:20" x14ac:dyDescent="0.25">
      <c r="A153" s="1">
        <v>40403</v>
      </c>
      <c r="B153" s="2">
        <v>40392</v>
      </c>
      <c r="C153">
        <v>15.0328</v>
      </c>
      <c r="D153">
        <v>15.0328</v>
      </c>
      <c r="E153">
        <v>16.236699999999999</v>
      </c>
      <c r="F153">
        <v>19.102799999999998</v>
      </c>
      <c r="G153">
        <v>22.775200000000002</v>
      </c>
      <c r="H153">
        <v>25.7408</v>
      </c>
      <c r="I153">
        <v>25.7408</v>
      </c>
      <c r="J153">
        <f t="shared" si="8"/>
        <v>112.76</v>
      </c>
      <c r="K153">
        <f t="shared" si="9"/>
        <v>1.8846000000000001</v>
      </c>
      <c r="L153">
        <f t="shared" si="10"/>
        <v>0.44468999999999997</v>
      </c>
      <c r="M153">
        <f t="shared" si="11"/>
        <v>-0.55909000000000009</v>
      </c>
      <c r="O153" s="1">
        <v>40392</v>
      </c>
      <c r="P153">
        <v>112.76</v>
      </c>
      <c r="Q153">
        <v>1.8846000000000001</v>
      </c>
      <c r="S153" s="2">
        <v>40389</v>
      </c>
      <c r="T153">
        <v>0.45374999999999999</v>
      </c>
    </row>
    <row r="154" spans="1:20" x14ac:dyDescent="0.25">
      <c r="A154" s="1">
        <v>40406</v>
      </c>
      <c r="B154" s="2">
        <v>40393</v>
      </c>
      <c r="C154">
        <v>15.374599999999999</v>
      </c>
      <c r="D154">
        <v>15.374599999999999</v>
      </c>
      <c r="E154">
        <v>16.682200000000002</v>
      </c>
      <c r="F154">
        <v>19.5151</v>
      </c>
      <c r="G154">
        <v>23.126899999999999</v>
      </c>
      <c r="H154">
        <v>25.807500000000001</v>
      </c>
      <c r="I154">
        <v>25.807500000000001</v>
      </c>
      <c r="J154">
        <f t="shared" si="8"/>
        <v>112.22</v>
      </c>
      <c r="K154">
        <f t="shared" si="9"/>
        <v>1.8936999999999999</v>
      </c>
      <c r="L154">
        <f t="shared" si="10"/>
        <v>0.43469000000000002</v>
      </c>
      <c r="M154">
        <f t="shared" si="11"/>
        <v>-0.54621000000000008</v>
      </c>
      <c r="O154" s="1">
        <v>40393</v>
      </c>
      <c r="P154">
        <v>112.22</v>
      </c>
      <c r="Q154">
        <v>1.8936999999999999</v>
      </c>
      <c r="S154" s="2">
        <v>40392</v>
      </c>
      <c r="T154">
        <v>0.44468999999999997</v>
      </c>
    </row>
    <row r="155" spans="1:20" x14ac:dyDescent="0.25">
      <c r="A155" s="1">
        <v>40407</v>
      </c>
      <c r="B155" s="2">
        <v>40394</v>
      </c>
      <c r="C155">
        <v>15.750999999999999</v>
      </c>
      <c r="D155">
        <v>15.750999999999999</v>
      </c>
      <c r="E155">
        <v>16.870100000000001</v>
      </c>
      <c r="F155">
        <v>19.685300000000002</v>
      </c>
      <c r="G155">
        <v>23.376899999999999</v>
      </c>
      <c r="H155">
        <v>26.4496</v>
      </c>
      <c r="I155">
        <v>26.4496</v>
      </c>
      <c r="J155">
        <f t="shared" si="8"/>
        <v>112.97</v>
      </c>
      <c r="K155">
        <f t="shared" si="9"/>
        <v>1.8811</v>
      </c>
      <c r="L155">
        <f t="shared" si="10"/>
        <v>0.42405999999999999</v>
      </c>
      <c r="M155">
        <f t="shared" si="11"/>
        <v>-0.55808000000000002</v>
      </c>
      <c r="O155" s="1">
        <v>40394</v>
      </c>
      <c r="P155">
        <v>112.97</v>
      </c>
      <c r="Q155">
        <v>1.8811</v>
      </c>
      <c r="S155" s="2">
        <v>40393</v>
      </c>
      <c r="T155">
        <v>0.43469000000000002</v>
      </c>
    </row>
    <row r="156" spans="1:20" x14ac:dyDescent="0.25">
      <c r="A156" s="1">
        <v>40408</v>
      </c>
      <c r="B156" s="2">
        <v>40395</v>
      </c>
      <c r="C156">
        <v>15.6601</v>
      </c>
      <c r="D156">
        <v>15.6601</v>
      </c>
      <c r="E156">
        <v>16.8109</v>
      </c>
      <c r="F156">
        <v>19.604600000000001</v>
      </c>
      <c r="G156">
        <v>23.248000000000001</v>
      </c>
      <c r="H156">
        <v>26.1738</v>
      </c>
      <c r="I156">
        <v>26.1738</v>
      </c>
      <c r="J156">
        <f t="shared" si="8"/>
        <v>112.85</v>
      </c>
      <c r="K156">
        <f t="shared" si="9"/>
        <v>1.8831</v>
      </c>
      <c r="L156">
        <f t="shared" si="10"/>
        <v>0.41813</v>
      </c>
      <c r="M156">
        <f t="shared" si="11"/>
        <v>-0.54928999999999994</v>
      </c>
      <c r="O156" s="1">
        <v>40395</v>
      </c>
      <c r="P156">
        <v>112.85</v>
      </c>
      <c r="Q156">
        <v>1.8831</v>
      </c>
      <c r="S156" s="2">
        <v>40394</v>
      </c>
      <c r="T156">
        <v>0.42405999999999999</v>
      </c>
    </row>
    <row r="157" spans="1:20" x14ac:dyDescent="0.25">
      <c r="A157" s="1">
        <v>40409</v>
      </c>
      <c r="B157" s="2">
        <v>40396</v>
      </c>
      <c r="C157">
        <v>16.009599999999999</v>
      </c>
      <c r="D157">
        <v>16.009599999999999</v>
      </c>
      <c r="E157">
        <v>17.367000000000001</v>
      </c>
      <c r="F157">
        <v>20.2424</v>
      </c>
      <c r="G157">
        <v>23.872499999999999</v>
      </c>
      <c r="H157">
        <v>26.6523</v>
      </c>
      <c r="I157">
        <v>26.6523</v>
      </c>
      <c r="J157">
        <f t="shared" si="8"/>
        <v>112.392</v>
      </c>
      <c r="K157">
        <f t="shared" si="9"/>
        <v>1.8908</v>
      </c>
      <c r="L157">
        <f t="shared" si="10"/>
        <v>0.41125</v>
      </c>
      <c r="M157">
        <f t="shared" si="11"/>
        <v>-0.55581800000000003</v>
      </c>
      <c r="O157" s="1">
        <v>40396</v>
      </c>
      <c r="P157">
        <v>112.392</v>
      </c>
      <c r="Q157">
        <v>1.8908</v>
      </c>
      <c r="S157" s="2">
        <v>40395</v>
      </c>
      <c r="T157">
        <v>0.41813</v>
      </c>
    </row>
    <row r="158" spans="1:20" x14ac:dyDescent="0.25">
      <c r="A158" s="1">
        <v>40413</v>
      </c>
      <c r="B158" s="2">
        <v>40399</v>
      </c>
      <c r="C158">
        <v>15.1723</v>
      </c>
      <c r="D158">
        <v>15.1723</v>
      </c>
      <c r="E158">
        <v>16.222000000000001</v>
      </c>
      <c r="F158">
        <v>18.988099999999999</v>
      </c>
      <c r="G158">
        <v>22.799700000000001</v>
      </c>
      <c r="H158">
        <v>25.412400000000002</v>
      </c>
      <c r="I158">
        <v>25.412400000000002</v>
      </c>
      <c r="J158">
        <f t="shared" si="8"/>
        <v>112.992</v>
      </c>
      <c r="K158">
        <f t="shared" si="9"/>
        <v>1.8808</v>
      </c>
      <c r="L158">
        <f t="shared" si="10"/>
        <v>0.40438000000000002</v>
      </c>
      <c r="M158">
        <f t="shared" si="11"/>
        <v>-0.54115800000000014</v>
      </c>
      <c r="O158" s="1">
        <v>40399</v>
      </c>
      <c r="P158">
        <v>112.992</v>
      </c>
      <c r="Q158">
        <v>1.8808</v>
      </c>
      <c r="S158" s="2">
        <v>40396</v>
      </c>
      <c r="T158">
        <v>0.41125</v>
      </c>
    </row>
    <row r="159" spans="1:20" x14ac:dyDescent="0.25">
      <c r="A159" s="1">
        <v>40414</v>
      </c>
      <c r="B159" s="2">
        <v>40400</v>
      </c>
      <c r="C159">
        <v>14.853</v>
      </c>
      <c r="D159">
        <v>14.853</v>
      </c>
      <c r="E159">
        <v>16.0669</v>
      </c>
      <c r="F159">
        <v>19.089500000000001</v>
      </c>
      <c r="G159">
        <v>22.930299999999999</v>
      </c>
      <c r="H159">
        <v>26.0639</v>
      </c>
      <c r="I159">
        <v>26.0642</v>
      </c>
      <c r="J159">
        <f t="shared" si="8"/>
        <v>112.375</v>
      </c>
      <c r="K159">
        <f t="shared" si="9"/>
        <v>1.8911</v>
      </c>
      <c r="L159">
        <f t="shared" si="10"/>
        <v>0.39781</v>
      </c>
      <c r="M159">
        <f t="shared" si="11"/>
        <v>-0.585704</v>
      </c>
      <c r="O159" s="1">
        <v>40400</v>
      </c>
      <c r="P159">
        <v>112.375</v>
      </c>
      <c r="Q159">
        <v>1.8911</v>
      </c>
      <c r="S159" s="2">
        <v>40399</v>
      </c>
      <c r="T159">
        <v>0.40438000000000002</v>
      </c>
    </row>
    <row r="160" spans="1:20" x14ac:dyDescent="0.25">
      <c r="A160" s="1">
        <v>40415</v>
      </c>
      <c r="B160" s="2">
        <v>40401</v>
      </c>
      <c r="C160">
        <v>17.210699999999999</v>
      </c>
      <c r="D160">
        <v>17.210699999999999</v>
      </c>
      <c r="E160">
        <v>19.074999999999999</v>
      </c>
      <c r="F160">
        <v>22.232199999999999</v>
      </c>
      <c r="G160">
        <v>25.900200000000002</v>
      </c>
      <c r="H160">
        <v>28.712399999999999</v>
      </c>
      <c r="I160">
        <v>28.713100000000001</v>
      </c>
      <c r="J160">
        <f t="shared" si="8"/>
        <v>109.3</v>
      </c>
      <c r="K160">
        <f t="shared" si="9"/>
        <v>1.9442999999999999</v>
      </c>
      <c r="L160">
        <f t="shared" si="10"/>
        <v>0.38438</v>
      </c>
      <c r="M160">
        <f t="shared" si="11"/>
        <v>-0.59657199999999999</v>
      </c>
      <c r="O160" s="1">
        <v>40401</v>
      </c>
      <c r="P160">
        <v>109.3</v>
      </c>
      <c r="Q160">
        <v>1.9442999999999999</v>
      </c>
      <c r="S160" s="2">
        <v>40400</v>
      </c>
      <c r="T160">
        <v>0.39781</v>
      </c>
    </row>
    <row r="161" spans="1:20" x14ac:dyDescent="0.25">
      <c r="A161" s="1">
        <v>40416</v>
      </c>
      <c r="B161" s="2">
        <v>40402</v>
      </c>
      <c r="C161">
        <v>17.696899999999999</v>
      </c>
      <c r="D161">
        <v>17.696899999999999</v>
      </c>
      <c r="E161">
        <v>20.008099999999999</v>
      </c>
      <c r="F161">
        <v>23.4773</v>
      </c>
      <c r="G161">
        <v>27.2714</v>
      </c>
      <c r="H161">
        <v>30.1417</v>
      </c>
      <c r="I161">
        <v>30.143899999999999</v>
      </c>
      <c r="J161">
        <f t="shared" si="8"/>
        <v>108.63</v>
      </c>
      <c r="K161">
        <f t="shared" si="9"/>
        <v>1.9562999999999999</v>
      </c>
      <c r="L161">
        <f t="shared" si="10"/>
        <v>0.37624999999999997</v>
      </c>
      <c r="M161">
        <f t="shared" si="11"/>
        <v>-0.64305800000000002</v>
      </c>
      <c r="O161" s="1">
        <v>40402</v>
      </c>
      <c r="P161">
        <v>108.63</v>
      </c>
      <c r="Q161">
        <v>1.9562999999999999</v>
      </c>
      <c r="S161" s="2">
        <v>40401</v>
      </c>
      <c r="T161">
        <v>0.38438</v>
      </c>
    </row>
    <row r="162" spans="1:20" x14ac:dyDescent="0.25">
      <c r="A162" s="1">
        <v>40417</v>
      </c>
      <c r="B162" s="2">
        <v>40403</v>
      </c>
      <c r="C162">
        <v>17.5976</v>
      </c>
      <c r="D162">
        <v>17.5976</v>
      </c>
      <c r="E162">
        <v>19.7134</v>
      </c>
      <c r="F162">
        <v>23.241900000000001</v>
      </c>
      <c r="G162">
        <v>27.223500000000001</v>
      </c>
      <c r="H162">
        <v>30.4145</v>
      </c>
      <c r="I162">
        <v>30.415099999999999</v>
      </c>
      <c r="J162">
        <f t="shared" si="8"/>
        <v>108.31</v>
      </c>
      <c r="K162">
        <f t="shared" si="9"/>
        <v>1.9621</v>
      </c>
      <c r="L162">
        <f t="shared" si="10"/>
        <v>0.36937999999999999</v>
      </c>
      <c r="M162">
        <f t="shared" si="11"/>
        <v>-0.66287800000000008</v>
      </c>
      <c r="O162" s="1">
        <v>40403</v>
      </c>
      <c r="P162">
        <v>108.31</v>
      </c>
      <c r="Q162">
        <v>1.9621</v>
      </c>
      <c r="S162" s="2">
        <v>40402</v>
      </c>
      <c r="T162">
        <v>0.37624999999999997</v>
      </c>
    </row>
    <row r="163" spans="1:20" x14ac:dyDescent="0.25">
      <c r="A163" s="1">
        <v>40420</v>
      </c>
      <c r="B163" s="2">
        <v>40406</v>
      </c>
      <c r="C163">
        <v>17.810600000000001</v>
      </c>
      <c r="D163">
        <v>17.810600000000001</v>
      </c>
      <c r="E163">
        <v>19.870699999999999</v>
      </c>
      <c r="F163">
        <v>23.440999999999999</v>
      </c>
      <c r="G163">
        <v>27.639199999999999</v>
      </c>
      <c r="H163">
        <v>30.724</v>
      </c>
      <c r="I163">
        <v>30.726400000000002</v>
      </c>
      <c r="J163">
        <f t="shared" si="8"/>
        <v>108.26</v>
      </c>
      <c r="K163">
        <f t="shared" si="9"/>
        <v>1.9630000000000001</v>
      </c>
      <c r="L163">
        <f t="shared" si="10"/>
        <v>0.36187999999999998</v>
      </c>
      <c r="M163">
        <f t="shared" si="11"/>
        <v>-0.671906</v>
      </c>
      <c r="O163" s="1">
        <v>40406</v>
      </c>
      <c r="P163">
        <v>108.26</v>
      </c>
      <c r="Q163">
        <v>1.9630000000000001</v>
      </c>
      <c r="S163" s="2">
        <v>40403</v>
      </c>
      <c r="T163">
        <v>0.36937999999999999</v>
      </c>
    </row>
    <row r="164" spans="1:20" x14ac:dyDescent="0.25">
      <c r="A164" s="1">
        <v>40421</v>
      </c>
      <c r="B164" s="2">
        <v>40407</v>
      </c>
      <c r="C164">
        <v>15.731</v>
      </c>
      <c r="D164">
        <v>15.731</v>
      </c>
      <c r="E164">
        <v>17.5686</v>
      </c>
      <c r="F164">
        <v>21.175899999999999</v>
      </c>
      <c r="G164">
        <v>25.484200000000001</v>
      </c>
      <c r="H164">
        <v>28.465199999999999</v>
      </c>
      <c r="I164">
        <v>28.465599999999998</v>
      </c>
      <c r="J164">
        <f t="shared" si="8"/>
        <v>109.59</v>
      </c>
      <c r="K164">
        <f t="shared" si="9"/>
        <v>1.9392</v>
      </c>
      <c r="L164">
        <f t="shared" si="10"/>
        <v>0.35219</v>
      </c>
      <c r="M164">
        <f t="shared" si="11"/>
        <v>-0.66768000000000005</v>
      </c>
      <c r="O164" s="1">
        <v>40407</v>
      </c>
      <c r="P164">
        <v>109.59</v>
      </c>
      <c r="Q164">
        <v>1.9392</v>
      </c>
      <c r="S164" s="2">
        <v>40406</v>
      </c>
      <c r="T164">
        <v>0.36187999999999998</v>
      </c>
    </row>
    <row r="165" spans="1:20" x14ac:dyDescent="0.25">
      <c r="A165" s="1">
        <v>40422</v>
      </c>
      <c r="B165" s="2">
        <v>40408</v>
      </c>
      <c r="C165">
        <v>15.578799999999999</v>
      </c>
      <c r="D165">
        <v>15.578799999999999</v>
      </c>
      <c r="E165">
        <v>17.177299999999999</v>
      </c>
      <c r="F165">
        <v>20.646899999999999</v>
      </c>
      <c r="G165">
        <v>24.987100000000002</v>
      </c>
      <c r="H165">
        <v>28.109000000000002</v>
      </c>
      <c r="I165">
        <v>28.110299999999999</v>
      </c>
      <c r="J165">
        <f t="shared" si="8"/>
        <v>109.79</v>
      </c>
      <c r="K165">
        <f t="shared" si="9"/>
        <v>1.9356</v>
      </c>
      <c r="L165">
        <f t="shared" si="10"/>
        <v>0.34547</v>
      </c>
      <c r="M165">
        <f t="shared" si="11"/>
        <v>-0.65740400000000021</v>
      </c>
      <c r="O165" s="1">
        <v>40408</v>
      </c>
      <c r="P165">
        <v>109.79</v>
      </c>
      <c r="Q165">
        <v>1.9356</v>
      </c>
      <c r="S165" s="2">
        <v>40407</v>
      </c>
      <c r="T165">
        <v>0.35219</v>
      </c>
    </row>
    <row r="166" spans="1:20" x14ac:dyDescent="0.25">
      <c r="A166" s="1">
        <v>40423</v>
      </c>
      <c r="B166" s="2">
        <v>40409</v>
      </c>
      <c r="C166">
        <v>17.923999999999999</v>
      </c>
      <c r="D166">
        <v>17.923999999999999</v>
      </c>
      <c r="E166">
        <v>19.759499999999999</v>
      </c>
      <c r="F166">
        <v>23.3246</v>
      </c>
      <c r="G166">
        <v>27.450099999999999</v>
      </c>
      <c r="H166">
        <v>31.0108</v>
      </c>
      <c r="I166">
        <v>31.0245</v>
      </c>
      <c r="J166">
        <f t="shared" si="8"/>
        <v>107.88</v>
      </c>
      <c r="K166">
        <f t="shared" si="9"/>
        <v>1.9699</v>
      </c>
      <c r="L166">
        <f t="shared" si="10"/>
        <v>0.33905999999999997</v>
      </c>
      <c r="M166">
        <f t="shared" si="11"/>
        <v>-0.677284</v>
      </c>
      <c r="O166" s="1">
        <v>40409</v>
      </c>
      <c r="P166">
        <v>107.88</v>
      </c>
      <c r="Q166">
        <v>1.9699</v>
      </c>
      <c r="S166" s="2">
        <v>40408</v>
      </c>
      <c r="T166">
        <v>0.34547</v>
      </c>
    </row>
    <row r="167" spans="1:20" x14ac:dyDescent="0.25">
      <c r="A167" s="1">
        <v>40424</v>
      </c>
      <c r="B167" s="2">
        <v>40410</v>
      </c>
      <c r="C167">
        <v>17.4986</v>
      </c>
      <c r="D167">
        <v>17.4986</v>
      </c>
      <c r="E167">
        <v>19.226099999999999</v>
      </c>
      <c r="F167">
        <v>22.703499999999998</v>
      </c>
      <c r="G167">
        <v>26.979800000000001</v>
      </c>
      <c r="H167">
        <v>30.469799999999999</v>
      </c>
      <c r="I167">
        <v>30.4802</v>
      </c>
      <c r="J167">
        <f t="shared" si="8"/>
        <v>107.53</v>
      </c>
      <c r="K167">
        <f t="shared" si="9"/>
        <v>1.9762999999999999</v>
      </c>
      <c r="L167">
        <f t="shared" si="10"/>
        <v>0.32922000000000001</v>
      </c>
      <c r="M167">
        <f t="shared" si="11"/>
        <v>-0.67392200000000002</v>
      </c>
      <c r="O167" s="1">
        <v>40410</v>
      </c>
      <c r="P167">
        <v>107.53</v>
      </c>
      <c r="Q167">
        <v>1.9762999999999999</v>
      </c>
      <c r="S167" s="2">
        <v>40409</v>
      </c>
      <c r="T167">
        <v>0.33905999999999997</v>
      </c>
    </row>
    <row r="168" spans="1:20" x14ac:dyDescent="0.25">
      <c r="A168" s="1">
        <v>40428</v>
      </c>
      <c r="B168" s="2">
        <v>40413</v>
      </c>
      <c r="C168">
        <v>17.649899999999999</v>
      </c>
      <c r="D168">
        <v>17.649899999999999</v>
      </c>
      <c r="E168">
        <v>19.810400000000001</v>
      </c>
      <c r="F168">
        <v>23.148499999999999</v>
      </c>
      <c r="G168">
        <v>26.722200000000001</v>
      </c>
      <c r="H168">
        <v>29.729600000000001</v>
      </c>
      <c r="I168">
        <v>29.732600000000001</v>
      </c>
      <c r="J168">
        <f t="shared" si="8"/>
        <v>107.1236</v>
      </c>
      <c r="K168">
        <f t="shared" si="9"/>
        <v>1.9838</v>
      </c>
      <c r="L168">
        <f t="shared" si="10"/>
        <v>0.3175</v>
      </c>
      <c r="M168">
        <f t="shared" si="11"/>
        <v>-0.62142400000000009</v>
      </c>
      <c r="O168" s="1">
        <v>40413</v>
      </c>
      <c r="P168">
        <v>107.1236</v>
      </c>
      <c r="Q168">
        <v>1.9838</v>
      </c>
      <c r="S168" s="2">
        <v>40410</v>
      </c>
      <c r="T168">
        <v>0.32922000000000001</v>
      </c>
    </row>
    <row r="169" spans="1:20" x14ac:dyDescent="0.25">
      <c r="A169" s="1">
        <v>40429</v>
      </c>
      <c r="B169" s="2">
        <v>40414</v>
      </c>
      <c r="C169">
        <v>19.519300000000001</v>
      </c>
      <c r="D169">
        <v>19.519300000000001</v>
      </c>
      <c r="E169">
        <v>21.7545</v>
      </c>
      <c r="F169">
        <v>25.0961</v>
      </c>
      <c r="G169">
        <v>28.652999999999999</v>
      </c>
      <c r="H169">
        <v>31.803100000000001</v>
      </c>
      <c r="I169">
        <v>31.813300000000002</v>
      </c>
      <c r="J169">
        <f t="shared" si="8"/>
        <v>105.53</v>
      </c>
      <c r="K169">
        <f t="shared" si="9"/>
        <v>2.0137999999999998</v>
      </c>
      <c r="L169">
        <f t="shared" si="10"/>
        <v>0.3075</v>
      </c>
      <c r="M169">
        <f t="shared" si="11"/>
        <v>-0.62932199999999994</v>
      </c>
      <c r="O169" s="1">
        <v>40414</v>
      </c>
      <c r="P169">
        <v>105.53</v>
      </c>
      <c r="Q169">
        <v>2.0137999999999998</v>
      </c>
      <c r="S169" s="2">
        <v>40413</v>
      </c>
      <c r="T169">
        <v>0.3175</v>
      </c>
    </row>
    <row r="170" spans="1:20" x14ac:dyDescent="0.25">
      <c r="A170" s="1">
        <v>40430</v>
      </c>
      <c r="B170" s="2">
        <v>40415</v>
      </c>
      <c r="C170">
        <v>19.358599999999999</v>
      </c>
      <c r="D170">
        <v>19.358599999999999</v>
      </c>
      <c r="E170">
        <v>21.563500000000001</v>
      </c>
      <c r="F170">
        <v>24.836500000000001</v>
      </c>
      <c r="G170">
        <v>28.259699999999999</v>
      </c>
      <c r="H170">
        <v>31.279</v>
      </c>
      <c r="I170">
        <v>31.286799999999999</v>
      </c>
      <c r="J170">
        <f t="shared" si="8"/>
        <v>105.94</v>
      </c>
      <c r="K170">
        <f t="shared" si="9"/>
        <v>2.0059999999999998</v>
      </c>
      <c r="L170">
        <f t="shared" si="10"/>
        <v>0.30375000000000002</v>
      </c>
      <c r="M170">
        <f t="shared" si="11"/>
        <v>-0.61074000000000006</v>
      </c>
      <c r="O170" s="1">
        <v>40415</v>
      </c>
      <c r="P170">
        <v>105.94</v>
      </c>
      <c r="Q170">
        <v>2.0059999999999998</v>
      </c>
      <c r="S170" s="2">
        <v>40414</v>
      </c>
      <c r="T170">
        <v>0.3075</v>
      </c>
    </row>
    <row r="171" spans="1:20" x14ac:dyDescent="0.25">
      <c r="A171" s="1">
        <v>40431</v>
      </c>
      <c r="B171" s="2">
        <v>40416</v>
      </c>
      <c r="C171">
        <v>19.276599999999998</v>
      </c>
      <c r="D171">
        <v>19.276599999999998</v>
      </c>
      <c r="E171">
        <v>21.86</v>
      </c>
      <c r="F171">
        <v>25.140799999999999</v>
      </c>
      <c r="G171">
        <v>28.5642</v>
      </c>
      <c r="H171">
        <v>31.2286</v>
      </c>
      <c r="I171">
        <v>31.2334</v>
      </c>
      <c r="J171">
        <f t="shared" si="8"/>
        <v>105.23</v>
      </c>
      <c r="K171">
        <f t="shared" si="9"/>
        <v>2.0194999999999999</v>
      </c>
      <c r="L171">
        <f t="shared" si="10"/>
        <v>0.29937999999999998</v>
      </c>
      <c r="M171">
        <f t="shared" si="11"/>
        <v>-0.61216400000000015</v>
      </c>
      <c r="O171" s="1">
        <v>40416</v>
      </c>
      <c r="P171">
        <v>105.23</v>
      </c>
      <c r="Q171">
        <v>2.0194999999999999</v>
      </c>
      <c r="S171" s="2">
        <v>40415</v>
      </c>
      <c r="T171">
        <v>0.30375000000000002</v>
      </c>
    </row>
    <row r="172" spans="1:20" x14ac:dyDescent="0.25">
      <c r="A172" s="1">
        <v>40434</v>
      </c>
      <c r="B172" s="2">
        <v>40417</v>
      </c>
      <c r="C172">
        <v>17.6919</v>
      </c>
      <c r="D172">
        <v>17.6919</v>
      </c>
      <c r="E172">
        <v>19.934200000000001</v>
      </c>
      <c r="F172">
        <v>23.278600000000001</v>
      </c>
      <c r="G172">
        <v>26.814499999999999</v>
      </c>
      <c r="H172">
        <v>29.799299999999999</v>
      </c>
      <c r="I172">
        <v>29.807099999999998</v>
      </c>
      <c r="J172">
        <f t="shared" si="8"/>
        <v>106.86</v>
      </c>
      <c r="K172">
        <f t="shared" si="9"/>
        <v>1.9886999999999999</v>
      </c>
      <c r="L172">
        <f t="shared" si="10"/>
        <v>0.29687999999999998</v>
      </c>
      <c r="M172">
        <f t="shared" si="11"/>
        <v>-0.62190199999999995</v>
      </c>
      <c r="O172" s="1">
        <v>40417</v>
      </c>
      <c r="P172">
        <v>106.86</v>
      </c>
      <c r="Q172">
        <v>1.9886999999999999</v>
      </c>
      <c r="S172" s="2">
        <v>40416</v>
      </c>
      <c r="T172">
        <v>0.29937999999999998</v>
      </c>
    </row>
    <row r="173" spans="1:20" x14ac:dyDescent="0.25">
      <c r="A173" s="1">
        <v>40435</v>
      </c>
      <c r="B173" s="2">
        <v>40420</v>
      </c>
      <c r="C173">
        <v>18.1571</v>
      </c>
      <c r="D173">
        <v>18.1571</v>
      </c>
      <c r="E173">
        <v>20.7958</v>
      </c>
      <c r="F173">
        <v>24.149899999999999</v>
      </c>
      <c r="G173">
        <v>27.693999999999999</v>
      </c>
      <c r="H173">
        <v>30.276299999999999</v>
      </c>
      <c r="I173">
        <v>30.2788</v>
      </c>
      <c r="J173">
        <f t="shared" si="8"/>
        <v>105.31100000000001</v>
      </c>
      <c r="K173">
        <f t="shared" si="9"/>
        <v>2.0179</v>
      </c>
      <c r="L173" t="e">
        <f t="shared" si="10"/>
        <v>#N/A</v>
      </c>
      <c r="M173">
        <f t="shared" si="11"/>
        <v>-0.62273199999999995</v>
      </c>
      <c r="O173" s="1">
        <v>40420</v>
      </c>
      <c r="P173">
        <v>105.31100000000001</v>
      </c>
      <c r="Q173">
        <v>2.0179</v>
      </c>
      <c r="S173" s="2">
        <v>40417</v>
      </c>
      <c r="T173">
        <v>0.29687999999999998</v>
      </c>
    </row>
    <row r="174" spans="1:20" x14ac:dyDescent="0.25">
      <c r="A174" s="1">
        <v>40436</v>
      </c>
      <c r="B174" s="2">
        <v>40421</v>
      </c>
      <c r="C174">
        <v>19.666499999999999</v>
      </c>
      <c r="D174">
        <v>19.666499999999999</v>
      </c>
      <c r="E174">
        <v>21.841699999999999</v>
      </c>
      <c r="F174">
        <v>25.049099999999999</v>
      </c>
      <c r="G174">
        <v>28.369900000000001</v>
      </c>
      <c r="H174">
        <v>31.390499999999999</v>
      </c>
      <c r="I174">
        <v>31.3996</v>
      </c>
      <c r="J174">
        <f t="shared" si="8"/>
        <v>105.31</v>
      </c>
      <c r="K174">
        <f t="shared" si="9"/>
        <v>2.0179999999999998</v>
      </c>
      <c r="L174">
        <f t="shared" si="10"/>
        <v>0.29563</v>
      </c>
      <c r="M174">
        <f t="shared" si="11"/>
        <v>-0.59952399999999995</v>
      </c>
      <c r="O174" s="1">
        <v>40421</v>
      </c>
      <c r="P174">
        <v>105.31</v>
      </c>
      <c r="Q174">
        <v>2.0179999999999998</v>
      </c>
      <c r="S174" s="2">
        <v>40421</v>
      </c>
      <c r="T174">
        <v>0.29563</v>
      </c>
    </row>
    <row r="175" spans="1:20" x14ac:dyDescent="0.25">
      <c r="A175" s="1">
        <v>40437</v>
      </c>
      <c r="B175" s="2">
        <v>40422</v>
      </c>
      <c r="C175">
        <v>17.504200000000001</v>
      </c>
      <c r="D175">
        <v>17.504200000000001</v>
      </c>
      <c r="E175">
        <v>19.524999999999999</v>
      </c>
      <c r="F175">
        <v>22.5749</v>
      </c>
      <c r="G175">
        <v>26.0426</v>
      </c>
      <c r="H175">
        <v>28.537400000000002</v>
      </c>
      <c r="I175">
        <v>28.538699999999999</v>
      </c>
      <c r="J175">
        <f t="shared" si="8"/>
        <v>108.46</v>
      </c>
      <c r="K175">
        <f t="shared" si="9"/>
        <v>1.9594</v>
      </c>
      <c r="L175">
        <f t="shared" si="10"/>
        <v>0.29563</v>
      </c>
      <c r="M175">
        <f t="shared" si="11"/>
        <v>-0.57168000000000008</v>
      </c>
      <c r="O175" s="1">
        <v>40422</v>
      </c>
      <c r="P175">
        <v>108.46</v>
      </c>
      <c r="Q175">
        <v>1.9594</v>
      </c>
      <c r="S175" s="2">
        <v>40422</v>
      </c>
      <c r="T175">
        <v>0.29563</v>
      </c>
    </row>
    <row r="176" spans="1:20" x14ac:dyDescent="0.25">
      <c r="A176" s="1">
        <v>40441</v>
      </c>
      <c r="B176" s="2">
        <v>40423</v>
      </c>
      <c r="C176">
        <v>16.744</v>
      </c>
      <c r="D176">
        <v>16.744</v>
      </c>
      <c r="E176">
        <v>18.388400000000001</v>
      </c>
      <c r="F176">
        <v>21.5016</v>
      </c>
      <c r="G176">
        <v>25.016100000000002</v>
      </c>
      <c r="H176">
        <v>28.082100000000001</v>
      </c>
      <c r="I176">
        <v>28.0837</v>
      </c>
      <c r="J176">
        <f t="shared" si="8"/>
        <v>109.47</v>
      </c>
      <c r="K176">
        <f t="shared" si="9"/>
        <v>1.9413</v>
      </c>
      <c r="L176">
        <f t="shared" si="10"/>
        <v>0.29437999999999998</v>
      </c>
      <c r="M176">
        <f t="shared" si="11"/>
        <v>-0.5860780000000001</v>
      </c>
      <c r="O176" s="1">
        <v>40423</v>
      </c>
      <c r="P176">
        <v>109.47</v>
      </c>
      <c r="Q176">
        <v>1.9413</v>
      </c>
      <c r="S176" s="2">
        <v>40423</v>
      </c>
      <c r="T176">
        <v>0.29437999999999998</v>
      </c>
    </row>
    <row r="177" spans="1:20" x14ac:dyDescent="0.25">
      <c r="A177" s="1">
        <v>40442</v>
      </c>
      <c r="B177" s="2">
        <v>40424</v>
      </c>
      <c r="C177">
        <v>14.9831</v>
      </c>
      <c r="D177">
        <v>14.9831</v>
      </c>
      <c r="E177">
        <v>16.643000000000001</v>
      </c>
      <c r="F177">
        <v>19.817299999999999</v>
      </c>
      <c r="G177">
        <v>23.4194</v>
      </c>
      <c r="H177">
        <v>26.200700000000001</v>
      </c>
      <c r="I177">
        <v>26.2012</v>
      </c>
      <c r="J177">
        <f t="shared" si="8"/>
        <v>110.89</v>
      </c>
      <c r="K177">
        <f t="shared" si="9"/>
        <v>1.9164000000000001</v>
      </c>
      <c r="L177">
        <f t="shared" si="10"/>
        <v>0.29281000000000001</v>
      </c>
      <c r="M177">
        <f t="shared" si="11"/>
        <v>-0.58423199999999997</v>
      </c>
      <c r="O177" s="1">
        <v>40424</v>
      </c>
      <c r="P177">
        <v>110.89</v>
      </c>
      <c r="Q177">
        <v>1.9164000000000001</v>
      </c>
      <c r="S177" s="2">
        <v>40424</v>
      </c>
      <c r="T177">
        <v>0.29281000000000001</v>
      </c>
    </row>
    <row r="178" spans="1:20" x14ac:dyDescent="0.25">
      <c r="A178" s="1">
        <v>40443</v>
      </c>
      <c r="B178" s="2">
        <v>40428</v>
      </c>
      <c r="C178">
        <v>16.425000000000001</v>
      </c>
      <c r="D178">
        <v>16.425000000000001</v>
      </c>
      <c r="E178">
        <v>17.999600000000001</v>
      </c>
      <c r="F178">
        <v>21.185700000000001</v>
      </c>
      <c r="G178">
        <v>24.913599999999999</v>
      </c>
      <c r="H178">
        <v>28.0593</v>
      </c>
      <c r="I178">
        <v>28.064599999999999</v>
      </c>
      <c r="J178">
        <f t="shared" si="8"/>
        <v>109.64</v>
      </c>
      <c r="K178">
        <f t="shared" si="9"/>
        <v>1.9382999999999999</v>
      </c>
      <c r="L178">
        <f t="shared" si="10"/>
        <v>0.29187999999999997</v>
      </c>
      <c r="M178">
        <f t="shared" si="11"/>
        <v>-0.60365199999999997</v>
      </c>
      <c r="O178" s="1">
        <v>40428</v>
      </c>
      <c r="P178">
        <v>109.64</v>
      </c>
      <c r="Q178">
        <v>1.9382999999999999</v>
      </c>
      <c r="S178" s="2">
        <v>40427</v>
      </c>
      <c r="T178">
        <v>0.29219000000000001</v>
      </c>
    </row>
    <row r="179" spans="1:20" x14ac:dyDescent="0.25">
      <c r="A179" s="1">
        <v>40444</v>
      </c>
      <c r="B179" s="2">
        <v>40429</v>
      </c>
      <c r="C179">
        <v>15.4329</v>
      </c>
      <c r="D179">
        <v>15.4329</v>
      </c>
      <c r="E179">
        <v>17.248000000000001</v>
      </c>
      <c r="F179">
        <v>20.706900000000001</v>
      </c>
      <c r="G179">
        <v>24.672899999999998</v>
      </c>
      <c r="H179">
        <v>27.6374</v>
      </c>
      <c r="I179">
        <v>27.6416</v>
      </c>
      <c r="J179">
        <f t="shared" si="8"/>
        <v>110.41</v>
      </c>
      <c r="K179">
        <f t="shared" si="9"/>
        <v>1.9248000000000001</v>
      </c>
      <c r="L179">
        <f t="shared" si="10"/>
        <v>0.29249999999999998</v>
      </c>
      <c r="M179">
        <f t="shared" si="11"/>
        <v>-0.63667799999999986</v>
      </c>
      <c r="O179" s="1">
        <v>40429</v>
      </c>
      <c r="P179">
        <v>110.41</v>
      </c>
      <c r="Q179">
        <v>1.9248000000000001</v>
      </c>
      <c r="S179" s="2">
        <v>40428</v>
      </c>
      <c r="T179">
        <v>0.29187999999999997</v>
      </c>
    </row>
    <row r="180" spans="1:20" x14ac:dyDescent="0.25">
      <c r="A180" s="1">
        <v>40445</v>
      </c>
      <c r="B180" s="2">
        <v>40430</v>
      </c>
      <c r="C180">
        <v>15.5184</v>
      </c>
      <c r="D180">
        <v>15.5184</v>
      </c>
      <c r="E180">
        <v>17.125800000000002</v>
      </c>
      <c r="F180">
        <v>20.5108</v>
      </c>
      <c r="G180">
        <v>24.498200000000001</v>
      </c>
      <c r="H180">
        <v>27.680900000000001</v>
      </c>
      <c r="I180">
        <v>27.685099999999998</v>
      </c>
      <c r="J180">
        <f t="shared" si="8"/>
        <v>110.92</v>
      </c>
      <c r="K180">
        <f t="shared" si="9"/>
        <v>1.9158999999999999</v>
      </c>
      <c r="L180">
        <f t="shared" si="10"/>
        <v>0.29249999999999998</v>
      </c>
      <c r="M180">
        <f t="shared" si="11"/>
        <v>-0.63394800000000007</v>
      </c>
      <c r="O180" s="1">
        <v>40430</v>
      </c>
      <c r="P180">
        <v>110.92</v>
      </c>
      <c r="Q180">
        <v>1.9158999999999999</v>
      </c>
      <c r="S180" s="2">
        <v>40429</v>
      </c>
      <c r="T180">
        <v>0.29249999999999998</v>
      </c>
    </row>
    <row r="181" spans="1:20" x14ac:dyDescent="0.25">
      <c r="A181" s="1">
        <v>40448</v>
      </c>
      <c r="B181" s="2">
        <v>40431</v>
      </c>
      <c r="C181">
        <v>14.6081</v>
      </c>
      <c r="D181">
        <v>14.6081</v>
      </c>
      <c r="E181">
        <v>15.997</v>
      </c>
      <c r="F181">
        <v>19.421900000000001</v>
      </c>
      <c r="G181">
        <v>23.6145</v>
      </c>
      <c r="H181">
        <v>26.661100000000001</v>
      </c>
      <c r="I181">
        <v>26.662400000000002</v>
      </c>
      <c r="J181">
        <f t="shared" si="8"/>
        <v>111.482</v>
      </c>
      <c r="K181">
        <f t="shared" si="9"/>
        <v>1.9061999999999999</v>
      </c>
      <c r="L181">
        <f t="shared" si="10"/>
        <v>0.29219000000000001</v>
      </c>
      <c r="M181">
        <f t="shared" si="11"/>
        <v>-0.63446999999999998</v>
      </c>
      <c r="O181" s="1">
        <v>40431</v>
      </c>
      <c r="P181">
        <v>111.482</v>
      </c>
      <c r="Q181">
        <v>1.9061999999999999</v>
      </c>
      <c r="S181" s="2">
        <v>40430</v>
      </c>
      <c r="T181">
        <v>0.29249999999999998</v>
      </c>
    </row>
    <row r="182" spans="1:20" x14ac:dyDescent="0.25">
      <c r="A182" s="1">
        <v>40449</v>
      </c>
      <c r="B182" s="2">
        <v>40434</v>
      </c>
      <c r="C182">
        <v>14.2705</v>
      </c>
      <c r="D182">
        <v>14.2705</v>
      </c>
      <c r="E182">
        <v>15.68</v>
      </c>
      <c r="F182">
        <v>19.110399999999998</v>
      </c>
      <c r="G182">
        <v>23.386500000000002</v>
      </c>
      <c r="H182">
        <v>26.491299999999999</v>
      </c>
      <c r="I182">
        <v>26.492599999999999</v>
      </c>
      <c r="J182">
        <f t="shared" si="8"/>
        <v>112.72</v>
      </c>
      <c r="K182">
        <f t="shared" si="9"/>
        <v>1.8853</v>
      </c>
      <c r="L182">
        <f t="shared" si="10"/>
        <v>0.29219000000000001</v>
      </c>
      <c r="M182">
        <f t="shared" si="11"/>
        <v>-0.64296200000000003</v>
      </c>
      <c r="O182" s="1">
        <v>40434</v>
      </c>
      <c r="P182">
        <v>112.72</v>
      </c>
      <c r="Q182">
        <v>1.8853</v>
      </c>
      <c r="S182" s="2">
        <v>40431</v>
      </c>
      <c r="T182">
        <v>0.29219000000000001</v>
      </c>
    </row>
    <row r="183" spans="1:20" x14ac:dyDescent="0.25">
      <c r="A183" s="1">
        <v>40450</v>
      </c>
      <c r="B183" s="2">
        <v>40435</v>
      </c>
      <c r="C183">
        <v>14.073499999999999</v>
      </c>
      <c r="D183">
        <v>14.073499999999999</v>
      </c>
      <c r="E183">
        <v>15.146599999999999</v>
      </c>
      <c r="F183">
        <v>18.490100000000002</v>
      </c>
      <c r="G183">
        <v>22.745000000000001</v>
      </c>
      <c r="H183">
        <v>26.1264</v>
      </c>
      <c r="I183">
        <v>26.1297</v>
      </c>
      <c r="J183">
        <f t="shared" si="8"/>
        <v>112.65</v>
      </c>
      <c r="K183">
        <f t="shared" si="9"/>
        <v>1.8865000000000001</v>
      </c>
      <c r="L183">
        <f t="shared" si="10"/>
        <v>0.29187999999999997</v>
      </c>
      <c r="M183">
        <f t="shared" si="11"/>
        <v>-0.63408400000000009</v>
      </c>
      <c r="O183" s="1">
        <v>40435</v>
      </c>
      <c r="P183">
        <v>112.65</v>
      </c>
      <c r="Q183">
        <v>1.8865000000000001</v>
      </c>
      <c r="S183" s="2">
        <v>40434</v>
      </c>
      <c r="T183">
        <v>0.29219000000000001</v>
      </c>
    </row>
    <row r="184" spans="1:20" x14ac:dyDescent="0.25">
      <c r="A184" s="1">
        <v>40451</v>
      </c>
      <c r="B184" s="2">
        <v>40436</v>
      </c>
      <c r="C184">
        <v>15.260999999999999</v>
      </c>
      <c r="D184">
        <v>15.260999999999999</v>
      </c>
      <c r="E184">
        <v>16.4787</v>
      </c>
      <c r="F184">
        <v>19.866900000000001</v>
      </c>
      <c r="G184">
        <v>24.228899999999999</v>
      </c>
      <c r="H184">
        <v>27.540299999999998</v>
      </c>
      <c r="I184">
        <v>27.540400000000002</v>
      </c>
      <c r="J184">
        <f t="shared" si="8"/>
        <v>113.08</v>
      </c>
      <c r="K184">
        <f t="shared" si="9"/>
        <v>1.8793</v>
      </c>
      <c r="L184">
        <f t="shared" si="10"/>
        <v>0.29203000000000001</v>
      </c>
      <c r="M184">
        <f t="shared" si="11"/>
        <v>-0.64617599999999997</v>
      </c>
      <c r="O184" s="1">
        <v>40436</v>
      </c>
      <c r="P184">
        <v>113.08</v>
      </c>
      <c r="Q184">
        <v>1.8793</v>
      </c>
      <c r="S184" s="2">
        <v>40435</v>
      </c>
      <c r="T184">
        <v>0.29187999999999997</v>
      </c>
    </row>
    <row r="185" spans="1:20" x14ac:dyDescent="0.25">
      <c r="A185" s="1">
        <v>40452</v>
      </c>
      <c r="B185" s="2">
        <v>40437</v>
      </c>
      <c r="C185">
        <v>14.9815</v>
      </c>
      <c r="D185">
        <v>14.9815</v>
      </c>
      <c r="E185">
        <v>15.9542</v>
      </c>
      <c r="F185">
        <v>19.270199999999999</v>
      </c>
      <c r="G185">
        <v>23.658100000000001</v>
      </c>
      <c r="H185">
        <v>27.166799999999999</v>
      </c>
      <c r="I185">
        <v>27.1693</v>
      </c>
      <c r="J185">
        <f t="shared" si="8"/>
        <v>113.05</v>
      </c>
      <c r="K185">
        <f t="shared" si="9"/>
        <v>2.1305000000000001</v>
      </c>
      <c r="L185">
        <f t="shared" si="10"/>
        <v>0.29141</v>
      </c>
      <c r="M185">
        <f t="shared" si="11"/>
        <v>-0.64148999999999989</v>
      </c>
      <c r="O185" s="1">
        <v>40437</v>
      </c>
      <c r="P185">
        <v>113.05</v>
      </c>
      <c r="Q185">
        <v>2.1305000000000001</v>
      </c>
      <c r="S185" s="2">
        <v>40436</v>
      </c>
      <c r="T185">
        <v>0.29203000000000001</v>
      </c>
    </row>
    <row r="186" spans="1:20" x14ac:dyDescent="0.25">
      <c r="A186" s="1">
        <v>40455</v>
      </c>
      <c r="B186" s="2">
        <v>40438</v>
      </c>
      <c r="C186">
        <v>14.1638</v>
      </c>
      <c r="D186">
        <v>14.1638</v>
      </c>
      <c r="E186">
        <v>15.1172</v>
      </c>
      <c r="F186">
        <v>18.548999999999999</v>
      </c>
      <c r="G186">
        <v>23.300999999999998</v>
      </c>
      <c r="H186">
        <v>26.922999999999998</v>
      </c>
      <c r="I186">
        <v>26.922999999999998</v>
      </c>
      <c r="J186">
        <f t="shared" si="8"/>
        <v>112.49</v>
      </c>
      <c r="K186">
        <f t="shared" si="9"/>
        <v>2.1410999999999998</v>
      </c>
      <c r="L186">
        <f t="shared" si="10"/>
        <v>0.29155999999999999</v>
      </c>
      <c r="M186">
        <f t="shared" si="11"/>
        <v>-0.67404399999999987</v>
      </c>
      <c r="O186" s="1">
        <v>40438</v>
      </c>
      <c r="P186">
        <v>112.49</v>
      </c>
      <c r="Q186">
        <v>2.1410999999999998</v>
      </c>
      <c r="S186" s="2">
        <v>40437</v>
      </c>
      <c r="T186">
        <v>0.29141</v>
      </c>
    </row>
    <row r="187" spans="1:20" x14ac:dyDescent="0.25">
      <c r="A187" s="1">
        <v>40456</v>
      </c>
      <c r="B187" s="2">
        <v>40441</v>
      </c>
      <c r="C187">
        <v>15.2149</v>
      </c>
      <c r="D187">
        <v>15.2149</v>
      </c>
      <c r="E187">
        <v>16.868200000000002</v>
      </c>
      <c r="F187">
        <v>20.050699999999999</v>
      </c>
      <c r="G187">
        <v>23.5656</v>
      </c>
      <c r="H187">
        <v>26.323399999999999</v>
      </c>
      <c r="I187">
        <v>26.323399999999999</v>
      </c>
      <c r="J187">
        <f t="shared" si="8"/>
        <v>114.21</v>
      </c>
      <c r="K187">
        <f t="shared" si="9"/>
        <v>2.1089000000000002</v>
      </c>
      <c r="L187">
        <f t="shared" si="10"/>
        <v>0.29031000000000001</v>
      </c>
      <c r="M187">
        <f t="shared" si="11"/>
        <v>-0.57828799999999991</v>
      </c>
      <c r="O187" s="1">
        <v>40441</v>
      </c>
      <c r="P187">
        <v>114.21</v>
      </c>
      <c r="Q187">
        <v>2.1089000000000002</v>
      </c>
      <c r="S187" s="2">
        <v>40438</v>
      </c>
      <c r="T187">
        <v>0.29155999999999999</v>
      </c>
    </row>
    <row r="188" spans="1:20" x14ac:dyDescent="0.25">
      <c r="A188" s="1">
        <v>40457</v>
      </c>
      <c r="B188" s="2">
        <v>40442</v>
      </c>
      <c r="C188">
        <v>15.201700000000001</v>
      </c>
      <c r="D188">
        <v>15.201700000000001</v>
      </c>
      <c r="E188">
        <v>16.763400000000001</v>
      </c>
      <c r="F188">
        <v>19.753599999999999</v>
      </c>
      <c r="G188">
        <v>23.212700000000002</v>
      </c>
      <c r="H188">
        <v>25.7393</v>
      </c>
      <c r="I188">
        <v>25.7393</v>
      </c>
      <c r="J188">
        <f t="shared" si="8"/>
        <v>113.98</v>
      </c>
      <c r="K188">
        <f t="shared" si="9"/>
        <v>2.1131000000000002</v>
      </c>
      <c r="L188">
        <f t="shared" si="10"/>
        <v>0.28969</v>
      </c>
      <c r="M188">
        <f t="shared" si="11"/>
        <v>-0.55049000000000003</v>
      </c>
      <c r="O188" s="1">
        <v>40442</v>
      </c>
      <c r="P188">
        <v>113.98</v>
      </c>
      <c r="Q188">
        <v>2.1131000000000002</v>
      </c>
      <c r="S188" s="2">
        <v>40441</v>
      </c>
      <c r="T188">
        <v>0.29031000000000001</v>
      </c>
    </row>
    <row r="189" spans="1:20" x14ac:dyDescent="0.25">
      <c r="A189" s="1">
        <v>40458</v>
      </c>
      <c r="B189" s="2">
        <v>40443</v>
      </c>
      <c r="C189">
        <v>15.951599999999999</v>
      </c>
      <c r="D189">
        <v>15.951599999999999</v>
      </c>
      <c r="E189">
        <v>17.591200000000001</v>
      </c>
      <c r="F189">
        <v>20.630600000000001</v>
      </c>
      <c r="G189">
        <v>24.1465</v>
      </c>
      <c r="H189">
        <v>26.7562</v>
      </c>
      <c r="I189">
        <v>26.7562</v>
      </c>
      <c r="J189">
        <f t="shared" si="8"/>
        <v>113.42</v>
      </c>
      <c r="K189">
        <f t="shared" si="9"/>
        <v>2.1234999999999999</v>
      </c>
      <c r="L189">
        <f t="shared" si="10"/>
        <v>0.28938000000000003</v>
      </c>
      <c r="M189">
        <f t="shared" si="11"/>
        <v>-0.56328999999999996</v>
      </c>
      <c r="O189" s="1">
        <v>40443</v>
      </c>
      <c r="P189">
        <v>113.42</v>
      </c>
      <c r="Q189">
        <v>2.1234999999999999</v>
      </c>
      <c r="S189" s="2">
        <v>40442</v>
      </c>
      <c r="T189">
        <v>0.28969</v>
      </c>
    </row>
    <row r="190" spans="1:20" x14ac:dyDescent="0.25">
      <c r="A190" s="1">
        <v>40459</v>
      </c>
      <c r="B190" s="2">
        <v>40444</v>
      </c>
      <c r="C190">
        <v>16.688500000000001</v>
      </c>
      <c r="D190">
        <v>16.688500000000001</v>
      </c>
      <c r="E190">
        <v>18.183900000000001</v>
      </c>
      <c r="F190">
        <v>21.18</v>
      </c>
      <c r="G190">
        <v>24.6248</v>
      </c>
      <c r="H190">
        <v>27.481300000000001</v>
      </c>
      <c r="I190">
        <v>27.481300000000001</v>
      </c>
      <c r="J190">
        <f t="shared" si="8"/>
        <v>112.498</v>
      </c>
      <c r="K190">
        <f t="shared" si="9"/>
        <v>2.1408999999999998</v>
      </c>
      <c r="L190">
        <f t="shared" si="10"/>
        <v>0.28938000000000003</v>
      </c>
      <c r="M190">
        <f t="shared" si="11"/>
        <v>-0.56052999999999997</v>
      </c>
      <c r="O190" s="1">
        <v>40444</v>
      </c>
      <c r="P190">
        <v>112.498</v>
      </c>
      <c r="Q190">
        <v>2.1408999999999998</v>
      </c>
      <c r="S190" s="2">
        <v>40443</v>
      </c>
      <c r="T190">
        <v>0.28938000000000003</v>
      </c>
    </row>
    <row r="191" spans="1:20" x14ac:dyDescent="0.25">
      <c r="A191" s="1">
        <v>40462</v>
      </c>
      <c r="B191" s="2">
        <v>40445</v>
      </c>
      <c r="C191">
        <v>15.6317</v>
      </c>
      <c r="D191">
        <v>15.6317</v>
      </c>
      <c r="E191">
        <v>17.115100000000002</v>
      </c>
      <c r="F191">
        <v>20.0839</v>
      </c>
      <c r="G191">
        <v>23.541499999999999</v>
      </c>
      <c r="H191">
        <v>26.148099999999999</v>
      </c>
      <c r="I191">
        <v>26.148099999999999</v>
      </c>
      <c r="J191">
        <f t="shared" si="8"/>
        <v>114.82</v>
      </c>
      <c r="K191">
        <f t="shared" si="9"/>
        <v>2.0975999999999999</v>
      </c>
      <c r="L191">
        <f t="shared" si="10"/>
        <v>0.28938000000000003</v>
      </c>
      <c r="M191">
        <f t="shared" si="11"/>
        <v>-0.54918400000000001</v>
      </c>
      <c r="O191" s="1">
        <v>40445</v>
      </c>
      <c r="P191">
        <v>114.82</v>
      </c>
      <c r="Q191">
        <v>2.0975999999999999</v>
      </c>
      <c r="S191" s="2">
        <v>40444</v>
      </c>
      <c r="T191">
        <v>0.28938000000000003</v>
      </c>
    </row>
    <row r="192" spans="1:20" x14ac:dyDescent="0.25">
      <c r="A192" s="1">
        <v>40463</v>
      </c>
      <c r="B192" s="2">
        <v>40448</v>
      </c>
      <c r="C192">
        <v>15.7356</v>
      </c>
      <c r="D192">
        <v>15.7356</v>
      </c>
      <c r="E192">
        <v>17.151299999999999</v>
      </c>
      <c r="F192">
        <v>20.094200000000001</v>
      </c>
      <c r="G192">
        <v>23.525600000000001</v>
      </c>
      <c r="H192">
        <v>26.2088</v>
      </c>
      <c r="I192">
        <v>26.2088</v>
      </c>
      <c r="J192">
        <f t="shared" si="8"/>
        <v>114.27</v>
      </c>
      <c r="K192">
        <f t="shared" si="9"/>
        <v>2.1076999999999999</v>
      </c>
      <c r="L192">
        <f t="shared" si="10"/>
        <v>0.28938000000000003</v>
      </c>
      <c r="M192">
        <f t="shared" si="11"/>
        <v>-0.54641399999999996</v>
      </c>
      <c r="O192" s="1">
        <v>40448</v>
      </c>
      <c r="P192">
        <v>114.27</v>
      </c>
      <c r="Q192">
        <v>2.1076999999999999</v>
      </c>
      <c r="S192" s="2">
        <v>40445</v>
      </c>
      <c r="T192">
        <v>0.28938000000000003</v>
      </c>
    </row>
    <row r="193" spans="1:20" x14ac:dyDescent="0.25">
      <c r="A193" s="1">
        <v>40464</v>
      </c>
      <c r="B193" s="2">
        <v>40449</v>
      </c>
      <c r="C193">
        <v>16.412400000000002</v>
      </c>
      <c r="D193">
        <v>16.433599999999998</v>
      </c>
      <c r="E193">
        <v>18.1233</v>
      </c>
      <c r="F193">
        <v>21.052199999999999</v>
      </c>
      <c r="G193">
        <v>24.4556</v>
      </c>
      <c r="H193">
        <v>26.6751</v>
      </c>
      <c r="I193">
        <v>26.6751</v>
      </c>
      <c r="J193">
        <f t="shared" si="8"/>
        <v>114.67</v>
      </c>
      <c r="K193">
        <f t="shared" si="9"/>
        <v>2.1004</v>
      </c>
      <c r="L193">
        <f t="shared" si="10"/>
        <v>0.28938000000000003</v>
      </c>
      <c r="M193">
        <f t="shared" si="11"/>
        <v>-0.53630600000000006</v>
      </c>
      <c r="O193" s="1">
        <v>40449</v>
      </c>
      <c r="P193">
        <v>114.67</v>
      </c>
      <c r="Q193">
        <v>2.1004</v>
      </c>
      <c r="S193" s="2">
        <v>40448</v>
      </c>
      <c r="T193">
        <v>0.28938000000000003</v>
      </c>
    </row>
    <row r="194" spans="1:20" x14ac:dyDescent="0.25">
      <c r="A194" s="1">
        <v>40465</v>
      </c>
      <c r="B194" s="2">
        <v>40450</v>
      </c>
      <c r="C194">
        <v>16.656500000000001</v>
      </c>
      <c r="D194">
        <v>16.656500000000001</v>
      </c>
      <c r="E194">
        <v>18.004799999999999</v>
      </c>
      <c r="F194">
        <v>20.7925</v>
      </c>
      <c r="G194">
        <v>24.108000000000001</v>
      </c>
      <c r="H194">
        <v>26.6478</v>
      </c>
      <c r="I194">
        <v>26.6478</v>
      </c>
      <c r="J194">
        <f t="shared" si="8"/>
        <v>114.47</v>
      </c>
      <c r="K194">
        <f t="shared" si="9"/>
        <v>2.1040999999999999</v>
      </c>
      <c r="L194">
        <f t="shared" si="10"/>
        <v>0.28999999999999998</v>
      </c>
      <c r="M194">
        <f t="shared" si="11"/>
        <v>-0.52171599999999996</v>
      </c>
      <c r="O194" s="1">
        <v>40450</v>
      </c>
      <c r="P194">
        <v>114.47</v>
      </c>
      <c r="Q194">
        <v>2.1040999999999999</v>
      </c>
      <c r="S194" s="2">
        <v>40449</v>
      </c>
      <c r="T194">
        <v>0.28938000000000003</v>
      </c>
    </row>
    <row r="195" spans="1:20" x14ac:dyDescent="0.25">
      <c r="A195" s="1">
        <v>40469</v>
      </c>
      <c r="B195" s="2">
        <v>40451</v>
      </c>
      <c r="C195">
        <v>17.118600000000001</v>
      </c>
      <c r="D195">
        <v>17.118600000000001</v>
      </c>
      <c r="E195">
        <v>18.672000000000001</v>
      </c>
      <c r="F195">
        <v>21.510899999999999</v>
      </c>
      <c r="G195">
        <v>24.852699999999999</v>
      </c>
      <c r="H195">
        <v>27.228000000000002</v>
      </c>
      <c r="I195">
        <v>27.228000000000002</v>
      </c>
      <c r="J195">
        <f t="shared" si="8"/>
        <v>114.13</v>
      </c>
      <c r="K195">
        <f t="shared" si="9"/>
        <v>2.1103000000000001</v>
      </c>
      <c r="L195">
        <f t="shared" si="10"/>
        <v>0.28999999999999998</v>
      </c>
      <c r="M195">
        <f t="shared" si="11"/>
        <v>-0.52798999999999996</v>
      </c>
      <c r="O195" s="1">
        <v>40451</v>
      </c>
      <c r="P195">
        <v>114.13</v>
      </c>
      <c r="Q195">
        <v>2.1103000000000001</v>
      </c>
      <c r="S195" s="2">
        <v>40450</v>
      </c>
      <c r="T195">
        <v>0.28999999999999998</v>
      </c>
    </row>
    <row r="196" spans="1:20" x14ac:dyDescent="0.25">
      <c r="A196" s="1">
        <v>40470</v>
      </c>
      <c r="B196" s="2">
        <v>40452</v>
      </c>
      <c r="C196">
        <v>16.6173</v>
      </c>
      <c r="D196">
        <v>16.6173</v>
      </c>
      <c r="E196">
        <v>18.052</v>
      </c>
      <c r="F196">
        <v>20.8567</v>
      </c>
      <c r="G196">
        <v>24.143599999999999</v>
      </c>
      <c r="H196">
        <v>26.5044</v>
      </c>
      <c r="I196">
        <v>26.5044</v>
      </c>
      <c r="J196">
        <f t="shared" si="8"/>
        <v>114.61</v>
      </c>
      <c r="K196">
        <f t="shared" si="9"/>
        <v>2.1015000000000001</v>
      </c>
      <c r="L196">
        <f t="shared" si="10"/>
        <v>0.29063</v>
      </c>
      <c r="M196">
        <f t="shared" si="11"/>
        <v>-0.517316</v>
      </c>
      <c r="O196" s="1">
        <v>40452</v>
      </c>
      <c r="P196">
        <v>114.61</v>
      </c>
      <c r="Q196">
        <v>2.1015000000000001</v>
      </c>
      <c r="S196" s="2">
        <v>40451</v>
      </c>
      <c r="T196">
        <v>0.28999999999999998</v>
      </c>
    </row>
    <row r="197" spans="1:20" x14ac:dyDescent="0.25">
      <c r="A197" s="1">
        <v>40471</v>
      </c>
      <c r="B197" s="2">
        <v>40455</v>
      </c>
      <c r="C197">
        <v>17.247399999999999</v>
      </c>
      <c r="D197">
        <v>17.247399999999999</v>
      </c>
      <c r="E197">
        <v>18.900600000000001</v>
      </c>
      <c r="F197">
        <v>21.804500000000001</v>
      </c>
      <c r="G197">
        <v>25.113600000000002</v>
      </c>
      <c r="H197">
        <v>27.495000000000001</v>
      </c>
      <c r="I197">
        <v>27.495000000000001</v>
      </c>
      <c r="J197">
        <f t="shared" si="8"/>
        <v>113.75</v>
      </c>
      <c r="K197">
        <f t="shared" si="9"/>
        <v>2.1173999999999999</v>
      </c>
      <c r="L197">
        <f t="shared" si="10"/>
        <v>0.29063</v>
      </c>
      <c r="M197">
        <f t="shared" si="11"/>
        <v>-0.53416400000000008</v>
      </c>
      <c r="O197" s="1">
        <v>40455</v>
      </c>
      <c r="P197">
        <v>113.75</v>
      </c>
      <c r="Q197">
        <v>2.1173999999999999</v>
      </c>
      <c r="S197" s="2">
        <v>40452</v>
      </c>
      <c r="T197">
        <v>0.29063</v>
      </c>
    </row>
    <row r="198" spans="1:20" x14ac:dyDescent="0.25">
      <c r="A198" s="1">
        <v>40472</v>
      </c>
      <c r="B198" s="2">
        <v>40456</v>
      </c>
      <c r="C198">
        <v>15.8706</v>
      </c>
      <c r="D198">
        <v>15.8706</v>
      </c>
      <c r="E198">
        <v>17.1645</v>
      </c>
      <c r="F198">
        <v>20.056100000000001</v>
      </c>
      <c r="G198">
        <v>23.4587</v>
      </c>
      <c r="H198">
        <v>26.073399999999999</v>
      </c>
      <c r="I198">
        <v>26.073399999999999</v>
      </c>
      <c r="J198">
        <f t="shared" si="8"/>
        <v>116.04</v>
      </c>
      <c r="K198">
        <f t="shared" si="9"/>
        <v>2.0756000000000001</v>
      </c>
      <c r="L198">
        <f t="shared" si="10"/>
        <v>0.28999999999999998</v>
      </c>
      <c r="M198">
        <f t="shared" si="11"/>
        <v>-0.53399600000000003</v>
      </c>
      <c r="O198" s="1">
        <v>40456</v>
      </c>
      <c r="P198">
        <v>116.04</v>
      </c>
      <c r="Q198">
        <v>2.0756000000000001</v>
      </c>
      <c r="S198" s="2">
        <v>40455</v>
      </c>
      <c r="T198">
        <v>0.29063</v>
      </c>
    </row>
    <row r="199" spans="1:20" x14ac:dyDescent="0.25">
      <c r="A199" s="1">
        <v>40473</v>
      </c>
      <c r="B199" s="2">
        <v>40457</v>
      </c>
      <c r="C199">
        <v>15.9072</v>
      </c>
      <c r="D199">
        <v>15.9072</v>
      </c>
      <c r="E199">
        <v>17.2042</v>
      </c>
      <c r="F199">
        <v>19.975000000000001</v>
      </c>
      <c r="G199">
        <v>23.2605</v>
      </c>
      <c r="H199">
        <v>25.709900000000001</v>
      </c>
      <c r="I199">
        <v>25.709900000000001</v>
      </c>
      <c r="J199">
        <f t="shared" si="8"/>
        <v>116.03</v>
      </c>
      <c r="K199">
        <f t="shared" si="9"/>
        <v>2.0758000000000001</v>
      </c>
      <c r="L199">
        <f t="shared" si="10"/>
        <v>0.28969</v>
      </c>
      <c r="M199">
        <f t="shared" si="11"/>
        <v>-0.51323400000000008</v>
      </c>
      <c r="O199" s="1">
        <v>40457</v>
      </c>
      <c r="P199">
        <v>116.03</v>
      </c>
      <c r="Q199">
        <v>2.0758000000000001</v>
      </c>
      <c r="S199" s="2">
        <v>40456</v>
      </c>
      <c r="T199">
        <v>0.28999999999999998</v>
      </c>
    </row>
    <row r="200" spans="1:20" x14ac:dyDescent="0.25">
      <c r="A200" s="1">
        <v>40476</v>
      </c>
      <c r="B200" s="2">
        <v>40458</v>
      </c>
      <c r="C200">
        <v>15.9475</v>
      </c>
      <c r="D200">
        <v>15.9475</v>
      </c>
      <c r="E200">
        <v>17.205400000000001</v>
      </c>
      <c r="F200">
        <v>19.942599999999999</v>
      </c>
      <c r="G200">
        <v>23.209800000000001</v>
      </c>
      <c r="H200">
        <v>25.620799999999999</v>
      </c>
      <c r="I200">
        <v>25.620799999999999</v>
      </c>
      <c r="J200">
        <f t="shared" si="8"/>
        <v>115.89</v>
      </c>
      <c r="K200">
        <f t="shared" si="9"/>
        <v>2.0783</v>
      </c>
      <c r="L200">
        <f t="shared" si="10"/>
        <v>0.28905999999999998</v>
      </c>
      <c r="M200">
        <f t="shared" si="11"/>
        <v>-0.50702000000000003</v>
      </c>
      <c r="O200" s="1">
        <v>40458</v>
      </c>
      <c r="P200">
        <v>115.89</v>
      </c>
      <c r="Q200">
        <v>2.0783</v>
      </c>
      <c r="S200" s="2">
        <v>40457</v>
      </c>
      <c r="T200">
        <v>0.28969</v>
      </c>
    </row>
    <row r="201" spans="1:20" x14ac:dyDescent="0.25">
      <c r="A201" s="1">
        <v>40477</v>
      </c>
      <c r="B201" s="2">
        <v>40459</v>
      </c>
      <c r="C201">
        <v>14.8858</v>
      </c>
      <c r="D201">
        <v>14.8858</v>
      </c>
      <c r="E201">
        <v>16.082000000000001</v>
      </c>
      <c r="F201">
        <v>18.743400000000001</v>
      </c>
      <c r="G201">
        <v>22.046199999999999</v>
      </c>
      <c r="H201">
        <v>24.347200000000001</v>
      </c>
      <c r="I201">
        <v>24.347200000000001</v>
      </c>
      <c r="J201">
        <f t="shared" ref="J201:J264" si="12">VLOOKUP($B201,$O:$Q,2,FALSE)</f>
        <v>116.53749999999999</v>
      </c>
      <c r="K201">
        <f t="shared" ref="K201:K264" si="13">VLOOKUP($B201,$O:$Q,3,FALSE)</f>
        <v>2.0667</v>
      </c>
      <c r="L201">
        <f t="shared" ref="L201:L264" si="14">VLOOKUP($B201,$S:$U,2,FALSE)</f>
        <v>0.28905999999999998</v>
      </c>
      <c r="M201">
        <f t="shared" ref="M201:M264" si="15">SLOPE(D201:H201,$D$5:$H$5)</f>
        <v>-0.49774000000000002</v>
      </c>
      <c r="O201" s="1">
        <v>40459</v>
      </c>
      <c r="P201">
        <v>116.53749999999999</v>
      </c>
      <c r="Q201">
        <v>2.0667</v>
      </c>
      <c r="S201" s="2">
        <v>40458</v>
      </c>
      <c r="T201">
        <v>0.28905999999999998</v>
      </c>
    </row>
    <row r="202" spans="1:20" x14ac:dyDescent="0.25">
      <c r="A202" s="1">
        <v>40478</v>
      </c>
      <c r="B202" s="2">
        <v>40462</v>
      </c>
      <c r="C202">
        <v>15.124000000000001</v>
      </c>
      <c r="D202">
        <v>15.124000000000001</v>
      </c>
      <c r="E202">
        <v>16.148900000000001</v>
      </c>
      <c r="F202">
        <v>18.813700000000001</v>
      </c>
      <c r="G202">
        <v>22.184699999999999</v>
      </c>
      <c r="H202">
        <v>24.604700000000001</v>
      </c>
      <c r="I202">
        <v>24.604700000000001</v>
      </c>
      <c r="J202">
        <f t="shared" si="12"/>
        <v>116.65</v>
      </c>
      <c r="K202">
        <f t="shared" si="13"/>
        <v>2.0647000000000002</v>
      </c>
      <c r="L202">
        <f t="shared" si="14"/>
        <v>0.28905999999999998</v>
      </c>
      <c r="M202">
        <f t="shared" si="15"/>
        <v>-0.49994399999999994</v>
      </c>
      <c r="O202" s="1">
        <v>40462</v>
      </c>
      <c r="P202">
        <v>116.65</v>
      </c>
      <c r="Q202">
        <v>2.0647000000000002</v>
      </c>
      <c r="S202" s="2">
        <v>40459</v>
      </c>
      <c r="T202">
        <v>0.28905999999999998</v>
      </c>
    </row>
    <row r="203" spans="1:20" x14ac:dyDescent="0.25">
      <c r="A203" s="1">
        <v>40479</v>
      </c>
      <c r="B203" s="2">
        <v>40463</v>
      </c>
      <c r="C203">
        <v>14.834199999999999</v>
      </c>
      <c r="D203">
        <v>14.834199999999999</v>
      </c>
      <c r="E203">
        <v>16.033100000000001</v>
      </c>
      <c r="F203">
        <v>18.790700000000001</v>
      </c>
      <c r="G203">
        <v>22.123999999999999</v>
      </c>
      <c r="H203">
        <v>24.4253</v>
      </c>
      <c r="I203">
        <v>24.4253</v>
      </c>
      <c r="J203">
        <f t="shared" si="12"/>
        <v>117.01</v>
      </c>
      <c r="K203">
        <f t="shared" si="13"/>
        <v>2.0583999999999998</v>
      </c>
      <c r="L203">
        <f t="shared" si="14"/>
        <v>0.28905999999999998</v>
      </c>
      <c r="M203">
        <f t="shared" si="15"/>
        <v>-0.50546199999999997</v>
      </c>
      <c r="O203" s="1">
        <v>40463</v>
      </c>
      <c r="P203">
        <v>117.01</v>
      </c>
      <c r="Q203">
        <v>2.0583999999999998</v>
      </c>
      <c r="S203" s="2">
        <v>40462</v>
      </c>
      <c r="T203">
        <v>0.28905999999999998</v>
      </c>
    </row>
    <row r="204" spans="1:20" x14ac:dyDescent="0.25">
      <c r="A204" s="1">
        <v>40480</v>
      </c>
      <c r="B204" s="2">
        <v>40464</v>
      </c>
      <c r="C204">
        <v>14.3657</v>
      </c>
      <c r="D204">
        <v>14.3657</v>
      </c>
      <c r="E204">
        <v>15.2895</v>
      </c>
      <c r="F204">
        <v>17.803100000000001</v>
      </c>
      <c r="G204">
        <v>21.140699999999999</v>
      </c>
      <c r="H204">
        <v>23.1938</v>
      </c>
      <c r="I204">
        <v>23.1938</v>
      </c>
      <c r="J204">
        <f t="shared" si="12"/>
        <v>117.92</v>
      </c>
      <c r="K204">
        <f t="shared" si="13"/>
        <v>2.0425</v>
      </c>
      <c r="L204">
        <f t="shared" si="14"/>
        <v>0.28905999999999998</v>
      </c>
      <c r="M204">
        <f t="shared" si="15"/>
        <v>-0.4701479999999999</v>
      </c>
      <c r="O204" s="1">
        <v>40464</v>
      </c>
      <c r="P204">
        <v>117.92</v>
      </c>
      <c r="Q204">
        <v>2.0425</v>
      </c>
      <c r="S204" s="2">
        <v>40463</v>
      </c>
      <c r="T204">
        <v>0.28905999999999998</v>
      </c>
    </row>
    <row r="205" spans="1:20" x14ac:dyDescent="0.25">
      <c r="A205" s="1">
        <v>40483</v>
      </c>
      <c r="B205" s="2">
        <v>40465</v>
      </c>
      <c r="C205">
        <v>15.2455</v>
      </c>
      <c r="D205">
        <v>15.2455</v>
      </c>
      <c r="E205">
        <v>16.422699999999999</v>
      </c>
      <c r="F205">
        <v>19.374400000000001</v>
      </c>
      <c r="G205">
        <v>22.974</v>
      </c>
      <c r="H205">
        <v>25.691199999999998</v>
      </c>
      <c r="I205">
        <v>25.691199999999998</v>
      </c>
      <c r="J205">
        <f t="shared" si="12"/>
        <v>117.46</v>
      </c>
      <c r="K205">
        <f t="shared" si="13"/>
        <v>2.0505</v>
      </c>
      <c r="L205">
        <f t="shared" si="14"/>
        <v>0.28905999999999998</v>
      </c>
      <c r="M205">
        <f t="shared" si="15"/>
        <v>-0.54885399999999995</v>
      </c>
      <c r="O205" s="1">
        <v>40465</v>
      </c>
      <c r="P205">
        <v>117.46</v>
      </c>
      <c r="Q205">
        <v>2.0505</v>
      </c>
      <c r="S205" s="2">
        <v>40464</v>
      </c>
      <c r="T205">
        <v>0.28905999999999998</v>
      </c>
    </row>
    <row r="206" spans="1:20" x14ac:dyDescent="0.25">
      <c r="A206" s="1">
        <v>40484</v>
      </c>
      <c r="B206" s="2">
        <v>40466</v>
      </c>
      <c r="C206">
        <v>13.8062</v>
      </c>
      <c r="D206">
        <v>13.8062</v>
      </c>
      <c r="E206">
        <v>14.9076</v>
      </c>
      <c r="F206">
        <v>17.9361</v>
      </c>
      <c r="G206">
        <v>21.7163</v>
      </c>
      <c r="H206">
        <v>24.4483</v>
      </c>
      <c r="I206">
        <v>24.4483</v>
      </c>
      <c r="J206">
        <f t="shared" si="12"/>
        <v>117.7</v>
      </c>
      <c r="K206">
        <f t="shared" si="13"/>
        <v>2.0463</v>
      </c>
      <c r="L206">
        <f t="shared" si="14"/>
        <v>0.28905999999999998</v>
      </c>
      <c r="M206">
        <f t="shared" si="15"/>
        <v>-0.56185799999999997</v>
      </c>
      <c r="O206" s="1">
        <v>40466</v>
      </c>
      <c r="P206">
        <v>117.7</v>
      </c>
      <c r="Q206">
        <v>2.0463</v>
      </c>
      <c r="S206" s="2">
        <v>40465</v>
      </c>
      <c r="T206">
        <v>0.28905999999999998</v>
      </c>
    </row>
    <row r="207" spans="1:20" x14ac:dyDescent="0.25">
      <c r="A207" s="1">
        <v>40485</v>
      </c>
      <c r="B207" s="2">
        <v>40469</v>
      </c>
      <c r="C207">
        <v>15.1351</v>
      </c>
      <c r="D207">
        <v>15.1412</v>
      </c>
      <c r="E207">
        <v>16.837700000000002</v>
      </c>
      <c r="F207">
        <v>19.4346</v>
      </c>
      <c r="G207">
        <v>22.448599999999999</v>
      </c>
      <c r="H207">
        <v>25.5837</v>
      </c>
      <c r="I207">
        <v>32.204799999999999</v>
      </c>
      <c r="J207">
        <f t="shared" si="12"/>
        <v>118.28</v>
      </c>
      <c r="K207">
        <f t="shared" si="13"/>
        <v>2.0363000000000002</v>
      </c>
      <c r="L207">
        <f t="shared" si="14"/>
        <v>0.28905999999999998</v>
      </c>
      <c r="M207">
        <f t="shared" si="15"/>
        <v>-0.529918</v>
      </c>
      <c r="O207" s="1">
        <v>40469</v>
      </c>
      <c r="P207">
        <v>118.28</v>
      </c>
      <c r="Q207">
        <v>2.0363000000000002</v>
      </c>
      <c r="S207" s="2">
        <v>40466</v>
      </c>
      <c r="T207">
        <v>0.28905999999999998</v>
      </c>
    </row>
    <row r="208" spans="1:20" x14ac:dyDescent="0.25">
      <c r="A208" s="1">
        <v>40486</v>
      </c>
      <c r="B208" s="2">
        <v>40470</v>
      </c>
      <c r="C208">
        <v>16.387899999999998</v>
      </c>
      <c r="D208">
        <v>15.862</v>
      </c>
      <c r="E208">
        <v>17.5181</v>
      </c>
      <c r="F208">
        <v>20.121500000000001</v>
      </c>
      <c r="G208">
        <v>23.183</v>
      </c>
      <c r="H208">
        <v>26.394600000000001</v>
      </c>
      <c r="I208">
        <v>32.989800000000002</v>
      </c>
      <c r="J208">
        <f t="shared" si="12"/>
        <v>116.73</v>
      </c>
      <c r="K208">
        <f t="shared" si="13"/>
        <v>2.0632999999999999</v>
      </c>
      <c r="L208">
        <f t="shared" si="14"/>
        <v>0.28905999999999998</v>
      </c>
      <c r="M208">
        <f t="shared" si="15"/>
        <v>-0.53460200000000002</v>
      </c>
      <c r="O208" s="1">
        <v>40470</v>
      </c>
      <c r="P208">
        <v>116.73</v>
      </c>
      <c r="Q208">
        <v>2.0632999999999999</v>
      </c>
      <c r="S208" s="2">
        <v>40469</v>
      </c>
      <c r="T208">
        <v>0.28905999999999998</v>
      </c>
    </row>
    <row r="209" spans="1:20" x14ac:dyDescent="0.25">
      <c r="A209" s="1">
        <v>40487</v>
      </c>
      <c r="B209" s="2">
        <v>40471</v>
      </c>
      <c r="C209">
        <v>14.9247</v>
      </c>
      <c r="D209">
        <v>14.659000000000001</v>
      </c>
      <c r="E209">
        <v>16.2591</v>
      </c>
      <c r="F209">
        <v>18.851400000000002</v>
      </c>
      <c r="G209">
        <v>21.9297</v>
      </c>
      <c r="H209">
        <v>25.200700000000001</v>
      </c>
      <c r="I209">
        <v>32.065600000000003</v>
      </c>
      <c r="J209">
        <f t="shared" si="12"/>
        <v>117.87</v>
      </c>
      <c r="K209">
        <f t="shared" si="13"/>
        <v>2.0434000000000001</v>
      </c>
      <c r="L209">
        <f t="shared" si="14"/>
        <v>0.28843999999999997</v>
      </c>
      <c r="M209">
        <f t="shared" si="15"/>
        <v>-0.53507999999999989</v>
      </c>
      <c r="O209" s="1">
        <v>40471</v>
      </c>
      <c r="P209">
        <v>117.87</v>
      </c>
      <c r="Q209">
        <v>2.0434000000000001</v>
      </c>
      <c r="S209" s="2">
        <v>40470</v>
      </c>
      <c r="T209">
        <v>0.28905999999999998</v>
      </c>
    </row>
    <row r="210" spans="1:20" x14ac:dyDescent="0.25">
      <c r="A210" s="1">
        <v>40490</v>
      </c>
      <c r="B210" s="2">
        <v>40472</v>
      </c>
      <c r="C210">
        <v>15.8574</v>
      </c>
      <c r="D210">
        <v>15.027799999999999</v>
      </c>
      <c r="E210">
        <v>16.4907</v>
      </c>
      <c r="F210">
        <v>19.072600000000001</v>
      </c>
      <c r="G210">
        <v>22.164400000000001</v>
      </c>
      <c r="H210">
        <v>25.411300000000001</v>
      </c>
      <c r="I210">
        <v>32.108400000000003</v>
      </c>
      <c r="J210">
        <f t="shared" si="12"/>
        <v>118.13</v>
      </c>
      <c r="K210">
        <f t="shared" si="13"/>
        <v>2.0388999999999999</v>
      </c>
      <c r="L210">
        <f t="shared" si="14"/>
        <v>0.28843999999999997</v>
      </c>
      <c r="M210">
        <f t="shared" si="15"/>
        <v>-0.52881400000000012</v>
      </c>
      <c r="O210" s="1">
        <v>40472</v>
      </c>
      <c r="P210">
        <v>118.13</v>
      </c>
      <c r="Q210">
        <v>2.0388999999999999</v>
      </c>
      <c r="S210" s="2">
        <v>40471</v>
      </c>
      <c r="T210">
        <v>0.28843999999999997</v>
      </c>
    </row>
    <row r="211" spans="1:20" x14ac:dyDescent="0.25">
      <c r="A211" s="1">
        <v>40491</v>
      </c>
      <c r="B211" s="2">
        <v>40473</v>
      </c>
      <c r="C211">
        <v>15.943199999999999</v>
      </c>
      <c r="D211">
        <v>14.622400000000001</v>
      </c>
      <c r="E211">
        <v>15.733499999999999</v>
      </c>
      <c r="F211">
        <v>18.059899999999999</v>
      </c>
      <c r="G211">
        <v>20.994599999999998</v>
      </c>
      <c r="H211">
        <v>24.146000000000001</v>
      </c>
      <c r="I211">
        <v>30.921299999999999</v>
      </c>
      <c r="J211">
        <f t="shared" si="12"/>
        <v>118.34699999999999</v>
      </c>
      <c r="K211">
        <f t="shared" si="13"/>
        <v>2.0350999999999999</v>
      </c>
      <c r="L211">
        <f t="shared" si="14"/>
        <v>0.28843999999999997</v>
      </c>
      <c r="M211">
        <f t="shared" si="15"/>
        <v>-0.48616599999999993</v>
      </c>
      <c r="O211" s="1">
        <v>40473</v>
      </c>
      <c r="P211">
        <v>118.34699999999999</v>
      </c>
      <c r="Q211">
        <v>2.0350999999999999</v>
      </c>
      <c r="S211" s="2">
        <v>40472</v>
      </c>
      <c r="T211">
        <v>0.28843999999999997</v>
      </c>
    </row>
    <row r="212" spans="1:20" x14ac:dyDescent="0.25">
      <c r="A212" s="1">
        <v>40492</v>
      </c>
      <c r="B212" s="2">
        <v>40476</v>
      </c>
      <c r="C212">
        <v>18.5946</v>
      </c>
      <c r="D212">
        <v>15.013299999999999</v>
      </c>
      <c r="E212">
        <v>15.9038</v>
      </c>
      <c r="F212">
        <v>18.189599999999999</v>
      </c>
      <c r="G212">
        <v>21.125800000000002</v>
      </c>
      <c r="H212">
        <v>24.244499999999999</v>
      </c>
      <c r="I212">
        <v>30.934699999999999</v>
      </c>
      <c r="J212">
        <f t="shared" si="12"/>
        <v>118.7</v>
      </c>
      <c r="K212">
        <f t="shared" si="13"/>
        <v>2.0291000000000001</v>
      </c>
      <c r="L212">
        <f t="shared" si="14"/>
        <v>0.28843999999999997</v>
      </c>
      <c r="M212">
        <f t="shared" si="15"/>
        <v>-0.473688</v>
      </c>
      <c r="O212" s="1">
        <v>40476</v>
      </c>
      <c r="P212">
        <v>118.7</v>
      </c>
      <c r="Q212">
        <v>2.0291000000000001</v>
      </c>
      <c r="S212" s="2">
        <v>40473</v>
      </c>
      <c r="T212">
        <v>0.28843999999999997</v>
      </c>
    </row>
    <row r="213" spans="1:20" x14ac:dyDescent="0.25">
      <c r="A213" s="1">
        <v>40493</v>
      </c>
      <c r="B213" s="2">
        <v>40477</v>
      </c>
      <c r="C213">
        <v>16.057300000000001</v>
      </c>
      <c r="D213">
        <v>15.4742</v>
      </c>
      <c r="E213">
        <v>16.692599999999999</v>
      </c>
      <c r="F213">
        <v>19.0244</v>
      </c>
      <c r="G213">
        <v>21.986699999999999</v>
      </c>
      <c r="H213">
        <v>25.213999999999999</v>
      </c>
      <c r="I213">
        <v>31.841699999999999</v>
      </c>
      <c r="J213">
        <f t="shared" si="12"/>
        <v>118.72</v>
      </c>
      <c r="K213">
        <f t="shared" si="13"/>
        <v>2.0287000000000002</v>
      </c>
      <c r="L213">
        <f t="shared" si="14"/>
        <v>0.28843999999999997</v>
      </c>
      <c r="M213">
        <f t="shared" si="15"/>
        <v>-0.49547399999999997</v>
      </c>
      <c r="O213" s="1">
        <v>40477</v>
      </c>
      <c r="P213">
        <v>118.72</v>
      </c>
      <c r="Q213">
        <v>2.0287000000000002</v>
      </c>
      <c r="S213" s="2">
        <v>40476</v>
      </c>
      <c r="T213">
        <v>0.28843999999999997</v>
      </c>
    </row>
    <row r="214" spans="1:20" x14ac:dyDescent="0.25">
      <c r="A214" s="1">
        <v>40494</v>
      </c>
      <c r="B214" s="2">
        <v>40478</v>
      </c>
      <c r="C214">
        <v>16.782299999999999</v>
      </c>
      <c r="D214">
        <v>15.928000000000001</v>
      </c>
      <c r="E214">
        <v>17.117699999999999</v>
      </c>
      <c r="F214">
        <v>19.4605</v>
      </c>
      <c r="G214">
        <v>22.440799999999999</v>
      </c>
      <c r="H214">
        <v>25.683599999999998</v>
      </c>
      <c r="I214">
        <v>32.555900000000001</v>
      </c>
      <c r="J214">
        <f t="shared" si="12"/>
        <v>118.38</v>
      </c>
      <c r="K214">
        <f t="shared" si="13"/>
        <v>2.0346000000000002</v>
      </c>
      <c r="L214">
        <f t="shared" si="14"/>
        <v>0.28813</v>
      </c>
      <c r="M214">
        <f t="shared" si="15"/>
        <v>-0.49668599999999991</v>
      </c>
      <c r="O214" s="1">
        <v>40478</v>
      </c>
      <c r="P214">
        <v>118.38</v>
      </c>
      <c r="Q214">
        <v>2.0346000000000002</v>
      </c>
      <c r="S214" s="2">
        <v>40477</v>
      </c>
      <c r="T214">
        <v>0.28843999999999997</v>
      </c>
    </row>
    <row r="215" spans="1:20" x14ac:dyDescent="0.25">
      <c r="A215" s="1">
        <v>40497</v>
      </c>
      <c r="B215" s="2">
        <v>40479</v>
      </c>
      <c r="C215">
        <v>16.421700000000001</v>
      </c>
      <c r="D215">
        <v>15.6676</v>
      </c>
      <c r="E215">
        <v>16.840800000000002</v>
      </c>
      <c r="F215">
        <v>19.131799999999998</v>
      </c>
      <c r="G215">
        <v>22.042999999999999</v>
      </c>
      <c r="H215">
        <v>25.2364</v>
      </c>
      <c r="I215">
        <v>32.084899999999998</v>
      </c>
      <c r="J215">
        <f t="shared" si="12"/>
        <v>118.4</v>
      </c>
      <c r="K215">
        <f t="shared" si="13"/>
        <v>2.0341999999999998</v>
      </c>
      <c r="L215">
        <f t="shared" si="14"/>
        <v>0.28688000000000002</v>
      </c>
      <c r="M215">
        <f t="shared" si="15"/>
        <v>-0.48679599999999995</v>
      </c>
      <c r="O215" s="1">
        <v>40479</v>
      </c>
      <c r="P215">
        <v>118.4</v>
      </c>
      <c r="Q215">
        <v>2.0341999999999998</v>
      </c>
      <c r="S215" s="2">
        <v>40478</v>
      </c>
      <c r="T215">
        <v>0.28813</v>
      </c>
    </row>
    <row r="216" spans="1:20" x14ac:dyDescent="0.25">
      <c r="A216" s="1">
        <v>40498</v>
      </c>
      <c r="B216" s="2">
        <v>40480</v>
      </c>
      <c r="C216">
        <v>19.139099999999999</v>
      </c>
      <c r="D216">
        <v>15.8363</v>
      </c>
      <c r="E216">
        <v>16.713100000000001</v>
      </c>
      <c r="F216">
        <v>19.003499999999999</v>
      </c>
      <c r="G216">
        <v>21.9909</v>
      </c>
      <c r="H216">
        <v>25.207699999999999</v>
      </c>
      <c r="I216">
        <v>32.114699999999999</v>
      </c>
      <c r="J216">
        <f t="shared" si="12"/>
        <v>118.49</v>
      </c>
      <c r="K216">
        <f t="shared" si="13"/>
        <v>2.0327000000000002</v>
      </c>
      <c r="L216">
        <f t="shared" si="14"/>
        <v>0.28594000000000003</v>
      </c>
      <c r="M216">
        <f t="shared" si="15"/>
        <v>-0.48041199999999995</v>
      </c>
      <c r="O216" s="1">
        <v>40480</v>
      </c>
      <c r="P216">
        <v>118.49</v>
      </c>
      <c r="Q216">
        <v>2.0327000000000002</v>
      </c>
      <c r="S216" s="2">
        <v>40479</v>
      </c>
      <c r="T216">
        <v>0.28688000000000002</v>
      </c>
    </row>
    <row r="217" spans="1:20" x14ac:dyDescent="0.25">
      <c r="A217" s="1">
        <v>40499</v>
      </c>
      <c r="B217" s="2">
        <v>40483</v>
      </c>
      <c r="C217">
        <v>17.3447</v>
      </c>
      <c r="D217">
        <v>16.283999999999999</v>
      </c>
      <c r="E217">
        <v>17.317499999999999</v>
      </c>
      <c r="F217">
        <v>19.649100000000001</v>
      </c>
      <c r="G217">
        <v>22.658899999999999</v>
      </c>
      <c r="H217">
        <v>25.894300000000001</v>
      </c>
      <c r="I217">
        <v>32.738100000000003</v>
      </c>
      <c r="J217">
        <f t="shared" si="12"/>
        <v>118.53</v>
      </c>
      <c r="K217">
        <f t="shared" si="13"/>
        <v>2.032</v>
      </c>
      <c r="L217">
        <f t="shared" si="14"/>
        <v>0.28594000000000003</v>
      </c>
      <c r="M217">
        <f t="shared" si="15"/>
        <v>-0.49124000000000012</v>
      </c>
      <c r="O217" s="1">
        <v>40483</v>
      </c>
      <c r="P217">
        <v>118.53</v>
      </c>
      <c r="Q217">
        <v>2.032</v>
      </c>
      <c r="S217" s="2">
        <v>40480</v>
      </c>
      <c r="T217">
        <v>0.28594000000000003</v>
      </c>
    </row>
    <row r="218" spans="1:20" x14ac:dyDescent="0.25">
      <c r="A218" s="1">
        <v>40500</v>
      </c>
      <c r="B218" s="2">
        <v>40484</v>
      </c>
      <c r="C218">
        <v>18.1099</v>
      </c>
      <c r="D218">
        <v>16.257400000000001</v>
      </c>
      <c r="E218">
        <v>17.0044</v>
      </c>
      <c r="F218">
        <v>19.220300000000002</v>
      </c>
      <c r="G218">
        <v>22.230599999999999</v>
      </c>
      <c r="H218">
        <v>25.566199999999998</v>
      </c>
      <c r="I218">
        <v>33.135399999999997</v>
      </c>
      <c r="J218">
        <f t="shared" si="12"/>
        <v>119.47499999999999</v>
      </c>
      <c r="K218">
        <f t="shared" si="13"/>
        <v>2.0158999999999998</v>
      </c>
      <c r="L218">
        <f t="shared" si="14"/>
        <v>0.28594000000000003</v>
      </c>
      <c r="M218">
        <f t="shared" si="15"/>
        <v>-0.47687599999999986</v>
      </c>
      <c r="O218" s="1">
        <v>40484</v>
      </c>
      <c r="P218">
        <v>119.47499999999999</v>
      </c>
      <c r="Q218">
        <v>2.0158999999999998</v>
      </c>
      <c r="S218" s="2">
        <v>40483</v>
      </c>
      <c r="T218">
        <v>0.28594000000000003</v>
      </c>
    </row>
    <row r="219" spans="1:20" x14ac:dyDescent="0.25">
      <c r="A219" s="1">
        <v>40504</v>
      </c>
      <c r="B219" s="2">
        <v>40485</v>
      </c>
      <c r="C219">
        <v>17.456199999999999</v>
      </c>
      <c r="D219">
        <v>16.273900000000001</v>
      </c>
      <c r="E219">
        <v>17.0015</v>
      </c>
      <c r="F219">
        <v>19.1767</v>
      </c>
      <c r="G219">
        <v>22.125900000000001</v>
      </c>
      <c r="H219">
        <v>25.3917</v>
      </c>
      <c r="I219">
        <v>32.676200000000001</v>
      </c>
      <c r="J219">
        <f t="shared" si="12"/>
        <v>119.95</v>
      </c>
      <c r="K219">
        <f t="shared" si="13"/>
        <v>2.0078999999999998</v>
      </c>
      <c r="L219">
        <f t="shared" si="14"/>
        <v>0.28594000000000003</v>
      </c>
      <c r="M219">
        <f t="shared" si="15"/>
        <v>-0.4672</v>
      </c>
      <c r="O219" s="1">
        <v>40485</v>
      </c>
      <c r="P219">
        <v>119.95</v>
      </c>
      <c r="Q219">
        <v>2.0078999999999998</v>
      </c>
      <c r="S219" s="2">
        <v>40484</v>
      </c>
      <c r="T219">
        <v>0.28594000000000003</v>
      </c>
    </row>
    <row r="220" spans="1:20" x14ac:dyDescent="0.25">
      <c r="A220" s="1">
        <v>40505</v>
      </c>
      <c r="B220" s="2">
        <v>40486</v>
      </c>
      <c r="C220">
        <v>17.671500000000002</v>
      </c>
      <c r="D220">
        <v>15.175000000000001</v>
      </c>
      <c r="E220">
        <v>15.071899999999999</v>
      </c>
      <c r="F220">
        <v>16.866700000000002</v>
      </c>
      <c r="G220">
        <v>19.815899999999999</v>
      </c>
      <c r="H220">
        <v>23.2897</v>
      </c>
      <c r="I220">
        <v>30.827000000000002</v>
      </c>
      <c r="J220">
        <f t="shared" si="12"/>
        <v>122.26</v>
      </c>
      <c r="K220">
        <f t="shared" si="13"/>
        <v>1.97</v>
      </c>
      <c r="L220">
        <f t="shared" si="14"/>
        <v>0.28563</v>
      </c>
      <c r="M220">
        <f t="shared" si="15"/>
        <v>-0.41946799999999995</v>
      </c>
      <c r="O220" s="1">
        <v>40486</v>
      </c>
      <c r="P220">
        <v>122.26</v>
      </c>
      <c r="Q220">
        <v>1.97</v>
      </c>
      <c r="S220" s="2">
        <v>40485</v>
      </c>
      <c r="T220">
        <v>0.28594000000000003</v>
      </c>
    </row>
    <row r="221" spans="1:20" x14ac:dyDescent="0.25">
      <c r="A221" s="1">
        <v>40506</v>
      </c>
      <c r="B221" s="2">
        <v>40487</v>
      </c>
      <c r="C221">
        <v>19.4895</v>
      </c>
      <c r="D221">
        <v>15.4755</v>
      </c>
      <c r="E221">
        <v>15.0191</v>
      </c>
      <c r="F221">
        <v>16.4877</v>
      </c>
      <c r="G221">
        <v>19.270800000000001</v>
      </c>
      <c r="H221">
        <v>22.636199999999999</v>
      </c>
      <c r="I221">
        <v>30.4405</v>
      </c>
      <c r="J221">
        <f t="shared" si="12"/>
        <v>122.72499999999999</v>
      </c>
      <c r="K221">
        <f t="shared" si="13"/>
        <v>1.9624999999999999</v>
      </c>
      <c r="L221">
        <f t="shared" si="14"/>
        <v>0.28563</v>
      </c>
      <c r="M221">
        <f t="shared" si="15"/>
        <v>-0.37146200000000001</v>
      </c>
      <c r="O221" s="1">
        <v>40487</v>
      </c>
      <c r="P221">
        <v>122.72499999999999</v>
      </c>
      <c r="Q221">
        <v>1.9624999999999999</v>
      </c>
      <c r="S221" s="2">
        <v>40486</v>
      </c>
      <c r="T221">
        <v>0.28563</v>
      </c>
    </row>
    <row r="222" spans="1:20" x14ac:dyDescent="0.25">
      <c r="A222" s="1">
        <v>40508</v>
      </c>
      <c r="B222" s="2">
        <v>40490</v>
      </c>
      <c r="C222">
        <v>20.787199999999999</v>
      </c>
      <c r="D222">
        <v>15.6004</v>
      </c>
      <c r="E222">
        <v>14.8705</v>
      </c>
      <c r="F222">
        <v>16.411799999999999</v>
      </c>
      <c r="G222">
        <v>19.401900000000001</v>
      </c>
      <c r="H222">
        <v>22.9832</v>
      </c>
      <c r="I222">
        <v>31.660799999999998</v>
      </c>
      <c r="J222">
        <f t="shared" si="12"/>
        <v>122.49</v>
      </c>
      <c r="K222">
        <f t="shared" si="13"/>
        <v>1.9662999999999999</v>
      </c>
      <c r="L222">
        <f t="shared" si="14"/>
        <v>0.28563</v>
      </c>
      <c r="M222">
        <f t="shared" si="15"/>
        <v>-0.38594000000000006</v>
      </c>
      <c r="O222" s="1">
        <v>40490</v>
      </c>
      <c r="P222">
        <v>122.49</v>
      </c>
      <c r="Q222">
        <v>1.9662999999999999</v>
      </c>
      <c r="S222" s="2">
        <v>40487</v>
      </c>
      <c r="T222">
        <v>0.28563</v>
      </c>
    </row>
    <row r="223" spans="1:20" x14ac:dyDescent="0.25">
      <c r="A223" s="1">
        <v>40511</v>
      </c>
      <c r="B223" s="2">
        <v>40491</v>
      </c>
      <c r="C223">
        <v>20.822099999999999</v>
      </c>
      <c r="D223">
        <v>15.4513</v>
      </c>
      <c r="E223">
        <v>14.692399999999999</v>
      </c>
      <c r="F223">
        <v>16.256599999999999</v>
      </c>
      <c r="G223">
        <v>19.361000000000001</v>
      </c>
      <c r="H223">
        <v>23.235900000000001</v>
      </c>
      <c r="I223">
        <v>31.933599999999998</v>
      </c>
      <c r="J223">
        <f t="shared" si="12"/>
        <v>121.61</v>
      </c>
      <c r="K223">
        <f t="shared" si="13"/>
        <v>1.9804999999999999</v>
      </c>
      <c r="L223">
        <f t="shared" si="14"/>
        <v>0.28563</v>
      </c>
      <c r="M223">
        <f t="shared" si="15"/>
        <v>-0.40475600000000006</v>
      </c>
      <c r="O223" s="1">
        <v>40491</v>
      </c>
      <c r="P223">
        <v>121.61</v>
      </c>
      <c r="Q223">
        <v>1.9804999999999999</v>
      </c>
      <c r="S223" s="2">
        <v>40490</v>
      </c>
      <c r="T223">
        <v>0.28563</v>
      </c>
    </row>
    <row r="224" spans="1:20" x14ac:dyDescent="0.25">
      <c r="A224" s="1">
        <v>40512</v>
      </c>
      <c r="B224" s="2">
        <v>40492</v>
      </c>
      <c r="C224">
        <v>21.3294</v>
      </c>
      <c r="D224">
        <v>15.019</v>
      </c>
      <c r="E224">
        <v>14.387499999999999</v>
      </c>
      <c r="F224">
        <v>16.446200000000001</v>
      </c>
      <c r="G224">
        <v>19.985499999999998</v>
      </c>
      <c r="H224">
        <v>24.081099999999999</v>
      </c>
      <c r="I224">
        <v>32.884999999999998</v>
      </c>
      <c r="J224">
        <f t="shared" si="12"/>
        <v>122.1</v>
      </c>
      <c r="K224">
        <f t="shared" si="13"/>
        <v>1.9725999999999999</v>
      </c>
      <c r="L224">
        <f t="shared" si="14"/>
        <v>0.28563</v>
      </c>
      <c r="M224">
        <f t="shared" si="15"/>
        <v>-0.47444399999999998</v>
      </c>
      <c r="O224" s="1">
        <v>40492</v>
      </c>
      <c r="P224">
        <v>122.1</v>
      </c>
      <c r="Q224">
        <v>1.9725999999999999</v>
      </c>
      <c r="S224" s="2">
        <v>40491</v>
      </c>
      <c r="T224">
        <v>0.28563</v>
      </c>
    </row>
    <row r="225" spans="1:20" x14ac:dyDescent="0.25">
      <c r="A225" s="1">
        <v>40513</v>
      </c>
      <c r="B225" s="2">
        <v>40493</v>
      </c>
      <c r="C225">
        <v>21.4267</v>
      </c>
      <c r="D225">
        <v>14.944800000000001</v>
      </c>
      <c r="E225">
        <v>13.9199</v>
      </c>
      <c r="F225">
        <v>16.023900000000001</v>
      </c>
      <c r="G225">
        <v>19.808700000000002</v>
      </c>
      <c r="H225">
        <v>24.019400000000001</v>
      </c>
      <c r="I225">
        <v>33.0017</v>
      </c>
      <c r="J225">
        <f t="shared" si="12"/>
        <v>121.63500000000001</v>
      </c>
      <c r="K225">
        <f t="shared" si="13"/>
        <v>1.9801</v>
      </c>
      <c r="L225">
        <f t="shared" si="14"/>
        <v>0.28563</v>
      </c>
      <c r="M225">
        <f t="shared" si="15"/>
        <v>-0.48076000000000002</v>
      </c>
      <c r="O225" s="1">
        <v>40493</v>
      </c>
      <c r="P225">
        <v>121.63500000000001</v>
      </c>
      <c r="Q225">
        <v>1.9801</v>
      </c>
      <c r="S225" s="2">
        <v>40492</v>
      </c>
      <c r="T225">
        <v>0.28563</v>
      </c>
    </row>
    <row r="226" spans="1:20" x14ac:dyDescent="0.25">
      <c r="A226" s="1">
        <v>40514</v>
      </c>
      <c r="B226" s="2">
        <v>40494</v>
      </c>
      <c r="C226">
        <v>23.026</v>
      </c>
      <c r="D226">
        <v>15.911300000000001</v>
      </c>
      <c r="E226">
        <v>15.4947</v>
      </c>
      <c r="F226">
        <v>17.9893</v>
      </c>
      <c r="G226">
        <v>21.877500000000001</v>
      </c>
      <c r="H226">
        <v>26.014199999999999</v>
      </c>
      <c r="I226">
        <v>34.871000000000002</v>
      </c>
      <c r="J226">
        <f t="shared" si="12"/>
        <v>120.19799999999999</v>
      </c>
      <c r="K226">
        <f t="shared" si="13"/>
        <v>2.0038</v>
      </c>
      <c r="L226">
        <f t="shared" si="14"/>
        <v>0.28438000000000002</v>
      </c>
      <c r="M226">
        <f t="shared" si="15"/>
        <v>-0.53177199999999991</v>
      </c>
      <c r="O226" s="1">
        <v>40494</v>
      </c>
      <c r="P226">
        <v>120.19799999999999</v>
      </c>
      <c r="Q226">
        <v>2.0038</v>
      </c>
      <c r="S226" s="2">
        <v>40493</v>
      </c>
      <c r="T226">
        <v>0.28563</v>
      </c>
    </row>
    <row r="227" spans="1:20" x14ac:dyDescent="0.25">
      <c r="A227" s="1">
        <v>40515</v>
      </c>
      <c r="B227" s="2">
        <v>40497</v>
      </c>
      <c r="C227">
        <v>23.6389</v>
      </c>
      <c r="D227">
        <v>15.653499999999999</v>
      </c>
      <c r="E227">
        <v>14.6197</v>
      </c>
      <c r="F227">
        <v>16.952100000000002</v>
      </c>
      <c r="G227">
        <v>20.868300000000001</v>
      </c>
      <c r="H227">
        <v>25.167400000000001</v>
      </c>
      <c r="I227">
        <v>34.360100000000003</v>
      </c>
      <c r="J227">
        <f t="shared" si="12"/>
        <v>120.03</v>
      </c>
      <c r="K227">
        <f t="shared" si="13"/>
        <v>2.0066000000000002</v>
      </c>
      <c r="L227">
        <f t="shared" si="14"/>
        <v>0.28438000000000002</v>
      </c>
      <c r="M227">
        <f t="shared" si="15"/>
        <v>-0.50552800000000009</v>
      </c>
      <c r="O227" s="1">
        <v>40497</v>
      </c>
      <c r="P227">
        <v>120.03</v>
      </c>
      <c r="Q227">
        <v>2.0066000000000002</v>
      </c>
      <c r="S227" s="2">
        <v>40494</v>
      </c>
      <c r="T227">
        <v>0.28438000000000002</v>
      </c>
    </row>
    <row r="228" spans="1:20" x14ac:dyDescent="0.25">
      <c r="A228" s="1">
        <v>40518</v>
      </c>
      <c r="B228" s="2">
        <v>40498</v>
      </c>
      <c r="C228">
        <v>24.616399999999999</v>
      </c>
      <c r="D228">
        <v>16.898199999999999</v>
      </c>
      <c r="E228">
        <v>16.918500000000002</v>
      </c>
      <c r="F228">
        <v>19.8659</v>
      </c>
      <c r="G228">
        <v>24.050699999999999</v>
      </c>
      <c r="H228">
        <v>28.300599999999999</v>
      </c>
      <c r="I228">
        <v>36.580800000000004</v>
      </c>
      <c r="J228">
        <f t="shared" si="12"/>
        <v>118.16</v>
      </c>
      <c r="K228">
        <f t="shared" si="13"/>
        <v>2.0384000000000002</v>
      </c>
      <c r="L228">
        <f t="shared" si="14"/>
        <v>0.28438000000000002</v>
      </c>
      <c r="M228">
        <f t="shared" si="15"/>
        <v>-0.59874000000000005</v>
      </c>
      <c r="O228" s="1">
        <v>40498</v>
      </c>
      <c r="P228">
        <v>118.16</v>
      </c>
      <c r="Q228">
        <v>2.0384000000000002</v>
      </c>
      <c r="S228" s="2">
        <v>40497</v>
      </c>
      <c r="T228">
        <v>0.28438000000000002</v>
      </c>
    </row>
    <row r="229" spans="1:20" x14ac:dyDescent="0.25">
      <c r="A229" s="1">
        <v>40519</v>
      </c>
      <c r="B229" s="2">
        <v>40499</v>
      </c>
      <c r="C229">
        <v>20.3888</v>
      </c>
      <c r="D229">
        <v>15.8505</v>
      </c>
      <c r="E229">
        <v>15.6061</v>
      </c>
      <c r="F229">
        <v>18.642299999999999</v>
      </c>
      <c r="G229">
        <v>23.051300000000001</v>
      </c>
      <c r="H229">
        <v>27.683800000000002</v>
      </c>
      <c r="I229">
        <v>37.286799999999999</v>
      </c>
      <c r="J229">
        <f t="shared" si="12"/>
        <v>118.218</v>
      </c>
      <c r="K229">
        <f t="shared" si="13"/>
        <v>2.0373999999999999</v>
      </c>
      <c r="L229">
        <f t="shared" si="14"/>
        <v>0.28438000000000002</v>
      </c>
      <c r="M229">
        <f t="shared" si="15"/>
        <v>-0.62223600000000012</v>
      </c>
      <c r="O229" s="1">
        <v>40499</v>
      </c>
      <c r="P229">
        <v>118.218</v>
      </c>
      <c r="Q229">
        <v>2.0373999999999999</v>
      </c>
      <c r="S229" s="2">
        <v>40498</v>
      </c>
      <c r="T229">
        <v>0.28438000000000002</v>
      </c>
    </row>
    <row r="230" spans="1:20" x14ac:dyDescent="0.25">
      <c r="A230" s="1">
        <v>40520</v>
      </c>
      <c r="B230" s="2">
        <v>40500</v>
      </c>
      <c r="C230">
        <v>19.292100000000001</v>
      </c>
      <c r="D230">
        <v>15.380100000000001</v>
      </c>
      <c r="E230">
        <v>13.7942</v>
      </c>
      <c r="F230">
        <v>16.288</v>
      </c>
      <c r="G230">
        <v>20.676100000000002</v>
      </c>
      <c r="H230">
        <v>25.436</v>
      </c>
      <c r="I230">
        <v>35.442999999999998</v>
      </c>
      <c r="J230">
        <f t="shared" si="12"/>
        <v>119.9575</v>
      </c>
      <c r="K230">
        <f t="shared" si="13"/>
        <v>2.0078</v>
      </c>
      <c r="L230">
        <f t="shared" si="14"/>
        <v>0.28438000000000002</v>
      </c>
      <c r="M230">
        <f t="shared" si="15"/>
        <v>-0.53987400000000008</v>
      </c>
      <c r="O230" s="1">
        <v>40500</v>
      </c>
      <c r="P230">
        <v>119.9575</v>
      </c>
      <c r="Q230">
        <v>2.0078</v>
      </c>
      <c r="S230" s="2">
        <v>40499</v>
      </c>
      <c r="T230">
        <v>0.28438000000000002</v>
      </c>
    </row>
    <row r="231" spans="1:20" x14ac:dyDescent="0.25">
      <c r="A231" s="1">
        <v>40521</v>
      </c>
      <c r="B231" s="2">
        <v>40501</v>
      </c>
      <c r="C231">
        <v>15.4777</v>
      </c>
      <c r="D231">
        <v>14.8992</v>
      </c>
      <c r="E231">
        <v>13.130699999999999</v>
      </c>
      <c r="F231">
        <v>15.338200000000001</v>
      </c>
      <c r="G231">
        <v>19.794799999999999</v>
      </c>
      <c r="H231">
        <v>24.724699999999999</v>
      </c>
      <c r="I231">
        <v>35.305</v>
      </c>
      <c r="J231">
        <f t="shared" si="12"/>
        <v>120.29</v>
      </c>
      <c r="K231">
        <f t="shared" si="13"/>
        <v>2.0023</v>
      </c>
      <c r="L231">
        <f t="shared" si="14"/>
        <v>0.28438000000000002</v>
      </c>
      <c r="M231">
        <f t="shared" si="15"/>
        <v>-0.52630199999999994</v>
      </c>
      <c r="O231" s="1">
        <v>40501</v>
      </c>
      <c r="P231">
        <v>120.29</v>
      </c>
      <c r="Q231">
        <v>2.0023</v>
      </c>
      <c r="S231" s="2">
        <v>40500</v>
      </c>
      <c r="T231">
        <v>0.28438000000000002</v>
      </c>
    </row>
    <row r="232" spans="1:20" x14ac:dyDescent="0.25">
      <c r="A232" s="1">
        <v>40522</v>
      </c>
      <c r="B232" s="2">
        <v>40504</v>
      </c>
      <c r="C232">
        <v>14.366199999999999</v>
      </c>
      <c r="D232">
        <v>13.5593</v>
      </c>
      <c r="E232">
        <v>14.757400000000001</v>
      </c>
      <c r="F232">
        <v>17.239699999999999</v>
      </c>
      <c r="G232">
        <v>20.3932</v>
      </c>
      <c r="H232">
        <v>23.819099999999999</v>
      </c>
      <c r="I232">
        <v>31.051100000000002</v>
      </c>
      <c r="J232">
        <f t="shared" si="12"/>
        <v>120.19</v>
      </c>
      <c r="K232">
        <f t="shared" si="13"/>
        <v>2.0038999999999998</v>
      </c>
      <c r="L232">
        <f t="shared" si="14"/>
        <v>0.28438000000000002</v>
      </c>
      <c r="M232">
        <f t="shared" si="15"/>
        <v>-0.52310799999999991</v>
      </c>
      <c r="O232" s="1">
        <v>40504</v>
      </c>
      <c r="P232">
        <v>120.19</v>
      </c>
      <c r="Q232">
        <v>2.0038999999999998</v>
      </c>
      <c r="S232" s="2">
        <v>40501</v>
      </c>
      <c r="T232">
        <v>0.28438000000000002</v>
      </c>
    </row>
    <row r="233" spans="1:20" x14ac:dyDescent="0.25">
      <c r="A233" s="1">
        <v>40525</v>
      </c>
      <c r="B233" s="2">
        <v>40505</v>
      </c>
      <c r="C233">
        <v>16.320900000000002</v>
      </c>
      <c r="D233">
        <v>14.529</v>
      </c>
      <c r="E233">
        <v>15.782400000000001</v>
      </c>
      <c r="F233">
        <v>18.3141</v>
      </c>
      <c r="G233">
        <v>21.472799999999999</v>
      </c>
      <c r="H233">
        <v>24.835699999999999</v>
      </c>
      <c r="I233">
        <v>31.694299999999998</v>
      </c>
      <c r="J233">
        <f t="shared" si="12"/>
        <v>118.44750000000001</v>
      </c>
      <c r="K233">
        <f t="shared" si="13"/>
        <v>2.0333999999999999</v>
      </c>
      <c r="L233">
        <f t="shared" si="14"/>
        <v>0.28438000000000002</v>
      </c>
      <c r="M233">
        <f t="shared" si="15"/>
        <v>-0.52607599999999999</v>
      </c>
      <c r="O233" s="1">
        <v>40505</v>
      </c>
      <c r="P233">
        <v>118.44750000000001</v>
      </c>
      <c r="Q233">
        <v>2.0333999999999999</v>
      </c>
      <c r="S233" s="2">
        <v>40504</v>
      </c>
      <c r="T233">
        <v>0.28438000000000002</v>
      </c>
    </row>
    <row r="234" spans="1:20" x14ac:dyDescent="0.25">
      <c r="A234" s="1">
        <v>40526</v>
      </c>
      <c r="B234" s="2">
        <v>40506</v>
      </c>
      <c r="C234">
        <v>13.530799999999999</v>
      </c>
      <c r="D234">
        <v>13.451700000000001</v>
      </c>
      <c r="E234">
        <v>14.6585</v>
      </c>
      <c r="F234">
        <v>17.087599999999998</v>
      </c>
      <c r="G234">
        <v>20.222200000000001</v>
      </c>
      <c r="H234">
        <v>23.6525</v>
      </c>
      <c r="I234">
        <v>30.935300000000002</v>
      </c>
      <c r="J234">
        <f t="shared" si="12"/>
        <v>120.2</v>
      </c>
      <c r="K234">
        <f t="shared" si="13"/>
        <v>2.0038</v>
      </c>
      <c r="L234">
        <f t="shared" si="14"/>
        <v>0.28749999999999998</v>
      </c>
      <c r="M234">
        <f t="shared" si="15"/>
        <v>-0.51930599999999993</v>
      </c>
      <c r="O234" s="1">
        <v>40506</v>
      </c>
      <c r="P234">
        <v>120.2</v>
      </c>
      <c r="Q234">
        <v>2.0038</v>
      </c>
      <c r="S234" s="2">
        <v>40505</v>
      </c>
      <c r="T234">
        <v>0.28438000000000002</v>
      </c>
    </row>
    <row r="235" spans="1:20" x14ac:dyDescent="0.25">
      <c r="A235" s="1">
        <v>40527</v>
      </c>
      <c r="B235" s="2">
        <v>40508</v>
      </c>
      <c r="C235">
        <v>15.1717</v>
      </c>
      <c r="D235">
        <v>15.092000000000001</v>
      </c>
      <c r="E235">
        <v>16.572099999999999</v>
      </c>
      <c r="F235">
        <v>19.191199999999998</v>
      </c>
      <c r="G235">
        <v>22.367000000000001</v>
      </c>
      <c r="H235">
        <v>25.708100000000002</v>
      </c>
      <c r="I235">
        <v>32.585900000000002</v>
      </c>
      <c r="J235">
        <f t="shared" si="12"/>
        <v>118.8</v>
      </c>
      <c r="K235">
        <f t="shared" si="13"/>
        <v>2.0274000000000001</v>
      </c>
      <c r="L235">
        <f t="shared" si="14"/>
        <v>0.29437999999999998</v>
      </c>
      <c r="M235">
        <f t="shared" si="15"/>
        <v>-0.54054200000000019</v>
      </c>
      <c r="O235" s="1">
        <v>40508</v>
      </c>
      <c r="P235">
        <v>118.8</v>
      </c>
      <c r="Q235">
        <v>2.0274000000000001</v>
      </c>
      <c r="S235" s="2">
        <v>40506</v>
      </c>
      <c r="T235">
        <v>0.28749999999999998</v>
      </c>
    </row>
    <row r="236" spans="1:20" x14ac:dyDescent="0.25">
      <c r="A236" s="1">
        <v>40528</v>
      </c>
      <c r="B236" s="2">
        <v>40511</v>
      </c>
      <c r="C236">
        <v>15.2483</v>
      </c>
      <c r="D236">
        <v>15.0512</v>
      </c>
      <c r="E236">
        <v>16.524100000000001</v>
      </c>
      <c r="F236">
        <v>19.215599999999998</v>
      </c>
      <c r="G236">
        <v>22.538399999999999</v>
      </c>
      <c r="H236">
        <v>26.095800000000001</v>
      </c>
      <c r="I236">
        <v>33.451700000000002</v>
      </c>
      <c r="J236">
        <f t="shared" si="12"/>
        <v>119.16200000000001</v>
      </c>
      <c r="K236">
        <f t="shared" si="13"/>
        <v>2.0211999999999999</v>
      </c>
      <c r="L236">
        <f t="shared" si="14"/>
        <v>0.29593999999999998</v>
      </c>
      <c r="M236">
        <f t="shared" si="15"/>
        <v>-0.56206999999999996</v>
      </c>
      <c r="O236" s="1">
        <v>40511</v>
      </c>
      <c r="P236">
        <v>119.16200000000001</v>
      </c>
      <c r="Q236">
        <v>2.0211999999999999</v>
      </c>
      <c r="S236" s="2">
        <v>40507</v>
      </c>
      <c r="T236">
        <v>0.29187999999999997</v>
      </c>
    </row>
    <row r="237" spans="1:20" x14ac:dyDescent="0.25">
      <c r="A237" s="1">
        <v>40532</v>
      </c>
      <c r="B237" s="2">
        <v>40512</v>
      </c>
      <c r="C237">
        <v>16.595400000000001</v>
      </c>
      <c r="D237">
        <v>15.978400000000001</v>
      </c>
      <c r="E237">
        <v>17.503299999999999</v>
      </c>
      <c r="F237">
        <v>20.215399999999999</v>
      </c>
      <c r="G237">
        <v>23.5305</v>
      </c>
      <c r="H237">
        <v>27.030999999999999</v>
      </c>
      <c r="I237">
        <v>34.065800000000003</v>
      </c>
      <c r="J237">
        <f t="shared" si="12"/>
        <v>118.49250000000001</v>
      </c>
      <c r="K237">
        <f t="shared" si="13"/>
        <v>2.0326</v>
      </c>
      <c r="L237">
        <f t="shared" si="14"/>
        <v>0.30031000000000002</v>
      </c>
      <c r="M237">
        <f t="shared" si="15"/>
        <v>-0.56264799999999993</v>
      </c>
      <c r="O237" s="1">
        <v>40512</v>
      </c>
      <c r="P237">
        <v>118.49250000000001</v>
      </c>
      <c r="Q237">
        <v>2.0326</v>
      </c>
      <c r="S237" s="2">
        <v>40508</v>
      </c>
      <c r="T237">
        <v>0.29437999999999998</v>
      </c>
    </row>
    <row r="238" spans="1:20" x14ac:dyDescent="0.25">
      <c r="A238" s="1">
        <v>40533</v>
      </c>
      <c r="B238" s="2">
        <v>40513</v>
      </c>
      <c r="C238">
        <v>15.8697</v>
      </c>
      <c r="D238">
        <v>14.851000000000001</v>
      </c>
      <c r="E238">
        <v>16.121600000000001</v>
      </c>
      <c r="F238">
        <v>18.751200000000001</v>
      </c>
      <c r="G238">
        <v>22.077300000000001</v>
      </c>
      <c r="H238">
        <v>25.658799999999999</v>
      </c>
      <c r="I238">
        <v>33.137099999999997</v>
      </c>
      <c r="J238">
        <f t="shared" si="12"/>
        <v>121.01</v>
      </c>
      <c r="K238">
        <f t="shared" si="13"/>
        <v>1.9903</v>
      </c>
      <c r="L238">
        <f t="shared" si="14"/>
        <v>0.30343999999999999</v>
      </c>
      <c r="M238">
        <f t="shared" si="15"/>
        <v>-0.55142599999999997</v>
      </c>
      <c r="O238" s="1">
        <v>40513</v>
      </c>
      <c r="P238">
        <v>121.01</v>
      </c>
      <c r="Q238">
        <v>1.9903</v>
      </c>
      <c r="S238" s="2">
        <v>40511</v>
      </c>
      <c r="T238">
        <v>0.29593999999999998</v>
      </c>
    </row>
    <row r="239" spans="1:20" x14ac:dyDescent="0.25">
      <c r="A239" s="1">
        <v>40534</v>
      </c>
      <c r="B239" s="2">
        <v>40514</v>
      </c>
      <c r="C239">
        <v>15.634399999999999</v>
      </c>
      <c r="D239">
        <v>14.7879</v>
      </c>
      <c r="E239">
        <v>15.3566</v>
      </c>
      <c r="F239">
        <v>17.339300000000001</v>
      </c>
      <c r="G239">
        <v>20.1858</v>
      </c>
      <c r="H239">
        <v>23.442799999999998</v>
      </c>
      <c r="I239">
        <v>31.111000000000001</v>
      </c>
      <c r="J239">
        <f t="shared" si="12"/>
        <v>122.56</v>
      </c>
      <c r="K239">
        <f t="shared" si="13"/>
        <v>1.9652000000000001</v>
      </c>
      <c r="L239">
        <f t="shared" si="14"/>
        <v>0.30343999999999999</v>
      </c>
      <c r="M239">
        <f t="shared" si="15"/>
        <v>-0.44277999999999984</v>
      </c>
      <c r="O239" s="1">
        <v>40514</v>
      </c>
      <c r="P239">
        <v>122.56</v>
      </c>
      <c r="Q239">
        <v>1.9652000000000001</v>
      </c>
      <c r="S239" s="2">
        <v>40512</v>
      </c>
      <c r="T239">
        <v>0.30031000000000002</v>
      </c>
    </row>
    <row r="240" spans="1:20" x14ac:dyDescent="0.25">
      <c r="A240" s="1">
        <v>40535</v>
      </c>
      <c r="B240" s="2">
        <v>40515</v>
      </c>
      <c r="C240">
        <v>16.809699999999999</v>
      </c>
      <c r="D240">
        <v>14.029299999999999</v>
      </c>
      <c r="E240">
        <v>14.0357</v>
      </c>
      <c r="F240">
        <v>15.964399999999999</v>
      </c>
      <c r="G240">
        <v>18.979900000000001</v>
      </c>
      <c r="H240">
        <v>22.440799999999999</v>
      </c>
      <c r="I240">
        <v>30.4725</v>
      </c>
      <c r="J240">
        <f t="shared" si="12"/>
        <v>122.89</v>
      </c>
      <c r="K240">
        <f t="shared" si="13"/>
        <v>1.9599</v>
      </c>
      <c r="L240">
        <f t="shared" si="14"/>
        <v>0.30343999999999999</v>
      </c>
      <c r="M240">
        <f t="shared" si="15"/>
        <v>-0.43534400000000001</v>
      </c>
      <c r="O240" s="1">
        <v>40515</v>
      </c>
      <c r="P240">
        <v>122.89</v>
      </c>
      <c r="Q240">
        <v>1.9599</v>
      </c>
      <c r="S240" s="2">
        <v>40513</v>
      </c>
      <c r="T240">
        <v>0.30343999999999999</v>
      </c>
    </row>
    <row r="241" spans="1:20" x14ac:dyDescent="0.25">
      <c r="A241" s="1">
        <v>40539</v>
      </c>
      <c r="B241" s="2">
        <v>40518</v>
      </c>
      <c r="C241">
        <v>17.09</v>
      </c>
      <c r="D241">
        <v>14.1938</v>
      </c>
      <c r="E241">
        <v>14.0572</v>
      </c>
      <c r="F241">
        <v>15.9785</v>
      </c>
      <c r="G241">
        <v>19.044499999999999</v>
      </c>
      <c r="H241">
        <v>22.586300000000001</v>
      </c>
      <c r="I241">
        <v>30.629000000000001</v>
      </c>
      <c r="J241">
        <f t="shared" si="12"/>
        <v>122.76</v>
      </c>
      <c r="K241">
        <f t="shared" si="13"/>
        <v>1.962</v>
      </c>
      <c r="L241">
        <f t="shared" si="14"/>
        <v>0.30343999999999999</v>
      </c>
      <c r="M241">
        <f t="shared" si="15"/>
        <v>-0.435446</v>
      </c>
      <c r="O241" s="1">
        <v>40518</v>
      </c>
      <c r="P241">
        <v>122.76</v>
      </c>
      <c r="Q241">
        <v>1.962</v>
      </c>
      <c r="S241" s="2">
        <v>40514</v>
      </c>
      <c r="T241">
        <v>0.30343999999999999</v>
      </c>
    </row>
    <row r="242" spans="1:20" x14ac:dyDescent="0.25">
      <c r="A242" s="1">
        <v>40540</v>
      </c>
      <c r="B242" s="2">
        <v>40519</v>
      </c>
      <c r="C242">
        <v>16.652799999999999</v>
      </c>
      <c r="D242">
        <v>14.075699999999999</v>
      </c>
      <c r="E242">
        <v>13.593299999999999</v>
      </c>
      <c r="F242">
        <v>15.2807</v>
      </c>
      <c r="G242">
        <v>18.2715</v>
      </c>
      <c r="H242">
        <v>21.909600000000001</v>
      </c>
      <c r="I242">
        <v>30.5032</v>
      </c>
      <c r="J242">
        <f t="shared" si="12"/>
        <v>122.83</v>
      </c>
      <c r="K242">
        <f t="shared" si="13"/>
        <v>1.9609000000000001</v>
      </c>
      <c r="L242">
        <f t="shared" si="14"/>
        <v>0.30219000000000001</v>
      </c>
      <c r="M242">
        <f t="shared" si="15"/>
        <v>-0.40692000000000006</v>
      </c>
      <c r="O242" s="1">
        <v>40519</v>
      </c>
      <c r="P242">
        <v>122.83</v>
      </c>
      <c r="Q242">
        <v>1.9609000000000001</v>
      </c>
      <c r="S242" s="2">
        <v>40515</v>
      </c>
      <c r="T242">
        <v>0.30343999999999999</v>
      </c>
    </row>
    <row r="243" spans="1:20" x14ac:dyDescent="0.25">
      <c r="A243" s="1">
        <v>40541</v>
      </c>
      <c r="B243" s="2">
        <v>40520</v>
      </c>
      <c r="C243">
        <v>16.4834</v>
      </c>
      <c r="D243">
        <v>13.972</v>
      </c>
      <c r="E243">
        <v>13.6587</v>
      </c>
      <c r="F243">
        <v>15.6128</v>
      </c>
      <c r="G243">
        <v>18.852900000000002</v>
      </c>
      <c r="H243">
        <v>22.650600000000001</v>
      </c>
      <c r="I243">
        <v>30.9954</v>
      </c>
      <c r="J243">
        <f t="shared" si="12"/>
        <v>123.28</v>
      </c>
      <c r="K243">
        <f t="shared" si="13"/>
        <v>1.9537</v>
      </c>
      <c r="L243">
        <f t="shared" si="14"/>
        <v>0.30219000000000001</v>
      </c>
      <c r="M243">
        <f t="shared" si="15"/>
        <v>-0.45102800000000015</v>
      </c>
      <c r="O243" s="1">
        <v>40520</v>
      </c>
      <c r="P243">
        <v>123.28</v>
      </c>
      <c r="Q243">
        <v>1.9537</v>
      </c>
      <c r="S243" s="2">
        <v>40518</v>
      </c>
      <c r="T243">
        <v>0.30343999999999999</v>
      </c>
    </row>
    <row r="244" spans="1:20" x14ac:dyDescent="0.25">
      <c r="A244" s="1">
        <v>40542</v>
      </c>
      <c r="B244" s="2">
        <v>40521</v>
      </c>
      <c r="C244">
        <v>16.178000000000001</v>
      </c>
      <c r="D244">
        <v>14.305400000000001</v>
      </c>
      <c r="E244">
        <v>13.6473</v>
      </c>
      <c r="F244">
        <v>15.3276</v>
      </c>
      <c r="G244">
        <v>18.492899999999999</v>
      </c>
      <c r="H244">
        <v>22.3734</v>
      </c>
      <c r="I244">
        <v>31.331299999999999</v>
      </c>
      <c r="J244">
        <f t="shared" si="12"/>
        <v>123.76</v>
      </c>
      <c r="K244">
        <f t="shared" si="13"/>
        <v>1.9460999999999999</v>
      </c>
      <c r="L244">
        <f t="shared" si="14"/>
        <v>0.30219000000000001</v>
      </c>
      <c r="M244">
        <f t="shared" si="15"/>
        <v>-0.41963199999999995</v>
      </c>
      <c r="O244" s="1">
        <v>40521</v>
      </c>
      <c r="P244">
        <v>123.76</v>
      </c>
      <c r="Q244">
        <v>1.9460999999999999</v>
      </c>
      <c r="S244" s="2">
        <v>40519</v>
      </c>
      <c r="T244">
        <v>0.30219000000000001</v>
      </c>
    </row>
    <row r="245" spans="1:20" x14ac:dyDescent="0.25">
      <c r="A245" s="1">
        <v>40543</v>
      </c>
      <c r="B245" s="2">
        <v>40522</v>
      </c>
      <c r="C245">
        <v>16.666699999999999</v>
      </c>
      <c r="D245">
        <v>14.2247</v>
      </c>
      <c r="E245">
        <v>13.424099999999999</v>
      </c>
      <c r="F245">
        <v>15.1027</v>
      </c>
      <c r="G245">
        <v>18.301500000000001</v>
      </c>
      <c r="H245">
        <v>22.135899999999999</v>
      </c>
      <c r="I245">
        <v>30.9941</v>
      </c>
      <c r="J245">
        <f t="shared" si="12"/>
        <v>124.48</v>
      </c>
      <c r="K245">
        <f t="shared" si="13"/>
        <v>1.9349000000000001</v>
      </c>
      <c r="L245">
        <f t="shared" si="14"/>
        <v>0.30155999999999999</v>
      </c>
      <c r="M245">
        <f t="shared" si="15"/>
        <v>-0.41399599999999998</v>
      </c>
      <c r="O245" s="1">
        <v>40522</v>
      </c>
      <c r="P245">
        <v>124.48</v>
      </c>
      <c r="Q245">
        <v>1.9349000000000001</v>
      </c>
      <c r="S245" s="2">
        <v>40520</v>
      </c>
      <c r="T245">
        <v>0.30219000000000001</v>
      </c>
    </row>
    <row r="246" spans="1:20" x14ac:dyDescent="0.25">
      <c r="A246" s="1">
        <v>40546</v>
      </c>
      <c r="B246" s="2">
        <v>40525</v>
      </c>
      <c r="C246">
        <v>16.858799999999999</v>
      </c>
      <c r="D246">
        <v>14.6839</v>
      </c>
      <c r="E246">
        <v>13.6747</v>
      </c>
      <c r="F246">
        <v>15.3414</v>
      </c>
      <c r="G246">
        <v>18.7165</v>
      </c>
      <c r="H246">
        <v>22.808399999999999</v>
      </c>
      <c r="I246">
        <v>31.907599999999999</v>
      </c>
      <c r="J246">
        <f t="shared" si="12"/>
        <v>124.56</v>
      </c>
      <c r="K246">
        <f t="shared" si="13"/>
        <v>1.9336</v>
      </c>
      <c r="L246">
        <f t="shared" si="14"/>
        <v>0.30155999999999999</v>
      </c>
      <c r="M246">
        <f t="shared" si="15"/>
        <v>-0.42581600000000003</v>
      </c>
      <c r="O246" s="1">
        <v>40525</v>
      </c>
      <c r="P246">
        <v>124.56</v>
      </c>
      <c r="Q246">
        <v>1.9336</v>
      </c>
      <c r="S246" s="2">
        <v>40521</v>
      </c>
      <c r="T246">
        <v>0.30219000000000001</v>
      </c>
    </row>
    <row r="247" spans="1:20" x14ac:dyDescent="0.25">
      <c r="A247" s="1">
        <v>40547</v>
      </c>
      <c r="B247" s="2">
        <v>40526</v>
      </c>
      <c r="C247">
        <v>17.2498</v>
      </c>
      <c r="D247">
        <v>14.8771</v>
      </c>
      <c r="E247">
        <v>13.8748</v>
      </c>
      <c r="F247">
        <v>15.6304</v>
      </c>
      <c r="G247">
        <v>19.150700000000001</v>
      </c>
      <c r="H247">
        <v>23.293800000000001</v>
      </c>
      <c r="I247">
        <v>32.202399999999997</v>
      </c>
      <c r="J247">
        <f t="shared" si="12"/>
        <v>124.67</v>
      </c>
      <c r="K247">
        <f t="shared" si="13"/>
        <v>1.9319</v>
      </c>
      <c r="L247">
        <f t="shared" si="14"/>
        <v>0.30187999999999998</v>
      </c>
      <c r="M247">
        <f t="shared" si="15"/>
        <v>-0.44218600000000002</v>
      </c>
      <c r="O247" s="1">
        <v>40526</v>
      </c>
      <c r="P247">
        <v>124.67</v>
      </c>
      <c r="Q247">
        <v>1.9319</v>
      </c>
      <c r="S247" s="2">
        <v>40522</v>
      </c>
      <c r="T247">
        <v>0.30155999999999999</v>
      </c>
    </row>
    <row r="248" spans="1:20" x14ac:dyDescent="0.25">
      <c r="A248" s="1">
        <v>40548</v>
      </c>
      <c r="B248" s="2">
        <v>40527</v>
      </c>
      <c r="C248">
        <v>17.263000000000002</v>
      </c>
      <c r="D248">
        <v>14.597099999999999</v>
      </c>
      <c r="E248">
        <v>13.7117</v>
      </c>
      <c r="F248">
        <v>15.890700000000001</v>
      </c>
      <c r="G248">
        <v>19.630400000000002</v>
      </c>
      <c r="H248">
        <v>23.898499999999999</v>
      </c>
      <c r="I248">
        <v>33.087400000000002</v>
      </c>
      <c r="J248">
        <f t="shared" si="12"/>
        <v>124.098</v>
      </c>
      <c r="K248">
        <f t="shared" si="13"/>
        <v>1.9408000000000001</v>
      </c>
      <c r="L248">
        <f t="shared" si="14"/>
        <v>0.30187999999999998</v>
      </c>
      <c r="M248">
        <f t="shared" si="15"/>
        <v>-0.49043000000000003</v>
      </c>
      <c r="O248" s="1">
        <v>40527</v>
      </c>
      <c r="P248">
        <v>124.098</v>
      </c>
      <c r="Q248">
        <v>1.9408000000000001</v>
      </c>
      <c r="S248" s="2">
        <v>40525</v>
      </c>
      <c r="T248">
        <v>0.30155999999999999</v>
      </c>
    </row>
    <row r="249" spans="1:20" x14ac:dyDescent="0.25">
      <c r="A249" s="1">
        <v>40549</v>
      </c>
      <c r="B249" s="2">
        <v>40528</v>
      </c>
      <c r="C249">
        <v>13.9558</v>
      </c>
      <c r="D249">
        <v>13.622299999999999</v>
      </c>
      <c r="E249">
        <v>13.150499999999999</v>
      </c>
      <c r="F249">
        <v>15.4328</v>
      </c>
      <c r="G249">
        <v>19.3872</v>
      </c>
      <c r="H249">
        <v>24.050799999999999</v>
      </c>
      <c r="I249">
        <v>34.3245</v>
      </c>
      <c r="J249">
        <f t="shared" si="12"/>
        <v>124.82</v>
      </c>
      <c r="K249">
        <f t="shared" si="13"/>
        <v>2.0918000000000001</v>
      </c>
      <c r="L249">
        <f t="shared" si="14"/>
        <v>0.30375000000000002</v>
      </c>
      <c r="M249">
        <f t="shared" si="15"/>
        <v>-0.54187400000000008</v>
      </c>
      <c r="O249" s="1">
        <v>40528</v>
      </c>
      <c r="P249">
        <v>124.82</v>
      </c>
      <c r="Q249">
        <v>2.0918000000000001</v>
      </c>
      <c r="S249" s="2">
        <v>40526</v>
      </c>
      <c r="T249">
        <v>0.30187999999999998</v>
      </c>
    </row>
    <row r="250" spans="1:20" x14ac:dyDescent="0.25">
      <c r="A250" s="1">
        <v>40550</v>
      </c>
      <c r="B250" s="2">
        <v>40529</v>
      </c>
      <c r="C250">
        <v>14.0726</v>
      </c>
      <c r="D250">
        <v>13.4537</v>
      </c>
      <c r="E250">
        <v>12.325200000000001</v>
      </c>
      <c r="F250">
        <v>14.4244</v>
      </c>
      <c r="G250">
        <v>18.637699999999999</v>
      </c>
      <c r="H250">
        <v>23.5806</v>
      </c>
      <c r="I250">
        <v>34.463900000000002</v>
      </c>
      <c r="J250">
        <f t="shared" si="12"/>
        <v>124.3</v>
      </c>
      <c r="K250">
        <f t="shared" si="13"/>
        <v>2.1006</v>
      </c>
      <c r="L250">
        <f t="shared" si="14"/>
        <v>0.30375000000000002</v>
      </c>
      <c r="M250">
        <f t="shared" si="15"/>
        <v>-0.53132600000000008</v>
      </c>
      <c r="O250" s="1">
        <v>40529</v>
      </c>
      <c r="P250">
        <v>124.3</v>
      </c>
      <c r="Q250">
        <v>2.1006</v>
      </c>
      <c r="S250" s="2">
        <v>40527</v>
      </c>
      <c r="T250">
        <v>0.30187999999999998</v>
      </c>
    </row>
    <row r="251" spans="1:20" x14ac:dyDescent="0.25">
      <c r="A251" s="1">
        <v>40553</v>
      </c>
      <c r="B251" s="2">
        <v>40532</v>
      </c>
      <c r="C251">
        <v>15.932</v>
      </c>
      <c r="D251">
        <v>12.9916</v>
      </c>
      <c r="E251">
        <v>13.4274</v>
      </c>
      <c r="F251">
        <v>15.5733</v>
      </c>
      <c r="G251">
        <v>18.751200000000001</v>
      </c>
      <c r="H251">
        <v>22.401499999999999</v>
      </c>
      <c r="I251">
        <v>30.577200000000001</v>
      </c>
      <c r="J251">
        <f t="shared" si="12"/>
        <v>124.6</v>
      </c>
      <c r="K251">
        <f t="shared" si="13"/>
        <v>2.0954999999999999</v>
      </c>
      <c r="L251">
        <f t="shared" si="14"/>
        <v>0.30281000000000002</v>
      </c>
      <c r="M251">
        <f t="shared" si="15"/>
        <v>-0.48287199999999997</v>
      </c>
      <c r="O251" s="1">
        <v>40532</v>
      </c>
      <c r="P251">
        <v>124.6</v>
      </c>
      <c r="Q251">
        <v>2.0954999999999999</v>
      </c>
      <c r="S251" s="2">
        <v>40528</v>
      </c>
      <c r="T251">
        <v>0.30375000000000002</v>
      </c>
    </row>
    <row r="252" spans="1:20" x14ac:dyDescent="0.25">
      <c r="A252" s="1">
        <v>40554</v>
      </c>
      <c r="B252" s="2">
        <v>40533</v>
      </c>
      <c r="C252">
        <v>18.1449</v>
      </c>
      <c r="D252">
        <v>13.125</v>
      </c>
      <c r="E252">
        <v>13.3863</v>
      </c>
      <c r="F252">
        <v>15.5481</v>
      </c>
      <c r="G252">
        <v>18.822500000000002</v>
      </c>
      <c r="H252">
        <v>22.526299999999999</v>
      </c>
      <c r="I252">
        <v>30.7044</v>
      </c>
      <c r="J252">
        <f t="shared" si="12"/>
        <v>125.39</v>
      </c>
      <c r="K252">
        <f t="shared" si="13"/>
        <v>2.0823</v>
      </c>
      <c r="L252">
        <f t="shared" si="14"/>
        <v>0.30281000000000002</v>
      </c>
      <c r="M252">
        <f t="shared" si="15"/>
        <v>-0.48477599999999993</v>
      </c>
      <c r="O252" s="1">
        <v>40533</v>
      </c>
      <c r="P252">
        <v>125.39</v>
      </c>
      <c r="Q252">
        <v>2.0823</v>
      </c>
      <c r="S252" s="2">
        <v>40529</v>
      </c>
      <c r="T252">
        <v>0.30375000000000002</v>
      </c>
    </row>
    <row r="253" spans="1:20" x14ac:dyDescent="0.25">
      <c r="A253" s="1">
        <v>40555</v>
      </c>
      <c r="B253" s="2">
        <v>40534</v>
      </c>
      <c r="C253">
        <v>14.662100000000001</v>
      </c>
      <c r="D253">
        <v>12.8688</v>
      </c>
      <c r="E253">
        <v>13.329000000000001</v>
      </c>
      <c r="F253">
        <v>15.455399999999999</v>
      </c>
      <c r="G253">
        <v>18.604700000000001</v>
      </c>
      <c r="H253">
        <v>22.172699999999999</v>
      </c>
      <c r="I253">
        <v>30.041499999999999</v>
      </c>
      <c r="J253">
        <f t="shared" si="12"/>
        <v>125.78</v>
      </c>
      <c r="K253">
        <f t="shared" si="13"/>
        <v>2.0758999999999999</v>
      </c>
      <c r="L253">
        <f t="shared" si="14"/>
        <v>0.30281000000000002</v>
      </c>
      <c r="M253">
        <f t="shared" si="15"/>
        <v>-0.47766999999999998</v>
      </c>
      <c r="O253" s="1">
        <v>40534</v>
      </c>
      <c r="P253">
        <v>125.78</v>
      </c>
      <c r="Q253">
        <v>2.0758999999999999</v>
      </c>
      <c r="S253" s="2">
        <v>40532</v>
      </c>
      <c r="T253">
        <v>0.30281000000000002</v>
      </c>
    </row>
    <row r="254" spans="1:20" x14ac:dyDescent="0.25">
      <c r="A254" s="1">
        <v>40556</v>
      </c>
      <c r="B254" s="2">
        <v>40535</v>
      </c>
      <c r="C254">
        <v>14.196400000000001</v>
      </c>
      <c r="D254">
        <v>13.366199999999999</v>
      </c>
      <c r="E254">
        <v>14.053000000000001</v>
      </c>
      <c r="F254">
        <v>16.308</v>
      </c>
      <c r="G254">
        <v>19.5106</v>
      </c>
      <c r="H254">
        <v>23.090499999999999</v>
      </c>
      <c r="I254">
        <v>30.772500000000001</v>
      </c>
      <c r="J254">
        <f t="shared" si="12"/>
        <v>125.6</v>
      </c>
      <c r="K254">
        <f t="shared" si="13"/>
        <v>2.0789</v>
      </c>
      <c r="L254">
        <f t="shared" si="14"/>
        <v>0.30281000000000002</v>
      </c>
      <c r="M254">
        <f t="shared" si="15"/>
        <v>-0.49812399999999996</v>
      </c>
      <c r="O254" s="1">
        <v>40535</v>
      </c>
      <c r="P254">
        <v>125.6</v>
      </c>
      <c r="Q254">
        <v>2.0789</v>
      </c>
      <c r="S254" s="2">
        <v>40533</v>
      </c>
      <c r="T254">
        <v>0.30281000000000002</v>
      </c>
    </row>
    <row r="255" spans="1:20" x14ac:dyDescent="0.25">
      <c r="A255" s="1">
        <v>40557</v>
      </c>
      <c r="B255" s="2">
        <v>40539</v>
      </c>
      <c r="C255">
        <v>15.058299999999999</v>
      </c>
      <c r="D255">
        <v>13.698399999999999</v>
      </c>
      <c r="E255">
        <v>14.2867</v>
      </c>
      <c r="F255">
        <v>16.616299999999999</v>
      </c>
      <c r="G255">
        <v>19.965599999999998</v>
      </c>
      <c r="H255">
        <v>23.713799999999999</v>
      </c>
      <c r="I255">
        <v>31.724699999999999</v>
      </c>
      <c r="J255">
        <f t="shared" si="12"/>
        <v>125.65</v>
      </c>
      <c r="K255">
        <f t="shared" si="13"/>
        <v>2.0779999999999998</v>
      </c>
      <c r="L255" t="e">
        <f t="shared" si="14"/>
        <v>#N/A</v>
      </c>
      <c r="M255">
        <f t="shared" si="15"/>
        <v>-0.51419399999999993</v>
      </c>
      <c r="O255" s="1">
        <v>40539</v>
      </c>
      <c r="P255">
        <v>125.65</v>
      </c>
      <c r="Q255">
        <v>2.0779999999999998</v>
      </c>
      <c r="S255" s="2">
        <v>40534</v>
      </c>
      <c r="T255">
        <v>0.30281000000000002</v>
      </c>
    </row>
    <row r="256" spans="1:20" x14ac:dyDescent="0.25">
      <c r="A256" s="1">
        <v>40561</v>
      </c>
      <c r="B256" s="2">
        <v>40540</v>
      </c>
      <c r="C256">
        <v>14.1944</v>
      </c>
      <c r="D256">
        <v>13.724</v>
      </c>
      <c r="E256">
        <v>14.401300000000001</v>
      </c>
      <c r="F256">
        <v>16.711500000000001</v>
      </c>
      <c r="G256">
        <v>20.057099999999998</v>
      </c>
      <c r="H256">
        <v>23.804200000000002</v>
      </c>
      <c r="I256">
        <v>31.699300000000001</v>
      </c>
      <c r="J256">
        <f t="shared" si="12"/>
        <v>125.83</v>
      </c>
      <c r="K256">
        <f t="shared" si="13"/>
        <v>2.0750999999999999</v>
      </c>
      <c r="L256" t="e">
        <f t="shared" si="14"/>
        <v>#N/A</v>
      </c>
      <c r="M256">
        <f t="shared" si="15"/>
        <v>-0.51632400000000012</v>
      </c>
      <c r="O256" s="1">
        <v>40540</v>
      </c>
      <c r="P256">
        <v>125.83</v>
      </c>
      <c r="Q256">
        <v>2.0750999999999999</v>
      </c>
      <c r="S256" s="2">
        <v>40535</v>
      </c>
      <c r="T256">
        <v>0.30281000000000002</v>
      </c>
    </row>
    <row r="257" spans="1:20" x14ac:dyDescent="0.25">
      <c r="A257" s="1">
        <v>40562</v>
      </c>
      <c r="B257" s="2">
        <v>40541</v>
      </c>
      <c r="C257">
        <v>14.016400000000001</v>
      </c>
      <c r="D257">
        <v>13.4275</v>
      </c>
      <c r="E257">
        <v>13.9102</v>
      </c>
      <c r="F257">
        <v>16.200199999999999</v>
      </c>
      <c r="G257">
        <v>19.5703</v>
      </c>
      <c r="H257">
        <v>23.316199999999998</v>
      </c>
      <c r="I257">
        <v>31.2395</v>
      </c>
      <c r="J257">
        <f t="shared" si="12"/>
        <v>125.92</v>
      </c>
      <c r="K257">
        <f t="shared" si="13"/>
        <v>2.0735999999999999</v>
      </c>
      <c r="L257">
        <f t="shared" si="14"/>
        <v>0.30281000000000002</v>
      </c>
      <c r="M257">
        <f t="shared" si="15"/>
        <v>-0.50874999999999992</v>
      </c>
      <c r="O257" s="1">
        <v>40541</v>
      </c>
      <c r="P257">
        <v>125.92</v>
      </c>
      <c r="Q257">
        <v>2.0735999999999999</v>
      </c>
      <c r="S257" s="2">
        <v>40536</v>
      </c>
      <c r="T257">
        <v>0.30281000000000002</v>
      </c>
    </row>
    <row r="258" spans="1:20" x14ac:dyDescent="0.25">
      <c r="A258" s="1">
        <v>40563</v>
      </c>
      <c r="B258" s="2">
        <v>40542</v>
      </c>
      <c r="C258">
        <v>16.469000000000001</v>
      </c>
      <c r="D258">
        <v>13.752800000000001</v>
      </c>
      <c r="E258">
        <v>14.126899999999999</v>
      </c>
      <c r="F258">
        <v>16.371300000000002</v>
      </c>
      <c r="G258">
        <v>19.717500000000001</v>
      </c>
      <c r="H258">
        <v>23.447900000000001</v>
      </c>
      <c r="I258">
        <v>31.293900000000001</v>
      </c>
      <c r="J258">
        <f t="shared" si="12"/>
        <v>125.72</v>
      </c>
      <c r="K258">
        <f t="shared" si="13"/>
        <v>2.0769000000000002</v>
      </c>
      <c r="L258">
        <f t="shared" si="14"/>
        <v>0.30281000000000002</v>
      </c>
      <c r="M258">
        <f t="shared" si="15"/>
        <v>-0.499616</v>
      </c>
      <c r="O258" s="1">
        <v>40542</v>
      </c>
      <c r="P258">
        <v>125.72</v>
      </c>
      <c r="Q258">
        <v>2.0769000000000002</v>
      </c>
      <c r="S258" s="2">
        <v>40541</v>
      </c>
      <c r="T258">
        <v>0.30281000000000002</v>
      </c>
    </row>
    <row r="259" spans="1:20" x14ac:dyDescent="0.25">
      <c r="A259" s="1">
        <v>40567</v>
      </c>
      <c r="B259" s="2">
        <v>40543</v>
      </c>
      <c r="C259">
        <v>15.1717</v>
      </c>
      <c r="D259">
        <v>13.771800000000001</v>
      </c>
      <c r="E259">
        <v>14.2963</v>
      </c>
      <c r="F259">
        <v>16.623699999999999</v>
      </c>
      <c r="G259">
        <v>19.942599999999999</v>
      </c>
      <c r="H259">
        <v>23.566600000000001</v>
      </c>
      <c r="I259">
        <v>31.154699999999998</v>
      </c>
      <c r="J259">
        <f t="shared" si="12"/>
        <v>125.75</v>
      </c>
      <c r="K259">
        <f t="shared" si="13"/>
        <v>2.0764</v>
      </c>
      <c r="L259">
        <f t="shared" si="14"/>
        <v>0.30281000000000002</v>
      </c>
      <c r="M259">
        <f t="shared" si="15"/>
        <v>-0.504718</v>
      </c>
      <c r="O259" s="1">
        <v>40543</v>
      </c>
      <c r="P259">
        <v>125.75</v>
      </c>
      <c r="Q259">
        <v>2.0764</v>
      </c>
      <c r="S259" s="2">
        <v>40542</v>
      </c>
      <c r="T259">
        <v>0.30281000000000002</v>
      </c>
    </row>
    <row r="260" spans="1:20" x14ac:dyDescent="0.25">
      <c r="A260" s="1">
        <v>40568</v>
      </c>
      <c r="B260" s="2">
        <v>40546</v>
      </c>
      <c r="C260">
        <v>14.722300000000001</v>
      </c>
      <c r="D260">
        <v>13.6035</v>
      </c>
      <c r="E260">
        <v>13.809200000000001</v>
      </c>
      <c r="F260">
        <v>15.9968</v>
      </c>
      <c r="G260">
        <v>19.268599999999999</v>
      </c>
      <c r="H260">
        <v>22.9237</v>
      </c>
      <c r="I260">
        <v>30.871700000000001</v>
      </c>
      <c r="J260">
        <f t="shared" si="12"/>
        <v>127.05</v>
      </c>
      <c r="K260">
        <f t="shared" si="13"/>
        <v>2.0550999999999999</v>
      </c>
      <c r="L260" t="e">
        <f t="shared" si="14"/>
        <v>#N/A</v>
      </c>
      <c r="M260">
        <f t="shared" si="15"/>
        <v>-0.48199599999999998</v>
      </c>
      <c r="O260" s="1">
        <v>40546</v>
      </c>
      <c r="P260">
        <v>127.05</v>
      </c>
      <c r="Q260">
        <v>2.0550999999999999</v>
      </c>
      <c r="S260" s="2">
        <v>40543</v>
      </c>
      <c r="T260">
        <v>0.30281000000000002</v>
      </c>
    </row>
    <row r="261" spans="1:20" x14ac:dyDescent="0.25">
      <c r="A261" s="1">
        <v>40569</v>
      </c>
      <c r="B261" s="2">
        <v>40547</v>
      </c>
      <c r="C261">
        <v>15.041600000000001</v>
      </c>
      <c r="D261">
        <v>13.7523</v>
      </c>
      <c r="E261">
        <v>13.9472</v>
      </c>
      <c r="F261">
        <v>16.124500000000001</v>
      </c>
      <c r="G261">
        <v>19.377199999999998</v>
      </c>
      <c r="H261">
        <v>23.000299999999999</v>
      </c>
      <c r="I261">
        <v>30.872299999999999</v>
      </c>
      <c r="J261">
        <f t="shared" si="12"/>
        <v>126.98</v>
      </c>
      <c r="K261">
        <f t="shared" si="13"/>
        <v>2.0562999999999998</v>
      </c>
      <c r="L261">
        <f t="shared" si="14"/>
        <v>0.30281000000000002</v>
      </c>
      <c r="M261">
        <f t="shared" si="15"/>
        <v>-0.47852</v>
      </c>
      <c r="O261" s="1">
        <v>40547</v>
      </c>
      <c r="P261">
        <v>126.98</v>
      </c>
      <c r="Q261">
        <v>2.0562999999999998</v>
      </c>
      <c r="S261" s="2">
        <v>40547</v>
      </c>
      <c r="T261">
        <v>0.30281000000000002</v>
      </c>
    </row>
    <row r="262" spans="1:20" x14ac:dyDescent="0.25">
      <c r="A262" s="1">
        <v>40570</v>
      </c>
      <c r="B262" s="2">
        <v>40548</v>
      </c>
      <c r="C262">
        <v>14.2644</v>
      </c>
      <c r="D262">
        <v>13.465199999999999</v>
      </c>
      <c r="E262">
        <v>13.3553</v>
      </c>
      <c r="F262">
        <v>15.4621</v>
      </c>
      <c r="G262">
        <v>18.883299999999998</v>
      </c>
      <c r="H262">
        <v>22.814</v>
      </c>
      <c r="I262">
        <v>31.276</v>
      </c>
      <c r="J262">
        <f t="shared" si="12"/>
        <v>127.64</v>
      </c>
      <c r="K262">
        <f t="shared" si="13"/>
        <v>2.0455999999999999</v>
      </c>
      <c r="L262">
        <f t="shared" si="14"/>
        <v>0.30281000000000002</v>
      </c>
      <c r="M262">
        <f t="shared" si="15"/>
        <v>-0.484512</v>
      </c>
      <c r="O262" s="1">
        <v>40548</v>
      </c>
      <c r="P262">
        <v>127.64</v>
      </c>
      <c r="Q262">
        <v>2.0455999999999999</v>
      </c>
      <c r="S262" s="2">
        <v>40548</v>
      </c>
      <c r="T262">
        <v>0.30281000000000002</v>
      </c>
    </row>
    <row r="263" spans="1:20" x14ac:dyDescent="0.25">
      <c r="A263" s="1">
        <v>40571</v>
      </c>
      <c r="B263" s="2">
        <v>40549</v>
      </c>
      <c r="C263">
        <v>14.2759</v>
      </c>
      <c r="D263">
        <v>13.4915</v>
      </c>
      <c r="E263">
        <v>13.5146</v>
      </c>
      <c r="F263">
        <v>15.672599999999999</v>
      </c>
      <c r="G263">
        <v>19.0763</v>
      </c>
      <c r="H263">
        <v>22.909300000000002</v>
      </c>
      <c r="I263">
        <v>30.92</v>
      </c>
      <c r="J263">
        <f t="shared" si="12"/>
        <v>127.39</v>
      </c>
      <c r="K263">
        <f t="shared" si="13"/>
        <v>2.0495999999999999</v>
      </c>
      <c r="L263">
        <f t="shared" si="14"/>
        <v>0.30313000000000001</v>
      </c>
      <c r="M263">
        <f t="shared" si="15"/>
        <v>-0.48794600000000005</v>
      </c>
      <c r="O263" s="1">
        <v>40549</v>
      </c>
      <c r="P263">
        <v>127.39</v>
      </c>
      <c r="Q263">
        <v>2.0495999999999999</v>
      </c>
      <c r="S263" s="2">
        <v>40549</v>
      </c>
      <c r="T263">
        <v>0.30313000000000001</v>
      </c>
    </row>
    <row r="264" spans="1:20" x14ac:dyDescent="0.25">
      <c r="A264" s="1">
        <v>40574</v>
      </c>
      <c r="B264" s="2">
        <v>40550</v>
      </c>
      <c r="C264">
        <v>14.632</v>
      </c>
      <c r="D264">
        <v>13.554600000000001</v>
      </c>
      <c r="E264">
        <v>13.5246</v>
      </c>
      <c r="F264">
        <v>15.7576</v>
      </c>
      <c r="G264">
        <v>19.268899999999999</v>
      </c>
      <c r="H264">
        <v>23.195599999999999</v>
      </c>
      <c r="I264">
        <v>31.3385</v>
      </c>
      <c r="J264">
        <f t="shared" si="12"/>
        <v>127.14</v>
      </c>
      <c r="K264">
        <f t="shared" si="13"/>
        <v>2.0537000000000001</v>
      </c>
      <c r="L264">
        <f t="shared" si="14"/>
        <v>0.30313000000000001</v>
      </c>
      <c r="M264">
        <f t="shared" si="15"/>
        <v>-0.50052599999999992</v>
      </c>
      <c r="O264" s="1">
        <v>40550</v>
      </c>
      <c r="P264">
        <v>127.14</v>
      </c>
      <c r="Q264">
        <v>2.0537000000000001</v>
      </c>
      <c r="S264" s="2">
        <v>40550</v>
      </c>
      <c r="T264">
        <v>0.30313000000000001</v>
      </c>
    </row>
    <row r="265" spans="1:20" x14ac:dyDescent="0.25">
      <c r="A265" s="1">
        <v>40575</v>
      </c>
      <c r="B265" s="2">
        <v>40553</v>
      </c>
      <c r="C265">
        <v>15.1547</v>
      </c>
      <c r="D265">
        <v>13.8255</v>
      </c>
      <c r="E265">
        <v>13.5237</v>
      </c>
      <c r="F265">
        <v>15.8208</v>
      </c>
      <c r="G265">
        <v>19.4663</v>
      </c>
      <c r="H265">
        <v>23.532699999999998</v>
      </c>
      <c r="I265">
        <v>31.970400000000001</v>
      </c>
      <c r="J265">
        <f t="shared" ref="J265:J328" si="16">VLOOKUP($B265,$O:$Q,2,FALSE)</f>
        <v>126.98</v>
      </c>
      <c r="K265">
        <f t="shared" ref="K265:K328" si="17">VLOOKUP($B265,$O:$Q,3,FALSE)</f>
        <v>2.0562999999999998</v>
      </c>
      <c r="L265">
        <f t="shared" ref="L265:L328" si="18">VLOOKUP($B265,$S:$U,2,FALSE)</f>
        <v>0.30313000000000001</v>
      </c>
      <c r="M265">
        <f t="shared" ref="M265:M328" si="19">SLOPE(D265:H265,$D$5:$H$5)</f>
        <v>-0.50714000000000004</v>
      </c>
      <c r="O265" s="1">
        <v>40553</v>
      </c>
      <c r="P265">
        <v>126.98</v>
      </c>
      <c r="Q265">
        <v>2.0562999999999998</v>
      </c>
      <c r="S265" s="2">
        <v>40553</v>
      </c>
      <c r="T265">
        <v>0.30313000000000001</v>
      </c>
    </row>
    <row r="266" spans="1:20" x14ac:dyDescent="0.25">
      <c r="A266" s="1">
        <v>40576</v>
      </c>
      <c r="B266" s="2">
        <v>40554</v>
      </c>
      <c r="C266">
        <v>13.5139</v>
      </c>
      <c r="D266">
        <v>13.264200000000001</v>
      </c>
      <c r="E266">
        <v>12.972099999999999</v>
      </c>
      <c r="F266">
        <v>15.265499999999999</v>
      </c>
      <c r="G266">
        <v>18.9407</v>
      </c>
      <c r="H266">
        <v>23.040700000000001</v>
      </c>
      <c r="I266">
        <v>31.557200000000002</v>
      </c>
      <c r="J266">
        <f t="shared" si="16"/>
        <v>127.43</v>
      </c>
      <c r="K266">
        <f t="shared" si="17"/>
        <v>2.0489999999999999</v>
      </c>
      <c r="L266">
        <f t="shared" si="18"/>
        <v>0.30313000000000001</v>
      </c>
      <c r="M266">
        <f t="shared" si="19"/>
        <v>-0.510432</v>
      </c>
      <c r="O266" s="1">
        <v>40554</v>
      </c>
      <c r="P266">
        <v>127.43</v>
      </c>
      <c r="Q266">
        <v>2.0489999999999999</v>
      </c>
      <c r="S266" s="2">
        <v>40554</v>
      </c>
      <c r="T266">
        <v>0.30313000000000001</v>
      </c>
    </row>
    <row r="267" spans="1:20" x14ac:dyDescent="0.25">
      <c r="A267" s="1">
        <v>40577</v>
      </c>
      <c r="B267" s="2">
        <v>40555</v>
      </c>
      <c r="C267">
        <v>14.402200000000001</v>
      </c>
      <c r="D267">
        <v>13.3765</v>
      </c>
      <c r="E267">
        <v>12.623799999999999</v>
      </c>
      <c r="F267">
        <v>14.604799999999999</v>
      </c>
      <c r="G267">
        <v>18.204799999999999</v>
      </c>
      <c r="H267">
        <v>22.329599999999999</v>
      </c>
      <c r="I267">
        <v>31.183599999999998</v>
      </c>
      <c r="J267">
        <f t="shared" si="16"/>
        <v>128.58000000000001</v>
      </c>
      <c r="K267">
        <f t="shared" si="17"/>
        <v>2.0306999999999999</v>
      </c>
      <c r="L267">
        <f t="shared" si="18"/>
        <v>0.30313000000000001</v>
      </c>
      <c r="M267">
        <f t="shared" si="19"/>
        <v>-0.46974399999999999</v>
      </c>
      <c r="O267" s="1">
        <v>40555</v>
      </c>
      <c r="P267">
        <v>128.58000000000001</v>
      </c>
      <c r="Q267">
        <v>2.0306999999999999</v>
      </c>
      <c r="S267" s="2">
        <v>40555</v>
      </c>
      <c r="T267">
        <v>0.30313000000000001</v>
      </c>
    </row>
    <row r="268" spans="1:20" x14ac:dyDescent="0.25">
      <c r="A268" s="1">
        <v>40578</v>
      </c>
      <c r="B268" s="2">
        <v>40556</v>
      </c>
      <c r="C268">
        <v>15.6297</v>
      </c>
      <c r="D268">
        <v>13.850300000000001</v>
      </c>
      <c r="E268">
        <v>12.866199999999999</v>
      </c>
      <c r="F268">
        <v>14.702299999999999</v>
      </c>
      <c r="G268">
        <v>18.162099999999999</v>
      </c>
      <c r="H268">
        <v>22.0792</v>
      </c>
      <c r="I268">
        <v>30.98</v>
      </c>
      <c r="J268">
        <f t="shared" si="16"/>
        <v>128.36750000000001</v>
      </c>
      <c r="K268">
        <f t="shared" si="17"/>
        <v>2.0339999999999998</v>
      </c>
      <c r="L268">
        <f t="shared" si="18"/>
        <v>0.30313000000000001</v>
      </c>
      <c r="M268">
        <f t="shared" si="19"/>
        <v>-0.43507399999999996</v>
      </c>
      <c r="O268" s="1">
        <v>40556</v>
      </c>
      <c r="P268">
        <v>128.36750000000001</v>
      </c>
      <c r="Q268">
        <v>2.0339999999999998</v>
      </c>
      <c r="S268" s="2">
        <v>40556</v>
      </c>
      <c r="T268">
        <v>0.30313000000000001</v>
      </c>
    </row>
    <row r="269" spans="1:20" x14ac:dyDescent="0.25">
      <c r="A269" s="1">
        <v>40581</v>
      </c>
      <c r="B269" s="2">
        <v>40557</v>
      </c>
      <c r="C269">
        <v>15.170199999999999</v>
      </c>
      <c r="D269">
        <v>13.573700000000001</v>
      </c>
      <c r="E269">
        <v>11.979699999999999</v>
      </c>
      <c r="F269">
        <v>13.667</v>
      </c>
      <c r="G269">
        <v>17.266400000000001</v>
      </c>
      <c r="H269">
        <v>21.511700000000001</v>
      </c>
      <c r="I269">
        <v>30.919</v>
      </c>
      <c r="J269">
        <f t="shared" si="16"/>
        <v>129.30000000000001</v>
      </c>
      <c r="K269">
        <f t="shared" si="17"/>
        <v>2.0194000000000001</v>
      </c>
      <c r="L269">
        <f t="shared" si="18"/>
        <v>0.30313000000000001</v>
      </c>
      <c r="M269">
        <f t="shared" si="19"/>
        <v>-0.42325400000000002</v>
      </c>
      <c r="O269" s="1">
        <v>40557</v>
      </c>
      <c r="P269">
        <v>129.30000000000001</v>
      </c>
      <c r="Q269">
        <v>2.0194000000000001</v>
      </c>
      <c r="S269" s="2">
        <v>40557</v>
      </c>
      <c r="T269">
        <v>0.30313000000000001</v>
      </c>
    </row>
    <row r="270" spans="1:20" x14ac:dyDescent="0.25">
      <c r="A270" s="1">
        <v>40582</v>
      </c>
      <c r="B270" s="2">
        <v>40561</v>
      </c>
      <c r="C270">
        <v>15.996</v>
      </c>
      <c r="D270">
        <v>14.297700000000001</v>
      </c>
      <c r="E270">
        <v>12.087999999999999</v>
      </c>
      <c r="F270">
        <v>13.7348</v>
      </c>
      <c r="G270">
        <v>17.6677</v>
      </c>
      <c r="H270">
        <v>22.523</v>
      </c>
      <c r="I270">
        <v>33.052300000000002</v>
      </c>
      <c r="J270">
        <f t="shared" si="16"/>
        <v>129.52000000000001</v>
      </c>
      <c r="K270">
        <f t="shared" si="17"/>
        <v>2.0158999999999998</v>
      </c>
      <c r="L270">
        <f t="shared" si="18"/>
        <v>0.30313000000000001</v>
      </c>
      <c r="M270">
        <f t="shared" si="19"/>
        <v>-0.440606</v>
      </c>
      <c r="O270" s="1">
        <v>40561</v>
      </c>
      <c r="P270">
        <v>129.52000000000001</v>
      </c>
      <c r="Q270">
        <v>2.0158999999999998</v>
      </c>
      <c r="S270" s="2">
        <v>40560</v>
      </c>
      <c r="T270">
        <v>0.30313000000000001</v>
      </c>
    </row>
    <row r="271" spans="1:20" x14ac:dyDescent="0.25">
      <c r="A271" s="1">
        <v>40583</v>
      </c>
      <c r="B271" s="2">
        <v>40562</v>
      </c>
      <c r="C271">
        <v>17.522500000000001</v>
      </c>
      <c r="D271">
        <v>15.026400000000001</v>
      </c>
      <c r="E271">
        <v>13.037800000000001</v>
      </c>
      <c r="F271">
        <v>14.7986</v>
      </c>
      <c r="G271">
        <v>19.107299999999999</v>
      </c>
      <c r="H271">
        <v>24.333200000000001</v>
      </c>
      <c r="I271">
        <v>35.994700000000002</v>
      </c>
      <c r="J271">
        <f t="shared" si="16"/>
        <v>128.25</v>
      </c>
      <c r="K271">
        <f t="shared" si="17"/>
        <v>2.0358999999999998</v>
      </c>
      <c r="L271">
        <f t="shared" si="18"/>
        <v>0.30313000000000001</v>
      </c>
      <c r="M271">
        <f t="shared" si="19"/>
        <v>-0.49366200000000005</v>
      </c>
      <c r="O271" s="1">
        <v>40562</v>
      </c>
      <c r="P271">
        <v>128.25</v>
      </c>
      <c r="Q271">
        <v>2.0358999999999998</v>
      </c>
      <c r="S271" s="2">
        <v>40561</v>
      </c>
      <c r="T271">
        <v>0.30313000000000001</v>
      </c>
    </row>
    <row r="272" spans="1:20" x14ac:dyDescent="0.25">
      <c r="A272" s="1">
        <v>40584</v>
      </c>
      <c r="B272" s="2">
        <v>40563</v>
      </c>
      <c r="C272">
        <v>16.701899999999998</v>
      </c>
      <c r="D272">
        <v>14.726800000000001</v>
      </c>
      <c r="E272">
        <v>12.4765</v>
      </c>
      <c r="F272">
        <v>14.680999999999999</v>
      </c>
      <c r="G272">
        <v>19.591200000000001</v>
      </c>
      <c r="H272">
        <v>25.354399999999998</v>
      </c>
      <c r="I272">
        <v>37.6417</v>
      </c>
      <c r="J272">
        <f t="shared" si="16"/>
        <v>128.08000000000001</v>
      </c>
      <c r="K272">
        <f t="shared" si="17"/>
        <v>2.0386000000000002</v>
      </c>
      <c r="L272">
        <f t="shared" si="18"/>
        <v>0.30313000000000001</v>
      </c>
      <c r="M272">
        <f t="shared" si="19"/>
        <v>-0.56739799999999996</v>
      </c>
      <c r="O272" s="1">
        <v>40563</v>
      </c>
      <c r="P272">
        <v>128.08000000000001</v>
      </c>
      <c r="Q272">
        <v>2.0386000000000002</v>
      </c>
      <c r="S272" s="2">
        <v>40562</v>
      </c>
      <c r="T272">
        <v>0.30313000000000001</v>
      </c>
    </row>
    <row r="273" spans="1:20" x14ac:dyDescent="0.25">
      <c r="A273" s="1">
        <v>40585</v>
      </c>
      <c r="B273" s="2">
        <v>40564</v>
      </c>
      <c r="C273">
        <v>16.324100000000001</v>
      </c>
      <c r="D273">
        <v>15.164300000000001</v>
      </c>
      <c r="E273">
        <v>12.347899999999999</v>
      </c>
      <c r="F273">
        <v>14.5304</v>
      </c>
      <c r="G273">
        <v>19.7026</v>
      </c>
      <c r="H273">
        <v>25.7422</v>
      </c>
      <c r="I273">
        <v>37.908499999999997</v>
      </c>
      <c r="J273">
        <f t="shared" si="16"/>
        <v>128.37</v>
      </c>
      <c r="K273">
        <f t="shared" si="17"/>
        <v>2.0339999999999998</v>
      </c>
      <c r="L273">
        <f t="shared" si="18"/>
        <v>0.30313000000000001</v>
      </c>
      <c r="M273">
        <f t="shared" si="19"/>
        <v>-0.57020999999999999</v>
      </c>
      <c r="O273" s="1">
        <v>40564</v>
      </c>
      <c r="P273">
        <v>128.37</v>
      </c>
      <c r="Q273">
        <v>2.0339999999999998</v>
      </c>
      <c r="S273" s="2">
        <v>40563</v>
      </c>
      <c r="T273">
        <v>0.30313000000000001</v>
      </c>
    </row>
    <row r="274" spans="1:20" x14ac:dyDescent="0.25">
      <c r="A274" s="1">
        <v>40588</v>
      </c>
      <c r="B274" s="2">
        <v>40567</v>
      </c>
      <c r="C274">
        <v>15.1249</v>
      </c>
      <c r="D274">
        <v>12.551299999999999</v>
      </c>
      <c r="E274">
        <v>12.5136</v>
      </c>
      <c r="F274">
        <v>14.8018</v>
      </c>
      <c r="G274">
        <v>18.493300000000001</v>
      </c>
      <c r="H274">
        <v>22.685099999999998</v>
      </c>
      <c r="I274">
        <v>31.518999999999998</v>
      </c>
      <c r="J274">
        <f t="shared" si="16"/>
        <v>129.1</v>
      </c>
      <c r="K274">
        <f t="shared" si="17"/>
        <v>2.0225</v>
      </c>
      <c r="L274">
        <f t="shared" si="18"/>
        <v>0.30313000000000001</v>
      </c>
      <c r="M274">
        <f t="shared" si="19"/>
        <v>-0.52494599999999991</v>
      </c>
      <c r="O274" s="1">
        <v>40567</v>
      </c>
      <c r="P274">
        <v>129.1</v>
      </c>
      <c r="Q274">
        <v>2.0225</v>
      </c>
      <c r="S274" s="2">
        <v>40564</v>
      </c>
      <c r="T274">
        <v>0.30313000000000001</v>
      </c>
    </row>
    <row r="275" spans="1:20" x14ac:dyDescent="0.25">
      <c r="A275" s="1">
        <v>40589</v>
      </c>
      <c r="B275" s="2">
        <v>40568</v>
      </c>
      <c r="C275">
        <v>15.8255</v>
      </c>
      <c r="D275">
        <v>12.7865</v>
      </c>
      <c r="E275">
        <v>12.867599999999999</v>
      </c>
      <c r="F275">
        <v>15.244999999999999</v>
      </c>
      <c r="G275">
        <v>18.945</v>
      </c>
      <c r="H275">
        <v>23.1389</v>
      </c>
      <c r="I275">
        <v>32.243299999999998</v>
      </c>
      <c r="J275">
        <f t="shared" si="16"/>
        <v>129.16999999999999</v>
      </c>
      <c r="K275">
        <f t="shared" si="17"/>
        <v>2.0213999999999999</v>
      </c>
      <c r="L275">
        <f t="shared" si="18"/>
        <v>0.30437999999999998</v>
      </c>
      <c r="M275">
        <f t="shared" si="19"/>
        <v>-0.53564400000000001</v>
      </c>
      <c r="O275" s="1">
        <v>40568</v>
      </c>
      <c r="P275">
        <v>129.16999999999999</v>
      </c>
      <c r="Q275">
        <v>2.0213999999999999</v>
      </c>
      <c r="S275" s="2">
        <v>40567</v>
      </c>
      <c r="T275">
        <v>0.30313000000000001</v>
      </c>
    </row>
    <row r="276" spans="1:20" x14ac:dyDescent="0.25">
      <c r="A276" s="1">
        <v>40590</v>
      </c>
      <c r="B276" s="2">
        <v>40569</v>
      </c>
      <c r="C276">
        <v>14.438700000000001</v>
      </c>
      <c r="D276">
        <v>12.247199999999999</v>
      </c>
      <c r="E276">
        <v>11.8987</v>
      </c>
      <c r="F276">
        <v>14.067600000000001</v>
      </c>
      <c r="G276">
        <v>17.690899999999999</v>
      </c>
      <c r="H276">
        <v>21.843800000000002</v>
      </c>
      <c r="I276">
        <v>31.089700000000001</v>
      </c>
      <c r="J276">
        <f t="shared" si="16"/>
        <v>129.66999999999999</v>
      </c>
      <c r="K276">
        <f t="shared" si="17"/>
        <v>2.0135999999999998</v>
      </c>
      <c r="L276">
        <f t="shared" si="18"/>
        <v>0.30437999999999998</v>
      </c>
      <c r="M276">
        <f t="shared" si="19"/>
        <v>-0.4997080000000001</v>
      </c>
      <c r="O276" s="1">
        <v>40569</v>
      </c>
      <c r="P276">
        <v>129.66999999999999</v>
      </c>
      <c r="Q276">
        <v>2.0135999999999998</v>
      </c>
      <c r="S276" s="2">
        <v>40568</v>
      </c>
      <c r="T276">
        <v>0.30437999999999998</v>
      </c>
    </row>
    <row r="277" spans="1:20" x14ac:dyDescent="0.25">
      <c r="A277" s="1">
        <v>40591</v>
      </c>
      <c r="B277" s="2">
        <v>40570</v>
      </c>
      <c r="C277">
        <v>14.432600000000001</v>
      </c>
      <c r="D277">
        <v>12.194599999999999</v>
      </c>
      <c r="E277">
        <v>11.6494</v>
      </c>
      <c r="F277">
        <v>13.795400000000001</v>
      </c>
      <c r="G277">
        <v>17.498699999999999</v>
      </c>
      <c r="H277">
        <v>21.758099999999999</v>
      </c>
      <c r="I277">
        <v>31.0229</v>
      </c>
      <c r="J277">
        <f t="shared" si="16"/>
        <v>129.99</v>
      </c>
      <c r="K277">
        <f t="shared" si="17"/>
        <v>2.0085999999999999</v>
      </c>
      <c r="L277">
        <f t="shared" si="18"/>
        <v>0.30437999999999998</v>
      </c>
      <c r="M277">
        <f t="shared" si="19"/>
        <v>-0.49952599999999997</v>
      </c>
      <c r="O277" s="1">
        <v>40570</v>
      </c>
      <c r="P277">
        <v>129.99</v>
      </c>
      <c r="Q277">
        <v>2.0085999999999999</v>
      </c>
      <c r="S277" s="2">
        <v>40569</v>
      </c>
      <c r="T277">
        <v>0.30437999999999998</v>
      </c>
    </row>
    <row r="278" spans="1:20" x14ac:dyDescent="0.25">
      <c r="A278" s="1">
        <v>40596</v>
      </c>
      <c r="B278" s="2">
        <v>40571</v>
      </c>
      <c r="C278">
        <v>16.566199999999998</v>
      </c>
      <c r="D278">
        <v>12.9399</v>
      </c>
      <c r="E278">
        <v>13.085100000000001</v>
      </c>
      <c r="F278">
        <v>15.7219</v>
      </c>
      <c r="G278">
        <v>19.669699999999999</v>
      </c>
      <c r="H278">
        <v>24.049199999999999</v>
      </c>
      <c r="I278">
        <v>33.188699999999997</v>
      </c>
      <c r="J278">
        <f t="shared" si="16"/>
        <v>127.72</v>
      </c>
      <c r="K278">
        <f t="shared" si="17"/>
        <v>2.0442999999999998</v>
      </c>
      <c r="L278">
        <f t="shared" si="18"/>
        <v>0.30437999999999998</v>
      </c>
      <c r="M278">
        <f t="shared" si="19"/>
        <v>-0.57606399999999991</v>
      </c>
      <c r="O278" s="1">
        <v>40571</v>
      </c>
      <c r="P278">
        <v>127.72</v>
      </c>
      <c r="Q278">
        <v>2.0442999999999998</v>
      </c>
      <c r="S278" s="2">
        <v>40570</v>
      </c>
      <c r="T278">
        <v>0.30437999999999998</v>
      </c>
    </row>
    <row r="279" spans="1:20" x14ac:dyDescent="0.25">
      <c r="A279" s="1">
        <v>40597</v>
      </c>
      <c r="B279" s="2">
        <v>40574</v>
      </c>
      <c r="C279">
        <v>19.303999999999998</v>
      </c>
      <c r="D279">
        <v>12.9154</v>
      </c>
      <c r="E279">
        <v>12.9968</v>
      </c>
      <c r="F279">
        <v>15.9131</v>
      </c>
      <c r="G279">
        <v>20.1523</v>
      </c>
      <c r="H279">
        <v>24.679200000000002</v>
      </c>
      <c r="I279">
        <v>33.876300000000001</v>
      </c>
      <c r="J279">
        <f t="shared" si="16"/>
        <v>128.68</v>
      </c>
      <c r="K279">
        <f t="shared" si="17"/>
        <v>2.0291000000000001</v>
      </c>
      <c r="L279">
        <f t="shared" si="18"/>
        <v>0.30437999999999998</v>
      </c>
      <c r="M279">
        <f t="shared" si="19"/>
        <v>-0.61366200000000004</v>
      </c>
      <c r="O279" s="1">
        <v>40574</v>
      </c>
      <c r="P279">
        <v>128.68</v>
      </c>
      <c r="Q279">
        <v>2.0291000000000001</v>
      </c>
      <c r="S279" s="2">
        <v>40571</v>
      </c>
      <c r="T279">
        <v>0.30437999999999998</v>
      </c>
    </row>
    <row r="280" spans="1:20" x14ac:dyDescent="0.25">
      <c r="A280" s="1">
        <v>40598</v>
      </c>
      <c r="B280" s="2">
        <v>40575</v>
      </c>
      <c r="C280">
        <v>17.296700000000001</v>
      </c>
      <c r="D280">
        <v>12.9826</v>
      </c>
      <c r="E280">
        <v>12.4551</v>
      </c>
      <c r="F280">
        <v>14.7447</v>
      </c>
      <c r="G280">
        <v>18.706499999999998</v>
      </c>
      <c r="H280">
        <v>23.206600000000002</v>
      </c>
      <c r="I280">
        <v>32.896299999999997</v>
      </c>
      <c r="J280">
        <f t="shared" si="16"/>
        <v>130.74</v>
      </c>
      <c r="K280">
        <f t="shared" si="17"/>
        <v>1.9971000000000001</v>
      </c>
      <c r="L280">
        <f t="shared" si="18"/>
        <v>0.3105</v>
      </c>
      <c r="M280">
        <f t="shared" si="19"/>
        <v>-0.53398800000000002</v>
      </c>
      <c r="O280" s="1">
        <v>40575</v>
      </c>
      <c r="P280">
        <v>130.74</v>
      </c>
      <c r="Q280">
        <v>1.9971000000000001</v>
      </c>
      <c r="S280" s="2">
        <v>40574</v>
      </c>
      <c r="T280">
        <v>0.30437999999999998</v>
      </c>
    </row>
    <row r="281" spans="1:20" x14ac:dyDescent="0.25">
      <c r="A281" s="1">
        <v>40599</v>
      </c>
      <c r="B281" s="2">
        <v>40576</v>
      </c>
      <c r="C281">
        <v>14.916</v>
      </c>
      <c r="D281">
        <v>12.9465</v>
      </c>
      <c r="E281">
        <v>12.3043</v>
      </c>
      <c r="F281">
        <v>14.4855</v>
      </c>
      <c r="G281">
        <v>18.3231</v>
      </c>
      <c r="H281">
        <v>22.7242</v>
      </c>
      <c r="I281">
        <v>32.273299999999999</v>
      </c>
      <c r="J281">
        <f t="shared" si="16"/>
        <v>130.48500000000001</v>
      </c>
      <c r="K281">
        <f t="shared" si="17"/>
        <v>2.0009999999999999</v>
      </c>
      <c r="L281">
        <f t="shared" si="18"/>
        <v>0.3105</v>
      </c>
      <c r="M281">
        <f t="shared" si="19"/>
        <v>-0.51148400000000005</v>
      </c>
      <c r="O281" s="1">
        <v>40576</v>
      </c>
      <c r="P281">
        <v>130.48500000000001</v>
      </c>
      <c r="Q281">
        <v>2.0009999999999999</v>
      </c>
      <c r="S281" s="2">
        <v>40575</v>
      </c>
      <c r="T281">
        <v>0.3105</v>
      </c>
    </row>
    <row r="282" spans="1:20" x14ac:dyDescent="0.25">
      <c r="A282" s="1">
        <v>40602</v>
      </c>
      <c r="B282" s="2">
        <v>40577</v>
      </c>
      <c r="C282">
        <v>19.8462</v>
      </c>
      <c r="D282">
        <v>12.9918</v>
      </c>
      <c r="E282">
        <v>12.1889</v>
      </c>
      <c r="F282">
        <v>14.3477</v>
      </c>
      <c r="G282">
        <v>18.2073</v>
      </c>
      <c r="H282">
        <v>22.648</v>
      </c>
      <c r="I282">
        <v>32.250799999999998</v>
      </c>
      <c r="J282">
        <f t="shared" si="16"/>
        <v>130.78</v>
      </c>
      <c r="K282">
        <f t="shared" si="17"/>
        <v>1.9964999999999999</v>
      </c>
      <c r="L282">
        <f t="shared" si="18"/>
        <v>0.3105</v>
      </c>
      <c r="M282">
        <f t="shared" si="19"/>
        <v>-0.50661599999999996</v>
      </c>
      <c r="O282" s="1">
        <v>40577</v>
      </c>
      <c r="P282">
        <v>130.78</v>
      </c>
      <c r="Q282">
        <v>1.9964999999999999</v>
      </c>
      <c r="S282" s="2">
        <v>40576</v>
      </c>
      <c r="T282">
        <v>0.3105</v>
      </c>
    </row>
    <row r="283" spans="1:20" x14ac:dyDescent="0.25">
      <c r="A283" s="1">
        <v>40603</v>
      </c>
      <c r="B283" s="2">
        <v>40578</v>
      </c>
      <c r="C283">
        <v>14.7079</v>
      </c>
      <c r="D283">
        <v>12.6915</v>
      </c>
      <c r="E283">
        <v>11.6538</v>
      </c>
      <c r="F283">
        <v>13.7317</v>
      </c>
      <c r="G283">
        <v>17.715800000000002</v>
      </c>
      <c r="H283">
        <v>22.341000000000001</v>
      </c>
      <c r="I283">
        <v>32.3613</v>
      </c>
      <c r="J283">
        <f t="shared" si="16"/>
        <v>131.15</v>
      </c>
      <c r="K283">
        <f t="shared" si="17"/>
        <v>1.9908999999999999</v>
      </c>
      <c r="L283">
        <f t="shared" si="18"/>
        <v>0.3115</v>
      </c>
      <c r="M283">
        <f t="shared" si="19"/>
        <v>-0.50722000000000012</v>
      </c>
      <c r="O283" s="1">
        <v>40578</v>
      </c>
      <c r="P283">
        <v>131.15</v>
      </c>
      <c r="Q283">
        <v>1.9908999999999999</v>
      </c>
      <c r="S283" s="2">
        <v>40577</v>
      </c>
      <c r="T283">
        <v>0.3105</v>
      </c>
    </row>
    <row r="284" spans="1:20" x14ac:dyDescent="0.25">
      <c r="A284" s="1">
        <v>40604</v>
      </c>
      <c r="B284" s="2">
        <v>40581</v>
      </c>
      <c r="C284">
        <v>15.523099999999999</v>
      </c>
      <c r="D284">
        <v>13.4871</v>
      </c>
      <c r="E284">
        <v>11.7418</v>
      </c>
      <c r="F284">
        <v>13.423500000000001</v>
      </c>
      <c r="G284">
        <v>17.483899999999998</v>
      </c>
      <c r="H284">
        <v>22.368099999999998</v>
      </c>
      <c r="I284">
        <v>33.086799999999997</v>
      </c>
      <c r="J284">
        <f t="shared" si="16"/>
        <v>131.97</v>
      </c>
      <c r="K284">
        <f t="shared" si="17"/>
        <v>1.9784999999999999</v>
      </c>
      <c r="L284">
        <f t="shared" si="18"/>
        <v>0.312</v>
      </c>
      <c r="M284">
        <f t="shared" si="19"/>
        <v>-0.47008199999999994</v>
      </c>
      <c r="O284" s="1">
        <v>40581</v>
      </c>
      <c r="P284">
        <v>131.97</v>
      </c>
      <c r="Q284">
        <v>1.9784999999999999</v>
      </c>
      <c r="S284" s="2">
        <v>40578</v>
      </c>
      <c r="T284">
        <v>0.3115</v>
      </c>
    </row>
    <row r="285" spans="1:20" x14ac:dyDescent="0.25">
      <c r="A285" s="1">
        <v>40605</v>
      </c>
      <c r="B285" s="2">
        <v>40582</v>
      </c>
      <c r="C285">
        <v>16.912099999999999</v>
      </c>
      <c r="D285">
        <v>13.565</v>
      </c>
      <c r="E285">
        <v>11.553699999999999</v>
      </c>
      <c r="F285">
        <v>13.0967</v>
      </c>
      <c r="G285">
        <v>17.155100000000001</v>
      </c>
      <c r="H285">
        <v>22.130800000000001</v>
      </c>
      <c r="I285">
        <v>33.1614</v>
      </c>
      <c r="J285">
        <f t="shared" si="16"/>
        <v>132.57</v>
      </c>
      <c r="K285">
        <f t="shared" si="17"/>
        <v>1.9696</v>
      </c>
      <c r="L285">
        <f t="shared" si="18"/>
        <v>0.312</v>
      </c>
      <c r="M285">
        <f t="shared" si="19"/>
        <v>-0.45466000000000006</v>
      </c>
      <c r="O285" s="1">
        <v>40582</v>
      </c>
      <c r="P285">
        <v>132.57</v>
      </c>
      <c r="Q285">
        <v>1.9696</v>
      </c>
      <c r="S285" s="2">
        <v>40581</v>
      </c>
      <c r="T285">
        <v>0.312</v>
      </c>
    </row>
    <row r="286" spans="1:20" x14ac:dyDescent="0.25">
      <c r="A286" s="1">
        <v>40606</v>
      </c>
      <c r="B286" s="2">
        <v>40583</v>
      </c>
      <c r="C286">
        <v>18.6129</v>
      </c>
      <c r="D286">
        <v>13.6144</v>
      </c>
      <c r="E286">
        <v>11.794700000000001</v>
      </c>
      <c r="F286">
        <v>13.5937</v>
      </c>
      <c r="G286">
        <v>17.761199999999999</v>
      </c>
      <c r="H286">
        <v>22.807200000000002</v>
      </c>
      <c r="I286">
        <v>33.756900000000002</v>
      </c>
      <c r="J286">
        <f t="shared" si="16"/>
        <v>132.26900000000001</v>
      </c>
      <c r="K286">
        <f t="shared" si="17"/>
        <v>1.974</v>
      </c>
      <c r="L286">
        <f t="shared" si="18"/>
        <v>0.312</v>
      </c>
      <c r="M286">
        <f t="shared" si="19"/>
        <v>-0.48704200000000003</v>
      </c>
      <c r="O286" s="1">
        <v>40583</v>
      </c>
      <c r="P286">
        <v>132.26900000000001</v>
      </c>
      <c r="Q286">
        <v>1.974</v>
      </c>
      <c r="S286" s="2">
        <v>40582</v>
      </c>
      <c r="T286">
        <v>0.312</v>
      </c>
    </row>
    <row r="287" spans="1:20" x14ac:dyDescent="0.25">
      <c r="A287" s="1">
        <v>40609</v>
      </c>
      <c r="B287" s="2">
        <v>40584</v>
      </c>
      <c r="C287">
        <v>16.2346</v>
      </c>
      <c r="D287">
        <v>13.2555</v>
      </c>
      <c r="E287">
        <v>11.2912</v>
      </c>
      <c r="F287">
        <v>13.2498</v>
      </c>
      <c r="G287">
        <v>17.686399999999999</v>
      </c>
      <c r="H287">
        <v>22.8888</v>
      </c>
      <c r="I287">
        <v>33.568300000000001</v>
      </c>
      <c r="J287">
        <f t="shared" si="16"/>
        <v>132.321</v>
      </c>
      <c r="K287">
        <f t="shared" si="17"/>
        <v>1.9733000000000001</v>
      </c>
      <c r="L287">
        <f t="shared" si="18"/>
        <v>0.312</v>
      </c>
      <c r="M287">
        <f t="shared" si="19"/>
        <v>-0.51323600000000003</v>
      </c>
      <c r="O287" s="1">
        <v>40584</v>
      </c>
      <c r="P287">
        <v>132.321</v>
      </c>
      <c r="Q287">
        <v>1.9733000000000001</v>
      </c>
      <c r="S287" s="2">
        <v>40583</v>
      </c>
      <c r="T287">
        <v>0.312</v>
      </c>
    </row>
    <row r="288" spans="1:20" x14ac:dyDescent="0.25">
      <c r="A288" s="1">
        <v>40610</v>
      </c>
      <c r="B288" s="2">
        <v>40585</v>
      </c>
      <c r="C288">
        <v>16.354199999999999</v>
      </c>
      <c r="D288">
        <v>13.3444</v>
      </c>
      <c r="E288">
        <v>10.7073</v>
      </c>
      <c r="F288">
        <v>12.432600000000001</v>
      </c>
      <c r="G288">
        <v>17.0183</v>
      </c>
      <c r="H288">
        <v>22.492100000000001</v>
      </c>
      <c r="I288">
        <v>33.8887</v>
      </c>
      <c r="J288">
        <f t="shared" si="16"/>
        <v>133.11000000000001</v>
      </c>
      <c r="K288">
        <f t="shared" si="17"/>
        <v>1.9616</v>
      </c>
      <c r="L288">
        <f t="shared" si="18"/>
        <v>0.313</v>
      </c>
      <c r="M288">
        <f t="shared" si="19"/>
        <v>-0.49212800000000007</v>
      </c>
      <c r="O288" s="1">
        <v>40585</v>
      </c>
      <c r="P288">
        <v>133.11000000000001</v>
      </c>
      <c r="Q288">
        <v>1.9616</v>
      </c>
      <c r="S288" s="2">
        <v>40584</v>
      </c>
      <c r="T288">
        <v>0.312</v>
      </c>
    </row>
    <row r="289" spans="1:20" x14ac:dyDescent="0.25">
      <c r="A289" s="1">
        <v>40611</v>
      </c>
      <c r="B289" s="2">
        <v>40588</v>
      </c>
      <c r="C289">
        <v>17.874600000000001</v>
      </c>
      <c r="D289">
        <v>14.1477</v>
      </c>
      <c r="E289">
        <v>11.45</v>
      </c>
      <c r="F289">
        <v>12.989599999999999</v>
      </c>
      <c r="G289">
        <v>17.6296</v>
      </c>
      <c r="H289">
        <v>23.224900000000002</v>
      </c>
      <c r="I289">
        <v>35.127299999999998</v>
      </c>
      <c r="J289">
        <f t="shared" si="16"/>
        <v>133.43</v>
      </c>
      <c r="K289">
        <f t="shared" si="17"/>
        <v>1.9569000000000001</v>
      </c>
      <c r="L289">
        <f t="shared" si="18"/>
        <v>0.314</v>
      </c>
      <c r="M289">
        <f t="shared" si="19"/>
        <v>-0.48668000000000006</v>
      </c>
      <c r="O289" s="1">
        <v>40588</v>
      </c>
      <c r="P289">
        <v>133.43</v>
      </c>
      <c r="Q289">
        <v>1.9569000000000001</v>
      </c>
      <c r="S289" s="2">
        <v>40585</v>
      </c>
      <c r="T289">
        <v>0.313</v>
      </c>
    </row>
    <row r="290" spans="1:20" x14ac:dyDescent="0.25">
      <c r="A290" s="1">
        <v>40612</v>
      </c>
      <c r="B290" s="2">
        <v>40589</v>
      </c>
      <c r="C290">
        <v>21.735700000000001</v>
      </c>
      <c r="D290">
        <v>14.228</v>
      </c>
      <c r="E290">
        <v>11.683400000000001</v>
      </c>
      <c r="F290">
        <v>13.462400000000001</v>
      </c>
      <c r="G290">
        <v>18.364899999999999</v>
      </c>
      <c r="H290">
        <v>24.114100000000001</v>
      </c>
      <c r="I290">
        <v>36.249600000000001</v>
      </c>
      <c r="J290">
        <f t="shared" si="16"/>
        <v>133.01</v>
      </c>
      <c r="K290">
        <f t="shared" si="17"/>
        <v>1.9630000000000001</v>
      </c>
      <c r="L290">
        <f t="shared" si="18"/>
        <v>0.3135</v>
      </c>
      <c r="M290">
        <f t="shared" si="19"/>
        <v>-0.52907399999999993</v>
      </c>
      <c r="O290" s="1">
        <v>40589</v>
      </c>
      <c r="P290">
        <v>133.01</v>
      </c>
      <c r="Q290">
        <v>1.9630000000000001</v>
      </c>
      <c r="S290" s="2">
        <v>40588</v>
      </c>
      <c r="T290">
        <v>0.314</v>
      </c>
    </row>
    <row r="291" spans="1:20" x14ac:dyDescent="0.25">
      <c r="A291" s="1">
        <v>40613</v>
      </c>
      <c r="B291" s="2">
        <v>40590</v>
      </c>
      <c r="C291">
        <v>18.707599999999999</v>
      </c>
      <c r="D291">
        <v>14.6088</v>
      </c>
      <c r="E291">
        <v>11.703200000000001</v>
      </c>
      <c r="F291">
        <v>13.1615</v>
      </c>
      <c r="G291">
        <v>18.1418</v>
      </c>
      <c r="H291">
        <v>24.195699999999999</v>
      </c>
      <c r="I291">
        <v>36.702100000000002</v>
      </c>
      <c r="J291">
        <f t="shared" si="16"/>
        <v>133.85</v>
      </c>
      <c r="K291">
        <f t="shared" si="17"/>
        <v>1.9507000000000001</v>
      </c>
      <c r="L291">
        <f t="shared" si="18"/>
        <v>0.3135</v>
      </c>
      <c r="M291">
        <f t="shared" si="19"/>
        <v>-0.51224799999999993</v>
      </c>
      <c r="O291" s="1">
        <v>40590</v>
      </c>
      <c r="P291">
        <v>133.85</v>
      </c>
      <c r="Q291">
        <v>1.9507000000000001</v>
      </c>
      <c r="S291" s="2">
        <v>40589</v>
      </c>
      <c r="T291">
        <v>0.3135</v>
      </c>
    </row>
    <row r="292" spans="1:20" x14ac:dyDescent="0.25">
      <c r="A292" s="1">
        <v>40616</v>
      </c>
      <c r="B292" s="2">
        <v>40591</v>
      </c>
      <c r="C292">
        <v>15.346299999999999</v>
      </c>
      <c r="D292">
        <v>14.5281</v>
      </c>
      <c r="E292">
        <v>11.738099999999999</v>
      </c>
      <c r="F292">
        <v>13.1615</v>
      </c>
      <c r="G292">
        <v>18.122199999999999</v>
      </c>
      <c r="H292">
        <v>24.2166</v>
      </c>
      <c r="I292">
        <v>36.6599</v>
      </c>
      <c r="J292">
        <f t="shared" si="16"/>
        <v>134.25</v>
      </c>
      <c r="K292">
        <f t="shared" si="17"/>
        <v>1.9449000000000001</v>
      </c>
      <c r="L292">
        <f t="shared" si="18"/>
        <v>0.3135</v>
      </c>
      <c r="M292">
        <f t="shared" si="19"/>
        <v>-0.51522199999999996</v>
      </c>
      <c r="O292" s="1">
        <v>40591</v>
      </c>
      <c r="P292">
        <v>134.25</v>
      </c>
      <c r="Q292">
        <v>1.9449000000000001</v>
      </c>
      <c r="S292" s="2">
        <v>40590</v>
      </c>
      <c r="T292">
        <v>0.3135</v>
      </c>
    </row>
    <row r="293" spans="1:20" x14ac:dyDescent="0.25">
      <c r="A293" s="1">
        <v>40617</v>
      </c>
      <c r="B293" s="2">
        <v>40592</v>
      </c>
      <c r="C293">
        <v>15.5357</v>
      </c>
      <c r="D293">
        <v>14.514200000000001</v>
      </c>
      <c r="E293">
        <v>11.359299999999999</v>
      </c>
      <c r="F293">
        <v>12.9945</v>
      </c>
      <c r="G293">
        <v>18.421299999999999</v>
      </c>
      <c r="H293">
        <v>24.922599999999999</v>
      </c>
      <c r="I293">
        <v>38.082000000000001</v>
      </c>
      <c r="J293">
        <f t="shared" si="16"/>
        <v>134.53</v>
      </c>
      <c r="K293">
        <f t="shared" si="17"/>
        <v>1.9409000000000001</v>
      </c>
      <c r="L293">
        <f t="shared" si="18"/>
        <v>0.3125</v>
      </c>
      <c r="M293">
        <f t="shared" si="19"/>
        <v>-0.55757600000000007</v>
      </c>
      <c r="O293" s="1">
        <v>40592</v>
      </c>
      <c r="P293">
        <v>134.53</v>
      </c>
      <c r="Q293">
        <v>1.9409000000000001</v>
      </c>
      <c r="S293" s="2">
        <v>40591</v>
      </c>
      <c r="T293">
        <v>0.3135</v>
      </c>
    </row>
    <row r="294" spans="1:20" x14ac:dyDescent="0.25">
      <c r="A294" s="1">
        <v>40618</v>
      </c>
      <c r="B294" s="2">
        <v>40596</v>
      </c>
      <c r="C294">
        <v>16.947900000000001</v>
      </c>
      <c r="D294">
        <v>14.244899999999999</v>
      </c>
      <c r="E294">
        <v>14.7994</v>
      </c>
      <c r="F294">
        <v>17.346900000000002</v>
      </c>
      <c r="G294">
        <v>21.0762</v>
      </c>
      <c r="H294">
        <v>25.226700000000001</v>
      </c>
      <c r="I294">
        <v>33.593200000000003</v>
      </c>
      <c r="J294">
        <f t="shared" si="16"/>
        <v>131.83000000000001</v>
      </c>
      <c r="K294">
        <f t="shared" si="17"/>
        <v>1.9805999999999999</v>
      </c>
      <c r="L294">
        <f t="shared" si="18"/>
        <v>0.3125</v>
      </c>
      <c r="M294">
        <f t="shared" si="19"/>
        <v>-0.56480800000000009</v>
      </c>
      <c r="O294" s="1">
        <v>40596</v>
      </c>
      <c r="P294">
        <v>131.83000000000001</v>
      </c>
      <c r="Q294">
        <v>1.9805999999999999</v>
      </c>
      <c r="S294" s="2">
        <v>40592</v>
      </c>
      <c r="T294">
        <v>0.3125</v>
      </c>
    </row>
    <row r="295" spans="1:20" x14ac:dyDescent="0.25">
      <c r="A295" s="1">
        <v>40619</v>
      </c>
      <c r="B295" s="2">
        <v>40597</v>
      </c>
      <c r="C295">
        <v>15.732100000000001</v>
      </c>
      <c r="D295">
        <v>14.4673</v>
      </c>
      <c r="E295">
        <v>15.629799999999999</v>
      </c>
      <c r="F295">
        <v>18.529699999999998</v>
      </c>
      <c r="G295">
        <v>22.3627</v>
      </c>
      <c r="H295">
        <v>26.479500000000002</v>
      </c>
      <c r="I295">
        <v>34.679200000000002</v>
      </c>
      <c r="J295">
        <f t="shared" si="16"/>
        <v>131.02000000000001</v>
      </c>
      <c r="K295">
        <f t="shared" si="17"/>
        <v>1.9928999999999999</v>
      </c>
      <c r="L295">
        <f t="shared" si="18"/>
        <v>0.3115</v>
      </c>
      <c r="M295">
        <f t="shared" si="19"/>
        <v>-0.61514600000000008</v>
      </c>
      <c r="O295" s="1">
        <v>40597</v>
      </c>
      <c r="P295">
        <v>131.02000000000001</v>
      </c>
      <c r="Q295">
        <v>1.9928999999999999</v>
      </c>
      <c r="S295" s="2">
        <v>40595</v>
      </c>
      <c r="T295">
        <v>0.3125</v>
      </c>
    </row>
    <row r="296" spans="1:20" x14ac:dyDescent="0.25">
      <c r="A296" s="1">
        <v>40623</v>
      </c>
      <c r="B296" s="2">
        <v>40598</v>
      </c>
      <c r="C296">
        <v>14.3933</v>
      </c>
      <c r="D296">
        <v>13.9039</v>
      </c>
      <c r="E296">
        <v>15.3178</v>
      </c>
      <c r="F296">
        <v>18.3993</v>
      </c>
      <c r="G296">
        <v>22.240200000000002</v>
      </c>
      <c r="H296">
        <v>26.2698</v>
      </c>
      <c r="I296">
        <v>34.374099999999999</v>
      </c>
      <c r="J296">
        <f t="shared" si="16"/>
        <v>130.93</v>
      </c>
      <c r="K296">
        <f t="shared" si="17"/>
        <v>1.9942</v>
      </c>
      <c r="L296">
        <f t="shared" si="18"/>
        <v>0.3105</v>
      </c>
      <c r="M296">
        <f t="shared" si="19"/>
        <v>-0.63308400000000009</v>
      </c>
      <c r="O296" s="1">
        <v>40598</v>
      </c>
      <c r="P296">
        <v>130.93</v>
      </c>
      <c r="Q296">
        <v>1.9942</v>
      </c>
      <c r="S296" s="2">
        <v>40596</v>
      </c>
      <c r="T296">
        <v>0.3125</v>
      </c>
    </row>
    <row r="297" spans="1:20" x14ac:dyDescent="0.25">
      <c r="A297" s="1">
        <v>40624</v>
      </c>
      <c r="B297" s="2">
        <v>40599</v>
      </c>
      <c r="C297">
        <v>13.6249</v>
      </c>
      <c r="D297">
        <v>12.8551</v>
      </c>
      <c r="E297">
        <v>13.2296</v>
      </c>
      <c r="F297">
        <v>16.1602</v>
      </c>
      <c r="G297">
        <v>20.157399999999999</v>
      </c>
      <c r="H297">
        <v>24.374400000000001</v>
      </c>
      <c r="I297">
        <v>33.0276</v>
      </c>
      <c r="J297">
        <f t="shared" si="16"/>
        <v>132.33000000000001</v>
      </c>
      <c r="K297">
        <f t="shared" si="17"/>
        <v>1.9731000000000001</v>
      </c>
      <c r="L297">
        <f t="shared" si="18"/>
        <v>0.3105</v>
      </c>
      <c r="M297">
        <f t="shared" si="19"/>
        <v>-0.59932799999999997</v>
      </c>
      <c r="O297" s="1">
        <v>40599</v>
      </c>
      <c r="P297">
        <v>132.33000000000001</v>
      </c>
      <c r="Q297">
        <v>1.9731000000000001</v>
      </c>
      <c r="S297" s="2">
        <v>40597</v>
      </c>
      <c r="T297">
        <v>0.3115</v>
      </c>
    </row>
    <row r="298" spans="1:20" x14ac:dyDescent="0.25">
      <c r="A298" s="1">
        <v>40625</v>
      </c>
      <c r="B298" s="2">
        <v>40602</v>
      </c>
      <c r="C298">
        <v>14.0223</v>
      </c>
      <c r="D298">
        <v>12.581200000000001</v>
      </c>
      <c r="E298">
        <v>12.937900000000001</v>
      </c>
      <c r="F298">
        <v>15.9443</v>
      </c>
      <c r="G298">
        <v>20.049199999999999</v>
      </c>
      <c r="H298">
        <v>24.356999999999999</v>
      </c>
      <c r="I298">
        <v>33.125300000000003</v>
      </c>
      <c r="J298">
        <f t="shared" si="16"/>
        <v>133.15</v>
      </c>
      <c r="K298">
        <f t="shared" si="17"/>
        <v>1.9610000000000001</v>
      </c>
      <c r="L298">
        <f t="shared" si="18"/>
        <v>0.3095</v>
      </c>
      <c r="M298">
        <f t="shared" si="19"/>
        <v>-0.61325800000000008</v>
      </c>
      <c r="O298" s="1">
        <v>40602</v>
      </c>
      <c r="P298">
        <v>133.15</v>
      </c>
      <c r="Q298">
        <v>1.9610000000000001</v>
      </c>
      <c r="S298" s="2">
        <v>40598</v>
      </c>
      <c r="T298">
        <v>0.3105</v>
      </c>
    </row>
    <row r="299" spans="1:20" x14ac:dyDescent="0.25">
      <c r="A299" s="1">
        <v>40626</v>
      </c>
      <c r="B299" s="2">
        <v>40603</v>
      </c>
      <c r="C299">
        <v>18.868099999999998</v>
      </c>
      <c r="D299">
        <v>13.5412</v>
      </c>
      <c r="E299">
        <v>14.267200000000001</v>
      </c>
      <c r="F299">
        <v>17.4602</v>
      </c>
      <c r="G299">
        <v>21.596</v>
      </c>
      <c r="H299">
        <v>25.807400000000001</v>
      </c>
      <c r="I299">
        <v>34.2699</v>
      </c>
      <c r="J299">
        <f t="shared" si="16"/>
        <v>130.93</v>
      </c>
      <c r="K299">
        <f t="shared" si="17"/>
        <v>1.9942</v>
      </c>
      <c r="L299">
        <f t="shared" si="18"/>
        <v>0.3095</v>
      </c>
      <c r="M299">
        <f t="shared" si="19"/>
        <v>-0.63722400000000001</v>
      </c>
      <c r="O299" s="1">
        <v>40603</v>
      </c>
      <c r="P299">
        <v>130.93</v>
      </c>
      <c r="Q299">
        <v>1.9942</v>
      </c>
      <c r="S299" s="2">
        <v>40599</v>
      </c>
      <c r="T299">
        <v>0.3105</v>
      </c>
    </row>
    <row r="300" spans="1:20" x14ac:dyDescent="0.25">
      <c r="A300" s="1">
        <v>40627</v>
      </c>
      <c r="B300" s="2">
        <v>40604</v>
      </c>
      <c r="C300">
        <v>13.691599999999999</v>
      </c>
      <c r="D300">
        <v>13.270799999999999</v>
      </c>
      <c r="E300">
        <v>14.3192</v>
      </c>
      <c r="F300">
        <v>17.5379</v>
      </c>
      <c r="G300">
        <v>21.5488</v>
      </c>
      <c r="H300">
        <v>25.666399999999999</v>
      </c>
      <c r="I300">
        <v>34.099800000000002</v>
      </c>
      <c r="J300">
        <f t="shared" si="16"/>
        <v>131.21</v>
      </c>
      <c r="K300">
        <f t="shared" si="17"/>
        <v>1.99</v>
      </c>
      <c r="L300">
        <f t="shared" si="18"/>
        <v>0.3095</v>
      </c>
      <c r="M300">
        <f t="shared" si="19"/>
        <v>-0.64041599999999999</v>
      </c>
      <c r="O300" s="1">
        <v>40604</v>
      </c>
      <c r="P300">
        <v>131.21</v>
      </c>
      <c r="Q300">
        <v>1.99</v>
      </c>
      <c r="S300" s="2">
        <v>40602</v>
      </c>
      <c r="T300">
        <v>0.3095</v>
      </c>
    </row>
    <row r="301" spans="1:20" x14ac:dyDescent="0.25">
      <c r="A301" s="1">
        <v>40630</v>
      </c>
      <c r="B301" s="2">
        <v>40605</v>
      </c>
      <c r="C301">
        <v>11.4636</v>
      </c>
      <c r="D301">
        <v>11.465299999999999</v>
      </c>
      <c r="E301">
        <v>12.559699999999999</v>
      </c>
      <c r="F301">
        <v>15.928100000000001</v>
      </c>
      <c r="G301">
        <v>20.026800000000001</v>
      </c>
      <c r="H301">
        <v>24.248799999999999</v>
      </c>
      <c r="I301">
        <v>33.1586</v>
      </c>
      <c r="J301">
        <f t="shared" si="16"/>
        <v>133.47</v>
      </c>
      <c r="K301">
        <f t="shared" si="17"/>
        <v>1.9562999999999999</v>
      </c>
      <c r="L301">
        <f t="shared" si="18"/>
        <v>0.3095</v>
      </c>
      <c r="M301">
        <f t="shared" si="19"/>
        <v>-0.66068199999999999</v>
      </c>
      <c r="O301" s="1">
        <v>40605</v>
      </c>
      <c r="P301">
        <v>133.47</v>
      </c>
      <c r="Q301">
        <v>1.9562999999999999</v>
      </c>
      <c r="S301" s="2">
        <v>40603</v>
      </c>
      <c r="T301">
        <v>0.3095</v>
      </c>
    </row>
    <row r="302" spans="1:20" x14ac:dyDescent="0.25">
      <c r="A302" s="1">
        <v>40631</v>
      </c>
      <c r="B302" s="2">
        <v>40606</v>
      </c>
      <c r="C302">
        <v>13.9283</v>
      </c>
      <c r="D302">
        <v>13.437900000000001</v>
      </c>
      <c r="E302">
        <v>14.115500000000001</v>
      </c>
      <c r="F302">
        <v>17.249099999999999</v>
      </c>
      <c r="G302">
        <v>21.269300000000001</v>
      </c>
      <c r="H302">
        <v>25.4405</v>
      </c>
      <c r="I302">
        <v>34.518700000000003</v>
      </c>
      <c r="J302">
        <f t="shared" si="16"/>
        <v>132.47</v>
      </c>
      <c r="K302">
        <f t="shared" si="17"/>
        <v>1.9710000000000001</v>
      </c>
      <c r="L302">
        <f t="shared" si="18"/>
        <v>0.3095</v>
      </c>
      <c r="M302">
        <f t="shared" si="19"/>
        <v>-0.62318000000000007</v>
      </c>
      <c r="O302" s="1">
        <v>40606</v>
      </c>
      <c r="P302">
        <v>132.47</v>
      </c>
      <c r="Q302">
        <v>1.9710000000000001</v>
      </c>
      <c r="S302" s="2">
        <v>40604</v>
      </c>
      <c r="T302">
        <v>0.3095</v>
      </c>
    </row>
    <row r="303" spans="1:20" x14ac:dyDescent="0.25">
      <c r="A303" s="1">
        <v>40632</v>
      </c>
      <c r="B303" s="2">
        <v>40609</v>
      </c>
      <c r="C303">
        <v>15.741400000000001</v>
      </c>
      <c r="D303">
        <v>14.418100000000001</v>
      </c>
      <c r="E303">
        <v>15.0861</v>
      </c>
      <c r="F303">
        <v>18.2744</v>
      </c>
      <c r="G303">
        <v>22.372599999999998</v>
      </c>
      <c r="H303">
        <v>26.5884</v>
      </c>
      <c r="I303">
        <v>35.4422</v>
      </c>
      <c r="J303">
        <f t="shared" si="16"/>
        <v>131.43</v>
      </c>
      <c r="K303">
        <f t="shared" si="17"/>
        <v>1.9865999999999999</v>
      </c>
      <c r="L303">
        <f t="shared" si="18"/>
        <v>0.3095</v>
      </c>
      <c r="M303">
        <f t="shared" si="19"/>
        <v>-0.63254200000000005</v>
      </c>
      <c r="O303" s="1">
        <v>40609</v>
      </c>
      <c r="P303">
        <v>131.43</v>
      </c>
      <c r="Q303">
        <v>1.9865999999999999</v>
      </c>
      <c r="S303" s="2">
        <v>40605</v>
      </c>
      <c r="T303">
        <v>0.3095</v>
      </c>
    </row>
    <row r="304" spans="1:20" x14ac:dyDescent="0.25">
      <c r="A304" s="1">
        <v>40633</v>
      </c>
      <c r="B304" s="2">
        <v>40610</v>
      </c>
      <c r="C304">
        <v>13.761799999999999</v>
      </c>
      <c r="D304">
        <v>13.454700000000001</v>
      </c>
      <c r="E304">
        <v>13.740399999999999</v>
      </c>
      <c r="F304">
        <v>16.926500000000001</v>
      </c>
      <c r="G304">
        <v>21.0885</v>
      </c>
      <c r="H304">
        <v>25.323699999999999</v>
      </c>
      <c r="I304">
        <v>34.255400000000002</v>
      </c>
      <c r="J304">
        <f t="shared" si="16"/>
        <v>132.58000000000001</v>
      </c>
      <c r="K304">
        <f t="shared" si="17"/>
        <v>1.9694</v>
      </c>
      <c r="L304">
        <f t="shared" si="18"/>
        <v>0.3095</v>
      </c>
      <c r="M304">
        <f t="shared" si="19"/>
        <v>-0.621722</v>
      </c>
      <c r="O304" s="1">
        <v>40610</v>
      </c>
      <c r="P304">
        <v>132.58000000000001</v>
      </c>
      <c r="Q304">
        <v>1.9694</v>
      </c>
      <c r="S304" s="2">
        <v>40606</v>
      </c>
      <c r="T304">
        <v>0.3095</v>
      </c>
    </row>
    <row r="305" spans="1:20" x14ac:dyDescent="0.25">
      <c r="A305" s="1">
        <v>40634</v>
      </c>
      <c r="B305" s="2">
        <v>40611</v>
      </c>
      <c r="C305">
        <v>15.809100000000001</v>
      </c>
      <c r="D305">
        <v>14.250400000000001</v>
      </c>
      <c r="E305">
        <v>14.4557</v>
      </c>
      <c r="F305">
        <v>17.589200000000002</v>
      </c>
      <c r="G305">
        <v>21.680499999999999</v>
      </c>
      <c r="H305">
        <v>25.8127</v>
      </c>
      <c r="I305">
        <v>34.554200000000002</v>
      </c>
      <c r="J305">
        <f t="shared" si="16"/>
        <v>132.38999999999999</v>
      </c>
      <c r="K305">
        <f t="shared" si="17"/>
        <v>1.9722</v>
      </c>
      <c r="L305">
        <f t="shared" si="18"/>
        <v>0.3095</v>
      </c>
      <c r="M305">
        <f t="shared" si="19"/>
        <v>-0.60698799999999997</v>
      </c>
      <c r="O305" s="1">
        <v>40611</v>
      </c>
      <c r="P305">
        <v>132.38999999999999</v>
      </c>
      <c r="Q305">
        <v>1.9722</v>
      </c>
      <c r="S305" s="2">
        <v>40609</v>
      </c>
      <c r="T305">
        <v>0.3095</v>
      </c>
    </row>
    <row r="306" spans="1:20" x14ac:dyDescent="0.25">
      <c r="A306" s="1">
        <v>40637</v>
      </c>
      <c r="B306" s="2">
        <v>40612</v>
      </c>
      <c r="C306">
        <v>15.632999999999999</v>
      </c>
      <c r="D306">
        <v>15.005800000000001</v>
      </c>
      <c r="E306">
        <v>15.748699999999999</v>
      </c>
      <c r="F306">
        <v>18.774100000000001</v>
      </c>
      <c r="G306">
        <v>22.6008</v>
      </c>
      <c r="H306">
        <v>26.541599999999999</v>
      </c>
      <c r="I306">
        <v>34.913800000000002</v>
      </c>
      <c r="J306">
        <f t="shared" si="16"/>
        <v>129.9375</v>
      </c>
      <c r="K306">
        <f t="shared" si="17"/>
        <v>2.0095000000000001</v>
      </c>
      <c r="L306">
        <f t="shared" si="18"/>
        <v>0.3095</v>
      </c>
      <c r="M306">
        <f t="shared" si="19"/>
        <v>-0.59847399999999995</v>
      </c>
      <c r="O306" s="1">
        <v>40612</v>
      </c>
      <c r="P306">
        <v>129.9375</v>
      </c>
      <c r="Q306">
        <v>2.0095000000000001</v>
      </c>
      <c r="S306" s="2">
        <v>40610</v>
      </c>
      <c r="T306">
        <v>0.3095</v>
      </c>
    </row>
    <row r="307" spans="1:20" x14ac:dyDescent="0.25">
      <c r="A307" s="1">
        <v>40638</v>
      </c>
      <c r="B307" s="2">
        <v>40613</v>
      </c>
      <c r="C307">
        <v>14.3965</v>
      </c>
      <c r="D307">
        <v>14.1472</v>
      </c>
      <c r="E307">
        <v>14.892300000000001</v>
      </c>
      <c r="F307">
        <v>18.159199999999998</v>
      </c>
      <c r="G307">
        <v>22.1005</v>
      </c>
      <c r="H307">
        <v>26.014199999999999</v>
      </c>
      <c r="I307">
        <v>34.580300000000001</v>
      </c>
      <c r="J307">
        <f t="shared" si="16"/>
        <v>130.84</v>
      </c>
      <c r="K307">
        <f t="shared" si="17"/>
        <v>1.9956</v>
      </c>
      <c r="L307">
        <f t="shared" si="18"/>
        <v>0.3095</v>
      </c>
      <c r="M307">
        <f t="shared" si="19"/>
        <v>-0.61884400000000006</v>
      </c>
      <c r="O307" s="1">
        <v>40613</v>
      </c>
      <c r="P307">
        <v>130.84</v>
      </c>
      <c r="Q307">
        <v>1.9956</v>
      </c>
      <c r="S307" s="2">
        <v>40611</v>
      </c>
      <c r="T307">
        <v>0.3095</v>
      </c>
    </row>
    <row r="308" spans="1:20" x14ac:dyDescent="0.25">
      <c r="A308" s="1">
        <v>40639</v>
      </c>
      <c r="B308" s="2">
        <v>40616</v>
      </c>
      <c r="C308">
        <v>16.696000000000002</v>
      </c>
      <c r="D308">
        <v>15.337300000000001</v>
      </c>
      <c r="E308">
        <v>15.985900000000001</v>
      </c>
      <c r="F308">
        <v>19.330200000000001</v>
      </c>
      <c r="G308">
        <v>23.5047</v>
      </c>
      <c r="H308">
        <v>27.727799999999998</v>
      </c>
      <c r="I308">
        <v>36.578899999999997</v>
      </c>
      <c r="J308">
        <f t="shared" si="16"/>
        <v>130.05000000000001</v>
      </c>
      <c r="K308">
        <f t="shared" si="17"/>
        <v>2.0076999999999998</v>
      </c>
      <c r="L308">
        <f t="shared" si="18"/>
        <v>0.309</v>
      </c>
      <c r="M308">
        <f t="shared" si="19"/>
        <v>-0.6459959999999999</v>
      </c>
      <c r="O308" s="1">
        <v>40616</v>
      </c>
      <c r="P308">
        <v>130.05000000000001</v>
      </c>
      <c r="Q308">
        <v>2.0076999999999998</v>
      </c>
      <c r="S308" s="2">
        <v>40612</v>
      </c>
      <c r="T308">
        <v>0.3095</v>
      </c>
    </row>
    <row r="309" spans="1:20" x14ac:dyDescent="0.25">
      <c r="A309" s="1">
        <v>40640</v>
      </c>
      <c r="B309" s="2">
        <v>40617</v>
      </c>
      <c r="C309">
        <v>15.2653</v>
      </c>
      <c r="D309">
        <v>14.9573</v>
      </c>
      <c r="E309">
        <v>16.334800000000001</v>
      </c>
      <c r="F309">
        <v>20.4025</v>
      </c>
      <c r="G309">
        <v>25.205100000000002</v>
      </c>
      <c r="H309">
        <v>29.9391</v>
      </c>
      <c r="I309">
        <v>39.581099999999999</v>
      </c>
      <c r="J309">
        <f t="shared" si="16"/>
        <v>128.56</v>
      </c>
      <c r="K309">
        <f t="shared" si="17"/>
        <v>2.0310000000000001</v>
      </c>
      <c r="L309">
        <f t="shared" si="18"/>
        <v>0.309</v>
      </c>
      <c r="M309">
        <f t="shared" si="19"/>
        <v>-0.77667800000000009</v>
      </c>
      <c r="O309" s="1">
        <v>40617</v>
      </c>
      <c r="P309">
        <v>128.56</v>
      </c>
      <c r="Q309">
        <v>2.0310000000000001</v>
      </c>
      <c r="S309" s="2">
        <v>40613</v>
      </c>
      <c r="T309">
        <v>0.3095</v>
      </c>
    </row>
    <row r="310" spans="1:20" x14ac:dyDescent="0.25">
      <c r="A310" s="1">
        <v>40641</v>
      </c>
      <c r="B310" s="2">
        <v>40618</v>
      </c>
      <c r="C310">
        <v>17.298400000000001</v>
      </c>
      <c r="D310">
        <v>16.947900000000001</v>
      </c>
      <c r="E310">
        <v>19.454799999999999</v>
      </c>
      <c r="F310">
        <v>24.079899999999999</v>
      </c>
      <c r="G310">
        <v>29.324999999999999</v>
      </c>
      <c r="H310">
        <v>34.536799999999999</v>
      </c>
      <c r="I310">
        <v>44.758000000000003</v>
      </c>
      <c r="J310">
        <f t="shared" si="16"/>
        <v>126.175</v>
      </c>
      <c r="K310">
        <f t="shared" si="17"/>
        <v>2.0693999999999999</v>
      </c>
      <c r="L310">
        <f t="shared" si="18"/>
        <v>0.309</v>
      </c>
      <c r="M310">
        <f t="shared" si="19"/>
        <v>-0.90095999999999998</v>
      </c>
      <c r="O310" s="1">
        <v>40618</v>
      </c>
      <c r="P310">
        <v>126.175</v>
      </c>
      <c r="Q310">
        <v>2.0693999999999999</v>
      </c>
      <c r="S310" s="2">
        <v>40616</v>
      </c>
      <c r="T310">
        <v>0.309</v>
      </c>
    </row>
    <row r="311" spans="1:20" x14ac:dyDescent="0.25">
      <c r="A311" s="1">
        <v>40644</v>
      </c>
      <c r="B311" s="2">
        <v>40619</v>
      </c>
      <c r="C311">
        <v>15.6934</v>
      </c>
      <c r="D311">
        <v>15.6563</v>
      </c>
      <c r="E311">
        <v>17.903199999999998</v>
      </c>
      <c r="F311">
        <v>22.773299999999999</v>
      </c>
      <c r="G311">
        <v>28.282399999999999</v>
      </c>
      <c r="H311">
        <v>33.663800000000002</v>
      </c>
      <c r="I311">
        <v>44.152500000000003</v>
      </c>
      <c r="J311">
        <f t="shared" si="16"/>
        <v>127.85</v>
      </c>
      <c r="K311">
        <f t="shared" si="17"/>
        <v>1.7312000000000001</v>
      </c>
      <c r="L311">
        <f t="shared" si="18"/>
        <v>0.309</v>
      </c>
      <c r="M311">
        <f t="shared" si="19"/>
        <v>-0.92788400000000004</v>
      </c>
      <c r="O311" s="1">
        <v>40619</v>
      </c>
      <c r="P311">
        <v>127.85</v>
      </c>
      <c r="Q311">
        <v>1.7312000000000001</v>
      </c>
      <c r="S311" s="2">
        <v>40617</v>
      </c>
      <c r="T311">
        <v>0.309</v>
      </c>
    </row>
    <row r="312" spans="1:20" x14ac:dyDescent="0.25">
      <c r="A312" s="1">
        <v>40645</v>
      </c>
      <c r="B312" s="2">
        <v>40620</v>
      </c>
      <c r="C312">
        <v>13.226800000000001</v>
      </c>
      <c r="D312">
        <v>13.314500000000001</v>
      </c>
      <c r="E312">
        <v>15.972</v>
      </c>
      <c r="F312">
        <v>20.925000000000001</v>
      </c>
      <c r="G312">
        <v>26.2881</v>
      </c>
      <c r="H312">
        <v>31.504899999999999</v>
      </c>
      <c r="I312">
        <v>41.823700000000002</v>
      </c>
      <c r="J312">
        <f t="shared" si="16"/>
        <v>127.76</v>
      </c>
      <c r="K312">
        <f t="shared" si="17"/>
        <v>1.7323999999999999</v>
      </c>
      <c r="L312">
        <f t="shared" si="18"/>
        <v>0.309</v>
      </c>
      <c r="M312">
        <f t="shared" si="19"/>
        <v>-0.93393799999999982</v>
      </c>
      <c r="O312" s="1">
        <v>40620</v>
      </c>
      <c r="P312">
        <v>127.76</v>
      </c>
      <c r="Q312">
        <v>1.7323999999999999</v>
      </c>
      <c r="S312" s="2">
        <v>40618</v>
      </c>
      <c r="T312">
        <v>0.309</v>
      </c>
    </row>
    <row r="313" spans="1:20" x14ac:dyDescent="0.25">
      <c r="A313" s="1">
        <v>40646</v>
      </c>
      <c r="B313" s="2">
        <v>40623</v>
      </c>
      <c r="C313">
        <v>11.6881</v>
      </c>
      <c r="D313">
        <v>12.3345</v>
      </c>
      <c r="E313">
        <v>15.107799999999999</v>
      </c>
      <c r="F313">
        <v>18.610600000000002</v>
      </c>
      <c r="G313">
        <v>22.330200000000001</v>
      </c>
      <c r="H313">
        <v>25.988600000000002</v>
      </c>
      <c r="I313">
        <v>33.144100000000002</v>
      </c>
      <c r="J313">
        <f t="shared" si="16"/>
        <v>129.74</v>
      </c>
      <c r="K313">
        <f t="shared" si="17"/>
        <v>1.7059</v>
      </c>
      <c r="L313">
        <f t="shared" si="18"/>
        <v>0.309</v>
      </c>
      <c r="M313">
        <f t="shared" si="19"/>
        <v>-0.69061200000000011</v>
      </c>
      <c r="O313" s="1">
        <v>40623</v>
      </c>
      <c r="P313">
        <v>129.74</v>
      </c>
      <c r="Q313">
        <v>1.7059</v>
      </c>
      <c r="S313" s="2">
        <v>40619</v>
      </c>
      <c r="T313">
        <v>0.309</v>
      </c>
    </row>
    <row r="314" spans="1:20" x14ac:dyDescent="0.25">
      <c r="A314" s="1">
        <v>40647</v>
      </c>
      <c r="B314" s="2">
        <v>40624</v>
      </c>
      <c r="C314">
        <v>12.6599</v>
      </c>
      <c r="D314">
        <v>13.037800000000001</v>
      </c>
      <c r="E314">
        <v>15.221299999999999</v>
      </c>
      <c r="F314">
        <v>18.383500000000002</v>
      </c>
      <c r="G314">
        <v>21.850200000000001</v>
      </c>
      <c r="H314">
        <v>25.277899999999999</v>
      </c>
      <c r="I314">
        <v>32.018300000000004</v>
      </c>
      <c r="J314">
        <f t="shared" si="16"/>
        <v>129.29</v>
      </c>
      <c r="K314">
        <f t="shared" si="17"/>
        <v>1.7119</v>
      </c>
      <c r="L314">
        <f t="shared" si="18"/>
        <v>0.309</v>
      </c>
      <c r="M314">
        <f t="shared" si="19"/>
        <v>-0.6221819999999999</v>
      </c>
      <c r="O314" s="1">
        <v>40624</v>
      </c>
      <c r="P314">
        <v>129.29</v>
      </c>
      <c r="Q314">
        <v>1.7119</v>
      </c>
      <c r="S314" s="2">
        <v>40620</v>
      </c>
      <c r="T314">
        <v>0.309</v>
      </c>
    </row>
    <row r="315" spans="1:20" x14ac:dyDescent="0.25">
      <c r="A315" s="1">
        <v>40651</v>
      </c>
      <c r="B315" s="2">
        <v>40625</v>
      </c>
      <c r="C315">
        <v>11.8721</v>
      </c>
      <c r="D315">
        <v>12.32</v>
      </c>
      <c r="E315">
        <v>14.556100000000001</v>
      </c>
      <c r="F315">
        <v>17.6541</v>
      </c>
      <c r="G315">
        <v>20.994499999999999</v>
      </c>
      <c r="H315">
        <v>24.314900000000002</v>
      </c>
      <c r="I315">
        <v>31.137699999999999</v>
      </c>
      <c r="J315">
        <f t="shared" si="16"/>
        <v>129.66</v>
      </c>
      <c r="K315">
        <f t="shared" si="17"/>
        <v>1.7070000000000001</v>
      </c>
      <c r="L315">
        <f t="shared" si="18"/>
        <v>0.308</v>
      </c>
      <c r="M315">
        <f t="shared" si="19"/>
        <v>-0.6085640000000001</v>
      </c>
      <c r="O315" s="1">
        <v>40625</v>
      </c>
      <c r="P315">
        <v>129.66</v>
      </c>
      <c r="Q315">
        <v>1.7070000000000001</v>
      </c>
      <c r="S315" s="2">
        <v>40623</v>
      </c>
      <c r="T315">
        <v>0.309</v>
      </c>
    </row>
    <row r="316" spans="1:20" x14ac:dyDescent="0.25">
      <c r="A316" s="1">
        <v>40652</v>
      </c>
      <c r="B316" s="2">
        <v>40626</v>
      </c>
      <c r="C316">
        <v>11.6556</v>
      </c>
      <c r="D316">
        <v>11.8726</v>
      </c>
      <c r="E316">
        <v>13.758800000000001</v>
      </c>
      <c r="F316">
        <v>16.751000000000001</v>
      </c>
      <c r="G316">
        <v>20.124300000000002</v>
      </c>
      <c r="H316">
        <v>23.5335</v>
      </c>
      <c r="I316">
        <v>30.603999999999999</v>
      </c>
      <c r="J316">
        <f t="shared" si="16"/>
        <v>130.9</v>
      </c>
      <c r="K316">
        <f t="shared" si="17"/>
        <v>1.6908000000000001</v>
      </c>
      <c r="L316">
        <f t="shared" si="18"/>
        <v>0.3085</v>
      </c>
      <c r="M316">
        <f t="shared" si="19"/>
        <v>-0.593746</v>
      </c>
      <c r="O316" s="1">
        <v>40626</v>
      </c>
      <c r="P316">
        <v>130.9</v>
      </c>
      <c r="Q316">
        <v>1.6908000000000001</v>
      </c>
      <c r="S316" s="2">
        <v>40624</v>
      </c>
      <c r="T316">
        <v>0.309</v>
      </c>
    </row>
    <row r="317" spans="1:20" x14ac:dyDescent="0.25">
      <c r="A317" s="1">
        <v>40653</v>
      </c>
      <c r="B317" s="2">
        <v>40627</v>
      </c>
      <c r="C317">
        <v>12.436</v>
      </c>
      <c r="D317">
        <v>12.3614</v>
      </c>
      <c r="E317">
        <v>13.884600000000001</v>
      </c>
      <c r="F317">
        <v>16.7121</v>
      </c>
      <c r="G317">
        <v>20.023</v>
      </c>
      <c r="H317">
        <v>23.402100000000001</v>
      </c>
      <c r="I317">
        <v>30.48</v>
      </c>
      <c r="J317">
        <f t="shared" si="16"/>
        <v>131.30000000000001</v>
      </c>
      <c r="K317">
        <f t="shared" si="17"/>
        <v>1.6857</v>
      </c>
      <c r="L317">
        <f t="shared" si="18"/>
        <v>0.3075</v>
      </c>
      <c r="M317">
        <f t="shared" si="19"/>
        <v>-0.56439600000000012</v>
      </c>
      <c r="O317" s="1">
        <v>40627</v>
      </c>
      <c r="P317">
        <v>131.30000000000001</v>
      </c>
      <c r="Q317">
        <v>1.6857</v>
      </c>
      <c r="S317" s="2">
        <v>40625</v>
      </c>
      <c r="T317">
        <v>0.308</v>
      </c>
    </row>
    <row r="318" spans="1:20" x14ac:dyDescent="0.25">
      <c r="A318" s="1">
        <v>40654</v>
      </c>
      <c r="B318" s="2">
        <v>40630</v>
      </c>
      <c r="C318">
        <v>12.9945</v>
      </c>
      <c r="D318">
        <v>12.5441</v>
      </c>
      <c r="E318">
        <v>13.8544</v>
      </c>
      <c r="F318">
        <v>16.674299999999999</v>
      </c>
      <c r="G318">
        <v>20.111599999999999</v>
      </c>
      <c r="H318">
        <v>23.679400000000001</v>
      </c>
      <c r="I318">
        <v>31.0412</v>
      </c>
      <c r="J318">
        <f t="shared" si="16"/>
        <v>130.97999999999999</v>
      </c>
      <c r="K318">
        <f t="shared" si="17"/>
        <v>1.6898</v>
      </c>
      <c r="L318">
        <f t="shared" si="18"/>
        <v>0.307</v>
      </c>
      <c r="M318">
        <f t="shared" si="19"/>
        <v>-0.57055600000000006</v>
      </c>
      <c r="O318" s="1">
        <v>40630</v>
      </c>
      <c r="P318">
        <v>130.97999999999999</v>
      </c>
      <c r="Q318">
        <v>1.6898</v>
      </c>
      <c r="S318" s="2">
        <v>40626</v>
      </c>
      <c r="T318">
        <v>0.3085</v>
      </c>
    </row>
    <row r="319" spans="1:20" x14ac:dyDescent="0.25">
      <c r="A319" s="1">
        <v>40658</v>
      </c>
      <c r="B319" s="2">
        <v>40631</v>
      </c>
      <c r="C319">
        <v>12.638199999999999</v>
      </c>
      <c r="D319">
        <v>12.440099999999999</v>
      </c>
      <c r="E319">
        <v>13.810700000000001</v>
      </c>
      <c r="F319">
        <v>16.7454</v>
      </c>
      <c r="G319">
        <v>20.2761</v>
      </c>
      <c r="H319">
        <v>23.887899999999998</v>
      </c>
      <c r="I319">
        <v>31.409400000000002</v>
      </c>
      <c r="J319">
        <f t="shared" si="16"/>
        <v>131.86000000000001</v>
      </c>
      <c r="K319">
        <f t="shared" si="17"/>
        <v>1.6785000000000001</v>
      </c>
      <c r="L319">
        <f t="shared" si="18"/>
        <v>0.307</v>
      </c>
      <c r="M319">
        <f t="shared" si="19"/>
        <v>-0.58722000000000008</v>
      </c>
      <c r="O319" s="1">
        <v>40631</v>
      </c>
      <c r="P319">
        <v>131.86000000000001</v>
      </c>
      <c r="Q319">
        <v>1.6785000000000001</v>
      </c>
      <c r="S319" s="2">
        <v>40627</v>
      </c>
      <c r="T319">
        <v>0.3075</v>
      </c>
    </row>
    <row r="320" spans="1:20" x14ac:dyDescent="0.25">
      <c r="A320" s="1">
        <v>40659</v>
      </c>
      <c r="B320" s="2">
        <v>40632</v>
      </c>
      <c r="C320">
        <v>11.5236</v>
      </c>
      <c r="D320">
        <v>11.5756</v>
      </c>
      <c r="E320">
        <v>12.9877</v>
      </c>
      <c r="F320">
        <v>15.9602</v>
      </c>
      <c r="G320">
        <v>19.491700000000002</v>
      </c>
      <c r="H320">
        <v>23.099</v>
      </c>
      <c r="I320">
        <v>30.941199999999998</v>
      </c>
      <c r="J320">
        <f t="shared" si="16"/>
        <v>132.77000000000001</v>
      </c>
      <c r="K320">
        <f t="shared" si="17"/>
        <v>1.667</v>
      </c>
      <c r="L320">
        <f t="shared" si="18"/>
        <v>0.30449999999999999</v>
      </c>
      <c r="M320">
        <f t="shared" si="19"/>
        <v>-0.5910160000000001</v>
      </c>
      <c r="O320" s="1">
        <v>40632</v>
      </c>
      <c r="P320">
        <v>132.77000000000001</v>
      </c>
      <c r="Q320">
        <v>1.667</v>
      </c>
      <c r="S320" s="2">
        <v>40630</v>
      </c>
      <c r="T320">
        <v>0.307</v>
      </c>
    </row>
    <row r="321" spans="1:20" x14ac:dyDescent="0.25">
      <c r="A321" s="1">
        <v>40660</v>
      </c>
      <c r="B321" s="2">
        <v>40633</v>
      </c>
      <c r="C321">
        <v>14.9092</v>
      </c>
      <c r="D321">
        <v>12.363099999999999</v>
      </c>
      <c r="E321">
        <v>12.6822</v>
      </c>
      <c r="F321">
        <v>15.5509</v>
      </c>
      <c r="G321">
        <v>19.3139</v>
      </c>
      <c r="H321">
        <v>23.1874</v>
      </c>
      <c r="I321">
        <v>31.4316</v>
      </c>
      <c r="J321">
        <f t="shared" si="16"/>
        <v>132.59</v>
      </c>
      <c r="K321">
        <f t="shared" si="17"/>
        <v>1.6693</v>
      </c>
      <c r="L321">
        <f t="shared" si="18"/>
        <v>0.30299999999999999</v>
      </c>
      <c r="M321">
        <f t="shared" si="19"/>
        <v>-0.56560599999999994</v>
      </c>
      <c r="O321" s="1">
        <v>40633</v>
      </c>
      <c r="P321">
        <v>132.59</v>
      </c>
      <c r="Q321">
        <v>1.6693</v>
      </c>
      <c r="S321" s="2">
        <v>40631</v>
      </c>
      <c r="T321">
        <v>0.307</v>
      </c>
    </row>
    <row r="322" spans="1:20" x14ac:dyDescent="0.25">
      <c r="A322" s="1">
        <v>40661</v>
      </c>
      <c r="B322" s="2">
        <v>40634</v>
      </c>
      <c r="C322">
        <v>18.069700000000001</v>
      </c>
      <c r="D322">
        <v>12.1441</v>
      </c>
      <c r="E322">
        <v>12.375400000000001</v>
      </c>
      <c r="F322">
        <v>15.1807</v>
      </c>
      <c r="G322">
        <v>18.939399999999999</v>
      </c>
      <c r="H322">
        <v>22.8201</v>
      </c>
      <c r="I322">
        <v>31.240600000000001</v>
      </c>
      <c r="J322">
        <f t="shared" si="16"/>
        <v>133.15</v>
      </c>
      <c r="K322">
        <f t="shared" si="17"/>
        <v>1.6621999999999999</v>
      </c>
      <c r="L322">
        <f t="shared" si="18"/>
        <v>0.30099999999999999</v>
      </c>
      <c r="M322">
        <f t="shared" si="19"/>
        <v>-0.55831999999999993</v>
      </c>
      <c r="O322" s="1">
        <v>40634</v>
      </c>
      <c r="P322">
        <v>133.15</v>
      </c>
      <c r="Q322">
        <v>1.6621999999999999</v>
      </c>
      <c r="S322" s="2">
        <v>40632</v>
      </c>
      <c r="T322">
        <v>0.30449999999999999</v>
      </c>
    </row>
    <row r="323" spans="1:20" x14ac:dyDescent="0.25">
      <c r="A323" s="1">
        <v>40662</v>
      </c>
      <c r="B323" s="2">
        <v>40637</v>
      </c>
      <c r="C323">
        <v>11.9247</v>
      </c>
      <c r="D323">
        <v>11.724</v>
      </c>
      <c r="E323">
        <v>12.6035</v>
      </c>
      <c r="F323">
        <v>15.5825</v>
      </c>
      <c r="G323">
        <v>19.345600000000001</v>
      </c>
      <c r="H323">
        <v>23.331199999999999</v>
      </c>
      <c r="I323">
        <v>32.1357</v>
      </c>
      <c r="J323">
        <f t="shared" si="16"/>
        <v>133.26</v>
      </c>
      <c r="K323">
        <f t="shared" si="17"/>
        <v>1.6609</v>
      </c>
      <c r="L323">
        <f t="shared" si="18"/>
        <v>0.29675000000000001</v>
      </c>
      <c r="M323">
        <f t="shared" si="19"/>
        <v>-0.59912999999999994</v>
      </c>
      <c r="O323" s="1">
        <v>40637</v>
      </c>
      <c r="P323">
        <v>133.26</v>
      </c>
      <c r="Q323">
        <v>1.6609</v>
      </c>
      <c r="S323" s="2">
        <v>40633</v>
      </c>
      <c r="T323">
        <v>0.30299999999999999</v>
      </c>
    </row>
    <row r="324" spans="1:20" x14ac:dyDescent="0.25">
      <c r="A324" s="1">
        <v>40665</v>
      </c>
      <c r="B324" s="2">
        <v>40638</v>
      </c>
      <c r="C324">
        <v>12.4732</v>
      </c>
      <c r="D324">
        <v>12.0913</v>
      </c>
      <c r="E324">
        <v>12.0627</v>
      </c>
      <c r="F324">
        <v>14.918900000000001</v>
      </c>
      <c r="G324">
        <v>18.792300000000001</v>
      </c>
      <c r="H324">
        <v>22.8629</v>
      </c>
      <c r="I324">
        <v>31.7102</v>
      </c>
      <c r="J324">
        <f t="shared" si="16"/>
        <v>133.24</v>
      </c>
      <c r="K324">
        <f t="shared" si="17"/>
        <v>1.6611</v>
      </c>
      <c r="L324">
        <f t="shared" si="18"/>
        <v>0.29375000000000001</v>
      </c>
      <c r="M324">
        <f t="shared" si="19"/>
        <v>-0.56545600000000007</v>
      </c>
      <c r="O324" s="1">
        <v>40638</v>
      </c>
      <c r="P324">
        <v>133.24</v>
      </c>
      <c r="Q324">
        <v>1.6611</v>
      </c>
      <c r="S324" s="2">
        <v>40634</v>
      </c>
      <c r="T324">
        <v>0.30099999999999999</v>
      </c>
    </row>
    <row r="325" spans="1:20" x14ac:dyDescent="0.25">
      <c r="A325" s="1">
        <v>40666</v>
      </c>
      <c r="B325" s="2">
        <v>40639</v>
      </c>
      <c r="C325">
        <v>11.5175</v>
      </c>
      <c r="D325">
        <v>11.441700000000001</v>
      </c>
      <c r="E325">
        <v>11.937900000000001</v>
      </c>
      <c r="F325">
        <v>14.8642</v>
      </c>
      <c r="G325">
        <v>18.700099999999999</v>
      </c>
      <c r="H325">
        <v>22.7255</v>
      </c>
      <c r="I325">
        <v>31.567599999999999</v>
      </c>
      <c r="J325">
        <f t="shared" si="16"/>
        <v>133.66</v>
      </c>
      <c r="K325">
        <f t="shared" si="17"/>
        <v>1.6558999999999999</v>
      </c>
      <c r="L325">
        <f t="shared" si="18"/>
        <v>0.29263</v>
      </c>
      <c r="M325">
        <f t="shared" si="19"/>
        <v>-0.5865959999999999</v>
      </c>
      <c r="O325" s="1">
        <v>40639</v>
      </c>
      <c r="P325">
        <v>133.66</v>
      </c>
      <c r="Q325">
        <v>1.6558999999999999</v>
      </c>
      <c r="S325" s="2">
        <v>40637</v>
      </c>
      <c r="T325">
        <v>0.29675000000000001</v>
      </c>
    </row>
    <row r="326" spans="1:20" x14ac:dyDescent="0.25">
      <c r="A326" s="1">
        <v>40667</v>
      </c>
      <c r="B326" s="2">
        <v>40640</v>
      </c>
      <c r="C326">
        <v>11.436400000000001</v>
      </c>
      <c r="D326">
        <v>11.3992</v>
      </c>
      <c r="E326">
        <v>12.166</v>
      </c>
      <c r="F326">
        <v>15.3042</v>
      </c>
      <c r="G326">
        <v>19.229900000000001</v>
      </c>
      <c r="H326">
        <v>23.243600000000001</v>
      </c>
      <c r="I326">
        <v>31.9068</v>
      </c>
      <c r="J326">
        <f t="shared" si="16"/>
        <v>133.32</v>
      </c>
      <c r="K326">
        <f t="shared" si="17"/>
        <v>1.6600999999999999</v>
      </c>
      <c r="L326">
        <f t="shared" si="18"/>
        <v>0.28949999999999998</v>
      </c>
      <c r="M326">
        <f t="shared" si="19"/>
        <v>-0.6150540000000001</v>
      </c>
      <c r="O326" s="1">
        <v>40640</v>
      </c>
      <c r="P326">
        <v>133.32</v>
      </c>
      <c r="Q326">
        <v>1.6600999999999999</v>
      </c>
      <c r="S326" s="2">
        <v>40638</v>
      </c>
      <c r="T326">
        <v>0.29375000000000001</v>
      </c>
    </row>
    <row r="327" spans="1:20" x14ac:dyDescent="0.25">
      <c r="A327" s="1">
        <v>40668</v>
      </c>
      <c r="B327" s="2">
        <v>40641</v>
      </c>
      <c r="C327">
        <v>11.9467</v>
      </c>
      <c r="D327">
        <v>11.8675</v>
      </c>
      <c r="E327">
        <v>12.310499999999999</v>
      </c>
      <c r="F327">
        <v>15.3459</v>
      </c>
      <c r="G327">
        <v>19.3735</v>
      </c>
      <c r="H327">
        <v>23.630500000000001</v>
      </c>
      <c r="I327">
        <v>32.7166</v>
      </c>
      <c r="J327">
        <f t="shared" si="16"/>
        <v>132.86000000000001</v>
      </c>
      <c r="K327">
        <f t="shared" si="17"/>
        <v>1.6658999999999999</v>
      </c>
      <c r="L327">
        <f t="shared" si="18"/>
        <v>0.28525</v>
      </c>
      <c r="M327">
        <f t="shared" si="19"/>
        <v>-0.6117800000000001</v>
      </c>
      <c r="O327" s="1">
        <v>40641</v>
      </c>
      <c r="P327">
        <v>132.86000000000001</v>
      </c>
      <c r="Q327">
        <v>1.6658999999999999</v>
      </c>
      <c r="S327" s="2">
        <v>40639</v>
      </c>
      <c r="T327">
        <v>0.29263</v>
      </c>
    </row>
    <row r="328" spans="1:20" x14ac:dyDescent="0.25">
      <c r="A328" s="1">
        <v>40669</v>
      </c>
      <c r="B328" s="2">
        <v>40644</v>
      </c>
      <c r="C328">
        <v>11.896599999999999</v>
      </c>
      <c r="D328">
        <v>11.777699999999999</v>
      </c>
      <c r="E328">
        <v>12.0909</v>
      </c>
      <c r="F328">
        <v>15.381500000000001</v>
      </c>
      <c r="G328">
        <v>19.7104</v>
      </c>
      <c r="H328">
        <v>24.189499999999999</v>
      </c>
      <c r="I328">
        <v>33.666800000000002</v>
      </c>
      <c r="J328">
        <f t="shared" si="16"/>
        <v>132.46</v>
      </c>
      <c r="K328">
        <f t="shared" si="17"/>
        <v>1.6709000000000001</v>
      </c>
      <c r="L328">
        <f t="shared" si="18"/>
        <v>0.28275</v>
      </c>
      <c r="M328">
        <f t="shared" si="19"/>
        <v>-0.64886200000000005</v>
      </c>
      <c r="O328" s="1">
        <v>40644</v>
      </c>
      <c r="P328">
        <v>132.46</v>
      </c>
      <c r="Q328">
        <v>1.6709000000000001</v>
      </c>
      <c r="S328" s="2">
        <v>40640</v>
      </c>
      <c r="T328">
        <v>0.28949999999999998</v>
      </c>
    </row>
    <row r="329" spans="1:20" x14ac:dyDescent="0.25">
      <c r="A329" s="1">
        <v>40672</v>
      </c>
      <c r="B329" s="2">
        <v>40645</v>
      </c>
      <c r="C329">
        <v>14.620200000000001</v>
      </c>
      <c r="D329">
        <v>12.920199999999999</v>
      </c>
      <c r="E329">
        <v>12.3934</v>
      </c>
      <c r="F329">
        <v>15.5442</v>
      </c>
      <c r="G329">
        <v>20.002300000000002</v>
      </c>
      <c r="H329">
        <v>24.496200000000002</v>
      </c>
      <c r="I329">
        <v>33.756</v>
      </c>
      <c r="J329">
        <f t="shared" ref="J329:J392" si="20">VLOOKUP($B329,$O:$Q,2,FALSE)</f>
        <v>131.47</v>
      </c>
      <c r="K329">
        <f t="shared" ref="K329:K392" si="21">VLOOKUP($B329,$O:$Q,3,FALSE)</f>
        <v>1.6835</v>
      </c>
      <c r="L329">
        <f t="shared" ref="L329:L392" si="22">VLOOKUP($B329,$S:$U,2,FALSE)</f>
        <v>0.28075</v>
      </c>
      <c r="M329">
        <f t="shared" ref="M329:M392" si="23">SLOPE(D329:H329,$D$5:$H$5)</f>
        <v>-0.61521800000000004</v>
      </c>
      <c r="O329" s="1">
        <v>40645</v>
      </c>
      <c r="P329">
        <v>131.47</v>
      </c>
      <c r="Q329">
        <v>1.6835</v>
      </c>
      <c r="S329" s="2">
        <v>40641</v>
      </c>
      <c r="T329">
        <v>0.28525</v>
      </c>
    </row>
    <row r="330" spans="1:20" x14ac:dyDescent="0.25">
      <c r="A330" s="1">
        <v>40673</v>
      </c>
      <c r="B330" s="2">
        <v>40646</v>
      </c>
      <c r="C330">
        <v>18.6675</v>
      </c>
      <c r="D330">
        <v>12.914</v>
      </c>
      <c r="E330">
        <v>11.9445</v>
      </c>
      <c r="F330">
        <v>15.168200000000001</v>
      </c>
      <c r="G330">
        <v>19.675999999999998</v>
      </c>
      <c r="H330">
        <v>24.263500000000001</v>
      </c>
      <c r="I330">
        <v>34.140099999999997</v>
      </c>
      <c r="J330">
        <f t="shared" si="20"/>
        <v>131.46</v>
      </c>
      <c r="K330">
        <f t="shared" si="21"/>
        <v>1.6836</v>
      </c>
      <c r="L330">
        <f t="shared" si="22"/>
        <v>0.27800000000000002</v>
      </c>
      <c r="M330">
        <f t="shared" si="23"/>
        <v>-0.60860999999999998</v>
      </c>
      <c r="O330" s="1">
        <v>40646</v>
      </c>
      <c r="P330">
        <v>131.46</v>
      </c>
      <c r="Q330">
        <v>1.6836</v>
      </c>
      <c r="S330" s="2">
        <v>40644</v>
      </c>
      <c r="T330">
        <v>0.28275</v>
      </c>
    </row>
    <row r="331" spans="1:20" x14ac:dyDescent="0.25">
      <c r="A331" s="1">
        <v>40674</v>
      </c>
      <c r="B331" s="2">
        <v>40647</v>
      </c>
      <c r="C331">
        <v>12.3575</v>
      </c>
      <c r="D331">
        <v>12.172700000000001</v>
      </c>
      <c r="E331">
        <v>11.575900000000001</v>
      </c>
      <c r="F331">
        <v>14.808299999999999</v>
      </c>
      <c r="G331">
        <v>19.415400000000002</v>
      </c>
      <c r="H331">
        <v>24.1661</v>
      </c>
      <c r="I331">
        <v>34.046100000000003</v>
      </c>
      <c r="J331">
        <f t="shared" si="20"/>
        <v>131.56</v>
      </c>
      <c r="K331">
        <f t="shared" si="21"/>
        <v>1.6822999999999999</v>
      </c>
      <c r="L331">
        <f t="shared" si="22"/>
        <v>0.27550000000000002</v>
      </c>
      <c r="M331">
        <f t="shared" si="23"/>
        <v>-0.63652600000000004</v>
      </c>
      <c r="O331" s="1">
        <v>40647</v>
      </c>
      <c r="P331">
        <v>131.56</v>
      </c>
      <c r="Q331">
        <v>1.6822999999999999</v>
      </c>
      <c r="S331" s="2">
        <v>40645</v>
      </c>
      <c r="T331">
        <v>0.28075</v>
      </c>
    </row>
    <row r="332" spans="1:20" x14ac:dyDescent="0.25">
      <c r="A332" s="1">
        <v>40675</v>
      </c>
      <c r="B332" s="2">
        <v>40648</v>
      </c>
      <c r="C332">
        <v>11.008100000000001</v>
      </c>
      <c r="D332">
        <v>11.008100000000001</v>
      </c>
      <c r="E332">
        <v>10.3522</v>
      </c>
      <c r="F332">
        <v>13.4194</v>
      </c>
      <c r="G332">
        <v>18.325299999999999</v>
      </c>
      <c r="H332">
        <v>23.450600000000001</v>
      </c>
      <c r="I332">
        <v>34.385800000000003</v>
      </c>
      <c r="J332">
        <f t="shared" si="20"/>
        <v>132.04</v>
      </c>
      <c r="K332">
        <f t="shared" si="21"/>
        <v>1.6761999999999999</v>
      </c>
      <c r="L332">
        <f t="shared" si="22"/>
        <v>0.27474999999999999</v>
      </c>
      <c r="M332">
        <f t="shared" si="23"/>
        <v>-0.65716200000000002</v>
      </c>
      <c r="O332" s="1">
        <v>40648</v>
      </c>
      <c r="P332">
        <v>132.04</v>
      </c>
      <c r="Q332">
        <v>1.6761999999999999</v>
      </c>
      <c r="S332" s="2">
        <v>40646</v>
      </c>
      <c r="T332">
        <v>0.27800000000000002</v>
      </c>
    </row>
    <row r="333" spans="1:20" x14ac:dyDescent="0.25">
      <c r="A333" s="1">
        <v>40676</v>
      </c>
      <c r="B333" s="2">
        <v>40651</v>
      </c>
      <c r="C333">
        <v>15.8644</v>
      </c>
      <c r="D333">
        <v>12.135400000000001</v>
      </c>
      <c r="E333">
        <v>12.9178</v>
      </c>
      <c r="F333">
        <v>15.756500000000001</v>
      </c>
      <c r="G333">
        <v>19.433199999999999</v>
      </c>
      <c r="H333">
        <v>23.270399999999999</v>
      </c>
      <c r="I333">
        <v>31.149899999999999</v>
      </c>
      <c r="J333">
        <f t="shared" si="20"/>
        <v>130.56</v>
      </c>
      <c r="K333">
        <f t="shared" si="21"/>
        <v>1.6952</v>
      </c>
      <c r="L333">
        <f t="shared" si="22"/>
        <v>0.27400000000000002</v>
      </c>
      <c r="M333">
        <f t="shared" si="23"/>
        <v>-0.575708</v>
      </c>
      <c r="O333" s="1">
        <v>40651</v>
      </c>
      <c r="P333">
        <v>130.56</v>
      </c>
      <c r="Q333">
        <v>1.6952</v>
      </c>
      <c r="S333" s="2">
        <v>40647</v>
      </c>
      <c r="T333">
        <v>0.27550000000000002</v>
      </c>
    </row>
    <row r="334" spans="1:20" x14ac:dyDescent="0.25">
      <c r="A334" s="1">
        <v>40679</v>
      </c>
      <c r="B334" s="2">
        <v>40652</v>
      </c>
      <c r="C334">
        <v>14.377000000000001</v>
      </c>
      <c r="D334">
        <v>11.5892</v>
      </c>
      <c r="E334">
        <v>11.8957</v>
      </c>
      <c r="F334">
        <v>14.646599999999999</v>
      </c>
      <c r="G334">
        <v>18.305599999999998</v>
      </c>
      <c r="H334">
        <v>22.138100000000001</v>
      </c>
      <c r="I334">
        <v>30.200800000000001</v>
      </c>
      <c r="J334">
        <f t="shared" si="20"/>
        <v>131.31</v>
      </c>
      <c r="K334">
        <f t="shared" si="21"/>
        <v>1.6855</v>
      </c>
      <c r="L334">
        <f t="shared" si="22"/>
        <v>0.27374999999999999</v>
      </c>
      <c r="M334">
        <f t="shared" si="23"/>
        <v>-0.55015400000000003</v>
      </c>
      <c r="O334" s="1">
        <v>40652</v>
      </c>
      <c r="P334">
        <v>131.31</v>
      </c>
      <c r="Q334">
        <v>1.6855</v>
      </c>
      <c r="S334" s="2">
        <v>40648</v>
      </c>
      <c r="T334">
        <v>0.27474999999999999</v>
      </c>
    </row>
    <row r="335" spans="1:20" x14ac:dyDescent="0.25">
      <c r="A335" s="1">
        <v>40680</v>
      </c>
      <c r="B335" s="2">
        <v>40653</v>
      </c>
      <c r="C335">
        <v>13.7753</v>
      </c>
      <c r="D335">
        <v>11.5237</v>
      </c>
      <c r="E335">
        <v>11.590400000000001</v>
      </c>
      <c r="F335">
        <v>14.108700000000001</v>
      </c>
      <c r="G335">
        <v>17.596699999999998</v>
      </c>
      <c r="H335">
        <v>21.273099999999999</v>
      </c>
      <c r="I335">
        <v>29.3032</v>
      </c>
      <c r="J335">
        <f t="shared" si="20"/>
        <v>133.1</v>
      </c>
      <c r="K335">
        <f t="shared" si="21"/>
        <v>1.6629</v>
      </c>
      <c r="L335">
        <f t="shared" si="22"/>
        <v>0.27374999999999999</v>
      </c>
      <c r="M335">
        <f t="shared" si="23"/>
        <v>-0.51010199999999994</v>
      </c>
      <c r="O335" s="1">
        <v>40653</v>
      </c>
      <c r="P335">
        <v>133.1</v>
      </c>
      <c r="Q335">
        <v>1.6629</v>
      </c>
      <c r="S335" s="2">
        <v>40651</v>
      </c>
      <c r="T335">
        <v>0.27400000000000002</v>
      </c>
    </row>
    <row r="336" spans="1:20" x14ac:dyDescent="0.25">
      <c r="A336" s="1">
        <v>40681</v>
      </c>
      <c r="B336" s="2">
        <v>40654</v>
      </c>
      <c r="C336">
        <v>15.940300000000001</v>
      </c>
      <c r="D336">
        <v>11.609</v>
      </c>
      <c r="E336">
        <v>11.2864</v>
      </c>
      <c r="F336">
        <v>13.631399999999999</v>
      </c>
      <c r="G336">
        <v>17.113600000000002</v>
      </c>
      <c r="H336">
        <v>20.831399999999999</v>
      </c>
      <c r="I336">
        <v>29.079000000000001</v>
      </c>
      <c r="J336">
        <f t="shared" si="20"/>
        <v>133.78</v>
      </c>
      <c r="K336">
        <f t="shared" si="21"/>
        <v>1.6544000000000001</v>
      </c>
      <c r="L336">
        <f t="shared" si="22"/>
        <v>0.27374999999999999</v>
      </c>
      <c r="M336">
        <f t="shared" si="23"/>
        <v>-0.48543999999999993</v>
      </c>
      <c r="O336" s="1">
        <v>40654</v>
      </c>
      <c r="P336">
        <v>133.78</v>
      </c>
      <c r="Q336">
        <v>1.6544000000000001</v>
      </c>
      <c r="S336" s="2">
        <v>40652</v>
      </c>
      <c r="T336">
        <v>0.27374999999999999</v>
      </c>
    </row>
    <row r="337" spans="1:20" x14ac:dyDescent="0.25">
      <c r="A337" s="1">
        <v>40682</v>
      </c>
      <c r="B337" s="2">
        <v>40658</v>
      </c>
      <c r="C337">
        <v>16.5639</v>
      </c>
      <c r="D337">
        <v>11.980700000000001</v>
      </c>
      <c r="E337">
        <v>11.578200000000001</v>
      </c>
      <c r="F337">
        <v>13.9724</v>
      </c>
      <c r="G337">
        <v>17.524100000000001</v>
      </c>
      <c r="H337">
        <v>21.2989</v>
      </c>
      <c r="I337">
        <v>29.925999999999998</v>
      </c>
      <c r="J337">
        <f t="shared" si="20"/>
        <v>133.63999999999999</v>
      </c>
      <c r="K337">
        <f t="shared" si="21"/>
        <v>1.6561999999999999</v>
      </c>
      <c r="L337" t="e">
        <f t="shared" si="22"/>
        <v>#N/A</v>
      </c>
      <c r="M337">
        <f t="shared" si="23"/>
        <v>-0.49164599999999997</v>
      </c>
      <c r="O337" s="1">
        <v>40658</v>
      </c>
      <c r="P337">
        <v>133.63999999999999</v>
      </c>
      <c r="Q337">
        <v>1.6561999999999999</v>
      </c>
      <c r="S337" s="2">
        <v>40653</v>
      </c>
      <c r="T337">
        <v>0.27374999999999999</v>
      </c>
    </row>
    <row r="338" spans="1:20" x14ac:dyDescent="0.25">
      <c r="A338" s="1">
        <v>40686</v>
      </c>
      <c r="B338" s="2">
        <v>40659</v>
      </c>
      <c r="C338">
        <v>17.923999999999999</v>
      </c>
      <c r="D338">
        <v>12.2537</v>
      </c>
      <c r="E338">
        <v>11.4688</v>
      </c>
      <c r="F338">
        <v>13.584</v>
      </c>
      <c r="G338">
        <v>17.097799999999999</v>
      </c>
      <c r="H338">
        <v>20.954599999999999</v>
      </c>
      <c r="I338">
        <v>29.6953</v>
      </c>
      <c r="J338">
        <f t="shared" si="20"/>
        <v>134.791</v>
      </c>
      <c r="K338">
        <f t="shared" si="21"/>
        <v>1.6419999999999999</v>
      </c>
      <c r="L338">
        <f t="shared" si="22"/>
        <v>0.27274999999999999</v>
      </c>
      <c r="M338">
        <f t="shared" si="23"/>
        <v>-0.46061599999999997</v>
      </c>
      <c r="O338" s="1">
        <v>40659</v>
      </c>
      <c r="P338">
        <v>134.791</v>
      </c>
      <c r="Q338">
        <v>1.6419999999999999</v>
      </c>
      <c r="S338" s="2">
        <v>40654</v>
      </c>
      <c r="T338">
        <v>0.27374999999999999</v>
      </c>
    </row>
    <row r="339" spans="1:20" x14ac:dyDescent="0.25">
      <c r="A339" s="1">
        <v>40687</v>
      </c>
      <c r="B339" s="2">
        <v>40660</v>
      </c>
      <c r="C339">
        <v>17.6325</v>
      </c>
      <c r="D339">
        <v>12.256399999999999</v>
      </c>
      <c r="E339">
        <v>11.6196</v>
      </c>
      <c r="F339">
        <v>13.8316</v>
      </c>
      <c r="G339">
        <v>17.374400000000001</v>
      </c>
      <c r="H339">
        <v>21.216899999999999</v>
      </c>
      <c r="I339">
        <v>29.736999999999998</v>
      </c>
      <c r="J339">
        <f t="shared" si="20"/>
        <v>135.66999999999999</v>
      </c>
      <c r="K339">
        <f t="shared" si="21"/>
        <v>1.6314</v>
      </c>
      <c r="L339">
        <f t="shared" si="22"/>
        <v>0.27324999999999999</v>
      </c>
      <c r="M339">
        <f t="shared" si="23"/>
        <v>-0.47351599999999994</v>
      </c>
      <c r="O339" s="1">
        <v>40660</v>
      </c>
      <c r="P339">
        <v>135.66999999999999</v>
      </c>
      <c r="Q339">
        <v>1.6314</v>
      </c>
      <c r="S339" s="2">
        <v>40659</v>
      </c>
      <c r="T339">
        <v>0.27274999999999999</v>
      </c>
    </row>
    <row r="340" spans="1:20" x14ac:dyDescent="0.25">
      <c r="A340" s="1">
        <v>40688</v>
      </c>
      <c r="B340" s="2">
        <v>40661</v>
      </c>
      <c r="C340">
        <v>17.328299999999999</v>
      </c>
      <c r="D340">
        <v>12.032299999999999</v>
      </c>
      <c r="E340">
        <v>11.140700000000001</v>
      </c>
      <c r="F340">
        <v>13.1434</v>
      </c>
      <c r="G340">
        <v>16.488700000000001</v>
      </c>
      <c r="H340">
        <v>20.238700000000001</v>
      </c>
      <c r="I340">
        <v>28.888999999999999</v>
      </c>
      <c r="J340">
        <f t="shared" si="20"/>
        <v>136.11000000000001</v>
      </c>
      <c r="K340">
        <f t="shared" si="21"/>
        <v>1.6261000000000001</v>
      </c>
      <c r="L340">
        <f t="shared" si="22"/>
        <v>0.27300000000000002</v>
      </c>
      <c r="M340">
        <f t="shared" si="23"/>
        <v>-0.4352160000000001</v>
      </c>
      <c r="O340" s="1">
        <v>40661</v>
      </c>
      <c r="P340">
        <v>136.11000000000001</v>
      </c>
      <c r="Q340">
        <v>1.6261000000000001</v>
      </c>
      <c r="S340" s="2">
        <v>40660</v>
      </c>
      <c r="T340">
        <v>0.27324999999999999</v>
      </c>
    </row>
    <row r="341" spans="1:20" x14ac:dyDescent="0.25">
      <c r="A341" s="1">
        <v>40689</v>
      </c>
      <c r="B341" s="2">
        <v>40662</v>
      </c>
      <c r="C341">
        <v>13.466200000000001</v>
      </c>
      <c r="D341">
        <v>12.079700000000001</v>
      </c>
      <c r="E341">
        <v>11.112299999999999</v>
      </c>
      <c r="F341">
        <v>13.1144</v>
      </c>
      <c r="G341">
        <v>16.5273</v>
      </c>
      <c r="H341">
        <v>20.470700000000001</v>
      </c>
      <c r="I341">
        <v>29.6191</v>
      </c>
      <c r="J341">
        <f t="shared" si="20"/>
        <v>136.43</v>
      </c>
      <c r="K341">
        <f t="shared" si="21"/>
        <v>1.6223000000000001</v>
      </c>
      <c r="L341" t="e">
        <f t="shared" si="22"/>
        <v>#N/A</v>
      </c>
      <c r="M341">
        <f t="shared" si="23"/>
        <v>-0.44394000000000006</v>
      </c>
      <c r="O341" s="1">
        <v>40662</v>
      </c>
      <c r="P341">
        <v>136.43</v>
      </c>
      <c r="Q341">
        <v>1.6223000000000001</v>
      </c>
      <c r="S341" s="2">
        <v>40661</v>
      </c>
      <c r="T341">
        <v>0.27300000000000002</v>
      </c>
    </row>
    <row r="342" spans="1:20" x14ac:dyDescent="0.25">
      <c r="A342" s="1">
        <v>40690</v>
      </c>
      <c r="B342" s="2">
        <v>40665</v>
      </c>
      <c r="C342">
        <v>19.268799999999999</v>
      </c>
      <c r="D342">
        <v>12.6404</v>
      </c>
      <c r="E342">
        <v>11.7027</v>
      </c>
      <c r="F342">
        <v>13.7462</v>
      </c>
      <c r="G342">
        <v>17.244299999999999</v>
      </c>
      <c r="H342">
        <v>21.215</v>
      </c>
      <c r="I342">
        <v>30.638200000000001</v>
      </c>
      <c r="J342">
        <f t="shared" si="20"/>
        <v>136.22</v>
      </c>
      <c r="K342">
        <f t="shared" si="21"/>
        <v>1.6248</v>
      </c>
      <c r="L342" t="e">
        <f t="shared" si="22"/>
        <v>#N/A</v>
      </c>
      <c r="M342">
        <f t="shared" si="23"/>
        <v>-0.453816</v>
      </c>
      <c r="O342" s="1">
        <v>40665</v>
      </c>
      <c r="P342">
        <v>136.22</v>
      </c>
      <c r="Q342">
        <v>1.6248</v>
      </c>
      <c r="S342" s="2">
        <v>40666</v>
      </c>
      <c r="T342">
        <v>0.27224999999999999</v>
      </c>
    </row>
    <row r="343" spans="1:20" x14ac:dyDescent="0.25">
      <c r="A343" s="1">
        <v>40694</v>
      </c>
      <c r="B343" s="2">
        <v>40666</v>
      </c>
      <c r="C343">
        <v>13.8284</v>
      </c>
      <c r="D343">
        <v>12.699199999999999</v>
      </c>
      <c r="E343">
        <v>12.617599999999999</v>
      </c>
      <c r="F343">
        <v>15.0192</v>
      </c>
      <c r="G343">
        <v>18.6677</v>
      </c>
      <c r="H343">
        <v>22.7453</v>
      </c>
      <c r="I343">
        <v>31.894500000000001</v>
      </c>
      <c r="J343">
        <f t="shared" si="20"/>
        <v>135.72999999999999</v>
      </c>
      <c r="K343">
        <f t="shared" si="21"/>
        <v>1.6306</v>
      </c>
      <c r="L343">
        <f t="shared" si="22"/>
        <v>0.27224999999999999</v>
      </c>
      <c r="M343">
        <f t="shared" si="23"/>
        <v>-0.52284600000000003</v>
      </c>
      <c r="O343" s="1">
        <v>40666</v>
      </c>
      <c r="P343">
        <v>135.72999999999999</v>
      </c>
      <c r="Q343">
        <v>1.6306</v>
      </c>
      <c r="S343" s="2">
        <v>40667</v>
      </c>
      <c r="T343">
        <v>0.27024999999999999</v>
      </c>
    </row>
    <row r="344" spans="1:20" x14ac:dyDescent="0.25">
      <c r="A344" s="1">
        <v>40695</v>
      </c>
      <c r="B344" s="2">
        <v>40667</v>
      </c>
      <c r="C344">
        <v>15.0892</v>
      </c>
      <c r="D344">
        <v>12.7624</v>
      </c>
      <c r="E344">
        <v>12.2234</v>
      </c>
      <c r="F344">
        <v>14.7041</v>
      </c>
      <c r="G344">
        <v>18.488399999999999</v>
      </c>
      <c r="H344">
        <v>22.706499999999998</v>
      </c>
      <c r="I344">
        <v>32.106999999999999</v>
      </c>
      <c r="J344">
        <f t="shared" si="20"/>
        <v>134.83000000000001</v>
      </c>
      <c r="K344">
        <f t="shared" si="21"/>
        <v>1.6415</v>
      </c>
      <c r="L344">
        <f t="shared" si="22"/>
        <v>0.27024999999999999</v>
      </c>
      <c r="M344">
        <f t="shared" si="23"/>
        <v>-0.52306399999999986</v>
      </c>
      <c r="O344" s="1">
        <v>40667</v>
      </c>
      <c r="P344">
        <v>134.83000000000001</v>
      </c>
      <c r="Q344">
        <v>1.6415</v>
      </c>
      <c r="S344" s="2">
        <v>40668</v>
      </c>
      <c r="T344">
        <v>0.26824999999999999</v>
      </c>
    </row>
    <row r="345" spans="1:20" x14ac:dyDescent="0.25">
      <c r="A345" s="1">
        <v>40696</v>
      </c>
      <c r="B345" s="2">
        <v>40668</v>
      </c>
      <c r="C345">
        <v>17.839200000000002</v>
      </c>
      <c r="D345">
        <v>13.042299999999999</v>
      </c>
      <c r="E345">
        <v>12.4649</v>
      </c>
      <c r="F345">
        <v>14.906000000000001</v>
      </c>
      <c r="G345">
        <v>18.663399999999999</v>
      </c>
      <c r="H345">
        <v>22.785599999999999</v>
      </c>
      <c r="I345">
        <v>31.791899999999998</v>
      </c>
      <c r="J345">
        <f t="shared" si="20"/>
        <v>133.61000000000001</v>
      </c>
      <c r="K345">
        <f t="shared" si="21"/>
        <v>1.6565000000000001</v>
      </c>
      <c r="L345">
        <f t="shared" si="22"/>
        <v>0.26824999999999999</v>
      </c>
      <c r="M345">
        <f t="shared" si="23"/>
        <v>-0.51370199999999999</v>
      </c>
      <c r="O345" s="1">
        <v>40668</v>
      </c>
      <c r="P345">
        <v>133.61000000000001</v>
      </c>
      <c r="Q345">
        <v>1.6565000000000001</v>
      </c>
      <c r="S345" s="2">
        <v>40669</v>
      </c>
      <c r="T345">
        <v>0.26700000000000002</v>
      </c>
    </row>
    <row r="346" spans="1:20" x14ac:dyDescent="0.25">
      <c r="A346" s="1">
        <v>40697</v>
      </c>
      <c r="B346" s="2">
        <v>40669</v>
      </c>
      <c r="C346">
        <v>13.1402</v>
      </c>
      <c r="D346">
        <v>12.963800000000001</v>
      </c>
      <c r="E346">
        <v>13.259399999999999</v>
      </c>
      <c r="F346">
        <v>16.180700000000002</v>
      </c>
      <c r="G346">
        <v>20.1569</v>
      </c>
      <c r="H346">
        <v>24.364699999999999</v>
      </c>
      <c r="I346">
        <v>33.006300000000003</v>
      </c>
      <c r="J346">
        <f t="shared" si="20"/>
        <v>134.19999999999999</v>
      </c>
      <c r="K346">
        <f t="shared" si="21"/>
        <v>1.6492</v>
      </c>
      <c r="L346">
        <f t="shared" si="22"/>
        <v>0.26700000000000002</v>
      </c>
      <c r="M346">
        <f t="shared" si="23"/>
        <v>-0.59398600000000001</v>
      </c>
      <c r="O346" s="1">
        <v>40669</v>
      </c>
      <c r="P346">
        <v>134.19999999999999</v>
      </c>
      <c r="Q346">
        <v>1.6492</v>
      </c>
      <c r="S346" s="2">
        <v>40672</v>
      </c>
      <c r="T346">
        <v>0.26574999999999999</v>
      </c>
    </row>
    <row r="347" spans="1:20" x14ac:dyDescent="0.25">
      <c r="A347" s="1">
        <v>40700</v>
      </c>
      <c r="B347" s="2">
        <v>40672</v>
      </c>
      <c r="C347">
        <v>15.8649</v>
      </c>
      <c r="D347">
        <v>12.9954</v>
      </c>
      <c r="E347">
        <v>11.905200000000001</v>
      </c>
      <c r="F347">
        <v>14.6073</v>
      </c>
      <c r="G347">
        <v>18.767700000000001</v>
      </c>
      <c r="H347">
        <v>23.0931</v>
      </c>
      <c r="I347">
        <v>32.213799999999999</v>
      </c>
      <c r="J347">
        <f t="shared" si="20"/>
        <v>134.72</v>
      </c>
      <c r="K347">
        <f t="shared" si="21"/>
        <v>1.6429</v>
      </c>
      <c r="L347">
        <f t="shared" si="22"/>
        <v>0.26574999999999999</v>
      </c>
      <c r="M347">
        <f t="shared" si="23"/>
        <v>-0.54115800000000003</v>
      </c>
      <c r="O347" s="1">
        <v>40672</v>
      </c>
      <c r="P347">
        <v>134.72</v>
      </c>
      <c r="Q347">
        <v>1.6429</v>
      </c>
      <c r="S347" s="2">
        <v>40673</v>
      </c>
      <c r="T347">
        <v>0.26400000000000001</v>
      </c>
    </row>
    <row r="348" spans="1:20" x14ac:dyDescent="0.25">
      <c r="A348" s="1">
        <v>40701</v>
      </c>
      <c r="B348" s="2">
        <v>40673</v>
      </c>
      <c r="C348">
        <v>15.315799999999999</v>
      </c>
      <c r="D348">
        <v>12.9331</v>
      </c>
      <c r="E348">
        <v>11.257999999999999</v>
      </c>
      <c r="F348">
        <v>13.699199999999999</v>
      </c>
      <c r="G348">
        <v>17.839200000000002</v>
      </c>
      <c r="H348">
        <v>22.246600000000001</v>
      </c>
      <c r="I348">
        <v>31.7273</v>
      </c>
      <c r="J348">
        <f t="shared" si="20"/>
        <v>135.87</v>
      </c>
      <c r="K348">
        <f t="shared" si="21"/>
        <v>1.629</v>
      </c>
      <c r="L348">
        <f t="shared" si="22"/>
        <v>0.26400000000000001</v>
      </c>
      <c r="M348">
        <f t="shared" si="23"/>
        <v>-0.50416400000000006</v>
      </c>
      <c r="O348" s="1">
        <v>40673</v>
      </c>
      <c r="P348">
        <v>135.87</v>
      </c>
      <c r="Q348">
        <v>1.629</v>
      </c>
      <c r="S348" s="2">
        <v>40674</v>
      </c>
      <c r="T348">
        <v>0.26224999999999998</v>
      </c>
    </row>
    <row r="349" spans="1:20" x14ac:dyDescent="0.25">
      <c r="A349" s="1">
        <v>40702</v>
      </c>
      <c r="B349" s="2">
        <v>40674</v>
      </c>
      <c r="C349">
        <v>18.435300000000002</v>
      </c>
      <c r="D349">
        <v>13.3041</v>
      </c>
      <c r="E349">
        <v>12.226900000000001</v>
      </c>
      <c r="F349">
        <v>14.8385</v>
      </c>
      <c r="G349">
        <v>18.945499999999999</v>
      </c>
      <c r="H349">
        <v>23.3169</v>
      </c>
      <c r="I349">
        <v>32.435400000000001</v>
      </c>
      <c r="J349">
        <f t="shared" si="20"/>
        <v>134.44</v>
      </c>
      <c r="K349">
        <f t="shared" si="21"/>
        <v>1.6463000000000001</v>
      </c>
      <c r="L349">
        <f t="shared" si="22"/>
        <v>0.26224999999999998</v>
      </c>
      <c r="M349">
        <f t="shared" si="23"/>
        <v>-0.53488400000000003</v>
      </c>
      <c r="O349" s="1">
        <v>40674</v>
      </c>
      <c r="P349">
        <v>134.44</v>
      </c>
      <c r="Q349">
        <v>1.6463000000000001</v>
      </c>
      <c r="S349" s="2">
        <v>40675</v>
      </c>
      <c r="T349">
        <v>0.26074999999999998</v>
      </c>
    </row>
    <row r="350" spans="1:20" x14ac:dyDescent="0.25">
      <c r="A350" s="1">
        <v>40703</v>
      </c>
      <c r="B350" s="2">
        <v>40675</v>
      </c>
      <c r="C350">
        <v>15.454499999999999</v>
      </c>
      <c r="D350">
        <v>13.212300000000001</v>
      </c>
      <c r="E350">
        <v>11.6289</v>
      </c>
      <c r="F350">
        <v>14.1005</v>
      </c>
      <c r="G350">
        <v>18.185600000000001</v>
      </c>
      <c r="H350">
        <v>22.512</v>
      </c>
      <c r="I350">
        <v>31.9499</v>
      </c>
      <c r="J350">
        <f t="shared" si="20"/>
        <v>135.08000000000001</v>
      </c>
      <c r="K350">
        <f t="shared" si="21"/>
        <v>1.6385000000000001</v>
      </c>
      <c r="L350">
        <f t="shared" si="22"/>
        <v>0.26074999999999998</v>
      </c>
      <c r="M350">
        <f t="shared" si="23"/>
        <v>-0.50312200000000007</v>
      </c>
      <c r="O350" s="1">
        <v>40675</v>
      </c>
      <c r="P350">
        <v>135.08000000000001</v>
      </c>
      <c r="Q350">
        <v>1.6385000000000001</v>
      </c>
      <c r="S350" s="2">
        <v>40676</v>
      </c>
      <c r="T350">
        <v>0.26050000000000001</v>
      </c>
    </row>
    <row r="351" spans="1:20" x14ac:dyDescent="0.25">
      <c r="A351" s="1">
        <v>40704</v>
      </c>
      <c r="B351" s="2">
        <v>40676</v>
      </c>
      <c r="C351">
        <v>19.220400000000001</v>
      </c>
      <c r="D351">
        <v>13.629200000000001</v>
      </c>
      <c r="E351">
        <v>11.8354</v>
      </c>
      <c r="F351">
        <v>14.396699999999999</v>
      </c>
      <c r="G351">
        <v>18.744499999999999</v>
      </c>
      <c r="H351">
        <v>23.352399999999999</v>
      </c>
      <c r="I351">
        <v>33.391599999999997</v>
      </c>
      <c r="J351">
        <f t="shared" si="20"/>
        <v>134.04</v>
      </c>
      <c r="K351">
        <f t="shared" si="21"/>
        <v>1.6512</v>
      </c>
      <c r="L351">
        <f t="shared" si="22"/>
        <v>0.26050000000000001</v>
      </c>
      <c r="M351">
        <f t="shared" si="23"/>
        <v>-0.52710999999999986</v>
      </c>
      <c r="O351" s="1">
        <v>40676</v>
      </c>
      <c r="P351">
        <v>134.04</v>
      </c>
      <c r="Q351">
        <v>1.6512</v>
      </c>
      <c r="S351" s="2">
        <v>40679</v>
      </c>
      <c r="T351">
        <v>0.26050000000000001</v>
      </c>
    </row>
    <row r="352" spans="1:20" x14ac:dyDescent="0.25">
      <c r="A352" s="1">
        <v>40707</v>
      </c>
      <c r="B352" s="2">
        <v>40679</v>
      </c>
      <c r="C352">
        <v>15.9955</v>
      </c>
      <c r="D352">
        <v>13.888199999999999</v>
      </c>
      <c r="E352">
        <v>12.5535</v>
      </c>
      <c r="F352">
        <v>15.2888</v>
      </c>
      <c r="G352">
        <v>19.696400000000001</v>
      </c>
      <c r="H352">
        <v>24.456600000000002</v>
      </c>
      <c r="I352">
        <v>34.515900000000002</v>
      </c>
      <c r="J352">
        <f t="shared" si="20"/>
        <v>133.19</v>
      </c>
      <c r="K352">
        <f t="shared" si="21"/>
        <v>1.6617</v>
      </c>
      <c r="L352">
        <f t="shared" si="22"/>
        <v>0.26050000000000001</v>
      </c>
      <c r="M352">
        <f t="shared" si="23"/>
        <v>-0.56559400000000004</v>
      </c>
      <c r="O352" s="1">
        <v>40679</v>
      </c>
      <c r="P352">
        <v>133.19</v>
      </c>
      <c r="Q352">
        <v>1.6617</v>
      </c>
      <c r="S352" s="2">
        <v>40680</v>
      </c>
      <c r="T352">
        <v>0.25974999999999998</v>
      </c>
    </row>
    <row r="353" spans="1:20" x14ac:dyDescent="0.25">
      <c r="A353" s="1">
        <v>40708</v>
      </c>
      <c r="B353" s="2">
        <v>40680</v>
      </c>
      <c r="C353">
        <v>16.5703</v>
      </c>
      <c r="D353">
        <v>14.3141</v>
      </c>
      <c r="E353">
        <v>12.8033</v>
      </c>
      <c r="F353">
        <v>15.592599999999999</v>
      </c>
      <c r="G353">
        <v>20.0748</v>
      </c>
      <c r="H353">
        <v>24.888999999999999</v>
      </c>
      <c r="I353">
        <v>34.986600000000003</v>
      </c>
      <c r="J353">
        <f t="shared" si="20"/>
        <v>133.16999999999999</v>
      </c>
      <c r="K353">
        <f t="shared" si="21"/>
        <v>1.6619999999999999</v>
      </c>
      <c r="L353">
        <f t="shared" si="22"/>
        <v>0.25974999999999998</v>
      </c>
      <c r="M353">
        <f t="shared" si="23"/>
        <v>-0.56842599999999988</v>
      </c>
      <c r="O353" s="1">
        <v>40680</v>
      </c>
      <c r="P353">
        <v>133.16999999999999</v>
      </c>
      <c r="Q353">
        <v>1.6619999999999999</v>
      </c>
      <c r="S353" s="2">
        <v>40681</v>
      </c>
      <c r="T353">
        <v>0.26</v>
      </c>
    </row>
    <row r="354" spans="1:20" x14ac:dyDescent="0.25">
      <c r="A354" s="1">
        <v>40709</v>
      </c>
      <c r="B354" s="2">
        <v>40681</v>
      </c>
      <c r="C354">
        <v>17.9818</v>
      </c>
      <c r="D354">
        <v>14.654999999999999</v>
      </c>
      <c r="E354">
        <v>11.91</v>
      </c>
      <c r="F354">
        <v>14.323</v>
      </c>
      <c r="G354">
        <v>18.79</v>
      </c>
      <c r="H354">
        <v>23.5443</v>
      </c>
      <c r="I354">
        <v>34.259</v>
      </c>
      <c r="J354">
        <f t="shared" si="20"/>
        <v>134.36000000000001</v>
      </c>
      <c r="K354">
        <f t="shared" si="21"/>
        <v>1.6473</v>
      </c>
      <c r="L354">
        <f t="shared" si="22"/>
        <v>0.26</v>
      </c>
      <c r="M354">
        <f t="shared" si="23"/>
        <v>-0.49317199999999994</v>
      </c>
      <c r="O354" s="1">
        <v>40681</v>
      </c>
      <c r="P354">
        <v>134.36000000000001</v>
      </c>
      <c r="Q354">
        <v>1.6473</v>
      </c>
      <c r="S354" s="2">
        <v>40682</v>
      </c>
      <c r="T354">
        <v>0.25850000000000001</v>
      </c>
    </row>
    <row r="355" spans="1:20" x14ac:dyDescent="0.25">
      <c r="A355" s="1">
        <v>40710</v>
      </c>
      <c r="B355" s="2">
        <v>40682</v>
      </c>
      <c r="C355">
        <v>15.0304</v>
      </c>
      <c r="D355">
        <v>14.7136</v>
      </c>
      <c r="E355">
        <v>11.279299999999999</v>
      </c>
      <c r="F355">
        <v>13.5092</v>
      </c>
      <c r="G355">
        <v>18.286200000000001</v>
      </c>
      <c r="H355">
        <v>23.563700000000001</v>
      </c>
      <c r="I355">
        <v>35.068300000000001</v>
      </c>
      <c r="J355">
        <f t="shared" si="20"/>
        <v>134.68</v>
      </c>
      <c r="K355">
        <f t="shared" si="21"/>
        <v>1.6434</v>
      </c>
      <c r="L355">
        <f t="shared" si="22"/>
        <v>0.25850000000000001</v>
      </c>
      <c r="M355">
        <f t="shared" si="23"/>
        <v>-0.49414200000000014</v>
      </c>
      <c r="O355" s="1">
        <v>40682</v>
      </c>
      <c r="P355">
        <v>134.68</v>
      </c>
      <c r="Q355">
        <v>1.6434</v>
      </c>
      <c r="S355" s="2">
        <v>40683</v>
      </c>
      <c r="T355">
        <v>0.25750000000000001</v>
      </c>
    </row>
    <row r="356" spans="1:20" x14ac:dyDescent="0.25">
      <c r="A356" s="1">
        <v>40714</v>
      </c>
      <c r="B356" s="2">
        <v>40683</v>
      </c>
      <c r="C356">
        <v>14.367800000000001</v>
      </c>
      <c r="D356">
        <v>14.3668</v>
      </c>
      <c r="E356">
        <v>10.857200000000001</v>
      </c>
      <c r="F356">
        <v>13.1873</v>
      </c>
      <c r="G356">
        <v>18.453800000000001</v>
      </c>
      <c r="H356">
        <v>24.354900000000001</v>
      </c>
      <c r="I356">
        <v>36.823599999999999</v>
      </c>
      <c r="J356">
        <f t="shared" si="20"/>
        <v>133.61000000000001</v>
      </c>
      <c r="K356">
        <f t="shared" si="21"/>
        <v>1.6565000000000001</v>
      </c>
      <c r="L356">
        <f t="shared" si="22"/>
        <v>0.25750000000000001</v>
      </c>
      <c r="M356">
        <f t="shared" si="23"/>
        <v>-0.55145600000000017</v>
      </c>
      <c r="O356" s="1">
        <v>40683</v>
      </c>
      <c r="P356">
        <v>133.61000000000001</v>
      </c>
      <c r="Q356">
        <v>1.6565000000000001</v>
      </c>
      <c r="S356" s="2">
        <v>40686</v>
      </c>
      <c r="T356">
        <v>0.25674999999999998</v>
      </c>
    </row>
    <row r="357" spans="1:20" x14ac:dyDescent="0.25">
      <c r="A357" s="1">
        <v>40715</v>
      </c>
      <c r="B357" s="2">
        <v>40686</v>
      </c>
      <c r="C357">
        <v>14.1761</v>
      </c>
      <c r="D357">
        <v>12.5494</v>
      </c>
      <c r="E357">
        <v>12.7255</v>
      </c>
      <c r="F357">
        <v>15.251899999999999</v>
      </c>
      <c r="G357">
        <v>18.6996</v>
      </c>
      <c r="H357">
        <v>22.343</v>
      </c>
      <c r="I357">
        <v>30.181699999999999</v>
      </c>
      <c r="J357">
        <f t="shared" si="20"/>
        <v>132.06</v>
      </c>
      <c r="K357">
        <f t="shared" si="21"/>
        <v>1.6759999999999999</v>
      </c>
      <c r="L357">
        <f t="shared" si="22"/>
        <v>0.25674999999999998</v>
      </c>
      <c r="M357">
        <f t="shared" si="23"/>
        <v>-0.51122599999999996</v>
      </c>
      <c r="O357" s="1">
        <v>40686</v>
      </c>
      <c r="P357">
        <v>132.06</v>
      </c>
      <c r="Q357">
        <v>1.6759999999999999</v>
      </c>
      <c r="S357" s="2">
        <v>40687</v>
      </c>
      <c r="T357">
        <v>0.255</v>
      </c>
    </row>
    <row r="358" spans="1:20" x14ac:dyDescent="0.25">
      <c r="A358" s="1">
        <v>40716</v>
      </c>
      <c r="B358" s="2">
        <v>40687</v>
      </c>
      <c r="C358">
        <v>14.108700000000001</v>
      </c>
      <c r="D358">
        <v>12.527799999999999</v>
      </c>
      <c r="E358">
        <v>12.811500000000001</v>
      </c>
      <c r="F358">
        <v>15.380800000000001</v>
      </c>
      <c r="G358">
        <v>18.857700000000001</v>
      </c>
      <c r="H358">
        <v>22.4497</v>
      </c>
      <c r="I358">
        <v>29.657599999999999</v>
      </c>
      <c r="J358">
        <f t="shared" si="20"/>
        <v>131.94999999999999</v>
      </c>
      <c r="K358">
        <f t="shared" si="21"/>
        <v>1.6774</v>
      </c>
      <c r="L358">
        <f t="shared" si="22"/>
        <v>0.255</v>
      </c>
      <c r="M358">
        <f t="shared" si="23"/>
        <v>-0.51780000000000004</v>
      </c>
      <c r="O358" s="1">
        <v>40687</v>
      </c>
      <c r="P358">
        <v>131.94999999999999</v>
      </c>
      <c r="Q358">
        <v>1.6774</v>
      </c>
      <c r="S358" s="2">
        <v>40688</v>
      </c>
      <c r="T358">
        <v>0.2545</v>
      </c>
    </row>
    <row r="359" spans="1:20" x14ac:dyDescent="0.25">
      <c r="A359" s="1">
        <v>40717</v>
      </c>
      <c r="B359" s="2">
        <v>40688</v>
      </c>
      <c r="C359">
        <v>14.4734</v>
      </c>
      <c r="D359">
        <v>12.6747</v>
      </c>
      <c r="E359">
        <v>12.6472</v>
      </c>
      <c r="F359">
        <v>15.1081</v>
      </c>
      <c r="G359">
        <v>18.544699999999999</v>
      </c>
      <c r="H359">
        <v>22.116199999999999</v>
      </c>
      <c r="I359">
        <v>29.452200000000001</v>
      </c>
      <c r="J359">
        <f t="shared" si="20"/>
        <v>132.38999999999999</v>
      </c>
      <c r="K359">
        <f t="shared" si="21"/>
        <v>1.6718</v>
      </c>
      <c r="L359">
        <f t="shared" si="22"/>
        <v>0.2545</v>
      </c>
      <c r="M359">
        <f t="shared" si="23"/>
        <v>-0.49560999999999999</v>
      </c>
      <c r="O359" s="1">
        <v>40688</v>
      </c>
      <c r="P359">
        <v>132.38999999999999</v>
      </c>
      <c r="Q359">
        <v>1.6718</v>
      </c>
      <c r="S359" s="2">
        <v>40689</v>
      </c>
      <c r="T359">
        <v>0.254</v>
      </c>
    </row>
    <row r="360" spans="1:20" x14ac:dyDescent="0.25">
      <c r="A360" s="1">
        <v>40718</v>
      </c>
      <c r="B360" s="2">
        <v>40689</v>
      </c>
      <c r="C360">
        <v>13.979799999999999</v>
      </c>
      <c r="D360">
        <v>12.4771</v>
      </c>
      <c r="E360">
        <v>12.025399999999999</v>
      </c>
      <c r="F360">
        <v>14.241199999999999</v>
      </c>
      <c r="G360">
        <v>17.6662</v>
      </c>
      <c r="H360">
        <v>21.383199999999999</v>
      </c>
      <c r="I360">
        <v>29.473500000000001</v>
      </c>
      <c r="J360">
        <f t="shared" si="20"/>
        <v>133</v>
      </c>
      <c r="K360">
        <f t="shared" si="21"/>
        <v>1.6640999999999999</v>
      </c>
      <c r="L360">
        <f t="shared" si="22"/>
        <v>0.254</v>
      </c>
      <c r="M360">
        <f t="shared" si="23"/>
        <v>-0.46905999999999992</v>
      </c>
      <c r="O360" s="1">
        <v>40689</v>
      </c>
      <c r="P360">
        <v>133</v>
      </c>
      <c r="Q360">
        <v>1.6640999999999999</v>
      </c>
      <c r="S360" s="2">
        <v>40690</v>
      </c>
      <c r="T360">
        <v>0.25387999999999999</v>
      </c>
    </row>
    <row r="361" spans="1:20" x14ac:dyDescent="0.25">
      <c r="A361" s="1">
        <v>40721</v>
      </c>
      <c r="B361" s="2">
        <v>40690</v>
      </c>
      <c r="C361">
        <v>13.9992</v>
      </c>
      <c r="D361">
        <v>12.644600000000001</v>
      </c>
      <c r="E361">
        <v>12.0768</v>
      </c>
      <c r="F361">
        <v>14.201700000000001</v>
      </c>
      <c r="G361">
        <v>17.578099999999999</v>
      </c>
      <c r="H361">
        <v>21.2637</v>
      </c>
      <c r="I361">
        <v>29.4602</v>
      </c>
      <c r="J361">
        <f t="shared" si="20"/>
        <v>133.51</v>
      </c>
      <c r="K361">
        <f t="shared" si="21"/>
        <v>1.6577999999999999</v>
      </c>
      <c r="L361">
        <f t="shared" si="22"/>
        <v>0.25387999999999999</v>
      </c>
      <c r="M361">
        <f t="shared" si="23"/>
        <v>-0.45478999999999997</v>
      </c>
      <c r="O361" s="1">
        <v>40690</v>
      </c>
      <c r="P361">
        <v>133.51</v>
      </c>
      <c r="Q361">
        <v>1.6577999999999999</v>
      </c>
      <c r="S361" s="2">
        <v>40694</v>
      </c>
      <c r="T361">
        <v>0.25287999999999999</v>
      </c>
    </row>
    <row r="362" spans="1:20" x14ac:dyDescent="0.25">
      <c r="A362" s="1">
        <v>40722</v>
      </c>
      <c r="B362" s="2">
        <v>40694</v>
      </c>
      <c r="C362">
        <v>15.766999999999999</v>
      </c>
      <c r="D362">
        <v>12.6564</v>
      </c>
      <c r="E362">
        <v>11.8706</v>
      </c>
      <c r="F362">
        <v>14.0052</v>
      </c>
      <c r="G362">
        <v>17.5228</v>
      </c>
      <c r="H362">
        <v>21.366399999999999</v>
      </c>
      <c r="I362">
        <v>30.219799999999999</v>
      </c>
      <c r="J362">
        <f t="shared" si="20"/>
        <v>134.9</v>
      </c>
      <c r="K362">
        <f t="shared" si="21"/>
        <v>1.6407</v>
      </c>
      <c r="L362">
        <f t="shared" si="22"/>
        <v>0.25287999999999999</v>
      </c>
      <c r="M362">
        <f t="shared" si="23"/>
        <v>-0.46144399999999997</v>
      </c>
      <c r="O362" s="1">
        <v>40694</v>
      </c>
      <c r="P362">
        <v>134.9</v>
      </c>
      <c r="Q362">
        <v>1.6407</v>
      </c>
      <c r="S362" s="2">
        <v>40695</v>
      </c>
      <c r="T362">
        <v>0.25287999999999999</v>
      </c>
    </row>
    <row r="363" spans="1:20" x14ac:dyDescent="0.25">
      <c r="A363" s="1">
        <v>40723</v>
      </c>
      <c r="B363" s="2">
        <v>40695</v>
      </c>
      <c r="C363">
        <v>16.153199999999998</v>
      </c>
      <c r="D363">
        <v>13.105399999999999</v>
      </c>
      <c r="E363">
        <v>12.962999999999999</v>
      </c>
      <c r="F363">
        <v>15.427199999999999</v>
      </c>
      <c r="G363">
        <v>19.023099999999999</v>
      </c>
      <c r="H363">
        <v>22.888400000000001</v>
      </c>
      <c r="I363">
        <v>31.155799999999999</v>
      </c>
      <c r="J363">
        <f t="shared" si="20"/>
        <v>131.87</v>
      </c>
      <c r="K363">
        <f t="shared" si="21"/>
        <v>1.6783999999999999</v>
      </c>
      <c r="L363">
        <f t="shared" si="22"/>
        <v>0.25287999999999999</v>
      </c>
      <c r="M363">
        <f t="shared" si="23"/>
        <v>-0.51252200000000003</v>
      </c>
      <c r="O363" s="1">
        <v>40695</v>
      </c>
      <c r="P363">
        <v>131.87</v>
      </c>
      <c r="Q363">
        <v>1.6783999999999999</v>
      </c>
      <c r="S363" s="2">
        <v>40696</v>
      </c>
      <c r="T363">
        <v>0.252</v>
      </c>
    </row>
    <row r="364" spans="1:20" x14ac:dyDescent="0.25">
      <c r="A364" s="1">
        <v>40724</v>
      </c>
      <c r="B364" s="2">
        <v>40696</v>
      </c>
      <c r="C364">
        <v>15.462899999999999</v>
      </c>
      <c r="D364">
        <v>13.1282</v>
      </c>
      <c r="E364">
        <v>13.004899999999999</v>
      </c>
      <c r="F364">
        <v>15.5647</v>
      </c>
      <c r="G364">
        <v>19.1433</v>
      </c>
      <c r="H364">
        <v>22.873699999999999</v>
      </c>
      <c r="I364">
        <v>31.2332</v>
      </c>
      <c r="J364">
        <f t="shared" si="20"/>
        <v>131.72999999999999</v>
      </c>
      <c r="K364">
        <f t="shared" si="21"/>
        <v>1.6801999999999999</v>
      </c>
      <c r="L364">
        <f t="shared" si="22"/>
        <v>0.252</v>
      </c>
      <c r="M364">
        <f t="shared" si="23"/>
        <v>-0.51258799999999993</v>
      </c>
      <c r="O364" s="1">
        <v>40696</v>
      </c>
      <c r="P364">
        <v>131.72999999999999</v>
      </c>
      <c r="Q364">
        <v>1.6801999999999999</v>
      </c>
      <c r="S364" s="2">
        <v>40697</v>
      </c>
      <c r="T364">
        <v>0.252</v>
      </c>
    </row>
    <row r="365" spans="1:20" x14ac:dyDescent="0.25">
      <c r="A365" s="1">
        <v>40725</v>
      </c>
      <c r="B365" s="2">
        <v>40697</v>
      </c>
      <c r="C365">
        <v>17.362200000000001</v>
      </c>
      <c r="D365">
        <v>13.405799999999999</v>
      </c>
      <c r="E365">
        <v>13.025700000000001</v>
      </c>
      <c r="F365">
        <v>15.4504</v>
      </c>
      <c r="G365">
        <v>18.964500000000001</v>
      </c>
      <c r="H365">
        <v>22.668199999999999</v>
      </c>
      <c r="I365">
        <v>30.6831</v>
      </c>
      <c r="J365">
        <f t="shared" si="20"/>
        <v>130.41999999999999</v>
      </c>
      <c r="K365">
        <f t="shared" si="21"/>
        <v>1.6970000000000001</v>
      </c>
      <c r="L365">
        <f t="shared" si="22"/>
        <v>0.252</v>
      </c>
      <c r="M365">
        <f t="shared" si="23"/>
        <v>-0.48927199999999998</v>
      </c>
      <c r="O365" s="1">
        <v>40697</v>
      </c>
      <c r="P365">
        <v>130.41999999999999</v>
      </c>
      <c r="Q365">
        <v>1.6970000000000001</v>
      </c>
      <c r="S365" s="2">
        <v>40700</v>
      </c>
      <c r="T365">
        <v>0.25174999999999997</v>
      </c>
    </row>
    <row r="366" spans="1:20" x14ac:dyDescent="0.25">
      <c r="A366" s="1">
        <v>40729</v>
      </c>
      <c r="B366" s="2">
        <v>40700</v>
      </c>
      <c r="C366">
        <v>18.068200000000001</v>
      </c>
      <c r="D366">
        <v>13.811400000000001</v>
      </c>
      <c r="E366">
        <v>13.5623</v>
      </c>
      <c r="F366">
        <v>15.9536</v>
      </c>
      <c r="G366">
        <v>19.3429</v>
      </c>
      <c r="H366">
        <v>22.965800000000002</v>
      </c>
      <c r="I366">
        <v>30.888000000000002</v>
      </c>
      <c r="J366">
        <f t="shared" si="20"/>
        <v>129.04499999999999</v>
      </c>
      <c r="K366">
        <f t="shared" si="21"/>
        <v>1.7151000000000001</v>
      </c>
      <c r="L366">
        <f t="shared" si="22"/>
        <v>0.25174999999999997</v>
      </c>
      <c r="M366">
        <f t="shared" si="23"/>
        <v>-0.48178799999999999</v>
      </c>
      <c r="O366" s="1">
        <v>40700</v>
      </c>
      <c r="P366">
        <v>129.04499999999999</v>
      </c>
      <c r="Q366">
        <v>1.7151000000000001</v>
      </c>
      <c r="S366" s="2">
        <v>40701</v>
      </c>
      <c r="T366">
        <v>0.25174999999999997</v>
      </c>
    </row>
    <row r="367" spans="1:20" x14ac:dyDescent="0.25">
      <c r="A367" s="1">
        <v>40730</v>
      </c>
      <c r="B367" s="2">
        <v>40701</v>
      </c>
      <c r="C367">
        <v>15.777200000000001</v>
      </c>
      <c r="D367">
        <v>13.599399999999999</v>
      </c>
      <c r="E367">
        <v>13.1311</v>
      </c>
      <c r="F367">
        <v>15.494199999999999</v>
      </c>
      <c r="G367">
        <v>18.888000000000002</v>
      </c>
      <c r="H367">
        <v>22.5137</v>
      </c>
      <c r="I367">
        <v>30.845300000000002</v>
      </c>
      <c r="J367">
        <f t="shared" si="20"/>
        <v>128.96</v>
      </c>
      <c r="K367">
        <f t="shared" si="21"/>
        <v>1.7162999999999999</v>
      </c>
      <c r="L367">
        <f t="shared" si="22"/>
        <v>0.25174999999999997</v>
      </c>
      <c r="M367">
        <f t="shared" si="23"/>
        <v>-0.47171000000000002</v>
      </c>
      <c r="O367" s="1">
        <v>40701</v>
      </c>
      <c r="P367">
        <v>128.96</v>
      </c>
      <c r="Q367">
        <v>1.7162999999999999</v>
      </c>
      <c r="S367" s="2">
        <v>40702</v>
      </c>
      <c r="T367">
        <v>0.25024999999999997</v>
      </c>
    </row>
    <row r="368" spans="1:20" x14ac:dyDescent="0.25">
      <c r="A368" s="1">
        <v>40731</v>
      </c>
      <c r="B368" s="2">
        <v>40702</v>
      </c>
      <c r="C368">
        <v>16.941600000000001</v>
      </c>
      <c r="D368">
        <v>14.292899999999999</v>
      </c>
      <c r="E368">
        <v>13.924899999999999</v>
      </c>
      <c r="F368">
        <v>16.149899999999999</v>
      </c>
      <c r="G368">
        <v>19.453199999999999</v>
      </c>
      <c r="H368">
        <v>23.0626</v>
      </c>
      <c r="I368">
        <v>31.135300000000001</v>
      </c>
      <c r="J368">
        <f t="shared" si="20"/>
        <v>128.41999999999999</v>
      </c>
      <c r="K368">
        <f t="shared" si="21"/>
        <v>1.7235</v>
      </c>
      <c r="L368">
        <f t="shared" si="22"/>
        <v>0.25024999999999997</v>
      </c>
      <c r="M368">
        <f t="shared" si="23"/>
        <v>-0.46135400000000004</v>
      </c>
      <c r="O368" s="1">
        <v>40702</v>
      </c>
      <c r="P368">
        <v>128.41999999999999</v>
      </c>
      <c r="Q368">
        <v>1.7235</v>
      </c>
      <c r="S368" s="2">
        <v>40703</v>
      </c>
      <c r="T368">
        <v>0.2495</v>
      </c>
    </row>
    <row r="369" spans="1:20" x14ac:dyDescent="0.25">
      <c r="A369" s="1">
        <v>40732</v>
      </c>
      <c r="B369" s="2">
        <v>40703</v>
      </c>
      <c r="C369">
        <v>17.1463</v>
      </c>
      <c r="D369">
        <v>13.9209</v>
      </c>
      <c r="E369">
        <v>12.964399999999999</v>
      </c>
      <c r="F369">
        <v>15.2361</v>
      </c>
      <c r="G369">
        <v>18.774100000000001</v>
      </c>
      <c r="H369">
        <v>22.634</v>
      </c>
      <c r="I369">
        <v>31.1859</v>
      </c>
      <c r="J369">
        <f t="shared" si="20"/>
        <v>129.4</v>
      </c>
      <c r="K369">
        <f t="shared" si="21"/>
        <v>1.7103999999999999</v>
      </c>
      <c r="L369">
        <f t="shared" si="22"/>
        <v>0.2495</v>
      </c>
      <c r="M369">
        <f t="shared" si="23"/>
        <v>-0.46471800000000008</v>
      </c>
      <c r="O369" s="1">
        <v>40703</v>
      </c>
      <c r="P369">
        <v>129.4</v>
      </c>
      <c r="Q369">
        <v>1.7103999999999999</v>
      </c>
      <c r="S369" s="2">
        <v>40704</v>
      </c>
      <c r="T369">
        <v>0.2485</v>
      </c>
    </row>
    <row r="370" spans="1:20" x14ac:dyDescent="0.25">
      <c r="A370" s="1">
        <v>40735</v>
      </c>
      <c r="B370" s="2">
        <v>40704</v>
      </c>
      <c r="C370">
        <v>18.3721</v>
      </c>
      <c r="D370">
        <v>14.6221</v>
      </c>
      <c r="E370">
        <v>13.9694</v>
      </c>
      <c r="F370">
        <v>16.309799999999999</v>
      </c>
      <c r="G370">
        <v>19.9252</v>
      </c>
      <c r="H370">
        <v>23.840699999999998</v>
      </c>
      <c r="I370">
        <v>32.878900000000002</v>
      </c>
      <c r="J370">
        <f t="shared" si="20"/>
        <v>127.6</v>
      </c>
      <c r="K370">
        <f t="shared" si="21"/>
        <v>1.7344999999999999</v>
      </c>
      <c r="L370">
        <f t="shared" si="22"/>
        <v>0.2485</v>
      </c>
      <c r="M370">
        <f t="shared" si="23"/>
        <v>-0.4878599999999999</v>
      </c>
      <c r="O370" s="1">
        <v>40704</v>
      </c>
      <c r="P370">
        <v>127.6</v>
      </c>
      <c r="Q370">
        <v>1.7344999999999999</v>
      </c>
      <c r="S370" s="2">
        <v>40707</v>
      </c>
      <c r="T370">
        <v>0.247</v>
      </c>
    </row>
    <row r="371" spans="1:20" x14ac:dyDescent="0.25">
      <c r="A371" s="1">
        <v>40736</v>
      </c>
      <c r="B371" s="2">
        <v>40707</v>
      </c>
      <c r="C371">
        <v>19.995799999999999</v>
      </c>
      <c r="D371">
        <v>14.9551</v>
      </c>
      <c r="E371">
        <v>14.213200000000001</v>
      </c>
      <c r="F371">
        <v>16.777100000000001</v>
      </c>
      <c r="G371">
        <v>20.647200000000002</v>
      </c>
      <c r="H371">
        <v>24.9011</v>
      </c>
      <c r="I371">
        <v>34.506900000000002</v>
      </c>
      <c r="J371">
        <f t="shared" si="20"/>
        <v>127.7</v>
      </c>
      <c r="K371">
        <f t="shared" si="21"/>
        <v>1.7332000000000001</v>
      </c>
      <c r="L371">
        <f t="shared" si="22"/>
        <v>0.247</v>
      </c>
      <c r="M371">
        <f t="shared" si="23"/>
        <v>-0.52651999999999999</v>
      </c>
      <c r="O371" s="1">
        <v>40707</v>
      </c>
      <c r="P371">
        <v>127.7</v>
      </c>
      <c r="Q371">
        <v>1.7332000000000001</v>
      </c>
      <c r="S371" s="2">
        <v>40708</v>
      </c>
      <c r="T371">
        <v>0.24525</v>
      </c>
    </row>
    <row r="372" spans="1:20" x14ac:dyDescent="0.25">
      <c r="A372" s="1">
        <v>40737</v>
      </c>
      <c r="B372" s="2">
        <v>40708</v>
      </c>
      <c r="C372">
        <v>17.114999999999998</v>
      </c>
      <c r="D372">
        <v>14.6625</v>
      </c>
      <c r="E372">
        <v>13.0473</v>
      </c>
      <c r="F372">
        <v>15.479100000000001</v>
      </c>
      <c r="G372">
        <v>19.606999999999999</v>
      </c>
      <c r="H372">
        <v>24.142900000000001</v>
      </c>
      <c r="I372">
        <v>34.4617</v>
      </c>
      <c r="J372">
        <f t="shared" si="20"/>
        <v>129.32</v>
      </c>
      <c r="K372">
        <f t="shared" si="21"/>
        <v>1.7115</v>
      </c>
      <c r="L372">
        <f t="shared" si="22"/>
        <v>0.24525</v>
      </c>
      <c r="M372">
        <f t="shared" si="23"/>
        <v>-0.51041000000000003</v>
      </c>
      <c r="O372" s="1">
        <v>40708</v>
      </c>
      <c r="P372">
        <v>129.32</v>
      </c>
      <c r="Q372">
        <v>1.7115</v>
      </c>
      <c r="S372" s="2">
        <v>40709</v>
      </c>
      <c r="T372">
        <v>0.245</v>
      </c>
    </row>
    <row r="373" spans="1:20" x14ac:dyDescent="0.25">
      <c r="A373" s="1">
        <v>40738</v>
      </c>
      <c r="B373" s="2">
        <v>40709</v>
      </c>
      <c r="C373">
        <v>24.987100000000002</v>
      </c>
      <c r="D373">
        <v>15.694900000000001</v>
      </c>
      <c r="E373">
        <v>14.998200000000001</v>
      </c>
      <c r="F373">
        <v>18.029900000000001</v>
      </c>
      <c r="G373">
        <v>22.582100000000001</v>
      </c>
      <c r="H373">
        <v>27.397500000000001</v>
      </c>
      <c r="I373">
        <v>37.936900000000001</v>
      </c>
      <c r="J373">
        <f t="shared" si="20"/>
        <v>127.02</v>
      </c>
      <c r="K373">
        <f t="shared" si="21"/>
        <v>1.7424999999999999</v>
      </c>
      <c r="L373">
        <f t="shared" si="22"/>
        <v>0.245</v>
      </c>
      <c r="M373">
        <f t="shared" si="23"/>
        <v>-0.61978200000000006</v>
      </c>
      <c r="O373" s="1">
        <v>40709</v>
      </c>
      <c r="P373">
        <v>127.02</v>
      </c>
      <c r="Q373">
        <v>1.7424999999999999</v>
      </c>
      <c r="S373" s="2">
        <v>40710</v>
      </c>
      <c r="T373">
        <v>0.2465</v>
      </c>
    </row>
    <row r="374" spans="1:20" x14ac:dyDescent="0.25">
      <c r="A374" s="1">
        <v>40742</v>
      </c>
      <c r="B374" s="2">
        <v>40710</v>
      </c>
      <c r="C374">
        <v>25.4603</v>
      </c>
      <c r="D374">
        <v>17.283000000000001</v>
      </c>
      <c r="E374">
        <v>17.403099999999998</v>
      </c>
      <c r="F374">
        <v>20.7957</v>
      </c>
      <c r="G374">
        <v>25.651</v>
      </c>
      <c r="H374">
        <v>30.752199999999998</v>
      </c>
      <c r="I374">
        <v>41.6952</v>
      </c>
      <c r="J374">
        <f t="shared" si="20"/>
        <v>127.3</v>
      </c>
      <c r="K374">
        <f t="shared" si="21"/>
        <v>1.9721</v>
      </c>
      <c r="L374">
        <f t="shared" si="22"/>
        <v>0.2465</v>
      </c>
      <c r="M374">
        <f t="shared" si="23"/>
        <v>-0.70372599999999985</v>
      </c>
      <c r="O374" s="1">
        <v>40710</v>
      </c>
      <c r="P374">
        <v>127.3</v>
      </c>
      <c r="Q374">
        <v>1.9721</v>
      </c>
      <c r="S374" s="2">
        <v>40711</v>
      </c>
      <c r="T374">
        <v>0.2465</v>
      </c>
    </row>
    <row r="375" spans="1:20" x14ac:dyDescent="0.25">
      <c r="A375" s="1">
        <v>40743</v>
      </c>
      <c r="B375" s="2">
        <v>40711</v>
      </c>
      <c r="C375">
        <v>18.728000000000002</v>
      </c>
      <c r="D375">
        <v>15.7517</v>
      </c>
      <c r="E375">
        <v>15.3917</v>
      </c>
      <c r="F375">
        <v>19.075199999999999</v>
      </c>
      <c r="G375">
        <v>24.1572</v>
      </c>
      <c r="H375">
        <v>29.407399999999999</v>
      </c>
      <c r="I375">
        <v>40.175899999999999</v>
      </c>
      <c r="J375">
        <f t="shared" si="20"/>
        <v>127.05</v>
      </c>
      <c r="K375">
        <f t="shared" si="21"/>
        <v>1.976</v>
      </c>
      <c r="L375">
        <f t="shared" si="22"/>
        <v>0.2465</v>
      </c>
      <c r="M375">
        <f t="shared" si="23"/>
        <v>-0.72153800000000001</v>
      </c>
      <c r="O375" s="1">
        <v>40711</v>
      </c>
      <c r="P375">
        <v>127.05</v>
      </c>
      <c r="Q375">
        <v>1.976</v>
      </c>
      <c r="S375" s="2">
        <v>40714</v>
      </c>
      <c r="T375">
        <v>0.2465</v>
      </c>
    </row>
    <row r="376" spans="1:20" x14ac:dyDescent="0.25">
      <c r="A376" s="1">
        <v>40744</v>
      </c>
      <c r="B376" s="2">
        <v>40714</v>
      </c>
      <c r="C376">
        <v>14.6379</v>
      </c>
      <c r="D376">
        <v>13.5312</v>
      </c>
      <c r="E376">
        <v>15.160299999999999</v>
      </c>
      <c r="F376">
        <v>18.071200000000001</v>
      </c>
      <c r="G376">
        <v>21.5276</v>
      </c>
      <c r="H376">
        <v>25.063199999999998</v>
      </c>
      <c r="I376">
        <v>32.17</v>
      </c>
      <c r="J376">
        <f t="shared" si="20"/>
        <v>127.7</v>
      </c>
      <c r="K376">
        <f t="shared" si="21"/>
        <v>1.9659</v>
      </c>
      <c r="L376">
        <f t="shared" si="22"/>
        <v>0.2465</v>
      </c>
      <c r="M376">
        <f t="shared" si="23"/>
        <v>-0.58862599999999998</v>
      </c>
      <c r="O376" s="1">
        <v>40714</v>
      </c>
      <c r="P376">
        <v>127.7</v>
      </c>
      <c r="Q376">
        <v>1.9659</v>
      </c>
      <c r="S376" s="2">
        <v>40715</v>
      </c>
      <c r="T376">
        <v>0.2455</v>
      </c>
    </row>
    <row r="377" spans="1:20" x14ac:dyDescent="0.25">
      <c r="A377" s="1">
        <v>40745</v>
      </c>
      <c r="B377" s="2">
        <v>40715</v>
      </c>
      <c r="C377">
        <v>14.0421</v>
      </c>
      <c r="D377">
        <v>12.6531</v>
      </c>
      <c r="E377">
        <v>13.912599999999999</v>
      </c>
      <c r="F377">
        <v>16.687000000000001</v>
      </c>
      <c r="G377">
        <v>20.069800000000001</v>
      </c>
      <c r="H377">
        <v>23.528600000000001</v>
      </c>
      <c r="I377">
        <v>30.6492</v>
      </c>
      <c r="J377">
        <f t="shared" si="20"/>
        <v>129.44999999999999</v>
      </c>
      <c r="K377">
        <f t="shared" si="21"/>
        <v>1.9393</v>
      </c>
      <c r="L377">
        <f t="shared" si="22"/>
        <v>0.2455</v>
      </c>
      <c r="M377">
        <f t="shared" si="23"/>
        <v>-0.55816399999999999</v>
      </c>
      <c r="O377" s="1">
        <v>40715</v>
      </c>
      <c r="P377">
        <v>129.44999999999999</v>
      </c>
      <c r="Q377">
        <v>1.9393</v>
      </c>
      <c r="S377" s="2">
        <v>40716</v>
      </c>
      <c r="T377">
        <v>0.2455</v>
      </c>
    </row>
    <row r="378" spans="1:20" x14ac:dyDescent="0.25">
      <c r="A378" s="1">
        <v>40746</v>
      </c>
      <c r="B378" s="2">
        <v>40716</v>
      </c>
      <c r="C378">
        <v>13.736499999999999</v>
      </c>
      <c r="D378">
        <v>12.6289</v>
      </c>
      <c r="E378">
        <v>13.950699999999999</v>
      </c>
      <c r="F378">
        <v>16.737300000000001</v>
      </c>
      <c r="G378">
        <v>20.092400000000001</v>
      </c>
      <c r="H378">
        <v>23.5243</v>
      </c>
      <c r="I378">
        <v>30.646999999999998</v>
      </c>
      <c r="J378">
        <f t="shared" si="20"/>
        <v>128.66999999999999</v>
      </c>
      <c r="K378">
        <f t="shared" si="21"/>
        <v>1.9511000000000001</v>
      </c>
      <c r="L378">
        <f t="shared" si="22"/>
        <v>0.2455</v>
      </c>
      <c r="M378">
        <f t="shared" si="23"/>
        <v>-0.55865000000000009</v>
      </c>
      <c r="O378" s="1">
        <v>40716</v>
      </c>
      <c r="P378">
        <v>128.66999999999999</v>
      </c>
      <c r="Q378">
        <v>1.9511000000000001</v>
      </c>
      <c r="S378" s="2">
        <v>40717</v>
      </c>
      <c r="T378">
        <v>0.2465</v>
      </c>
    </row>
    <row r="379" spans="1:20" x14ac:dyDescent="0.25">
      <c r="A379" s="1">
        <v>40749</v>
      </c>
      <c r="B379" s="2">
        <v>40717</v>
      </c>
      <c r="C379">
        <v>15.606999999999999</v>
      </c>
      <c r="D379">
        <v>14.128500000000001</v>
      </c>
      <c r="E379">
        <v>15.8325</v>
      </c>
      <c r="F379">
        <v>18.754000000000001</v>
      </c>
      <c r="G379">
        <v>22.150200000000002</v>
      </c>
      <c r="H379">
        <v>25.584499999999998</v>
      </c>
      <c r="I379">
        <v>32.507599999999996</v>
      </c>
      <c r="J379">
        <f t="shared" si="20"/>
        <v>128.30099999999999</v>
      </c>
      <c r="K379">
        <f t="shared" si="21"/>
        <v>1.9567000000000001</v>
      </c>
      <c r="L379">
        <f t="shared" si="22"/>
        <v>0.2465</v>
      </c>
      <c r="M379">
        <f t="shared" si="23"/>
        <v>-0.58459399999999995</v>
      </c>
      <c r="O379" s="1">
        <v>40717</v>
      </c>
      <c r="P379">
        <v>128.30099999999999</v>
      </c>
      <c r="Q379">
        <v>1.9567000000000001</v>
      </c>
      <c r="S379" s="2">
        <v>40718</v>
      </c>
      <c r="T379">
        <v>0.24625</v>
      </c>
    </row>
    <row r="380" spans="1:20" x14ac:dyDescent="0.25">
      <c r="A380" s="1">
        <v>40750</v>
      </c>
      <c r="B380" s="2">
        <v>40718</v>
      </c>
      <c r="C380">
        <v>14.9704</v>
      </c>
      <c r="D380">
        <v>13.7622</v>
      </c>
      <c r="E380">
        <v>15.404400000000001</v>
      </c>
      <c r="F380">
        <v>18.361000000000001</v>
      </c>
      <c r="G380">
        <v>21.843</v>
      </c>
      <c r="H380">
        <v>25.396699999999999</v>
      </c>
      <c r="I380">
        <v>32.614800000000002</v>
      </c>
      <c r="J380">
        <f t="shared" si="20"/>
        <v>126.81</v>
      </c>
      <c r="K380">
        <f t="shared" si="21"/>
        <v>1.9797</v>
      </c>
      <c r="L380">
        <f t="shared" si="22"/>
        <v>0.24625</v>
      </c>
      <c r="M380">
        <f t="shared" si="23"/>
        <v>-0.5941519999999999</v>
      </c>
      <c r="O380" s="1">
        <v>40718</v>
      </c>
      <c r="P380">
        <v>126.81</v>
      </c>
      <c r="Q380">
        <v>1.9797</v>
      </c>
      <c r="S380" s="2">
        <v>40721</v>
      </c>
      <c r="T380">
        <v>0.24575</v>
      </c>
    </row>
    <row r="381" spans="1:20" x14ac:dyDescent="0.25">
      <c r="A381" s="1">
        <v>40751</v>
      </c>
      <c r="B381" s="2">
        <v>40721</v>
      </c>
      <c r="C381">
        <v>14.383100000000001</v>
      </c>
      <c r="D381">
        <v>13.098699999999999</v>
      </c>
      <c r="E381">
        <v>14.6386</v>
      </c>
      <c r="F381">
        <v>17.773</v>
      </c>
      <c r="G381">
        <v>21.5076</v>
      </c>
      <c r="H381">
        <v>25.3047</v>
      </c>
      <c r="I381">
        <v>33.034999999999997</v>
      </c>
      <c r="J381">
        <f t="shared" si="20"/>
        <v>127.94</v>
      </c>
      <c r="K381">
        <f t="shared" si="21"/>
        <v>1.9621999999999999</v>
      </c>
      <c r="L381">
        <f t="shared" si="22"/>
        <v>0.24575</v>
      </c>
      <c r="M381">
        <f t="shared" si="23"/>
        <v>-0.62562000000000006</v>
      </c>
      <c r="O381" s="1">
        <v>40721</v>
      </c>
      <c r="P381">
        <v>127.94</v>
      </c>
      <c r="Q381">
        <v>1.9621999999999999</v>
      </c>
      <c r="S381" s="2">
        <v>40722</v>
      </c>
      <c r="T381">
        <v>0.24575</v>
      </c>
    </row>
    <row r="382" spans="1:20" x14ac:dyDescent="0.25">
      <c r="A382" s="1">
        <v>40752</v>
      </c>
      <c r="B382" s="2">
        <v>40722</v>
      </c>
      <c r="C382">
        <v>13.271000000000001</v>
      </c>
      <c r="D382">
        <v>12.723599999999999</v>
      </c>
      <c r="E382">
        <v>14.036099999999999</v>
      </c>
      <c r="F382">
        <v>17.016300000000001</v>
      </c>
      <c r="G382">
        <v>20.6904</v>
      </c>
      <c r="H382">
        <v>24.4786</v>
      </c>
      <c r="I382">
        <v>32.228900000000003</v>
      </c>
      <c r="J382">
        <f t="shared" si="20"/>
        <v>129.61000000000001</v>
      </c>
      <c r="K382">
        <f t="shared" si="21"/>
        <v>1.9369000000000001</v>
      </c>
      <c r="L382">
        <f t="shared" si="22"/>
        <v>0.24575</v>
      </c>
      <c r="M382">
        <f t="shared" si="23"/>
        <v>-0.60328599999999999</v>
      </c>
      <c r="O382" s="1">
        <v>40722</v>
      </c>
      <c r="P382">
        <v>129.61000000000001</v>
      </c>
      <c r="Q382">
        <v>1.9369000000000001</v>
      </c>
      <c r="S382" s="2">
        <v>40723</v>
      </c>
      <c r="T382">
        <v>0.24575</v>
      </c>
    </row>
    <row r="383" spans="1:20" x14ac:dyDescent="0.25">
      <c r="A383" s="1">
        <v>40753</v>
      </c>
      <c r="B383" s="2">
        <v>40723</v>
      </c>
      <c r="C383">
        <v>13.5031</v>
      </c>
      <c r="D383">
        <v>12.2492</v>
      </c>
      <c r="E383">
        <v>13.030200000000001</v>
      </c>
      <c r="F383">
        <v>15.8857</v>
      </c>
      <c r="G383">
        <v>19.552800000000001</v>
      </c>
      <c r="H383">
        <v>23.338699999999999</v>
      </c>
      <c r="I383">
        <v>31.161999999999999</v>
      </c>
      <c r="J383">
        <f t="shared" si="20"/>
        <v>130.72</v>
      </c>
      <c r="K383">
        <f t="shared" si="21"/>
        <v>1.9205000000000001</v>
      </c>
      <c r="L383">
        <f t="shared" si="22"/>
        <v>0.24575</v>
      </c>
      <c r="M383">
        <f t="shared" si="23"/>
        <v>-0.57403199999999988</v>
      </c>
      <c r="O383" s="1">
        <v>40723</v>
      </c>
      <c r="P383">
        <v>130.72</v>
      </c>
      <c r="Q383">
        <v>1.9205000000000001</v>
      </c>
      <c r="S383" s="2">
        <v>40724</v>
      </c>
      <c r="T383">
        <v>0.24575</v>
      </c>
    </row>
    <row r="384" spans="1:20" x14ac:dyDescent="0.25">
      <c r="A384" s="1">
        <v>40756</v>
      </c>
      <c r="B384" s="2">
        <v>40724</v>
      </c>
      <c r="C384">
        <v>11.9811</v>
      </c>
      <c r="D384">
        <v>11.642099999999999</v>
      </c>
      <c r="E384">
        <v>12.139900000000001</v>
      </c>
      <c r="F384">
        <v>14.8231</v>
      </c>
      <c r="G384">
        <v>18.433199999999999</v>
      </c>
      <c r="H384">
        <v>22.183599999999998</v>
      </c>
      <c r="I384">
        <v>30.0428</v>
      </c>
      <c r="J384">
        <f t="shared" si="20"/>
        <v>131.97</v>
      </c>
      <c r="K384">
        <f t="shared" si="21"/>
        <v>1.9023000000000001</v>
      </c>
      <c r="L384">
        <f t="shared" si="22"/>
        <v>0.24575</v>
      </c>
      <c r="M384">
        <f t="shared" si="23"/>
        <v>-0.54752599999999996</v>
      </c>
      <c r="O384" s="1">
        <v>40724</v>
      </c>
      <c r="P384">
        <v>131.97</v>
      </c>
      <c r="Q384">
        <v>1.9023000000000001</v>
      </c>
      <c r="S384" s="2">
        <v>40725</v>
      </c>
      <c r="T384">
        <v>0.24575</v>
      </c>
    </row>
    <row r="385" spans="1:20" x14ac:dyDescent="0.25">
      <c r="A385" s="1">
        <v>40757</v>
      </c>
      <c r="B385" s="2">
        <v>40725</v>
      </c>
      <c r="C385">
        <v>12.5075</v>
      </c>
      <c r="D385">
        <v>11.705</v>
      </c>
      <c r="E385">
        <v>11.6533</v>
      </c>
      <c r="F385">
        <v>13.921799999999999</v>
      </c>
      <c r="G385">
        <v>17.334299999999999</v>
      </c>
      <c r="H385">
        <v>21.083500000000001</v>
      </c>
      <c r="I385">
        <v>29.3446</v>
      </c>
      <c r="J385">
        <f t="shared" si="20"/>
        <v>133.91999999999999</v>
      </c>
      <c r="K385">
        <f t="shared" si="21"/>
        <v>1.8746</v>
      </c>
      <c r="L385">
        <f t="shared" si="22"/>
        <v>0.24575</v>
      </c>
      <c r="M385">
        <f t="shared" si="23"/>
        <v>-0.48875999999999997</v>
      </c>
      <c r="O385" s="1">
        <v>40725</v>
      </c>
      <c r="P385">
        <v>133.91999999999999</v>
      </c>
      <c r="Q385">
        <v>1.8746</v>
      </c>
      <c r="S385" s="2">
        <v>40728</v>
      </c>
      <c r="T385">
        <v>0.24575</v>
      </c>
    </row>
    <row r="386" spans="1:20" x14ac:dyDescent="0.25">
      <c r="A386" s="1">
        <v>40758</v>
      </c>
      <c r="B386" s="2">
        <v>40729</v>
      </c>
      <c r="C386">
        <v>15.1129</v>
      </c>
      <c r="D386">
        <v>12.476699999999999</v>
      </c>
      <c r="E386">
        <v>12.2295</v>
      </c>
      <c r="F386">
        <v>14.591100000000001</v>
      </c>
      <c r="G386">
        <v>18.1419</v>
      </c>
      <c r="H386">
        <v>21.9572</v>
      </c>
      <c r="I386">
        <v>30.437999999999999</v>
      </c>
      <c r="J386">
        <f t="shared" si="20"/>
        <v>133.81</v>
      </c>
      <c r="K386">
        <f t="shared" si="21"/>
        <v>1.8762000000000001</v>
      </c>
      <c r="L386">
        <f t="shared" si="22"/>
        <v>0.24575</v>
      </c>
      <c r="M386">
        <f t="shared" si="23"/>
        <v>-0.49746800000000002</v>
      </c>
      <c r="O386" s="1">
        <v>40729</v>
      </c>
      <c r="P386">
        <v>133.81</v>
      </c>
      <c r="Q386">
        <v>1.8762000000000001</v>
      </c>
      <c r="S386" s="2">
        <v>40729</v>
      </c>
      <c r="T386">
        <v>0.24575</v>
      </c>
    </row>
    <row r="387" spans="1:20" x14ac:dyDescent="0.25">
      <c r="A387" s="1">
        <v>40759</v>
      </c>
      <c r="B387" s="2">
        <v>40730</v>
      </c>
      <c r="C387">
        <v>16.592300000000002</v>
      </c>
      <c r="D387">
        <v>12.6006</v>
      </c>
      <c r="E387">
        <v>12.2965</v>
      </c>
      <c r="F387">
        <v>14.769600000000001</v>
      </c>
      <c r="G387">
        <v>18.445</v>
      </c>
      <c r="H387">
        <v>22.364799999999999</v>
      </c>
      <c r="I387">
        <v>30.8582</v>
      </c>
      <c r="J387">
        <f t="shared" si="20"/>
        <v>133.97</v>
      </c>
      <c r="K387">
        <f t="shared" si="21"/>
        <v>1.8738999999999999</v>
      </c>
      <c r="L387">
        <f t="shared" si="22"/>
        <v>0.24575</v>
      </c>
      <c r="M387">
        <f t="shared" si="23"/>
        <v>-0.51353799999999994</v>
      </c>
      <c r="O387" s="1">
        <v>40730</v>
      </c>
      <c r="P387">
        <v>133.97</v>
      </c>
      <c r="Q387">
        <v>1.8738999999999999</v>
      </c>
      <c r="S387" s="2">
        <v>40730</v>
      </c>
      <c r="T387">
        <v>0.24575</v>
      </c>
    </row>
    <row r="388" spans="1:20" x14ac:dyDescent="0.25">
      <c r="A388" s="1">
        <v>40760</v>
      </c>
      <c r="B388" s="2">
        <v>40731</v>
      </c>
      <c r="C388">
        <v>14.589399999999999</v>
      </c>
      <c r="D388">
        <v>12.4139</v>
      </c>
      <c r="E388">
        <v>11.827400000000001</v>
      </c>
      <c r="F388">
        <v>14.049899999999999</v>
      </c>
      <c r="G388">
        <v>17.692</v>
      </c>
      <c r="H388">
        <v>21.7224</v>
      </c>
      <c r="I388">
        <v>30.3203</v>
      </c>
      <c r="J388">
        <f t="shared" si="20"/>
        <v>135.36000000000001</v>
      </c>
      <c r="K388">
        <f t="shared" si="21"/>
        <v>1.8547</v>
      </c>
      <c r="L388">
        <f t="shared" si="22"/>
        <v>0.24604999999999999</v>
      </c>
      <c r="M388">
        <f t="shared" si="23"/>
        <v>-0.48963200000000007</v>
      </c>
      <c r="O388" s="1">
        <v>40731</v>
      </c>
      <c r="P388">
        <v>135.36000000000001</v>
      </c>
      <c r="Q388">
        <v>1.8547</v>
      </c>
      <c r="S388" s="2">
        <v>40731</v>
      </c>
      <c r="T388">
        <v>0.24604999999999999</v>
      </c>
    </row>
    <row r="389" spans="1:20" x14ac:dyDescent="0.25">
      <c r="A389" s="1">
        <v>40763</v>
      </c>
      <c r="B389" s="2">
        <v>40732</v>
      </c>
      <c r="C389">
        <v>13.959300000000001</v>
      </c>
      <c r="D389">
        <v>12.417400000000001</v>
      </c>
      <c r="E389">
        <v>12.230499999999999</v>
      </c>
      <c r="F389">
        <v>14.777900000000001</v>
      </c>
      <c r="G389">
        <v>18.4192</v>
      </c>
      <c r="H389">
        <v>22.314900000000002</v>
      </c>
      <c r="I389">
        <v>30.995000000000001</v>
      </c>
      <c r="J389">
        <f t="shared" si="20"/>
        <v>134.4</v>
      </c>
      <c r="K389">
        <f t="shared" si="21"/>
        <v>1.8678999999999999</v>
      </c>
      <c r="L389">
        <f t="shared" si="22"/>
        <v>0.24604999999999999</v>
      </c>
      <c r="M389">
        <f t="shared" si="23"/>
        <v>-0.51967399999999997</v>
      </c>
      <c r="O389" s="1">
        <v>40732</v>
      </c>
      <c r="P389">
        <v>134.4</v>
      </c>
      <c r="Q389">
        <v>1.8678999999999999</v>
      </c>
      <c r="S389" s="2">
        <v>40732</v>
      </c>
      <c r="T389">
        <v>0.24604999999999999</v>
      </c>
    </row>
    <row r="390" spans="1:20" x14ac:dyDescent="0.25">
      <c r="A390" s="1">
        <v>40764</v>
      </c>
      <c r="B390" s="2">
        <v>40735</v>
      </c>
      <c r="C390">
        <v>13.7417</v>
      </c>
      <c r="D390">
        <v>13.0383</v>
      </c>
      <c r="E390">
        <v>13.8367</v>
      </c>
      <c r="F390">
        <v>16.9969</v>
      </c>
      <c r="G390">
        <v>21.060500000000001</v>
      </c>
      <c r="H390">
        <v>25.264800000000001</v>
      </c>
      <c r="I390">
        <v>34.0246</v>
      </c>
      <c r="J390">
        <f t="shared" si="20"/>
        <v>131.97</v>
      </c>
      <c r="K390">
        <f t="shared" si="21"/>
        <v>1.9023000000000001</v>
      </c>
      <c r="L390">
        <f t="shared" si="22"/>
        <v>0.24604999999999999</v>
      </c>
      <c r="M390">
        <f t="shared" si="23"/>
        <v>-0.6335360000000001</v>
      </c>
      <c r="O390" s="1">
        <v>40735</v>
      </c>
      <c r="P390">
        <v>131.97</v>
      </c>
      <c r="Q390">
        <v>1.9023000000000001</v>
      </c>
      <c r="S390" s="2">
        <v>40735</v>
      </c>
      <c r="T390">
        <v>0.24604999999999999</v>
      </c>
    </row>
    <row r="391" spans="1:20" x14ac:dyDescent="0.25">
      <c r="A391" s="1">
        <v>40765</v>
      </c>
      <c r="B391" s="2">
        <v>40736</v>
      </c>
      <c r="C391">
        <v>15.357699999999999</v>
      </c>
      <c r="D391">
        <v>13.307499999999999</v>
      </c>
      <c r="E391">
        <v>13.5701</v>
      </c>
      <c r="F391">
        <v>16.7361</v>
      </c>
      <c r="G391">
        <v>20.884399999999999</v>
      </c>
      <c r="H391">
        <v>25.104900000000001</v>
      </c>
      <c r="I391">
        <v>34.058199999999999</v>
      </c>
      <c r="J391">
        <f t="shared" si="20"/>
        <v>131.4</v>
      </c>
      <c r="K391">
        <f t="shared" si="21"/>
        <v>1.9106000000000001</v>
      </c>
      <c r="L391">
        <f t="shared" si="22"/>
        <v>0.249</v>
      </c>
      <c r="M391">
        <f t="shared" si="23"/>
        <v>-0.61818200000000001</v>
      </c>
      <c r="O391" s="1">
        <v>40736</v>
      </c>
      <c r="P391">
        <v>131.4</v>
      </c>
      <c r="Q391">
        <v>1.9106000000000001</v>
      </c>
      <c r="S391" s="2">
        <v>40736</v>
      </c>
      <c r="T391">
        <v>0.249</v>
      </c>
    </row>
    <row r="392" spans="1:20" x14ac:dyDescent="0.25">
      <c r="A392" s="1">
        <v>40766</v>
      </c>
      <c r="B392" s="2">
        <v>40737</v>
      </c>
      <c r="C392">
        <v>17.896899999999999</v>
      </c>
      <c r="D392">
        <v>14.2059</v>
      </c>
      <c r="E392">
        <v>14.248100000000001</v>
      </c>
      <c r="F392">
        <v>17.1144</v>
      </c>
      <c r="G392">
        <v>21.1783</v>
      </c>
      <c r="H392">
        <v>25.411200000000001</v>
      </c>
      <c r="I392">
        <v>34.504199999999997</v>
      </c>
      <c r="J392">
        <f t="shared" si="20"/>
        <v>131.84</v>
      </c>
      <c r="K392">
        <f t="shared" si="21"/>
        <v>1.9041999999999999</v>
      </c>
      <c r="L392">
        <f t="shared" si="22"/>
        <v>0.24925</v>
      </c>
      <c r="M392">
        <f t="shared" si="23"/>
        <v>-0.586816</v>
      </c>
      <c r="O392" s="1">
        <v>40737</v>
      </c>
      <c r="P392">
        <v>131.84</v>
      </c>
      <c r="Q392">
        <v>1.9041999999999999</v>
      </c>
      <c r="S392" s="2">
        <v>40737</v>
      </c>
      <c r="T392">
        <v>0.24925</v>
      </c>
    </row>
    <row r="393" spans="1:20" x14ac:dyDescent="0.25">
      <c r="A393" s="1">
        <v>40767</v>
      </c>
      <c r="B393" s="2">
        <v>40738</v>
      </c>
      <c r="C393">
        <v>16.6189</v>
      </c>
      <c r="D393">
        <v>14.269500000000001</v>
      </c>
      <c r="E393">
        <v>14.765499999999999</v>
      </c>
      <c r="F393">
        <v>17.9055</v>
      </c>
      <c r="G393">
        <v>22.179500000000001</v>
      </c>
      <c r="H393">
        <v>26.751100000000001</v>
      </c>
      <c r="I393">
        <v>36.339100000000002</v>
      </c>
      <c r="J393">
        <f t="shared" ref="J393:J456" si="24">VLOOKUP($B393,$O:$Q,2,FALSE)</f>
        <v>130.93</v>
      </c>
      <c r="K393">
        <f t="shared" ref="K393:K456" si="25">VLOOKUP($B393,$O:$Q,3,FALSE)</f>
        <v>1.9174</v>
      </c>
      <c r="L393">
        <f t="shared" ref="L393:L456" si="26">VLOOKUP($B393,$S:$U,2,FALSE)</f>
        <v>0.24975</v>
      </c>
      <c r="M393">
        <f t="shared" ref="M393:M456" si="27">SLOPE(D393:H393,$D$5:$H$5)</f>
        <v>-0.64754400000000012</v>
      </c>
      <c r="O393" s="1">
        <v>40738</v>
      </c>
      <c r="P393">
        <v>130.93</v>
      </c>
      <c r="Q393">
        <v>1.9174</v>
      </c>
      <c r="S393" s="2">
        <v>40738</v>
      </c>
      <c r="T393">
        <v>0.24975</v>
      </c>
    </row>
    <row r="394" spans="1:20" x14ac:dyDescent="0.25">
      <c r="A394" s="1">
        <v>40770</v>
      </c>
      <c r="B394" s="2">
        <v>40739</v>
      </c>
      <c r="C394">
        <v>12.938000000000001</v>
      </c>
      <c r="D394">
        <v>12.8576</v>
      </c>
      <c r="E394">
        <v>13.4422</v>
      </c>
      <c r="F394">
        <v>16.909300000000002</v>
      </c>
      <c r="G394">
        <v>21.501799999999999</v>
      </c>
      <c r="H394">
        <v>26.287800000000001</v>
      </c>
      <c r="I394">
        <v>36.376899999999999</v>
      </c>
      <c r="J394">
        <f t="shared" si="24"/>
        <v>131.69</v>
      </c>
      <c r="K394">
        <f t="shared" si="25"/>
        <v>1.9064000000000001</v>
      </c>
      <c r="L394">
        <f t="shared" si="26"/>
        <v>0.24975</v>
      </c>
      <c r="M394">
        <f t="shared" si="27"/>
        <v>-0.69840000000000002</v>
      </c>
      <c r="O394" s="1">
        <v>40739</v>
      </c>
      <c r="P394">
        <v>131.69</v>
      </c>
      <c r="Q394">
        <v>1.9064000000000001</v>
      </c>
      <c r="S394" s="2">
        <v>40739</v>
      </c>
      <c r="T394">
        <v>0.24975</v>
      </c>
    </row>
    <row r="395" spans="1:20" x14ac:dyDescent="0.25">
      <c r="A395" s="1">
        <v>40771</v>
      </c>
      <c r="B395" s="2">
        <v>40742</v>
      </c>
      <c r="C395">
        <v>13.882999999999999</v>
      </c>
      <c r="D395">
        <v>13.6241</v>
      </c>
      <c r="E395">
        <v>15.5489</v>
      </c>
      <c r="F395">
        <v>18.52</v>
      </c>
      <c r="G395">
        <v>21.9373</v>
      </c>
      <c r="H395">
        <v>25.4863</v>
      </c>
      <c r="I395">
        <v>32.761200000000002</v>
      </c>
      <c r="J395">
        <f t="shared" si="24"/>
        <v>130.61000000000001</v>
      </c>
      <c r="K395">
        <f t="shared" si="25"/>
        <v>1.9220999999999999</v>
      </c>
      <c r="L395">
        <f t="shared" si="26"/>
        <v>0.25124999999999997</v>
      </c>
      <c r="M395">
        <f t="shared" si="27"/>
        <v>-0.60225600000000001</v>
      </c>
      <c r="O395" s="1">
        <v>40742</v>
      </c>
      <c r="P395">
        <v>130.61000000000001</v>
      </c>
      <c r="Q395">
        <v>1.9220999999999999</v>
      </c>
      <c r="S395" s="2">
        <v>40742</v>
      </c>
      <c r="T395">
        <v>0.25124999999999997</v>
      </c>
    </row>
    <row r="396" spans="1:20" x14ac:dyDescent="0.25">
      <c r="A396" s="1">
        <v>40772</v>
      </c>
      <c r="B396" s="2">
        <v>40743</v>
      </c>
      <c r="C396">
        <v>11.9283</v>
      </c>
      <c r="D396">
        <v>11.979200000000001</v>
      </c>
      <c r="E396">
        <v>13.8325</v>
      </c>
      <c r="F396">
        <v>16.8935</v>
      </c>
      <c r="G396">
        <v>20.437100000000001</v>
      </c>
      <c r="H396">
        <v>24.097200000000001</v>
      </c>
      <c r="I396">
        <v>31.560300000000002</v>
      </c>
      <c r="J396">
        <f t="shared" si="24"/>
        <v>132.72999999999999</v>
      </c>
      <c r="K396">
        <f t="shared" si="25"/>
        <v>1.8914</v>
      </c>
      <c r="L396">
        <f t="shared" si="26"/>
        <v>0.252</v>
      </c>
      <c r="M396">
        <f t="shared" si="27"/>
        <v>-0.61681200000000003</v>
      </c>
      <c r="O396" s="1">
        <v>40743</v>
      </c>
      <c r="P396">
        <v>132.72999999999999</v>
      </c>
      <c r="Q396">
        <v>1.8914</v>
      </c>
      <c r="S396" s="2">
        <v>40743</v>
      </c>
      <c r="T396">
        <v>0.252</v>
      </c>
    </row>
    <row r="397" spans="1:20" x14ac:dyDescent="0.25">
      <c r="A397" s="1">
        <v>40773</v>
      </c>
      <c r="B397" s="2">
        <v>40744</v>
      </c>
      <c r="C397">
        <v>12.917999999999999</v>
      </c>
      <c r="D397">
        <v>12.2386</v>
      </c>
      <c r="E397">
        <v>13.696099999999999</v>
      </c>
      <c r="F397">
        <v>16.587299999999999</v>
      </c>
      <c r="G397">
        <v>20.052700000000002</v>
      </c>
      <c r="H397">
        <v>23.65</v>
      </c>
      <c r="I397">
        <v>31.081199999999999</v>
      </c>
      <c r="J397">
        <f t="shared" si="24"/>
        <v>132.65</v>
      </c>
      <c r="K397">
        <f t="shared" si="25"/>
        <v>1.8926000000000001</v>
      </c>
      <c r="L397">
        <f t="shared" si="26"/>
        <v>0.253</v>
      </c>
      <c r="M397">
        <f t="shared" si="27"/>
        <v>-0.583588</v>
      </c>
      <c r="O397" s="1">
        <v>40744</v>
      </c>
      <c r="P397">
        <v>132.65</v>
      </c>
      <c r="Q397">
        <v>1.8926000000000001</v>
      </c>
      <c r="S397" s="2">
        <v>40744</v>
      </c>
      <c r="T397">
        <v>0.253</v>
      </c>
    </row>
    <row r="398" spans="1:20" x14ac:dyDescent="0.25">
      <c r="A398" s="1">
        <v>40777</v>
      </c>
      <c r="B398" s="2">
        <v>40745</v>
      </c>
      <c r="C398">
        <v>13.1876</v>
      </c>
      <c r="D398">
        <v>11.9907</v>
      </c>
      <c r="E398">
        <v>13.049300000000001</v>
      </c>
      <c r="F398">
        <v>15.7624</v>
      </c>
      <c r="G398">
        <v>19.1496</v>
      </c>
      <c r="H398">
        <v>22.6647</v>
      </c>
      <c r="I398">
        <v>29.887499999999999</v>
      </c>
      <c r="J398">
        <f t="shared" si="24"/>
        <v>134.49</v>
      </c>
      <c r="K398">
        <f t="shared" si="25"/>
        <v>1.8667</v>
      </c>
      <c r="L398">
        <f t="shared" si="26"/>
        <v>0.253</v>
      </c>
      <c r="M398">
        <f t="shared" si="27"/>
        <v>-0.54896599999999995</v>
      </c>
      <c r="O398" s="1">
        <v>40745</v>
      </c>
      <c r="P398">
        <v>134.49</v>
      </c>
      <c r="Q398">
        <v>1.8667</v>
      </c>
      <c r="S398" s="2">
        <v>40745</v>
      </c>
      <c r="T398">
        <v>0.253</v>
      </c>
    </row>
    <row r="399" spans="1:20" x14ac:dyDescent="0.25">
      <c r="A399" s="1">
        <v>40778</v>
      </c>
      <c r="B399" s="2">
        <v>40746</v>
      </c>
      <c r="C399">
        <v>12.7752</v>
      </c>
      <c r="D399">
        <v>11.929500000000001</v>
      </c>
      <c r="E399">
        <v>12.926399999999999</v>
      </c>
      <c r="F399">
        <v>15.5663</v>
      </c>
      <c r="G399">
        <v>18.9026</v>
      </c>
      <c r="H399">
        <v>22.397300000000001</v>
      </c>
      <c r="I399">
        <v>29.680599999999998</v>
      </c>
      <c r="J399">
        <f t="shared" si="24"/>
        <v>134.58000000000001</v>
      </c>
      <c r="K399">
        <f t="shared" si="25"/>
        <v>1.8653999999999999</v>
      </c>
      <c r="L399">
        <f t="shared" si="26"/>
        <v>0.253</v>
      </c>
      <c r="M399">
        <f t="shared" si="27"/>
        <v>-0.53823599999999994</v>
      </c>
      <c r="O399" s="1">
        <v>40746</v>
      </c>
      <c r="P399">
        <v>134.58000000000001</v>
      </c>
      <c r="Q399">
        <v>1.8653999999999999</v>
      </c>
      <c r="S399" s="2">
        <v>40746</v>
      </c>
      <c r="T399">
        <v>0.253</v>
      </c>
    </row>
    <row r="400" spans="1:20" x14ac:dyDescent="0.25">
      <c r="A400" s="1">
        <v>40779</v>
      </c>
      <c r="B400" s="2">
        <v>40749</v>
      </c>
      <c r="C400">
        <v>13.3825</v>
      </c>
      <c r="D400">
        <v>12.648999999999999</v>
      </c>
      <c r="E400">
        <v>13.9282</v>
      </c>
      <c r="F400">
        <v>16.722799999999999</v>
      </c>
      <c r="G400">
        <v>20.153099999999998</v>
      </c>
      <c r="H400">
        <v>23.727599999999999</v>
      </c>
      <c r="I400">
        <v>31.080400000000001</v>
      </c>
      <c r="J400">
        <f t="shared" si="24"/>
        <v>133.83000000000001</v>
      </c>
      <c r="K400">
        <f t="shared" si="25"/>
        <v>1.8758999999999999</v>
      </c>
      <c r="L400">
        <f t="shared" si="26"/>
        <v>0.25209999999999999</v>
      </c>
      <c r="M400">
        <f t="shared" si="27"/>
        <v>-0.56764199999999998</v>
      </c>
      <c r="O400" s="1">
        <v>40749</v>
      </c>
      <c r="P400">
        <v>133.83000000000001</v>
      </c>
      <c r="Q400">
        <v>1.8758999999999999</v>
      </c>
      <c r="S400" s="2">
        <v>40749</v>
      </c>
      <c r="T400">
        <v>0.25209999999999999</v>
      </c>
    </row>
    <row r="401" spans="1:20" x14ac:dyDescent="0.25">
      <c r="A401" s="1">
        <v>40780</v>
      </c>
      <c r="B401" s="2">
        <v>40750</v>
      </c>
      <c r="C401">
        <v>14.387499999999999</v>
      </c>
      <c r="D401">
        <v>12.863799999999999</v>
      </c>
      <c r="E401">
        <v>13.9626</v>
      </c>
      <c r="F401">
        <v>16.825900000000001</v>
      </c>
      <c r="G401">
        <v>20.448599999999999</v>
      </c>
      <c r="H401">
        <v>24.245100000000001</v>
      </c>
      <c r="I401">
        <v>31.939699999999998</v>
      </c>
      <c r="J401">
        <f t="shared" si="24"/>
        <v>133.33000000000001</v>
      </c>
      <c r="K401">
        <f t="shared" si="25"/>
        <v>1.8829</v>
      </c>
      <c r="L401">
        <f t="shared" si="26"/>
        <v>0.25259999999999999</v>
      </c>
      <c r="M401">
        <f t="shared" si="27"/>
        <v>-0.58497199999999994</v>
      </c>
      <c r="O401" s="1">
        <v>40750</v>
      </c>
      <c r="P401">
        <v>133.33000000000001</v>
      </c>
      <c r="Q401">
        <v>1.8829</v>
      </c>
      <c r="S401" s="2">
        <v>40750</v>
      </c>
      <c r="T401">
        <v>0.25259999999999999</v>
      </c>
    </row>
    <row r="402" spans="1:20" x14ac:dyDescent="0.25">
      <c r="A402" s="1">
        <v>40781</v>
      </c>
      <c r="B402" s="2">
        <v>40751</v>
      </c>
      <c r="C402">
        <v>13.904199999999999</v>
      </c>
      <c r="D402">
        <v>13.8385</v>
      </c>
      <c r="E402">
        <v>15.755599999999999</v>
      </c>
      <c r="F402">
        <v>18.8568</v>
      </c>
      <c r="G402">
        <v>22.467099999999999</v>
      </c>
      <c r="H402">
        <v>26.235700000000001</v>
      </c>
      <c r="I402">
        <v>33.957000000000001</v>
      </c>
      <c r="J402">
        <f t="shared" si="24"/>
        <v>130.6</v>
      </c>
      <c r="K402">
        <f t="shared" si="25"/>
        <v>1.9222999999999999</v>
      </c>
      <c r="L402">
        <f t="shared" si="26"/>
        <v>0.25285000000000002</v>
      </c>
      <c r="M402">
        <f t="shared" si="27"/>
        <v>-0.63011800000000007</v>
      </c>
      <c r="O402" s="1">
        <v>40751</v>
      </c>
      <c r="P402">
        <v>130.6</v>
      </c>
      <c r="Q402">
        <v>1.9222999999999999</v>
      </c>
      <c r="S402" s="2">
        <v>40751</v>
      </c>
      <c r="T402">
        <v>0.25285000000000002</v>
      </c>
    </row>
    <row r="403" spans="1:20" x14ac:dyDescent="0.25">
      <c r="A403" s="1">
        <v>40784</v>
      </c>
      <c r="B403" s="2">
        <v>40752</v>
      </c>
      <c r="C403">
        <v>15.813599999999999</v>
      </c>
      <c r="D403">
        <v>14.025600000000001</v>
      </c>
      <c r="E403">
        <v>15.716699999999999</v>
      </c>
      <c r="F403">
        <v>18.916</v>
      </c>
      <c r="G403">
        <v>22.7011</v>
      </c>
      <c r="H403">
        <v>26.605799999999999</v>
      </c>
      <c r="I403">
        <v>34.371400000000001</v>
      </c>
      <c r="J403">
        <f t="shared" si="24"/>
        <v>130.22</v>
      </c>
      <c r="K403">
        <f t="shared" si="25"/>
        <v>1.9278999999999999</v>
      </c>
      <c r="L403">
        <f t="shared" si="26"/>
        <v>0.25395000000000001</v>
      </c>
      <c r="M403">
        <f t="shared" si="27"/>
        <v>-0.64289599999999991</v>
      </c>
      <c r="O403" s="1">
        <v>40752</v>
      </c>
      <c r="P403">
        <v>130.22</v>
      </c>
      <c r="Q403">
        <v>1.9278999999999999</v>
      </c>
      <c r="S403" s="2">
        <v>40752</v>
      </c>
      <c r="T403">
        <v>0.25395000000000001</v>
      </c>
    </row>
    <row r="404" spans="1:20" x14ac:dyDescent="0.25">
      <c r="A404" s="1">
        <v>40785</v>
      </c>
      <c r="B404" s="2">
        <v>40753</v>
      </c>
      <c r="C404">
        <v>14.1896</v>
      </c>
      <c r="D404">
        <v>14.281599999999999</v>
      </c>
      <c r="E404">
        <v>16.4481</v>
      </c>
      <c r="F404">
        <v>19.8535</v>
      </c>
      <c r="G404">
        <v>23.780200000000001</v>
      </c>
      <c r="H404">
        <v>27.8276</v>
      </c>
      <c r="I404">
        <v>35.9056</v>
      </c>
      <c r="J404">
        <f t="shared" si="24"/>
        <v>129.33000000000001</v>
      </c>
      <c r="K404">
        <f t="shared" si="25"/>
        <v>1.9411</v>
      </c>
      <c r="L404">
        <f t="shared" si="26"/>
        <v>0.2555</v>
      </c>
      <c r="M404">
        <f t="shared" si="27"/>
        <v>-0.68848199999999993</v>
      </c>
      <c r="O404" s="1">
        <v>40753</v>
      </c>
      <c r="P404">
        <v>129.33000000000001</v>
      </c>
      <c r="Q404">
        <v>1.9411</v>
      </c>
      <c r="S404" s="2">
        <v>40753</v>
      </c>
      <c r="T404">
        <v>0.2555</v>
      </c>
    </row>
    <row r="405" spans="1:20" x14ac:dyDescent="0.25">
      <c r="A405" s="1">
        <v>40786</v>
      </c>
      <c r="B405" s="2">
        <v>40756</v>
      </c>
      <c r="C405">
        <v>16.113299999999999</v>
      </c>
      <c r="D405">
        <v>15.0548</v>
      </c>
      <c r="E405">
        <v>16.908799999999999</v>
      </c>
      <c r="F405">
        <v>20.119399999999999</v>
      </c>
      <c r="G405">
        <v>23.803000000000001</v>
      </c>
      <c r="H405">
        <v>27.514500000000002</v>
      </c>
      <c r="I405">
        <v>34.928100000000001</v>
      </c>
      <c r="J405">
        <f t="shared" si="24"/>
        <v>128.78</v>
      </c>
      <c r="K405">
        <f t="shared" si="25"/>
        <v>1.9494</v>
      </c>
      <c r="L405">
        <f t="shared" si="26"/>
        <v>0.25722</v>
      </c>
      <c r="M405">
        <f t="shared" si="27"/>
        <v>-0.63627200000000017</v>
      </c>
      <c r="O405" s="1">
        <v>40756</v>
      </c>
      <c r="P405">
        <v>128.78</v>
      </c>
      <c r="Q405">
        <v>1.9494</v>
      </c>
      <c r="S405" s="2">
        <v>40756</v>
      </c>
      <c r="T405">
        <v>0.25722</v>
      </c>
    </row>
    <row r="406" spans="1:20" x14ac:dyDescent="0.25">
      <c r="A406" s="1">
        <v>40787</v>
      </c>
      <c r="B406" s="2">
        <v>40757</v>
      </c>
      <c r="C406">
        <v>17.802700000000002</v>
      </c>
      <c r="D406">
        <v>15.544499999999999</v>
      </c>
      <c r="E406">
        <v>17.116599999999998</v>
      </c>
      <c r="F406">
        <v>20.100100000000001</v>
      </c>
      <c r="G406">
        <v>23.606100000000001</v>
      </c>
      <c r="H406">
        <v>27.155000000000001</v>
      </c>
      <c r="I406">
        <v>34.3354</v>
      </c>
      <c r="J406">
        <f t="shared" si="24"/>
        <v>125.49</v>
      </c>
      <c r="K406">
        <f t="shared" si="25"/>
        <v>2.0005000000000002</v>
      </c>
      <c r="L406">
        <f t="shared" si="26"/>
        <v>0.26444000000000001</v>
      </c>
      <c r="M406">
        <f t="shared" si="27"/>
        <v>-0.59421000000000013</v>
      </c>
      <c r="O406" s="1">
        <v>40757</v>
      </c>
      <c r="P406">
        <v>125.49</v>
      </c>
      <c r="Q406">
        <v>2.0005000000000002</v>
      </c>
      <c r="S406" s="2">
        <v>40757</v>
      </c>
      <c r="T406">
        <v>0.26444000000000001</v>
      </c>
    </row>
    <row r="407" spans="1:20" x14ac:dyDescent="0.25">
      <c r="A407" s="1">
        <v>40788</v>
      </c>
      <c r="B407" s="2">
        <v>40758</v>
      </c>
      <c r="C407">
        <v>19.2013</v>
      </c>
      <c r="D407">
        <v>15.697100000000001</v>
      </c>
      <c r="E407">
        <v>17.3461</v>
      </c>
      <c r="F407">
        <v>20.5504</v>
      </c>
      <c r="G407">
        <v>24.299399999999999</v>
      </c>
      <c r="H407">
        <v>28.0489</v>
      </c>
      <c r="I407">
        <v>35.4422</v>
      </c>
      <c r="J407">
        <f t="shared" si="24"/>
        <v>126.17</v>
      </c>
      <c r="K407">
        <f t="shared" si="25"/>
        <v>1.9898</v>
      </c>
      <c r="L407">
        <f t="shared" si="26"/>
        <v>0.26828000000000002</v>
      </c>
      <c r="M407">
        <f t="shared" si="27"/>
        <v>-0.63313799999999987</v>
      </c>
      <c r="O407" s="1">
        <v>40758</v>
      </c>
      <c r="P407">
        <v>126.17</v>
      </c>
      <c r="Q407">
        <v>1.9898</v>
      </c>
      <c r="S407" s="2">
        <v>40758</v>
      </c>
      <c r="T407">
        <v>0.26828000000000002</v>
      </c>
    </row>
    <row r="408" spans="1:20" x14ac:dyDescent="0.25">
      <c r="A408" s="1">
        <v>40792</v>
      </c>
      <c r="B408" s="2">
        <v>40759</v>
      </c>
      <c r="C408">
        <v>20.688300000000002</v>
      </c>
      <c r="D408">
        <v>18.965499999999999</v>
      </c>
      <c r="E408">
        <v>21.002400000000002</v>
      </c>
      <c r="F408">
        <v>24.1646</v>
      </c>
      <c r="G408">
        <v>27.784500000000001</v>
      </c>
      <c r="H408">
        <v>31.477499999999999</v>
      </c>
      <c r="I408">
        <v>38.9101</v>
      </c>
      <c r="J408">
        <f t="shared" si="24"/>
        <v>120.26</v>
      </c>
      <c r="K408">
        <f t="shared" si="25"/>
        <v>2.0874999999999999</v>
      </c>
      <c r="L408">
        <f t="shared" si="26"/>
        <v>0.26939000000000002</v>
      </c>
      <c r="M408">
        <f t="shared" si="27"/>
        <v>-0.63612200000000008</v>
      </c>
      <c r="O408" s="1">
        <v>40759</v>
      </c>
      <c r="P408">
        <v>120.26</v>
      </c>
      <c r="Q408">
        <v>2.0874999999999999</v>
      </c>
      <c r="S408" s="2">
        <v>40759</v>
      </c>
      <c r="T408">
        <v>0.26939000000000002</v>
      </c>
    </row>
    <row r="409" spans="1:20" x14ac:dyDescent="0.25">
      <c r="A409" s="1">
        <v>40793</v>
      </c>
      <c r="B409" s="2">
        <v>40760</v>
      </c>
      <c r="C409">
        <v>19.8857</v>
      </c>
      <c r="D409">
        <v>20.1631</v>
      </c>
      <c r="E409">
        <v>22.942599999999999</v>
      </c>
      <c r="F409">
        <v>26.747399999999999</v>
      </c>
      <c r="G409">
        <v>30.9754</v>
      </c>
      <c r="H409">
        <v>35.267099999999999</v>
      </c>
      <c r="I409">
        <v>43.540799999999997</v>
      </c>
      <c r="J409">
        <f t="shared" si="24"/>
        <v>120.08</v>
      </c>
      <c r="K409">
        <f t="shared" si="25"/>
        <v>2.0907</v>
      </c>
      <c r="L409">
        <f t="shared" si="26"/>
        <v>0.27161000000000002</v>
      </c>
      <c r="M409">
        <f t="shared" si="27"/>
        <v>-0.76481600000000005</v>
      </c>
      <c r="O409" s="1">
        <v>40760</v>
      </c>
      <c r="P409">
        <v>120.08</v>
      </c>
      <c r="Q409">
        <v>2.0907</v>
      </c>
      <c r="S409" s="2">
        <v>40760</v>
      </c>
      <c r="T409">
        <v>0.27161000000000002</v>
      </c>
    </row>
    <row r="410" spans="1:20" x14ac:dyDescent="0.25">
      <c r="A410" s="1">
        <v>40794</v>
      </c>
      <c r="B410" s="2">
        <v>40763</v>
      </c>
      <c r="C410">
        <v>24.937100000000001</v>
      </c>
      <c r="D410">
        <v>29.1218</v>
      </c>
      <c r="E410">
        <v>32.762599999999999</v>
      </c>
      <c r="F410">
        <v>36.914200000000001</v>
      </c>
      <c r="G410">
        <v>41.302700000000002</v>
      </c>
      <c r="H410">
        <v>45.747300000000003</v>
      </c>
      <c r="I410">
        <v>54.382100000000001</v>
      </c>
      <c r="J410">
        <f t="shared" si="24"/>
        <v>112.26</v>
      </c>
      <c r="K410">
        <f t="shared" si="25"/>
        <v>2.2363</v>
      </c>
      <c r="L410">
        <f t="shared" si="26"/>
        <v>0.27478000000000002</v>
      </c>
      <c r="M410">
        <f t="shared" si="27"/>
        <v>-0.83582200000000006</v>
      </c>
      <c r="O410" s="1">
        <v>40763</v>
      </c>
      <c r="P410">
        <v>112.26</v>
      </c>
      <c r="Q410">
        <v>2.2363</v>
      </c>
      <c r="S410" s="2">
        <v>40763</v>
      </c>
      <c r="T410">
        <v>0.27478000000000002</v>
      </c>
    </row>
    <row r="411" spans="1:20" x14ac:dyDescent="0.25">
      <c r="A411" s="1">
        <v>40795</v>
      </c>
      <c r="B411" s="2">
        <v>40764</v>
      </c>
      <c r="C411">
        <v>22.983699999999999</v>
      </c>
      <c r="D411">
        <v>22.330200000000001</v>
      </c>
      <c r="E411">
        <v>25.4406</v>
      </c>
      <c r="F411">
        <v>29.613</v>
      </c>
      <c r="G411">
        <v>34.1509</v>
      </c>
      <c r="H411">
        <v>38.657400000000003</v>
      </c>
      <c r="I411">
        <v>47.331099999999999</v>
      </c>
      <c r="J411">
        <f t="shared" si="24"/>
        <v>117.48</v>
      </c>
      <c r="K411">
        <f t="shared" si="25"/>
        <v>2.1368999999999998</v>
      </c>
      <c r="L411">
        <f t="shared" si="26"/>
        <v>0.27839000000000003</v>
      </c>
      <c r="M411">
        <f t="shared" si="27"/>
        <v>-0.82729400000000008</v>
      </c>
      <c r="O411" s="1">
        <v>40764</v>
      </c>
      <c r="P411">
        <v>117.48</v>
      </c>
      <c r="Q411">
        <v>2.1368999999999998</v>
      </c>
      <c r="S411" s="2">
        <v>40764</v>
      </c>
      <c r="T411">
        <v>0.27839000000000003</v>
      </c>
    </row>
    <row r="412" spans="1:20" x14ac:dyDescent="0.25">
      <c r="A412" s="1">
        <v>40798</v>
      </c>
      <c r="B412" s="2">
        <v>40765</v>
      </c>
      <c r="C412">
        <v>23.5474</v>
      </c>
      <c r="D412">
        <v>24.866900000000001</v>
      </c>
      <c r="E412">
        <v>28.185700000000001</v>
      </c>
      <c r="F412">
        <v>32.374000000000002</v>
      </c>
      <c r="G412">
        <v>36.909199999999998</v>
      </c>
      <c r="H412">
        <v>41.498600000000003</v>
      </c>
      <c r="I412">
        <v>50.4514</v>
      </c>
      <c r="J412">
        <f t="shared" si="24"/>
        <v>112.29</v>
      </c>
      <c r="K412">
        <f t="shared" si="25"/>
        <v>2.2357</v>
      </c>
      <c r="L412">
        <f t="shared" si="26"/>
        <v>0.28061000000000003</v>
      </c>
      <c r="M412">
        <f t="shared" si="27"/>
        <v>-0.8397380000000001</v>
      </c>
      <c r="O412" s="1">
        <v>40765</v>
      </c>
      <c r="P412">
        <v>112.29</v>
      </c>
      <c r="Q412">
        <v>2.2357</v>
      </c>
      <c r="S412" s="2">
        <v>40765</v>
      </c>
      <c r="T412">
        <v>0.28061000000000003</v>
      </c>
    </row>
    <row r="413" spans="1:20" x14ac:dyDescent="0.25">
      <c r="A413" s="1">
        <v>40799</v>
      </c>
      <c r="B413" s="2">
        <v>40766</v>
      </c>
      <c r="C413">
        <v>24.390899999999998</v>
      </c>
      <c r="D413">
        <v>25.7151</v>
      </c>
      <c r="E413">
        <v>29.034800000000001</v>
      </c>
      <c r="F413">
        <v>33.301200000000001</v>
      </c>
      <c r="G413">
        <v>38.002899999999997</v>
      </c>
      <c r="H413">
        <v>42.8324</v>
      </c>
      <c r="I413">
        <v>52.421199999999999</v>
      </c>
      <c r="J413">
        <f t="shared" si="24"/>
        <v>117.33</v>
      </c>
      <c r="K413">
        <f t="shared" si="25"/>
        <v>2.1396999999999999</v>
      </c>
      <c r="L413">
        <f t="shared" si="26"/>
        <v>0.28616999999999998</v>
      </c>
      <c r="M413">
        <f t="shared" si="27"/>
        <v>-0.86405399999999999</v>
      </c>
      <c r="O413" s="1">
        <v>40766</v>
      </c>
      <c r="P413">
        <v>117.33</v>
      </c>
      <c r="Q413">
        <v>2.1396999999999999</v>
      </c>
      <c r="S413" s="2">
        <v>40766</v>
      </c>
      <c r="T413">
        <v>0.28616999999999998</v>
      </c>
    </row>
    <row r="414" spans="1:20" x14ac:dyDescent="0.25">
      <c r="A414" s="1">
        <v>40800</v>
      </c>
      <c r="B414" s="2">
        <v>40767</v>
      </c>
      <c r="C414">
        <v>23.380700000000001</v>
      </c>
      <c r="D414">
        <v>23.9177</v>
      </c>
      <c r="E414">
        <v>27.0246</v>
      </c>
      <c r="F414">
        <v>31.1355</v>
      </c>
      <c r="G414">
        <v>35.696899999999999</v>
      </c>
      <c r="H414">
        <v>40.396700000000003</v>
      </c>
      <c r="I414">
        <v>49.757599999999996</v>
      </c>
      <c r="J414">
        <f t="shared" si="24"/>
        <v>118.12</v>
      </c>
      <c r="K414">
        <f t="shared" si="25"/>
        <v>2.1254</v>
      </c>
      <c r="L414">
        <f t="shared" si="26"/>
        <v>0.29005999999999998</v>
      </c>
      <c r="M414">
        <f t="shared" si="27"/>
        <v>-0.83260600000000007</v>
      </c>
      <c r="O414" s="1">
        <v>40767</v>
      </c>
      <c r="P414">
        <v>118.12</v>
      </c>
      <c r="Q414">
        <v>2.1254</v>
      </c>
      <c r="S414" s="2">
        <v>40767</v>
      </c>
      <c r="T414">
        <v>0.29005999999999998</v>
      </c>
    </row>
    <row r="415" spans="1:20" x14ac:dyDescent="0.25">
      <c r="A415" s="1">
        <v>40801</v>
      </c>
      <c r="B415" s="2">
        <v>40770</v>
      </c>
      <c r="C415">
        <v>22.353999999999999</v>
      </c>
      <c r="D415">
        <v>20.730499999999999</v>
      </c>
      <c r="E415">
        <v>23.232900000000001</v>
      </c>
      <c r="F415">
        <v>27.2437</v>
      </c>
      <c r="G415">
        <v>31.913699999999999</v>
      </c>
      <c r="H415">
        <v>36.771500000000003</v>
      </c>
      <c r="I415">
        <v>46.6965</v>
      </c>
      <c r="J415">
        <f t="shared" si="24"/>
        <v>120.62</v>
      </c>
      <c r="K415">
        <f t="shared" si="25"/>
        <v>2.0813000000000001</v>
      </c>
      <c r="L415">
        <f t="shared" si="26"/>
        <v>0.29171999999999998</v>
      </c>
      <c r="M415">
        <f t="shared" si="27"/>
        <v>-0.81525600000000009</v>
      </c>
      <c r="O415" s="1">
        <v>40770</v>
      </c>
      <c r="P415">
        <v>120.62</v>
      </c>
      <c r="Q415">
        <v>2.0813000000000001</v>
      </c>
      <c r="S415" s="2">
        <v>40770</v>
      </c>
      <c r="T415">
        <v>0.29171999999999998</v>
      </c>
    </row>
    <row r="416" spans="1:20" x14ac:dyDescent="0.25">
      <c r="A416" s="1">
        <v>40805</v>
      </c>
      <c r="B416" s="2">
        <v>40771</v>
      </c>
      <c r="C416">
        <v>23.463000000000001</v>
      </c>
      <c r="D416">
        <v>21.903300000000002</v>
      </c>
      <c r="E416">
        <v>24.413900000000002</v>
      </c>
      <c r="F416">
        <v>28.375399999999999</v>
      </c>
      <c r="G416">
        <v>33.014000000000003</v>
      </c>
      <c r="H416">
        <v>37.900399999999998</v>
      </c>
      <c r="I416">
        <v>48.036000000000001</v>
      </c>
      <c r="J416">
        <f t="shared" si="24"/>
        <v>119.59</v>
      </c>
      <c r="K416">
        <f t="shared" si="25"/>
        <v>2.0992000000000002</v>
      </c>
      <c r="L416">
        <f t="shared" si="26"/>
        <v>0.29282999999999998</v>
      </c>
      <c r="M416">
        <f t="shared" si="27"/>
        <v>-0.81188599999999989</v>
      </c>
      <c r="O416" s="1">
        <v>40771</v>
      </c>
      <c r="P416">
        <v>119.59</v>
      </c>
      <c r="Q416">
        <v>2.0992000000000002</v>
      </c>
      <c r="S416" s="2">
        <v>40771</v>
      </c>
      <c r="T416">
        <v>0.29282999999999998</v>
      </c>
    </row>
    <row r="417" spans="1:20" x14ac:dyDescent="0.25">
      <c r="A417" s="1">
        <v>40806</v>
      </c>
      <c r="B417" s="2">
        <v>40772</v>
      </c>
      <c r="C417">
        <v>22.516999999999999</v>
      </c>
      <c r="D417">
        <v>20.431100000000001</v>
      </c>
      <c r="E417">
        <v>22.814900000000002</v>
      </c>
      <c r="F417">
        <v>26.976700000000001</v>
      </c>
      <c r="G417">
        <v>31.973199999999999</v>
      </c>
      <c r="H417">
        <v>37.295999999999999</v>
      </c>
      <c r="I417">
        <v>48.411700000000003</v>
      </c>
      <c r="J417">
        <f t="shared" si="24"/>
        <v>119.67</v>
      </c>
      <c r="K417">
        <f t="shared" si="25"/>
        <v>2.0977999999999999</v>
      </c>
      <c r="L417">
        <f t="shared" si="26"/>
        <v>0.29588999999999999</v>
      </c>
      <c r="M417">
        <f t="shared" si="27"/>
        <v>-0.85776199999999991</v>
      </c>
      <c r="O417" s="1">
        <v>40772</v>
      </c>
      <c r="P417">
        <v>119.67</v>
      </c>
      <c r="Q417">
        <v>2.0977999999999999</v>
      </c>
      <c r="S417" s="2">
        <v>40772</v>
      </c>
      <c r="T417">
        <v>0.29588999999999999</v>
      </c>
    </row>
    <row r="418" spans="1:20" x14ac:dyDescent="0.25">
      <c r="A418" s="1">
        <v>40807</v>
      </c>
      <c r="B418" s="2">
        <v>40773</v>
      </c>
      <c r="C418">
        <v>26.316600000000001</v>
      </c>
      <c r="D418">
        <v>26.9238</v>
      </c>
      <c r="E418">
        <v>30.542100000000001</v>
      </c>
      <c r="F418">
        <v>35.447099999999999</v>
      </c>
      <c r="G418">
        <v>41.007800000000003</v>
      </c>
      <c r="H418">
        <v>46.878100000000003</v>
      </c>
      <c r="I418">
        <v>58.960700000000003</v>
      </c>
      <c r="J418">
        <f t="shared" si="24"/>
        <v>114.51</v>
      </c>
      <c r="K418">
        <f t="shared" si="25"/>
        <v>2.1924000000000001</v>
      </c>
      <c r="L418">
        <f t="shared" si="26"/>
        <v>0.29777999999999999</v>
      </c>
      <c r="M418">
        <f t="shared" si="27"/>
        <v>-1.0074860000000001</v>
      </c>
      <c r="O418" s="1">
        <v>40773</v>
      </c>
      <c r="P418">
        <v>114.51</v>
      </c>
      <c r="Q418">
        <v>2.1924000000000001</v>
      </c>
      <c r="S418" s="2">
        <v>40773</v>
      </c>
      <c r="T418">
        <v>0.29777999999999999</v>
      </c>
    </row>
    <row r="419" spans="1:20" x14ac:dyDescent="0.25">
      <c r="A419" s="1">
        <v>40808</v>
      </c>
      <c r="B419" s="2">
        <v>40774</v>
      </c>
      <c r="C419">
        <v>27.577300000000001</v>
      </c>
      <c r="D419">
        <v>28.2347</v>
      </c>
      <c r="E419">
        <v>32.042700000000004</v>
      </c>
      <c r="F419">
        <v>36.992600000000003</v>
      </c>
      <c r="G419">
        <v>42.464300000000001</v>
      </c>
      <c r="H419">
        <v>48.1374</v>
      </c>
      <c r="I419">
        <v>59.757399999999997</v>
      </c>
      <c r="J419">
        <f t="shared" si="24"/>
        <v>112.64</v>
      </c>
      <c r="K419">
        <f t="shared" si="25"/>
        <v>2.2288000000000001</v>
      </c>
      <c r="L419">
        <f t="shared" si="26"/>
        <v>0.30299999999999999</v>
      </c>
      <c r="M419">
        <f t="shared" si="27"/>
        <v>-1.00454</v>
      </c>
      <c r="O419" s="1">
        <v>40774</v>
      </c>
      <c r="P419">
        <v>112.64</v>
      </c>
      <c r="Q419">
        <v>2.2288000000000001</v>
      </c>
      <c r="S419" s="2">
        <v>40774</v>
      </c>
      <c r="T419">
        <v>0.30299999999999999</v>
      </c>
    </row>
    <row r="420" spans="1:20" x14ac:dyDescent="0.25">
      <c r="A420" s="1">
        <v>40809</v>
      </c>
      <c r="B420" s="2">
        <v>40777</v>
      </c>
      <c r="C420">
        <v>22.3156</v>
      </c>
      <c r="D420">
        <v>26.200500000000002</v>
      </c>
      <c r="E420">
        <v>29.356100000000001</v>
      </c>
      <c r="F420">
        <v>32.961100000000002</v>
      </c>
      <c r="G420">
        <v>36.860900000000001</v>
      </c>
      <c r="H420">
        <v>40.940800000000003</v>
      </c>
      <c r="I420">
        <v>49.445</v>
      </c>
      <c r="J420">
        <f t="shared" si="24"/>
        <v>112.73</v>
      </c>
      <c r="K420">
        <f t="shared" si="25"/>
        <v>2.2269999999999999</v>
      </c>
      <c r="L420">
        <f t="shared" si="26"/>
        <v>0.30843999999999999</v>
      </c>
      <c r="M420">
        <f t="shared" si="27"/>
        <v>-0.73970800000000003</v>
      </c>
      <c r="O420" s="1">
        <v>40777</v>
      </c>
      <c r="P420">
        <v>112.73</v>
      </c>
      <c r="Q420">
        <v>2.2269999999999999</v>
      </c>
      <c r="S420" s="2">
        <v>40777</v>
      </c>
      <c r="T420">
        <v>0.30843999999999999</v>
      </c>
    </row>
    <row r="421" spans="1:20" x14ac:dyDescent="0.25">
      <c r="A421" s="1">
        <v>40812</v>
      </c>
      <c r="B421" s="2">
        <v>40778</v>
      </c>
      <c r="C421">
        <v>21.116199999999999</v>
      </c>
      <c r="D421">
        <v>23.979600000000001</v>
      </c>
      <c r="E421">
        <v>27.0473</v>
      </c>
      <c r="F421">
        <v>30.681000000000001</v>
      </c>
      <c r="G421">
        <v>34.651899999999998</v>
      </c>
      <c r="H421">
        <v>38.795699999999997</v>
      </c>
      <c r="I421">
        <v>47.363700000000001</v>
      </c>
      <c r="J421">
        <f t="shared" si="24"/>
        <v>116.44</v>
      </c>
      <c r="K421">
        <f t="shared" si="25"/>
        <v>2.1560000000000001</v>
      </c>
      <c r="L421">
        <f t="shared" si="26"/>
        <v>0.31178</v>
      </c>
      <c r="M421">
        <f t="shared" si="27"/>
        <v>-0.74473599999999984</v>
      </c>
      <c r="O421" s="1">
        <v>40778</v>
      </c>
      <c r="P421">
        <v>116.44</v>
      </c>
      <c r="Q421">
        <v>2.1560000000000001</v>
      </c>
      <c r="S421" s="2">
        <v>40778</v>
      </c>
      <c r="T421">
        <v>0.31178</v>
      </c>
    </row>
    <row r="422" spans="1:20" x14ac:dyDescent="0.25">
      <c r="A422" s="1">
        <v>40813</v>
      </c>
      <c r="B422" s="2">
        <v>40779</v>
      </c>
      <c r="C422">
        <v>20.497</v>
      </c>
      <c r="D422">
        <v>22.853999999999999</v>
      </c>
      <c r="E422">
        <v>25.884499999999999</v>
      </c>
      <c r="F422">
        <v>29.592600000000001</v>
      </c>
      <c r="G422">
        <v>33.717399999999998</v>
      </c>
      <c r="H422">
        <v>38.069099999999999</v>
      </c>
      <c r="I422">
        <v>47.163699999999999</v>
      </c>
      <c r="J422">
        <f t="shared" si="24"/>
        <v>118.08</v>
      </c>
      <c r="K422">
        <f t="shared" si="25"/>
        <v>2.1261000000000001</v>
      </c>
      <c r="L422">
        <f t="shared" si="26"/>
        <v>0.31428</v>
      </c>
      <c r="M422">
        <f t="shared" si="27"/>
        <v>-0.765262</v>
      </c>
      <c r="O422" s="1">
        <v>40779</v>
      </c>
      <c r="P422">
        <v>118.08</v>
      </c>
      <c r="Q422">
        <v>2.1261000000000001</v>
      </c>
      <c r="S422" s="2">
        <v>40779</v>
      </c>
      <c r="T422">
        <v>0.31428</v>
      </c>
    </row>
    <row r="423" spans="1:20" x14ac:dyDescent="0.25">
      <c r="A423" s="1">
        <v>40814</v>
      </c>
      <c r="B423" s="2">
        <v>40780</v>
      </c>
      <c r="C423">
        <v>21.284199999999998</v>
      </c>
      <c r="D423">
        <v>23.811299999999999</v>
      </c>
      <c r="E423">
        <v>26.881399999999999</v>
      </c>
      <c r="F423">
        <v>30.5989</v>
      </c>
      <c r="G423">
        <v>34.706499999999998</v>
      </c>
      <c r="H423">
        <v>39.016399999999997</v>
      </c>
      <c r="I423">
        <v>47.954999999999998</v>
      </c>
      <c r="J423">
        <f t="shared" si="24"/>
        <v>116.28</v>
      </c>
      <c r="K423">
        <f t="shared" si="25"/>
        <v>2.1589999999999998</v>
      </c>
      <c r="L423">
        <f t="shared" si="26"/>
        <v>0.31900000000000001</v>
      </c>
      <c r="M423">
        <f t="shared" si="27"/>
        <v>-0.76470599999999989</v>
      </c>
      <c r="O423" s="1">
        <v>40780</v>
      </c>
      <c r="P423">
        <v>116.28</v>
      </c>
      <c r="Q423">
        <v>2.1589999999999998</v>
      </c>
      <c r="S423" s="2">
        <v>40780</v>
      </c>
      <c r="T423">
        <v>0.31900000000000001</v>
      </c>
    </row>
    <row r="424" spans="1:20" x14ac:dyDescent="0.25">
      <c r="A424" s="1">
        <v>40815</v>
      </c>
      <c r="B424" s="2">
        <v>40781</v>
      </c>
      <c r="C424">
        <v>19.200900000000001</v>
      </c>
      <c r="D424">
        <v>22.093900000000001</v>
      </c>
      <c r="E424">
        <v>25.366199999999999</v>
      </c>
      <c r="F424">
        <v>29.2272</v>
      </c>
      <c r="G424">
        <v>33.413499999999999</v>
      </c>
      <c r="H424">
        <v>37.745899999999999</v>
      </c>
      <c r="I424">
        <v>46.593499999999999</v>
      </c>
      <c r="J424">
        <f t="shared" si="24"/>
        <v>117.97</v>
      </c>
      <c r="K424">
        <f t="shared" si="25"/>
        <v>2.1280999999999999</v>
      </c>
      <c r="L424">
        <f t="shared" si="26"/>
        <v>0.32278000000000001</v>
      </c>
      <c r="M424">
        <f t="shared" si="27"/>
        <v>-0.78702599999999989</v>
      </c>
      <c r="O424" s="1">
        <v>40781</v>
      </c>
      <c r="P424">
        <v>117.97</v>
      </c>
      <c r="Q424">
        <v>2.1280999999999999</v>
      </c>
      <c r="S424" s="2">
        <v>40781</v>
      </c>
      <c r="T424">
        <v>0.32278000000000001</v>
      </c>
    </row>
    <row r="425" spans="1:20" x14ac:dyDescent="0.25">
      <c r="A425" s="1">
        <v>40816</v>
      </c>
      <c r="B425" s="2">
        <v>40784</v>
      </c>
      <c r="C425">
        <v>18.369399999999999</v>
      </c>
      <c r="D425">
        <v>20.007899999999999</v>
      </c>
      <c r="E425">
        <v>22.961500000000001</v>
      </c>
      <c r="F425">
        <v>26.649699999999999</v>
      </c>
      <c r="G425">
        <v>30.727699999999999</v>
      </c>
      <c r="H425">
        <v>34.983800000000002</v>
      </c>
      <c r="I425">
        <v>43.850999999999999</v>
      </c>
      <c r="J425">
        <f t="shared" si="24"/>
        <v>121.36</v>
      </c>
      <c r="K425">
        <f t="shared" si="25"/>
        <v>2.0686</v>
      </c>
      <c r="L425" t="e">
        <f t="shared" si="26"/>
        <v>#N/A</v>
      </c>
      <c r="M425">
        <f t="shared" si="27"/>
        <v>-0.75436000000000014</v>
      </c>
      <c r="O425" s="1">
        <v>40784</v>
      </c>
      <c r="P425">
        <v>121.36</v>
      </c>
      <c r="Q425">
        <v>2.0686</v>
      </c>
      <c r="S425" s="2">
        <v>40785</v>
      </c>
      <c r="T425">
        <v>0.32556000000000002</v>
      </c>
    </row>
    <row r="426" spans="1:20" x14ac:dyDescent="0.25">
      <c r="A426" s="1">
        <v>40819</v>
      </c>
      <c r="B426" s="2">
        <v>40785</v>
      </c>
      <c r="C426">
        <v>19.082699999999999</v>
      </c>
      <c r="D426">
        <v>20.297499999999999</v>
      </c>
      <c r="E426">
        <v>23.0838</v>
      </c>
      <c r="F426">
        <v>26.637799999999999</v>
      </c>
      <c r="G426">
        <v>30.595400000000001</v>
      </c>
      <c r="H426">
        <v>34.715299999999999</v>
      </c>
      <c r="I426">
        <v>43.201099999999997</v>
      </c>
      <c r="J426">
        <f t="shared" si="24"/>
        <v>121.68</v>
      </c>
      <c r="K426">
        <f t="shared" si="25"/>
        <v>2.0632000000000001</v>
      </c>
      <c r="L426">
        <f t="shared" si="26"/>
        <v>0.32556000000000002</v>
      </c>
      <c r="M426">
        <f t="shared" si="27"/>
        <v>-0.72694399999999992</v>
      </c>
      <c r="O426" s="1">
        <v>40785</v>
      </c>
      <c r="P426">
        <v>121.68</v>
      </c>
      <c r="Q426">
        <v>2.0632000000000001</v>
      </c>
      <c r="S426" s="2">
        <v>40786</v>
      </c>
      <c r="T426">
        <v>0.32722000000000001</v>
      </c>
    </row>
    <row r="427" spans="1:20" x14ac:dyDescent="0.25">
      <c r="A427" s="1">
        <v>40820</v>
      </c>
      <c r="B427" s="2">
        <v>40786</v>
      </c>
      <c r="C427">
        <v>20.063300000000002</v>
      </c>
      <c r="D427">
        <v>21.221499999999999</v>
      </c>
      <c r="E427">
        <v>23.901599999999998</v>
      </c>
      <c r="F427">
        <v>27.325900000000001</v>
      </c>
      <c r="G427">
        <v>31.1434</v>
      </c>
      <c r="H427">
        <v>35.122399999999999</v>
      </c>
      <c r="I427">
        <v>43.298499999999997</v>
      </c>
      <c r="J427">
        <f t="shared" si="24"/>
        <v>122.22</v>
      </c>
      <c r="K427">
        <f t="shared" si="25"/>
        <v>2.0541</v>
      </c>
      <c r="L427">
        <f t="shared" si="26"/>
        <v>0.32722000000000001</v>
      </c>
      <c r="M427">
        <f t="shared" si="27"/>
        <v>-0.70087200000000005</v>
      </c>
      <c r="O427" s="1">
        <v>40786</v>
      </c>
      <c r="P427">
        <v>122.22</v>
      </c>
      <c r="Q427">
        <v>2.0541</v>
      </c>
      <c r="S427" s="2">
        <v>40787</v>
      </c>
      <c r="T427">
        <v>0.32944000000000001</v>
      </c>
    </row>
    <row r="428" spans="1:20" x14ac:dyDescent="0.25">
      <c r="A428" s="1">
        <v>40821</v>
      </c>
      <c r="B428" s="2">
        <v>40787</v>
      </c>
      <c r="C428">
        <v>19.470400000000001</v>
      </c>
      <c r="D428">
        <v>20.560199999999998</v>
      </c>
      <c r="E428">
        <v>23.350899999999999</v>
      </c>
      <c r="F428">
        <v>26.8917</v>
      </c>
      <c r="G428">
        <v>30.807600000000001</v>
      </c>
      <c r="H428">
        <v>34.870199999999997</v>
      </c>
      <c r="I428">
        <v>43.185299999999998</v>
      </c>
      <c r="J428">
        <f t="shared" si="24"/>
        <v>120.94</v>
      </c>
      <c r="K428">
        <f t="shared" si="25"/>
        <v>2.0758000000000001</v>
      </c>
      <c r="L428">
        <f t="shared" si="26"/>
        <v>0.32944000000000001</v>
      </c>
      <c r="M428">
        <f t="shared" si="27"/>
        <v>-0.7215339999999999</v>
      </c>
      <c r="O428" s="1">
        <v>40787</v>
      </c>
      <c r="P428">
        <v>120.94</v>
      </c>
      <c r="Q428">
        <v>2.0758000000000001</v>
      </c>
      <c r="S428" s="2">
        <v>40788</v>
      </c>
      <c r="T428">
        <v>0.33056000000000002</v>
      </c>
    </row>
    <row r="429" spans="1:20" x14ac:dyDescent="0.25">
      <c r="A429" s="1">
        <v>40822</v>
      </c>
      <c r="B429" s="2">
        <v>40788</v>
      </c>
      <c r="C429">
        <v>20.372699999999998</v>
      </c>
      <c r="D429">
        <v>22.762899999999998</v>
      </c>
      <c r="E429">
        <v>25.767700000000001</v>
      </c>
      <c r="F429">
        <v>29.356300000000001</v>
      </c>
      <c r="G429">
        <v>33.250100000000003</v>
      </c>
      <c r="H429">
        <v>37.278599999999997</v>
      </c>
      <c r="I429">
        <v>45.5807</v>
      </c>
      <c r="J429">
        <f t="shared" si="24"/>
        <v>117.85</v>
      </c>
      <c r="K429">
        <f t="shared" si="25"/>
        <v>2.1301999999999999</v>
      </c>
      <c r="L429">
        <f t="shared" si="26"/>
        <v>0.33056000000000002</v>
      </c>
      <c r="M429">
        <f t="shared" si="27"/>
        <v>-0.73027600000000004</v>
      </c>
      <c r="O429" s="1">
        <v>40788</v>
      </c>
      <c r="P429">
        <v>117.85</v>
      </c>
      <c r="Q429">
        <v>2.1301999999999999</v>
      </c>
      <c r="S429" s="2">
        <v>40791</v>
      </c>
      <c r="T429">
        <v>0.33278000000000002</v>
      </c>
    </row>
    <row r="430" spans="1:20" x14ac:dyDescent="0.25">
      <c r="A430" s="1">
        <v>40823</v>
      </c>
      <c r="B430" s="2">
        <v>40792</v>
      </c>
      <c r="C430">
        <v>21.94</v>
      </c>
      <c r="D430">
        <v>24.485800000000001</v>
      </c>
      <c r="E430">
        <v>27.648800000000001</v>
      </c>
      <c r="F430">
        <v>31.4771</v>
      </c>
      <c r="G430">
        <v>35.679400000000001</v>
      </c>
      <c r="H430">
        <v>40.052900000000001</v>
      </c>
      <c r="I430">
        <v>49.003300000000003</v>
      </c>
      <c r="J430">
        <f t="shared" si="24"/>
        <v>116.99</v>
      </c>
      <c r="K430">
        <f t="shared" si="25"/>
        <v>2.1459000000000001</v>
      </c>
      <c r="L430">
        <f t="shared" si="26"/>
        <v>0.33561000000000002</v>
      </c>
      <c r="M430">
        <f t="shared" si="27"/>
        <v>-0.7832960000000001</v>
      </c>
      <c r="O430" s="1">
        <v>40792</v>
      </c>
      <c r="P430">
        <v>116.99</v>
      </c>
      <c r="Q430">
        <v>2.1459000000000001</v>
      </c>
      <c r="S430" s="2">
        <v>40792</v>
      </c>
      <c r="T430">
        <v>0.33561000000000002</v>
      </c>
    </row>
    <row r="431" spans="1:20" x14ac:dyDescent="0.25">
      <c r="A431" s="1">
        <v>40826</v>
      </c>
      <c r="B431" s="2">
        <v>40793</v>
      </c>
      <c r="C431">
        <v>19.895</v>
      </c>
      <c r="D431">
        <v>21.418600000000001</v>
      </c>
      <c r="E431">
        <v>24.414100000000001</v>
      </c>
      <c r="F431">
        <v>28.196200000000001</v>
      </c>
      <c r="G431">
        <v>32.404200000000003</v>
      </c>
      <c r="H431">
        <v>36.812399999999997</v>
      </c>
      <c r="I431">
        <v>46.010300000000001</v>
      </c>
      <c r="J431">
        <f t="shared" si="24"/>
        <v>120.29</v>
      </c>
      <c r="K431">
        <f t="shared" si="25"/>
        <v>2.0870000000000002</v>
      </c>
      <c r="L431">
        <f t="shared" si="26"/>
        <v>0.33683000000000002</v>
      </c>
      <c r="M431">
        <f t="shared" si="27"/>
        <v>-0.77555399999999985</v>
      </c>
      <c r="O431" s="1">
        <v>40793</v>
      </c>
      <c r="P431">
        <v>120.29</v>
      </c>
      <c r="Q431">
        <v>2.0870000000000002</v>
      </c>
      <c r="S431" s="2">
        <v>40793</v>
      </c>
      <c r="T431">
        <v>0.33683000000000002</v>
      </c>
    </row>
    <row r="432" spans="1:20" x14ac:dyDescent="0.25">
      <c r="A432" s="1">
        <v>40827</v>
      </c>
      <c r="B432" s="2">
        <v>40794</v>
      </c>
      <c r="C432">
        <v>21.2638</v>
      </c>
      <c r="D432">
        <v>23.246200000000002</v>
      </c>
      <c r="E432">
        <v>26.177700000000002</v>
      </c>
      <c r="F432">
        <v>29.796399999999998</v>
      </c>
      <c r="G432">
        <v>33.796700000000001</v>
      </c>
      <c r="H432">
        <v>37.971899999999998</v>
      </c>
      <c r="I432">
        <v>46.5959</v>
      </c>
      <c r="J432">
        <f t="shared" si="24"/>
        <v>119.04</v>
      </c>
      <c r="K432">
        <f t="shared" si="25"/>
        <v>2.1089000000000002</v>
      </c>
      <c r="L432">
        <f t="shared" si="26"/>
        <v>0.33683000000000002</v>
      </c>
      <c r="M432">
        <f t="shared" si="27"/>
        <v>-0.74140799999999973</v>
      </c>
      <c r="O432" s="1">
        <v>40794</v>
      </c>
      <c r="P432">
        <v>119.04</v>
      </c>
      <c r="Q432">
        <v>2.1089000000000002</v>
      </c>
      <c r="S432" s="2">
        <v>40794</v>
      </c>
      <c r="T432">
        <v>0.33683000000000002</v>
      </c>
    </row>
    <row r="433" spans="1:20" x14ac:dyDescent="0.25">
      <c r="A433" s="1">
        <v>40828</v>
      </c>
      <c r="B433" s="2">
        <v>40795</v>
      </c>
      <c r="C433">
        <v>24.3996</v>
      </c>
      <c r="D433">
        <v>27.8155</v>
      </c>
      <c r="E433">
        <v>31.0197</v>
      </c>
      <c r="F433">
        <v>34.7652</v>
      </c>
      <c r="G433">
        <v>38.829300000000003</v>
      </c>
      <c r="H433">
        <v>43.049900000000001</v>
      </c>
      <c r="I433">
        <v>51.720199999999998</v>
      </c>
      <c r="J433">
        <f t="shared" si="24"/>
        <v>115.92</v>
      </c>
      <c r="K433">
        <f t="shared" si="25"/>
        <v>2.1657000000000002</v>
      </c>
      <c r="L433">
        <f t="shared" si="26"/>
        <v>0.33794000000000002</v>
      </c>
      <c r="M433">
        <f t="shared" si="27"/>
        <v>-0.76556800000000014</v>
      </c>
      <c r="O433" s="1">
        <v>40795</v>
      </c>
      <c r="P433">
        <v>115.92</v>
      </c>
      <c r="Q433">
        <v>2.1657000000000002</v>
      </c>
      <c r="S433" s="2">
        <v>40795</v>
      </c>
      <c r="T433">
        <v>0.33794000000000002</v>
      </c>
    </row>
    <row r="434" spans="1:20" x14ac:dyDescent="0.25">
      <c r="A434" s="1">
        <v>40829</v>
      </c>
      <c r="B434" s="2">
        <v>40798</v>
      </c>
      <c r="C434">
        <v>25.349599999999999</v>
      </c>
      <c r="D434">
        <v>28.673200000000001</v>
      </c>
      <c r="E434">
        <v>31.934799999999999</v>
      </c>
      <c r="F434">
        <v>35.760100000000001</v>
      </c>
      <c r="G434">
        <v>39.906599999999997</v>
      </c>
      <c r="H434">
        <v>44.201999999999998</v>
      </c>
      <c r="I434">
        <v>53.007300000000001</v>
      </c>
      <c r="J434">
        <f t="shared" si="24"/>
        <v>116.67</v>
      </c>
      <c r="K434">
        <f t="shared" si="25"/>
        <v>2.1518000000000002</v>
      </c>
      <c r="L434">
        <f t="shared" si="26"/>
        <v>0.34288999999999997</v>
      </c>
      <c r="M434">
        <f t="shared" si="27"/>
        <v>-0.78058799999999973</v>
      </c>
      <c r="O434" s="1">
        <v>40798</v>
      </c>
      <c r="P434">
        <v>116.67</v>
      </c>
      <c r="Q434">
        <v>2.1518000000000002</v>
      </c>
      <c r="S434" s="2">
        <v>40798</v>
      </c>
      <c r="T434">
        <v>0.34288999999999997</v>
      </c>
    </row>
    <row r="435" spans="1:20" x14ac:dyDescent="0.25">
      <c r="A435" s="1">
        <v>40830</v>
      </c>
      <c r="B435" s="2">
        <v>40799</v>
      </c>
      <c r="C435">
        <v>23.279800000000002</v>
      </c>
      <c r="D435">
        <v>25.897200000000002</v>
      </c>
      <c r="E435">
        <v>28.976900000000001</v>
      </c>
      <c r="F435">
        <v>32.642299999999999</v>
      </c>
      <c r="G435">
        <v>36.608699999999999</v>
      </c>
      <c r="H435">
        <v>40.690199999999997</v>
      </c>
      <c r="I435">
        <v>49.035200000000003</v>
      </c>
      <c r="J435">
        <f t="shared" si="24"/>
        <v>117.74</v>
      </c>
      <c r="K435">
        <f t="shared" si="25"/>
        <v>2.1322000000000001</v>
      </c>
      <c r="L435">
        <f t="shared" si="26"/>
        <v>0.34710999999999997</v>
      </c>
      <c r="M435">
        <f t="shared" si="27"/>
        <v>-0.7443559999999998</v>
      </c>
      <c r="O435" s="1">
        <v>40799</v>
      </c>
      <c r="P435">
        <v>117.74</v>
      </c>
      <c r="Q435">
        <v>2.1322000000000001</v>
      </c>
      <c r="S435" s="2">
        <v>40799</v>
      </c>
      <c r="T435">
        <v>0.34710999999999997</v>
      </c>
    </row>
    <row r="436" spans="1:20" x14ac:dyDescent="0.25">
      <c r="A436" s="1">
        <v>40833</v>
      </c>
      <c r="B436" s="2">
        <v>40800</v>
      </c>
      <c r="C436">
        <v>23.5899</v>
      </c>
      <c r="D436">
        <v>24.389099999999999</v>
      </c>
      <c r="E436">
        <v>27.206199999999999</v>
      </c>
      <c r="F436">
        <v>30.796099999999999</v>
      </c>
      <c r="G436">
        <v>34.736400000000003</v>
      </c>
      <c r="H436">
        <v>38.780200000000001</v>
      </c>
      <c r="I436">
        <v>47.081800000000001</v>
      </c>
      <c r="J436">
        <f t="shared" si="24"/>
        <v>119.37</v>
      </c>
      <c r="K436">
        <f t="shared" si="25"/>
        <v>2.1031</v>
      </c>
      <c r="L436">
        <f t="shared" si="26"/>
        <v>0.34910999999999998</v>
      </c>
      <c r="M436">
        <f t="shared" si="27"/>
        <v>-0.72624800000000012</v>
      </c>
      <c r="O436" s="1">
        <v>40800</v>
      </c>
      <c r="P436">
        <v>119.37</v>
      </c>
      <c r="Q436">
        <v>2.1031</v>
      </c>
      <c r="S436" s="2">
        <v>40800</v>
      </c>
      <c r="T436">
        <v>0.34910999999999998</v>
      </c>
    </row>
    <row r="437" spans="1:20" x14ac:dyDescent="0.25">
      <c r="A437" s="1">
        <v>40834</v>
      </c>
      <c r="B437" s="2">
        <v>40801</v>
      </c>
      <c r="C437">
        <v>23.4252</v>
      </c>
      <c r="D437">
        <v>22.115300000000001</v>
      </c>
      <c r="E437">
        <v>24.7117</v>
      </c>
      <c r="F437">
        <v>28.468499999999999</v>
      </c>
      <c r="G437">
        <v>32.713099999999997</v>
      </c>
      <c r="H437">
        <v>37.055500000000002</v>
      </c>
      <c r="I437">
        <v>45.862000000000002</v>
      </c>
      <c r="J437">
        <f t="shared" si="24"/>
        <v>121.43</v>
      </c>
      <c r="K437">
        <f t="shared" si="25"/>
        <v>2.0586000000000002</v>
      </c>
      <c r="L437">
        <f t="shared" si="26"/>
        <v>0.35021999999999998</v>
      </c>
      <c r="M437">
        <f t="shared" si="27"/>
        <v>-0.75763599999999998</v>
      </c>
      <c r="O437" s="1">
        <v>40801</v>
      </c>
      <c r="P437">
        <v>121.43</v>
      </c>
      <c r="Q437">
        <v>2.0586000000000002</v>
      </c>
      <c r="S437" s="2">
        <v>40801</v>
      </c>
      <c r="T437">
        <v>0.35021999999999998</v>
      </c>
    </row>
    <row r="438" spans="1:20" x14ac:dyDescent="0.25">
      <c r="A438" s="1">
        <v>40835</v>
      </c>
      <c r="B438" s="2">
        <v>40802</v>
      </c>
      <c r="C438">
        <v>19.866199999999999</v>
      </c>
      <c r="D438">
        <v>20.214500000000001</v>
      </c>
      <c r="E438">
        <v>23.273700000000002</v>
      </c>
      <c r="F438">
        <v>27.335599999999999</v>
      </c>
      <c r="G438">
        <v>31.814599999999999</v>
      </c>
      <c r="H438">
        <v>36.411499999999997</v>
      </c>
      <c r="I438">
        <v>46.009900000000002</v>
      </c>
      <c r="J438">
        <f t="shared" si="24"/>
        <v>121.521</v>
      </c>
      <c r="K438">
        <f t="shared" si="25"/>
        <v>2.0571000000000002</v>
      </c>
      <c r="L438">
        <f t="shared" si="26"/>
        <v>0.35132999999999998</v>
      </c>
      <c r="M438">
        <f t="shared" si="27"/>
        <v>-0.8186979999999997</v>
      </c>
      <c r="O438" s="1">
        <v>40802</v>
      </c>
      <c r="P438">
        <v>121.521</v>
      </c>
      <c r="Q438">
        <v>2.0571000000000002</v>
      </c>
      <c r="S438" s="2">
        <v>40802</v>
      </c>
      <c r="T438">
        <v>0.35132999999999998</v>
      </c>
    </row>
    <row r="439" spans="1:20" x14ac:dyDescent="0.25">
      <c r="A439" s="1">
        <v>40836</v>
      </c>
      <c r="B439" s="2">
        <v>40805</v>
      </c>
      <c r="C439">
        <v>19.206700000000001</v>
      </c>
      <c r="D439">
        <v>23.298200000000001</v>
      </c>
      <c r="E439">
        <v>26.3444</v>
      </c>
      <c r="F439">
        <v>29.713999999999999</v>
      </c>
      <c r="G439">
        <v>33.296300000000002</v>
      </c>
      <c r="H439">
        <v>36.968699999999998</v>
      </c>
      <c r="I439">
        <v>44.525500000000001</v>
      </c>
      <c r="J439">
        <f t="shared" si="24"/>
        <v>120.31</v>
      </c>
      <c r="K439">
        <f t="shared" si="25"/>
        <v>2.0777999999999999</v>
      </c>
      <c r="L439">
        <f t="shared" si="26"/>
        <v>0.35249999999999998</v>
      </c>
      <c r="M439">
        <f t="shared" si="27"/>
        <v>-0.68585799999999997</v>
      </c>
      <c r="O439" s="1">
        <v>40805</v>
      </c>
      <c r="P439">
        <v>120.31</v>
      </c>
      <c r="Q439">
        <v>2.0777999999999999</v>
      </c>
      <c r="S439" s="2">
        <v>40805</v>
      </c>
      <c r="T439">
        <v>0.35249999999999998</v>
      </c>
    </row>
    <row r="440" spans="1:20" x14ac:dyDescent="0.25">
      <c r="A440" s="1">
        <v>40840</v>
      </c>
      <c r="B440" s="2">
        <v>40806</v>
      </c>
      <c r="C440">
        <v>18.992899999999999</v>
      </c>
      <c r="D440">
        <v>22.078099999999999</v>
      </c>
      <c r="E440">
        <v>24.974599999999999</v>
      </c>
      <c r="F440">
        <v>28.330300000000001</v>
      </c>
      <c r="G440">
        <v>31.976299999999998</v>
      </c>
      <c r="H440">
        <v>35.737699999999997</v>
      </c>
      <c r="I440">
        <v>43.430300000000003</v>
      </c>
      <c r="J440">
        <f t="shared" si="24"/>
        <v>120.17</v>
      </c>
      <c r="K440">
        <f t="shared" si="25"/>
        <v>2.0802</v>
      </c>
      <c r="L440">
        <f t="shared" si="26"/>
        <v>0.35499999999999998</v>
      </c>
      <c r="M440">
        <f t="shared" si="27"/>
        <v>-0.68641799999999986</v>
      </c>
      <c r="O440" s="1">
        <v>40806</v>
      </c>
      <c r="P440">
        <v>120.17</v>
      </c>
      <c r="Q440">
        <v>2.0802</v>
      </c>
      <c r="S440" s="2">
        <v>40806</v>
      </c>
      <c r="T440">
        <v>0.35499999999999998</v>
      </c>
    </row>
    <row r="441" spans="1:20" x14ac:dyDescent="0.25">
      <c r="A441" s="1">
        <v>40841</v>
      </c>
      <c r="B441" s="2">
        <v>40807</v>
      </c>
      <c r="C441">
        <v>19.845199999999998</v>
      </c>
      <c r="D441">
        <v>23.785399999999999</v>
      </c>
      <c r="E441">
        <v>26.799099999999999</v>
      </c>
      <c r="F441">
        <v>30.148</v>
      </c>
      <c r="G441">
        <v>33.722099999999998</v>
      </c>
      <c r="H441">
        <v>37.402500000000003</v>
      </c>
      <c r="I441">
        <v>45.023000000000003</v>
      </c>
      <c r="J441">
        <f t="shared" si="24"/>
        <v>116.63</v>
      </c>
      <c r="K441">
        <f t="shared" si="25"/>
        <v>2.1434000000000002</v>
      </c>
      <c r="L441">
        <f t="shared" si="26"/>
        <v>0.35555999999999999</v>
      </c>
      <c r="M441">
        <f t="shared" si="27"/>
        <v>-0.6831440000000002</v>
      </c>
      <c r="O441" s="1">
        <v>40807</v>
      </c>
      <c r="P441">
        <v>116.63</v>
      </c>
      <c r="Q441">
        <v>2.1434000000000002</v>
      </c>
      <c r="S441" s="2">
        <v>40807</v>
      </c>
      <c r="T441">
        <v>0.35555999999999999</v>
      </c>
    </row>
    <row r="442" spans="1:20" x14ac:dyDescent="0.25">
      <c r="A442" s="1">
        <v>40842</v>
      </c>
      <c r="B442" s="2">
        <v>40808</v>
      </c>
      <c r="C442">
        <v>24.520700000000001</v>
      </c>
      <c r="D442">
        <v>29.079499999999999</v>
      </c>
      <c r="E442">
        <v>32.131900000000002</v>
      </c>
      <c r="F442">
        <v>35.484000000000002</v>
      </c>
      <c r="G442">
        <v>39.072499999999998</v>
      </c>
      <c r="H442">
        <v>42.796700000000001</v>
      </c>
      <c r="I442">
        <v>50.543500000000002</v>
      </c>
      <c r="J442">
        <f t="shared" si="24"/>
        <v>112.86</v>
      </c>
      <c r="K442">
        <f t="shared" si="25"/>
        <v>2.2149999999999999</v>
      </c>
      <c r="L442">
        <f t="shared" si="26"/>
        <v>0.35805999999999999</v>
      </c>
      <c r="M442">
        <f t="shared" si="27"/>
        <v>-0.6875</v>
      </c>
      <c r="O442" s="1">
        <v>40808</v>
      </c>
      <c r="P442">
        <v>112.86</v>
      </c>
      <c r="Q442">
        <v>2.2149999999999999</v>
      </c>
      <c r="S442" s="2">
        <v>40808</v>
      </c>
      <c r="T442">
        <v>0.35805999999999999</v>
      </c>
    </row>
    <row r="443" spans="1:20" x14ac:dyDescent="0.25">
      <c r="A443" s="1">
        <v>40843</v>
      </c>
      <c r="B443" s="2">
        <v>40809</v>
      </c>
      <c r="C443">
        <v>24.848400000000002</v>
      </c>
      <c r="D443">
        <v>29.544799999999999</v>
      </c>
      <c r="E443">
        <v>32.642099999999999</v>
      </c>
      <c r="F443">
        <v>36.0351</v>
      </c>
      <c r="G443">
        <v>39.663499999999999</v>
      </c>
      <c r="H443">
        <v>43.427399999999999</v>
      </c>
      <c r="I443">
        <v>51.257199999999997</v>
      </c>
      <c r="J443">
        <f t="shared" si="24"/>
        <v>113.54</v>
      </c>
      <c r="K443">
        <f t="shared" si="25"/>
        <v>2.2017000000000002</v>
      </c>
      <c r="L443">
        <f t="shared" si="26"/>
        <v>0.36021999999999998</v>
      </c>
      <c r="M443">
        <f t="shared" si="27"/>
        <v>-0.69573200000000002</v>
      </c>
      <c r="O443" s="1">
        <v>40809</v>
      </c>
      <c r="P443">
        <v>113.54</v>
      </c>
      <c r="Q443">
        <v>2.2017000000000002</v>
      </c>
      <c r="S443" s="2">
        <v>40809</v>
      </c>
      <c r="T443">
        <v>0.36021999999999998</v>
      </c>
    </row>
    <row r="444" spans="1:20" x14ac:dyDescent="0.25">
      <c r="A444" s="1">
        <v>40844</v>
      </c>
      <c r="B444" s="2">
        <v>40812</v>
      </c>
      <c r="C444">
        <v>23.270800000000001</v>
      </c>
      <c r="D444">
        <v>27.990200000000002</v>
      </c>
      <c r="E444">
        <v>31.227699999999999</v>
      </c>
      <c r="F444">
        <v>34.788499999999999</v>
      </c>
      <c r="G444">
        <v>38.595300000000002</v>
      </c>
      <c r="H444">
        <v>42.5364</v>
      </c>
      <c r="I444">
        <v>50.716700000000003</v>
      </c>
      <c r="J444">
        <f t="shared" si="24"/>
        <v>116.24</v>
      </c>
      <c r="K444">
        <f t="shared" si="25"/>
        <v>2.1505999999999998</v>
      </c>
      <c r="L444">
        <f t="shared" si="26"/>
        <v>0.36277999999999999</v>
      </c>
      <c r="M444">
        <f t="shared" si="27"/>
        <v>-0.72920000000000007</v>
      </c>
      <c r="O444" s="1">
        <v>40812</v>
      </c>
      <c r="P444">
        <v>116.24</v>
      </c>
      <c r="Q444">
        <v>2.1505999999999998</v>
      </c>
      <c r="S444" s="2">
        <v>40812</v>
      </c>
      <c r="T444">
        <v>0.36277999999999999</v>
      </c>
    </row>
    <row r="445" spans="1:20" x14ac:dyDescent="0.25">
      <c r="A445" s="1">
        <v>40847</v>
      </c>
      <c r="B445" s="2">
        <v>40813</v>
      </c>
      <c r="C445">
        <v>20.565300000000001</v>
      </c>
      <c r="D445">
        <v>24.225899999999999</v>
      </c>
      <c r="E445">
        <v>27.366499999999998</v>
      </c>
      <c r="F445">
        <v>30.9452</v>
      </c>
      <c r="G445">
        <v>34.805900000000001</v>
      </c>
      <c r="H445">
        <v>38.785400000000003</v>
      </c>
      <c r="I445">
        <v>46.9542</v>
      </c>
      <c r="J445">
        <f t="shared" si="24"/>
        <v>117.54</v>
      </c>
      <c r="K445">
        <f t="shared" si="25"/>
        <v>2.1267999999999998</v>
      </c>
      <c r="L445">
        <f t="shared" si="26"/>
        <v>0.36521999999999999</v>
      </c>
      <c r="M445">
        <f t="shared" si="27"/>
        <v>-0.73116800000000015</v>
      </c>
      <c r="O445" s="1">
        <v>40813</v>
      </c>
      <c r="P445">
        <v>117.54</v>
      </c>
      <c r="Q445">
        <v>2.1267999999999998</v>
      </c>
      <c r="S445" s="2">
        <v>40813</v>
      </c>
      <c r="T445">
        <v>0.36521999999999999</v>
      </c>
    </row>
    <row r="446" spans="1:20" x14ac:dyDescent="0.25">
      <c r="A446" s="1">
        <v>40848</v>
      </c>
      <c r="B446" s="2">
        <v>40814</v>
      </c>
      <c r="C446">
        <v>22.772200000000002</v>
      </c>
      <c r="D446">
        <v>27.309699999999999</v>
      </c>
      <c r="E446">
        <v>30.552600000000002</v>
      </c>
      <c r="F446">
        <v>34.131</v>
      </c>
      <c r="G446">
        <v>37.945599999999999</v>
      </c>
      <c r="H446">
        <v>41.8748</v>
      </c>
      <c r="I446">
        <v>49.981200000000001</v>
      </c>
      <c r="J446">
        <f t="shared" si="24"/>
        <v>115.145</v>
      </c>
      <c r="K446">
        <f t="shared" si="25"/>
        <v>2.1709999999999998</v>
      </c>
      <c r="L446">
        <f t="shared" si="26"/>
        <v>0.36856</v>
      </c>
      <c r="M446">
        <f t="shared" si="27"/>
        <v>-0.73046399999999989</v>
      </c>
      <c r="O446" s="1">
        <v>40814</v>
      </c>
      <c r="P446">
        <v>115.145</v>
      </c>
      <c r="Q446">
        <v>2.1709999999999998</v>
      </c>
      <c r="S446" s="2">
        <v>40814</v>
      </c>
      <c r="T446">
        <v>0.36856</v>
      </c>
    </row>
    <row r="447" spans="1:20" x14ac:dyDescent="0.25">
      <c r="A447" s="1">
        <v>40849</v>
      </c>
      <c r="B447" s="2">
        <v>40815</v>
      </c>
      <c r="C447">
        <v>24.9861</v>
      </c>
      <c r="D447">
        <v>29.535900000000002</v>
      </c>
      <c r="E447">
        <v>32.740299999999998</v>
      </c>
      <c r="F447">
        <v>36.294699999999999</v>
      </c>
      <c r="G447">
        <v>40.108400000000003</v>
      </c>
      <c r="H447">
        <v>44.052799999999998</v>
      </c>
      <c r="I447">
        <v>52.148400000000002</v>
      </c>
      <c r="J447">
        <f t="shared" si="24"/>
        <v>116.05</v>
      </c>
      <c r="K447">
        <f t="shared" si="25"/>
        <v>2.1541000000000001</v>
      </c>
      <c r="L447">
        <f t="shared" si="26"/>
        <v>0.37211</v>
      </c>
      <c r="M447">
        <f t="shared" si="27"/>
        <v>-0.72803799999999996</v>
      </c>
      <c r="O447" s="1">
        <v>40815</v>
      </c>
      <c r="P447">
        <v>116.05</v>
      </c>
      <c r="Q447">
        <v>2.1541000000000001</v>
      </c>
      <c r="S447" s="2">
        <v>40815</v>
      </c>
      <c r="T447">
        <v>0.37211</v>
      </c>
    </row>
    <row r="448" spans="1:20" x14ac:dyDescent="0.25">
      <c r="A448" s="1">
        <v>40850</v>
      </c>
      <c r="B448" s="2">
        <v>40816</v>
      </c>
      <c r="C448">
        <v>25.3413</v>
      </c>
      <c r="D448">
        <v>30.084199999999999</v>
      </c>
      <c r="E448">
        <v>33.289700000000003</v>
      </c>
      <c r="F448">
        <v>36.797199999999997</v>
      </c>
      <c r="G448">
        <v>40.524299999999997</v>
      </c>
      <c r="H448">
        <v>44.359400000000001</v>
      </c>
      <c r="I448">
        <v>52.2331</v>
      </c>
      <c r="J448">
        <f t="shared" si="24"/>
        <v>113.15</v>
      </c>
      <c r="K448">
        <f t="shared" si="25"/>
        <v>2.2092999999999998</v>
      </c>
      <c r="L448">
        <f t="shared" si="26"/>
        <v>0.37433</v>
      </c>
      <c r="M448">
        <f t="shared" si="27"/>
        <v>-0.7157</v>
      </c>
      <c r="O448" s="1">
        <v>40816</v>
      </c>
      <c r="P448">
        <v>113.15</v>
      </c>
      <c r="Q448">
        <v>2.2092999999999998</v>
      </c>
      <c r="S448" s="2">
        <v>40816</v>
      </c>
      <c r="T448">
        <v>0.37433</v>
      </c>
    </row>
    <row r="449" spans="1:20" x14ac:dyDescent="0.25">
      <c r="A449" s="1">
        <v>40851</v>
      </c>
      <c r="B449" s="2">
        <v>40819</v>
      </c>
      <c r="C449">
        <v>28.709</v>
      </c>
      <c r="D449">
        <v>33.814900000000002</v>
      </c>
      <c r="E449">
        <v>37.032400000000003</v>
      </c>
      <c r="F449">
        <v>40.487499999999997</v>
      </c>
      <c r="G449">
        <v>44.112900000000003</v>
      </c>
      <c r="H449">
        <v>47.814799999999998</v>
      </c>
      <c r="I449">
        <v>55.346600000000002</v>
      </c>
      <c r="J449">
        <f t="shared" si="24"/>
        <v>109.93</v>
      </c>
      <c r="K449">
        <f t="shared" si="25"/>
        <v>2.274</v>
      </c>
      <c r="L449">
        <f t="shared" si="26"/>
        <v>0.37761</v>
      </c>
      <c r="M449">
        <f t="shared" si="27"/>
        <v>-0.70160599999999984</v>
      </c>
      <c r="O449" s="1">
        <v>40819</v>
      </c>
      <c r="P449">
        <v>109.93</v>
      </c>
      <c r="Q449">
        <v>2.274</v>
      </c>
      <c r="S449" s="2">
        <v>40819</v>
      </c>
      <c r="T449">
        <v>0.37761</v>
      </c>
    </row>
    <row r="450" spans="1:20" x14ac:dyDescent="0.25">
      <c r="A450" s="1">
        <v>40854</v>
      </c>
      <c r="B450" s="2">
        <v>40820</v>
      </c>
      <c r="C450">
        <v>29.295500000000001</v>
      </c>
      <c r="D450">
        <v>33.999200000000002</v>
      </c>
      <c r="E450">
        <v>37.028399999999998</v>
      </c>
      <c r="F450">
        <v>40.309899999999999</v>
      </c>
      <c r="G450">
        <v>43.777799999999999</v>
      </c>
      <c r="H450">
        <v>47.3431</v>
      </c>
      <c r="I450">
        <v>54.697800000000001</v>
      </c>
      <c r="J450">
        <f t="shared" si="24"/>
        <v>112.34</v>
      </c>
      <c r="K450">
        <f t="shared" si="25"/>
        <v>2.2252000000000001</v>
      </c>
      <c r="L450">
        <f t="shared" si="26"/>
        <v>0.38094</v>
      </c>
      <c r="M450">
        <f t="shared" si="27"/>
        <v>-0.66874399999999989</v>
      </c>
      <c r="O450" s="1">
        <v>40820</v>
      </c>
      <c r="P450">
        <v>112.34</v>
      </c>
      <c r="Q450">
        <v>2.2252000000000001</v>
      </c>
      <c r="S450" s="2">
        <v>40820</v>
      </c>
      <c r="T450">
        <v>0.38094</v>
      </c>
    </row>
    <row r="451" spans="1:20" x14ac:dyDescent="0.25">
      <c r="A451" s="1">
        <v>40855</v>
      </c>
      <c r="B451" s="2">
        <v>40821</v>
      </c>
      <c r="C451">
        <v>25.215</v>
      </c>
      <c r="D451">
        <v>28.874700000000001</v>
      </c>
      <c r="E451">
        <v>31.7742</v>
      </c>
      <c r="F451">
        <v>35.027999999999999</v>
      </c>
      <c r="G451">
        <v>38.500799999999998</v>
      </c>
      <c r="H451">
        <v>42.061300000000003</v>
      </c>
      <c r="I451">
        <v>49.38</v>
      </c>
      <c r="J451">
        <f t="shared" si="24"/>
        <v>114.42</v>
      </c>
      <c r="K451">
        <f t="shared" si="25"/>
        <v>2.1848000000000001</v>
      </c>
      <c r="L451">
        <f t="shared" si="26"/>
        <v>0.38361000000000001</v>
      </c>
      <c r="M451">
        <f t="shared" si="27"/>
        <v>-0.66199600000000014</v>
      </c>
      <c r="O451" s="1">
        <v>40821</v>
      </c>
      <c r="P451">
        <v>114.42</v>
      </c>
      <c r="Q451">
        <v>2.1848000000000001</v>
      </c>
      <c r="S451" s="2">
        <v>40821</v>
      </c>
      <c r="T451">
        <v>0.38361000000000001</v>
      </c>
    </row>
    <row r="452" spans="1:20" x14ac:dyDescent="0.25">
      <c r="A452" s="1">
        <v>40856</v>
      </c>
      <c r="B452" s="2">
        <v>40822</v>
      </c>
      <c r="C452">
        <v>24.1845</v>
      </c>
      <c r="D452">
        <v>27.515599999999999</v>
      </c>
      <c r="E452">
        <v>30.409700000000001</v>
      </c>
      <c r="F452">
        <v>33.714100000000002</v>
      </c>
      <c r="G452">
        <v>37.274799999999999</v>
      </c>
      <c r="H452">
        <v>40.944499999999998</v>
      </c>
      <c r="I452">
        <v>48.531999999999996</v>
      </c>
      <c r="J452">
        <f t="shared" si="24"/>
        <v>116.49</v>
      </c>
      <c r="K452">
        <f t="shared" si="25"/>
        <v>2.1459000000000001</v>
      </c>
      <c r="L452">
        <f t="shared" si="26"/>
        <v>0.38778000000000001</v>
      </c>
      <c r="M452">
        <f t="shared" si="27"/>
        <v>-0.67445799999999989</v>
      </c>
      <c r="O452" s="1">
        <v>40822</v>
      </c>
      <c r="P452">
        <v>116.49</v>
      </c>
      <c r="Q452">
        <v>2.1459000000000001</v>
      </c>
      <c r="S452" s="2">
        <v>40822</v>
      </c>
      <c r="T452">
        <v>0.38778000000000001</v>
      </c>
    </row>
    <row r="453" spans="1:20" x14ac:dyDescent="0.25">
      <c r="A453" s="1">
        <v>40857</v>
      </c>
      <c r="B453" s="2">
        <v>40823</v>
      </c>
      <c r="C453">
        <v>23.8218</v>
      </c>
      <c r="D453">
        <v>27.224</v>
      </c>
      <c r="E453">
        <v>30.205500000000001</v>
      </c>
      <c r="F453">
        <v>33.592399999999998</v>
      </c>
      <c r="G453">
        <v>37.221899999999998</v>
      </c>
      <c r="H453">
        <v>40.950299999999999</v>
      </c>
      <c r="I453">
        <v>48.663200000000003</v>
      </c>
      <c r="J453">
        <f t="shared" si="24"/>
        <v>115.71</v>
      </c>
      <c r="K453">
        <f t="shared" si="25"/>
        <v>2.1604000000000001</v>
      </c>
      <c r="L453">
        <f t="shared" si="26"/>
        <v>0.39111000000000001</v>
      </c>
      <c r="M453">
        <f t="shared" si="27"/>
        <v>-0.68937999999999988</v>
      </c>
      <c r="O453" s="1">
        <v>40823</v>
      </c>
      <c r="P453">
        <v>115.71</v>
      </c>
      <c r="Q453">
        <v>2.1604000000000001</v>
      </c>
      <c r="S453" s="2">
        <v>40823</v>
      </c>
      <c r="T453">
        <v>0.39111000000000001</v>
      </c>
    </row>
    <row r="454" spans="1:20" x14ac:dyDescent="0.25">
      <c r="A454" s="1">
        <v>40858</v>
      </c>
      <c r="B454" s="2">
        <v>40826</v>
      </c>
      <c r="C454">
        <v>21.575099999999999</v>
      </c>
      <c r="D454">
        <v>23.9315</v>
      </c>
      <c r="E454">
        <v>27.035499999999999</v>
      </c>
      <c r="F454">
        <v>30.716100000000001</v>
      </c>
      <c r="G454">
        <v>34.668799999999997</v>
      </c>
      <c r="H454">
        <v>38.665700000000001</v>
      </c>
      <c r="I454">
        <v>46.7288</v>
      </c>
      <c r="J454">
        <f t="shared" si="24"/>
        <v>119.58</v>
      </c>
      <c r="K454">
        <f t="shared" si="25"/>
        <v>2.0905</v>
      </c>
      <c r="L454">
        <f t="shared" si="26"/>
        <v>0.39417000000000002</v>
      </c>
      <c r="M454">
        <f t="shared" si="27"/>
        <v>-0.74203400000000008</v>
      </c>
      <c r="O454" s="1">
        <v>40826</v>
      </c>
      <c r="P454">
        <v>119.58</v>
      </c>
      <c r="Q454">
        <v>2.0905</v>
      </c>
      <c r="S454" s="2">
        <v>40826</v>
      </c>
      <c r="T454">
        <v>0.39417000000000002</v>
      </c>
    </row>
    <row r="455" spans="1:20" x14ac:dyDescent="0.25">
      <c r="A455" s="1">
        <v>40861</v>
      </c>
      <c r="B455" s="2">
        <v>40827</v>
      </c>
      <c r="C455">
        <v>22.4361</v>
      </c>
      <c r="D455">
        <v>23.3187</v>
      </c>
      <c r="E455">
        <v>26.248000000000001</v>
      </c>
      <c r="F455">
        <v>29.9741</v>
      </c>
      <c r="G455">
        <v>34.081600000000002</v>
      </c>
      <c r="H455">
        <v>38.271299999999997</v>
      </c>
      <c r="I455">
        <v>46.852800000000002</v>
      </c>
      <c r="J455">
        <f t="shared" si="24"/>
        <v>119.7</v>
      </c>
      <c r="K455">
        <f t="shared" si="25"/>
        <v>2.0884</v>
      </c>
      <c r="L455">
        <f t="shared" si="26"/>
        <v>0.39750000000000002</v>
      </c>
      <c r="M455">
        <f t="shared" si="27"/>
        <v>-0.75477599999999989</v>
      </c>
      <c r="O455" s="1">
        <v>40827</v>
      </c>
      <c r="P455">
        <v>119.7</v>
      </c>
      <c r="Q455">
        <v>2.0884</v>
      </c>
      <c r="S455" s="2">
        <v>40827</v>
      </c>
      <c r="T455">
        <v>0.39750000000000002</v>
      </c>
    </row>
    <row r="456" spans="1:20" x14ac:dyDescent="0.25">
      <c r="A456" s="1">
        <v>40862</v>
      </c>
      <c r="B456" s="2">
        <v>40828</v>
      </c>
      <c r="C456">
        <v>20.507400000000001</v>
      </c>
      <c r="D456">
        <v>19.944199999999999</v>
      </c>
      <c r="E456">
        <v>22.626899999999999</v>
      </c>
      <c r="F456">
        <v>26.487400000000001</v>
      </c>
      <c r="G456">
        <v>30.858499999999999</v>
      </c>
      <c r="H456">
        <v>35.312800000000003</v>
      </c>
      <c r="I456">
        <v>44.448300000000003</v>
      </c>
      <c r="J456">
        <f t="shared" si="24"/>
        <v>120.75</v>
      </c>
      <c r="K456">
        <f t="shared" si="25"/>
        <v>2.0701999999999998</v>
      </c>
      <c r="L456">
        <f t="shared" si="26"/>
        <v>0.40083000000000002</v>
      </c>
      <c r="M456">
        <f t="shared" si="27"/>
        <v>-0.77937600000000018</v>
      </c>
      <c r="O456" s="1">
        <v>40828</v>
      </c>
      <c r="P456">
        <v>120.75</v>
      </c>
      <c r="Q456">
        <v>2.0701999999999998</v>
      </c>
      <c r="S456" s="2">
        <v>40828</v>
      </c>
      <c r="T456">
        <v>0.40083000000000002</v>
      </c>
    </row>
    <row r="457" spans="1:20" x14ac:dyDescent="0.25">
      <c r="A457" s="1">
        <v>40863</v>
      </c>
      <c r="B457" s="2">
        <v>40829</v>
      </c>
      <c r="C457">
        <v>20.5533</v>
      </c>
      <c r="D457">
        <v>20.447099999999999</v>
      </c>
      <c r="E457">
        <v>23.528600000000001</v>
      </c>
      <c r="F457">
        <v>27.575900000000001</v>
      </c>
      <c r="G457">
        <v>31.9785</v>
      </c>
      <c r="H457">
        <v>36.406700000000001</v>
      </c>
      <c r="I457">
        <v>45.495100000000001</v>
      </c>
      <c r="J457">
        <f t="shared" ref="J457:J520" si="28">VLOOKUP($B457,$O:$Q,2,FALSE)</f>
        <v>120.51</v>
      </c>
      <c r="K457">
        <f t="shared" ref="K457:K520" si="29">VLOOKUP($B457,$O:$Q,3,FALSE)</f>
        <v>2.0743999999999998</v>
      </c>
      <c r="L457">
        <f t="shared" ref="L457:L520" si="30">VLOOKUP($B457,$S:$U,2,FALSE)</f>
        <v>0.40305999999999997</v>
      </c>
      <c r="M457">
        <f t="shared" ref="M457:M520" si="31">SLOPE(D457:H457,$D$5:$H$5)</f>
        <v>-0.80738200000000004</v>
      </c>
      <c r="O457" s="1">
        <v>40829</v>
      </c>
      <c r="P457">
        <v>120.51</v>
      </c>
      <c r="Q457">
        <v>2.0743999999999998</v>
      </c>
      <c r="S457" s="2">
        <v>40829</v>
      </c>
      <c r="T457">
        <v>0.40305999999999997</v>
      </c>
    </row>
    <row r="458" spans="1:20" x14ac:dyDescent="0.25">
      <c r="A458" s="1">
        <v>40864</v>
      </c>
      <c r="B458" s="2">
        <v>40830</v>
      </c>
      <c r="C458">
        <v>19.7332</v>
      </c>
      <c r="D458">
        <v>18.540900000000001</v>
      </c>
      <c r="E458">
        <v>21.227599999999999</v>
      </c>
      <c r="F458">
        <v>25.316600000000001</v>
      </c>
      <c r="G458">
        <v>29.9574</v>
      </c>
      <c r="H458">
        <v>34.688000000000002</v>
      </c>
      <c r="I458">
        <v>44.446899999999999</v>
      </c>
      <c r="J458">
        <f t="shared" si="28"/>
        <v>122.57</v>
      </c>
      <c r="K458">
        <f t="shared" si="29"/>
        <v>2.0394999999999999</v>
      </c>
      <c r="L458">
        <f t="shared" si="30"/>
        <v>0.40472000000000002</v>
      </c>
      <c r="M458">
        <f t="shared" si="31"/>
        <v>-0.8204800000000001</v>
      </c>
      <c r="O458" s="1">
        <v>40830</v>
      </c>
      <c r="P458">
        <v>122.57</v>
      </c>
      <c r="Q458">
        <v>2.0394999999999999</v>
      </c>
      <c r="S458" s="2">
        <v>40830</v>
      </c>
      <c r="T458">
        <v>0.40472000000000002</v>
      </c>
    </row>
    <row r="459" spans="1:20" x14ac:dyDescent="0.25">
      <c r="A459" s="1">
        <v>40868</v>
      </c>
      <c r="B459" s="2">
        <v>40833</v>
      </c>
      <c r="C459">
        <v>20.486899999999999</v>
      </c>
      <c r="D459">
        <v>21.301100000000002</v>
      </c>
      <c r="E459">
        <v>24.4436</v>
      </c>
      <c r="F459">
        <v>28.716899999999999</v>
      </c>
      <c r="G459">
        <v>33.503500000000003</v>
      </c>
      <c r="H459">
        <v>38.410299999999999</v>
      </c>
      <c r="I459">
        <v>48.552700000000002</v>
      </c>
      <c r="J459">
        <f t="shared" si="28"/>
        <v>120.23</v>
      </c>
      <c r="K459">
        <f t="shared" si="29"/>
        <v>2.0792000000000002</v>
      </c>
      <c r="L459">
        <f t="shared" si="30"/>
        <v>0.40583000000000002</v>
      </c>
      <c r="M459">
        <f t="shared" si="31"/>
        <v>-0.86556599999999995</v>
      </c>
      <c r="O459" s="1">
        <v>40833</v>
      </c>
      <c r="P459">
        <v>120.23</v>
      </c>
      <c r="Q459">
        <v>2.0792000000000002</v>
      </c>
      <c r="S459" s="2">
        <v>40833</v>
      </c>
      <c r="T459">
        <v>0.40583000000000002</v>
      </c>
    </row>
    <row r="460" spans="1:20" x14ac:dyDescent="0.25">
      <c r="A460" s="1">
        <v>40869</v>
      </c>
      <c r="B460" s="2">
        <v>40834</v>
      </c>
      <c r="C460">
        <v>18.744900000000001</v>
      </c>
      <c r="D460">
        <v>19.646000000000001</v>
      </c>
      <c r="E460">
        <v>22.880600000000001</v>
      </c>
      <c r="F460">
        <v>27.317799999999998</v>
      </c>
      <c r="G460">
        <v>32.295099999999998</v>
      </c>
      <c r="H460">
        <v>37.414400000000001</v>
      </c>
      <c r="I460">
        <v>48.0869</v>
      </c>
      <c r="J460">
        <f t="shared" si="28"/>
        <v>122.58</v>
      </c>
      <c r="K460">
        <f t="shared" si="29"/>
        <v>2.0392999999999999</v>
      </c>
      <c r="L460">
        <f t="shared" si="30"/>
        <v>0.40916999999999998</v>
      </c>
      <c r="M460">
        <f t="shared" si="31"/>
        <v>-0.89902599999999999</v>
      </c>
      <c r="O460" s="1">
        <v>40834</v>
      </c>
      <c r="P460">
        <v>122.58</v>
      </c>
      <c r="Q460">
        <v>2.0392999999999999</v>
      </c>
      <c r="S460" s="2">
        <v>40834</v>
      </c>
      <c r="T460">
        <v>0.40916999999999998</v>
      </c>
    </row>
    <row r="461" spans="1:20" x14ac:dyDescent="0.25">
      <c r="A461" s="1">
        <v>40870</v>
      </c>
      <c r="B461" s="2">
        <v>40835</v>
      </c>
      <c r="C461">
        <v>21.812000000000001</v>
      </c>
      <c r="D461">
        <v>22.492999999999999</v>
      </c>
      <c r="E461">
        <v>25.6401</v>
      </c>
      <c r="F461">
        <v>29.959399999999999</v>
      </c>
      <c r="G461">
        <v>34.906399999999998</v>
      </c>
      <c r="H461">
        <v>40.078200000000002</v>
      </c>
      <c r="I461">
        <v>50.908099999999997</v>
      </c>
      <c r="J461">
        <f t="shared" si="28"/>
        <v>121.13</v>
      </c>
      <c r="K461">
        <f t="shared" si="29"/>
        <v>2.0636999999999999</v>
      </c>
      <c r="L461">
        <f t="shared" si="30"/>
        <v>0.41166999999999998</v>
      </c>
      <c r="M461">
        <f t="shared" si="31"/>
        <v>-0.88873400000000013</v>
      </c>
      <c r="O461" s="1">
        <v>40835</v>
      </c>
      <c r="P461">
        <v>121.13</v>
      </c>
      <c r="Q461">
        <v>2.0636999999999999</v>
      </c>
      <c r="S461" s="2">
        <v>40835</v>
      </c>
      <c r="T461">
        <v>0.41166999999999998</v>
      </c>
    </row>
    <row r="462" spans="1:20" x14ac:dyDescent="0.25">
      <c r="A462" s="1">
        <v>40872</v>
      </c>
      <c r="B462" s="2">
        <v>40836</v>
      </c>
      <c r="C462">
        <v>19.5307</v>
      </c>
      <c r="D462">
        <v>21.684100000000001</v>
      </c>
      <c r="E462">
        <v>25.340599999999998</v>
      </c>
      <c r="F462">
        <v>29.817299999999999</v>
      </c>
      <c r="G462">
        <v>34.762900000000002</v>
      </c>
      <c r="H462">
        <v>39.918700000000001</v>
      </c>
      <c r="I462">
        <v>50.881599999999999</v>
      </c>
      <c r="J462">
        <f t="shared" si="28"/>
        <v>121.66</v>
      </c>
      <c r="K462">
        <f t="shared" si="29"/>
        <v>2.0547</v>
      </c>
      <c r="L462">
        <f t="shared" si="30"/>
        <v>0.41555999999999998</v>
      </c>
      <c r="M462">
        <f t="shared" si="31"/>
        <v>-0.91783000000000015</v>
      </c>
      <c r="O462" s="1">
        <v>40836</v>
      </c>
      <c r="P462">
        <v>121.66</v>
      </c>
      <c r="Q462">
        <v>2.0547</v>
      </c>
      <c r="S462" s="2">
        <v>40836</v>
      </c>
      <c r="T462">
        <v>0.41555999999999998</v>
      </c>
    </row>
    <row r="463" spans="1:20" x14ac:dyDescent="0.25">
      <c r="A463" s="1">
        <v>40875</v>
      </c>
      <c r="B463" s="2">
        <v>40837</v>
      </c>
      <c r="C463">
        <v>18.551200000000001</v>
      </c>
      <c r="D463">
        <v>19.4863</v>
      </c>
      <c r="E463">
        <v>22.647400000000001</v>
      </c>
      <c r="F463">
        <v>26.988299999999999</v>
      </c>
      <c r="G463">
        <v>31.8872</v>
      </c>
      <c r="H463">
        <v>36.947699999999998</v>
      </c>
      <c r="I463">
        <v>47.721200000000003</v>
      </c>
      <c r="J463">
        <f t="shared" si="28"/>
        <v>123.97</v>
      </c>
      <c r="K463">
        <f t="shared" si="29"/>
        <v>2.0165000000000002</v>
      </c>
      <c r="L463">
        <f t="shared" si="30"/>
        <v>0.41832999999999998</v>
      </c>
      <c r="M463">
        <f t="shared" si="31"/>
        <v>-0.88325199999999993</v>
      </c>
      <c r="O463" s="1">
        <v>40837</v>
      </c>
      <c r="P463">
        <v>123.97</v>
      </c>
      <c r="Q463">
        <v>2.0165000000000002</v>
      </c>
      <c r="S463" s="2">
        <v>40837</v>
      </c>
      <c r="T463">
        <v>0.41832999999999998</v>
      </c>
    </row>
    <row r="464" spans="1:20" x14ac:dyDescent="0.25">
      <c r="A464" s="1">
        <v>40876</v>
      </c>
      <c r="B464" s="2">
        <v>40840</v>
      </c>
      <c r="C464">
        <v>17.9925</v>
      </c>
      <c r="D464">
        <v>19.008400000000002</v>
      </c>
      <c r="E464">
        <v>21.6098</v>
      </c>
      <c r="F464">
        <v>25.013000000000002</v>
      </c>
      <c r="G464">
        <v>28.8447</v>
      </c>
      <c r="H464">
        <v>32.887500000000003</v>
      </c>
      <c r="I464">
        <v>41.345300000000002</v>
      </c>
      <c r="J464">
        <f t="shared" si="28"/>
        <v>125.49</v>
      </c>
      <c r="K464">
        <f t="shared" si="29"/>
        <v>1.992</v>
      </c>
      <c r="L464">
        <f t="shared" si="30"/>
        <v>0.42027999999999999</v>
      </c>
      <c r="M464">
        <f t="shared" si="31"/>
        <v>-0.6998620000000001</v>
      </c>
      <c r="O464" s="1">
        <v>40840</v>
      </c>
      <c r="P464">
        <v>125.49</v>
      </c>
      <c r="Q464">
        <v>1.992</v>
      </c>
      <c r="S464" s="2">
        <v>40840</v>
      </c>
      <c r="T464">
        <v>0.42027999999999999</v>
      </c>
    </row>
    <row r="465" spans="1:20" x14ac:dyDescent="0.25">
      <c r="A465" s="1">
        <v>40877</v>
      </c>
      <c r="B465" s="2">
        <v>40841</v>
      </c>
      <c r="C465">
        <v>18.616900000000001</v>
      </c>
      <c r="D465">
        <v>20.134699999999999</v>
      </c>
      <c r="E465">
        <v>22.85</v>
      </c>
      <c r="F465">
        <v>26.281700000000001</v>
      </c>
      <c r="G465">
        <v>30.104299999999999</v>
      </c>
      <c r="H465">
        <v>34.124400000000001</v>
      </c>
      <c r="I465">
        <v>42.500300000000003</v>
      </c>
      <c r="J465">
        <f t="shared" si="28"/>
        <v>123.04900000000001</v>
      </c>
      <c r="K465">
        <f t="shared" si="29"/>
        <v>2.0314999999999999</v>
      </c>
      <c r="L465">
        <f t="shared" si="30"/>
        <v>0.42221999999999998</v>
      </c>
      <c r="M465">
        <f t="shared" si="31"/>
        <v>-0.70467400000000013</v>
      </c>
      <c r="O465" s="1">
        <v>40841</v>
      </c>
      <c r="P465">
        <v>123.04900000000001</v>
      </c>
      <c r="Q465">
        <v>2.0314999999999999</v>
      </c>
      <c r="S465" s="2">
        <v>40841</v>
      </c>
      <c r="T465">
        <v>0.42221999999999998</v>
      </c>
    </row>
    <row r="466" spans="1:20" x14ac:dyDescent="0.25">
      <c r="A466" s="1">
        <v>40878</v>
      </c>
      <c r="B466" s="2">
        <v>40842</v>
      </c>
      <c r="C466">
        <v>18.185300000000002</v>
      </c>
      <c r="D466">
        <v>19.5745</v>
      </c>
      <c r="E466">
        <v>22.3141</v>
      </c>
      <c r="F466">
        <v>25.808299999999999</v>
      </c>
      <c r="G466">
        <v>29.719100000000001</v>
      </c>
      <c r="H466">
        <v>33.849299999999999</v>
      </c>
      <c r="I466">
        <v>42.4803</v>
      </c>
      <c r="J466">
        <f t="shared" si="28"/>
        <v>124.3</v>
      </c>
      <c r="K466">
        <f t="shared" si="29"/>
        <v>2.0110999999999999</v>
      </c>
      <c r="L466">
        <f t="shared" si="30"/>
        <v>0.42471999999999999</v>
      </c>
      <c r="M466">
        <f t="shared" si="31"/>
        <v>-0.71909199999999995</v>
      </c>
      <c r="O466" s="1">
        <v>40842</v>
      </c>
      <c r="P466">
        <v>124.3</v>
      </c>
      <c r="Q466">
        <v>2.0110999999999999</v>
      </c>
      <c r="S466" s="2">
        <v>40842</v>
      </c>
      <c r="T466">
        <v>0.42471999999999999</v>
      </c>
    </row>
    <row r="467" spans="1:20" x14ac:dyDescent="0.25">
      <c r="A467" s="1">
        <v>40879</v>
      </c>
      <c r="B467" s="2">
        <v>40843</v>
      </c>
      <c r="C467">
        <v>17.083200000000001</v>
      </c>
      <c r="D467">
        <v>16.811499999999999</v>
      </c>
      <c r="E467">
        <v>18.7959</v>
      </c>
      <c r="F467">
        <v>21.918099999999999</v>
      </c>
      <c r="G467">
        <v>25.635999999999999</v>
      </c>
      <c r="H467">
        <v>29.6111</v>
      </c>
      <c r="I467">
        <v>38.038699999999999</v>
      </c>
      <c r="J467">
        <f t="shared" si="28"/>
        <v>128.63</v>
      </c>
      <c r="K467">
        <f t="shared" si="29"/>
        <v>1.9434</v>
      </c>
      <c r="L467">
        <f t="shared" si="30"/>
        <v>0.42806</v>
      </c>
      <c r="M467">
        <f t="shared" si="31"/>
        <v>-0.64878600000000008</v>
      </c>
      <c r="O467" s="1">
        <v>40843</v>
      </c>
      <c r="P467">
        <v>128.63</v>
      </c>
      <c r="Q467">
        <v>1.9434</v>
      </c>
      <c r="S467" s="2">
        <v>40843</v>
      </c>
      <c r="T467">
        <v>0.42806</v>
      </c>
    </row>
    <row r="468" spans="1:20" x14ac:dyDescent="0.25">
      <c r="A468" s="1">
        <v>40882</v>
      </c>
      <c r="B468" s="2">
        <v>40844</v>
      </c>
      <c r="C468">
        <v>17.538699999999999</v>
      </c>
      <c r="D468">
        <v>16.948699999999999</v>
      </c>
      <c r="E468">
        <v>18.800899999999999</v>
      </c>
      <c r="F468">
        <v>21.860199999999999</v>
      </c>
      <c r="G468">
        <v>25.548500000000001</v>
      </c>
      <c r="H468">
        <v>29.496400000000001</v>
      </c>
      <c r="I468">
        <v>37.856499999999997</v>
      </c>
      <c r="J468">
        <f t="shared" si="28"/>
        <v>128.6</v>
      </c>
      <c r="K468">
        <f t="shared" si="29"/>
        <v>1.9439</v>
      </c>
      <c r="L468">
        <f t="shared" si="30"/>
        <v>0.42943999999999999</v>
      </c>
      <c r="M468">
        <f t="shared" si="31"/>
        <v>-0.63686000000000009</v>
      </c>
      <c r="O468" s="1">
        <v>40844</v>
      </c>
      <c r="P468">
        <v>128.6</v>
      </c>
      <c r="Q468">
        <v>1.9439</v>
      </c>
      <c r="S468" s="2">
        <v>40844</v>
      </c>
      <c r="T468">
        <v>0.42943999999999999</v>
      </c>
    </row>
    <row r="469" spans="1:20" x14ac:dyDescent="0.25">
      <c r="A469" s="1">
        <v>40883</v>
      </c>
      <c r="B469" s="2">
        <v>40847</v>
      </c>
      <c r="C469">
        <v>18.997299999999999</v>
      </c>
      <c r="D469">
        <v>18.474</v>
      </c>
      <c r="E469">
        <v>20.621300000000002</v>
      </c>
      <c r="F469">
        <v>23.851700000000001</v>
      </c>
      <c r="G469">
        <v>27.624500000000001</v>
      </c>
      <c r="H469">
        <v>31.6022</v>
      </c>
      <c r="I469">
        <v>39.847200000000001</v>
      </c>
      <c r="J469">
        <f t="shared" si="28"/>
        <v>125.5</v>
      </c>
      <c r="K469">
        <f t="shared" si="29"/>
        <v>1.9919</v>
      </c>
      <c r="L469">
        <f t="shared" si="30"/>
        <v>0.42943999999999999</v>
      </c>
      <c r="M469">
        <f t="shared" si="31"/>
        <v>-0.66519200000000001</v>
      </c>
      <c r="O469" s="1">
        <v>40847</v>
      </c>
      <c r="P469">
        <v>125.5</v>
      </c>
      <c r="Q469">
        <v>1.9919</v>
      </c>
      <c r="S469" s="2">
        <v>40847</v>
      </c>
      <c r="T469">
        <v>0.42943999999999999</v>
      </c>
    </row>
    <row r="470" spans="1:20" x14ac:dyDescent="0.25">
      <c r="A470" s="1">
        <v>40884</v>
      </c>
      <c r="B470" s="2">
        <v>40848</v>
      </c>
      <c r="C470">
        <v>20.109200000000001</v>
      </c>
      <c r="D470">
        <v>21.308499999999999</v>
      </c>
      <c r="E470">
        <v>24.363199999999999</v>
      </c>
      <c r="F470">
        <v>28.279900000000001</v>
      </c>
      <c r="G470">
        <v>32.638399999999997</v>
      </c>
      <c r="H470">
        <v>37.198</v>
      </c>
      <c r="I470">
        <v>46.650599999999997</v>
      </c>
      <c r="J470">
        <f t="shared" si="28"/>
        <v>122.002</v>
      </c>
      <c r="K470">
        <f t="shared" si="29"/>
        <v>2.0489999999999999</v>
      </c>
      <c r="L470">
        <f t="shared" si="30"/>
        <v>0.43167</v>
      </c>
      <c r="M470">
        <f t="shared" si="31"/>
        <v>-0.80108400000000002</v>
      </c>
      <c r="O470" s="1">
        <v>40848</v>
      </c>
      <c r="P470">
        <v>122.002</v>
      </c>
      <c r="Q470">
        <v>2.0489999999999999</v>
      </c>
      <c r="S470" s="2">
        <v>40848</v>
      </c>
      <c r="T470">
        <v>0.43167</v>
      </c>
    </row>
    <row r="471" spans="1:20" x14ac:dyDescent="0.25">
      <c r="A471" s="1">
        <v>40885</v>
      </c>
      <c r="B471" s="2">
        <v>40849</v>
      </c>
      <c r="C471">
        <v>20.593800000000002</v>
      </c>
      <c r="D471">
        <v>21.349</v>
      </c>
      <c r="E471">
        <v>24.2194</v>
      </c>
      <c r="F471">
        <v>28.002400000000002</v>
      </c>
      <c r="G471">
        <v>32.274900000000002</v>
      </c>
      <c r="H471">
        <v>36.786900000000003</v>
      </c>
      <c r="I471">
        <v>46.206400000000002</v>
      </c>
      <c r="J471">
        <f t="shared" si="28"/>
        <v>123.99</v>
      </c>
      <c r="K471">
        <f t="shared" si="29"/>
        <v>2.0160999999999998</v>
      </c>
      <c r="L471">
        <f t="shared" si="30"/>
        <v>0.43306</v>
      </c>
      <c r="M471">
        <f t="shared" si="31"/>
        <v>-0.77862600000000015</v>
      </c>
      <c r="O471" s="1">
        <v>40849</v>
      </c>
      <c r="P471">
        <v>123.99</v>
      </c>
      <c r="Q471">
        <v>2.0160999999999998</v>
      </c>
      <c r="S471" s="2">
        <v>40849</v>
      </c>
      <c r="T471">
        <v>0.43306</v>
      </c>
    </row>
    <row r="472" spans="1:20" x14ac:dyDescent="0.25">
      <c r="A472" s="1">
        <v>40886</v>
      </c>
      <c r="B472" s="2">
        <v>40850</v>
      </c>
      <c r="C472">
        <v>19.874099999999999</v>
      </c>
      <c r="D472">
        <v>19.879799999999999</v>
      </c>
      <c r="E472">
        <v>22.501300000000001</v>
      </c>
      <c r="F472">
        <v>26.219799999999999</v>
      </c>
      <c r="G472">
        <v>30.481999999999999</v>
      </c>
      <c r="H472">
        <v>34.958500000000001</v>
      </c>
      <c r="I472">
        <v>44.226399999999998</v>
      </c>
      <c r="J472">
        <f t="shared" si="28"/>
        <v>126.25</v>
      </c>
      <c r="K472">
        <f t="shared" si="29"/>
        <v>1.98</v>
      </c>
      <c r="L472">
        <f t="shared" si="30"/>
        <v>0.435</v>
      </c>
      <c r="M472">
        <f t="shared" si="31"/>
        <v>-0.76276200000000016</v>
      </c>
      <c r="O472" s="1">
        <v>40850</v>
      </c>
      <c r="P472">
        <v>126.25</v>
      </c>
      <c r="Q472">
        <v>1.98</v>
      </c>
      <c r="S472" s="2">
        <v>40850</v>
      </c>
      <c r="T472">
        <v>0.435</v>
      </c>
    </row>
    <row r="473" spans="1:20" x14ac:dyDescent="0.25">
      <c r="A473" s="1">
        <v>40889</v>
      </c>
      <c r="B473" s="2">
        <v>40851</v>
      </c>
      <c r="C473">
        <v>19.472100000000001</v>
      </c>
      <c r="D473">
        <v>19.416899999999998</v>
      </c>
      <c r="E473">
        <v>22.036000000000001</v>
      </c>
      <c r="F473">
        <v>25.7637</v>
      </c>
      <c r="G473">
        <v>30.021899999999999</v>
      </c>
      <c r="H473">
        <v>34.488199999999999</v>
      </c>
      <c r="I473">
        <v>43.794400000000003</v>
      </c>
      <c r="J473">
        <f t="shared" si="28"/>
        <v>125.48099999999999</v>
      </c>
      <c r="K473">
        <f t="shared" si="29"/>
        <v>1.9922</v>
      </c>
      <c r="L473">
        <f t="shared" si="30"/>
        <v>0.4375</v>
      </c>
      <c r="M473">
        <f t="shared" si="31"/>
        <v>-0.76256999999999997</v>
      </c>
      <c r="O473" s="1">
        <v>40851</v>
      </c>
      <c r="P473">
        <v>125.48099999999999</v>
      </c>
      <c r="Q473">
        <v>1.9922</v>
      </c>
      <c r="S473" s="2">
        <v>40851</v>
      </c>
      <c r="T473">
        <v>0.4375</v>
      </c>
    </row>
    <row r="474" spans="1:20" x14ac:dyDescent="0.25">
      <c r="A474" s="1">
        <v>40890</v>
      </c>
      <c r="B474" s="2">
        <v>40854</v>
      </c>
      <c r="C474">
        <v>19.857900000000001</v>
      </c>
      <c r="D474">
        <v>19.482399999999998</v>
      </c>
      <c r="E474">
        <v>22.1433</v>
      </c>
      <c r="F474">
        <v>25.982500000000002</v>
      </c>
      <c r="G474">
        <v>30.379899999999999</v>
      </c>
      <c r="H474">
        <v>35.002400000000002</v>
      </c>
      <c r="I474">
        <v>44.612099999999998</v>
      </c>
      <c r="J474">
        <f t="shared" si="28"/>
        <v>126.26</v>
      </c>
      <c r="K474">
        <f t="shared" si="29"/>
        <v>1.9799</v>
      </c>
      <c r="L474">
        <f t="shared" si="30"/>
        <v>0.44139</v>
      </c>
      <c r="M474">
        <f t="shared" si="31"/>
        <v>-0.78553200000000012</v>
      </c>
      <c r="O474" s="1">
        <v>40854</v>
      </c>
      <c r="P474">
        <v>126.26</v>
      </c>
      <c r="Q474">
        <v>1.9799</v>
      </c>
      <c r="S474" s="2">
        <v>40854</v>
      </c>
      <c r="T474">
        <v>0.44139</v>
      </c>
    </row>
    <row r="475" spans="1:20" x14ac:dyDescent="0.25">
      <c r="A475" s="1">
        <v>40891</v>
      </c>
      <c r="B475" s="2">
        <v>40855</v>
      </c>
      <c r="C475">
        <v>18.665600000000001</v>
      </c>
      <c r="D475">
        <v>17.922899999999998</v>
      </c>
      <c r="E475">
        <v>20.302099999999999</v>
      </c>
      <c r="F475">
        <v>24.101700000000001</v>
      </c>
      <c r="G475">
        <v>28.523299999999999</v>
      </c>
      <c r="H475">
        <v>33.144199999999998</v>
      </c>
      <c r="I475">
        <v>42.6999</v>
      </c>
      <c r="J475">
        <f t="shared" si="28"/>
        <v>127.88</v>
      </c>
      <c r="K475">
        <f t="shared" si="29"/>
        <v>1.9548000000000001</v>
      </c>
      <c r="L475">
        <f t="shared" si="30"/>
        <v>0.44417000000000001</v>
      </c>
      <c r="M475">
        <f t="shared" si="31"/>
        <v>-0.77327599999999996</v>
      </c>
      <c r="O475" s="1">
        <v>40855</v>
      </c>
      <c r="P475">
        <v>127.88</v>
      </c>
      <c r="Q475">
        <v>1.9548000000000001</v>
      </c>
      <c r="S475" s="2">
        <v>40855</v>
      </c>
      <c r="T475">
        <v>0.44417000000000001</v>
      </c>
    </row>
    <row r="476" spans="1:20" x14ac:dyDescent="0.25">
      <c r="A476" s="1">
        <v>40892</v>
      </c>
      <c r="B476" s="2">
        <v>40856</v>
      </c>
      <c r="C476">
        <v>21.175000000000001</v>
      </c>
      <c r="D476">
        <v>22.788599999999999</v>
      </c>
      <c r="E476">
        <v>26.061499999999999</v>
      </c>
      <c r="F476">
        <v>30.2378</v>
      </c>
      <c r="G476">
        <v>34.866100000000003</v>
      </c>
      <c r="H476">
        <v>39.711199999999998</v>
      </c>
      <c r="I476">
        <v>49.863399999999999</v>
      </c>
      <c r="J476">
        <f t="shared" si="28"/>
        <v>123.161</v>
      </c>
      <c r="K476">
        <f t="shared" si="29"/>
        <v>2.0297000000000001</v>
      </c>
      <c r="L476">
        <f t="shared" si="30"/>
        <v>0.44917000000000001</v>
      </c>
      <c r="M476">
        <f t="shared" si="31"/>
        <v>-0.85299600000000009</v>
      </c>
      <c r="O476" s="1">
        <v>40856</v>
      </c>
      <c r="P476">
        <v>123.161</v>
      </c>
      <c r="Q476">
        <v>2.0297000000000001</v>
      </c>
      <c r="S476" s="2">
        <v>40856</v>
      </c>
      <c r="T476">
        <v>0.44917000000000001</v>
      </c>
    </row>
    <row r="477" spans="1:20" x14ac:dyDescent="0.25">
      <c r="A477" s="1">
        <v>40896</v>
      </c>
      <c r="B477" s="2">
        <v>40857</v>
      </c>
      <c r="C477">
        <v>19.2437</v>
      </c>
      <c r="D477">
        <v>20.360399999999998</v>
      </c>
      <c r="E477">
        <v>23.545500000000001</v>
      </c>
      <c r="F477">
        <v>27.7653</v>
      </c>
      <c r="G477">
        <v>32.426000000000002</v>
      </c>
      <c r="H477">
        <v>37.237200000000001</v>
      </c>
      <c r="I477">
        <v>47.104799999999997</v>
      </c>
      <c r="J477">
        <f t="shared" si="28"/>
        <v>124.32</v>
      </c>
      <c r="K477">
        <f t="shared" si="29"/>
        <v>2.0108000000000001</v>
      </c>
      <c r="L477">
        <f t="shared" si="30"/>
        <v>0.45278000000000002</v>
      </c>
      <c r="M477">
        <f t="shared" si="31"/>
        <v>-0.85268200000000027</v>
      </c>
      <c r="O477" s="1">
        <v>40857</v>
      </c>
      <c r="P477">
        <v>124.32</v>
      </c>
      <c r="Q477">
        <v>2.0108000000000001</v>
      </c>
      <c r="S477" s="2">
        <v>40857</v>
      </c>
      <c r="T477">
        <v>0.45278000000000002</v>
      </c>
    </row>
    <row r="478" spans="1:20" x14ac:dyDescent="0.25">
      <c r="A478" s="1">
        <v>40897</v>
      </c>
      <c r="B478" s="2">
        <v>40858</v>
      </c>
      <c r="C478">
        <v>20.1845</v>
      </c>
      <c r="D478">
        <v>19.581199999999999</v>
      </c>
      <c r="E478">
        <v>21.8977</v>
      </c>
      <c r="F478">
        <v>25.710699999999999</v>
      </c>
      <c r="G478">
        <v>30.194099999999999</v>
      </c>
      <c r="H478">
        <v>34.864699999999999</v>
      </c>
      <c r="I478">
        <v>44.571599999999997</v>
      </c>
      <c r="J478">
        <f t="shared" si="28"/>
        <v>126.66</v>
      </c>
      <c r="K478">
        <f t="shared" si="29"/>
        <v>1.9736</v>
      </c>
      <c r="L478">
        <f t="shared" si="30"/>
        <v>0.45722000000000002</v>
      </c>
      <c r="M478">
        <f t="shared" si="31"/>
        <v>-0.77726800000000007</v>
      </c>
      <c r="O478" s="1">
        <v>40858</v>
      </c>
      <c r="P478">
        <v>126.66</v>
      </c>
      <c r="Q478">
        <v>1.9736</v>
      </c>
      <c r="S478" s="2">
        <v>40858</v>
      </c>
      <c r="T478">
        <v>0.45722000000000002</v>
      </c>
    </row>
    <row r="479" spans="1:20" x14ac:dyDescent="0.25">
      <c r="A479" s="1">
        <v>40898</v>
      </c>
      <c r="B479" s="2">
        <v>40861</v>
      </c>
      <c r="C479">
        <v>21.090900000000001</v>
      </c>
      <c r="D479">
        <v>21.122900000000001</v>
      </c>
      <c r="E479">
        <v>23.789200000000001</v>
      </c>
      <c r="F479">
        <v>27.741399999999999</v>
      </c>
      <c r="G479">
        <v>32.281300000000002</v>
      </c>
      <c r="H479">
        <v>36.998899999999999</v>
      </c>
      <c r="I479">
        <v>46.641199999999998</v>
      </c>
      <c r="J479">
        <f t="shared" si="28"/>
        <v>125.46</v>
      </c>
      <c r="K479">
        <f t="shared" si="29"/>
        <v>1.9924999999999999</v>
      </c>
      <c r="L479">
        <f t="shared" si="30"/>
        <v>0.46056000000000002</v>
      </c>
      <c r="M479">
        <f t="shared" si="31"/>
        <v>-0.80488199999999999</v>
      </c>
      <c r="O479" s="1">
        <v>40861</v>
      </c>
      <c r="P479">
        <v>125.46</v>
      </c>
      <c r="Q479">
        <v>1.9924999999999999</v>
      </c>
      <c r="S479" s="2">
        <v>40861</v>
      </c>
      <c r="T479">
        <v>0.46056000000000002</v>
      </c>
    </row>
    <row r="480" spans="1:20" x14ac:dyDescent="0.25">
      <c r="A480" s="1">
        <v>40899</v>
      </c>
      <c r="B480" s="2">
        <v>40862</v>
      </c>
      <c r="C480">
        <v>20.0001</v>
      </c>
      <c r="D480">
        <v>19.930299999999999</v>
      </c>
      <c r="E480">
        <v>22.510300000000001</v>
      </c>
      <c r="F480">
        <v>26.606999999999999</v>
      </c>
      <c r="G480">
        <v>31.346900000000002</v>
      </c>
      <c r="H480">
        <v>36.2532</v>
      </c>
      <c r="I480">
        <v>46.332000000000001</v>
      </c>
      <c r="J480">
        <f t="shared" si="28"/>
        <v>126.083</v>
      </c>
      <c r="K480">
        <f t="shared" si="29"/>
        <v>1.9826999999999999</v>
      </c>
      <c r="L480">
        <f t="shared" si="30"/>
        <v>0.46555999999999997</v>
      </c>
      <c r="M480">
        <f t="shared" si="31"/>
        <v>-0.82964800000000016</v>
      </c>
      <c r="O480" s="1">
        <v>40862</v>
      </c>
      <c r="P480">
        <v>126.083</v>
      </c>
      <c r="Q480">
        <v>1.9826999999999999</v>
      </c>
      <c r="S480" s="2">
        <v>40862</v>
      </c>
      <c r="T480">
        <v>0.46555999999999997</v>
      </c>
    </row>
    <row r="481" spans="1:20" x14ac:dyDescent="0.25">
      <c r="A481" s="1">
        <v>40900</v>
      </c>
      <c r="B481" s="2">
        <v>40863</v>
      </c>
      <c r="C481">
        <v>21.454799999999999</v>
      </c>
      <c r="D481">
        <v>20.147300000000001</v>
      </c>
      <c r="E481">
        <v>22.397600000000001</v>
      </c>
      <c r="F481">
        <v>26.399799999999999</v>
      </c>
      <c r="G481">
        <v>31.159700000000001</v>
      </c>
      <c r="H481">
        <v>36.125500000000002</v>
      </c>
      <c r="I481">
        <v>46.4208</v>
      </c>
      <c r="J481">
        <f t="shared" si="28"/>
        <v>124.08</v>
      </c>
      <c r="K481">
        <f t="shared" si="29"/>
        <v>2.0146999999999999</v>
      </c>
      <c r="L481">
        <f t="shared" si="30"/>
        <v>0.47110999999999997</v>
      </c>
      <c r="M481">
        <f t="shared" si="31"/>
        <v>-0.81437000000000015</v>
      </c>
      <c r="O481" s="1">
        <v>40863</v>
      </c>
      <c r="P481">
        <v>124.08</v>
      </c>
      <c r="Q481">
        <v>2.0146999999999999</v>
      </c>
      <c r="S481" s="2">
        <v>40863</v>
      </c>
      <c r="T481">
        <v>0.47110999999999997</v>
      </c>
    </row>
    <row r="482" spans="1:20" x14ac:dyDescent="0.25">
      <c r="A482" s="1">
        <v>40904</v>
      </c>
      <c r="B482" s="2">
        <v>40864</v>
      </c>
      <c r="C482">
        <v>25.712</v>
      </c>
      <c r="D482">
        <v>24.201499999999999</v>
      </c>
      <c r="E482">
        <v>26.917300000000001</v>
      </c>
      <c r="F482">
        <v>30.978400000000001</v>
      </c>
      <c r="G482">
        <v>35.648099999999999</v>
      </c>
      <c r="H482">
        <v>40.516500000000001</v>
      </c>
      <c r="I482">
        <v>50.631900000000002</v>
      </c>
      <c r="J482">
        <f t="shared" si="28"/>
        <v>122.105</v>
      </c>
      <c r="K482">
        <f t="shared" si="29"/>
        <v>2.0472999999999999</v>
      </c>
      <c r="L482">
        <f t="shared" si="30"/>
        <v>0.47943999999999998</v>
      </c>
      <c r="M482">
        <f t="shared" si="31"/>
        <v>-0.82721600000000006</v>
      </c>
      <c r="O482" s="1">
        <v>40864</v>
      </c>
      <c r="P482">
        <v>122.105</v>
      </c>
      <c r="Q482">
        <v>2.0472999999999999</v>
      </c>
      <c r="S482" s="2">
        <v>40864</v>
      </c>
      <c r="T482">
        <v>0.47943999999999998</v>
      </c>
    </row>
    <row r="483" spans="1:20" x14ac:dyDescent="0.25">
      <c r="A483" s="1">
        <v>40905</v>
      </c>
      <c r="B483" s="2">
        <v>40865</v>
      </c>
      <c r="C483">
        <v>23.594899999999999</v>
      </c>
      <c r="D483">
        <v>22.354199999999999</v>
      </c>
      <c r="E483">
        <v>24.568200000000001</v>
      </c>
      <c r="F483">
        <v>28.3674</v>
      </c>
      <c r="G483">
        <v>32.759799999999998</v>
      </c>
      <c r="H483">
        <v>37.269199999999998</v>
      </c>
      <c r="I483">
        <v>46.7134</v>
      </c>
      <c r="J483">
        <f t="shared" si="28"/>
        <v>121.979</v>
      </c>
      <c r="K483">
        <f t="shared" si="29"/>
        <v>2.0493999999999999</v>
      </c>
      <c r="L483">
        <f t="shared" si="30"/>
        <v>0.48777999999999999</v>
      </c>
      <c r="M483">
        <f t="shared" si="31"/>
        <v>-0.76043199999999989</v>
      </c>
      <c r="O483" s="1">
        <v>40865</v>
      </c>
      <c r="P483">
        <v>121.979</v>
      </c>
      <c r="Q483">
        <v>2.0493999999999999</v>
      </c>
      <c r="S483" s="2">
        <v>40865</v>
      </c>
      <c r="T483">
        <v>0.48777999999999999</v>
      </c>
    </row>
    <row r="484" spans="1:20" x14ac:dyDescent="0.25">
      <c r="A484" s="1">
        <v>40906</v>
      </c>
      <c r="B484" s="2">
        <v>40868</v>
      </c>
      <c r="C484">
        <v>20.444600000000001</v>
      </c>
      <c r="D484">
        <v>23.8141</v>
      </c>
      <c r="E484">
        <v>26.516200000000001</v>
      </c>
      <c r="F484">
        <v>29.5443</v>
      </c>
      <c r="G484">
        <v>32.737900000000003</v>
      </c>
      <c r="H484">
        <v>36.001300000000001</v>
      </c>
      <c r="I484">
        <v>42.634500000000003</v>
      </c>
      <c r="J484">
        <f t="shared" si="28"/>
        <v>119.661</v>
      </c>
      <c r="K484">
        <f t="shared" si="29"/>
        <v>2.0891000000000002</v>
      </c>
      <c r="L484">
        <f t="shared" si="30"/>
        <v>0.495</v>
      </c>
      <c r="M484">
        <f t="shared" si="31"/>
        <v>-0.61192200000000019</v>
      </c>
      <c r="O484" s="1">
        <v>40868</v>
      </c>
      <c r="P484">
        <v>119.661</v>
      </c>
      <c r="Q484">
        <v>2.0891000000000002</v>
      </c>
      <c r="S484" s="2">
        <v>40868</v>
      </c>
      <c r="T484">
        <v>0.495</v>
      </c>
    </row>
    <row r="485" spans="1:20" x14ac:dyDescent="0.25">
      <c r="A485" s="1">
        <v>40907</v>
      </c>
      <c r="B485" s="2">
        <v>40869</v>
      </c>
      <c r="C485">
        <v>20.2746</v>
      </c>
      <c r="D485">
        <v>23.202300000000001</v>
      </c>
      <c r="E485">
        <v>25.7881</v>
      </c>
      <c r="F485">
        <v>28.738299999999999</v>
      </c>
      <c r="G485">
        <v>31.867599999999999</v>
      </c>
      <c r="H485">
        <v>35.067599999999999</v>
      </c>
      <c r="I485">
        <v>41.578099999999999</v>
      </c>
      <c r="J485">
        <f t="shared" si="28"/>
        <v>119.19</v>
      </c>
      <c r="K485">
        <f t="shared" si="29"/>
        <v>2.0973000000000002</v>
      </c>
      <c r="L485">
        <f t="shared" si="30"/>
        <v>0.50027999999999995</v>
      </c>
      <c r="M485">
        <f t="shared" si="31"/>
        <v>-0.5962019999999999</v>
      </c>
      <c r="O485" s="1">
        <v>40869</v>
      </c>
      <c r="P485">
        <v>119.19</v>
      </c>
      <c r="Q485">
        <v>2.0973000000000002</v>
      </c>
      <c r="S485" s="2">
        <v>40869</v>
      </c>
      <c r="T485">
        <v>0.50027999999999995</v>
      </c>
    </row>
    <row r="486" spans="1:20" x14ac:dyDescent="0.25">
      <c r="A486" s="1">
        <v>40911</v>
      </c>
      <c r="B486" s="2">
        <v>40870</v>
      </c>
      <c r="C486">
        <v>21.803699999999999</v>
      </c>
      <c r="D486">
        <v>24.837</v>
      </c>
      <c r="E486">
        <v>27.395600000000002</v>
      </c>
      <c r="F486">
        <v>30.293600000000001</v>
      </c>
      <c r="G486">
        <v>33.3673</v>
      </c>
      <c r="H486">
        <v>36.520600000000002</v>
      </c>
      <c r="I486">
        <v>42.944200000000002</v>
      </c>
      <c r="J486">
        <f t="shared" si="28"/>
        <v>116.56</v>
      </c>
      <c r="K486">
        <f t="shared" si="29"/>
        <v>2.1446000000000001</v>
      </c>
      <c r="L486">
        <f t="shared" si="30"/>
        <v>0.50610999999999995</v>
      </c>
      <c r="M486">
        <f t="shared" si="31"/>
        <v>-0.58677800000000002</v>
      </c>
      <c r="O486" s="1">
        <v>40870</v>
      </c>
      <c r="P486">
        <v>116.56</v>
      </c>
      <c r="Q486">
        <v>2.1446000000000001</v>
      </c>
      <c r="S486" s="2">
        <v>40870</v>
      </c>
      <c r="T486">
        <v>0.50610999999999995</v>
      </c>
    </row>
    <row r="487" spans="1:20" x14ac:dyDescent="0.25">
      <c r="A487" s="1">
        <v>40912</v>
      </c>
      <c r="B487" s="2">
        <v>40872</v>
      </c>
      <c r="C487">
        <v>22.931999999999999</v>
      </c>
      <c r="D487">
        <v>25.4815</v>
      </c>
      <c r="E487">
        <v>27.946000000000002</v>
      </c>
      <c r="F487">
        <v>30.817</v>
      </c>
      <c r="G487">
        <v>33.914999999999999</v>
      </c>
      <c r="H487">
        <v>37.137900000000002</v>
      </c>
      <c r="I487">
        <v>43.7864</v>
      </c>
      <c r="J487">
        <f t="shared" si="28"/>
        <v>116.34</v>
      </c>
      <c r="K487">
        <f t="shared" si="29"/>
        <v>2.1486999999999998</v>
      </c>
      <c r="L487">
        <f t="shared" si="30"/>
        <v>0.51805999999999996</v>
      </c>
      <c r="M487">
        <f t="shared" si="31"/>
        <v>-0.58563599999999993</v>
      </c>
      <c r="O487" s="1">
        <v>40872</v>
      </c>
      <c r="P487">
        <v>116.34</v>
      </c>
      <c r="Q487">
        <v>2.1486999999999998</v>
      </c>
      <c r="S487" s="2">
        <v>40871</v>
      </c>
      <c r="T487">
        <v>0.51166999999999996</v>
      </c>
    </row>
    <row r="488" spans="1:20" x14ac:dyDescent="0.25">
      <c r="A488" s="1">
        <v>40913</v>
      </c>
      <c r="B488" s="2">
        <v>40875</v>
      </c>
      <c r="C488">
        <v>21.4802</v>
      </c>
      <c r="D488">
        <v>23.279599999999999</v>
      </c>
      <c r="E488">
        <v>25.6997</v>
      </c>
      <c r="F488">
        <v>28.655899999999999</v>
      </c>
      <c r="G488">
        <v>31.891200000000001</v>
      </c>
      <c r="H488">
        <v>35.2395</v>
      </c>
      <c r="I488">
        <v>42.129399999999997</v>
      </c>
      <c r="J488">
        <f t="shared" si="28"/>
        <v>119.71</v>
      </c>
      <c r="K488">
        <f t="shared" si="29"/>
        <v>2.0882000000000001</v>
      </c>
      <c r="L488">
        <f t="shared" si="30"/>
        <v>0.52305999999999997</v>
      </c>
      <c r="M488">
        <f t="shared" si="31"/>
        <v>-0.60222600000000015</v>
      </c>
      <c r="O488" s="1">
        <v>40875</v>
      </c>
      <c r="P488">
        <v>119.71</v>
      </c>
      <c r="Q488">
        <v>2.0882000000000001</v>
      </c>
      <c r="S488" s="2">
        <v>40872</v>
      </c>
      <c r="T488">
        <v>0.51805999999999996</v>
      </c>
    </row>
    <row r="489" spans="1:20" x14ac:dyDescent="0.25">
      <c r="A489" s="1">
        <v>40914</v>
      </c>
      <c r="B489" s="2">
        <v>40876</v>
      </c>
      <c r="C489">
        <v>21.008299999999998</v>
      </c>
      <c r="D489">
        <v>22.400099999999998</v>
      </c>
      <c r="E489">
        <v>24.744900000000001</v>
      </c>
      <c r="F489">
        <v>27.6816</v>
      </c>
      <c r="G489">
        <v>30.905100000000001</v>
      </c>
      <c r="H489">
        <v>34.225499999999997</v>
      </c>
      <c r="I489">
        <v>40.959000000000003</v>
      </c>
      <c r="J489">
        <f t="shared" si="28"/>
        <v>120.05</v>
      </c>
      <c r="K489">
        <f t="shared" si="29"/>
        <v>2.0823</v>
      </c>
      <c r="L489">
        <f t="shared" si="30"/>
        <v>0.52693999999999996</v>
      </c>
      <c r="M489">
        <f t="shared" si="31"/>
        <v>-0.59621999999999986</v>
      </c>
      <c r="O489" s="1">
        <v>40876</v>
      </c>
      <c r="P489">
        <v>120.05</v>
      </c>
      <c r="Q489">
        <v>2.0823</v>
      </c>
      <c r="S489" s="2">
        <v>40875</v>
      </c>
      <c r="T489">
        <v>0.52305999999999997</v>
      </c>
    </row>
    <row r="490" spans="1:20" x14ac:dyDescent="0.25">
      <c r="A490" s="1">
        <v>40917</v>
      </c>
      <c r="B490" s="2">
        <v>40877</v>
      </c>
      <c r="C490">
        <v>19.3246</v>
      </c>
      <c r="D490">
        <v>19.729500000000002</v>
      </c>
      <c r="E490">
        <v>21.980899999999998</v>
      </c>
      <c r="F490">
        <v>25.011500000000002</v>
      </c>
      <c r="G490">
        <v>28.409600000000001</v>
      </c>
      <c r="H490">
        <v>31.919499999999999</v>
      </c>
      <c r="I490">
        <v>39.042200000000001</v>
      </c>
      <c r="J490">
        <f t="shared" si="28"/>
        <v>124.99</v>
      </c>
      <c r="K490">
        <f t="shared" si="29"/>
        <v>2</v>
      </c>
      <c r="L490">
        <f t="shared" si="30"/>
        <v>0.52888999999999997</v>
      </c>
      <c r="M490">
        <f t="shared" si="31"/>
        <v>-0.616174</v>
      </c>
      <c r="O490" s="1">
        <v>40877</v>
      </c>
      <c r="P490">
        <v>124.99</v>
      </c>
      <c r="Q490">
        <v>2</v>
      </c>
      <c r="S490" s="2">
        <v>40876</v>
      </c>
      <c r="T490">
        <v>0.52693999999999996</v>
      </c>
    </row>
    <row r="491" spans="1:20" x14ac:dyDescent="0.25">
      <c r="A491" s="1">
        <v>40918</v>
      </c>
      <c r="B491" s="2">
        <v>40878</v>
      </c>
      <c r="C491">
        <v>18.741299999999999</v>
      </c>
      <c r="D491">
        <v>18.961300000000001</v>
      </c>
      <c r="E491">
        <v>21.1557</v>
      </c>
      <c r="F491">
        <v>24.184000000000001</v>
      </c>
      <c r="G491">
        <v>27.5822</v>
      </c>
      <c r="H491">
        <v>31.073699999999999</v>
      </c>
      <c r="I491">
        <v>38.0991</v>
      </c>
      <c r="J491">
        <f t="shared" si="28"/>
        <v>124.97</v>
      </c>
      <c r="K491">
        <f t="shared" si="29"/>
        <v>2.0003000000000002</v>
      </c>
      <c r="L491">
        <f t="shared" si="30"/>
        <v>0.52722000000000002</v>
      </c>
      <c r="M491">
        <f t="shared" si="31"/>
        <v>-0.61302599999999996</v>
      </c>
      <c r="O491" s="1">
        <v>40878</v>
      </c>
      <c r="P491">
        <v>124.97</v>
      </c>
      <c r="Q491">
        <v>2.0003000000000002</v>
      </c>
      <c r="S491" s="2">
        <v>40877</v>
      </c>
      <c r="T491">
        <v>0.52888999999999997</v>
      </c>
    </row>
    <row r="492" spans="1:20" x14ac:dyDescent="0.25">
      <c r="A492" s="1">
        <v>40919</v>
      </c>
      <c r="B492" s="2">
        <v>40879</v>
      </c>
      <c r="C492">
        <v>19.5364</v>
      </c>
      <c r="D492">
        <v>19.04</v>
      </c>
      <c r="E492">
        <v>21.1023</v>
      </c>
      <c r="F492">
        <v>24.1296</v>
      </c>
      <c r="G492">
        <v>27.593800000000002</v>
      </c>
      <c r="H492">
        <v>31.1707</v>
      </c>
      <c r="I492">
        <v>38.308500000000002</v>
      </c>
      <c r="J492">
        <f t="shared" si="28"/>
        <v>124.86</v>
      </c>
      <c r="K492">
        <f t="shared" si="29"/>
        <v>2.0021</v>
      </c>
      <c r="L492">
        <f t="shared" si="30"/>
        <v>0.52832999999999997</v>
      </c>
      <c r="M492">
        <f t="shared" si="31"/>
        <v>-0.61505799999999999</v>
      </c>
      <c r="O492" s="1">
        <v>40879</v>
      </c>
      <c r="P492">
        <v>124.86</v>
      </c>
      <c r="Q492">
        <v>2.0021</v>
      </c>
      <c r="S492" s="2">
        <v>40878</v>
      </c>
      <c r="T492">
        <v>0.52722000000000002</v>
      </c>
    </row>
    <row r="493" spans="1:20" x14ac:dyDescent="0.25">
      <c r="A493" s="1">
        <v>40920</v>
      </c>
      <c r="B493" s="2">
        <v>40882</v>
      </c>
      <c r="C493">
        <v>21.41</v>
      </c>
      <c r="D493">
        <v>19.7455</v>
      </c>
      <c r="E493">
        <v>21.479099999999999</v>
      </c>
      <c r="F493">
        <v>24.3902</v>
      </c>
      <c r="G493">
        <v>27.8872</v>
      </c>
      <c r="H493">
        <v>31.5487</v>
      </c>
      <c r="I493">
        <v>38.934199999999997</v>
      </c>
      <c r="J493">
        <f t="shared" si="28"/>
        <v>126.22</v>
      </c>
      <c r="K493">
        <f t="shared" si="29"/>
        <v>1.9804999999999999</v>
      </c>
      <c r="L493">
        <f t="shared" si="30"/>
        <v>0.53390000000000004</v>
      </c>
      <c r="M493">
        <f t="shared" si="31"/>
        <v>-0.6002900000000001</v>
      </c>
      <c r="O493" s="1">
        <v>40882</v>
      </c>
      <c r="P493">
        <v>126.22</v>
      </c>
      <c r="Q493">
        <v>1.9804999999999999</v>
      </c>
      <c r="S493" s="2">
        <v>40879</v>
      </c>
      <c r="T493">
        <v>0.52832999999999997</v>
      </c>
    </row>
    <row r="494" spans="1:20" x14ac:dyDescent="0.25">
      <c r="A494" s="1">
        <v>40921</v>
      </c>
      <c r="B494" s="2">
        <v>40883</v>
      </c>
      <c r="C494">
        <v>21.245699999999999</v>
      </c>
      <c r="D494">
        <v>19.600999999999999</v>
      </c>
      <c r="E494">
        <v>21.344000000000001</v>
      </c>
      <c r="F494">
        <v>24.2683</v>
      </c>
      <c r="G494">
        <v>27.775700000000001</v>
      </c>
      <c r="H494">
        <v>31.450900000000001</v>
      </c>
      <c r="I494">
        <v>38.902799999999999</v>
      </c>
      <c r="J494">
        <f t="shared" si="28"/>
        <v>126.26</v>
      </c>
      <c r="K494">
        <f t="shared" si="29"/>
        <v>1.9799</v>
      </c>
      <c r="L494">
        <f t="shared" si="30"/>
        <v>0.53774999999999995</v>
      </c>
      <c r="M494">
        <f t="shared" si="31"/>
        <v>-0.60263000000000011</v>
      </c>
      <c r="O494" s="1">
        <v>40883</v>
      </c>
      <c r="P494">
        <v>126.26</v>
      </c>
      <c r="Q494">
        <v>1.9799</v>
      </c>
      <c r="S494" s="2">
        <v>40882</v>
      </c>
      <c r="T494">
        <v>0.53390000000000004</v>
      </c>
    </row>
    <row r="495" spans="1:20" x14ac:dyDescent="0.25">
      <c r="A495" s="1">
        <v>40925</v>
      </c>
      <c r="B495" s="2">
        <v>40884</v>
      </c>
      <c r="C495">
        <v>22.313400000000001</v>
      </c>
      <c r="D495">
        <v>21.2621</v>
      </c>
      <c r="E495">
        <v>23.058399999999999</v>
      </c>
      <c r="F495">
        <v>25.933700000000002</v>
      </c>
      <c r="G495">
        <v>29.3749</v>
      </c>
      <c r="H495">
        <v>32.999299999999998</v>
      </c>
      <c r="I495">
        <v>40.297499999999999</v>
      </c>
      <c r="J495">
        <f t="shared" si="28"/>
        <v>126.73</v>
      </c>
      <c r="K495">
        <f t="shared" si="29"/>
        <v>1.9724999999999999</v>
      </c>
      <c r="L495">
        <f t="shared" si="30"/>
        <v>0.54</v>
      </c>
      <c r="M495">
        <f t="shared" si="31"/>
        <v>-0.59581799999999996</v>
      </c>
      <c r="O495" s="1">
        <v>40884</v>
      </c>
      <c r="P495">
        <v>126.73</v>
      </c>
      <c r="Q495">
        <v>1.9724999999999999</v>
      </c>
      <c r="S495" s="2">
        <v>40883</v>
      </c>
      <c r="T495">
        <v>0.53774999999999995</v>
      </c>
    </row>
    <row r="496" spans="1:20" x14ac:dyDescent="0.25">
      <c r="A496" s="1">
        <v>40926</v>
      </c>
      <c r="B496" s="2">
        <v>40885</v>
      </c>
      <c r="C496">
        <v>22.293700000000001</v>
      </c>
      <c r="D496">
        <v>22.178699999999999</v>
      </c>
      <c r="E496">
        <v>24.285699999999999</v>
      </c>
      <c r="F496">
        <v>27.293299999999999</v>
      </c>
      <c r="G496">
        <v>30.752199999999998</v>
      </c>
      <c r="H496">
        <v>34.343400000000003</v>
      </c>
      <c r="I496">
        <v>41.545499999999997</v>
      </c>
      <c r="J496">
        <f t="shared" si="28"/>
        <v>123.95</v>
      </c>
      <c r="K496">
        <f t="shared" si="29"/>
        <v>2.0167999999999999</v>
      </c>
      <c r="L496">
        <f t="shared" si="30"/>
        <v>0.54</v>
      </c>
      <c r="M496">
        <f t="shared" si="31"/>
        <v>-0.61591800000000008</v>
      </c>
      <c r="O496" s="1">
        <v>40885</v>
      </c>
      <c r="P496">
        <v>123.95</v>
      </c>
      <c r="Q496">
        <v>2.0167999999999999</v>
      </c>
      <c r="S496" s="2">
        <v>40884</v>
      </c>
      <c r="T496">
        <v>0.54</v>
      </c>
    </row>
    <row r="497" spans="1:20" x14ac:dyDescent="0.25">
      <c r="A497" s="1">
        <v>40927</v>
      </c>
      <c r="B497" s="2">
        <v>40886</v>
      </c>
      <c r="C497">
        <v>21.286200000000001</v>
      </c>
      <c r="D497">
        <v>19.1633</v>
      </c>
      <c r="E497">
        <v>20.9041</v>
      </c>
      <c r="F497">
        <v>23.910399999999999</v>
      </c>
      <c r="G497">
        <v>27.515499999999999</v>
      </c>
      <c r="H497">
        <v>31.283000000000001</v>
      </c>
      <c r="I497">
        <v>39.009099999999997</v>
      </c>
      <c r="J497">
        <f t="shared" si="28"/>
        <v>126.05</v>
      </c>
      <c r="K497">
        <f t="shared" si="29"/>
        <v>1.9832000000000001</v>
      </c>
      <c r="L497">
        <f t="shared" si="30"/>
        <v>0.54174999999999995</v>
      </c>
      <c r="M497">
        <f t="shared" si="31"/>
        <v>-0.61701600000000012</v>
      </c>
      <c r="O497" s="1">
        <v>40886</v>
      </c>
      <c r="P497">
        <v>126.05</v>
      </c>
      <c r="Q497">
        <v>1.9832000000000001</v>
      </c>
      <c r="S497" s="2">
        <v>40885</v>
      </c>
      <c r="T497">
        <v>0.54</v>
      </c>
    </row>
    <row r="498" spans="1:20" x14ac:dyDescent="0.25">
      <c r="A498" s="1">
        <v>40931</v>
      </c>
      <c r="B498" s="2">
        <v>40889</v>
      </c>
      <c r="C498">
        <v>20.265799999999999</v>
      </c>
      <c r="D498">
        <v>19.746500000000001</v>
      </c>
      <c r="E498">
        <v>21.991299999999999</v>
      </c>
      <c r="F498">
        <v>25.2974</v>
      </c>
      <c r="G498">
        <v>29.034600000000001</v>
      </c>
      <c r="H498">
        <v>32.868499999999997</v>
      </c>
      <c r="I498">
        <v>40.708100000000002</v>
      </c>
      <c r="J498">
        <f t="shared" si="28"/>
        <v>124.21</v>
      </c>
      <c r="K498">
        <f t="shared" si="29"/>
        <v>2.0125999999999999</v>
      </c>
      <c r="L498">
        <f t="shared" si="30"/>
        <v>0.54349999999999998</v>
      </c>
      <c r="M498">
        <f t="shared" si="31"/>
        <v>-0.66574599999999984</v>
      </c>
      <c r="O498" s="1">
        <v>40889</v>
      </c>
      <c r="P498">
        <v>124.21</v>
      </c>
      <c r="Q498">
        <v>2.0125999999999999</v>
      </c>
      <c r="S498" s="2">
        <v>40886</v>
      </c>
      <c r="T498">
        <v>0.54174999999999995</v>
      </c>
    </row>
    <row r="499" spans="1:20" x14ac:dyDescent="0.25">
      <c r="A499" s="1">
        <v>40932</v>
      </c>
      <c r="B499" s="2">
        <v>40890</v>
      </c>
      <c r="C499">
        <v>19.605599999999999</v>
      </c>
      <c r="D499">
        <v>18.441400000000002</v>
      </c>
      <c r="E499">
        <v>20.3325</v>
      </c>
      <c r="F499">
        <v>23.552299999999999</v>
      </c>
      <c r="G499">
        <v>27.2974</v>
      </c>
      <c r="H499">
        <v>31.161100000000001</v>
      </c>
      <c r="I499">
        <v>39.188600000000001</v>
      </c>
      <c r="J499">
        <f t="shared" si="28"/>
        <v>123.05</v>
      </c>
      <c r="K499">
        <f t="shared" si="29"/>
        <v>2.0314999999999999</v>
      </c>
      <c r="L499">
        <f t="shared" si="30"/>
        <v>0.54625000000000001</v>
      </c>
      <c r="M499">
        <f t="shared" si="31"/>
        <v>-0.64808600000000005</v>
      </c>
      <c r="O499" s="1">
        <v>40890</v>
      </c>
      <c r="P499">
        <v>123.05</v>
      </c>
      <c r="Q499">
        <v>2.0314999999999999</v>
      </c>
      <c r="S499" s="2">
        <v>40889</v>
      </c>
      <c r="T499">
        <v>0.54349999999999998</v>
      </c>
    </row>
    <row r="500" spans="1:20" x14ac:dyDescent="0.25">
      <c r="A500" s="1">
        <v>40933</v>
      </c>
      <c r="B500" s="2">
        <v>40891</v>
      </c>
      <c r="C500">
        <v>21.478100000000001</v>
      </c>
      <c r="D500">
        <v>19.284600000000001</v>
      </c>
      <c r="E500">
        <v>21.154900000000001</v>
      </c>
      <c r="F500">
        <v>24.3841</v>
      </c>
      <c r="G500">
        <v>28.180199999999999</v>
      </c>
      <c r="H500">
        <v>32.0991</v>
      </c>
      <c r="I500">
        <v>40.083500000000001</v>
      </c>
      <c r="J500">
        <f t="shared" si="28"/>
        <v>121.74</v>
      </c>
      <c r="K500">
        <f t="shared" si="29"/>
        <v>2.0533999999999999</v>
      </c>
      <c r="L500">
        <f t="shared" si="30"/>
        <v>0.55505000000000004</v>
      </c>
      <c r="M500">
        <f t="shared" si="31"/>
        <v>-0.65308599999999994</v>
      </c>
      <c r="O500" s="1">
        <v>40891</v>
      </c>
      <c r="P500">
        <v>121.74</v>
      </c>
      <c r="Q500">
        <v>2.0533999999999999</v>
      </c>
      <c r="S500" s="2">
        <v>40890</v>
      </c>
      <c r="T500">
        <v>0.54625000000000001</v>
      </c>
    </row>
    <row r="501" spans="1:20" x14ac:dyDescent="0.25">
      <c r="A501" s="1">
        <v>40934</v>
      </c>
      <c r="B501" s="2">
        <v>40892</v>
      </c>
      <c r="C501">
        <v>22.437000000000001</v>
      </c>
      <c r="D501">
        <v>18.280999999999999</v>
      </c>
      <c r="E501">
        <v>19.6889</v>
      </c>
      <c r="F501">
        <v>22.732900000000001</v>
      </c>
      <c r="G501">
        <v>26.433399999999999</v>
      </c>
      <c r="H501">
        <v>30.271000000000001</v>
      </c>
      <c r="I501">
        <v>38.536099999999998</v>
      </c>
      <c r="J501">
        <f t="shared" si="28"/>
        <v>122.185</v>
      </c>
      <c r="K501">
        <f t="shared" si="29"/>
        <v>2.5211999999999999</v>
      </c>
      <c r="L501">
        <f t="shared" si="30"/>
        <v>0.55915000000000004</v>
      </c>
      <c r="M501">
        <f t="shared" si="31"/>
        <v>-0.61448999999999998</v>
      </c>
      <c r="O501" s="1">
        <v>40892</v>
      </c>
      <c r="P501">
        <v>122.185</v>
      </c>
      <c r="Q501">
        <v>2.5211999999999999</v>
      </c>
      <c r="S501" s="2">
        <v>40891</v>
      </c>
      <c r="T501">
        <v>0.55505000000000004</v>
      </c>
    </row>
    <row r="502" spans="1:20" x14ac:dyDescent="0.25">
      <c r="A502" s="1">
        <v>40935</v>
      </c>
      <c r="B502" s="2">
        <v>40893</v>
      </c>
      <c r="C502">
        <v>21.372199999999999</v>
      </c>
      <c r="D502">
        <v>18.403199999999998</v>
      </c>
      <c r="E502">
        <v>19.8963</v>
      </c>
      <c r="F502">
        <v>22.9664</v>
      </c>
      <c r="G502">
        <v>26.630600000000001</v>
      </c>
      <c r="H502">
        <v>30.278500000000001</v>
      </c>
      <c r="I502">
        <v>37.959000000000003</v>
      </c>
      <c r="J502">
        <f t="shared" si="28"/>
        <v>121.59</v>
      </c>
      <c r="K502">
        <f t="shared" si="29"/>
        <v>2.5335000000000001</v>
      </c>
      <c r="L502">
        <f t="shared" si="30"/>
        <v>0.56315000000000004</v>
      </c>
      <c r="M502">
        <f t="shared" si="31"/>
        <v>-0.60969800000000007</v>
      </c>
      <c r="O502" s="1">
        <v>40893</v>
      </c>
      <c r="P502">
        <v>121.59</v>
      </c>
      <c r="Q502">
        <v>2.5335000000000001</v>
      </c>
      <c r="S502" s="2">
        <v>40892</v>
      </c>
      <c r="T502">
        <v>0.55915000000000004</v>
      </c>
    </row>
    <row r="503" spans="1:20" x14ac:dyDescent="0.25">
      <c r="A503" s="1">
        <v>40938</v>
      </c>
      <c r="B503" s="2">
        <v>40896</v>
      </c>
      <c r="C503">
        <v>18.077500000000001</v>
      </c>
      <c r="D503">
        <v>19.396999999999998</v>
      </c>
      <c r="E503">
        <v>21.6447</v>
      </c>
      <c r="F503">
        <v>24.410900000000002</v>
      </c>
      <c r="G503">
        <v>27.427700000000002</v>
      </c>
      <c r="H503">
        <v>30.4922</v>
      </c>
      <c r="I503">
        <v>36.680900000000001</v>
      </c>
      <c r="J503">
        <f t="shared" si="28"/>
        <v>120.29</v>
      </c>
      <c r="K503">
        <f t="shared" si="29"/>
        <v>2.5609000000000002</v>
      </c>
      <c r="L503">
        <f t="shared" si="30"/>
        <v>0.56694999999999995</v>
      </c>
      <c r="M503">
        <f t="shared" si="31"/>
        <v>-0.55946800000000008</v>
      </c>
      <c r="O503" s="1">
        <v>40896</v>
      </c>
      <c r="P503">
        <v>120.29</v>
      </c>
      <c r="Q503">
        <v>2.5609000000000002</v>
      </c>
      <c r="S503" s="2">
        <v>40893</v>
      </c>
      <c r="T503">
        <v>0.56315000000000004</v>
      </c>
    </row>
    <row r="504" spans="1:20" x14ac:dyDescent="0.25">
      <c r="A504" s="1">
        <v>40939</v>
      </c>
      <c r="B504" s="2">
        <v>40897</v>
      </c>
      <c r="C504">
        <v>17.6404</v>
      </c>
      <c r="D504">
        <v>17.892600000000002</v>
      </c>
      <c r="E504">
        <v>19.971399999999999</v>
      </c>
      <c r="F504">
        <v>22.768899999999999</v>
      </c>
      <c r="G504">
        <v>25.927199999999999</v>
      </c>
      <c r="H504">
        <v>29.162199999999999</v>
      </c>
      <c r="I504">
        <v>35.619399999999999</v>
      </c>
      <c r="J504">
        <f t="shared" si="28"/>
        <v>123.93</v>
      </c>
      <c r="K504">
        <f t="shared" si="29"/>
        <v>2.4857</v>
      </c>
      <c r="L504">
        <f t="shared" si="30"/>
        <v>0.56974999999999998</v>
      </c>
      <c r="M504">
        <f t="shared" si="31"/>
        <v>-0.56989999999999985</v>
      </c>
      <c r="O504" s="1">
        <v>40897</v>
      </c>
      <c r="P504">
        <v>123.93</v>
      </c>
      <c r="Q504">
        <v>2.4857</v>
      </c>
      <c r="S504" s="2">
        <v>40896</v>
      </c>
      <c r="T504">
        <v>0.56694999999999995</v>
      </c>
    </row>
    <row r="505" spans="1:20" x14ac:dyDescent="0.25">
      <c r="A505" s="1">
        <v>40940</v>
      </c>
      <c r="B505" s="2">
        <v>40898</v>
      </c>
      <c r="C505">
        <v>15.818199999999999</v>
      </c>
      <c r="D505">
        <v>17.306000000000001</v>
      </c>
      <c r="E505">
        <v>19.560700000000001</v>
      </c>
      <c r="F505">
        <v>22.356200000000001</v>
      </c>
      <c r="G505">
        <v>25.417999999999999</v>
      </c>
      <c r="H505">
        <v>28.5291</v>
      </c>
      <c r="I505">
        <v>34.809600000000003</v>
      </c>
      <c r="J505">
        <f t="shared" si="28"/>
        <v>124.17</v>
      </c>
      <c r="K505">
        <f t="shared" si="29"/>
        <v>2.4809000000000001</v>
      </c>
      <c r="L505">
        <f t="shared" si="30"/>
        <v>0.57125000000000004</v>
      </c>
      <c r="M505">
        <f t="shared" si="31"/>
        <v>-0.56606999999999996</v>
      </c>
      <c r="O505" s="1">
        <v>40898</v>
      </c>
      <c r="P505">
        <v>124.17</v>
      </c>
      <c r="Q505">
        <v>2.4809000000000001</v>
      </c>
      <c r="S505" s="2">
        <v>40897</v>
      </c>
      <c r="T505">
        <v>0.56974999999999998</v>
      </c>
    </row>
    <row r="506" spans="1:20" x14ac:dyDescent="0.25">
      <c r="A506" s="1">
        <v>40941</v>
      </c>
      <c r="B506" s="2">
        <v>40899</v>
      </c>
      <c r="C506">
        <v>15.4201</v>
      </c>
      <c r="D506">
        <v>16.501100000000001</v>
      </c>
      <c r="E506">
        <v>18.647099999999998</v>
      </c>
      <c r="F506">
        <v>21.404800000000002</v>
      </c>
      <c r="G506">
        <v>24.4557</v>
      </c>
      <c r="H506">
        <v>27.584700000000002</v>
      </c>
      <c r="I506">
        <v>34.057699999999997</v>
      </c>
      <c r="J506">
        <f t="shared" si="28"/>
        <v>125.27</v>
      </c>
      <c r="K506">
        <f t="shared" si="29"/>
        <v>2.4590999999999998</v>
      </c>
      <c r="L506">
        <f t="shared" si="30"/>
        <v>0.57374999999999998</v>
      </c>
      <c r="M506">
        <f t="shared" si="31"/>
        <v>-0.55951600000000012</v>
      </c>
      <c r="O506" s="1">
        <v>40899</v>
      </c>
      <c r="P506">
        <v>125.27</v>
      </c>
      <c r="Q506">
        <v>2.4590999999999998</v>
      </c>
      <c r="S506" s="2">
        <v>40898</v>
      </c>
      <c r="T506">
        <v>0.57125000000000004</v>
      </c>
    </row>
    <row r="507" spans="1:20" x14ac:dyDescent="0.25">
      <c r="A507" s="1">
        <v>40942</v>
      </c>
      <c r="B507" s="2">
        <v>40900</v>
      </c>
      <c r="C507">
        <v>15.882099999999999</v>
      </c>
      <c r="D507">
        <v>16.403500000000001</v>
      </c>
      <c r="E507">
        <v>18.403300000000002</v>
      </c>
      <c r="F507">
        <v>21.193899999999999</v>
      </c>
      <c r="G507">
        <v>24.377099999999999</v>
      </c>
      <c r="H507">
        <v>27.657800000000002</v>
      </c>
      <c r="I507">
        <v>34.3489</v>
      </c>
      <c r="J507">
        <f t="shared" si="28"/>
        <v>126.39</v>
      </c>
      <c r="K507">
        <f t="shared" si="29"/>
        <v>2.4373</v>
      </c>
      <c r="L507">
        <f t="shared" si="30"/>
        <v>0.57574999999999998</v>
      </c>
      <c r="M507">
        <f t="shared" si="31"/>
        <v>-0.56964800000000004</v>
      </c>
      <c r="O507" s="1">
        <v>40900</v>
      </c>
      <c r="P507">
        <v>126.39</v>
      </c>
      <c r="Q507">
        <v>2.4373</v>
      </c>
      <c r="S507" s="2">
        <v>40899</v>
      </c>
      <c r="T507">
        <v>0.57374999999999998</v>
      </c>
    </row>
    <row r="508" spans="1:20" x14ac:dyDescent="0.25">
      <c r="A508" s="1">
        <v>40945</v>
      </c>
      <c r="B508" s="2">
        <v>40904</v>
      </c>
      <c r="C508">
        <v>16.038599999999999</v>
      </c>
      <c r="D508">
        <v>16.314900000000002</v>
      </c>
      <c r="E508">
        <v>18.2822</v>
      </c>
      <c r="F508">
        <v>21.161100000000001</v>
      </c>
      <c r="G508">
        <v>24.485600000000002</v>
      </c>
      <c r="H508">
        <v>27.945</v>
      </c>
      <c r="I508">
        <v>35.269599999999997</v>
      </c>
      <c r="J508">
        <f t="shared" si="28"/>
        <v>126.49</v>
      </c>
      <c r="K508">
        <f t="shared" si="29"/>
        <v>2.4354</v>
      </c>
      <c r="L508" t="e">
        <f t="shared" si="30"/>
        <v>#N/A</v>
      </c>
      <c r="M508">
        <f t="shared" si="31"/>
        <v>-0.58927199999999991</v>
      </c>
      <c r="O508" s="1">
        <v>40904</v>
      </c>
      <c r="P508">
        <v>126.49</v>
      </c>
      <c r="Q508">
        <v>2.4354</v>
      </c>
      <c r="S508" s="2">
        <v>40900</v>
      </c>
      <c r="T508">
        <v>0.57574999999999998</v>
      </c>
    </row>
    <row r="509" spans="1:20" x14ac:dyDescent="0.25">
      <c r="A509" s="1">
        <v>40946</v>
      </c>
      <c r="B509" s="2">
        <v>40905</v>
      </c>
      <c r="C509">
        <v>17.079999999999998</v>
      </c>
      <c r="D509">
        <v>17.288399999999999</v>
      </c>
      <c r="E509">
        <v>19.446899999999999</v>
      </c>
      <c r="F509">
        <v>22.4315</v>
      </c>
      <c r="G509">
        <v>25.804400000000001</v>
      </c>
      <c r="H509">
        <v>29.243300000000001</v>
      </c>
      <c r="I509">
        <v>36.153399999999998</v>
      </c>
      <c r="J509">
        <f t="shared" si="28"/>
        <v>124.83</v>
      </c>
      <c r="K509">
        <f t="shared" si="29"/>
        <v>2.4678</v>
      </c>
      <c r="L509">
        <f t="shared" si="30"/>
        <v>0.57925000000000004</v>
      </c>
      <c r="M509">
        <f t="shared" si="31"/>
        <v>-0.60534600000000016</v>
      </c>
      <c r="O509" s="1">
        <v>40905</v>
      </c>
      <c r="P509">
        <v>124.83</v>
      </c>
      <c r="Q509">
        <v>2.4678</v>
      </c>
      <c r="S509" s="2">
        <v>40905</v>
      </c>
      <c r="T509">
        <v>0.57925000000000004</v>
      </c>
    </row>
    <row r="510" spans="1:20" x14ac:dyDescent="0.25">
      <c r="A510" s="1">
        <v>40947</v>
      </c>
      <c r="B510" s="2">
        <v>40906</v>
      </c>
      <c r="C510">
        <v>15.926600000000001</v>
      </c>
      <c r="D510">
        <v>16.621300000000002</v>
      </c>
      <c r="E510">
        <v>18.890799999999999</v>
      </c>
      <c r="F510">
        <v>21.982900000000001</v>
      </c>
      <c r="G510">
        <v>25.437899999999999</v>
      </c>
      <c r="H510">
        <v>28.952000000000002</v>
      </c>
      <c r="I510">
        <v>36.179000000000002</v>
      </c>
      <c r="J510">
        <f t="shared" si="28"/>
        <v>126.12</v>
      </c>
      <c r="K510">
        <f t="shared" si="29"/>
        <v>2.4424999999999999</v>
      </c>
      <c r="L510">
        <f t="shared" si="30"/>
        <v>0.58099999999999996</v>
      </c>
      <c r="M510">
        <f t="shared" si="31"/>
        <v>-0.62417000000000011</v>
      </c>
      <c r="O510" s="1">
        <v>40906</v>
      </c>
      <c r="P510">
        <v>126.12</v>
      </c>
      <c r="Q510">
        <v>2.4424999999999999</v>
      </c>
      <c r="S510" s="2">
        <v>40906</v>
      </c>
      <c r="T510">
        <v>0.58099999999999996</v>
      </c>
    </row>
    <row r="511" spans="1:20" x14ac:dyDescent="0.25">
      <c r="A511" s="1">
        <v>40948</v>
      </c>
      <c r="B511" s="2">
        <v>40907</v>
      </c>
      <c r="C511">
        <v>17.04</v>
      </c>
      <c r="D511">
        <v>16.987400000000001</v>
      </c>
      <c r="E511">
        <v>19.084599999999998</v>
      </c>
      <c r="F511">
        <v>22.177299999999999</v>
      </c>
      <c r="G511">
        <v>25.719000000000001</v>
      </c>
      <c r="H511">
        <v>29.340699999999998</v>
      </c>
      <c r="I511">
        <v>36.585500000000003</v>
      </c>
      <c r="J511">
        <f t="shared" si="28"/>
        <v>125.5</v>
      </c>
      <c r="K511">
        <f t="shared" si="29"/>
        <v>2.4546000000000001</v>
      </c>
      <c r="L511">
        <f t="shared" si="30"/>
        <v>0.58099999999999996</v>
      </c>
      <c r="M511">
        <f t="shared" si="31"/>
        <v>-0.62681999999999993</v>
      </c>
      <c r="O511" s="1">
        <v>40907</v>
      </c>
      <c r="P511">
        <v>125.5</v>
      </c>
      <c r="Q511">
        <v>2.4546000000000001</v>
      </c>
      <c r="S511" s="2">
        <v>40907</v>
      </c>
      <c r="T511">
        <v>0.58099999999999996</v>
      </c>
    </row>
    <row r="512" spans="1:20" x14ac:dyDescent="0.25">
      <c r="A512" s="1">
        <v>40949</v>
      </c>
      <c r="B512" s="2">
        <v>40911</v>
      </c>
      <c r="C512">
        <v>16.1111</v>
      </c>
      <c r="D512">
        <v>15.901199999999999</v>
      </c>
      <c r="E512">
        <v>17.869199999999999</v>
      </c>
      <c r="F512">
        <v>21.036200000000001</v>
      </c>
      <c r="G512">
        <v>24.724</v>
      </c>
      <c r="H512">
        <v>28.5166</v>
      </c>
      <c r="I512">
        <v>36.4664</v>
      </c>
      <c r="J512">
        <f t="shared" si="28"/>
        <v>127.495</v>
      </c>
      <c r="K512">
        <f t="shared" si="29"/>
        <v>2.4161999999999999</v>
      </c>
      <c r="L512">
        <f t="shared" si="30"/>
        <v>0.58250000000000002</v>
      </c>
      <c r="M512">
        <f t="shared" si="31"/>
        <v>-0.64171200000000006</v>
      </c>
      <c r="O512" s="1">
        <v>40911</v>
      </c>
      <c r="P512">
        <v>127.495</v>
      </c>
      <c r="Q512">
        <v>2.4161999999999999</v>
      </c>
      <c r="S512" s="2">
        <v>40911</v>
      </c>
      <c r="T512">
        <v>0.58250000000000002</v>
      </c>
    </row>
    <row r="513" spans="1:20" x14ac:dyDescent="0.25">
      <c r="A513" s="1">
        <v>40952</v>
      </c>
      <c r="B513" s="2">
        <v>40912</v>
      </c>
      <c r="C513">
        <v>15.0801</v>
      </c>
      <c r="D513">
        <v>15.215299999999999</v>
      </c>
      <c r="E513">
        <v>17.294699999999999</v>
      </c>
      <c r="F513">
        <v>20.5718</v>
      </c>
      <c r="G513">
        <v>24.348099999999999</v>
      </c>
      <c r="H513">
        <v>28.187000000000001</v>
      </c>
      <c r="I513">
        <v>36.044800000000002</v>
      </c>
      <c r="J513">
        <f t="shared" si="28"/>
        <v>127.7</v>
      </c>
      <c r="K513">
        <f t="shared" si="29"/>
        <v>2.4123000000000001</v>
      </c>
      <c r="L513">
        <f t="shared" si="30"/>
        <v>0.58250000000000002</v>
      </c>
      <c r="M513">
        <f t="shared" si="31"/>
        <v>-0.65993600000000008</v>
      </c>
      <c r="O513" s="1">
        <v>40912</v>
      </c>
      <c r="P513">
        <v>127.7</v>
      </c>
      <c r="Q513">
        <v>2.4123000000000001</v>
      </c>
      <c r="S513" s="2">
        <v>40912</v>
      </c>
      <c r="T513">
        <v>0.58250000000000002</v>
      </c>
    </row>
    <row r="514" spans="1:20" x14ac:dyDescent="0.25">
      <c r="A514" s="1">
        <v>40953</v>
      </c>
      <c r="B514" s="2">
        <v>40913</v>
      </c>
      <c r="C514">
        <v>14.393700000000001</v>
      </c>
      <c r="D514">
        <v>14.5749</v>
      </c>
      <c r="E514">
        <v>16.631699999999999</v>
      </c>
      <c r="F514">
        <v>19.868400000000001</v>
      </c>
      <c r="G514">
        <v>23.555499999999999</v>
      </c>
      <c r="H514">
        <v>27.3645</v>
      </c>
      <c r="I514">
        <v>35.406300000000002</v>
      </c>
      <c r="J514">
        <f t="shared" si="28"/>
        <v>128.04</v>
      </c>
      <c r="K514">
        <f t="shared" si="29"/>
        <v>2.4058999999999999</v>
      </c>
      <c r="L514">
        <f t="shared" si="30"/>
        <v>0.58250000000000002</v>
      </c>
      <c r="M514">
        <f t="shared" si="31"/>
        <v>-0.65005999999999997</v>
      </c>
      <c r="O514" s="1">
        <v>40913</v>
      </c>
      <c r="P514">
        <v>128.04</v>
      </c>
      <c r="Q514">
        <v>2.4058999999999999</v>
      </c>
      <c r="S514" s="2">
        <v>40913</v>
      </c>
      <c r="T514">
        <v>0.58250000000000002</v>
      </c>
    </row>
    <row r="515" spans="1:20" x14ac:dyDescent="0.25">
      <c r="A515" s="1">
        <v>40954</v>
      </c>
      <c r="B515" s="2">
        <v>40914</v>
      </c>
      <c r="C515">
        <v>14.6386</v>
      </c>
      <c r="D515">
        <v>14.196099999999999</v>
      </c>
      <c r="E515">
        <v>15.7667</v>
      </c>
      <c r="F515">
        <v>18.936499999999999</v>
      </c>
      <c r="G515">
        <v>22.686299999999999</v>
      </c>
      <c r="H515">
        <v>26.547699999999999</v>
      </c>
      <c r="I515">
        <v>34.815600000000003</v>
      </c>
      <c r="J515">
        <f t="shared" si="28"/>
        <v>127.71</v>
      </c>
      <c r="K515">
        <f t="shared" si="29"/>
        <v>2.4121000000000001</v>
      </c>
      <c r="L515">
        <f t="shared" si="30"/>
        <v>0.58150000000000002</v>
      </c>
      <c r="M515">
        <f t="shared" si="31"/>
        <v>-0.63245600000000002</v>
      </c>
      <c r="O515" s="1">
        <v>40914</v>
      </c>
      <c r="P515">
        <v>127.71</v>
      </c>
      <c r="Q515">
        <v>2.4121000000000001</v>
      </c>
      <c r="S515" s="2">
        <v>40914</v>
      </c>
      <c r="T515">
        <v>0.58150000000000002</v>
      </c>
    </row>
    <row r="516" spans="1:20" x14ac:dyDescent="0.25">
      <c r="A516" s="1">
        <v>40955</v>
      </c>
      <c r="B516" s="2">
        <v>40917</v>
      </c>
      <c r="C516">
        <v>14.579000000000001</v>
      </c>
      <c r="D516">
        <v>14.2888</v>
      </c>
      <c r="E516">
        <v>15.946300000000001</v>
      </c>
      <c r="F516">
        <v>19.130700000000001</v>
      </c>
      <c r="G516">
        <v>22.915099999999999</v>
      </c>
      <c r="H516">
        <v>26.844799999999999</v>
      </c>
      <c r="I516">
        <v>35.267499999999998</v>
      </c>
      <c r="J516">
        <f t="shared" si="28"/>
        <v>128.02000000000001</v>
      </c>
      <c r="K516">
        <f t="shared" si="29"/>
        <v>2.4062999999999999</v>
      </c>
      <c r="L516">
        <f t="shared" si="30"/>
        <v>0.58050000000000002</v>
      </c>
      <c r="M516">
        <f t="shared" si="31"/>
        <v>-0.64161599999999996</v>
      </c>
      <c r="O516" s="1">
        <v>40917</v>
      </c>
      <c r="P516">
        <v>128.02000000000001</v>
      </c>
      <c r="Q516">
        <v>2.4062999999999999</v>
      </c>
      <c r="S516" s="2">
        <v>40917</v>
      </c>
      <c r="T516">
        <v>0.58050000000000002</v>
      </c>
    </row>
    <row r="517" spans="1:20" x14ac:dyDescent="0.25">
      <c r="A517" s="1">
        <v>40960</v>
      </c>
      <c r="B517" s="2">
        <v>40918</v>
      </c>
      <c r="C517">
        <v>16.2836</v>
      </c>
      <c r="D517">
        <v>14.372999999999999</v>
      </c>
      <c r="E517">
        <v>15.354200000000001</v>
      </c>
      <c r="F517">
        <v>18.477900000000002</v>
      </c>
      <c r="G517">
        <v>22.3935</v>
      </c>
      <c r="H517">
        <v>26.462199999999999</v>
      </c>
      <c r="I517">
        <v>35.15</v>
      </c>
      <c r="J517">
        <f t="shared" si="28"/>
        <v>129.13</v>
      </c>
      <c r="K517">
        <f t="shared" si="29"/>
        <v>2.3856000000000002</v>
      </c>
      <c r="L517">
        <f t="shared" si="30"/>
        <v>0.57950000000000002</v>
      </c>
      <c r="M517">
        <f t="shared" si="31"/>
        <v>-0.62435400000000008</v>
      </c>
      <c r="O517" s="1">
        <v>40918</v>
      </c>
      <c r="P517">
        <v>129.13</v>
      </c>
      <c r="Q517">
        <v>2.3856000000000002</v>
      </c>
      <c r="S517" s="2">
        <v>40918</v>
      </c>
      <c r="T517">
        <v>0.57950000000000002</v>
      </c>
    </row>
    <row r="518" spans="1:20" x14ac:dyDescent="0.25">
      <c r="A518" s="1">
        <v>40961</v>
      </c>
      <c r="B518" s="2">
        <v>40919</v>
      </c>
      <c r="C518">
        <v>15.1974</v>
      </c>
      <c r="D518">
        <v>14.5116</v>
      </c>
      <c r="E518">
        <v>15.726699999999999</v>
      </c>
      <c r="F518">
        <v>18.867799999999999</v>
      </c>
      <c r="G518">
        <v>22.822900000000001</v>
      </c>
      <c r="H518">
        <v>27.0518</v>
      </c>
      <c r="I518">
        <v>36.273499999999999</v>
      </c>
      <c r="J518">
        <f t="shared" si="28"/>
        <v>129.19999999999999</v>
      </c>
      <c r="K518">
        <f t="shared" si="29"/>
        <v>2.3843000000000001</v>
      </c>
      <c r="L518">
        <f t="shared" si="30"/>
        <v>0.57650000000000001</v>
      </c>
      <c r="M518">
        <f t="shared" si="31"/>
        <v>-0.64353199999999999</v>
      </c>
      <c r="O518" s="1">
        <v>40919</v>
      </c>
      <c r="P518">
        <v>129.19999999999999</v>
      </c>
      <c r="Q518">
        <v>2.3843000000000001</v>
      </c>
      <c r="S518" s="2">
        <v>40919</v>
      </c>
      <c r="T518">
        <v>0.57650000000000001</v>
      </c>
    </row>
    <row r="519" spans="1:20" x14ac:dyDescent="0.25">
      <c r="A519" s="1">
        <v>40962</v>
      </c>
      <c r="B519" s="2">
        <v>40920</v>
      </c>
      <c r="C519">
        <v>15.1586</v>
      </c>
      <c r="D519">
        <v>14.5145</v>
      </c>
      <c r="E519">
        <v>15.5197</v>
      </c>
      <c r="F519">
        <v>18.557500000000001</v>
      </c>
      <c r="G519">
        <v>22.507999999999999</v>
      </c>
      <c r="H519">
        <v>26.774899999999999</v>
      </c>
      <c r="I519">
        <v>36.154899999999998</v>
      </c>
      <c r="J519">
        <f t="shared" si="28"/>
        <v>129.51</v>
      </c>
      <c r="K519">
        <f t="shared" si="29"/>
        <v>2.3786</v>
      </c>
      <c r="L519">
        <f t="shared" si="30"/>
        <v>0.57150000000000001</v>
      </c>
      <c r="M519">
        <f t="shared" si="31"/>
        <v>-0.63018199999999991</v>
      </c>
      <c r="O519" s="1">
        <v>40920</v>
      </c>
      <c r="P519">
        <v>129.51</v>
      </c>
      <c r="Q519">
        <v>2.3786</v>
      </c>
      <c r="S519" s="2">
        <v>40920</v>
      </c>
      <c r="T519">
        <v>0.57150000000000001</v>
      </c>
    </row>
    <row r="520" spans="1:20" x14ac:dyDescent="0.25">
      <c r="A520" s="1">
        <v>40963</v>
      </c>
      <c r="B520" s="2">
        <v>40921</v>
      </c>
      <c r="C520">
        <v>16.1831</v>
      </c>
      <c r="D520">
        <v>15.110099999999999</v>
      </c>
      <c r="E520">
        <v>16.176400000000001</v>
      </c>
      <c r="F520">
        <v>19.283899999999999</v>
      </c>
      <c r="G520">
        <v>23.338100000000001</v>
      </c>
      <c r="H520">
        <v>27.768799999999999</v>
      </c>
      <c r="I520">
        <v>37.761400000000002</v>
      </c>
      <c r="J520">
        <f t="shared" si="28"/>
        <v>128.84</v>
      </c>
      <c r="K520">
        <f t="shared" si="29"/>
        <v>2.391</v>
      </c>
      <c r="L520">
        <f t="shared" si="30"/>
        <v>0.56699999999999995</v>
      </c>
      <c r="M520">
        <f t="shared" si="31"/>
        <v>-0.64958199999999999</v>
      </c>
      <c r="O520" s="1">
        <v>40921</v>
      </c>
      <c r="P520">
        <v>128.84</v>
      </c>
      <c r="Q520">
        <v>2.391</v>
      </c>
      <c r="S520" s="2">
        <v>40921</v>
      </c>
      <c r="T520">
        <v>0.56699999999999995</v>
      </c>
    </row>
    <row r="521" spans="1:20" x14ac:dyDescent="0.25">
      <c r="A521" s="1">
        <v>40966</v>
      </c>
      <c r="B521" s="2">
        <v>40925</v>
      </c>
      <c r="C521">
        <v>18.208500000000001</v>
      </c>
      <c r="D521">
        <v>15.6675</v>
      </c>
      <c r="E521">
        <v>15.787000000000001</v>
      </c>
      <c r="F521">
        <v>18.871700000000001</v>
      </c>
      <c r="G521">
        <v>23.412299999999998</v>
      </c>
      <c r="H521">
        <v>28.3505</v>
      </c>
      <c r="I521">
        <v>39.166600000000003</v>
      </c>
      <c r="J521">
        <f t="shared" ref="J521:J584" si="32">VLOOKUP($B521,$O:$Q,2,FALSE)</f>
        <v>129.34</v>
      </c>
      <c r="K521">
        <f t="shared" ref="K521:K584" si="33">VLOOKUP($B521,$O:$Q,3,FALSE)</f>
        <v>2.3816999999999999</v>
      </c>
      <c r="L521">
        <f t="shared" ref="L521:L584" si="34">VLOOKUP($B521,$S:$U,2,FALSE)</f>
        <v>0.56230000000000002</v>
      </c>
      <c r="M521">
        <f t="shared" ref="M521:M584" si="35">SLOPE(D521:H521,$D$5:$H$5)</f>
        <v>-0.65982599999999991</v>
      </c>
      <c r="O521" s="1">
        <v>40925</v>
      </c>
      <c r="P521">
        <v>129.34</v>
      </c>
      <c r="Q521">
        <v>2.3816999999999999</v>
      </c>
      <c r="S521" s="2">
        <v>40924</v>
      </c>
      <c r="T521">
        <v>0.56489999999999996</v>
      </c>
    </row>
    <row r="522" spans="1:20" x14ac:dyDescent="0.25">
      <c r="A522" s="1">
        <v>40967</v>
      </c>
      <c r="B522" s="2">
        <v>40926</v>
      </c>
      <c r="C522">
        <v>17.495000000000001</v>
      </c>
      <c r="D522">
        <v>15.190099999999999</v>
      </c>
      <c r="E522">
        <v>14.771599999999999</v>
      </c>
      <c r="F522">
        <v>17.7989</v>
      </c>
      <c r="G522">
        <v>22.514900000000001</v>
      </c>
      <c r="H522">
        <v>27.7927</v>
      </c>
      <c r="I522">
        <v>39.7973</v>
      </c>
      <c r="J522">
        <f t="shared" si="32"/>
        <v>130.77000000000001</v>
      </c>
      <c r="K522">
        <f t="shared" si="33"/>
        <v>2.3557000000000001</v>
      </c>
      <c r="L522">
        <f t="shared" si="34"/>
        <v>0.56120000000000003</v>
      </c>
      <c r="M522">
        <f t="shared" si="35"/>
        <v>-0.65897000000000006</v>
      </c>
      <c r="O522" s="1">
        <v>40926</v>
      </c>
      <c r="P522">
        <v>130.77000000000001</v>
      </c>
      <c r="Q522">
        <v>2.3557000000000001</v>
      </c>
      <c r="S522" s="2">
        <v>40925</v>
      </c>
      <c r="T522">
        <v>0.56230000000000002</v>
      </c>
    </row>
    <row r="523" spans="1:20" x14ac:dyDescent="0.25">
      <c r="A523" s="1">
        <v>40968</v>
      </c>
      <c r="B523" s="2">
        <v>40927</v>
      </c>
      <c r="C523">
        <v>18.802600000000002</v>
      </c>
      <c r="D523">
        <v>15.235900000000001</v>
      </c>
      <c r="E523">
        <v>14.1311</v>
      </c>
      <c r="F523">
        <v>16.900700000000001</v>
      </c>
      <c r="G523">
        <v>21.5442</v>
      </c>
      <c r="H523">
        <v>26.6632</v>
      </c>
      <c r="I523">
        <v>38.379899999999999</v>
      </c>
      <c r="J523">
        <f t="shared" si="32"/>
        <v>131.46</v>
      </c>
      <c r="K523">
        <f t="shared" si="33"/>
        <v>2.3433000000000002</v>
      </c>
      <c r="L523">
        <f t="shared" si="34"/>
        <v>0.56120000000000003</v>
      </c>
      <c r="M523">
        <f t="shared" si="35"/>
        <v>-0.60535400000000006</v>
      </c>
      <c r="O523" s="1">
        <v>40927</v>
      </c>
      <c r="P523">
        <v>131.46</v>
      </c>
      <c r="Q523">
        <v>2.3433000000000002</v>
      </c>
      <c r="S523" s="2">
        <v>40926</v>
      </c>
      <c r="T523">
        <v>0.56120000000000003</v>
      </c>
    </row>
    <row r="524" spans="1:20" x14ac:dyDescent="0.25">
      <c r="A524" s="1">
        <v>40969</v>
      </c>
      <c r="B524" s="2">
        <v>40928</v>
      </c>
      <c r="C524">
        <v>16.455400000000001</v>
      </c>
      <c r="D524">
        <v>15.526899999999999</v>
      </c>
      <c r="E524">
        <v>12.8308</v>
      </c>
      <c r="F524">
        <v>15.032999999999999</v>
      </c>
      <c r="G524">
        <v>19.897400000000001</v>
      </c>
      <c r="H524">
        <v>25.4175</v>
      </c>
      <c r="I524">
        <v>38.2468</v>
      </c>
      <c r="J524">
        <f t="shared" si="32"/>
        <v>131.54</v>
      </c>
      <c r="K524">
        <f t="shared" si="33"/>
        <v>2.3418999999999999</v>
      </c>
      <c r="L524">
        <f t="shared" si="34"/>
        <v>0.56110000000000004</v>
      </c>
      <c r="M524">
        <f t="shared" si="35"/>
        <v>-0.53695599999999999</v>
      </c>
      <c r="O524" s="1">
        <v>40928</v>
      </c>
      <c r="P524">
        <v>131.54</v>
      </c>
      <c r="Q524">
        <v>2.3418999999999999</v>
      </c>
      <c r="S524" s="2">
        <v>40927</v>
      </c>
      <c r="T524">
        <v>0.56120000000000003</v>
      </c>
    </row>
    <row r="525" spans="1:20" x14ac:dyDescent="0.25">
      <c r="A525" s="1">
        <v>40970</v>
      </c>
      <c r="B525" s="2">
        <v>40931</v>
      </c>
      <c r="C525">
        <v>16.9358</v>
      </c>
      <c r="D525">
        <v>13.7159</v>
      </c>
      <c r="E525">
        <v>14.4213</v>
      </c>
      <c r="F525">
        <v>17.037600000000001</v>
      </c>
      <c r="G525">
        <v>20.6357</v>
      </c>
      <c r="H525">
        <v>24.545000000000002</v>
      </c>
      <c r="I525">
        <v>32.821300000000001</v>
      </c>
      <c r="J525">
        <f t="shared" si="32"/>
        <v>131.61000000000001</v>
      </c>
      <c r="K525">
        <f t="shared" si="33"/>
        <v>2.3405999999999998</v>
      </c>
      <c r="L525">
        <f t="shared" si="34"/>
        <v>0.56010000000000004</v>
      </c>
      <c r="M525">
        <f t="shared" si="35"/>
        <v>-0.55745200000000006</v>
      </c>
      <c r="O525" s="1">
        <v>40931</v>
      </c>
      <c r="P525">
        <v>131.61000000000001</v>
      </c>
      <c r="Q525">
        <v>2.3405999999999998</v>
      </c>
      <c r="S525" s="2">
        <v>40928</v>
      </c>
      <c r="T525">
        <v>0.56110000000000004</v>
      </c>
    </row>
    <row r="526" spans="1:20" x14ac:dyDescent="0.25">
      <c r="A526" s="1">
        <v>40973</v>
      </c>
      <c r="B526" s="2">
        <v>40932</v>
      </c>
      <c r="C526">
        <v>16.930499999999999</v>
      </c>
      <c r="D526">
        <v>13.4497</v>
      </c>
      <c r="E526">
        <v>14.154299999999999</v>
      </c>
      <c r="F526">
        <v>16.86</v>
      </c>
      <c r="G526">
        <v>20.550599999999999</v>
      </c>
      <c r="H526">
        <v>24.536300000000001</v>
      </c>
      <c r="I526">
        <v>33.077599999999997</v>
      </c>
      <c r="J526">
        <f t="shared" si="32"/>
        <v>131.46</v>
      </c>
      <c r="K526">
        <f t="shared" si="33"/>
        <v>2.3433000000000002</v>
      </c>
      <c r="L526">
        <f t="shared" si="34"/>
        <v>0.55910000000000004</v>
      </c>
      <c r="M526">
        <f t="shared" si="35"/>
        <v>-0.57138999999999995</v>
      </c>
      <c r="O526" s="1">
        <v>40932</v>
      </c>
      <c r="P526">
        <v>131.46</v>
      </c>
      <c r="Q526">
        <v>2.3433000000000002</v>
      </c>
      <c r="S526" s="2">
        <v>40931</v>
      </c>
      <c r="T526">
        <v>0.56010000000000004</v>
      </c>
    </row>
    <row r="527" spans="1:20" x14ac:dyDescent="0.25">
      <c r="A527" s="1">
        <v>40974</v>
      </c>
      <c r="B527" s="2">
        <v>40933</v>
      </c>
      <c r="C527">
        <v>16.668399999999998</v>
      </c>
      <c r="D527">
        <v>13.2623</v>
      </c>
      <c r="E527">
        <v>13.695399999999999</v>
      </c>
      <c r="F527">
        <v>16.349799999999998</v>
      </c>
      <c r="G527">
        <v>20.111999999999998</v>
      </c>
      <c r="H527">
        <v>24.150200000000002</v>
      </c>
      <c r="I527">
        <v>32.753599999999999</v>
      </c>
      <c r="J527">
        <f t="shared" si="32"/>
        <v>132.56</v>
      </c>
      <c r="K527">
        <f t="shared" si="33"/>
        <v>2.3239000000000001</v>
      </c>
      <c r="L527">
        <f t="shared" si="34"/>
        <v>0.55659999999999998</v>
      </c>
      <c r="M527">
        <f t="shared" si="35"/>
        <v>-0.56384800000000002</v>
      </c>
      <c r="O527" s="1">
        <v>40933</v>
      </c>
      <c r="P527">
        <v>132.56</v>
      </c>
      <c r="Q527">
        <v>2.3239000000000001</v>
      </c>
      <c r="S527" s="2">
        <v>40932</v>
      </c>
      <c r="T527">
        <v>0.55910000000000004</v>
      </c>
    </row>
    <row r="528" spans="1:20" x14ac:dyDescent="0.25">
      <c r="A528" s="1">
        <v>40975</v>
      </c>
      <c r="B528" s="2">
        <v>40934</v>
      </c>
      <c r="C528">
        <v>17.646699999999999</v>
      </c>
      <c r="D528">
        <v>13.867000000000001</v>
      </c>
      <c r="E528">
        <v>14.2026</v>
      </c>
      <c r="F528">
        <v>16.662199999999999</v>
      </c>
      <c r="G528">
        <v>20.292200000000001</v>
      </c>
      <c r="H528">
        <v>24.2669</v>
      </c>
      <c r="I528">
        <v>32.699800000000003</v>
      </c>
      <c r="J528">
        <f t="shared" si="32"/>
        <v>131.88</v>
      </c>
      <c r="K528">
        <f t="shared" si="33"/>
        <v>2.3359000000000001</v>
      </c>
      <c r="L528">
        <f t="shared" si="34"/>
        <v>0.55310000000000004</v>
      </c>
      <c r="M528">
        <f t="shared" si="35"/>
        <v>-0.53778800000000004</v>
      </c>
      <c r="O528" s="1">
        <v>40934</v>
      </c>
      <c r="P528">
        <v>131.88</v>
      </c>
      <c r="Q528">
        <v>2.3359000000000001</v>
      </c>
      <c r="S528" s="2">
        <v>40933</v>
      </c>
      <c r="T528">
        <v>0.55659999999999998</v>
      </c>
    </row>
    <row r="529" spans="1:20" x14ac:dyDescent="0.25">
      <c r="A529" s="1">
        <v>40976</v>
      </c>
      <c r="B529" s="2">
        <v>40935</v>
      </c>
      <c r="C529">
        <v>17.4116</v>
      </c>
      <c r="D529">
        <v>13.7285</v>
      </c>
      <c r="E529">
        <v>13.920500000000001</v>
      </c>
      <c r="F529">
        <v>16.263500000000001</v>
      </c>
      <c r="G529">
        <v>19.725000000000001</v>
      </c>
      <c r="H529">
        <v>23.513500000000001</v>
      </c>
      <c r="I529">
        <v>32.006599999999999</v>
      </c>
      <c r="J529">
        <f t="shared" si="32"/>
        <v>131.82</v>
      </c>
      <c r="K529">
        <f t="shared" si="33"/>
        <v>2.3369</v>
      </c>
      <c r="L529">
        <f t="shared" si="34"/>
        <v>0.55110000000000003</v>
      </c>
      <c r="M529">
        <f t="shared" si="35"/>
        <v>-0.50749</v>
      </c>
      <c r="O529" s="1">
        <v>40935</v>
      </c>
      <c r="P529">
        <v>131.82</v>
      </c>
      <c r="Q529">
        <v>2.3369</v>
      </c>
      <c r="S529" s="2">
        <v>40934</v>
      </c>
      <c r="T529">
        <v>0.55310000000000004</v>
      </c>
    </row>
    <row r="530" spans="1:20" x14ac:dyDescent="0.25">
      <c r="A530" s="1">
        <v>40977</v>
      </c>
      <c r="B530" s="2">
        <v>40938</v>
      </c>
      <c r="C530">
        <v>18.147500000000001</v>
      </c>
      <c r="D530">
        <v>13.968</v>
      </c>
      <c r="E530">
        <v>14.238099999999999</v>
      </c>
      <c r="F530">
        <v>16.771999999999998</v>
      </c>
      <c r="G530">
        <v>20.394300000000001</v>
      </c>
      <c r="H530">
        <v>24.308299999999999</v>
      </c>
      <c r="I530">
        <v>32.828699999999998</v>
      </c>
      <c r="J530">
        <f t="shared" si="32"/>
        <v>131.37</v>
      </c>
      <c r="K530">
        <f t="shared" si="33"/>
        <v>2.3449</v>
      </c>
      <c r="L530">
        <f t="shared" si="34"/>
        <v>0.54684999999999995</v>
      </c>
      <c r="M530">
        <f t="shared" si="35"/>
        <v>-0.53673599999999999</v>
      </c>
      <c r="O530" s="1">
        <v>40938</v>
      </c>
      <c r="P530">
        <v>131.37</v>
      </c>
      <c r="Q530">
        <v>2.3449</v>
      </c>
      <c r="S530" s="2">
        <v>40935</v>
      </c>
      <c r="T530">
        <v>0.55110000000000003</v>
      </c>
    </row>
    <row r="531" spans="1:20" x14ac:dyDescent="0.25">
      <c r="A531" s="1">
        <v>40980</v>
      </c>
      <c r="B531" s="2">
        <v>40939</v>
      </c>
      <c r="C531">
        <v>18.572199999999999</v>
      </c>
      <c r="D531">
        <v>14.1853</v>
      </c>
      <c r="E531">
        <v>14.417299999999999</v>
      </c>
      <c r="F531">
        <v>16.9434</v>
      </c>
      <c r="G531">
        <v>20.5595</v>
      </c>
      <c r="H531">
        <v>24.4741</v>
      </c>
      <c r="I531">
        <v>33.093299999999999</v>
      </c>
      <c r="J531">
        <f t="shared" si="32"/>
        <v>131.32</v>
      </c>
      <c r="K531">
        <f t="shared" si="33"/>
        <v>2.3458000000000001</v>
      </c>
      <c r="L531">
        <f t="shared" si="34"/>
        <v>0.54235</v>
      </c>
      <c r="M531">
        <f t="shared" si="35"/>
        <v>-0.53439599999999998</v>
      </c>
      <c r="O531" s="1">
        <v>40939</v>
      </c>
      <c r="P531">
        <v>131.32</v>
      </c>
      <c r="Q531">
        <v>2.3458000000000001</v>
      </c>
      <c r="S531" s="2">
        <v>40938</v>
      </c>
      <c r="T531">
        <v>0.54684999999999995</v>
      </c>
    </row>
    <row r="532" spans="1:20" x14ac:dyDescent="0.25">
      <c r="A532" s="1">
        <v>40981</v>
      </c>
      <c r="B532" s="2">
        <v>40940</v>
      </c>
      <c r="C532">
        <v>17.557200000000002</v>
      </c>
      <c r="D532">
        <v>13.829700000000001</v>
      </c>
      <c r="E532">
        <v>13.6836</v>
      </c>
      <c r="F532">
        <v>16.015599999999999</v>
      </c>
      <c r="G532">
        <v>19.686900000000001</v>
      </c>
      <c r="H532">
        <v>23.753699999999998</v>
      </c>
      <c r="I532">
        <v>32.667400000000001</v>
      </c>
      <c r="J532">
        <f t="shared" si="32"/>
        <v>132.47</v>
      </c>
      <c r="K532">
        <f t="shared" si="33"/>
        <v>2.3254000000000001</v>
      </c>
      <c r="L532">
        <f t="shared" si="34"/>
        <v>0.53710000000000002</v>
      </c>
      <c r="M532">
        <f t="shared" si="35"/>
        <v>-0.51702599999999999</v>
      </c>
      <c r="O532" s="1">
        <v>40940</v>
      </c>
      <c r="P532">
        <v>132.47</v>
      </c>
      <c r="Q532">
        <v>2.3254000000000001</v>
      </c>
      <c r="S532" s="2">
        <v>40939</v>
      </c>
      <c r="T532">
        <v>0.54235</v>
      </c>
    </row>
    <row r="533" spans="1:20" x14ac:dyDescent="0.25">
      <c r="A533" s="1">
        <v>40982</v>
      </c>
      <c r="B533" s="2">
        <v>40941</v>
      </c>
      <c r="C533">
        <v>17.842500000000001</v>
      </c>
      <c r="D533">
        <v>13.8246</v>
      </c>
      <c r="E533">
        <v>13.5128</v>
      </c>
      <c r="F533">
        <v>15.7742</v>
      </c>
      <c r="G533">
        <v>19.3796</v>
      </c>
      <c r="H533">
        <v>23.3916</v>
      </c>
      <c r="I533">
        <v>32.471899999999998</v>
      </c>
      <c r="J533">
        <f t="shared" si="32"/>
        <v>132.68</v>
      </c>
      <c r="K533">
        <f t="shared" si="33"/>
        <v>2.3218000000000001</v>
      </c>
      <c r="L533">
        <f t="shared" si="34"/>
        <v>0.53059999999999996</v>
      </c>
      <c r="M533">
        <f t="shared" si="35"/>
        <v>-0.50001600000000002</v>
      </c>
      <c r="O533" s="1">
        <v>40941</v>
      </c>
      <c r="P533">
        <v>132.68</v>
      </c>
      <c r="Q533">
        <v>2.3218000000000001</v>
      </c>
      <c r="S533" s="2">
        <v>40940</v>
      </c>
      <c r="T533">
        <v>0.53710000000000002</v>
      </c>
    </row>
    <row r="534" spans="1:20" x14ac:dyDescent="0.25">
      <c r="A534" s="1">
        <v>40983</v>
      </c>
      <c r="B534" s="2">
        <v>40942</v>
      </c>
      <c r="C534">
        <v>16.616199999999999</v>
      </c>
      <c r="D534">
        <v>13.7774</v>
      </c>
      <c r="E534">
        <v>13.1435</v>
      </c>
      <c r="F534">
        <v>15.007199999999999</v>
      </c>
      <c r="G534">
        <v>18.464700000000001</v>
      </c>
      <c r="H534">
        <v>22.519500000000001</v>
      </c>
      <c r="I534">
        <v>31.578299999999999</v>
      </c>
      <c r="J534">
        <f t="shared" si="32"/>
        <v>134.54</v>
      </c>
      <c r="K534">
        <f t="shared" si="33"/>
        <v>2.2896999999999998</v>
      </c>
      <c r="L534">
        <f t="shared" si="34"/>
        <v>0.52700000000000002</v>
      </c>
      <c r="M534">
        <f t="shared" si="35"/>
        <v>-0.45610800000000007</v>
      </c>
      <c r="O534" s="1">
        <v>40942</v>
      </c>
      <c r="P534">
        <v>134.54</v>
      </c>
      <c r="Q534">
        <v>2.2896999999999998</v>
      </c>
      <c r="S534" s="2">
        <v>40941</v>
      </c>
      <c r="T534">
        <v>0.53059999999999996</v>
      </c>
    </row>
    <row r="535" spans="1:20" x14ac:dyDescent="0.25">
      <c r="A535" s="1">
        <v>40987</v>
      </c>
      <c r="B535" s="2">
        <v>40945</v>
      </c>
      <c r="C535">
        <v>16.7103</v>
      </c>
      <c r="D535">
        <v>14.1279</v>
      </c>
      <c r="E535">
        <v>13.4285</v>
      </c>
      <c r="F535">
        <v>15.384399999999999</v>
      </c>
      <c r="G535">
        <v>18.966699999999999</v>
      </c>
      <c r="H535">
        <v>23.0425</v>
      </c>
      <c r="I535">
        <v>31.992899999999999</v>
      </c>
      <c r="J535">
        <f t="shared" si="32"/>
        <v>134.44999999999999</v>
      </c>
      <c r="K535">
        <f t="shared" si="33"/>
        <v>2.2911999999999999</v>
      </c>
      <c r="L535">
        <f t="shared" si="34"/>
        <v>0.52324999999999999</v>
      </c>
      <c r="M535">
        <f t="shared" si="35"/>
        <v>-0.46734799999999993</v>
      </c>
      <c r="O535" s="1">
        <v>40945</v>
      </c>
      <c r="P535">
        <v>134.44999999999999</v>
      </c>
      <c r="Q535">
        <v>2.2911999999999999</v>
      </c>
      <c r="S535" s="2">
        <v>40942</v>
      </c>
      <c r="T535">
        <v>0.52700000000000002</v>
      </c>
    </row>
    <row r="536" spans="1:20" x14ac:dyDescent="0.25">
      <c r="A536" s="1">
        <v>40988</v>
      </c>
      <c r="B536" s="2">
        <v>40946</v>
      </c>
      <c r="C536">
        <v>16.596399999999999</v>
      </c>
      <c r="D536">
        <v>14.179</v>
      </c>
      <c r="E536">
        <v>13.388299999999999</v>
      </c>
      <c r="F536">
        <v>15.301600000000001</v>
      </c>
      <c r="G536">
        <v>19.005400000000002</v>
      </c>
      <c r="H536">
        <v>23.286200000000001</v>
      </c>
      <c r="I536">
        <v>32.272100000000002</v>
      </c>
      <c r="J536">
        <f t="shared" si="32"/>
        <v>134.79</v>
      </c>
      <c r="K536">
        <f t="shared" si="33"/>
        <v>2.2854000000000001</v>
      </c>
      <c r="L536">
        <f t="shared" si="34"/>
        <v>0.52</v>
      </c>
      <c r="M536">
        <f t="shared" si="35"/>
        <v>-0.47663000000000011</v>
      </c>
      <c r="O536" s="1">
        <v>40946</v>
      </c>
      <c r="P536">
        <v>134.79</v>
      </c>
      <c r="Q536">
        <v>2.2854000000000001</v>
      </c>
      <c r="S536" s="2">
        <v>40945</v>
      </c>
      <c r="T536">
        <v>0.52324999999999999</v>
      </c>
    </row>
    <row r="537" spans="1:20" x14ac:dyDescent="0.25">
      <c r="A537" s="1">
        <v>40989</v>
      </c>
      <c r="B537" s="2">
        <v>40947</v>
      </c>
      <c r="C537">
        <v>16.420999999999999</v>
      </c>
      <c r="D537">
        <v>14.2514</v>
      </c>
      <c r="E537">
        <v>13.4514</v>
      </c>
      <c r="F537">
        <v>15.34</v>
      </c>
      <c r="G537">
        <v>19.1494</v>
      </c>
      <c r="H537">
        <v>23.727699999999999</v>
      </c>
      <c r="I537">
        <v>33.794899999999998</v>
      </c>
      <c r="J537">
        <f t="shared" si="32"/>
        <v>135.19</v>
      </c>
      <c r="K537">
        <f t="shared" si="33"/>
        <v>2.2787000000000002</v>
      </c>
      <c r="L537">
        <f t="shared" si="34"/>
        <v>0.51324999999999998</v>
      </c>
      <c r="M537">
        <f t="shared" si="35"/>
        <v>-0.49301199999999995</v>
      </c>
      <c r="O537" s="1">
        <v>40947</v>
      </c>
      <c r="P537">
        <v>135.19</v>
      </c>
      <c r="Q537">
        <v>2.2787000000000002</v>
      </c>
      <c r="S537" s="2">
        <v>40946</v>
      </c>
      <c r="T537">
        <v>0.52</v>
      </c>
    </row>
    <row r="538" spans="1:20" x14ac:dyDescent="0.25">
      <c r="A538" s="1">
        <v>40990</v>
      </c>
      <c r="B538" s="2">
        <v>40948</v>
      </c>
      <c r="C538">
        <v>16.9497</v>
      </c>
      <c r="D538">
        <v>14.445</v>
      </c>
      <c r="E538">
        <v>13.428100000000001</v>
      </c>
      <c r="F538">
        <v>15.2639</v>
      </c>
      <c r="G538">
        <v>19.2439</v>
      </c>
      <c r="H538">
        <v>24.080500000000001</v>
      </c>
      <c r="I538">
        <v>34.963999999999999</v>
      </c>
      <c r="J538">
        <f t="shared" si="32"/>
        <v>135.36000000000001</v>
      </c>
      <c r="K538">
        <f t="shared" si="33"/>
        <v>2.2757999999999998</v>
      </c>
      <c r="L538">
        <f t="shared" si="34"/>
        <v>0.51</v>
      </c>
      <c r="M538">
        <f t="shared" si="35"/>
        <v>-0.50173599999999996</v>
      </c>
      <c r="O538" s="1">
        <v>40948</v>
      </c>
      <c r="P538">
        <v>135.36000000000001</v>
      </c>
      <c r="Q538">
        <v>2.2757999999999998</v>
      </c>
      <c r="S538" s="2">
        <v>40947</v>
      </c>
      <c r="T538">
        <v>0.51324999999999998</v>
      </c>
    </row>
    <row r="539" spans="1:20" x14ac:dyDescent="0.25">
      <c r="A539" s="1">
        <v>40991</v>
      </c>
      <c r="B539" s="2">
        <v>40949</v>
      </c>
      <c r="C539">
        <v>17.747199999999999</v>
      </c>
      <c r="D539">
        <v>15.1165</v>
      </c>
      <c r="E539">
        <v>14.849399999999999</v>
      </c>
      <c r="F539">
        <v>17.4544</v>
      </c>
      <c r="G539">
        <v>21.860199999999999</v>
      </c>
      <c r="H539">
        <v>26.884399999999999</v>
      </c>
      <c r="I539">
        <v>37.607599999999998</v>
      </c>
      <c r="J539">
        <f t="shared" si="32"/>
        <v>134.36099999999999</v>
      </c>
      <c r="K539">
        <f t="shared" si="33"/>
        <v>2.2927</v>
      </c>
      <c r="L539">
        <f t="shared" si="34"/>
        <v>0.50600000000000001</v>
      </c>
      <c r="M539">
        <f t="shared" si="35"/>
        <v>-0.61093199999999992</v>
      </c>
      <c r="O539" s="1">
        <v>40949</v>
      </c>
      <c r="P539">
        <v>134.36099999999999</v>
      </c>
      <c r="Q539">
        <v>2.2927</v>
      </c>
      <c r="S539" s="2">
        <v>40948</v>
      </c>
      <c r="T539">
        <v>0.51</v>
      </c>
    </row>
    <row r="540" spans="1:20" x14ac:dyDescent="0.25">
      <c r="A540" s="1">
        <v>40994</v>
      </c>
      <c r="B540" s="2">
        <v>40952</v>
      </c>
      <c r="C540">
        <v>16.546600000000002</v>
      </c>
      <c r="D540">
        <v>14.4428</v>
      </c>
      <c r="E540">
        <v>13.306100000000001</v>
      </c>
      <c r="F540">
        <v>15.767799999999999</v>
      </c>
      <c r="G540">
        <v>20.3065</v>
      </c>
      <c r="H540">
        <v>25.468800000000002</v>
      </c>
      <c r="I540">
        <v>36.844900000000003</v>
      </c>
      <c r="J540">
        <f t="shared" si="32"/>
        <v>135.36000000000001</v>
      </c>
      <c r="K540">
        <f t="shared" si="33"/>
        <v>2.2757999999999998</v>
      </c>
      <c r="L540">
        <f t="shared" si="34"/>
        <v>0.50260000000000005</v>
      </c>
      <c r="M540">
        <f t="shared" si="35"/>
        <v>-0.58104800000000001</v>
      </c>
      <c r="O540" s="1">
        <v>40952</v>
      </c>
      <c r="P540">
        <v>135.36000000000001</v>
      </c>
      <c r="Q540">
        <v>2.2757999999999998</v>
      </c>
      <c r="S540" s="2">
        <v>40949</v>
      </c>
      <c r="T540">
        <v>0.50600000000000001</v>
      </c>
    </row>
    <row r="541" spans="1:20" x14ac:dyDescent="0.25">
      <c r="A541" s="1">
        <v>40995</v>
      </c>
      <c r="B541" s="2">
        <v>40953</v>
      </c>
      <c r="C541">
        <v>17.0228</v>
      </c>
      <c r="D541">
        <v>15.0587</v>
      </c>
      <c r="E541">
        <v>14.4152</v>
      </c>
      <c r="F541">
        <v>17.253299999999999</v>
      </c>
      <c r="G541">
        <v>21.987100000000002</v>
      </c>
      <c r="H541">
        <v>27.186199999999999</v>
      </c>
      <c r="I541">
        <v>38.308500000000002</v>
      </c>
      <c r="J541">
        <f t="shared" si="32"/>
        <v>135.19</v>
      </c>
      <c r="K541">
        <f t="shared" si="33"/>
        <v>2.2787000000000002</v>
      </c>
      <c r="L541">
        <f t="shared" si="34"/>
        <v>0.49759999999999999</v>
      </c>
      <c r="M541">
        <f t="shared" si="35"/>
        <v>-0.63653800000000005</v>
      </c>
      <c r="O541" s="1">
        <v>40953</v>
      </c>
      <c r="P541">
        <v>135.19</v>
      </c>
      <c r="Q541">
        <v>2.2787000000000002</v>
      </c>
      <c r="S541" s="2">
        <v>40952</v>
      </c>
      <c r="T541">
        <v>0.50260000000000005</v>
      </c>
    </row>
    <row r="542" spans="1:20" x14ac:dyDescent="0.25">
      <c r="A542" s="1">
        <v>40996</v>
      </c>
      <c r="B542" s="2">
        <v>40954</v>
      </c>
      <c r="C542">
        <v>16.874600000000001</v>
      </c>
      <c r="D542">
        <v>14.9802</v>
      </c>
      <c r="E542">
        <v>14.0341</v>
      </c>
      <c r="F542">
        <v>16.940100000000001</v>
      </c>
      <c r="G542">
        <v>21.928100000000001</v>
      </c>
      <c r="H542">
        <v>27.551100000000002</v>
      </c>
      <c r="I542">
        <v>39.895699999999998</v>
      </c>
      <c r="J542">
        <f t="shared" si="32"/>
        <v>134.56</v>
      </c>
      <c r="K542">
        <f t="shared" si="33"/>
        <v>2.2892999999999999</v>
      </c>
      <c r="L542">
        <f t="shared" si="34"/>
        <v>0.49509999999999998</v>
      </c>
      <c r="M542">
        <f t="shared" si="35"/>
        <v>-0.66071600000000008</v>
      </c>
      <c r="O542" s="1">
        <v>40954</v>
      </c>
      <c r="P542">
        <v>134.56</v>
      </c>
      <c r="Q542">
        <v>2.2892999999999999</v>
      </c>
      <c r="S542" s="2">
        <v>40953</v>
      </c>
      <c r="T542">
        <v>0.49759999999999999</v>
      </c>
    </row>
    <row r="543" spans="1:20" x14ac:dyDescent="0.25">
      <c r="A543" s="1">
        <v>40997</v>
      </c>
      <c r="B543" s="2">
        <v>40955</v>
      </c>
      <c r="C543">
        <v>16.000399999999999</v>
      </c>
      <c r="D543">
        <v>14.399900000000001</v>
      </c>
      <c r="E543">
        <v>12.357100000000001</v>
      </c>
      <c r="F543">
        <v>14.991199999999999</v>
      </c>
      <c r="G543">
        <v>20.276199999999999</v>
      </c>
      <c r="H543">
        <v>26.126100000000001</v>
      </c>
      <c r="I543">
        <v>38.577800000000003</v>
      </c>
      <c r="J543">
        <f t="shared" si="32"/>
        <v>136.04900000000001</v>
      </c>
      <c r="K543">
        <f t="shared" si="33"/>
        <v>2.2643</v>
      </c>
      <c r="L543">
        <f t="shared" si="34"/>
        <v>0.49309999999999998</v>
      </c>
      <c r="M543">
        <f t="shared" si="35"/>
        <v>-0.62742999999999993</v>
      </c>
      <c r="O543" s="1">
        <v>40955</v>
      </c>
      <c r="P543">
        <v>136.04900000000001</v>
      </c>
      <c r="Q543">
        <v>2.2643</v>
      </c>
      <c r="S543" s="2">
        <v>40954</v>
      </c>
      <c r="T543">
        <v>0.49509999999999998</v>
      </c>
    </row>
    <row r="544" spans="1:20" x14ac:dyDescent="0.25">
      <c r="A544" s="1">
        <v>40998</v>
      </c>
      <c r="B544" s="2">
        <v>40956</v>
      </c>
      <c r="C544">
        <v>16.004200000000001</v>
      </c>
      <c r="D544">
        <v>14.834199999999999</v>
      </c>
      <c r="E544">
        <v>12.247299999999999</v>
      </c>
      <c r="F544">
        <v>14.0928</v>
      </c>
      <c r="G544">
        <v>18.879200000000001</v>
      </c>
      <c r="H544">
        <v>24.607500000000002</v>
      </c>
      <c r="I544">
        <v>37.390900000000002</v>
      </c>
      <c r="J544">
        <f t="shared" si="32"/>
        <v>136.41</v>
      </c>
      <c r="K544">
        <f t="shared" si="33"/>
        <v>2.2583000000000002</v>
      </c>
      <c r="L544">
        <f t="shared" si="34"/>
        <v>0.49309999999999998</v>
      </c>
      <c r="M544">
        <f t="shared" si="35"/>
        <v>-0.5235700000000002</v>
      </c>
      <c r="O544" s="1">
        <v>40956</v>
      </c>
      <c r="P544">
        <v>136.41</v>
      </c>
      <c r="Q544">
        <v>2.2583000000000002</v>
      </c>
      <c r="S544" s="2">
        <v>40955</v>
      </c>
      <c r="T544">
        <v>0.49309999999999998</v>
      </c>
    </row>
    <row r="545" spans="1:20" x14ac:dyDescent="0.25">
      <c r="A545" s="1">
        <v>41001</v>
      </c>
      <c r="B545" s="2">
        <v>40960</v>
      </c>
      <c r="C545">
        <v>14.192299999999999</v>
      </c>
      <c r="D545">
        <v>12.793799999999999</v>
      </c>
      <c r="E545">
        <v>13.8978</v>
      </c>
      <c r="F545">
        <v>16.7196</v>
      </c>
      <c r="G545">
        <v>20.389500000000002</v>
      </c>
      <c r="H545">
        <v>24.366700000000002</v>
      </c>
      <c r="I545">
        <v>32.911900000000003</v>
      </c>
      <c r="J545">
        <f t="shared" si="32"/>
        <v>136.47</v>
      </c>
      <c r="K545">
        <f t="shared" si="33"/>
        <v>2.2572999999999999</v>
      </c>
      <c r="L545">
        <f t="shared" si="34"/>
        <v>0.49259999999999998</v>
      </c>
      <c r="M545">
        <f t="shared" si="35"/>
        <v>-0.59275000000000011</v>
      </c>
      <c r="O545" s="1">
        <v>40960</v>
      </c>
      <c r="P545">
        <v>136.47</v>
      </c>
      <c r="Q545">
        <v>2.2572999999999999</v>
      </c>
      <c r="S545" s="2">
        <v>40956</v>
      </c>
      <c r="T545">
        <v>0.49309999999999998</v>
      </c>
    </row>
    <row r="546" spans="1:20" x14ac:dyDescent="0.25">
      <c r="A546" s="1">
        <v>41002</v>
      </c>
      <c r="B546" s="2">
        <v>40961</v>
      </c>
      <c r="C546">
        <v>14.246700000000001</v>
      </c>
      <c r="D546">
        <v>12.595599999999999</v>
      </c>
      <c r="E546">
        <v>13.525700000000001</v>
      </c>
      <c r="F546">
        <v>16.272500000000001</v>
      </c>
      <c r="G546">
        <v>19.9223</v>
      </c>
      <c r="H546">
        <v>23.882899999999999</v>
      </c>
      <c r="I546">
        <v>32.436</v>
      </c>
      <c r="J546">
        <f t="shared" si="32"/>
        <v>136.03200000000001</v>
      </c>
      <c r="K546">
        <f t="shared" si="33"/>
        <v>2.2646000000000002</v>
      </c>
      <c r="L546">
        <f t="shared" si="34"/>
        <v>0.49159999999999998</v>
      </c>
      <c r="M546">
        <f t="shared" si="35"/>
        <v>-0.57942399999999994</v>
      </c>
      <c r="O546" s="1">
        <v>40961</v>
      </c>
      <c r="P546">
        <v>136.03200000000001</v>
      </c>
      <c r="Q546">
        <v>2.2646000000000002</v>
      </c>
      <c r="S546" s="2">
        <v>40959</v>
      </c>
      <c r="T546">
        <v>0.49309999999999998</v>
      </c>
    </row>
    <row r="547" spans="1:20" x14ac:dyDescent="0.25">
      <c r="A547" s="1">
        <v>41003</v>
      </c>
      <c r="B547" s="2">
        <v>40962</v>
      </c>
      <c r="C547">
        <v>14.1211</v>
      </c>
      <c r="D547">
        <v>12.0206</v>
      </c>
      <c r="E547">
        <v>12.624499999999999</v>
      </c>
      <c r="F547">
        <v>15.309100000000001</v>
      </c>
      <c r="G547">
        <v>18.991800000000001</v>
      </c>
      <c r="H547">
        <v>23.0124</v>
      </c>
      <c r="I547">
        <v>31.876200000000001</v>
      </c>
      <c r="J547">
        <f t="shared" si="32"/>
        <v>136.631</v>
      </c>
      <c r="K547">
        <f t="shared" si="33"/>
        <v>2.2545999999999999</v>
      </c>
      <c r="L547">
        <f t="shared" si="34"/>
        <v>0.49059999999999998</v>
      </c>
      <c r="M547">
        <f t="shared" si="35"/>
        <v>-0.56701800000000002</v>
      </c>
      <c r="O547" s="1">
        <v>40962</v>
      </c>
      <c r="P547">
        <v>136.631</v>
      </c>
      <c r="Q547">
        <v>2.2545999999999999</v>
      </c>
      <c r="S547" s="2">
        <v>40960</v>
      </c>
      <c r="T547">
        <v>0.49259999999999998</v>
      </c>
    </row>
    <row r="548" spans="1:20" x14ac:dyDescent="0.25">
      <c r="A548" s="1">
        <v>41004</v>
      </c>
      <c r="B548" s="2">
        <v>40963</v>
      </c>
      <c r="C548">
        <v>14.083500000000001</v>
      </c>
      <c r="D548">
        <v>12.1343</v>
      </c>
      <c r="E548">
        <v>12.7455</v>
      </c>
      <c r="F548">
        <v>15.448700000000001</v>
      </c>
      <c r="G548">
        <v>19.1767</v>
      </c>
      <c r="H548">
        <v>23.248100000000001</v>
      </c>
      <c r="I548">
        <v>32.156700000000001</v>
      </c>
      <c r="J548">
        <f t="shared" si="32"/>
        <v>136.93</v>
      </c>
      <c r="K548">
        <f t="shared" si="33"/>
        <v>2.2496999999999998</v>
      </c>
      <c r="L548">
        <f t="shared" si="34"/>
        <v>0.49059999999999998</v>
      </c>
      <c r="M548">
        <f t="shared" si="35"/>
        <v>-0.57317600000000002</v>
      </c>
      <c r="O548" s="1">
        <v>40963</v>
      </c>
      <c r="P548">
        <v>136.93</v>
      </c>
      <c r="Q548">
        <v>2.2496999999999998</v>
      </c>
      <c r="S548" s="2">
        <v>40961</v>
      </c>
      <c r="T548">
        <v>0.49159999999999998</v>
      </c>
    </row>
    <row r="549" spans="1:20" x14ac:dyDescent="0.25">
      <c r="A549" s="1">
        <v>41008</v>
      </c>
      <c r="B549" s="2">
        <v>40966</v>
      </c>
      <c r="C549">
        <v>14.800700000000001</v>
      </c>
      <c r="D549">
        <v>12.295199999999999</v>
      </c>
      <c r="E549">
        <v>12.585699999999999</v>
      </c>
      <c r="F549">
        <v>15.2744</v>
      </c>
      <c r="G549">
        <v>19.162600000000001</v>
      </c>
      <c r="H549">
        <v>23.4238</v>
      </c>
      <c r="I549">
        <v>32.693399999999997</v>
      </c>
      <c r="J549">
        <f t="shared" si="32"/>
        <v>137.16</v>
      </c>
      <c r="K549">
        <f t="shared" si="33"/>
        <v>2.2458999999999998</v>
      </c>
      <c r="L549">
        <f t="shared" si="34"/>
        <v>0.48909999999999998</v>
      </c>
      <c r="M549">
        <f t="shared" si="35"/>
        <v>-0.57668200000000014</v>
      </c>
      <c r="O549" s="1">
        <v>40966</v>
      </c>
      <c r="P549">
        <v>137.16</v>
      </c>
      <c r="Q549">
        <v>2.2458999999999998</v>
      </c>
      <c r="S549" s="2">
        <v>40962</v>
      </c>
      <c r="T549">
        <v>0.49059999999999998</v>
      </c>
    </row>
    <row r="550" spans="1:20" x14ac:dyDescent="0.25">
      <c r="A550" s="1">
        <v>41009</v>
      </c>
      <c r="B550" s="2">
        <v>40967</v>
      </c>
      <c r="C550">
        <v>14.2264</v>
      </c>
      <c r="D550">
        <v>12.4108</v>
      </c>
      <c r="E550">
        <v>12.994400000000001</v>
      </c>
      <c r="F550">
        <v>15.7643</v>
      </c>
      <c r="G550">
        <v>19.6083</v>
      </c>
      <c r="H550">
        <v>23.7974</v>
      </c>
      <c r="I550">
        <v>32.775599999999997</v>
      </c>
      <c r="J550">
        <f t="shared" si="32"/>
        <v>137.559</v>
      </c>
      <c r="K550">
        <f t="shared" si="33"/>
        <v>2.2393999999999998</v>
      </c>
      <c r="L550">
        <f t="shared" si="34"/>
        <v>0.48749999999999999</v>
      </c>
      <c r="M550">
        <f t="shared" si="35"/>
        <v>-0.58774199999999999</v>
      </c>
      <c r="O550" s="1">
        <v>40967</v>
      </c>
      <c r="P550">
        <v>137.559</v>
      </c>
      <c r="Q550">
        <v>2.2393999999999998</v>
      </c>
      <c r="S550" s="2">
        <v>40963</v>
      </c>
      <c r="T550">
        <v>0.49059999999999998</v>
      </c>
    </row>
    <row r="551" spans="1:20" x14ac:dyDescent="0.25">
      <c r="A551" s="1">
        <v>41010</v>
      </c>
      <c r="B551" s="2">
        <v>40968</v>
      </c>
      <c r="C551">
        <v>14.356400000000001</v>
      </c>
      <c r="D551">
        <v>12.2864</v>
      </c>
      <c r="E551">
        <v>12.5273</v>
      </c>
      <c r="F551">
        <v>15.1097</v>
      </c>
      <c r="G551">
        <v>18.8749</v>
      </c>
      <c r="H551">
        <v>23.079000000000001</v>
      </c>
      <c r="I551">
        <v>32.247999999999998</v>
      </c>
      <c r="J551">
        <f t="shared" si="32"/>
        <v>137.02000000000001</v>
      </c>
      <c r="K551">
        <f t="shared" si="33"/>
        <v>2.2482000000000002</v>
      </c>
      <c r="L551">
        <f t="shared" si="34"/>
        <v>0.48425000000000001</v>
      </c>
      <c r="M551">
        <f t="shared" si="35"/>
        <v>-0.55865599999999993</v>
      </c>
      <c r="O551" s="1">
        <v>40968</v>
      </c>
      <c r="P551">
        <v>137.02000000000001</v>
      </c>
      <c r="Q551">
        <v>2.2482000000000002</v>
      </c>
      <c r="S551" s="2">
        <v>40966</v>
      </c>
      <c r="T551">
        <v>0.48909999999999998</v>
      </c>
    </row>
    <row r="552" spans="1:20" x14ac:dyDescent="0.25">
      <c r="A552" s="1">
        <v>41011</v>
      </c>
      <c r="B552" s="2">
        <v>40969</v>
      </c>
      <c r="C552">
        <v>13.1074</v>
      </c>
      <c r="D552">
        <v>12.0548</v>
      </c>
      <c r="E552">
        <v>12.1821</v>
      </c>
      <c r="F552">
        <v>14.815200000000001</v>
      </c>
      <c r="G552">
        <v>18.709700000000002</v>
      </c>
      <c r="H552">
        <v>22.9909</v>
      </c>
      <c r="I552">
        <v>32.213700000000003</v>
      </c>
      <c r="J552">
        <f t="shared" si="32"/>
        <v>137.72999999999999</v>
      </c>
      <c r="K552">
        <f t="shared" si="33"/>
        <v>2.2366000000000001</v>
      </c>
      <c r="L552">
        <f t="shared" si="34"/>
        <v>0.47970000000000002</v>
      </c>
      <c r="M552">
        <f t="shared" si="35"/>
        <v>-0.56799600000000006</v>
      </c>
      <c r="O552" s="1">
        <v>40969</v>
      </c>
      <c r="P552">
        <v>137.72999999999999</v>
      </c>
      <c r="Q552">
        <v>2.2366000000000001</v>
      </c>
      <c r="S552" s="2">
        <v>40967</v>
      </c>
      <c r="T552">
        <v>0.48749999999999999</v>
      </c>
    </row>
    <row r="553" spans="1:20" x14ac:dyDescent="0.25">
      <c r="A553" s="1">
        <v>41012</v>
      </c>
      <c r="B553" s="2">
        <v>40970</v>
      </c>
      <c r="C553">
        <v>12.9496</v>
      </c>
      <c r="D553">
        <v>12.072800000000001</v>
      </c>
      <c r="E553">
        <v>12.277699999999999</v>
      </c>
      <c r="F553">
        <v>14.972099999999999</v>
      </c>
      <c r="G553">
        <v>18.8414</v>
      </c>
      <c r="H553">
        <v>23.104099999999999</v>
      </c>
      <c r="I553">
        <v>32.488500000000002</v>
      </c>
      <c r="J553">
        <f t="shared" si="32"/>
        <v>137.31200000000001</v>
      </c>
      <c r="K553">
        <f t="shared" si="33"/>
        <v>2.2433999999999998</v>
      </c>
      <c r="L553">
        <f t="shared" si="34"/>
        <v>0.47575000000000001</v>
      </c>
      <c r="M553">
        <f t="shared" si="35"/>
        <v>-0.57252599999999998</v>
      </c>
      <c r="O553" s="1">
        <v>40970</v>
      </c>
      <c r="P553">
        <v>137.31200000000001</v>
      </c>
      <c r="Q553">
        <v>2.2433999999999998</v>
      </c>
      <c r="S553" s="2">
        <v>40968</v>
      </c>
      <c r="T553">
        <v>0.48425000000000001</v>
      </c>
    </row>
    <row r="554" spans="1:20" x14ac:dyDescent="0.25">
      <c r="A554" s="1">
        <v>41015</v>
      </c>
      <c r="B554" s="2">
        <v>40973</v>
      </c>
      <c r="C554">
        <v>13.641500000000001</v>
      </c>
      <c r="D554">
        <v>12.257099999999999</v>
      </c>
      <c r="E554">
        <v>12.4979</v>
      </c>
      <c r="F554">
        <v>15.4024</v>
      </c>
      <c r="G554">
        <v>19.447299999999998</v>
      </c>
      <c r="H554">
        <v>23.858899999999998</v>
      </c>
      <c r="I554">
        <v>33.449800000000003</v>
      </c>
      <c r="J554">
        <f t="shared" si="32"/>
        <v>136.75</v>
      </c>
      <c r="K554">
        <f t="shared" si="33"/>
        <v>2.2526999999999999</v>
      </c>
      <c r="L554">
        <f t="shared" si="34"/>
        <v>0.47455000000000003</v>
      </c>
      <c r="M554">
        <f t="shared" si="35"/>
        <v>-0.60305999999999993</v>
      </c>
      <c r="O554" s="1">
        <v>40973</v>
      </c>
      <c r="P554">
        <v>136.75</v>
      </c>
      <c r="Q554">
        <v>2.2526999999999999</v>
      </c>
      <c r="S554" s="2">
        <v>40969</v>
      </c>
      <c r="T554">
        <v>0.47970000000000002</v>
      </c>
    </row>
    <row r="555" spans="1:20" x14ac:dyDescent="0.25">
      <c r="A555" s="1">
        <v>41016</v>
      </c>
      <c r="B555" s="2">
        <v>40974</v>
      </c>
      <c r="C555">
        <v>14.0755</v>
      </c>
      <c r="D555">
        <v>13.095599999999999</v>
      </c>
      <c r="E555">
        <v>14.145099999999999</v>
      </c>
      <c r="F555">
        <v>17.460100000000001</v>
      </c>
      <c r="G555">
        <v>21.7424</v>
      </c>
      <c r="H555">
        <v>26.298300000000001</v>
      </c>
      <c r="I555">
        <v>35.857700000000001</v>
      </c>
      <c r="J555">
        <f t="shared" si="32"/>
        <v>134.75</v>
      </c>
      <c r="K555">
        <f t="shared" si="33"/>
        <v>2.2860999999999998</v>
      </c>
      <c r="L555">
        <f t="shared" si="34"/>
        <v>0.47455000000000003</v>
      </c>
      <c r="M555">
        <f t="shared" si="35"/>
        <v>-0.68005400000000005</v>
      </c>
      <c r="O555" s="1">
        <v>40974</v>
      </c>
      <c r="P555">
        <v>134.75</v>
      </c>
      <c r="Q555">
        <v>2.2860999999999998</v>
      </c>
      <c r="S555" s="2">
        <v>40970</v>
      </c>
      <c r="T555">
        <v>0.47575000000000001</v>
      </c>
    </row>
    <row r="556" spans="1:20" x14ac:dyDescent="0.25">
      <c r="A556" s="1">
        <v>41017</v>
      </c>
      <c r="B556" s="2">
        <v>40975</v>
      </c>
      <c r="C556">
        <v>13.434100000000001</v>
      </c>
      <c r="D556">
        <v>12.463699999999999</v>
      </c>
      <c r="E556">
        <v>12.885999999999999</v>
      </c>
      <c r="F556">
        <v>16.143999999999998</v>
      </c>
      <c r="G556">
        <v>20.5093</v>
      </c>
      <c r="H556">
        <v>25.067499999999999</v>
      </c>
      <c r="I556">
        <v>34.699100000000001</v>
      </c>
      <c r="J556">
        <f t="shared" si="32"/>
        <v>135.69</v>
      </c>
      <c r="K556">
        <f t="shared" si="33"/>
        <v>2.2703000000000002</v>
      </c>
      <c r="L556">
        <f t="shared" si="34"/>
        <v>0.47455000000000003</v>
      </c>
      <c r="M556">
        <f t="shared" si="35"/>
        <v>-0.65661800000000003</v>
      </c>
      <c r="O556" s="1">
        <v>40975</v>
      </c>
      <c r="P556">
        <v>135.69</v>
      </c>
      <c r="Q556">
        <v>2.2703000000000002</v>
      </c>
      <c r="S556" s="2">
        <v>40973</v>
      </c>
      <c r="T556">
        <v>0.47455000000000003</v>
      </c>
    </row>
    <row r="557" spans="1:20" x14ac:dyDescent="0.25">
      <c r="A557" s="1">
        <v>41018</v>
      </c>
      <c r="B557" s="2">
        <v>40976</v>
      </c>
      <c r="C557">
        <v>12.696199999999999</v>
      </c>
      <c r="D557">
        <v>12.1692</v>
      </c>
      <c r="E557">
        <v>11.9262</v>
      </c>
      <c r="F557">
        <v>14.883900000000001</v>
      </c>
      <c r="G557">
        <v>19.215</v>
      </c>
      <c r="H557">
        <v>23.870100000000001</v>
      </c>
      <c r="I557">
        <v>33.784199999999998</v>
      </c>
      <c r="J557">
        <f t="shared" si="32"/>
        <v>137.04</v>
      </c>
      <c r="K557">
        <f t="shared" si="33"/>
        <v>2.2479</v>
      </c>
      <c r="L557">
        <f t="shared" si="34"/>
        <v>0.47355000000000003</v>
      </c>
      <c r="M557">
        <f t="shared" si="35"/>
        <v>-0.61381200000000002</v>
      </c>
      <c r="O557" s="1">
        <v>40976</v>
      </c>
      <c r="P557">
        <v>137.04</v>
      </c>
      <c r="Q557">
        <v>2.2479</v>
      </c>
      <c r="S557" s="2">
        <v>40974</v>
      </c>
      <c r="T557">
        <v>0.47455000000000003</v>
      </c>
    </row>
    <row r="558" spans="1:20" x14ac:dyDescent="0.25">
      <c r="A558" s="1">
        <v>41022</v>
      </c>
      <c r="B558" s="2">
        <v>40977</v>
      </c>
      <c r="C558">
        <v>12.8293</v>
      </c>
      <c r="D558">
        <v>12.205299999999999</v>
      </c>
      <c r="E558">
        <v>11.481400000000001</v>
      </c>
      <c r="F558">
        <v>14.1571</v>
      </c>
      <c r="G558">
        <v>18.424900000000001</v>
      </c>
      <c r="H558">
        <v>23.085599999999999</v>
      </c>
      <c r="I558">
        <v>33.1614</v>
      </c>
      <c r="J558">
        <f t="shared" si="32"/>
        <v>137.57</v>
      </c>
      <c r="K558">
        <f t="shared" si="33"/>
        <v>2.2391999999999999</v>
      </c>
      <c r="L558">
        <f t="shared" si="34"/>
        <v>0.47355000000000003</v>
      </c>
      <c r="M558">
        <f t="shared" si="35"/>
        <v>-0.57408199999999998</v>
      </c>
      <c r="O558" s="1">
        <v>40977</v>
      </c>
      <c r="P558">
        <v>137.57</v>
      </c>
      <c r="Q558">
        <v>2.2391999999999999</v>
      </c>
      <c r="S558" s="2">
        <v>40975</v>
      </c>
      <c r="T558">
        <v>0.47455000000000003</v>
      </c>
    </row>
    <row r="559" spans="1:20" x14ac:dyDescent="0.25">
      <c r="A559" s="1">
        <v>41023</v>
      </c>
      <c r="B559" s="2">
        <v>40980</v>
      </c>
      <c r="C559">
        <v>13.7845</v>
      </c>
      <c r="D559">
        <v>12.9085</v>
      </c>
      <c r="E559">
        <v>11.62</v>
      </c>
      <c r="F559">
        <v>14.102600000000001</v>
      </c>
      <c r="G559">
        <v>18.4909</v>
      </c>
      <c r="H559">
        <v>23.292200000000001</v>
      </c>
      <c r="I559">
        <v>33.7667</v>
      </c>
      <c r="J559">
        <f t="shared" si="32"/>
        <v>137.58000000000001</v>
      </c>
      <c r="K559">
        <f t="shared" si="33"/>
        <v>2.2391000000000001</v>
      </c>
      <c r="L559">
        <f t="shared" si="34"/>
        <v>0.47355000000000003</v>
      </c>
      <c r="M559">
        <f t="shared" si="35"/>
        <v>-0.55276600000000009</v>
      </c>
      <c r="O559" s="1">
        <v>40980</v>
      </c>
      <c r="P559">
        <v>137.58000000000001</v>
      </c>
      <c r="Q559">
        <v>2.2391000000000001</v>
      </c>
      <c r="S559" s="2">
        <v>40976</v>
      </c>
      <c r="T559">
        <v>0.47355000000000003</v>
      </c>
    </row>
    <row r="560" spans="1:20" x14ac:dyDescent="0.25">
      <c r="A560" s="1">
        <v>41024</v>
      </c>
      <c r="B560" s="2">
        <v>40981</v>
      </c>
      <c r="C560">
        <v>14.720700000000001</v>
      </c>
      <c r="D560">
        <v>13.483499999999999</v>
      </c>
      <c r="E560">
        <v>11.7433</v>
      </c>
      <c r="F560">
        <v>13.6976</v>
      </c>
      <c r="G560">
        <v>17.877199999999998</v>
      </c>
      <c r="H560">
        <v>22.745999999999999</v>
      </c>
      <c r="I560">
        <v>33.328099999999999</v>
      </c>
      <c r="J560">
        <f t="shared" si="32"/>
        <v>140.06200000000001</v>
      </c>
      <c r="K560">
        <f t="shared" si="33"/>
        <v>2.1993999999999998</v>
      </c>
      <c r="L560">
        <f t="shared" si="34"/>
        <v>0.47365000000000002</v>
      </c>
      <c r="M560">
        <f t="shared" si="35"/>
        <v>-0.49317799999999995</v>
      </c>
      <c r="O560" s="1">
        <v>40981</v>
      </c>
      <c r="P560">
        <v>140.06200000000001</v>
      </c>
      <c r="Q560">
        <v>2.1993999999999998</v>
      </c>
      <c r="S560" s="2">
        <v>40977</v>
      </c>
      <c r="T560">
        <v>0.47355000000000003</v>
      </c>
    </row>
    <row r="561" spans="1:20" x14ac:dyDescent="0.25">
      <c r="A561" s="1">
        <v>41025</v>
      </c>
      <c r="B561" s="2">
        <v>40982</v>
      </c>
      <c r="C561">
        <v>16.058299999999999</v>
      </c>
      <c r="D561">
        <v>14.0502</v>
      </c>
      <c r="E561">
        <v>12.597300000000001</v>
      </c>
      <c r="F561">
        <v>14.4091</v>
      </c>
      <c r="G561">
        <v>18.3796</v>
      </c>
      <c r="H561">
        <v>23.0169</v>
      </c>
      <c r="I561">
        <v>33.071399999999997</v>
      </c>
      <c r="J561">
        <f t="shared" si="32"/>
        <v>139.91</v>
      </c>
      <c r="K561">
        <f t="shared" si="33"/>
        <v>2.2018</v>
      </c>
      <c r="L561">
        <f t="shared" si="34"/>
        <v>0.47365000000000002</v>
      </c>
      <c r="M561">
        <f t="shared" si="35"/>
        <v>-0.47431399999999996</v>
      </c>
      <c r="O561" s="1">
        <v>40982</v>
      </c>
      <c r="P561">
        <v>139.91</v>
      </c>
      <c r="Q561">
        <v>2.2018</v>
      </c>
      <c r="S561" s="2">
        <v>40980</v>
      </c>
      <c r="T561">
        <v>0.47355000000000003</v>
      </c>
    </row>
    <row r="562" spans="1:20" x14ac:dyDescent="0.25">
      <c r="A562" s="1">
        <v>41026</v>
      </c>
      <c r="B562" s="2">
        <v>40983</v>
      </c>
      <c r="C562">
        <v>16.7517</v>
      </c>
      <c r="D562">
        <v>14.2174</v>
      </c>
      <c r="E562">
        <v>12.2599</v>
      </c>
      <c r="F562">
        <v>13.643000000000001</v>
      </c>
      <c r="G562">
        <v>17.634699999999999</v>
      </c>
      <c r="H562">
        <v>22.549700000000001</v>
      </c>
      <c r="I562">
        <v>33.4086</v>
      </c>
      <c r="J562">
        <f t="shared" si="32"/>
        <v>140.72</v>
      </c>
      <c r="K562">
        <f t="shared" si="33"/>
        <v>1.7450000000000001</v>
      </c>
      <c r="L562">
        <f t="shared" si="34"/>
        <v>0.47365000000000002</v>
      </c>
      <c r="M562">
        <f t="shared" si="35"/>
        <v>-0.44078800000000001</v>
      </c>
      <c r="O562" s="1">
        <v>40983</v>
      </c>
      <c r="P562">
        <v>140.72</v>
      </c>
      <c r="Q562">
        <v>1.7450000000000001</v>
      </c>
      <c r="S562" s="2">
        <v>40981</v>
      </c>
      <c r="T562">
        <v>0.47365000000000002</v>
      </c>
    </row>
    <row r="563" spans="1:20" x14ac:dyDescent="0.25">
      <c r="A563" s="1">
        <v>41029</v>
      </c>
      <c r="B563" s="2">
        <v>40984</v>
      </c>
      <c r="C563">
        <v>12.061299999999999</v>
      </c>
      <c r="D563">
        <v>11.9605</v>
      </c>
      <c r="E563">
        <v>10.7235</v>
      </c>
      <c r="F563">
        <v>12.7018</v>
      </c>
      <c r="G563">
        <v>17.111499999999999</v>
      </c>
      <c r="H563">
        <v>22.2517</v>
      </c>
      <c r="I563">
        <v>32.991900000000001</v>
      </c>
      <c r="J563">
        <f t="shared" si="32"/>
        <v>140.30000000000001</v>
      </c>
      <c r="K563">
        <f t="shared" si="33"/>
        <v>1.7502</v>
      </c>
      <c r="L563">
        <f t="shared" si="34"/>
        <v>0.47365000000000002</v>
      </c>
      <c r="M563">
        <f t="shared" si="35"/>
        <v>-0.539408</v>
      </c>
      <c r="O563" s="1">
        <v>40984</v>
      </c>
      <c r="P563">
        <v>140.30000000000001</v>
      </c>
      <c r="Q563">
        <v>1.7502</v>
      </c>
      <c r="S563" s="2">
        <v>40982</v>
      </c>
      <c r="T563">
        <v>0.47365000000000002</v>
      </c>
    </row>
    <row r="564" spans="1:20" x14ac:dyDescent="0.25">
      <c r="A564" s="1">
        <v>41030</v>
      </c>
      <c r="B564" s="2">
        <v>40987</v>
      </c>
      <c r="C564">
        <v>17.044899999999998</v>
      </c>
      <c r="D564">
        <v>12.1715</v>
      </c>
      <c r="E564">
        <v>12.259</v>
      </c>
      <c r="F564">
        <v>14.516</v>
      </c>
      <c r="G564">
        <v>18.072700000000001</v>
      </c>
      <c r="H564">
        <v>22.005400000000002</v>
      </c>
      <c r="I564">
        <v>30.404199999999999</v>
      </c>
      <c r="J564">
        <f t="shared" si="32"/>
        <v>140.85</v>
      </c>
      <c r="K564">
        <f t="shared" si="33"/>
        <v>1.7434000000000001</v>
      </c>
      <c r="L564">
        <f t="shared" si="34"/>
        <v>0.47365000000000002</v>
      </c>
      <c r="M564">
        <f t="shared" si="35"/>
        <v>-0.50963000000000014</v>
      </c>
      <c r="O564" s="1">
        <v>40987</v>
      </c>
      <c r="P564">
        <v>140.85</v>
      </c>
      <c r="Q564">
        <v>1.7434000000000001</v>
      </c>
      <c r="S564" s="2">
        <v>40983</v>
      </c>
      <c r="T564">
        <v>0.47365000000000002</v>
      </c>
    </row>
    <row r="565" spans="1:20" x14ac:dyDescent="0.25">
      <c r="A565" s="1">
        <v>41031</v>
      </c>
      <c r="B565" s="2">
        <v>40988</v>
      </c>
      <c r="C565">
        <v>17.243200000000002</v>
      </c>
      <c r="D565">
        <v>12.1503</v>
      </c>
      <c r="E565">
        <v>12.403600000000001</v>
      </c>
      <c r="F565">
        <v>14.851100000000001</v>
      </c>
      <c r="G565">
        <v>18.442599999999999</v>
      </c>
      <c r="H565">
        <v>22.3338</v>
      </c>
      <c r="I565">
        <v>30.6069</v>
      </c>
      <c r="J565">
        <f t="shared" si="32"/>
        <v>140.44</v>
      </c>
      <c r="K565">
        <f t="shared" si="33"/>
        <v>1.7484999999999999</v>
      </c>
      <c r="L565">
        <f t="shared" si="34"/>
        <v>0.47415000000000002</v>
      </c>
      <c r="M565">
        <f t="shared" si="35"/>
        <v>-0.52812000000000003</v>
      </c>
      <c r="O565" s="1">
        <v>40988</v>
      </c>
      <c r="P565">
        <v>140.44</v>
      </c>
      <c r="Q565">
        <v>1.7484999999999999</v>
      </c>
      <c r="S565" s="2">
        <v>40984</v>
      </c>
      <c r="T565">
        <v>0.47365000000000002</v>
      </c>
    </row>
    <row r="566" spans="1:20" x14ac:dyDescent="0.25">
      <c r="A566" s="1">
        <v>41032</v>
      </c>
      <c r="B566" s="2">
        <v>40989</v>
      </c>
      <c r="C566">
        <v>17.386900000000001</v>
      </c>
      <c r="D566">
        <v>11.783799999999999</v>
      </c>
      <c r="E566">
        <v>11.8165</v>
      </c>
      <c r="F566">
        <v>14.190799999999999</v>
      </c>
      <c r="G566">
        <v>17.744299999999999</v>
      </c>
      <c r="H566">
        <v>21.5932</v>
      </c>
      <c r="I566">
        <v>29.728999999999999</v>
      </c>
      <c r="J566">
        <f t="shared" si="32"/>
        <v>140.21</v>
      </c>
      <c r="K566">
        <f t="shared" si="33"/>
        <v>1.7513000000000001</v>
      </c>
      <c r="L566">
        <f t="shared" si="34"/>
        <v>0.47415000000000002</v>
      </c>
      <c r="M566">
        <f t="shared" si="35"/>
        <v>-0.51093200000000005</v>
      </c>
      <c r="O566" s="1">
        <v>40989</v>
      </c>
      <c r="P566">
        <v>140.21</v>
      </c>
      <c r="Q566">
        <v>1.7513000000000001</v>
      </c>
      <c r="S566" s="2">
        <v>40987</v>
      </c>
      <c r="T566">
        <v>0.47365000000000002</v>
      </c>
    </row>
    <row r="567" spans="1:20" x14ac:dyDescent="0.25">
      <c r="A567" s="1">
        <v>41033</v>
      </c>
      <c r="B567" s="2">
        <v>40990</v>
      </c>
      <c r="C567">
        <v>17.6007</v>
      </c>
      <c r="D567">
        <v>12.3338</v>
      </c>
      <c r="E567">
        <v>12.660299999999999</v>
      </c>
      <c r="F567">
        <v>15.138500000000001</v>
      </c>
      <c r="G567">
        <v>18.653600000000001</v>
      </c>
      <c r="H567">
        <v>22.398800000000001</v>
      </c>
      <c r="I567">
        <v>30.194500000000001</v>
      </c>
      <c r="J567">
        <f t="shared" si="32"/>
        <v>139.19999999999999</v>
      </c>
      <c r="K567">
        <f t="shared" si="33"/>
        <v>1.7641</v>
      </c>
      <c r="L567">
        <f t="shared" si="34"/>
        <v>0.47365000000000002</v>
      </c>
      <c r="M567">
        <f t="shared" si="35"/>
        <v>-0.5224660000000001</v>
      </c>
      <c r="O567" s="1">
        <v>40990</v>
      </c>
      <c r="P567">
        <v>139.19999999999999</v>
      </c>
      <c r="Q567">
        <v>1.7641</v>
      </c>
      <c r="S567" s="2">
        <v>40988</v>
      </c>
      <c r="T567">
        <v>0.47415000000000002</v>
      </c>
    </row>
    <row r="568" spans="1:20" x14ac:dyDescent="0.25">
      <c r="A568" s="1">
        <v>41036</v>
      </c>
      <c r="B568" s="2">
        <v>40991</v>
      </c>
      <c r="C568">
        <v>17.587499999999999</v>
      </c>
      <c r="D568">
        <v>11.5047</v>
      </c>
      <c r="E568">
        <v>11.6091</v>
      </c>
      <c r="F568">
        <v>13.9894</v>
      </c>
      <c r="G568">
        <v>17.413</v>
      </c>
      <c r="H568">
        <v>21.1206</v>
      </c>
      <c r="I568">
        <v>28.927099999999999</v>
      </c>
      <c r="J568">
        <f t="shared" si="32"/>
        <v>139.65</v>
      </c>
      <c r="K568">
        <f t="shared" si="33"/>
        <v>1.7584</v>
      </c>
      <c r="L568">
        <f t="shared" si="34"/>
        <v>0.47315000000000002</v>
      </c>
      <c r="M568">
        <f t="shared" si="35"/>
        <v>-0.50071399999999999</v>
      </c>
      <c r="O568" s="1">
        <v>40991</v>
      </c>
      <c r="P568">
        <v>139.65</v>
      </c>
      <c r="Q568">
        <v>1.7584</v>
      </c>
      <c r="S568" s="2">
        <v>40989</v>
      </c>
      <c r="T568">
        <v>0.47415000000000002</v>
      </c>
    </row>
    <row r="569" spans="1:20" x14ac:dyDescent="0.25">
      <c r="A569" s="1">
        <v>41037</v>
      </c>
      <c r="B569" s="2">
        <v>40994</v>
      </c>
      <c r="C569">
        <v>16.3993</v>
      </c>
      <c r="D569">
        <v>11.651199999999999</v>
      </c>
      <c r="E569">
        <v>11.101000000000001</v>
      </c>
      <c r="F569">
        <v>13.1785</v>
      </c>
      <c r="G569">
        <v>16.5776</v>
      </c>
      <c r="H569">
        <v>20.265999999999998</v>
      </c>
      <c r="I569">
        <v>28.158200000000001</v>
      </c>
      <c r="J569">
        <f t="shared" si="32"/>
        <v>141.61000000000001</v>
      </c>
      <c r="K569">
        <f t="shared" si="33"/>
        <v>1.734</v>
      </c>
      <c r="L569">
        <f t="shared" si="34"/>
        <v>0.47265000000000001</v>
      </c>
      <c r="M569">
        <f t="shared" si="35"/>
        <v>-0.45412399999999992</v>
      </c>
      <c r="O569" s="1">
        <v>40994</v>
      </c>
      <c r="P569">
        <v>141.61000000000001</v>
      </c>
      <c r="Q569">
        <v>1.734</v>
      </c>
      <c r="S569" s="2">
        <v>40990</v>
      </c>
      <c r="T569">
        <v>0.47365000000000002</v>
      </c>
    </row>
    <row r="570" spans="1:20" x14ac:dyDescent="0.25">
      <c r="A570" s="1">
        <v>41038</v>
      </c>
      <c r="B570" s="2">
        <v>40995</v>
      </c>
      <c r="C570">
        <v>15.653499999999999</v>
      </c>
      <c r="D570">
        <v>12.034000000000001</v>
      </c>
      <c r="E570">
        <v>11.605399999999999</v>
      </c>
      <c r="F570">
        <v>13.6736</v>
      </c>
      <c r="G570">
        <v>17.120100000000001</v>
      </c>
      <c r="H570">
        <v>20.895700000000001</v>
      </c>
      <c r="I570">
        <v>28.886800000000001</v>
      </c>
      <c r="J570">
        <f t="shared" si="32"/>
        <v>141.16999999999999</v>
      </c>
      <c r="K570">
        <f t="shared" si="33"/>
        <v>1.7394000000000001</v>
      </c>
      <c r="L570">
        <f t="shared" si="34"/>
        <v>0.47065000000000001</v>
      </c>
      <c r="M570">
        <f t="shared" si="35"/>
        <v>-0.46476200000000006</v>
      </c>
      <c r="O570" s="1">
        <v>40995</v>
      </c>
      <c r="P570">
        <v>141.16999999999999</v>
      </c>
      <c r="Q570">
        <v>1.7394000000000001</v>
      </c>
      <c r="S570" s="2">
        <v>40991</v>
      </c>
      <c r="T570">
        <v>0.47315000000000002</v>
      </c>
    </row>
    <row r="571" spans="1:20" x14ac:dyDescent="0.25">
      <c r="A571" s="1">
        <v>41039</v>
      </c>
      <c r="B571" s="2">
        <v>40996</v>
      </c>
      <c r="C571">
        <v>15.771599999999999</v>
      </c>
      <c r="D571">
        <v>12.511200000000001</v>
      </c>
      <c r="E571">
        <v>12.7057</v>
      </c>
      <c r="F571">
        <v>15.199199999999999</v>
      </c>
      <c r="G571">
        <v>18.811499999999999</v>
      </c>
      <c r="H571">
        <v>22.694600000000001</v>
      </c>
      <c r="I571">
        <v>30.822299999999998</v>
      </c>
      <c r="J571">
        <f t="shared" si="32"/>
        <v>140.47</v>
      </c>
      <c r="K571">
        <f t="shared" si="33"/>
        <v>1.7481</v>
      </c>
      <c r="L571">
        <f t="shared" si="34"/>
        <v>0.46965000000000001</v>
      </c>
      <c r="M571">
        <f t="shared" si="35"/>
        <v>-0.52945200000000003</v>
      </c>
      <c r="O571" s="1">
        <v>40996</v>
      </c>
      <c r="P571">
        <v>140.47</v>
      </c>
      <c r="Q571">
        <v>1.7481</v>
      </c>
      <c r="S571" s="2">
        <v>40994</v>
      </c>
      <c r="T571">
        <v>0.47265000000000001</v>
      </c>
    </row>
    <row r="572" spans="1:20" x14ac:dyDescent="0.25">
      <c r="A572" s="1">
        <v>41040</v>
      </c>
      <c r="B572" s="2">
        <v>40997</v>
      </c>
      <c r="C572">
        <v>15.0093</v>
      </c>
      <c r="D572">
        <v>12.169700000000001</v>
      </c>
      <c r="E572">
        <v>12.106</v>
      </c>
      <c r="F572">
        <v>14.6104</v>
      </c>
      <c r="G572">
        <v>18.293800000000001</v>
      </c>
      <c r="H572">
        <v>22.194600000000001</v>
      </c>
      <c r="I572">
        <v>30.356999999999999</v>
      </c>
      <c r="J572">
        <f t="shared" si="32"/>
        <v>140.22999999999999</v>
      </c>
      <c r="K572">
        <f t="shared" si="33"/>
        <v>1.7511000000000001</v>
      </c>
      <c r="L572">
        <f t="shared" si="34"/>
        <v>0.46815000000000001</v>
      </c>
      <c r="M572">
        <f t="shared" si="35"/>
        <v>-0.524752</v>
      </c>
      <c r="O572" s="1">
        <v>40997</v>
      </c>
      <c r="P572">
        <v>140.22999999999999</v>
      </c>
      <c r="Q572">
        <v>1.7511000000000001</v>
      </c>
      <c r="S572" s="2">
        <v>40995</v>
      </c>
      <c r="T572">
        <v>0.47065000000000001</v>
      </c>
    </row>
    <row r="573" spans="1:20" x14ac:dyDescent="0.25">
      <c r="A573" s="1">
        <v>41043</v>
      </c>
      <c r="B573" s="2">
        <v>40998</v>
      </c>
      <c r="C573">
        <v>13.9047</v>
      </c>
      <c r="D573">
        <v>11.9407</v>
      </c>
      <c r="E573">
        <v>11.477</v>
      </c>
      <c r="F573">
        <v>13.8513</v>
      </c>
      <c r="G573">
        <v>17.548200000000001</v>
      </c>
      <c r="H573">
        <v>21.46</v>
      </c>
      <c r="I573">
        <v>29.5871</v>
      </c>
      <c r="J573">
        <f t="shared" si="32"/>
        <v>140.81</v>
      </c>
      <c r="K573">
        <f t="shared" si="33"/>
        <v>1.7439</v>
      </c>
      <c r="L573">
        <f t="shared" si="34"/>
        <v>0.46815000000000001</v>
      </c>
      <c r="M573">
        <f t="shared" si="35"/>
        <v>-0.50219599999999998</v>
      </c>
      <c r="O573" s="1">
        <v>40998</v>
      </c>
      <c r="P573">
        <v>140.81</v>
      </c>
      <c r="Q573">
        <v>1.7439</v>
      </c>
      <c r="S573" s="2">
        <v>40996</v>
      </c>
      <c r="T573">
        <v>0.46965000000000001</v>
      </c>
    </row>
    <row r="574" spans="1:20" x14ac:dyDescent="0.25">
      <c r="A574" s="1">
        <v>41044</v>
      </c>
      <c r="B574" s="2">
        <v>41001</v>
      </c>
      <c r="C574">
        <v>14.5312</v>
      </c>
      <c r="D574">
        <v>11.9979</v>
      </c>
      <c r="E574">
        <v>11.376799999999999</v>
      </c>
      <c r="F574">
        <v>13.718299999999999</v>
      </c>
      <c r="G574">
        <v>17.511399999999998</v>
      </c>
      <c r="H574">
        <v>21.5304</v>
      </c>
      <c r="I574">
        <v>30.067900000000002</v>
      </c>
      <c r="J574">
        <f t="shared" si="32"/>
        <v>141.84</v>
      </c>
      <c r="K574">
        <f t="shared" si="33"/>
        <v>1.7312000000000001</v>
      </c>
      <c r="L574">
        <f t="shared" si="34"/>
        <v>0.46815000000000001</v>
      </c>
      <c r="M574">
        <f t="shared" si="35"/>
        <v>-0.503992</v>
      </c>
      <c r="O574" s="1">
        <v>41001</v>
      </c>
      <c r="P574">
        <v>141.84</v>
      </c>
      <c r="Q574">
        <v>1.7312000000000001</v>
      </c>
      <c r="S574" s="2">
        <v>40997</v>
      </c>
      <c r="T574">
        <v>0.46815000000000001</v>
      </c>
    </row>
    <row r="575" spans="1:20" x14ac:dyDescent="0.25">
      <c r="A575" s="1">
        <v>41045</v>
      </c>
      <c r="B575" s="2">
        <v>41002</v>
      </c>
      <c r="C575">
        <v>14.6508</v>
      </c>
      <c r="D575">
        <v>12.579800000000001</v>
      </c>
      <c r="E575">
        <v>12.263299999999999</v>
      </c>
      <c r="F575">
        <v>14.750999999999999</v>
      </c>
      <c r="G575">
        <v>18.559999999999999</v>
      </c>
      <c r="H575">
        <v>22.596800000000002</v>
      </c>
      <c r="I575">
        <v>30.680399999999999</v>
      </c>
      <c r="J575">
        <f t="shared" si="32"/>
        <v>141.26</v>
      </c>
      <c r="K575">
        <f t="shared" si="33"/>
        <v>1.7383</v>
      </c>
      <c r="L575">
        <f t="shared" si="34"/>
        <v>0.46915000000000001</v>
      </c>
      <c r="M575">
        <f t="shared" si="35"/>
        <v>-0.52661400000000003</v>
      </c>
      <c r="O575" s="1">
        <v>41002</v>
      </c>
      <c r="P575">
        <v>141.26</v>
      </c>
      <c r="Q575">
        <v>1.7383</v>
      </c>
      <c r="S575" s="2">
        <v>40998</v>
      </c>
      <c r="T575">
        <v>0.46815000000000001</v>
      </c>
    </row>
    <row r="576" spans="1:20" x14ac:dyDescent="0.25">
      <c r="A576" s="1">
        <v>41046</v>
      </c>
      <c r="B576" s="2">
        <v>41003</v>
      </c>
      <c r="C576">
        <v>15.1983</v>
      </c>
      <c r="D576">
        <v>12.423</v>
      </c>
      <c r="E576">
        <v>12.2393</v>
      </c>
      <c r="F576">
        <v>14.9346</v>
      </c>
      <c r="G576">
        <v>18.825299999999999</v>
      </c>
      <c r="H576">
        <v>22.9251</v>
      </c>
      <c r="I576">
        <v>31.5016</v>
      </c>
      <c r="J576">
        <f t="shared" si="32"/>
        <v>139.86000000000001</v>
      </c>
      <c r="K576">
        <f t="shared" si="33"/>
        <v>1.7557</v>
      </c>
      <c r="L576">
        <f t="shared" si="34"/>
        <v>0.46915000000000001</v>
      </c>
      <c r="M576">
        <f t="shared" si="35"/>
        <v>-0.55180399999999996</v>
      </c>
      <c r="O576" s="1">
        <v>41003</v>
      </c>
      <c r="P576">
        <v>139.86000000000001</v>
      </c>
      <c r="Q576">
        <v>1.7557</v>
      </c>
      <c r="S576" s="2">
        <v>41001</v>
      </c>
      <c r="T576">
        <v>0.46815000000000001</v>
      </c>
    </row>
    <row r="577" spans="1:20" x14ac:dyDescent="0.25">
      <c r="A577" s="1">
        <v>41050</v>
      </c>
      <c r="B577" s="2">
        <v>41004</v>
      </c>
      <c r="C577">
        <v>14.913399999999999</v>
      </c>
      <c r="D577">
        <v>12.6891</v>
      </c>
      <c r="E577">
        <v>12.5581</v>
      </c>
      <c r="F577">
        <v>15.1805</v>
      </c>
      <c r="G577">
        <v>18.982900000000001</v>
      </c>
      <c r="H577">
        <v>23.007300000000001</v>
      </c>
      <c r="I577">
        <v>31.263300000000001</v>
      </c>
      <c r="J577">
        <f t="shared" si="32"/>
        <v>139.79</v>
      </c>
      <c r="K577">
        <f t="shared" si="33"/>
        <v>1.7565999999999999</v>
      </c>
      <c r="L577">
        <f t="shared" si="34"/>
        <v>0.46915000000000001</v>
      </c>
      <c r="M577">
        <f t="shared" si="35"/>
        <v>-0.54122400000000004</v>
      </c>
      <c r="O577" s="1">
        <v>41004</v>
      </c>
      <c r="P577">
        <v>139.79</v>
      </c>
      <c r="Q577">
        <v>1.7565999999999999</v>
      </c>
      <c r="S577" s="2">
        <v>41002</v>
      </c>
      <c r="T577">
        <v>0.46915000000000001</v>
      </c>
    </row>
    <row r="578" spans="1:20" x14ac:dyDescent="0.25">
      <c r="A578" s="1">
        <v>41051</v>
      </c>
      <c r="B578" s="2">
        <v>41008</v>
      </c>
      <c r="C578">
        <v>15.6776</v>
      </c>
      <c r="D578">
        <v>13.119199999999999</v>
      </c>
      <c r="E578">
        <v>13.005100000000001</v>
      </c>
      <c r="F578">
        <v>15.860099999999999</v>
      </c>
      <c r="G578">
        <v>19.944700000000001</v>
      </c>
      <c r="H578">
        <v>24.231300000000001</v>
      </c>
      <c r="I578">
        <v>32.939900000000002</v>
      </c>
      <c r="J578">
        <f t="shared" si="32"/>
        <v>138.22</v>
      </c>
      <c r="K578">
        <f t="shared" si="33"/>
        <v>1.7766</v>
      </c>
      <c r="L578" t="e">
        <f t="shared" si="34"/>
        <v>#N/A</v>
      </c>
      <c r="M578">
        <f t="shared" si="35"/>
        <v>-0.58327600000000002</v>
      </c>
      <c r="O578" s="1">
        <v>41008</v>
      </c>
      <c r="P578">
        <v>138.22</v>
      </c>
      <c r="Q578">
        <v>1.7766</v>
      </c>
      <c r="S578" s="2">
        <v>41003</v>
      </c>
      <c r="T578">
        <v>0.46915000000000001</v>
      </c>
    </row>
    <row r="579" spans="1:20" x14ac:dyDescent="0.25">
      <c r="A579" s="1">
        <v>41052</v>
      </c>
      <c r="B579" s="2">
        <v>41009</v>
      </c>
      <c r="C579">
        <v>15.7056</v>
      </c>
      <c r="D579">
        <v>14.393000000000001</v>
      </c>
      <c r="E579">
        <v>15.452999999999999</v>
      </c>
      <c r="F579">
        <v>18.6389</v>
      </c>
      <c r="G579">
        <v>22.700600000000001</v>
      </c>
      <c r="H579">
        <v>26.922599999999999</v>
      </c>
      <c r="I579">
        <v>35.301299999999998</v>
      </c>
      <c r="J579">
        <f t="shared" si="32"/>
        <v>135.9</v>
      </c>
      <c r="K579">
        <f t="shared" si="33"/>
        <v>1.8069</v>
      </c>
      <c r="L579">
        <f t="shared" si="34"/>
        <v>0.46915000000000001</v>
      </c>
      <c r="M579">
        <f t="shared" si="35"/>
        <v>-0.64613599999999993</v>
      </c>
      <c r="O579" s="1">
        <v>41009</v>
      </c>
      <c r="P579">
        <v>135.9</v>
      </c>
      <c r="Q579">
        <v>1.8069</v>
      </c>
      <c r="S579" s="2">
        <v>41004</v>
      </c>
      <c r="T579">
        <v>0.46915000000000001</v>
      </c>
    </row>
    <row r="580" spans="1:20" x14ac:dyDescent="0.25">
      <c r="A580" s="1">
        <v>41053</v>
      </c>
      <c r="B580" s="2">
        <v>41010</v>
      </c>
      <c r="C580">
        <v>15.345800000000001</v>
      </c>
      <c r="D580">
        <v>13.9918</v>
      </c>
      <c r="E580">
        <v>14.635</v>
      </c>
      <c r="F580">
        <v>17.869</v>
      </c>
      <c r="G580">
        <v>22.004999999999999</v>
      </c>
      <c r="H580">
        <v>26.139500000000002</v>
      </c>
      <c r="I580">
        <v>34.371699999999997</v>
      </c>
      <c r="J580">
        <f t="shared" si="32"/>
        <v>137</v>
      </c>
      <c r="K580">
        <f t="shared" si="33"/>
        <v>1.7924</v>
      </c>
      <c r="L580">
        <f t="shared" si="34"/>
        <v>0.46865000000000001</v>
      </c>
      <c r="M580">
        <f t="shared" si="35"/>
        <v>-0.63330799999999998</v>
      </c>
      <c r="O580" s="1">
        <v>41010</v>
      </c>
      <c r="P580">
        <v>137</v>
      </c>
      <c r="Q580">
        <v>1.7924</v>
      </c>
      <c r="S580" s="2">
        <v>41009</v>
      </c>
      <c r="T580">
        <v>0.46915000000000001</v>
      </c>
    </row>
    <row r="581" spans="1:20" x14ac:dyDescent="0.25">
      <c r="A581" s="1">
        <v>41054</v>
      </c>
      <c r="B581" s="2">
        <v>41011</v>
      </c>
      <c r="C581">
        <v>14.4788</v>
      </c>
      <c r="D581">
        <v>13.571199999999999</v>
      </c>
      <c r="E581">
        <v>13.421200000000001</v>
      </c>
      <c r="F581">
        <v>16.427399999999999</v>
      </c>
      <c r="G581">
        <v>20.607800000000001</v>
      </c>
      <c r="H581">
        <v>24.7883</v>
      </c>
      <c r="I581">
        <v>33.694400000000002</v>
      </c>
      <c r="J581">
        <f t="shared" si="32"/>
        <v>138.79</v>
      </c>
      <c r="K581">
        <f t="shared" si="33"/>
        <v>1.7693000000000001</v>
      </c>
      <c r="L581">
        <f t="shared" si="34"/>
        <v>0.46665000000000001</v>
      </c>
      <c r="M581">
        <f t="shared" si="35"/>
        <v>-0.59241600000000005</v>
      </c>
      <c r="O581" s="1">
        <v>41011</v>
      </c>
      <c r="P581">
        <v>138.79</v>
      </c>
      <c r="Q581">
        <v>1.7693000000000001</v>
      </c>
      <c r="S581" s="2">
        <v>41010</v>
      </c>
      <c r="T581">
        <v>0.46865000000000001</v>
      </c>
    </row>
    <row r="582" spans="1:20" x14ac:dyDescent="0.25">
      <c r="A582" s="1">
        <v>41058</v>
      </c>
      <c r="B582" s="2">
        <v>41012</v>
      </c>
      <c r="C582">
        <v>15.8391</v>
      </c>
      <c r="D582">
        <v>13.849299999999999</v>
      </c>
      <c r="E582">
        <v>13.895099999999999</v>
      </c>
      <c r="F582">
        <v>17.066099999999999</v>
      </c>
      <c r="G582">
        <v>21.363099999999999</v>
      </c>
      <c r="H582">
        <v>25.6859</v>
      </c>
      <c r="I582">
        <v>34.217100000000002</v>
      </c>
      <c r="J582">
        <f t="shared" si="32"/>
        <v>137.13999999999999</v>
      </c>
      <c r="K582">
        <f t="shared" si="33"/>
        <v>1.7905</v>
      </c>
      <c r="L582">
        <f t="shared" si="34"/>
        <v>0.46615000000000001</v>
      </c>
      <c r="M582">
        <f t="shared" si="35"/>
        <v>-0.62282400000000004</v>
      </c>
      <c r="O582" s="1">
        <v>41012</v>
      </c>
      <c r="P582">
        <v>137.13999999999999</v>
      </c>
      <c r="Q582">
        <v>1.7905</v>
      </c>
      <c r="S582" s="2">
        <v>41011</v>
      </c>
      <c r="T582">
        <v>0.46665000000000001</v>
      </c>
    </row>
    <row r="583" spans="1:20" x14ac:dyDescent="0.25">
      <c r="A583" s="1">
        <v>41059</v>
      </c>
      <c r="B583" s="2">
        <v>41015</v>
      </c>
      <c r="C583">
        <v>15.9856</v>
      </c>
      <c r="D583">
        <v>14.233000000000001</v>
      </c>
      <c r="E583">
        <v>14.2669</v>
      </c>
      <c r="F583">
        <v>17.5962</v>
      </c>
      <c r="G583">
        <v>22.020700000000001</v>
      </c>
      <c r="H583">
        <v>26.297899999999998</v>
      </c>
      <c r="I583">
        <v>34.889600000000002</v>
      </c>
      <c r="J583">
        <f t="shared" si="32"/>
        <v>137.05000000000001</v>
      </c>
      <c r="K583">
        <f t="shared" si="33"/>
        <v>1.7917000000000001</v>
      </c>
      <c r="L583">
        <f t="shared" si="34"/>
        <v>0.46565000000000001</v>
      </c>
      <c r="M583">
        <f t="shared" si="35"/>
        <v>-0.63767200000000002</v>
      </c>
      <c r="O583" s="1">
        <v>41015</v>
      </c>
      <c r="P583">
        <v>137.05000000000001</v>
      </c>
      <c r="Q583">
        <v>1.7917000000000001</v>
      </c>
      <c r="S583" s="2">
        <v>41012</v>
      </c>
      <c r="T583">
        <v>0.46615000000000001</v>
      </c>
    </row>
    <row r="584" spans="1:20" x14ac:dyDescent="0.25">
      <c r="A584" s="1">
        <v>41060</v>
      </c>
      <c r="B584" s="2">
        <v>41016</v>
      </c>
      <c r="C584">
        <v>15.6128</v>
      </c>
      <c r="D584">
        <v>14.087899999999999</v>
      </c>
      <c r="E584">
        <v>13.0809</v>
      </c>
      <c r="F584">
        <v>16.082599999999999</v>
      </c>
      <c r="G584">
        <v>20.5992</v>
      </c>
      <c r="H584">
        <v>25.0488</v>
      </c>
      <c r="I584">
        <v>34.113300000000002</v>
      </c>
      <c r="J584">
        <f t="shared" si="32"/>
        <v>139.08199999999999</v>
      </c>
      <c r="K584">
        <f t="shared" si="33"/>
        <v>1.7655000000000001</v>
      </c>
      <c r="L584">
        <f t="shared" si="34"/>
        <v>0.46565000000000001</v>
      </c>
      <c r="M584">
        <f t="shared" si="35"/>
        <v>-0.58880200000000005</v>
      </c>
      <c r="O584" s="1">
        <v>41016</v>
      </c>
      <c r="P584">
        <v>139.08199999999999</v>
      </c>
      <c r="Q584">
        <v>1.7655000000000001</v>
      </c>
      <c r="S584" s="2">
        <v>41015</v>
      </c>
      <c r="T584">
        <v>0.46565000000000001</v>
      </c>
    </row>
    <row r="585" spans="1:20" x14ac:dyDescent="0.25">
      <c r="A585" s="1">
        <v>41061</v>
      </c>
      <c r="B585" s="2">
        <v>41017</v>
      </c>
      <c r="C585">
        <v>16.252300000000002</v>
      </c>
      <c r="D585">
        <v>14.3774</v>
      </c>
      <c r="E585">
        <v>13.3599</v>
      </c>
      <c r="F585">
        <v>16.475999999999999</v>
      </c>
      <c r="G585">
        <v>21.1082</v>
      </c>
      <c r="H585">
        <v>25.634399999999999</v>
      </c>
      <c r="I585">
        <v>35.139400000000002</v>
      </c>
      <c r="J585">
        <f t="shared" ref="J585:J648" si="36">VLOOKUP($B585,$O:$Q,2,FALSE)</f>
        <v>138.61000000000001</v>
      </c>
      <c r="K585">
        <f t="shared" ref="K585:K648" si="37">VLOOKUP($B585,$O:$Q,3,FALSE)</f>
        <v>1.7716000000000001</v>
      </c>
      <c r="L585">
        <f t="shared" ref="L585:L648" si="38">VLOOKUP($B585,$S:$U,2,FALSE)</f>
        <v>0.46565000000000001</v>
      </c>
      <c r="M585">
        <f t="shared" ref="M585:M648" si="39">SLOPE(D585:H585,$D$5:$H$5)</f>
        <v>-0.60524599999999995</v>
      </c>
      <c r="O585" s="1">
        <v>41017</v>
      </c>
      <c r="P585">
        <v>138.61000000000001</v>
      </c>
      <c r="Q585">
        <v>1.7716000000000001</v>
      </c>
      <c r="S585" s="2">
        <v>41016</v>
      </c>
      <c r="T585">
        <v>0.46565000000000001</v>
      </c>
    </row>
    <row r="586" spans="1:20" x14ac:dyDescent="0.25">
      <c r="A586" s="1">
        <v>41064</v>
      </c>
      <c r="B586" s="2">
        <v>41018</v>
      </c>
      <c r="C586">
        <v>17.127700000000001</v>
      </c>
      <c r="D586">
        <v>14.8499</v>
      </c>
      <c r="E586">
        <v>14.005599999999999</v>
      </c>
      <c r="F586">
        <v>17.134899999999998</v>
      </c>
      <c r="G586">
        <v>21.7471</v>
      </c>
      <c r="H586">
        <v>26.291499999999999</v>
      </c>
      <c r="I586">
        <v>35.110100000000003</v>
      </c>
      <c r="J586">
        <f t="shared" si="36"/>
        <v>137.72</v>
      </c>
      <c r="K586">
        <f t="shared" si="37"/>
        <v>1.7829999999999999</v>
      </c>
      <c r="L586">
        <f t="shared" si="38"/>
        <v>0.46565000000000001</v>
      </c>
      <c r="M586">
        <f t="shared" si="39"/>
        <v>-0.61249399999999987</v>
      </c>
      <c r="O586" s="1">
        <v>41018</v>
      </c>
      <c r="P586">
        <v>137.72</v>
      </c>
      <c r="Q586">
        <v>1.7829999999999999</v>
      </c>
      <c r="S586" s="2">
        <v>41017</v>
      </c>
      <c r="T586">
        <v>0.46565000000000001</v>
      </c>
    </row>
    <row r="587" spans="1:20" x14ac:dyDescent="0.25">
      <c r="A587" s="1">
        <v>41065</v>
      </c>
      <c r="B587" s="2">
        <v>41019</v>
      </c>
      <c r="C587">
        <v>13.3307</v>
      </c>
      <c r="D587">
        <v>13.279199999999999</v>
      </c>
      <c r="E587">
        <v>12.5739</v>
      </c>
      <c r="F587">
        <v>15.4323</v>
      </c>
      <c r="G587">
        <v>19.952300000000001</v>
      </c>
      <c r="H587">
        <v>24.536999999999999</v>
      </c>
      <c r="I587">
        <v>34.313899999999997</v>
      </c>
      <c r="J587">
        <f t="shared" si="36"/>
        <v>137.94999999999999</v>
      </c>
      <c r="K587">
        <f t="shared" si="37"/>
        <v>1.78</v>
      </c>
      <c r="L587">
        <f t="shared" si="38"/>
        <v>0.46565000000000001</v>
      </c>
      <c r="M587">
        <f t="shared" si="39"/>
        <v>-0.59787999999999997</v>
      </c>
      <c r="O587" s="1">
        <v>41019</v>
      </c>
      <c r="P587">
        <v>137.94999999999999</v>
      </c>
      <c r="Q587">
        <v>1.78</v>
      </c>
      <c r="S587" s="2">
        <v>41018</v>
      </c>
      <c r="T587">
        <v>0.46565000000000001</v>
      </c>
    </row>
    <row r="588" spans="1:20" x14ac:dyDescent="0.25">
      <c r="A588" s="1">
        <v>41066</v>
      </c>
      <c r="B588" s="2">
        <v>41022</v>
      </c>
      <c r="C588">
        <v>16.109500000000001</v>
      </c>
      <c r="D588">
        <v>13.2014</v>
      </c>
      <c r="E588">
        <v>14.1731</v>
      </c>
      <c r="F588">
        <v>17.023</v>
      </c>
      <c r="G588">
        <v>20.593599999999999</v>
      </c>
      <c r="H588">
        <v>24.212700000000002</v>
      </c>
      <c r="I588">
        <v>31.344000000000001</v>
      </c>
      <c r="J588">
        <f t="shared" si="36"/>
        <v>136.79</v>
      </c>
      <c r="K588">
        <f t="shared" si="37"/>
        <v>1.7950999999999999</v>
      </c>
      <c r="L588">
        <f t="shared" si="38"/>
        <v>0.46565000000000001</v>
      </c>
      <c r="M588">
        <f t="shared" si="39"/>
        <v>-0.56886200000000009</v>
      </c>
      <c r="O588" s="1">
        <v>41022</v>
      </c>
      <c r="P588">
        <v>136.79</v>
      </c>
      <c r="Q588">
        <v>1.7950999999999999</v>
      </c>
      <c r="S588" s="2">
        <v>41019</v>
      </c>
      <c r="T588">
        <v>0.46565000000000001</v>
      </c>
    </row>
    <row r="589" spans="1:20" x14ac:dyDescent="0.25">
      <c r="A589" s="1">
        <v>41067</v>
      </c>
      <c r="B589" s="2">
        <v>41023</v>
      </c>
      <c r="C589">
        <v>15.263500000000001</v>
      </c>
      <c r="D589">
        <v>12.9078</v>
      </c>
      <c r="E589">
        <v>13.8528</v>
      </c>
      <c r="F589">
        <v>16.727900000000002</v>
      </c>
      <c r="G589">
        <v>20.321899999999999</v>
      </c>
      <c r="H589">
        <v>23.962</v>
      </c>
      <c r="I589">
        <v>30.997299999999999</v>
      </c>
      <c r="J589">
        <f t="shared" si="36"/>
        <v>137.31</v>
      </c>
      <c r="K589">
        <f t="shared" si="37"/>
        <v>1.7883</v>
      </c>
      <c r="L589">
        <f t="shared" si="38"/>
        <v>0.46584999999999999</v>
      </c>
      <c r="M589">
        <f t="shared" si="39"/>
        <v>-0.57155</v>
      </c>
      <c r="O589" s="1">
        <v>41023</v>
      </c>
      <c r="P589">
        <v>137.31</v>
      </c>
      <c r="Q589">
        <v>1.7883</v>
      </c>
      <c r="S589" s="2">
        <v>41022</v>
      </c>
      <c r="T589">
        <v>0.46565000000000001</v>
      </c>
    </row>
    <row r="590" spans="1:20" x14ac:dyDescent="0.25">
      <c r="A590" s="1">
        <v>41068</v>
      </c>
      <c r="B590" s="2">
        <v>41024</v>
      </c>
      <c r="C590">
        <v>16.121099999999998</v>
      </c>
      <c r="D590">
        <v>12.3322</v>
      </c>
      <c r="E590">
        <v>12.600099999999999</v>
      </c>
      <c r="F590">
        <v>15.3447</v>
      </c>
      <c r="G590">
        <v>19.072299999999998</v>
      </c>
      <c r="H590">
        <v>22.822800000000001</v>
      </c>
      <c r="I590">
        <v>29.9636</v>
      </c>
      <c r="J590">
        <f t="shared" si="36"/>
        <v>139.19</v>
      </c>
      <c r="K590">
        <f t="shared" si="37"/>
        <v>1.7642</v>
      </c>
      <c r="L590">
        <f t="shared" si="38"/>
        <v>0.46584999999999999</v>
      </c>
      <c r="M590">
        <f t="shared" si="39"/>
        <v>-0.549068</v>
      </c>
      <c r="O590" s="1">
        <v>41024</v>
      </c>
      <c r="P590">
        <v>139.19</v>
      </c>
      <c r="Q590">
        <v>1.7642</v>
      </c>
      <c r="S590" s="2">
        <v>41023</v>
      </c>
      <c r="T590">
        <v>0.46584999999999999</v>
      </c>
    </row>
    <row r="591" spans="1:20" x14ac:dyDescent="0.25">
      <c r="A591" s="1">
        <v>41071</v>
      </c>
      <c r="B591" s="2">
        <v>41025</v>
      </c>
      <c r="C591">
        <v>15.071199999999999</v>
      </c>
      <c r="D591">
        <v>12.551399999999999</v>
      </c>
      <c r="E591">
        <v>12.0646</v>
      </c>
      <c r="F591">
        <v>14.294600000000001</v>
      </c>
      <c r="G591">
        <v>17.876899999999999</v>
      </c>
      <c r="H591">
        <v>21.597200000000001</v>
      </c>
      <c r="I591">
        <v>29.189900000000002</v>
      </c>
      <c r="J591">
        <f t="shared" si="36"/>
        <v>140.16</v>
      </c>
      <c r="K591">
        <f t="shared" si="37"/>
        <v>1.752</v>
      </c>
      <c r="L591">
        <f t="shared" si="38"/>
        <v>0.46584999999999999</v>
      </c>
      <c r="M591">
        <f t="shared" si="39"/>
        <v>-0.47807800000000011</v>
      </c>
      <c r="O591" s="1">
        <v>41025</v>
      </c>
      <c r="P591">
        <v>140.16</v>
      </c>
      <c r="Q591">
        <v>1.752</v>
      </c>
      <c r="S591" s="2">
        <v>41024</v>
      </c>
      <c r="T591">
        <v>0.46584999999999999</v>
      </c>
    </row>
    <row r="592" spans="1:20" x14ac:dyDescent="0.25">
      <c r="A592" s="1">
        <v>41072</v>
      </c>
      <c r="B592" s="2">
        <v>41026</v>
      </c>
      <c r="C592">
        <v>16.622199999999999</v>
      </c>
      <c r="D592">
        <v>12.9764</v>
      </c>
      <c r="E592">
        <v>12.3032</v>
      </c>
      <c r="F592">
        <v>14.380599999999999</v>
      </c>
      <c r="G592">
        <v>17.951799999999999</v>
      </c>
      <c r="H592">
        <v>21.714400000000001</v>
      </c>
      <c r="I592">
        <v>29.4817</v>
      </c>
      <c r="J592">
        <f t="shared" si="36"/>
        <v>140.38999999999999</v>
      </c>
      <c r="K592">
        <f t="shared" si="37"/>
        <v>1.7491000000000001</v>
      </c>
      <c r="L592">
        <f t="shared" si="38"/>
        <v>0.46584999999999999</v>
      </c>
      <c r="M592">
        <f t="shared" si="39"/>
        <v>-0.46249200000000001</v>
      </c>
      <c r="O592" s="1">
        <v>41026</v>
      </c>
      <c r="P592">
        <v>140.38999999999999</v>
      </c>
      <c r="Q592">
        <v>1.7491000000000001</v>
      </c>
      <c r="S592" s="2">
        <v>41025</v>
      </c>
      <c r="T592">
        <v>0.46584999999999999</v>
      </c>
    </row>
    <row r="593" spans="1:20" x14ac:dyDescent="0.25">
      <c r="A593" s="1">
        <v>41073</v>
      </c>
      <c r="B593" s="2">
        <v>41029</v>
      </c>
      <c r="C593">
        <v>17.873999999999999</v>
      </c>
      <c r="D593">
        <v>13.4102</v>
      </c>
      <c r="E593">
        <v>12.8139</v>
      </c>
      <c r="F593">
        <v>15.1151</v>
      </c>
      <c r="G593">
        <v>18.834800000000001</v>
      </c>
      <c r="H593">
        <v>22.731300000000001</v>
      </c>
      <c r="I593">
        <v>30.635200000000001</v>
      </c>
      <c r="J593">
        <f t="shared" si="36"/>
        <v>139.87</v>
      </c>
      <c r="K593">
        <f t="shared" si="37"/>
        <v>1.7556</v>
      </c>
      <c r="L593">
        <f t="shared" si="38"/>
        <v>0.46584999999999999</v>
      </c>
      <c r="M593">
        <f t="shared" si="39"/>
        <v>-0.49326200000000003</v>
      </c>
      <c r="O593" s="1">
        <v>41029</v>
      </c>
      <c r="P593">
        <v>139.87</v>
      </c>
      <c r="Q593">
        <v>1.7556</v>
      </c>
      <c r="S593" s="2">
        <v>41026</v>
      </c>
      <c r="T593">
        <v>0.46584999999999999</v>
      </c>
    </row>
    <row r="594" spans="1:20" x14ac:dyDescent="0.25">
      <c r="A594" s="1">
        <v>41074</v>
      </c>
      <c r="B594" s="2">
        <v>41030</v>
      </c>
      <c r="C594">
        <v>18.363199999999999</v>
      </c>
      <c r="D594">
        <v>13.1113</v>
      </c>
      <c r="E594">
        <v>12.130599999999999</v>
      </c>
      <c r="F594">
        <v>14.157299999999999</v>
      </c>
      <c r="G594">
        <v>17.845400000000001</v>
      </c>
      <c r="H594">
        <v>21.7547</v>
      </c>
      <c r="I594">
        <v>29.848099999999999</v>
      </c>
      <c r="J594">
        <f t="shared" si="36"/>
        <v>140.74</v>
      </c>
      <c r="K594">
        <f t="shared" si="37"/>
        <v>1.7446999999999999</v>
      </c>
      <c r="L594">
        <f t="shared" si="38"/>
        <v>0.46584999999999999</v>
      </c>
      <c r="M594">
        <f t="shared" si="39"/>
        <v>-0.46003200000000005</v>
      </c>
      <c r="O594" s="1">
        <v>41030</v>
      </c>
      <c r="P594">
        <v>140.74</v>
      </c>
      <c r="Q594">
        <v>1.7446999999999999</v>
      </c>
      <c r="S594" s="2">
        <v>41029</v>
      </c>
      <c r="T594">
        <v>0.46584999999999999</v>
      </c>
    </row>
    <row r="595" spans="1:20" x14ac:dyDescent="0.25">
      <c r="A595" s="1">
        <v>41078</v>
      </c>
      <c r="B595" s="2">
        <v>41031</v>
      </c>
      <c r="C595">
        <v>16.9069</v>
      </c>
      <c r="D595">
        <v>12.931800000000001</v>
      </c>
      <c r="E595">
        <v>12.401899999999999</v>
      </c>
      <c r="F595">
        <v>14.7349</v>
      </c>
      <c r="G595">
        <v>18.474699999999999</v>
      </c>
      <c r="H595">
        <v>22.389900000000001</v>
      </c>
      <c r="I595">
        <v>30.5398</v>
      </c>
      <c r="J595">
        <f t="shared" si="36"/>
        <v>140.32499999999999</v>
      </c>
      <c r="K595">
        <f t="shared" si="37"/>
        <v>1.7499</v>
      </c>
      <c r="L595">
        <f t="shared" si="38"/>
        <v>0.46584999999999999</v>
      </c>
      <c r="M595">
        <f t="shared" si="39"/>
        <v>-0.49977999999999995</v>
      </c>
      <c r="O595" s="1">
        <v>41031</v>
      </c>
      <c r="P595">
        <v>140.32499999999999</v>
      </c>
      <c r="Q595">
        <v>1.7499</v>
      </c>
      <c r="S595" s="2">
        <v>41030</v>
      </c>
      <c r="T595">
        <v>0.46584999999999999</v>
      </c>
    </row>
    <row r="596" spans="1:20" x14ac:dyDescent="0.25">
      <c r="A596" s="1">
        <v>41079</v>
      </c>
      <c r="B596" s="2">
        <v>41032</v>
      </c>
      <c r="C596">
        <v>17.0794</v>
      </c>
      <c r="D596">
        <v>13.6234</v>
      </c>
      <c r="E596">
        <v>13.1713</v>
      </c>
      <c r="F596">
        <v>15.537800000000001</v>
      </c>
      <c r="G596">
        <v>19.298400000000001</v>
      </c>
      <c r="H596">
        <v>23.338100000000001</v>
      </c>
      <c r="I596">
        <v>31.504100000000001</v>
      </c>
      <c r="J596">
        <f t="shared" si="36"/>
        <v>139.25</v>
      </c>
      <c r="K596">
        <f t="shared" si="37"/>
        <v>1.7634000000000001</v>
      </c>
      <c r="L596">
        <f t="shared" si="38"/>
        <v>0.46584999999999999</v>
      </c>
      <c r="M596">
        <f t="shared" si="39"/>
        <v>-0.51112999999999997</v>
      </c>
      <c r="O596" s="1">
        <v>41032</v>
      </c>
      <c r="P596">
        <v>139.25</v>
      </c>
      <c r="Q596">
        <v>1.7634000000000001</v>
      </c>
      <c r="S596" s="2">
        <v>41031</v>
      </c>
      <c r="T596">
        <v>0.46584999999999999</v>
      </c>
    </row>
    <row r="597" spans="1:20" x14ac:dyDescent="0.25">
      <c r="A597" s="1">
        <v>41080</v>
      </c>
      <c r="B597" s="2">
        <v>41033</v>
      </c>
      <c r="C597">
        <v>18.868600000000001</v>
      </c>
      <c r="D597">
        <v>13.991400000000001</v>
      </c>
      <c r="E597">
        <v>14.0861</v>
      </c>
      <c r="F597">
        <v>16.8797</v>
      </c>
      <c r="G597">
        <v>20.723099999999999</v>
      </c>
      <c r="H597">
        <v>24.618099999999998</v>
      </c>
      <c r="I597">
        <v>32.119900000000001</v>
      </c>
      <c r="J597">
        <f t="shared" si="36"/>
        <v>137</v>
      </c>
      <c r="K597">
        <f t="shared" si="37"/>
        <v>1.7924</v>
      </c>
      <c r="L597">
        <f t="shared" si="38"/>
        <v>0.46584999999999999</v>
      </c>
      <c r="M597">
        <f t="shared" si="39"/>
        <v>-0.55780799999999986</v>
      </c>
      <c r="O597" s="1">
        <v>41033</v>
      </c>
      <c r="P597">
        <v>137</v>
      </c>
      <c r="Q597">
        <v>1.7924</v>
      </c>
      <c r="S597" s="2">
        <v>41032</v>
      </c>
      <c r="T597">
        <v>0.46584999999999999</v>
      </c>
    </row>
    <row r="598" spans="1:20" x14ac:dyDescent="0.25">
      <c r="A598" s="1">
        <v>41081</v>
      </c>
      <c r="B598" s="2">
        <v>41036</v>
      </c>
      <c r="C598">
        <v>17.693999999999999</v>
      </c>
      <c r="D598">
        <v>13.9339</v>
      </c>
      <c r="E598">
        <v>13.674899999999999</v>
      </c>
      <c r="F598">
        <v>16.332000000000001</v>
      </c>
      <c r="G598">
        <v>20.1936</v>
      </c>
      <c r="H598">
        <v>24.132999999999999</v>
      </c>
      <c r="I598">
        <v>31.878599999999999</v>
      </c>
      <c r="J598">
        <f t="shared" si="36"/>
        <v>137.1</v>
      </c>
      <c r="K598">
        <f t="shared" si="37"/>
        <v>1.7910999999999999</v>
      </c>
      <c r="L598" t="e">
        <f t="shared" si="38"/>
        <v>#N/A</v>
      </c>
      <c r="M598">
        <f t="shared" si="39"/>
        <v>-0.53833799999999998</v>
      </c>
      <c r="O598" s="1">
        <v>41036</v>
      </c>
      <c r="P598">
        <v>137.1</v>
      </c>
      <c r="Q598">
        <v>1.7910999999999999</v>
      </c>
      <c r="S598" s="2">
        <v>41033</v>
      </c>
      <c r="T598">
        <v>0.46584999999999999</v>
      </c>
    </row>
    <row r="599" spans="1:20" x14ac:dyDescent="0.25">
      <c r="A599" s="1">
        <v>41082</v>
      </c>
      <c r="B599" s="2">
        <v>41037</v>
      </c>
      <c r="C599">
        <v>19.0947</v>
      </c>
      <c r="D599">
        <v>14.5604</v>
      </c>
      <c r="E599">
        <v>14.5274</v>
      </c>
      <c r="F599">
        <v>17.269600000000001</v>
      </c>
      <c r="G599">
        <v>21.168299999999999</v>
      </c>
      <c r="H599">
        <v>25.1312</v>
      </c>
      <c r="I599">
        <v>33.277000000000001</v>
      </c>
      <c r="J599">
        <f t="shared" si="36"/>
        <v>136.55000000000001</v>
      </c>
      <c r="K599">
        <f t="shared" si="37"/>
        <v>1.7983</v>
      </c>
      <c r="L599">
        <f t="shared" si="38"/>
        <v>0.46584999999999999</v>
      </c>
      <c r="M599">
        <f t="shared" si="39"/>
        <v>-0.55564999999999998</v>
      </c>
      <c r="O599" s="1">
        <v>41037</v>
      </c>
      <c r="P599">
        <v>136.55000000000001</v>
      </c>
      <c r="Q599">
        <v>1.7983</v>
      </c>
      <c r="S599" s="2">
        <v>41037</v>
      </c>
      <c r="T599">
        <v>0.46584999999999999</v>
      </c>
    </row>
    <row r="600" spans="1:20" x14ac:dyDescent="0.25">
      <c r="A600" s="1">
        <v>41085</v>
      </c>
      <c r="B600" s="2">
        <v>41038</v>
      </c>
      <c r="C600">
        <v>18.445499999999999</v>
      </c>
      <c r="D600">
        <v>14.9003</v>
      </c>
      <c r="E600">
        <v>14.874000000000001</v>
      </c>
      <c r="F600">
        <v>17.533100000000001</v>
      </c>
      <c r="G600">
        <v>21.339600000000001</v>
      </c>
      <c r="H600">
        <v>25.2075</v>
      </c>
      <c r="I600">
        <v>33.192700000000002</v>
      </c>
      <c r="J600">
        <f t="shared" si="36"/>
        <v>135.74</v>
      </c>
      <c r="K600">
        <f t="shared" si="37"/>
        <v>1.8089999999999999</v>
      </c>
      <c r="L600">
        <f t="shared" si="38"/>
        <v>0.46684999999999999</v>
      </c>
      <c r="M600">
        <f t="shared" si="39"/>
        <v>-0.54159999999999997</v>
      </c>
      <c r="O600" s="1">
        <v>41038</v>
      </c>
      <c r="P600">
        <v>135.74</v>
      </c>
      <c r="Q600">
        <v>1.8089999999999999</v>
      </c>
      <c r="S600" s="2">
        <v>41038</v>
      </c>
      <c r="T600">
        <v>0.46684999999999999</v>
      </c>
    </row>
    <row r="601" spans="1:20" x14ac:dyDescent="0.25">
      <c r="A601" s="1">
        <v>41086</v>
      </c>
      <c r="B601" s="2">
        <v>41039</v>
      </c>
      <c r="C601">
        <v>19.192699999999999</v>
      </c>
      <c r="D601">
        <v>14.6554</v>
      </c>
      <c r="E601">
        <v>14.113099999999999</v>
      </c>
      <c r="F601">
        <v>16.5884</v>
      </c>
      <c r="G601">
        <v>20.477799999999998</v>
      </c>
      <c r="H601">
        <v>24.492899999999999</v>
      </c>
      <c r="I601">
        <v>32.774900000000002</v>
      </c>
      <c r="J601">
        <f t="shared" si="36"/>
        <v>136.02000000000001</v>
      </c>
      <c r="K601">
        <f t="shared" si="37"/>
        <v>1.8052999999999999</v>
      </c>
      <c r="L601">
        <f t="shared" si="38"/>
        <v>0.46684999999999999</v>
      </c>
      <c r="M601">
        <f t="shared" si="39"/>
        <v>-0.52079399999999987</v>
      </c>
      <c r="O601" s="1">
        <v>41039</v>
      </c>
      <c r="P601">
        <v>136.02000000000001</v>
      </c>
      <c r="Q601">
        <v>1.8052999999999999</v>
      </c>
      <c r="S601" s="2">
        <v>41039</v>
      </c>
      <c r="T601">
        <v>0.46684999999999999</v>
      </c>
    </row>
    <row r="602" spans="1:20" x14ac:dyDescent="0.25">
      <c r="A602" s="1">
        <v>41087</v>
      </c>
      <c r="B602" s="2">
        <v>41040</v>
      </c>
      <c r="C602">
        <v>20.521100000000001</v>
      </c>
      <c r="D602">
        <v>14.5044</v>
      </c>
      <c r="E602">
        <v>14.2875</v>
      </c>
      <c r="F602">
        <v>17.155799999999999</v>
      </c>
      <c r="G602">
        <v>21.159500000000001</v>
      </c>
      <c r="H602">
        <v>25.158000000000001</v>
      </c>
      <c r="I602">
        <v>33.453000000000003</v>
      </c>
      <c r="J602">
        <f t="shared" si="36"/>
        <v>135.61000000000001</v>
      </c>
      <c r="K602">
        <f t="shared" si="37"/>
        <v>1.8108</v>
      </c>
      <c r="L602">
        <f t="shared" si="38"/>
        <v>0.46684999999999999</v>
      </c>
      <c r="M602">
        <f t="shared" si="39"/>
        <v>-0.56358400000000008</v>
      </c>
      <c r="O602" s="1">
        <v>41040</v>
      </c>
      <c r="P602">
        <v>135.61000000000001</v>
      </c>
      <c r="Q602">
        <v>1.8108</v>
      </c>
      <c r="S602" s="2">
        <v>41040</v>
      </c>
      <c r="T602">
        <v>0.46684999999999999</v>
      </c>
    </row>
    <row r="603" spans="1:20" x14ac:dyDescent="0.25">
      <c r="A603" s="1">
        <v>41088</v>
      </c>
      <c r="B603" s="2">
        <v>41043</v>
      </c>
      <c r="C603">
        <v>19.6524</v>
      </c>
      <c r="D603">
        <v>15.542</v>
      </c>
      <c r="E603">
        <v>15.7729</v>
      </c>
      <c r="F603">
        <v>18.856300000000001</v>
      </c>
      <c r="G603">
        <v>22.979099999999999</v>
      </c>
      <c r="H603">
        <v>27.182600000000001</v>
      </c>
      <c r="I603">
        <v>35.730400000000003</v>
      </c>
      <c r="J603">
        <f t="shared" si="36"/>
        <v>134.11000000000001</v>
      </c>
      <c r="K603">
        <f t="shared" si="37"/>
        <v>1.831</v>
      </c>
      <c r="L603">
        <f t="shared" si="38"/>
        <v>0.46584999999999999</v>
      </c>
      <c r="M603">
        <f t="shared" si="39"/>
        <v>-0.60974800000000007</v>
      </c>
      <c r="O603" s="1">
        <v>41043</v>
      </c>
      <c r="P603">
        <v>134.11000000000001</v>
      </c>
      <c r="Q603">
        <v>1.831</v>
      </c>
      <c r="S603" s="2">
        <v>41043</v>
      </c>
      <c r="T603">
        <v>0.46584999999999999</v>
      </c>
    </row>
    <row r="604" spans="1:20" x14ac:dyDescent="0.25">
      <c r="A604" s="1">
        <v>41089</v>
      </c>
      <c r="B604" s="2">
        <v>41044</v>
      </c>
      <c r="C604">
        <v>19.674499999999998</v>
      </c>
      <c r="D604">
        <v>15.718999999999999</v>
      </c>
      <c r="E604">
        <v>15.7806</v>
      </c>
      <c r="F604">
        <v>18.911300000000001</v>
      </c>
      <c r="G604">
        <v>23.248899999999999</v>
      </c>
      <c r="H604">
        <v>27.686499999999999</v>
      </c>
      <c r="I604">
        <v>36.648600000000002</v>
      </c>
      <c r="J604">
        <f t="shared" si="36"/>
        <v>133.34</v>
      </c>
      <c r="K604">
        <f t="shared" si="37"/>
        <v>1.8415999999999999</v>
      </c>
      <c r="L604">
        <f t="shared" si="38"/>
        <v>0.46584999999999999</v>
      </c>
      <c r="M604">
        <f t="shared" si="39"/>
        <v>-0.62806600000000001</v>
      </c>
      <c r="O604" s="1">
        <v>41044</v>
      </c>
      <c r="P604">
        <v>133.34</v>
      </c>
      <c r="Q604">
        <v>1.8415999999999999</v>
      </c>
      <c r="S604" s="2">
        <v>41044</v>
      </c>
      <c r="T604">
        <v>0.46584999999999999</v>
      </c>
    </row>
    <row r="605" spans="1:20" x14ac:dyDescent="0.25">
      <c r="A605" s="1">
        <v>41092</v>
      </c>
      <c r="B605" s="2">
        <v>41045</v>
      </c>
      <c r="C605">
        <v>19.183700000000002</v>
      </c>
      <c r="D605">
        <v>15.9716</v>
      </c>
      <c r="E605">
        <v>16.3596</v>
      </c>
      <c r="F605">
        <v>19.6845</v>
      </c>
      <c r="G605">
        <v>24.111599999999999</v>
      </c>
      <c r="H605">
        <v>28.6815</v>
      </c>
      <c r="I605">
        <v>38.522599999999997</v>
      </c>
      <c r="J605">
        <f t="shared" si="36"/>
        <v>132.82900000000001</v>
      </c>
      <c r="K605">
        <f t="shared" si="37"/>
        <v>1.8487</v>
      </c>
      <c r="L605">
        <f t="shared" si="38"/>
        <v>0.46684999999999999</v>
      </c>
      <c r="M605">
        <f t="shared" si="39"/>
        <v>-0.66343599999999991</v>
      </c>
      <c r="O605" s="1">
        <v>41045</v>
      </c>
      <c r="P605">
        <v>132.82900000000001</v>
      </c>
      <c r="Q605">
        <v>1.8487</v>
      </c>
      <c r="S605" s="2">
        <v>41045</v>
      </c>
      <c r="T605">
        <v>0.46684999999999999</v>
      </c>
    </row>
    <row r="606" spans="1:20" x14ac:dyDescent="0.25">
      <c r="A606" s="1">
        <v>41093</v>
      </c>
      <c r="B606" s="2">
        <v>41046</v>
      </c>
      <c r="C606">
        <v>19.281400000000001</v>
      </c>
      <c r="D606">
        <v>16.2926</v>
      </c>
      <c r="E606">
        <v>16.716100000000001</v>
      </c>
      <c r="F606">
        <v>20.207799999999999</v>
      </c>
      <c r="G606">
        <v>24.832599999999999</v>
      </c>
      <c r="H606">
        <v>29.564399999999999</v>
      </c>
      <c r="I606">
        <v>39.359699999999997</v>
      </c>
      <c r="J606">
        <f t="shared" si="36"/>
        <v>130.86000000000001</v>
      </c>
      <c r="K606">
        <f t="shared" si="37"/>
        <v>1.8765000000000001</v>
      </c>
      <c r="L606">
        <f t="shared" si="38"/>
        <v>0.46684999999999999</v>
      </c>
      <c r="M606">
        <f t="shared" si="39"/>
        <v>-0.69320199999999998</v>
      </c>
      <c r="O606" s="1">
        <v>41046</v>
      </c>
      <c r="P606">
        <v>130.86000000000001</v>
      </c>
      <c r="Q606">
        <v>1.8765000000000001</v>
      </c>
      <c r="S606" s="2">
        <v>41046</v>
      </c>
      <c r="T606">
        <v>0.46684999999999999</v>
      </c>
    </row>
    <row r="607" spans="1:20" x14ac:dyDescent="0.25">
      <c r="A607" s="1">
        <v>41095</v>
      </c>
      <c r="B607" s="2">
        <v>41047</v>
      </c>
      <c r="C607">
        <v>22.1876</v>
      </c>
      <c r="D607">
        <v>18.021699999999999</v>
      </c>
      <c r="E607">
        <v>18.2715</v>
      </c>
      <c r="F607">
        <v>21.653400000000001</v>
      </c>
      <c r="G607">
        <v>26.198</v>
      </c>
      <c r="H607">
        <v>30.9391</v>
      </c>
      <c r="I607">
        <v>40.921999999999997</v>
      </c>
      <c r="J607">
        <f t="shared" si="36"/>
        <v>129.74</v>
      </c>
      <c r="K607">
        <f t="shared" si="37"/>
        <v>1.8927</v>
      </c>
      <c r="L607">
        <f t="shared" si="38"/>
        <v>0.46684999999999999</v>
      </c>
      <c r="M607">
        <f t="shared" si="39"/>
        <v>-0.67522599999999999</v>
      </c>
      <c r="O607" s="1">
        <v>41047</v>
      </c>
      <c r="P607">
        <v>129.74</v>
      </c>
      <c r="Q607">
        <v>1.8927</v>
      </c>
      <c r="S607" s="2">
        <v>41047</v>
      </c>
      <c r="T607">
        <v>0.46684999999999999</v>
      </c>
    </row>
    <row r="608" spans="1:20" x14ac:dyDescent="0.25">
      <c r="A608" s="1">
        <v>41096</v>
      </c>
      <c r="B608" s="2">
        <v>41050</v>
      </c>
      <c r="C608">
        <v>16.649100000000001</v>
      </c>
      <c r="D608">
        <v>15.1899</v>
      </c>
      <c r="E608">
        <v>17.116399999999999</v>
      </c>
      <c r="F608">
        <v>20.2392</v>
      </c>
      <c r="G608">
        <v>23.892499999999998</v>
      </c>
      <c r="H608">
        <v>27.681000000000001</v>
      </c>
      <c r="I608">
        <v>35.322099999999999</v>
      </c>
      <c r="J608">
        <f t="shared" si="36"/>
        <v>131.97</v>
      </c>
      <c r="K608">
        <f t="shared" si="37"/>
        <v>1.8607</v>
      </c>
      <c r="L608">
        <f t="shared" si="38"/>
        <v>0.46684999999999999</v>
      </c>
      <c r="M608">
        <f t="shared" si="39"/>
        <v>-0.63516600000000001</v>
      </c>
      <c r="O608" s="1">
        <v>41050</v>
      </c>
      <c r="P608">
        <v>131.97</v>
      </c>
      <c r="Q608">
        <v>1.8607</v>
      </c>
      <c r="S608" s="2">
        <v>41050</v>
      </c>
      <c r="T608">
        <v>0.46684999999999999</v>
      </c>
    </row>
    <row r="609" spans="1:20" x14ac:dyDescent="0.25">
      <c r="A609" s="1">
        <v>41099</v>
      </c>
      <c r="B609" s="2">
        <v>41051</v>
      </c>
      <c r="C609">
        <v>17.122</v>
      </c>
      <c r="D609">
        <v>14.821999999999999</v>
      </c>
      <c r="E609">
        <v>16.293600000000001</v>
      </c>
      <c r="F609">
        <v>19.2103</v>
      </c>
      <c r="G609">
        <v>22.769100000000002</v>
      </c>
      <c r="H609">
        <v>26.466699999999999</v>
      </c>
      <c r="I609">
        <v>33.923400000000001</v>
      </c>
      <c r="J609">
        <f t="shared" si="36"/>
        <v>132.19999999999999</v>
      </c>
      <c r="K609">
        <f t="shared" si="37"/>
        <v>1.8574999999999999</v>
      </c>
      <c r="L609">
        <f t="shared" si="38"/>
        <v>0.46684999999999999</v>
      </c>
      <c r="M609">
        <f t="shared" si="39"/>
        <v>-0.59529799999999999</v>
      </c>
      <c r="O609" s="1">
        <v>41051</v>
      </c>
      <c r="P609">
        <v>132.19999999999999</v>
      </c>
      <c r="Q609">
        <v>1.8574999999999999</v>
      </c>
      <c r="S609" s="2">
        <v>41051</v>
      </c>
      <c r="T609">
        <v>0.46684999999999999</v>
      </c>
    </row>
    <row r="610" spans="1:20" x14ac:dyDescent="0.25">
      <c r="A610" s="1">
        <v>41100</v>
      </c>
      <c r="B610" s="2">
        <v>41052</v>
      </c>
      <c r="C610">
        <v>17.5335</v>
      </c>
      <c r="D610">
        <v>15.7554</v>
      </c>
      <c r="E610">
        <v>17.692499999999999</v>
      </c>
      <c r="F610">
        <v>20.826499999999999</v>
      </c>
      <c r="G610">
        <v>24.474599999999999</v>
      </c>
      <c r="H610">
        <v>28.255500000000001</v>
      </c>
      <c r="I610">
        <v>36.005000000000003</v>
      </c>
      <c r="J610">
        <f t="shared" si="36"/>
        <v>132.27000000000001</v>
      </c>
      <c r="K610">
        <f t="shared" si="37"/>
        <v>1.8565</v>
      </c>
      <c r="L610">
        <f t="shared" si="38"/>
        <v>0.46684999999999999</v>
      </c>
      <c r="M610">
        <f t="shared" si="39"/>
        <v>-0.63564600000000004</v>
      </c>
      <c r="O610" s="1">
        <v>41052</v>
      </c>
      <c r="P610">
        <v>132.27000000000001</v>
      </c>
      <c r="Q610">
        <v>1.8565</v>
      </c>
      <c r="S610" s="2">
        <v>41052</v>
      </c>
      <c r="T610">
        <v>0.46684999999999999</v>
      </c>
    </row>
    <row r="611" spans="1:20" x14ac:dyDescent="0.25">
      <c r="A611" s="1">
        <v>41101</v>
      </c>
      <c r="B611" s="2">
        <v>41053</v>
      </c>
      <c r="C611">
        <v>18.3797</v>
      </c>
      <c r="D611">
        <v>15.892799999999999</v>
      </c>
      <c r="E611">
        <v>17.666499999999999</v>
      </c>
      <c r="F611">
        <v>20.748000000000001</v>
      </c>
      <c r="G611">
        <v>24.3932</v>
      </c>
      <c r="H611">
        <v>28.155000000000001</v>
      </c>
      <c r="I611">
        <v>35.782600000000002</v>
      </c>
      <c r="J611">
        <f t="shared" si="36"/>
        <v>132.53</v>
      </c>
      <c r="K611">
        <f t="shared" si="37"/>
        <v>1.8528</v>
      </c>
      <c r="L611">
        <f t="shared" si="38"/>
        <v>0.46684999999999999</v>
      </c>
      <c r="M611">
        <f t="shared" si="39"/>
        <v>-0.62502200000000019</v>
      </c>
      <c r="O611" s="1">
        <v>41053</v>
      </c>
      <c r="P611">
        <v>132.53</v>
      </c>
      <c r="Q611">
        <v>1.8528</v>
      </c>
      <c r="S611" s="2">
        <v>41053</v>
      </c>
      <c r="T611">
        <v>0.46684999999999999</v>
      </c>
    </row>
    <row r="612" spans="1:20" x14ac:dyDescent="0.25">
      <c r="A612" s="1">
        <v>41102</v>
      </c>
      <c r="B612" s="2">
        <v>41054</v>
      </c>
      <c r="C612">
        <v>18.265000000000001</v>
      </c>
      <c r="D612">
        <v>15.069800000000001</v>
      </c>
      <c r="E612">
        <v>16.6264</v>
      </c>
      <c r="F612">
        <v>19.686699999999998</v>
      </c>
      <c r="G612">
        <v>23.375800000000002</v>
      </c>
      <c r="H612">
        <v>27.1721</v>
      </c>
      <c r="I612">
        <v>34.868099999999998</v>
      </c>
      <c r="J612">
        <f t="shared" si="36"/>
        <v>132.1</v>
      </c>
      <c r="K612">
        <f t="shared" si="37"/>
        <v>1.8589</v>
      </c>
      <c r="L612">
        <f t="shared" si="38"/>
        <v>0.46684999999999999</v>
      </c>
      <c r="M612">
        <f t="shared" si="39"/>
        <v>-0.61908000000000007</v>
      </c>
      <c r="O612" s="1">
        <v>41054</v>
      </c>
      <c r="P612">
        <v>132.1</v>
      </c>
      <c r="Q612">
        <v>1.8589</v>
      </c>
      <c r="S612" s="2">
        <v>41054</v>
      </c>
      <c r="T612">
        <v>0.46684999999999999</v>
      </c>
    </row>
    <row r="613" spans="1:20" x14ac:dyDescent="0.25">
      <c r="A613" s="1">
        <v>41103</v>
      </c>
      <c r="B613" s="2">
        <v>41058</v>
      </c>
      <c r="C613">
        <v>18.778600000000001</v>
      </c>
      <c r="D613">
        <v>14.713200000000001</v>
      </c>
      <c r="E613">
        <v>15.9275</v>
      </c>
      <c r="F613">
        <v>19.017900000000001</v>
      </c>
      <c r="G613">
        <v>22.886500000000002</v>
      </c>
      <c r="H613">
        <v>26.8703</v>
      </c>
      <c r="I613">
        <v>34.9649</v>
      </c>
      <c r="J613">
        <f t="shared" si="36"/>
        <v>133.69999999999999</v>
      </c>
      <c r="K613">
        <f t="shared" si="37"/>
        <v>1.8366</v>
      </c>
      <c r="L613">
        <f t="shared" si="38"/>
        <v>0.46684999999999999</v>
      </c>
      <c r="M613">
        <f t="shared" si="39"/>
        <v>-0.62546400000000002</v>
      </c>
      <c r="O613" s="1">
        <v>41058</v>
      </c>
      <c r="P613">
        <v>133.69999999999999</v>
      </c>
      <c r="Q613">
        <v>1.8366</v>
      </c>
      <c r="S613" s="2">
        <v>41057</v>
      </c>
      <c r="T613">
        <v>0.46684999999999999</v>
      </c>
    </row>
    <row r="614" spans="1:20" x14ac:dyDescent="0.25">
      <c r="A614" s="1">
        <v>41106</v>
      </c>
      <c r="B614" s="2">
        <v>41059</v>
      </c>
      <c r="C614">
        <v>18.784400000000002</v>
      </c>
      <c r="D614">
        <v>15.1492</v>
      </c>
      <c r="E614">
        <v>16.808199999999999</v>
      </c>
      <c r="F614">
        <v>20.0443</v>
      </c>
      <c r="G614">
        <v>23.877400000000002</v>
      </c>
      <c r="H614">
        <v>27.774899999999999</v>
      </c>
      <c r="I614">
        <v>35.6738</v>
      </c>
      <c r="J614">
        <f t="shared" si="36"/>
        <v>131.76</v>
      </c>
      <c r="K614">
        <f t="shared" si="37"/>
        <v>1.8636999999999999</v>
      </c>
      <c r="L614">
        <f t="shared" si="38"/>
        <v>0.46684999999999999</v>
      </c>
      <c r="M614">
        <f t="shared" si="39"/>
        <v>-0.64641199999999999</v>
      </c>
      <c r="O614" s="1">
        <v>41059</v>
      </c>
      <c r="P614">
        <v>131.76</v>
      </c>
      <c r="Q614">
        <v>1.8636999999999999</v>
      </c>
      <c r="S614" s="2">
        <v>41058</v>
      </c>
      <c r="T614">
        <v>0.46684999999999999</v>
      </c>
    </row>
    <row r="615" spans="1:20" x14ac:dyDescent="0.25">
      <c r="A615" s="1">
        <v>41107</v>
      </c>
      <c r="B615" s="2">
        <v>41060</v>
      </c>
      <c r="C615">
        <v>19.3674</v>
      </c>
      <c r="D615">
        <v>15.888500000000001</v>
      </c>
      <c r="E615">
        <v>17.429099999999998</v>
      </c>
      <c r="F615">
        <v>20.575600000000001</v>
      </c>
      <c r="G615">
        <v>24.3948</v>
      </c>
      <c r="H615">
        <v>28.3186</v>
      </c>
      <c r="I615">
        <v>36.276800000000001</v>
      </c>
      <c r="J615">
        <f t="shared" si="36"/>
        <v>131.47</v>
      </c>
      <c r="K615">
        <f t="shared" si="37"/>
        <v>1.8677999999999999</v>
      </c>
      <c r="L615">
        <f t="shared" si="38"/>
        <v>0.46684999999999999</v>
      </c>
      <c r="M615">
        <f t="shared" si="39"/>
        <v>-0.63651800000000003</v>
      </c>
      <c r="O615" s="1">
        <v>41060</v>
      </c>
      <c r="P615">
        <v>131.47</v>
      </c>
      <c r="Q615">
        <v>1.8677999999999999</v>
      </c>
      <c r="S615" s="2">
        <v>41059</v>
      </c>
      <c r="T615">
        <v>0.46684999999999999</v>
      </c>
    </row>
    <row r="616" spans="1:20" x14ac:dyDescent="0.25">
      <c r="A616" s="1">
        <v>41108</v>
      </c>
      <c r="B616" s="2">
        <v>41061</v>
      </c>
      <c r="C616">
        <v>18.933399999999999</v>
      </c>
      <c r="D616">
        <v>17.342600000000001</v>
      </c>
      <c r="E616">
        <v>19.455100000000002</v>
      </c>
      <c r="F616">
        <v>22.745899999999999</v>
      </c>
      <c r="G616">
        <v>26.497399999999999</v>
      </c>
      <c r="H616">
        <v>30.330300000000001</v>
      </c>
      <c r="I616">
        <v>38.156100000000002</v>
      </c>
      <c r="J616">
        <f t="shared" si="36"/>
        <v>128.16</v>
      </c>
      <c r="K616">
        <f t="shared" si="37"/>
        <v>1.9159999999999999</v>
      </c>
      <c r="L616">
        <f t="shared" si="38"/>
        <v>0.46784999999999999</v>
      </c>
      <c r="M616">
        <f t="shared" si="39"/>
        <v>-0.660354</v>
      </c>
      <c r="O616" s="1">
        <v>41061</v>
      </c>
      <c r="P616">
        <v>128.16</v>
      </c>
      <c r="Q616">
        <v>1.9159999999999999</v>
      </c>
      <c r="S616" s="2">
        <v>41060</v>
      </c>
      <c r="T616">
        <v>0.46684999999999999</v>
      </c>
    </row>
    <row r="617" spans="1:20" x14ac:dyDescent="0.25">
      <c r="A617" s="1">
        <v>41109</v>
      </c>
      <c r="B617" s="2">
        <v>41064</v>
      </c>
      <c r="C617">
        <v>20.2088</v>
      </c>
      <c r="D617">
        <v>17.389299999999999</v>
      </c>
      <c r="E617">
        <v>19.437799999999999</v>
      </c>
      <c r="F617">
        <v>22.789100000000001</v>
      </c>
      <c r="G617">
        <v>26.607199999999999</v>
      </c>
      <c r="H617">
        <v>30.445900000000002</v>
      </c>
      <c r="I617">
        <v>38.186900000000001</v>
      </c>
      <c r="J617">
        <f t="shared" si="36"/>
        <v>128.1</v>
      </c>
      <c r="K617">
        <f t="shared" si="37"/>
        <v>1.9169</v>
      </c>
      <c r="L617" t="e">
        <f t="shared" si="38"/>
        <v>#N/A</v>
      </c>
      <c r="M617">
        <f t="shared" si="39"/>
        <v>-0.66565200000000013</v>
      </c>
      <c r="O617" s="1">
        <v>41064</v>
      </c>
      <c r="P617">
        <v>128.1</v>
      </c>
      <c r="Q617">
        <v>1.9169</v>
      </c>
      <c r="S617" s="2">
        <v>41061</v>
      </c>
      <c r="T617">
        <v>0.46784999999999999</v>
      </c>
    </row>
    <row r="618" spans="1:20" x14ac:dyDescent="0.25">
      <c r="A618" s="1">
        <v>41113</v>
      </c>
      <c r="B618" s="2">
        <v>41065</v>
      </c>
      <c r="C618">
        <v>20.454599999999999</v>
      </c>
      <c r="D618">
        <v>17.008400000000002</v>
      </c>
      <c r="E618">
        <v>18.8078</v>
      </c>
      <c r="F618">
        <v>22.0078</v>
      </c>
      <c r="G618">
        <v>25.682099999999998</v>
      </c>
      <c r="H618">
        <v>29.3508</v>
      </c>
      <c r="I618">
        <v>36.712400000000002</v>
      </c>
      <c r="J618">
        <f t="shared" si="36"/>
        <v>129.07</v>
      </c>
      <c r="K618">
        <f t="shared" si="37"/>
        <v>1.9025000000000001</v>
      </c>
      <c r="L618" t="e">
        <f t="shared" si="38"/>
        <v>#N/A</v>
      </c>
      <c r="M618">
        <f t="shared" si="39"/>
        <v>-0.6311819999999998</v>
      </c>
      <c r="O618" s="1">
        <v>41065</v>
      </c>
      <c r="P618">
        <v>129.07</v>
      </c>
      <c r="Q618">
        <v>1.9025000000000001</v>
      </c>
      <c r="S618" s="2">
        <v>41066</v>
      </c>
      <c r="T618">
        <v>0.46784999999999999</v>
      </c>
    </row>
    <row r="619" spans="1:20" x14ac:dyDescent="0.25">
      <c r="A619" s="1">
        <v>41114</v>
      </c>
      <c r="B619" s="2">
        <v>41066</v>
      </c>
      <c r="C619">
        <v>20.069600000000001</v>
      </c>
      <c r="D619">
        <v>15.7104</v>
      </c>
      <c r="E619">
        <v>17.067599999999999</v>
      </c>
      <c r="F619">
        <v>20.274999999999999</v>
      </c>
      <c r="G619">
        <v>24.053699999999999</v>
      </c>
      <c r="H619">
        <v>27.7256</v>
      </c>
      <c r="I619">
        <v>35.025700000000001</v>
      </c>
      <c r="J619">
        <f t="shared" si="36"/>
        <v>131.97</v>
      </c>
      <c r="K619">
        <f t="shared" si="37"/>
        <v>1.8607</v>
      </c>
      <c r="L619">
        <f t="shared" si="38"/>
        <v>0.46784999999999999</v>
      </c>
      <c r="M619">
        <f t="shared" si="39"/>
        <v>-0.62033000000000005</v>
      </c>
      <c r="O619" s="1">
        <v>41066</v>
      </c>
      <c r="P619">
        <v>131.97</v>
      </c>
      <c r="Q619">
        <v>1.8607</v>
      </c>
      <c r="S619" s="2">
        <v>41067</v>
      </c>
      <c r="T619">
        <v>0.46784999999999999</v>
      </c>
    </row>
    <row r="620" spans="1:20" x14ac:dyDescent="0.25">
      <c r="A620" s="1">
        <v>41115</v>
      </c>
      <c r="B620" s="2">
        <v>41067</v>
      </c>
      <c r="C620">
        <v>19.410699999999999</v>
      </c>
      <c r="D620">
        <v>14.373699999999999</v>
      </c>
      <c r="E620">
        <v>15.2997</v>
      </c>
      <c r="F620">
        <v>18.5992</v>
      </c>
      <c r="G620">
        <v>22.584199999999999</v>
      </c>
      <c r="H620">
        <v>26.426300000000001</v>
      </c>
      <c r="I620">
        <v>34.156500000000001</v>
      </c>
      <c r="J620">
        <f t="shared" si="36"/>
        <v>132.05000000000001</v>
      </c>
      <c r="K620">
        <f t="shared" si="37"/>
        <v>1.8595999999999999</v>
      </c>
      <c r="L620">
        <f t="shared" si="38"/>
        <v>0.46784999999999999</v>
      </c>
      <c r="M620">
        <f t="shared" si="39"/>
        <v>-0.62779400000000007</v>
      </c>
      <c r="O620" s="1">
        <v>41067</v>
      </c>
      <c r="P620">
        <v>132.05000000000001</v>
      </c>
      <c r="Q620">
        <v>1.8595999999999999</v>
      </c>
      <c r="S620" s="2">
        <v>41068</v>
      </c>
      <c r="T620">
        <v>0.46784999999999999</v>
      </c>
    </row>
    <row r="621" spans="1:20" x14ac:dyDescent="0.25">
      <c r="A621" s="1">
        <v>41116</v>
      </c>
      <c r="B621" s="2">
        <v>41068</v>
      </c>
      <c r="C621">
        <v>15.899100000000001</v>
      </c>
      <c r="D621">
        <v>14.085699999999999</v>
      </c>
      <c r="E621">
        <v>15.2601</v>
      </c>
      <c r="F621">
        <v>18.5182</v>
      </c>
      <c r="G621">
        <v>22.267600000000002</v>
      </c>
      <c r="H621">
        <v>25.878900000000002</v>
      </c>
      <c r="I621">
        <v>33.600900000000003</v>
      </c>
      <c r="J621">
        <f t="shared" si="36"/>
        <v>133.1</v>
      </c>
      <c r="K621">
        <f t="shared" si="37"/>
        <v>1.8449</v>
      </c>
      <c r="L621">
        <f t="shared" si="38"/>
        <v>0.46784999999999999</v>
      </c>
      <c r="M621">
        <f t="shared" si="39"/>
        <v>-0.61187800000000014</v>
      </c>
      <c r="O621" s="1">
        <v>41068</v>
      </c>
      <c r="P621">
        <v>133.1</v>
      </c>
      <c r="Q621">
        <v>1.8449</v>
      </c>
      <c r="S621" s="2">
        <v>41071</v>
      </c>
      <c r="T621">
        <v>0.46784999999999999</v>
      </c>
    </row>
    <row r="622" spans="1:20" x14ac:dyDescent="0.25">
      <c r="A622" s="1">
        <v>41117</v>
      </c>
      <c r="B622" s="2">
        <v>41071</v>
      </c>
      <c r="C622">
        <v>19.942499999999999</v>
      </c>
      <c r="D622">
        <v>15.479100000000001</v>
      </c>
      <c r="E622">
        <v>16.512899999999998</v>
      </c>
      <c r="F622">
        <v>19.784099999999999</v>
      </c>
      <c r="G622">
        <v>23.673100000000002</v>
      </c>
      <c r="H622">
        <v>27.3797</v>
      </c>
      <c r="I622">
        <v>34.9251</v>
      </c>
      <c r="J622">
        <f t="shared" si="36"/>
        <v>131.41499999999999</v>
      </c>
      <c r="K622">
        <f t="shared" si="37"/>
        <v>1.8686</v>
      </c>
      <c r="L622">
        <f t="shared" si="38"/>
        <v>0.46784999999999999</v>
      </c>
      <c r="M622">
        <f t="shared" si="39"/>
        <v>-0.61922800000000011</v>
      </c>
      <c r="O622" s="1">
        <v>41071</v>
      </c>
      <c r="P622">
        <v>131.41499999999999</v>
      </c>
      <c r="Q622">
        <v>1.8686</v>
      </c>
      <c r="S622" s="2">
        <v>41072</v>
      </c>
      <c r="T622">
        <v>0.46784999999999999</v>
      </c>
    </row>
    <row r="623" spans="1:20" x14ac:dyDescent="0.25">
      <c r="A623" s="1">
        <v>41120</v>
      </c>
      <c r="B623" s="2">
        <v>41072</v>
      </c>
      <c r="C623">
        <v>19.398900000000001</v>
      </c>
      <c r="D623">
        <v>15.949400000000001</v>
      </c>
      <c r="E623">
        <v>17.227799999999998</v>
      </c>
      <c r="F623">
        <v>20.598800000000001</v>
      </c>
      <c r="G623">
        <v>24.558900000000001</v>
      </c>
      <c r="H623">
        <v>28.397300000000001</v>
      </c>
      <c r="I623">
        <v>36.315100000000001</v>
      </c>
      <c r="J623">
        <f t="shared" si="36"/>
        <v>132.91999999999999</v>
      </c>
      <c r="K623">
        <f t="shared" si="37"/>
        <v>1.8473999999999999</v>
      </c>
      <c r="L623">
        <f t="shared" si="38"/>
        <v>0.46784999999999999</v>
      </c>
      <c r="M623">
        <f t="shared" si="39"/>
        <v>-0.64453800000000017</v>
      </c>
      <c r="O623" s="1">
        <v>41072</v>
      </c>
      <c r="P623">
        <v>132.91999999999999</v>
      </c>
      <c r="Q623">
        <v>1.8473999999999999</v>
      </c>
      <c r="S623" s="2">
        <v>41073</v>
      </c>
      <c r="T623">
        <v>0.46784999999999999</v>
      </c>
    </row>
    <row r="624" spans="1:20" x14ac:dyDescent="0.25">
      <c r="A624" s="1">
        <v>41121</v>
      </c>
      <c r="B624" s="2">
        <v>41073</v>
      </c>
      <c r="C624">
        <v>19.811199999999999</v>
      </c>
      <c r="D624">
        <v>16.210999999999999</v>
      </c>
      <c r="E624">
        <v>17.560400000000001</v>
      </c>
      <c r="F624">
        <v>21.065200000000001</v>
      </c>
      <c r="G624">
        <v>25.189800000000002</v>
      </c>
      <c r="H624">
        <v>29.195499999999999</v>
      </c>
      <c r="I624">
        <v>37.186700000000002</v>
      </c>
      <c r="J624">
        <f t="shared" si="36"/>
        <v>132.07</v>
      </c>
      <c r="K624">
        <f t="shared" si="37"/>
        <v>1.8593</v>
      </c>
      <c r="L624">
        <f t="shared" si="38"/>
        <v>0.46784999999999999</v>
      </c>
      <c r="M624">
        <f t="shared" si="39"/>
        <v>-0.67196800000000012</v>
      </c>
      <c r="O624" s="1">
        <v>41073</v>
      </c>
      <c r="P624">
        <v>132.07</v>
      </c>
      <c r="Q624">
        <v>1.8593</v>
      </c>
      <c r="S624" s="2">
        <v>41074</v>
      </c>
      <c r="T624">
        <v>0.46784999999999999</v>
      </c>
    </row>
    <row r="625" spans="1:20" x14ac:dyDescent="0.25">
      <c r="A625" s="1">
        <v>41122</v>
      </c>
      <c r="B625" s="2">
        <v>41074</v>
      </c>
      <c r="C625">
        <v>19.579599999999999</v>
      </c>
      <c r="D625">
        <v>16.1494</v>
      </c>
      <c r="E625">
        <v>17.4848</v>
      </c>
      <c r="F625">
        <v>21.058900000000001</v>
      </c>
      <c r="G625">
        <v>25.2896</v>
      </c>
      <c r="H625">
        <v>29.392900000000001</v>
      </c>
      <c r="I625">
        <v>37.566000000000003</v>
      </c>
      <c r="J625">
        <f t="shared" si="36"/>
        <v>133.47</v>
      </c>
      <c r="K625">
        <f t="shared" si="37"/>
        <v>2.0627</v>
      </c>
      <c r="L625">
        <f t="shared" si="38"/>
        <v>0.46784999999999999</v>
      </c>
      <c r="M625">
        <f t="shared" si="39"/>
        <v>-0.685836</v>
      </c>
      <c r="O625" s="1">
        <v>41074</v>
      </c>
      <c r="P625">
        <v>133.47</v>
      </c>
      <c r="Q625">
        <v>2.0627</v>
      </c>
      <c r="S625" s="2">
        <v>41075</v>
      </c>
      <c r="T625">
        <v>0.46784999999999999</v>
      </c>
    </row>
    <row r="626" spans="1:20" x14ac:dyDescent="0.25">
      <c r="A626" s="1">
        <v>41123</v>
      </c>
      <c r="B626" s="2">
        <v>41075</v>
      </c>
      <c r="C626">
        <v>14.539400000000001</v>
      </c>
      <c r="D626">
        <v>14.238300000000001</v>
      </c>
      <c r="E626">
        <v>14.8788</v>
      </c>
      <c r="F626">
        <v>18.610600000000002</v>
      </c>
      <c r="G626">
        <v>23.199400000000001</v>
      </c>
      <c r="H626">
        <v>27.676600000000001</v>
      </c>
      <c r="I626">
        <v>37.001100000000001</v>
      </c>
      <c r="J626">
        <f t="shared" si="36"/>
        <v>134.13999999999999</v>
      </c>
      <c r="K626">
        <f t="shared" si="37"/>
        <v>2.0524</v>
      </c>
      <c r="L626">
        <f t="shared" si="38"/>
        <v>0.46784999999999999</v>
      </c>
      <c r="M626">
        <f t="shared" si="39"/>
        <v>-0.70394400000000001</v>
      </c>
      <c r="O626" s="1">
        <v>41075</v>
      </c>
      <c r="P626">
        <v>134.13999999999999</v>
      </c>
      <c r="Q626">
        <v>2.0524</v>
      </c>
      <c r="S626" s="2">
        <v>41078</v>
      </c>
      <c r="T626">
        <v>0.46784999999999999</v>
      </c>
    </row>
    <row r="627" spans="1:20" x14ac:dyDescent="0.25">
      <c r="A627" s="1">
        <v>41124</v>
      </c>
      <c r="B627" s="2">
        <v>41078</v>
      </c>
      <c r="C627">
        <v>16.345500000000001</v>
      </c>
      <c r="D627">
        <v>12.980700000000001</v>
      </c>
      <c r="E627">
        <v>14.601100000000001</v>
      </c>
      <c r="F627">
        <v>17.790099999999999</v>
      </c>
      <c r="G627">
        <v>21.526700000000002</v>
      </c>
      <c r="H627">
        <v>25.250299999999999</v>
      </c>
      <c r="I627">
        <v>32.720500000000001</v>
      </c>
      <c r="J627">
        <f t="shared" si="36"/>
        <v>134.4</v>
      </c>
      <c r="K627">
        <f t="shared" si="37"/>
        <v>2.0484</v>
      </c>
      <c r="L627">
        <f t="shared" si="38"/>
        <v>0.46784999999999999</v>
      </c>
      <c r="M627">
        <f t="shared" si="39"/>
        <v>-0.62929600000000008</v>
      </c>
      <c r="O627" s="1">
        <v>41078</v>
      </c>
      <c r="P627">
        <v>134.4</v>
      </c>
      <c r="Q627">
        <v>2.0484</v>
      </c>
      <c r="S627" s="2">
        <v>41079</v>
      </c>
      <c r="T627">
        <v>0.46784999999999999</v>
      </c>
    </row>
    <row r="628" spans="1:20" x14ac:dyDescent="0.25">
      <c r="A628" s="1">
        <v>41127</v>
      </c>
      <c r="B628" s="2">
        <v>41079</v>
      </c>
      <c r="C628">
        <v>15.707100000000001</v>
      </c>
      <c r="D628">
        <v>12.7126</v>
      </c>
      <c r="E628">
        <v>14.1126</v>
      </c>
      <c r="F628">
        <v>17.229099999999999</v>
      </c>
      <c r="G628">
        <v>20.9772</v>
      </c>
      <c r="H628">
        <v>24.732299999999999</v>
      </c>
      <c r="I628">
        <v>32.288600000000002</v>
      </c>
      <c r="J628">
        <f t="shared" si="36"/>
        <v>135.69999999999999</v>
      </c>
      <c r="K628">
        <f t="shared" si="37"/>
        <v>2.0287999999999999</v>
      </c>
      <c r="L628">
        <f t="shared" si="38"/>
        <v>0.46784999999999999</v>
      </c>
      <c r="M628">
        <f t="shared" si="39"/>
        <v>-0.61807999999999996</v>
      </c>
      <c r="O628" s="1">
        <v>41079</v>
      </c>
      <c r="P628">
        <v>135.69999999999999</v>
      </c>
      <c r="Q628">
        <v>2.0287999999999999</v>
      </c>
      <c r="S628" s="2">
        <v>41080</v>
      </c>
      <c r="T628">
        <v>0.46760000000000002</v>
      </c>
    </row>
    <row r="629" spans="1:20" x14ac:dyDescent="0.25">
      <c r="A629" s="1">
        <v>41128</v>
      </c>
      <c r="B629" s="2">
        <v>41080</v>
      </c>
      <c r="C629">
        <v>16.232299999999999</v>
      </c>
      <c r="D629">
        <v>12.912800000000001</v>
      </c>
      <c r="E629">
        <v>14.1938</v>
      </c>
      <c r="F629">
        <v>17.105</v>
      </c>
      <c r="G629">
        <v>20.563199999999998</v>
      </c>
      <c r="H629">
        <v>24.064800000000002</v>
      </c>
      <c r="I629">
        <v>31.428999999999998</v>
      </c>
      <c r="J629">
        <f t="shared" si="36"/>
        <v>135.47999999999999</v>
      </c>
      <c r="K629">
        <f t="shared" si="37"/>
        <v>2.0320999999999998</v>
      </c>
      <c r="L629">
        <f t="shared" si="38"/>
        <v>0.46760000000000002</v>
      </c>
      <c r="M629">
        <f t="shared" si="39"/>
        <v>-0.57346799999999998</v>
      </c>
      <c r="O629" s="1">
        <v>41080</v>
      </c>
      <c r="P629">
        <v>135.47999999999999</v>
      </c>
      <c r="Q629">
        <v>2.0320999999999998</v>
      </c>
      <c r="S629" s="2">
        <v>41081</v>
      </c>
      <c r="T629">
        <v>0.46760000000000002</v>
      </c>
    </row>
    <row r="630" spans="1:20" x14ac:dyDescent="0.25">
      <c r="A630" s="1">
        <v>41129</v>
      </c>
      <c r="B630" s="2">
        <v>41081</v>
      </c>
      <c r="C630">
        <v>17.7911</v>
      </c>
      <c r="D630">
        <v>13.870900000000001</v>
      </c>
      <c r="E630">
        <v>15.3782</v>
      </c>
      <c r="F630">
        <v>18.340399999999999</v>
      </c>
      <c r="G630">
        <v>21.800599999999999</v>
      </c>
      <c r="H630">
        <v>25.273700000000002</v>
      </c>
      <c r="I630">
        <v>32.311799999999998</v>
      </c>
      <c r="J630">
        <f t="shared" si="36"/>
        <v>132.44</v>
      </c>
      <c r="K630">
        <f t="shared" si="37"/>
        <v>2.0787</v>
      </c>
      <c r="L630">
        <f t="shared" si="38"/>
        <v>0.46760000000000002</v>
      </c>
      <c r="M630">
        <f t="shared" si="39"/>
        <v>-0.58456000000000008</v>
      </c>
      <c r="O630" s="1">
        <v>41081</v>
      </c>
      <c r="P630">
        <v>132.44</v>
      </c>
      <c r="Q630">
        <v>2.0787</v>
      </c>
      <c r="S630" s="2">
        <v>41082</v>
      </c>
      <c r="T630">
        <v>0.46160000000000001</v>
      </c>
    </row>
    <row r="631" spans="1:20" x14ac:dyDescent="0.25">
      <c r="A631" s="1">
        <v>41130</v>
      </c>
      <c r="B631" s="2">
        <v>41082</v>
      </c>
      <c r="C631">
        <v>13.309100000000001</v>
      </c>
      <c r="D631">
        <v>13.1107</v>
      </c>
      <c r="E631">
        <v>14.781000000000001</v>
      </c>
      <c r="F631">
        <v>17.643599999999999</v>
      </c>
      <c r="G631">
        <v>20.959199999999999</v>
      </c>
      <c r="H631">
        <v>24.386299999999999</v>
      </c>
      <c r="I631">
        <v>31.6204</v>
      </c>
      <c r="J631">
        <f t="shared" si="36"/>
        <v>133.46</v>
      </c>
      <c r="K631">
        <f t="shared" si="37"/>
        <v>2.0628000000000002</v>
      </c>
      <c r="L631">
        <f t="shared" si="38"/>
        <v>0.46160000000000001</v>
      </c>
      <c r="M631">
        <f t="shared" si="39"/>
        <v>-0.57458799999999999</v>
      </c>
      <c r="O631" s="1">
        <v>41082</v>
      </c>
      <c r="P631">
        <v>133.46</v>
      </c>
      <c r="Q631">
        <v>2.0628000000000002</v>
      </c>
      <c r="S631" s="2">
        <v>41085</v>
      </c>
      <c r="T631">
        <v>0.46060000000000001</v>
      </c>
    </row>
    <row r="632" spans="1:20" x14ac:dyDescent="0.25">
      <c r="A632" s="1">
        <v>41131</v>
      </c>
      <c r="B632" s="2">
        <v>41085</v>
      </c>
      <c r="C632">
        <v>15.249000000000001</v>
      </c>
      <c r="D632">
        <v>14.5722</v>
      </c>
      <c r="E632">
        <v>16.380400000000002</v>
      </c>
      <c r="F632">
        <v>19.2425</v>
      </c>
      <c r="G632">
        <v>22.492599999999999</v>
      </c>
      <c r="H632">
        <v>25.796900000000001</v>
      </c>
      <c r="I632">
        <v>32.778100000000002</v>
      </c>
      <c r="J632">
        <f t="shared" si="36"/>
        <v>131.32</v>
      </c>
      <c r="K632">
        <f t="shared" si="37"/>
        <v>2.0964</v>
      </c>
      <c r="L632">
        <f t="shared" si="38"/>
        <v>0.46060000000000001</v>
      </c>
      <c r="M632">
        <f t="shared" si="39"/>
        <v>-0.57123199999999996</v>
      </c>
      <c r="O632" s="1">
        <v>41085</v>
      </c>
      <c r="P632">
        <v>131.32</v>
      </c>
      <c r="Q632">
        <v>2.0964</v>
      </c>
      <c r="S632" s="2">
        <v>41086</v>
      </c>
      <c r="T632">
        <v>0.46060000000000001</v>
      </c>
    </row>
    <row r="633" spans="1:20" x14ac:dyDescent="0.25">
      <c r="A633" s="1">
        <v>41134</v>
      </c>
      <c r="B633" s="2">
        <v>41086</v>
      </c>
      <c r="C633">
        <v>14.589399999999999</v>
      </c>
      <c r="D633">
        <v>13.8817</v>
      </c>
      <c r="E633">
        <v>15.627800000000001</v>
      </c>
      <c r="F633">
        <v>18.534300000000002</v>
      </c>
      <c r="G633">
        <v>21.821899999999999</v>
      </c>
      <c r="H633">
        <v>25.104800000000001</v>
      </c>
      <c r="I633">
        <v>31.905999999999999</v>
      </c>
      <c r="J633">
        <f t="shared" si="36"/>
        <v>131.97999999999999</v>
      </c>
      <c r="K633">
        <f t="shared" si="37"/>
        <v>2.0859999999999999</v>
      </c>
      <c r="L633">
        <f t="shared" si="38"/>
        <v>0.46060000000000001</v>
      </c>
      <c r="M633">
        <f t="shared" si="39"/>
        <v>-0.57280600000000004</v>
      </c>
      <c r="O633" s="1">
        <v>41086</v>
      </c>
      <c r="P633">
        <v>131.97999999999999</v>
      </c>
      <c r="Q633">
        <v>2.0859999999999999</v>
      </c>
      <c r="S633" s="2">
        <v>41087</v>
      </c>
      <c r="T633">
        <v>0.46060000000000001</v>
      </c>
    </row>
    <row r="634" spans="1:20" x14ac:dyDescent="0.25">
      <c r="A634" s="1">
        <v>41135</v>
      </c>
      <c r="B634" s="2">
        <v>41087</v>
      </c>
      <c r="C634">
        <v>15.802300000000001</v>
      </c>
      <c r="D634">
        <v>14.139799999999999</v>
      </c>
      <c r="E634">
        <v>15.6784</v>
      </c>
      <c r="F634">
        <v>18.5943</v>
      </c>
      <c r="G634">
        <v>21.976900000000001</v>
      </c>
      <c r="H634">
        <v>25.350100000000001</v>
      </c>
      <c r="I634">
        <v>32.305199999999999</v>
      </c>
      <c r="J634">
        <f t="shared" si="36"/>
        <v>133.173</v>
      </c>
      <c r="K634">
        <f t="shared" si="37"/>
        <v>2.0672999999999999</v>
      </c>
      <c r="L634">
        <f t="shared" si="38"/>
        <v>0.46060000000000001</v>
      </c>
      <c r="M634">
        <f t="shared" si="39"/>
        <v>-0.57438200000000006</v>
      </c>
      <c r="O634" s="1">
        <v>41087</v>
      </c>
      <c r="P634">
        <v>133.173</v>
      </c>
      <c r="Q634">
        <v>2.0672999999999999</v>
      </c>
      <c r="S634" s="2">
        <v>41088</v>
      </c>
      <c r="T634">
        <v>0.46060000000000001</v>
      </c>
    </row>
    <row r="635" spans="1:20" x14ac:dyDescent="0.25">
      <c r="A635" s="1">
        <v>41136</v>
      </c>
      <c r="B635" s="2">
        <v>41088</v>
      </c>
      <c r="C635">
        <v>15.162800000000001</v>
      </c>
      <c r="D635">
        <v>14.6364</v>
      </c>
      <c r="E635">
        <v>16.391500000000001</v>
      </c>
      <c r="F635">
        <v>19.311800000000002</v>
      </c>
      <c r="G635">
        <v>22.6586</v>
      </c>
      <c r="H635">
        <v>26.0425</v>
      </c>
      <c r="I635">
        <v>33.138300000000001</v>
      </c>
      <c r="J635">
        <f t="shared" si="36"/>
        <v>132.79</v>
      </c>
      <c r="K635">
        <f t="shared" si="37"/>
        <v>2.0731999999999999</v>
      </c>
      <c r="L635">
        <f t="shared" si="38"/>
        <v>0.46060000000000001</v>
      </c>
      <c r="M635">
        <f t="shared" si="39"/>
        <v>-0.58158600000000005</v>
      </c>
      <c r="O635" s="1">
        <v>41088</v>
      </c>
      <c r="P635">
        <v>132.79</v>
      </c>
      <c r="Q635">
        <v>2.0731999999999999</v>
      </c>
      <c r="S635" s="2">
        <v>41089</v>
      </c>
      <c r="T635">
        <v>0.46060000000000001</v>
      </c>
    </row>
    <row r="636" spans="1:20" x14ac:dyDescent="0.25">
      <c r="A636" s="1">
        <v>41137</v>
      </c>
      <c r="B636" s="2">
        <v>41089</v>
      </c>
      <c r="C636">
        <v>15.4209</v>
      </c>
      <c r="D636">
        <v>13.087999999999999</v>
      </c>
      <c r="E636">
        <v>13.575799999999999</v>
      </c>
      <c r="F636">
        <v>16.258199999999999</v>
      </c>
      <c r="G636">
        <v>19.7865</v>
      </c>
      <c r="H636">
        <v>23.3825</v>
      </c>
      <c r="I636">
        <v>30.863900000000001</v>
      </c>
      <c r="J636">
        <f t="shared" si="36"/>
        <v>136.10499999999999</v>
      </c>
      <c r="K636">
        <f t="shared" si="37"/>
        <v>2.0226999999999999</v>
      </c>
      <c r="L636">
        <f t="shared" si="38"/>
        <v>0.46060000000000001</v>
      </c>
      <c r="M636">
        <f t="shared" si="39"/>
        <v>-0.53599400000000008</v>
      </c>
      <c r="O636" s="1">
        <v>41089</v>
      </c>
      <c r="P636">
        <v>136.10499999999999</v>
      </c>
      <c r="Q636">
        <v>2.0226999999999999</v>
      </c>
      <c r="S636" s="2">
        <v>41092</v>
      </c>
      <c r="T636">
        <v>0.46060000000000001</v>
      </c>
    </row>
    <row r="637" spans="1:20" x14ac:dyDescent="0.25">
      <c r="A637" s="1">
        <v>41141</v>
      </c>
      <c r="B637" s="2">
        <v>41092</v>
      </c>
      <c r="C637">
        <v>14.8925</v>
      </c>
      <c r="D637">
        <v>12.549899999999999</v>
      </c>
      <c r="E637">
        <v>12.98</v>
      </c>
      <c r="F637">
        <v>15.718</v>
      </c>
      <c r="G637">
        <v>19.2639</v>
      </c>
      <c r="H637">
        <v>22.870799999999999</v>
      </c>
      <c r="I637">
        <v>30.861499999999999</v>
      </c>
      <c r="J637">
        <f t="shared" si="36"/>
        <v>136.51</v>
      </c>
      <c r="K637">
        <f t="shared" si="37"/>
        <v>2.0167000000000002</v>
      </c>
      <c r="L637">
        <f t="shared" si="38"/>
        <v>0.46060000000000001</v>
      </c>
      <c r="M637">
        <f t="shared" si="39"/>
        <v>-0.53851400000000005</v>
      </c>
      <c r="O637" s="1">
        <v>41092</v>
      </c>
      <c r="P637">
        <v>136.51</v>
      </c>
      <c r="Q637">
        <v>2.0167000000000002</v>
      </c>
      <c r="S637" s="2">
        <v>41093</v>
      </c>
      <c r="T637">
        <v>0.46060000000000001</v>
      </c>
    </row>
    <row r="638" spans="1:20" x14ac:dyDescent="0.25">
      <c r="A638" s="1">
        <v>41142</v>
      </c>
      <c r="B638" s="2">
        <v>41093</v>
      </c>
      <c r="C638">
        <v>12.866300000000001</v>
      </c>
      <c r="D638">
        <v>12.4316</v>
      </c>
      <c r="E638">
        <v>12.4732</v>
      </c>
      <c r="F638">
        <v>14.960699999999999</v>
      </c>
      <c r="G638">
        <v>18.4251</v>
      </c>
      <c r="H638">
        <v>22.057700000000001</v>
      </c>
      <c r="I638">
        <v>30.534600000000001</v>
      </c>
      <c r="J638">
        <f t="shared" si="36"/>
        <v>137.41200000000001</v>
      </c>
      <c r="K638">
        <f t="shared" si="37"/>
        <v>2.0034999999999998</v>
      </c>
      <c r="L638">
        <f t="shared" si="38"/>
        <v>0.46060000000000001</v>
      </c>
      <c r="M638">
        <f t="shared" si="39"/>
        <v>-0.50408200000000003</v>
      </c>
      <c r="O638" s="1">
        <v>41093</v>
      </c>
      <c r="P638">
        <v>137.41200000000001</v>
      </c>
      <c r="Q638">
        <v>2.0034999999999998</v>
      </c>
      <c r="S638" s="2">
        <v>41094</v>
      </c>
      <c r="T638">
        <v>0.45960000000000001</v>
      </c>
    </row>
    <row r="639" spans="1:20" x14ac:dyDescent="0.25">
      <c r="A639" s="1">
        <v>41143</v>
      </c>
      <c r="B639" s="2">
        <v>41095</v>
      </c>
      <c r="C639">
        <v>13.533200000000001</v>
      </c>
      <c r="D639">
        <v>12.7377</v>
      </c>
      <c r="E639">
        <v>12.982799999999999</v>
      </c>
      <c r="F639">
        <v>15.5768</v>
      </c>
      <c r="G639">
        <v>19.124500000000001</v>
      </c>
      <c r="H639">
        <v>22.827300000000001</v>
      </c>
      <c r="I639">
        <v>31.1632</v>
      </c>
      <c r="J639">
        <f t="shared" si="36"/>
        <v>136.79</v>
      </c>
      <c r="K639">
        <f t="shared" si="37"/>
        <v>2.0125999999999999</v>
      </c>
      <c r="L639">
        <f t="shared" si="38"/>
        <v>0.45960000000000001</v>
      </c>
      <c r="M639">
        <f t="shared" si="39"/>
        <v>-0.52641800000000016</v>
      </c>
      <c r="O639" s="1">
        <v>41095</v>
      </c>
      <c r="P639">
        <v>136.79</v>
      </c>
      <c r="Q639">
        <v>2.0125999999999999</v>
      </c>
      <c r="S639" s="2">
        <v>41095</v>
      </c>
      <c r="T639">
        <v>0.45960000000000001</v>
      </c>
    </row>
    <row r="640" spans="1:20" x14ac:dyDescent="0.25">
      <c r="A640" s="1">
        <v>41144</v>
      </c>
      <c r="B640" s="2">
        <v>41096</v>
      </c>
      <c r="C640">
        <v>15.2248</v>
      </c>
      <c r="D640">
        <v>13.477499999999999</v>
      </c>
      <c r="E640">
        <v>13.922700000000001</v>
      </c>
      <c r="F640">
        <v>16.547499999999999</v>
      </c>
      <c r="G640">
        <v>20.051600000000001</v>
      </c>
      <c r="H640">
        <v>23.777799999999999</v>
      </c>
      <c r="I640">
        <v>31.868300000000001</v>
      </c>
      <c r="J640">
        <f t="shared" si="36"/>
        <v>135.49</v>
      </c>
      <c r="K640">
        <f t="shared" si="37"/>
        <v>2.0318999999999998</v>
      </c>
      <c r="L640">
        <f t="shared" si="38"/>
        <v>0.45760000000000001</v>
      </c>
      <c r="M640">
        <f t="shared" si="39"/>
        <v>-0.53459000000000001</v>
      </c>
      <c r="O640" s="1">
        <v>41096</v>
      </c>
      <c r="P640">
        <v>135.49</v>
      </c>
      <c r="Q640">
        <v>2.0318999999999998</v>
      </c>
      <c r="S640" s="2">
        <v>41096</v>
      </c>
      <c r="T640">
        <v>0.45760000000000001</v>
      </c>
    </row>
    <row r="641" spans="1:20" x14ac:dyDescent="0.25">
      <c r="A641" s="1">
        <v>41145</v>
      </c>
      <c r="B641" s="2">
        <v>41099</v>
      </c>
      <c r="C641">
        <v>15.805999999999999</v>
      </c>
      <c r="D641">
        <v>13.548</v>
      </c>
      <c r="E641">
        <v>13.842499999999999</v>
      </c>
      <c r="F641">
        <v>16.5503</v>
      </c>
      <c r="G641">
        <v>20.085000000000001</v>
      </c>
      <c r="H641">
        <v>23.680299999999999</v>
      </c>
      <c r="I641">
        <v>31.619</v>
      </c>
      <c r="J641">
        <f t="shared" si="36"/>
        <v>135.32</v>
      </c>
      <c r="K641">
        <f t="shared" si="37"/>
        <v>2.0345</v>
      </c>
      <c r="L641">
        <f t="shared" si="38"/>
        <v>0.45760000000000001</v>
      </c>
      <c r="M641">
        <f t="shared" si="39"/>
        <v>-0.53014199999999989</v>
      </c>
      <c r="O641" s="1">
        <v>41099</v>
      </c>
      <c r="P641">
        <v>135.32</v>
      </c>
      <c r="Q641">
        <v>2.0345</v>
      </c>
      <c r="S641" s="2">
        <v>41099</v>
      </c>
      <c r="T641">
        <v>0.45760000000000001</v>
      </c>
    </row>
    <row r="642" spans="1:20" x14ac:dyDescent="0.25">
      <c r="A642" s="1">
        <v>41148</v>
      </c>
      <c r="B642" s="2">
        <v>41100</v>
      </c>
      <c r="C642">
        <v>17.433700000000002</v>
      </c>
      <c r="D642">
        <v>14.1876</v>
      </c>
      <c r="E642">
        <v>14.480700000000001</v>
      </c>
      <c r="F642">
        <v>17.172000000000001</v>
      </c>
      <c r="G642">
        <v>20.783200000000001</v>
      </c>
      <c r="H642">
        <v>24.529399999999999</v>
      </c>
      <c r="I642">
        <v>32.720500000000001</v>
      </c>
      <c r="J642">
        <f t="shared" si="36"/>
        <v>134.13999999999999</v>
      </c>
      <c r="K642">
        <f t="shared" si="37"/>
        <v>2.0524</v>
      </c>
      <c r="L642">
        <f t="shared" si="38"/>
        <v>0.45760000000000001</v>
      </c>
      <c r="M642">
        <f t="shared" si="39"/>
        <v>-0.53972200000000004</v>
      </c>
      <c r="O642" s="1">
        <v>41100</v>
      </c>
      <c r="P642">
        <v>134.13999999999999</v>
      </c>
      <c r="Q642">
        <v>2.0524</v>
      </c>
      <c r="S642" s="2">
        <v>41100</v>
      </c>
      <c r="T642">
        <v>0.45760000000000001</v>
      </c>
    </row>
    <row r="643" spans="1:20" x14ac:dyDescent="0.25">
      <c r="A643" s="1">
        <v>41149</v>
      </c>
      <c r="B643" s="2">
        <v>41101</v>
      </c>
      <c r="C643">
        <v>17.274999999999999</v>
      </c>
      <c r="D643">
        <v>14.215199999999999</v>
      </c>
      <c r="E643">
        <v>14.4643</v>
      </c>
      <c r="F643">
        <v>17.126799999999999</v>
      </c>
      <c r="G643">
        <v>20.693899999999999</v>
      </c>
      <c r="H643">
        <v>24.406500000000001</v>
      </c>
      <c r="I643">
        <v>32.778700000000001</v>
      </c>
      <c r="J643">
        <f t="shared" si="36"/>
        <v>134.16</v>
      </c>
      <c r="K643">
        <f t="shared" si="37"/>
        <v>2.0520999999999998</v>
      </c>
      <c r="L643">
        <f t="shared" si="38"/>
        <v>0.45610000000000001</v>
      </c>
      <c r="M643">
        <f t="shared" si="39"/>
        <v>-0.53224400000000005</v>
      </c>
      <c r="O643" s="1">
        <v>41101</v>
      </c>
      <c r="P643">
        <v>134.16</v>
      </c>
      <c r="Q643">
        <v>2.0520999999999998</v>
      </c>
      <c r="S643" s="2">
        <v>41101</v>
      </c>
      <c r="T643">
        <v>0.45610000000000001</v>
      </c>
    </row>
    <row r="644" spans="1:20" x14ac:dyDescent="0.25">
      <c r="A644" s="1">
        <v>41150</v>
      </c>
      <c r="B644" s="2">
        <v>41102</v>
      </c>
      <c r="C644">
        <v>16.868300000000001</v>
      </c>
      <c r="D644">
        <v>14.1153</v>
      </c>
      <c r="E644">
        <v>13.900700000000001</v>
      </c>
      <c r="F644">
        <v>16.4358</v>
      </c>
      <c r="G644">
        <v>20.039300000000001</v>
      </c>
      <c r="H644">
        <v>23.736599999999999</v>
      </c>
      <c r="I644">
        <v>31.904499999999999</v>
      </c>
      <c r="J644">
        <f t="shared" si="36"/>
        <v>133.51</v>
      </c>
      <c r="K644">
        <f t="shared" si="37"/>
        <v>2.0619999999999998</v>
      </c>
      <c r="L644">
        <f t="shared" si="38"/>
        <v>0.4551</v>
      </c>
      <c r="M644">
        <f t="shared" si="39"/>
        <v>-0.50762399999999996</v>
      </c>
      <c r="O644" s="1">
        <v>41102</v>
      </c>
      <c r="P644">
        <v>133.51</v>
      </c>
      <c r="Q644">
        <v>2.0619999999999998</v>
      </c>
      <c r="S644" s="2">
        <v>41102</v>
      </c>
      <c r="T644">
        <v>0.4551</v>
      </c>
    </row>
    <row r="645" spans="1:20" x14ac:dyDescent="0.25">
      <c r="A645" s="1">
        <v>41151</v>
      </c>
      <c r="B645" s="2">
        <v>41103</v>
      </c>
      <c r="C645">
        <v>18.658999999999999</v>
      </c>
      <c r="D645">
        <v>14.186199999999999</v>
      </c>
      <c r="E645">
        <v>13.1716</v>
      </c>
      <c r="F645">
        <v>15.4026</v>
      </c>
      <c r="G645">
        <v>19.049099999999999</v>
      </c>
      <c r="H645">
        <v>22.875</v>
      </c>
      <c r="I645">
        <v>31.3765</v>
      </c>
      <c r="J645">
        <f t="shared" si="36"/>
        <v>135.75</v>
      </c>
      <c r="K645">
        <f t="shared" si="37"/>
        <v>2.028</v>
      </c>
      <c r="L645">
        <f t="shared" si="38"/>
        <v>0.4551</v>
      </c>
      <c r="M645">
        <f t="shared" si="39"/>
        <v>-0.46510200000000002</v>
      </c>
      <c r="O645" s="1">
        <v>41103</v>
      </c>
      <c r="P645">
        <v>135.75</v>
      </c>
      <c r="Q645">
        <v>2.028</v>
      </c>
      <c r="S645" s="2">
        <v>41103</v>
      </c>
      <c r="T645">
        <v>0.4551</v>
      </c>
    </row>
    <row r="646" spans="1:20" x14ac:dyDescent="0.25">
      <c r="A646" s="1">
        <v>41152</v>
      </c>
      <c r="B646" s="2">
        <v>41106</v>
      </c>
      <c r="C646">
        <v>18.613099999999999</v>
      </c>
      <c r="D646">
        <v>14.7514</v>
      </c>
      <c r="E646">
        <v>13.4329</v>
      </c>
      <c r="F646">
        <v>15.5288</v>
      </c>
      <c r="G646">
        <v>19.159199999999998</v>
      </c>
      <c r="H646">
        <v>22.960100000000001</v>
      </c>
      <c r="I646">
        <v>31.442299999999999</v>
      </c>
      <c r="J646">
        <f t="shared" si="36"/>
        <v>135.43</v>
      </c>
      <c r="K646">
        <f t="shared" si="37"/>
        <v>2.0327999999999999</v>
      </c>
      <c r="L646">
        <f t="shared" si="38"/>
        <v>0.4551</v>
      </c>
      <c r="M646">
        <f t="shared" si="39"/>
        <v>-0.44287399999999999</v>
      </c>
      <c r="O646" s="1">
        <v>41106</v>
      </c>
      <c r="P646">
        <v>135.43</v>
      </c>
      <c r="Q646">
        <v>2.0327999999999999</v>
      </c>
      <c r="S646" s="2">
        <v>41106</v>
      </c>
      <c r="T646">
        <v>0.4551</v>
      </c>
    </row>
    <row r="647" spans="1:20" x14ac:dyDescent="0.25">
      <c r="A647" s="1">
        <v>41156</v>
      </c>
      <c r="B647" s="2">
        <v>41107</v>
      </c>
      <c r="C647">
        <v>17.377199999999998</v>
      </c>
      <c r="D647">
        <v>14.5191</v>
      </c>
      <c r="E647">
        <v>12.8626</v>
      </c>
      <c r="F647">
        <v>14.8507</v>
      </c>
      <c r="G647">
        <v>18.684999999999999</v>
      </c>
      <c r="H647">
        <v>22.701899999999998</v>
      </c>
      <c r="I647">
        <v>31.674099999999999</v>
      </c>
      <c r="J647">
        <f t="shared" si="36"/>
        <v>136.36000000000001</v>
      </c>
      <c r="K647">
        <f t="shared" si="37"/>
        <v>2.0188999999999999</v>
      </c>
      <c r="L647">
        <f t="shared" si="38"/>
        <v>0.4551</v>
      </c>
      <c r="M647">
        <f t="shared" si="39"/>
        <v>-0.44375999999999988</v>
      </c>
      <c r="O647" s="1">
        <v>41107</v>
      </c>
      <c r="P647">
        <v>136.36000000000001</v>
      </c>
      <c r="Q647">
        <v>2.0188999999999999</v>
      </c>
      <c r="S647" s="2">
        <v>41107</v>
      </c>
      <c r="T647">
        <v>0.4551</v>
      </c>
    </row>
    <row r="648" spans="1:20" x14ac:dyDescent="0.25">
      <c r="A648" s="1">
        <v>41157</v>
      </c>
      <c r="B648" s="2">
        <v>41108</v>
      </c>
      <c r="C648">
        <v>15.444100000000001</v>
      </c>
      <c r="D648">
        <v>14.3081</v>
      </c>
      <c r="E648">
        <v>12.6785</v>
      </c>
      <c r="F648">
        <v>14.581099999999999</v>
      </c>
      <c r="G648">
        <v>18.343900000000001</v>
      </c>
      <c r="H648">
        <v>22.5915</v>
      </c>
      <c r="I648">
        <v>32.435400000000001</v>
      </c>
      <c r="J648">
        <f t="shared" si="36"/>
        <v>137.37</v>
      </c>
      <c r="K648">
        <f t="shared" si="37"/>
        <v>2.0041000000000002</v>
      </c>
      <c r="L648">
        <f t="shared" si="38"/>
        <v>0.4551</v>
      </c>
      <c r="M648">
        <f t="shared" si="39"/>
        <v>-0.44464399999999998</v>
      </c>
      <c r="O648" s="1">
        <v>41108</v>
      </c>
      <c r="P648">
        <v>137.37</v>
      </c>
      <c r="Q648">
        <v>2.0041000000000002</v>
      </c>
      <c r="S648" s="2">
        <v>41108</v>
      </c>
      <c r="T648">
        <v>0.4551</v>
      </c>
    </row>
    <row r="649" spans="1:20" x14ac:dyDescent="0.25">
      <c r="A649" s="1">
        <v>41158</v>
      </c>
      <c r="B649" s="2">
        <v>41109</v>
      </c>
      <c r="C649">
        <v>15.9337</v>
      </c>
      <c r="D649">
        <v>14.4739</v>
      </c>
      <c r="E649">
        <v>12.3727</v>
      </c>
      <c r="F649">
        <v>14.3093</v>
      </c>
      <c r="G649">
        <v>18.3552</v>
      </c>
      <c r="H649">
        <v>22.7227</v>
      </c>
      <c r="I649">
        <v>32.696399999999997</v>
      </c>
      <c r="J649">
        <f t="shared" ref="J649:J712" si="40">VLOOKUP($B649,$O:$Q,2,FALSE)</f>
        <v>137.72999999999999</v>
      </c>
      <c r="K649">
        <f t="shared" ref="K649:K712" si="41">VLOOKUP($B649,$O:$Q,3,FALSE)</f>
        <v>1.9988999999999999</v>
      </c>
      <c r="L649">
        <f t="shared" ref="L649:L712" si="42">VLOOKUP($B649,$S:$U,2,FALSE)</f>
        <v>0.4531</v>
      </c>
      <c r="M649">
        <f t="shared" ref="M649:M712" si="43">SLOPE(D649:H649,$D$5:$H$5)</f>
        <v>-0.449602</v>
      </c>
      <c r="O649" s="1">
        <v>41109</v>
      </c>
      <c r="P649">
        <v>137.72999999999999</v>
      </c>
      <c r="Q649">
        <v>1.9988999999999999</v>
      </c>
      <c r="S649" s="2">
        <v>41109</v>
      </c>
      <c r="T649">
        <v>0.4531</v>
      </c>
    </row>
    <row r="650" spans="1:20" x14ac:dyDescent="0.25">
      <c r="A650" s="1">
        <v>41159</v>
      </c>
      <c r="B650" s="2">
        <v>41110</v>
      </c>
      <c r="C650">
        <v>15.093299999999999</v>
      </c>
      <c r="D650">
        <v>14.7407</v>
      </c>
      <c r="E650">
        <v>12.2714</v>
      </c>
      <c r="F650">
        <v>14.449199999999999</v>
      </c>
      <c r="G650">
        <v>18.891200000000001</v>
      </c>
      <c r="H650">
        <v>23.448</v>
      </c>
      <c r="I650">
        <v>33.572699999999998</v>
      </c>
      <c r="J650">
        <f t="shared" si="40"/>
        <v>136.47</v>
      </c>
      <c r="K650">
        <f t="shared" si="41"/>
        <v>2.0173000000000001</v>
      </c>
      <c r="L650">
        <f t="shared" si="42"/>
        <v>0.4521</v>
      </c>
      <c r="M650">
        <f t="shared" si="43"/>
        <v>-0.48068800000000006</v>
      </c>
      <c r="O650" s="1">
        <v>41110</v>
      </c>
      <c r="P650">
        <v>136.47</v>
      </c>
      <c r="Q650">
        <v>2.0173000000000001</v>
      </c>
      <c r="S650" s="2">
        <v>41110</v>
      </c>
      <c r="T650">
        <v>0.4521</v>
      </c>
    </row>
    <row r="651" spans="1:20" x14ac:dyDescent="0.25">
      <c r="A651" s="1">
        <v>41162</v>
      </c>
      <c r="B651" s="2">
        <v>41113</v>
      </c>
      <c r="C651">
        <v>16.5703</v>
      </c>
      <c r="D651">
        <v>13.4925</v>
      </c>
      <c r="E651">
        <v>14.4946</v>
      </c>
      <c r="F651">
        <v>17.051400000000001</v>
      </c>
      <c r="G651">
        <v>20.346699999999998</v>
      </c>
      <c r="H651">
        <v>23.8019</v>
      </c>
      <c r="I651">
        <v>30.758299999999998</v>
      </c>
      <c r="J651">
        <f t="shared" si="40"/>
        <v>135.09</v>
      </c>
      <c r="K651">
        <f t="shared" si="41"/>
        <v>2.0379</v>
      </c>
      <c r="L651">
        <f t="shared" si="42"/>
        <v>0.4511</v>
      </c>
      <c r="M651">
        <f t="shared" si="43"/>
        <v>-0.52941800000000006</v>
      </c>
      <c r="O651" s="1">
        <v>41113</v>
      </c>
      <c r="P651">
        <v>135.09</v>
      </c>
      <c r="Q651">
        <v>2.0379</v>
      </c>
      <c r="S651" s="2">
        <v>41113</v>
      </c>
      <c r="T651">
        <v>0.4511</v>
      </c>
    </row>
    <row r="652" spans="1:20" x14ac:dyDescent="0.25">
      <c r="A652" s="1">
        <v>41163</v>
      </c>
      <c r="B652" s="2">
        <v>41114</v>
      </c>
      <c r="C652">
        <v>16.7392</v>
      </c>
      <c r="D652">
        <v>14.2852</v>
      </c>
      <c r="E652">
        <v>15.637</v>
      </c>
      <c r="F652">
        <v>18.3672</v>
      </c>
      <c r="G652">
        <v>21.6996</v>
      </c>
      <c r="H652">
        <v>25.133600000000001</v>
      </c>
      <c r="I652">
        <v>32.008200000000002</v>
      </c>
      <c r="J652">
        <f t="shared" si="40"/>
        <v>133.92500000000001</v>
      </c>
      <c r="K652">
        <f t="shared" si="41"/>
        <v>2.0556999999999999</v>
      </c>
      <c r="L652">
        <f t="shared" si="42"/>
        <v>0.4481</v>
      </c>
      <c r="M652">
        <f t="shared" si="43"/>
        <v>-0.55518800000000013</v>
      </c>
      <c r="O652" s="1">
        <v>41114</v>
      </c>
      <c r="P652">
        <v>133.92500000000001</v>
      </c>
      <c r="Q652">
        <v>2.0556999999999999</v>
      </c>
      <c r="S652" s="2">
        <v>41114</v>
      </c>
      <c r="T652">
        <v>0.4481</v>
      </c>
    </row>
    <row r="653" spans="1:20" x14ac:dyDescent="0.25">
      <c r="A653" s="1">
        <v>41164</v>
      </c>
      <c r="B653" s="2">
        <v>41115</v>
      </c>
      <c r="C653">
        <v>16.191299999999998</v>
      </c>
      <c r="D653">
        <v>13.3748</v>
      </c>
      <c r="E653">
        <v>14.4672</v>
      </c>
      <c r="F653">
        <v>17.187799999999999</v>
      </c>
      <c r="G653">
        <v>20.629000000000001</v>
      </c>
      <c r="H653">
        <v>24.2041</v>
      </c>
      <c r="I653">
        <v>31.368400000000001</v>
      </c>
      <c r="J653">
        <f t="shared" si="40"/>
        <v>133.96</v>
      </c>
      <c r="K653">
        <f t="shared" si="41"/>
        <v>2.0550999999999999</v>
      </c>
      <c r="L653">
        <f t="shared" si="42"/>
        <v>0.4481</v>
      </c>
      <c r="M653">
        <f t="shared" si="43"/>
        <v>-0.55640800000000001</v>
      </c>
      <c r="O653" s="1">
        <v>41115</v>
      </c>
      <c r="P653">
        <v>133.96</v>
      </c>
      <c r="Q653">
        <v>2.0550999999999999</v>
      </c>
      <c r="S653" s="2">
        <v>41115</v>
      </c>
      <c r="T653">
        <v>0.4481</v>
      </c>
    </row>
    <row r="654" spans="1:20" x14ac:dyDescent="0.25">
      <c r="A654" s="1">
        <v>41165</v>
      </c>
      <c r="B654" s="2">
        <v>41116</v>
      </c>
      <c r="C654">
        <v>14.255599999999999</v>
      </c>
      <c r="D654">
        <v>12.8294</v>
      </c>
      <c r="E654">
        <v>13.633900000000001</v>
      </c>
      <c r="F654">
        <v>16.238700000000001</v>
      </c>
      <c r="G654">
        <v>19.595400000000001</v>
      </c>
      <c r="H654">
        <v>23.0761</v>
      </c>
      <c r="I654">
        <v>30.272400000000001</v>
      </c>
      <c r="J654">
        <f t="shared" si="40"/>
        <v>136.16999999999999</v>
      </c>
      <c r="K654">
        <f t="shared" si="41"/>
        <v>2.0217999999999998</v>
      </c>
      <c r="L654">
        <f t="shared" si="42"/>
        <v>0.4471</v>
      </c>
      <c r="M654">
        <f t="shared" si="43"/>
        <v>-0.52909800000000007</v>
      </c>
      <c r="O654" s="1">
        <v>41116</v>
      </c>
      <c r="P654">
        <v>136.16999999999999</v>
      </c>
      <c r="Q654">
        <v>2.0217999999999998</v>
      </c>
      <c r="S654" s="2">
        <v>41116</v>
      </c>
      <c r="T654">
        <v>0.4471</v>
      </c>
    </row>
    <row r="655" spans="1:20" x14ac:dyDescent="0.25">
      <c r="A655" s="1">
        <v>41166</v>
      </c>
      <c r="B655" s="2">
        <v>41117</v>
      </c>
      <c r="C655">
        <v>14.552899999999999</v>
      </c>
      <c r="D655">
        <v>12.382899999999999</v>
      </c>
      <c r="E655">
        <v>12.734</v>
      </c>
      <c r="F655">
        <v>15.159599999999999</v>
      </c>
      <c r="G655">
        <v>18.529800000000002</v>
      </c>
      <c r="H655">
        <v>22.0884</v>
      </c>
      <c r="I655">
        <v>29.6248</v>
      </c>
      <c r="J655">
        <f t="shared" si="40"/>
        <v>138.67500000000001</v>
      </c>
      <c r="K655">
        <f t="shared" si="41"/>
        <v>1.9852000000000001</v>
      </c>
      <c r="L655">
        <f t="shared" si="42"/>
        <v>0.4466</v>
      </c>
      <c r="M655">
        <f t="shared" si="43"/>
        <v>-0.50413600000000003</v>
      </c>
      <c r="O655" s="1">
        <v>41117</v>
      </c>
      <c r="P655">
        <v>138.67500000000001</v>
      </c>
      <c r="Q655">
        <v>1.9852000000000001</v>
      </c>
      <c r="S655" s="2">
        <v>41117</v>
      </c>
      <c r="T655">
        <v>0.4466</v>
      </c>
    </row>
    <row r="656" spans="1:20" x14ac:dyDescent="0.25">
      <c r="A656" s="1">
        <v>41169</v>
      </c>
      <c r="B656" s="2">
        <v>41120</v>
      </c>
      <c r="C656">
        <v>15.354100000000001</v>
      </c>
      <c r="D656">
        <v>13.042199999999999</v>
      </c>
      <c r="E656">
        <v>13.464700000000001</v>
      </c>
      <c r="F656">
        <v>15.810700000000001</v>
      </c>
      <c r="G656">
        <v>19.107299999999999</v>
      </c>
      <c r="H656">
        <v>22.644200000000001</v>
      </c>
      <c r="I656">
        <v>30.1173</v>
      </c>
      <c r="J656">
        <f t="shared" si="40"/>
        <v>138.68</v>
      </c>
      <c r="K656">
        <f t="shared" si="41"/>
        <v>1.9852000000000001</v>
      </c>
      <c r="L656">
        <f t="shared" si="42"/>
        <v>0.4446</v>
      </c>
      <c r="M656">
        <f t="shared" si="43"/>
        <v>-0.49693200000000004</v>
      </c>
      <c r="O656" s="1">
        <v>41120</v>
      </c>
      <c r="P656">
        <v>138.68</v>
      </c>
      <c r="Q656">
        <v>1.9852000000000001</v>
      </c>
      <c r="S656" s="2">
        <v>41120</v>
      </c>
      <c r="T656">
        <v>0.4446</v>
      </c>
    </row>
    <row r="657" spans="1:20" x14ac:dyDescent="0.25">
      <c r="A657" s="1">
        <v>41170</v>
      </c>
      <c r="B657" s="2">
        <v>41121</v>
      </c>
      <c r="C657">
        <v>16.087800000000001</v>
      </c>
      <c r="D657">
        <v>13.4336</v>
      </c>
      <c r="E657">
        <v>13.945499999999999</v>
      </c>
      <c r="F657">
        <v>16.327100000000002</v>
      </c>
      <c r="G657">
        <v>19.6555</v>
      </c>
      <c r="H657">
        <v>23.226700000000001</v>
      </c>
      <c r="I657">
        <v>30.800799999999999</v>
      </c>
      <c r="J657">
        <f t="shared" si="40"/>
        <v>137.71</v>
      </c>
      <c r="K657">
        <f t="shared" si="41"/>
        <v>1.9992000000000001</v>
      </c>
      <c r="L657">
        <f t="shared" si="42"/>
        <v>0.44259999999999999</v>
      </c>
      <c r="M657">
        <f t="shared" si="43"/>
        <v>-0.50592400000000004</v>
      </c>
      <c r="O657" s="1">
        <v>41121</v>
      </c>
      <c r="P657">
        <v>137.71</v>
      </c>
      <c r="Q657">
        <v>1.9992000000000001</v>
      </c>
      <c r="S657" s="2">
        <v>41121</v>
      </c>
      <c r="T657">
        <v>0.44259999999999999</v>
      </c>
    </row>
    <row r="658" spans="1:20" x14ac:dyDescent="0.25">
      <c r="A658" s="1">
        <v>41171</v>
      </c>
      <c r="B658" s="2">
        <v>41122</v>
      </c>
      <c r="C658">
        <v>15.482100000000001</v>
      </c>
      <c r="D658">
        <v>13.4536</v>
      </c>
      <c r="E658">
        <v>14.0078</v>
      </c>
      <c r="F658">
        <v>16.3461</v>
      </c>
      <c r="G658">
        <v>19.578299999999999</v>
      </c>
      <c r="H658">
        <v>23.065999999999999</v>
      </c>
      <c r="I658">
        <v>30.549800000000001</v>
      </c>
      <c r="J658">
        <f t="shared" si="40"/>
        <v>137.59</v>
      </c>
      <c r="K658">
        <f t="shared" si="41"/>
        <v>2.0009000000000001</v>
      </c>
      <c r="L658">
        <f t="shared" si="42"/>
        <v>0.44159999999999999</v>
      </c>
      <c r="M658">
        <f t="shared" si="43"/>
        <v>-0.49590599999999996</v>
      </c>
      <c r="O658" s="1">
        <v>41122</v>
      </c>
      <c r="P658">
        <v>137.59</v>
      </c>
      <c r="Q658">
        <v>2.0009000000000001</v>
      </c>
      <c r="S658" s="2">
        <v>41122</v>
      </c>
      <c r="T658">
        <v>0.44159999999999999</v>
      </c>
    </row>
    <row r="659" spans="1:20" x14ac:dyDescent="0.25">
      <c r="A659" s="1">
        <v>41172</v>
      </c>
      <c r="B659" s="2">
        <v>41123</v>
      </c>
      <c r="C659">
        <v>16.6568</v>
      </c>
      <c r="D659">
        <v>13.2446</v>
      </c>
      <c r="E659">
        <v>13.7971</v>
      </c>
      <c r="F659">
        <v>16.2364</v>
      </c>
      <c r="G659">
        <v>19.540199999999999</v>
      </c>
      <c r="H659">
        <v>23.0791</v>
      </c>
      <c r="I659">
        <v>30.765999999999998</v>
      </c>
      <c r="J659">
        <f t="shared" si="40"/>
        <v>136.63999999999999</v>
      </c>
      <c r="K659">
        <f t="shared" si="41"/>
        <v>2.0148000000000001</v>
      </c>
      <c r="L659">
        <f t="shared" si="42"/>
        <v>0.44185000000000002</v>
      </c>
      <c r="M659">
        <f t="shared" si="43"/>
        <v>-0.50824199999999997</v>
      </c>
      <c r="O659" s="1">
        <v>41123</v>
      </c>
      <c r="P659">
        <v>136.63999999999999</v>
      </c>
      <c r="Q659">
        <v>2.0148000000000001</v>
      </c>
      <c r="S659" s="2">
        <v>41123</v>
      </c>
      <c r="T659">
        <v>0.44185000000000002</v>
      </c>
    </row>
    <row r="660" spans="1:20" x14ac:dyDescent="0.25">
      <c r="A660" s="1">
        <v>41176</v>
      </c>
      <c r="B660" s="2">
        <v>41124</v>
      </c>
      <c r="C660">
        <v>14.838699999999999</v>
      </c>
      <c r="D660">
        <v>12.7494</v>
      </c>
      <c r="E660">
        <v>12.6114</v>
      </c>
      <c r="F660">
        <v>14.6462</v>
      </c>
      <c r="G660">
        <v>17.763400000000001</v>
      </c>
      <c r="H660">
        <v>21.176500000000001</v>
      </c>
      <c r="I660">
        <v>28.975000000000001</v>
      </c>
      <c r="J660">
        <f t="shared" si="40"/>
        <v>139.34899999999999</v>
      </c>
      <c r="K660">
        <f t="shared" si="41"/>
        <v>1.9756</v>
      </c>
      <c r="L660">
        <f t="shared" si="42"/>
        <v>0.43935000000000002</v>
      </c>
      <c r="M660">
        <f t="shared" si="43"/>
        <v>-0.44012400000000007</v>
      </c>
      <c r="O660" s="1">
        <v>41124</v>
      </c>
      <c r="P660">
        <v>139.34899999999999</v>
      </c>
      <c r="Q660">
        <v>1.9756</v>
      </c>
      <c r="S660" s="2">
        <v>41124</v>
      </c>
      <c r="T660">
        <v>0.43935000000000002</v>
      </c>
    </row>
    <row r="661" spans="1:20" x14ac:dyDescent="0.25">
      <c r="A661" s="1">
        <v>41177</v>
      </c>
      <c r="B661" s="2">
        <v>41127</v>
      </c>
      <c r="C661">
        <v>15.421799999999999</v>
      </c>
      <c r="D661">
        <v>12.8482</v>
      </c>
      <c r="E661">
        <v>12.402900000000001</v>
      </c>
      <c r="F661">
        <v>14.298999999999999</v>
      </c>
      <c r="G661">
        <v>17.389099999999999</v>
      </c>
      <c r="H661">
        <v>20.860099999999999</v>
      </c>
      <c r="I661">
        <v>29.014199999999999</v>
      </c>
      <c r="J661">
        <f t="shared" si="40"/>
        <v>139.62</v>
      </c>
      <c r="K661">
        <f t="shared" si="41"/>
        <v>1.9718</v>
      </c>
      <c r="L661">
        <f t="shared" si="42"/>
        <v>0.43885000000000002</v>
      </c>
      <c r="M661">
        <f t="shared" si="43"/>
        <v>-0.42019999999999991</v>
      </c>
      <c r="O661" s="1">
        <v>41127</v>
      </c>
      <c r="P661">
        <v>139.62</v>
      </c>
      <c r="Q661">
        <v>1.9718</v>
      </c>
      <c r="S661" s="2">
        <v>41127</v>
      </c>
      <c r="T661">
        <v>0.43885000000000002</v>
      </c>
    </row>
    <row r="662" spans="1:20" x14ac:dyDescent="0.25">
      <c r="A662" s="1">
        <v>41178</v>
      </c>
      <c r="B662" s="2">
        <v>41128</v>
      </c>
      <c r="C662">
        <v>15.2257</v>
      </c>
      <c r="D662">
        <v>13.073499999999999</v>
      </c>
      <c r="E662">
        <v>12.484500000000001</v>
      </c>
      <c r="F662">
        <v>14.260400000000001</v>
      </c>
      <c r="G662">
        <v>17.376000000000001</v>
      </c>
      <c r="H662">
        <v>20.916599999999999</v>
      </c>
      <c r="I662">
        <v>29.097799999999999</v>
      </c>
      <c r="J662">
        <f t="shared" si="40"/>
        <v>140.32</v>
      </c>
      <c r="K662">
        <f t="shared" si="41"/>
        <v>1.962</v>
      </c>
      <c r="L662">
        <f t="shared" si="42"/>
        <v>0.43785000000000002</v>
      </c>
      <c r="M662">
        <f t="shared" si="43"/>
        <v>-0.41155399999999998</v>
      </c>
      <c r="O662" s="1">
        <v>41128</v>
      </c>
      <c r="P662">
        <v>140.32</v>
      </c>
      <c r="Q662">
        <v>1.962</v>
      </c>
      <c r="S662" s="2">
        <v>41128</v>
      </c>
      <c r="T662">
        <v>0.43785000000000002</v>
      </c>
    </row>
    <row r="663" spans="1:20" x14ac:dyDescent="0.25">
      <c r="A663" s="1">
        <v>41179</v>
      </c>
      <c r="B663" s="2">
        <v>41129</v>
      </c>
      <c r="C663">
        <v>15.0022</v>
      </c>
      <c r="D663">
        <v>12.9575</v>
      </c>
      <c r="E663">
        <v>12.3093</v>
      </c>
      <c r="F663">
        <v>14.0997</v>
      </c>
      <c r="G663">
        <v>17.1922</v>
      </c>
      <c r="H663">
        <v>20.6568</v>
      </c>
      <c r="I663">
        <v>28.608000000000001</v>
      </c>
      <c r="J663">
        <f t="shared" si="40"/>
        <v>140.49</v>
      </c>
      <c r="K663">
        <f t="shared" si="41"/>
        <v>1.9596</v>
      </c>
      <c r="L663">
        <f t="shared" si="42"/>
        <v>0.43675000000000003</v>
      </c>
      <c r="M663">
        <f t="shared" si="43"/>
        <v>-0.40562999999999999</v>
      </c>
      <c r="O663" s="1">
        <v>41129</v>
      </c>
      <c r="P663">
        <v>140.49</v>
      </c>
      <c r="Q663">
        <v>1.9596</v>
      </c>
      <c r="S663" s="2">
        <v>41129</v>
      </c>
      <c r="T663">
        <v>0.43675000000000003</v>
      </c>
    </row>
    <row r="664" spans="1:20" x14ac:dyDescent="0.25">
      <c r="A664" s="1">
        <v>41180</v>
      </c>
      <c r="B664" s="2">
        <v>41130</v>
      </c>
      <c r="C664">
        <v>14.853999999999999</v>
      </c>
      <c r="D664">
        <v>12.802300000000001</v>
      </c>
      <c r="E664">
        <v>11.8246</v>
      </c>
      <c r="F664">
        <v>13.478899999999999</v>
      </c>
      <c r="G664">
        <v>16.6861</v>
      </c>
      <c r="H664">
        <v>20.377400000000002</v>
      </c>
      <c r="I664">
        <v>29.082100000000001</v>
      </c>
      <c r="J664">
        <f t="shared" si="40"/>
        <v>140.61000000000001</v>
      </c>
      <c r="K664">
        <f t="shared" si="41"/>
        <v>1.9579</v>
      </c>
      <c r="L664">
        <f t="shared" si="42"/>
        <v>0.4375</v>
      </c>
      <c r="M664">
        <f t="shared" si="43"/>
        <v>-0.40023400000000003</v>
      </c>
      <c r="O664" s="1">
        <v>41130</v>
      </c>
      <c r="P664">
        <v>140.61000000000001</v>
      </c>
      <c r="Q664">
        <v>1.9579</v>
      </c>
      <c r="S664" s="2">
        <v>41130</v>
      </c>
      <c r="T664">
        <v>0.4375</v>
      </c>
    </row>
    <row r="665" spans="1:20" x14ac:dyDescent="0.25">
      <c r="A665" s="1">
        <v>41183</v>
      </c>
      <c r="B665" s="2">
        <v>41131</v>
      </c>
      <c r="C665">
        <v>15.3385</v>
      </c>
      <c r="D665">
        <v>12.730700000000001</v>
      </c>
      <c r="E665">
        <v>11.5374</v>
      </c>
      <c r="F665">
        <v>13.312900000000001</v>
      </c>
      <c r="G665">
        <v>16.588100000000001</v>
      </c>
      <c r="H665">
        <v>20.315899999999999</v>
      </c>
      <c r="I665">
        <v>29.0352</v>
      </c>
      <c r="J665">
        <f t="shared" si="40"/>
        <v>140.84</v>
      </c>
      <c r="K665">
        <f t="shared" si="41"/>
        <v>1.9547000000000001</v>
      </c>
      <c r="L665">
        <f t="shared" si="42"/>
        <v>0.437</v>
      </c>
      <c r="M665">
        <f t="shared" si="43"/>
        <v>-0.40442199999999995</v>
      </c>
      <c r="O665" s="1">
        <v>41131</v>
      </c>
      <c r="P665">
        <v>140.84</v>
      </c>
      <c r="Q665">
        <v>1.9547000000000001</v>
      </c>
      <c r="S665" s="2">
        <v>41131</v>
      </c>
      <c r="T665">
        <v>0.437</v>
      </c>
    </row>
    <row r="666" spans="1:20" x14ac:dyDescent="0.25">
      <c r="A666" s="1">
        <v>41184</v>
      </c>
      <c r="B666" s="2">
        <v>41134</v>
      </c>
      <c r="C666">
        <v>14.4061</v>
      </c>
      <c r="D666">
        <v>12.835100000000001</v>
      </c>
      <c r="E666">
        <v>11.513299999999999</v>
      </c>
      <c r="F666">
        <v>13.2765</v>
      </c>
      <c r="G666">
        <v>16.5444</v>
      </c>
      <c r="H666">
        <v>20.276700000000002</v>
      </c>
      <c r="I666">
        <v>29.501200000000001</v>
      </c>
      <c r="J666">
        <f t="shared" si="40"/>
        <v>140.77000000000001</v>
      </c>
      <c r="K666">
        <f t="shared" si="41"/>
        <v>1.9557</v>
      </c>
      <c r="L666">
        <f t="shared" si="42"/>
        <v>0.4345</v>
      </c>
      <c r="M666">
        <f t="shared" si="43"/>
        <v>-0.39828600000000008</v>
      </c>
      <c r="O666" s="1">
        <v>41134</v>
      </c>
      <c r="P666">
        <v>140.77000000000001</v>
      </c>
      <c r="Q666">
        <v>1.9557</v>
      </c>
      <c r="S666" s="2">
        <v>41134</v>
      </c>
      <c r="T666">
        <v>0.4345</v>
      </c>
    </row>
    <row r="667" spans="1:20" x14ac:dyDescent="0.25">
      <c r="A667" s="1">
        <v>41185</v>
      </c>
      <c r="B667" s="2">
        <v>41135</v>
      </c>
      <c r="C667">
        <v>15.077500000000001</v>
      </c>
      <c r="D667">
        <v>13.3057</v>
      </c>
      <c r="E667">
        <v>11.9048</v>
      </c>
      <c r="F667">
        <v>13.596</v>
      </c>
      <c r="G667">
        <v>17.017199999999999</v>
      </c>
      <c r="H667">
        <v>20.805499999999999</v>
      </c>
      <c r="I667">
        <v>29.415099999999999</v>
      </c>
      <c r="J667">
        <f t="shared" si="40"/>
        <v>140.79</v>
      </c>
      <c r="K667">
        <f t="shared" si="41"/>
        <v>1.9554</v>
      </c>
      <c r="L667">
        <f t="shared" si="42"/>
        <v>0.4365</v>
      </c>
      <c r="M667">
        <f t="shared" si="43"/>
        <v>-0.40223999999999988</v>
      </c>
      <c r="O667" s="1">
        <v>41135</v>
      </c>
      <c r="P667">
        <v>140.79</v>
      </c>
      <c r="Q667">
        <v>1.9554</v>
      </c>
      <c r="S667" s="2">
        <v>41135</v>
      </c>
      <c r="T667">
        <v>0.4365</v>
      </c>
    </row>
    <row r="668" spans="1:20" x14ac:dyDescent="0.25">
      <c r="A668" s="1">
        <v>41186</v>
      </c>
      <c r="B668" s="2">
        <v>41136</v>
      </c>
      <c r="C668">
        <v>15.8908</v>
      </c>
      <c r="D668">
        <v>13.3605</v>
      </c>
      <c r="E668">
        <v>11.681900000000001</v>
      </c>
      <c r="F668">
        <v>13.321999999999999</v>
      </c>
      <c r="G668">
        <v>16.7944</v>
      </c>
      <c r="H668">
        <v>20.737300000000001</v>
      </c>
      <c r="I668">
        <v>29.824200000000001</v>
      </c>
      <c r="J668">
        <f t="shared" si="40"/>
        <v>140.94999999999999</v>
      </c>
      <c r="K668">
        <f t="shared" si="41"/>
        <v>1.9532</v>
      </c>
      <c r="L668">
        <f t="shared" si="42"/>
        <v>0.4345</v>
      </c>
      <c r="M668">
        <f t="shared" si="43"/>
        <v>-0.39732200000000001</v>
      </c>
      <c r="O668" s="1">
        <v>41136</v>
      </c>
      <c r="P668">
        <v>140.94999999999999</v>
      </c>
      <c r="Q668">
        <v>1.9532</v>
      </c>
      <c r="S668" s="2">
        <v>41136</v>
      </c>
      <c r="T668">
        <v>0.4345</v>
      </c>
    </row>
    <row r="669" spans="1:20" x14ac:dyDescent="0.25">
      <c r="A669" s="1">
        <v>41187</v>
      </c>
      <c r="B669" s="2">
        <v>41137</v>
      </c>
      <c r="C669">
        <v>15.980700000000001</v>
      </c>
      <c r="D669">
        <v>13.603199999999999</v>
      </c>
      <c r="E669">
        <v>11.4657</v>
      </c>
      <c r="F669">
        <v>12.953099999999999</v>
      </c>
      <c r="G669">
        <v>16.603999999999999</v>
      </c>
      <c r="H669">
        <v>20.778500000000001</v>
      </c>
      <c r="I669">
        <v>30.656700000000001</v>
      </c>
      <c r="J669">
        <f t="shared" si="40"/>
        <v>141.99</v>
      </c>
      <c r="K669">
        <f t="shared" si="41"/>
        <v>1.9389000000000001</v>
      </c>
      <c r="L669">
        <f t="shared" si="42"/>
        <v>0.4335</v>
      </c>
      <c r="M669">
        <f t="shared" si="43"/>
        <v>-0.38977800000000007</v>
      </c>
      <c r="O669" s="1">
        <v>41137</v>
      </c>
      <c r="P669">
        <v>141.99</v>
      </c>
      <c r="Q669">
        <v>1.9389000000000001</v>
      </c>
      <c r="S669" s="2">
        <v>41137</v>
      </c>
      <c r="T669">
        <v>0.4335</v>
      </c>
    </row>
    <row r="670" spans="1:20" x14ac:dyDescent="0.25">
      <c r="A670" s="1">
        <v>41190</v>
      </c>
      <c r="B670" s="2">
        <v>41138</v>
      </c>
      <c r="C670">
        <v>12.8491</v>
      </c>
      <c r="D670">
        <v>12.8491</v>
      </c>
      <c r="E670">
        <v>10.453200000000001</v>
      </c>
      <c r="F670">
        <v>12.0581</v>
      </c>
      <c r="G670">
        <v>16.0029</v>
      </c>
      <c r="H670">
        <v>20.303999999999998</v>
      </c>
      <c r="I670">
        <v>30.692799999999998</v>
      </c>
      <c r="J670">
        <f t="shared" si="40"/>
        <v>142.18</v>
      </c>
      <c r="K670">
        <f t="shared" si="41"/>
        <v>1.9362999999999999</v>
      </c>
      <c r="L670">
        <f t="shared" si="42"/>
        <v>0.4345</v>
      </c>
      <c r="M670">
        <f t="shared" si="43"/>
        <v>-0.40918999999999994</v>
      </c>
      <c r="O670" s="1">
        <v>41138</v>
      </c>
      <c r="P670">
        <v>142.18</v>
      </c>
      <c r="Q670">
        <v>1.9362999999999999</v>
      </c>
      <c r="S670" s="2">
        <v>41138</v>
      </c>
      <c r="T670">
        <v>0.4345</v>
      </c>
    </row>
    <row r="671" spans="1:20" x14ac:dyDescent="0.25">
      <c r="A671" s="1">
        <v>41191</v>
      </c>
      <c r="B671" s="2">
        <v>41141</v>
      </c>
      <c r="C671">
        <v>13.5855</v>
      </c>
      <c r="D671">
        <v>11.641400000000001</v>
      </c>
      <c r="E671">
        <v>11.974600000000001</v>
      </c>
      <c r="F671">
        <v>14.317399999999999</v>
      </c>
      <c r="G671">
        <v>17.482500000000002</v>
      </c>
      <c r="H671">
        <v>20.780200000000001</v>
      </c>
      <c r="I671">
        <v>27.8445</v>
      </c>
      <c r="J671">
        <f t="shared" si="40"/>
        <v>142.19</v>
      </c>
      <c r="K671">
        <f t="shared" si="41"/>
        <v>1.9361999999999999</v>
      </c>
      <c r="L671">
        <f t="shared" si="42"/>
        <v>0.4335</v>
      </c>
      <c r="M671">
        <f t="shared" si="43"/>
        <v>-0.47571000000000002</v>
      </c>
      <c r="O671" s="1">
        <v>41141</v>
      </c>
      <c r="P671">
        <v>142.19</v>
      </c>
      <c r="Q671">
        <v>1.9361999999999999</v>
      </c>
      <c r="S671" s="2">
        <v>41141</v>
      </c>
      <c r="T671">
        <v>0.4335</v>
      </c>
    </row>
    <row r="672" spans="1:20" x14ac:dyDescent="0.25">
      <c r="A672" s="1">
        <v>41192</v>
      </c>
      <c r="B672" s="2">
        <v>41142</v>
      </c>
      <c r="C672">
        <v>13.9055</v>
      </c>
      <c r="D672">
        <v>11.883800000000001</v>
      </c>
      <c r="E672">
        <v>12.2334</v>
      </c>
      <c r="F672">
        <v>14.597</v>
      </c>
      <c r="G672">
        <v>17.845700000000001</v>
      </c>
      <c r="H672">
        <v>21.264900000000001</v>
      </c>
      <c r="I672">
        <v>28.427</v>
      </c>
      <c r="J672">
        <f t="shared" si="40"/>
        <v>141.76</v>
      </c>
      <c r="K672">
        <f t="shared" si="41"/>
        <v>1.9419999999999999</v>
      </c>
      <c r="L672">
        <f t="shared" si="42"/>
        <v>0.4335</v>
      </c>
      <c r="M672">
        <f t="shared" si="43"/>
        <v>-0.48749000000000003</v>
      </c>
      <c r="O672" s="1">
        <v>41142</v>
      </c>
      <c r="P672">
        <v>141.76</v>
      </c>
      <c r="Q672">
        <v>1.9419999999999999</v>
      </c>
      <c r="S672" s="2">
        <v>41142</v>
      </c>
      <c r="T672">
        <v>0.4335</v>
      </c>
    </row>
    <row r="673" spans="1:20" x14ac:dyDescent="0.25">
      <c r="A673" s="1">
        <v>41193</v>
      </c>
      <c r="B673" s="2">
        <v>41143</v>
      </c>
      <c r="C673">
        <v>14.0253</v>
      </c>
      <c r="D673">
        <v>11.9323</v>
      </c>
      <c r="E673">
        <v>12.266999999999999</v>
      </c>
      <c r="F673">
        <v>14.7049</v>
      </c>
      <c r="G673">
        <v>18.045300000000001</v>
      </c>
      <c r="H673">
        <v>21.525200000000002</v>
      </c>
      <c r="I673">
        <v>28.7239</v>
      </c>
      <c r="J673">
        <f t="shared" si="40"/>
        <v>141.82</v>
      </c>
      <c r="K673">
        <f t="shared" si="41"/>
        <v>1.9412</v>
      </c>
      <c r="L673">
        <f t="shared" si="42"/>
        <v>0.43075000000000002</v>
      </c>
      <c r="M673">
        <f t="shared" si="43"/>
        <v>-0.49928200000000011</v>
      </c>
      <c r="O673" s="1">
        <v>41143</v>
      </c>
      <c r="P673">
        <v>141.82</v>
      </c>
      <c r="Q673">
        <v>1.9412</v>
      </c>
      <c r="S673" s="2">
        <v>41143</v>
      </c>
      <c r="T673">
        <v>0.43075000000000002</v>
      </c>
    </row>
    <row r="674" spans="1:20" x14ac:dyDescent="0.25">
      <c r="A674" s="1">
        <v>41194</v>
      </c>
      <c r="B674" s="2">
        <v>41144</v>
      </c>
      <c r="C674">
        <v>13.3682</v>
      </c>
      <c r="D674">
        <v>12.211399999999999</v>
      </c>
      <c r="E674">
        <v>12.848699999999999</v>
      </c>
      <c r="F674">
        <v>15.3841</v>
      </c>
      <c r="G674">
        <v>18.706800000000001</v>
      </c>
      <c r="H674">
        <v>22.192599999999999</v>
      </c>
      <c r="I674">
        <v>29.392199999999999</v>
      </c>
      <c r="J674">
        <f t="shared" si="40"/>
        <v>140.66499999999999</v>
      </c>
      <c r="K674">
        <f t="shared" si="41"/>
        <v>1.9572000000000001</v>
      </c>
      <c r="L674">
        <f t="shared" si="42"/>
        <v>0.42685000000000001</v>
      </c>
      <c r="M674">
        <f t="shared" si="43"/>
        <v>-0.51640999999999992</v>
      </c>
      <c r="O674" s="1">
        <v>41144</v>
      </c>
      <c r="P674">
        <v>140.66499999999999</v>
      </c>
      <c r="Q674">
        <v>1.9572000000000001</v>
      </c>
      <c r="S674" s="2">
        <v>41144</v>
      </c>
      <c r="T674">
        <v>0.42685000000000001</v>
      </c>
    </row>
    <row r="675" spans="1:20" x14ac:dyDescent="0.25">
      <c r="A675" s="1">
        <v>41197</v>
      </c>
      <c r="B675" s="2">
        <v>41145</v>
      </c>
      <c r="C675">
        <v>13.0456</v>
      </c>
      <c r="D675">
        <v>11.9482</v>
      </c>
      <c r="E675">
        <v>12.398</v>
      </c>
      <c r="F675">
        <v>14.9099</v>
      </c>
      <c r="G675">
        <v>18.2807</v>
      </c>
      <c r="H675">
        <v>21.793199999999999</v>
      </c>
      <c r="I675">
        <v>29.030799999999999</v>
      </c>
      <c r="J675">
        <f t="shared" si="40"/>
        <v>141.51</v>
      </c>
      <c r="K675">
        <f t="shared" si="41"/>
        <v>1.9455</v>
      </c>
      <c r="L675">
        <f t="shared" si="42"/>
        <v>0.42485000000000001</v>
      </c>
      <c r="M675">
        <f t="shared" si="43"/>
        <v>-0.51145399999999996</v>
      </c>
      <c r="O675" s="1">
        <v>41145</v>
      </c>
      <c r="P675">
        <v>141.51</v>
      </c>
      <c r="Q675">
        <v>1.9455</v>
      </c>
      <c r="S675" s="2">
        <v>41145</v>
      </c>
      <c r="T675">
        <v>0.42485000000000001</v>
      </c>
    </row>
    <row r="676" spans="1:20" x14ac:dyDescent="0.25">
      <c r="A676" s="1">
        <v>41198</v>
      </c>
      <c r="B676" s="2">
        <v>41148</v>
      </c>
      <c r="C676">
        <v>13.4549</v>
      </c>
      <c r="D676">
        <v>11.829499999999999</v>
      </c>
      <c r="E676">
        <v>12.0814</v>
      </c>
      <c r="F676">
        <v>14.673400000000001</v>
      </c>
      <c r="G676">
        <v>18.1615</v>
      </c>
      <c r="H676">
        <v>21.7362</v>
      </c>
      <c r="I676">
        <v>29.0657</v>
      </c>
      <c r="J676">
        <f t="shared" si="40"/>
        <v>141.54</v>
      </c>
      <c r="K676">
        <f t="shared" si="41"/>
        <v>1.9451000000000001</v>
      </c>
      <c r="L676" t="e">
        <f t="shared" si="42"/>
        <v>#N/A</v>
      </c>
      <c r="M676">
        <f t="shared" si="43"/>
        <v>-0.51787000000000005</v>
      </c>
      <c r="O676" s="1">
        <v>41148</v>
      </c>
      <c r="P676">
        <v>141.54</v>
      </c>
      <c r="Q676">
        <v>1.9451000000000001</v>
      </c>
      <c r="S676" s="2">
        <v>41149</v>
      </c>
      <c r="T676">
        <v>0.42275000000000001</v>
      </c>
    </row>
    <row r="677" spans="1:20" x14ac:dyDescent="0.25">
      <c r="A677" s="1">
        <v>41199</v>
      </c>
      <c r="B677" s="2">
        <v>41149</v>
      </c>
      <c r="C677">
        <v>13.7211</v>
      </c>
      <c r="D677">
        <v>12.0479</v>
      </c>
      <c r="E677">
        <v>12.3832</v>
      </c>
      <c r="F677">
        <v>15.0769</v>
      </c>
      <c r="G677">
        <v>18.704699999999999</v>
      </c>
      <c r="H677">
        <v>22.44</v>
      </c>
      <c r="I677">
        <v>29.8828</v>
      </c>
      <c r="J677">
        <f t="shared" si="40"/>
        <v>141.4</v>
      </c>
      <c r="K677">
        <f t="shared" si="41"/>
        <v>1.9470000000000001</v>
      </c>
      <c r="L677">
        <f t="shared" si="42"/>
        <v>0.42275000000000001</v>
      </c>
      <c r="M677">
        <f t="shared" si="43"/>
        <v>-0.54211399999999998</v>
      </c>
      <c r="O677" s="1">
        <v>41149</v>
      </c>
      <c r="P677">
        <v>141.4</v>
      </c>
      <c r="Q677">
        <v>1.9470000000000001</v>
      </c>
      <c r="S677" s="2">
        <v>41150</v>
      </c>
      <c r="T677">
        <v>0.42175000000000001</v>
      </c>
    </row>
    <row r="678" spans="1:20" x14ac:dyDescent="0.25">
      <c r="A678" s="1">
        <v>41200</v>
      </c>
      <c r="B678" s="2">
        <v>41150</v>
      </c>
      <c r="C678">
        <v>13.7568</v>
      </c>
      <c r="D678">
        <v>12.2174</v>
      </c>
      <c r="E678">
        <v>12.597</v>
      </c>
      <c r="F678">
        <v>15.3026</v>
      </c>
      <c r="G678">
        <v>18.9102</v>
      </c>
      <c r="H678">
        <v>22.5976</v>
      </c>
      <c r="I678">
        <v>30.058700000000002</v>
      </c>
      <c r="J678">
        <f t="shared" si="40"/>
        <v>141.51</v>
      </c>
      <c r="K678">
        <f t="shared" si="41"/>
        <v>1.9455</v>
      </c>
      <c r="L678">
        <f t="shared" si="42"/>
        <v>0.42175000000000001</v>
      </c>
      <c r="M678">
        <f t="shared" si="43"/>
        <v>-0.54147199999999995</v>
      </c>
      <c r="O678" s="1">
        <v>41150</v>
      </c>
      <c r="P678">
        <v>141.51</v>
      </c>
      <c r="Q678">
        <v>1.9455</v>
      </c>
      <c r="S678" s="2">
        <v>41151</v>
      </c>
      <c r="T678">
        <v>0.42075000000000001</v>
      </c>
    </row>
    <row r="679" spans="1:20" x14ac:dyDescent="0.25">
      <c r="A679" s="1">
        <v>41204</v>
      </c>
      <c r="B679" s="2">
        <v>41151</v>
      </c>
      <c r="C679">
        <v>12.957100000000001</v>
      </c>
      <c r="D679">
        <v>12.4146</v>
      </c>
      <c r="E679">
        <v>13.4343</v>
      </c>
      <c r="F679">
        <v>16.3507</v>
      </c>
      <c r="G679">
        <v>19.921500000000002</v>
      </c>
      <c r="H679">
        <v>23.555399999999999</v>
      </c>
      <c r="I679">
        <v>30.977699999999999</v>
      </c>
      <c r="J679">
        <f t="shared" si="40"/>
        <v>140.49</v>
      </c>
      <c r="K679">
        <f t="shared" si="41"/>
        <v>1.9596</v>
      </c>
      <c r="L679">
        <f t="shared" si="42"/>
        <v>0.42075000000000001</v>
      </c>
      <c r="M679">
        <f t="shared" si="43"/>
        <v>-0.575376</v>
      </c>
      <c r="O679" s="1">
        <v>41151</v>
      </c>
      <c r="P679">
        <v>140.49</v>
      </c>
      <c r="Q679">
        <v>1.9596</v>
      </c>
      <c r="S679" s="2">
        <v>41152</v>
      </c>
      <c r="T679">
        <v>0.41825000000000001</v>
      </c>
    </row>
    <row r="680" spans="1:20" x14ac:dyDescent="0.25">
      <c r="A680" s="1">
        <v>41205</v>
      </c>
      <c r="B680" s="2">
        <v>41152</v>
      </c>
      <c r="C680">
        <v>13.305199999999999</v>
      </c>
      <c r="D680">
        <v>12.496499999999999</v>
      </c>
      <c r="E680">
        <v>13.0116</v>
      </c>
      <c r="F680">
        <v>15.6652</v>
      </c>
      <c r="G680">
        <v>19.191400000000002</v>
      </c>
      <c r="H680">
        <v>22.848199999999999</v>
      </c>
      <c r="I680">
        <v>30.422599999999999</v>
      </c>
      <c r="J680">
        <f t="shared" si="40"/>
        <v>141.16</v>
      </c>
      <c r="K680">
        <f t="shared" si="41"/>
        <v>1.9502999999999999</v>
      </c>
      <c r="L680">
        <f t="shared" si="42"/>
        <v>0.41825000000000001</v>
      </c>
      <c r="M680">
        <f t="shared" si="43"/>
        <v>-0.53766400000000003</v>
      </c>
      <c r="O680" s="1">
        <v>41152</v>
      </c>
      <c r="P680">
        <v>141.16</v>
      </c>
      <c r="Q680">
        <v>1.9502999999999999</v>
      </c>
      <c r="S680" s="2">
        <v>41155</v>
      </c>
      <c r="T680">
        <v>0.41435</v>
      </c>
    </row>
    <row r="681" spans="1:20" x14ac:dyDescent="0.25">
      <c r="A681" s="1">
        <v>41206</v>
      </c>
      <c r="B681" s="2">
        <v>41156</v>
      </c>
      <c r="C681">
        <v>13.098100000000001</v>
      </c>
      <c r="D681">
        <v>12.460100000000001</v>
      </c>
      <c r="E681">
        <v>12.8996</v>
      </c>
      <c r="F681">
        <v>15.675800000000001</v>
      </c>
      <c r="G681">
        <v>19.282900000000001</v>
      </c>
      <c r="H681">
        <v>22.9847</v>
      </c>
      <c r="I681">
        <v>30.643599999999999</v>
      </c>
      <c r="J681">
        <f t="shared" si="40"/>
        <v>141.03</v>
      </c>
      <c r="K681">
        <f t="shared" si="41"/>
        <v>1.9520999999999999</v>
      </c>
      <c r="L681">
        <f t="shared" si="42"/>
        <v>0.41184999999999999</v>
      </c>
      <c r="M681">
        <f t="shared" si="43"/>
        <v>-0.54864999999999997</v>
      </c>
      <c r="O681" s="1">
        <v>41156</v>
      </c>
      <c r="P681">
        <v>141.03</v>
      </c>
      <c r="Q681">
        <v>1.9520999999999999</v>
      </c>
      <c r="S681" s="2">
        <v>41156</v>
      </c>
      <c r="T681">
        <v>0.41184999999999999</v>
      </c>
    </row>
    <row r="682" spans="1:20" x14ac:dyDescent="0.25">
      <c r="A682" s="1">
        <v>41207</v>
      </c>
      <c r="B682" s="2">
        <v>41157</v>
      </c>
      <c r="C682">
        <v>12.809200000000001</v>
      </c>
      <c r="D682">
        <v>12.358000000000001</v>
      </c>
      <c r="E682">
        <v>12.7781</v>
      </c>
      <c r="F682">
        <v>15.5259</v>
      </c>
      <c r="G682">
        <v>19.113600000000002</v>
      </c>
      <c r="H682">
        <v>22.8201</v>
      </c>
      <c r="I682">
        <v>30.7149</v>
      </c>
      <c r="J682">
        <f t="shared" si="40"/>
        <v>140.91</v>
      </c>
      <c r="K682">
        <f t="shared" si="41"/>
        <v>1.9538</v>
      </c>
      <c r="L682">
        <f t="shared" si="42"/>
        <v>0.40984999999999999</v>
      </c>
      <c r="M682">
        <f t="shared" si="43"/>
        <v>-0.54519399999999996</v>
      </c>
      <c r="O682" s="1">
        <v>41157</v>
      </c>
      <c r="P682">
        <v>140.91</v>
      </c>
      <c r="Q682">
        <v>1.9538</v>
      </c>
      <c r="S682" s="2">
        <v>41157</v>
      </c>
      <c r="T682">
        <v>0.40984999999999999</v>
      </c>
    </row>
    <row r="683" spans="1:20" x14ac:dyDescent="0.25">
      <c r="A683" s="1">
        <v>41208</v>
      </c>
      <c r="B683" s="2">
        <v>41158</v>
      </c>
      <c r="C683">
        <v>12.3247</v>
      </c>
      <c r="D683">
        <v>11.9499</v>
      </c>
      <c r="E683">
        <v>11.483000000000001</v>
      </c>
      <c r="F683">
        <v>13.8987</v>
      </c>
      <c r="G683">
        <v>17.440000000000001</v>
      </c>
      <c r="H683">
        <v>21.152200000000001</v>
      </c>
      <c r="I683">
        <v>29.4573</v>
      </c>
      <c r="J683">
        <f t="shared" si="40"/>
        <v>143.77000000000001</v>
      </c>
      <c r="K683">
        <f t="shared" si="41"/>
        <v>1.9149</v>
      </c>
      <c r="L683">
        <f t="shared" si="42"/>
        <v>0.40834999999999999</v>
      </c>
      <c r="M683">
        <f t="shared" si="43"/>
        <v>-0.48723200000000011</v>
      </c>
      <c r="O683" s="1">
        <v>41158</v>
      </c>
      <c r="P683">
        <v>143.77000000000001</v>
      </c>
      <c r="Q683">
        <v>1.9149</v>
      </c>
      <c r="S683" s="2">
        <v>41158</v>
      </c>
      <c r="T683">
        <v>0.40834999999999999</v>
      </c>
    </row>
    <row r="684" spans="1:20" x14ac:dyDescent="0.25">
      <c r="A684" s="1">
        <v>41213</v>
      </c>
      <c r="B684" s="2">
        <v>41159</v>
      </c>
      <c r="C684">
        <v>12.3781</v>
      </c>
      <c r="D684">
        <v>12.188599999999999</v>
      </c>
      <c r="E684">
        <v>10.7788</v>
      </c>
      <c r="F684">
        <v>12.739699999999999</v>
      </c>
      <c r="G684">
        <v>16.280200000000001</v>
      </c>
      <c r="H684">
        <v>20.048100000000002</v>
      </c>
      <c r="I684">
        <v>28.659400000000002</v>
      </c>
      <c r="J684">
        <f t="shared" si="40"/>
        <v>144.33000000000001</v>
      </c>
      <c r="K684">
        <f t="shared" si="41"/>
        <v>1.9075</v>
      </c>
      <c r="L684">
        <f t="shared" si="42"/>
        <v>0.40775</v>
      </c>
      <c r="M684">
        <f t="shared" si="43"/>
        <v>-0.42440800000000012</v>
      </c>
      <c r="O684" s="1">
        <v>41159</v>
      </c>
      <c r="P684">
        <v>144.33000000000001</v>
      </c>
      <c r="Q684">
        <v>1.9075</v>
      </c>
      <c r="S684" s="2">
        <v>41159</v>
      </c>
      <c r="T684">
        <v>0.40775</v>
      </c>
    </row>
    <row r="685" spans="1:20" x14ac:dyDescent="0.25">
      <c r="A685" s="1">
        <v>41214</v>
      </c>
      <c r="B685" s="2">
        <v>41162</v>
      </c>
      <c r="C685">
        <v>13.542999999999999</v>
      </c>
      <c r="D685">
        <v>12.8109</v>
      </c>
      <c r="E685">
        <v>11.395</v>
      </c>
      <c r="F685">
        <v>13.275</v>
      </c>
      <c r="G685">
        <v>16.889500000000002</v>
      </c>
      <c r="H685">
        <v>20.7881</v>
      </c>
      <c r="I685">
        <v>29.3538</v>
      </c>
      <c r="J685">
        <f t="shared" si="40"/>
        <v>143.51</v>
      </c>
      <c r="K685">
        <f t="shared" si="41"/>
        <v>1.9184000000000001</v>
      </c>
      <c r="L685">
        <f t="shared" si="42"/>
        <v>0.40425</v>
      </c>
      <c r="M685">
        <f t="shared" si="43"/>
        <v>-0.42897800000000003</v>
      </c>
      <c r="O685" s="1">
        <v>41162</v>
      </c>
      <c r="P685">
        <v>143.51</v>
      </c>
      <c r="Q685">
        <v>1.9184000000000001</v>
      </c>
      <c r="S685" s="2">
        <v>41162</v>
      </c>
      <c r="T685">
        <v>0.40425</v>
      </c>
    </row>
    <row r="686" spans="1:20" x14ac:dyDescent="0.25">
      <c r="A686" s="1">
        <v>41215</v>
      </c>
      <c r="B686" s="2">
        <v>41163</v>
      </c>
      <c r="C686">
        <v>14.347899999999999</v>
      </c>
      <c r="D686">
        <v>13.1835</v>
      </c>
      <c r="E686">
        <v>11.776199999999999</v>
      </c>
      <c r="F686">
        <v>13.7681</v>
      </c>
      <c r="G686">
        <v>17.571999999999999</v>
      </c>
      <c r="H686">
        <v>21.7193</v>
      </c>
      <c r="I686">
        <v>30.549499999999998</v>
      </c>
      <c r="J686">
        <f t="shared" si="40"/>
        <v>143.91</v>
      </c>
      <c r="K686">
        <f t="shared" si="41"/>
        <v>1.913</v>
      </c>
      <c r="L686">
        <f t="shared" si="42"/>
        <v>0.39874999999999999</v>
      </c>
      <c r="M686">
        <f t="shared" si="43"/>
        <v>-0.45734799999999998</v>
      </c>
      <c r="O686" s="1">
        <v>41163</v>
      </c>
      <c r="P686">
        <v>143.91</v>
      </c>
      <c r="Q686">
        <v>1.913</v>
      </c>
      <c r="S686" s="2">
        <v>41163</v>
      </c>
      <c r="T686">
        <v>0.39874999999999999</v>
      </c>
    </row>
    <row r="687" spans="1:20" x14ac:dyDescent="0.25">
      <c r="A687" s="1">
        <v>41218</v>
      </c>
      <c r="B687" s="2">
        <v>41164</v>
      </c>
      <c r="C687">
        <v>14.47</v>
      </c>
      <c r="D687">
        <v>13.326700000000001</v>
      </c>
      <c r="E687">
        <v>11.8507</v>
      </c>
      <c r="F687">
        <v>13.762700000000001</v>
      </c>
      <c r="G687">
        <v>17.511600000000001</v>
      </c>
      <c r="H687">
        <v>21.739599999999999</v>
      </c>
      <c r="I687">
        <v>30.726099999999999</v>
      </c>
      <c r="J687">
        <f t="shared" si="40"/>
        <v>144.38999999999999</v>
      </c>
      <c r="K687">
        <f t="shared" si="41"/>
        <v>1.9067000000000001</v>
      </c>
      <c r="L687">
        <f t="shared" si="42"/>
        <v>0.39424999999999999</v>
      </c>
      <c r="M687">
        <f t="shared" si="43"/>
        <v>-0.44973399999999997</v>
      </c>
      <c r="O687" s="1">
        <v>41164</v>
      </c>
      <c r="P687">
        <v>144.38999999999999</v>
      </c>
      <c r="Q687">
        <v>1.9067000000000001</v>
      </c>
      <c r="S687" s="2">
        <v>41164</v>
      </c>
      <c r="T687">
        <v>0.39424999999999999</v>
      </c>
    </row>
    <row r="688" spans="1:20" x14ac:dyDescent="0.25">
      <c r="A688" s="1">
        <v>41219</v>
      </c>
      <c r="B688" s="2">
        <v>41165</v>
      </c>
      <c r="C688">
        <v>14.266999999999999</v>
      </c>
      <c r="D688">
        <v>13.5031</v>
      </c>
      <c r="E688">
        <v>11.4514</v>
      </c>
      <c r="F688">
        <v>12.636100000000001</v>
      </c>
      <c r="G688">
        <v>16.2651</v>
      </c>
      <c r="H688">
        <v>20.584399999999999</v>
      </c>
      <c r="I688">
        <v>30.375399999999999</v>
      </c>
      <c r="J688">
        <f t="shared" si="40"/>
        <v>146.59</v>
      </c>
      <c r="K688">
        <f t="shared" si="41"/>
        <v>1.8781000000000001</v>
      </c>
      <c r="L688">
        <f t="shared" si="42"/>
        <v>0.38874999999999998</v>
      </c>
      <c r="M688">
        <f t="shared" si="43"/>
        <v>-0.37952599999999997</v>
      </c>
      <c r="O688" s="1">
        <v>41165</v>
      </c>
      <c r="P688">
        <v>146.59</v>
      </c>
      <c r="Q688">
        <v>1.8781000000000001</v>
      </c>
      <c r="S688" s="2">
        <v>41165</v>
      </c>
      <c r="T688">
        <v>0.38874999999999998</v>
      </c>
    </row>
    <row r="689" spans="1:20" x14ac:dyDescent="0.25">
      <c r="A689" s="1">
        <v>41220</v>
      </c>
      <c r="B689" s="2">
        <v>41166</v>
      </c>
      <c r="C689">
        <v>13.985799999999999</v>
      </c>
      <c r="D689">
        <v>13.605600000000001</v>
      </c>
      <c r="E689">
        <v>12.0594</v>
      </c>
      <c r="F689">
        <v>12.9175</v>
      </c>
      <c r="G689">
        <v>15.9657</v>
      </c>
      <c r="H689">
        <v>20.083300000000001</v>
      </c>
      <c r="I689">
        <v>29.3887</v>
      </c>
      <c r="J689">
        <f t="shared" si="40"/>
        <v>147.24</v>
      </c>
      <c r="K689">
        <f t="shared" si="41"/>
        <v>1.8697999999999999</v>
      </c>
      <c r="L689">
        <f t="shared" si="42"/>
        <v>0.38524999999999998</v>
      </c>
      <c r="M689">
        <f t="shared" si="43"/>
        <v>-0.33723400000000003</v>
      </c>
      <c r="O689" s="1">
        <v>41166</v>
      </c>
      <c r="P689">
        <v>147.24</v>
      </c>
      <c r="Q689">
        <v>1.8697999999999999</v>
      </c>
      <c r="S689" s="2">
        <v>41166</v>
      </c>
      <c r="T689">
        <v>0.38524999999999998</v>
      </c>
    </row>
    <row r="690" spans="1:20" x14ac:dyDescent="0.25">
      <c r="A690" s="1">
        <v>41221</v>
      </c>
      <c r="B690" s="2">
        <v>41169</v>
      </c>
      <c r="C690">
        <v>13.5388</v>
      </c>
      <c r="D690">
        <v>13.5388</v>
      </c>
      <c r="E690">
        <v>11.6716</v>
      </c>
      <c r="F690">
        <v>12.912000000000001</v>
      </c>
      <c r="G690">
        <v>16.2925</v>
      </c>
      <c r="H690">
        <v>20.735399999999998</v>
      </c>
      <c r="I690">
        <v>31.3018</v>
      </c>
      <c r="J690">
        <f t="shared" si="40"/>
        <v>146.74</v>
      </c>
      <c r="K690">
        <f t="shared" si="41"/>
        <v>1.8761000000000001</v>
      </c>
      <c r="L690">
        <f t="shared" si="42"/>
        <v>0.38074999999999998</v>
      </c>
      <c r="M690">
        <f t="shared" si="43"/>
        <v>-0.3802819999999999</v>
      </c>
      <c r="O690" s="1">
        <v>41169</v>
      </c>
      <c r="P690">
        <v>146.74</v>
      </c>
      <c r="Q690">
        <v>1.8761000000000001</v>
      </c>
      <c r="S690" s="2">
        <v>41169</v>
      </c>
      <c r="T690">
        <v>0.38074999999999998</v>
      </c>
    </row>
    <row r="691" spans="1:20" x14ac:dyDescent="0.25">
      <c r="A691" s="1">
        <v>41222</v>
      </c>
      <c r="B691" s="2">
        <v>41170</v>
      </c>
      <c r="C691">
        <v>12.981999999999999</v>
      </c>
      <c r="D691">
        <v>12.981999999999999</v>
      </c>
      <c r="E691">
        <v>11.1981</v>
      </c>
      <c r="F691">
        <v>12.443199999999999</v>
      </c>
      <c r="G691">
        <v>15.994400000000001</v>
      </c>
      <c r="H691">
        <v>20.701899999999998</v>
      </c>
      <c r="I691">
        <v>31.674499999999998</v>
      </c>
      <c r="J691">
        <f t="shared" si="40"/>
        <v>146.62</v>
      </c>
      <c r="K691">
        <f t="shared" si="41"/>
        <v>1.8776999999999999</v>
      </c>
      <c r="L691">
        <f t="shared" si="42"/>
        <v>0.37874999999999998</v>
      </c>
      <c r="M691">
        <f t="shared" si="43"/>
        <v>-0.40472199999999997</v>
      </c>
      <c r="O691" s="1">
        <v>41170</v>
      </c>
      <c r="P691">
        <v>146.62</v>
      </c>
      <c r="Q691">
        <v>1.8776999999999999</v>
      </c>
      <c r="S691" s="2">
        <v>41170</v>
      </c>
      <c r="T691">
        <v>0.37874999999999998</v>
      </c>
    </row>
    <row r="692" spans="1:20" x14ac:dyDescent="0.25">
      <c r="A692" s="1">
        <v>41225</v>
      </c>
      <c r="B692" s="2">
        <v>41171</v>
      </c>
      <c r="C692">
        <v>11.9535</v>
      </c>
      <c r="D692">
        <v>11.9535</v>
      </c>
      <c r="E692">
        <v>10.7155</v>
      </c>
      <c r="F692">
        <v>11.7691</v>
      </c>
      <c r="G692">
        <v>15.4588</v>
      </c>
      <c r="H692">
        <v>20.552800000000001</v>
      </c>
      <c r="I692">
        <v>32.120399999999997</v>
      </c>
      <c r="J692">
        <f t="shared" si="40"/>
        <v>146.69999999999999</v>
      </c>
      <c r="K692">
        <f t="shared" si="41"/>
        <v>1.8766</v>
      </c>
      <c r="L692">
        <f t="shared" si="42"/>
        <v>0.37574999999999997</v>
      </c>
      <c r="M692">
        <f t="shared" si="43"/>
        <v>-0.43883800000000001</v>
      </c>
      <c r="O692" s="1">
        <v>41171</v>
      </c>
      <c r="P692">
        <v>146.69999999999999</v>
      </c>
      <c r="Q692">
        <v>1.8766</v>
      </c>
      <c r="S692" s="2">
        <v>41171</v>
      </c>
      <c r="T692">
        <v>0.37574999999999997</v>
      </c>
    </row>
    <row r="693" spans="1:20" x14ac:dyDescent="0.25">
      <c r="A693" s="1">
        <v>41226</v>
      </c>
      <c r="B693" s="2">
        <v>41172</v>
      </c>
      <c r="C693">
        <v>12.7255</v>
      </c>
      <c r="D693">
        <v>12.7255</v>
      </c>
      <c r="E693">
        <v>10.8681</v>
      </c>
      <c r="F693">
        <v>11.65</v>
      </c>
      <c r="G693">
        <v>15.778499999999999</v>
      </c>
      <c r="H693">
        <v>21.222799999999999</v>
      </c>
      <c r="I693">
        <v>32.814599999999999</v>
      </c>
      <c r="J693">
        <f t="shared" si="40"/>
        <v>146.71</v>
      </c>
      <c r="K693">
        <f t="shared" si="41"/>
        <v>2.1251000000000002</v>
      </c>
      <c r="L693">
        <f t="shared" si="42"/>
        <v>0.373</v>
      </c>
      <c r="M693">
        <f t="shared" si="43"/>
        <v>-0.43809999999999999</v>
      </c>
      <c r="O693" s="1">
        <v>41172</v>
      </c>
      <c r="P693">
        <v>146.71</v>
      </c>
      <c r="Q693">
        <v>2.1251000000000002</v>
      </c>
      <c r="S693" s="2">
        <v>41172</v>
      </c>
      <c r="T693">
        <v>0.373</v>
      </c>
    </row>
    <row r="694" spans="1:20" x14ac:dyDescent="0.25">
      <c r="A694" s="1">
        <v>41227</v>
      </c>
      <c r="B694" s="2">
        <v>41173</v>
      </c>
      <c r="C694">
        <v>11.2506</v>
      </c>
      <c r="D694">
        <v>11.2506</v>
      </c>
      <c r="E694">
        <v>10.2272</v>
      </c>
      <c r="F694">
        <v>11.2936</v>
      </c>
      <c r="G694">
        <v>16.204899999999999</v>
      </c>
      <c r="H694">
        <v>22.180700000000002</v>
      </c>
      <c r="I694">
        <v>34.3827</v>
      </c>
      <c r="J694">
        <f t="shared" si="40"/>
        <v>145.87</v>
      </c>
      <c r="K694">
        <f t="shared" si="41"/>
        <v>2.1374</v>
      </c>
      <c r="L694">
        <f t="shared" si="42"/>
        <v>0.36925000000000002</v>
      </c>
      <c r="M694">
        <f t="shared" si="43"/>
        <v>-0.55675800000000009</v>
      </c>
      <c r="O694" s="1">
        <v>41173</v>
      </c>
      <c r="P694">
        <v>145.87</v>
      </c>
      <c r="Q694">
        <v>2.1374</v>
      </c>
      <c r="S694" s="2">
        <v>41173</v>
      </c>
      <c r="T694">
        <v>0.36925000000000002</v>
      </c>
    </row>
    <row r="695" spans="1:20" x14ac:dyDescent="0.25">
      <c r="A695" s="1">
        <v>41228</v>
      </c>
      <c r="B695" s="2">
        <v>41176</v>
      </c>
      <c r="C695">
        <v>11.711399999999999</v>
      </c>
      <c r="D695">
        <v>11.008599999999999</v>
      </c>
      <c r="E695">
        <v>10.691000000000001</v>
      </c>
      <c r="F695">
        <v>12.7858</v>
      </c>
      <c r="G695">
        <v>16.194900000000001</v>
      </c>
      <c r="H695">
        <v>19.970099999999999</v>
      </c>
      <c r="I695">
        <v>28.1813</v>
      </c>
      <c r="J695">
        <f t="shared" si="40"/>
        <v>145.64500000000001</v>
      </c>
      <c r="K695">
        <f t="shared" si="41"/>
        <v>2.1406999999999998</v>
      </c>
      <c r="L695">
        <f t="shared" si="42"/>
        <v>0.36725000000000002</v>
      </c>
      <c r="M695">
        <f t="shared" si="43"/>
        <v>-0.4685379999999999</v>
      </c>
      <c r="O695" s="1">
        <v>41176</v>
      </c>
      <c r="P695">
        <v>145.64500000000001</v>
      </c>
      <c r="Q695">
        <v>2.1406999999999998</v>
      </c>
      <c r="S695" s="2">
        <v>41176</v>
      </c>
      <c r="T695">
        <v>0.36725000000000002</v>
      </c>
    </row>
    <row r="696" spans="1:20" x14ac:dyDescent="0.25">
      <c r="A696" s="1">
        <v>41232</v>
      </c>
      <c r="B696" s="2">
        <v>41177</v>
      </c>
      <c r="C696">
        <v>12.308299999999999</v>
      </c>
      <c r="D696">
        <v>11.3255</v>
      </c>
      <c r="E696">
        <v>11.0082</v>
      </c>
      <c r="F696">
        <v>13.1676</v>
      </c>
      <c r="G696">
        <v>16.630099999999999</v>
      </c>
      <c r="H696">
        <v>20.396699999999999</v>
      </c>
      <c r="I696">
        <v>28.3703</v>
      </c>
      <c r="J696">
        <f t="shared" si="40"/>
        <v>144.1</v>
      </c>
      <c r="K696">
        <f t="shared" si="41"/>
        <v>2.1636000000000002</v>
      </c>
      <c r="L696">
        <f t="shared" si="42"/>
        <v>0.36349999999999999</v>
      </c>
      <c r="M696">
        <f t="shared" si="43"/>
        <v>-0.47528599999999993</v>
      </c>
      <c r="O696" s="1">
        <v>41177</v>
      </c>
      <c r="P696">
        <v>144.1</v>
      </c>
      <c r="Q696">
        <v>2.1636000000000002</v>
      </c>
      <c r="S696" s="2">
        <v>41177</v>
      </c>
      <c r="T696">
        <v>0.36349999999999999</v>
      </c>
    </row>
    <row r="697" spans="1:20" x14ac:dyDescent="0.25">
      <c r="A697" s="1">
        <v>41233</v>
      </c>
      <c r="B697" s="2">
        <v>41178</v>
      </c>
      <c r="C697">
        <v>13.295199999999999</v>
      </c>
      <c r="D697">
        <v>11.8576</v>
      </c>
      <c r="E697">
        <v>12.0158</v>
      </c>
      <c r="F697">
        <v>14.4781</v>
      </c>
      <c r="G697">
        <v>18.150500000000001</v>
      </c>
      <c r="H697">
        <v>22.1082</v>
      </c>
      <c r="I697">
        <v>30.216699999999999</v>
      </c>
      <c r="J697">
        <f t="shared" si="40"/>
        <v>143.29499999999999</v>
      </c>
      <c r="K697">
        <f t="shared" si="41"/>
        <v>2.1758000000000002</v>
      </c>
      <c r="L697">
        <f t="shared" si="42"/>
        <v>0.36225000000000002</v>
      </c>
      <c r="M697">
        <f t="shared" si="43"/>
        <v>-0.53271800000000002</v>
      </c>
      <c r="O697" s="1">
        <v>41178</v>
      </c>
      <c r="P697">
        <v>143.29499999999999</v>
      </c>
      <c r="Q697">
        <v>2.1758000000000002</v>
      </c>
      <c r="S697" s="2">
        <v>41178</v>
      </c>
      <c r="T697">
        <v>0.36225000000000002</v>
      </c>
    </row>
    <row r="698" spans="1:20" x14ac:dyDescent="0.25">
      <c r="A698" s="1">
        <v>41234</v>
      </c>
      <c r="B698" s="2">
        <v>41179</v>
      </c>
      <c r="C698">
        <v>11.676299999999999</v>
      </c>
      <c r="D698">
        <v>11.2836</v>
      </c>
      <c r="E698">
        <v>10.9947</v>
      </c>
      <c r="F698">
        <v>13.284700000000001</v>
      </c>
      <c r="G698">
        <v>16.9587</v>
      </c>
      <c r="H698">
        <v>20.945699999999999</v>
      </c>
      <c r="I698">
        <v>29.289899999999999</v>
      </c>
      <c r="J698">
        <f t="shared" si="40"/>
        <v>144.63999999999999</v>
      </c>
      <c r="K698">
        <f t="shared" si="41"/>
        <v>2.1556000000000002</v>
      </c>
      <c r="L698">
        <f t="shared" si="42"/>
        <v>0.36025000000000001</v>
      </c>
      <c r="M698">
        <f t="shared" si="43"/>
        <v>-0.50576399999999999</v>
      </c>
      <c r="O698" s="1">
        <v>41179</v>
      </c>
      <c r="P698">
        <v>144.63999999999999</v>
      </c>
      <c r="Q698">
        <v>2.1556000000000002</v>
      </c>
      <c r="S698" s="2">
        <v>41179</v>
      </c>
      <c r="T698">
        <v>0.36025000000000001</v>
      </c>
    </row>
    <row r="699" spans="1:20" x14ac:dyDescent="0.25">
      <c r="A699" s="1">
        <v>41236</v>
      </c>
      <c r="B699" s="2">
        <v>41180</v>
      </c>
      <c r="C699">
        <v>12.744899999999999</v>
      </c>
      <c r="D699">
        <v>11.6905</v>
      </c>
      <c r="E699">
        <v>11.466799999999999</v>
      </c>
      <c r="F699">
        <v>13.8408</v>
      </c>
      <c r="G699">
        <v>17.512699999999999</v>
      </c>
      <c r="H699">
        <v>21.519500000000001</v>
      </c>
      <c r="I699">
        <v>29.9999</v>
      </c>
      <c r="J699">
        <f t="shared" si="40"/>
        <v>143.97</v>
      </c>
      <c r="K699">
        <f t="shared" si="41"/>
        <v>2.1656</v>
      </c>
      <c r="L699">
        <f t="shared" si="42"/>
        <v>0.35849999999999999</v>
      </c>
      <c r="M699">
        <f t="shared" si="43"/>
        <v>-0.51407799999999992</v>
      </c>
      <c r="O699" s="1">
        <v>41180</v>
      </c>
      <c r="P699">
        <v>143.97</v>
      </c>
      <c r="Q699">
        <v>2.1656</v>
      </c>
      <c r="S699" s="2">
        <v>41180</v>
      </c>
      <c r="T699">
        <v>0.35849999999999999</v>
      </c>
    </row>
    <row r="700" spans="1:20" x14ac:dyDescent="0.25">
      <c r="A700" s="1">
        <v>41239</v>
      </c>
      <c r="B700" s="2">
        <v>41183</v>
      </c>
      <c r="C700">
        <v>14.4049</v>
      </c>
      <c r="D700">
        <v>12.1015</v>
      </c>
      <c r="E700">
        <v>11.5387</v>
      </c>
      <c r="F700">
        <v>13.8781</v>
      </c>
      <c r="G700">
        <v>17.6492</v>
      </c>
      <c r="H700">
        <v>21.681999999999999</v>
      </c>
      <c r="I700">
        <v>30.531199999999998</v>
      </c>
      <c r="J700">
        <f t="shared" si="40"/>
        <v>144.345</v>
      </c>
      <c r="K700">
        <f t="shared" si="41"/>
        <v>2.16</v>
      </c>
      <c r="L700">
        <f t="shared" si="42"/>
        <v>0.35525000000000001</v>
      </c>
      <c r="M700">
        <f t="shared" si="43"/>
        <v>-0.50542999999999993</v>
      </c>
      <c r="O700" s="1">
        <v>41183</v>
      </c>
      <c r="P700">
        <v>144.345</v>
      </c>
      <c r="Q700">
        <v>2.16</v>
      </c>
      <c r="S700" s="2">
        <v>41183</v>
      </c>
      <c r="T700">
        <v>0.35525000000000001</v>
      </c>
    </row>
    <row r="701" spans="1:20" x14ac:dyDescent="0.25">
      <c r="A701" s="1">
        <v>41240</v>
      </c>
      <c r="B701" s="2">
        <v>41184</v>
      </c>
      <c r="C701">
        <v>13.9978</v>
      </c>
      <c r="D701">
        <v>12.305099999999999</v>
      </c>
      <c r="E701">
        <v>12.007999999999999</v>
      </c>
      <c r="F701">
        <v>14.443</v>
      </c>
      <c r="G701">
        <v>18.223099999999999</v>
      </c>
      <c r="H701">
        <v>22.283000000000001</v>
      </c>
      <c r="I701">
        <v>30.7606</v>
      </c>
      <c r="J701">
        <f t="shared" si="40"/>
        <v>144.5</v>
      </c>
      <c r="K701">
        <f t="shared" si="41"/>
        <v>2.1576</v>
      </c>
      <c r="L701">
        <f t="shared" si="42"/>
        <v>0.35399999999999998</v>
      </c>
      <c r="M701">
        <f t="shared" si="43"/>
        <v>-0.52341800000000005</v>
      </c>
      <c r="O701" s="1">
        <v>41184</v>
      </c>
      <c r="P701">
        <v>144.5</v>
      </c>
      <c r="Q701">
        <v>2.1576</v>
      </c>
      <c r="S701" s="2">
        <v>41184</v>
      </c>
      <c r="T701">
        <v>0.35399999999999998</v>
      </c>
    </row>
    <row r="702" spans="1:20" x14ac:dyDescent="0.25">
      <c r="A702" s="1">
        <v>41241</v>
      </c>
      <c r="B702" s="2">
        <v>41185</v>
      </c>
      <c r="C702">
        <v>13.378399999999999</v>
      </c>
      <c r="D702">
        <v>12.0116</v>
      </c>
      <c r="E702">
        <v>11.314299999999999</v>
      </c>
      <c r="F702">
        <v>13.548299999999999</v>
      </c>
      <c r="G702">
        <v>17.23</v>
      </c>
      <c r="H702">
        <v>21.310199999999998</v>
      </c>
      <c r="I702">
        <v>29.9693</v>
      </c>
      <c r="J702">
        <f t="shared" si="40"/>
        <v>145.09</v>
      </c>
      <c r="K702">
        <f t="shared" si="41"/>
        <v>2.1488999999999998</v>
      </c>
      <c r="L702">
        <f t="shared" si="42"/>
        <v>0.35249999999999998</v>
      </c>
      <c r="M702">
        <f t="shared" si="43"/>
        <v>-0.49025799999999992</v>
      </c>
      <c r="O702" s="1">
        <v>41185</v>
      </c>
      <c r="P702">
        <v>145.09</v>
      </c>
      <c r="Q702">
        <v>2.1488999999999998</v>
      </c>
      <c r="S702" s="2">
        <v>41185</v>
      </c>
      <c r="T702">
        <v>0.35249999999999998</v>
      </c>
    </row>
    <row r="703" spans="1:20" x14ac:dyDescent="0.25">
      <c r="A703" s="1">
        <v>41242</v>
      </c>
      <c r="B703" s="2">
        <v>41186</v>
      </c>
      <c r="C703">
        <v>14.5906</v>
      </c>
      <c r="D703">
        <v>12.1257</v>
      </c>
      <c r="E703">
        <v>11.1937</v>
      </c>
      <c r="F703">
        <v>13.265000000000001</v>
      </c>
      <c r="G703">
        <v>16.8462</v>
      </c>
      <c r="H703">
        <v>20.869399999999999</v>
      </c>
      <c r="I703">
        <v>29.8535</v>
      </c>
      <c r="J703">
        <f t="shared" si="40"/>
        <v>146.125</v>
      </c>
      <c r="K703">
        <f t="shared" si="41"/>
        <v>2.1337000000000002</v>
      </c>
      <c r="L703">
        <f t="shared" si="42"/>
        <v>0.35225000000000001</v>
      </c>
      <c r="M703">
        <f t="shared" si="43"/>
        <v>-0.46279799999999993</v>
      </c>
      <c r="O703" s="1">
        <v>41186</v>
      </c>
      <c r="P703">
        <v>146.125</v>
      </c>
      <c r="Q703">
        <v>2.1337000000000002</v>
      </c>
      <c r="S703" s="2">
        <v>41186</v>
      </c>
      <c r="T703">
        <v>0.35225000000000001</v>
      </c>
    </row>
    <row r="704" spans="1:20" x14ac:dyDescent="0.25">
      <c r="A704" s="1">
        <v>41243</v>
      </c>
      <c r="B704" s="2">
        <v>41187</v>
      </c>
      <c r="C704">
        <v>13.5444</v>
      </c>
      <c r="D704">
        <v>12.347899999999999</v>
      </c>
      <c r="E704">
        <v>10.985099999999999</v>
      </c>
      <c r="F704">
        <v>12.7317</v>
      </c>
      <c r="G704">
        <v>16.228999999999999</v>
      </c>
      <c r="H704">
        <v>20.236799999999999</v>
      </c>
      <c r="I704">
        <v>29.204599999999999</v>
      </c>
      <c r="J704">
        <f t="shared" si="40"/>
        <v>146.13999999999999</v>
      </c>
      <c r="K704">
        <f t="shared" si="41"/>
        <v>2.1334</v>
      </c>
      <c r="L704">
        <f t="shared" si="42"/>
        <v>0.35125000000000001</v>
      </c>
      <c r="M704">
        <f t="shared" si="43"/>
        <v>-0.42043399999999997</v>
      </c>
      <c r="O704" s="1">
        <v>41187</v>
      </c>
      <c r="P704">
        <v>146.13999999999999</v>
      </c>
      <c r="Q704">
        <v>2.1334</v>
      </c>
      <c r="S704" s="2">
        <v>41187</v>
      </c>
      <c r="T704">
        <v>0.35125000000000001</v>
      </c>
    </row>
    <row r="705" spans="1:20" x14ac:dyDescent="0.25">
      <c r="A705" s="1">
        <v>41246</v>
      </c>
      <c r="B705" s="2">
        <v>41190</v>
      </c>
      <c r="C705">
        <v>15.095499999999999</v>
      </c>
      <c r="D705">
        <v>12.8226</v>
      </c>
      <c r="E705">
        <v>11.59</v>
      </c>
      <c r="F705">
        <v>13.527100000000001</v>
      </c>
      <c r="G705">
        <v>17.114999999999998</v>
      </c>
      <c r="H705">
        <v>21.0764</v>
      </c>
      <c r="I705">
        <v>29.775600000000001</v>
      </c>
      <c r="J705">
        <f t="shared" si="40"/>
        <v>145.642</v>
      </c>
      <c r="K705">
        <f t="shared" si="41"/>
        <v>2.1406999999999998</v>
      </c>
      <c r="L705">
        <f t="shared" si="42"/>
        <v>0.35025000000000001</v>
      </c>
      <c r="M705">
        <f t="shared" si="43"/>
        <v>-0.44065199999999993</v>
      </c>
      <c r="O705" s="1">
        <v>41190</v>
      </c>
      <c r="P705">
        <v>145.642</v>
      </c>
      <c r="Q705">
        <v>2.1406999999999998</v>
      </c>
      <c r="S705" s="2">
        <v>41190</v>
      </c>
      <c r="T705">
        <v>0.35025000000000001</v>
      </c>
    </row>
    <row r="706" spans="1:20" x14ac:dyDescent="0.25">
      <c r="A706" s="1">
        <v>41247</v>
      </c>
      <c r="B706" s="2">
        <v>41191</v>
      </c>
      <c r="C706">
        <v>16.1066</v>
      </c>
      <c r="D706">
        <v>13.2873</v>
      </c>
      <c r="E706">
        <v>12.178599999999999</v>
      </c>
      <c r="F706">
        <v>14.194900000000001</v>
      </c>
      <c r="G706">
        <v>17.911000000000001</v>
      </c>
      <c r="H706">
        <v>22.0505</v>
      </c>
      <c r="I706">
        <v>31.002199999999998</v>
      </c>
      <c r="J706">
        <f t="shared" si="40"/>
        <v>144.19999999999999</v>
      </c>
      <c r="K706">
        <f t="shared" si="41"/>
        <v>2.1621000000000001</v>
      </c>
      <c r="L706">
        <f t="shared" si="42"/>
        <v>0.34675</v>
      </c>
      <c r="M706">
        <f t="shared" si="43"/>
        <v>-0.46517600000000003</v>
      </c>
      <c r="O706" s="1">
        <v>41191</v>
      </c>
      <c r="P706">
        <v>144.19999999999999</v>
      </c>
      <c r="Q706">
        <v>2.1621000000000001</v>
      </c>
      <c r="S706" s="2">
        <v>41191</v>
      </c>
      <c r="T706">
        <v>0.34675</v>
      </c>
    </row>
    <row r="707" spans="1:20" x14ac:dyDescent="0.25">
      <c r="A707" s="1">
        <v>41248</v>
      </c>
      <c r="B707" s="2">
        <v>41192</v>
      </c>
      <c r="C707">
        <v>17.239699999999999</v>
      </c>
      <c r="D707">
        <v>13.599600000000001</v>
      </c>
      <c r="E707">
        <v>12.4176</v>
      </c>
      <c r="F707">
        <v>14.3627</v>
      </c>
      <c r="G707">
        <v>18.046900000000001</v>
      </c>
      <c r="H707">
        <v>22.222999999999999</v>
      </c>
      <c r="I707">
        <v>30.712700000000002</v>
      </c>
      <c r="J707">
        <f t="shared" si="40"/>
        <v>143.28</v>
      </c>
      <c r="K707">
        <f t="shared" si="41"/>
        <v>2.1760000000000002</v>
      </c>
      <c r="L707">
        <f t="shared" si="42"/>
        <v>0.34275</v>
      </c>
      <c r="M707">
        <f t="shared" si="43"/>
        <v>-0.45752199999999993</v>
      </c>
      <c r="O707" s="1">
        <v>41192</v>
      </c>
      <c r="P707">
        <v>143.28</v>
      </c>
      <c r="Q707">
        <v>2.1760000000000002</v>
      </c>
      <c r="S707" s="2">
        <v>41192</v>
      </c>
      <c r="T707">
        <v>0.34275</v>
      </c>
    </row>
    <row r="708" spans="1:20" x14ac:dyDescent="0.25">
      <c r="A708" s="1">
        <v>41249</v>
      </c>
      <c r="B708" s="2">
        <v>41193</v>
      </c>
      <c r="C708">
        <v>16.6816</v>
      </c>
      <c r="D708">
        <v>13.521000000000001</v>
      </c>
      <c r="E708">
        <v>11.968500000000001</v>
      </c>
      <c r="F708">
        <v>13.842000000000001</v>
      </c>
      <c r="G708">
        <v>17.563300000000002</v>
      </c>
      <c r="H708">
        <v>21.760899999999999</v>
      </c>
      <c r="I708">
        <v>30.905200000000001</v>
      </c>
      <c r="J708">
        <f t="shared" si="40"/>
        <v>143.36000000000001</v>
      </c>
      <c r="K708">
        <f t="shared" si="41"/>
        <v>2.1747999999999998</v>
      </c>
      <c r="L708">
        <f t="shared" si="42"/>
        <v>0.34025</v>
      </c>
      <c r="M708">
        <f t="shared" si="43"/>
        <v>-0.44149199999999994</v>
      </c>
      <c r="O708" s="1">
        <v>41193</v>
      </c>
      <c r="P708">
        <v>143.36000000000001</v>
      </c>
      <c r="Q708">
        <v>2.1747999999999998</v>
      </c>
      <c r="S708" s="2">
        <v>41193</v>
      </c>
      <c r="T708">
        <v>0.34025</v>
      </c>
    </row>
    <row r="709" spans="1:20" x14ac:dyDescent="0.25">
      <c r="A709" s="1">
        <v>41250</v>
      </c>
      <c r="B709" s="2">
        <v>41194</v>
      </c>
      <c r="C709">
        <v>15.2675</v>
      </c>
      <c r="D709">
        <v>13.4885</v>
      </c>
      <c r="E709">
        <v>12.1159</v>
      </c>
      <c r="F709">
        <v>14.1075</v>
      </c>
      <c r="G709">
        <v>17.978400000000001</v>
      </c>
      <c r="H709">
        <v>22.429400000000001</v>
      </c>
      <c r="I709">
        <v>32.004899999999999</v>
      </c>
      <c r="J709">
        <f t="shared" si="40"/>
        <v>142.88999999999999</v>
      </c>
      <c r="K709">
        <f t="shared" si="41"/>
        <v>2.1819999999999999</v>
      </c>
      <c r="L709">
        <f t="shared" si="42"/>
        <v>0.33424999999999999</v>
      </c>
      <c r="M709">
        <f t="shared" si="43"/>
        <v>-0.47488600000000009</v>
      </c>
      <c r="O709" s="1">
        <v>41194</v>
      </c>
      <c r="P709">
        <v>142.88999999999999</v>
      </c>
      <c r="Q709">
        <v>2.1819999999999999</v>
      </c>
      <c r="S709" s="2">
        <v>41194</v>
      </c>
      <c r="T709">
        <v>0.33424999999999999</v>
      </c>
    </row>
    <row r="710" spans="1:20" x14ac:dyDescent="0.25">
      <c r="A710" s="1">
        <v>41253</v>
      </c>
      <c r="B710" s="2">
        <v>41197</v>
      </c>
      <c r="C710">
        <v>14.628299999999999</v>
      </c>
      <c r="D710">
        <v>13.6266</v>
      </c>
      <c r="E710">
        <v>11.8881</v>
      </c>
      <c r="F710">
        <v>13.7928</v>
      </c>
      <c r="G710">
        <v>17.6555</v>
      </c>
      <c r="H710">
        <v>21.976199999999999</v>
      </c>
      <c r="I710">
        <v>32.221600000000002</v>
      </c>
      <c r="J710">
        <f t="shared" si="40"/>
        <v>144.08000000000001</v>
      </c>
      <c r="K710">
        <f t="shared" si="41"/>
        <v>2.1638999999999999</v>
      </c>
      <c r="L710">
        <f t="shared" si="42"/>
        <v>0.33024999999999999</v>
      </c>
      <c r="M710">
        <f t="shared" si="43"/>
        <v>-0.44933200000000001</v>
      </c>
      <c r="O710" s="1">
        <v>41197</v>
      </c>
      <c r="P710">
        <v>144.08000000000001</v>
      </c>
      <c r="Q710">
        <v>2.1638999999999999</v>
      </c>
      <c r="S710" s="2">
        <v>41197</v>
      </c>
      <c r="T710">
        <v>0.33024999999999999</v>
      </c>
    </row>
    <row r="711" spans="1:20" x14ac:dyDescent="0.25">
      <c r="A711" s="1">
        <v>41254</v>
      </c>
      <c r="B711" s="2">
        <v>41198</v>
      </c>
      <c r="C711">
        <v>14.257400000000001</v>
      </c>
      <c r="D711">
        <v>13.7462</v>
      </c>
      <c r="E711">
        <v>11.605700000000001</v>
      </c>
      <c r="F711">
        <v>13.355499999999999</v>
      </c>
      <c r="G711">
        <v>17.4786</v>
      </c>
      <c r="H711">
        <v>22.104900000000001</v>
      </c>
      <c r="I711">
        <v>32.300400000000003</v>
      </c>
      <c r="J711">
        <f t="shared" si="40"/>
        <v>145.54</v>
      </c>
      <c r="K711">
        <f t="shared" si="41"/>
        <v>2.1421999999999999</v>
      </c>
      <c r="L711">
        <f t="shared" si="42"/>
        <v>0.32474999999999998</v>
      </c>
      <c r="M711">
        <f t="shared" si="43"/>
        <v>-0.45180599999999999</v>
      </c>
      <c r="O711" s="1">
        <v>41198</v>
      </c>
      <c r="P711">
        <v>145.54</v>
      </c>
      <c r="Q711">
        <v>2.1421999999999999</v>
      </c>
      <c r="S711" s="2">
        <v>41198</v>
      </c>
      <c r="T711">
        <v>0.32474999999999998</v>
      </c>
    </row>
    <row r="712" spans="1:20" x14ac:dyDescent="0.25">
      <c r="A712" s="1">
        <v>41255</v>
      </c>
      <c r="B712" s="2">
        <v>41199</v>
      </c>
      <c r="C712">
        <v>15.2254</v>
      </c>
      <c r="D712">
        <v>13.9529</v>
      </c>
      <c r="E712">
        <v>11.4605</v>
      </c>
      <c r="F712">
        <v>12.937900000000001</v>
      </c>
      <c r="G712">
        <v>17.169899999999998</v>
      </c>
      <c r="H712">
        <v>22.160399999999999</v>
      </c>
      <c r="I712">
        <v>32.808</v>
      </c>
      <c r="J712">
        <f t="shared" si="40"/>
        <v>146.19999999999999</v>
      </c>
      <c r="K712">
        <f t="shared" si="41"/>
        <v>2.1326000000000001</v>
      </c>
      <c r="L712">
        <f t="shared" si="42"/>
        <v>0.32074999999999998</v>
      </c>
      <c r="M712">
        <f t="shared" si="43"/>
        <v>-0.44248799999999994</v>
      </c>
      <c r="O712" s="1">
        <v>41199</v>
      </c>
      <c r="P712">
        <v>146.19999999999999</v>
      </c>
      <c r="Q712">
        <v>2.1326000000000001</v>
      </c>
      <c r="S712" s="2">
        <v>41199</v>
      </c>
      <c r="T712">
        <v>0.32074999999999998</v>
      </c>
    </row>
    <row r="713" spans="1:20" x14ac:dyDescent="0.25">
      <c r="A713" s="1">
        <v>41256</v>
      </c>
      <c r="B713" s="2">
        <v>41200</v>
      </c>
      <c r="C713">
        <v>15.353</v>
      </c>
      <c r="D713">
        <v>14.2475</v>
      </c>
      <c r="E713">
        <v>11.8329</v>
      </c>
      <c r="F713">
        <v>13.402900000000001</v>
      </c>
      <c r="G713">
        <v>17.715699999999998</v>
      </c>
      <c r="H713">
        <v>22.871700000000001</v>
      </c>
      <c r="I713">
        <v>33.478499999999997</v>
      </c>
      <c r="J713">
        <f t="shared" ref="J713:J776" si="44">VLOOKUP($B713,$O:$Q,2,FALSE)</f>
        <v>145.82</v>
      </c>
      <c r="K713">
        <f t="shared" ref="K713:K776" si="45">VLOOKUP($B713,$O:$Q,3,FALSE)</f>
        <v>2.1381000000000001</v>
      </c>
      <c r="L713">
        <f t="shared" ref="L713:L776" si="46">VLOOKUP($B713,$S:$U,2,FALSE)</f>
        <v>0.31874999999999998</v>
      </c>
      <c r="M713">
        <f t="shared" ref="M713:M776" si="47">SLOPE(D713:H713,$D$5:$H$5)</f>
        <v>-0.46262399999999998</v>
      </c>
      <c r="O713" s="1">
        <v>41200</v>
      </c>
      <c r="P713">
        <v>145.82</v>
      </c>
      <c r="Q713">
        <v>2.1381000000000001</v>
      </c>
      <c r="S713" s="2">
        <v>41200</v>
      </c>
      <c r="T713">
        <v>0.31874999999999998</v>
      </c>
    </row>
    <row r="714" spans="1:20" x14ac:dyDescent="0.25">
      <c r="A714" s="1">
        <v>41257</v>
      </c>
      <c r="B714" s="2">
        <v>41201</v>
      </c>
      <c r="C714">
        <v>16.178999999999998</v>
      </c>
      <c r="D714">
        <v>15.130100000000001</v>
      </c>
      <c r="E714">
        <v>12.4017</v>
      </c>
      <c r="F714">
        <v>14.503500000000001</v>
      </c>
      <c r="G714">
        <v>19.4754</v>
      </c>
      <c r="H714">
        <v>24.9389</v>
      </c>
      <c r="I714">
        <v>36.253</v>
      </c>
      <c r="J714">
        <f t="shared" si="44"/>
        <v>143.3896</v>
      </c>
      <c r="K714">
        <f t="shared" si="45"/>
        <v>2.1743999999999999</v>
      </c>
      <c r="L714">
        <f t="shared" si="46"/>
        <v>0.31724999999999998</v>
      </c>
      <c r="M714">
        <f t="shared" si="47"/>
        <v>-0.53382600000000002</v>
      </c>
      <c r="O714" s="1">
        <v>41201</v>
      </c>
      <c r="P714">
        <v>143.3896</v>
      </c>
      <c r="Q714">
        <v>2.1743999999999999</v>
      </c>
      <c r="S714" s="2">
        <v>41201</v>
      </c>
      <c r="T714">
        <v>0.31724999999999998</v>
      </c>
    </row>
    <row r="715" spans="1:20" x14ac:dyDescent="0.25">
      <c r="A715" s="1">
        <v>41260</v>
      </c>
      <c r="B715" s="2">
        <v>41204</v>
      </c>
      <c r="C715">
        <v>14.5989</v>
      </c>
      <c r="D715">
        <v>12.4215</v>
      </c>
      <c r="E715">
        <v>12.888299999999999</v>
      </c>
      <c r="F715">
        <v>15.1622</v>
      </c>
      <c r="G715">
        <v>18.386900000000001</v>
      </c>
      <c r="H715">
        <v>21.911300000000001</v>
      </c>
      <c r="I715">
        <v>29.213200000000001</v>
      </c>
      <c r="J715">
        <f t="shared" si="44"/>
        <v>143.41</v>
      </c>
      <c r="K715">
        <f t="shared" si="45"/>
        <v>2.1739999999999999</v>
      </c>
      <c r="L715">
        <f t="shared" si="46"/>
        <v>0.31574999999999998</v>
      </c>
      <c r="M715">
        <f t="shared" si="47"/>
        <v>-0.48956400000000005</v>
      </c>
      <c r="O715" s="1">
        <v>41204</v>
      </c>
      <c r="P715">
        <v>143.41</v>
      </c>
      <c r="Q715">
        <v>2.1739999999999999</v>
      </c>
      <c r="S715" s="2">
        <v>41204</v>
      </c>
      <c r="T715">
        <v>0.31574999999999998</v>
      </c>
    </row>
    <row r="716" spans="1:20" x14ac:dyDescent="0.25">
      <c r="A716" s="1">
        <v>41261</v>
      </c>
      <c r="B716" s="2">
        <v>41205</v>
      </c>
      <c r="C716">
        <v>14.561400000000001</v>
      </c>
      <c r="D716">
        <v>12.703099999999999</v>
      </c>
      <c r="E716">
        <v>13.4557</v>
      </c>
      <c r="F716">
        <v>15.8249</v>
      </c>
      <c r="G716">
        <v>19.034800000000001</v>
      </c>
      <c r="H716">
        <v>22.512699999999999</v>
      </c>
      <c r="I716">
        <v>29.618600000000001</v>
      </c>
      <c r="J716">
        <f t="shared" si="44"/>
        <v>141.41999999999999</v>
      </c>
      <c r="K716">
        <f t="shared" si="45"/>
        <v>2.2046000000000001</v>
      </c>
      <c r="L716">
        <f t="shared" si="46"/>
        <v>0.31524999999999997</v>
      </c>
      <c r="M716">
        <f t="shared" si="47"/>
        <v>-0.50396600000000003</v>
      </c>
      <c r="O716" s="1">
        <v>41205</v>
      </c>
      <c r="P716">
        <v>141.41999999999999</v>
      </c>
      <c r="Q716">
        <v>2.2046000000000001</v>
      </c>
      <c r="S716" s="2">
        <v>41205</v>
      </c>
      <c r="T716">
        <v>0.31524999999999997</v>
      </c>
    </row>
    <row r="717" spans="1:20" x14ac:dyDescent="0.25">
      <c r="A717" s="1">
        <v>41262</v>
      </c>
      <c r="B717" s="2">
        <v>41206</v>
      </c>
      <c r="C717">
        <v>15.9757</v>
      </c>
      <c r="D717">
        <v>12.8291</v>
      </c>
      <c r="E717">
        <v>13.3698</v>
      </c>
      <c r="F717">
        <v>15.722099999999999</v>
      </c>
      <c r="G717">
        <v>19.006799999999998</v>
      </c>
      <c r="H717">
        <v>22.5764</v>
      </c>
      <c r="I717">
        <v>30.034199999999998</v>
      </c>
      <c r="J717">
        <f t="shared" si="44"/>
        <v>141.02000000000001</v>
      </c>
      <c r="K717">
        <f t="shared" si="45"/>
        <v>2.2109000000000001</v>
      </c>
      <c r="L717">
        <f t="shared" si="46"/>
        <v>0.31424999999999997</v>
      </c>
      <c r="M717">
        <f t="shared" si="47"/>
        <v>-0.50263199999999997</v>
      </c>
      <c r="O717" s="1">
        <v>41206</v>
      </c>
      <c r="P717">
        <v>141.02000000000001</v>
      </c>
      <c r="Q717">
        <v>2.2109000000000001</v>
      </c>
      <c r="S717" s="2">
        <v>41206</v>
      </c>
      <c r="T717">
        <v>0.31424999999999997</v>
      </c>
    </row>
    <row r="718" spans="1:20" x14ac:dyDescent="0.25">
      <c r="A718" s="1">
        <v>41263</v>
      </c>
      <c r="B718" s="2">
        <v>41207</v>
      </c>
      <c r="C718">
        <v>15.268000000000001</v>
      </c>
      <c r="D718">
        <v>12.8072</v>
      </c>
      <c r="E718">
        <v>13.2478</v>
      </c>
      <c r="F718">
        <v>15.562099999999999</v>
      </c>
      <c r="G718">
        <v>18.8443</v>
      </c>
      <c r="H718">
        <v>22.428000000000001</v>
      </c>
      <c r="I718">
        <v>29.852399999999999</v>
      </c>
      <c r="J718">
        <f t="shared" si="44"/>
        <v>141.43</v>
      </c>
      <c r="K718">
        <f t="shared" si="45"/>
        <v>2.2044999999999999</v>
      </c>
      <c r="L718">
        <f t="shared" si="46"/>
        <v>0.31324999999999997</v>
      </c>
      <c r="M718">
        <f t="shared" si="47"/>
        <v>-0.49676200000000004</v>
      </c>
      <c r="O718" s="1">
        <v>41207</v>
      </c>
      <c r="P718">
        <v>141.43</v>
      </c>
      <c r="Q718">
        <v>2.2044999999999999</v>
      </c>
      <c r="S718" s="2">
        <v>41207</v>
      </c>
      <c r="T718">
        <v>0.31324999999999997</v>
      </c>
    </row>
    <row r="719" spans="1:20" x14ac:dyDescent="0.25">
      <c r="A719" s="1">
        <v>41267</v>
      </c>
      <c r="B719" s="2">
        <v>41208</v>
      </c>
      <c r="C719">
        <v>15.6515</v>
      </c>
      <c r="D719">
        <v>12.7888</v>
      </c>
      <c r="E719">
        <v>13.1022</v>
      </c>
      <c r="F719">
        <v>15.435</v>
      </c>
      <c r="G719">
        <v>18.740600000000001</v>
      </c>
      <c r="H719">
        <v>22.297699999999999</v>
      </c>
      <c r="I719">
        <v>29.6922</v>
      </c>
      <c r="J719">
        <f t="shared" si="44"/>
        <v>141.35</v>
      </c>
      <c r="K719">
        <f t="shared" si="45"/>
        <v>2.2057000000000002</v>
      </c>
      <c r="L719">
        <f t="shared" si="46"/>
        <v>0.31324999999999997</v>
      </c>
      <c r="M719">
        <f t="shared" si="47"/>
        <v>-0.49312400000000001</v>
      </c>
      <c r="O719" s="1">
        <v>41208</v>
      </c>
      <c r="P719">
        <v>141.35</v>
      </c>
      <c r="Q719">
        <v>2.2057000000000002</v>
      </c>
      <c r="S719" s="2">
        <v>41208</v>
      </c>
      <c r="T719">
        <v>0.31324999999999997</v>
      </c>
    </row>
    <row r="720" spans="1:20" x14ac:dyDescent="0.25">
      <c r="A720" s="1">
        <v>41269</v>
      </c>
      <c r="B720" s="2">
        <v>41213</v>
      </c>
      <c r="C720">
        <v>17.8627</v>
      </c>
      <c r="D720">
        <v>13.3041</v>
      </c>
      <c r="E720">
        <v>13.531599999999999</v>
      </c>
      <c r="F720">
        <v>15.843299999999999</v>
      </c>
      <c r="G720">
        <v>19.182600000000001</v>
      </c>
      <c r="H720">
        <v>22.784500000000001</v>
      </c>
      <c r="I720">
        <v>30.415099999999999</v>
      </c>
      <c r="J720">
        <f t="shared" si="44"/>
        <v>141.35</v>
      </c>
      <c r="K720">
        <f t="shared" si="45"/>
        <v>2.2057000000000002</v>
      </c>
      <c r="L720">
        <f t="shared" si="46"/>
        <v>0.31274999999999997</v>
      </c>
      <c r="M720">
        <f t="shared" si="47"/>
        <v>-0.49223600000000012</v>
      </c>
      <c r="O720" s="1">
        <v>41213</v>
      </c>
      <c r="P720">
        <v>141.35</v>
      </c>
      <c r="Q720">
        <v>2.2057000000000002</v>
      </c>
      <c r="S720" s="2">
        <v>41211</v>
      </c>
      <c r="T720">
        <v>0.31274999999999997</v>
      </c>
    </row>
    <row r="721" spans="1:20" x14ac:dyDescent="0.25">
      <c r="A721" s="1">
        <v>41270</v>
      </c>
      <c r="B721" s="2">
        <v>41214</v>
      </c>
      <c r="C721">
        <v>16.468599999999999</v>
      </c>
      <c r="D721">
        <v>12.7821</v>
      </c>
      <c r="E721">
        <v>12.603199999999999</v>
      </c>
      <c r="F721">
        <v>14.705500000000001</v>
      </c>
      <c r="G721">
        <v>17.9709</v>
      </c>
      <c r="H721">
        <v>21.493300000000001</v>
      </c>
      <c r="I721">
        <v>29.0139</v>
      </c>
      <c r="J721">
        <f t="shared" si="44"/>
        <v>142.83000000000001</v>
      </c>
      <c r="K721">
        <f t="shared" si="45"/>
        <v>2.1829000000000001</v>
      </c>
      <c r="L721">
        <f t="shared" si="46"/>
        <v>0.31274999999999997</v>
      </c>
      <c r="M721">
        <f t="shared" si="47"/>
        <v>-0.4558020000000001</v>
      </c>
      <c r="O721" s="1">
        <v>41214</v>
      </c>
      <c r="P721">
        <v>142.83000000000001</v>
      </c>
      <c r="Q721">
        <v>2.1829000000000001</v>
      </c>
      <c r="S721" s="2">
        <v>41212</v>
      </c>
      <c r="T721">
        <v>0.31274999999999997</v>
      </c>
    </row>
    <row r="722" spans="1:20" x14ac:dyDescent="0.25">
      <c r="A722" s="1">
        <v>41271</v>
      </c>
      <c r="B722" s="2">
        <v>41215</v>
      </c>
      <c r="C722">
        <v>16.101299999999998</v>
      </c>
      <c r="D722">
        <v>12.913600000000001</v>
      </c>
      <c r="E722">
        <v>12.726000000000001</v>
      </c>
      <c r="F722">
        <v>14.8469</v>
      </c>
      <c r="G722">
        <v>18.126300000000001</v>
      </c>
      <c r="H722">
        <v>21.700099999999999</v>
      </c>
      <c r="I722">
        <v>29.343</v>
      </c>
      <c r="J722">
        <f t="shared" si="44"/>
        <v>141.56</v>
      </c>
      <c r="K722">
        <f t="shared" si="45"/>
        <v>2.2025000000000001</v>
      </c>
      <c r="L722">
        <f t="shared" si="46"/>
        <v>0.31274999999999997</v>
      </c>
      <c r="M722">
        <f t="shared" si="47"/>
        <v>-0.45946599999999987</v>
      </c>
      <c r="O722" s="1">
        <v>41215</v>
      </c>
      <c r="P722">
        <v>141.56</v>
      </c>
      <c r="Q722">
        <v>2.2025000000000001</v>
      </c>
      <c r="S722" s="2">
        <v>41213</v>
      </c>
      <c r="T722">
        <v>0.31274999999999997</v>
      </c>
    </row>
    <row r="723" spans="1:20" x14ac:dyDescent="0.25">
      <c r="A723" s="1">
        <v>41274</v>
      </c>
      <c r="B723" s="2">
        <v>41218</v>
      </c>
      <c r="C723">
        <v>17.885100000000001</v>
      </c>
      <c r="D723">
        <v>13.635999999999999</v>
      </c>
      <c r="E723">
        <v>13.567299999999999</v>
      </c>
      <c r="F723">
        <v>15.7407</v>
      </c>
      <c r="G723">
        <v>19.047999999999998</v>
      </c>
      <c r="H723">
        <v>22.6249</v>
      </c>
      <c r="I723">
        <v>30.2652</v>
      </c>
      <c r="J723">
        <f t="shared" si="44"/>
        <v>141.8486</v>
      </c>
      <c r="K723">
        <f t="shared" si="45"/>
        <v>2.198</v>
      </c>
      <c r="L723">
        <f t="shared" si="46"/>
        <v>0.31175000000000003</v>
      </c>
      <c r="M723">
        <f t="shared" si="47"/>
        <v>-0.46916999999999998</v>
      </c>
      <c r="O723" s="1">
        <v>41218</v>
      </c>
      <c r="P723">
        <v>141.8486</v>
      </c>
      <c r="Q723">
        <v>2.198</v>
      </c>
      <c r="S723" s="2">
        <v>41214</v>
      </c>
      <c r="T723">
        <v>0.31274999999999997</v>
      </c>
    </row>
    <row r="724" spans="1:20" x14ac:dyDescent="0.25">
      <c r="A724" s="1">
        <v>41276</v>
      </c>
      <c r="B724" s="2">
        <v>41219</v>
      </c>
      <c r="C724">
        <v>18.7685</v>
      </c>
      <c r="D724">
        <v>13.270200000000001</v>
      </c>
      <c r="E724">
        <v>12.722</v>
      </c>
      <c r="F724">
        <v>14.7989</v>
      </c>
      <c r="G724">
        <v>18.221900000000002</v>
      </c>
      <c r="H724">
        <v>21.889500000000002</v>
      </c>
      <c r="I724">
        <v>29.694700000000001</v>
      </c>
      <c r="J724">
        <f t="shared" si="44"/>
        <v>142.96</v>
      </c>
      <c r="K724">
        <f t="shared" si="45"/>
        <v>2.1808999999999998</v>
      </c>
      <c r="L724">
        <f t="shared" si="46"/>
        <v>0.31175000000000003</v>
      </c>
      <c r="M724">
        <f t="shared" si="47"/>
        <v>-0.45477000000000012</v>
      </c>
      <c r="O724" s="1">
        <v>41219</v>
      </c>
      <c r="P724">
        <v>142.96</v>
      </c>
      <c r="Q724">
        <v>2.1808999999999998</v>
      </c>
      <c r="S724" s="2">
        <v>41215</v>
      </c>
      <c r="T724">
        <v>0.31274999999999997</v>
      </c>
    </row>
    <row r="725" spans="1:20" x14ac:dyDescent="0.25">
      <c r="A725" s="1">
        <v>41277</v>
      </c>
      <c r="B725" s="2">
        <v>41220</v>
      </c>
      <c r="C725">
        <v>17.7669</v>
      </c>
      <c r="D725">
        <v>13.882</v>
      </c>
      <c r="E725">
        <v>14.1815</v>
      </c>
      <c r="F725">
        <v>16.656400000000001</v>
      </c>
      <c r="G725">
        <v>20.014500000000002</v>
      </c>
      <c r="H725">
        <v>23.554600000000001</v>
      </c>
      <c r="I725">
        <v>31.239100000000001</v>
      </c>
      <c r="J725">
        <f t="shared" si="44"/>
        <v>139.72</v>
      </c>
      <c r="K725">
        <f t="shared" si="45"/>
        <v>2.2315</v>
      </c>
      <c r="L725">
        <f t="shared" si="46"/>
        <v>0.31</v>
      </c>
      <c r="M725">
        <f t="shared" si="47"/>
        <v>-0.50356400000000012</v>
      </c>
      <c r="O725" s="1">
        <v>41220</v>
      </c>
      <c r="P725">
        <v>139.72</v>
      </c>
      <c r="Q725">
        <v>2.2315</v>
      </c>
      <c r="S725" s="2">
        <v>41218</v>
      </c>
      <c r="T725">
        <v>0.31175000000000003</v>
      </c>
    </row>
    <row r="726" spans="1:20" x14ac:dyDescent="0.25">
      <c r="A726" s="1">
        <v>41278</v>
      </c>
      <c r="B726" s="2">
        <v>41221</v>
      </c>
      <c r="C726">
        <v>16.3034</v>
      </c>
      <c r="D726">
        <v>13.704499999999999</v>
      </c>
      <c r="E726">
        <v>13.9878</v>
      </c>
      <c r="F726">
        <v>16.389800000000001</v>
      </c>
      <c r="G726">
        <v>19.651399999999999</v>
      </c>
      <c r="H726">
        <v>23.134499999999999</v>
      </c>
      <c r="I726">
        <v>30.650099999999998</v>
      </c>
      <c r="J726">
        <f t="shared" si="44"/>
        <v>138.04</v>
      </c>
      <c r="K726">
        <f t="shared" si="45"/>
        <v>2.2585999999999999</v>
      </c>
      <c r="L726">
        <f t="shared" si="46"/>
        <v>0.31</v>
      </c>
      <c r="M726">
        <f t="shared" si="47"/>
        <v>-0.49047199999999996</v>
      </c>
      <c r="O726" s="1">
        <v>41221</v>
      </c>
      <c r="P726">
        <v>138.04</v>
      </c>
      <c r="Q726">
        <v>2.2585999999999999</v>
      </c>
      <c r="S726" s="2">
        <v>41219</v>
      </c>
      <c r="T726">
        <v>0.31175000000000003</v>
      </c>
    </row>
    <row r="727" spans="1:20" x14ac:dyDescent="0.25">
      <c r="A727" s="1">
        <v>41281</v>
      </c>
      <c r="B727" s="2">
        <v>41222</v>
      </c>
      <c r="C727">
        <v>15.054500000000001</v>
      </c>
      <c r="D727">
        <v>13.6092</v>
      </c>
      <c r="E727">
        <v>13.9154</v>
      </c>
      <c r="F727">
        <v>16.1829</v>
      </c>
      <c r="G727">
        <v>19.3018</v>
      </c>
      <c r="H727">
        <v>22.6936</v>
      </c>
      <c r="I727">
        <v>30.470099999999999</v>
      </c>
      <c r="J727">
        <f t="shared" si="44"/>
        <v>138.16</v>
      </c>
      <c r="K727">
        <f t="shared" si="45"/>
        <v>2.2566999999999999</v>
      </c>
      <c r="L727">
        <f t="shared" si="46"/>
        <v>0.31</v>
      </c>
      <c r="M727">
        <f t="shared" si="47"/>
        <v>-0.47110400000000002</v>
      </c>
      <c r="O727" s="1">
        <v>41222</v>
      </c>
      <c r="P727">
        <v>138.16</v>
      </c>
      <c r="Q727">
        <v>2.2566999999999999</v>
      </c>
      <c r="S727" s="2">
        <v>41220</v>
      </c>
      <c r="T727">
        <v>0.31</v>
      </c>
    </row>
    <row r="728" spans="1:20" x14ac:dyDescent="0.25">
      <c r="A728" s="1">
        <v>41282</v>
      </c>
      <c r="B728" s="2">
        <v>41225</v>
      </c>
      <c r="C728">
        <v>17.435700000000001</v>
      </c>
      <c r="D728">
        <v>14.4528</v>
      </c>
      <c r="E728">
        <v>14.0587</v>
      </c>
      <c r="F728">
        <v>15.849600000000001</v>
      </c>
      <c r="G728">
        <v>18.6602</v>
      </c>
      <c r="H728">
        <v>21.740600000000001</v>
      </c>
      <c r="I728">
        <v>29.857900000000001</v>
      </c>
      <c r="J728">
        <f t="shared" si="44"/>
        <v>138.26499999999999</v>
      </c>
      <c r="K728">
        <f t="shared" si="45"/>
        <v>2.2549000000000001</v>
      </c>
      <c r="L728">
        <f t="shared" si="46"/>
        <v>0.31</v>
      </c>
      <c r="M728">
        <f t="shared" si="47"/>
        <v>-0.38354200000000005</v>
      </c>
      <c r="O728" s="1">
        <v>41225</v>
      </c>
      <c r="P728">
        <v>138.26499999999999</v>
      </c>
      <c r="Q728">
        <v>2.2549000000000001</v>
      </c>
      <c r="S728" s="2">
        <v>41221</v>
      </c>
      <c r="T728">
        <v>0.31</v>
      </c>
    </row>
    <row r="729" spans="1:20" x14ac:dyDescent="0.25">
      <c r="A729" s="1">
        <v>41283</v>
      </c>
      <c r="B729" s="2">
        <v>41226</v>
      </c>
      <c r="C729">
        <v>16.0581</v>
      </c>
      <c r="D729">
        <v>13.8809</v>
      </c>
      <c r="E729">
        <v>13.402799999999999</v>
      </c>
      <c r="F729">
        <v>15.2629</v>
      </c>
      <c r="G729">
        <v>18.180800000000001</v>
      </c>
      <c r="H729">
        <v>21.412800000000001</v>
      </c>
      <c r="I729">
        <v>29.924399999999999</v>
      </c>
      <c r="J729">
        <f t="shared" si="44"/>
        <v>137.79</v>
      </c>
      <c r="K729">
        <f t="shared" si="45"/>
        <v>2.2627000000000002</v>
      </c>
      <c r="L729">
        <f t="shared" si="46"/>
        <v>0.31</v>
      </c>
      <c r="M729">
        <f t="shared" si="47"/>
        <v>-0.39683600000000002</v>
      </c>
      <c r="O729" s="1">
        <v>41226</v>
      </c>
      <c r="P729">
        <v>137.79</v>
      </c>
      <c r="Q729">
        <v>2.2627000000000002</v>
      </c>
      <c r="S729" s="2">
        <v>41222</v>
      </c>
      <c r="T729">
        <v>0.31</v>
      </c>
    </row>
    <row r="730" spans="1:20" x14ac:dyDescent="0.25">
      <c r="A730" s="1">
        <v>41284</v>
      </c>
      <c r="B730" s="2">
        <v>41227</v>
      </c>
      <c r="C730">
        <v>17.8017</v>
      </c>
      <c r="D730">
        <v>14.731299999999999</v>
      </c>
      <c r="E730">
        <v>14.1526</v>
      </c>
      <c r="F730">
        <v>15.8119</v>
      </c>
      <c r="G730">
        <v>18.541699999999999</v>
      </c>
      <c r="H730">
        <v>21.709</v>
      </c>
      <c r="I730">
        <v>30.357700000000001</v>
      </c>
      <c r="J730">
        <f t="shared" si="44"/>
        <v>135.9299</v>
      </c>
      <c r="K730">
        <f t="shared" si="45"/>
        <v>2.2936999999999999</v>
      </c>
      <c r="L730">
        <f t="shared" si="46"/>
        <v>0.31</v>
      </c>
      <c r="M730">
        <f t="shared" si="47"/>
        <v>-0.36688999999999999</v>
      </c>
      <c r="O730" s="1">
        <v>41227</v>
      </c>
      <c r="P730">
        <v>135.9299</v>
      </c>
      <c r="Q730">
        <v>2.2936999999999999</v>
      </c>
      <c r="S730" s="2">
        <v>41225</v>
      </c>
      <c r="T730">
        <v>0.31</v>
      </c>
    </row>
    <row r="731" spans="1:20" x14ac:dyDescent="0.25">
      <c r="A731" s="1">
        <v>41285</v>
      </c>
      <c r="B731" s="2">
        <v>41228</v>
      </c>
      <c r="C731">
        <v>18.9041</v>
      </c>
      <c r="D731">
        <v>15.146599999999999</v>
      </c>
      <c r="E731">
        <v>14.8504</v>
      </c>
      <c r="F731">
        <v>16.7834</v>
      </c>
      <c r="G731">
        <v>19.7712</v>
      </c>
      <c r="H731">
        <v>23.1431</v>
      </c>
      <c r="I731">
        <v>31.446200000000001</v>
      </c>
      <c r="J731">
        <f t="shared" si="44"/>
        <v>135.69999999999999</v>
      </c>
      <c r="K731">
        <f t="shared" si="45"/>
        <v>2.2976000000000001</v>
      </c>
      <c r="L731">
        <f t="shared" si="46"/>
        <v>0.311</v>
      </c>
      <c r="M731">
        <f t="shared" si="47"/>
        <v>-0.41827600000000009</v>
      </c>
      <c r="O731" s="1">
        <v>41228</v>
      </c>
      <c r="P731">
        <v>135.69999999999999</v>
      </c>
      <c r="Q731">
        <v>2.2976000000000001</v>
      </c>
      <c r="S731" s="2">
        <v>41226</v>
      </c>
      <c r="T731">
        <v>0.31</v>
      </c>
    </row>
    <row r="732" spans="1:20" x14ac:dyDescent="0.25">
      <c r="A732" s="1">
        <v>41288</v>
      </c>
      <c r="B732" s="2">
        <v>41229</v>
      </c>
      <c r="C732">
        <v>21.240300000000001</v>
      </c>
      <c r="D732">
        <v>14.642799999999999</v>
      </c>
      <c r="E732">
        <v>13.3774</v>
      </c>
      <c r="F732">
        <v>15.038</v>
      </c>
      <c r="G732">
        <v>18.109300000000001</v>
      </c>
      <c r="H732">
        <v>21.601299999999998</v>
      </c>
      <c r="I732">
        <v>30.715900000000001</v>
      </c>
      <c r="J732">
        <f t="shared" si="44"/>
        <v>136.37</v>
      </c>
      <c r="K732">
        <f t="shared" si="45"/>
        <v>2.2863000000000002</v>
      </c>
      <c r="L732">
        <f t="shared" si="46"/>
        <v>0.3115</v>
      </c>
      <c r="M732">
        <f t="shared" si="47"/>
        <v>-0.37297799999999998</v>
      </c>
      <c r="O732" s="1">
        <v>41229</v>
      </c>
      <c r="P732">
        <v>136.37</v>
      </c>
      <c r="Q732">
        <v>2.2863000000000002</v>
      </c>
      <c r="S732" s="2">
        <v>41227</v>
      </c>
      <c r="T732">
        <v>0.31</v>
      </c>
    </row>
    <row r="733" spans="1:20" x14ac:dyDescent="0.25">
      <c r="A733" s="1">
        <v>41289</v>
      </c>
      <c r="B733" s="2">
        <v>41232</v>
      </c>
      <c r="C733">
        <v>14.0923</v>
      </c>
      <c r="D733">
        <v>12.1389</v>
      </c>
      <c r="E733">
        <v>12.4876</v>
      </c>
      <c r="F733">
        <v>14.5176</v>
      </c>
      <c r="G733">
        <v>17.331</v>
      </c>
      <c r="H733">
        <v>20.3826</v>
      </c>
      <c r="I733">
        <v>27.130700000000001</v>
      </c>
      <c r="J733">
        <f t="shared" si="44"/>
        <v>139.13</v>
      </c>
      <c r="K733">
        <f t="shared" si="45"/>
        <v>2.2408999999999999</v>
      </c>
      <c r="L733">
        <f t="shared" si="46"/>
        <v>0.3115</v>
      </c>
      <c r="M733">
        <f t="shared" si="47"/>
        <v>-0.426616</v>
      </c>
      <c r="O733" s="1">
        <v>41232</v>
      </c>
      <c r="P733">
        <v>139.13</v>
      </c>
      <c r="Q733">
        <v>2.2408999999999999</v>
      </c>
      <c r="S733" s="2">
        <v>41228</v>
      </c>
      <c r="T733">
        <v>0.311</v>
      </c>
    </row>
    <row r="734" spans="1:20" x14ac:dyDescent="0.25">
      <c r="A734" s="1">
        <v>41290</v>
      </c>
      <c r="B734" s="2">
        <v>41233</v>
      </c>
      <c r="C734">
        <v>13.725300000000001</v>
      </c>
      <c r="D734">
        <v>11.976699999999999</v>
      </c>
      <c r="E734">
        <v>12.265599999999999</v>
      </c>
      <c r="F734">
        <v>14.356199999999999</v>
      </c>
      <c r="G734">
        <v>17.257899999999999</v>
      </c>
      <c r="H734">
        <v>20.356200000000001</v>
      </c>
      <c r="I734">
        <v>26.978400000000001</v>
      </c>
      <c r="J734">
        <f t="shared" si="44"/>
        <v>139.19</v>
      </c>
      <c r="K734">
        <f t="shared" si="45"/>
        <v>2.2400000000000002</v>
      </c>
      <c r="L734">
        <f t="shared" si="46"/>
        <v>0.3105</v>
      </c>
      <c r="M734">
        <f t="shared" si="47"/>
        <v>-0.43502600000000008</v>
      </c>
      <c r="O734" s="1">
        <v>41233</v>
      </c>
      <c r="P734">
        <v>139.19</v>
      </c>
      <c r="Q734">
        <v>2.2400000000000002</v>
      </c>
      <c r="S734" s="2">
        <v>41229</v>
      </c>
      <c r="T734">
        <v>0.3115</v>
      </c>
    </row>
    <row r="735" spans="1:20" x14ac:dyDescent="0.25">
      <c r="A735" s="1">
        <v>41291</v>
      </c>
      <c r="B735" s="2">
        <v>41234</v>
      </c>
      <c r="C735">
        <v>12.8454</v>
      </c>
      <c r="D735">
        <v>11.8027</v>
      </c>
      <c r="E735">
        <v>11.9666</v>
      </c>
      <c r="F735">
        <v>14.018800000000001</v>
      </c>
      <c r="G735">
        <v>16.9785</v>
      </c>
      <c r="H735">
        <v>20.126899999999999</v>
      </c>
      <c r="I735">
        <v>26.627400000000002</v>
      </c>
      <c r="J735">
        <f t="shared" si="44"/>
        <v>139.44999999999999</v>
      </c>
      <c r="K735">
        <f t="shared" si="45"/>
        <v>2.2357999999999998</v>
      </c>
      <c r="L735">
        <f t="shared" si="46"/>
        <v>0.3115</v>
      </c>
      <c r="M735">
        <f t="shared" si="47"/>
        <v>-0.43320600000000004</v>
      </c>
      <c r="O735" s="1">
        <v>41234</v>
      </c>
      <c r="P735">
        <v>139.44999999999999</v>
      </c>
      <c r="Q735">
        <v>2.2357999999999998</v>
      </c>
      <c r="S735" s="2">
        <v>41232</v>
      </c>
      <c r="T735">
        <v>0.3115</v>
      </c>
    </row>
    <row r="736" spans="1:20" x14ac:dyDescent="0.25">
      <c r="A736" s="1">
        <v>41296</v>
      </c>
      <c r="B736" s="2">
        <v>41236</v>
      </c>
      <c r="C736">
        <v>13.668799999999999</v>
      </c>
      <c r="D736">
        <v>11.969900000000001</v>
      </c>
      <c r="E736">
        <v>11.691700000000001</v>
      </c>
      <c r="F736">
        <v>13.710100000000001</v>
      </c>
      <c r="G736">
        <v>16.678000000000001</v>
      </c>
      <c r="H736">
        <v>19.843</v>
      </c>
      <c r="I736">
        <v>27.092199999999998</v>
      </c>
      <c r="J736">
        <f t="shared" si="44"/>
        <v>141.35</v>
      </c>
      <c r="K736">
        <f t="shared" si="45"/>
        <v>2.2057000000000002</v>
      </c>
      <c r="L736">
        <f t="shared" si="46"/>
        <v>0.3115</v>
      </c>
      <c r="M736">
        <f t="shared" si="47"/>
        <v>-0.41464999999999996</v>
      </c>
      <c r="O736" s="1">
        <v>41236</v>
      </c>
      <c r="P736">
        <v>141.35</v>
      </c>
      <c r="Q736">
        <v>2.2057000000000002</v>
      </c>
      <c r="S736" s="2">
        <v>41233</v>
      </c>
      <c r="T736">
        <v>0.3105</v>
      </c>
    </row>
    <row r="737" spans="1:20" x14ac:dyDescent="0.25">
      <c r="A737" s="1">
        <v>41297</v>
      </c>
      <c r="B737" s="2">
        <v>41239</v>
      </c>
      <c r="C737">
        <v>17.299099999999999</v>
      </c>
      <c r="D737">
        <v>12.3681</v>
      </c>
      <c r="E737">
        <v>12.0541</v>
      </c>
      <c r="F737">
        <v>14.027900000000001</v>
      </c>
      <c r="G737">
        <v>17.0168</v>
      </c>
      <c r="H737">
        <v>20.170999999999999</v>
      </c>
      <c r="I737">
        <v>27.036200000000001</v>
      </c>
      <c r="J737">
        <f t="shared" si="44"/>
        <v>141.05000000000001</v>
      </c>
      <c r="K737">
        <f t="shared" si="45"/>
        <v>2.2103999999999999</v>
      </c>
      <c r="L737">
        <f t="shared" si="46"/>
        <v>0.3115</v>
      </c>
      <c r="M737">
        <f t="shared" si="47"/>
        <v>-0.41136999999999996</v>
      </c>
      <c r="O737" s="1">
        <v>41239</v>
      </c>
      <c r="P737">
        <v>141.05000000000001</v>
      </c>
      <c r="Q737">
        <v>2.2103999999999999</v>
      </c>
      <c r="S737" s="2">
        <v>41234</v>
      </c>
      <c r="T737">
        <v>0.3115</v>
      </c>
    </row>
    <row r="738" spans="1:20" x14ac:dyDescent="0.25">
      <c r="A738" s="1">
        <v>41298</v>
      </c>
      <c r="B738" s="2">
        <v>41240</v>
      </c>
      <c r="C738">
        <v>16.991399999999999</v>
      </c>
      <c r="D738">
        <v>12.466799999999999</v>
      </c>
      <c r="E738">
        <v>12.124000000000001</v>
      </c>
      <c r="F738">
        <v>14.019</v>
      </c>
      <c r="G738">
        <v>16.949400000000001</v>
      </c>
      <c r="H738">
        <v>20.117100000000001</v>
      </c>
      <c r="I738">
        <v>27.259799999999998</v>
      </c>
      <c r="J738">
        <f t="shared" si="44"/>
        <v>140.33000000000001</v>
      </c>
      <c r="K738">
        <f t="shared" si="45"/>
        <v>2.2218</v>
      </c>
      <c r="L738">
        <f t="shared" si="46"/>
        <v>0.3115</v>
      </c>
      <c r="M738">
        <f t="shared" si="47"/>
        <v>-0.4025200000000001</v>
      </c>
      <c r="O738" s="1">
        <v>41240</v>
      </c>
      <c r="P738">
        <v>140.33000000000001</v>
      </c>
      <c r="Q738">
        <v>2.2218</v>
      </c>
      <c r="S738" s="2">
        <v>41235</v>
      </c>
      <c r="T738">
        <v>0.3115</v>
      </c>
    </row>
    <row r="739" spans="1:20" x14ac:dyDescent="0.25">
      <c r="A739" s="1">
        <v>41299</v>
      </c>
      <c r="B739" s="2">
        <v>41241</v>
      </c>
      <c r="C739">
        <v>14.4194</v>
      </c>
      <c r="D739">
        <v>12.4954</v>
      </c>
      <c r="E739">
        <v>12.2872</v>
      </c>
      <c r="F739">
        <v>14.1989</v>
      </c>
      <c r="G739">
        <v>17.102699999999999</v>
      </c>
      <c r="H739">
        <v>20.236499999999999</v>
      </c>
      <c r="I739">
        <v>27.249199999999998</v>
      </c>
      <c r="J739">
        <f t="shared" si="44"/>
        <v>141.46</v>
      </c>
      <c r="K739">
        <f t="shared" si="45"/>
        <v>2.2040000000000002</v>
      </c>
      <c r="L739">
        <f t="shared" si="46"/>
        <v>0.3105</v>
      </c>
      <c r="M739">
        <f t="shared" si="47"/>
        <v>-0.40595399999999993</v>
      </c>
      <c r="O739" s="1">
        <v>41241</v>
      </c>
      <c r="P739">
        <v>141.46</v>
      </c>
      <c r="Q739">
        <v>2.2040000000000002</v>
      </c>
      <c r="S739" s="2">
        <v>41236</v>
      </c>
      <c r="T739">
        <v>0.3115</v>
      </c>
    </row>
    <row r="740" spans="1:20" x14ac:dyDescent="0.25">
      <c r="A740" s="1">
        <v>41302</v>
      </c>
      <c r="B740" s="2">
        <v>41242</v>
      </c>
      <c r="C740">
        <v>15.6906</v>
      </c>
      <c r="D740">
        <v>12.4895</v>
      </c>
      <c r="E740">
        <v>11.6715</v>
      </c>
      <c r="F740">
        <v>13.4138</v>
      </c>
      <c r="G740">
        <v>16.356000000000002</v>
      </c>
      <c r="H740">
        <v>19.4999</v>
      </c>
      <c r="I740">
        <v>26.463799999999999</v>
      </c>
      <c r="J740">
        <f t="shared" si="44"/>
        <v>142.12</v>
      </c>
      <c r="K740">
        <f t="shared" si="45"/>
        <v>2.1938</v>
      </c>
      <c r="L740">
        <f t="shared" si="46"/>
        <v>0.3105</v>
      </c>
      <c r="M740">
        <f t="shared" si="47"/>
        <v>-0.37410600000000011</v>
      </c>
      <c r="O740" s="1">
        <v>41242</v>
      </c>
      <c r="P740">
        <v>142.12</v>
      </c>
      <c r="Q740">
        <v>2.1938</v>
      </c>
      <c r="S740" s="2">
        <v>41239</v>
      </c>
      <c r="T740">
        <v>0.3115</v>
      </c>
    </row>
    <row r="741" spans="1:20" x14ac:dyDescent="0.25">
      <c r="A741" s="1">
        <v>41303</v>
      </c>
      <c r="B741" s="2">
        <v>41243</v>
      </c>
      <c r="C741">
        <v>14.1342</v>
      </c>
      <c r="D741">
        <v>12.5</v>
      </c>
      <c r="E741">
        <v>12.2364</v>
      </c>
      <c r="F741">
        <v>14.220499999999999</v>
      </c>
      <c r="G741">
        <v>17.197199999999999</v>
      </c>
      <c r="H741">
        <v>20.445799999999998</v>
      </c>
      <c r="I741">
        <v>27.471299999999999</v>
      </c>
      <c r="J741">
        <f t="shared" si="44"/>
        <v>142.155</v>
      </c>
      <c r="K741">
        <f t="shared" si="45"/>
        <v>2.1932</v>
      </c>
      <c r="L741">
        <f t="shared" si="46"/>
        <v>0.3105</v>
      </c>
      <c r="M741">
        <f t="shared" si="47"/>
        <v>-0.41704799999999986</v>
      </c>
      <c r="O741" s="1">
        <v>41243</v>
      </c>
      <c r="P741">
        <v>142.155</v>
      </c>
      <c r="Q741">
        <v>2.1932</v>
      </c>
      <c r="S741" s="2">
        <v>41240</v>
      </c>
      <c r="T741">
        <v>0.3115</v>
      </c>
    </row>
    <row r="742" spans="1:20" x14ac:dyDescent="0.25">
      <c r="A742" s="1">
        <v>41304</v>
      </c>
      <c r="B742" s="2">
        <v>41246</v>
      </c>
      <c r="C742">
        <v>14.25</v>
      </c>
      <c r="D742">
        <v>12.9306</v>
      </c>
      <c r="E742">
        <v>12.619</v>
      </c>
      <c r="F742">
        <v>14.6309</v>
      </c>
      <c r="G742">
        <v>17.704000000000001</v>
      </c>
      <c r="H742">
        <v>21.047699999999999</v>
      </c>
      <c r="I742">
        <v>28.5671</v>
      </c>
      <c r="J742">
        <f t="shared" si="44"/>
        <v>141.44999999999999</v>
      </c>
      <c r="K742">
        <f t="shared" si="45"/>
        <v>2.2042000000000002</v>
      </c>
      <c r="L742">
        <f t="shared" si="46"/>
        <v>0.3105</v>
      </c>
      <c r="M742">
        <f t="shared" si="47"/>
        <v>-0.42638400000000004</v>
      </c>
      <c r="O742" s="1">
        <v>41246</v>
      </c>
      <c r="P742">
        <v>141.44999999999999</v>
      </c>
      <c r="Q742">
        <v>2.2042000000000002</v>
      </c>
      <c r="S742" s="2">
        <v>41241</v>
      </c>
      <c r="T742">
        <v>0.3105</v>
      </c>
    </row>
    <row r="743" spans="1:20" x14ac:dyDescent="0.25">
      <c r="A743" s="1">
        <v>41305</v>
      </c>
      <c r="B743" s="2">
        <v>41247</v>
      </c>
      <c r="C743">
        <v>15.3696</v>
      </c>
      <c r="D743">
        <v>13.4749</v>
      </c>
      <c r="E743">
        <v>13.2509</v>
      </c>
      <c r="F743">
        <v>15.4053</v>
      </c>
      <c r="G743">
        <v>18.504100000000001</v>
      </c>
      <c r="H743">
        <v>21.716000000000001</v>
      </c>
      <c r="I743">
        <v>28.7456</v>
      </c>
      <c r="J743">
        <f t="shared" si="44"/>
        <v>141.25</v>
      </c>
      <c r="K743">
        <f t="shared" si="45"/>
        <v>2.2073</v>
      </c>
      <c r="L743">
        <f t="shared" si="46"/>
        <v>0.3105</v>
      </c>
      <c r="M743">
        <f t="shared" si="47"/>
        <v>-0.43470800000000009</v>
      </c>
      <c r="O743" s="1">
        <v>41247</v>
      </c>
      <c r="P743">
        <v>141.25</v>
      </c>
      <c r="Q743">
        <v>2.2073</v>
      </c>
      <c r="S743" s="2">
        <v>41242</v>
      </c>
      <c r="T743">
        <v>0.3105</v>
      </c>
    </row>
    <row r="744" spans="1:20" x14ac:dyDescent="0.25">
      <c r="A744" s="1">
        <v>41306</v>
      </c>
      <c r="B744" s="2">
        <v>41248</v>
      </c>
      <c r="C744">
        <v>16.315000000000001</v>
      </c>
      <c r="D744">
        <v>13.5199</v>
      </c>
      <c r="E744">
        <v>13.0137</v>
      </c>
      <c r="F744">
        <v>14.913</v>
      </c>
      <c r="G744">
        <v>17.863900000000001</v>
      </c>
      <c r="H744">
        <v>20.9969</v>
      </c>
      <c r="I744">
        <v>28.226099999999999</v>
      </c>
      <c r="J744">
        <f t="shared" si="44"/>
        <v>141.5</v>
      </c>
      <c r="K744">
        <f t="shared" si="45"/>
        <v>2.2033999999999998</v>
      </c>
      <c r="L744">
        <f t="shared" si="46"/>
        <v>0.3105</v>
      </c>
      <c r="M744">
        <f t="shared" si="47"/>
        <v>-0.39608399999999999</v>
      </c>
      <c r="O744" s="1">
        <v>41248</v>
      </c>
      <c r="P744">
        <v>141.5</v>
      </c>
      <c r="Q744">
        <v>2.2033999999999998</v>
      </c>
      <c r="S744" s="2">
        <v>41243</v>
      </c>
      <c r="T744">
        <v>0.3105</v>
      </c>
    </row>
    <row r="745" spans="1:20" x14ac:dyDescent="0.25">
      <c r="A745" s="1">
        <v>41309</v>
      </c>
      <c r="B745" s="2">
        <v>41249</v>
      </c>
      <c r="C745">
        <v>15.2316</v>
      </c>
      <c r="D745">
        <v>13.851800000000001</v>
      </c>
      <c r="E745">
        <v>13.538600000000001</v>
      </c>
      <c r="F745">
        <v>15.1934</v>
      </c>
      <c r="G745">
        <v>17.920200000000001</v>
      </c>
      <c r="H745">
        <v>20.9863</v>
      </c>
      <c r="I745">
        <v>28.123999999999999</v>
      </c>
      <c r="J745">
        <f t="shared" si="44"/>
        <v>141.97999999999999</v>
      </c>
      <c r="K745">
        <f t="shared" si="45"/>
        <v>2.1959</v>
      </c>
      <c r="L745">
        <f t="shared" si="46"/>
        <v>0.3105</v>
      </c>
      <c r="M745">
        <f t="shared" si="47"/>
        <v>-0.37301199999999995</v>
      </c>
      <c r="O745" s="1">
        <v>41249</v>
      </c>
      <c r="P745">
        <v>141.97999999999999</v>
      </c>
      <c r="Q745">
        <v>2.1959</v>
      </c>
      <c r="S745" s="2">
        <v>41246</v>
      </c>
      <c r="T745">
        <v>0.3105</v>
      </c>
    </row>
    <row r="746" spans="1:20" x14ac:dyDescent="0.25">
      <c r="A746" s="1">
        <v>41310</v>
      </c>
      <c r="B746" s="2">
        <v>41250</v>
      </c>
      <c r="C746">
        <v>14.7515</v>
      </c>
      <c r="D746">
        <v>13.7636</v>
      </c>
      <c r="E746">
        <v>13.1631</v>
      </c>
      <c r="F746">
        <v>14.6485</v>
      </c>
      <c r="G746">
        <v>17.357700000000001</v>
      </c>
      <c r="H746">
        <v>20.518699999999999</v>
      </c>
      <c r="I746">
        <v>27.5641</v>
      </c>
      <c r="J746">
        <f t="shared" si="44"/>
        <v>142.41499999999999</v>
      </c>
      <c r="K746">
        <f t="shared" si="45"/>
        <v>2.1892</v>
      </c>
      <c r="L746">
        <f t="shared" si="46"/>
        <v>0.3095</v>
      </c>
      <c r="M746">
        <f t="shared" si="47"/>
        <v>-0.35409600000000002</v>
      </c>
      <c r="O746" s="1">
        <v>41250</v>
      </c>
      <c r="P746">
        <v>142.41499999999999</v>
      </c>
      <c r="Q746">
        <v>2.1892</v>
      </c>
      <c r="S746" s="2">
        <v>41247</v>
      </c>
      <c r="T746">
        <v>0.3105</v>
      </c>
    </row>
    <row r="747" spans="1:20" x14ac:dyDescent="0.25">
      <c r="A747" s="1">
        <v>41311</v>
      </c>
      <c r="B747" s="2">
        <v>41253</v>
      </c>
      <c r="C747">
        <v>15.0968</v>
      </c>
      <c r="D747">
        <v>13.985099999999999</v>
      </c>
      <c r="E747">
        <v>13.2248</v>
      </c>
      <c r="F747">
        <v>14.769</v>
      </c>
      <c r="G747">
        <v>17.626300000000001</v>
      </c>
      <c r="H747">
        <v>20.9621</v>
      </c>
      <c r="I747">
        <v>28.497199999999999</v>
      </c>
      <c r="J747">
        <f t="shared" si="44"/>
        <v>142.47300000000001</v>
      </c>
      <c r="K747">
        <f t="shared" si="45"/>
        <v>2.1882999999999999</v>
      </c>
      <c r="L747">
        <f t="shared" si="46"/>
        <v>0.3105</v>
      </c>
      <c r="M747">
        <f t="shared" si="47"/>
        <v>-0.36710999999999999</v>
      </c>
      <c r="O747" s="1">
        <v>41253</v>
      </c>
      <c r="P747">
        <v>142.47300000000001</v>
      </c>
      <c r="Q747">
        <v>2.1882999999999999</v>
      </c>
      <c r="S747" s="2">
        <v>41248</v>
      </c>
      <c r="T747">
        <v>0.3105</v>
      </c>
    </row>
    <row r="748" spans="1:20" x14ac:dyDescent="0.25">
      <c r="A748" s="1">
        <v>41312</v>
      </c>
      <c r="B748" s="2">
        <v>41254</v>
      </c>
      <c r="C748">
        <v>14.852399999999999</v>
      </c>
      <c r="D748">
        <v>13.7323</v>
      </c>
      <c r="E748">
        <v>12.6547</v>
      </c>
      <c r="F748">
        <v>14.1166</v>
      </c>
      <c r="G748">
        <v>17.0824</v>
      </c>
      <c r="H748">
        <v>20.576599999999999</v>
      </c>
      <c r="I748">
        <v>28.497900000000001</v>
      </c>
      <c r="J748">
        <f t="shared" si="44"/>
        <v>143.44</v>
      </c>
      <c r="K748">
        <f t="shared" si="45"/>
        <v>2.1736</v>
      </c>
      <c r="L748">
        <f t="shared" si="46"/>
        <v>0.3095</v>
      </c>
      <c r="M748">
        <f t="shared" si="47"/>
        <v>-0.36232599999999993</v>
      </c>
      <c r="O748" s="1">
        <v>41254</v>
      </c>
      <c r="P748">
        <v>143.44</v>
      </c>
      <c r="Q748">
        <v>2.1736</v>
      </c>
      <c r="S748" s="2">
        <v>41249</v>
      </c>
      <c r="T748">
        <v>0.3105</v>
      </c>
    </row>
    <row r="749" spans="1:20" x14ac:dyDescent="0.25">
      <c r="A749" s="1">
        <v>41313</v>
      </c>
      <c r="B749" s="2">
        <v>41255</v>
      </c>
      <c r="C749">
        <v>16.067799999999998</v>
      </c>
      <c r="D749">
        <v>13.9552</v>
      </c>
      <c r="E749">
        <v>12.479699999999999</v>
      </c>
      <c r="F749">
        <v>13.840400000000001</v>
      </c>
      <c r="G749">
        <v>16.9099</v>
      </c>
      <c r="H749">
        <v>20.608599999999999</v>
      </c>
      <c r="I749">
        <v>29.0366</v>
      </c>
      <c r="J749">
        <f t="shared" si="44"/>
        <v>143.51</v>
      </c>
      <c r="K749">
        <f t="shared" si="45"/>
        <v>2.1724999999999999</v>
      </c>
      <c r="L749">
        <f t="shared" si="46"/>
        <v>0.3095</v>
      </c>
      <c r="M749">
        <f t="shared" si="47"/>
        <v>-0.35474</v>
      </c>
      <c r="O749" s="1">
        <v>41255</v>
      </c>
      <c r="P749">
        <v>143.51</v>
      </c>
      <c r="Q749">
        <v>2.1724999999999999</v>
      </c>
      <c r="S749" s="2">
        <v>41250</v>
      </c>
      <c r="T749">
        <v>0.3095</v>
      </c>
    </row>
    <row r="750" spans="1:20" x14ac:dyDescent="0.25">
      <c r="A750" s="1">
        <v>41316</v>
      </c>
      <c r="B750" s="2">
        <v>41256</v>
      </c>
      <c r="C750">
        <v>14.920999999999999</v>
      </c>
      <c r="D750">
        <v>14.221399999999999</v>
      </c>
      <c r="E750">
        <v>13.3277</v>
      </c>
      <c r="F750">
        <v>14.8515</v>
      </c>
      <c r="G750">
        <v>18.053100000000001</v>
      </c>
      <c r="H750">
        <v>21.834199999999999</v>
      </c>
      <c r="I750">
        <v>30.315100000000001</v>
      </c>
      <c r="J750">
        <f t="shared" si="44"/>
        <v>142.63</v>
      </c>
      <c r="K750">
        <f t="shared" si="45"/>
        <v>2.1859000000000002</v>
      </c>
      <c r="L750">
        <f t="shared" si="46"/>
        <v>0.308</v>
      </c>
      <c r="M750">
        <f t="shared" si="47"/>
        <v>-0.39901999999999999</v>
      </c>
      <c r="O750" s="1">
        <v>41256</v>
      </c>
      <c r="P750">
        <v>142.63</v>
      </c>
      <c r="Q750">
        <v>2.1859000000000002</v>
      </c>
      <c r="S750" s="2">
        <v>41253</v>
      </c>
      <c r="T750">
        <v>0.3105</v>
      </c>
    </row>
    <row r="751" spans="1:20" x14ac:dyDescent="0.25">
      <c r="A751" s="1">
        <v>41317</v>
      </c>
      <c r="B751" s="2">
        <v>41257</v>
      </c>
      <c r="C751">
        <v>14.470499999999999</v>
      </c>
      <c r="D751">
        <v>14.034700000000001</v>
      </c>
      <c r="E751">
        <v>13.381399999999999</v>
      </c>
      <c r="F751">
        <v>15.0151</v>
      </c>
      <c r="G751">
        <v>18.360499999999998</v>
      </c>
      <c r="H751">
        <v>22.416599999999999</v>
      </c>
      <c r="I751">
        <v>30.917899999999999</v>
      </c>
      <c r="J751">
        <f t="shared" si="44"/>
        <v>142.10509999999999</v>
      </c>
      <c r="K751">
        <f t="shared" si="45"/>
        <v>2.194</v>
      </c>
      <c r="L751">
        <f t="shared" si="46"/>
        <v>0.308</v>
      </c>
      <c r="M751">
        <f t="shared" si="47"/>
        <v>-0.43485799999999997</v>
      </c>
      <c r="O751" s="1">
        <v>41257</v>
      </c>
      <c r="P751">
        <v>142.10509999999999</v>
      </c>
      <c r="Q751">
        <v>2.194</v>
      </c>
      <c r="S751" s="2">
        <v>41254</v>
      </c>
      <c r="T751">
        <v>0.3095</v>
      </c>
    </row>
    <row r="752" spans="1:20" x14ac:dyDescent="0.25">
      <c r="A752" s="1">
        <v>41318</v>
      </c>
      <c r="B752" s="2">
        <v>41260</v>
      </c>
      <c r="C752">
        <v>16.5488</v>
      </c>
      <c r="D752">
        <v>14.8605</v>
      </c>
      <c r="E752">
        <v>13.360099999999999</v>
      </c>
      <c r="F752">
        <v>14.9529</v>
      </c>
      <c r="G752">
        <v>18.646999999999998</v>
      </c>
      <c r="H752">
        <v>23.128299999999999</v>
      </c>
      <c r="I752">
        <v>31.972799999999999</v>
      </c>
      <c r="J752">
        <f t="shared" si="44"/>
        <v>143.77000000000001</v>
      </c>
      <c r="K752">
        <f t="shared" si="45"/>
        <v>2.1686000000000001</v>
      </c>
      <c r="L752">
        <f t="shared" si="46"/>
        <v>0.309</v>
      </c>
      <c r="M752">
        <f t="shared" si="47"/>
        <v>-0.43644999999999995</v>
      </c>
      <c r="O752" s="1">
        <v>41260</v>
      </c>
      <c r="P752">
        <v>143.77000000000001</v>
      </c>
      <c r="Q752">
        <v>2.1686000000000001</v>
      </c>
      <c r="S752" s="2">
        <v>41255</v>
      </c>
      <c r="T752">
        <v>0.3095</v>
      </c>
    </row>
    <row r="753" spans="1:20" x14ac:dyDescent="0.25">
      <c r="A753" s="1">
        <v>41319</v>
      </c>
      <c r="B753" s="2">
        <v>41261</v>
      </c>
      <c r="C753">
        <v>15.167400000000001</v>
      </c>
      <c r="D753">
        <v>14.442</v>
      </c>
      <c r="E753">
        <v>12.662800000000001</v>
      </c>
      <c r="F753">
        <v>13.914099999999999</v>
      </c>
      <c r="G753">
        <v>17.433199999999999</v>
      </c>
      <c r="H753">
        <v>21.904399999999999</v>
      </c>
      <c r="I753">
        <v>31.9496</v>
      </c>
      <c r="J753">
        <f t="shared" si="44"/>
        <v>145.37</v>
      </c>
      <c r="K753">
        <f t="shared" si="45"/>
        <v>2.1446999999999998</v>
      </c>
      <c r="L753">
        <f t="shared" si="46"/>
        <v>0.309</v>
      </c>
      <c r="M753">
        <f t="shared" si="47"/>
        <v>-0.39390399999999992</v>
      </c>
      <c r="O753" s="1">
        <v>41261</v>
      </c>
      <c r="P753">
        <v>145.37</v>
      </c>
      <c r="Q753">
        <v>2.1446999999999998</v>
      </c>
      <c r="S753" s="2">
        <v>41256</v>
      </c>
      <c r="T753">
        <v>0.308</v>
      </c>
    </row>
    <row r="754" spans="1:20" x14ac:dyDescent="0.25">
      <c r="A754" s="1">
        <v>41324</v>
      </c>
      <c r="B754" s="2">
        <v>41262</v>
      </c>
      <c r="C754">
        <v>17.151299999999999</v>
      </c>
      <c r="D754">
        <v>15.131</v>
      </c>
      <c r="E754">
        <v>13.101000000000001</v>
      </c>
      <c r="F754">
        <v>14.4671</v>
      </c>
      <c r="G754">
        <v>18.431699999999999</v>
      </c>
      <c r="H754">
        <v>23.318100000000001</v>
      </c>
      <c r="I754">
        <v>33.425699999999999</v>
      </c>
      <c r="J754">
        <f t="shared" si="44"/>
        <v>144.29</v>
      </c>
      <c r="K754">
        <f t="shared" si="45"/>
        <v>2.1608000000000001</v>
      </c>
      <c r="L754">
        <f t="shared" si="46"/>
        <v>0.31</v>
      </c>
      <c r="M754">
        <f t="shared" si="47"/>
        <v>-0.43409800000000004</v>
      </c>
      <c r="O754" s="1">
        <v>41262</v>
      </c>
      <c r="P754">
        <v>144.29</v>
      </c>
      <c r="Q754">
        <v>2.1608000000000001</v>
      </c>
      <c r="S754" s="2">
        <v>41257</v>
      </c>
      <c r="T754">
        <v>0.308</v>
      </c>
    </row>
    <row r="755" spans="1:20" x14ac:dyDescent="0.25">
      <c r="A755" s="1">
        <v>41325</v>
      </c>
      <c r="B755" s="2">
        <v>41263</v>
      </c>
      <c r="C755">
        <v>18.105</v>
      </c>
      <c r="D755">
        <v>15.634600000000001</v>
      </c>
      <c r="E755">
        <v>13.3247</v>
      </c>
      <c r="F755">
        <v>14.6357</v>
      </c>
      <c r="G755">
        <v>18.872299999999999</v>
      </c>
      <c r="H755">
        <v>24.125599999999999</v>
      </c>
      <c r="I755">
        <v>35.615900000000003</v>
      </c>
      <c r="J755">
        <f t="shared" si="44"/>
        <v>145.12</v>
      </c>
      <c r="K755">
        <f t="shared" si="45"/>
        <v>2.8165</v>
      </c>
      <c r="L755">
        <f t="shared" si="46"/>
        <v>0.31</v>
      </c>
      <c r="M755">
        <f t="shared" si="47"/>
        <v>-0.45059199999999988</v>
      </c>
      <c r="O755" s="1">
        <v>41263</v>
      </c>
      <c r="P755">
        <v>145.12</v>
      </c>
      <c r="Q755">
        <v>2.8165</v>
      </c>
      <c r="S755" s="2">
        <v>41260</v>
      </c>
      <c r="T755">
        <v>0.309</v>
      </c>
    </row>
    <row r="756" spans="1:20" x14ac:dyDescent="0.25">
      <c r="A756" s="1">
        <v>41326</v>
      </c>
      <c r="B756" s="2">
        <v>41264</v>
      </c>
      <c r="C756">
        <v>15.1921</v>
      </c>
      <c r="D756">
        <v>14.638400000000001</v>
      </c>
      <c r="E756">
        <v>12.2446</v>
      </c>
      <c r="F756">
        <v>15.0307</v>
      </c>
      <c r="G756">
        <v>20.159199999999998</v>
      </c>
      <c r="H756">
        <v>25.831</v>
      </c>
      <c r="I756">
        <v>36.791499999999999</v>
      </c>
      <c r="J756">
        <f t="shared" si="44"/>
        <v>142.79</v>
      </c>
      <c r="K756">
        <f t="shared" si="45"/>
        <v>2.8624999999999998</v>
      </c>
      <c r="L756">
        <f t="shared" si="46"/>
        <v>0.31</v>
      </c>
      <c r="M756">
        <f t="shared" si="47"/>
        <v>-0.60599599999999987</v>
      </c>
      <c r="O756" s="1">
        <v>41264</v>
      </c>
      <c r="P756">
        <v>142.79</v>
      </c>
      <c r="Q756">
        <v>2.8624999999999998</v>
      </c>
      <c r="S756" s="2">
        <v>41261</v>
      </c>
      <c r="T756">
        <v>0.309</v>
      </c>
    </row>
    <row r="757" spans="1:20" x14ac:dyDescent="0.25">
      <c r="A757" s="1">
        <v>41327</v>
      </c>
      <c r="B757" s="2">
        <v>41267</v>
      </c>
      <c r="C757">
        <v>13.7324</v>
      </c>
      <c r="D757">
        <v>12.6721</v>
      </c>
      <c r="E757">
        <v>13.664400000000001</v>
      </c>
      <c r="F757">
        <v>16.354399999999998</v>
      </c>
      <c r="G757">
        <v>19.927199999999999</v>
      </c>
      <c r="H757">
        <v>23.764900000000001</v>
      </c>
      <c r="I757">
        <v>31.501100000000001</v>
      </c>
      <c r="J757">
        <f t="shared" si="44"/>
        <v>142.35</v>
      </c>
      <c r="K757">
        <f t="shared" si="45"/>
        <v>2.8713000000000002</v>
      </c>
      <c r="L757">
        <f t="shared" si="46"/>
        <v>0.31</v>
      </c>
      <c r="M757">
        <f t="shared" si="47"/>
        <v>-0.56896799999999992</v>
      </c>
      <c r="O757" s="1">
        <v>41267</v>
      </c>
      <c r="P757">
        <v>142.35</v>
      </c>
      <c r="Q757">
        <v>2.8713000000000002</v>
      </c>
      <c r="S757" s="2">
        <v>41262</v>
      </c>
      <c r="T757">
        <v>0.31</v>
      </c>
    </row>
    <row r="758" spans="1:20" x14ac:dyDescent="0.25">
      <c r="A758" s="1">
        <v>41330</v>
      </c>
      <c r="B758" s="2">
        <v>41269</v>
      </c>
      <c r="C758">
        <v>14.347</v>
      </c>
      <c r="D758">
        <v>13.3256</v>
      </c>
      <c r="E758">
        <v>14.323</v>
      </c>
      <c r="F758">
        <v>16.9312</v>
      </c>
      <c r="G758">
        <v>20.4343</v>
      </c>
      <c r="H758">
        <v>24.2379</v>
      </c>
      <c r="I758">
        <v>32.127600000000001</v>
      </c>
      <c r="J758">
        <f t="shared" si="44"/>
        <v>141.75</v>
      </c>
      <c r="K758">
        <f t="shared" si="45"/>
        <v>2.8835000000000002</v>
      </c>
      <c r="L758" t="e">
        <f t="shared" si="46"/>
        <v>#N/A</v>
      </c>
      <c r="M758">
        <f t="shared" si="47"/>
        <v>-0.55871799999999994</v>
      </c>
      <c r="O758" s="1">
        <v>41269</v>
      </c>
      <c r="P758">
        <v>141.75</v>
      </c>
      <c r="Q758">
        <v>2.8835000000000002</v>
      </c>
      <c r="S758" s="2">
        <v>41263</v>
      </c>
      <c r="T758">
        <v>0.31</v>
      </c>
    </row>
    <row r="759" spans="1:20" x14ac:dyDescent="0.25">
      <c r="A759" s="1">
        <v>41331</v>
      </c>
      <c r="B759" s="2">
        <v>41270</v>
      </c>
      <c r="C759">
        <v>14.832700000000001</v>
      </c>
      <c r="D759">
        <v>14.243600000000001</v>
      </c>
      <c r="E759">
        <v>15.5349</v>
      </c>
      <c r="F759">
        <v>18.215499999999999</v>
      </c>
      <c r="G759">
        <v>21.6373</v>
      </c>
      <c r="H759">
        <v>25.296099999999999</v>
      </c>
      <c r="I759">
        <v>32.848199999999999</v>
      </c>
      <c r="J759">
        <f t="shared" si="44"/>
        <v>141.5616</v>
      </c>
      <c r="K759">
        <f t="shared" si="45"/>
        <v>2.8873000000000002</v>
      </c>
      <c r="L759">
        <f t="shared" si="46"/>
        <v>0.311</v>
      </c>
      <c r="M759">
        <f t="shared" si="47"/>
        <v>-0.56414799999999987</v>
      </c>
      <c r="O759" s="1">
        <v>41270</v>
      </c>
      <c r="P759">
        <v>141.5616</v>
      </c>
      <c r="Q759">
        <v>2.8873000000000002</v>
      </c>
      <c r="S759" s="2">
        <v>41264</v>
      </c>
      <c r="T759">
        <v>0.31</v>
      </c>
    </row>
    <row r="760" spans="1:20" x14ac:dyDescent="0.25">
      <c r="A760" s="1">
        <v>41332</v>
      </c>
      <c r="B760" s="2">
        <v>41271</v>
      </c>
      <c r="C760">
        <v>14.674799999999999</v>
      </c>
      <c r="D760">
        <v>14.179</v>
      </c>
      <c r="E760">
        <v>15.5425</v>
      </c>
      <c r="F760">
        <v>18.299299999999999</v>
      </c>
      <c r="G760">
        <v>21.6999</v>
      </c>
      <c r="H760">
        <v>25.235800000000001</v>
      </c>
      <c r="I760">
        <v>32.484699999999997</v>
      </c>
      <c r="J760">
        <f t="shared" si="44"/>
        <v>140.03</v>
      </c>
      <c r="K760">
        <f t="shared" si="45"/>
        <v>2.9188999999999998</v>
      </c>
      <c r="L760">
        <f t="shared" si="46"/>
        <v>0.308</v>
      </c>
      <c r="M760">
        <f t="shared" si="47"/>
        <v>-0.56542000000000003</v>
      </c>
      <c r="O760" s="1">
        <v>41271</v>
      </c>
      <c r="P760">
        <v>140.03</v>
      </c>
      <c r="Q760">
        <v>2.9188999999999998</v>
      </c>
      <c r="S760" s="2">
        <v>41267</v>
      </c>
      <c r="T760">
        <v>0.31</v>
      </c>
    </row>
    <row r="761" spans="1:20" x14ac:dyDescent="0.25">
      <c r="A761" s="1">
        <v>41333</v>
      </c>
      <c r="B761" s="2">
        <v>41274</v>
      </c>
      <c r="C761">
        <v>13.662599999999999</v>
      </c>
      <c r="D761">
        <v>13.178000000000001</v>
      </c>
      <c r="E761">
        <v>14.280799999999999</v>
      </c>
      <c r="F761">
        <v>17.065899999999999</v>
      </c>
      <c r="G761">
        <v>20.656500000000001</v>
      </c>
      <c r="H761">
        <v>24.459199999999999</v>
      </c>
      <c r="I761">
        <v>32.179200000000002</v>
      </c>
      <c r="J761">
        <f t="shared" si="44"/>
        <v>142.41</v>
      </c>
      <c r="K761">
        <f t="shared" si="45"/>
        <v>2.8700999999999999</v>
      </c>
      <c r="L761">
        <f t="shared" si="46"/>
        <v>0.30599999999999999</v>
      </c>
      <c r="M761">
        <f t="shared" si="47"/>
        <v>-0.578762</v>
      </c>
      <c r="O761" s="1">
        <v>41274</v>
      </c>
      <c r="P761">
        <v>142.41</v>
      </c>
      <c r="Q761">
        <v>2.8700999999999999</v>
      </c>
      <c r="S761" s="2">
        <v>41270</v>
      </c>
      <c r="T761">
        <v>0.311</v>
      </c>
    </row>
    <row r="762" spans="1:20" x14ac:dyDescent="0.25">
      <c r="A762" s="1">
        <v>41334</v>
      </c>
      <c r="B762" s="2">
        <v>41276</v>
      </c>
      <c r="C762">
        <v>14.585100000000001</v>
      </c>
      <c r="D762">
        <v>12.231400000000001</v>
      </c>
      <c r="E762">
        <v>11.6296</v>
      </c>
      <c r="F762">
        <v>13.8024</v>
      </c>
      <c r="G762">
        <v>17.3124</v>
      </c>
      <c r="H762">
        <v>21.090900000000001</v>
      </c>
      <c r="I762">
        <v>28.985499999999998</v>
      </c>
      <c r="J762">
        <f t="shared" si="44"/>
        <v>146.06</v>
      </c>
      <c r="K762">
        <f t="shared" si="45"/>
        <v>2.7984</v>
      </c>
      <c r="L762">
        <f t="shared" si="46"/>
        <v>0.30499999999999999</v>
      </c>
      <c r="M762">
        <f t="shared" si="47"/>
        <v>-0.46803600000000006</v>
      </c>
      <c r="O762" s="1">
        <v>41276</v>
      </c>
      <c r="P762">
        <v>146.06</v>
      </c>
      <c r="Q762">
        <v>2.7984</v>
      </c>
      <c r="S762" s="2">
        <v>41271</v>
      </c>
      <c r="T762">
        <v>0.308</v>
      </c>
    </row>
    <row r="763" spans="1:20" x14ac:dyDescent="0.25">
      <c r="A763" s="1">
        <v>41337</v>
      </c>
      <c r="B763" s="2">
        <v>41277</v>
      </c>
      <c r="C763">
        <v>12.9876</v>
      </c>
      <c r="D763">
        <v>12.191700000000001</v>
      </c>
      <c r="E763">
        <v>11.573499999999999</v>
      </c>
      <c r="F763">
        <v>13.529299999999999</v>
      </c>
      <c r="G763">
        <v>16.847200000000001</v>
      </c>
      <c r="H763">
        <v>20.534400000000002</v>
      </c>
      <c r="I763">
        <v>28.594899999999999</v>
      </c>
      <c r="J763">
        <f t="shared" si="44"/>
        <v>145.73410000000001</v>
      </c>
      <c r="K763">
        <f t="shared" si="45"/>
        <v>2.8046000000000002</v>
      </c>
      <c r="L763">
        <f t="shared" si="46"/>
        <v>0.30499999999999999</v>
      </c>
      <c r="M763">
        <f t="shared" si="47"/>
        <v>-0.43918200000000002</v>
      </c>
      <c r="O763" s="1">
        <v>41277</v>
      </c>
      <c r="P763">
        <v>145.73410000000001</v>
      </c>
      <c r="Q763">
        <v>2.8046000000000002</v>
      </c>
      <c r="S763" s="2">
        <v>41274</v>
      </c>
      <c r="T763">
        <v>0.30599999999999999</v>
      </c>
    </row>
    <row r="764" spans="1:20" x14ac:dyDescent="0.25">
      <c r="A764" s="1">
        <v>41338</v>
      </c>
      <c r="B764" s="2">
        <v>41278</v>
      </c>
      <c r="C764">
        <v>13.4399</v>
      </c>
      <c r="D764">
        <v>12.308400000000001</v>
      </c>
      <c r="E764">
        <v>11.207000000000001</v>
      </c>
      <c r="F764">
        <v>12.885400000000001</v>
      </c>
      <c r="G764">
        <v>16.132100000000001</v>
      </c>
      <c r="H764">
        <v>19.773900000000001</v>
      </c>
      <c r="I764">
        <v>28.207599999999999</v>
      </c>
      <c r="J764">
        <f t="shared" si="44"/>
        <v>146.37</v>
      </c>
      <c r="K764">
        <f t="shared" si="45"/>
        <v>2.7925</v>
      </c>
      <c r="L764">
        <f t="shared" si="46"/>
        <v>0.30499999999999999</v>
      </c>
      <c r="M764">
        <f t="shared" si="47"/>
        <v>-0.39712200000000003</v>
      </c>
      <c r="O764" s="1">
        <v>41278</v>
      </c>
      <c r="P764">
        <v>146.37</v>
      </c>
      <c r="Q764">
        <v>2.7925</v>
      </c>
      <c r="S764" s="2">
        <v>41276</v>
      </c>
      <c r="T764">
        <v>0.30499999999999999</v>
      </c>
    </row>
    <row r="765" spans="1:20" x14ac:dyDescent="0.25">
      <c r="A765" s="1">
        <v>41339</v>
      </c>
      <c r="B765" s="2">
        <v>41281</v>
      </c>
      <c r="C765">
        <v>14.2498</v>
      </c>
      <c r="D765">
        <v>12.526</v>
      </c>
      <c r="E765">
        <v>11.131</v>
      </c>
      <c r="F765">
        <v>12.901999999999999</v>
      </c>
      <c r="G765">
        <v>16.264700000000001</v>
      </c>
      <c r="H765">
        <v>19.881599999999999</v>
      </c>
      <c r="I765">
        <v>27.967400000000001</v>
      </c>
      <c r="J765">
        <f t="shared" si="44"/>
        <v>145.96950000000001</v>
      </c>
      <c r="K765">
        <f t="shared" si="45"/>
        <v>2.8001</v>
      </c>
      <c r="L765">
        <f t="shared" si="46"/>
        <v>0.30499999999999999</v>
      </c>
      <c r="M765">
        <f t="shared" si="47"/>
        <v>-0.39689800000000003</v>
      </c>
      <c r="O765" s="1">
        <v>41281</v>
      </c>
      <c r="P765">
        <v>145.96950000000001</v>
      </c>
      <c r="Q765">
        <v>2.8001</v>
      </c>
      <c r="S765" s="2">
        <v>41277</v>
      </c>
      <c r="T765">
        <v>0.30499999999999999</v>
      </c>
    </row>
    <row r="766" spans="1:20" x14ac:dyDescent="0.25">
      <c r="A766" s="1">
        <v>41340</v>
      </c>
      <c r="B766" s="2">
        <v>41282</v>
      </c>
      <c r="C766">
        <v>12.7544</v>
      </c>
      <c r="D766">
        <v>12.2806</v>
      </c>
      <c r="E766">
        <v>10.9269</v>
      </c>
      <c r="F766">
        <v>12.787100000000001</v>
      </c>
      <c r="G766">
        <v>16.127800000000001</v>
      </c>
      <c r="H766">
        <v>19.8598</v>
      </c>
      <c r="I766">
        <v>28.140499999999999</v>
      </c>
      <c r="J766">
        <f t="shared" si="44"/>
        <v>145.5496</v>
      </c>
      <c r="K766">
        <f t="shared" si="45"/>
        <v>2.8081999999999998</v>
      </c>
      <c r="L766">
        <f t="shared" si="46"/>
        <v>0.30499999999999999</v>
      </c>
      <c r="M766">
        <f t="shared" si="47"/>
        <v>-0.40718600000000005</v>
      </c>
      <c r="O766" s="1">
        <v>41282</v>
      </c>
      <c r="P766">
        <v>145.5496</v>
      </c>
      <c r="Q766">
        <v>2.8081999999999998</v>
      </c>
      <c r="S766" s="2">
        <v>41278</v>
      </c>
      <c r="T766">
        <v>0.30499999999999999</v>
      </c>
    </row>
    <row r="767" spans="1:20" x14ac:dyDescent="0.25">
      <c r="A767" s="1">
        <v>41341</v>
      </c>
      <c r="B767" s="2">
        <v>41283</v>
      </c>
      <c r="C767">
        <v>12.6945</v>
      </c>
      <c r="D767">
        <v>12.4129</v>
      </c>
      <c r="E767">
        <v>10.8728</v>
      </c>
      <c r="F767">
        <v>12.6952</v>
      </c>
      <c r="G767">
        <v>16.205500000000001</v>
      </c>
      <c r="H767">
        <v>19.931100000000001</v>
      </c>
      <c r="I767">
        <v>28.3843</v>
      </c>
      <c r="J767">
        <f t="shared" si="44"/>
        <v>145.91999999999999</v>
      </c>
      <c r="K767">
        <f t="shared" si="45"/>
        <v>2.8010999999999999</v>
      </c>
      <c r="L767">
        <f t="shared" si="46"/>
        <v>0.30499999999999999</v>
      </c>
      <c r="M767">
        <f t="shared" si="47"/>
        <v>-0.40738200000000008</v>
      </c>
      <c r="O767" s="1">
        <v>41283</v>
      </c>
      <c r="P767">
        <v>145.91999999999999</v>
      </c>
      <c r="Q767">
        <v>2.8010999999999999</v>
      </c>
      <c r="S767" s="2">
        <v>41281</v>
      </c>
      <c r="T767">
        <v>0.30499999999999999</v>
      </c>
    </row>
    <row r="768" spans="1:20" x14ac:dyDescent="0.25">
      <c r="A768" s="1">
        <v>41344</v>
      </c>
      <c r="B768" s="2">
        <v>41284</v>
      </c>
      <c r="C768">
        <v>12.9034</v>
      </c>
      <c r="D768">
        <v>12.5451</v>
      </c>
      <c r="E768">
        <v>10.538600000000001</v>
      </c>
      <c r="F768">
        <v>12.374499999999999</v>
      </c>
      <c r="G768">
        <v>16.0565</v>
      </c>
      <c r="H768">
        <v>20.054300000000001</v>
      </c>
      <c r="I768">
        <v>28.537500000000001</v>
      </c>
      <c r="J768">
        <f t="shared" si="44"/>
        <v>147.08000000000001</v>
      </c>
      <c r="K768">
        <f t="shared" si="45"/>
        <v>2.7789999999999999</v>
      </c>
      <c r="L768">
        <f t="shared" si="46"/>
        <v>0.30499999999999999</v>
      </c>
      <c r="M768">
        <f t="shared" si="47"/>
        <v>-0.41072599999999998</v>
      </c>
      <c r="O768" s="1">
        <v>41284</v>
      </c>
      <c r="P768">
        <v>147.08000000000001</v>
      </c>
      <c r="Q768">
        <v>2.7789999999999999</v>
      </c>
      <c r="S768" s="2">
        <v>41282</v>
      </c>
      <c r="T768">
        <v>0.30499999999999999</v>
      </c>
    </row>
    <row r="769" spans="1:20" x14ac:dyDescent="0.25">
      <c r="A769" s="1">
        <v>41345</v>
      </c>
      <c r="B769" s="2">
        <v>41285</v>
      </c>
      <c r="C769">
        <v>12.9161</v>
      </c>
      <c r="D769">
        <v>12.595700000000001</v>
      </c>
      <c r="E769">
        <v>10.5397</v>
      </c>
      <c r="F769">
        <v>12.249599999999999</v>
      </c>
      <c r="G769">
        <v>15.969799999999999</v>
      </c>
      <c r="H769">
        <v>19.979700000000001</v>
      </c>
      <c r="I769">
        <v>28.336200000000002</v>
      </c>
      <c r="J769">
        <f t="shared" si="44"/>
        <v>147.07</v>
      </c>
      <c r="K769">
        <f t="shared" si="45"/>
        <v>2.7791999999999999</v>
      </c>
      <c r="L769">
        <f t="shared" si="46"/>
        <v>0.30399999999999999</v>
      </c>
      <c r="M769">
        <f t="shared" si="47"/>
        <v>-0.40396199999999999</v>
      </c>
      <c r="O769" s="1">
        <v>41285</v>
      </c>
      <c r="P769">
        <v>147.07</v>
      </c>
      <c r="Q769">
        <v>2.7791999999999999</v>
      </c>
      <c r="S769" s="2">
        <v>41283</v>
      </c>
      <c r="T769">
        <v>0.30499999999999999</v>
      </c>
    </row>
    <row r="770" spans="1:20" x14ac:dyDescent="0.25">
      <c r="A770" s="1">
        <v>41346</v>
      </c>
      <c r="B770" s="2">
        <v>41288</v>
      </c>
      <c r="C770">
        <v>11.852</v>
      </c>
      <c r="D770">
        <v>11.768599999999999</v>
      </c>
      <c r="E770">
        <v>10.531700000000001</v>
      </c>
      <c r="F770">
        <v>12.400499999999999</v>
      </c>
      <c r="G770">
        <v>16.328600000000002</v>
      </c>
      <c r="H770">
        <v>20.4894</v>
      </c>
      <c r="I770">
        <v>28.900200000000002</v>
      </c>
      <c r="J770">
        <f t="shared" si="44"/>
        <v>146.97</v>
      </c>
      <c r="K770">
        <f t="shared" si="45"/>
        <v>2.7810999999999999</v>
      </c>
      <c r="L770">
        <f t="shared" si="46"/>
        <v>0.30399999999999999</v>
      </c>
      <c r="M770">
        <f t="shared" si="47"/>
        <v>-0.46477000000000002</v>
      </c>
      <c r="O770" s="1">
        <v>41288</v>
      </c>
      <c r="P770">
        <v>146.97</v>
      </c>
      <c r="Q770">
        <v>2.7810999999999999</v>
      </c>
      <c r="S770" s="2">
        <v>41284</v>
      </c>
      <c r="T770">
        <v>0.30499999999999999</v>
      </c>
    </row>
    <row r="771" spans="1:20" x14ac:dyDescent="0.25">
      <c r="A771" s="1">
        <v>41347</v>
      </c>
      <c r="B771" s="2">
        <v>41289</v>
      </c>
      <c r="C771">
        <v>11.3268</v>
      </c>
      <c r="D771">
        <v>11.3268</v>
      </c>
      <c r="E771">
        <v>10.204000000000001</v>
      </c>
      <c r="F771">
        <v>12.2598</v>
      </c>
      <c r="G771">
        <v>16.4283</v>
      </c>
      <c r="H771">
        <v>21.046099999999999</v>
      </c>
      <c r="I771">
        <v>30.626899999999999</v>
      </c>
      <c r="J771">
        <f t="shared" si="44"/>
        <v>147.07</v>
      </c>
      <c r="K771">
        <f t="shared" si="45"/>
        <v>2.7791999999999999</v>
      </c>
      <c r="L771">
        <f t="shared" si="46"/>
        <v>0.30299999999999999</v>
      </c>
      <c r="M771">
        <f t="shared" si="47"/>
        <v>-0.51325799999999988</v>
      </c>
      <c r="O771" s="1">
        <v>41289</v>
      </c>
      <c r="P771">
        <v>147.07</v>
      </c>
      <c r="Q771">
        <v>2.7791999999999999</v>
      </c>
      <c r="S771" s="2">
        <v>41285</v>
      </c>
      <c r="T771">
        <v>0.30399999999999999</v>
      </c>
    </row>
    <row r="772" spans="1:20" x14ac:dyDescent="0.25">
      <c r="A772" s="1">
        <v>41351</v>
      </c>
      <c r="B772" s="2">
        <v>41290</v>
      </c>
      <c r="C772">
        <v>11.160600000000001</v>
      </c>
      <c r="D772">
        <v>11.160600000000001</v>
      </c>
      <c r="E772">
        <v>10.0098</v>
      </c>
      <c r="F772">
        <v>11.7997</v>
      </c>
      <c r="G772">
        <v>15.9878</v>
      </c>
      <c r="H772">
        <v>20.809899999999999</v>
      </c>
      <c r="I772">
        <v>30.986599999999999</v>
      </c>
      <c r="J772">
        <f t="shared" si="44"/>
        <v>147.05000000000001</v>
      </c>
      <c r="K772">
        <f t="shared" si="45"/>
        <v>2.7795000000000001</v>
      </c>
      <c r="L772">
        <f t="shared" si="46"/>
        <v>0.30299999999999999</v>
      </c>
      <c r="M772">
        <f t="shared" si="47"/>
        <v>-0.50553199999999987</v>
      </c>
      <c r="O772" s="1">
        <v>41290</v>
      </c>
      <c r="P772">
        <v>147.05000000000001</v>
      </c>
      <c r="Q772">
        <v>2.7795000000000001</v>
      </c>
      <c r="S772" s="2">
        <v>41288</v>
      </c>
      <c r="T772">
        <v>0.30399999999999999</v>
      </c>
    </row>
    <row r="773" spans="1:20" x14ac:dyDescent="0.25">
      <c r="A773" s="1">
        <v>41352</v>
      </c>
      <c r="B773" s="2">
        <v>41291</v>
      </c>
      <c r="C773">
        <v>13.663500000000001</v>
      </c>
      <c r="D773">
        <v>13.333500000000001</v>
      </c>
      <c r="E773">
        <v>10.378399999999999</v>
      </c>
      <c r="F773">
        <v>11.5755</v>
      </c>
      <c r="G773">
        <v>15.898400000000001</v>
      </c>
      <c r="H773">
        <v>21.084900000000001</v>
      </c>
      <c r="I773">
        <v>31.427600000000002</v>
      </c>
      <c r="J773">
        <f t="shared" si="44"/>
        <v>148</v>
      </c>
      <c r="K773">
        <f t="shared" si="45"/>
        <v>2.7616999999999998</v>
      </c>
      <c r="L773">
        <f t="shared" si="46"/>
        <v>0.30199999999999999</v>
      </c>
      <c r="M773">
        <f t="shared" si="47"/>
        <v>-0.42045600000000005</v>
      </c>
      <c r="O773" s="1">
        <v>41291</v>
      </c>
      <c r="P773">
        <v>148</v>
      </c>
      <c r="Q773">
        <v>2.7616999999999998</v>
      </c>
      <c r="S773" s="2">
        <v>41289</v>
      </c>
      <c r="T773">
        <v>0.30299999999999999</v>
      </c>
    </row>
    <row r="774" spans="1:20" x14ac:dyDescent="0.25">
      <c r="A774" s="1">
        <v>41353</v>
      </c>
      <c r="B774" s="2">
        <v>41292</v>
      </c>
      <c r="C774">
        <v>9.5665999999999993</v>
      </c>
      <c r="D774">
        <v>9.5665999999999993</v>
      </c>
      <c r="E774">
        <v>9.2126000000000001</v>
      </c>
      <c r="F774">
        <v>10.5815</v>
      </c>
      <c r="G774">
        <v>15.0328</v>
      </c>
      <c r="H774">
        <v>20.390999999999998</v>
      </c>
      <c r="I774">
        <v>30.910799999999998</v>
      </c>
      <c r="J774">
        <f t="shared" si="44"/>
        <v>148.33000000000001</v>
      </c>
      <c r="K774">
        <f t="shared" si="45"/>
        <v>2.7555999999999998</v>
      </c>
      <c r="L774">
        <f t="shared" si="46"/>
        <v>0.30199999999999999</v>
      </c>
      <c r="M774">
        <f t="shared" si="47"/>
        <v>-0.54937999999999998</v>
      </c>
      <c r="O774" s="1">
        <v>41292</v>
      </c>
      <c r="P774">
        <v>148.33000000000001</v>
      </c>
      <c r="Q774">
        <v>2.7555999999999998</v>
      </c>
      <c r="S774" s="2">
        <v>41290</v>
      </c>
      <c r="T774">
        <v>0.30299999999999999</v>
      </c>
    </row>
    <row r="775" spans="1:20" x14ac:dyDescent="0.25">
      <c r="A775" s="1">
        <v>41354</v>
      </c>
      <c r="B775" s="2">
        <v>41296</v>
      </c>
      <c r="C775">
        <v>11.4663</v>
      </c>
      <c r="D775">
        <v>10.517099999999999</v>
      </c>
      <c r="E775">
        <v>9.4833999999999996</v>
      </c>
      <c r="F775">
        <v>11.550700000000001</v>
      </c>
      <c r="G775">
        <v>14.9842</v>
      </c>
      <c r="H775">
        <v>18.557300000000001</v>
      </c>
      <c r="I775">
        <v>25.899799999999999</v>
      </c>
      <c r="J775">
        <f t="shared" si="44"/>
        <v>149.13</v>
      </c>
      <c r="K775">
        <f t="shared" si="45"/>
        <v>2.7408000000000001</v>
      </c>
      <c r="L775">
        <f t="shared" si="46"/>
        <v>0.30199999999999999</v>
      </c>
      <c r="M775">
        <f t="shared" si="47"/>
        <v>-0.43162400000000006</v>
      </c>
      <c r="O775" s="1">
        <v>41296</v>
      </c>
      <c r="P775">
        <v>149.13</v>
      </c>
      <c r="Q775">
        <v>2.7408000000000001</v>
      </c>
      <c r="S775" s="2">
        <v>41291</v>
      </c>
      <c r="T775">
        <v>0.30199999999999999</v>
      </c>
    </row>
    <row r="776" spans="1:20" x14ac:dyDescent="0.25">
      <c r="A776" s="1">
        <v>41355</v>
      </c>
      <c r="B776" s="2">
        <v>41297</v>
      </c>
      <c r="C776">
        <v>10.203900000000001</v>
      </c>
      <c r="D776">
        <v>10.203900000000001</v>
      </c>
      <c r="E776">
        <v>9.0099</v>
      </c>
      <c r="F776">
        <v>11.0771</v>
      </c>
      <c r="G776">
        <v>14.690300000000001</v>
      </c>
      <c r="H776">
        <v>18.490500000000001</v>
      </c>
      <c r="I776">
        <v>25.9313</v>
      </c>
      <c r="J776">
        <f t="shared" si="44"/>
        <v>149.37</v>
      </c>
      <c r="K776">
        <f t="shared" si="45"/>
        <v>2.7364000000000002</v>
      </c>
      <c r="L776">
        <f t="shared" si="46"/>
        <v>0.30099999999999999</v>
      </c>
      <c r="M776">
        <f t="shared" si="47"/>
        <v>-0.44507200000000002</v>
      </c>
      <c r="O776" s="1">
        <v>41297</v>
      </c>
      <c r="P776">
        <v>149.37</v>
      </c>
      <c r="Q776">
        <v>2.7364000000000002</v>
      </c>
      <c r="S776" s="2">
        <v>41292</v>
      </c>
      <c r="T776">
        <v>0.30199999999999999</v>
      </c>
    </row>
    <row r="777" spans="1:20" x14ac:dyDescent="0.25">
      <c r="A777" s="1">
        <v>41358</v>
      </c>
      <c r="B777" s="2">
        <v>41298</v>
      </c>
      <c r="C777">
        <v>11.551500000000001</v>
      </c>
      <c r="D777">
        <v>10.8262</v>
      </c>
      <c r="E777">
        <v>9.6443999999999992</v>
      </c>
      <c r="F777">
        <v>11.700799999999999</v>
      </c>
      <c r="G777">
        <v>15.3187</v>
      </c>
      <c r="H777">
        <v>19.197600000000001</v>
      </c>
      <c r="I777">
        <v>26.891400000000001</v>
      </c>
      <c r="J777">
        <f t="shared" ref="J777:J840" si="48">VLOOKUP($B777,$O:$Q,2,FALSE)</f>
        <v>149.41</v>
      </c>
      <c r="K777">
        <f t="shared" ref="K777:K840" si="49">VLOOKUP($B777,$O:$Q,3,FALSE)</f>
        <v>2.7355999999999998</v>
      </c>
      <c r="L777">
        <f t="shared" ref="L777:L840" si="50">VLOOKUP($B777,$S:$U,2,FALSE)</f>
        <v>0.30049999999999999</v>
      </c>
      <c r="M777">
        <f t="shared" ref="M777:M840" si="51">SLOPE(D777:H777,$D$5:$H$5)</f>
        <v>-0.44834200000000007</v>
      </c>
      <c r="O777" s="1">
        <v>41298</v>
      </c>
      <c r="P777">
        <v>149.41</v>
      </c>
      <c r="Q777">
        <v>2.7355999999999998</v>
      </c>
      <c r="S777" s="2">
        <v>41295</v>
      </c>
      <c r="T777">
        <v>0.30199999999999999</v>
      </c>
    </row>
    <row r="778" spans="1:20" x14ac:dyDescent="0.25">
      <c r="A778" s="1">
        <v>41359</v>
      </c>
      <c r="B778" s="2">
        <v>41299</v>
      </c>
      <c r="C778">
        <v>11.7384</v>
      </c>
      <c r="D778">
        <v>10.9565</v>
      </c>
      <c r="E778">
        <v>9.3198000000000008</v>
      </c>
      <c r="F778">
        <v>11.1006</v>
      </c>
      <c r="G778">
        <v>14.8057</v>
      </c>
      <c r="H778">
        <v>18.848800000000001</v>
      </c>
      <c r="I778">
        <v>26.8887</v>
      </c>
      <c r="J778">
        <f t="shared" si="48"/>
        <v>150.25</v>
      </c>
      <c r="K778">
        <f t="shared" si="49"/>
        <v>2.7202999999999999</v>
      </c>
      <c r="L778">
        <f t="shared" si="50"/>
        <v>0.30049999999999999</v>
      </c>
      <c r="M778">
        <f t="shared" si="51"/>
        <v>-0.42540999999999995</v>
      </c>
      <c r="O778" s="1">
        <v>41299</v>
      </c>
      <c r="P778">
        <v>150.25</v>
      </c>
      <c r="Q778">
        <v>2.7202999999999999</v>
      </c>
      <c r="S778" s="2">
        <v>41296</v>
      </c>
      <c r="T778">
        <v>0.30199999999999999</v>
      </c>
    </row>
    <row r="779" spans="1:20" x14ac:dyDescent="0.25">
      <c r="A779" s="1">
        <v>41360</v>
      </c>
      <c r="B779" s="2">
        <v>41302</v>
      </c>
      <c r="C779">
        <v>13.8293</v>
      </c>
      <c r="D779">
        <v>11.681100000000001</v>
      </c>
      <c r="E779">
        <v>10.038399999999999</v>
      </c>
      <c r="F779">
        <v>11.65</v>
      </c>
      <c r="G779">
        <v>15.4421</v>
      </c>
      <c r="H779">
        <v>19.7027</v>
      </c>
      <c r="I779">
        <v>28.342400000000001</v>
      </c>
      <c r="J779">
        <f t="shared" si="48"/>
        <v>150.07</v>
      </c>
      <c r="K779">
        <f t="shared" si="49"/>
        <v>2.7235999999999998</v>
      </c>
      <c r="L779">
        <f t="shared" si="50"/>
        <v>0.30149999999999999</v>
      </c>
      <c r="M779">
        <f t="shared" si="51"/>
        <v>-0.42893799999999999</v>
      </c>
      <c r="O779" s="1">
        <v>41302</v>
      </c>
      <c r="P779">
        <v>150.07</v>
      </c>
      <c r="Q779">
        <v>2.7235999999999998</v>
      </c>
      <c r="S779" s="2">
        <v>41297</v>
      </c>
      <c r="T779">
        <v>0.30099999999999999</v>
      </c>
    </row>
    <row r="780" spans="1:20" x14ac:dyDescent="0.25">
      <c r="A780" s="1">
        <v>41361</v>
      </c>
      <c r="B780" s="2">
        <v>41303</v>
      </c>
      <c r="C780">
        <v>13.6188</v>
      </c>
      <c r="D780">
        <v>11.686199999999999</v>
      </c>
      <c r="E780">
        <v>9.8367000000000004</v>
      </c>
      <c r="F780">
        <v>11.3134</v>
      </c>
      <c r="G780">
        <v>15.0631</v>
      </c>
      <c r="H780">
        <v>19.311699999999998</v>
      </c>
      <c r="I780">
        <v>27.750299999999999</v>
      </c>
      <c r="J780">
        <f t="shared" si="48"/>
        <v>150.66</v>
      </c>
      <c r="K780">
        <f t="shared" si="49"/>
        <v>2.7128999999999999</v>
      </c>
      <c r="L780">
        <f t="shared" si="50"/>
        <v>0.30049999999999999</v>
      </c>
      <c r="M780">
        <f t="shared" si="51"/>
        <v>-0.40954799999999997</v>
      </c>
      <c r="O780" s="1">
        <v>41303</v>
      </c>
      <c r="P780">
        <v>150.66</v>
      </c>
      <c r="Q780">
        <v>2.7128999999999999</v>
      </c>
      <c r="S780" s="2">
        <v>41298</v>
      </c>
      <c r="T780">
        <v>0.30049999999999999</v>
      </c>
    </row>
    <row r="781" spans="1:20" x14ac:dyDescent="0.25">
      <c r="A781" s="1">
        <v>41365</v>
      </c>
      <c r="B781" s="2">
        <v>41304</v>
      </c>
      <c r="C781">
        <v>13.286</v>
      </c>
      <c r="D781">
        <v>11.8592</v>
      </c>
      <c r="E781">
        <v>10.1503</v>
      </c>
      <c r="F781">
        <v>11.716699999999999</v>
      </c>
      <c r="G781">
        <v>15.523400000000001</v>
      </c>
      <c r="H781">
        <v>19.784600000000001</v>
      </c>
      <c r="I781">
        <v>28.040199999999999</v>
      </c>
      <c r="J781">
        <f t="shared" si="48"/>
        <v>150.07</v>
      </c>
      <c r="K781">
        <f t="shared" si="49"/>
        <v>2.7235999999999998</v>
      </c>
      <c r="L781">
        <f t="shared" si="50"/>
        <v>0.29849999999999999</v>
      </c>
      <c r="M781">
        <f t="shared" si="51"/>
        <v>-0.42447800000000008</v>
      </c>
      <c r="O781" s="1">
        <v>41304</v>
      </c>
      <c r="P781">
        <v>150.07</v>
      </c>
      <c r="Q781">
        <v>2.7235999999999998</v>
      </c>
      <c r="S781" s="2">
        <v>41299</v>
      </c>
      <c r="T781">
        <v>0.30049999999999999</v>
      </c>
    </row>
    <row r="782" spans="1:20" x14ac:dyDescent="0.25">
      <c r="A782" s="1">
        <v>41366</v>
      </c>
      <c r="B782" s="2">
        <v>41305</v>
      </c>
      <c r="C782">
        <v>13.1469</v>
      </c>
      <c r="D782">
        <v>11.9566</v>
      </c>
      <c r="E782">
        <v>10.3607</v>
      </c>
      <c r="F782">
        <v>12.1524</v>
      </c>
      <c r="G782">
        <v>16.020600000000002</v>
      </c>
      <c r="H782">
        <v>20.298100000000002</v>
      </c>
      <c r="I782">
        <v>28.705500000000001</v>
      </c>
      <c r="J782">
        <f t="shared" si="48"/>
        <v>149.69999999999999</v>
      </c>
      <c r="K782">
        <f t="shared" si="49"/>
        <v>2.7303000000000002</v>
      </c>
      <c r="L782">
        <f t="shared" si="50"/>
        <v>0.29799999999999999</v>
      </c>
      <c r="M782">
        <f t="shared" si="51"/>
        <v>-0.44685800000000014</v>
      </c>
      <c r="O782" s="1">
        <v>41305</v>
      </c>
      <c r="P782">
        <v>149.69999999999999</v>
      </c>
      <c r="Q782">
        <v>2.7303000000000002</v>
      </c>
      <c r="S782" s="2">
        <v>41302</v>
      </c>
      <c r="T782">
        <v>0.30149999999999999</v>
      </c>
    </row>
    <row r="783" spans="1:20" x14ac:dyDescent="0.25">
      <c r="A783" s="1">
        <v>41367</v>
      </c>
      <c r="B783" s="2">
        <v>41306</v>
      </c>
      <c r="C783">
        <v>13.184799999999999</v>
      </c>
      <c r="D783">
        <v>12.0175</v>
      </c>
      <c r="E783">
        <v>9.8912999999999993</v>
      </c>
      <c r="F783">
        <v>11.2401</v>
      </c>
      <c r="G783">
        <v>15.009499999999999</v>
      </c>
      <c r="H783">
        <v>19.290900000000001</v>
      </c>
      <c r="I783">
        <v>27.553899999999999</v>
      </c>
      <c r="J783">
        <f t="shared" si="48"/>
        <v>151.24</v>
      </c>
      <c r="K783">
        <f t="shared" si="49"/>
        <v>2.7025000000000001</v>
      </c>
      <c r="L783">
        <f t="shared" si="50"/>
        <v>0.29549999999999998</v>
      </c>
      <c r="M783">
        <f t="shared" si="51"/>
        <v>-0.39330000000000004</v>
      </c>
      <c r="O783" s="1">
        <v>41306</v>
      </c>
      <c r="P783">
        <v>151.24</v>
      </c>
      <c r="Q783">
        <v>2.7025000000000001</v>
      </c>
      <c r="S783" s="2">
        <v>41303</v>
      </c>
      <c r="T783">
        <v>0.30049999999999999</v>
      </c>
    </row>
    <row r="784" spans="1:20" x14ac:dyDescent="0.25">
      <c r="A784" s="1">
        <v>41368</v>
      </c>
      <c r="B784" s="2">
        <v>41309</v>
      </c>
      <c r="C784">
        <v>13.251799999999999</v>
      </c>
      <c r="D784">
        <v>12.286</v>
      </c>
      <c r="E784">
        <v>10.440799999999999</v>
      </c>
      <c r="F784">
        <v>12.2422</v>
      </c>
      <c r="G784">
        <v>16.241800000000001</v>
      </c>
      <c r="H784">
        <v>20.719100000000001</v>
      </c>
      <c r="I784">
        <v>29.728100000000001</v>
      </c>
      <c r="J784">
        <f t="shared" si="48"/>
        <v>149.535</v>
      </c>
      <c r="K784">
        <f t="shared" si="49"/>
        <v>2.7334000000000001</v>
      </c>
      <c r="L784">
        <f t="shared" si="50"/>
        <v>0.29549999999999998</v>
      </c>
      <c r="M784">
        <f t="shared" si="51"/>
        <v>-0.45334400000000002</v>
      </c>
      <c r="O784" s="1">
        <v>41309</v>
      </c>
      <c r="P784">
        <v>149.535</v>
      </c>
      <c r="Q784">
        <v>2.7334000000000001</v>
      </c>
      <c r="S784" s="2">
        <v>41304</v>
      </c>
      <c r="T784">
        <v>0.29849999999999999</v>
      </c>
    </row>
    <row r="785" spans="1:20" x14ac:dyDescent="0.25">
      <c r="A785" s="1">
        <v>41369</v>
      </c>
      <c r="B785" s="2">
        <v>41310</v>
      </c>
      <c r="C785">
        <v>13.6746</v>
      </c>
      <c r="D785">
        <v>12.3127</v>
      </c>
      <c r="E785">
        <v>9.8378999999999994</v>
      </c>
      <c r="F785">
        <v>11.2872</v>
      </c>
      <c r="G785">
        <v>15.397600000000001</v>
      </c>
      <c r="H785">
        <v>19.9511</v>
      </c>
      <c r="I785">
        <v>28.941700000000001</v>
      </c>
      <c r="J785">
        <f t="shared" si="48"/>
        <v>151.05000000000001</v>
      </c>
      <c r="K785">
        <f t="shared" si="49"/>
        <v>2.7059000000000002</v>
      </c>
      <c r="L785">
        <f t="shared" si="50"/>
        <v>0.29549999999999998</v>
      </c>
      <c r="M785">
        <f t="shared" si="51"/>
        <v>-0.41673000000000004</v>
      </c>
      <c r="O785" s="1">
        <v>41310</v>
      </c>
      <c r="P785">
        <v>151.05000000000001</v>
      </c>
      <c r="Q785">
        <v>2.7059000000000002</v>
      </c>
      <c r="S785" s="2">
        <v>41305</v>
      </c>
      <c r="T785">
        <v>0.29799999999999999</v>
      </c>
    </row>
    <row r="786" spans="1:20" x14ac:dyDescent="0.25">
      <c r="A786" s="1">
        <v>41372</v>
      </c>
      <c r="B786" s="2">
        <v>41311</v>
      </c>
      <c r="C786">
        <v>12.915800000000001</v>
      </c>
      <c r="D786">
        <v>12.378399999999999</v>
      </c>
      <c r="E786">
        <v>10.1942</v>
      </c>
      <c r="F786">
        <v>11.8826</v>
      </c>
      <c r="G786">
        <v>15.981999999999999</v>
      </c>
      <c r="H786">
        <v>20.522200000000002</v>
      </c>
      <c r="I786">
        <v>29.443000000000001</v>
      </c>
      <c r="J786">
        <f t="shared" si="48"/>
        <v>151.16</v>
      </c>
      <c r="K786">
        <f t="shared" si="49"/>
        <v>2.7040000000000002</v>
      </c>
      <c r="L786">
        <f t="shared" si="50"/>
        <v>0.29299999999999998</v>
      </c>
      <c r="M786">
        <f t="shared" si="51"/>
        <v>-0.44150800000000012</v>
      </c>
      <c r="O786" s="1">
        <v>41311</v>
      </c>
      <c r="P786">
        <v>151.16</v>
      </c>
      <c r="Q786">
        <v>2.7040000000000002</v>
      </c>
      <c r="S786" s="2">
        <v>41306</v>
      </c>
      <c r="T786">
        <v>0.29549999999999998</v>
      </c>
    </row>
    <row r="787" spans="1:20" x14ac:dyDescent="0.25">
      <c r="A787" s="1">
        <v>41373</v>
      </c>
      <c r="B787" s="2">
        <v>41312</v>
      </c>
      <c r="C787">
        <v>13.990500000000001</v>
      </c>
      <c r="D787">
        <v>12.6084</v>
      </c>
      <c r="E787">
        <v>10.0046</v>
      </c>
      <c r="F787">
        <v>11.7729</v>
      </c>
      <c r="G787">
        <v>16.0959</v>
      </c>
      <c r="H787">
        <v>20.8141</v>
      </c>
      <c r="I787">
        <v>30.094799999999999</v>
      </c>
      <c r="J787">
        <f t="shared" si="48"/>
        <v>150.96</v>
      </c>
      <c r="K787">
        <f t="shared" si="49"/>
        <v>2.7075999999999998</v>
      </c>
      <c r="L787">
        <f t="shared" si="50"/>
        <v>0.29199999999999998</v>
      </c>
      <c r="M787">
        <f t="shared" si="51"/>
        <v>-0.45005399999999995</v>
      </c>
      <c r="O787" s="1">
        <v>41312</v>
      </c>
      <c r="P787">
        <v>150.96</v>
      </c>
      <c r="Q787">
        <v>2.7075999999999998</v>
      </c>
      <c r="S787" s="2">
        <v>41309</v>
      </c>
      <c r="T787">
        <v>0.29549999999999998</v>
      </c>
    </row>
    <row r="788" spans="1:20" x14ac:dyDescent="0.25">
      <c r="A788" s="1">
        <v>41374</v>
      </c>
      <c r="B788" s="2">
        <v>41313</v>
      </c>
      <c r="C788">
        <v>11.971299999999999</v>
      </c>
      <c r="D788">
        <v>11.971299999999999</v>
      </c>
      <c r="E788">
        <v>9.2530000000000001</v>
      </c>
      <c r="F788">
        <v>10.6471</v>
      </c>
      <c r="G788">
        <v>15.251099999999999</v>
      </c>
      <c r="H788">
        <v>20.270700000000001</v>
      </c>
      <c r="I788">
        <v>29.988099999999999</v>
      </c>
      <c r="J788">
        <f t="shared" si="48"/>
        <v>151.80000000000001</v>
      </c>
      <c r="K788">
        <f t="shared" si="49"/>
        <v>2.6926000000000001</v>
      </c>
      <c r="L788">
        <f t="shared" si="50"/>
        <v>0.29199999999999998</v>
      </c>
      <c r="M788">
        <f t="shared" si="51"/>
        <v>-0.45193800000000012</v>
      </c>
      <c r="O788" s="1">
        <v>41313</v>
      </c>
      <c r="P788">
        <v>151.80000000000001</v>
      </c>
      <c r="Q788">
        <v>2.6926000000000001</v>
      </c>
      <c r="S788" s="2">
        <v>41310</v>
      </c>
      <c r="T788">
        <v>0.29549999999999998</v>
      </c>
    </row>
    <row r="789" spans="1:20" x14ac:dyDescent="0.25">
      <c r="A789" s="1">
        <v>41375</v>
      </c>
      <c r="B789" s="2">
        <v>41316</v>
      </c>
      <c r="C789">
        <v>14.68</v>
      </c>
      <c r="D789">
        <v>13.2325</v>
      </c>
      <c r="E789">
        <v>9.5435999999999996</v>
      </c>
      <c r="F789">
        <v>10.823700000000001</v>
      </c>
      <c r="G789">
        <v>15.484999999999999</v>
      </c>
      <c r="H789">
        <v>20.5336</v>
      </c>
      <c r="I789">
        <v>30.331700000000001</v>
      </c>
      <c r="J789">
        <f t="shared" si="48"/>
        <v>151.77000000000001</v>
      </c>
      <c r="K789">
        <f t="shared" si="49"/>
        <v>2.6930999999999998</v>
      </c>
      <c r="L789">
        <f t="shared" si="50"/>
        <v>0.29310000000000003</v>
      </c>
      <c r="M789">
        <f t="shared" si="51"/>
        <v>-0.41087200000000001</v>
      </c>
      <c r="O789" s="1">
        <v>41316</v>
      </c>
      <c r="P789">
        <v>151.77000000000001</v>
      </c>
      <c r="Q789">
        <v>2.6930999999999998</v>
      </c>
      <c r="S789" s="2">
        <v>41311</v>
      </c>
      <c r="T789">
        <v>0.29299999999999998</v>
      </c>
    </row>
    <row r="790" spans="1:20" x14ac:dyDescent="0.25">
      <c r="A790" s="1">
        <v>41376</v>
      </c>
      <c r="B790" s="2">
        <v>41317</v>
      </c>
      <c r="C790">
        <v>13.8561</v>
      </c>
      <c r="D790">
        <v>13.3794</v>
      </c>
      <c r="E790">
        <v>9.4507999999999992</v>
      </c>
      <c r="F790">
        <v>10.5707</v>
      </c>
      <c r="G790">
        <v>15.299099999999999</v>
      </c>
      <c r="H790">
        <v>20.4772</v>
      </c>
      <c r="I790">
        <v>30.8123</v>
      </c>
      <c r="J790">
        <f t="shared" si="48"/>
        <v>152.02000000000001</v>
      </c>
      <c r="K790">
        <f t="shared" si="49"/>
        <v>2.6886999999999999</v>
      </c>
      <c r="L790">
        <f t="shared" si="50"/>
        <v>0.29210000000000003</v>
      </c>
      <c r="M790">
        <f t="shared" si="51"/>
        <v>-0.40087799999999996</v>
      </c>
      <c r="O790" s="1">
        <v>41317</v>
      </c>
      <c r="P790">
        <v>152.02000000000001</v>
      </c>
      <c r="Q790">
        <v>2.6886999999999999</v>
      </c>
      <c r="S790" s="2">
        <v>41312</v>
      </c>
      <c r="T790">
        <v>0.29199999999999998</v>
      </c>
    </row>
    <row r="791" spans="1:20" x14ac:dyDescent="0.25">
      <c r="A791" s="1">
        <v>41379</v>
      </c>
      <c r="B791" s="2">
        <v>41318</v>
      </c>
      <c r="C791">
        <v>12.775600000000001</v>
      </c>
      <c r="D791">
        <v>12.775600000000001</v>
      </c>
      <c r="E791">
        <v>9.6623000000000001</v>
      </c>
      <c r="F791">
        <v>10.9199</v>
      </c>
      <c r="G791">
        <v>15.585699999999999</v>
      </c>
      <c r="H791">
        <v>20.854099999999999</v>
      </c>
      <c r="I791">
        <v>31.140499999999999</v>
      </c>
      <c r="J791">
        <f t="shared" si="48"/>
        <v>152.15100000000001</v>
      </c>
      <c r="K791">
        <f t="shared" si="49"/>
        <v>2.6863999999999999</v>
      </c>
      <c r="L791">
        <f t="shared" si="50"/>
        <v>0.29010000000000002</v>
      </c>
      <c r="M791">
        <f t="shared" si="51"/>
        <v>-0.44160799999999995</v>
      </c>
      <c r="O791" s="1">
        <v>41318</v>
      </c>
      <c r="P791">
        <v>152.15100000000001</v>
      </c>
      <c r="Q791">
        <v>2.6863999999999999</v>
      </c>
      <c r="S791" s="2">
        <v>41313</v>
      </c>
      <c r="T791">
        <v>0.29199999999999998</v>
      </c>
    </row>
    <row r="792" spans="1:20" x14ac:dyDescent="0.25">
      <c r="A792" s="1">
        <v>41380</v>
      </c>
      <c r="B792" s="2">
        <v>41319</v>
      </c>
      <c r="C792">
        <v>11.8108</v>
      </c>
      <c r="D792">
        <v>11.8108</v>
      </c>
      <c r="E792">
        <v>9.3757000000000001</v>
      </c>
      <c r="F792">
        <v>10.376099999999999</v>
      </c>
      <c r="G792">
        <v>15.1816</v>
      </c>
      <c r="H792">
        <v>20.734000000000002</v>
      </c>
      <c r="I792">
        <v>31.108899999999998</v>
      </c>
      <c r="J792">
        <f t="shared" si="48"/>
        <v>152.29</v>
      </c>
      <c r="K792">
        <f t="shared" si="49"/>
        <v>2.6839</v>
      </c>
      <c r="L792">
        <f t="shared" si="50"/>
        <v>0.29010000000000002</v>
      </c>
      <c r="M792">
        <f t="shared" si="51"/>
        <v>-0.47304600000000002</v>
      </c>
      <c r="O792" s="1">
        <v>41319</v>
      </c>
      <c r="P792">
        <v>152.29</v>
      </c>
      <c r="Q792">
        <v>2.6839</v>
      </c>
      <c r="S792" s="2">
        <v>41316</v>
      </c>
      <c r="T792">
        <v>0.29310000000000003</v>
      </c>
    </row>
    <row r="793" spans="1:20" x14ac:dyDescent="0.25">
      <c r="A793" s="1">
        <v>41381</v>
      </c>
      <c r="B793" s="2">
        <v>41320</v>
      </c>
      <c r="C793">
        <v>10.128500000000001</v>
      </c>
      <c r="D793">
        <v>10.128500000000001</v>
      </c>
      <c r="E793">
        <v>8.9453999999999994</v>
      </c>
      <c r="F793">
        <v>9.8582999999999998</v>
      </c>
      <c r="G793">
        <v>15.021000000000001</v>
      </c>
      <c r="H793">
        <v>20.837299999999999</v>
      </c>
      <c r="I793">
        <v>32.6798</v>
      </c>
      <c r="J793">
        <f t="shared" si="48"/>
        <v>152.11000000000001</v>
      </c>
      <c r="K793">
        <f t="shared" si="49"/>
        <v>2.6871</v>
      </c>
      <c r="L793">
        <f t="shared" si="50"/>
        <v>0.29010000000000002</v>
      </c>
      <c r="M793">
        <f t="shared" si="51"/>
        <v>-0.54986400000000002</v>
      </c>
      <c r="O793" s="1">
        <v>41320</v>
      </c>
      <c r="P793">
        <v>152.11000000000001</v>
      </c>
      <c r="Q793">
        <v>2.6871</v>
      </c>
      <c r="S793" s="2">
        <v>41317</v>
      </c>
      <c r="T793">
        <v>0.29210000000000003</v>
      </c>
    </row>
    <row r="794" spans="1:20" x14ac:dyDescent="0.25">
      <c r="A794" s="1">
        <v>41382</v>
      </c>
      <c r="B794" s="2">
        <v>41324</v>
      </c>
      <c r="C794">
        <v>11.264699999999999</v>
      </c>
      <c r="D794">
        <v>10.209099999999999</v>
      </c>
      <c r="E794">
        <v>8.9060000000000006</v>
      </c>
      <c r="F794">
        <v>10.8086</v>
      </c>
      <c r="G794">
        <v>14.246499999999999</v>
      </c>
      <c r="H794">
        <v>17.922000000000001</v>
      </c>
      <c r="I794">
        <v>25.638100000000001</v>
      </c>
      <c r="J794">
        <f t="shared" si="48"/>
        <v>153.25</v>
      </c>
      <c r="K794">
        <f t="shared" si="49"/>
        <v>2.6671</v>
      </c>
      <c r="L794">
        <f t="shared" si="50"/>
        <v>0.28910000000000002</v>
      </c>
      <c r="M794">
        <f t="shared" si="51"/>
        <v>-0.41532600000000003</v>
      </c>
      <c r="O794" s="1">
        <v>41324</v>
      </c>
      <c r="P794">
        <v>153.25</v>
      </c>
      <c r="Q794">
        <v>2.6671</v>
      </c>
      <c r="S794" s="2">
        <v>41318</v>
      </c>
      <c r="T794">
        <v>0.29010000000000002</v>
      </c>
    </row>
    <row r="795" spans="1:20" x14ac:dyDescent="0.25">
      <c r="A795" s="1">
        <v>41386</v>
      </c>
      <c r="B795" s="2">
        <v>41325</v>
      </c>
      <c r="C795">
        <v>13.928900000000001</v>
      </c>
      <c r="D795">
        <v>10.798400000000001</v>
      </c>
      <c r="E795">
        <v>9.7985000000000007</v>
      </c>
      <c r="F795">
        <v>11.7027</v>
      </c>
      <c r="G795">
        <v>15.058400000000001</v>
      </c>
      <c r="H795">
        <v>18.673100000000002</v>
      </c>
      <c r="I795">
        <v>26.218299999999999</v>
      </c>
      <c r="J795">
        <f t="shared" si="48"/>
        <v>151.34</v>
      </c>
      <c r="K795">
        <f t="shared" si="49"/>
        <v>2.7008000000000001</v>
      </c>
      <c r="L795">
        <f t="shared" si="50"/>
        <v>0.28910000000000002</v>
      </c>
      <c r="M795">
        <f t="shared" si="51"/>
        <v>-0.42018600000000006</v>
      </c>
      <c r="O795" s="1">
        <v>41325</v>
      </c>
      <c r="P795">
        <v>151.34</v>
      </c>
      <c r="Q795">
        <v>2.7008000000000001</v>
      </c>
      <c r="S795" s="2">
        <v>41319</v>
      </c>
      <c r="T795">
        <v>0.29010000000000002</v>
      </c>
    </row>
    <row r="796" spans="1:20" x14ac:dyDescent="0.25">
      <c r="A796" s="1">
        <v>41387</v>
      </c>
      <c r="B796" s="2">
        <v>41326</v>
      </c>
      <c r="C796">
        <v>13.712300000000001</v>
      </c>
      <c r="D796">
        <v>11.0517</v>
      </c>
      <c r="E796">
        <v>10.858499999999999</v>
      </c>
      <c r="F796">
        <v>13.246700000000001</v>
      </c>
      <c r="G796">
        <v>16.719200000000001</v>
      </c>
      <c r="H796">
        <v>20.394100000000002</v>
      </c>
      <c r="I796">
        <v>27.3261</v>
      </c>
      <c r="J796">
        <f t="shared" si="48"/>
        <v>150.41999999999999</v>
      </c>
      <c r="K796">
        <f t="shared" si="49"/>
        <v>2.7172999999999998</v>
      </c>
      <c r="L796">
        <f t="shared" si="50"/>
        <v>0.28810000000000002</v>
      </c>
      <c r="M796">
        <f t="shared" si="51"/>
        <v>-0.49091000000000007</v>
      </c>
      <c r="O796" s="1">
        <v>41326</v>
      </c>
      <c r="P796">
        <v>150.41999999999999</v>
      </c>
      <c r="Q796">
        <v>2.7172999999999998</v>
      </c>
      <c r="S796" s="2">
        <v>41320</v>
      </c>
      <c r="T796">
        <v>0.29010000000000002</v>
      </c>
    </row>
    <row r="797" spans="1:20" x14ac:dyDescent="0.25">
      <c r="A797" s="1">
        <v>41388</v>
      </c>
      <c r="B797" s="2">
        <v>41327</v>
      </c>
      <c r="C797">
        <v>10.632099999999999</v>
      </c>
      <c r="D797">
        <v>10.4986</v>
      </c>
      <c r="E797">
        <v>10.117599999999999</v>
      </c>
      <c r="F797">
        <v>12.5145</v>
      </c>
      <c r="G797">
        <v>15.9885</v>
      </c>
      <c r="H797">
        <v>19.572199999999999</v>
      </c>
      <c r="I797">
        <v>27.017299999999999</v>
      </c>
      <c r="J797">
        <f t="shared" si="48"/>
        <v>151.88999999999999</v>
      </c>
      <c r="K797">
        <f t="shared" si="49"/>
        <v>2.6909999999999998</v>
      </c>
      <c r="L797">
        <f t="shared" si="50"/>
        <v>0.28810000000000002</v>
      </c>
      <c r="M797">
        <f t="shared" si="51"/>
        <v>-0.48036199999999996</v>
      </c>
      <c r="O797" s="1">
        <v>41327</v>
      </c>
      <c r="P797">
        <v>151.88999999999999</v>
      </c>
      <c r="Q797">
        <v>2.6909999999999998</v>
      </c>
      <c r="S797" s="2">
        <v>41323</v>
      </c>
      <c r="T797">
        <v>0.28910000000000002</v>
      </c>
    </row>
    <row r="798" spans="1:20" x14ac:dyDescent="0.25">
      <c r="A798" s="1">
        <v>41389</v>
      </c>
      <c r="B798" s="2">
        <v>41330</v>
      </c>
      <c r="C798">
        <v>10.976000000000001</v>
      </c>
      <c r="D798">
        <v>10.700100000000001</v>
      </c>
      <c r="E798">
        <v>11.073499999999999</v>
      </c>
      <c r="F798">
        <v>13.917899999999999</v>
      </c>
      <c r="G798">
        <v>17.563099999999999</v>
      </c>
      <c r="H798">
        <v>21.324999999999999</v>
      </c>
      <c r="I798">
        <v>28.599900000000002</v>
      </c>
      <c r="J798">
        <f t="shared" si="48"/>
        <v>149</v>
      </c>
      <c r="K798">
        <f t="shared" si="49"/>
        <v>2.7431999999999999</v>
      </c>
      <c r="L798">
        <f t="shared" si="50"/>
        <v>0.28660000000000002</v>
      </c>
      <c r="M798">
        <f t="shared" si="51"/>
        <v>-0.55478800000000006</v>
      </c>
      <c r="O798" s="1">
        <v>41330</v>
      </c>
      <c r="P798">
        <v>149</v>
      </c>
      <c r="Q798">
        <v>2.7431999999999999</v>
      </c>
      <c r="S798" s="2">
        <v>41324</v>
      </c>
      <c r="T798">
        <v>0.28910000000000002</v>
      </c>
    </row>
    <row r="799" spans="1:20" x14ac:dyDescent="0.25">
      <c r="A799" s="1">
        <v>41390</v>
      </c>
      <c r="B799" s="2">
        <v>41331</v>
      </c>
      <c r="C799">
        <v>11.819900000000001</v>
      </c>
      <c r="D799">
        <v>11.3002</v>
      </c>
      <c r="E799">
        <v>11.662000000000001</v>
      </c>
      <c r="F799">
        <v>14.463100000000001</v>
      </c>
      <c r="G799">
        <v>18.1614</v>
      </c>
      <c r="H799">
        <v>21.989000000000001</v>
      </c>
      <c r="I799">
        <v>29.610399999999998</v>
      </c>
      <c r="J799">
        <f t="shared" si="48"/>
        <v>150.02000000000001</v>
      </c>
      <c r="K799">
        <f t="shared" si="49"/>
        <v>2.7244999999999999</v>
      </c>
      <c r="L799">
        <f t="shared" si="50"/>
        <v>0.28660000000000002</v>
      </c>
      <c r="M799">
        <f t="shared" si="51"/>
        <v>-0.55754000000000004</v>
      </c>
      <c r="O799" s="1">
        <v>41331</v>
      </c>
      <c r="P799">
        <v>150.02000000000001</v>
      </c>
      <c r="Q799">
        <v>2.7244999999999999</v>
      </c>
      <c r="S799" s="2">
        <v>41325</v>
      </c>
      <c r="T799">
        <v>0.28910000000000002</v>
      </c>
    </row>
    <row r="800" spans="1:20" x14ac:dyDescent="0.25">
      <c r="A800" s="1">
        <v>41393</v>
      </c>
      <c r="B800" s="2">
        <v>41332</v>
      </c>
      <c r="C800">
        <v>10.6591</v>
      </c>
      <c r="D800">
        <v>10.6432</v>
      </c>
      <c r="E800">
        <v>10.093400000000001</v>
      </c>
      <c r="F800">
        <v>12.614100000000001</v>
      </c>
      <c r="G800">
        <v>16.298999999999999</v>
      </c>
      <c r="H800">
        <v>20.143999999999998</v>
      </c>
      <c r="I800">
        <v>28.268999999999998</v>
      </c>
      <c r="J800">
        <f t="shared" si="48"/>
        <v>151.91</v>
      </c>
      <c r="K800">
        <f t="shared" si="49"/>
        <v>2.6905999999999999</v>
      </c>
      <c r="L800">
        <f t="shared" si="50"/>
        <v>0.28710000000000002</v>
      </c>
      <c r="M800">
        <f t="shared" si="51"/>
        <v>-0.50414399999999993</v>
      </c>
      <c r="O800" s="1">
        <v>41332</v>
      </c>
      <c r="P800">
        <v>151.91</v>
      </c>
      <c r="Q800">
        <v>2.6905999999999999</v>
      </c>
      <c r="S800" s="2">
        <v>41326</v>
      </c>
      <c r="T800">
        <v>0.28810000000000002</v>
      </c>
    </row>
    <row r="801" spans="1:20" x14ac:dyDescent="0.25">
      <c r="A801" s="1">
        <v>41394</v>
      </c>
      <c r="B801" s="2">
        <v>41333</v>
      </c>
      <c r="C801">
        <v>10.2677</v>
      </c>
      <c r="D801">
        <v>10.254099999999999</v>
      </c>
      <c r="E801">
        <v>9.7649000000000008</v>
      </c>
      <c r="F801">
        <v>12.271800000000001</v>
      </c>
      <c r="G801">
        <v>16.1008</v>
      </c>
      <c r="H801">
        <v>20.1234</v>
      </c>
      <c r="I801">
        <v>28.547899999999998</v>
      </c>
      <c r="J801">
        <f t="shared" si="48"/>
        <v>151.61000000000001</v>
      </c>
      <c r="K801">
        <f t="shared" si="49"/>
        <v>2.6959</v>
      </c>
      <c r="L801">
        <f t="shared" si="50"/>
        <v>0.28710000000000002</v>
      </c>
      <c r="M801">
        <f t="shared" si="51"/>
        <v>-0.52149000000000001</v>
      </c>
      <c r="O801" s="1">
        <v>41333</v>
      </c>
      <c r="P801">
        <v>151.61000000000001</v>
      </c>
      <c r="Q801">
        <v>2.6959</v>
      </c>
      <c r="S801" s="2">
        <v>41327</v>
      </c>
      <c r="T801">
        <v>0.28810000000000002</v>
      </c>
    </row>
    <row r="802" spans="1:20" x14ac:dyDescent="0.25">
      <c r="A802" s="1">
        <v>41395</v>
      </c>
      <c r="B802" s="2">
        <v>41334</v>
      </c>
      <c r="C802">
        <v>10.2614</v>
      </c>
      <c r="D802">
        <v>10.2524</v>
      </c>
      <c r="E802">
        <v>10.0397</v>
      </c>
      <c r="F802">
        <v>12.829499999999999</v>
      </c>
      <c r="G802">
        <v>16.8523</v>
      </c>
      <c r="H802">
        <v>21.033300000000001</v>
      </c>
      <c r="I802">
        <v>29.686199999999999</v>
      </c>
      <c r="J802">
        <f t="shared" si="48"/>
        <v>152.11000000000001</v>
      </c>
      <c r="K802">
        <f t="shared" si="49"/>
        <v>2.6871</v>
      </c>
      <c r="L802">
        <f t="shared" si="50"/>
        <v>0.28410000000000002</v>
      </c>
      <c r="M802">
        <f t="shared" si="51"/>
        <v>-0.5674880000000001</v>
      </c>
      <c r="O802" s="1">
        <v>41334</v>
      </c>
      <c r="P802">
        <v>152.11000000000001</v>
      </c>
      <c r="Q802">
        <v>2.6871</v>
      </c>
      <c r="S802" s="2">
        <v>41330</v>
      </c>
      <c r="T802">
        <v>0.28660000000000002</v>
      </c>
    </row>
    <row r="803" spans="1:20" x14ac:dyDescent="0.25">
      <c r="A803" s="1">
        <v>41396</v>
      </c>
      <c r="B803" s="2">
        <v>41337</v>
      </c>
      <c r="C803">
        <v>10.302300000000001</v>
      </c>
      <c r="D803">
        <v>10.29</v>
      </c>
      <c r="E803">
        <v>9.6606000000000005</v>
      </c>
      <c r="F803">
        <v>12.213800000000001</v>
      </c>
      <c r="G803">
        <v>16.1478</v>
      </c>
      <c r="H803">
        <v>20.288699999999999</v>
      </c>
      <c r="I803">
        <v>29.065200000000001</v>
      </c>
      <c r="J803">
        <f t="shared" si="48"/>
        <v>152.91999999999999</v>
      </c>
      <c r="K803">
        <f t="shared" si="49"/>
        <v>2.6728000000000001</v>
      </c>
      <c r="L803">
        <f t="shared" si="50"/>
        <v>0.28310000000000002</v>
      </c>
      <c r="M803">
        <f t="shared" si="51"/>
        <v>-0.52969200000000005</v>
      </c>
      <c r="O803" s="1">
        <v>41337</v>
      </c>
      <c r="P803">
        <v>152.91999999999999</v>
      </c>
      <c r="Q803">
        <v>2.6728000000000001</v>
      </c>
      <c r="S803" s="2">
        <v>41331</v>
      </c>
      <c r="T803">
        <v>0.28660000000000002</v>
      </c>
    </row>
    <row r="804" spans="1:20" x14ac:dyDescent="0.25">
      <c r="A804" s="1">
        <v>41397</v>
      </c>
      <c r="B804" s="2">
        <v>41338</v>
      </c>
      <c r="C804">
        <v>11.5861</v>
      </c>
      <c r="D804">
        <v>11.4793</v>
      </c>
      <c r="E804">
        <v>9.4281000000000006</v>
      </c>
      <c r="F804">
        <v>11.369899999999999</v>
      </c>
      <c r="G804">
        <v>15.3262</v>
      </c>
      <c r="H804">
        <v>19.6205</v>
      </c>
      <c r="I804">
        <v>28.494499999999999</v>
      </c>
      <c r="J804">
        <f t="shared" si="48"/>
        <v>154.29</v>
      </c>
      <c r="K804">
        <f t="shared" si="49"/>
        <v>2.6490999999999998</v>
      </c>
      <c r="L804">
        <f t="shared" si="50"/>
        <v>0.28110000000000002</v>
      </c>
      <c r="M804">
        <f t="shared" si="51"/>
        <v>-0.44360999999999995</v>
      </c>
      <c r="O804" s="1">
        <v>41338</v>
      </c>
      <c r="P804">
        <v>154.29</v>
      </c>
      <c r="Q804">
        <v>2.6490999999999998</v>
      </c>
      <c r="S804" s="2">
        <v>41332</v>
      </c>
      <c r="T804">
        <v>0.28710000000000002</v>
      </c>
    </row>
    <row r="805" spans="1:20" x14ac:dyDescent="0.25">
      <c r="A805" s="1">
        <v>41400</v>
      </c>
      <c r="B805" s="2">
        <v>41339</v>
      </c>
      <c r="C805">
        <v>13.240600000000001</v>
      </c>
      <c r="D805">
        <v>11.7171</v>
      </c>
      <c r="E805">
        <v>9.5289999999999999</v>
      </c>
      <c r="F805">
        <v>11.372400000000001</v>
      </c>
      <c r="G805">
        <v>15.365600000000001</v>
      </c>
      <c r="H805">
        <v>19.639500000000002</v>
      </c>
      <c r="I805">
        <v>28.384599999999999</v>
      </c>
      <c r="J805">
        <f t="shared" si="48"/>
        <v>154.5</v>
      </c>
      <c r="K805">
        <f t="shared" si="49"/>
        <v>2.6455000000000002</v>
      </c>
      <c r="L805">
        <f t="shared" si="50"/>
        <v>0.27960000000000002</v>
      </c>
      <c r="M805">
        <f t="shared" si="51"/>
        <v>-0.43362800000000007</v>
      </c>
      <c r="O805" s="1">
        <v>41339</v>
      </c>
      <c r="P805">
        <v>154.5</v>
      </c>
      <c r="Q805">
        <v>2.6455000000000002</v>
      </c>
      <c r="S805" s="2">
        <v>41333</v>
      </c>
      <c r="T805">
        <v>0.28710000000000002</v>
      </c>
    </row>
    <row r="806" spans="1:20" x14ac:dyDescent="0.25">
      <c r="A806" s="1">
        <v>41401</v>
      </c>
      <c r="B806" s="2">
        <v>41340</v>
      </c>
      <c r="C806">
        <v>11.676299999999999</v>
      </c>
      <c r="D806">
        <v>11.6267</v>
      </c>
      <c r="E806">
        <v>9.4107000000000003</v>
      </c>
      <c r="F806">
        <v>11.093299999999999</v>
      </c>
      <c r="G806">
        <v>15.0166</v>
      </c>
      <c r="H806">
        <v>19.2895</v>
      </c>
      <c r="I806">
        <v>28.403300000000002</v>
      </c>
      <c r="J806">
        <f t="shared" si="48"/>
        <v>154.77600000000001</v>
      </c>
      <c r="K806">
        <f t="shared" si="49"/>
        <v>2.6408</v>
      </c>
      <c r="L806">
        <f t="shared" si="50"/>
        <v>0.28060000000000002</v>
      </c>
      <c r="M806">
        <f t="shared" si="51"/>
        <v>-0.41863</v>
      </c>
      <c r="O806" s="1">
        <v>41340</v>
      </c>
      <c r="P806">
        <v>154.77600000000001</v>
      </c>
      <c r="Q806">
        <v>2.6408</v>
      </c>
      <c r="S806" s="2">
        <v>41334</v>
      </c>
      <c r="T806">
        <v>0.28410000000000002</v>
      </c>
    </row>
    <row r="807" spans="1:20" x14ac:dyDescent="0.25">
      <c r="A807" s="1">
        <v>41402</v>
      </c>
      <c r="B807" s="2">
        <v>41341</v>
      </c>
      <c r="C807">
        <v>12.636799999999999</v>
      </c>
      <c r="D807">
        <v>12.075799999999999</v>
      </c>
      <c r="E807">
        <v>9.4080999999999992</v>
      </c>
      <c r="F807">
        <v>10.733700000000001</v>
      </c>
      <c r="G807">
        <v>14.6425</v>
      </c>
      <c r="H807">
        <v>19.0747</v>
      </c>
      <c r="I807">
        <v>28.231000000000002</v>
      </c>
      <c r="J807">
        <f t="shared" si="48"/>
        <v>155.44</v>
      </c>
      <c r="K807">
        <f t="shared" si="49"/>
        <v>2.6295000000000002</v>
      </c>
      <c r="L807">
        <f t="shared" si="50"/>
        <v>0.28010000000000002</v>
      </c>
      <c r="M807">
        <f t="shared" si="51"/>
        <v>-0.38464400000000004</v>
      </c>
      <c r="O807" s="1">
        <v>41341</v>
      </c>
      <c r="P807">
        <v>155.44</v>
      </c>
      <c r="Q807">
        <v>2.6295000000000002</v>
      </c>
      <c r="S807" s="2">
        <v>41337</v>
      </c>
      <c r="T807">
        <v>0.28310000000000002</v>
      </c>
    </row>
    <row r="808" spans="1:20" x14ac:dyDescent="0.25">
      <c r="A808" s="1">
        <v>41403</v>
      </c>
      <c r="B808" s="2">
        <v>41344</v>
      </c>
      <c r="C808">
        <v>12.61</v>
      </c>
      <c r="D808">
        <v>12.344900000000001</v>
      </c>
      <c r="E808">
        <v>9.4710000000000001</v>
      </c>
      <c r="F808">
        <v>10.5237</v>
      </c>
      <c r="G808">
        <v>14.5661</v>
      </c>
      <c r="H808">
        <v>19.142800000000001</v>
      </c>
      <c r="I808">
        <v>28.657800000000002</v>
      </c>
      <c r="J808">
        <f t="shared" si="48"/>
        <v>156.03</v>
      </c>
      <c r="K808">
        <f t="shared" si="49"/>
        <v>2.6196000000000002</v>
      </c>
      <c r="L808">
        <f t="shared" si="50"/>
        <v>0.28010000000000002</v>
      </c>
      <c r="M808">
        <f t="shared" si="51"/>
        <v>-0.37381799999999998</v>
      </c>
      <c r="O808" s="1">
        <v>41344</v>
      </c>
      <c r="P808">
        <v>156.03</v>
      </c>
      <c r="Q808">
        <v>2.6196000000000002</v>
      </c>
      <c r="S808" s="2">
        <v>41338</v>
      </c>
      <c r="T808">
        <v>0.28110000000000002</v>
      </c>
    </row>
    <row r="809" spans="1:20" x14ac:dyDescent="0.25">
      <c r="A809" s="1">
        <v>41404</v>
      </c>
      <c r="B809" s="2">
        <v>41345</v>
      </c>
      <c r="C809">
        <v>13.766</v>
      </c>
      <c r="D809">
        <v>12.6386</v>
      </c>
      <c r="E809">
        <v>9.8278999999999996</v>
      </c>
      <c r="F809">
        <v>11.101599999999999</v>
      </c>
      <c r="G809">
        <v>15.231</v>
      </c>
      <c r="H809">
        <v>20.028300000000002</v>
      </c>
      <c r="I809">
        <v>29.7532</v>
      </c>
      <c r="J809">
        <f t="shared" si="48"/>
        <v>155.68</v>
      </c>
      <c r="K809">
        <f t="shared" si="49"/>
        <v>2.6255000000000002</v>
      </c>
      <c r="L809">
        <f t="shared" si="50"/>
        <v>0.28110000000000002</v>
      </c>
      <c r="M809">
        <f t="shared" si="51"/>
        <v>-0.40365000000000001</v>
      </c>
      <c r="O809" s="1">
        <v>41345</v>
      </c>
      <c r="P809">
        <v>155.68</v>
      </c>
      <c r="Q809">
        <v>2.6255000000000002</v>
      </c>
      <c r="S809" s="2">
        <v>41339</v>
      </c>
      <c r="T809">
        <v>0.27960000000000002</v>
      </c>
    </row>
    <row r="810" spans="1:20" x14ac:dyDescent="0.25">
      <c r="A810" s="1">
        <v>41407</v>
      </c>
      <c r="B810" s="2">
        <v>41346</v>
      </c>
      <c r="C810">
        <v>12.9155</v>
      </c>
      <c r="D810">
        <v>12.668699999999999</v>
      </c>
      <c r="E810">
        <v>9.6445000000000007</v>
      </c>
      <c r="F810">
        <v>10.5366</v>
      </c>
      <c r="G810">
        <v>14.6206</v>
      </c>
      <c r="H810">
        <v>19.4252</v>
      </c>
      <c r="I810">
        <v>29.829699999999999</v>
      </c>
      <c r="J810">
        <f t="shared" si="48"/>
        <v>155.905</v>
      </c>
      <c r="K810">
        <f t="shared" si="49"/>
        <v>2.6217000000000001</v>
      </c>
      <c r="L810">
        <f t="shared" si="50"/>
        <v>0.28010000000000002</v>
      </c>
      <c r="M810">
        <f t="shared" si="51"/>
        <v>-0.36978200000000006</v>
      </c>
      <c r="O810" s="1">
        <v>41346</v>
      </c>
      <c r="P810">
        <v>155.905</v>
      </c>
      <c r="Q810">
        <v>2.6217000000000001</v>
      </c>
      <c r="S810" s="2">
        <v>41340</v>
      </c>
      <c r="T810">
        <v>0.28060000000000002</v>
      </c>
    </row>
    <row r="811" spans="1:20" x14ac:dyDescent="0.25">
      <c r="A811" s="1">
        <v>41408</v>
      </c>
      <c r="B811" s="2">
        <v>41347</v>
      </c>
      <c r="C811">
        <v>13.305099999999999</v>
      </c>
      <c r="D811">
        <v>12.827299999999999</v>
      </c>
      <c r="E811">
        <v>9.4021000000000008</v>
      </c>
      <c r="F811">
        <v>10.0184</v>
      </c>
      <c r="G811">
        <v>14.3361</v>
      </c>
      <c r="H811">
        <v>19.3185</v>
      </c>
      <c r="I811">
        <v>29.224399999999999</v>
      </c>
      <c r="J811">
        <f t="shared" si="48"/>
        <v>156.72999999999999</v>
      </c>
      <c r="K811">
        <f t="shared" si="49"/>
        <v>1.7705</v>
      </c>
      <c r="L811">
        <f t="shared" si="50"/>
        <v>0.28010000000000002</v>
      </c>
      <c r="M811">
        <f t="shared" si="51"/>
        <v>-0.35832800000000004</v>
      </c>
      <c r="O811" s="1">
        <v>41347</v>
      </c>
      <c r="P811">
        <v>156.72999999999999</v>
      </c>
      <c r="Q811">
        <v>1.7705</v>
      </c>
      <c r="S811" s="2">
        <v>41341</v>
      </c>
      <c r="T811">
        <v>0.28010000000000002</v>
      </c>
    </row>
    <row r="812" spans="1:20" x14ac:dyDescent="0.25">
      <c r="A812" s="1">
        <v>41409</v>
      </c>
      <c r="B812" s="2">
        <v>41348</v>
      </c>
      <c r="C812">
        <v>13.0358</v>
      </c>
      <c r="D812">
        <v>12.600199999999999</v>
      </c>
      <c r="E812">
        <v>9.0228999999999999</v>
      </c>
      <c r="F812">
        <v>9.9352999999999998</v>
      </c>
      <c r="G812">
        <v>14.3652</v>
      </c>
      <c r="H812">
        <v>19.535299999999999</v>
      </c>
      <c r="I812">
        <v>30.307700000000001</v>
      </c>
      <c r="J812">
        <f t="shared" si="48"/>
        <v>155.83000000000001</v>
      </c>
      <c r="K812">
        <f t="shared" si="49"/>
        <v>1.7806999999999999</v>
      </c>
      <c r="L812">
        <f t="shared" si="50"/>
        <v>0.28010000000000002</v>
      </c>
      <c r="M812">
        <f t="shared" si="51"/>
        <v>-0.38424999999999998</v>
      </c>
      <c r="O812" s="1">
        <v>41348</v>
      </c>
      <c r="P812">
        <v>155.83000000000001</v>
      </c>
      <c r="Q812">
        <v>1.7806999999999999</v>
      </c>
      <c r="S812" s="2">
        <v>41344</v>
      </c>
      <c r="T812">
        <v>0.28010000000000002</v>
      </c>
    </row>
    <row r="813" spans="1:20" x14ac:dyDescent="0.25">
      <c r="A813" s="1">
        <v>41410</v>
      </c>
      <c r="B813" s="2">
        <v>41351</v>
      </c>
      <c r="C813">
        <v>13.8828</v>
      </c>
      <c r="D813">
        <v>10.594799999999999</v>
      </c>
      <c r="E813">
        <v>9.7425999999999995</v>
      </c>
      <c r="F813">
        <v>11.791700000000001</v>
      </c>
      <c r="G813">
        <v>15.326000000000001</v>
      </c>
      <c r="H813">
        <v>19.072700000000001</v>
      </c>
      <c r="I813">
        <v>26.1281</v>
      </c>
      <c r="J813">
        <f t="shared" si="48"/>
        <v>154.97</v>
      </c>
      <c r="K813">
        <f t="shared" si="49"/>
        <v>1.7906</v>
      </c>
      <c r="L813">
        <f t="shared" si="50"/>
        <v>0.28010000000000002</v>
      </c>
      <c r="M813">
        <f t="shared" si="51"/>
        <v>-0.45078400000000013</v>
      </c>
      <c r="O813" s="1">
        <v>41351</v>
      </c>
      <c r="P813">
        <v>154.97</v>
      </c>
      <c r="Q813">
        <v>1.7906</v>
      </c>
      <c r="S813" s="2">
        <v>41345</v>
      </c>
      <c r="T813">
        <v>0.28110000000000002</v>
      </c>
    </row>
    <row r="814" spans="1:20" x14ac:dyDescent="0.25">
      <c r="A814" s="1">
        <v>41414</v>
      </c>
      <c r="B814" s="2">
        <v>41352</v>
      </c>
      <c r="C814">
        <v>14.301399999999999</v>
      </c>
      <c r="D814">
        <v>10.8613</v>
      </c>
      <c r="E814">
        <v>10.725199999999999</v>
      </c>
      <c r="F814">
        <v>13.1694</v>
      </c>
      <c r="G814">
        <v>16.6999</v>
      </c>
      <c r="H814">
        <v>20.337399999999999</v>
      </c>
      <c r="I814">
        <v>26.921500000000002</v>
      </c>
      <c r="J814">
        <f t="shared" si="48"/>
        <v>154.61000000000001</v>
      </c>
      <c r="K814">
        <f t="shared" si="49"/>
        <v>1.7948</v>
      </c>
      <c r="L814">
        <f t="shared" si="50"/>
        <v>0.28210000000000002</v>
      </c>
      <c r="M814">
        <f t="shared" si="51"/>
        <v>-0.49853800000000004</v>
      </c>
      <c r="O814" s="1">
        <v>41352</v>
      </c>
      <c r="P814">
        <v>154.61000000000001</v>
      </c>
      <c r="Q814">
        <v>1.7948</v>
      </c>
      <c r="S814" s="2">
        <v>41346</v>
      </c>
      <c r="T814">
        <v>0.28010000000000002</v>
      </c>
    </row>
    <row r="815" spans="1:20" x14ac:dyDescent="0.25">
      <c r="A815" s="1">
        <v>41415</v>
      </c>
      <c r="B815" s="2">
        <v>41353</v>
      </c>
      <c r="C815">
        <v>12.533799999999999</v>
      </c>
      <c r="D815">
        <v>10.3009</v>
      </c>
      <c r="E815">
        <v>9.5002999999999993</v>
      </c>
      <c r="F815">
        <v>11.7559</v>
      </c>
      <c r="G815">
        <v>15.2933</v>
      </c>
      <c r="H815">
        <v>18.917899999999999</v>
      </c>
      <c r="I815">
        <v>25.949300000000001</v>
      </c>
      <c r="J815">
        <f t="shared" si="48"/>
        <v>155.69</v>
      </c>
      <c r="K815">
        <f t="shared" si="49"/>
        <v>1.7823</v>
      </c>
      <c r="L815">
        <f t="shared" si="50"/>
        <v>0.28410000000000002</v>
      </c>
      <c r="M815">
        <f t="shared" si="51"/>
        <v>-0.46053999999999995</v>
      </c>
      <c r="O815" s="1">
        <v>41353</v>
      </c>
      <c r="P815">
        <v>155.69</v>
      </c>
      <c r="Q815">
        <v>1.7823</v>
      </c>
      <c r="S815" s="2">
        <v>41347</v>
      </c>
      <c r="T815">
        <v>0.28010000000000002</v>
      </c>
    </row>
    <row r="816" spans="1:20" x14ac:dyDescent="0.25">
      <c r="A816" s="1">
        <v>41416</v>
      </c>
      <c r="B816" s="2">
        <v>41354</v>
      </c>
      <c r="C816">
        <v>11.203900000000001</v>
      </c>
      <c r="D816">
        <v>10.284000000000001</v>
      </c>
      <c r="E816">
        <v>10.061</v>
      </c>
      <c r="F816">
        <v>12.588800000000001</v>
      </c>
      <c r="G816">
        <v>16.05</v>
      </c>
      <c r="H816">
        <v>19.5412</v>
      </c>
      <c r="I816">
        <v>26.192399999999999</v>
      </c>
      <c r="J816">
        <f t="shared" si="48"/>
        <v>154.35900000000001</v>
      </c>
      <c r="K816">
        <f t="shared" si="49"/>
        <v>1.7977000000000001</v>
      </c>
      <c r="L816">
        <f t="shared" si="50"/>
        <v>0.28410000000000002</v>
      </c>
      <c r="M816">
        <f t="shared" si="51"/>
        <v>-0.490068</v>
      </c>
      <c r="O816" s="1">
        <v>41354</v>
      </c>
      <c r="P816">
        <v>154.35900000000001</v>
      </c>
      <c r="Q816">
        <v>1.7977000000000001</v>
      </c>
      <c r="S816" s="2">
        <v>41348</v>
      </c>
      <c r="T816">
        <v>0.28010000000000002</v>
      </c>
    </row>
    <row r="817" spans="1:20" x14ac:dyDescent="0.25">
      <c r="A817" s="1">
        <v>41417</v>
      </c>
      <c r="B817" s="2">
        <v>41355</v>
      </c>
      <c r="C817">
        <v>11.446099999999999</v>
      </c>
      <c r="D817">
        <v>10.4223</v>
      </c>
      <c r="E817">
        <v>10.0844</v>
      </c>
      <c r="F817">
        <v>12.6547</v>
      </c>
      <c r="G817">
        <v>16.172599999999999</v>
      </c>
      <c r="H817">
        <v>19.623999999999999</v>
      </c>
      <c r="I817">
        <v>25.904</v>
      </c>
      <c r="J817">
        <f t="shared" si="48"/>
        <v>155.6</v>
      </c>
      <c r="K817">
        <f t="shared" si="49"/>
        <v>1.7833000000000001</v>
      </c>
      <c r="L817">
        <f t="shared" si="50"/>
        <v>0.28460000000000002</v>
      </c>
      <c r="M817">
        <f t="shared" si="51"/>
        <v>-0.48983199999999993</v>
      </c>
      <c r="O817" s="1">
        <v>41355</v>
      </c>
      <c r="P817">
        <v>155.6</v>
      </c>
      <c r="Q817">
        <v>1.7833000000000001</v>
      </c>
      <c r="S817" s="2">
        <v>41351</v>
      </c>
      <c r="T817">
        <v>0.28010000000000002</v>
      </c>
    </row>
    <row r="818" spans="1:20" x14ac:dyDescent="0.25">
      <c r="A818" s="1">
        <v>41418</v>
      </c>
      <c r="B818" s="2">
        <v>41358</v>
      </c>
      <c r="C818">
        <v>12.5197</v>
      </c>
      <c r="D818">
        <v>10.636699999999999</v>
      </c>
      <c r="E818">
        <v>10.110900000000001</v>
      </c>
      <c r="F818">
        <v>12.6882</v>
      </c>
      <c r="G818">
        <v>16.237500000000001</v>
      </c>
      <c r="H818">
        <v>19.733699999999999</v>
      </c>
      <c r="I818">
        <v>26.1373</v>
      </c>
      <c r="J818">
        <f t="shared" si="48"/>
        <v>154.94999999999999</v>
      </c>
      <c r="K818">
        <f t="shared" si="49"/>
        <v>1.7907999999999999</v>
      </c>
      <c r="L818">
        <f t="shared" si="50"/>
        <v>0.28310000000000002</v>
      </c>
      <c r="M818">
        <f t="shared" si="51"/>
        <v>-0.48641199999999996</v>
      </c>
      <c r="O818" s="1">
        <v>41358</v>
      </c>
      <c r="P818">
        <v>154.94999999999999</v>
      </c>
      <c r="Q818">
        <v>1.7907999999999999</v>
      </c>
      <c r="S818" s="2">
        <v>41352</v>
      </c>
      <c r="T818">
        <v>0.28210000000000002</v>
      </c>
    </row>
    <row r="819" spans="1:20" x14ac:dyDescent="0.25">
      <c r="A819" s="1">
        <v>41422</v>
      </c>
      <c r="B819" s="2">
        <v>41359</v>
      </c>
      <c r="C819">
        <v>11.518800000000001</v>
      </c>
      <c r="D819">
        <v>10.478</v>
      </c>
      <c r="E819">
        <v>9.5775000000000006</v>
      </c>
      <c r="F819">
        <v>12.1031</v>
      </c>
      <c r="G819">
        <v>15.7325</v>
      </c>
      <c r="H819">
        <v>19.325600000000001</v>
      </c>
      <c r="I819">
        <v>26.168299999999999</v>
      </c>
      <c r="J819">
        <f t="shared" si="48"/>
        <v>156.19</v>
      </c>
      <c r="K819">
        <f t="shared" si="49"/>
        <v>1.7766</v>
      </c>
      <c r="L819">
        <f t="shared" si="50"/>
        <v>0.28360000000000002</v>
      </c>
      <c r="M819">
        <f t="shared" si="51"/>
        <v>-0.47700400000000009</v>
      </c>
      <c r="O819" s="1">
        <v>41359</v>
      </c>
      <c r="P819">
        <v>156.19</v>
      </c>
      <c r="Q819">
        <v>1.7766</v>
      </c>
      <c r="S819" s="2">
        <v>41353</v>
      </c>
      <c r="T819">
        <v>0.28410000000000002</v>
      </c>
    </row>
    <row r="820" spans="1:20" x14ac:dyDescent="0.25">
      <c r="A820" s="1">
        <v>41423</v>
      </c>
      <c r="B820" s="2">
        <v>41360</v>
      </c>
      <c r="C820">
        <v>10.925599999999999</v>
      </c>
      <c r="D820">
        <v>10.472099999999999</v>
      </c>
      <c r="E820">
        <v>9.5716000000000001</v>
      </c>
      <c r="F820">
        <v>12.0661</v>
      </c>
      <c r="G820">
        <v>15.6707</v>
      </c>
      <c r="H820">
        <v>19.2364</v>
      </c>
      <c r="I820">
        <v>26.129000000000001</v>
      </c>
      <c r="J820">
        <f t="shared" si="48"/>
        <v>156.19</v>
      </c>
      <c r="K820">
        <f t="shared" si="49"/>
        <v>1.7766</v>
      </c>
      <c r="L820">
        <f t="shared" si="50"/>
        <v>0.28360000000000002</v>
      </c>
      <c r="M820">
        <f t="shared" si="51"/>
        <v>-0.47255400000000003</v>
      </c>
      <c r="O820" s="1">
        <v>41360</v>
      </c>
      <c r="P820">
        <v>156.19</v>
      </c>
      <c r="Q820">
        <v>1.7766</v>
      </c>
      <c r="S820" s="2">
        <v>41354</v>
      </c>
      <c r="T820">
        <v>0.28410000000000002</v>
      </c>
    </row>
    <row r="821" spans="1:20" x14ac:dyDescent="0.25">
      <c r="A821" s="1">
        <v>41424</v>
      </c>
      <c r="B821" s="2">
        <v>41361</v>
      </c>
      <c r="C821">
        <v>11.604699999999999</v>
      </c>
      <c r="D821">
        <v>10.8887</v>
      </c>
      <c r="E821">
        <v>9.5558999999999994</v>
      </c>
      <c r="F821">
        <v>11.881</v>
      </c>
      <c r="G821">
        <v>15.6067</v>
      </c>
      <c r="H821">
        <v>19.266200000000001</v>
      </c>
      <c r="I821">
        <v>26.358699999999999</v>
      </c>
      <c r="J821">
        <f t="shared" si="48"/>
        <v>156.66999999999999</v>
      </c>
      <c r="K821">
        <f t="shared" si="49"/>
        <v>1.7712000000000001</v>
      </c>
      <c r="L821">
        <f t="shared" si="50"/>
        <v>0.28260000000000002</v>
      </c>
      <c r="M821">
        <f t="shared" si="51"/>
        <v>-0.45611600000000008</v>
      </c>
      <c r="O821" s="1">
        <v>41361</v>
      </c>
      <c r="P821">
        <v>156.66999999999999</v>
      </c>
      <c r="Q821">
        <v>1.7712000000000001</v>
      </c>
      <c r="S821" s="2">
        <v>41355</v>
      </c>
      <c r="T821">
        <v>0.28460000000000002</v>
      </c>
    </row>
    <row r="822" spans="1:20" x14ac:dyDescent="0.25">
      <c r="A822" s="1">
        <v>41425</v>
      </c>
      <c r="B822" s="2">
        <v>41365</v>
      </c>
      <c r="C822">
        <v>11.5641</v>
      </c>
      <c r="D822">
        <v>10.987</v>
      </c>
      <c r="E822">
        <v>9.8379999999999992</v>
      </c>
      <c r="F822">
        <v>12.3736</v>
      </c>
      <c r="G822">
        <v>16.166599999999999</v>
      </c>
      <c r="H822">
        <v>19.9361</v>
      </c>
      <c r="I822">
        <v>27.143599999999999</v>
      </c>
      <c r="J822">
        <f t="shared" si="48"/>
        <v>156.05000000000001</v>
      </c>
      <c r="K822">
        <f t="shared" si="49"/>
        <v>1.7782</v>
      </c>
      <c r="L822" t="e">
        <f t="shared" si="50"/>
        <v>#N/A</v>
      </c>
      <c r="M822">
        <f t="shared" si="51"/>
        <v>-0.48453599999999997</v>
      </c>
      <c r="O822" s="1">
        <v>41365</v>
      </c>
      <c r="P822">
        <v>156.05000000000001</v>
      </c>
      <c r="Q822">
        <v>1.7782</v>
      </c>
      <c r="S822" s="2">
        <v>41358</v>
      </c>
      <c r="T822">
        <v>0.28310000000000002</v>
      </c>
    </row>
    <row r="823" spans="1:20" x14ac:dyDescent="0.25">
      <c r="A823" s="1">
        <v>41428</v>
      </c>
      <c r="B823" s="2">
        <v>41366</v>
      </c>
      <c r="C823">
        <v>11.161300000000001</v>
      </c>
      <c r="D823">
        <v>10.926500000000001</v>
      </c>
      <c r="E823">
        <v>9.2751000000000001</v>
      </c>
      <c r="F823">
        <v>11.482699999999999</v>
      </c>
      <c r="G823">
        <v>15.3651</v>
      </c>
      <c r="H823">
        <v>19.337700000000002</v>
      </c>
      <c r="I823">
        <v>27.260100000000001</v>
      </c>
      <c r="J823">
        <f t="shared" si="48"/>
        <v>156.82</v>
      </c>
      <c r="K823">
        <f t="shared" si="49"/>
        <v>1.7695000000000001</v>
      </c>
      <c r="L823">
        <f t="shared" si="50"/>
        <v>0.28210000000000002</v>
      </c>
      <c r="M823">
        <f t="shared" si="51"/>
        <v>-0.45824800000000004</v>
      </c>
      <c r="O823" s="1">
        <v>41366</v>
      </c>
      <c r="P823">
        <v>156.82</v>
      </c>
      <c r="Q823">
        <v>1.7695000000000001</v>
      </c>
      <c r="S823" s="2">
        <v>41359</v>
      </c>
      <c r="T823">
        <v>0.28360000000000002</v>
      </c>
    </row>
    <row r="824" spans="1:20" x14ac:dyDescent="0.25">
      <c r="A824" s="1">
        <v>41429</v>
      </c>
      <c r="B824" s="2">
        <v>41367</v>
      </c>
      <c r="C824">
        <v>10.8689</v>
      </c>
      <c r="D824">
        <v>10.6098</v>
      </c>
      <c r="E824">
        <v>9.5587</v>
      </c>
      <c r="F824">
        <v>12.293900000000001</v>
      </c>
      <c r="G824">
        <v>16.203299999999999</v>
      </c>
      <c r="H824">
        <v>20.131900000000002</v>
      </c>
      <c r="I824">
        <v>27.6571</v>
      </c>
      <c r="J824">
        <f t="shared" si="48"/>
        <v>155.22999999999999</v>
      </c>
      <c r="K824">
        <f t="shared" si="49"/>
        <v>1.7876000000000001</v>
      </c>
      <c r="L824">
        <f t="shared" si="50"/>
        <v>0.28110000000000002</v>
      </c>
      <c r="M824">
        <f t="shared" si="51"/>
        <v>-0.51377600000000012</v>
      </c>
      <c r="O824" s="1">
        <v>41367</v>
      </c>
      <c r="P824">
        <v>155.22999999999999</v>
      </c>
      <c r="Q824">
        <v>1.7876000000000001</v>
      </c>
      <c r="S824" s="2">
        <v>41360</v>
      </c>
      <c r="T824">
        <v>0.28360000000000002</v>
      </c>
    </row>
    <row r="825" spans="1:20" x14ac:dyDescent="0.25">
      <c r="A825" s="1">
        <v>41430</v>
      </c>
      <c r="B825" s="2">
        <v>41368</v>
      </c>
      <c r="C825">
        <v>11.012700000000001</v>
      </c>
      <c r="D825">
        <v>10.7935</v>
      </c>
      <c r="E825">
        <v>9.8278999999999996</v>
      </c>
      <c r="F825">
        <v>12.5359</v>
      </c>
      <c r="G825">
        <v>16.5214</v>
      </c>
      <c r="H825">
        <v>20.5045</v>
      </c>
      <c r="I825">
        <v>28.151</v>
      </c>
      <c r="J825">
        <f t="shared" si="48"/>
        <v>155.86000000000001</v>
      </c>
      <c r="K825">
        <f t="shared" si="49"/>
        <v>1.7804</v>
      </c>
      <c r="L825">
        <f t="shared" si="50"/>
        <v>0.28039999999999998</v>
      </c>
      <c r="M825">
        <f t="shared" si="51"/>
        <v>-0.52230999999999994</v>
      </c>
      <c r="O825" s="1">
        <v>41368</v>
      </c>
      <c r="P825">
        <v>155.86000000000001</v>
      </c>
      <c r="Q825">
        <v>1.7804</v>
      </c>
      <c r="S825" s="2">
        <v>41361</v>
      </c>
      <c r="T825">
        <v>0.28260000000000002</v>
      </c>
    </row>
    <row r="826" spans="1:20" x14ac:dyDescent="0.25">
      <c r="A826" s="1">
        <v>41431</v>
      </c>
      <c r="B826" s="2">
        <v>41369</v>
      </c>
      <c r="C826">
        <v>11.780900000000001</v>
      </c>
      <c r="D826">
        <v>11.4498</v>
      </c>
      <c r="E826">
        <v>10.141400000000001</v>
      </c>
      <c r="F826">
        <v>12.7903</v>
      </c>
      <c r="G826">
        <v>16.667200000000001</v>
      </c>
      <c r="H826">
        <v>20.574000000000002</v>
      </c>
      <c r="I826">
        <v>28.406500000000001</v>
      </c>
      <c r="J826">
        <f t="shared" si="48"/>
        <v>155.15799999999999</v>
      </c>
      <c r="K826">
        <f t="shared" si="49"/>
        <v>1.7884</v>
      </c>
      <c r="L826">
        <f t="shared" si="50"/>
        <v>0.27939999999999998</v>
      </c>
      <c r="M826">
        <f t="shared" si="51"/>
        <v>-0.49548400000000009</v>
      </c>
      <c r="O826" s="1">
        <v>41369</v>
      </c>
      <c r="P826">
        <v>155.15799999999999</v>
      </c>
      <c r="Q826">
        <v>1.7884</v>
      </c>
      <c r="S826" s="2">
        <v>41366</v>
      </c>
      <c r="T826">
        <v>0.28210000000000002</v>
      </c>
    </row>
    <row r="827" spans="1:20" x14ac:dyDescent="0.25">
      <c r="A827" s="1">
        <v>41432</v>
      </c>
      <c r="B827" s="2">
        <v>41372</v>
      </c>
      <c r="C827">
        <v>10.7784</v>
      </c>
      <c r="D827">
        <v>10.645899999999999</v>
      </c>
      <c r="E827">
        <v>9.6030999999999995</v>
      </c>
      <c r="F827">
        <v>12.1121</v>
      </c>
      <c r="G827">
        <v>16.083500000000001</v>
      </c>
      <c r="H827">
        <v>20.104399999999998</v>
      </c>
      <c r="I827">
        <v>28.194800000000001</v>
      </c>
      <c r="J827">
        <f t="shared" si="48"/>
        <v>156.21</v>
      </c>
      <c r="K827">
        <f t="shared" si="49"/>
        <v>1.7764</v>
      </c>
      <c r="L827">
        <f t="shared" si="50"/>
        <v>0.27939999999999998</v>
      </c>
      <c r="M827">
        <f t="shared" si="51"/>
        <v>-0.50794799999999996</v>
      </c>
      <c r="O827" s="1">
        <v>41372</v>
      </c>
      <c r="P827">
        <v>156.21</v>
      </c>
      <c r="Q827">
        <v>1.7764</v>
      </c>
      <c r="S827" s="2">
        <v>41367</v>
      </c>
      <c r="T827">
        <v>0.28110000000000002</v>
      </c>
    </row>
    <row r="828" spans="1:20" x14ac:dyDescent="0.25">
      <c r="A828" s="1">
        <v>41435</v>
      </c>
      <c r="B828" s="2">
        <v>41373</v>
      </c>
      <c r="C828">
        <v>11.979900000000001</v>
      </c>
      <c r="D828">
        <v>11.6531</v>
      </c>
      <c r="E828">
        <v>9.2103000000000002</v>
      </c>
      <c r="F828">
        <v>11.154</v>
      </c>
      <c r="G828">
        <v>15.430999999999999</v>
      </c>
      <c r="H828">
        <v>19.688800000000001</v>
      </c>
      <c r="I828">
        <v>28.432099999999998</v>
      </c>
      <c r="J828">
        <f t="shared" si="48"/>
        <v>156.75</v>
      </c>
      <c r="K828">
        <f t="shared" si="49"/>
        <v>1.7703</v>
      </c>
      <c r="L828">
        <f t="shared" si="50"/>
        <v>0.27810000000000001</v>
      </c>
      <c r="M828">
        <f t="shared" si="51"/>
        <v>-0.44584199999999996</v>
      </c>
      <c r="O828" s="1">
        <v>41373</v>
      </c>
      <c r="P828">
        <v>156.75</v>
      </c>
      <c r="Q828">
        <v>1.7703</v>
      </c>
      <c r="S828" s="2">
        <v>41368</v>
      </c>
      <c r="T828">
        <v>0.28039999999999998</v>
      </c>
    </row>
    <row r="829" spans="1:20" x14ac:dyDescent="0.25">
      <c r="A829" s="1">
        <v>41436</v>
      </c>
      <c r="B829" s="2">
        <v>41374</v>
      </c>
      <c r="C829">
        <v>12.4267</v>
      </c>
      <c r="D829">
        <v>12.073499999999999</v>
      </c>
      <c r="E829">
        <v>9.5318000000000005</v>
      </c>
      <c r="F829">
        <v>11.0123</v>
      </c>
      <c r="G829">
        <v>15.181900000000001</v>
      </c>
      <c r="H829">
        <v>19.711600000000001</v>
      </c>
      <c r="I829">
        <v>28.569400000000002</v>
      </c>
      <c r="J829">
        <f t="shared" si="48"/>
        <v>158.66999999999999</v>
      </c>
      <c r="K829">
        <f t="shared" si="49"/>
        <v>1.7487999999999999</v>
      </c>
      <c r="L829">
        <f t="shared" si="50"/>
        <v>0.27710000000000001</v>
      </c>
      <c r="M829">
        <f t="shared" si="51"/>
        <v>-0.41852600000000006</v>
      </c>
      <c r="O829" s="1">
        <v>41374</v>
      </c>
      <c r="P829">
        <v>158.66999999999999</v>
      </c>
      <c r="Q829">
        <v>1.7487999999999999</v>
      </c>
      <c r="S829" s="2">
        <v>41369</v>
      </c>
      <c r="T829">
        <v>0.27939999999999998</v>
      </c>
    </row>
    <row r="830" spans="1:20" x14ac:dyDescent="0.25">
      <c r="A830" s="1">
        <v>41437</v>
      </c>
      <c r="B830" s="2">
        <v>41375</v>
      </c>
      <c r="C830">
        <v>13.2883</v>
      </c>
      <c r="D830">
        <v>12.484400000000001</v>
      </c>
      <c r="E830">
        <v>9.7841000000000005</v>
      </c>
      <c r="F830">
        <v>11.0349</v>
      </c>
      <c r="G830">
        <v>15.067</v>
      </c>
      <c r="H830">
        <v>19.608799999999999</v>
      </c>
      <c r="I830">
        <v>28.602</v>
      </c>
      <c r="J830">
        <f t="shared" si="48"/>
        <v>159.19</v>
      </c>
      <c r="K830">
        <f t="shared" si="49"/>
        <v>1.7431000000000001</v>
      </c>
      <c r="L830">
        <f t="shared" si="50"/>
        <v>0.27710000000000001</v>
      </c>
      <c r="M830">
        <f t="shared" si="51"/>
        <v>-0.39063399999999993</v>
      </c>
      <c r="O830" s="1">
        <v>41375</v>
      </c>
      <c r="P830">
        <v>159.19</v>
      </c>
      <c r="Q830">
        <v>1.7431000000000001</v>
      </c>
      <c r="S830" s="2">
        <v>41372</v>
      </c>
      <c r="T830">
        <v>0.27939999999999998</v>
      </c>
    </row>
    <row r="831" spans="1:20" x14ac:dyDescent="0.25">
      <c r="A831" s="1">
        <v>41438</v>
      </c>
      <c r="B831" s="2">
        <v>41376</v>
      </c>
      <c r="C831">
        <v>12.93</v>
      </c>
      <c r="D831">
        <v>12.5685</v>
      </c>
      <c r="E831">
        <v>9.8292999999999999</v>
      </c>
      <c r="F831">
        <v>11.060700000000001</v>
      </c>
      <c r="G831">
        <v>15.1173</v>
      </c>
      <c r="H831">
        <v>19.603300000000001</v>
      </c>
      <c r="I831">
        <v>28.416699999999999</v>
      </c>
      <c r="J831">
        <f t="shared" si="48"/>
        <v>158.80000000000001</v>
      </c>
      <c r="K831">
        <f t="shared" si="49"/>
        <v>1.7474000000000001</v>
      </c>
      <c r="L831">
        <f t="shared" si="50"/>
        <v>0.27760000000000001</v>
      </c>
      <c r="M831">
        <f t="shared" si="51"/>
        <v>-0.38715200000000005</v>
      </c>
      <c r="O831" s="1">
        <v>41376</v>
      </c>
      <c r="P831">
        <v>158.80000000000001</v>
      </c>
      <c r="Q831">
        <v>1.7474000000000001</v>
      </c>
      <c r="S831" s="2">
        <v>41373</v>
      </c>
      <c r="T831">
        <v>0.27810000000000001</v>
      </c>
    </row>
    <row r="832" spans="1:20" x14ac:dyDescent="0.25">
      <c r="A832" s="1">
        <v>41439</v>
      </c>
      <c r="B832" s="2">
        <v>41379</v>
      </c>
      <c r="C832">
        <v>13.720700000000001</v>
      </c>
      <c r="D832">
        <v>13.2408</v>
      </c>
      <c r="E832">
        <v>11.0167</v>
      </c>
      <c r="F832">
        <v>13.3705</v>
      </c>
      <c r="G832">
        <v>17.753699999999998</v>
      </c>
      <c r="H832">
        <v>22.207799999999999</v>
      </c>
      <c r="I832">
        <v>30.7026</v>
      </c>
      <c r="J832">
        <f t="shared" si="48"/>
        <v>155.11799999999999</v>
      </c>
      <c r="K832">
        <f t="shared" si="49"/>
        <v>1.7888999999999999</v>
      </c>
      <c r="L832">
        <f t="shared" si="50"/>
        <v>0.27760000000000001</v>
      </c>
      <c r="M832">
        <f t="shared" si="51"/>
        <v>-0.49341999999999991</v>
      </c>
      <c r="O832" s="1">
        <v>41379</v>
      </c>
      <c r="P832">
        <v>155.11799999999999</v>
      </c>
      <c r="Q832">
        <v>1.7888999999999999</v>
      </c>
      <c r="S832" s="2">
        <v>41374</v>
      </c>
      <c r="T832">
        <v>0.27710000000000001</v>
      </c>
    </row>
    <row r="833" spans="1:20" x14ac:dyDescent="0.25">
      <c r="A833" s="1">
        <v>41442</v>
      </c>
      <c r="B833" s="2">
        <v>41380</v>
      </c>
      <c r="C833">
        <v>13.5808</v>
      </c>
      <c r="D833">
        <v>13.184799999999999</v>
      </c>
      <c r="E833">
        <v>10.5624</v>
      </c>
      <c r="F833">
        <v>12.651</v>
      </c>
      <c r="G833">
        <v>17.256699999999999</v>
      </c>
      <c r="H833">
        <v>22.138100000000001</v>
      </c>
      <c r="I833">
        <v>31.5566</v>
      </c>
      <c r="J833">
        <f t="shared" si="48"/>
        <v>157.41</v>
      </c>
      <c r="K833">
        <f t="shared" si="49"/>
        <v>1.7627999999999999</v>
      </c>
      <c r="L833">
        <f t="shared" si="50"/>
        <v>0.27710000000000001</v>
      </c>
      <c r="M833">
        <f t="shared" si="51"/>
        <v>-0.49201800000000007</v>
      </c>
      <c r="O833" s="1">
        <v>41380</v>
      </c>
      <c r="P833">
        <v>157.41</v>
      </c>
      <c r="Q833">
        <v>1.7627999999999999</v>
      </c>
      <c r="S833" s="2">
        <v>41375</v>
      </c>
      <c r="T833">
        <v>0.27710000000000001</v>
      </c>
    </row>
    <row r="834" spans="1:20" x14ac:dyDescent="0.25">
      <c r="A834" s="1">
        <v>41443</v>
      </c>
      <c r="B834" s="2">
        <v>41381</v>
      </c>
      <c r="C834">
        <v>15.424300000000001</v>
      </c>
      <c r="D834">
        <v>13.8751</v>
      </c>
      <c r="E834">
        <v>12.0175</v>
      </c>
      <c r="F834">
        <v>14.755599999999999</v>
      </c>
      <c r="G834">
        <v>19.4194</v>
      </c>
      <c r="H834">
        <v>24.405000000000001</v>
      </c>
      <c r="I834">
        <v>34.018500000000003</v>
      </c>
      <c r="J834">
        <f t="shared" si="48"/>
        <v>155.11000000000001</v>
      </c>
      <c r="K834">
        <f t="shared" si="49"/>
        <v>1.7889999999999999</v>
      </c>
      <c r="L834">
        <f t="shared" si="50"/>
        <v>0.27610000000000001</v>
      </c>
      <c r="M834">
        <f t="shared" si="51"/>
        <v>-0.56923400000000002</v>
      </c>
      <c r="O834" s="1">
        <v>41381</v>
      </c>
      <c r="P834">
        <v>155.11000000000001</v>
      </c>
      <c r="Q834">
        <v>1.7889999999999999</v>
      </c>
      <c r="S834" s="2">
        <v>41376</v>
      </c>
      <c r="T834">
        <v>0.27760000000000001</v>
      </c>
    </row>
    <row r="835" spans="1:20" x14ac:dyDescent="0.25">
      <c r="A835" s="1">
        <v>41444</v>
      </c>
      <c r="B835" s="2">
        <v>41382</v>
      </c>
      <c r="C835">
        <v>15.5175</v>
      </c>
      <c r="D835">
        <v>14.063800000000001</v>
      </c>
      <c r="E835">
        <v>12.3832</v>
      </c>
      <c r="F835">
        <v>15.5082</v>
      </c>
      <c r="G835">
        <v>20.432300000000001</v>
      </c>
      <c r="H835">
        <v>25.384699999999999</v>
      </c>
      <c r="I835">
        <v>35.073</v>
      </c>
      <c r="J835">
        <f t="shared" si="48"/>
        <v>154.13999999999999</v>
      </c>
      <c r="K835">
        <f t="shared" si="49"/>
        <v>1.8002</v>
      </c>
      <c r="L835">
        <f t="shared" si="50"/>
        <v>0.27610000000000001</v>
      </c>
      <c r="M835">
        <f t="shared" si="51"/>
        <v>-0.61381799999999997</v>
      </c>
      <c r="O835" s="1">
        <v>41382</v>
      </c>
      <c r="P835">
        <v>154.13999999999999</v>
      </c>
      <c r="Q835">
        <v>1.8002</v>
      </c>
      <c r="S835" s="2">
        <v>41379</v>
      </c>
      <c r="T835">
        <v>0.27760000000000001</v>
      </c>
    </row>
    <row r="836" spans="1:20" x14ac:dyDescent="0.25">
      <c r="A836" s="1">
        <v>41445</v>
      </c>
      <c r="B836" s="2">
        <v>41383</v>
      </c>
      <c r="C836">
        <v>11.097300000000001</v>
      </c>
      <c r="D836">
        <v>11.097300000000001</v>
      </c>
      <c r="E836">
        <v>10.679</v>
      </c>
      <c r="F836">
        <v>13.198600000000001</v>
      </c>
      <c r="G836">
        <v>17.967600000000001</v>
      </c>
      <c r="H836">
        <v>23.048999999999999</v>
      </c>
      <c r="I836">
        <v>31.628699999999998</v>
      </c>
      <c r="J836">
        <f t="shared" si="48"/>
        <v>155.47999999999999</v>
      </c>
      <c r="K836">
        <f t="shared" si="49"/>
        <v>1.7847</v>
      </c>
      <c r="L836">
        <f t="shared" si="50"/>
        <v>0.27610000000000001</v>
      </c>
      <c r="M836">
        <f t="shared" si="51"/>
        <v>-0.62384000000000006</v>
      </c>
      <c r="O836" s="1">
        <v>41383</v>
      </c>
      <c r="P836">
        <v>155.47999999999999</v>
      </c>
      <c r="Q836">
        <v>1.7847</v>
      </c>
      <c r="S836" s="2">
        <v>41380</v>
      </c>
      <c r="T836">
        <v>0.27710000000000001</v>
      </c>
    </row>
    <row r="837" spans="1:20" x14ac:dyDescent="0.25">
      <c r="A837" s="1">
        <v>41449</v>
      </c>
      <c r="B837" s="2">
        <v>41386</v>
      </c>
      <c r="C837">
        <v>14.8521</v>
      </c>
      <c r="D837">
        <v>10.9566</v>
      </c>
      <c r="E837">
        <v>10.5747</v>
      </c>
      <c r="F837">
        <v>12.7744</v>
      </c>
      <c r="G837">
        <v>16.069600000000001</v>
      </c>
      <c r="H837">
        <v>19.427600000000002</v>
      </c>
      <c r="I837">
        <v>25.545100000000001</v>
      </c>
      <c r="J837">
        <f t="shared" si="48"/>
        <v>156.16999999999999</v>
      </c>
      <c r="K837">
        <f t="shared" si="49"/>
        <v>1.7767999999999999</v>
      </c>
      <c r="L837">
        <f t="shared" si="50"/>
        <v>0.27510000000000001</v>
      </c>
      <c r="M837">
        <f t="shared" si="51"/>
        <v>-0.44873800000000008</v>
      </c>
      <c r="O837" s="1">
        <v>41386</v>
      </c>
      <c r="P837">
        <v>156.16999999999999</v>
      </c>
      <c r="Q837">
        <v>1.7767999999999999</v>
      </c>
      <c r="S837" s="2">
        <v>41381</v>
      </c>
      <c r="T837">
        <v>0.27610000000000001</v>
      </c>
    </row>
    <row r="838" spans="1:20" x14ac:dyDescent="0.25">
      <c r="A838" s="1">
        <v>41450</v>
      </c>
      <c r="B838" s="2">
        <v>41387</v>
      </c>
      <c r="C838">
        <v>13.4634</v>
      </c>
      <c r="D838">
        <v>10.8774</v>
      </c>
      <c r="E838">
        <v>10.2437</v>
      </c>
      <c r="F838">
        <v>12.287800000000001</v>
      </c>
      <c r="G838">
        <v>15.601699999999999</v>
      </c>
      <c r="H838">
        <v>19.017600000000002</v>
      </c>
      <c r="I838">
        <v>25.1557</v>
      </c>
      <c r="J838">
        <f t="shared" si="48"/>
        <v>157.78</v>
      </c>
      <c r="K838">
        <f t="shared" si="49"/>
        <v>1.7586999999999999</v>
      </c>
      <c r="L838">
        <f t="shared" si="50"/>
        <v>0.27560000000000001</v>
      </c>
      <c r="M838">
        <f t="shared" si="51"/>
        <v>-0.43276800000000004</v>
      </c>
      <c r="O838" s="1">
        <v>41387</v>
      </c>
      <c r="P838">
        <v>157.78</v>
      </c>
      <c r="Q838">
        <v>1.7586999999999999</v>
      </c>
      <c r="S838" s="2">
        <v>41382</v>
      </c>
      <c r="T838">
        <v>0.27610000000000001</v>
      </c>
    </row>
    <row r="839" spans="1:20" x14ac:dyDescent="0.25">
      <c r="A839" s="1">
        <v>41451</v>
      </c>
      <c r="B839" s="2">
        <v>41388</v>
      </c>
      <c r="C839">
        <v>12.659599999999999</v>
      </c>
      <c r="D839">
        <v>10.679500000000001</v>
      </c>
      <c r="E839">
        <v>9.9426000000000005</v>
      </c>
      <c r="F839">
        <v>11.9498</v>
      </c>
      <c r="G839">
        <v>15.288500000000001</v>
      </c>
      <c r="H839">
        <v>18.7819</v>
      </c>
      <c r="I839">
        <v>25.2316</v>
      </c>
      <c r="J839">
        <f t="shared" si="48"/>
        <v>157.88</v>
      </c>
      <c r="K839">
        <f t="shared" si="49"/>
        <v>1.7576000000000001</v>
      </c>
      <c r="L839">
        <f t="shared" si="50"/>
        <v>0.27560000000000001</v>
      </c>
      <c r="M839">
        <f t="shared" si="51"/>
        <v>-0.43101400000000001</v>
      </c>
      <c r="O839" s="1">
        <v>41388</v>
      </c>
      <c r="P839">
        <v>157.88</v>
      </c>
      <c r="Q839">
        <v>1.7576000000000001</v>
      </c>
      <c r="S839" s="2">
        <v>41383</v>
      </c>
      <c r="T839">
        <v>0.27610000000000001</v>
      </c>
    </row>
    <row r="840" spans="1:20" x14ac:dyDescent="0.25">
      <c r="A840" s="1">
        <v>41452</v>
      </c>
      <c r="B840" s="2">
        <v>41389</v>
      </c>
      <c r="C840">
        <v>13.725199999999999</v>
      </c>
      <c r="D840">
        <v>10.932700000000001</v>
      </c>
      <c r="E840">
        <v>10.0153</v>
      </c>
      <c r="F840">
        <v>11.8477</v>
      </c>
      <c r="G840">
        <v>15.1311</v>
      </c>
      <c r="H840">
        <v>18.596699999999998</v>
      </c>
      <c r="I840">
        <v>25.129100000000001</v>
      </c>
      <c r="J840">
        <f t="shared" si="48"/>
        <v>158.52000000000001</v>
      </c>
      <c r="K840">
        <f t="shared" si="49"/>
        <v>1.7504999999999999</v>
      </c>
      <c r="L840">
        <f t="shared" si="50"/>
        <v>0.27560000000000001</v>
      </c>
      <c r="M840">
        <f t="shared" si="51"/>
        <v>-0.40887599999999991</v>
      </c>
      <c r="O840" s="1">
        <v>41389</v>
      </c>
      <c r="P840">
        <v>158.52000000000001</v>
      </c>
      <c r="Q840">
        <v>1.7504999999999999</v>
      </c>
      <c r="S840" s="2">
        <v>41386</v>
      </c>
      <c r="T840">
        <v>0.27510000000000001</v>
      </c>
    </row>
    <row r="841" spans="1:20" x14ac:dyDescent="0.25">
      <c r="A841" s="1">
        <v>41453</v>
      </c>
      <c r="B841" s="2">
        <v>41390</v>
      </c>
      <c r="C841">
        <v>13.4338</v>
      </c>
      <c r="D841">
        <v>11.0464</v>
      </c>
      <c r="E841">
        <v>10.2569</v>
      </c>
      <c r="F841">
        <v>12.2659</v>
      </c>
      <c r="G841">
        <v>15.6084</v>
      </c>
      <c r="H841">
        <v>19.066500000000001</v>
      </c>
      <c r="I841">
        <v>25.085899999999999</v>
      </c>
      <c r="J841">
        <f t="shared" ref="J841:J904" si="52">VLOOKUP($B841,$O:$Q,2,FALSE)</f>
        <v>158.24</v>
      </c>
      <c r="K841">
        <f t="shared" ref="K841:K904" si="53">VLOOKUP($B841,$O:$Q,3,FALSE)</f>
        <v>1.7536</v>
      </c>
      <c r="L841">
        <f t="shared" ref="L841:L904" si="54">VLOOKUP($B841,$S:$U,2,FALSE)</f>
        <v>0.27560000000000001</v>
      </c>
      <c r="M841">
        <f t="shared" ref="M841:M904" si="55">SLOPE(D841:H841,$D$5:$H$5)</f>
        <v>-0.42783400000000005</v>
      </c>
      <c r="O841" s="1">
        <v>41390</v>
      </c>
      <c r="P841">
        <v>158.24</v>
      </c>
      <c r="Q841">
        <v>1.7536</v>
      </c>
      <c r="S841" s="2">
        <v>41387</v>
      </c>
      <c r="T841">
        <v>0.27560000000000001</v>
      </c>
    </row>
    <row r="842" spans="1:20" x14ac:dyDescent="0.25">
      <c r="A842" s="1">
        <v>41456</v>
      </c>
      <c r="B842" s="2">
        <v>41393</v>
      </c>
      <c r="C842">
        <v>13.9039</v>
      </c>
      <c r="D842">
        <v>11.140700000000001</v>
      </c>
      <c r="E842">
        <v>9.9781999999999993</v>
      </c>
      <c r="F842">
        <v>11.8391</v>
      </c>
      <c r="G842">
        <v>15.314</v>
      </c>
      <c r="H842">
        <v>18.931100000000001</v>
      </c>
      <c r="I842">
        <v>25.643899999999999</v>
      </c>
      <c r="J842">
        <f t="shared" si="52"/>
        <v>159.30000000000001</v>
      </c>
      <c r="K842">
        <f t="shared" si="53"/>
        <v>1.7419</v>
      </c>
      <c r="L842">
        <f t="shared" si="54"/>
        <v>0.27410000000000001</v>
      </c>
      <c r="M842">
        <f t="shared" si="55"/>
        <v>-0.41833199999999998</v>
      </c>
      <c r="O842" s="1">
        <v>41393</v>
      </c>
      <c r="P842">
        <v>159.30000000000001</v>
      </c>
      <c r="Q842">
        <v>1.7419</v>
      </c>
      <c r="S842" s="2">
        <v>41388</v>
      </c>
      <c r="T842">
        <v>0.27560000000000001</v>
      </c>
    </row>
    <row r="843" spans="1:20" x14ac:dyDescent="0.25">
      <c r="A843" s="1">
        <v>41457</v>
      </c>
      <c r="B843" s="2">
        <v>41394</v>
      </c>
      <c r="C843">
        <v>13.067399999999999</v>
      </c>
      <c r="D843">
        <v>11.1092</v>
      </c>
      <c r="E843">
        <v>10.0312</v>
      </c>
      <c r="F843">
        <v>11.9923</v>
      </c>
      <c r="G843">
        <v>15.5351</v>
      </c>
      <c r="H843">
        <v>19.233599999999999</v>
      </c>
      <c r="I843">
        <v>25.829699999999999</v>
      </c>
      <c r="J843">
        <f t="shared" si="52"/>
        <v>159.68</v>
      </c>
      <c r="K843">
        <f t="shared" si="53"/>
        <v>1.7378</v>
      </c>
      <c r="L843">
        <f t="shared" si="54"/>
        <v>0.27310000000000001</v>
      </c>
      <c r="M843">
        <f t="shared" si="55"/>
        <v>-0.435054</v>
      </c>
      <c r="O843" s="1">
        <v>41394</v>
      </c>
      <c r="P843">
        <v>159.68</v>
      </c>
      <c r="Q843">
        <v>1.7378</v>
      </c>
      <c r="S843" s="2">
        <v>41389</v>
      </c>
      <c r="T843">
        <v>0.27560000000000001</v>
      </c>
    </row>
    <row r="844" spans="1:20" x14ac:dyDescent="0.25">
      <c r="A844" s="1">
        <v>41458</v>
      </c>
      <c r="B844" s="2">
        <v>41395</v>
      </c>
      <c r="C844">
        <v>13.6876</v>
      </c>
      <c r="D844">
        <v>11.347099999999999</v>
      </c>
      <c r="E844">
        <v>10.305</v>
      </c>
      <c r="F844">
        <v>12.311299999999999</v>
      </c>
      <c r="G844">
        <v>15.850099999999999</v>
      </c>
      <c r="H844">
        <v>19.5322</v>
      </c>
      <c r="I844">
        <v>26.046199999999999</v>
      </c>
      <c r="J844">
        <f t="shared" si="52"/>
        <v>158.28</v>
      </c>
      <c r="K844">
        <f t="shared" si="53"/>
        <v>1.7531000000000001</v>
      </c>
      <c r="L844">
        <f t="shared" si="54"/>
        <v>0.27310000000000001</v>
      </c>
      <c r="M844">
        <f t="shared" si="55"/>
        <v>-0.43830600000000003</v>
      </c>
      <c r="O844" s="1">
        <v>41395</v>
      </c>
      <c r="P844">
        <v>158.28</v>
      </c>
      <c r="Q844">
        <v>1.7531000000000001</v>
      </c>
      <c r="S844" s="2">
        <v>41390</v>
      </c>
      <c r="T844">
        <v>0.27560000000000001</v>
      </c>
    </row>
    <row r="845" spans="1:20" x14ac:dyDescent="0.25">
      <c r="A845" s="1">
        <v>41460</v>
      </c>
      <c r="B845" s="2">
        <v>41396</v>
      </c>
      <c r="C845">
        <v>12.936400000000001</v>
      </c>
      <c r="D845">
        <v>11.387700000000001</v>
      </c>
      <c r="E845">
        <v>10.0244</v>
      </c>
      <c r="F845">
        <v>11.925599999999999</v>
      </c>
      <c r="G845">
        <v>15.4726</v>
      </c>
      <c r="H845">
        <v>19.112400000000001</v>
      </c>
      <c r="I845">
        <v>25.747199999999999</v>
      </c>
      <c r="J845">
        <f t="shared" si="52"/>
        <v>159.75</v>
      </c>
      <c r="K845">
        <f t="shared" si="53"/>
        <v>1.7370000000000001</v>
      </c>
      <c r="L845">
        <f t="shared" si="54"/>
        <v>0.27310000000000001</v>
      </c>
      <c r="M845">
        <f t="shared" si="55"/>
        <v>-0.41795199999999999</v>
      </c>
      <c r="O845" s="1">
        <v>41396</v>
      </c>
      <c r="P845">
        <v>159.75</v>
      </c>
      <c r="Q845">
        <v>1.7370000000000001</v>
      </c>
      <c r="S845" s="2">
        <v>41393</v>
      </c>
      <c r="T845">
        <v>0.27410000000000001</v>
      </c>
    </row>
    <row r="846" spans="1:20" x14ac:dyDescent="0.25">
      <c r="A846" s="1">
        <v>41463</v>
      </c>
      <c r="B846" s="2">
        <v>41397</v>
      </c>
      <c r="C846">
        <v>13.871600000000001</v>
      </c>
      <c r="D846">
        <v>11.739599999999999</v>
      </c>
      <c r="E846">
        <v>10.097799999999999</v>
      </c>
      <c r="F846">
        <v>11.406000000000001</v>
      </c>
      <c r="G846">
        <v>14.7279</v>
      </c>
      <c r="H846">
        <v>18.4758</v>
      </c>
      <c r="I846">
        <v>25.733599999999999</v>
      </c>
      <c r="J846">
        <f t="shared" si="52"/>
        <v>161.36799999999999</v>
      </c>
      <c r="K846">
        <f t="shared" si="53"/>
        <v>1.7196</v>
      </c>
      <c r="L846">
        <f t="shared" si="54"/>
        <v>0.27510000000000001</v>
      </c>
      <c r="M846">
        <f t="shared" si="55"/>
        <v>-0.36205000000000009</v>
      </c>
      <c r="O846" s="1">
        <v>41397</v>
      </c>
      <c r="P846">
        <v>161.36799999999999</v>
      </c>
      <c r="Q846">
        <v>1.7196</v>
      </c>
      <c r="S846" s="2">
        <v>41394</v>
      </c>
      <c r="T846">
        <v>0.27310000000000001</v>
      </c>
    </row>
    <row r="847" spans="1:20" x14ac:dyDescent="0.25">
      <c r="A847" s="1">
        <v>41464</v>
      </c>
      <c r="B847" s="2">
        <v>41400</v>
      </c>
      <c r="C847">
        <v>13.998200000000001</v>
      </c>
      <c r="D847">
        <v>11.7242</v>
      </c>
      <c r="E847">
        <v>9.8682999999999996</v>
      </c>
      <c r="F847">
        <v>11.1616</v>
      </c>
      <c r="G847">
        <v>14.612500000000001</v>
      </c>
      <c r="H847">
        <v>18.4405</v>
      </c>
      <c r="I847">
        <v>25.944199999999999</v>
      </c>
      <c r="J847">
        <f t="shared" si="52"/>
        <v>161.78</v>
      </c>
      <c r="K847">
        <f t="shared" si="53"/>
        <v>1.7152000000000001</v>
      </c>
      <c r="L847" t="e">
        <f t="shared" si="54"/>
        <v>#N/A</v>
      </c>
      <c r="M847">
        <f t="shared" si="55"/>
        <v>-0.36353600000000008</v>
      </c>
      <c r="O847" s="1">
        <v>41400</v>
      </c>
      <c r="P847">
        <v>161.78</v>
      </c>
      <c r="Q847">
        <v>1.7152000000000001</v>
      </c>
      <c r="S847" s="2">
        <v>41395</v>
      </c>
      <c r="T847">
        <v>0.27310000000000001</v>
      </c>
    </row>
    <row r="848" spans="1:20" x14ac:dyDescent="0.25">
      <c r="A848" s="1">
        <v>41465</v>
      </c>
      <c r="B848" s="2">
        <v>41401</v>
      </c>
      <c r="C848">
        <v>13.8203</v>
      </c>
      <c r="D848">
        <v>11.7736</v>
      </c>
      <c r="E848">
        <v>9.8824000000000005</v>
      </c>
      <c r="F848">
        <v>11.161300000000001</v>
      </c>
      <c r="G848">
        <v>14.661799999999999</v>
      </c>
      <c r="H848">
        <v>18.689800000000002</v>
      </c>
      <c r="I848">
        <v>26.912600000000001</v>
      </c>
      <c r="J848">
        <f t="shared" si="52"/>
        <v>162.59989999999999</v>
      </c>
      <c r="K848">
        <f t="shared" si="53"/>
        <v>1.7065999999999999</v>
      </c>
      <c r="L848">
        <f t="shared" si="54"/>
        <v>0.27510000000000001</v>
      </c>
      <c r="M848">
        <f t="shared" si="55"/>
        <v>-0.37223600000000007</v>
      </c>
      <c r="O848" s="1">
        <v>41401</v>
      </c>
      <c r="P848">
        <v>162.59989999999999</v>
      </c>
      <c r="Q848">
        <v>1.7065999999999999</v>
      </c>
      <c r="S848" s="2">
        <v>41396</v>
      </c>
      <c r="T848">
        <v>0.27310000000000001</v>
      </c>
    </row>
    <row r="849" spans="1:20" x14ac:dyDescent="0.25">
      <c r="A849" s="1">
        <v>41466</v>
      </c>
      <c r="B849" s="2">
        <v>41402</v>
      </c>
      <c r="C849">
        <v>14.285</v>
      </c>
      <c r="D849">
        <v>12.081099999999999</v>
      </c>
      <c r="E849">
        <v>10.2386</v>
      </c>
      <c r="F849">
        <v>11.4383</v>
      </c>
      <c r="G849">
        <v>14.821</v>
      </c>
      <c r="H849">
        <v>18.812999999999999</v>
      </c>
      <c r="I849">
        <v>27.031099999999999</v>
      </c>
      <c r="J849">
        <f t="shared" si="52"/>
        <v>163.34</v>
      </c>
      <c r="K849">
        <f t="shared" si="53"/>
        <v>1.6988000000000001</v>
      </c>
      <c r="L849">
        <f t="shared" si="54"/>
        <v>0.27510000000000001</v>
      </c>
      <c r="M849">
        <f t="shared" si="55"/>
        <v>-0.36092399999999997</v>
      </c>
      <c r="O849" s="1">
        <v>41402</v>
      </c>
      <c r="P849">
        <v>163.34</v>
      </c>
      <c r="Q849">
        <v>1.6988000000000001</v>
      </c>
      <c r="S849" s="2">
        <v>41397</v>
      </c>
      <c r="T849">
        <v>0.27510000000000001</v>
      </c>
    </row>
    <row r="850" spans="1:20" x14ac:dyDescent="0.25">
      <c r="A850" s="1">
        <v>41467</v>
      </c>
      <c r="B850" s="2">
        <v>41403</v>
      </c>
      <c r="C850">
        <v>14.747</v>
      </c>
      <c r="D850">
        <v>12.231299999999999</v>
      </c>
      <c r="E850">
        <v>10.2707</v>
      </c>
      <c r="F850">
        <v>11.372299999999999</v>
      </c>
      <c r="G850">
        <v>14.771100000000001</v>
      </c>
      <c r="H850">
        <v>18.601400000000002</v>
      </c>
      <c r="I850">
        <v>26.862500000000001</v>
      </c>
      <c r="J850">
        <f t="shared" si="52"/>
        <v>162.881</v>
      </c>
      <c r="K850">
        <f t="shared" si="53"/>
        <v>1.7036</v>
      </c>
      <c r="L850">
        <f t="shared" si="54"/>
        <v>0.27510000000000001</v>
      </c>
      <c r="M850">
        <f t="shared" si="55"/>
        <v>-0.34481200000000012</v>
      </c>
      <c r="O850" s="1">
        <v>41403</v>
      </c>
      <c r="P850">
        <v>162.881</v>
      </c>
      <c r="Q850">
        <v>1.7036</v>
      </c>
      <c r="S850" s="2">
        <v>41401</v>
      </c>
      <c r="T850">
        <v>0.27510000000000001</v>
      </c>
    </row>
    <row r="851" spans="1:20" x14ac:dyDescent="0.25">
      <c r="A851" s="1">
        <v>41470</v>
      </c>
      <c r="B851" s="2">
        <v>41404</v>
      </c>
      <c r="C851">
        <v>13.377700000000001</v>
      </c>
      <c r="D851">
        <v>12.4016</v>
      </c>
      <c r="E851">
        <v>10.321400000000001</v>
      </c>
      <c r="F851">
        <v>11.332100000000001</v>
      </c>
      <c r="G851">
        <v>14.787000000000001</v>
      </c>
      <c r="H851">
        <v>18.8231</v>
      </c>
      <c r="I851">
        <v>26.9818</v>
      </c>
      <c r="J851">
        <f t="shared" si="52"/>
        <v>163.41</v>
      </c>
      <c r="K851">
        <f t="shared" si="53"/>
        <v>1.6980999999999999</v>
      </c>
      <c r="L851">
        <f t="shared" si="54"/>
        <v>0.27510000000000001</v>
      </c>
      <c r="M851">
        <f t="shared" si="55"/>
        <v>-0.34617200000000004</v>
      </c>
      <c r="O851" s="1">
        <v>41404</v>
      </c>
      <c r="P851">
        <v>163.41</v>
      </c>
      <c r="Q851">
        <v>1.6980999999999999</v>
      </c>
      <c r="S851" s="2">
        <v>41402</v>
      </c>
      <c r="T851">
        <v>0.27510000000000001</v>
      </c>
    </row>
    <row r="852" spans="1:20" x14ac:dyDescent="0.25">
      <c r="A852" s="1">
        <v>41471</v>
      </c>
      <c r="B852" s="2">
        <v>41407</v>
      </c>
      <c r="C852">
        <v>14.727</v>
      </c>
      <c r="D852">
        <v>13.080399999999999</v>
      </c>
      <c r="E852">
        <v>10.6755</v>
      </c>
      <c r="F852">
        <v>11.4521</v>
      </c>
      <c r="G852">
        <v>14.875299999999999</v>
      </c>
      <c r="H852">
        <v>18.974900000000002</v>
      </c>
      <c r="I852">
        <v>27.747800000000002</v>
      </c>
      <c r="J852">
        <f t="shared" si="52"/>
        <v>163.54</v>
      </c>
      <c r="K852">
        <f t="shared" si="53"/>
        <v>1.6968000000000001</v>
      </c>
      <c r="L852">
        <f t="shared" si="54"/>
        <v>0.27510000000000001</v>
      </c>
      <c r="M852">
        <f t="shared" si="55"/>
        <v>-0.31977600000000006</v>
      </c>
      <c r="O852" s="1">
        <v>41407</v>
      </c>
      <c r="P852">
        <v>163.54</v>
      </c>
      <c r="Q852">
        <v>1.6968000000000001</v>
      </c>
      <c r="S852" s="2">
        <v>41403</v>
      </c>
      <c r="T852">
        <v>0.27510000000000001</v>
      </c>
    </row>
    <row r="853" spans="1:20" x14ac:dyDescent="0.25">
      <c r="A853" s="1">
        <v>41472</v>
      </c>
      <c r="B853" s="2">
        <v>41408</v>
      </c>
      <c r="C853">
        <v>14.738300000000001</v>
      </c>
      <c r="D853">
        <v>13.465400000000001</v>
      </c>
      <c r="E853">
        <v>11.0411</v>
      </c>
      <c r="F853">
        <v>11.555400000000001</v>
      </c>
      <c r="G853">
        <v>14.791499999999999</v>
      </c>
      <c r="H853">
        <v>19.025600000000001</v>
      </c>
      <c r="I853">
        <v>28.341699999999999</v>
      </c>
      <c r="J853">
        <f t="shared" si="52"/>
        <v>165.23</v>
      </c>
      <c r="K853">
        <f t="shared" si="53"/>
        <v>1.6794</v>
      </c>
      <c r="L853">
        <f t="shared" si="54"/>
        <v>0.27410000000000001</v>
      </c>
      <c r="M853">
        <f t="shared" si="55"/>
        <v>-0.29741599999999996</v>
      </c>
      <c r="O853" s="1">
        <v>41408</v>
      </c>
      <c r="P853">
        <v>165.23</v>
      </c>
      <c r="Q853">
        <v>1.6794</v>
      </c>
      <c r="S853" s="2">
        <v>41404</v>
      </c>
      <c r="T853">
        <v>0.27510000000000001</v>
      </c>
    </row>
    <row r="854" spans="1:20" x14ac:dyDescent="0.25">
      <c r="A854" s="1">
        <v>41473</v>
      </c>
      <c r="B854" s="2">
        <v>41409</v>
      </c>
      <c r="C854">
        <v>15.0303</v>
      </c>
      <c r="D854">
        <v>13.6645</v>
      </c>
      <c r="E854">
        <v>11.1892</v>
      </c>
      <c r="F854">
        <v>11.5647</v>
      </c>
      <c r="G854">
        <v>14.882400000000001</v>
      </c>
      <c r="H854">
        <v>19.1662</v>
      </c>
      <c r="I854">
        <v>28.615200000000002</v>
      </c>
      <c r="J854">
        <f t="shared" si="52"/>
        <v>166.11500000000001</v>
      </c>
      <c r="K854">
        <f t="shared" si="53"/>
        <v>1.6705000000000001</v>
      </c>
      <c r="L854">
        <f t="shared" si="54"/>
        <v>0.27410000000000001</v>
      </c>
      <c r="M854">
        <f t="shared" si="55"/>
        <v>-0.29393200000000003</v>
      </c>
      <c r="O854" s="1">
        <v>41409</v>
      </c>
      <c r="P854">
        <v>166.11500000000001</v>
      </c>
      <c r="Q854">
        <v>1.6705000000000001</v>
      </c>
      <c r="S854" s="2">
        <v>41407</v>
      </c>
      <c r="T854">
        <v>0.27510000000000001</v>
      </c>
    </row>
    <row r="855" spans="1:20" x14ac:dyDescent="0.25">
      <c r="A855" s="1">
        <v>41477</v>
      </c>
      <c r="B855" s="2">
        <v>41410</v>
      </c>
      <c r="C855">
        <v>14.087999999999999</v>
      </c>
      <c r="D855">
        <v>13.5352</v>
      </c>
      <c r="E855">
        <v>10.8886</v>
      </c>
      <c r="F855">
        <v>11.3094</v>
      </c>
      <c r="G855">
        <v>14.8268</v>
      </c>
      <c r="H855">
        <v>19.5151</v>
      </c>
      <c r="I855">
        <v>29.866700000000002</v>
      </c>
      <c r="J855">
        <f t="shared" si="52"/>
        <v>165.34</v>
      </c>
      <c r="K855">
        <f t="shared" si="53"/>
        <v>1.6782999999999999</v>
      </c>
      <c r="L855">
        <f t="shared" si="54"/>
        <v>0.27410000000000001</v>
      </c>
      <c r="M855">
        <f t="shared" si="55"/>
        <v>-0.31796000000000002</v>
      </c>
      <c r="O855" s="1">
        <v>41410</v>
      </c>
      <c r="P855">
        <v>165.34</v>
      </c>
      <c r="Q855">
        <v>1.6782999999999999</v>
      </c>
      <c r="S855" s="2">
        <v>41408</v>
      </c>
      <c r="T855">
        <v>0.27410000000000001</v>
      </c>
    </row>
    <row r="856" spans="1:20" x14ac:dyDescent="0.25">
      <c r="A856" s="1">
        <v>41478</v>
      </c>
      <c r="B856" s="2">
        <v>41411</v>
      </c>
      <c r="C856">
        <v>12.6271</v>
      </c>
      <c r="D856">
        <v>12.6271</v>
      </c>
      <c r="E856">
        <v>10.717700000000001</v>
      </c>
      <c r="F856">
        <v>10.9315</v>
      </c>
      <c r="G856">
        <v>14.3986</v>
      </c>
      <c r="H856">
        <v>19.1599</v>
      </c>
      <c r="I856">
        <v>28.771999999999998</v>
      </c>
      <c r="J856">
        <f t="shared" si="52"/>
        <v>166.94</v>
      </c>
      <c r="K856">
        <f t="shared" si="53"/>
        <v>1.6621999999999999</v>
      </c>
      <c r="L856">
        <f t="shared" si="54"/>
        <v>0.27360000000000001</v>
      </c>
      <c r="M856">
        <f t="shared" si="55"/>
        <v>-0.33492999999999995</v>
      </c>
      <c r="O856" s="1">
        <v>41411</v>
      </c>
      <c r="P856">
        <v>166.94</v>
      </c>
      <c r="Q856">
        <v>1.6621999999999999</v>
      </c>
      <c r="S856" s="2">
        <v>41409</v>
      </c>
      <c r="T856">
        <v>0.27410000000000001</v>
      </c>
    </row>
    <row r="857" spans="1:20" x14ac:dyDescent="0.25">
      <c r="A857" s="1">
        <v>41479</v>
      </c>
      <c r="B857" s="2">
        <v>41414</v>
      </c>
      <c r="C857">
        <v>13.161799999999999</v>
      </c>
      <c r="D857">
        <v>12.5281</v>
      </c>
      <c r="E857">
        <v>11.447800000000001</v>
      </c>
      <c r="F857">
        <v>12.4438</v>
      </c>
      <c r="G857">
        <v>14.981299999999999</v>
      </c>
      <c r="H857">
        <v>18.134599999999999</v>
      </c>
      <c r="I857">
        <v>25.3902</v>
      </c>
      <c r="J857">
        <f t="shared" si="52"/>
        <v>166.93</v>
      </c>
      <c r="K857">
        <f t="shared" si="53"/>
        <v>1.6623000000000001</v>
      </c>
      <c r="L857">
        <f t="shared" si="54"/>
        <v>0.27310000000000001</v>
      </c>
      <c r="M857">
        <f t="shared" si="55"/>
        <v>-0.29492999999999997</v>
      </c>
      <c r="O857" s="1">
        <v>41414</v>
      </c>
      <c r="P857">
        <v>166.93</v>
      </c>
      <c r="Q857">
        <v>1.6623000000000001</v>
      </c>
      <c r="S857" s="2">
        <v>41410</v>
      </c>
      <c r="T857">
        <v>0.27410000000000001</v>
      </c>
    </row>
    <row r="858" spans="1:20" x14ac:dyDescent="0.25">
      <c r="A858" s="1">
        <v>41480</v>
      </c>
      <c r="B858" s="2">
        <v>41415</v>
      </c>
      <c r="C858">
        <v>13.0303</v>
      </c>
      <c r="D858">
        <v>12.594900000000001</v>
      </c>
      <c r="E858">
        <v>11.655799999999999</v>
      </c>
      <c r="F858">
        <v>12.7683</v>
      </c>
      <c r="G858">
        <v>15.288</v>
      </c>
      <c r="H858">
        <v>18.385899999999999</v>
      </c>
      <c r="I858">
        <v>25.398199999999999</v>
      </c>
      <c r="J858">
        <f t="shared" si="52"/>
        <v>167.17</v>
      </c>
      <c r="K858">
        <f t="shared" si="53"/>
        <v>1.6598999999999999</v>
      </c>
      <c r="L858">
        <f t="shared" si="54"/>
        <v>0.27410000000000001</v>
      </c>
      <c r="M858">
        <f t="shared" si="55"/>
        <v>-0.304284</v>
      </c>
      <c r="O858" s="1">
        <v>41415</v>
      </c>
      <c r="P858">
        <v>167.17</v>
      </c>
      <c r="Q858">
        <v>1.6598999999999999</v>
      </c>
      <c r="S858" s="2">
        <v>41411</v>
      </c>
      <c r="T858">
        <v>0.27360000000000001</v>
      </c>
    </row>
    <row r="859" spans="1:20" x14ac:dyDescent="0.25">
      <c r="A859" s="1">
        <v>41481</v>
      </c>
      <c r="B859" s="2">
        <v>41416</v>
      </c>
      <c r="C859">
        <v>13.6486</v>
      </c>
      <c r="D859">
        <v>12.8813</v>
      </c>
      <c r="E859">
        <v>12.3592</v>
      </c>
      <c r="F859">
        <v>13.588200000000001</v>
      </c>
      <c r="G859">
        <v>16.030799999999999</v>
      </c>
      <c r="H859">
        <v>19.0777</v>
      </c>
      <c r="I859">
        <v>26.170400000000001</v>
      </c>
      <c r="J859">
        <f t="shared" si="52"/>
        <v>165.93</v>
      </c>
      <c r="K859">
        <f t="shared" si="53"/>
        <v>1.6722999999999999</v>
      </c>
      <c r="L859">
        <f t="shared" si="54"/>
        <v>0.27374999999999999</v>
      </c>
      <c r="M859">
        <f t="shared" si="55"/>
        <v>-0.32128800000000002</v>
      </c>
      <c r="O859" s="1">
        <v>41416</v>
      </c>
      <c r="P859">
        <v>165.93</v>
      </c>
      <c r="Q859">
        <v>1.6722999999999999</v>
      </c>
      <c r="S859" s="2">
        <v>41414</v>
      </c>
      <c r="T859">
        <v>0.27310000000000001</v>
      </c>
    </row>
    <row r="860" spans="1:20" x14ac:dyDescent="0.25">
      <c r="A860" s="1">
        <v>41484</v>
      </c>
      <c r="B860" s="2">
        <v>41417</v>
      </c>
      <c r="C860">
        <v>12.6776</v>
      </c>
      <c r="D860">
        <v>11.907400000000001</v>
      </c>
      <c r="E860">
        <v>11.621700000000001</v>
      </c>
      <c r="F860">
        <v>13.1782</v>
      </c>
      <c r="G860">
        <v>15.909800000000001</v>
      </c>
      <c r="H860">
        <v>19.153199999999998</v>
      </c>
      <c r="I860">
        <v>26.396899999999999</v>
      </c>
      <c r="J860">
        <f t="shared" si="52"/>
        <v>165.45</v>
      </c>
      <c r="K860">
        <f t="shared" si="53"/>
        <v>1.6772</v>
      </c>
      <c r="L860">
        <f t="shared" si="54"/>
        <v>0.27274999999999999</v>
      </c>
      <c r="M860">
        <f t="shared" si="55"/>
        <v>-0.37559399999999993</v>
      </c>
      <c r="O860" s="1">
        <v>41417</v>
      </c>
      <c r="P860">
        <v>165.45</v>
      </c>
      <c r="Q860">
        <v>1.6772</v>
      </c>
      <c r="S860" s="2">
        <v>41415</v>
      </c>
      <c r="T860">
        <v>0.27410000000000001</v>
      </c>
    </row>
    <row r="861" spans="1:20" x14ac:dyDescent="0.25">
      <c r="A861" s="1">
        <v>41485</v>
      </c>
      <c r="B861" s="2">
        <v>41418</v>
      </c>
      <c r="C861">
        <v>12.6525</v>
      </c>
      <c r="D861">
        <v>11.542199999999999</v>
      </c>
      <c r="E861">
        <v>11.2227</v>
      </c>
      <c r="F861">
        <v>13.033300000000001</v>
      </c>
      <c r="G861">
        <v>16.028500000000001</v>
      </c>
      <c r="H861">
        <v>19.4316</v>
      </c>
      <c r="I861">
        <v>26.5989</v>
      </c>
      <c r="J861">
        <f t="shared" si="52"/>
        <v>165.30799999999999</v>
      </c>
      <c r="K861">
        <f t="shared" si="53"/>
        <v>1.6786000000000001</v>
      </c>
      <c r="L861">
        <f t="shared" si="54"/>
        <v>0.27274999999999999</v>
      </c>
      <c r="M861">
        <f t="shared" si="55"/>
        <v>-0.41169200000000006</v>
      </c>
      <c r="O861" s="1">
        <v>41418</v>
      </c>
      <c r="P861">
        <v>165.30799999999999</v>
      </c>
      <c r="Q861">
        <v>1.6786000000000001</v>
      </c>
      <c r="S861" s="2">
        <v>41416</v>
      </c>
      <c r="T861">
        <v>0.27374999999999999</v>
      </c>
    </row>
    <row r="862" spans="1:20" x14ac:dyDescent="0.25">
      <c r="A862" s="1">
        <v>41486</v>
      </c>
      <c r="B862" s="2">
        <v>41422</v>
      </c>
      <c r="C862">
        <v>12.813700000000001</v>
      </c>
      <c r="D862">
        <v>11.905099999999999</v>
      </c>
      <c r="E862">
        <v>11.3649</v>
      </c>
      <c r="F862">
        <v>13.125299999999999</v>
      </c>
      <c r="G862">
        <v>16.195599999999999</v>
      </c>
      <c r="H862">
        <v>19.710599999999999</v>
      </c>
      <c r="I862">
        <v>27.023099999999999</v>
      </c>
      <c r="J862">
        <f t="shared" si="52"/>
        <v>166.3</v>
      </c>
      <c r="K862">
        <f t="shared" si="53"/>
        <v>1.6686000000000001</v>
      </c>
      <c r="L862">
        <f t="shared" si="54"/>
        <v>0.27274999999999999</v>
      </c>
      <c r="M862">
        <f t="shared" si="55"/>
        <v>-0.40883399999999992</v>
      </c>
      <c r="O862" s="1">
        <v>41422</v>
      </c>
      <c r="P862">
        <v>166.3</v>
      </c>
      <c r="Q862">
        <v>1.6686000000000001</v>
      </c>
      <c r="S862" s="2">
        <v>41417</v>
      </c>
      <c r="T862">
        <v>0.27274999999999999</v>
      </c>
    </row>
    <row r="863" spans="1:20" x14ac:dyDescent="0.25">
      <c r="A863" s="1">
        <v>41487</v>
      </c>
      <c r="B863" s="2">
        <v>41423</v>
      </c>
      <c r="C863">
        <v>12.6836</v>
      </c>
      <c r="D863">
        <v>11.6288</v>
      </c>
      <c r="E863">
        <v>11.2395</v>
      </c>
      <c r="F863">
        <v>13.170999999999999</v>
      </c>
      <c r="G863">
        <v>16.3125</v>
      </c>
      <c r="H863">
        <v>19.809799999999999</v>
      </c>
      <c r="I863">
        <v>26.994299999999999</v>
      </c>
      <c r="J863">
        <f t="shared" si="52"/>
        <v>165.22</v>
      </c>
      <c r="K863">
        <f t="shared" si="53"/>
        <v>1.6795</v>
      </c>
      <c r="L863">
        <f t="shared" si="54"/>
        <v>0.27575</v>
      </c>
      <c r="M863">
        <f t="shared" si="55"/>
        <v>-0.42869999999999991</v>
      </c>
      <c r="O863" s="1">
        <v>41423</v>
      </c>
      <c r="P863">
        <v>165.22</v>
      </c>
      <c r="Q863">
        <v>1.6795</v>
      </c>
      <c r="S863" s="2">
        <v>41418</v>
      </c>
      <c r="T863">
        <v>0.27274999999999999</v>
      </c>
    </row>
    <row r="864" spans="1:20" x14ac:dyDescent="0.25">
      <c r="A864" s="1">
        <v>41488</v>
      </c>
      <c r="B864" s="2">
        <v>41424</v>
      </c>
      <c r="C864">
        <v>11.896800000000001</v>
      </c>
      <c r="D864">
        <v>11.377800000000001</v>
      </c>
      <c r="E864">
        <v>10.8522</v>
      </c>
      <c r="F864">
        <v>12.837300000000001</v>
      </c>
      <c r="G864">
        <v>16.046500000000002</v>
      </c>
      <c r="H864">
        <v>19.6112</v>
      </c>
      <c r="I864">
        <v>26.917899999999999</v>
      </c>
      <c r="J864">
        <f t="shared" si="52"/>
        <v>165.83</v>
      </c>
      <c r="K864">
        <f t="shared" si="53"/>
        <v>1.6733</v>
      </c>
      <c r="L864">
        <f t="shared" si="54"/>
        <v>0.27465000000000001</v>
      </c>
      <c r="M864">
        <f t="shared" si="55"/>
        <v>-0.433222</v>
      </c>
      <c r="O864" s="1">
        <v>41424</v>
      </c>
      <c r="P864">
        <v>165.83</v>
      </c>
      <c r="Q864">
        <v>1.6733</v>
      </c>
      <c r="S864" s="2">
        <v>41422</v>
      </c>
      <c r="T864">
        <v>0.27274999999999999</v>
      </c>
    </row>
    <row r="865" spans="1:20" x14ac:dyDescent="0.25">
      <c r="A865" s="1">
        <v>41491</v>
      </c>
      <c r="B865" s="2">
        <v>41425</v>
      </c>
      <c r="C865">
        <v>12.0906</v>
      </c>
      <c r="D865">
        <v>11.365600000000001</v>
      </c>
      <c r="E865">
        <v>11.1594</v>
      </c>
      <c r="F865">
        <v>13.4923</v>
      </c>
      <c r="G865">
        <v>16.906600000000001</v>
      </c>
      <c r="H865">
        <v>20.621700000000001</v>
      </c>
      <c r="I865">
        <v>28.004799999999999</v>
      </c>
      <c r="J865">
        <f t="shared" si="52"/>
        <v>163.44499999999999</v>
      </c>
      <c r="K865">
        <f t="shared" si="53"/>
        <v>1.6977</v>
      </c>
      <c r="L865">
        <f t="shared" si="54"/>
        <v>0.27524999999999999</v>
      </c>
      <c r="M865">
        <f t="shared" si="55"/>
        <v>-0.48518800000000001</v>
      </c>
      <c r="O865" s="1">
        <v>41425</v>
      </c>
      <c r="P865">
        <v>163.44499999999999</v>
      </c>
      <c r="Q865">
        <v>1.6977</v>
      </c>
      <c r="S865" s="2">
        <v>41423</v>
      </c>
      <c r="T865">
        <v>0.27575</v>
      </c>
    </row>
    <row r="866" spans="1:20" x14ac:dyDescent="0.25">
      <c r="A866" s="1">
        <v>41492</v>
      </c>
      <c r="B866" s="2">
        <v>41428</v>
      </c>
      <c r="C866">
        <v>11.578900000000001</v>
      </c>
      <c r="D866">
        <v>11.4596</v>
      </c>
      <c r="E866">
        <v>11.956</v>
      </c>
      <c r="F866">
        <v>14.569699999999999</v>
      </c>
      <c r="G866">
        <v>18.046099999999999</v>
      </c>
      <c r="H866">
        <v>21.716100000000001</v>
      </c>
      <c r="I866">
        <v>29.029199999999999</v>
      </c>
      <c r="J866">
        <f t="shared" si="52"/>
        <v>164.35</v>
      </c>
      <c r="K866">
        <f t="shared" si="53"/>
        <v>1.6883999999999999</v>
      </c>
      <c r="L866">
        <f t="shared" si="54"/>
        <v>0.27324999999999999</v>
      </c>
      <c r="M866">
        <f t="shared" si="55"/>
        <v>-0.53206200000000003</v>
      </c>
      <c r="O866" s="1">
        <v>41428</v>
      </c>
      <c r="P866">
        <v>164.35</v>
      </c>
      <c r="Q866">
        <v>1.6883999999999999</v>
      </c>
      <c r="S866" s="2">
        <v>41424</v>
      </c>
      <c r="T866">
        <v>0.27465000000000001</v>
      </c>
    </row>
    <row r="867" spans="1:20" x14ac:dyDescent="0.25">
      <c r="A867" s="1">
        <v>41493</v>
      </c>
      <c r="B867" s="2">
        <v>41429</v>
      </c>
      <c r="C867">
        <v>11.7431</v>
      </c>
      <c r="D867">
        <v>11.7134</v>
      </c>
      <c r="E867">
        <v>12.214</v>
      </c>
      <c r="F867">
        <v>14.8925</v>
      </c>
      <c r="G867">
        <v>18.344100000000001</v>
      </c>
      <c r="H867">
        <v>21.938700000000001</v>
      </c>
      <c r="I867">
        <v>29.1585</v>
      </c>
      <c r="J867">
        <f t="shared" si="52"/>
        <v>163.56</v>
      </c>
      <c r="K867">
        <f t="shared" si="53"/>
        <v>1.6966000000000001</v>
      </c>
      <c r="L867">
        <f t="shared" si="54"/>
        <v>0.27395000000000003</v>
      </c>
      <c r="M867">
        <f t="shared" si="55"/>
        <v>-0.53161400000000003</v>
      </c>
      <c r="O867" s="1">
        <v>41429</v>
      </c>
      <c r="P867">
        <v>163.56</v>
      </c>
      <c r="Q867">
        <v>1.6966000000000001</v>
      </c>
      <c r="S867" s="2">
        <v>41425</v>
      </c>
      <c r="T867">
        <v>0.27524999999999999</v>
      </c>
    </row>
    <row r="868" spans="1:20" x14ac:dyDescent="0.25">
      <c r="A868" s="1">
        <v>41494</v>
      </c>
      <c r="B868" s="2">
        <v>41430</v>
      </c>
      <c r="C868">
        <v>11.7712</v>
      </c>
      <c r="D868">
        <v>11.740600000000001</v>
      </c>
      <c r="E868">
        <v>12.684100000000001</v>
      </c>
      <c r="F868">
        <v>15.589700000000001</v>
      </c>
      <c r="G868">
        <v>19.110900000000001</v>
      </c>
      <c r="H868">
        <v>22.675899999999999</v>
      </c>
      <c r="I868">
        <v>29.704699999999999</v>
      </c>
      <c r="J868">
        <f t="shared" si="52"/>
        <v>161.27199999999999</v>
      </c>
      <c r="K868">
        <f t="shared" si="53"/>
        <v>1.7205999999999999</v>
      </c>
      <c r="L868">
        <f t="shared" si="54"/>
        <v>0.27445000000000003</v>
      </c>
      <c r="M868">
        <f t="shared" si="55"/>
        <v>-0.5659479999999999</v>
      </c>
      <c r="O868" s="1">
        <v>41430</v>
      </c>
      <c r="P868">
        <v>161.27199999999999</v>
      </c>
      <c r="Q868">
        <v>1.7205999999999999</v>
      </c>
      <c r="S868" s="2">
        <v>41428</v>
      </c>
      <c r="T868">
        <v>0.27324999999999999</v>
      </c>
    </row>
    <row r="869" spans="1:20" x14ac:dyDescent="0.25">
      <c r="A869" s="1">
        <v>41495</v>
      </c>
      <c r="B869" s="2">
        <v>41431</v>
      </c>
      <c r="C869">
        <v>12.751899999999999</v>
      </c>
      <c r="D869">
        <v>12.3207</v>
      </c>
      <c r="E869">
        <v>12.7781</v>
      </c>
      <c r="F869">
        <v>15.523899999999999</v>
      </c>
      <c r="G869">
        <v>19.074999999999999</v>
      </c>
      <c r="H869">
        <v>22.727900000000002</v>
      </c>
      <c r="I869">
        <v>29.861799999999999</v>
      </c>
      <c r="J869">
        <f t="shared" si="52"/>
        <v>162.72999999999999</v>
      </c>
      <c r="K869">
        <f t="shared" si="53"/>
        <v>1.7052</v>
      </c>
      <c r="L869">
        <f t="shared" si="54"/>
        <v>0.27424999999999999</v>
      </c>
      <c r="M869">
        <f t="shared" si="55"/>
        <v>-0.54222599999999999</v>
      </c>
      <c r="O869" s="1">
        <v>41431</v>
      </c>
      <c r="P869">
        <v>162.72999999999999</v>
      </c>
      <c r="Q869">
        <v>1.7052</v>
      </c>
      <c r="S869" s="2">
        <v>41429</v>
      </c>
      <c r="T869">
        <v>0.27395000000000003</v>
      </c>
    </row>
    <row r="870" spans="1:20" x14ac:dyDescent="0.25">
      <c r="A870" s="1">
        <v>41498</v>
      </c>
      <c r="B870" s="2">
        <v>41432</v>
      </c>
      <c r="C870">
        <v>11.869</v>
      </c>
      <c r="D870">
        <v>11.8682</v>
      </c>
      <c r="E870">
        <v>11.526</v>
      </c>
      <c r="F870">
        <v>14.001300000000001</v>
      </c>
      <c r="G870">
        <v>17.531700000000001</v>
      </c>
      <c r="H870">
        <v>21.2805</v>
      </c>
      <c r="I870">
        <v>28.848500000000001</v>
      </c>
      <c r="J870">
        <f t="shared" si="52"/>
        <v>164.8</v>
      </c>
      <c r="K870">
        <f t="shared" si="53"/>
        <v>1.6838</v>
      </c>
      <c r="L870">
        <f t="shared" si="54"/>
        <v>0.27515000000000001</v>
      </c>
      <c r="M870">
        <f t="shared" si="55"/>
        <v>-0.49660599999999999</v>
      </c>
      <c r="O870" s="1">
        <v>41432</v>
      </c>
      <c r="P870">
        <v>164.8</v>
      </c>
      <c r="Q870">
        <v>1.6838</v>
      </c>
      <c r="S870" s="2">
        <v>41430</v>
      </c>
      <c r="T870">
        <v>0.27445000000000003</v>
      </c>
    </row>
    <row r="871" spans="1:20" x14ac:dyDescent="0.25">
      <c r="A871" s="1">
        <v>41499</v>
      </c>
      <c r="B871" s="2">
        <v>41435</v>
      </c>
      <c r="C871">
        <v>12.267799999999999</v>
      </c>
      <c r="D871">
        <v>12.2653</v>
      </c>
      <c r="E871">
        <v>11.4824</v>
      </c>
      <c r="F871">
        <v>13.890700000000001</v>
      </c>
      <c r="G871">
        <v>17.571200000000001</v>
      </c>
      <c r="H871">
        <v>21.330300000000001</v>
      </c>
      <c r="I871">
        <v>29.0839</v>
      </c>
      <c r="J871">
        <f t="shared" si="52"/>
        <v>164.8</v>
      </c>
      <c r="K871">
        <f t="shared" si="53"/>
        <v>1.6838</v>
      </c>
      <c r="L871">
        <f t="shared" si="54"/>
        <v>0.27415</v>
      </c>
      <c r="M871">
        <f t="shared" si="55"/>
        <v>-0.48437600000000008</v>
      </c>
      <c r="O871" s="1">
        <v>41435</v>
      </c>
      <c r="P871">
        <v>164.8</v>
      </c>
      <c r="Q871">
        <v>1.6838</v>
      </c>
      <c r="S871" s="2">
        <v>41431</v>
      </c>
      <c r="T871">
        <v>0.27424999999999999</v>
      </c>
    </row>
    <row r="872" spans="1:20" x14ac:dyDescent="0.25">
      <c r="A872" s="1">
        <v>41500</v>
      </c>
      <c r="B872" s="2">
        <v>41436</v>
      </c>
      <c r="C872">
        <v>12.748900000000001</v>
      </c>
      <c r="D872">
        <v>12.748900000000001</v>
      </c>
      <c r="E872">
        <v>12.2417</v>
      </c>
      <c r="F872">
        <v>14.929399999999999</v>
      </c>
      <c r="G872">
        <v>18.636500000000002</v>
      </c>
      <c r="H872">
        <v>22.392299999999999</v>
      </c>
      <c r="I872">
        <v>29.995999999999999</v>
      </c>
      <c r="J872">
        <f t="shared" si="52"/>
        <v>163.09800000000001</v>
      </c>
      <c r="K872">
        <f t="shared" si="53"/>
        <v>1.7014</v>
      </c>
      <c r="L872">
        <f t="shared" si="54"/>
        <v>0.27224999999999999</v>
      </c>
      <c r="M872">
        <f t="shared" si="55"/>
        <v>-0.51363199999999998</v>
      </c>
      <c r="O872" s="1">
        <v>41436</v>
      </c>
      <c r="P872">
        <v>163.09800000000001</v>
      </c>
      <c r="Q872">
        <v>1.7014</v>
      </c>
      <c r="S872" s="2">
        <v>41432</v>
      </c>
      <c r="T872">
        <v>0.27515000000000001</v>
      </c>
    </row>
    <row r="873" spans="1:20" x14ac:dyDescent="0.25">
      <c r="A873" s="1">
        <v>41501</v>
      </c>
      <c r="B873" s="2">
        <v>41437</v>
      </c>
      <c r="C873">
        <v>13.6197</v>
      </c>
      <c r="D873">
        <v>13.193</v>
      </c>
      <c r="E873">
        <v>13.427899999999999</v>
      </c>
      <c r="F873">
        <v>16.339700000000001</v>
      </c>
      <c r="G873">
        <v>20.133199999999999</v>
      </c>
      <c r="H873">
        <v>23.918199999999999</v>
      </c>
      <c r="I873">
        <v>31.049800000000001</v>
      </c>
      <c r="J873">
        <f t="shared" si="52"/>
        <v>161.75</v>
      </c>
      <c r="K873">
        <f t="shared" si="53"/>
        <v>1.7155</v>
      </c>
      <c r="L873">
        <f t="shared" si="54"/>
        <v>0.27324999999999999</v>
      </c>
      <c r="M873">
        <f t="shared" si="55"/>
        <v>-0.563114</v>
      </c>
      <c r="O873" s="1">
        <v>41437</v>
      </c>
      <c r="P873">
        <v>161.75</v>
      </c>
      <c r="Q873">
        <v>1.7155</v>
      </c>
      <c r="S873" s="2">
        <v>41435</v>
      </c>
      <c r="T873">
        <v>0.27415</v>
      </c>
    </row>
    <row r="874" spans="1:20" x14ac:dyDescent="0.25">
      <c r="A874" s="1">
        <v>41505</v>
      </c>
      <c r="B874" s="2">
        <v>41438</v>
      </c>
      <c r="C874">
        <v>12.944599999999999</v>
      </c>
      <c r="D874">
        <v>12.8271</v>
      </c>
      <c r="E874">
        <v>12.3001</v>
      </c>
      <c r="F874">
        <v>15.121499999999999</v>
      </c>
      <c r="G874">
        <v>18.981200000000001</v>
      </c>
      <c r="H874">
        <v>22.763300000000001</v>
      </c>
      <c r="I874">
        <v>30.5059</v>
      </c>
      <c r="J874">
        <f t="shared" si="52"/>
        <v>164.21</v>
      </c>
      <c r="K874">
        <f t="shared" si="53"/>
        <v>1.6898</v>
      </c>
      <c r="L874">
        <f t="shared" si="54"/>
        <v>0.27324999999999999</v>
      </c>
      <c r="M874">
        <f t="shared" si="55"/>
        <v>-0.53107000000000004</v>
      </c>
      <c r="O874" s="1">
        <v>41438</v>
      </c>
      <c r="P874">
        <v>164.21</v>
      </c>
      <c r="Q874">
        <v>1.6898</v>
      </c>
      <c r="S874" s="2">
        <v>41436</v>
      </c>
      <c r="T874">
        <v>0.27224999999999999</v>
      </c>
    </row>
    <row r="875" spans="1:20" x14ac:dyDescent="0.25">
      <c r="A875" s="1">
        <v>41506</v>
      </c>
      <c r="B875" s="2">
        <v>41439</v>
      </c>
      <c r="C875">
        <v>12.9765</v>
      </c>
      <c r="D875">
        <v>12.934200000000001</v>
      </c>
      <c r="E875">
        <v>12.3218</v>
      </c>
      <c r="F875">
        <v>15.205299999999999</v>
      </c>
      <c r="G875">
        <v>19.060500000000001</v>
      </c>
      <c r="H875">
        <v>22.860099999999999</v>
      </c>
      <c r="I875">
        <v>30.523700000000002</v>
      </c>
      <c r="J875">
        <f t="shared" si="52"/>
        <v>163.17500000000001</v>
      </c>
      <c r="K875">
        <f t="shared" si="53"/>
        <v>1.7005999999999999</v>
      </c>
      <c r="L875">
        <f t="shared" si="54"/>
        <v>0.27274999999999999</v>
      </c>
      <c r="M875">
        <f t="shared" si="55"/>
        <v>-0.53180999999999989</v>
      </c>
      <c r="O875" s="1">
        <v>41439</v>
      </c>
      <c r="P875">
        <v>163.17500000000001</v>
      </c>
      <c r="Q875">
        <v>1.7005999999999999</v>
      </c>
      <c r="S875" s="2">
        <v>41437</v>
      </c>
      <c r="T875">
        <v>0.27324999999999999</v>
      </c>
    </row>
    <row r="876" spans="1:20" x14ac:dyDescent="0.25">
      <c r="A876" s="1">
        <v>41507</v>
      </c>
      <c r="B876" s="2">
        <v>41442</v>
      </c>
      <c r="C876">
        <v>13.0433</v>
      </c>
      <c r="D876">
        <v>13.0418</v>
      </c>
      <c r="E876">
        <v>12.4579</v>
      </c>
      <c r="F876">
        <v>15.4778</v>
      </c>
      <c r="G876">
        <v>19.518699999999999</v>
      </c>
      <c r="H876">
        <v>23.535499999999999</v>
      </c>
      <c r="I876">
        <v>31.505199999999999</v>
      </c>
      <c r="J876">
        <f t="shared" si="52"/>
        <v>164.44</v>
      </c>
      <c r="K876">
        <f t="shared" si="53"/>
        <v>1.6875</v>
      </c>
      <c r="L876">
        <f t="shared" si="54"/>
        <v>0.27324999999999999</v>
      </c>
      <c r="M876">
        <f t="shared" si="55"/>
        <v>-0.56096399999999991</v>
      </c>
      <c r="O876" s="1">
        <v>41442</v>
      </c>
      <c r="P876">
        <v>164.44</v>
      </c>
      <c r="Q876">
        <v>1.6875</v>
      </c>
      <c r="S876" s="2">
        <v>41438</v>
      </c>
      <c r="T876">
        <v>0.27324999999999999</v>
      </c>
    </row>
    <row r="877" spans="1:20" x14ac:dyDescent="0.25">
      <c r="A877" s="1">
        <v>41508</v>
      </c>
      <c r="B877" s="2">
        <v>41443</v>
      </c>
      <c r="C877">
        <v>12.1761</v>
      </c>
      <c r="D877">
        <v>12.174799999999999</v>
      </c>
      <c r="E877">
        <v>11.818899999999999</v>
      </c>
      <c r="F877">
        <v>14.785299999999999</v>
      </c>
      <c r="G877">
        <v>19.035399999999999</v>
      </c>
      <c r="H877">
        <v>23.258700000000001</v>
      </c>
      <c r="I877">
        <v>31.260100000000001</v>
      </c>
      <c r="J877">
        <f t="shared" si="52"/>
        <v>165.73500000000001</v>
      </c>
      <c r="K877">
        <f t="shared" si="53"/>
        <v>1.6742999999999999</v>
      </c>
      <c r="L877">
        <f t="shared" si="54"/>
        <v>0.27224999999999999</v>
      </c>
      <c r="M877">
        <f t="shared" si="55"/>
        <v>-0.58768600000000004</v>
      </c>
      <c r="O877" s="1">
        <v>41443</v>
      </c>
      <c r="P877">
        <v>165.73500000000001</v>
      </c>
      <c r="Q877">
        <v>1.6742999999999999</v>
      </c>
      <c r="S877" s="2">
        <v>41439</v>
      </c>
      <c r="T877">
        <v>0.27274999999999999</v>
      </c>
    </row>
    <row r="878" spans="1:20" x14ac:dyDescent="0.25">
      <c r="A878" s="1">
        <v>41509</v>
      </c>
      <c r="B878" s="2">
        <v>41444</v>
      </c>
      <c r="C878">
        <v>10.702199999999999</v>
      </c>
      <c r="D878">
        <v>10.702199999999999</v>
      </c>
      <c r="E878">
        <v>10.8657</v>
      </c>
      <c r="F878">
        <v>13.803599999999999</v>
      </c>
      <c r="G878">
        <v>18.047599999999999</v>
      </c>
      <c r="H878">
        <v>22.38</v>
      </c>
      <c r="I878">
        <v>31.110900000000001</v>
      </c>
      <c r="J878">
        <f t="shared" si="52"/>
        <v>163.44999999999999</v>
      </c>
      <c r="K878">
        <f t="shared" si="53"/>
        <v>1.6977</v>
      </c>
      <c r="L878">
        <f t="shared" si="54"/>
        <v>0.27174999999999999</v>
      </c>
      <c r="M878">
        <f t="shared" si="55"/>
        <v>-0.6107499999999999</v>
      </c>
      <c r="O878" s="1">
        <v>41444</v>
      </c>
      <c r="P878">
        <v>163.44999999999999</v>
      </c>
      <c r="Q878">
        <v>1.6977</v>
      </c>
      <c r="S878" s="2">
        <v>41442</v>
      </c>
      <c r="T878">
        <v>0.27324999999999999</v>
      </c>
    </row>
    <row r="879" spans="1:20" x14ac:dyDescent="0.25">
      <c r="A879" s="1">
        <v>41512</v>
      </c>
      <c r="B879" s="2">
        <v>41445</v>
      </c>
      <c r="C879">
        <v>16.7836</v>
      </c>
      <c r="D879">
        <v>14.6317</v>
      </c>
      <c r="E879">
        <v>14.2483</v>
      </c>
      <c r="F879">
        <v>17.744</v>
      </c>
      <c r="G879">
        <v>22.007999999999999</v>
      </c>
      <c r="H879">
        <v>26.126200000000001</v>
      </c>
      <c r="I879">
        <v>34.456499999999998</v>
      </c>
      <c r="J879">
        <f t="shared" si="52"/>
        <v>159.4</v>
      </c>
      <c r="K879">
        <f t="shared" si="53"/>
        <v>2.1057000000000001</v>
      </c>
      <c r="L879">
        <f t="shared" si="54"/>
        <v>0.27255000000000001</v>
      </c>
      <c r="M879">
        <f t="shared" si="55"/>
        <v>-0.61497399999999991</v>
      </c>
      <c r="O879" s="1">
        <v>41445</v>
      </c>
      <c r="P879">
        <v>159.4</v>
      </c>
      <c r="Q879">
        <v>2.1057000000000001</v>
      </c>
      <c r="S879" s="2">
        <v>41443</v>
      </c>
      <c r="T879">
        <v>0.27224999999999999</v>
      </c>
    </row>
    <row r="880" spans="1:20" x14ac:dyDescent="0.25">
      <c r="A880" s="1">
        <v>41513</v>
      </c>
      <c r="B880" s="2">
        <v>41446</v>
      </c>
      <c r="C880">
        <v>15.6168</v>
      </c>
      <c r="D880">
        <v>14.504</v>
      </c>
      <c r="E880">
        <v>13.813599999999999</v>
      </c>
      <c r="F880">
        <v>17.257100000000001</v>
      </c>
      <c r="G880">
        <v>21.5273</v>
      </c>
      <c r="H880">
        <v>25.5656</v>
      </c>
      <c r="I880">
        <v>33.837899999999998</v>
      </c>
      <c r="J880">
        <f t="shared" si="52"/>
        <v>159.07</v>
      </c>
      <c r="K880">
        <f t="shared" si="53"/>
        <v>2.1101000000000001</v>
      </c>
      <c r="L880">
        <f t="shared" si="54"/>
        <v>0.27274999999999999</v>
      </c>
      <c r="M880">
        <f t="shared" si="55"/>
        <v>-0.5967380000000001</v>
      </c>
      <c r="O880" s="1">
        <v>41446</v>
      </c>
      <c r="P880">
        <v>159.07</v>
      </c>
      <c r="Q880">
        <v>2.1101000000000001</v>
      </c>
      <c r="S880" s="2">
        <v>41444</v>
      </c>
      <c r="T880">
        <v>0.27174999999999999</v>
      </c>
    </row>
    <row r="881" spans="1:20" x14ac:dyDescent="0.25">
      <c r="A881" s="1">
        <v>41514</v>
      </c>
      <c r="B881" s="2">
        <v>41449</v>
      </c>
      <c r="C881">
        <v>13.7798</v>
      </c>
      <c r="D881">
        <v>12.4253</v>
      </c>
      <c r="E881">
        <v>13.824199999999999</v>
      </c>
      <c r="F881">
        <v>16.9709</v>
      </c>
      <c r="G881">
        <v>20.929400000000001</v>
      </c>
      <c r="H881">
        <v>24.8171</v>
      </c>
      <c r="I881">
        <v>29.6355</v>
      </c>
      <c r="J881">
        <f t="shared" si="52"/>
        <v>157.06</v>
      </c>
      <c r="K881">
        <f t="shared" si="53"/>
        <v>2.1371000000000002</v>
      </c>
      <c r="L881">
        <f t="shared" si="54"/>
        <v>0.27675</v>
      </c>
      <c r="M881">
        <f t="shared" si="55"/>
        <v>-0.63777600000000012</v>
      </c>
      <c r="O881" s="1">
        <v>41449</v>
      </c>
      <c r="P881">
        <v>157.06</v>
      </c>
      <c r="Q881">
        <v>2.1371000000000002</v>
      </c>
      <c r="S881" s="2">
        <v>41445</v>
      </c>
      <c r="T881">
        <v>0.27255000000000001</v>
      </c>
    </row>
    <row r="882" spans="1:20" x14ac:dyDescent="0.25">
      <c r="A882" s="1">
        <v>41515</v>
      </c>
      <c r="B882" s="2">
        <v>41450</v>
      </c>
      <c r="C882">
        <v>13.424799999999999</v>
      </c>
      <c r="D882">
        <v>12.4064</v>
      </c>
      <c r="E882">
        <v>13.69</v>
      </c>
      <c r="F882">
        <v>16.732800000000001</v>
      </c>
      <c r="G882">
        <v>20.312999999999999</v>
      </c>
      <c r="H882">
        <v>23.837399999999999</v>
      </c>
      <c r="I882">
        <v>29.6829</v>
      </c>
      <c r="J882">
        <f t="shared" si="52"/>
        <v>158.57499999999999</v>
      </c>
      <c r="K882">
        <f t="shared" si="53"/>
        <v>2.1166999999999998</v>
      </c>
      <c r="L882">
        <f t="shared" si="54"/>
        <v>0.27610000000000001</v>
      </c>
      <c r="M882">
        <f t="shared" si="55"/>
        <v>-0.58969999999999989</v>
      </c>
      <c r="O882" s="1">
        <v>41450</v>
      </c>
      <c r="P882">
        <v>158.57499999999999</v>
      </c>
      <c r="Q882">
        <v>2.1166999999999998</v>
      </c>
      <c r="S882" s="2">
        <v>41446</v>
      </c>
      <c r="T882">
        <v>0.27274999999999999</v>
      </c>
    </row>
    <row r="883" spans="1:20" x14ac:dyDescent="0.25">
      <c r="A883" s="1">
        <v>41516</v>
      </c>
      <c r="B883" s="2">
        <v>41451</v>
      </c>
      <c r="C883">
        <v>13.7172</v>
      </c>
      <c r="D883">
        <v>12.193300000000001</v>
      </c>
      <c r="E883">
        <v>13.1008</v>
      </c>
      <c r="F883">
        <v>16.004200000000001</v>
      </c>
      <c r="G883">
        <v>19.5443</v>
      </c>
      <c r="H883">
        <v>23.092600000000001</v>
      </c>
      <c r="I883">
        <v>28.831199999999999</v>
      </c>
      <c r="J883">
        <f t="shared" si="52"/>
        <v>160.13999999999999</v>
      </c>
      <c r="K883">
        <f t="shared" si="53"/>
        <v>2.0960000000000001</v>
      </c>
      <c r="L883">
        <f t="shared" si="54"/>
        <v>0.27560000000000001</v>
      </c>
      <c r="M883">
        <f t="shared" si="55"/>
        <v>-0.56484199999999996</v>
      </c>
      <c r="O883" s="1">
        <v>41451</v>
      </c>
      <c r="P883">
        <v>160.13999999999999</v>
      </c>
      <c r="Q883">
        <v>2.0960000000000001</v>
      </c>
      <c r="S883" s="2">
        <v>41449</v>
      </c>
      <c r="T883">
        <v>0.27675</v>
      </c>
    </row>
    <row r="884" spans="1:20" x14ac:dyDescent="0.25">
      <c r="A884" s="1">
        <v>41520</v>
      </c>
      <c r="B884" s="2">
        <v>41452</v>
      </c>
      <c r="C884">
        <v>14.3605</v>
      </c>
      <c r="D884">
        <v>12.2951</v>
      </c>
      <c r="E884">
        <v>12.878399999999999</v>
      </c>
      <c r="F884">
        <v>15.622299999999999</v>
      </c>
      <c r="G884">
        <v>19.066500000000001</v>
      </c>
      <c r="H884">
        <v>22.499600000000001</v>
      </c>
      <c r="I884">
        <v>28.537600000000001</v>
      </c>
      <c r="J884">
        <f t="shared" si="52"/>
        <v>161.08000000000001</v>
      </c>
      <c r="K884">
        <f t="shared" si="53"/>
        <v>2.0836999999999999</v>
      </c>
      <c r="L884">
        <f t="shared" si="54"/>
        <v>0.27400000000000002</v>
      </c>
      <c r="M884">
        <f t="shared" si="55"/>
        <v>-0.53194200000000014</v>
      </c>
      <c r="O884" s="1">
        <v>41452</v>
      </c>
      <c r="P884">
        <v>161.08000000000001</v>
      </c>
      <c r="Q884">
        <v>2.0836999999999999</v>
      </c>
      <c r="S884" s="2">
        <v>41450</v>
      </c>
      <c r="T884">
        <v>0.27610000000000001</v>
      </c>
    </row>
    <row r="885" spans="1:20" x14ac:dyDescent="0.25">
      <c r="A885" s="1">
        <v>41521</v>
      </c>
      <c r="B885" s="2">
        <v>41453</v>
      </c>
      <c r="C885">
        <v>14.668699999999999</v>
      </c>
      <c r="D885">
        <v>12.388999999999999</v>
      </c>
      <c r="E885">
        <v>12.8218</v>
      </c>
      <c r="F885">
        <v>15.450200000000001</v>
      </c>
      <c r="G885">
        <v>18.815899999999999</v>
      </c>
      <c r="H885">
        <v>22.183700000000002</v>
      </c>
      <c r="I885">
        <v>27.8752</v>
      </c>
      <c r="J885">
        <f t="shared" si="52"/>
        <v>160.41999999999999</v>
      </c>
      <c r="K885">
        <f t="shared" si="53"/>
        <v>2.0922999999999998</v>
      </c>
      <c r="L885">
        <f t="shared" si="54"/>
        <v>0.27310000000000001</v>
      </c>
      <c r="M885">
        <f t="shared" si="55"/>
        <v>-0.51167000000000007</v>
      </c>
      <c r="O885" s="1">
        <v>41453</v>
      </c>
      <c r="P885">
        <v>160.41999999999999</v>
      </c>
      <c r="Q885">
        <v>2.0922999999999998</v>
      </c>
      <c r="S885" s="2">
        <v>41451</v>
      </c>
      <c r="T885">
        <v>0.27560000000000001</v>
      </c>
    </row>
    <row r="886" spans="1:20" x14ac:dyDescent="0.25">
      <c r="A886" s="1">
        <v>41522</v>
      </c>
      <c r="B886" s="2">
        <v>41456</v>
      </c>
      <c r="C886">
        <v>15.8786</v>
      </c>
      <c r="D886">
        <v>12.8192</v>
      </c>
      <c r="E886">
        <v>12.768700000000001</v>
      </c>
      <c r="F886">
        <v>15.1915</v>
      </c>
      <c r="G886">
        <v>18.524999999999999</v>
      </c>
      <c r="H886">
        <v>21.805700000000002</v>
      </c>
      <c r="I886">
        <v>27.7911</v>
      </c>
      <c r="J886">
        <f t="shared" si="52"/>
        <v>161.36000000000001</v>
      </c>
      <c r="K886">
        <f t="shared" si="53"/>
        <v>2.0800999999999998</v>
      </c>
      <c r="L886">
        <f t="shared" si="54"/>
        <v>0.27310000000000001</v>
      </c>
      <c r="M886">
        <f t="shared" si="55"/>
        <v>-0.47458600000000001</v>
      </c>
      <c r="O886" s="1">
        <v>41456</v>
      </c>
      <c r="P886">
        <v>161.36000000000001</v>
      </c>
      <c r="Q886">
        <v>2.0800999999999998</v>
      </c>
      <c r="S886" s="2">
        <v>41452</v>
      </c>
      <c r="T886">
        <v>0.27400000000000002</v>
      </c>
    </row>
    <row r="887" spans="1:20" x14ac:dyDescent="0.25">
      <c r="A887" s="1">
        <v>41523</v>
      </c>
      <c r="B887" s="2">
        <v>41457</v>
      </c>
      <c r="C887">
        <v>16.150700000000001</v>
      </c>
      <c r="D887">
        <v>13.0762</v>
      </c>
      <c r="E887">
        <v>13.230700000000001</v>
      </c>
      <c r="F887">
        <v>15.7209</v>
      </c>
      <c r="G887">
        <v>19.001799999999999</v>
      </c>
      <c r="H887">
        <v>22.2</v>
      </c>
      <c r="I887">
        <v>27.6418</v>
      </c>
      <c r="J887">
        <f t="shared" si="52"/>
        <v>161.21</v>
      </c>
      <c r="K887">
        <f t="shared" si="53"/>
        <v>2.0821000000000001</v>
      </c>
      <c r="L887">
        <f t="shared" si="54"/>
        <v>0.27289999999999998</v>
      </c>
      <c r="M887">
        <f t="shared" si="55"/>
        <v>-0.48037399999999991</v>
      </c>
      <c r="O887" s="1">
        <v>41457</v>
      </c>
      <c r="P887">
        <v>161.21</v>
      </c>
      <c r="Q887">
        <v>2.0821000000000001</v>
      </c>
      <c r="S887" s="2">
        <v>41453</v>
      </c>
      <c r="T887">
        <v>0.27310000000000001</v>
      </c>
    </row>
    <row r="888" spans="1:20" x14ac:dyDescent="0.25">
      <c r="A888" s="1">
        <v>41526</v>
      </c>
      <c r="B888" s="2">
        <v>41458</v>
      </c>
      <c r="C888">
        <v>13.037699999999999</v>
      </c>
      <c r="D888">
        <v>12.5235</v>
      </c>
      <c r="E888">
        <v>12.701700000000001</v>
      </c>
      <c r="F888">
        <v>15.216200000000001</v>
      </c>
      <c r="G888">
        <v>18.521799999999999</v>
      </c>
      <c r="H888">
        <v>21.840299999999999</v>
      </c>
      <c r="I888">
        <v>28.002500000000001</v>
      </c>
      <c r="J888">
        <f t="shared" si="52"/>
        <v>161.28</v>
      </c>
      <c r="K888">
        <f t="shared" si="53"/>
        <v>2.0811999999999999</v>
      </c>
      <c r="L888">
        <f t="shared" si="54"/>
        <v>0.27389999999999998</v>
      </c>
      <c r="M888">
        <f t="shared" si="55"/>
        <v>-0.4890739999999999</v>
      </c>
      <c r="O888" s="1">
        <v>41458</v>
      </c>
      <c r="P888">
        <v>161.28</v>
      </c>
      <c r="Q888">
        <v>2.0811999999999999</v>
      </c>
      <c r="S888" s="2">
        <v>41456</v>
      </c>
      <c r="T888">
        <v>0.27310000000000001</v>
      </c>
    </row>
    <row r="889" spans="1:20" x14ac:dyDescent="0.25">
      <c r="A889" s="1">
        <v>41527</v>
      </c>
      <c r="B889" s="2">
        <v>41460</v>
      </c>
      <c r="C889">
        <v>13.7361</v>
      </c>
      <c r="D889">
        <v>12.527200000000001</v>
      </c>
      <c r="E889">
        <v>11.984299999999999</v>
      </c>
      <c r="F889">
        <v>14.321099999999999</v>
      </c>
      <c r="G889">
        <v>17.6234</v>
      </c>
      <c r="H889">
        <v>21.0809</v>
      </c>
      <c r="I889">
        <v>27.4711</v>
      </c>
      <c r="J889">
        <f t="shared" si="52"/>
        <v>163.02000000000001</v>
      </c>
      <c r="K889">
        <f t="shared" si="53"/>
        <v>2.0589</v>
      </c>
      <c r="L889">
        <f t="shared" si="54"/>
        <v>0.26989999999999997</v>
      </c>
      <c r="M889">
        <f t="shared" si="55"/>
        <v>-0.45492999999999995</v>
      </c>
      <c r="O889" s="1">
        <v>41460</v>
      </c>
      <c r="P889">
        <v>163.02000000000001</v>
      </c>
      <c r="Q889">
        <v>2.0589</v>
      </c>
      <c r="S889" s="2">
        <v>41457</v>
      </c>
      <c r="T889">
        <v>0.27289999999999998</v>
      </c>
    </row>
    <row r="890" spans="1:20" x14ac:dyDescent="0.25">
      <c r="A890" s="1">
        <v>41528</v>
      </c>
      <c r="B890" s="2">
        <v>41463</v>
      </c>
      <c r="C890">
        <v>15.1851</v>
      </c>
      <c r="D890">
        <v>12.900499999999999</v>
      </c>
      <c r="E890">
        <v>11.6181</v>
      </c>
      <c r="F890">
        <v>13.5663</v>
      </c>
      <c r="G890">
        <v>16.910799999999998</v>
      </c>
      <c r="H890">
        <v>20.4193</v>
      </c>
      <c r="I890">
        <v>28.0016</v>
      </c>
      <c r="J890">
        <f t="shared" si="52"/>
        <v>163.94499999999999</v>
      </c>
      <c r="K890">
        <f t="shared" si="53"/>
        <v>2.0472999999999999</v>
      </c>
      <c r="L890">
        <f t="shared" si="54"/>
        <v>0.26860000000000001</v>
      </c>
      <c r="M890">
        <f t="shared" si="55"/>
        <v>-0.40660599999999997</v>
      </c>
      <c r="O890" s="1">
        <v>41463</v>
      </c>
      <c r="P890">
        <v>163.94499999999999</v>
      </c>
      <c r="Q890">
        <v>2.0472999999999999</v>
      </c>
      <c r="S890" s="2">
        <v>41458</v>
      </c>
      <c r="T890">
        <v>0.27389999999999998</v>
      </c>
    </row>
    <row r="891" spans="1:20" x14ac:dyDescent="0.25">
      <c r="A891" s="1">
        <v>41529</v>
      </c>
      <c r="B891" s="2">
        <v>41464</v>
      </c>
      <c r="C891">
        <v>14.0976</v>
      </c>
      <c r="D891">
        <v>12.892099999999999</v>
      </c>
      <c r="E891">
        <v>11.4765</v>
      </c>
      <c r="F891">
        <v>13.2165</v>
      </c>
      <c r="G891">
        <v>16.5459</v>
      </c>
      <c r="H891">
        <v>20.1465</v>
      </c>
      <c r="I891">
        <v>27.726700000000001</v>
      </c>
      <c r="J891">
        <f t="shared" si="52"/>
        <v>165.13</v>
      </c>
      <c r="K891">
        <f t="shared" si="53"/>
        <v>2.0326</v>
      </c>
      <c r="L891">
        <f t="shared" si="54"/>
        <v>0.26910000000000001</v>
      </c>
      <c r="M891">
        <f t="shared" si="55"/>
        <v>-0.39156399999999997</v>
      </c>
      <c r="O891" s="1">
        <v>41464</v>
      </c>
      <c r="P891">
        <v>165.13</v>
      </c>
      <c r="Q891">
        <v>2.0326</v>
      </c>
      <c r="S891" s="2">
        <v>41459</v>
      </c>
      <c r="T891">
        <v>0.27089999999999997</v>
      </c>
    </row>
    <row r="892" spans="1:20" x14ac:dyDescent="0.25">
      <c r="A892" s="1">
        <v>41530</v>
      </c>
      <c r="B892" s="2">
        <v>41465</v>
      </c>
      <c r="C892">
        <v>13.2774</v>
      </c>
      <c r="D892">
        <v>12.763500000000001</v>
      </c>
      <c r="E892">
        <v>11.2082</v>
      </c>
      <c r="F892">
        <v>13.117800000000001</v>
      </c>
      <c r="G892">
        <v>16.6784</v>
      </c>
      <c r="H892">
        <v>20.567299999999999</v>
      </c>
      <c r="I892">
        <v>27.697199999999999</v>
      </c>
      <c r="J892">
        <f t="shared" si="52"/>
        <v>165.19200000000001</v>
      </c>
      <c r="K892">
        <f t="shared" si="53"/>
        <v>2.0318999999999998</v>
      </c>
      <c r="L892">
        <f t="shared" si="54"/>
        <v>0.26910000000000001</v>
      </c>
      <c r="M892">
        <f t="shared" si="55"/>
        <v>-0.42155599999999993</v>
      </c>
      <c r="O892" s="1">
        <v>41465</v>
      </c>
      <c r="P892">
        <v>165.19200000000001</v>
      </c>
      <c r="Q892">
        <v>2.0318999999999998</v>
      </c>
      <c r="S892" s="2">
        <v>41460</v>
      </c>
      <c r="T892">
        <v>0.26989999999999997</v>
      </c>
    </row>
    <row r="893" spans="1:20" x14ac:dyDescent="0.25">
      <c r="A893" s="1">
        <v>41533</v>
      </c>
      <c r="B893" s="2">
        <v>41466</v>
      </c>
      <c r="C893">
        <v>13.685600000000001</v>
      </c>
      <c r="D893">
        <v>12.9626</v>
      </c>
      <c r="E893">
        <v>11.1678</v>
      </c>
      <c r="F893">
        <v>12.548400000000001</v>
      </c>
      <c r="G893">
        <v>15.6919</v>
      </c>
      <c r="H893">
        <v>19.502199999999998</v>
      </c>
      <c r="I893">
        <v>27.841699999999999</v>
      </c>
      <c r="J893">
        <f t="shared" si="52"/>
        <v>167.44</v>
      </c>
      <c r="K893">
        <f t="shared" si="53"/>
        <v>2.0045999999999999</v>
      </c>
      <c r="L893">
        <f t="shared" si="54"/>
        <v>0.2681</v>
      </c>
      <c r="M893">
        <f t="shared" si="55"/>
        <v>-0.35206599999999999</v>
      </c>
      <c r="O893" s="1">
        <v>41466</v>
      </c>
      <c r="P893">
        <v>167.44</v>
      </c>
      <c r="Q893">
        <v>2.0045999999999999</v>
      </c>
      <c r="S893" s="2">
        <v>41463</v>
      </c>
      <c r="T893">
        <v>0.26860000000000001</v>
      </c>
    </row>
    <row r="894" spans="1:20" x14ac:dyDescent="0.25">
      <c r="A894" s="1">
        <v>41534</v>
      </c>
      <c r="B894" s="2">
        <v>41467</v>
      </c>
      <c r="C894">
        <v>15.406599999999999</v>
      </c>
      <c r="D894">
        <v>13.509600000000001</v>
      </c>
      <c r="E894">
        <v>11.6313</v>
      </c>
      <c r="F894">
        <v>12.828900000000001</v>
      </c>
      <c r="G894">
        <v>16.0534</v>
      </c>
      <c r="H894">
        <v>19.918800000000001</v>
      </c>
      <c r="I894">
        <v>28.321100000000001</v>
      </c>
      <c r="J894">
        <f t="shared" si="52"/>
        <v>167.51</v>
      </c>
      <c r="K894">
        <f t="shared" si="53"/>
        <v>2.0036999999999998</v>
      </c>
      <c r="L894">
        <f t="shared" si="54"/>
        <v>0.2676</v>
      </c>
      <c r="M894">
        <f t="shared" si="55"/>
        <v>-0.34481000000000006</v>
      </c>
      <c r="O894" s="1">
        <v>41467</v>
      </c>
      <c r="P894">
        <v>167.51</v>
      </c>
      <c r="Q894">
        <v>2.0036999999999998</v>
      </c>
      <c r="S894" s="2">
        <v>41464</v>
      </c>
      <c r="T894">
        <v>0.26910000000000001</v>
      </c>
    </row>
    <row r="895" spans="1:20" x14ac:dyDescent="0.25">
      <c r="A895" s="1">
        <v>41535</v>
      </c>
      <c r="B895" s="2">
        <v>41470</v>
      </c>
      <c r="C895">
        <v>15.5555</v>
      </c>
      <c r="D895">
        <v>13.877700000000001</v>
      </c>
      <c r="E895">
        <v>11.5885</v>
      </c>
      <c r="F895">
        <v>12.640499999999999</v>
      </c>
      <c r="G895">
        <v>15.973800000000001</v>
      </c>
      <c r="H895">
        <v>20.205500000000001</v>
      </c>
      <c r="I895">
        <v>29.514600000000002</v>
      </c>
      <c r="J895">
        <f t="shared" si="52"/>
        <v>168.155</v>
      </c>
      <c r="K895">
        <f t="shared" si="53"/>
        <v>1.9961</v>
      </c>
      <c r="L895">
        <f t="shared" si="54"/>
        <v>0.2676</v>
      </c>
      <c r="M895">
        <f t="shared" si="55"/>
        <v>-0.34081800000000007</v>
      </c>
      <c r="O895" s="1">
        <v>41470</v>
      </c>
      <c r="P895">
        <v>168.155</v>
      </c>
      <c r="Q895">
        <v>1.9961</v>
      </c>
      <c r="S895" s="2">
        <v>41465</v>
      </c>
      <c r="T895">
        <v>0.26910000000000001</v>
      </c>
    </row>
    <row r="896" spans="1:20" x14ac:dyDescent="0.25">
      <c r="A896" s="1">
        <v>41536</v>
      </c>
      <c r="B896" s="2">
        <v>41471</v>
      </c>
      <c r="C896">
        <v>15.5595</v>
      </c>
      <c r="D896">
        <v>13.8865</v>
      </c>
      <c r="E896">
        <v>11.8062</v>
      </c>
      <c r="F896">
        <v>13.156700000000001</v>
      </c>
      <c r="G896">
        <v>16.6557</v>
      </c>
      <c r="H896">
        <v>20.774899999999999</v>
      </c>
      <c r="I896">
        <v>29.708200000000001</v>
      </c>
      <c r="J896">
        <f t="shared" si="52"/>
        <v>167.52500000000001</v>
      </c>
      <c r="K896">
        <f t="shared" si="53"/>
        <v>2.0036</v>
      </c>
      <c r="L896">
        <f t="shared" si="54"/>
        <v>0.26619999999999999</v>
      </c>
      <c r="M896">
        <f t="shared" si="55"/>
        <v>-0.37252599999999997</v>
      </c>
      <c r="O896" s="1">
        <v>41471</v>
      </c>
      <c r="P896">
        <v>167.52500000000001</v>
      </c>
      <c r="Q896">
        <v>2.0036</v>
      </c>
      <c r="S896" s="2">
        <v>41466</v>
      </c>
      <c r="T896">
        <v>0.2681</v>
      </c>
    </row>
    <row r="897" spans="1:20" x14ac:dyDescent="0.25">
      <c r="A897" s="1">
        <v>41540</v>
      </c>
      <c r="B897" s="2">
        <v>41472</v>
      </c>
      <c r="C897">
        <v>15.4756</v>
      </c>
      <c r="D897">
        <v>13.9833</v>
      </c>
      <c r="E897">
        <v>11.509499999999999</v>
      </c>
      <c r="F897">
        <v>12.545999999999999</v>
      </c>
      <c r="G897">
        <v>16.113399999999999</v>
      </c>
      <c r="H897">
        <v>20.587199999999999</v>
      </c>
      <c r="I897">
        <v>29.9</v>
      </c>
      <c r="J897">
        <f t="shared" si="52"/>
        <v>167.95009999999999</v>
      </c>
      <c r="K897">
        <f t="shared" si="53"/>
        <v>1.9984999999999999</v>
      </c>
      <c r="L897">
        <f t="shared" si="54"/>
        <v>0.26619999999999999</v>
      </c>
      <c r="M897">
        <f t="shared" si="55"/>
        <v>-0.35623399999999994</v>
      </c>
      <c r="O897" s="1">
        <v>41472</v>
      </c>
      <c r="P897">
        <v>167.95009999999999</v>
      </c>
      <c r="Q897">
        <v>1.9984999999999999</v>
      </c>
      <c r="S897" s="2">
        <v>41467</v>
      </c>
      <c r="T897">
        <v>0.2676</v>
      </c>
    </row>
    <row r="898" spans="1:20" x14ac:dyDescent="0.25">
      <c r="A898" s="1">
        <v>41541</v>
      </c>
      <c r="B898" s="2">
        <v>41473</v>
      </c>
      <c r="C898">
        <v>14.9589</v>
      </c>
      <c r="D898">
        <v>14.0039</v>
      </c>
      <c r="E898">
        <v>11.1846</v>
      </c>
      <c r="F898">
        <v>12.225899999999999</v>
      </c>
      <c r="G898">
        <v>15.9773</v>
      </c>
      <c r="H898">
        <v>20.673100000000002</v>
      </c>
      <c r="I898">
        <v>30.5533</v>
      </c>
      <c r="J898">
        <f t="shared" si="52"/>
        <v>168.87</v>
      </c>
      <c r="K898">
        <f t="shared" si="53"/>
        <v>1.9876</v>
      </c>
      <c r="L898">
        <f t="shared" si="54"/>
        <v>0.26619999999999999</v>
      </c>
      <c r="M898">
        <f t="shared" si="55"/>
        <v>-0.36262200000000006</v>
      </c>
      <c r="O898" s="1">
        <v>41473</v>
      </c>
      <c r="P898">
        <v>168.87</v>
      </c>
      <c r="Q898">
        <v>1.9876</v>
      </c>
      <c r="S898" s="2">
        <v>41470</v>
      </c>
      <c r="T898">
        <v>0.2676</v>
      </c>
    </row>
    <row r="899" spans="1:20" x14ac:dyDescent="0.25">
      <c r="A899" s="1">
        <v>41542</v>
      </c>
      <c r="B899" s="2">
        <v>41474</v>
      </c>
      <c r="C899">
        <v>14.824199999999999</v>
      </c>
      <c r="D899">
        <v>14.3642</v>
      </c>
      <c r="E899">
        <v>10.787100000000001</v>
      </c>
      <c r="F899">
        <v>11.3642</v>
      </c>
      <c r="G899">
        <v>15.276300000000001</v>
      </c>
      <c r="H899">
        <v>20.3003</v>
      </c>
      <c r="I899">
        <v>31.243099999999998</v>
      </c>
      <c r="J899">
        <f t="shared" si="52"/>
        <v>169.17</v>
      </c>
      <c r="K899">
        <f t="shared" si="53"/>
        <v>1.9841</v>
      </c>
      <c r="L899">
        <f t="shared" si="54"/>
        <v>0.26469999999999999</v>
      </c>
      <c r="M899">
        <f t="shared" si="55"/>
        <v>-0.32722800000000002</v>
      </c>
      <c r="O899" s="1">
        <v>41474</v>
      </c>
      <c r="P899">
        <v>169.17</v>
      </c>
      <c r="Q899">
        <v>1.9841</v>
      </c>
      <c r="S899" s="2">
        <v>41471</v>
      </c>
      <c r="T899">
        <v>0.26619999999999999</v>
      </c>
    </row>
    <row r="900" spans="1:20" x14ac:dyDescent="0.25">
      <c r="A900" s="1">
        <v>41543</v>
      </c>
      <c r="B900" s="2">
        <v>41477</v>
      </c>
      <c r="C900">
        <v>13.192600000000001</v>
      </c>
      <c r="D900">
        <v>11.962199999999999</v>
      </c>
      <c r="E900">
        <v>10.859500000000001</v>
      </c>
      <c r="F900">
        <v>12.141299999999999</v>
      </c>
      <c r="G900">
        <v>15.0967</v>
      </c>
      <c r="H900">
        <v>18.431100000000001</v>
      </c>
      <c r="I900">
        <v>24.637899999999998</v>
      </c>
      <c r="J900">
        <f t="shared" si="52"/>
        <v>169.5</v>
      </c>
      <c r="K900">
        <f t="shared" si="53"/>
        <v>1.9802</v>
      </c>
      <c r="L900">
        <f t="shared" si="54"/>
        <v>0.26469999999999999</v>
      </c>
      <c r="M900">
        <f t="shared" si="55"/>
        <v>-0.34350000000000008</v>
      </c>
      <c r="O900" s="1">
        <v>41477</v>
      </c>
      <c r="P900">
        <v>169.5</v>
      </c>
      <c r="Q900">
        <v>1.9802</v>
      </c>
      <c r="S900" s="2">
        <v>41472</v>
      </c>
      <c r="T900">
        <v>0.26619999999999999</v>
      </c>
    </row>
    <row r="901" spans="1:20" x14ac:dyDescent="0.25">
      <c r="A901" s="1">
        <v>41544</v>
      </c>
      <c r="B901" s="2">
        <v>41478</v>
      </c>
      <c r="C901">
        <v>12.473800000000001</v>
      </c>
      <c r="D901">
        <v>11.5951</v>
      </c>
      <c r="E901">
        <v>10.555099999999999</v>
      </c>
      <c r="F901">
        <v>12.0542</v>
      </c>
      <c r="G901">
        <v>14.857100000000001</v>
      </c>
      <c r="H901">
        <v>17.909700000000001</v>
      </c>
      <c r="I901">
        <v>24.610900000000001</v>
      </c>
      <c r="J901">
        <f t="shared" si="52"/>
        <v>169.14</v>
      </c>
      <c r="K901">
        <f t="shared" si="53"/>
        <v>1.9843999999999999</v>
      </c>
      <c r="L901">
        <f t="shared" si="54"/>
        <v>0.26590000000000003</v>
      </c>
      <c r="M901">
        <f t="shared" si="55"/>
        <v>-0.33862400000000004</v>
      </c>
      <c r="O901" s="1">
        <v>41478</v>
      </c>
      <c r="P901">
        <v>169.14</v>
      </c>
      <c r="Q901">
        <v>1.9843999999999999</v>
      </c>
      <c r="S901" s="2">
        <v>41473</v>
      </c>
      <c r="T901">
        <v>0.26619999999999999</v>
      </c>
    </row>
    <row r="902" spans="1:20" x14ac:dyDescent="0.25">
      <c r="A902" s="1">
        <v>41547</v>
      </c>
      <c r="B902" s="2">
        <v>41479</v>
      </c>
      <c r="C902">
        <v>11.7971</v>
      </c>
      <c r="D902">
        <v>11.6264</v>
      </c>
      <c r="E902">
        <v>11.027200000000001</v>
      </c>
      <c r="F902">
        <v>12.7142</v>
      </c>
      <c r="G902">
        <v>15.8041</v>
      </c>
      <c r="H902">
        <v>18.598500000000001</v>
      </c>
      <c r="I902">
        <v>24.47</v>
      </c>
      <c r="J902">
        <f t="shared" si="52"/>
        <v>168.52</v>
      </c>
      <c r="K902">
        <f t="shared" si="53"/>
        <v>1.9917</v>
      </c>
      <c r="L902">
        <f t="shared" si="54"/>
        <v>0.26429999999999998</v>
      </c>
      <c r="M902">
        <f t="shared" si="55"/>
        <v>-0.37442200000000003</v>
      </c>
      <c r="O902" s="1">
        <v>41479</v>
      </c>
      <c r="P902">
        <v>168.52</v>
      </c>
      <c r="Q902">
        <v>1.9917</v>
      </c>
      <c r="S902" s="2">
        <v>41474</v>
      </c>
      <c r="T902">
        <v>0.26469999999999999</v>
      </c>
    </row>
    <row r="903" spans="1:20" x14ac:dyDescent="0.25">
      <c r="A903" s="1">
        <v>41548</v>
      </c>
      <c r="B903" s="2">
        <v>41480</v>
      </c>
      <c r="C903">
        <v>12.3567</v>
      </c>
      <c r="D903">
        <v>11.7829</v>
      </c>
      <c r="E903">
        <v>10.897</v>
      </c>
      <c r="F903">
        <v>12.223800000000001</v>
      </c>
      <c r="G903">
        <v>15.347200000000001</v>
      </c>
      <c r="H903">
        <v>18.610600000000002</v>
      </c>
      <c r="I903">
        <v>24.856200000000001</v>
      </c>
      <c r="J903">
        <f t="shared" si="52"/>
        <v>168.93</v>
      </c>
      <c r="K903">
        <f t="shared" si="53"/>
        <v>1.9869000000000001</v>
      </c>
      <c r="L903">
        <f t="shared" si="54"/>
        <v>0.26379999999999998</v>
      </c>
      <c r="M903">
        <f t="shared" si="55"/>
        <v>-0.3621120000000001</v>
      </c>
      <c r="O903" s="1">
        <v>41480</v>
      </c>
      <c r="P903">
        <v>168.93</v>
      </c>
      <c r="Q903">
        <v>1.9869000000000001</v>
      </c>
      <c r="S903" s="2">
        <v>41477</v>
      </c>
      <c r="T903">
        <v>0.26469999999999999</v>
      </c>
    </row>
    <row r="904" spans="1:20" x14ac:dyDescent="0.25">
      <c r="A904" s="1">
        <v>41549</v>
      </c>
      <c r="B904" s="2">
        <v>41481</v>
      </c>
      <c r="C904">
        <v>11.4994</v>
      </c>
      <c r="D904">
        <v>11.29</v>
      </c>
      <c r="E904">
        <v>10.348100000000001</v>
      </c>
      <c r="F904">
        <v>12.078799999999999</v>
      </c>
      <c r="G904">
        <v>15.3729</v>
      </c>
      <c r="H904">
        <v>18.619499999999999</v>
      </c>
      <c r="I904">
        <v>24.7807</v>
      </c>
      <c r="J904">
        <f t="shared" si="52"/>
        <v>169.11</v>
      </c>
      <c r="K904">
        <f t="shared" si="53"/>
        <v>1.9847999999999999</v>
      </c>
      <c r="L904">
        <f t="shared" si="54"/>
        <v>0.26500000000000001</v>
      </c>
      <c r="M904">
        <f t="shared" si="55"/>
        <v>-0.39367599999999991</v>
      </c>
      <c r="O904" s="1">
        <v>41481</v>
      </c>
      <c r="P904">
        <v>169.11</v>
      </c>
      <c r="Q904">
        <v>1.9847999999999999</v>
      </c>
      <c r="S904" s="2">
        <v>41478</v>
      </c>
      <c r="T904">
        <v>0.26590000000000003</v>
      </c>
    </row>
    <row r="905" spans="1:20" x14ac:dyDescent="0.25">
      <c r="A905" s="1">
        <v>41550</v>
      </c>
      <c r="B905" s="2">
        <v>41484</v>
      </c>
      <c r="C905">
        <v>11.7277</v>
      </c>
      <c r="D905">
        <v>11.602600000000001</v>
      </c>
      <c r="E905">
        <v>10.4419</v>
      </c>
      <c r="F905">
        <v>12.2097</v>
      </c>
      <c r="G905">
        <v>15.649699999999999</v>
      </c>
      <c r="H905">
        <v>19.168099999999999</v>
      </c>
      <c r="I905">
        <v>24.344000000000001</v>
      </c>
      <c r="J905">
        <f t="shared" ref="J905:J968" si="56">VLOOKUP($B905,$O:$Q,2,FALSE)</f>
        <v>168.59</v>
      </c>
      <c r="K905">
        <f t="shared" ref="K905:K968" si="57">VLOOKUP($B905,$O:$Q,3,FALSE)</f>
        <v>1.9908999999999999</v>
      </c>
      <c r="L905">
        <f t="shared" ref="L905:L968" si="58">VLOOKUP($B905,$S:$U,2,FALSE)</f>
        <v>0.26600000000000001</v>
      </c>
      <c r="M905">
        <f t="shared" ref="M905:M968" si="59">SLOPE(D905:H905,$D$5:$H$5)</f>
        <v>-0.40677599999999997</v>
      </c>
      <c r="O905" s="1">
        <v>41484</v>
      </c>
      <c r="P905">
        <v>168.59</v>
      </c>
      <c r="Q905">
        <v>1.9908999999999999</v>
      </c>
      <c r="S905" s="2">
        <v>41479</v>
      </c>
      <c r="T905">
        <v>0.26429999999999998</v>
      </c>
    </row>
    <row r="906" spans="1:20" x14ac:dyDescent="0.25">
      <c r="A906" s="1">
        <v>41551</v>
      </c>
      <c r="B906" s="2">
        <v>41485</v>
      </c>
      <c r="C906">
        <v>11.123100000000001</v>
      </c>
      <c r="D906">
        <v>11.122999999999999</v>
      </c>
      <c r="E906">
        <v>10.359400000000001</v>
      </c>
      <c r="F906">
        <v>12.402100000000001</v>
      </c>
      <c r="G906">
        <v>15.641999999999999</v>
      </c>
      <c r="H906">
        <v>18.788399999999999</v>
      </c>
      <c r="I906">
        <v>25.233599999999999</v>
      </c>
      <c r="J906">
        <f t="shared" si="56"/>
        <v>168.58799999999999</v>
      </c>
      <c r="K906">
        <f t="shared" si="57"/>
        <v>1.9908999999999999</v>
      </c>
      <c r="L906">
        <f t="shared" si="58"/>
        <v>0.26500000000000001</v>
      </c>
      <c r="M906">
        <f t="shared" si="59"/>
        <v>-0.41226799999999991</v>
      </c>
      <c r="O906" s="1">
        <v>41485</v>
      </c>
      <c r="P906">
        <v>168.58799999999999</v>
      </c>
      <c r="Q906">
        <v>1.9908999999999999</v>
      </c>
      <c r="S906" s="2">
        <v>41480</v>
      </c>
      <c r="T906">
        <v>0.26379999999999998</v>
      </c>
    </row>
    <row r="907" spans="1:20" x14ac:dyDescent="0.25">
      <c r="A907" s="1">
        <v>41554</v>
      </c>
      <c r="B907" s="2">
        <v>41486</v>
      </c>
      <c r="C907">
        <v>8.9611000000000001</v>
      </c>
      <c r="D907">
        <v>8.9611000000000001</v>
      </c>
      <c r="E907">
        <v>9.2063000000000006</v>
      </c>
      <c r="F907">
        <v>11.592599999999999</v>
      </c>
      <c r="G907">
        <v>14.985900000000001</v>
      </c>
      <c r="H907">
        <v>19.295500000000001</v>
      </c>
      <c r="I907">
        <v>22.387799999999999</v>
      </c>
      <c r="J907">
        <f t="shared" si="56"/>
        <v>168.71</v>
      </c>
      <c r="K907">
        <f t="shared" si="57"/>
        <v>1.9895</v>
      </c>
      <c r="L907">
        <f t="shared" si="58"/>
        <v>0.2656</v>
      </c>
      <c r="M907">
        <f t="shared" si="59"/>
        <v>-0.5289680000000001</v>
      </c>
      <c r="O907" s="1">
        <v>41486</v>
      </c>
      <c r="P907">
        <v>168.71</v>
      </c>
      <c r="Q907">
        <v>1.9895</v>
      </c>
      <c r="S907" s="2">
        <v>41481</v>
      </c>
      <c r="T907">
        <v>0.26500000000000001</v>
      </c>
    </row>
    <row r="908" spans="1:20" x14ac:dyDescent="0.25">
      <c r="A908" s="1">
        <v>41555</v>
      </c>
      <c r="B908" s="2">
        <v>41487</v>
      </c>
      <c r="C908">
        <v>9.8706999999999994</v>
      </c>
      <c r="D908">
        <v>9.8706999999999994</v>
      </c>
      <c r="E908">
        <v>9.8659999999999997</v>
      </c>
      <c r="F908">
        <v>11.822900000000001</v>
      </c>
      <c r="G908">
        <v>14.849299999999999</v>
      </c>
      <c r="H908">
        <v>18.214200000000002</v>
      </c>
      <c r="I908">
        <v>23.950399999999998</v>
      </c>
      <c r="J908">
        <f t="shared" si="56"/>
        <v>170.66</v>
      </c>
      <c r="K908">
        <f t="shared" si="57"/>
        <v>1.9668000000000001</v>
      </c>
      <c r="L908">
        <f t="shared" si="58"/>
        <v>0.2656</v>
      </c>
      <c r="M908">
        <f t="shared" si="59"/>
        <v>-0.43340600000000007</v>
      </c>
      <c r="O908" s="1">
        <v>41487</v>
      </c>
      <c r="P908">
        <v>170.66</v>
      </c>
      <c r="Q908">
        <v>1.9668000000000001</v>
      </c>
      <c r="S908" s="2">
        <v>41484</v>
      </c>
      <c r="T908">
        <v>0.26600000000000001</v>
      </c>
    </row>
    <row r="909" spans="1:20" x14ac:dyDescent="0.25">
      <c r="A909" s="1">
        <v>41556</v>
      </c>
      <c r="B909" s="2">
        <v>41488</v>
      </c>
      <c r="C909">
        <v>9.5503</v>
      </c>
      <c r="D909">
        <v>9.5503</v>
      </c>
      <c r="E909">
        <v>9.5503</v>
      </c>
      <c r="F909">
        <v>11.2056</v>
      </c>
      <c r="G909">
        <v>14.134499999999999</v>
      </c>
      <c r="H909">
        <v>17.258800000000001</v>
      </c>
      <c r="I909">
        <v>21.7438</v>
      </c>
      <c r="J909">
        <f t="shared" si="56"/>
        <v>170.95</v>
      </c>
      <c r="K909">
        <f t="shared" si="57"/>
        <v>1.9634</v>
      </c>
      <c r="L909">
        <f t="shared" si="58"/>
        <v>0.2666</v>
      </c>
      <c r="M909">
        <f t="shared" si="59"/>
        <v>-0.40002399999999999</v>
      </c>
      <c r="O909" s="1">
        <v>41488</v>
      </c>
      <c r="P909">
        <v>170.95</v>
      </c>
      <c r="Q909">
        <v>1.9634</v>
      </c>
      <c r="S909" s="2">
        <v>41485</v>
      </c>
      <c r="T909">
        <v>0.26500000000000001</v>
      </c>
    </row>
    <row r="910" spans="1:20" x14ac:dyDescent="0.25">
      <c r="A910" s="1">
        <v>41557</v>
      </c>
      <c r="B910" s="2">
        <v>41491</v>
      </c>
      <c r="C910">
        <v>10.0403</v>
      </c>
      <c r="D910">
        <v>10.0403</v>
      </c>
      <c r="E910">
        <v>9.5258000000000003</v>
      </c>
      <c r="F910">
        <v>10.887600000000001</v>
      </c>
      <c r="G910">
        <v>14.014099999999999</v>
      </c>
      <c r="H910">
        <v>17.484400000000001</v>
      </c>
      <c r="I910">
        <v>23.329000000000001</v>
      </c>
      <c r="J910">
        <f t="shared" si="56"/>
        <v>170.7</v>
      </c>
      <c r="K910">
        <f t="shared" si="57"/>
        <v>1.9662999999999999</v>
      </c>
      <c r="L910">
        <f t="shared" si="58"/>
        <v>0.26540000000000002</v>
      </c>
      <c r="M910">
        <f t="shared" si="59"/>
        <v>-0.38753000000000004</v>
      </c>
      <c r="O910" s="1">
        <v>41491</v>
      </c>
      <c r="P910">
        <v>170.7</v>
      </c>
      <c r="Q910">
        <v>1.9662999999999999</v>
      </c>
      <c r="S910" s="2">
        <v>41486</v>
      </c>
      <c r="T910">
        <v>0.2656</v>
      </c>
    </row>
    <row r="911" spans="1:20" x14ac:dyDescent="0.25">
      <c r="A911" s="1">
        <v>41558</v>
      </c>
      <c r="B911" s="2">
        <v>41492</v>
      </c>
      <c r="C911">
        <v>9.8028999999999993</v>
      </c>
      <c r="D911">
        <v>9.8028999999999993</v>
      </c>
      <c r="E911">
        <v>9.8028999999999993</v>
      </c>
      <c r="F911">
        <v>11.5626</v>
      </c>
      <c r="G911">
        <v>14.835599999999999</v>
      </c>
      <c r="H911">
        <v>18.2639</v>
      </c>
      <c r="I911">
        <v>22.824999999999999</v>
      </c>
      <c r="J911">
        <f t="shared" si="56"/>
        <v>169.73</v>
      </c>
      <c r="K911">
        <f t="shared" si="57"/>
        <v>1.9775</v>
      </c>
      <c r="L911">
        <f t="shared" si="58"/>
        <v>0.26640000000000003</v>
      </c>
      <c r="M911">
        <f t="shared" si="59"/>
        <v>-0.43909399999999998</v>
      </c>
      <c r="O911" s="1">
        <v>41492</v>
      </c>
      <c r="P911">
        <v>169.73</v>
      </c>
      <c r="Q911">
        <v>1.9775</v>
      </c>
      <c r="S911" s="2">
        <v>41487</v>
      </c>
      <c r="T911">
        <v>0.2656</v>
      </c>
    </row>
    <row r="912" spans="1:20" x14ac:dyDescent="0.25">
      <c r="A912" s="1">
        <v>41561</v>
      </c>
      <c r="B912" s="2">
        <v>41493</v>
      </c>
      <c r="C912">
        <v>9.5631000000000004</v>
      </c>
      <c r="D912">
        <v>9.5631000000000004</v>
      </c>
      <c r="E912">
        <v>9.6798999999999999</v>
      </c>
      <c r="F912">
        <v>11.768599999999999</v>
      </c>
      <c r="G912">
        <v>15.388199999999999</v>
      </c>
      <c r="H912">
        <v>19.165400000000002</v>
      </c>
      <c r="I912">
        <v>25.330200000000001</v>
      </c>
      <c r="J912">
        <f t="shared" si="56"/>
        <v>169.18</v>
      </c>
      <c r="K912">
        <f t="shared" si="57"/>
        <v>1.984</v>
      </c>
      <c r="L912">
        <f t="shared" si="58"/>
        <v>0.26640000000000003</v>
      </c>
      <c r="M912">
        <f t="shared" si="59"/>
        <v>-0.49825800000000003</v>
      </c>
      <c r="O912" s="1">
        <v>41493</v>
      </c>
      <c r="P912">
        <v>169.18</v>
      </c>
      <c r="Q912">
        <v>1.984</v>
      </c>
      <c r="S912" s="2">
        <v>41488</v>
      </c>
      <c r="T912">
        <v>0.2666</v>
      </c>
    </row>
    <row r="913" spans="1:20" x14ac:dyDescent="0.25">
      <c r="A913" s="1">
        <v>41562</v>
      </c>
      <c r="B913" s="2">
        <v>41494</v>
      </c>
      <c r="C913">
        <v>8.9591999999999992</v>
      </c>
      <c r="D913">
        <v>8.9591999999999992</v>
      </c>
      <c r="E913">
        <v>9.0268999999999995</v>
      </c>
      <c r="F913">
        <v>11.2902</v>
      </c>
      <c r="G913">
        <v>14.863</v>
      </c>
      <c r="H913">
        <v>18.512899999999998</v>
      </c>
      <c r="I913">
        <v>24.900700000000001</v>
      </c>
      <c r="J913">
        <f t="shared" si="56"/>
        <v>169.8</v>
      </c>
      <c r="K913">
        <f t="shared" si="57"/>
        <v>1.9766999999999999</v>
      </c>
      <c r="L913">
        <f t="shared" si="58"/>
        <v>0.26469999999999999</v>
      </c>
      <c r="M913">
        <f t="shared" si="59"/>
        <v>-0.49886999999999998</v>
      </c>
      <c r="O913" s="1">
        <v>41494</v>
      </c>
      <c r="P913">
        <v>169.8</v>
      </c>
      <c r="Q913">
        <v>1.9766999999999999</v>
      </c>
      <c r="S913" s="2">
        <v>41491</v>
      </c>
      <c r="T913">
        <v>0.26540000000000002</v>
      </c>
    </row>
    <row r="914" spans="1:20" x14ac:dyDescent="0.25">
      <c r="A914" s="1">
        <v>41563</v>
      </c>
      <c r="B914" s="2">
        <v>41495</v>
      </c>
      <c r="C914">
        <v>10.0458</v>
      </c>
      <c r="D914">
        <v>10.0458</v>
      </c>
      <c r="E914">
        <v>9.7288999999999994</v>
      </c>
      <c r="F914">
        <v>11.6557</v>
      </c>
      <c r="G914">
        <v>15.322900000000001</v>
      </c>
      <c r="H914">
        <v>18.984400000000001</v>
      </c>
      <c r="I914">
        <v>24.567399999999999</v>
      </c>
      <c r="J914">
        <f t="shared" si="56"/>
        <v>169.31</v>
      </c>
      <c r="K914">
        <f t="shared" si="57"/>
        <v>1.9823999999999999</v>
      </c>
      <c r="L914">
        <f t="shared" si="58"/>
        <v>0.26469999999999999</v>
      </c>
      <c r="M914">
        <f t="shared" si="59"/>
        <v>-0.46942400000000001</v>
      </c>
      <c r="O914" s="1">
        <v>41495</v>
      </c>
      <c r="P914">
        <v>169.31</v>
      </c>
      <c r="Q914">
        <v>1.9823999999999999</v>
      </c>
      <c r="S914" s="2">
        <v>41492</v>
      </c>
      <c r="T914">
        <v>0.26640000000000003</v>
      </c>
    </row>
    <row r="915" spans="1:20" x14ac:dyDescent="0.25">
      <c r="A915" s="1">
        <v>41564</v>
      </c>
      <c r="B915" s="2">
        <v>41498</v>
      </c>
      <c r="C915">
        <v>10.3584</v>
      </c>
      <c r="D915">
        <v>10.3584</v>
      </c>
      <c r="E915">
        <v>9.9925999999999995</v>
      </c>
      <c r="F915">
        <v>12.115399999999999</v>
      </c>
      <c r="G915">
        <v>15.9068</v>
      </c>
      <c r="H915">
        <v>19.8491</v>
      </c>
      <c r="I915">
        <v>27.457899999999999</v>
      </c>
      <c r="J915">
        <f t="shared" si="56"/>
        <v>169.11099999999999</v>
      </c>
      <c r="K915">
        <f t="shared" si="57"/>
        <v>1.9847999999999999</v>
      </c>
      <c r="L915">
        <f t="shared" si="58"/>
        <v>0.26469999999999999</v>
      </c>
      <c r="M915">
        <f t="shared" si="59"/>
        <v>-0.49791200000000002</v>
      </c>
      <c r="O915" s="1">
        <v>41498</v>
      </c>
      <c r="P915">
        <v>169.11099999999999</v>
      </c>
      <c r="Q915">
        <v>1.9847999999999999</v>
      </c>
      <c r="S915" s="2">
        <v>41493</v>
      </c>
      <c r="T915">
        <v>0.26640000000000003</v>
      </c>
    </row>
    <row r="916" spans="1:20" x14ac:dyDescent="0.25">
      <c r="A916" s="1">
        <v>41568</v>
      </c>
      <c r="B916" s="2">
        <v>41499</v>
      </c>
      <c r="C916">
        <v>9.2195</v>
      </c>
      <c r="D916">
        <v>9.2195</v>
      </c>
      <c r="E916">
        <v>9.2421000000000006</v>
      </c>
      <c r="F916">
        <v>11.5289</v>
      </c>
      <c r="G916">
        <v>15.4147</v>
      </c>
      <c r="H916">
        <v>19.5566</v>
      </c>
      <c r="I916">
        <v>24.201599999999999</v>
      </c>
      <c r="J916">
        <f t="shared" si="56"/>
        <v>169.61</v>
      </c>
      <c r="K916">
        <f t="shared" si="57"/>
        <v>1.9789000000000001</v>
      </c>
      <c r="L916">
        <f t="shared" si="58"/>
        <v>0.26419999999999999</v>
      </c>
      <c r="M916">
        <f t="shared" si="59"/>
        <v>-0.53693599999999997</v>
      </c>
      <c r="O916" s="1">
        <v>41499</v>
      </c>
      <c r="P916">
        <v>169.61</v>
      </c>
      <c r="Q916">
        <v>1.9789000000000001</v>
      </c>
      <c r="S916" s="2">
        <v>41494</v>
      </c>
      <c r="T916">
        <v>0.26469999999999999</v>
      </c>
    </row>
    <row r="917" spans="1:20" x14ac:dyDescent="0.25">
      <c r="A917" s="1">
        <v>41569</v>
      </c>
      <c r="B917" s="2">
        <v>41500</v>
      </c>
      <c r="C917">
        <v>9.6951999999999998</v>
      </c>
      <c r="D917">
        <v>9.6951999999999998</v>
      </c>
      <c r="E917">
        <v>9.5294000000000008</v>
      </c>
      <c r="F917">
        <v>11.756500000000001</v>
      </c>
      <c r="G917">
        <v>15.6952</v>
      </c>
      <c r="H917">
        <v>19.502700000000001</v>
      </c>
      <c r="I917">
        <v>25.354099999999999</v>
      </c>
      <c r="J917">
        <f t="shared" si="56"/>
        <v>168.74</v>
      </c>
      <c r="K917">
        <f t="shared" si="57"/>
        <v>1.9891000000000001</v>
      </c>
      <c r="L917">
        <f t="shared" si="58"/>
        <v>0.26319999999999999</v>
      </c>
      <c r="M917">
        <f t="shared" si="59"/>
        <v>-0.51561599999999996</v>
      </c>
      <c r="O917" s="1">
        <v>41500</v>
      </c>
      <c r="P917">
        <v>168.74</v>
      </c>
      <c r="Q917">
        <v>1.9891000000000001</v>
      </c>
      <c r="S917" s="2">
        <v>41495</v>
      </c>
      <c r="T917">
        <v>0.26469999999999999</v>
      </c>
    </row>
    <row r="918" spans="1:20" x14ac:dyDescent="0.25">
      <c r="A918" s="1">
        <v>41570</v>
      </c>
      <c r="B918" s="2">
        <v>41501</v>
      </c>
      <c r="C918">
        <v>10.347899999999999</v>
      </c>
      <c r="D918">
        <v>10.347899999999999</v>
      </c>
      <c r="E918">
        <v>10.429500000000001</v>
      </c>
      <c r="F918">
        <v>13.0685</v>
      </c>
      <c r="G918">
        <v>16.933499999999999</v>
      </c>
      <c r="H918">
        <v>20.7378</v>
      </c>
      <c r="I918">
        <v>26.123899999999999</v>
      </c>
      <c r="J918">
        <f t="shared" si="56"/>
        <v>166.38</v>
      </c>
      <c r="K918">
        <f t="shared" si="57"/>
        <v>2.0173999999999999</v>
      </c>
      <c r="L918">
        <f t="shared" si="58"/>
        <v>0.26319999999999999</v>
      </c>
      <c r="M918">
        <f t="shared" si="59"/>
        <v>-0.54567599999999994</v>
      </c>
      <c r="O918" s="1">
        <v>41501</v>
      </c>
      <c r="P918">
        <v>166.38</v>
      </c>
      <c r="Q918">
        <v>2.0173999999999999</v>
      </c>
      <c r="S918" s="2">
        <v>41498</v>
      </c>
      <c r="T918">
        <v>0.26469999999999999</v>
      </c>
    </row>
    <row r="919" spans="1:20" x14ac:dyDescent="0.25">
      <c r="A919" s="1">
        <v>41571</v>
      </c>
      <c r="B919" s="2">
        <v>41502</v>
      </c>
      <c r="C919">
        <v>10.5718</v>
      </c>
      <c r="D919">
        <v>10.5718</v>
      </c>
      <c r="E919">
        <v>10.5718</v>
      </c>
      <c r="F919">
        <v>15.193300000000001</v>
      </c>
      <c r="G919">
        <v>18.184100000000001</v>
      </c>
      <c r="H919">
        <v>16.415500000000002</v>
      </c>
      <c r="I919">
        <v>16.415500000000002</v>
      </c>
      <c r="J919">
        <f t="shared" si="56"/>
        <v>165.83</v>
      </c>
      <c r="K919">
        <f t="shared" si="57"/>
        <v>2.024</v>
      </c>
      <c r="L919">
        <f t="shared" si="58"/>
        <v>0.2641</v>
      </c>
      <c r="M919">
        <f t="shared" si="59"/>
        <v>-0.38599400000000006</v>
      </c>
      <c r="O919" s="1">
        <v>41502</v>
      </c>
      <c r="P919">
        <v>165.83</v>
      </c>
      <c r="Q919">
        <v>2.024</v>
      </c>
      <c r="S919" s="2">
        <v>41499</v>
      </c>
      <c r="T919">
        <v>0.26419999999999999</v>
      </c>
    </row>
    <row r="920" spans="1:20" x14ac:dyDescent="0.25">
      <c r="A920" s="1">
        <v>41572</v>
      </c>
      <c r="B920" s="2">
        <v>41505</v>
      </c>
      <c r="C920">
        <v>12.571099999999999</v>
      </c>
      <c r="D920">
        <v>10.976599999999999</v>
      </c>
      <c r="E920">
        <v>11.400399999999999</v>
      </c>
      <c r="F920">
        <v>13.894600000000001</v>
      </c>
      <c r="G920">
        <v>17.040199999999999</v>
      </c>
      <c r="H920">
        <v>20.098800000000001</v>
      </c>
      <c r="I920">
        <v>26.044599999999999</v>
      </c>
      <c r="J920">
        <f t="shared" si="56"/>
        <v>164.77</v>
      </c>
      <c r="K920">
        <f t="shared" si="57"/>
        <v>2.0371000000000001</v>
      </c>
      <c r="L920">
        <f t="shared" si="58"/>
        <v>0.2631</v>
      </c>
      <c r="M920">
        <f t="shared" si="59"/>
        <v>-0.47768400000000005</v>
      </c>
      <c r="O920" s="1">
        <v>41505</v>
      </c>
      <c r="P920">
        <v>164.77</v>
      </c>
      <c r="Q920">
        <v>2.0371000000000001</v>
      </c>
      <c r="S920" s="2">
        <v>41500</v>
      </c>
      <c r="T920">
        <v>0.26319999999999999</v>
      </c>
    </row>
    <row r="921" spans="1:20" x14ac:dyDescent="0.25">
      <c r="A921" s="1">
        <v>41575</v>
      </c>
      <c r="B921" s="2">
        <v>41506</v>
      </c>
      <c r="C921">
        <v>12.457100000000001</v>
      </c>
      <c r="D921">
        <v>10.8994</v>
      </c>
      <c r="E921">
        <v>11.0701</v>
      </c>
      <c r="F921">
        <v>13.508599999999999</v>
      </c>
      <c r="G921">
        <v>16.666699999999999</v>
      </c>
      <c r="H921">
        <v>19.737200000000001</v>
      </c>
      <c r="I921">
        <v>25.775200000000002</v>
      </c>
      <c r="J921">
        <f t="shared" si="56"/>
        <v>165.58</v>
      </c>
      <c r="K921">
        <f t="shared" si="57"/>
        <v>2.0270999999999999</v>
      </c>
      <c r="L921">
        <f t="shared" si="58"/>
        <v>0.2621</v>
      </c>
      <c r="M921">
        <f t="shared" si="59"/>
        <v>-0.46544400000000008</v>
      </c>
      <c r="O921" s="1">
        <v>41506</v>
      </c>
      <c r="P921">
        <v>165.58</v>
      </c>
      <c r="Q921">
        <v>2.0270999999999999</v>
      </c>
      <c r="S921" s="2">
        <v>41501</v>
      </c>
      <c r="T921">
        <v>0.26319999999999999</v>
      </c>
    </row>
    <row r="922" spans="1:20" x14ac:dyDescent="0.25">
      <c r="A922" s="1">
        <v>41576</v>
      </c>
      <c r="B922" s="2">
        <v>41507</v>
      </c>
      <c r="C922">
        <v>12.623799999999999</v>
      </c>
      <c r="D922">
        <v>10.9781</v>
      </c>
      <c r="E922">
        <v>11.183299999999999</v>
      </c>
      <c r="F922">
        <v>13.618499999999999</v>
      </c>
      <c r="G922">
        <v>16.794799999999999</v>
      </c>
      <c r="H922">
        <v>19.9072</v>
      </c>
      <c r="I922">
        <v>25.9391</v>
      </c>
      <c r="J922">
        <f t="shared" si="56"/>
        <v>164.56</v>
      </c>
      <c r="K922">
        <f t="shared" si="57"/>
        <v>2.0396999999999998</v>
      </c>
      <c r="L922">
        <f t="shared" si="58"/>
        <v>0.2621</v>
      </c>
      <c r="M922">
        <f t="shared" si="59"/>
        <v>-0.46939399999999998</v>
      </c>
      <c r="O922" s="1">
        <v>41507</v>
      </c>
      <c r="P922">
        <v>164.56</v>
      </c>
      <c r="Q922">
        <v>2.0396999999999998</v>
      </c>
      <c r="S922" s="2">
        <v>41502</v>
      </c>
      <c r="T922">
        <v>0.2641</v>
      </c>
    </row>
    <row r="923" spans="1:20" x14ac:dyDescent="0.25">
      <c r="A923" s="1">
        <v>41577</v>
      </c>
      <c r="B923" s="2">
        <v>41508</v>
      </c>
      <c r="C923">
        <v>12.5029</v>
      </c>
      <c r="D923">
        <v>10.998200000000001</v>
      </c>
      <c r="E923">
        <v>11.059200000000001</v>
      </c>
      <c r="F923">
        <v>13.461399999999999</v>
      </c>
      <c r="G923">
        <v>16.702400000000001</v>
      </c>
      <c r="H923">
        <v>19.921800000000001</v>
      </c>
      <c r="I923">
        <v>26.306999999999999</v>
      </c>
      <c r="J923">
        <f t="shared" si="56"/>
        <v>166.06</v>
      </c>
      <c r="K923">
        <f t="shared" si="57"/>
        <v>2.0211999999999999</v>
      </c>
      <c r="L923">
        <f t="shared" si="58"/>
        <v>0.2621</v>
      </c>
      <c r="M923">
        <f t="shared" si="59"/>
        <v>-0.469808</v>
      </c>
      <c r="O923" s="1">
        <v>41508</v>
      </c>
      <c r="P923">
        <v>166.06</v>
      </c>
      <c r="Q923">
        <v>2.0211999999999999</v>
      </c>
      <c r="S923" s="2">
        <v>41505</v>
      </c>
      <c r="T923">
        <v>0.2631</v>
      </c>
    </row>
    <row r="924" spans="1:20" x14ac:dyDescent="0.25">
      <c r="A924" s="1">
        <v>41578</v>
      </c>
      <c r="B924" s="2">
        <v>41509</v>
      </c>
      <c r="C924">
        <v>12.470700000000001</v>
      </c>
      <c r="D924">
        <v>10.906000000000001</v>
      </c>
      <c r="E924">
        <v>10.793100000000001</v>
      </c>
      <c r="F924">
        <v>13.135400000000001</v>
      </c>
      <c r="G924">
        <v>16.3399</v>
      </c>
      <c r="H924">
        <v>19.520099999999999</v>
      </c>
      <c r="I924">
        <v>25.971599999999999</v>
      </c>
      <c r="J924">
        <f t="shared" si="56"/>
        <v>166.62</v>
      </c>
      <c r="K924">
        <f t="shared" si="57"/>
        <v>2.0145</v>
      </c>
      <c r="L924">
        <f t="shared" si="58"/>
        <v>0.2621</v>
      </c>
      <c r="M924">
        <f t="shared" si="59"/>
        <v>-0.45549999999999996</v>
      </c>
      <c r="O924" s="1">
        <v>41509</v>
      </c>
      <c r="P924">
        <v>166.62</v>
      </c>
      <c r="Q924">
        <v>2.0145</v>
      </c>
      <c r="S924" s="2">
        <v>41506</v>
      </c>
      <c r="T924">
        <v>0.2621</v>
      </c>
    </row>
    <row r="925" spans="1:20" x14ac:dyDescent="0.25">
      <c r="A925" s="1">
        <v>41582</v>
      </c>
      <c r="B925" s="2">
        <v>41512</v>
      </c>
      <c r="C925">
        <v>12.554</v>
      </c>
      <c r="D925">
        <v>11.0745</v>
      </c>
      <c r="E925">
        <v>10.7768</v>
      </c>
      <c r="F925">
        <v>13.0646</v>
      </c>
      <c r="G925">
        <v>16.300599999999999</v>
      </c>
      <c r="H925">
        <v>19.555299999999999</v>
      </c>
      <c r="I925">
        <v>26.0883</v>
      </c>
      <c r="J925">
        <f t="shared" si="56"/>
        <v>166</v>
      </c>
      <c r="K925">
        <f t="shared" si="57"/>
        <v>2.0219999999999998</v>
      </c>
      <c r="L925" t="e">
        <f t="shared" si="58"/>
        <v>#N/A</v>
      </c>
      <c r="M925">
        <f t="shared" si="59"/>
        <v>-0.449708</v>
      </c>
      <c r="O925" s="1">
        <v>41512</v>
      </c>
      <c r="P925">
        <v>166</v>
      </c>
      <c r="Q925">
        <v>2.0219999999999998</v>
      </c>
      <c r="S925" s="2">
        <v>41507</v>
      </c>
      <c r="T925">
        <v>0.2621</v>
      </c>
    </row>
    <row r="926" spans="1:20" x14ac:dyDescent="0.25">
      <c r="A926" s="1">
        <v>41583</v>
      </c>
      <c r="B926" s="2">
        <v>41513</v>
      </c>
      <c r="C926">
        <v>14.382400000000001</v>
      </c>
      <c r="D926">
        <v>12.1792</v>
      </c>
      <c r="E926">
        <v>12.6861</v>
      </c>
      <c r="F926">
        <v>15.205299999999999</v>
      </c>
      <c r="G926">
        <v>18.4177</v>
      </c>
      <c r="H926">
        <v>21.634899999999998</v>
      </c>
      <c r="I926">
        <v>28.126799999999999</v>
      </c>
      <c r="J926">
        <f t="shared" si="56"/>
        <v>163.33000000000001</v>
      </c>
      <c r="K926">
        <f t="shared" si="57"/>
        <v>2.0550000000000002</v>
      </c>
      <c r="L926">
        <f t="shared" si="58"/>
        <v>0.25940000000000002</v>
      </c>
      <c r="M926">
        <f t="shared" si="59"/>
        <v>-0.49285999999999991</v>
      </c>
      <c r="O926" s="1">
        <v>41513</v>
      </c>
      <c r="P926">
        <v>163.33000000000001</v>
      </c>
      <c r="Q926">
        <v>2.0550000000000002</v>
      </c>
      <c r="S926" s="2">
        <v>41508</v>
      </c>
      <c r="T926">
        <v>0.2621</v>
      </c>
    </row>
    <row r="927" spans="1:20" x14ac:dyDescent="0.25">
      <c r="A927" s="1">
        <v>41584</v>
      </c>
      <c r="B927" s="2">
        <v>41514</v>
      </c>
      <c r="C927">
        <v>14.315</v>
      </c>
      <c r="D927">
        <v>12.0832</v>
      </c>
      <c r="E927">
        <v>12.4399</v>
      </c>
      <c r="F927">
        <v>14.8719</v>
      </c>
      <c r="G927">
        <v>18.0685</v>
      </c>
      <c r="H927">
        <v>21.3186</v>
      </c>
      <c r="I927">
        <v>28.053999999999998</v>
      </c>
      <c r="J927">
        <f t="shared" si="56"/>
        <v>163.91</v>
      </c>
      <c r="K927">
        <f t="shared" si="57"/>
        <v>2.0478000000000001</v>
      </c>
      <c r="L927">
        <f t="shared" si="58"/>
        <v>0.26050000000000001</v>
      </c>
      <c r="M927">
        <f t="shared" si="59"/>
        <v>-0.48198799999999997</v>
      </c>
      <c r="O927" s="1">
        <v>41514</v>
      </c>
      <c r="P927">
        <v>163.91</v>
      </c>
      <c r="Q927">
        <v>2.0478000000000001</v>
      </c>
      <c r="S927" s="2">
        <v>41509</v>
      </c>
      <c r="T927">
        <v>0.2621</v>
      </c>
    </row>
    <row r="928" spans="1:20" x14ac:dyDescent="0.25">
      <c r="A928" s="1">
        <v>41585</v>
      </c>
      <c r="B928" s="2">
        <v>41515</v>
      </c>
      <c r="C928">
        <v>14.079499999999999</v>
      </c>
      <c r="D928">
        <v>12.241400000000001</v>
      </c>
      <c r="E928">
        <v>12.6533</v>
      </c>
      <c r="F928">
        <v>15.1327</v>
      </c>
      <c r="G928">
        <v>18.3703</v>
      </c>
      <c r="H928">
        <v>21.622</v>
      </c>
      <c r="I928">
        <v>28.204699999999999</v>
      </c>
      <c r="J928">
        <f t="shared" si="56"/>
        <v>164.17</v>
      </c>
      <c r="K928">
        <f t="shared" si="57"/>
        <v>2.0445000000000002</v>
      </c>
      <c r="L928">
        <f t="shared" si="58"/>
        <v>0.26119999999999999</v>
      </c>
      <c r="M928">
        <f t="shared" si="59"/>
        <v>-0.48956399999999994</v>
      </c>
      <c r="O928" s="1">
        <v>41515</v>
      </c>
      <c r="P928">
        <v>164.17</v>
      </c>
      <c r="Q928">
        <v>2.0445000000000002</v>
      </c>
      <c r="S928" s="2">
        <v>41513</v>
      </c>
      <c r="T928">
        <v>0.25940000000000002</v>
      </c>
    </row>
    <row r="929" spans="1:20" x14ac:dyDescent="0.25">
      <c r="A929" s="1">
        <v>41586</v>
      </c>
      <c r="B929" s="2">
        <v>41516</v>
      </c>
      <c r="C929">
        <v>14.763400000000001</v>
      </c>
      <c r="D929">
        <v>12.339399999999999</v>
      </c>
      <c r="E929">
        <v>12.8992</v>
      </c>
      <c r="F929">
        <v>15.578900000000001</v>
      </c>
      <c r="G929">
        <v>18.918500000000002</v>
      </c>
      <c r="H929">
        <v>22.250599999999999</v>
      </c>
      <c r="I929">
        <v>28.973400000000002</v>
      </c>
      <c r="J929">
        <f t="shared" si="56"/>
        <v>163.65</v>
      </c>
      <c r="K929">
        <f t="shared" si="57"/>
        <v>2.0510000000000002</v>
      </c>
      <c r="L929">
        <f t="shared" si="58"/>
        <v>0.25950000000000001</v>
      </c>
      <c r="M929">
        <f t="shared" si="59"/>
        <v>-0.51683400000000002</v>
      </c>
      <c r="O929" s="1">
        <v>41516</v>
      </c>
      <c r="P929">
        <v>163.65</v>
      </c>
      <c r="Q929">
        <v>2.0510000000000002</v>
      </c>
      <c r="S929" s="2">
        <v>41514</v>
      </c>
      <c r="T929">
        <v>0.26050000000000001</v>
      </c>
    </row>
    <row r="930" spans="1:20" x14ac:dyDescent="0.25">
      <c r="A930" s="1">
        <v>41589</v>
      </c>
      <c r="B930" s="2">
        <v>41520</v>
      </c>
      <c r="C930">
        <v>15.349399999999999</v>
      </c>
      <c r="D930">
        <v>12.7181</v>
      </c>
      <c r="E930">
        <v>13.0098</v>
      </c>
      <c r="F930">
        <v>15.5609</v>
      </c>
      <c r="G930">
        <v>18.884</v>
      </c>
      <c r="H930">
        <v>22.233000000000001</v>
      </c>
      <c r="I930">
        <v>28.958600000000001</v>
      </c>
      <c r="J930">
        <f t="shared" si="56"/>
        <v>164.39</v>
      </c>
      <c r="K930">
        <f t="shared" si="57"/>
        <v>2.0417999999999998</v>
      </c>
      <c r="L930">
        <f t="shared" si="58"/>
        <v>0.25950000000000001</v>
      </c>
      <c r="M930">
        <f t="shared" si="59"/>
        <v>-0.49808000000000002</v>
      </c>
      <c r="O930" s="1">
        <v>41520</v>
      </c>
      <c r="P930">
        <v>164.39</v>
      </c>
      <c r="Q930">
        <v>2.0417999999999998</v>
      </c>
      <c r="S930" s="2">
        <v>41515</v>
      </c>
      <c r="T930">
        <v>0.26119999999999999</v>
      </c>
    </row>
    <row r="931" spans="1:20" x14ac:dyDescent="0.25">
      <c r="A931" s="1">
        <v>41590</v>
      </c>
      <c r="B931" s="2">
        <v>41521</v>
      </c>
      <c r="C931">
        <v>14.4072</v>
      </c>
      <c r="D931">
        <v>12.3018</v>
      </c>
      <c r="E931">
        <v>12.094900000000001</v>
      </c>
      <c r="F931">
        <v>14.6157</v>
      </c>
      <c r="G931">
        <v>18.027200000000001</v>
      </c>
      <c r="H931">
        <v>21.386600000000001</v>
      </c>
      <c r="I931">
        <v>28.512</v>
      </c>
      <c r="J931">
        <f t="shared" si="56"/>
        <v>165.75</v>
      </c>
      <c r="K931">
        <f t="shared" si="57"/>
        <v>2.0249999999999999</v>
      </c>
      <c r="L931">
        <f t="shared" si="58"/>
        <v>0.25900000000000001</v>
      </c>
      <c r="M931">
        <f t="shared" si="59"/>
        <v>-0.48203800000000002</v>
      </c>
      <c r="O931" s="1">
        <v>41521</v>
      </c>
      <c r="P931">
        <v>165.75</v>
      </c>
      <c r="Q931">
        <v>2.0249999999999999</v>
      </c>
      <c r="S931" s="2">
        <v>41516</v>
      </c>
      <c r="T931">
        <v>0.25950000000000001</v>
      </c>
    </row>
    <row r="932" spans="1:20" x14ac:dyDescent="0.25">
      <c r="A932" s="1">
        <v>41591</v>
      </c>
      <c r="B932" s="2">
        <v>41522</v>
      </c>
      <c r="C932">
        <v>14.4069</v>
      </c>
      <c r="D932">
        <v>12.1286</v>
      </c>
      <c r="E932">
        <v>11.5954</v>
      </c>
      <c r="F932">
        <v>14.0962</v>
      </c>
      <c r="G932">
        <v>17.577999999999999</v>
      </c>
      <c r="H932">
        <v>21.0581</v>
      </c>
      <c r="I932">
        <v>28.435600000000001</v>
      </c>
      <c r="J932">
        <f t="shared" si="56"/>
        <v>165.96</v>
      </c>
      <c r="K932">
        <f t="shared" si="57"/>
        <v>2.0225</v>
      </c>
      <c r="L932">
        <f t="shared" si="58"/>
        <v>0.2581</v>
      </c>
      <c r="M932">
        <f t="shared" si="59"/>
        <v>-0.47683199999999998</v>
      </c>
      <c r="O932" s="1">
        <v>41522</v>
      </c>
      <c r="P932">
        <v>165.96</v>
      </c>
      <c r="Q932">
        <v>2.0225</v>
      </c>
      <c r="S932" s="2">
        <v>41519</v>
      </c>
      <c r="T932">
        <v>0.25950000000000001</v>
      </c>
    </row>
    <row r="933" spans="1:20" x14ac:dyDescent="0.25">
      <c r="A933" s="1">
        <v>41592</v>
      </c>
      <c r="B933" s="2">
        <v>41523</v>
      </c>
      <c r="C933">
        <v>14.257999999999999</v>
      </c>
      <c r="D933">
        <v>12.188700000000001</v>
      </c>
      <c r="E933">
        <v>11.172700000000001</v>
      </c>
      <c r="F933">
        <v>13.558</v>
      </c>
      <c r="G933">
        <v>17.142900000000001</v>
      </c>
      <c r="H933">
        <v>20.7746</v>
      </c>
      <c r="I933">
        <v>28.262699999999999</v>
      </c>
      <c r="J933">
        <f t="shared" si="56"/>
        <v>166.04</v>
      </c>
      <c r="K933">
        <f t="shared" si="57"/>
        <v>2.0215000000000001</v>
      </c>
      <c r="L933">
        <f t="shared" si="58"/>
        <v>0.25640000000000002</v>
      </c>
      <c r="M933">
        <f t="shared" si="59"/>
        <v>-0.46283999999999992</v>
      </c>
      <c r="O933" s="1">
        <v>41523</v>
      </c>
      <c r="P933">
        <v>166.04</v>
      </c>
      <c r="Q933">
        <v>2.0215000000000001</v>
      </c>
      <c r="S933" s="2">
        <v>41520</v>
      </c>
      <c r="T933">
        <v>0.25950000000000001</v>
      </c>
    </row>
    <row r="934" spans="1:20" x14ac:dyDescent="0.25">
      <c r="A934" s="1">
        <v>41596</v>
      </c>
      <c r="B934" s="2">
        <v>41526</v>
      </c>
      <c r="C934">
        <v>14.243</v>
      </c>
      <c r="D934">
        <v>12.5152</v>
      </c>
      <c r="E934">
        <v>11.264900000000001</v>
      </c>
      <c r="F934">
        <v>13.634</v>
      </c>
      <c r="G934">
        <v>17.3871</v>
      </c>
      <c r="H934">
        <v>21.1633</v>
      </c>
      <c r="I934">
        <v>29.137699999999999</v>
      </c>
      <c r="J934">
        <f t="shared" si="56"/>
        <v>167.63399999999999</v>
      </c>
      <c r="K934">
        <f t="shared" si="57"/>
        <v>2.0023</v>
      </c>
      <c r="L934">
        <f t="shared" si="58"/>
        <v>0.25590000000000002</v>
      </c>
      <c r="M934">
        <f t="shared" si="59"/>
        <v>-0.46836799999999995</v>
      </c>
      <c r="O934" s="1">
        <v>41526</v>
      </c>
      <c r="P934">
        <v>167.63399999999999</v>
      </c>
      <c r="Q934">
        <v>2.0023</v>
      </c>
      <c r="S934" s="2">
        <v>41521</v>
      </c>
      <c r="T934">
        <v>0.25900000000000001</v>
      </c>
    </row>
    <row r="935" spans="1:20" x14ac:dyDescent="0.25">
      <c r="A935" s="1">
        <v>41597</v>
      </c>
      <c r="B935" s="2">
        <v>41527</v>
      </c>
      <c r="C935">
        <v>13.7325</v>
      </c>
      <c r="D935">
        <v>12.5566</v>
      </c>
      <c r="E935">
        <v>10.9229</v>
      </c>
      <c r="F935">
        <v>13.049099999999999</v>
      </c>
      <c r="G935">
        <v>16.7728</v>
      </c>
      <c r="H935">
        <v>20.646899999999999</v>
      </c>
      <c r="I935">
        <v>28.8111</v>
      </c>
      <c r="J935">
        <f t="shared" si="56"/>
        <v>168.87</v>
      </c>
      <c r="K935">
        <f t="shared" si="57"/>
        <v>1.9876</v>
      </c>
      <c r="L935">
        <f t="shared" si="58"/>
        <v>0.25590000000000002</v>
      </c>
      <c r="M935">
        <f t="shared" si="59"/>
        <v>-0.44060999999999995</v>
      </c>
      <c r="O935" s="1">
        <v>41527</v>
      </c>
      <c r="P935">
        <v>168.87</v>
      </c>
      <c r="Q935">
        <v>1.9876</v>
      </c>
      <c r="S935" s="2">
        <v>41522</v>
      </c>
      <c r="T935">
        <v>0.2581</v>
      </c>
    </row>
    <row r="936" spans="1:20" x14ac:dyDescent="0.25">
      <c r="A936" s="1">
        <v>41598</v>
      </c>
      <c r="B936" s="2">
        <v>41528</v>
      </c>
      <c r="C936">
        <v>13.6267</v>
      </c>
      <c r="D936">
        <v>12.525600000000001</v>
      </c>
      <c r="E936">
        <v>10.184100000000001</v>
      </c>
      <c r="F936">
        <v>12.2159</v>
      </c>
      <c r="G936">
        <v>16.052800000000001</v>
      </c>
      <c r="H936">
        <v>20.148499999999999</v>
      </c>
      <c r="I936">
        <v>28.380500000000001</v>
      </c>
      <c r="J936">
        <f t="shared" si="56"/>
        <v>169.4</v>
      </c>
      <c r="K936">
        <f t="shared" si="57"/>
        <v>1.9814000000000001</v>
      </c>
      <c r="L936">
        <f t="shared" si="58"/>
        <v>0.25440000000000002</v>
      </c>
      <c r="M936">
        <f t="shared" si="59"/>
        <v>-0.42228999999999989</v>
      </c>
      <c r="O936" s="1">
        <v>41528</v>
      </c>
      <c r="P936">
        <v>169.4</v>
      </c>
      <c r="Q936">
        <v>1.9814000000000001</v>
      </c>
      <c r="S936" s="2">
        <v>41523</v>
      </c>
      <c r="T936">
        <v>0.25640000000000002</v>
      </c>
    </row>
    <row r="937" spans="1:20" x14ac:dyDescent="0.25">
      <c r="A937" s="1">
        <v>41599</v>
      </c>
      <c r="B937" s="2">
        <v>41529</v>
      </c>
      <c r="C937">
        <v>13.9117</v>
      </c>
      <c r="D937">
        <v>12.731299999999999</v>
      </c>
      <c r="E937">
        <v>10.463200000000001</v>
      </c>
      <c r="F937">
        <v>12.490399999999999</v>
      </c>
      <c r="G937">
        <v>16.303699999999999</v>
      </c>
      <c r="H937">
        <v>20.283300000000001</v>
      </c>
      <c r="I937">
        <v>28.5595</v>
      </c>
      <c r="J937">
        <f t="shared" si="56"/>
        <v>168.95</v>
      </c>
      <c r="K937">
        <f t="shared" si="57"/>
        <v>1.9866999999999999</v>
      </c>
      <c r="L937">
        <f t="shared" si="58"/>
        <v>0.25440000000000002</v>
      </c>
      <c r="M937">
        <f t="shared" si="59"/>
        <v>-0.41889000000000004</v>
      </c>
      <c r="O937" s="1">
        <v>41529</v>
      </c>
      <c r="P937">
        <v>168.95</v>
      </c>
      <c r="Q937">
        <v>1.9866999999999999</v>
      </c>
      <c r="S937" s="2">
        <v>41526</v>
      </c>
      <c r="T937">
        <v>0.25590000000000002</v>
      </c>
    </row>
    <row r="938" spans="1:20" x14ac:dyDescent="0.25">
      <c r="A938" s="1">
        <v>41603</v>
      </c>
      <c r="B938" s="2">
        <v>41530</v>
      </c>
      <c r="C938">
        <v>13.924300000000001</v>
      </c>
      <c r="D938">
        <v>12.9018</v>
      </c>
      <c r="E938">
        <v>10.5807</v>
      </c>
      <c r="F938">
        <v>12.6478</v>
      </c>
      <c r="G938">
        <v>16.6434</v>
      </c>
      <c r="H938">
        <v>20.761299999999999</v>
      </c>
      <c r="I938">
        <v>28.9389</v>
      </c>
      <c r="J938">
        <f t="shared" si="56"/>
        <v>169.33</v>
      </c>
      <c r="K938">
        <f t="shared" si="57"/>
        <v>1.9822</v>
      </c>
      <c r="L938">
        <f t="shared" si="58"/>
        <v>0.25390000000000001</v>
      </c>
      <c r="M938">
        <f t="shared" si="59"/>
        <v>-0.43563399999999991</v>
      </c>
      <c r="O938" s="1">
        <v>41530</v>
      </c>
      <c r="P938">
        <v>169.33</v>
      </c>
      <c r="Q938">
        <v>1.9822</v>
      </c>
      <c r="S938" s="2">
        <v>41527</v>
      </c>
      <c r="T938">
        <v>0.25590000000000002</v>
      </c>
    </row>
    <row r="939" spans="1:20" x14ac:dyDescent="0.25">
      <c r="A939" s="1">
        <v>41604</v>
      </c>
      <c r="B939" s="2">
        <v>41533</v>
      </c>
      <c r="C939">
        <v>13.8454</v>
      </c>
      <c r="D939">
        <v>13.3972</v>
      </c>
      <c r="E939">
        <v>10.7257</v>
      </c>
      <c r="F939">
        <v>12.610099999999999</v>
      </c>
      <c r="G939">
        <v>16.6572</v>
      </c>
      <c r="H939">
        <v>20.9497</v>
      </c>
      <c r="I939">
        <v>29.5002</v>
      </c>
      <c r="J939">
        <f t="shared" si="56"/>
        <v>170.31</v>
      </c>
      <c r="K939">
        <f t="shared" si="57"/>
        <v>1.9708000000000001</v>
      </c>
      <c r="L939">
        <f t="shared" si="58"/>
        <v>0.25185000000000002</v>
      </c>
      <c r="M939">
        <f t="shared" si="59"/>
        <v>-0.42072999999999999</v>
      </c>
      <c r="O939" s="1">
        <v>41533</v>
      </c>
      <c r="P939">
        <v>170.31</v>
      </c>
      <c r="Q939">
        <v>1.9708000000000001</v>
      </c>
      <c r="S939" s="2">
        <v>41528</v>
      </c>
      <c r="T939">
        <v>0.25440000000000002</v>
      </c>
    </row>
    <row r="940" spans="1:20" x14ac:dyDescent="0.25">
      <c r="A940" s="1">
        <v>41607</v>
      </c>
      <c r="B940" s="2">
        <v>41534</v>
      </c>
      <c r="C940">
        <v>11.686199999999999</v>
      </c>
      <c r="D940">
        <v>11.686</v>
      </c>
      <c r="E940">
        <v>10.700799999999999</v>
      </c>
      <c r="F940">
        <v>12.726599999999999</v>
      </c>
      <c r="G940">
        <v>16.9238</v>
      </c>
      <c r="H940">
        <v>21.333100000000002</v>
      </c>
      <c r="I940">
        <v>30.466999999999999</v>
      </c>
      <c r="J940">
        <f t="shared" si="56"/>
        <v>171.07</v>
      </c>
      <c r="K940">
        <f t="shared" si="57"/>
        <v>1.9621</v>
      </c>
      <c r="L940">
        <f t="shared" si="58"/>
        <v>0.25195000000000001</v>
      </c>
      <c r="M940">
        <f t="shared" si="59"/>
        <v>-0.51034400000000013</v>
      </c>
      <c r="O940" s="1">
        <v>41534</v>
      </c>
      <c r="P940">
        <v>171.07</v>
      </c>
      <c r="Q940">
        <v>1.9621</v>
      </c>
      <c r="S940" s="2">
        <v>41529</v>
      </c>
      <c r="T940">
        <v>0.25440000000000002</v>
      </c>
    </row>
    <row r="941" spans="1:20" x14ac:dyDescent="0.25">
      <c r="A941" s="1">
        <v>41610</v>
      </c>
      <c r="B941" s="2">
        <v>41535</v>
      </c>
      <c r="C941">
        <v>11.144299999999999</v>
      </c>
      <c r="D941">
        <v>11.144299999999999</v>
      </c>
      <c r="E941">
        <v>10.5045</v>
      </c>
      <c r="F941">
        <v>11.942399999999999</v>
      </c>
      <c r="G941">
        <v>15.853899999999999</v>
      </c>
      <c r="H941">
        <v>20.426300000000001</v>
      </c>
      <c r="I941">
        <v>29.7578</v>
      </c>
      <c r="J941">
        <f t="shared" si="56"/>
        <v>173.05099999999999</v>
      </c>
      <c r="K941">
        <f t="shared" si="57"/>
        <v>1.9396</v>
      </c>
      <c r="L941">
        <f t="shared" si="58"/>
        <v>0.25245000000000001</v>
      </c>
      <c r="M941">
        <f t="shared" si="59"/>
        <v>-0.47826800000000008</v>
      </c>
      <c r="O941" s="1">
        <v>41535</v>
      </c>
      <c r="P941">
        <v>173.05099999999999</v>
      </c>
      <c r="Q941">
        <v>1.9396</v>
      </c>
      <c r="S941" s="2">
        <v>41530</v>
      </c>
      <c r="T941">
        <v>0.25390000000000001</v>
      </c>
    </row>
    <row r="942" spans="1:20" x14ac:dyDescent="0.25">
      <c r="A942" s="1">
        <v>41611</v>
      </c>
      <c r="B942" s="2">
        <v>41536</v>
      </c>
      <c r="C942">
        <v>14.2033</v>
      </c>
      <c r="D942">
        <v>14.2005</v>
      </c>
      <c r="E942">
        <v>11.4665</v>
      </c>
      <c r="F942">
        <v>11.8453</v>
      </c>
      <c r="G942">
        <v>15.314</v>
      </c>
      <c r="H942">
        <v>19.910399999999999</v>
      </c>
      <c r="I942">
        <v>29.7135</v>
      </c>
      <c r="J942">
        <f t="shared" si="56"/>
        <v>172.76</v>
      </c>
      <c r="K942">
        <f t="shared" si="57"/>
        <v>1.9400999999999999</v>
      </c>
      <c r="L942">
        <f t="shared" si="58"/>
        <v>0.25019999999999998</v>
      </c>
      <c r="M942">
        <f t="shared" si="59"/>
        <v>-0.30534600000000001</v>
      </c>
      <c r="O942" s="1">
        <v>41536</v>
      </c>
      <c r="P942">
        <v>172.76</v>
      </c>
      <c r="Q942">
        <v>1.9400999999999999</v>
      </c>
      <c r="S942" s="2">
        <v>41533</v>
      </c>
      <c r="T942">
        <v>0.25185000000000002</v>
      </c>
    </row>
    <row r="943" spans="1:20" x14ac:dyDescent="0.25">
      <c r="A943" s="1">
        <v>41612</v>
      </c>
      <c r="B943" s="2">
        <v>41537</v>
      </c>
      <c r="C943">
        <v>13.3584</v>
      </c>
      <c r="D943">
        <v>13.220499999999999</v>
      </c>
      <c r="E943">
        <v>10.6943</v>
      </c>
      <c r="F943">
        <v>11.5693</v>
      </c>
      <c r="G943">
        <v>15.816599999999999</v>
      </c>
      <c r="H943">
        <v>21.045300000000001</v>
      </c>
      <c r="I943">
        <v>32.548499999999997</v>
      </c>
      <c r="J943">
        <f t="shared" si="56"/>
        <v>170.72</v>
      </c>
      <c r="K943">
        <f t="shared" si="57"/>
        <v>1.9633</v>
      </c>
      <c r="L943">
        <f t="shared" si="58"/>
        <v>0.24959999999999999</v>
      </c>
      <c r="M943">
        <f t="shared" si="59"/>
        <v>-0.41543799999999997</v>
      </c>
      <c r="O943" s="1">
        <v>41537</v>
      </c>
      <c r="P943">
        <v>170.72</v>
      </c>
      <c r="Q943">
        <v>1.9633</v>
      </c>
      <c r="S943" s="2">
        <v>41534</v>
      </c>
      <c r="T943">
        <v>0.25195000000000001</v>
      </c>
    </row>
    <row r="944" spans="1:20" x14ac:dyDescent="0.25">
      <c r="A944" s="1">
        <v>41613</v>
      </c>
      <c r="B944" s="2">
        <v>41540</v>
      </c>
      <c r="C944">
        <v>13.7173</v>
      </c>
      <c r="D944">
        <v>11.8026</v>
      </c>
      <c r="E944">
        <v>11.619899999999999</v>
      </c>
      <c r="F944">
        <v>13.451700000000001</v>
      </c>
      <c r="G944">
        <v>16.5335</v>
      </c>
      <c r="H944">
        <v>19.776700000000002</v>
      </c>
      <c r="I944">
        <v>24.916899999999998</v>
      </c>
      <c r="J944">
        <f t="shared" si="56"/>
        <v>169.93</v>
      </c>
      <c r="K944">
        <f t="shared" si="57"/>
        <v>1.9724999999999999</v>
      </c>
      <c r="L944">
        <f t="shared" si="58"/>
        <v>0.25059999999999999</v>
      </c>
      <c r="M944">
        <f t="shared" si="59"/>
        <v>-0.41723600000000011</v>
      </c>
      <c r="O944" s="1">
        <v>41540</v>
      </c>
      <c r="P944">
        <v>169.93</v>
      </c>
      <c r="Q944">
        <v>1.9724999999999999</v>
      </c>
      <c r="S944" s="2">
        <v>41535</v>
      </c>
      <c r="T944">
        <v>0.25245000000000001</v>
      </c>
    </row>
    <row r="945" spans="1:20" x14ac:dyDescent="0.25">
      <c r="A945" s="1">
        <v>41614</v>
      </c>
      <c r="B945" s="2">
        <v>41541</v>
      </c>
      <c r="C945">
        <v>12.507999999999999</v>
      </c>
      <c r="D945">
        <v>11.284599999999999</v>
      </c>
      <c r="E945">
        <v>11.0189</v>
      </c>
      <c r="F945">
        <v>13.038600000000001</v>
      </c>
      <c r="G945">
        <v>16.2042</v>
      </c>
      <c r="H945">
        <v>19.435500000000001</v>
      </c>
      <c r="I945">
        <v>24.627500000000001</v>
      </c>
      <c r="J945">
        <f t="shared" si="56"/>
        <v>169.53</v>
      </c>
      <c r="K945">
        <f t="shared" si="57"/>
        <v>1.9771000000000001</v>
      </c>
      <c r="L945">
        <f t="shared" si="58"/>
        <v>0.25019999999999998</v>
      </c>
      <c r="M945">
        <f t="shared" si="59"/>
        <v>-0.42974200000000007</v>
      </c>
      <c r="O945" s="1">
        <v>41541</v>
      </c>
      <c r="P945">
        <v>169.53</v>
      </c>
      <c r="Q945">
        <v>1.9771000000000001</v>
      </c>
      <c r="S945" s="2">
        <v>41536</v>
      </c>
      <c r="T945">
        <v>0.25019999999999998</v>
      </c>
    </row>
    <row r="946" spans="1:20" x14ac:dyDescent="0.25">
      <c r="A946" s="1">
        <v>41617</v>
      </c>
      <c r="B946" s="2">
        <v>41542</v>
      </c>
      <c r="C946">
        <v>12.6418</v>
      </c>
      <c r="D946">
        <v>11.3268</v>
      </c>
      <c r="E946">
        <v>11.003399999999999</v>
      </c>
      <c r="F946">
        <v>13.1393</v>
      </c>
      <c r="G946">
        <v>16.3567</v>
      </c>
      <c r="H946">
        <v>19.6357</v>
      </c>
      <c r="I946">
        <v>24.6982</v>
      </c>
      <c r="J946">
        <f t="shared" si="56"/>
        <v>169.04</v>
      </c>
      <c r="K946">
        <f t="shared" si="57"/>
        <v>1.9827999999999999</v>
      </c>
      <c r="L946">
        <f t="shared" si="58"/>
        <v>0.24759999999999999</v>
      </c>
      <c r="M946">
        <f t="shared" si="59"/>
        <v>-0.43942200000000003</v>
      </c>
      <c r="O946" s="1">
        <v>41542</v>
      </c>
      <c r="P946">
        <v>169.04</v>
      </c>
      <c r="Q946">
        <v>1.9827999999999999</v>
      </c>
      <c r="S946" s="2">
        <v>41537</v>
      </c>
      <c r="T946">
        <v>0.24959999999999999</v>
      </c>
    </row>
    <row r="947" spans="1:20" x14ac:dyDescent="0.25">
      <c r="A947" s="1">
        <v>41618</v>
      </c>
      <c r="B947" s="2">
        <v>41543</v>
      </c>
      <c r="C947">
        <v>12.793200000000001</v>
      </c>
      <c r="D947">
        <v>11.426</v>
      </c>
      <c r="E947">
        <v>10.9969</v>
      </c>
      <c r="F947">
        <v>13.120100000000001</v>
      </c>
      <c r="G947">
        <v>16.387</v>
      </c>
      <c r="H947">
        <v>19.785299999999999</v>
      </c>
      <c r="I947">
        <v>25.599</v>
      </c>
      <c r="J947">
        <f t="shared" si="56"/>
        <v>169.69</v>
      </c>
      <c r="K947">
        <f t="shared" si="57"/>
        <v>1.9752000000000001</v>
      </c>
      <c r="L947">
        <f t="shared" si="58"/>
        <v>0.24809999999999999</v>
      </c>
      <c r="M947">
        <f t="shared" si="59"/>
        <v>-0.44217399999999996</v>
      </c>
      <c r="O947" s="1">
        <v>41543</v>
      </c>
      <c r="P947">
        <v>169.69</v>
      </c>
      <c r="Q947">
        <v>1.9752000000000001</v>
      </c>
      <c r="S947" s="2">
        <v>41540</v>
      </c>
      <c r="T947">
        <v>0.25059999999999999</v>
      </c>
    </row>
    <row r="948" spans="1:20" x14ac:dyDescent="0.25">
      <c r="A948" s="1">
        <v>41619</v>
      </c>
      <c r="B948" s="2">
        <v>41544</v>
      </c>
      <c r="C948">
        <v>12.6767</v>
      </c>
      <c r="D948">
        <v>11.494300000000001</v>
      </c>
      <c r="E948">
        <v>11.2278</v>
      </c>
      <c r="F948">
        <v>13.708399999999999</v>
      </c>
      <c r="G948">
        <v>17.268599999999999</v>
      </c>
      <c r="H948">
        <v>20.920500000000001</v>
      </c>
      <c r="I948">
        <v>26.8962</v>
      </c>
      <c r="J948">
        <f t="shared" si="56"/>
        <v>168.90899999999999</v>
      </c>
      <c r="K948">
        <f t="shared" si="57"/>
        <v>1.9843999999999999</v>
      </c>
      <c r="L948">
        <f t="shared" si="58"/>
        <v>0.24834999999999999</v>
      </c>
      <c r="M948">
        <f t="shared" si="59"/>
        <v>-0.49786399999999997</v>
      </c>
      <c r="O948" s="1">
        <v>41544</v>
      </c>
      <c r="P948">
        <v>168.90899999999999</v>
      </c>
      <c r="Q948">
        <v>1.9843999999999999</v>
      </c>
      <c r="S948" s="2">
        <v>41541</v>
      </c>
      <c r="T948">
        <v>0.25019999999999998</v>
      </c>
    </row>
    <row r="949" spans="1:20" x14ac:dyDescent="0.25">
      <c r="A949" s="1">
        <v>41620</v>
      </c>
      <c r="B949" s="2">
        <v>41547</v>
      </c>
      <c r="C949">
        <v>13.435700000000001</v>
      </c>
      <c r="D949">
        <v>11.964700000000001</v>
      </c>
      <c r="E949">
        <v>11.752000000000001</v>
      </c>
      <c r="F949">
        <v>14.5177</v>
      </c>
      <c r="G949">
        <v>18.681699999999999</v>
      </c>
      <c r="H949">
        <v>22.534099999999999</v>
      </c>
      <c r="I949">
        <v>27.7547</v>
      </c>
      <c r="J949">
        <f t="shared" si="56"/>
        <v>168.01</v>
      </c>
      <c r="K949">
        <f t="shared" si="57"/>
        <v>1.9950000000000001</v>
      </c>
      <c r="L949">
        <f t="shared" si="58"/>
        <v>0.24884999999999999</v>
      </c>
      <c r="M949">
        <f t="shared" si="59"/>
        <v>-0.56136999999999992</v>
      </c>
      <c r="O949" s="1">
        <v>41547</v>
      </c>
      <c r="P949">
        <v>168.01</v>
      </c>
      <c r="Q949">
        <v>1.9950000000000001</v>
      </c>
      <c r="S949" s="2">
        <v>41542</v>
      </c>
      <c r="T949">
        <v>0.24759999999999999</v>
      </c>
    </row>
    <row r="950" spans="1:20" x14ac:dyDescent="0.25">
      <c r="A950" s="1">
        <v>41621</v>
      </c>
      <c r="B950" s="2">
        <v>41548</v>
      </c>
      <c r="C950">
        <v>12.574299999999999</v>
      </c>
      <c r="D950">
        <v>11.675800000000001</v>
      </c>
      <c r="E950">
        <v>11.4902</v>
      </c>
      <c r="F950">
        <v>14.116400000000001</v>
      </c>
      <c r="G950">
        <v>17.8736</v>
      </c>
      <c r="H950">
        <v>21.720300000000002</v>
      </c>
      <c r="I950">
        <v>27.674299999999999</v>
      </c>
      <c r="J950">
        <f t="shared" si="56"/>
        <v>169.34</v>
      </c>
      <c r="K950">
        <f t="shared" si="57"/>
        <v>1.9793000000000001</v>
      </c>
      <c r="L950">
        <f t="shared" si="58"/>
        <v>0.24585000000000001</v>
      </c>
      <c r="M950">
        <f t="shared" si="59"/>
        <v>-0.52944800000000014</v>
      </c>
      <c r="O950" s="1">
        <v>41548</v>
      </c>
      <c r="P950">
        <v>169.34</v>
      </c>
      <c r="Q950">
        <v>1.9793000000000001</v>
      </c>
      <c r="S950" s="2">
        <v>41543</v>
      </c>
      <c r="T950">
        <v>0.24809999999999999</v>
      </c>
    </row>
    <row r="951" spans="1:20" x14ac:dyDescent="0.25">
      <c r="A951" s="1">
        <v>41624</v>
      </c>
      <c r="B951" s="2">
        <v>41549</v>
      </c>
      <c r="C951">
        <v>12.670400000000001</v>
      </c>
      <c r="D951">
        <v>11.7408</v>
      </c>
      <c r="E951">
        <v>11.6572</v>
      </c>
      <c r="F951">
        <v>14.481299999999999</v>
      </c>
      <c r="G951">
        <v>18.395700000000001</v>
      </c>
      <c r="H951">
        <v>22.3078</v>
      </c>
      <c r="I951">
        <v>28.169699999999999</v>
      </c>
      <c r="J951">
        <f t="shared" si="56"/>
        <v>169.18</v>
      </c>
      <c r="K951">
        <f t="shared" si="57"/>
        <v>1.9812000000000001</v>
      </c>
      <c r="L951">
        <f t="shared" si="58"/>
        <v>0.24435000000000001</v>
      </c>
      <c r="M951">
        <f t="shared" si="59"/>
        <v>-0.55745</v>
      </c>
      <c r="O951" s="1">
        <v>41549</v>
      </c>
      <c r="P951">
        <v>169.18</v>
      </c>
      <c r="Q951">
        <v>1.9812000000000001</v>
      </c>
      <c r="S951" s="2">
        <v>41544</v>
      </c>
      <c r="T951">
        <v>0.24834999999999999</v>
      </c>
    </row>
    <row r="952" spans="1:20" x14ac:dyDescent="0.25">
      <c r="A952" s="1">
        <v>41625</v>
      </c>
      <c r="B952" s="2">
        <v>41550</v>
      </c>
      <c r="C952">
        <v>12.7933</v>
      </c>
      <c r="D952">
        <v>12.0283</v>
      </c>
      <c r="E952">
        <v>12.343500000000001</v>
      </c>
      <c r="F952">
        <v>15.33</v>
      </c>
      <c r="G952">
        <v>19.2928</v>
      </c>
      <c r="H952">
        <v>23.277699999999999</v>
      </c>
      <c r="I952">
        <v>29.491900000000001</v>
      </c>
      <c r="J952">
        <f t="shared" si="56"/>
        <v>167.62</v>
      </c>
      <c r="K952">
        <f t="shared" si="57"/>
        <v>1.9996</v>
      </c>
      <c r="L952">
        <f t="shared" si="58"/>
        <v>0.24285000000000001</v>
      </c>
      <c r="M952">
        <f t="shared" si="59"/>
        <v>-0.58896199999999999</v>
      </c>
      <c r="O952" s="1">
        <v>41550</v>
      </c>
      <c r="P952">
        <v>167.62</v>
      </c>
      <c r="Q952">
        <v>1.9996</v>
      </c>
      <c r="S952" s="2">
        <v>41547</v>
      </c>
      <c r="T952">
        <v>0.24884999999999999</v>
      </c>
    </row>
    <row r="953" spans="1:20" x14ac:dyDescent="0.25">
      <c r="A953" s="1">
        <v>41626</v>
      </c>
      <c r="B953" s="2">
        <v>41551</v>
      </c>
      <c r="C953">
        <v>12.894299999999999</v>
      </c>
      <c r="D953">
        <v>11.919600000000001</v>
      </c>
      <c r="E953">
        <v>11.8546</v>
      </c>
      <c r="F953">
        <v>14.794</v>
      </c>
      <c r="G953">
        <v>18.863099999999999</v>
      </c>
      <c r="H953">
        <v>22.941099999999999</v>
      </c>
      <c r="I953">
        <v>29.119</v>
      </c>
      <c r="J953">
        <f t="shared" si="56"/>
        <v>168.89</v>
      </c>
      <c r="K953">
        <f t="shared" si="57"/>
        <v>1.9845999999999999</v>
      </c>
      <c r="L953">
        <f t="shared" si="58"/>
        <v>0.24285000000000001</v>
      </c>
      <c r="M953">
        <f t="shared" si="59"/>
        <v>-0.58102999999999994</v>
      </c>
      <c r="O953" s="1">
        <v>41551</v>
      </c>
      <c r="P953">
        <v>168.89</v>
      </c>
      <c r="Q953">
        <v>1.9845999999999999</v>
      </c>
      <c r="S953" s="2">
        <v>41548</v>
      </c>
      <c r="T953">
        <v>0.24585000000000001</v>
      </c>
    </row>
    <row r="954" spans="1:20" x14ac:dyDescent="0.25">
      <c r="A954" s="1">
        <v>41631</v>
      </c>
      <c r="B954" s="2">
        <v>41554</v>
      </c>
      <c r="C954">
        <v>13.408899999999999</v>
      </c>
      <c r="D954">
        <v>12.646000000000001</v>
      </c>
      <c r="E954">
        <v>12.9918</v>
      </c>
      <c r="F954">
        <v>16.257100000000001</v>
      </c>
      <c r="G954">
        <v>20.4602</v>
      </c>
      <c r="H954">
        <v>24.615400000000001</v>
      </c>
      <c r="I954">
        <v>30.774799999999999</v>
      </c>
      <c r="J954">
        <f t="shared" si="56"/>
        <v>167.43</v>
      </c>
      <c r="K954">
        <f t="shared" si="57"/>
        <v>2.0019</v>
      </c>
      <c r="L954">
        <f t="shared" si="58"/>
        <v>0.24335000000000001</v>
      </c>
      <c r="M954">
        <f t="shared" si="59"/>
        <v>-0.62814400000000004</v>
      </c>
      <c r="O954" s="1">
        <v>41554</v>
      </c>
      <c r="P954">
        <v>167.43</v>
      </c>
      <c r="Q954">
        <v>2.0019</v>
      </c>
      <c r="S954" s="2">
        <v>41549</v>
      </c>
      <c r="T954">
        <v>0.24435000000000001</v>
      </c>
    </row>
    <row r="955" spans="1:20" x14ac:dyDescent="0.25">
      <c r="A955" s="1">
        <v>41632</v>
      </c>
      <c r="B955" s="2">
        <v>41555</v>
      </c>
      <c r="C955">
        <v>13.438800000000001</v>
      </c>
      <c r="D955">
        <v>13.249499999999999</v>
      </c>
      <c r="E955">
        <v>14.7447</v>
      </c>
      <c r="F955">
        <v>18.338200000000001</v>
      </c>
      <c r="G955">
        <v>22.486999999999998</v>
      </c>
      <c r="H955">
        <v>26.549900000000001</v>
      </c>
      <c r="I955">
        <v>33.088799999999999</v>
      </c>
      <c r="J955">
        <f t="shared" si="56"/>
        <v>165.48</v>
      </c>
      <c r="K955">
        <f t="shared" si="57"/>
        <v>2.0255000000000001</v>
      </c>
      <c r="L955">
        <f t="shared" si="58"/>
        <v>0.24360000000000001</v>
      </c>
      <c r="M955">
        <f t="shared" si="59"/>
        <v>-0.68686200000000008</v>
      </c>
      <c r="O955" s="1">
        <v>41555</v>
      </c>
      <c r="P955">
        <v>165.48</v>
      </c>
      <c r="Q955">
        <v>2.0255000000000001</v>
      </c>
      <c r="S955" s="2">
        <v>41550</v>
      </c>
      <c r="T955">
        <v>0.24285000000000001</v>
      </c>
    </row>
    <row r="956" spans="1:20" x14ac:dyDescent="0.25">
      <c r="A956" s="1">
        <v>41634</v>
      </c>
      <c r="B956" s="2">
        <v>41556</v>
      </c>
      <c r="C956">
        <v>13.1327</v>
      </c>
      <c r="D956">
        <v>12.803599999999999</v>
      </c>
      <c r="E956">
        <v>13.9002</v>
      </c>
      <c r="F956">
        <v>17.3142</v>
      </c>
      <c r="G956">
        <v>21.3613</v>
      </c>
      <c r="H956">
        <v>25.3474</v>
      </c>
      <c r="I956">
        <v>31.885200000000001</v>
      </c>
      <c r="J956">
        <f t="shared" si="56"/>
        <v>165.6</v>
      </c>
      <c r="K956">
        <f t="shared" si="57"/>
        <v>2.024</v>
      </c>
      <c r="L956">
        <f t="shared" si="58"/>
        <v>0.24560000000000001</v>
      </c>
      <c r="M956">
        <f t="shared" si="59"/>
        <v>-0.65097400000000005</v>
      </c>
      <c r="O956" s="1">
        <v>41556</v>
      </c>
      <c r="P956">
        <v>165.6</v>
      </c>
      <c r="Q956">
        <v>2.024</v>
      </c>
      <c r="S956" s="2">
        <v>41551</v>
      </c>
      <c r="T956">
        <v>0.24285000000000001</v>
      </c>
    </row>
    <row r="957" spans="1:20" x14ac:dyDescent="0.25">
      <c r="A957" s="1">
        <v>41635</v>
      </c>
      <c r="B957" s="2">
        <v>41557</v>
      </c>
      <c r="C957">
        <v>12.0093</v>
      </c>
      <c r="D957">
        <v>11.877700000000001</v>
      </c>
      <c r="E957">
        <v>11.970700000000001</v>
      </c>
      <c r="F957">
        <v>15.200900000000001</v>
      </c>
      <c r="G957">
        <v>19.415099999999999</v>
      </c>
      <c r="H957">
        <v>23.552</v>
      </c>
      <c r="I957">
        <v>29.6599</v>
      </c>
      <c r="J957">
        <f t="shared" si="56"/>
        <v>169.17</v>
      </c>
      <c r="K957">
        <f t="shared" si="57"/>
        <v>1.9813000000000001</v>
      </c>
      <c r="L957">
        <f t="shared" si="58"/>
        <v>0.24310000000000001</v>
      </c>
      <c r="M957">
        <f t="shared" si="59"/>
        <v>-0.61585999999999985</v>
      </c>
      <c r="O957" s="1">
        <v>41557</v>
      </c>
      <c r="P957">
        <v>169.17</v>
      </c>
      <c r="Q957">
        <v>1.9813000000000001</v>
      </c>
      <c r="S957" s="2">
        <v>41554</v>
      </c>
      <c r="T957">
        <v>0.24335000000000001</v>
      </c>
    </row>
    <row r="958" spans="1:20" x14ac:dyDescent="0.25">
      <c r="A958" s="1">
        <v>41638</v>
      </c>
      <c r="B958" s="2">
        <v>41558</v>
      </c>
      <c r="C958">
        <v>11.497299999999999</v>
      </c>
      <c r="D958">
        <v>11.362299999999999</v>
      </c>
      <c r="E958">
        <v>10.7651</v>
      </c>
      <c r="F958">
        <v>13.728300000000001</v>
      </c>
      <c r="G958">
        <v>18.081199999999999</v>
      </c>
      <c r="H958">
        <v>22.546800000000001</v>
      </c>
      <c r="I958">
        <v>29.744599999999998</v>
      </c>
      <c r="J958">
        <f t="shared" si="56"/>
        <v>170.26</v>
      </c>
      <c r="K958">
        <f t="shared" si="57"/>
        <v>1.9685999999999999</v>
      </c>
      <c r="L958">
        <f t="shared" si="58"/>
        <v>0.24360000000000001</v>
      </c>
      <c r="M958">
        <f t="shared" si="59"/>
        <v>-0.59370199999999995</v>
      </c>
      <c r="O958" s="1">
        <v>41558</v>
      </c>
      <c r="P958">
        <v>170.26</v>
      </c>
      <c r="Q958">
        <v>1.9685999999999999</v>
      </c>
      <c r="S958" s="2">
        <v>41555</v>
      </c>
      <c r="T958">
        <v>0.24360000000000001</v>
      </c>
    </row>
    <row r="959" spans="1:20" x14ac:dyDescent="0.25">
      <c r="A959" s="1">
        <v>41639</v>
      </c>
      <c r="B959" s="2">
        <v>41561</v>
      </c>
      <c r="C959">
        <v>11.539899999999999</v>
      </c>
      <c r="D959">
        <v>11.466900000000001</v>
      </c>
      <c r="E959">
        <v>10.724299999999999</v>
      </c>
      <c r="F959">
        <v>13.6915</v>
      </c>
      <c r="G959">
        <v>18.446200000000001</v>
      </c>
      <c r="H959">
        <v>23.468800000000002</v>
      </c>
      <c r="I959">
        <v>31.142199999999999</v>
      </c>
      <c r="J959">
        <f t="shared" si="56"/>
        <v>170.94</v>
      </c>
      <c r="K959">
        <f t="shared" si="57"/>
        <v>1.9608000000000001</v>
      </c>
      <c r="L959">
        <f t="shared" si="58"/>
        <v>0.24579999999999999</v>
      </c>
      <c r="M959">
        <f t="shared" si="59"/>
        <v>-0.63451400000000013</v>
      </c>
      <c r="O959" s="1">
        <v>41561</v>
      </c>
      <c r="P959">
        <v>170.94</v>
      </c>
      <c r="Q959">
        <v>1.9608000000000001</v>
      </c>
      <c r="S959" s="2">
        <v>41556</v>
      </c>
      <c r="T959">
        <v>0.24560000000000001</v>
      </c>
    </row>
    <row r="960" spans="1:20" x14ac:dyDescent="0.25">
      <c r="A960" s="1">
        <v>41641</v>
      </c>
      <c r="B960" s="2">
        <v>41562</v>
      </c>
      <c r="C960">
        <v>13.596399999999999</v>
      </c>
      <c r="D960">
        <v>13.3705</v>
      </c>
      <c r="E960">
        <v>12.654400000000001</v>
      </c>
      <c r="F960">
        <v>15.757099999999999</v>
      </c>
      <c r="G960">
        <v>20.4542</v>
      </c>
      <c r="H960">
        <v>25.385300000000001</v>
      </c>
      <c r="I960">
        <v>33.444099999999999</v>
      </c>
      <c r="J960">
        <f t="shared" si="56"/>
        <v>169.7</v>
      </c>
      <c r="K960">
        <f t="shared" si="57"/>
        <v>1.9751000000000001</v>
      </c>
      <c r="L960">
        <f t="shared" si="58"/>
        <v>0.24354999999999999</v>
      </c>
      <c r="M960">
        <f t="shared" si="59"/>
        <v>-0.63658800000000004</v>
      </c>
      <c r="O960" s="1">
        <v>41562</v>
      </c>
      <c r="P960">
        <v>169.7</v>
      </c>
      <c r="Q960">
        <v>1.9751000000000001</v>
      </c>
      <c r="S960" s="2">
        <v>41557</v>
      </c>
      <c r="T960">
        <v>0.24310000000000001</v>
      </c>
    </row>
    <row r="961" spans="1:20" x14ac:dyDescent="0.25">
      <c r="A961" s="1">
        <v>41642</v>
      </c>
      <c r="B961" s="2">
        <v>41563</v>
      </c>
      <c r="C961">
        <v>12.391</v>
      </c>
      <c r="D961">
        <v>12.2813</v>
      </c>
      <c r="E961">
        <v>10.9962</v>
      </c>
      <c r="F961">
        <v>13.232900000000001</v>
      </c>
      <c r="G961">
        <v>17.786000000000001</v>
      </c>
      <c r="H961">
        <v>22.8127</v>
      </c>
      <c r="I961">
        <v>31.0764</v>
      </c>
      <c r="J961">
        <f t="shared" si="56"/>
        <v>172.07</v>
      </c>
      <c r="K961">
        <f t="shared" si="57"/>
        <v>1.9479</v>
      </c>
      <c r="L961">
        <f t="shared" si="58"/>
        <v>0.24604999999999999</v>
      </c>
      <c r="M961">
        <f t="shared" si="59"/>
        <v>-0.55705199999999999</v>
      </c>
      <c r="O961" s="1">
        <v>41563</v>
      </c>
      <c r="P961">
        <v>172.07</v>
      </c>
      <c r="Q961">
        <v>1.9479</v>
      </c>
      <c r="S961" s="2">
        <v>41558</v>
      </c>
      <c r="T961">
        <v>0.24360000000000001</v>
      </c>
    </row>
    <row r="962" spans="1:20" x14ac:dyDescent="0.25">
      <c r="A962" s="1">
        <v>41645</v>
      </c>
      <c r="B962" s="2">
        <v>41564</v>
      </c>
      <c r="C962">
        <v>13.4535</v>
      </c>
      <c r="D962">
        <v>13.1084</v>
      </c>
      <c r="E962">
        <v>10.3809</v>
      </c>
      <c r="F962">
        <v>11.657400000000001</v>
      </c>
      <c r="G962">
        <v>16.1068</v>
      </c>
      <c r="H962">
        <v>21.394300000000001</v>
      </c>
      <c r="I962">
        <v>30.792400000000001</v>
      </c>
      <c r="J962">
        <f t="shared" si="56"/>
        <v>173.22</v>
      </c>
      <c r="K962">
        <f t="shared" si="57"/>
        <v>1.9350000000000001</v>
      </c>
      <c r="L962">
        <f t="shared" si="58"/>
        <v>0.24204999999999999</v>
      </c>
      <c r="M962">
        <f t="shared" si="59"/>
        <v>-0.44595400000000002</v>
      </c>
      <c r="O962" s="1">
        <v>41564</v>
      </c>
      <c r="P962">
        <v>173.22</v>
      </c>
      <c r="Q962">
        <v>1.9350000000000001</v>
      </c>
      <c r="S962" s="2">
        <v>41561</v>
      </c>
      <c r="T962">
        <v>0.24579999999999999</v>
      </c>
    </row>
    <row r="963" spans="1:20" x14ac:dyDescent="0.25">
      <c r="A963" s="1">
        <v>41646</v>
      </c>
      <c r="B963" s="2">
        <v>41565</v>
      </c>
      <c r="C963">
        <v>13.2052</v>
      </c>
      <c r="D963">
        <v>13.0524</v>
      </c>
      <c r="E963">
        <v>10.276400000000001</v>
      </c>
      <c r="F963">
        <v>10.665900000000001</v>
      </c>
      <c r="G963">
        <v>15.483000000000001</v>
      </c>
      <c r="H963">
        <v>21.711200000000002</v>
      </c>
      <c r="I963">
        <v>32.010199999999998</v>
      </c>
      <c r="J963">
        <f t="shared" si="56"/>
        <v>174.38800000000001</v>
      </c>
      <c r="K963">
        <f t="shared" si="57"/>
        <v>1.9219999999999999</v>
      </c>
      <c r="L963">
        <f t="shared" si="58"/>
        <v>0.24055000000000001</v>
      </c>
      <c r="M963">
        <f t="shared" si="59"/>
        <v>-0.45048400000000005</v>
      </c>
      <c r="O963" s="1">
        <v>41565</v>
      </c>
      <c r="P963">
        <v>174.38800000000001</v>
      </c>
      <c r="Q963">
        <v>1.9219999999999999</v>
      </c>
      <c r="S963" s="2">
        <v>41562</v>
      </c>
      <c r="T963">
        <v>0.24354999999999999</v>
      </c>
    </row>
    <row r="964" spans="1:20" x14ac:dyDescent="0.25">
      <c r="A964" s="1">
        <v>41647</v>
      </c>
      <c r="B964" s="2">
        <v>41568</v>
      </c>
      <c r="C964">
        <v>10.4725</v>
      </c>
      <c r="D964">
        <v>10.4725</v>
      </c>
      <c r="E964">
        <v>10.505800000000001</v>
      </c>
      <c r="F964">
        <v>11.853</v>
      </c>
      <c r="G964">
        <v>14.6859</v>
      </c>
      <c r="H964">
        <v>18.129200000000001</v>
      </c>
      <c r="I964">
        <v>24.9529</v>
      </c>
      <c r="J964">
        <f t="shared" si="56"/>
        <v>174.4</v>
      </c>
      <c r="K964">
        <f t="shared" si="57"/>
        <v>1.9218999999999999</v>
      </c>
      <c r="L964">
        <f t="shared" si="58"/>
        <v>0.23860000000000001</v>
      </c>
      <c r="M964">
        <f t="shared" si="59"/>
        <v>-0.38986999999999999</v>
      </c>
      <c r="O964" s="1">
        <v>41568</v>
      </c>
      <c r="P964">
        <v>174.4</v>
      </c>
      <c r="Q964">
        <v>1.9218999999999999</v>
      </c>
      <c r="S964" s="2">
        <v>41563</v>
      </c>
      <c r="T964">
        <v>0.24604999999999999</v>
      </c>
    </row>
    <row r="965" spans="1:20" x14ac:dyDescent="0.25">
      <c r="A965" s="1">
        <v>41648</v>
      </c>
      <c r="B965" s="2">
        <v>41569</v>
      </c>
      <c r="C965">
        <v>14.8032</v>
      </c>
      <c r="D965">
        <v>11.420400000000001</v>
      </c>
      <c r="E965">
        <v>10.6134</v>
      </c>
      <c r="F965">
        <v>11.788500000000001</v>
      </c>
      <c r="G965">
        <v>14.533200000000001</v>
      </c>
      <c r="H965">
        <v>17.975100000000001</v>
      </c>
      <c r="I965">
        <v>24.642399999999999</v>
      </c>
      <c r="J965">
        <f t="shared" si="56"/>
        <v>175.41</v>
      </c>
      <c r="K965">
        <f t="shared" si="57"/>
        <v>1.9108000000000001</v>
      </c>
      <c r="L965">
        <f t="shared" si="58"/>
        <v>0.23835000000000001</v>
      </c>
      <c r="M965">
        <f t="shared" si="59"/>
        <v>-0.34058400000000005</v>
      </c>
      <c r="O965" s="1">
        <v>41569</v>
      </c>
      <c r="P965">
        <v>175.41</v>
      </c>
      <c r="Q965">
        <v>1.9108000000000001</v>
      </c>
      <c r="S965" s="2">
        <v>41564</v>
      </c>
      <c r="T965">
        <v>0.24204999999999999</v>
      </c>
    </row>
    <row r="966" spans="1:20" x14ac:dyDescent="0.25">
      <c r="A966" s="1">
        <v>41649</v>
      </c>
      <c r="B966" s="2">
        <v>41570</v>
      </c>
      <c r="C966">
        <v>10.6517</v>
      </c>
      <c r="D966">
        <v>10.6517</v>
      </c>
      <c r="E966">
        <v>10.6783</v>
      </c>
      <c r="F966">
        <v>11.9411</v>
      </c>
      <c r="G966">
        <v>14.9312</v>
      </c>
      <c r="H966">
        <v>18.583500000000001</v>
      </c>
      <c r="I966">
        <v>24.275300000000001</v>
      </c>
      <c r="J966">
        <f t="shared" si="56"/>
        <v>174.57</v>
      </c>
      <c r="K966">
        <f t="shared" si="57"/>
        <v>1.92</v>
      </c>
      <c r="L966">
        <f t="shared" si="58"/>
        <v>0.23835000000000001</v>
      </c>
      <c r="M966">
        <f t="shared" si="59"/>
        <v>-0.40233000000000002</v>
      </c>
      <c r="O966" s="1">
        <v>41570</v>
      </c>
      <c r="P966">
        <v>174.57</v>
      </c>
      <c r="Q966">
        <v>1.92</v>
      </c>
      <c r="S966" s="2">
        <v>41565</v>
      </c>
      <c r="T966">
        <v>0.24055000000000001</v>
      </c>
    </row>
    <row r="967" spans="1:20" x14ac:dyDescent="0.25">
      <c r="A967" s="1">
        <v>41652</v>
      </c>
      <c r="B967" s="2">
        <v>41571</v>
      </c>
      <c r="C967">
        <v>10.1747</v>
      </c>
      <c r="D967">
        <v>10.1747</v>
      </c>
      <c r="E967">
        <v>10.226000000000001</v>
      </c>
      <c r="F967">
        <v>11.6098</v>
      </c>
      <c r="G967">
        <v>14.603</v>
      </c>
      <c r="H967">
        <v>18.1249</v>
      </c>
      <c r="I967">
        <v>23.961400000000001</v>
      </c>
      <c r="J967">
        <f t="shared" si="56"/>
        <v>175.15</v>
      </c>
      <c r="K967">
        <f t="shared" si="57"/>
        <v>1.9137</v>
      </c>
      <c r="L967">
        <f t="shared" si="58"/>
        <v>0.23810000000000001</v>
      </c>
      <c r="M967">
        <f t="shared" si="59"/>
        <v>-0.40554800000000002</v>
      </c>
      <c r="O967" s="1">
        <v>41571</v>
      </c>
      <c r="P967">
        <v>175.15</v>
      </c>
      <c r="Q967">
        <v>1.9137</v>
      </c>
      <c r="S967" s="2">
        <v>41568</v>
      </c>
      <c r="T967">
        <v>0.23860000000000001</v>
      </c>
    </row>
    <row r="968" spans="1:20" x14ac:dyDescent="0.25">
      <c r="A968" s="1">
        <v>41653</v>
      </c>
      <c r="B968" s="2">
        <v>41572</v>
      </c>
      <c r="C968">
        <v>10.1357</v>
      </c>
      <c r="D968">
        <v>10.1357</v>
      </c>
      <c r="E968">
        <v>10.1866</v>
      </c>
      <c r="F968">
        <v>11.697699999999999</v>
      </c>
      <c r="G968">
        <v>14.752700000000001</v>
      </c>
      <c r="H968">
        <v>18.1386</v>
      </c>
      <c r="I968">
        <v>23.3094</v>
      </c>
      <c r="J968">
        <f t="shared" si="56"/>
        <v>175.95</v>
      </c>
      <c r="K968">
        <f t="shared" si="57"/>
        <v>1.905</v>
      </c>
      <c r="L968">
        <f t="shared" si="58"/>
        <v>0.23685</v>
      </c>
      <c r="M968">
        <f t="shared" si="59"/>
        <v>-0.41143799999999997</v>
      </c>
      <c r="O968" s="1">
        <v>41572</v>
      </c>
      <c r="P968">
        <v>175.95</v>
      </c>
      <c r="Q968">
        <v>1.905</v>
      </c>
      <c r="S968" s="2">
        <v>41569</v>
      </c>
      <c r="T968">
        <v>0.23835000000000001</v>
      </c>
    </row>
    <row r="969" spans="1:20" x14ac:dyDescent="0.25">
      <c r="A969" s="1">
        <v>41654</v>
      </c>
      <c r="B969" s="2">
        <v>41575</v>
      </c>
      <c r="C969">
        <v>10.081799999999999</v>
      </c>
      <c r="D969">
        <v>10.081799999999999</v>
      </c>
      <c r="E969">
        <v>10.152900000000001</v>
      </c>
      <c r="F969">
        <v>11.656000000000001</v>
      </c>
      <c r="G969">
        <v>14.675000000000001</v>
      </c>
      <c r="H969">
        <v>18.359400000000001</v>
      </c>
      <c r="I969">
        <v>24.2088</v>
      </c>
      <c r="J969">
        <f t="shared" ref="J969:J1032" si="60">VLOOKUP($B969,$O:$Q,2,FALSE)</f>
        <v>176.23</v>
      </c>
      <c r="K969">
        <f t="shared" ref="K969:K1032" si="61">VLOOKUP($B969,$O:$Q,3,FALSE)</f>
        <v>1.9018999999999999</v>
      </c>
      <c r="L969">
        <f t="shared" ref="L969:L1032" si="62">VLOOKUP($B969,$S:$U,2,FALSE)</f>
        <v>0.23585</v>
      </c>
      <c r="M969">
        <f t="shared" ref="M969:M1032" si="63">SLOPE(D969:H969,$D$5:$H$5)</f>
        <v>-0.42154600000000003</v>
      </c>
      <c r="O969" s="1">
        <v>41575</v>
      </c>
      <c r="P969">
        <v>176.23</v>
      </c>
      <c r="Q969">
        <v>1.9018999999999999</v>
      </c>
      <c r="S969" s="2">
        <v>41570</v>
      </c>
      <c r="T969">
        <v>0.23835000000000001</v>
      </c>
    </row>
    <row r="970" spans="1:20" x14ac:dyDescent="0.25">
      <c r="A970" s="1">
        <v>41655</v>
      </c>
      <c r="B970" s="2">
        <v>41576</v>
      </c>
      <c r="C970">
        <v>9.8572000000000006</v>
      </c>
      <c r="D970">
        <v>9.8572000000000006</v>
      </c>
      <c r="E970">
        <v>10.017300000000001</v>
      </c>
      <c r="F970">
        <v>11.699400000000001</v>
      </c>
      <c r="G970">
        <v>14.6997</v>
      </c>
      <c r="H970">
        <v>18.202400000000001</v>
      </c>
      <c r="I970">
        <v>24.8109</v>
      </c>
      <c r="J970">
        <f t="shared" si="60"/>
        <v>177.17</v>
      </c>
      <c r="K970">
        <f t="shared" si="61"/>
        <v>1.8918999999999999</v>
      </c>
      <c r="L970">
        <f t="shared" si="62"/>
        <v>0.23744999999999999</v>
      </c>
      <c r="M970">
        <f t="shared" si="63"/>
        <v>-0.427456</v>
      </c>
      <c r="O970" s="1">
        <v>41576</v>
      </c>
      <c r="P970">
        <v>177.17</v>
      </c>
      <c r="Q970">
        <v>1.8918999999999999</v>
      </c>
      <c r="S970" s="2">
        <v>41571</v>
      </c>
      <c r="T970">
        <v>0.23810000000000001</v>
      </c>
    </row>
    <row r="971" spans="1:20" x14ac:dyDescent="0.25">
      <c r="A971" s="1">
        <v>41660</v>
      </c>
      <c r="B971" s="2">
        <v>41577</v>
      </c>
      <c r="C971">
        <v>12.014799999999999</v>
      </c>
      <c r="D971">
        <v>12.014799999999999</v>
      </c>
      <c r="E971">
        <v>10.9087</v>
      </c>
      <c r="F971">
        <v>12.1092</v>
      </c>
      <c r="G971">
        <v>15.039</v>
      </c>
      <c r="H971">
        <v>18.648299999999999</v>
      </c>
      <c r="I971">
        <v>20.174600000000002</v>
      </c>
      <c r="J971">
        <f t="shared" si="60"/>
        <v>176.29</v>
      </c>
      <c r="K971">
        <f t="shared" si="61"/>
        <v>1.9013</v>
      </c>
      <c r="L971">
        <f t="shared" si="62"/>
        <v>0.2419</v>
      </c>
      <c r="M971">
        <f t="shared" si="63"/>
        <v>-0.34794600000000003</v>
      </c>
      <c r="O971" s="1">
        <v>41577</v>
      </c>
      <c r="P971">
        <v>176.29</v>
      </c>
      <c r="Q971">
        <v>1.9013</v>
      </c>
      <c r="S971" s="2">
        <v>41572</v>
      </c>
      <c r="T971">
        <v>0.23685</v>
      </c>
    </row>
    <row r="972" spans="1:20" x14ac:dyDescent="0.25">
      <c r="A972" s="1">
        <v>41661</v>
      </c>
      <c r="B972" s="2">
        <v>41578</v>
      </c>
      <c r="C972">
        <v>10.3345</v>
      </c>
      <c r="D972">
        <v>10.3345</v>
      </c>
      <c r="E972">
        <v>10.0923</v>
      </c>
      <c r="F972">
        <v>11.505800000000001</v>
      </c>
      <c r="G972">
        <v>14.579800000000001</v>
      </c>
      <c r="H972">
        <v>18.319199999999999</v>
      </c>
      <c r="I972">
        <v>26.390699999999999</v>
      </c>
      <c r="J972">
        <f t="shared" si="60"/>
        <v>175.79</v>
      </c>
      <c r="K972">
        <f t="shared" si="61"/>
        <v>1.9067000000000001</v>
      </c>
      <c r="L972">
        <f t="shared" si="62"/>
        <v>0.24199999999999999</v>
      </c>
      <c r="M972">
        <f t="shared" si="63"/>
        <v>-0.40913799999999995</v>
      </c>
      <c r="O972" s="1">
        <v>41578</v>
      </c>
      <c r="P972">
        <v>175.79</v>
      </c>
      <c r="Q972">
        <v>1.9067000000000001</v>
      </c>
      <c r="S972" s="2">
        <v>41575</v>
      </c>
      <c r="T972">
        <v>0.23585</v>
      </c>
    </row>
    <row r="973" spans="1:20" x14ac:dyDescent="0.25">
      <c r="A973" s="1">
        <v>41662</v>
      </c>
      <c r="B973" s="2">
        <v>41579</v>
      </c>
      <c r="C973">
        <v>10.2492</v>
      </c>
      <c r="D973">
        <v>10.2492</v>
      </c>
      <c r="E973">
        <v>10.2492</v>
      </c>
      <c r="F973">
        <v>11.5695</v>
      </c>
      <c r="G973">
        <v>14.2559</v>
      </c>
      <c r="H973">
        <v>14.304</v>
      </c>
      <c r="I973">
        <v>14.304</v>
      </c>
      <c r="J973">
        <f t="shared" si="60"/>
        <v>176.21</v>
      </c>
      <c r="K973">
        <f t="shared" si="61"/>
        <v>1.9021999999999999</v>
      </c>
      <c r="L973">
        <f t="shared" si="62"/>
        <v>0.23774999999999999</v>
      </c>
      <c r="M973">
        <f t="shared" si="63"/>
        <v>-0.24232600000000001</v>
      </c>
      <c r="O973" s="1">
        <v>41579</v>
      </c>
      <c r="P973">
        <v>176.21</v>
      </c>
      <c r="Q973">
        <v>1.9021999999999999</v>
      </c>
      <c r="S973" s="2">
        <v>41576</v>
      </c>
      <c r="T973">
        <v>0.23744999999999999</v>
      </c>
    </row>
    <row r="974" spans="1:20" x14ac:dyDescent="0.25">
      <c r="A974" s="1">
        <v>41663</v>
      </c>
      <c r="B974" s="2">
        <v>41582</v>
      </c>
      <c r="C974">
        <v>10.4245</v>
      </c>
      <c r="D974">
        <v>10.4245</v>
      </c>
      <c r="E974">
        <v>9.9446999999999992</v>
      </c>
      <c r="F974">
        <v>11.5052</v>
      </c>
      <c r="G974">
        <v>14.429</v>
      </c>
      <c r="H974">
        <v>17.500599999999999</v>
      </c>
      <c r="I974">
        <v>25.164899999999999</v>
      </c>
      <c r="J974">
        <f t="shared" si="60"/>
        <v>176.83</v>
      </c>
      <c r="K974">
        <f t="shared" si="61"/>
        <v>1.8955</v>
      </c>
      <c r="L974">
        <f t="shared" si="62"/>
        <v>0.23810000000000001</v>
      </c>
      <c r="M974">
        <f t="shared" si="63"/>
        <v>-0.37272999999999995</v>
      </c>
      <c r="O974" s="1">
        <v>41582</v>
      </c>
      <c r="P974">
        <v>176.83</v>
      </c>
      <c r="Q974">
        <v>1.8955</v>
      </c>
      <c r="S974" s="2">
        <v>41577</v>
      </c>
      <c r="T974">
        <v>0.2419</v>
      </c>
    </row>
    <row r="975" spans="1:20" x14ac:dyDescent="0.25">
      <c r="A975" s="1">
        <v>41666</v>
      </c>
      <c r="B975" s="2">
        <v>41583</v>
      </c>
      <c r="C975">
        <v>12.3559</v>
      </c>
      <c r="D975">
        <v>12.3559</v>
      </c>
      <c r="E975">
        <v>11.687099999999999</v>
      </c>
      <c r="F975">
        <v>11.5328</v>
      </c>
      <c r="G975">
        <v>14.2826</v>
      </c>
      <c r="H975">
        <v>17.391200000000001</v>
      </c>
      <c r="I975">
        <v>19.067299999999999</v>
      </c>
      <c r="J975">
        <f t="shared" si="60"/>
        <v>176.27</v>
      </c>
      <c r="K975">
        <f t="shared" si="61"/>
        <v>1.9015</v>
      </c>
      <c r="L975">
        <f t="shared" si="62"/>
        <v>0.23769999999999999</v>
      </c>
      <c r="M975">
        <f t="shared" si="63"/>
        <v>-0.25332200000000005</v>
      </c>
      <c r="O975" s="1">
        <v>41583</v>
      </c>
      <c r="P975">
        <v>176.27</v>
      </c>
      <c r="Q975">
        <v>1.9015</v>
      </c>
      <c r="S975" s="2">
        <v>41578</v>
      </c>
      <c r="T975">
        <v>0.24199999999999999</v>
      </c>
    </row>
    <row r="976" spans="1:20" x14ac:dyDescent="0.25">
      <c r="A976" s="1">
        <v>41667</v>
      </c>
      <c r="B976" s="2">
        <v>41584</v>
      </c>
      <c r="C976">
        <v>10.0382</v>
      </c>
      <c r="D976">
        <v>10.0382</v>
      </c>
      <c r="E976">
        <v>9.9405000000000001</v>
      </c>
      <c r="F976">
        <v>11.321300000000001</v>
      </c>
      <c r="G976">
        <v>14.499700000000001</v>
      </c>
      <c r="H976">
        <v>17.251300000000001</v>
      </c>
      <c r="I976">
        <v>18.340499999999999</v>
      </c>
      <c r="J976">
        <f t="shared" si="60"/>
        <v>177.17</v>
      </c>
      <c r="K976">
        <f t="shared" si="61"/>
        <v>1.8918999999999999</v>
      </c>
      <c r="L976">
        <f t="shared" si="62"/>
        <v>0.23865</v>
      </c>
      <c r="M976">
        <f t="shared" si="63"/>
        <v>-0.3797080000000001</v>
      </c>
      <c r="O976" s="1">
        <v>41584</v>
      </c>
      <c r="P976">
        <v>177.17</v>
      </c>
      <c r="Q976">
        <v>1.8918999999999999</v>
      </c>
      <c r="S976" s="2">
        <v>41579</v>
      </c>
      <c r="T976">
        <v>0.23774999999999999</v>
      </c>
    </row>
    <row r="977" spans="1:20" x14ac:dyDescent="0.25">
      <c r="A977" s="1">
        <v>41668</v>
      </c>
      <c r="B977" s="2">
        <v>41585</v>
      </c>
      <c r="C977">
        <v>15.6426</v>
      </c>
      <c r="D977">
        <v>15.6426</v>
      </c>
      <c r="E977">
        <v>11.6435</v>
      </c>
      <c r="F977">
        <v>11.643700000000001</v>
      </c>
      <c r="G977">
        <v>14.004799999999999</v>
      </c>
      <c r="H977">
        <v>17.340499999999999</v>
      </c>
      <c r="I977">
        <v>18.878299999999999</v>
      </c>
      <c r="J977">
        <f t="shared" si="60"/>
        <v>174.93</v>
      </c>
      <c r="K977">
        <f t="shared" si="61"/>
        <v>1.9160999999999999</v>
      </c>
      <c r="L977">
        <f t="shared" si="62"/>
        <v>0.2389</v>
      </c>
      <c r="M977">
        <f t="shared" si="63"/>
        <v>-0.11514199999999995</v>
      </c>
      <c r="O977" s="1">
        <v>41585</v>
      </c>
      <c r="P977">
        <v>174.93</v>
      </c>
      <c r="Q977">
        <v>1.9160999999999999</v>
      </c>
      <c r="S977" s="2">
        <v>41582</v>
      </c>
      <c r="T977">
        <v>0.23810000000000001</v>
      </c>
    </row>
    <row r="978" spans="1:20" x14ac:dyDescent="0.25">
      <c r="A978" s="1">
        <v>41669</v>
      </c>
      <c r="B978" s="2">
        <v>41586</v>
      </c>
      <c r="C978">
        <v>14.6197</v>
      </c>
      <c r="D978">
        <v>14.6197</v>
      </c>
      <c r="E978">
        <v>11.628500000000001</v>
      </c>
      <c r="F978">
        <v>11.2477</v>
      </c>
      <c r="G978">
        <v>14.046799999999999</v>
      </c>
      <c r="H978">
        <v>17.272300000000001</v>
      </c>
      <c r="I978">
        <v>17.272300000000001</v>
      </c>
      <c r="J978">
        <f t="shared" si="60"/>
        <v>177.29</v>
      </c>
      <c r="K978">
        <f t="shared" si="61"/>
        <v>1.8906000000000001</v>
      </c>
      <c r="L978">
        <f t="shared" si="62"/>
        <v>0.2394</v>
      </c>
      <c r="M978">
        <f t="shared" si="63"/>
        <v>-0.15447000000000002</v>
      </c>
      <c r="O978" s="1">
        <v>41586</v>
      </c>
      <c r="P978">
        <v>177.29</v>
      </c>
      <c r="Q978">
        <v>1.8906000000000001</v>
      </c>
      <c r="S978" s="2">
        <v>41583</v>
      </c>
      <c r="T978">
        <v>0.23769999999999999</v>
      </c>
    </row>
    <row r="979" spans="1:20" x14ac:dyDescent="0.25">
      <c r="A979" s="1">
        <v>41670</v>
      </c>
      <c r="B979" s="2">
        <v>41589</v>
      </c>
      <c r="C979">
        <v>10.1333</v>
      </c>
      <c r="D979">
        <v>10.1333</v>
      </c>
      <c r="E979">
        <v>10.1333</v>
      </c>
      <c r="F979">
        <v>11.270799999999999</v>
      </c>
      <c r="G979">
        <v>13.9655</v>
      </c>
      <c r="H979">
        <v>13.9655</v>
      </c>
      <c r="I979">
        <v>13.9655</v>
      </c>
      <c r="J979">
        <f t="shared" si="60"/>
        <v>177.32</v>
      </c>
      <c r="K979">
        <f t="shared" si="61"/>
        <v>1.8903000000000001</v>
      </c>
      <c r="L979">
        <f t="shared" si="62"/>
        <v>0.23924999999999999</v>
      </c>
      <c r="M979">
        <f t="shared" si="63"/>
        <v>-0.22993200000000003</v>
      </c>
      <c r="O979" s="1">
        <v>41589</v>
      </c>
      <c r="P979">
        <v>177.32</v>
      </c>
      <c r="Q979">
        <v>1.8903000000000001</v>
      </c>
      <c r="S979" s="2">
        <v>41584</v>
      </c>
      <c r="T979">
        <v>0.23865</v>
      </c>
    </row>
    <row r="980" spans="1:20" x14ac:dyDescent="0.25">
      <c r="A980" s="1">
        <v>41673</v>
      </c>
      <c r="B980" s="2">
        <v>41590</v>
      </c>
      <c r="C980">
        <v>10.0419</v>
      </c>
      <c r="D980">
        <v>10.0419</v>
      </c>
      <c r="E980">
        <v>10.0419</v>
      </c>
      <c r="F980">
        <v>11.552300000000001</v>
      </c>
      <c r="G980">
        <v>14.3735</v>
      </c>
      <c r="H980">
        <v>14.3735</v>
      </c>
      <c r="I980">
        <v>14.3735</v>
      </c>
      <c r="J980">
        <f t="shared" si="60"/>
        <v>176.96</v>
      </c>
      <c r="K980">
        <f t="shared" si="61"/>
        <v>1.8940999999999999</v>
      </c>
      <c r="L980">
        <f t="shared" si="62"/>
        <v>0.23924999999999999</v>
      </c>
      <c r="M980">
        <f t="shared" si="63"/>
        <v>-0.25989600000000002</v>
      </c>
      <c r="O980" s="1">
        <v>41590</v>
      </c>
      <c r="P980">
        <v>176.96</v>
      </c>
      <c r="Q980">
        <v>1.8940999999999999</v>
      </c>
      <c r="S980" s="2">
        <v>41585</v>
      </c>
      <c r="T980">
        <v>0.2389</v>
      </c>
    </row>
    <row r="981" spans="1:20" x14ac:dyDescent="0.25">
      <c r="A981" s="1">
        <v>41674</v>
      </c>
      <c r="B981" s="2">
        <v>41591</v>
      </c>
      <c r="C981">
        <v>9.8204999999999991</v>
      </c>
      <c r="D981">
        <v>9.8204999999999991</v>
      </c>
      <c r="E981">
        <v>9.8204999999999991</v>
      </c>
      <c r="F981">
        <v>11.3949</v>
      </c>
      <c r="G981">
        <v>14.153</v>
      </c>
      <c r="H981">
        <v>14.153</v>
      </c>
      <c r="I981">
        <v>14.153</v>
      </c>
      <c r="J981">
        <f t="shared" si="60"/>
        <v>178.38</v>
      </c>
      <c r="K981">
        <f t="shared" si="61"/>
        <v>1.879</v>
      </c>
      <c r="L981">
        <f t="shared" si="62"/>
        <v>0.24060000000000001</v>
      </c>
      <c r="M981">
        <f t="shared" si="63"/>
        <v>-0.25995000000000013</v>
      </c>
      <c r="O981" s="1">
        <v>41591</v>
      </c>
      <c r="P981">
        <v>178.38</v>
      </c>
      <c r="Q981">
        <v>1.879</v>
      </c>
      <c r="S981" s="2">
        <v>41586</v>
      </c>
      <c r="T981">
        <v>0.2394</v>
      </c>
    </row>
    <row r="982" spans="1:20" x14ac:dyDescent="0.25">
      <c r="A982" s="1">
        <v>41675</v>
      </c>
      <c r="B982" s="2">
        <v>41592</v>
      </c>
      <c r="C982">
        <v>9.2457999999999991</v>
      </c>
      <c r="D982">
        <v>9.2457999999999991</v>
      </c>
      <c r="E982">
        <v>9.2309000000000001</v>
      </c>
      <c r="F982">
        <v>10.551600000000001</v>
      </c>
      <c r="G982">
        <v>14.7302</v>
      </c>
      <c r="H982">
        <v>17.166699999999999</v>
      </c>
      <c r="I982">
        <v>17.1693</v>
      </c>
      <c r="J982">
        <f t="shared" si="60"/>
        <v>179.27</v>
      </c>
      <c r="K982">
        <f t="shared" si="61"/>
        <v>1.8696999999999999</v>
      </c>
      <c r="L982">
        <f t="shared" si="62"/>
        <v>0.23845</v>
      </c>
      <c r="M982">
        <f t="shared" si="63"/>
        <v>-0.42682199999999998</v>
      </c>
      <c r="O982" s="1">
        <v>41592</v>
      </c>
      <c r="P982">
        <v>179.27</v>
      </c>
      <c r="Q982">
        <v>1.8696999999999999</v>
      </c>
      <c r="S982" s="2">
        <v>41589</v>
      </c>
      <c r="T982">
        <v>0.23924999999999999</v>
      </c>
    </row>
    <row r="983" spans="1:20" x14ac:dyDescent="0.25">
      <c r="A983" s="1">
        <v>41676</v>
      </c>
      <c r="B983" s="2">
        <v>41593</v>
      </c>
      <c r="C983">
        <v>13.17</v>
      </c>
      <c r="D983">
        <v>13.17</v>
      </c>
      <c r="E983">
        <v>13.17</v>
      </c>
      <c r="F983">
        <v>13.581799999999999</v>
      </c>
      <c r="G983">
        <v>26.170100000000001</v>
      </c>
      <c r="H983">
        <v>39.753100000000003</v>
      </c>
      <c r="I983">
        <v>40.509399999999999</v>
      </c>
      <c r="J983">
        <f t="shared" si="60"/>
        <v>180.05</v>
      </c>
      <c r="K983">
        <f t="shared" si="61"/>
        <v>1.8615999999999999</v>
      </c>
      <c r="L983">
        <f t="shared" si="62"/>
        <v>0.23810000000000001</v>
      </c>
      <c r="M983">
        <f t="shared" si="63"/>
        <v>-1.3233260000000002</v>
      </c>
      <c r="O983" s="1">
        <v>41593</v>
      </c>
      <c r="P983">
        <v>180.05</v>
      </c>
      <c r="Q983">
        <v>1.8615999999999999</v>
      </c>
      <c r="S983" s="2">
        <v>41590</v>
      </c>
      <c r="T983">
        <v>0.23924999999999999</v>
      </c>
    </row>
    <row r="984" spans="1:20" x14ac:dyDescent="0.25">
      <c r="A984" s="1">
        <v>41677</v>
      </c>
      <c r="B984" s="2">
        <v>41596</v>
      </c>
      <c r="C984">
        <v>12.5372</v>
      </c>
      <c r="D984">
        <v>12.5372</v>
      </c>
      <c r="E984">
        <v>11.518000000000001</v>
      </c>
      <c r="F984">
        <v>10.853199999999999</v>
      </c>
      <c r="G984">
        <v>13.4275</v>
      </c>
      <c r="H984">
        <v>16.348199999999999</v>
      </c>
      <c r="I984">
        <v>18.726199999999999</v>
      </c>
      <c r="J984">
        <f t="shared" si="60"/>
        <v>179.42</v>
      </c>
      <c r="K984">
        <f t="shared" si="61"/>
        <v>1.8681000000000001</v>
      </c>
      <c r="L984">
        <f t="shared" si="62"/>
        <v>0.23735000000000001</v>
      </c>
      <c r="M984">
        <f t="shared" si="63"/>
        <v>-0.19062999999999991</v>
      </c>
      <c r="O984" s="1">
        <v>41596</v>
      </c>
      <c r="P984">
        <v>179.42</v>
      </c>
      <c r="Q984">
        <v>1.8681000000000001</v>
      </c>
      <c r="S984" s="2">
        <v>41591</v>
      </c>
      <c r="T984">
        <v>0.24060000000000001</v>
      </c>
    </row>
    <row r="985" spans="1:20" x14ac:dyDescent="0.25">
      <c r="A985" s="1">
        <v>41680</v>
      </c>
      <c r="B985" s="2">
        <v>41597</v>
      </c>
      <c r="C985">
        <v>16.564800000000002</v>
      </c>
      <c r="D985">
        <v>16.564800000000002</v>
      </c>
      <c r="E985">
        <v>12.5848</v>
      </c>
      <c r="F985">
        <v>10.8721</v>
      </c>
      <c r="G985">
        <v>12.9328</v>
      </c>
      <c r="H985">
        <v>16.558900000000001</v>
      </c>
      <c r="I985">
        <v>22.146100000000001</v>
      </c>
      <c r="J985">
        <f t="shared" si="60"/>
        <v>179.03</v>
      </c>
      <c r="K985">
        <f t="shared" si="61"/>
        <v>1.8722000000000001</v>
      </c>
      <c r="L985">
        <f t="shared" si="62"/>
        <v>0.23910000000000001</v>
      </c>
      <c r="M985">
        <f t="shared" si="63"/>
        <v>-6.7240000000000034E-3</v>
      </c>
      <c r="O985" s="1">
        <v>41597</v>
      </c>
      <c r="P985">
        <v>179.03</v>
      </c>
      <c r="Q985">
        <v>1.8722000000000001</v>
      </c>
      <c r="S985" s="2">
        <v>41592</v>
      </c>
      <c r="T985">
        <v>0.23845</v>
      </c>
    </row>
    <row r="986" spans="1:20" x14ac:dyDescent="0.25">
      <c r="A986" s="1">
        <v>41681</v>
      </c>
      <c r="B986" s="2">
        <v>41598</v>
      </c>
      <c r="C986">
        <v>10.055899999999999</v>
      </c>
      <c r="D986">
        <v>10.055899999999999</v>
      </c>
      <c r="E986">
        <v>9.9329000000000001</v>
      </c>
      <c r="F986">
        <v>10.5398</v>
      </c>
      <c r="G986">
        <v>12.506600000000001</v>
      </c>
      <c r="H986">
        <v>16.388999999999999</v>
      </c>
      <c r="I986">
        <v>21.135999999999999</v>
      </c>
      <c r="J986">
        <f t="shared" si="60"/>
        <v>178.47</v>
      </c>
      <c r="K986">
        <f t="shared" si="61"/>
        <v>1.8781000000000001</v>
      </c>
      <c r="L986">
        <f t="shared" si="62"/>
        <v>0.23810000000000001</v>
      </c>
      <c r="M986">
        <f t="shared" si="63"/>
        <v>-0.30479800000000001</v>
      </c>
      <c r="O986" s="1">
        <v>41598</v>
      </c>
      <c r="P986">
        <v>178.47</v>
      </c>
      <c r="Q986">
        <v>1.8781000000000001</v>
      </c>
      <c r="S986" s="2">
        <v>41593</v>
      </c>
      <c r="T986">
        <v>0.23810000000000001</v>
      </c>
    </row>
    <row r="987" spans="1:20" x14ac:dyDescent="0.25">
      <c r="A987" s="1">
        <v>41682</v>
      </c>
      <c r="B987" s="2">
        <v>41599</v>
      </c>
      <c r="C987">
        <v>9.6312999999999995</v>
      </c>
      <c r="D987">
        <v>9.6312999999999995</v>
      </c>
      <c r="E987">
        <v>9.6555</v>
      </c>
      <c r="F987">
        <v>10.701000000000001</v>
      </c>
      <c r="G987">
        <v>13.0535</v>
      </c>
      <c r="H987">
        <v>16.296600000000002</v>
      </c>
      <c r="I987">
        <v>18.876200000000001</v>
      </c>
      <c r="J987">
        <f t="shared" si="60"/>
        <v>179.91</v>
      </c>
      <c r="K987">
        <f t="shared" si="61"/>
        <v>1.863</v>
      </c>
      <c r="L987">
        <f t="shared" si="62"/>
        <v>0.23760000000000001</v>
      </c>
      <c r="M987">
        <f t="shared" si="63"/>
        <v>-0.33457200000000004</v>
      </c>
      <c r="O987" s="1">
        <v>41599</v>
      </c>
      <c r="P987">
        <v>179.91</v>
      </c>
      <c r="Q987">
        <v>1.863</v>
      </c>
      <c r="S987" s="2">
        <v>41596</v>
      </c>
      <c r="T987">
        <v>0.23735000000000001</v>
      </c>
    </row>
    <row r="988" spans="1:20" x14ac:dyDescent="0.25">
      <c r="A988" s="1">
        <v>41683</v>
      </c>
      <c r="B988" s="2">
        <v>41600</v>
      </c>
      <c r="C988">
        <v>9.0062999999999995</v>
      </c>
      <c r="D988">
        <v>9.0062999999999995</v>
      </c>
      <c r="E988">
        <v>9.1118000000000006</v>
      </c>
      <c r="F988">
        <v>10.4724</v>
      </c>
      <c r="G988">
        <v>12.368499999999999</v>
      </c>
      <c r="H988">
        <v>15.8033</v>
      </c>
      <c r="I988">
        <v>19.3263</v>
      </c>
      <c r="J988">
        <f t="shared" si="60"/>
        <v>180.81</v>
      </c>
      <c r="K988">
        <f t="shared" si="61"/>
        <v>1.8537999999999999</v>
      </c>
      <c r="L988">
        <f t="shared" si="62"/>
        <v>0.2366</v>
      </c>
      <c r="M988">
        <f t="shared" si="63"/>
        <v>-0.33701400000000004</v>
      </c>
      <c r="O988" s="1">
        <v>41600</v>
      </c>
      <c r="P988">
        <v>180.81</v>
      </c>
      <c r="Q988">
        <v>1.8537999999999999</v>
      </c>
      <c r="S988" s="2">
        <v>41597</v>
      </c>
      <c r="T988">
        <v>0.23910000000000001</v>
      </c>
    </row>
    <row r="989" spans="1:20" x14ac:dyDescent="0.25">
      <c r="A989" s="1">
        <v>41684</v>
      </c>
      <c r="B989" s="2">
        <v>41603</v>
      </c>
      <c r="C989">
        <v>9.7294</v>
      </c>
      <c r="D989">
        <v>9.7294</v>
      </c>
      <c r="E989">
        <v>9.7841000000000005</v>
      </c>
      <c r="F989">
        <v>10.342599999999999</v>
      </c>
      <c r="G989">
        <v>12.1004</v>
      </c>
      <c r="H989">
        <v>16.149699999999999</v>
      </c>
      <c r="I989">
        <v>18.661100000000001</v>
      </c>
      <c r="J989">
        <f t="shared" si="60"/>
        <v>180.63</v>
      </c>
      <c r="K989">
        <f t="shared" si="61"/>
        <v>1.8555999999999999</v>
      </c>
      <c r="L989">
        <f t="shared" si="62"/>
        <v>0.23585</v>
      </c>
      <c r="M989">
        <f t="shared" si="63"/>
        <v>-0.30313799999999996</v>
      </c>
      <c r="O989" s="1">
        <v>41603</v>
      </c>
      <c r="P989">
        <v>180.63</v>
      </c>
      <c r="Q989">
        <v>1.8555999999999999</v>
      </c>
      <c r="S989" s="2">
        <v>41598</v>
      </c>
      <c r="T989">
        <v>0.23810000000000001</v>
      </c>
    </row>
    <row r="990" spans="1:20" x14ac:dyDescent="0.25">
      <c r="A990" s="1">
        <v>41688</v>
      </c>
      <c r="B990" s="2">
        <v>41604</v>
      </c>
      <c r="C990">
        <v>10.091200000000001</v>
      </c>
      <c r="D990">
        <v>10.091200000000001</v>
      </c>
      <c r="E990">
        <v>10.1333</v>
      </c>
      <c r="F990">
        <v>10.3855</v>
      </c>
      <c r="G990">
        <v>11.457800000000001</v>
      </c>
      <c r="H990">
        <v>15.5787</v>
      </c>
      <c r="I990">
        <v>17.934000000000001</v>
      </c>
      <c r="J990">
        <f t="shared" si="60"/>
        <v>180.68</v>
      </c>
      <c r="K990">
        <f t="shared" si="61"/>
        <v>1.8551</v>
      </c>
      <c r="L990">
        <f t="shared" si="62"/>
        <v>0.2366</v>
      </c>
      <c r="M990">
        <f t="shared" si="63"/>
        <v>-0.24598999999999996</v>
      </c>
      <c r="O990" s="1">
        <v>41604</v>
      </c>
      <c r="P990">
        <v>180.68</v>
      </c>
      <c r="Q990">
        <v>1.8551</v>
      </c>
      <c r="S990" s="2">
        <v>41599</v>
      </c>
      <c r="T990">
        <v>0.23760000000000001</v>
      </c>
    </row>
    <row r="991" spans="1:20" x14ac:dyDescent="0.25">
      <c r="A991" s="1">
        <v>41689</v>
      </c>
      <c r="B991" s="2">
        <v>41605</v>
      </c>
      <c r="C991">
        <v>9.6674000000000007</v>
      </c>
      <c r="D991">
        <v>9.6674000000000007</v>
      </c>
      <c r="E991">
        <v>9.7934000000000001</v>
      </c>
      <c r="F991">
        <v>11.059699999999999</v>
      </c>
      <c r="G991">
        <v>12.858599999999999</v>
      </c>
      <c r="H991">
        <v>16.4755</v>
      </c>
      <c r="I991">
        <v>20.063600000000001</v>
      </c>
      <c r="J991">
        <f t="shared" si="60"/>
        <v>181.12</v>
      </c>
      <c r="K991">
        <f t="shared" si="61"/>
        <v>1.8506</v>
      </c>
      <c r="L991">
        <f t="shared" si="62"/>
        <v>0.23760000000000001</v>
      </c>
      <c r="M991">
        <f t="shared" si="63"/>
        <v>-0.33362799999999998</v>
      </c>
      <c r="O991" s="1">
        <v>41605</v>
      </c>
      <c r="P991">
        <v>181.12</v>
      </c>
      <c r="Q991">
        <v>1.8506</v>
      </c>
      <c r="S991" s="2">
        <v>41600</v>
      </c>
      <c r="T991">
        <v>0.2366</v>
      </c>
    </row>
    <row r="992" spans="1:20" x14ac:dyDescent="0.25">
      <c r="A992" s="1">
        <v>41690</v>
      </c>
      <c r="B992" s="2">
        <v>41607</v>
      </c>
      <c r="C992">
        <v>11.1593</v>
      </c>
      <c r="D992">
        <v>11.1593</v>
      </c>
      <c r="E992">
        <v>11.1593</v>
      </c>
      <c r="F992">
        <v>10.904</v>
      </c>
      <c r="G992">
        <v>17.816500000000001</v>
      </c>
      <c r="H992">
        <v>32.012900000000002</v>
      </c>
      <c r="I992">
        <v>37.142600000000002</v>
      </c>
      <c r="J992">
        <f t="shared" si="60"/>
        <v>181</v>
      </c>
      <c r="K992">
        <f t="shared" si="61"/>
        <v>1.8517999999999999</v>
      </c>
      <c r="L992">
        <f t="shared" si="62"/>
        <v>0.23910000000000001</v>
      </c>
      <c r="M992">
        <f t="shared" si="63"/>
        <v>-0.96728800000000015</v>
      </c>
      <c r="O992" s="1">
        <v>41607</v>
      </c>
      <c r="P992">
        <v>181</v>
      </c>
      <c r="Q992">
        <v>1.8517999999999999</v>
      </c>
      <c r="S992" s="2">
        <v>41603</v>
      </c>
      <c r="T992">
        <v>0.23585</v>
      </c>
    </row>
    <row r="993" spans="1:20" x14ac:dyDescent="0.25">
      <c r="A993" s="1">
        <v>41694</v>
      </c>
      <c r="B993" s="2">
        <v>41610</v>
      </c>
      <c r="C993">
        <v>14.8559</v>
      </c>
      <c r="D993">
        <v>12.6251</v>
      </c>
      <c r="E993">
        <v>10.541399999999999</v>
      </c>
      <c r="F993">
        <v>11.410600000000001</v>
      </c>
      <c r="G993">
        <v>15.1669</v>
      </c>
      <c r="H993">
        <v>19.485199999999999</v>
      </c>
      <c r="I993">
        <v>22.7864</v>
      </c>
      <c r="J993">
        <f t="shared" si="60"/>
        <v>180.53</v>
      </c>
      <c r="K993">
        <f t="shared" si="61"/>
        <v>1.8566</v>
      </c>
      <c r="L993">
        <f t="shared" si="62"/>
        <v>0.23885000000000001</v>
      </c>
      <c r="M993">
        <f t="shared" si="63"/>
        <v>-0.36691399999999996</v>
      </c>
      <c r="O993" s="1">
        <v>41610</v>
      </c>
      <c r="P993">
        <v>180.53</v>
      </c>
      <c r="Q993">
        <v>1.8566</v>
      </c>
      <c r="S993" s="2">
        <v>41604</v>
      </c>
      <c r="T993">
        <v>0.2366</v>
      </c>
    </row>
    <row r="994" spans="1:20" x14ac:dyDescent="0.25">
      <c r="A994" s="1">
        <v>41695</v>
      </c>
      <c r="B994" s="2">
        <v>41611</v>
      </c>
      <c r="C994">
        <v>13.2476</v>
      </c>
      <c r="D994">
        <v>12.6877</v>
      </c>
      <c r="E994">
        <v>10.6995</v>
      </c>
      <c r="F994">
        <v>11.805999999999999</v>
      </c>
      <c r="G994">
        <v>15.4183</v>
      </c>
      <c r="H994">
        <v>19.7759</v>
      </c>
      <c r="I994">
        <v>23.259699999999999</v>
      </c>
      <c r="J994">
        <f t="shared" si="60"/>
        <v>179.75</v>
      </c>
      <c r="K994">
        <f t="shared" si="61"/>
        <v>1.8647</v>
      </c>
      <c r="L994">
        <f t="shared" si="62"/>
        <v>0.24129999999999999</v>
      </c>
      <c r="M994">
        <f t="shared" si="63"/>
        <v>-0.37790400000000002</v>
      </c>
      <c r="O994" s="1">
        <v>41611</v>
      </c>
      <c r="P994">
        <v>179.75</v>
      </c>
      <c r="Q994">
        <v>1.8647</v>
      </c>
      <c r="S994" s="2">
        <v>41605</v>
      </c>
      <c r="T994">
        <v>0.23760000000000001</v>
      </c>
    </row>
    <row r="995" spans="1:20" x14ac:dyDescent="0.25">
      <c r="A995" s="1">
        <v>41696</v>
      </c>
      <c r="B995" s="2">
        <v>41612</v>
      </c>
      <c r="C995">
        <v>13.5482</v>
      </c>
      <c r="D995">
        <v>12.992100000000001</v>
      </c>
      <c r="E995">
        <v>11.650700000000001</v>
      </c>
      <c r="F995">
        <v>12.430199999999999</v>
      </c>
      <c r="G995">
        <v>14.7348</v>
      </c>
      <c r="H995">
        <v>19.078399999999998</v>
      </c>
      <c r="I995">
        <v>22.854700000000001</v>
      </c>
      <c r="J995">
        <f t="shared" si="60"/>
        <v>179.73</v>
      </c>
      <c r="K995">
        <f t="shared" si="61"/>
        <v>1.8649</v>
      </c>
      <c r="L995">
        <f t="shared" si="62"/>
        <v>0.24185000000000001</v>
      </c>
      <c r="M995">
        <f t="shared" si="63"/>
        <v>-0.30513399999999991</v>
      </c>
      <c r="O995" s="1">
        <v>41612</v>
      </c>
      <c r="P995">
        <v>179.73</v>
      </c>
      <c r="Q995">
        <v>1.8649</v>
      </c>
      <c r="S995" s="2">
        <v>41606</v>
      </c>
      <c r="T995">
        <v>0.23910000000000001</v>
      </c>
    </row>
    <row r="996" spans="1:20" x14ac:dyDescent="0.25">
      <c r="A996" s="1">
        <v>41697</v>
      </c>
      <c r="B996" s="2">
        <v>41613</v>
      </c>
      <c r="C996">
        <v>13.303900000000001</v>
      </c>
      <c r="D996">
        <v>12.5047</v>
      </c>
      <c r="E996">
        <v>10.8071</v>
      </c>
      <c r="F996">
        <v>12.3843</v>
      </c>
      <c r="G996">
        <v>16.118500000000001</v>
      </c>
      <c r="H996">
        <v>20.392399999999999</v>
      </c>
      <c r="I996">
        <v>23.546600000000002</v>
      </c>
      <c r="J996">
        <f t="shared" si="60"/>
        <v>178.94</v>
      </c>
      <c r="K996">
        <f t="shared" si="61"/>
        <v>1.8731</v>
      </c>
      <c r="L996">
        <f t="shared" si="62"/>
        <v>0.24160000000000001</v>
      </c>
      <c r="M996">
        <f t="shared" si="63"/>
        <v>-0.421736</v>
      </c>
      <c r="O996" s="1">
        <v>41613</v>
      </c>
      <c r="P996">
        <v>178.94</v>
      </c>
      <c r="Q996">
        <v>1.8731</v>
      </c>
      <c r="S996" s="2">
        <v>41607</v>
      </c>
      <c r="T996">
        <v>0.23910000000000001</v>
      </c>
    </row>
    <row r="997" spans="1:20" x14ac:dyDescent="0.25">
      <c r="A997" s="1">
        <v>41698</v>
      </c>
      <c r="B997" s="2">
        <v>41614</v>
      </c>
      <c r="C997">
        <v>12.389200000000001</v>
      </c>
      <c r="D997">
        <v>12.389200000000001</v>
      </c>
      <c r="E997">
        <v>10.189</v>
      </c>
      <c r="F997">
        <v>11.5001</v>
      </c>
      <c r="G997">
        <v>15.059900000000001</v>
      </c>
      <c r="H997">
        <v>19.432300000000001</v>
      </c>
      <c r="I997">
        <v>23.134799999999998</v>
      </c>
      <c r="J997">
        <f t="shared" si="60"/>
        <v>180.94</v>
      </c>
      <c r="K997">
        <f t="shared" si="61"/>
        <v>1.8524</v>
      </c>
      <c r="L997">
        <f t="shared" si="62"/>
        <v>0.24085000000000001</v>
      </c>
      <c r="M997">
        <f t="shared" si="63"/>
        <v>-0.37914200000000003</v>
      </c>
      <c r="O997" s="1">
        <v>41614</v>
      </c>
      <c r="P997">
        <v>180.94</v>
      </c>
      <c r="Q997">
        <v>1.8524</v>
      </c>
      <c r="S997" s="2">
        <v>41610</v>
      </c>
      <c r="T997">
        <v>0.23885000000000001</v>
      </c>
    </row>
    <row r="998" spans="1:20" x14ac:dyDescent="0.25">
      <c r="A998" s="1">
        <v>41701</v>
      </c>
      <c r="B998" s="2">
        <v>41617</v>
      </c>
      <c r="C998">
        <v>9.8283000000000005</v>
      </c>
      <c r="D998">
        <v>9.8283000000000005</v>
      </c>
      <c r="E998">
        <v>9.8486999999999991</v>
      </c>
      <c r="F998">
        <v>11.643000000000001</v>
      </c>
      <c r="G998">
        <v>14.7342</v>
      </c>
      <c r="H998">
        <v>19.3979</v>
      </c>
      <c r="I998">
        <v>26.736599999999999</v>
      </c>
      <c r="J998">
        <f t="shared" si="60"/>
        <v>181.4</v>
      </c>
      <c r="K998">
        <f t="shared" si="61"/>
        <v>1.8476999999999999</v>
      </c>
      <c r="L998">
        <f t="shared" si="62"/>
        <v>0.24260000000000001</v>
      </c>
      <c r="M998">
        <f t="shared" si="63"/>
        <v>-0.48049399999999998</v>
      </c>
      <c r="O998" s="1">
        <v>41617</v>
      </c>
      <c r="P998">
        <v>181.4</v>
      </c>
      <c r="Q998">
        <v>1.8476999999999999</v>
      </c>
      <c r="S998" s="2">
        <v>41611</v>
      </c>
      <c r="T998">
        <v>0.24129999999999999</v>
      </c>
    </row>
    <row r="999" spans="1:20" x14ac:dyDescent="0.25">
      <c r="A999" s="1">
        <v>41702</v>
      </c>
      <c r="B999" s="2">
        <v>41618</v>
      </c>
      <c r="C999">
        <v>17.784300000000002</v>
      </c>
      <c r="D999">
        <v>17.784300000000002</v>
      </c>
      <c r="E999">
        <v>14.22</v>
      </c>
      <c r="F999">
        <v>11.618600000000001</v>
      </c>
      <c r="G999">
        <v>14.2601</v>
      </c>
      <c r="H999">
        <v>18.310700000000001</v>
      </c>
      <c r="I999">
        <v>20.8767</v>
      </c>
      <c r="J999">
        <f t="shared" si="60"/>
        <v>180.75</v>
      </c>
      <c r="K999">
        <f t="shared" si="61"/>
        <v>1.8544</v>
      </c>
      <c r="L999">
        <f t="shared" si="62"/>
        <v>0.24185000000000001</v>
      </c>
      <c r="M999">
        <f t="shared" si="63"/>
        <v>-2.1857999999999933E-2</v>
      </c>
      <c r="O999" s="1">
        <v>41618</v>
      </c>
      <c r="P999">
        <v>180.75</v>
      </c>
      <c r="Q999">
        <v>1.8544</v>
      </c>
      <c r="S999" s="2">
        <v>41612</v>
      </c>
      <c r="T999">
        <v>0.24185000000000001</v>
      </c>
    </row>
    <row r="1000" spans="1:20" x14ac:dyDescent="0.25">
      <c r="A1000" s="1">
        <v>41703</v>
      </c>
      <c r="B1000" s="2">
        <v>41619</v>
      </c>
      <c r="C1000">
        <v>15.598699999999999</v>
      </c>
      <c r="D1000">
        <v>15.598699999999999</v>
      </c>
      <c r="E1000">
        <v>13.133599999999999</v>
      </c>
      <c r="F1000">
        <v>12.098800000000001</v>
      </c>
      <c r="G1000">
        <v>14.820600000000001</v>
      </c>
      <c r="H1000">
        <v>18.978400000000001</v>
      </c>
      <c r="I1000">
        <v>22.790800000000001</v>
      </c>
      <c r="J1000">
        <f t="shared" si="60"/>
        <v>178.72</v>
      </c>
      <c r="K1000">
        <f t="shared" si="61"/>
        <v>1.8754</v>
      </c>
      <c r="L1000">
        <f t="shared" si="62"/>
        <v>0.24385000000000001</v>
      </c>
      <c r="M1000">
        <f t="shared" si="63"/>
        <v>-0.16892800000000005</v>
      </c>
      <c r="O1000" s="1">
        <v>41619</v>
      </c>
      <c r="P1000">
        <v>178.72</v>
      </c>
      <c r="Q1000">
        <v>1.8754</v>
      </c>
      <c r="S1000" s="2">
        <v>41613</v>
      </c>
      <c r="T1000">
        <v>0.24160000000000001</v>
      </c>
    </row>
    <row r="1001" spans="1:20" x14ac:dyDescent="0.25">
      <c r="A1001" s="1">
        <v>41704</v>
      </c>
      <c r="B1001" s="2">
        <v>41620</v>
      </c>
      <c r="C1001">
        <v>10.1754</v>
      </c>
      <c r="D1001">
        <v>10.1754</v>
      </c>
      <c r="E1001">
        <v>10.2773</v>
      </c>
      <c r="F1001">
        <v>12.8253</v>
      </c>
      <c r="G1001">
        <v>15.819699999999999</v>
      </c>
      <c r="H1001">
        <v>20.519400000000001</v>
      </c>
      <c r="I1001">
        <v>24.974699999999999</v>
      </c>
      <c r="J1001">
        <f t="shared" si="60"/>
        <v>178.13</v>
      </c>
      <c r="K1001">
        <f t="shared" si="61"/>
        <v>1.8816999999999999</v>
      </c>
      <c r="L1001">
        <f t="shared" si="62"/>
        <v>0.24285000000000001</v>
      </c>
      <c r="M1001">
        <f t="shared" si="63"/>
        <v>-0.52460799999999996</v>
      </c>
      <c r="O1001" s="1">
        <v>41620</v>
      </c>
      <c r="P1001">
        <v>178.13</v>
      </c>
      <c r="Q1001">
        <v>1.8816999999999999</v>
      </c>
      <c r="S1001" s="2">
        <v>41614</v>
      </c>
      <c r="T1001">
        <v>0.24085000000000001</v>
      </c>
    </row>
    <row r="1002" spans="1:20" x14ac:dyDescent="0.25">
      <c r="A1002" s="1">
        <v>41705</v>
      </c>
      <c r="B1002" s="2">
        <v>41621</v>
      </c>
      <c r="C1002">
        <v>11.068199999999999</v>
      </c>
      <c r="D1002">
        <v>11.068199999999999</v>
      </c>
      <c r="E1002">
        <v>10.957800000000001</v>
      </c>
      <c r="F1002">
        <v>13.1609</v>
      </c>
      <c r="G1002">
        <v>16.212</v>
      </c>
      <c r="H1002">
        <v>19.6373</v>
      </c>
      <c r="I1002">
        <v>23.413399999999999</v>
      </c>
      <c r="J1002">
        <f t="shared" si="60"/>
        <v>178.11</v>
      </c>
      <c r="K1002">
        <f t="shared" si="61"/>
        <v>1.8818999999999999</v>
      </c>
      <c r="L1002">
        <f t="shared" si="62"/>
        <v>0.24385000000000001</v>
      </c>
      <c r="M1002">
        <f t="shared" si="63"/>
        <v>-0.44784800000000008</v>
      </c>
      <c r="O1002" s="1">
        <v>41621</v>
      </c>
      <c r="P1002">
        <v>178.11</v>
      </c>
      <c r="Q1002">
        <v>1.8818999999999999</v>
      </c>
      <c r="S1002" s="2">
        <v>41617</v>
      </c>
      <c r="T1002">
        <v>0.24260000000000001</v>
      </c>
    </row>
    <row r="1003" spans="1:20" x14ac:dyDescent="0.25">
      <c r="A1003" s="1">
        <v>41708</v>
      </c>
      <c r="B1003" s="2">
        <v>41624</v>
      </c>
      <c r="C1003">
        <v>10.7796</v>
      </c>
      <c r="D1003">
        <v>10.7796</v>
      </c>
      <c r="E1003">
        <v>10.885</v>
      </c>
      <c r="F1003">
        <v>13.1835</v>
      </c>
      <c r="G1003">
        <v>15.955299999999999</v>
      </c>
      <c r="H1003">
        <v>24.502400000000002</v>
      </c>
      <c r="I1003">
        <v>27.548999999999999</v>
      </c>
      <c r="J1003">
        <f t="shared" si="60"/>
        <v>179.21600000000001</v>
      </c>
      <c r="K1003">
        <f t="shared" si="61"/>
        <v>1.8703000000000001</v>
      </c>
      <c r="L1003">
        <f t="shared" si="62"/>
        <v>0.24285000000000001</v>
      </c>
      <c r="M1003">
        <f t="shared" si="63"/>
        <v>-0.65031799999999995</v>
      </c>
      <c r="O1003" s="1">
        <v>41624</v>
      </c>
      <c r="P1003">
        <v>179.21600000000001</v>
      </c>
      <c r="Q1003">
        <v>1.8703000000000001</v>
      </c>
      <c r="S1003" s="2">
        <v>41618</v>
      </c>
      <c r="T1003">
        <v>0.24185000000000001</v>
      </c>
    </row>
    <row r="1004" spans="1:20" x14ac:dyDescent="0.25">
      <c r="A1004" s="1">
        <v>41709</v>
      </c>
      <c r="B1004" s="2">
        <v>41625</v>
      </c>
      <c r="C1004">
        <v>10.6447</v>
      </c>
      <c r="D1004">
        <v>10.6447</v>
      </c>
      <c r="E1004">
        <v>10.7279</v>
      </c>
      <c r="F1004">
        <v>13.1286</v>
      </c>
      <c r="G1004">
        <v>16.153500000000001</v>
      </c>
      <c r="H1004">
        <v>22.524899999999999</v>
      </c>
      <c r="I1004">
        <v>47.427799999999998</v>
      </c>
      <c r="J1004">
        <f t="shared" si="60"/>
        <v>178.65</v>
      </c>
      <c r="K1004">
        <f t="shared" si="61"/>
        <v>1.8762000000000001</v>
      </c>
      <c r="L1004">
        <f t="shared" si="62"/>
        <v>0.24435000000000001</v>
      </c>
      <c r="M1004">
        <f t="shared" si="63"/>
        <v>-0.58372000000000002</v>
      </c>
      <c r="O1004" s="1">
        <v>41625</v>
      </c>
      <c r="P1004">
        <v>178.65</v>
      </c>
      <c r="Q1004">
        <v>1.8762000000000001</v>
      </c>
      <c r="S1004" s="2">
        <v>41619</v>
      </c>
      <c r="T1004">
        <v>0.24385000000000001</v>
      </c>
    </row>
    <row r="1005" spans="1:20" x14ac:dyDescent="0.25">
      <c r="A1005" s="1">
        <v>41710</v>
      </c>
      <c r="B1005" s="2">
        <v>41626</v>
      </c>
      <c r="C1005">
        <v>9.8710000000000004</v>
      </c>
      <c r="D1005">
        <v>9.8710000000000004</v>
      </c>
      <c r="E1005">
        <v>9.8710000000000004</v>
      </c>
      <c r="F1005">
        <v>11.529500000000001</v>
      </c>
      <c r="G1005">
        <v>18.427099999999999</v>
      </c>
      <c r="H1005">
        <v>30.0641</v>
      </c>
      <c r="I1005">
        <v>33.8202</v>
      </c>
      <c r="J1005">
        <f t="shared" si="60"/>
        <v>181.7</v>
      </c>
      <c r="K1005">
        <f t="shared" si="61"/>
        <v>1.8447</v>
      </c>
      <c r="L1005">
        <f t="shared" si="62"/>
        <v>0.24510000000000001</v>
      </c>
      <c r="M1005">
        <f t="shared" si="63"/>
        <v>-0.97884599999999988</v>
      </c>
      <c r="O1005" s="1">
        <v>41626</v>
      </c>
      <c r="P1005">
        <v>181.7</v>
      </c>
      <c r="Q1005">
        <v>1.8447</v>
      </c>
      <c r="S1005" s="2">
        <v>41620</v>
      </c>
      <c r="T1005">
        <v>0.24285000000000001</v>
      </c>
    </row>
    <row r="1006" spans="1:20" x14ac:dyDescent="0.25">
      <c r="A1006" s="1">
        <v>41711</v>
      </c>
      <c r="B1006" s="2">
        <v>41627</v>
      </c>
      <c r="C1006">
        <v>9.3385999999999996</v>
      </c>
      <c r="D1006">
        <v>9.3385999999999996</v>
      </c>
      <c r="E1006">
        <v>9.3363999999999994</v>
      </c>
      <c r="F1006">
        <v>10.6502</v>
      </c>
      <c r="G1006">
        <v>15.7127</v>
      </c>
      <c r="H1006">
        <v>30.3809</v>
      </c>
      <c r="I1006">
        <v>46.411099999999998</v>
      </c>
      <c r="J1006">
        <f t="shared" si="60"/>
        <v>181.49</v>
      </c>
      <c r="K1006">
        <f t="shared" si="61"/>
        <v>2.1604000000000001</v>
      </c>
      <c r="L1006">
        <f t="shared" si="62"/>
        <v>0.24585000000000001</v>
      </c>
      <c r="M1006">
        <f t="shared" si="63"/>
        <v>-0.96921800000000002</v>
      </c>
      <c r="O1006" s="1">
        <v>41627</v>
      </c>
      <c r="P1006">
        <v>181.49</v>
      </c>
      <c r="Q1006">
        <v>2.1604000000000001</v>
      </c>
      <c r="S1006" s="2">
        <v>41621</v>
      </c>
      <c r="T1006">
        <v>0.24385000000000001</v>
      </c>
    </row>
    <row r="1007" spans="1:20" x14ac:dyDescent="0.25">
      <c r="A1007" s="1">
        <v>41712</v>
      </c>
      <c r="B1007" s="2">
        <v>41628</v>
      </c>
      <c r="C1007">
        <v>10.056800000000001</v>
      </c>
      <c r="D1007">
        <v>10.056800000000001</v>
      </c>
      <c r="E1007">
        <v>10.056800000000001</v>
      </c>
      <c r="F1007">
        <v>10.5052</v>
      </c>
      <c r="G1007">
        <v>22.4846</v>
      </c>
      <c r="H1007">
        <v>45.124000000000002</v>
      </c>
      <c r="I1007">
        <v>61.0777</v>
      </c>
      <c r="J1007">
        <f t="shared" si="60"/>
        <v>181.56</v>
      </c>
      <c r="K1007">
        <f t="shared" si="61"/>
        <v>2.1596000000000002</v>
      </c>
      <c r="L1007">
        <f t="shared" si="62"/>
        <v>0.24834999999999999</v>
      </c>
      <c r="M1007">
        <f t="shared" si="63"/>
        <v>-1.6512440000000002</v>
      </c>
      <c r="O1007" s="1">
        <v>41628</v>
      </c>
      <c r="P1007">
        <v>181.56</v>
      </c>
      <c r="Q1007">
        <v>2.1596000000000002</v>
      </c>
      <c r="S1007" s="2">
        <v>41624</v>
      </c>
      <c r="T1007">
        <v>0.24285000000000001</v>
      </c>
    </row>
    <row r="1008" spans="1:20" x14ac:dyDescent="0.25">
      <c r="A1008" s="1">
        <v>41715</v>
      </c>
      <c r="B1008" s="2">
        <v>41631</v>
      </c>
      <c r="C1008">
        <v>12.138</v>
      </c>
      <c r="D1008">
        <v>10.816800000000001</v>
      </c>
      <c r="E1008">
        <v>9.6990999999999996</v>
      </c>
      <c r="F1008">
        <v>11.3949</v>
      </c>
      <c r="G1008">
        <v>14.8286</v>
      </c>
      <c r="H1008">
        <v>18.7805</v>
      </c>
      <c r="I1008">
        <v>27.3324</v>
      </c>
      <c r="J1008">
        <f t="shared" si="60"/>
        <v>182.53</v>
      </c>
      <c r="K1008">
        <f t="shared" si="61"/>
        <v>2.1480999999999999</v>
      </c>
      <c r="L1008">
        <f t="shared" si="62"/>
        <v>0.24585000000000001</v>
      </c>
      <c r="M1008">
        <f t="shared" si="63"/>
        <v>-0.42113799999999996</v>
      </c>
      <c r="O1008" s="1">
        <v>41631</v>
      </c>
      <c r="P1008">
        <v>182.53</v>
      </c>
      <c r="Q1008">
        <v>2.1480999999999999</v>
      </c>
      <c r="S1008" s="2">
        <v>41625</v>
      </c>
      <c r="T1008">
        <v>0.24435000000000001</v>
      </c>
    </row>
    <row r="1009" spans="1:20" x14ac:dyDescent="0.25">
      <c r="A1009" s="1">
        <v>41716</v>
      </c>
      <c r="B1009" s="2">
        <v>41632</v>
      </c>
      <c r="C1009">
        <v>12.1456</v>
      </c>
      <c r="D1009">
        <v>10.9962</v>
      </c>
      <c r="E1009">
        <v>9.4151000000000007</v>
      </c>
      <c r="F1009">
        <v>10.931100000000001</v>
      </c>
      <c r="G1009">
        <v>14.346399999999999</v>
      </c>
      <c r="H1009">
        <v>18.281099999999999</v>
      </c>
      <c r="I1009">
        <v>26.925999999999998</v>
      </c>
      <c r="J1009">
        <f t="shared" si="60"/>
        <v>182.93</v>
      </c>
      <c r="K1009">
        <f t="shared" si="61"/>
        <v>2.1434000000000002</v>
      </c>
      <c r="L1009">
        <f t="shared" si="62"/>
        <v>0.24685000000000001</v>
      </c>
      <c r="M1009">
        <f t="shared" si="63"/>
        <v>-0.39002199999999992</v>
      </c>
      <c r="O1009" s="1">
        <v>41632</v>
      </c>
      <c r="P1009">
        <v>182.93</v>
      </c>
      <c r="Q1009">
        <v>2.1434000000000002</v>
      </c>
      <c r="S1009" s="2">
        <v>41626</v>
      </c>
      <c r="T1009">
        <v>0.24510000000000001</v>
      </c>
    </row>
    <row r="1010" spans="1:20" x14ac:dyDescent="0.25">
      <c r="A1010" s="1">
        <v>41717</v>
      </c>
      <c r="B1010" s="2">
        <v>41634</v>
      </c>
      <c r="C1010">
        <v>11.9808</v>
      </c>
      <c r="D1010">
        <v>12.5528</v>
      </c>
      <c r="E1010">
        <v>11.6861</v>
      </c>
      <c r="F1010">
        <v>10.235900000000001</v>
      </c>
      <c r="G1010">
        <v>15.3187</v>
      </c>
      <c r="H1010">
        <v>23.432400000000001</v>
      </c>
      <c r="I1010">
        <v>27.275099999999998</v>
      </c>
      <c r="J1010">
        <f t="shared" si="60"/>
        <v>183.85499999999999</v>
      </c>
      <c r="K1010">
        <f t="shared" si="61"/>
        <v>2.1326999999999998</v>
      </c>
      <c r="L1010" t="e">
        <f t="shared" si="62"/>
        <v>#N/A</v>
      </c>
      <c r="M1010">
        <f t="shared" si="63"/>
        <v>-0.50783600000000007</v>
      </c>
      <c r="O1010" s="1">
        <v>41634</v>
      </c>
      <c r="P1010">
        <v>183.85499999999999</v>
      </c>
      <c r="Q1010">
        <v>2.1326999999999998</v>
      </c>
      <c r="S1010" s="2">
        <v>41627</v>
      </c>
      <c r="T1010">
        <v>0.24585000000000001</v>
      </c>
    </row>
    <row r="1011" spans="1:20" x14ac:dyDescent="0.25">
      <c r="A1011" s="1">
        <v>41722</v>
      </c>
      <c r="B1011" s="2">
        <v>41635</v>
      </c>
      <c r="C1011">
        <v>11.8498</v>
      </c>
      <c r="D1011">
        <v>11.0168</v>
      </c>
      <c r="E1011">
        <v>9.3847000000000005</v>
      </c>
      <c r="F1011">
        <v>10.6275</v>
      </c>
      <c r="G1011">
        <v>15.613300000000001</v>
      </c>
      <c r="H1011">
        <v>23.4453</v>
      </c>
      <c r="I1011">
        <v>27.351900000000001</v>
      </c>
      <c r="J1011">
        <f t="shared" si="60"/>
        <v>183.845</v>
      </c>
      <c r="K1011">
        <f t="shared" si="61"/>
        <v>2.1328</v>
      </c>
      <c r="L1011">
        <f t="shared" si="62"/>
        <v>0.24660000000000001</v>
      </c>
      <c r="M1011">
        <f t="shared" si="63"/>
        <v>-0.62171200000000004</v>
      </c>
      <c r="O1011" s="1">
        <v>41635</v>
      </c>
      <c r="P1011">
        <v>183.845</v>
      </c>
      <c r="Q1011">
        <v>2.1328</v>
      </c>
      <c r="S1011" s="2">
        <v>41628</v>
      </c>
      <c r="T1011">
        <v>0.24834999999999999</v>
      </c>
    </row>
    <row r="1012" spans="1:20" x14ac:dyDescent="0.25">
      <c r="A1012" s="1">
        <v>41723</v>
      </c>
      <c r="B1012" s="2">
        <v>41638</v>
      </c>
      <c r="C1012">
        <v>12.413399999999999</v>
      </c>
      <c r="D1012">
        <v>11.5198</v>
      </c>
      <c r="E1012">
        <v>9.8628999999999998</v>
      </c>
      <c r="F1012">
        <v>11.0199</v>
      </c>
      <c r="G1012">
        <v>15.680999999999999</v>
      </c>
      <c r="H1012">
        <v>23.9724</v>
      </c>
      <c r="I1012">
        <v>28.244199999999999</v>
      </c>
      <c r="J1012">
        <f t="shared" si="60"/>
        <v>183.82</v>
      </c>
      <c r="K1012">
        <f t="shared" si="61"/>
        <v>2.1331000000000002</v>
      </c>
      <c r="L1012">
        <f t="shared" si="62"/>
        <v>0.24660000000000001</v>
      </c>
      <c r="M1012">
        <f t="shared" si="63"/>
        <v>-0.61446599999999996</v>
      </c>
      <c r="O1012" s="1">
        <v>41638</v>
      </c>
      <c r="P1012">
        <v>183.82</v>
      </c>
      <c r="Q1012">
        <v>2.1331000000000002</v>
      </c>
      <c r="S1012" s="2">
        <v>41631</v>
      </c>
      <c r="T1012">
        <v>0.24585000000000001</v>
      </c>
    </row>
    <row r="1013" spans="1:20" x14ac:dyDescent="0.25">
      <c r="A1013" s="1">
        <v>41724</v>
      </c>
      <c r="B1013" s="2">
        <v>41639</v>
      </c>
      <c r="C1013">
        <v>12.2843</v>
      </c>
      <c r="D1013">
        <v>11.722</v>
      </c>
      <c r="E1013">
        <v>10.432600000000001</v>
      </c>
      <c r="F1013">
        <v>11.749599999999999</v>
      </c>
      <c r="G1013">
        <v>16.935500000000001</v>
      </c>
      <c r="H1013">
        <v>24.694800000000001</v>
      </c>
      <c r="I1013">
        <v>28.8142</v>
      </c>
      <c r="J1013">
        <f t="shared" si="60"/>
        <v>184.69</v>
      </c>
      <c r="K1013">
        <f t="shared" si="61"/>
        <v>2.1230000000000002</v>
      </c>
      <c r="L1013">
        <f t="shared" si="62"/>
        <v>0.24610000000000001</v>
      </c>
      <c r="M1013">
        <f t="shared" si="63"/>
        <v>-0.64897000000000005</v>
      </c>
      <c r="O1013" s="1">
        <v>41639</v>
      </c>
      <c r="P1013">
        <v>184.69</v>
      </c>
      <c r="Q1013">
        <v>2.1230000000000002</v>
      </c>
      <c r="S1013" s="2">
        <v>41632</v>
      </c>
      <c r="T1013">
        <v>0.24685000000000001</v>
      </c>
    </row>
    <row r="1014" spans="1:20" x14ac:dyDescent="0.25">
      <c r="A1014" s="1">
        <v>41725</v>
      </c>
      <c r="B1014" s="2">
        <v>41641</v>
      </c>
      <c r="C1014">
        <v>12.7561</v>
      </c>
      <c r="D1014">
        <v>11.4964</v>
      </c>
      <c r="E1014">
        <v>10.3832</v>
      </c>
      <c r="F1014">
        <v>12.236800000000001</v>
      </c>
      <c r="G1014">
        <v>15.763400000000001</v>
      </c>
      <c r="H1014">
        <v>19.7971</v>
      </c>
      <c r="I1014">
        <v>28.524999999999999</v>
      </c>
      <c r="J1014">
        <f t="shared" si="60"/>
        <v>182.92</v>
      </c>
      <c r="K1014">
        <f t="shared" si="61"/>
        <v>2.1436000000000002</v>
      </c>
      <c r="L1014">
        <f t="shared" si="62"/>
        <v>0.24285000000000001</v>
      </c>
      <c r="M1014">
        <f t="shared" si="63"/>
        <v>-0.43963200000000008</v>
      </c>
      <c r="O1014" s="1">
        <v>41641</v>
      </c>
      <c r="P1014">
        <v>182.92</v>
      </c>
      <c r="Q1014">
        <v>2.1436000000000002</v>
      </c>
      <c r="S1014" s="2">
        <v>41635</v>
      </c>
      <c r="T1014">
        <v>0.24660000000000001</v>
      </c>
    </row>
    <row r="1015" spans="1:20" x14ac:dyDescent="0.25">
      <c r="A1015" s="1">
        <v>41726</v>
      </c>
      <c r="B1015" s="2">
        <v>41642</v>
      </c>
      <c r="C1015">
        <v>12.7851</v>
      </c>
      <c r="D1015">
        <v>11.485900000000001</v>
      </c>
      <c r="E1015">
        <v>10.1965</v>
      </c>
      <c r="F1015">
        <v>12.028700000000001</v>
      </c>
      <c r="G1015">
        <v>15.581899999999999</v>
      </c>
      <c r="H1015">
        <v>19.667899999999999</v>
      </c>
      <c r="I1015">
        <v>28.425899999999999</v>
      </c>
      <c r="J1015">
        <f t="shared" si="60"/>
        <v>182.88499999999999</v>
      </c>
      <c r="K1015">
        <f t="shared" si="61"/>
        <v>2.1440000000000001</v>
      </c>
      <c r="L1015">
        <f t="shared" si="62"/>
        <v>0.23985000000000001</v>
      </c>
      <c r="M1015">
        <f t="shared" si="63"/>
        <v>-0.43498799999999993</v>
      </c>
      <c r="O1015" s="1">
        <v>41642</v>
      </c>
      <c r="P1015">
        <v>182.88499999999999</v>
      </c>
      <c r="Q1015">
        <v>2.1440000000000001</v>
      </c>
      <c r="S1015" s="2">
        <v>41638</v>
      </c>
      <c r="T1015">
        <v>0.24660000000000001</v>
      </c>
    </row>
    <row r="1016" spans="1:20" x14ac:dyDescent="0.25">
      <c r="A1016" s="1">
        <v>41729</v>
      </c>
      <c r="B1016" s="2">
        <v>41645</v>
      </c>
      <c r="C1016">
        <v>12.6303</v>
      </c>
      <c r="D1016">
        <v>11.2902</v>
      </c>
      <c r="E1016">
        <v>9.7675000000000001</v>
      </c>
      <c r="F1016">
        <v>11.477499999999999</v>
      </c>
      <c r="G1016">
        <v>15.070600000000001</v>
      </c>
      <c r="H1016">
        <v>19.285299999999999</v>
      </c>
      <c r="I1016">
        <v>28.383800000000001</v>
      </c>
      <c r="J1016">
        <f t="shared" si="60"/>
        <v>182.36</v>
      </c>
      <c r="K1016">
        <f t="shared" si="61"/>
        <v>2.1501000000000001</v>
      </c>
      <c r="L1016">
        <f t="shared" si="62"/>
        <v>0.23935000000000001</v>
      </c>
      <c r="M1016">
        <f t="shared" si="63"/>
        <v>-0.42586599999999997</v>
      </c>
      <c r="O1016" s="1">
        <v>41645</v>
      </c>
      <c r="P1016">
        <v>182.36</v>
      </c>
      <c r="Q1016">
        <v>2.1501000000000001</v>
      </c>
      <c r="S1016" s="2">
        <v>41639</v>
      </c>
      <c r="T1016">
        <v>0.24610000000000001</v>
      </c>
    </row>
    <row r="1017" spans="1:20" x14ac:dyDescent="0.25">
      <c r="A1017" s="1">
        <v>41730</v>
      </c>
      <c r="B1017" s="2">
        <v>41646</v>
      </c>
      <c r="C1017">
        <v>12.474600000000001</v>
      </c>
      <c r="D1017">
        <v>11.3728</v>
      </c>
      <c r="E1017">
        <v>9.6390999999999991</v>
      </c>
      <c r="F1017">
        <v>11.2052</v>
      </c>
      <c r="G1017">
        <v>14.8398</v>
      </c>
      <c r="H1017">
        <v>19.118500000000001</v>
      </c>
      <c r="I1017">
        <v>28.648199999999999</v>
      </c>
      <c r="J1017">
        <f t="shared" si="60"/>
        <v>183.48</v>
      </c>
      <c r="K1017">
        <f t="shared" si="61"/>
        <v>2.137</v>
      </c>
      <c r="L1017">
        <f t="shared" si="62"/>
        <v>0.24210000000000001</v>
      </c>
      <c r="M1017">
        <f t="shared" si="63"/>
        <v>-0.4138420000000001</v>
      </c>
      <c r="O1017" s="1">
        <v>41646</v>
      </c>
      <c r="P1017">
        <v>183.48</v>
      </c>
      <c r="Q1017">
        <v>2.137</v>
      </c>
      <c r="S1017" s="2">
        <v>41641</v>
      </c>
      <c r="T1017">
        <v>0.24285000000000001</v>
      </c>
    </row>
    <row r="1018" spans="1:20" x14ac:dyDescent="0.25">
      <c r="A1018" s="1">
        <v>41731</v>
      </c>
      <c r="B1018" s="2">
        <v>41647</v>
      </c>
      <c r="C1018">
        <v>12.621</v>
      </c>
      <c r="D1018">
        <v>11.473599999999999</v>
      </c>
      <c r="E1018">
        <v>9.5779999999999994</v>
      </c>
      <c r="F1018">
        <v>11.106299999999999</v>
      </c>
      <c r="G1018">
        <v>14.813000000000001</v>
      </c>
      <c r="H1018">
        <v>19.165700000000001</v>
      </c>
      <c r="I1018">
        <v>28.459399999999999</v>
      </c>
      <c r="J1018">
        <f t="shared" si="60"/>
        <v>183.52</v>
      </c>
      <c r="K1018">
        <f t="shared" si="61"/>
        <v>2.1366000000000001</v>
      </c>
      <c r="L1018">
        <f t="shared" si="62"/>
        <v>0.2404</v>
      </c>
      <c r="M1018">
        <f t="shared" si="63"/>
        <v>-0.41238400000000014</v>
      </c>
      <c r="O1018" s="1">
        <v>41647</v>
      </c>
      <c r="P1018">
        <v>183.52</v>
      </c>
      <c r="Q1018">
        <v>2.1366000000000001</v>
      </c>
      <c r="S1018" s="2">
        <v>41642</v>
      </c>
      <c r="T1018">
        <v>0.23985000000000001</v>
      </c>
    </row>
    <row r="1019" spans="1:20" x14ac:dyDescent="0.25">
      <c r="A1019" s="1">
        <v>41732</v>
      </c>
      <c r="B1019" s="2">
        <v>41648</v>
      </c>
      <c r="C1019">
        <v>12.779500000000001</v>
      </c>
      <c r="D1019">
        <v>11.547000000000001</v>
      </c>
      <c r="E1019">
        <v>9.5957000000000008</v>
      </c>
      <c r="F1019">
        <v>11.1092</v>
      </c>
      <c r="G1019">
        <v>14.9435</v>
      </c>
      <c r="H1019">
        <v>19.491</v>
      </c>
      <c r="I1019">
        <v>29.026599999999998</v>
      </c>
      <c r="J1019">
        <f t="shared" si="60"/>
        <v>183.64</v>
      </c>
      <c r="K1019">
        <f t="shared" si="61"/>
        <v>2.1352000000000002</v>
      </c>
      <c r="L1019">
        <f t="shared" si="62"/>
        <v>0.24165</v>
      </c>
      <c r="M1019">
        <f t="shared" si="63"/>
        <v>-0.42471599999999993</v>
      </c>
      <c r="O1019" s="1">
        <v>41648</v>
      </c>
      <c r="P1019">
        <v>183.64</v>
      </c>
      <c r="Q1019">
        <v>2.1352000000000002</v>
      </c>
      <c r="S1019" s="2">
        <v>41645</v>
      </c>
      <c r="T1019">
        <v>0.23935000000000001</v>
      </c>
    </row>
    <row r="1020" spans="1:20" x14ac:dyDescent="0.25">
      <c r="A1020" s="1">
        <v>41733</v>
      </c>
      <c r="B1020" s="2">
        <v>41649</v>
      </c>
      <c r="C1020">
        <v>10.4924</v>
      </c>
      <c r="D1020">
        <v>10.4465</v>
      </c>
      <c r="E1020">
        <v>8.9601000000000006</v>
      </c>
      <c r="F1020">
        <v>10.398</v>
      </c>
      <c r="G1020">
        <v>14.3071</v>
      </c>
      <c r="H1020">
        <v>18.819299999999998</v>
      </c>
      <c r="I1020">
        <v>28.415800000000001</v>
      </c>
      <c r="J1020">
        <f t="shared" si="60"/>
        <v>184.14</v>
      </c>
      <c r="K1020">
        <f t="shared" si="61"/>
        <v>2.1294</v>
      </c>
      <c r="L1020">
        <f t="shared" si="62"/>
        <v>0.24165</v>
      </c>
      <c r="M1020">
        <f t="shared" si="63"/>
        <v>-0.44185199999999991</v>
      </c>
      <c r="O1020" s="1">
        <v>41649</v>
      </c>
      <c r="P1020">
        <v>184.14</v>
      </c>
      <c r="Q1020">
        <v>2.1294</v>
      </c>
      <c r="S1020" s="2">
        <v>41646</v>
      </c>
      <c r="T1020">
        <v>0.24210000000000001</v>
      </c>
    </row>
    <row r="1021" spans="1:20" x14ac:dyDescent="0.25">
      <c r="A1021" s="1">
        <v>41736</v>
      </c>
      <c r="B1021" s="2">
        <v>41652</v>
      </c>
      <c r="C1021">
        <v>11.898099999999999</v>
      </c>
      <c r="D1021">
        <v>11.631</v>
      </c>
      <c r="E1021">
        <v>9.5672999999999995</v>
      </c>
      <c r="F1021">
        <v>11.3538</v>
      </c>
      <c r="G1021">
        <v>15.4168</v>
      </c>
      <c r="H1021">
        <v>20.037700000000001</v>
      </c>
      <c r="I1021">
        <v>29.253900000000002</v>
      </c>
      <c r="J1021">
        <f t="shared" si="60"/>
        <v>181.685</v>
      </c>
      <c r="K1021">
        <f t="shared" si="61"/>
        <v>2.1581000000000001</v>
      </c>
      <c r="L1021">
        <f t="shared" si="62"/>
        <v>0.2389</v>
      </c>
      <c r="M1021">
        <f t="shared" si="63"/>
        <v>-0.45325800000000005</v>
      </c>
      <c r="O1021" s="1">
        <v>41652</v>
      </c>
      <c r="P1021">
        <v>181.685</v>
      </c>
      <c r="Q1021">
        <v>2.1581000000000001</v>
      </c>
      <c r="S1021" s="2">
        <v>41647</v>
      </c>
      <c r="T1021">
        <v>0.2404</v>
      </c>
    </row>
    <row r="1022" spans="1:20" x14ac:dyDescent="0.25">
      <c r="A1022" s="1">
        <v>41737</v>
      </c>
      <c r="B1022" s="2">
        <v>41653</v>
      </c>
      <c r="C1022">
        <v>10.933199999999999</v>
      </c>
      <c r="D1022">
        <v>10.817500000000001</v>
      </c>
      <c r="E1022">
        <v>9.1892999999999994</v>
      </c>
      <c r="F1022">
        <v>11.012600000000001</v>
      </c>
      <c r="G1022">
        <v>15.216100000000001</v>
      </c>
      <c r="H1022">
        <v>19.876999999999999</v>
      </c>
      <c r="I1022">
        <v>29.493500000000001</v>
      </c>
      <c r="J1022">
        <f t="shared" si="60"/>
        <v>183.67</v>
      </c>
      <c r="K1022">
        <f t="shared" si="61"/>
        <v>2.1347999999999998</v>
      </c>
      <c r="L1022">
        <f t="shared" si="62"/>
        <v>0.23674999999999999</v>
      </c>
      <c r="M1022">
        <f t="shared" si="63"/>
        <v>-0.48291599999999996</v>
      </c>
      <c r="O1022" s="1">
        <v>41653</v>
      </c>
      <c r="P1022">
        <v>183.67</v>
      </c>
      <c r="Q1022">
        <v>2.1347999999999998</v>
      </c>
      <c r="S1022" s="2">
        <v>41648</v>
      </c>
      <c r="T1022">
        <v>0.24165</v>
      </c>
    </row>
    <row r="1023" spans="1:20" x14ac:dyDescent="0.25">
      <c r="A1023" s="1">
        <v>41738</v>
      </c>
      <c r="B1023" s="2">
        <v>41654</v>
      </c>
      <c r="C1023">
        <v>10.4125</v>
      </c>
      <c r="D1023">
        <v>10.4125</v>
      </c>
      <c r="E1023">
        <v>9.0693000000000001</v>
      </c>
      <c r="F1023">
        <v>10.7911</v>
      </c>
      <c r="G1023">
        <v>15.056100000000001</v>
      </c>
      <c r="H1023">
        <v>19.793399999999998</v>
      </c>
      <c r="I1023">
        <v>29.535</v>
      </c>
      <c r="J1023">
        <f t="shared" si="60"/>
        <v>184.66</v>
      </c>
      <c r="K1023">
        <f t="shared" si="61"/>
        <v>2.1234000000000002</v>
      </c>
      <c r="L1023">
        <f t="shared" si="62"/>
        <v>0.23785000000000001</v>
      </c>
      <c r="M1023">
        <f t="shared" si="63"/>
        <v>-0.49497199999999991</v>
      </c>
      <c r="O1023" s="1">
        <v>41654</v>
      </c>
      <c r="P1023">
        <v>184.66</v>
      </c>
      <c r="Q1023">
        <v>2.1234000000000002</v>
      </c>
      <c r="S1023" s="2">
        <v>41649</v>
      </c>
      <c r="T1023">
        <v>0.24165</v>
      </c>
    </row>
    <row r="1024" spans="1:20" x14ac:dyDescent="0.25">
      <c r="A1024" s="1">
        <v>41739</v>
      </c>
      <c r="B1024" s="2">
        <v>41655</v>
      </c>
      <c r="C1024">
        <v>10.489699999999999</v>
      </c>
      <c r="D1024">
        <v>10.4641</v>
      </c>
      <c r="E1024">
        <v>8.9486000000000008</v>
      </c>
      <c r="F1024">
        <v>10.808</v>
      </c>
      <c r="G1024">
        <v>15.301600000000001</v>
      </c>
      <c r="H1024">
        <v>20.339500000000001</v>
      </c>
      <c r="I1024">
        <v>30.454899999999999</v>
      </c>
      <c r="J1024">
        <f t="shared" si="60"/>
        <v>184.42</v>
      </c>
      <c r="K1024">
        <f t="shared" si="61"/>
        <v>2.1261000000000001</v>
      </c>
      <c r="L1024">
        <f t="shared" si="62"/>
        <v>0.23635</v>
      </c>
      <c r="M1024">
        <f t="shared" si="63"/>
        <v>-0.52207599999999998</v>
      </c>
      <c r="O1024" s="1">
        <v>41655</v>
      </c>
      <c r="P1024">
        <v>184.42</v>
      </c>
      <c r="Q1024">
        <v>2.1261000000000001</v>
      </c>
      <c r="S1024" s="2">
        <v>41652</v>
      </c>
      <c r="T1024">
        <v>0.2389</v>
      </c>
    </row>
    <row r="1025" spans="1:20" x14ac:dyDescent="0.25">
      <c r="A1025" s="1">
        <v>41740</v>
      </c>
      <c r="B1025" s="2">
        <v>41656</v>
      </c>
      <c r="C1025">
        <v>9.1599000000000004</v>
      </c>
      <c r="D1025">
        <v>9.1599000000000004</v>
      </c>
      <c r="E1025">
        <v>8.4390999999999998</v>
      </c>
      <c r="F1025">
        <v>10.401899999999999</v>
      </c>
      <c r="G1025">
        <v>15.2204</v>
      </c>
      <c r="H1025">
        <v>20.681899999999999</v>
      </c>
      <c r="I1025">
        <v>31.842500000000001</v>
      </c>
      <c r="J1025">
        <f t="shared" si="60"/>
        <v>183.63499999999999</v>
      </c>
      <c r="K1025">
        <f t="shared" si="61"/>
        <v>2.1352000000000002</v>
      </c>
      <c r="L1025">
        <f t="shared" si="62"/>
        <v>0.2366</v>
      </c>
      <c r="M1025">
        <f t="shared" si="63"/>
        <v>-0.59650599999999998</v>
      </c>
      <c r="O1025" s="1">
        <v>41656</v>
      </c>
      <c r="P1025">
        <v>183.63499999999999</v>
      </c>
      <c r="Q1025">
        <v>2.1352000000000002</v>
      </c>
      <c r="S1025" s="2">
        <v>41653</v>
      </c>
      <c r="T1025">
        <v>0.23674999999999999</v>
      </c>
    </row>
    <row r="1026" spans="1:20" x14ac:dyDescent="0.25">
      <c r="A1026" s="1">
        <v>41743</v>
      </c>
      <c r="B1026" s="2">
        <v>41660</v>
      </c>
      <c r="C1026">
        <v>9.3971</v>
      </c>
      <c r="D1026">
        <v>9.3971</v>
      </c>
      <c r="E1026">
        <v>9.3971</v>
      </c>
      <c r="F1026">
        <v>10.2789</v>
      </c>
      <c r="G1026">
        <v>12.351100000000001</v>
      </c>
      <c r="H1026">
        <v>12.351100000000001</v>
      </c>
      <c r="I1026">
        <v>12.351100000000001</v>
      </c>
      <c r="J1026">
        <f t="shared" si="60"/>
        <v>184.18</v>
      </c>
      <c r="K1026">
        <f t="shared" si="61"/>
        <v>2.1288999999999998</v>
      </c>
      <c r="L1026">
        <f t="shared" si="62"/>
        <v>0.2366</v>
      </c>
      <c r="M1026">
        <f t="shared" si="63"/>
        <v>-0.17724000000000006</v>
      </c>
      <c r="O1026" s="1">
        <v>41660</v>
      </c>
      <c r="P1026">
        <v>184.18</v>
      </c>
      <c r="Q1026">
        <v>2.1288999999999998</v>
      </c>
      <c r="S1026" s="2">
        <v>41654</v>
      </c>
      <c r="T1026">
        <v>0.23785000000000001</v>
      </c>
    </row>
    <row r="1027" spans="1:20" x14ac:dyDescent="0.25">
      <c r="A1027" s="1">
        <v>41744</v>
      </c>
      <c r="B1027" s="2">
        <v>41661</v>
      </c>
      <c r="C1027">
        <v>9.3215000000000003</v>
      </c>
      <c r="D1027">
        <v>9.3206000000000007</v>
      </c>
      <c r="E1027">
        <v>8.9406999999999996</v>
      </c>
      <c r="F1027">
        <v>11.000500000000001</v>
      </c>
      <c r="G1027">
        <v>11.2216</v>
      </c>
      <c r="H1027">
        <v>11.2216</v>
      </c>
      <c r="I1027">
        <v>11.2216</v>
      </c>
      <c r="J1027">
        <f t="shared" si="60"/>
        <v>184.3</v>
      </c>
      <c r="K1027">
        <f t="shared" si="61"/>
        <v>2.1274999999999999</v>
      </c>
      <c r="L1027">
        <f t="shared" si="62"/>
        <v>0.23710000000000001</v>
      </c>
      <c r="M1027">
        <f t="shared" si="63"/>
        <v>-0.121658</v>
      </c>
      <c r="O1027" s="1">
        <v>41661</v>
      </c>
      <c r="P1027">
        <v>184.3</v>
      </c>
      <c r="Q1027">
        <v>2.1274999999999999</v>
      </c>
      <c r="S1027" s="2">
        <v>41655</v>
      </c>
      <c r="T1027">
        <v>0.23635</v>
      </c>
    </row>
    <row r="1028" spans="1:20" x14ac:dyDescent="0.25">
      <c r="A1028" s="1">
        <v>41745</v>
      </c>
      <c r="B1028" s="2">
        <v>41662</v>
      </c>
      <c r="C1028">
        <v>13.2462</v>
      </c>
      <c r="D1028">
        <v>13.2462</v>
      </c>
      <c r="E1028">
        <v>12.9596</v>
      </c>
      <c r="F1028">
        <v>12.1096</v>
      </c>
      <c r="G1028">
        <v>16.154199999999999</v>
      </c>
      <c r="H1028">
        <v>22.967199999999998</v>
      </c>
      <c r="I1028">
        <v>35.133600000000001</v>
      </c>
      <c r="J1028">
        <f t="shared" si="60"/>
        <v>182.79</v>
      </c>
      <c r="K1028">
        <f t="shared" si="61"/>
        <v>2.1450999999999998</v>
      </c>
      <c r="L1028">
        <f t="shared" si="62"/>
        <v>0.23860000000000001</v>
      </c>
      <c r="M1028">
        <f t="shared" si="63"/>
        <v>-0.45273199999999991</v>
      </c>
      <c r="O1028" s="1">
        <v>41662</v>
      </c>
      <c r="P1028">
        <v>182.79</v>
      </c>
      <c r="Q1028">
        <v>2.1450999999999998</v>
      </c>
      <c r="S1028" s="2">
        <v>41656</v>
      </c>
      <c r="T1028">
        <v>0.2366</v>
      </c>
    </row>
    <row r="1029" spans="1:20" x14ac:dyDescent="0.25">
      <c r="A1029" s="1">
        <v>41750</v>
      </c>
      <c r="B1029" s="2">
        <v>41663</v>
      </c>
      <c r="C1029">
        <v>18.652799999999999</v>
      </c>
      <c r="D1029">
        <v>18.652799999999999</v>
      </c>
      <c r="E1029">
        <v>15.6934</v>
      </c>
      <c r="F1029">
        <v>13.1768</v>
      </c>
      <c r="G1029">
        <v>18.8095</v>
      </c>
      <c r="H1029">
        <v>26.177800000000001</v>
      </c>
      <c r="I1029">
        <v>50.8093</v>
      </c>
      <c r="J1029">
        <f t="shared" si="60"/>
        <v>178.89</v>
      </c>
      <c r="K1029">
        <f t="shared" si="61"/>
        <v>2.1918000000000002</v>
      </c>
      <c r="L1029">
        <f t="shared" si="62"/>
        <v>0.23535</v>
      </c>
      <c r="M1029">
        <f t="shared" si="63"/>
        <v>-0.36332200000000009</v>
      </c>
      <c r="O1029" s="1">
        <v>41663</v>
      </c>
      <c r="P1029">
        <v>178.89</v>
      </c>
      <c r="Q1029">
        <v>2.1918000000000002</v>
      </c>
      <c r="S1029" s="2">
        <v>41659</v>
      </c>
      <c r="T1029">
        <v>0.23710000000000001</v>
      </c>
    </row>
    <row r="1030" spans="1:20" x14ac:dyDescent="0.25">
      <c r="A1030" s="1">
        <v>41751</v>
      </c>
      <c r="B1030" s="2">
        <v>41666</v>
      </c>
      <c r="C1030">
        <v>16.332899999999999</v>
      </c>
      <c r="D1030">
        <v>16.332899999999999</v>
      </c>
      <c r="E1030">
        <v>15.141299999999999</v>
      </c>
      <c r="F1030">
        <v>13.2727</v>
      </c>
      <c r="G1030">
        <v>17.1144</v>
      </c>
      <c r="H1030">
        <v>24.3765</v>
      </c>
      <c r="I1030">
        <v>39.805199999999999</v>
      </c>
      <c r="J1030">
        <f t="shared" si="60"/>
        <v>178.01</v>
      </c>
      <c r="K1030">
        <f t="shared" si="61"/>
        <v>2.2027000000000001</v>
      </c>
      <c r="L1030">
        <f t="shared" si="62"/>
        <v>0.2361</v>
      </c>
      <c r="M1030">
        <f t="shared" si="63"/>
        <v>-0.36120600000000008</v>
      </c>
      <c r="O1030" s="1">
        <v>41666</v>
      </c>
      <c r="P1030">
        <v>178.01</v>
      </c>
      <c r="Q1030">
        <v>2.2027000000000001</v>
      </c>
      <c r="S1030" s="2">
        <v>41660</v>
      </c>
      <c r="T1030">
        <v>0.2366</v>
      </c>
    </row>
    <row r="1031" spans="1:20" x14ac:dyDescent="0.25">
      <c r="A1031" s="1">
        <v>41752</v>
      </c>
      <c r="B1031" s="2">
        <v>41667</v>
      </c>
      <c r="C1031">
        <v>11.9053</v>
      </c>
      <c r="D1031">
        <v>11.9053</v>
      </c>
      <c r="E1031">
        <v>11.9053</v>
      </c>
      <c r="F1031">
        <v>11.944599999999999</v>
      </c>
      <c r="G1031">
        <v>17.272600000000001</v>
      </c>
      <c r="H1031">
        <v>25.3703</v>
      </c>
      <c r="I1031">
        <v>31.101099999999999</v>
      </c>
      <c r="J1031">
        <f t="shared" si="60"/>
        <v>179.07</v>
      </c>
      <c r="K1031">
        <f t="shared" si="61"/>
        <v>2.1896</v>
      </c>
      <c r="L1031">
        <f t="shared" si="62"/>
        <v>0.2361</v>
      </c>
      <c r="M1031">
        <f t="shared" si="63"/>
        <v>-0.64594599999999991</v>
      </c>
      <c r="O1031" s="1">
        <v>41667</v>
      </c>
      <c r="P1031">
        <v>179.07</v>
      </c>
      <c r="Q1031">
        <v>2.1896</v>
      </c>
      <c r="S1031" s="2">
        <v>41661</v>
      </c>
      <c r="T1031">
        <v>0.23710000000000001</v>
      </c>
    </row>
    <row r="1032" spans="1:20" x14ac:dyDescent="0.25">
      <c r="A1032" s="1">
        <v>41753</v>
      </c>
      <c r="B1032" s="2">
        <v>41668</v>
      </c>
      <c r="C1032">
        <v>14.110099999999999</v>
      </c>
      <c r="D1032">
        <v>14.110099999999999</v>
      </c>
      <c r="E1032">
        <v>14.110099999999999</v>
      </c>
      <c r="F1032">
        <v>11.917999999999999</v>
      </c>
      <c r="G1032">
        <v>15.5046</v>
      </c>
      <c r="H1032">
        <v>15.5046</v>
      </c>
      <c r="I1032">
        <v>15.5046</v>
      </c>
      <c r="J1032">
        <f t="shared" si="60"/>
        <v>177.35</v>
      </c>
      <c r="K1032">
        <f t="shared" si="61"/>
        <v>2.2109000000000001</v>
      </c>
      <c r="L1032">
        <f t="shared" si="62"/>
        <v>0.2356</v>
      </c>
      <c r="M1032">
        <f t="shared" si="63"/>
        <v>-8.367000000000005E-2</v>
      </c>
      <c r="O1032" s="1">
        <v>41668</v>
      </c>
      <c r="P1032">
        <v>177.35</v>
      </c>
      <c r="Q1032">
        <v>2.2109000000000001</v>
      </c>
      <c r="S1032" s="2">
        <v>41662</v>
      </c>
      <c r="T1032">
        <v>0.23860000000000001</v>
      </c>
    </row>
    <row r="1033" spans="1:20" x14ac:dyDescent="0.25">
      <c r="A1033" s="1">
        <v>41754</v>
      </c>
      <c r="B1033" s="2">
        <v>41669</v>
      </c>
      <c r="C1033">
        <v>16.817399999999999</v>
      </c>
      <c r="D1033">
        <v>16.817399999999999</v>
      </c>
      <c r="E1033">
        <v>15.135899999999999</v>
      </c>
      <c r="F1033">
        <v>11.8848</v>
      </c>
      <c r="G1033">
        <v>16.736000000000001</v>
      </c>
      <c r="H1033">
        <v>25.024999999999999</v>
      </c>
      <c r="I1033">
        <v>38.950099999999999</v>
      </c>
      <c r="J1033">
        <f t="shared" ref="J1033:J1096" si="64">VLOOKUP($B1033,$O:$Q,2,FALSE)</f>
        <v>179.23</v>
      </c>
      <c r="K1033">
        <f t="shared" ref="K1033:K1096" si="65">VLOOKUP($B1033,$O:$Q,3,FALSE)</f>
        <v>2.1877</v>
      </c>
      <c r="L1033">
        <f t="shared" ref="L1033:L1096" si="66">VLOOKUP($B1033,$S:$U,2,FALSE)</f>
        <v>0.23760000000000001</v>
      </c>
      <c r="M1033">
        <f t="shared" ref="M1033:M1096" si="67">SLOPE(D1033:H1033,$D$5:$H$5)</f>
        <v>-0.36030599999999996</v>
      </c>
      <c r="O1033" s="1">
        <v>41669</v>
      </c>
      <c r="P1033">
        <v>179.23</v>
      </c>
      <c r="Q1033">
        <v>2.1877</v>
      </c>
      <c r="S1033" s="2">
        <v>41663</v>
      </c>
      <c r="T1033">
        <v>0.23535</v>
      </c>
    </row>
    <row r="1034" spans="1:20" x14ac:dyDescent="0.25">
      <c r="A1034" s="1">
        <v>41757</v>
      </c>
      <c r="B1034" s="2">
        <v>41670</v>
      </c>
      <c r="C1034">
        <v>21.134599999999999</v>
      </c>
      <c r="D1034">
        <v>21.134599999999999</v>
      </c>
      <c r="E1034">
        <v>16.883600000000001</v>
      </c>
      <c r="F1034">
        <v>12.793200000000001</v>
      </c>
      <c r="G1034">
        <v>18.212199999999999</v>
      </c>
      <c r="H1034">
        <v>28.009499999999999</v>
      </c>
      <c r="I1034">
        <v>41.747</v>
      </c>
      <c r="J1034">
        <f t="shared" si="64"/>
        <v>178.18</v>
      </c>
      <c r="K1034">
        <f t="shared" si="65"/>
        <v>2.2006000000000001</v>
      </c>
      <c r="L1034">
        <f t="shared" si="66"/>
        <v>0.2366</v>
      </c>
      <c r="M1034">
        <f t="shared" si="67"/>
        <v>-0.301568</v>
      </c>
      <c r="O1034" s="1">
        <v>41670</v>
      </c>
      <c r="P1034">
        <v>178.18</v>
      </c>
      <c r="Q1034">
        <v>2.2006000000000001</v>
      </c>
      <c r="S1034" s="2">
        <v>41666</v>
      </c>
      <c r="T1034">
        <v>0.2361</v>
      </c>
    </row>
    <row r="1035" spans="1:20" x14ac:dyDescent="0.25">
      <c r="A1035" s="1">
        <v>41758</v>
      </c>
      <c r="B1035" s="2">
        <v>41673</v>
      </c>
      <c r="C1035">
        <v>20.423300000000001</v>
      </c>
      <c r="D1035">
        <v>20.423300000000001</v>
      </c>
      <c r="E1035">
        <v>16.401199999999999</v>
      </c>
      <c r="F1035">
        <v>15.700699999999999</v>
      </c>
      <c r="G1035">
        <v>21.6952</v>
      </c>
      <c r="H1035">
        <v>30.2606</v>
      </c>
      <c r="I1035">
        <v>44.1036</v>
      </c>
      <c r="J1035">
        <f t="shared" si="64"/>
        <v>174.17</v>
      </c>
      <c r="K1035">
        <f t="shared" si="65"/>
        <v>2.2511999999999999</v>
      </c>
      <c r="L1035">
        <f t="shared" si="66"/>
        <v>0.2356</v>
      </c>
      <c r="M1035">
        <f t="shared" si="67"/>
        <v>-0.49937200000000004</v>
      </c>
      <c r="O1035" s="1">
        <v>41673</v>
      </c>
      <c r="P1035">
        <v>174.17</v>
      </c>
      <c r="Q1035">
        <v>2.2511999999999999</v>
      </c>
      <c r="S1035" s="2">
        <v>41667</v>
      </c>
      <c r="T1035">
        <v>0.2361</v>
      </c>
    </row>
    <row r="1036" spans="1:20" x14ac:dyDescent="0.25">
      <c r="A1036" s="1">
        <v>41759</v>
      </c>
      <c r="B1036" s="2">
        <v>41674</v>
      </c>
      <c r="C1036">
        <v>14.6137</v>
      </c>
      <c r="D1036">
        <v>14.6137</v>
      </c>
      <c r="E1036">
        <v>14.2074</v>
      </c>
      <c r="F1036">
        <v>13.9969</v>
      </c>
      <c r="G1036">
        <v>18.681999999999999</v>
      </c>
      <c r="H1036">
        <v>26.823499999999999</v>
      </c>
      <c r="I1036">
        <v>42.389400000000002</v>
      </c>
      <c r="J1036">
        <f t="shared" si="64"/>
        <v>175.38499999999999</v>
      </c>
      <c r="K1036">
        <f t="shared" si="65"/>
        <v>2.2357</v>
      </c>
      <c r="L1036">
        <f t="shared" si="66"/>
        <v>0.23644999999999999</v>
      </c>
      <c r="M1036">
        <f t="shared" si="67"/>
        <v>-0.57788400000000006</v>
      </c>
      <c r="O1036" s="1">
        <v>41674</v>
      </c>
      <c r="P1036">
        <v>175.38499999999999</v>
      </c>
      <c r="Q1036">
        <v>2.2357</v>
      </c>
      <c r="S1036" s="2">
        <v>41668</v>
      </c>
      <c r="T1036">
        <v>0.2356</v>
      </c>
    </row>
    <row r="1037" spans="1:20" x14ac:dyDescent="0.25">
      <c r="A1037" s="1">
        <v>41760</v>
      </c>
      <c r="B1037" s="2">
        <v>41675</v>
      </c>
      <c r="C1037">
        <v>18.767800000000001</v>
      </c>
      <c r="D1037">
        <v>18.767800000000001</v>
      </c>
      <c r="E1037">
        <v>16.884</v>
      </c>
      <c r="F1037">
        <v>15.741899999999999</v>
      </c>
      <c r="G1037">
        <v>20.3947</v>
      </c>
      <c r="H1037">
        <v>28.098800000000001</v>
      </c>
      <c r="I1037">
        <v>44.123800000000003</v>
      </c>
      <c r="J1037">
        <f t="shared" si="64"/>
        <v>175.17</v>
      </c>
      <c r="K1037">
        <f t="shared" si="65"/>
        <v>2.2383999999999999</v>
      </c>
      <c r="L1037">
        <f t="shared" si="66"/>
        <v>0.23635</v>
      </c>
      <c r="M1037">
        <f t="shared" si="67"/>
        <v>-0.44345399999999996</v>
      </c>
      <c r="O1037" s="1">
        <v>41675</v>
      </c>
      <c r="P1037">
        <v>175.17</v>
      </c>
      <c r="Q1037">
        <v>2.2383999999999999</v>
      </c>
      <c r="S1037" s="2">
        <v>41669</v>
      </c>
      <c r="T1037">
        <v>0.23760000000000001</v>
      </c>
    </row>
    <row r="1038" spans="1:20" x14ac:dyDescent="0.25">
      <c r="A1038" s="1">
        <v>41761</v>
      </c>
      <c r="B1038" s="2">
        <v>41676</v>
      </c>
      <c r="C1038">
        <v>17.339500000000001</v>
      </c>
      <c r="D1038">
        <v>17.339500000000001</v>
      </c>
      <c r="E1038">
        <v>16.122900000000001</v>
      </c>
      <c r="F1038">
        <v>14.839399999999999</v>
      </c>
      <c r="G1038">
        <v>19.331700000000001</v>
      </c>
      <c r="H1038">
        <v>26.839400000000001</v>
      </c>
      <c r="I1038">
        <v>39.772500000000001</v>
      </c>
      <c r="J1038">
        <f t="shared" si="64"/>
        <v>177.48</v>
      </c>
      <c r="K1038">
        <f t="shared" si="65"/>
        <v>2.2092999999999998</v>
      </c>
      <c r="L1038">
        <f t="shared" si="66"/>
        <v>0.23685</v>
      </c>
      <c r="M1038">
        <f t="shared" si="67"/>
        <v>-0.44417200000000001</v>
      </c>
      <c r="O1038" s="1">
        <v>41676</v>
      </c>
      <c r="P1038">
        <v>177.48</v>
      </c>
      <c r="Q1038">
        <v>2.2092999999999998</v>
      </c>
      <c r="S1038" s="2">
        <v>41670</v>
      </c>
      <c r="T1038">
        <v>0.2366</v>
      </c>
    </row>
    <row r="1039" spans="1:20" x14ac:dyDescent="0.25">
      <c r="A1039" s="1">
        <v>41764</v>
      </c>
      <c r="B1039" s="2">
        <v>41677</v>
      </c>
      <c r="C1039">
        <v>18.356300000000001</v>
      </c>
      <c r="D1039">
        <v>18.356300000000001</v>
      </c>
      <c r="E1039">
        <v>17.716899999999999</v>
      </c>
      <c r="F1039">
        <v>12.9359</v>
      </c>
      <c r="G1039">
        <v>17.483499999999999</v>
      </c>
      <c r="H1039">
        <v>27.174900000000001</v>
      </c>
      <c r="I1039">
        <v>35.433199999999999</v>
      </c>
      <c r="J1039">
        <f t="shared" si="64"/>
        <v>179.68</v>
      </c>
      <c r="K1039">
        <f t="shared" si="65"/>
        <v>2.1821999999999999</v>
      </c>
      <c r="L1039">
        <f t="shared" si="66"/>
        <v>0.23385</v>
      </c>
      <c r="M1039">
        <f t="shared" si="67"/>
        <v>-0.348076</v>
      </c>
      <c r="O1039" s="1">
        <v>41677</v>
      </c>
      <c r="P1039">
        <v>179.68</v>
      </c>
      <c r="Q1039">
        <v>2.1821999999999999</v>
      </c>
      <c r="S1039" s="2">
        <v>41673</v>
      </c>
      <c r="T1039">
        <v>0.2356</v>
      </c>
    </row>
    <row r="1040" spans="1:20" x14ac:dyDescent="0.25">
      <c r="A1040" s="1">
        <v>41765</v>
      </c>
      <c r="B1040" s="2">
        <v>41680</v>
      </c>
      <c r="C1040">
        <v>16.106100000000001</v>
      </c>
      <c r="D1040">
        <v>16.106100000000001</v>
      </c>
      <c r="E1040">
        <v>15.6661</v>
      </c>
      <c r="F1040">
        <v>12.7959</v>
      </c>
      <c r="G1040">
        <v>17.977399999999999</v>
      </c>
      <c r="H1040">
        <v>27.156199999999998</v>
      </c>
      <c r="I1040">
        <v>33.976700000000001</v>
      </c>
      <c r="J1040">
        <f t="shared" si="64"/>
        <v>180.01</v>
      </c>
      <c r="K1040">
        <f t="shared" si="65"/>
        <v>2.1781999999999999</v>
      </c>
      <c r="L1040">
        <f t="shared" si="66"/>
        <v>0.23385</v>
      </c>
      <c r="M1040">
        <f t="shared" si="67"/>
        <v>-0.48822999999999983</v>
      </c>
      <c r="O1040" s="1">
        <v>41680</v>
      </c>
      <c r="P1040">
        <v>180.01</v>
      </c>
      <c r="Q1040">
        <v>2.1781999999999999</v>
      </c>
      <c r="S1040" s="2">
        <v>41674</v>
      </c>
      <c r="T1040">
        <v>0.23644999999999999</v>
      </c>
    </row>
    <row r="1041" spans="1:20" x14ac:dyDescent="0.25">
      <c r="A1041" s="1">
        <v>41766</v>
      </c>
      <c r="B1041" s="2">
        <v>41681</v>
      </c>
      <c r="C1041">
        <v>14.858700000000001</v>
      </c>
      <c r="D1041">
        <v>14.858700000000001</v>
      </c>
      <c r="E1041">
        <v>14.5138</v>
      </c>
      <c r="F1041">
        <v>11.5365</v>
      </c>
      <c r="G1041">
        <v>17.886199999999999</v>
      </c>
      <c r="H1041">
        <v>27.714200000000002</v>
      </c>
      <c r="I1041">
        <v>36.557299999999998</v>
      </c>
      <c r="J1041">
        <f t="shared" si="64"/>
        <v>181.98</v>
      </c>
      <c r="K1041">
        <f t="shared" si="65"/>
        <v>2.1545999999999998</v>
      </c>
      <c r="L1041">
        <f t="shared" si="66"/>
        <v>0.2366</v>
      </c>
      <c r="M1041">
        <f t="shared" si="67"/>
        <v>-0.58166799999999996</v>
      </c>
      <c r="O1041" s="1">
        <v>41681</v>
      </c>
      <c r="P1041">
        <v>181.98</v>
      </c>
      <c r="Q1041">
        <v>2.1545999999999998</v>
      </c>
      <c r="S1041" s="2">
        <v>41675</v>
      </c>
      <c r="T1041">
        <v>0.23635</v>
      </c>
    </row>
    <row r="1042" spans="1:20" x14ac:dyDescent="0.25">
      <c r="A1042" s="1">
        <v>41767</v>
      </c>
      <c r="B1042" s="2">
        <v>41682</v>
      </c>
      <c r="C1042">
        <v>15.147600000000001</v>
      </c>
      <c r="D1042">
        <v>15.147600000000001</v>
      </c>
      <c r="E1042">
        <v>14.7654</v>
      </c>
      <c r="F1042">
        <v>12.2735</v>
      </c>
      <c r="G1042">
        <v>18.380600000000001</v>
      </c>
      <c r="H1042">
        <v>27.622900000000001</v>
      </c>
      <c r="I1042">
        <v>36.784599999999998</v>
      </c>
      <c r="J1042">
        <f t="shared" si="64"/>
        <v>182.07</v>
      </c>
      <c r="K1042">
        <f t="shared" si="65"/>
        <v>2.1536</v>
      </c>
      <c r="L1042">
        <f t="shared" si="66"/>
        <v>0.2361</v>
      </c>
      <c r="M1042">
        <f t="shared" si="67"/>
        <v>-0.57131600000000005</v>
      </c>
      <c r="O1042" s="1">
        <v>41682</v>
      </c>
      <c r="P1042">
        <v>182.07</v>
      </c>
      <c r="Q1042">
        <v>2.1536</v>
      </c>
      <c r="S1042" s="2">
        <v>41676</v>
      </c>
      <c r="T1042">
        <v>0.23685</v>
      </c>
    </row>
    <row r="1043" spans="1:20" x14ac:dyDescent="0.25">
      <c r="A1043" s="1">
        <v>41768</v>
      </c>
      <c r="B1043" s="2">
        <v>41683</v>
      </c>
      <c r="C1043">
        <v>12.539199999999999</v>
      </c>
      <c r="D1043">
        <v>12.539199999999999</v>
      </c>
      <c r="E1043">
        <v>12.539199999999999</v>
      </c>
      <c r="F1043">
        <v>11.0077</v>
      </c>
      <c r="G1043">
        <v>22.6417</v>
      </c>
      <c r="H1043">
        <v>27.908300000000001</v>
      </c>
      <c r="I1043">
        <v>27.908300000000001</v>
      </c>
      <c r="J1043">
        <f t="shared" si="64"/>
        <v>183.01</v>
      </c>
      <c r="K1043">
        <f t="shared" si="65"/>
        <v>2.1425000000000001</v>
      </c>
      <c r="L1043">
        <f t="shared" si="66"/>
        <v>0.23585</v>
      </c>
      <c r="M1043">
        <f t="shared" si="67"/>
        <v>-0.81681400000000004</v>
      </c>
      <c r="O1043" s="1">
        <v>41683</v>
      </c>
      <c r="P1043">
        <v>183.01</v>
      </c>
      <c r="Q1043">
        <v>2.1425000000000001</v>
      </c>
      <c r="S1043" s="2">
        <v>41677</v>
      </c>
      <c r="T1043">
        <v>0.23385</v>
      </c>
    </row>
    <row r="1044" spans="1:20" x14ac:dyDescent="0.25">
      <c r="A1044" s="1">
        <v>41771</v>
      </c>
      <c r="B1044" s="2">
        <v>41684</v>
      </c>
      <c r="C1044">
        <v>9.7857000000000003</v>
      </c>
      <c r="D1044">
        <v>9.7857000000000003</v>
      </c>
      <c r="E1044">
        <v>9.7857000000000003</v>
      </c>
      <c r="F1044">
        <v>11.0329</v>
      </c>
      <c r="G1044">
        <v>11.2059</v>
      </c>
      <c r="H1044">
        <v>11.2059</v>
      </c>
      <c r="I1044">
        <v>11.2059</v>
      </c>
      <c r="J1044">
        <f t="shared" si="64"/>
        <v>184.02</v>
      </c>
      <c r="K1044">
        <f t="shared" si="65"/>
        <v>2.1307</v>
      </c>
      <c r="L1044">
        <f t="shared" si="66"/>
        <v>0.23585</v>
      </c>
      <c r="M1044">
        <f t="shared" si="67"/>
        <v>-8.5211999999999954E-2</v>
      </c>
      <c r="O1044" s="1">
        <v>41684</v>
      </c>
      <c r="P1044">
        <v>184.02</v>
      </c>
      <c r="Q1044">
        <v>2.1307</v>
      </c>
      <c r="S1044" s="2">
        <v>41680</v>
      </c>
      <c r="T1044">
        <v>0.23385</v>
      </c>
    </row>
    <row r="1045" spans="1:20" x14ac:dyDescent="0.25">
      <c r="A1045" s="1">
        <v>41772</v>
      </c>
      <c r="B1045" s="2">
        <v>41688</v>
      </c>
      <c r="C1045">
        <v>16.115500000000001</v>
      </c>
      <c r="D1045">
        <v>16.115500000000001</v>
      </c>
      <c r="E1045">
        <v>15.760999999999999</v>
      </c>
      <c r="F1045">
        <v>11.5855</v>
      </c>
      <c r="G1045">
        <v>18.559799999999999</v>
      </c>
      <c r="H1045">
        <v>29.663499999999999</v>
      </c>
      <c r="I1045">
        <v>30.736999999999998</v>
      </c>
      <c r="J1045">
        <f t="shared" si="64"/>
        <v>184.24</v>
      </c>
      <c r="K1045">
        <f t="shared" si="65"/>
        <v>2.1282000000000001</v>
      </c>
      <c r="L1045">
        <f t="shared" si="66"/>
        <v>0.23455000000000001</v>
      </c>
      <c r="M1045">
        <f t="shared" si="67"/>
        <v>-0.59789599999999998</v>
      </c>
      <c r="O1045" s="1">
        <v>41688</v>
      </c>
      <c r="P1045">
        <v>184.24</v>
      </c>
      <c r="Q1045">
        <v>2.1282000000000001</v>
      </c>
      <c r="S1045" s="2">
        <v>41681</v>
      </c>
      <c r="T1045">
        <v>0.2366</v>
      </c>
    </row>
    <row r="1046" spans="1:20" x14ac:dyDescent="0.25">
      <c r="A1046" s="1">
        <v>41773</v>
      </c>
      <c r="B1046" s="2">
        <v>41689</v>
      </c>
      <c r="C1046">
        <v>14.4473</v>
      </c>
      <c r="D1046">
        <v>14.4473</v>
      </c>
      <c r="E1046">
        <v>14.4473</v>
      </c>
      <c r="F1046">
        <v>11.9472</v>
      </c>
      <c r="G1046">
        <v>19.092099999999999</v>
      </c>
      <c r="H1046">
        <v>28.2545</v>
      </c>
      <c r="I1046">
        <v>28.409199999999998</v>
      </c>
      <c r="J1046">
        <f t="shared" si="64"/>
        <v>183.02</v>
      </c>
      <c r="K1046">
        <f t="shared" si="65"/>
        <v>2.1423999999999999</v>
      </c>
      <c r="L1046">
        <f t="shared" si="66"/>
        <v>0.2336</v>
      </c>
      <c r="M1046">
        <f t="shared" si="67"/>
        <v>-0.64518399999999998</v>
      </c>
      <c r="O1046" s="1">
        <v>41689</v>
      </c>
      <c r="P1046">
        <v>183.02</v>
      </c>
      <c r="Q1046">
        <v>2.1423999999999999</v>
      </c>
      <c r="S1046" s="2">
        <v>41682</v>
      </c>
      <c r="T1046">
        <v>0.2361</v>
      </c>
    </row>
    <row r="1047" spans="1:20" x14ac:dyDescent="0.25">
      <c r="A1047" s="1">
        <v>41774</v>
      </c>
      <c r="B1047" s="2">
        <v>41690</v>
      </c>
      <c r="C1047">
        <v>12.9435</v>
      </c>
      <c r="D1047">
        <v>12.9435</v>
      </c>
      <c r="E1047">
        <v>12.9435</v>
      </c>
      <c r="F1047">
        <v>11.5558</v>
      </c>
      <c r="G1047">
        <v>25.240100000000002</v>
      </c>
      <c r="H1047">
        <v>26.628799999999998</v>
      </c>
      <c r="I1047">
        <v>26.628799999999998</v>
      </c>
      <c r="J1047">
        <f t="shared" si="64"/>
        <v>184.1</v>
      </c>
      <c r="K1047">
        <f t="shared" si="65"/>
        <v>2.1297999999999999</v>
      </c>
      <c r="L1047">
        <f t="shared" si="66"/>
        <v>0.2356</v>
      </c>
      <c r="M1047">
        <f t="shared" si="67"/>
        <v>-0.79334399999999994</v>
      </c>
      <c r="O1047" s="1">
        <v>41690</v>
      </c>
      <c r="P1047">
        <v>184.1</v>
      </c>
      <c r="Q1047">
        <v>2.1297999999999999</v>
      </c>
      <c r="S1047" s="2">
        <v>41683</v>
      </c>
      <c r="T1047">
        <v>0.23585</v>
      </c>
    </row>
    <row r="1048" spans="1:20" x14ac:dyDescent="0.25">
      <c r="A1048" s="1">
        <v>41775</v>
      </c>
      <c r="B1048" s="2">
        <v>41691</v>
      </c>
      <c r="C1048">
        <v>14.5794</v>
      </c>
      <c r="D1048">
        <v>14.5794</v>
      </c>
      <c r="E1048">
        <v>14.5794</v>
      </c>
      <c r="F1048">
        <v>11.0288</v>
      </c>
      <c r="G1048">
        <v>28.296900000000001</v>
      </c>
      <c r="H1048">
        <v>35.465699999999998</v>
      </c>
      <c r="I1048">
        <v>35.465699999999998</v>
      </c>
      <c r="J1048">
        <f t="shared" si="64"/>
        <v>183.89</v>
      </c>
      <c r="K1048">
        <f t="shared" si="65"/>
        <v>2.1322999999999999</v>
      </c>
      <c r="L1048">
        <f t="shared" si="66"/>
        <v>0.23485</v>
      </c>
      <c r="M1048">
        <f t="shared" si="67"/>
        <v>-1.109802</v>
      </c>
      <c r="O1048" s="1">
        <v>41691</v>
      </c>
      <c r="P1048">
        <v>183.89</v>
      </c>
      <c r="Q1048">
        <v>2.1322999999999999</v>
      </c>
      <c r="S1048" s="2">
        <v>41684</v>
      </c>
      <c r="T1048">
        <v>0.23585</v>
      </c>
    </row>
    <row r="1049" spans="1:20" x14ac:dyDescent="0.25">
      <c r="A1049" s="1">
        <v>41778</v>
      </c>
      <c r="B1049" s="2">
        <v>41694</v>
      </c>
      <c r="C1049">
        <v>10.6919</v>
      </c>
      <c r="D1049">
        <v>10.6919</v>
      </c>
      <c r="E1049">
        <v>10.6919</v>
      </c>
      <c r="F1049">
        <v>11.443300000000001</v>
      </c>
      <c r="G1049">
        <v>17.183700000000002</v>
      </c>
      <c r="H1049">
        <v>26.357099999999999</v>
      </c>
      <c r="I1049">
        <v>28.426200000000001</v>
      </c>
      <c r="J1049">
        <f t="shared" si="64"/>
        <v>184.91</v>
      </c>
      <c r="K1049">
        <f t="shared" si="65"/>
        <v>2.1204999999999998</v>
      </c>
      <c r="L1049">
        <f t="shared" si="66"/>
        <v>0.23435</v>
      </c>
      <c r="M1049">
        <f t="shared" si="67"/>
        <v>-0.75644400000000001</v>
      </c>
      <c r="O1049" s="1">
        <v>41694</v>
      </c>
      <c r="P1049">
        <v>184.91</v>
      </c>
      <c r="Q1049">
        <v>2.1204999999999998</v>
      </c>
      <c r="S1049" s="2">
        <v>41687</v>
      </c>
      <c r="T1049">
        <v>0.2351</v>
      </c>
    </row>
    <row r="1050" spans="1:20" x14ac:dyDescent="0.25">
      <c r="A1050" s="1">
        <v>41779</v>
      </c>
      <c r="B1050" s="2">
        <v>41695</v>
      </c>
      <c r="C1050">
        <v>11.847899999999999</v>
      </c>
      <c r="D1050">
        <v>11.409000000000001</v>
      </c>
      <c r="E1050">
        <v>10.0722</v>
      </c>
      <c r="F1050">
        <v>11.8612</v>
      </c>
      <c r="G1050">
        <v>15.535</v>
      </c>
      <c r="H1050">
        <v>19.586200000000002</v>
      </c>
      <c r="I1050">
        <v>21.6526</v>
      </c>
      <c r="J1050">
        <f t="shared" si="64"/>
        <v>184.84</v>
      </c>
      <c r="K1050">
        <f t="shared" si="65"/>
        <v>2.1213000000000002</v>
      </c>
      <c r="L1050">
        <f t="shared" si="66"/>
        <v>0.2336</v>
      </c>
      <c r="M1050">
        <f t="shared" si="67"/>
        <v>-0.43634400000000007</v>
      </c>
      <c r="O1050" s="1">
        <v>41695</v>
      </c>
      <c r="P1050">
        <v>184.84</v>
      </c>
      <c r="Q1050">
        <v>2.1213000000000002</v>
      </c>
      <c r="S1050" s="2">
        <v>41688</v>
      </c>
      <c r="T1050">
        <v>0.23455000000000001</v>
      </c>
    </row>
    <row r="1051" spans="1:20" x14ac:dyDescent="0.25">
      <c r="A1051" s="1">
        <v>41780</v>
      </c>
      <c r="B1051" s="2">
        <v>41696</v>
      </c>
      <c r="C1051">
        <v>12.261799999999999</v>
      </c>
      <c r="D1051">
        <v>11.690200000000001</v>
      </c>
      <c r="E1051">
        <v>10.4269</v>
      </c>
      <c r="F1051">
        <v>12.2293</v>
      </c>
      <c r="G1051">
        <v>15.9635</v>
      </c>
      <c r="H1051">
        <v>19.990200000000002</v>
      </c>
      <c r="I1051">
        <v>21.893899999999999</v>
      </c>
      <c r="J1051">
        <f t="shared" si="64"/>
        <v>184.85</v>
      </c>
      <c r="K1051">
        <f t="shared" si="65"/>
        <v>2.1212</v>
      </c>
      <c r="L1051">
        <f t="shared" si="66"/>
        <v>0.23330000000000001</v>
      </c>
      <c r="M1051">
        <f t="shared" si="67"/>
        <v>-0.44273199999999996</v>
      </c>
      <c r="O1051" s="1">
        <v>41696</v>
      </c>
      <c r="P1051">
        <v>184.85</v>
      </c>
      <c r="Q1051">
        <v>2.1212</v>
      </c>
      <c r="S1051" s="2">
        <v>41689</v>
      </c>
      <c r="T1051">
        <v>0.2336</v>
      </c>
    </row>
    <row r="1052" spans="1:20" x14ac:dyDescent="0.25">
      <c r="A1052" s="1">
        <v>41781</v>
      </c>
      <c r="B1052" s="2">
        <v>41697</v>
      </c>
      <c r="C1052">
        <v>10.1783</v>
      </c>
      <c r="D1052">
        <v>10.1783</v>
      </c>
      <c r="E1052">
        <v>10.1783</v>
      </c>
      <c r="F1052">
        <v>11.58</v>
      </c>
      <c r="G1052">
        <v>17.2834</v>
      </c>
      <c r="H1052">
        <v>23.879200000000001</v>
      </c>
      <c r="I1052">
        <v>29.020700000000001</v>
      </c>
      <c r="J1052">
        <f t="shared" si="64"/>
        <v>185.82</v>
      </c>
      <c r="K1052">
        <f t="shared" si="65"/>
        <v>2.1101000000000001</v>
      </c>
      <c r="L1052">
        <f t="shared" si="66"/>
        <v>0.2361</v>
      </c>
      <c r="M1052">
        <f t="shared" si="67"/>
        <v>-0.69013800000000003</v>
      </c>
      <c r="O1052" s="1">
        <v>41697</v>
      </c>
      <c r="P1052">
        <v>185.82</v>
      </c>
      <c r="Q1052">
        <v>2.1101000000000001</v>
      </c>
      <c r="S1052" s="2">
        <v>41690</v>
      </c>
      <c r="T1052">
        <v>0.2356</v>
      </c>
    </row>
    <row r="1053" spans="1:20" x14ac:dyDescent="0.25">
      <c r="A1053" s="1">
        <v>41782</v>
      </c>
      <c r="B1053" s="2">
        <v>41698</v>
      </c>
      <c r="C1053">
        <v>13.1257</v>
      </c>
      <c r="D1053">
        <v>11.4504</v>
      </c>
      <c r="E1053">
        <v>9.6841000000000008</v>
      </c>
      <c r="F1053">
        <v>11.3066</v>
      </c>
      <c r="G1053">
        <v>17.057500000000001</v>
      </c>
      <c r="H1053">
        <v>23.8736</v>
      </c>
      <c r="I1053">
        <v>28.8735</v>
      </c>
      <c r="J1053">
        <f t="shared" si="64"/>
        <v>186.29</v>
      </c>
      <c r="K1053">
        <f t="shared" si="65"/>
        <v>2.1048</v>
      </c>
      <c r="L1053">
        <f t="shared" si="66"/>
        <v>0.23565</v>
      </c>
      <c r="M1053">
        <f t="shared" si="67"/>
        <v>-0.64439599999999997</v>
      </c>
      <c r="O1053" s="1">
        <v>41698</v>
      </c>
      <c r="P1053">
        <v>186.29</v>
      </c>
      <c r="Q1053">
        <v>2.1048</v>
      </c>
      <c r="S1053" s="2">
        <v>41691</v>
      </c>
      <c r="T1053">
        <v>0.23485</v>
      </c>
    </row>
    <row r="1054" spans="1:20" x14ac:dyDescent="0.25">
      <c r="A1054" s="1">
        <v>41786</v>
      </c>
      <c r="B1054" s="2">
        <v>41701</v>
      </c>
      <c r="C1054">
        <v>26.82</v>
      </c>
      <c r="D1054">
        <v>26.82</v>
      </c>
      <c r="E1054">
        <v>22.388500000000001</v>
      </c>
      <c r="F1054">
        <v>13.109500000000001</v>
      </c>
      <c r="G1054">
        <v>18.5535</v>
      </c>
      <c r="H1054">
        <v>30.015000000000001</v>
      </c>
      <c r="I1054">
        <v>35.076999999999998</v>
      </c>
      <c r="J1054">
        <f t="shared" si="64"/>
        <v>184.98</v>
      </c>
      <c r="K1054">
        <f t="shared" si="65"/>
        <v>2.1196999999999999</v>
      </c>
      <c r="L1054">
        <f t="shared" si="66"/>
        <v>0.23565</v>
      </c>
      <c r="M1054">
        <f t="shared" si="67"/>
        <v>-5.1099999999999965E-2</v>
      </c>
      <c r="O1054" s="1">
        <v>41701</v>
      </c>
      <c r="P1054">
        <v>184.98</v>
      </c>
      <c r="Q1054">
        <v>2.1196999999999999</v>
      </c>
      <c r="S1054" s="2">
        <v>41694</v>
      </c>
      <c r="T1054">
        <v>0.23435</v>
      </c>
    </row>
    <row r="1055" spans="1:20" x14ac:dyDescent="0.25">
      <c r="A1055" s="1">
        <v>41787</v>
      </c>
      <c r="B1055" s="2">
        <v>41702</v>
      </c>
      <c r="C1055">
        <v>11.128299999999999</v>
      </c>
      <c r="D1055">
        <v>11.128299999999999</v>
      </c>
      <c r="E1055">
        <v>11.128299999999999</v>
      </c>
      <c r="F1055">
        <v>11.2661</v>
      </c>
      <c r="G1055">
        <v>16.898900000000001</v>
      </c>
      <c r="H1055">
        <v>25.698699999999999</v>
      </c>
      <c r="I1055">
        <v>32.951000000000001</v>
      </c>
      <c r="J1055">
        <f t="shared" si="64"/>
        <v>187.58</v>
      </c>
      <c r="K1055">
        <f t="shared" si="65"/>
        <v>2.0903</v>
      </c>
      <c r="L1055">
        <f t="shared" si="66"/>
        <v>0.23535</v>
      </c>
      <c r="M1055">
        <f t="shared" si="67"/>
        <v>-0.69822800000000007</v>
      </c>
      <c r="O1055" s="1">
        <v>41702</v>
      </c>
      <c r="P1055">
        <v>187.58</v>
      </c>
      <c r="Q1055">
        <v>2.0903</v>
      </c>
      <c r="S1055" s="2">
        <v>41695</v>
      </c>
      <c r="T1055">
        <v>0.2336</v>
      </c>
    </row>
    <row r="1056" spans="1:20" x14ac:dyDescent="0.25">
      <c r="A1056" s="1">
        <v>41788</v>
      </c>
      <c r="B1056" s="2">
        <v>41703</v>
      </c>
      <c r="C1056">
        <v>11.3439</v>
      </c>
      <c r="D1056">
        <v>11.3439</v>
      </c>
      <c r="E1056">
        <v>11.3439</v>
      </c>
      <c r="F1056">
        <v>11.190300000000001</v>
      </c>
      <c r="G1056">
        <v>17.783300000000001</v>
      </c>
      <c r="H1056">
        <v>32.0167</v>
      </c>
      <c r="I1056">
        <v>39.497</v>
      </c>
      <c r="J1056">
        <f t="shared" si="64"/>
        <v>187.75</v>
      </c>
      <c r="K1056">
        <f t="shared" si="65"/>
        <v>2.0884</v>
      </c>
      <c r="L1056">
        <f t="shared" si="66"/>
        <v>0.2344</v>
      </c>
      <c r="M1056">
        <f t="shared" si="67"/>
        <v>-0.95569999999999999</v>
      </c>
      <c r="O1056" s="1">
        <v>41703</v>
      </c>
      <c r="P1056">
        <v>187.75</v>
      </c>
      <c r="Q1056">
        <v>2.0884</v>
      </c>
      <c r="S1056" s="2">
        <v>41696</v>
      </c>
      <c r="T1056">
        <v>0.23330000000000001</v>
      </c>
    </row>
    <row r="1057" spans="1:20" x14ac:dyDescent="0.25">
      <c r="A1057" s="1">
        <v>41789</v>
      </c>
      <c r="B1057" s="2">
        <v>41704</v>
      </c>
      <c r="C1057">
        <v>10.8371</v>
      </c>
      <c r="D1057">
        <v>10.8371</v>
      </c>
      <c r="E1057">
        <v>10.8371</v>
      </c>
      <c r="F1057">
        <v>11.263999999999999</v>
      </c>
      <c r="G1057">
        <v>17.3719</v>
      </c>
      <c r="H1057">
        <v>26.319400000000002</v>
      </c>
      <c r="I1057">
        <v>29.679099999999998</v>
      </c>
      <c r="J1057">
        <f t="shared" si="64"/>
        <v>188.18</v>
      </c>
      <c r="K1057">
        <f t="shared" si="65"/>
        <v>2.0836000000000001</v>
      </c>
      <c r="L1057">
        <f t="shared" si="66"/>
        <v>0.2351</v>
      </c>
      <c r="M1057">
        <f t="shared" si="67"/>
        <v>-0.7499880000000001</v>
      </c>
      <c r="O1057" s="1">
        <v>41704</v>
      </c>
      <c r="P1057">
        <v>188.18</v>
      </c>
      <c r="Q1057">
        <v>2.0836000000000001</v>
      </c>
      <c r="S1057" s="2">
        <v>41697</v>
      </c>
      <c r="T1057">
        <v>0.2361</v>
      </c>
    </row>
    <row r="1058" spans="1:20" x14ac:dyDescent="0.25">
      <c r="A1058" s="1">
        <v>41792</v>
      </c>
      <c r="B1058" s="2">
        <v>41705</v>
      </c>
      <c r="C1058">
        <v>11.6625</v>
      </c>
      <c r="D1058">
        <v>11.6625</v>
      </c>
      <c r="E1058">
        <v>11.6625</v>
      </c>
      <c r="F1058">
        <v>11.6868</v>
      </c>
      <c r="G1058">
        <v>18.110299999999999</v>
      </c>
      <c r="H1058">
        <v>27.444600000000001</v>
      </c>
      <c r="I1058">
        <v>32.667499999999997</v>
      </c>
      <c r="J1058">
        <f t="shared" si="64"/>
        <v>188.26</v>
      </c>
      <c r="K1058">
        <f t="shared" si="65"/>
        <v>2.0828000000000002</v>
      </c>
      <c r="L1058">
        <f t="shared" si="66"/>
        <v>0.23565</v>
      </c>
      <c r="M1058">
        <f t="shared" si="67"/>
        <v>-0.76024000000000003</v>
      </c>
      <c r="O1058" s="1">
        <v>41705</v>
      </c>
      <c r="P1058">
        <v>188.26</v>
      </c>
      <c r="Q1058">
        <v>2.0828000000000002</v>
      </c>
      <c r="S1058" s="2">
        <v>41698</v>
      </c>
      <c r="T1058">
        <v>0.23565</v>
      </c>
    </row>
    <row r="1059" spans="1:20" x14ac:dyDescent="0.25">
      <c r="A1059" s="1">
        <v>41793</v>
      </c>
      <c r="B1059" s="2">
        <v>41708</v>
      </c>
      <c r="C1059">
        <v>12.330500000000001</v>
      </c>
      <c r="D1059">
        <v>12.330500000000001</v>
      </c>
      <c r="E1059">
        <v>12.330500000000001</v>
      </c>
      <c r="F1059">
        <v>12.4369</v>
      </c>
      <c r="G1059">
        <v>18.3569</v>
      </c>
      <c r="H1059">
        <v>26.5016</v>
      </c>
      <c r="I1059">
        <v>30.962800000000001</v>
      </c>
      <c r="J1059">
        <f t="shared" si="64"/>
        <v>188.16</v>
      </c>
      <c r="K1059">
        <f t="shared" si="65"/>
        <v>2.0838999999999999</v>
      </c>
      <c r="L1059">
        <f t="shared" si="66"/>
        <v>0.23435</v>
      </c>
      <c r="M1059">
        <f t="shared" si="67"/>
        <v>-0.68737199999999998</v>
      </c>
      <c r="O1059" s="1">
        <v>41708</v>
      </c>
      <c r="P1059">
        <v>188.16</v>
      </c>
      <c r="Q1059">
        <v>2.0838999999999999</v>
      </c>
      <c r="S1059" s="2">
        <v>41701</v>
      </c>
      <c r="T1059">
        <v>0.23565</v>
      </c>
    </row>
    <row r="1060" spans="1:20" x14ac:dyDescent="0.25">
      <c r="A1060" s="1">
        <v>41794</v>
      </c>
      <c r="B1060" s="2">
        <v>41709</v>
      </c>
      <c r="C1060">
        <v>12.7941</v>
      </c>
      <c r="D1060">
        <v>12.7941</v>
      </c>
      <c r="E1060">
        <v>12.7941</v>
      </c>
      <c r="F1060">
        <v>12.1211</v>
      </c>
      <c r="G1060">
        <v>18.6051</v>
      </c>
      <c r="H1060">
        <v>26.249199999999998</v>
      </c>
      <c r="I1060">
        <v>31.5276</v>
      </c>
      <c r="J1060">
        <f t="shared" si="64"/>
        <v>187.23</v>
      </c>
      <c r="K1060">
        <f t="shared" si="65"/>
        <v>2.0941999999999998</v>
      </c>
      <c r="L1060">
        <f t="shared" si="66"/>
        <v>0.23330000000000001</v>
      </c>
      <c r="M1060">
        <f t="shared" si="67"/>
        <v>-0.65442400000000001</v>
      </c>
      <c r="O1060" s="1">
        <v>41709</v>
      </c>
      <c r="P1060">
        <v>187.23</v>
      </c>
      <c r="Q1060">
        <v>2.0941999999999998</v>
      </c>
      <c r="S1060" s="2">
        <v>41702</v>
      </c>
      <c r="T1060">
        <v>0.23535</v>
      </c>
    </row>
    <row r="1061" spans="1:20" x14ac:dyDescent="0.25">
      <c r="A1061" s="1">
        <v>41795</v>
      </c>
      <c r="B1061" s="2">
        <v>41710</v>
      </c>
      <c r="C1061">
        <v>14.479799999999999</v>
      </c>
      <c r="D1061">
        <v>14.479799999999999</v>
      </c>
      <c r="E1061">
        <v>14.362399999999999</v>
      </c>
      <c r="F1061">
        <v>12.1892</v>
      </c>
      <c r="G1061">
        <v>18.5169</v>
      </c>
      <c r="H1061">
        <v>28.1435</v>
      </c>
      <c r="I1061">
        <v>31.102599999999999</v>
      </c>
      <c r="J1061">
        <f t="shared" si="64"/>
        <v>187.28</v>
      </c>
      <c r="K1061">
        <f t="shared" si="65"/>
        <v>2.0937000000000001</v>
      </c>
      <c r="L1061">
        <f t="shared" si="66"/>
        <v>0.2341</v>
      </c>
      <c r="M1061">
        <f t="shared" si="67"/>
        <v>-0.62963800000000003</v>
      </c>
      <c r="O1061" s="1">
        <v>41710</v>
      </c>
      <c r="P1061">
        <v>187.28</v>
      </c>
      <c r="Q1061">
        <v>2.0937000000000001</v>
      </c>
      <c r="S1061" s="2">
        <v>41703</v>
      </c>
      <c r="T1061">
        <v>0.2344</v>
      </c>
    </row>
    <row r="1062" spans="1:20" x14ac:dyDescent="0.25">
      <c r="A1062" s="1">
        <v>41796</v>
      </c>
      <c r="B1062" s="2">
        <v>41711</v>
      </c>
      <c r="C1062">
        <v>14.5556</v>
      </c>
      <c r="D1062">
        <v>14.5556</v>
      </c>
      <c r="E1062">
        <v>14.5505</v>
      </c>
      <c r="F1062">
        <v>13.468</v>
      </c>
      <c r="G1062">
        <v>19.015599999999999</v>
      </c>
      <c r="H1062">
        <v>26.013500000000001</v>
      </c>
      <c r="I1062">
        <v>32.6616</v>
      </c>
      <c r="J1062">
        <f t="shared" si="64"/>
        <v>185.18</v>
      </c>
      <c r="K1062">
        <f t="shared" si="65"/>
        <v>2.1173999999999999</v>
      </c>
      <c r="L1062">
        <f t="shared" si="66"/>
        <v>0.23335</v>
      </c>
      <c r="M1062">
        <f t="shared" si="67"/>
        <v>-0.54761800000000005</v>
      </c>
      <c r="O1062" s="1">
        <v>41711</v>
      </c>
      <c r="P1062">
        <v>185.18</v>
      </c>
      <c r="Q1062">
        <v>2.1173999999999999</v>
      </c>
      <c r="S1062" s="2">
        <v>41704</v>
      </c>
      <c r="T1062">
        <v>0.2351</v>
      </c>
    </row>
    <row r="1063" spans="1:20" x14ac:dyDescent="0.25">
      <c r="A1063" s="1">
        <v>41799</v>
      </c>
      <c r="B1063" s="2">
        <v>41712</v>
      </c>
      <c r="C1063">
        <v>15.771800000000001</v>
      </c>
      <c r="D1063">
        <v>15.771800000000001</v>
      </c>
      <c r="E1063">
        <v>15.439500000000001</v>
      </c>
      <c r="F1063">
        <v>14.1408</v>
      </c>
      <c r="G1063">
        <v>21.066600000000001</v>
      </c>
      <c r="H1063">
        <v>29.222999999999999</v>
      </c>
      <c r="I1063">
        <v>34.9345</v>
      </c>
      <c r="J1063">
        <f t="shared" si="64"/>
        <v>184.66</v>
      </c>
      <c r="K1063">
        <f t="shared" si="65"/>
        <v>2.1234000000000002</v>
      </c>
      <c r="L1063">
        <f t="shared" si="66"/>
        <v>0.23485</v>
      </c>
      <c r="M1063">
        <f t="shared" si="67"/>
        <v>-0.65058999999999989</v>
      </c>
      <c r="O1063" s="1">
        <v>41712</v>
      </c>
      <c r="P1063">
        <v>184.66</v>
      </c>
      <c r="Q1063">
        <v>2.1234000000000002</v>
      </c>
      <c r="S1063" s="2">
        <v>41705</v>
      </c>
      <c r="T1063">
        <v>0.23565</v>
      </c>
    </row>
    <row r="1064" spans="1:20" x14ac:dyDescent="0.25">
      <c r="A1064" s="1">
        <v>41800</v>
      </c>
      <c r="B1064" s="2">
        <v>41715</v>
      </c>
      <c r="C1064">
        <v>13.908200000000001</v>
      </c>
      <c r="D1064">
        <v>13.908200000000001</v>
      </c>
      <c r="E1064">
        <v>13.908200000000001</v>
      </c>
      <c r="F1064">
        <v>12.724500000000001</v>
      </c>
      <c r="G1064">
        <v>20.342600000000001</v>
      </c>
      <c r="H1064">
        <v>29.894500000000001</v>
      </c>
      <c r="I1064">
        <v>33.978000000000002</v>
      </c>
      <c r="J1064">
        <f t="shared" si="64"/>
        <v>186.33</v>
      </c>
      <c r="K1064">
        <f t="shared" si="65"/>
        <v>2.1042999999999998</v>
      </c>
      <c r="L1064">
        <f t="shared" si="66"/>
        <v>0.23444999999999999</v>
      </c>
      <c r="M1064">
        <f t="shared" si="67"/>
        <v>-0.76813999999999993</v>
      </c>
      <c r="O1064" s="1">
        <v>41715</v>
      </c>
      <c r="P1064">
        <v>186.33</v>
      </c>
      <c r="Q1064">
        <v>2.1042999999999998</v>
      </c>
      <c r="S1064" s="2">
        <v>41708</v>
      </c>
      <c r="T1064">
        <v>0.23435</v>
      </c>
    </row>
    <row r="1065" spans="1:20" x14ac:dyDescent="0.25">
      <c r="A1065" s="1">
        <v>41801</v>
      </c>
      <c r="B1065" s="2">
        <v>41716</v>
      </c>
      <c r="C1065">
        <v>14.4833</v>
      </c>
      <c r="D1065">
        <v>14.4833</v>
      </c>
      <c r="E1065">
        <v>14.4833</v>
      </c>
      <c r="F1065">
        <v>12.645200000000001</v>
      </c>
      <c r="G1065">
        <v>19.1736</v>
      </c>
      <c r="H1065">
        <v>29.454699999999999</v>
      </c>
      <c r="I1065">
        <v>32.996600000000001</v>
      </c>
      <c r="J1065">
        <f t="shared" si="64"/>
        <v>187.66</v>
      </c>
      <c r="K1065">
        <f t="shared" si="65"/>
        <v>2.0893999999999999</v>
      </c>
      <c r="L1065">
        <f t="shared" si="66"/>
        <v>0.23485</v>
      </c>
      <c r="M1065">
        <f t="shared" si="67"/>
        <v>-0.69266199999999989</v>
      </c>
      <c r="O1065" s="1">
        <v>41716</v>
      </c>
      <c r="P1065">
        <v>187.66</v>
      </c>
      <c r="Q1065">
        <v>2.0893999999999999</v>
      </c>
      <c r="S1065" s="2">
        <v>41709</v>
      </c>
      <c r="T1065">
        <v>0.23330000000000001</v>
      </c>
    </row>
    <row r="1066" spans="1:20" x14ac:dyDescent="0.25">
      <c r="A1066" s="1">
        <v>41802</v>
      </c>
      <c r="B1066" s="2">
        <v>41717</v>
      </c>
      <c r="C1066">
        <v>15.123699999999999</v>
      </c>
      <c r="D1066">
        <v>15.123699999999999</v>
      </c>
      <c r="E1066">
        <v>15.123699999999999</v>
      </c>
      <c r="F1066">
        <v>10.776899999999999</v>
      </c>
      <c r="G1066">
        <v>21.018599999999999</v>
      </c>
      <c r="H1066">
        <v>30.3721</v>
      </c>
      <c r="I1066">
        <v>33.192399999999999</v>
      </c>
      <c r="J1066">
        <f t="shared" si="64"/>
        <v>186.66</v>
      </c>
      <c r="K1066">
        <f t="shared" si="65"/>
        <v>2.1006</v>
      </c>
      <c r="L1066">
        <f t="shared" si="66"/>
        <v>0.23385</v>
      </c>
      <c r="M1066">
        <f t="shared" si="67"/>
        <v>-0.72783399999999998</v>
      </c>
      <c r="O1066" s="1">
        <v>41717</v>
      </c>
      <c r="P1066">
        <v>186.66</v>
      </c>
      <c r="Q1066">
        <v>2.1006</v>
      </c>
      <c r="S1066" s="2">
        <v>41710</v>
      </c>
      <c r="T1066">
        <v>0.2341</v>
      </c>
    </row>
    <row r="1067" spans="1:20" x14ac:dyDescent="0.25">
      <c r="A1067" s="1">
        <v>41803</v>
      </c>
      <c r="B1067" s="2">
        <v>41718</v>
      </c>
      <c r="C1067">
        <v>16.273299999999999</v>
      </c>
      <c r="D1067">
        <v>16.273299999999999</v>
      </c>
      <c r="E1067">
        <v>16.273299999999999</v>
      </c>
      <c r="F1067">
        <v>12.264099999999999</v>
      </c>
      <c r="G1067">
        <v>20.648099999999999</v>
      </c>
      <c r="H1067">
        <v>32.341500000000003</v>
      </c>
      <c r="I1067">
        <v>33.6892</v>
      </c>
      <c r="J1067">
        <f t="shared" si="64"/>
        <v>187.74700000000001</v>
      </c>
      <c r="K1067">
        <f t="shared" si="65"/>
        <v>1.7568999999999999</v>
      </c>
      <c r="L1067">
        <f t="shared" si="66"/>
        <v>0.2336</v>
      </c>
      <c r="M1067">
        <f t="shared" si="67"/>
        <v>-0.73022400000000021</v>
      </c>
      <c r="O1067" s="1">
        <v>41718</v>
      </c>
      <c r="P1067">
        <v>187.74700000000001</v>
      </c>
      <c r="Q1067">
        <v>1.7568999999999999</v>
      </c>
      <c r="S1067" s="2">
        <v>41711</v>
      </c>
      <c r="T1067">
        <v>0.23335</v>
      </c>
    </row>
    <row r="1068" spans="1:20" x14ac:dyDescent="0.25">
      <c r="A1068" s="1">
        <v>41806</v>
      </c>
      <c r="B1068" s="2">
        <v>41719</v>
      </c>
      <c r="C1068">
        <v>10.389099999999999</v>
      </c>
      <c r="D1068">
        <v>10.389099999999999</v>
      </c>
      <c r="E1068">
        <v>10.389099999999999</v>
      </c>
      <c r="F1068">
        <v>11.9922</v>
      </c>
      <c r="G1068">
        <v>22.8279</v>
      </c>
      <c r="H1068">
        <v>46.783999999999999</v>
      </c>
      <c r="I1068">
        <v>35.976999999999997</v>
      </c>
      <c r="J1068">
        <f t="shared" si="64"/>
        <v>186.2</v>
      </c>
      <c r="K1068">
        <f t="shared" si="65"/>
        <v>1.7715000000000001</v>
      </c>
      <c r="L1068">
        <f t="shared" si="66"/>
        <v>0.23285</v>
      </c>
      <c r="M1068">
        <f t="shared" si="67"/>
        <v>-1.7045720000000002</v>
      </c>
      <c r="O1068" s="1">
        <v>41719</v>
      </c>
      <c r="P1068">
        <v>186.2</v>
      </c>
      <c r="Q1068">
        <v>1.7715000000000001</v>
      </c>
      <c r="S1068" s="2">
        <v>41712</v>
      </c>
      <c r="T1068">
        <v>0.23485</v>
      </c>
    </row>
    <row r="1069" spans="1:20" x14ac:dyDescent="0.25">
      <c r="A1069" s="1">
        <v>41807</v>
      </c>
      <c r="B1069" s="2">
        <v>41722</v>
      </c>
      <c r="C1069">
        <v>13.049200000000001</v>
      </c>
      <c r="D1069">
        <v>13.049200000000001</v>
      </c>
      <c r="E1069">
        <v>13.049200000000001</v>
      </c>
      <c r="F1069">
        <v>13.683400000000001</v>
      </c>
      <c r="G1069">
        <v>18.467199999999998</v>
      </c>
      <c r="H1069">
        <v>22.755199999999999</v>
      </c>
      <c r="I1069">
        <v>29.079499999999999</v>
      </c>
      <c r="J1069">
        <f t="shared" si="64"/>
        <v>185.43</v>
      </c>
      <c r="K1069">
        <f t="shared" si="65"/>
        <v>1.7787999999999999</v>
      </c>
      <c r="L1069">
        <f t="shared" si="66"/>
        <v>0.2351</v>
      </c>
      <c r="M1069">
        <f t="shared" si="67"/>
        <v>-0.49659999999999993</v>
      </c>
      <c r="O1069" s="1">
        <v>41722</v>
      </c>
      <c r="P1069">
        <v>185.43</v>
      </c>
      <c r="Q1069">
        <v>1.7787999999999999</v>
      </c>
      <c r="S1069" s="2">
        <v>41715</v>
      </c>
      <c r="T1069">
        <v>0.23444999999999999</v>
      </c>
    </row>
    <row r="1070" spans="1:20" x14ac:dyDescent="0.25">
      <c r="A1070" s="1">
        <v>41808</v>
      </c>
      <c r="B1070" s="2">
        <v>41723</v>
      </c>
      <c r="C1070">
        <v>12.4832</v>
      </c>
      <c r="D1070">
        <v>12.4832</v>
      </c>
      <c r="E1070">
        <v>12.4832</v>
      </c>
      <c r="F1070">
        <v>13.270300000000001</v>
      </c>
      <c r="G1070">
        <v>18.790600000000001</v>
      </c>
      <c r="H1070">
        <v>23.005400000000002</v>
      </c>
      <c r="I1070">
        <v>29.119299999999999</v>
      </c>
      <c r="J1070">
        <f t="shared" si="64"/>
        <v>186.31</v>
      </c>
      <c r="K1070">
        <f t="shared" si="65"/>
        <v>1.7704</v>
      </c>
      <c r="L1070">
        <f t="shared" si="66"/>
        <v>0.23435</v>
      </c>
      <c r="M1070">
        <f t="shared" si="67"/>
        <v>-0.54703600000000008</v>
      </c>
      <c r="O1070" s="1">
        <v>41723</v>
      </c>
      <c r="P1070">
        <v>186.31</v>
      </c>
      <c r="Q1070">
        <v>1.7704</v>
      </c>
      <c r="S1070" s="2">
        <v>41716</v>
      </c>
      <c r="T1070">
        <v>0.23485</v>
      </c>
    </row>
    <row r="1071" spans="1:20" x14ac:dyDescent="0.25">
      <c r="A1071" s="1">
        <v>41809</v>
      </c>
      <c r="B1071" s="2">
        <v>41724</v>
      </c>
      <c r="C1071">
        <v>11.0326</v>
      </c>
      <c r="D1071">
        <v>11.0326</v>
      </c>
      <c r="E1071">
        <v>11.0326</v>
      </c>
      <c r="F1071">
        <v>13.5335</v>
      </c>
      <c r="G1071">
        <v>17.604900000000001</v>
      </c>
      <c r="H1071">
        <v>20.8308</v>
      </c>
      <c r="I1071">
        <v>29.184999999999999</v>
      </c>
      <c r="J1071">
        <f t="shared" si="64"/>
        <v>184.97</v>
      </c>
      <c r="K1071">
        <f t="shared" si="65"/>
        <v>1.7831999999999999</v>
      </c>
      <c r="L1071">
        <f t="shared" si="66"/>
        <v>0.23335</v>
      </c>
      <c r="M1071">
        <f t="shared" si="67"/>
        <v>-0.52337400000000001</v>
      </c>
      <c r="O1071" s="1">
        <v>41724</v>
      </c>
      <c r="P1071">
        <v>184.97</v>
      </c>
      <c r="Q1071">
        <v>1.7831999999999999</v>
      </c>
      <c r="S1071" s="2">
        <v>41717</v>
      </c>
      <c r="T1071">
        <v>0.23385</v>
      </c>
    </row>
    <row r="1072" spans="1:20" x14ac:dyDescent="0.25">
      <c r="A1072" s="1">
        <v>41810</v>
      </c>
      <c r="B1072" s="2">
        <v>41725</v>
      </c>
      <c r="C1072">
        <v>11.6326</v>
      </c>
      <c r="D1072">
        <v>11.0724</v>
      </c>
      <c r="E1072">
        <v>10.711399999999999</v>
      </c>
      <c r="F1072">
        <v>13.4114</v>
      </c>
      <c r="G1072">
        <v>17.0808</v>
      </c>
      <c r="H1072">
        <v>20.8401</v>
      </c>
      <c r="I1072">
        <v>28.848099999999999</v>
      </c>
      <c r="J1072">
        <f t="shared" si="64"/>
        <v>184.58</v>
      </c>
      <c r="K1072">
        <f t="shared" si="65"/>
        <v>1.7869999999999999</v>
      </c>
      <c r="L1072">
        <f t="shared" si="66"/>
        <v>0.2336</v>
      </c>
      <c r="M1072">
        <f t="shared" si="67"/>
        <v>-0.518096</v>
      </c>
      <c r="O1072" s="1">
        <v>41725</v>
      </c>
      <c r="P1072">
        <v>184.58</v>
      </c>
      <c r="Q1072">
        <v>1.7869999999999999</v>
      </c>
      <c r="S1072" s="2">
        <v>41718</v>
      </c>
      <c r="T1072">
        <v>0.2336</v>
      </c>
    </row>
    <row r="1073" spans="1:20" x14ac:dyDescent="0.25">
      <c r="A1073" s="1">
        <v>41813</v>
      </c>
      <c r="B1073" s="2">
        <v>41726</v>
      </c>
      <c r="C1073">
        <v>10.8141</v>
      </c>
      <c r="D1073">
        <v>10.5497</v>
      </c>
      <c r="E1073">
        <v>10.2317</v>
      </c>
      <c r="F1073">
        <v>13.029</v>
      </c>
      <c r="G1073">
        <v>16.816500000000001</v>
      </c>
      <c r="H1073">
        <v>20.634</v>
      </c>
      <c r="I1073">
        <v>28.6647</v>
      </c>
      <c r="J1073">
        <f t="shared" si="64"/>
        <v>185.49</v>
      </c>
      <c r="K1073">
        <f t="shared" si="65"/>
        <v>1.7782</v>
      </c>
      <c r="L1073">
        <f t="shared" si="66"/>
        <v>0.23335</v>
      </c>
      <c r="M1073">
        <f t="shared" si="67"/>
        <v>-0.53506799999999999</v>
      </c>
      <c r="O1073" s="1">
        <v>41726</v>
      </c>
      <c r="P1073">
        <v>185.49</v>
      </c>
      <c r="Q1073">
        <v>1.7782</v>
      </c>
      <c r="S1073" s="2">
        <v>41719</v>
      </c>
      <c r="T1073">
        <v>0.23285</v>
      </c>
    </row>
    <row r="1074" spans="1:20" x14ac:dyDescent="0.25">
      <c r="A1074" s="1">
        <v>41814</v>
      </c>
      <c r="B1074" s="2">
        <v>41729</v>
      </c>
      <c r="C1074">
        <v>11.4659</v>
      </c>
      <c r="D1074">
        <v>11.4659</v>
      </c>
      <c r="E1074">
        <v>11.4659</v>
      </c>
      <c r="F1074">
        <v>12.3157</v>
      </c>
      <c r="G1074">
        <v>15.524900000000001</v>
      </c>
      <c r="H1074">
        <v>18.868600000000001</v>
      </c>
      <c r="I1074">
        <v>28.464400000000001</v>
      </c>
      <c r="J1074">
        <f t="shared" si="64"/>
        <v>187.01</v>
      </c>
      <c r="K1074">
        <f t="shared" si="65"/>
        <v>1.7638</v>
      </c>
      <c r="L1074">
        <f t="shared" si="66"/>
        <v>0.2306</v>
      </c>
      <c r="M1074">
        <f t="shared" si="67"/>
        <v>-0.37728800000000007</v>
      </c>
      <c r="O1074" s="1">
        <v>41729</v>
      </c>
      <c r="P1074">
        <v>187.01</v>
      </c>
      <c r="Q1074">
        <v>1.7638</v>
      </c>
      <c r="S1074" s="2">
        <v>41722</v>
      </c>
      <c r="T1074">
        <v>0.2351</v>
      </c>
    </row>
    <row r="1075" spans="1:20" x14ac:dyDescent="0.25">
      <c r="A1075" s="1">
        <v>41815</v>
      </c>
      <c r="B1075" s="2">
        <v>41730</v>
      </c>
      <c r="C1075">
        <v>12.4206</v>
      </c>
      <c r="D1075">
        <v>11.143800000000001</v>
      </c>
      <c r="E1075">
        <v>9.5114000000000001</v>
      </c>
      <c r="F1075">
        <v>11.8286</v>
      </c>
      <c r="G1075">
        <v>15.645200000000001</v>
      </c>
      <c r="H1075">
        <v>19.6084</v>
      </c>
      <c r="I1075">
        <v>28.3432</v>
      </c>
      <c r="J1075">
        <f t="shared" si="64"/>
        <v>188.25</v>
      </c>
      <c r="K1075">
        <f t="shared" si="65"/>
        <v>1.7522</v>
      </c>
      <c r="L1075">
        <f t="shared" si="66"/>
        <v>0.2281</v>
      </c>
      <c r="M1075">
        <f t="shared" si="67"/>
        <v>-0.46125999999999995</v>
      </c>
      <c r="O1075" s="1">
        <v>41730</v>
      </c>
      <c r="P1075">
        <v>188.25</v>
      </c>
      <c r="Q1075">
        <v>1.7522</v>
      </c>
      <c r="S1075" s="2">
        <v>41723</v>
      </c>
      <c r="T1075">
        <v>0.23435</v>
      </c>
    </row>
    <row r="1076" spans="1:20" x14ac:dyDescent="0.25">
      <c r="A1076" s="1">
        <v>41816</v>
      </c>
      <c r="B1076" s="2">
        <v>41731</v>
      </c>
      <c r="C1076">
        <v>10.2721</v>
      </c>
      <c r="D1076">
        <v>10.223699999999999</v>
      </c>
      <c r="E1076">
        <v>9.5561000000000007</v>
      </c>
      <c r="F1076">
        <v>11.7843</v>
      </c>
      <c r="G1076">
        <v>15.4374</v>
      </c>
      <c r="H1076">
        <v>19.333300000000001</v>
      </c>
      <c r="I1076">
        <v>28.241199999999999</v>
      </c>
      <c r="J1076">
        <f t="shared" si="64"/>
        <v>188.88</v>
      </c>
      <c r="K1076">
        <f t="shared" si="65"/>
        <v>1.7463</v>
      </c>
      <c r="L1076">
        <f t="shared" si="66"/>
        <v>0.2301</v>
      </c>
      <c r="M1076">
        <f t="shared" si="67"/>
        <v>-0.48201000000000011</v>
      </c>
      <c r="O1076" s="1">
        <v>41731</v>
      </c>
      <c r="P1076">
        <v>188.88</v>
      </c>
      <c r="Q1076">
        <v>1.7463</v>
      </c>
      <c r="S1076" s="2">
        <v>41724</v>
      </c>
      <c r="T1076">
        <v>0.23335</v>
      </c>
    </row>
    <row r="1077" spans="1:20" x14ac:dyDescent="0.25">
      <c r="A1077" s="1">
        <v>41817</v>
      </c>
      <c r="B1077" s="2">
        <v>41732</v>
      </c>
      <c r="C1077">
        <v>12.5464</v>
      </c>
      <c r="D1077">
        <v>11.437799999999999</v>
      </c>
      <c r="E1077">
        <v>9.9674999999999994</v>
      </c>
      <c r="F1077">
        <v>12.157999999999999</v>
      </c>
      <c r="G1077">
        <v>15.810499999999999</v>
      </c>
      <c r="H1077">
        <v>19.699100000000001</v>
      </c>
      <c r="I1077">
        <v>28.604700000000001</v>
      </c>
      <c r="J1077">
        <f t="shared" si="64"/>
        <v>188.63</v>
      </c>
      <c r="K1077">
        <f t="shared" si="65"/>
        <v>1.7485999999999999</v>
      </c>
      <c r="L1077">
        <f t="shared" si="66"/>
        <v>0.23035</v>
      </c>
      <c r="M1077">
        <f t="shared" si="67"/>
        <v>-0.4473120000000001</v>
      </c>
      <c r="O1077" s="1">
        <v>41732</v>
      </c>
      <c r="P1077">
        <v>188.63</v>
      </c>
      <c r="Q1077">
        <v>1.7485999999999999</v>
      </c>
      <c r="S1077" s="2">
        <v>41725</v>
      </c>
      <c r="T1077">
        <v>0.2336</v>
      </c>
    </row>
    <row r="1078" spans="1:20" x14ac:dyDescent="0.25">
      <c r="A1078" s="1">
        <v>41820</v>
      </c>
      <c r="B1078" s="2">
        <v>41733</v>
      </c>
      <c r="C1078">
        <v>11.0273</v>
      </c>
      <c r="D1078">
        <v>10.8111</v>
      </c>
      <c r="E1078">
        <v>10.019299999999999</v>
      </c>
      <c r="F1078">
        <v>12.730600000000001</v>
      </c>
      <c r="G1078">
        <v>16.5197</v>
      </c>
      <c r="H1078">
        <v>20.334399999999999</v>
      </c>
      <c r="I1078">
        <v>29.0061</v>
      </c>
      <c r="J1078">
        <f t="shared" si="64"/>
        <v>186.4</v>
      </c>
      <c r="K1078">
        <f t="shared" si="65"/>
        <v>1.7695000000000001</v>
      </c>
      <c r="L1078">
        <f t="shared" si="66"/>
        <v>0.2296</v>
      </c>
      <c r="M1078">
        <f t="shared" si="67"/>
        <v>-0.51093999999999995</v>
      </c>
      <c r="O1078" s="1">
        <v>41733</v>
      </c>
      <c r="P1078">
        <v>186.4</v>
      </c>
      <c r="Q1078">
        <v>1.7695000000000001</v>
      </c>
      <c r="S1078" s="2">
        <v>41726</v>
      </c>
      <c r="T1078">
        <v>0.23335</v>
      </c>
    </row>
    <row r="1079" spans="1:20" x14ac:dyDescent="0.25">
      <c r="A1079" s="1">
        <v>41821</v>
      </c>
      <c r="B1079" s="2">
        <v>41736</v>
      </c>
      <c r="C1079">
        <v>10.7386</v>
      </c>
      <c r="D1079">
        <v>10.731299999999999</v>
      </c>
      <c r="E1079">
        <v>10.8157</v>
      </c>
      <c r="F1079">
        <v>13.784599999999999</v>
      </c>
      <c r="G1079">
        <v>17.7422</v>
      </c>
      <c r="H1079">
        <v>21.643699999999999</v>
      </c>
      <c r="I1079">
        <v>30.275500000000001</v>
      </c>
      <c r="J1079">
        <f t="shared" si="64"/>
        <v>184.34</v>
      </c>
      <c r="K1079">
        <f t="shared" si="65"/>
        <v>1.7892999999999999</v>
      </c>
      <c r="L1079">
        <f t="shared" si="66"/>
        <v>0.22935</v>
      </c>
      <c r="M1079">
        <f t="shared" si="67"/>
        <v>-0.57502600000000004</v>
      </c>
      <c r="O1079" s="1">
        <v>41736</v>
      </c>
      <c r="P1079">
        <v>184.34</v>
      </c>
      <c r="Q1079">
        <v>1.7892999999999999</v>
      </c>
      <c r="S1079" s="2">
        <v>41729</v>
      </c>
      <c r="T1079">
        <v>0.2306</v>
      </c>
    </row>
    <row r="1080" spans="1:20" x14ac:dyDescent="0.25">
      <c r="A1080" s="1">
        <v>41822</v>
      </c>
      <c r="B1080" s="2">
        <v>41737</v>
      </c>
      <c r="C1080">
        <v>10.4937</v>
      </c>
      <c r="D1080">
        <v>10.4937</v>
      </c>
      <c r="E1080">
        <v>10.597099999999999</v>
      </c>
      <c r="F1080">
        <v>13.436199999999999</v>
      </c>
      <c r="G1080">
        <v>17.366700000000002</v>
      </c>
      <c r="H1080">
        <v>21.2818</v>
      </c>
      <c r="I1080">
        <v>29.999199999999998</v>
      </c>
      <c r="J1080">
        <f t="shared" si="64"/>
        <v>185.1</v>
      </c>
      <c r="K1080">
        <f t="shared" si="65"/>
        <v>1.782</v>
      </c>
      <c r="L1080">
        <f t="shared" si="66"/>
        <v>0.2273</v>
      </c>
      <c r="M1080">
        <f t="shared" si="67"/>
        <v>-0.56691600000000009</v>
      </c>
      <c r="O1080" s="1">
        <v>41737</v>
      </c>
      <c r="P1080">
        <v>185.1</v>
      </c>
      <c r="Q1080">
        <v>1.782</v>
      </c>
      <c r="S1080" s="2">
        <v>41730</v>
      </c>
      <c r="T1080">
        <v>0.2281</v>
      </c>
    </row>
    <row r="1081" spans="1:20" x14ac:dyDescent="0.25">
      <c r="A1081" s="1">
        <v>41823</v>
      </c>
      <c r="B1081" s="2">
        <v>41738</v>
      </c>
      <c r="C1081">
        <v>11.613200000000001</v>
      </c>
      <c r="D1081">
        <v>11.361800000000001</v>
      </c>
      <c r="E1081">
        <v>9.7655999999999992</v>
      </c>
      <c r="F1081">
        <v>12.173299999999999</v>
      </c>
      <c r="G1081">
        <v>16.171399999999998</v>
      </c>
      <c r="H1081">
        <v>20.199400000000001</v>
      </c>
      <c r="I1081">
        <v>29.592500000000001</v>
      </c>
      <c r="J1081">
        <f t="shared" si="64"/>
        <v>187.09</v>
      </c>
      <c r="K1081">
        <f t="shared" si="65"/>
        <v>1.7629999999999999</v>
      </c>
      <c r="L1081">
        <f t="shared" si="66"/>
        <v>0.22755</v>
      </c>
      <c r="M1081">
        <f t="shared" si="67"/>
        <v>-0.48161999999999999</v>
      </c>
      <c r="O1081" s="1">
        <v>41738</v>
      </c>
      <c r="P1081">
        <v>187.09</v>
      </c>
      <c r="Q1081">
        <v>1.7629999999999999</v>
      </c>
      <c r="S1081" s="2">
        <v>41731</v>
      </c>
      <c r="T1081">
        <v>0.2301</v>
      </c>
    </row>
    <row r="1082" spans="1:20" x14ac:dyDescent="0.25">
      <c r="A1082" s="1">
        <v>41827</v>
      </c>
      <c r="B1082" s="2">
        <v>41739</v>
      </c>
      <c r="C1082">
        <v>11.0296</v>
      </c>
      <c r="D1082">
        <v>10.9992</v>
      </c>
      <c r="E1082">
        <v>10.6859</v>
      </c>
      <c r="F1082">
        <v>13.579599999999999</v>
      </c>
      <c r="G1082">
        <v>17.701799999999999</v>
      </c>
      <c r="H1082">
        <v>21.842500000000001</v>
      </c>
      <c r="I1082">
        <v>31.040500000000002</v>
      </c>
      <c r="J1082">
        <f t="shared" si="64"/>
        <v>183.155</v>
      </c>
      <c r="K1082">
        <f t="shared" si="65"/>
        <v>1.8008999999999999</v>
      </c>
      <c r="L1082">
        <f t="shared" si="66"/>
        <v>0.22705</v>
      </c>
      <c r="M1082">
        <f t="shared" si="67"/>
        <v>-0.57405000000000006</v>
      </c>
      <c r="O1082" s="1">
        <v>41739</v>
      </c>
      <c r="P1082">
        <v>183.155</v>
      </c>
      <c r="Q1082">
        <v>1.8008999999999999</v>
      </c>
      <c r="S1082" s="2">
        <v>41732</v>
      </c>
      <c r="T1082">
        <v>0.23035</v>
      </c>
    </row>
    <row r="1083" spans="1:20" x14ac:dyDescent="0.25">
      <c r="A1083" s="1">
        <v>41828</v>
      </c>
      <c r="B1083" s="2">
        <v>41740</v>
      </c>
      <c r="C1083">
        <v>12.8095</v>
      </c>
      <c r="D1083">
        <v>12.614000000000001</v>
      </c>
      <c r="E1083">
        <v>12.355</v>
      </c>
      <c r="F1083">
        <v>15.526999999999999</v>
      </c>
      <c r="G1083">
        <v>19.667999999999999</v>
      </c>
      <c r="H1083">
        <v>23.725899999999999</v>
      </c>
      <c r="I1083">
        <v>32.6785</v>
      </c>
      <c r="J1083">
        <f t="shared" si="64"/>
        <v>181.51</v>
      </c>
      <c r="K1083">
        <f t="shared" si="65"/>
        <v>1.8171999999999999</v>
      </c>
      <c r="L1083">
        <f t="shared" si="66"/>
        <v>0.22645000000000001</v>
      </c>
      <c r="M1083">
        <f t="shared" si="67"/>
        <v>-0.59073599999999993</v>
      </c>
      <c r="O1083" s="1">
        <v>41740</v>
      </c>
      <c r="P1083">
        <v>181.51</v>
      </c>
      <c r="Q1083">
        <v>1.8171999999999999</v>
      </c>
      <c r="S1083" s="2">
        <v>41733</v>
      </c>
      <c r="T1083">
        <v>0.2296</v>
      </c>
    </row>
    <row r="1084" spans="1:20" x14ac:dyDescent="0.25">
      <c r="A1084" s="1">
        <v>41829</v>
      </c>
      <c r="B1084" s="2">
        <v>41743</v>
      </c>
      <c r="C1084">
        <v>10.5184</v>
      </c>
      <c r="D1084">
        <v>10.5184</v>
      </c>
      <c r="E1084">
        <v>11.3278</v>
      </c>
      <c r="F1084">
        <v>15.097899999999999</v>
      </c>
      <c r="G1084">
        <v>19.024000000000001</v>
      </c>
      <c r="H1084">
        <v>23.486000000000001</v>
      </c>
      <c r="I1084">
        <v>32.786700000000003</v>
      </c>
      <c r="J1084">
        <f t="shared" si="64"/>
        <v>182.9401</v>
      </c>
      <c r="K1084">
        <f t="shared" si="65"/>
        <v>1.8029999999999999</v>
      </c>
      <c r="L1084">
        <f t="shared" si="66"/>
        <v>0.22864999999999999</v>
      </c>
      <c r="M1084">
        <f t="shared" si="67"/>
        <v>-0.672628</v>
      </c>
      <c r="O1084" s="1">
        <v>41743</v>
      </c>
      <c r="P1084">
        <v>182.9401</v>
      </c>
      <c r="Q1084">
        <v>1.8029999999999999</v>
      </c>
      <c r="S1084" s="2">
        <v>41736</v>
      </c>
      <c r="T1084">
        <v>0.22935</v>
      </c>
    </row>
    <row r="1085" spans="1:20" x14ac:dyDescent="0.25">
      <c r="A1085" s="1">
        <v>41830</v>
      </c>
      <c r="B1085" s="2">
        <v>41744</v>
      </c>
      <c r="C1085">
        <v>12.3941</v>
      </c>
      <c r="D1085">
        <v>12.3941</v>
      </c>
      <c r="E1085">
        <v>12.3238</v>
      </c>
      <c r="F1085">
        <v>14.4733</v>
      </c>
      <c r="G1085">
        <v>21.225300000000001</v>
      </c>
      <c r="H1085">
        <v>25.592700000000001</v>
      </c>
      <c r="I1085">
        <v>32.2316</v>
      </c>
      <c r="J1085">
        <f t="shared" si="64"/>
        <v>184.2</v>
      </c>
      <c r="K1085">
        <f t="shared" si="65"/>
        <v>1.7907</v>
      </c>
      <c r="L1085">
        <f t="shared" si="66"/>
        <v>0.22635</v>
      </c>
      <c r="M1085">
        <f t="shared" si="67"/>
        <v>-0.70597399999999988</v>
      </c>
      <c r="O1085" s="1">
        <v>41744</v>
      </c>
      <c r="P1085">
        <v>184.2</v>
      </c>
      <c r="Q1085">
        <v>1.7907</v>
      </c>
      <c r="S1085" s="2">
        <v>41737</v>
      </c>
      <c r="T1085">
        <v>0.2273</v>
      </c>
    </row>
    <row r="1086" spans="1:20" x14ac:dyDescent="0.25">
      <c r="A1086" s="1">
        <v>41831</v>
      </c>
      <c r="B1086" s="2">
        <v>41745</v>
      </c>
      <c r="C1086">
        <v>13.0784</v>
      </c>
      <c r="D1086">
        <v>13.0784</v>
      </c>
      <c r="E1086">
        <v>13.0411</v>
      </c>
      <c r="F1086">
        <v>12.7796</v>
      </c>
      <c r="G1086">
        <v>17.266500000000001</v>
      </c>
      <c r="H1086">
        <v>23.8749</v>
      </c>
      <c r="I1086">
        <v>31.7576</v>
      </c>
      <c r="J1086">
        <f t="shared" si="64"/>
        <v>186.125</v>
      </c>
      <c r="K1086">
        <f t="shared" si="65"/>
        <v>1.7722</v>
      </c>
      <c r="L1086">
        <f t="shared" si="66"/>
        <v>0.22785</v>
      </c>
      <c r="M1086">
        <f t="shared" si="67"/>
        <v>-0.51636799999999994</v>
      </c>
      <c r="O1086" s="1">
        <v>41745</v>
      </c>
      <c r="P1086">
        <v>186.125</v>
      </c>
      <c r="Q1086">
        <v>1.7722</v>
      </c>
      <c r="S1086" s="2">
        <v>41738</v>
      </c>
      <c r="T1086">
        <v>0.22755</v>
      </c>
    </row>
    <row r="1087" spans="1:20" x14ac:dyDescent="0.25">
      <c r="A1087" s="1">
        <v>41834</v>
      </c>
      <c r="B1087" s="2">
        <v>41746</v>
      </c>
      <c r="C1087">
        <v>9.4969000000000001</v>
      </c>
      <c r="D1087">
        <v>9.4969000000000001</v>
      </c>
      <c r="E1087">
        <v>9.4969000000000001</v>
      </c>
      <c r="F1087">
        <v>12.0246</v>
      </c>
      <c r="G1087">
        <v>15.5906</v>
      </c>
      <c r="H1087">
        <v>19.965699999999998</v>
      </c>
      <c r="I1087">
        <v>31.7438</v>
      </c>
      <c r="J1087">
        <f t="shared" si="64"/>
        <v>186.39</v>
      </c>
      <c r="K1087">
        <f t="shared" si="65"/>
        <v>1.7696000000000001</v>
      </c>
      <c r="L1087">
        <f t="shared" si="66"/>
        <v>0.22585</v>
      </c>
      <c r="M1087">
        <f t="shared" si="67"/>
        <v>-0.54062599999999994</v>
      </c>
      <c r="O1087" s="1">
        <v>41746</v>
      </c>
      <c r="P1087">
        <v>186.39</v>
      </c>
      <c r="Q1087">
        <v>1.7696000000000001</v>
      </c>
      <c r="S1087" s="2">
        <v>41739</v>
      </c>
      <c r="T1087">
        <v>0.22705</v>
      </c>
    </row>
    <row r="1088" spans="1:20" x14ac:dyDescent="0.25">
      <c r="A1088" s="1">
        <v>41835</v>
      </c>
      <c r="B1088" s="2">
        <v>41750</v>
      </c>
      <c r="C1088">
        <v>11.8331</v>
      </c>
      <c r="D1088">
        <v>11.8331</v>
      </c>
      <c r="E1088">
        <v>11.8331</v>
      </c>
      <c r="F1088">
        <v>12.422599999999999</v>
      </c>
      <c r="G1088">
        <v>14.200900000000001</v>
      </c>
      <c r="H1088">
        <v>14.200900000000001</v>
      </c>
      <c r="I1088">
        <v>14.200900000000001</v>
      </c>
      <c r="J1088">
        <f t="shared" si="64"/>
        <v>187.04</v>
      </c>
      <c r="K1088">
        <f t="shared" si="65"/>
        <v>1.7635000000000001</v>
      </c>
      <c r="L1088" t="e">
        <f t="shared" si="66"/>
        <v>#N/A</v>
      </c>
      <c r="M1088">
        <f t="shared" si="67"/>
        <v>-0.14206800000000003</v>
      </c>
      <c r="O1088" s="1">
        <v>41750</v>
      </c>
      <c r="P1088">
        <v>187.04</v>
      </c>
      <c r="Q1088">
        <v>1.7635000000000001</v>
      </c>
      <c r="S1088" s="2">
        <v>41740</v>
      </c>
      <c r="T1088">
        <v>0.22645000000000001</v>
      </c>
    </row>
    <row r="1089" spans="1:20" x14ac:dyDescent="0.25">
      <c r="A1089" s="1">
        <v>41836</v>
      </c>
      <c r="B1089" s="2">
        <v>41751</v>
      </c>
      <c r="C1089">
        <v>11.2987</v>
      </c>
      <c r="D1089">
        <v>11.2987</v>
      </c>
      <c r="E1089">
        <v>11.2987</v>
      </c>
      <c r="F1089">
        <v>11.811</v>
      </c>
      <c r="G1089">
        <v>13.691000000000001</v>
      </c>
      <c r="H1089">
        <v>13.691000000000001</v>
      </c>
      <c r="I1089">
        <v>13.691000000000001</v>
      </c>
      <c r="J1089">
        <f t="shared" si="64"/>
        <v>187.89</v>
      </c>
      <c r="K1089">
        <f t="shared" si="65"/>
        <v>1.7555000000000001</v>
      </c>
      <c r="L1089">
        <f t="shared" si="66"/>
        <v>0.2286</v>
      </c>
      <c r="M1089">
        <f t="shared" si="67"/>
        <v>-0.143538</v>
      </c>
      <c r="O1089" s="1">
        <v>41751</v>
      </c>
      <c r="P1089">
        <v>187.89</v>
      </c>
      <c r="Q1089">
        <v>1.7555000000000001</v>
      </c>
      <c r="S1089" s="2">
        <v>41743</v>
      </c>
      <c r="T1089">
        <v>0.22864999999999999</v>
      </c>
    </row>
    <row r="1090" spans="1:20" x14ac:dyDescent="0.25">
      <c r="A1090" s="1">
        <v>41837</v>
      </c>
      <c r="B1090" s="2">
        <v>41752</v>
      </c>
      <c r="C1090">
        <v>11.5497</v>
      </c>
      <c r="D1090">
        <v>11.5497</v>
      </c>
      <c r="E1090">
        <v>11.5497</v>
      </c>
      <c r="F1090">
        <v>12.2287</v>
      </c>
      <c r="G1090">
        <v>13.4573</v>
      </c>
      <c r="H1090">
        <v>13.4573</v>
      </c>
      <c r="I1090">
        <v>13.4573</v>
      </c>
      <c r="J1090">
        <f t="shared" si="64"/>
        <v>187.45</v>
      </c>
      <c r="K1090">
        <f t="shared" si="65"/>
        <v>1.7596000000000001</v>
      </c>
      <c r="L1090">
        <f t="shared" si="66"/>
        <v>0.22875000000000001</v>
      </c>
      <c r="M1090">
        <f t="shared" si="67"/>
        <v>-0.11445600000000003</v>
      </c>
      <c r="O1090" s="1">
        <v>41752</v>
      </c>
      <c r="P1090">
        <v>187.45</v>
      </c>
      <c r="Q1090">
        <v>1.7596000000000001</v>
      </c>
      <c r="S1090" s="2">
        <v>41744</v>
      </c>
      <c r="T1090">
        <v>0.22635</v>
      </c>
    </row>
    <row r="1091" spans="1:20" x14ac:dyDescent="0.25">
      <c r="A1091" s="1">
        <v>41838</v>
      </c>
      <c r="B1091" s="2">
        <v>41753</v>
      </c>
      <c r="C1091">
        <v>12.2189</v>
      </c>
      <c r="D1091">
        <v>12.2189</v>
      </c>
      <c r="E1091">
        <v>12.2189</v>
      </c>
      <c r="F1091">
        <v>12.3523</v>
      </c>
      <c r="G1091">
        <v>14.186999999999999</v>
      </c>
      <c r="H1091">
        <v>14.186999999999999</v>
      </c>
      <c r="I1091">
        <v>14.186999999999999</v>
      </c>
      <c r="J1091">
        <f t="shared" si="64"/>
        <v>187.83</v>
      </c>
      <c r="K1091">
        <f t="shared" si="65"/>
        <v>1.7561</v>
      </c>
      <c r="L1091">
        <f t="shared" si="66"/>
        <v>0.22785</v>
      </c>
      <c r="M1091">
        <f t="shared" si="67"/>
        <v>-0.11808599999999998</v>
      </c>
      <c r="O1091" s="1">
        <v>41753</v>
      </c>
      <c r="P1091">
        <v>187.83</v>
      </c>
      <c r="Q1091">
        <v>1.7561</v>
      </c>
      <c r="S1091" s="2">
        <v>41745</v>
      </c>
      <c r="T1091">
        <v>0.22785</v>
      </c>
    </row>
    <row r="1092" spans="1:20" x14ac:dyDescent="0.25">
      <c r="A1092" s="1">
        <v>41841</v>
      </c>
      <c r="B1092" s="2">
        <v>41754</v>
      </c>
      <c r="C1092">
        <v>11.728199999999999</v>
      </c>
      <c r="D1092">
        <v>11.728199999999999</v>
      </c>
      <c r="E1092">
        <v>11.728199999999999</v>
      </c>
      <c r="F1092">
        <v>12.7813</v>
      </c>
      <c r="G1092">
        <v>13.969200000000001</v>
      </c>
      <c r="H1092">
        <v>13.969200000000001</v>
      </c>
      <c r="I1092">
        <v>13.969200000000001</v>
      </c>
      <c r="J1092">
        <f t="shared" si="64"/>
        <v>186.29</v>
      </c>
      <c r="K1092">
        <f t="shared" si="65"/>
        <v>1.7706</v>
      </c>
      <c r="L1092">
        <f t="shared" si="66"/>
        <v>0.2266</v>
      </c>
      <c r="M1092">
        <f t="shared" si="67"/>
        <v>-0.13446000000000008</v>
      </c>
      <c r="O1092" s="1">
        <v>41754</v>
      </c>
      <c r="P1092">
        <v>186.29</v>
      </c>
      <c r="Q1092">
        <v>1.7706</v>
      </c>
      <c r="S1092" s="2">
        <v>41746</v>
      </c>
      <c r="T1092">
        <v>0.22585</v>
      </c>
    </row>
    <row r="1093" spans="1:20" x14ac:dyDescent="0.25">
      <c r="A1093" s="1">
        <v>41842</v>
      </c>
      <c r="B1093" s="2">
        <v>41757</v>
      </c>
      <c r="C1093">
        <v>10.327500000000001</v>
      </c>
      <c r="D1093">
        <v>10.327500000000001</v>
      </c>
      <c r="E1093">
        <v>9.6427999999999994</v>
      </c>
      <c r="F1093">
        <v>12.4139</v>
      </c>
      <c r="G1093">
        <v>15.5389</v>
      </c>
      <c r="H1093">
        <v>18.9953</v>
      </c>
      <c r="I1093">
        <v>26.361499999999999</v>
      </c>
      <c r="J1093">
        <f t="shared" si="64"/>
        <v>186.875</v>
      </c>
      <c r="K1093">
        <f t="shared" si="65"/>
        <v>1.7650999999999999</v>
      </c>
      <c r="L1093">
        <f t="shared" si="66"/>
        <v>0.22484999999999999</v>
      </c>
      <c r="M1093">
        <f t="shared" si="67"/>
        <v>-0.46463399999999999</v>
      </c>
      <c r="O1093" s="1">
        <v>41757</v>
      </c>
      <c r="P1093">
        <v>186.875</v>
      </c>
      <c r="Q1093">
        <v>1.7650999999999999</v>
      </c>
      <c r="S1093" s="2">
        <v>41751</v>
      </c>
      <c r="T1093">
        <v>0.2286</v>
      </c>
    </row>
    <row r="1094" spans="1:20" x14ac:dyDescent="0.25">
      <c r="A1094" s="1">
        <v>41843</v>
      </c>
      <c r="B1094" s="2">
        <v>41758</v>
      </c>
      <c r="C1094">
        <v>10.1638</v>
      </c>
      <c r="D1094">
        <v>10.1638</v>
      </c>
      <c r="E1094">
        <v>9.2073</v>
      </c>
      <c r="F1094">
        <v>11.5299</v>
      </c>
      <c r="G1094">
        <v>15.6442</v>
      </c>
      <c r="H1094">
        <v>19.122499999999999</v>
      </c>
      <c r="I1094">
        <v>26.592400000000001</v>
      </c>
      <c r="J1094">
        <f t="shared" si="64"/>
        <v>187.75</v>
      </c>
      <c r="K1094">
        <f t="shared" si="65"/>
        <v>1.7567999999999999</v>
      </c>
      <c r="L1094">
        <f t="shared" si="66"/>
        <v>0.22534999999999999</v>
      </c>
      <c r="M1094">
        <f t="shared" si="67"/>
        <v>-0.48708599999999991</v>
      </c>
      <c r="O1094" s="1">
        <v>41758</v>
      </c>
      <c r="P1094">
        <v>187.75</v>
      </c>
      <c r="Q1094">
        <v>1.7567999999999999</v>
      </c>
      <c r="S1094" s="2">
        <v>41752</v>
      </c>
      <c r="T1094">
        <v>0.22875000000000001</v>
      </c>
    </row>
    <row r="1095" spans="1:20" x14ac:dyDescent="0.25">
      <c r="A1095" s="1">
        <v>41844</v>
      </c>
      <c r="B1095" s="2">
        <v>41759</v>
      </c>
      <c r="C1095">
        <v>11.3971</v>
      </c>
      <c r="D1095">
        <v>18.415800000000001</v>
      </c>
      <c r="E1095">
        <v>9.2357999999999993</v>
      </c>
      <c r="F1095">
        <v>11.4938</v>
      </c>
      <c r="G1095">
        <v>15.1609</v>
      </c>
      <c r="H1095">
        <v>18.732700000000001</v>
      </c>
      <c r="I1095">
        <v>27.6843</v>
      </c>
      <c r="J1095">
        <f t="shared" si="64"/>
        <v>188.31</v>
      </c>
      <c r="K1095">
        <f t="shared" si="65"/>
        <v>1.7516</v>
      </c>
      <c r="L1095">
        <f t="shared" si="66"/>
        <v>0.22334999999999999</v>
      </c>
      <c r="M1095">
        <f t="shared" si="67"/>
        <v>-0.13117800000000002</v>
      </c>
      <c r="O1095" s="1">
        <v>41759</v>
      </c>
      <c r="P1095">
        <v>188.31</v>
      </c>
      <c r="Q1095">
        <v>1.7516</v>
      </c>
      <c r="S1095" s="2">
        <v>41753</v>
      </c>
      <c r="T1095">
        <v>0.22785</v>
      </c>
    </row>
    <row r="1096" spans="1:20" x14ac:dyDescent="0.25">
      <c r="A1096" s="1">
        <v>41845</v>
      </c>
      <c r="B1096" s="2">
        <v>41760</v>
      </c>
      <c r="C1096">
        <v>11.5036</v>
      </c>
      <c r="D1096">
        <v>16.776299999999999</v>
      </c>
      <c r="E1096">
        <v>9.0213000000000001</v>
      </c>
      <c r="F1096">
        <v>11.39</v>
      </c>
      <c r="G1096">
        <v>15.1098</v>
      </c>
      <c r="H1096">
        <v>18.756799999999998</v>
      </c>
      <c r="I1096">
        <v>28.0778</v>
      </c>
      <c r="J1096">
        <f t="shared" si="64"/>
        <v>188.32499999999999</v>
      </c>
      <c r="K1096">
        <f t="shared" si="65"/>
        <v>1.7515000000000001</v>
      </c>
      <c r="L1096">
        <f t="shared" si="66"/>
        <v>0.22284999999999999</v>
      </c>
      <c r="M1096">
        <f t="shared" si="67"/>
        <v>-0.20098999999999995</v>
      </c>
      <c r="O1096" s="1">
        <v>41760</v>
      </c>
      <c r="P1096">
        <v>188.32499999999999</v>
      </c>
      <c r="Q1096">
        <v>1.7515000000000001</v>
      </c>
      <c r="S1096" s="2">
        <v>41754</v>
      </c>
      <c r="T1096">
        <v>0.2266</v>
      </c>
    </row>
    <row r="1097" spans="1:20" x14ac:dyDescent="0.25">
      <c r="A1097" s="1">
        <v>41848</v>
      </c>
      <c r="B1097" s="2">
        <v>41761</v>
      </c>
      <c r="C1097">
        <v>11.755599999999999</v>
      </c>
      <c r="D1097">
        <v>18.7913</v>
      </c>
      <c r="E1097">
        <v>8.8010000000000002</v>
      </c>
      <c r="F1097">
        <v>11.3712</v>
      </c>
      <c r="G1097">
        <v>15.054600000000001</v>
      </c>
      <c r="H1097">
        <v>18.727399999999999</v>
      </c>
      <c r="I1097">
        <v>30.074400000000001</v>
      </c>
      <c r="J1097">
        <f t="shared" ref="J1097:J1160" si="68">VLOOKUP($B1097,$O:$Q,2,FALSE)</f>
        <v>188.06</v>
      </c>
      <c r="K1097">
        <f t="shared" ref="K1097:K1160" si="69">VLOOKUP($B1097,$O:$Q,3,FALSE)</f>
        <v>1.7539</v>
      </c>
      <c r="L1097">
        <f t="shared" ref="L1097:L1160" si="70">VLOOKUP($B1097,$S:$U,2,FALSE)</f>
        <v>0.22284999999999999</v>
      </c>
      <c r="M1097">
        <f t="shared" ref="M1097:M1160" si="71">SLOPE(D1097:H1097,$D$5:$H$5)</f>
        <v>-0.12251600000000001</v>
      </c>
      <c r="O1097" s="1">
        <v>41761</v>
      </c>
      <c r="P1097">
        <v>188.06</v>
      </c>
      <c r="Q1097">
        <v>1.7539</v>
      </c>
      <c r="S1097" s="2">
        <v>41757</v>
      </c>
      <c r="T1097">
        <v>0.22484999999999999</v>
      </c>
    </row>
    <row r="1098" spans="1:20" x14ac:dyDescent="0.25">
      <c r="A1098" s="1">
        <v>41849</v>
      </c>
      <c r="B1098" s="2">
        <v>41764</v>
      </c>
      <c r="C1098">
        <v>10.2165</v>
      </c>
      <c r="D1098">
        <v>10.2165</v>
      </c>
      <c r="E1098">
        <v>8.9040999999999997</v>
      </c>
      <c r="F1098">
        <v>12.7257</v>
      </c>
      <c r="G1098">
        <v>15.255699999999999</v>
      </c>
      <c r="H1098">
        <v>19.004799999999999</v>
      </c>
      <c r="I1098">
        <v>27.2788</v>
      </c>
      <c r="J1098">
        <f t="shared" si="68"/>
        <v>188.42</v>
      </c>
      <c r="K1098">
        <f t="shared" si="69"/>
        <v>1.7505999999999999</v>
      </c>
      <c r="L1098" t="e">
        <f t="shared" si="70"/>
        <v>#N/A</v>
      </c>
      <c r="M1098">
        <f t="shared" si="71"/>
        <v>-0.47856399999999999</v>
      </c>
      <c r="O1098" s="1">
        <v>41764</v>
      </c>
      <c r="P1098">
        <v>188.42</v>
      </c>
      <c r="Q1098">
        <v>1.7505999999999999</v>
      </c>
      <c r="S1098" s="2">
        <v>41758</v>
      </c>
      <c r="T1098">
        <v>0.22534999999999999</v>
      </c>
    </row>
    <row r="1099" spans="1:20" x14ac:dyDescent="0.25">
      <c r="A1099" s="1">
        <v>41850</v>
      </c>
      <c r="B1099" s="2">
        <v>41765</v>
      </c>
      <c r="C1099">
        <v>15.6595</v>
      </c>
      <c r="D1099">
        <v>15.6595</v>
      </c>
      <c r="E1099">
        <v>9.6004000000000005</v>
      </c>
      <c r="F1099">
        <v>11.604100000000001</v>
      </c>
      <c r="G1099">
        <v>16.575399999999998</v>
      </c>
      <c r="H1099">
        <v>23.516400000000001</v>
      </c>
      <c r="I1099">
        <v>32.355699999999999</v>
      </c>
      <c r="J1099">
        <f t="shared" si="68"/>
        <v>186.78</v>
      </c>
      <c r="K1099">
        <f t="shared" si="69"/>
        <v>1.7659</v>
      </c>
      <c r="L1099">
        <f t="shared" si="70"/>
        <v>0.22484999999999999</v>
      </c>
      <c r="M1099">
        <f t="shared" si="71"/>
        <v>-0.45377600000000001</v>
      </c>
      <c r="O1099" s="1">
        <v>41765</v>
      </c>
      <c r="P1099">
        <v>186.78</v>
      </c>
      <c r="Q1099">
        <v>1.7659</v>
      </c>
      <c r="S1099" s="2">
        <v>41759</v>
      </c>
      <c r="T1099">
        <v>0.22334999999999999</v>
      </c>
    </row>
    <row r="1100" spans="1:20" x14ac:dyDescent="0.25">
      <c r="A1100" s="1">
        <v>41851</v>
      </c>
      <c r="B1100" s="2">
        <v>41766</v>
      </c>
      <c r="C1100">
        <v>10.759600000000001</v>
      </c>
      <c r="D1100">
        <v>10.759600000000001</v>
      </c>
      <c r="E1100">
        <v>9.4042999999999992</v>
      </c>
      <c r="F1100">
        <v>10.4513</v>
      </c>
      <c r="G1100">
        <v>15.0489</v>
      </c>
      <c r="H1100">
        <v>18.777699999999999</v>
      </c>
      <c r="I1100">
        <v>27.912800000000001</v>
      </c>
      <c r="J1100">
        <f t="shared" si="68"/>
        <v>187.88</v>
      </c>
      <c r="K1100">
        <f t="shared" si="69"/>
        <v>1.7556</v>
      </c>
      <c r="L1100">
        <f t="shared" si="70"/>
        <v>0.22395000000000001</v>
      </c>
      <c r="M1100">
        <f t="shared" si="71"/>
        <v>-0.43361599999999995</v>
      </c>
      <c r="O1100" s="1">
        <v>41766</v>
      </c>
      <c r="P1100">
        <v>187.88</v>
      </c>
      <c r="Q1100">
        <v>1.7556</v>
      </c>
      <c r="S1100" s="2">
        <v>41760</v>
      </c>
      <c r="T1100">
        <v>0.22284999999999999</v>
      </c>
    </row>
    <row r="1101" spans="1:20" x14ac:dyDescent="0.25">
      <c r="A1101" s="1">
        <v>41852</v>
      </c>
      <c r="B1101" s="2">
        <v>41767</v>
      </c>
      <c r="C1101">
        <v>14.972799999999999</v>
      </c>
      <c r="D1101">
        <v>14.972799999999999</v>
      </c>
      <c r="E1101">
        <v>9.4227000000000007</v>
      </c>
      <c r="F1101">
        <v>11.510199999999999</v>
      </c>
      <c r="G1101">
        <v>15.2324</v>
      </c>
      <c r="H1101">
        <v>23.0123</v>
      </c>
      <c r="I1101">
        <v>28.7486</v>
      </c>
      <c r="J1101">
        <f t="shared" si="68"/>
        <v>187.67500000000001</v>
      </c>
      <c r="K1101">
        <f t="shared" si="69"/>
        <v>1.7575000000000001</v>
      </c>
      <c r="L1101">
        <f t="shared" si="70"/>
        <v>0.22334999999999999</v>
      </c>
      <c r="M1101">
        <f t="shared" si="71"/>
        <v>-0.437774</v>
      </c>
      <c r="O1101" s="1">
        <v>41767</v>
      </c>
      <c r="P1101">
        <v>187.67500000000001</v>
      </c>
      <c r="Q1101">
        <v>1.7575000000000001</v>
      </c>
      <c r="S1101" s="2">
        <v>41761</v>
      </c>
      <c r="T1101">
        <v>0.22284999999999999</v>
      </c>
    </row>
    <row r="1102" spans="1:20" x14ac:dyDescent="0.25">
      <c r="A1102" s="1">
        <v>41855</v>
      </c>
      <c r="B1102" s="2">
        <v>41768</v>
      </c>
      <c r="C1102">
        <v>12.268000000000001</v>
      </c>
      <c r="D1102">
        <v>12.8644</v>
      </c>
      <c r="E1102">
        <v>9.0764999999999993</v>
      </c>
      <c r="F1102">
        <v>10.92</v>
      </c>
      <c r="G1102">
        <v>14.830299999999999</v>
      </c>
      <c r="H1102">
        <v>29.898099999999999</v>
      </c>
      <c r="I1102">
        <v>30.417100000000001</v>
      </c>
      <c r="J1102">
        <f t="shared" si="68"/>
        <v>187.96</v>
      </c>
      <c r="K1102">
        <f t="shared" si="69"/>
        <v>1.7548999999999999</v>
      </c>
      <c r="L1102">
        <f t="shared" si="70"/>
        <v>0.22409999999999999</v>
      </c>
      <c r="M1102">
        <f t="shared" si="71"/>
        <v>-0.79642400000000002</v>
      </c>
      <c r="O1102" s="1">
        <v>41768</v>
      </c>
      <c r="P1102">
        <v>187.96</v>
      </c>
      <c r="Q1102">
        <v>1.7548999999999999</v>
      </c>
      <c r="S1102" s="2">
        <v>41765</v>
      </c>
      <c r="T1102">
        <v>0.22484999999999999</v>
      </c>
    </row>
    <row r="1103" spans="1:20" x14ac:dyDescent="0.25">
      <c r="A1103" s="1">
        <v>41856</v>
      </c>
      <c r="B1103" s="2">
        <v>41771</v>
      </c>
      <c r="C1103">
        <v>12.1631</v>
      </c>
      <c r="D1103">
        <v>12.486000000000001</v>
      </c>
      <c r="E1103">
        <v>10.9619</v>
      </c>
      <c r="F1103">
        <v>10.567600000000001</v>
      </c>
      <c r="G1103">
        <v>14.526400000000001</v>
      </c>
      <c r="H1103">
        <v>18.523900000000001</v>
      </c>
      <c r="I1103">
        <v>28.186</v>
      </c>
      <c r="J1103">
        <f t="shared" si="68"/>
        <v>189.785</v>
      </c>
      <c r="K1103">
        <f t="shared" si="69"/>
        <v>1.738</v>
      </c>
      <c r="L1103">
        <f t="shared" si="70"/>
        <v>0.22509999999999999</v>
      </c>
      <c r="M1103">
        <f t="shared" si="71"/>
        <v>-0.31280600000000003</v>
      </c>
      <c r="O1103" s="1">
        <v>41771</v>
      </c>
      <c r="P1103">
        <v>189.785</v>
      </c>
      <c r="Q1103">
        <v>1.738</v>
      </c>
      <c r="S1103" s="2">
        <v>41766</v>
      </c>
      <c r="T1103">
        <v>0.22395000000000001</v>
      </c>
    </row>
    <row r="1104" spans="1:20" x14ac:dyDescent="0.25">
      <c r="A1104" s="1">
        <v>41857</v>
      </c>
      <c r="B1104" s="2">
        <v>41772</v>
      </c>
      <c r="C1104">
        <v>9.2721</v>
      </c>
      <c r="D1104">
        <v>9.2721</v>
      </c>
      <c r="E1104">
        <v>9.2391000000000005</v>
      </c>
      <c r="F1104">
        <v>10.7285</v>
      </c>
      <c r="G1104">
        <v>14.549799999999999</v>
      </c>
      <c r="H1104">
        <v>18.560199999999998</v>
      </c>
      <c r="I1104">
        <v>27.787400000000002</v>
      </c>
      <c r="J1104">
        <f t="shared" si="68"/>
        <v>189.96</v>
      </c>
      <c r="K1104">
        <f t="shared" si="69"/>
        <v>1.7363999999999999</v>
      </c>
      <c r="L1104">
        <f t="shared" si="70"/>
        <v>0.22384999999999999</v>
      </c>
      <c r="M1104">
        <f t="shared" si="71"/>
        <v>-0.47773799999999994</v>
      </c>
      <c r="O1104" s="1">
        <v>41772</v>
      </c>
      <c r="P1104">
        <v>189.96</v>
      </c>
      <c r="Q1104">
        <v>1.7363999999999999</v>
      </c>
      <c r="S1104" s="2">
        <v>41767</v>
      </c>
      <c r="T1104">
        <v>0.22334999999999999</v>
      </c>
    </row>
    <row r="1105" spans="1:20" x14ac:dyDescent="0.25">
      <c r="A1105" s="1">
        <v>41858</v>
      </c>
      <c r="B1105" s="2">
        <v>41773</v>
      </c>
      <c r="C1105">
        <v>13.2813</v>
      </c>
      <c r="D1105">
        <v>13.2813</v>
      </c>
      <c r="E1105">
        <v>9.1242000000000001</v>
      </c>
      <c r="F1105">
        <v>10.6738</v>
      </c>
      <c r="G1105">
        <v>14.607200000000001</v>
      </c>
      <c r="H1105">
        <v>18.610099999999999</v>
      </c>
      <c r="I1105">
        <v>27.882200000000001</v>
      </c>
      <c r="J1105">
        <f t="shared" si="68"/>
        <v>189.06</v>
      </c>
      <c r="K1105">
        <f t="shared" si="69"/>
        <v>1.7446999999999999</v>
      </c>
      <c r="L1105">
        <f t="shared" si="70"/>
        <v>0.22534999999999999</v>
      </c>
      <c r="M1105">
        <f t="shared" si="71"/>
        <v>-0.32281199999999999</v>
      </c>
      <c r="O1105" s="1">
        <v>41773</v>
      </c>
      <c r="P1105">
        <v>189.06</v>
      </c>
      <c r="Q1105">
        <v>1.7446999999999999</v>
      </c>
      <c r="S1105" s="2">
        <v>41768</v>
      </c>
      <c r="T1105">
        <v>0.22409999999999999</v>
      </c>
    </row>
    <row r="1106" spans="1:20" x14ac:dyDescent="0.25">
      <c r="A1106" s="1">
        <v>41859</v>
      </c>
      <c r="B1106" s="2">
        <v>41774</v>
      </c>
      <c r="C1106">
        <v>17.266200000000001</v>
      </c>
      <c r="D1106">
        <v>17.266200000000001</v>
      </c>
      <c r="E1106">
        <v>9.4190000000000005</v>
      </c>
      <c r="F1106">
        <v>11.3729</v>
      </c>
      <c r="G1106">
        <v>15.5221</v>
      </c>
      <c r="H1106">
        <v>33.239699999999999</v>
      </c>
      <c r="I1106">
        <v>29.549600000000002</v>
      </c>
      <c r="J1106">
        <f t="shared" si="68"/>
        <v>187.4</v>
      </c>
      <c r="K1106">
        <f t="shared" si="69"/>
        <v>1.7601</v>
      </c>
      <c r="L1106">
        <f t="shared" si="70"/>
        <v>0.22585</v>
      </c>
      <c r="M1106">
        <f t="shared" si="71"/>
        <v>-0.76100199999999996</v>
      </c>
      <c r="O1106" s="1">
        <v>41774</v>
      </c>
      <c r="P1106">
        <v>187.4</v>
      </c>
      <c r="Q1106">
        <v>1.7601</v>
      </c>
      <c r="S1106" s="2">
        <v>41771</v>
      </c>
      <c r="T1106">
        <v>0.22509999999999999</v>
      </c>
    </row>
    <row r="1107" spans="1:20" x14ac:dyDescent="0.25">
      <c r="A1107" s="1">
        <v>41862</v>
      </c>
      <c r="B1107" s="2">
        <v>41775</v>
      </c>
      <c r="C1107">
        <v>20.594100000000001</v>
      </c>
      <c r="D1107">
        <v>20.594100000000001</v>
      </c>
      <c r="E1107">
        <v>8.8003999999999998</v>
      </c>
      <c r="F1107">
        <v>10.6532</v>
      </c>
      <c r="G1107">
        <v>14.798500000000001</v>
      </c>
      <c r="H1107">
        <v>19.223099999999999</v>
      </c>
      <c r="I1107">
        <v>29.317699999999999</v>
      </c>
      <c r="J1107">
        <f t="shared" si="68"/>
        <v>188.05</v>
      </c>
      <c r="K1107">
        <f t="shared" si="69"/>
        <v>1.754</v>
      </c>
      <c r="L1107">
        <f t="shared" si="70"/>
        <v>0.2286</v>
      </c>
      <c r="M1107">
        <f t="shared" si="71"/>
        <v>-6.512199999999993E-2</v>
      </c>
      <c r="O1107" s="1">
        <v>41775</v>
      </c>
      <c r="P1107">
        <v>188.05</v>
      </c>
      <c r="Q1107">
        <v>1.754</v>
      </c>
      <c r="S1107" s="2">
        <v>41772</v>
      </c>
      <c r="T1107">
        <v>0.22384999999999999</v>
      </c>
    </row>
    <row r="1108" spans="1:20" x14ac:dyDescent="0.25">
      <c r="A1108" s="1">
        <v>41863</v>
      </c>
      <c r="B1108" s="2">
        <v>41778</v>
      </c>
      <c r="C1108">
        <v>9.2815999999999992</v>
      </c>
      <c r="D1108">
        <v>9.2815999999999992</v>
      </c>
      <c r="E1108">
        <v>8.7638999999999996</v>
      </c>
      <c r="F1108">
        <v>11.2803</v>
      </c>
      <c r="G1108">
        <v>14.6493</v>
      </c>
      <c r="H1108">
        <v>17.944199999999999</v>
      </c>
      <c r="I1108">
        <v>24.929200000000002</v>
      </c>
      <c r="J1108">
        <f t="shared" si="68"/>
        <v>188.74</v>
      </c>
      <c r="K1108">
        <f t="shared" si="69"/>
        <v>1.7476</v>
      </c>
      <c r="L1108">
        <f t="shared" si="70"/>
        <v>0.22695000000000001</v>
      </c>
      <c r="M1108">
        <f t="shared" si="71"/>
        <v>-0.46421200000000001</v>
      </c>
      <c r="O1108" s="1">
        <v>41778</v>
      </c>
      <c r="P1108">
        <v>188.74</v>
      </c>
      <c r="Q1108">
        <v>1.7476</v>
      </c>
      <c r="S1108" s="2">
        <v>41773</v>
      </c>
      <c r="T1108">
        <v>0.22534999999999999</v>
      </c>
    </row>
    <row r="1109" spans="1:20" x14ac:dyDescent="0.25">
      <c r="A1109" s="1">
        <v>41864</v>
      </c>
      <c r="B1109" s="2">
        <v>41779</v>
      </c>
      <c r="C1109">
        <v>10.031000000000001</v>
      </c>
      <c r="D1109">
        <v>10.031000000000001</v>
      </c>
      <c r="E1109">
        <v>11.8964</v>
      </c>
      <c r="F1109">
        <v>10.6128</v>
      </c>
      <c r="G1109">
        <v>14.6363</v>
      </c>
      <c r="H1109">
        <v>20.422899999999998</v>
      </c>
      <c r="I1109">
        <v>25.316299999999998</v>
      </c>
      <c r="J1109">
        <f t="shared" si="68"/>
        <v>187.55</v>
      </c>
      <c r="K1109">
        <f t="shared" si="69"/>
        <v>1.7586999999999999</v>
      </c>
      <c r="L1109">
        <f t="shared" si="70"/>
        <v>0.2281</v>
      </c>
      <c r="M1109">
        <f t="shared" si="71"/>
        <v>-0.47047399999999995</v>
      </c>
      <c r="O1109" s="1">
        <v>41779</v>
      </c>
      <c r="P1109">
        <v>187.55</v>
      </c>
      <c r="Q1109">
        <v>1.7586999999999999</v>
      </c>
      <c r="S1109" s="2">
        <v>41774</v>
      </c>
      <c r="T1109">
        <v>0.22585</v>
      </c>
    </row>
    <row r="1110" spans="1:20" x14ac:dyDescent="0.25">
      <c r="A1110" s="1">
        <v>41865</v>
      </c>
      <c r="B1110" s="2">
        <v>41780</v>
      </c>
      <c r="C1110">
        <v>9.3112999999999992</v>
      </c>
      <c r="D1110">
        <v>9.3112999999999992</v>
      </c>
      <c r="E1110">
        <v>9.5060000000000002</v>
      </c>
      <c r="F1110">
        <v>10.8568</v>
      </c>
      <c r="G1110">
        <v>16.9907</v>
      </c>
      <c r="H1110">
        <v>20.593699999999998</v>
      </c>
      <c r="I1110">
        <v>25.1782</v>
      </c>
      <c r="J1110">
        <f t="shared" si="68"/>
        <v>189.13</v>
      </c>
      <c r="K1110">
        <f t="shared" si="69"/>
        <v>1.744</v>
      </c>
      <c r="L1110">
        <f t="shared" si="70"/>
        <v>0.22735</v>
      </c>
      <c r="M1110">
        <f t="shared" si="71"/>
        <v>-0.60099000000000002</v>
      </c>
      <c r="O1110" s="1">
        <v>41780</v>
      </c>
      <c r="P1110">
        <v>189.13</v>
      </c>
      <c r="Q1110">
        <v>1.744</v>
      </c>
      <c r="S1110" s="2">
        <v>41775</v>
      </c>
      <c r="T1110">
        <v>0.2286</v>
      </c>
    </row>
    <row r="1111" spans="1:20" x14ac:dyDescent="0.25">
      <c r="A1111" s="1">
        <v>41866</v>
      </c>
      <c r="B1111" s="2">
        <v>41781</v>
      </c>
      <c r="C1111">
        <v>9.3523999999999994</v>
      </c>
      <c r="D1111">
        <v>9.3523999999999994</v>
      </c>
      <c r="E1111">
        <v>10.751899999999999</v>
      </c>
      <c r="F1111">
        <v>10.9665</v>
      </c>
      <c r="G1111">
        <v>14.516299999999999</v>
      </c>
      <c r="H1111">
        <v>21.1404</v>
      </c>
      <c r="I1111">
        <v>24.702500000000001</v>
      </c>
      <c r="J1111">
        <f t="shared" si="68"/>
        <v>189.59</v>
      </c>
      <c r="K1111">
        <f t="shared" si="69"/>
        <v>1.7398</v>
      </c>
      <c r="L1111">
        <f t="shared" si="70"/>
        <v>0.22714999999999999</v>
      </c>
      <c r="M1111">
        <f t="shared" si="71"/>
        <v>-0.54680799999999996</v>
      </c>
      <c r="O1111" s="1">
        <v>41781</v>
      </c>
      <c r="P1111">
        <v>189.59</v>
      </c>
      <c r="Q1111">
        <v>1.7398</v>
      </c>
      <c r="S1111" s="2">
        <v>41778</v>
      </c>
      <c r="T1111">
        <v>0.22695000000000001</v>
      </c>
    </row>
    <row r="1112" spans="1:20" x14ac:dyDescent="0.25">
      <c r="A1112" s="1">
        <v>41869</v>
      </c>
      <c r="B1112" s="2">
        <v>41782</v>
      </c>
      <c r="C1112">
        <v>9.0967000000000002</v>
      </c>
      <c r="D1112">
        <v>9.0967000000000002</v>
      </c>
      <c r="E1112">
        <v>14.8155</v>
      </c>
      <c r="F1112">
        <v>10.5146</v>
      </c>
      <c r="G1112">
        <v>14.9413</v>
      </c>
      <c r="H1112">
        <v>21.047599999999999</v>
      </c>
      <c r="I1112">
        <v>24.723600000000001</v>
      </c>
      <c r="J1112">
        <f t="shared" si="68"/>
        <v>190.35</v>
      </c>
      <c r="K1112">
        <f t="shared" si="69"/>
        <v>1.7327999999999999</v>
      </c>
      <c r="L1112">
        <f t="shared" si="70"/>
        <v>0.22935</v>
      </c>
      <c r="M1112">
        <f t="shared" si="71"/>
        <v>-0.48055200000000003</v>
      </c>
      <c r="O1112" s="1">
        <v>41782</v>
      </c>
      <c r="P1112">
        <v>190.35</v>
      </c>
      <c r="Q1112">
        <v>1.7327999999999999</v>
      </c>
      <c r="S1112" s="2">
        <v>41779</v>
      </c>
      <c r="T1112">
        <v>0.2281</v>
      </c>
    </row>
    <row r="1113" spans="1:20" x14ac:dyDescent="0.25">
      <c r="A1113" s="1">
        <v>41870</v>
      </c>
      <c r="B1113" s="2">
        <v>41786</v>
      </c>
      <c r="C1113">
        <v>9.2757000000000005</v>
      </c>
      <c r="D1113">
        <v>9.2757000000000005</v>
      </c>
      <c r="E1113">
        <v>8.4261999999999997</v>
      </c>
      <c r="F1113">
        <v>10.301299999999999</v>
      </c>
      <c r="G1113">
        <v>13.885899999999999</v>
      </c>
      <c r="H1113">
        <v>17.336600000000001</v>
      </c>
      <c r="I1113">
        <v>24.8828</v>
      </c>
      <c r="J1113">
        <f t="shared" si="68"/>
        <v>191.52</v>
      </c>
      <c r="K1113">
        <f t="shared" si="69"/>
        <v>1.7222</v>
      </c>
      <c r="L1113">
        <f t="shared" si="70"/>
        <v>0.22985</v>
      </c>
      <c r="M1113">
        <f t="shared" si="71"/>
        <v>-0.43163000000000001</v>
      </c>
      <c r="O1113" s="1">
        <v>41786</v>
      </c>
      <c r="P1113">
        <v>191.52</v>
      </c>
      <c r="Q1113">
        <v>1.7222</v>
      </c>
      <c r="S1113" s="2">
        <v>41780</v>
      </c>
      <c r="T1113">
        <v>0.22735</v>
      </c>
    </row>
    <row r="1114" spans="1:20" x14ac:dyDescent="0.25">
      <c r="A1114" s="1">
        <v>41871</v>
      </c>
      <c r="B1114" s="2">
        <v>41787</v>
      </c>
      <c r="C1114">
        <v>8.9495000000000005</v>
      </c>
      <c r="D1114">
        <v>8.9495000000000005</v>
      </c>
      <c r="E1114">
        <v>8.5983000000000001</v>
      </c>
      <c r="F1114">
        <v>10.432499999999999</v>
      </c>
      <c r="G1114">
        <v>14.0471</v>
      </c>
      <c r="H1114">
        <v>17.565899999999999</v>
      </c>
      <c r="I1114">
        <v>25.9754</v>
      </c>
      <c r="J1114">
        <f t="shared" si="68"/>
        <v>191.38</v>
      </c>
      <c r="K1114">
        <f t="shared" si="69"/>
        <v>1.7235</v>
      </c>
      <c r="L1114">
        <f t="shared" si="70"/>
        <v>0.2276</v>
      </c>
      <c r="M1114">
        <f t="shared" si="71"/>
        <v>-0.45363199999999992</v>
      </c>
      <c r="O1114" s="1">
        <v>41787</v>
      </c>
      <c r="P1114">
        <v>191.38</v>
      </c>
      <c r="Q1114">
        <v>1.7235</v>
      </c>
      <c r="S1114" s="2">
        <v>41781</v>
      </c>
      <c r="T1114">
        <v>0.22714999999999999</v>
      </c>
    </row>
    <row r="1115" spans="1:20" x14ac:dyDescent="0.25">
      <c r="A1115" s="1">
        <v>41872</v>
      </c>
      <c r="B1115" s="2">
        <v>41788</v>
      </c>
      <c r="C1115">
        <v>8.8024000000000004</v>
      </c>
      <c r="D1115">
        <v>8.8024000000000004</v>
      </c>
      <c r="E1115">
        <v>8.5915999999999997</v>
      </c>
      <c r="F1115">
        <v>10.4885</v>
      </c>
      <c r="G1115">
        <v>13.7517</v>
      </c>
      <c r="H1115">
        <v>17.311199999999999</v>
      </c>
      <c r="I1115">
        <v>25.734000000000002</v>
      </c>
      <c r="J1115">
        <f t="shared" si="68"/>
        <v>192.37</v>
      </c>
      <c r="K1115">
        <f t="shared" si="69"/>
        <v>1.7145999999999999</v>
      </c>
      <c r="L1115">
        <f t="shared" si="70"/>
        <v>0.22735</v>
      </c>
      <c r="M1115">
        <f t="shared" si="71"/>
        <v>-0.44355399999999995</v>
      </c>
      <c r="O1115" s="1">
        <v>41788</v>
      </c>
      <c r="P1115">
        <v>192.37</v>
      </c>
      <c r="Q1115">
        <v>1.7145999999999999</v>
      </c>
      <c r="S1115" s="2">
        <v>41782</v>
      </c>
      <c r="T1115">
        <v>0.22935</v>
      </c>
    </row>
    <row r="1116" spans="1:20" x14ac:dyDescent="0.25">
      <c r="A1116" s="1">
        <v>41873</v>
      </c>
      <c r="B1116" s="2">
        <v>41789</v>
      </c>
      <c r="C1116">
        <v>9.3115000000000006</v>
      </c>
      <c r="D1116">
        <v>9.3115000000000006</v>
      </c>
      <c r="E1116">
        <v>8.4107000000000003</v>
      </c>
      <c r="F1116">
        <v>10.4399</v>
      </c>
      <c r="G1116">
        <v>13.6709</v>
      </c>
      <c r="H1116">
        <v>17.172899999999998</v>
      </c>
      <c r="I1116">
        <v>25.4054</v>
      </c>
      <c r="J1116">
        <f t="shared" si="68"/>
        <v>192.68</v>
      </c>
      <c r="K1116">
        <f t="shared" si="69"/>
        <v>1.7119</v>
      </c>
      <c r="L1116">
        <f t="shared" si="70"/>
        <v>0.22739999999999999</v>
      </c>
      <c r="M1116">
        <f t="shared" si="71"/>
        <v>-0.41965999999999987</v>
      </c>
      <c r="O1116" s="1">
        <v>41789</v>
      </c>
      <c r="P1116">
        <v>192.68</v>
      </c>
      <c r="Q1116">
        <v>1.7119</v>
      </c>
      <c r="S1116" s="2">
        <v>41786</v>
      </c>
      <c r="T1116">
        <v>0.22985</v>
      </c>
    </row>
    <row r="1117" spans="1:20" x14ac:dyDescent="0.25">
      <c r="A1117" s="1">
        <v>41876</v>
      </c>
      <c r="B1117" s="2">
        <v>41792</v>
      </c>
      <c r="C1117">
        <v>9.1462000000000003</v>
      </c>
      <c r="D1117">
        <v>9.1462000000000003</v>
      </c>
      <c r="E1117">
        <v>8.6279000000000003</v>
      </c>
      <c r="F1117">
        <v>10.2966</v>
      </c>
      <c r="G1117">
        <v>13.8893</v>
      </c>
      <c r="H1117">
        <v>27.9193</v>
      </c>
      <c r="I1117">
        <v>25.7789</v>
      </c>
      <c r="J1117">
        <f t="shared" si="68"/>
        <v>192.89500000000001</v>
      </c>
      <c r="K1117">
        <f t="shared" si="69"/>
        <v>1.71</v>
      </c>
      <c r="L1117">
        <f t="shared" si="70"/>
        <v>0.22714999999999999</v>
      </c>
      <c r="M1117">
        <f t="shared" si="71"/>
        <v>-0.85615200000000002</v>
      </c>
      <c r="O1117" s="1">
        <v>41792</v>
      </c>
      <c r="P1117">
        <v>192.89500000000001</v>
      </c>
      <c r="Q1117">
        <v>1.71</v>
      </c>
      <c r="S1117" s="2">
        <v>41787</v>
      </c>
      <c r="T1117">
        <v>0.2276</v>
      </c>
    </row>
    <row r="1118" spans="1:20" x14ac:dyDescent="0.25">
      <c r="A1118" s="1">
        <v>41877</v>
      </c>
      <c r="B1118" s="2">
        <v>41793</v>
      </c>
      <c r="C1118">
        <v>9.2483000000000004</v>
      </c>
      <c r="D1118">
        <v>9.2483000000000004</v>
      </c>
      <c r="E1118">
        <v>8.6852999999999998</v>
      </c>
      <c r="F1118">
        <v>10.514099999999999</v>
      </c>
      <c r="G1118">
        <v>14.009399999999999</v>
      </c>
      <c r="H1118">
        <v>23.356300000000001</v>
      </c>
      <c r="I1118">
        <v>26.040700000000001</v>
      </c>
      <c r="J1118">
        <f t="shared" si="68"/>
        <v>192.8</v>
      </c>
      <c r="K1118">
        <f t="shared" si="69"/>
        <v>1.7108000000000001</v>
      </c>
      <c r="L1118">
        <f t="shared" si="70"/>
        <v>0.22739999999999999</v>
      </c>
      <c r="M1118">
        <f t="shared" si="71"/>
        <v>-0.67080200000000001</v>
      </c>
      <c r="O1118" s="1">
        <v>41793</v>
      </c>
      <c r="P1118">
        <v>192.8</v>
      </c>
      <c r="Q1118">
        <v>1.7108000000000001</v>
      </c>
      <c r="S1118" s="2">
        <v>41788</v>
      </c>
      <c r="T1118">
        <v>0.22735</v>
      </c>
    </row>
    <row r="1119" spans="1:20" x14ac:dyDescent="0.25">
      <c r="A1119" s="1">
        <v>41878</v>
      </c>
      <c r="B1119" s="2">
        <v>41794</v>
      </c>
      <c r="C1119">
        <v>9.3480000000000008</v>
      </c>
      <c r="D1119">
        <v>9.3480000000000008</v>
      </c>
      <c r="E1119">
        <v>8.9223999999999997</v>
      </c>
      <c r="F1119">
        <v>10.380100000000001</v>
      </c>
      <c r="G1119">
        <v>14.006</v>
      </c>
      <c r="H1119">
        <v>17.985700000000001</v>
      </c>
      <c r="I1119">
        <v>26.1816</v>
      </c>
      <c r="J1119">
        <f t="shared" si="68"/>
        <v>193.19</v>
      </c>
      <c r="K1119">
        <f t="shared" si="69"/>
        <v>1.7074</v>
      </c>
      <c r="L1119">
        <f t="shared" si="70"/>
        <v>0.22950000000000001</v>
      </c>
      <c r="M1119">
        <f t="shared" si="71"/>
        <v>-0.44718000000000008</v>
      </c>
      <c r="O1119" s="1">
        <v>41794</v>
      </c>
      <c r="P1119">
        <v>193.19</v>
      </c>
      <c r="Q1119">
        <v>1.7074</v>
      </c>
      <c r="S1119" s="2">
        <v>41789</v>
      </c>
      <c r="T1119">
        <v>0.22739999999999999</v>
      </c>
    </row>
    <row r="1120" spans="1:20" x14ac:dyDescent="0.25">
      <c r="A1120" s="1">
        <v>41879</v>
      </c>
      <c r="B1120" s="2">
        <v>41795</v>
      </c>
      <c r="C1120">
        <v>9.2543000000000006</v>
      </c>
      <c r="D1120">
        <v>9.2543000000000006</v>
      </c>
      <c r="E1120">
        <v>8.9769000000000005</v>
      </c>
      <c r="F1120">
        <v>10.260400000000001</v>
      </c>
      <c r="G1120">
        <v>13.937799999999999</v>
      </c>
      <c r="H1120">
        <v>17.457799999999999</v>
      </c>
      <c r="I1120">
        <v>26.250699999999998</v>
      </c>
      <c r="J1120">
        <f t="shared" si="68"/>
        <v>194.45</v>
      </c>
      <c r="K1120">
        <f t="shared" si="69"/>
        <v>1.6962999999999999</v>
      </c>
      <c r="L1120">
        <f t="shared" si="70"/>
        <v>0.2306</v>
      </c>
      <c r="M1120">
        <f t="shared" si="71"/>
        <v>-0.4273579999999999</v>
      </c>
      <c r="O1120" s="1">
        <v>41795</v>
      </c>
      <c r="P1120">
        <v>194.45</v>
      </c>
      <c r="Q1120">
        <v>1.6962999999999999</v>
      </c>
      <c r="S1120" s="2">
        <v>41792</v>
      </c>
      <c r="T1120">
        <v>0.22714999999999999</v>
      </c>
    </row>
    <row r="1121" spans="1:20" x14ac:dyDescent="0.25">
      <c r="A1121" s="1">
        <v>41880</v>
      </c>
      <c r="B1121" s="2">
        <v>41796</v>
      </c>
      <c r="C1121">
        <v>8.8093000000000004</v>
      </c>
      <c r="D1121">
        <v>8.8093000000000004</v>
      </c>
      <c r="E1121">
        <v>8.6591000000000005</v>
      </c>
      <c r="F1121">
        <v>10.3094</v>
      </c>
      <c r="G1121">
        <v>12.9781</v>
      </c>
      <c r="H1121">
        <v>16.9739</v>
      </c>
      <c r="I1121">
        <v>26.1371</v>
      </c>
      <c r="J1121">
        <f t="shared" si="68"/>
        <v>195.375</v>
      </c>
      <c r="K1121">
        <f t="shared" si="69"/>
        <v>1.6882999999999999</v>
      </c>
      <c r="L1121">
        <f t="shared" si="70"/>
        <v>0.2296</v>
      </c>
      <c r="M1121">
        <f t="shared" si="71"/>
        <v>-0.41296399999999994</v>
      </c>
      <c r="O1121" s="1">
        <v>41796</v>
      </c>
      <c r="P1121">
        <v>195.375</v>
      </c>
      <c r="Q1121">
        <v>1.6882999999999999</v>
      </c>
      <c r="S1121" s="2">
        <v>41793</v>
      </c>
      <c r="T1121">
        <v>0.22739999999999999</v>
      </c>
    </row>
    <row r="1122" spans="1:20" x14ac:dyDescent="0.25">
      <c r="A1122" s="1">
        <v>41884</v>
      </c>
      <c r="B1122" s="2">
        <v>41799</v>
      </c>
      <c r="C1122">
        <v>8.9633000000000003</v>
      </c>
      <c r="D1122">
        <v>8.9633000000000003</v>
      </c>
      <c r="E1122">
        <v>16.320599999999999</v>
      </c>
      <c r="F1122">
        <v>9.5532000000000004</v>
      </c>
      <c r="G1122">
        <v>14.008599999999999</v>
      </c>
      <c r="H1122">
        <v>19.976600000000001</v>
      </c>
      <c r="I1122">
        <v>27.046900000000001</v>
      </c>
      <c r="J1122">
        <f t="shared" si="68"/>
        <v>195.58</v>
      </c>
      <c r="K1122">
        <f t="shared" si="69"/>
        <v>1.6865000000000001</v>
      </c>
      <c r="L1122">
        <f t="shared" si="70"/>
        <v>0.23055</v>
      </c>
      <c r="M1122">
        <f t="shared" si="71"/>
        <v>-0.39429200000000003</v>
      </c>
      <c r="O1122" s="1">
        <v>41799</v>
      </c>
      <c r="P1122">
        <v>195.58</v>
      </c>
      <c r="Q1122">
        <v>1.6865000000000001</v>
      </c>
      <c r="S1122" s="2">
        <v>41794</v>
      </c>
      <c r="T1122">
        <v>0.22950000000000001</v>
      </c>
    </row>
    <row r="1123" spans="1:20" x14ac:dyDescent="0.25">
      <c r="A1123" s="1">
        <v>41885</v>
      </c>
      <c r="B1123" s="2">
        <v>41800</v>
      </c>
      <c r="C1123">
        <v>8.6433999999999997</v>
      </c>
      <c r="D1123">
        <v>8.6433999999999997</v>
      </c>
      <c r="E1123">
        <v>8.5142000000000007</v>
      </c>
      <c r="F1123">
        <v>9.5016999999999996</v>
      </c>
      <c r="G1123">
        <v>13.1</v>
      </c>
      <c r="H1123">
        <v>17.354700000000001</v>
      </c>
      <c r="I1123">
        <v>26.811199999999999</v>
      </c>
      <c r="J1123">
        <f t="shared" si="68"/>
        <v>195.6</v>
      </c>
      <c r="K1123">
        <f t="shared" si="69"/>
        <v>1.6862999999999999</v>
      </c>
      <c r="L1123">
        <f t="shared" si="70"/>
        <v>0.2303</v>
      </c>
      <c r="M1123">
        <f t="shared" si="71"/>
        <v>-0.440168</v>
      </c>
      <c r="O1123" s="1">
        <v>41800</v>
      </c>
      <c r="P1123">
        <v>195.6</v>
      </c>
      <c r="Q1123">
        <v>1.6862999999999999</v>
      </c>
      <c r="S1123" s="2">
        <v>41795</v>
      </c>
      <c r="T1123">
        <v>0.2306</v>
      </c>
    </row>
    <row r="1124" spans="1:20" x14ac:dyDescent="0.25">
      <c r="A1124" s="1">
        <v>41886</v>
      </c>
      <c r="B1124" s="2">
        <v>41801</v>
      </c>
      <c r="C1124">
        <v>8.8331</v>
      </c>
      <c r="D1124">
        <v>8.8331</v>
      </c>
      <c r="E1124">
        <v>8.5334000000000003</v>
      </c>
      <c r="F1124">
        <v>9.343</v>
      </c>
      <c r="G1124">
        <v>13.8515</v>
      </c>
      <c r="H1124">
        <v>18.409400000000002</v>
      </c>
      <c r="I1124">
        <v>28.1753</v>
      </c>
      <c r="J1124">
        <f t="shared" si="68"/>
        <v>194.92</v>
      </c>
      <c r="K1124">
        <f t="shared" si="69"/>
        <v>1.6921999999999999</v>
      </c>
      <c r="L1124">
        <f t="shared" si="70"/>
        <v>0.2298</v>
      </c>
      <c r="M1124">
        <f t="shared" si="71"/>
        <v>-0.48941400000000013</v>
      </c>
      <c r="O1124" s="1">
        <v>41801</v>
      </c>
      <c r="P1124">
        <v>194.92</v>
      </c>
      <c r="Q1124">
        <v>1.6921999999999999</v>
      </c>
      <c r="S1124" s="2">
        <v>41796</v>
      </c>
      <c r="T1124">
        <v>0.2296</v>
      </c>
    </row>
    <row r="1125" spans="1:20" x14ac:dyDescent="0.25">
      <c r="A1125" s="1">
        <v>41887</v>
      </c>
      <c r="B1125" s="2">
        <v>41802</v>
      </c>
      <c r="C1125">
        <v>9.1796000000000006</v>
      </c>
      <c r="D1125">
        <v>9.1796000000000006</v>
      </c>
      <c r="E1125">
        <v>8.5129000000000001</v>
      </c>
      <c r="F1125">
        <v>10.6783</v>
      </c>
      <c r="G1125">
        <v>13.543100000000001</v>
      </c>
      <c r="H1125">
        <v>19.491599999999998</v>
      </c>
      <c r="I1125">
        <v>29.408799999999999</v>
      </c>
      <c r="J1125">
        <f t="shared" si="68"/>
        <v>193.54</v>
      </c>
      <c r="K1125">
        <f t="shared" si="69"/>
        <v>1.7042999999999999</v>
      </c>
      <c r="L1125">
        <f t="shared" si="70"/>
        <v>0.2306</v>
      </c>
      <c r="M1125">
        <f t="shared" si="71"/>
        <v>-0.51308399999999987</v>
      </c>
      <c r="O1125" s="1">
        <v>41802</v>
      </c>
      <c r="P1125">
        <v>193.54</v>
      </c>
      <c r="Q1125">
        <v>1.7042999999999999</v>
      </c>
      <c r="S1125" s="2">
        <v>41799</v>
      </c>
      <c r="T1125">
        <v>0.23055</v>
      </c>
    </row>
    <row r="1126" spans="1:20" x14ac:dyDescent="0.25">
      <c r="A1126" s="1">
        <v>41890</v>
      </c>
      <c r="B1126" s="2">
        <v>41803</v>
      </c>
      <c r="C1126">
        <v>9.0500000000000007</v>
      </c>
      <c r="D1126">
        <v>9.0500000000000007</v>
      </c>
      <c r="E1126">
        <v>8.3741000000000003</v>
      </c>
      <c r="F1126">
        <v>9.8739000000000008</v>
      </c>
      <c r="G1126">
        <v>15.080500000000001</v>
      </c>
      <c r="H1126">
        <v>20.386600000000001</v>
      </c>
      <c r="I1126">
        <v>29.6005</v>
      </c>
      <c r="J1126">
        <f t="shared" si="68"/>
        <v>194.13</v>
      </c>
      <c r="K1126">
        <f t="shared" si="69"/>
        <v>1.6991000000000001</v>
      </c>
      <c r="L1126">
        <f t="shared" si="70"/>
        <v>0.2321</v>
      </c>
      <c r="M1126">
        <f t="shared" si="71"/>
        <v>-0.587592</v>
      </c>
      <c r="O1126" s="1">
        <v>41803</v>
      </c>
      <c r="P1126">
        <v>194.13</v>
      </c>
      <c r="Q1126">
        <v>1.6991000000000001</v>
      </c>
      <c r="S1126" s="2">
        <v>41800</v>
      </c>
      <c r="T1126">
        <v>0.2303</v>
      </c>
    </row>
    <row r="1127" spans="1:20" x14ac:dyDescent="0.25">
      <c r="A1127" s="1">
        <v>41891</v>
      </c>
      <c r="B1127" s="2">
        <v>41806</v>
      </c>
      <c r="C1127">
        <v>9.0932999999999993</v>
      </c>
      <c r="D1127">
        <v>9.0932999999999993</v>
      </c>
      <c r="E1127">
        <v>8.5336999999999996</v>
      </c>
      <c r="F1127">
        <v>10.694100000000001</v>
      </c>
      <c r="G1127">
        <v>15.554399999999999</v>
      </c>
      <c r="H1127">
        <v>20.576699999999999</v>
      </c>
      <c r="I1127">
        <v>30.396100000000001</v>
      </c>
      <c r="J1127">
        <f t="shared" si="68"/>
        <v>194.29</v>
      </c>
      <c r="K1127">
        <f t="shared" si="69"/>
        <v>1.6977</v>
      </c>
      <c r="L1127">
        <f t="shared" si="70"/>
        <v>0.2306</v>
      </c>
      <c r="M1127">
        <f t="shared" si="71"/>
        <v>-0.59975000000000001</v>
      </c>
      <c r="O1127" s="1">
        <v>41806</v>
      </c>
      <c r="P1127">
        <v>194.29</v>
      </c>
      <c r="Q1127">
        <v>1.6977</v>
      </c>
      <c r="S1127" s="2">
        <v>41801</v>
      </c>
      <c r="T1127">
        <v>0.2298</v>
      </c>
    </row>
    <row r="1128" spans="1:20" x14ac:dyDescent="0.25">
      <c r="A1128" s="1">
        <v>41892</v>
      </c>
      <c r="B1128" s="2">
        <v>41807</v>
      </c>
      <c r="C1128">
        <v>9.0065000000000008</v>
      </c>
      <c r="D1128">
        <v>9.0065000000000008</v>
      </c>
      <c r="E1128">
        <v>8.391</v>
      </c>
      <c r="F1128">
        <v>9.5960999999999999</v>
      </c>
      <c r="G1128">
        <v>15.1387</v>
      </c>
      <c r="H1128">
        <v>20.546500000000002</v>
      </c>
      <c r="I1128">
        <v>30.968499999999999</v>
      </c>
      <c r="J1128">
        <f t="shared" si="68"/>
        <v>194.83</v>
      </c>
      <c r="K1128">
        <f t="shared" si="69"/>
        <v>1.6930000000000001</v>
      </c>
      <c r="L1128">
        <f t="shared" si="70"/>
        <v>0.23100000000000001</v>
      </c>
      <c r="M1128">
        <f t="shared" si="71"/>
        <v>-0.59655400000000014</v>
      </c>
      <c r="O1128" s="1">
        <v>41807</v>
      </c>
      <c r="P1128">
        <v>194.83</v>
      </c>
      <c r="Q1128">
        <v>1.6930000000000001</v>
      </c>
      <c r="S1128" s="2">
        <v>41802</v>
      </c>
      <c r="T1128">
        <v>0.2306</v>
      </c>
    </row>
    <row r="1129" spans="1:20" x14ac:dyDescent="0.25">
      <c r="A1129" s="1">
        <v>41893</v>
      </c>
      <c r="B1129" s="2">
        <v>41808</v>
      </c>
      <c r="C1129">
        <v>8.4507999999999992</v>
      </c>
      <c r="D1129">
        <v>8.4507999999999992</v>
      </c>
      <c r="E1129">
        <v>8.4507999999999992</v>
      </c>
      <c r="F1129">
        <v>9.6959999999999997</v>
      </c>
      <c r="G1129">
        <v>13.5779</v>
      </c>
      <c r="H1129">
        <v>34.572099999999999</v>
      </c>
      <c r="I1129">
        <v>30.37</v>
      </c>
      <c r="J1129">
        <f t="shared" si="68"/>
        <v>196.255</v>
      </c>
      <c r="K1129">
        <f t="shared" si="69"/>
        <v>1.6807000000000001</v>
      </c>
      <c r="L1129">
        <f t="shared" si="70"/>
        <v>0.23100000000000001</v>
      </c>
      <c r="M1129">
        <f t="shared" si="71"/>
        <v>-1.1473940000000002</v>
      </c>
      <c r="O1129" s="1">
        <v>41808</v>
      </c>
      <c r="P1129">
        <v>196.255</v>
      </c>
      <c r="Q1129">
        <v>1.6807000000000001</v>
      </c>
      <c r="S1129" s="2">
        <v>41803</v>
      </c>
      <c r="T1129">
        <v>0.2321</v>
      </c>
    </row>
    <row r="1130" spans="1:20" x14ac:dyDescent="0.25">
      <c r="A1130" s="1">
        <v>41894</v>
      </c>
      <c r="B1130" s="2">
        <v>41809</v>
      </c>
      <c r="C1130">
        <v>8.0213000000000001</v>
      </c>
      <c r="D1130">
        <v>8.0213000000000001</v>
      </c>
      <c r="E1130">
        <v>8.0213000000000001</v>
      </c>
      <c r="F1130">
        <v>9.2242999999999995</v>
      </c>
      <c r="G1130">
        <v>13.469799999999999</v>
      </c>
      <c r="H1130">
        <v>24.321200000000001</v>
      </c>
      <c r="I1130">
        <v>30.958500000000001</v>
      </c>
      <c r="J1130">
        <f t="shared" si="68"/>
        <v>196.48</v>
      </c>
      <c r="K1130">
        <f t="shared" si="69"/>
        <v>1.9069</v>
      </c>
      <c r="L1130">
        <f t="shared" si="70"/>
        <v>0.2296</v>
      </c>
      <c r="M1130">
        <f t="shared" si="71"/>
        <v>-0.76096600000000003</v>
      </c>
      <c r="O1130" s="1">
        <v>41809</v>
      </c>
      <c r="P1130">
        <v>196.48</v>
      </c>
      <c r="Q1130">
        <v>1.9069</v>
      </c>
      <c r="S1130" s="2">
        <v>41806</v>
      </c>
      <c r="T1130">
        <v>0.2306</v>
      </c>
    </row>
    <row r="1131" spans="1:20" x14ac:dyDescent="0.25">
      <c r="A1131" s="1">
        <v>41897</v>
      </c>
      <c r="B1131" s="2">
        <v>41810</v>
      </c>
      <c r="C1131">
        <v>8.0015000000000001</v>
      </c>
      <c r="D1131">
        <v>8.0015000000000001</v>
      </c>
      <c r="E1131">
        <v>7.8888999999999996</v>
      </c>
      <c r="F1131">
        <v>8.8204999999999991</v>
      </c>
      <c r="G1131">
        <v>14.059100000000001</v>
      </c>
      <c r="H1131">
        <v>20.8002</v>
      </c>
      <c r="I1131">
        <v>33.473799999999997</v>
      </c>
      <c r="J1131">
        <f t="shared" si="68"/>
        <v>195.94</v>
      </c>
      <c r="K1131">
        <f t="shared" si="69"/>
        <v>1.9121999999999999</v>
      </c>
      <c r="L1131">
        <f t="shared" si="70"/>
        <v>0.2306</v>
      </c>
      <c r="M1131">
        <f t="shared" si="71"/>
        <v>-0.63535200000000014</v>
      </c>
      <c r="O1131" s="1">
        <v>41810</v>
      </c>
      <c r="P1131">
        <v>195.94</v>
      </c>
      <c r="Q1131">
        <v>1.9121999999999999</v>
      </c>
      <c r="S1131" s="2">
        <v>41807</v>
      </c>
      <c r="T1131">
        <v>0.23100000000000001</v>
      </c>
    </row>
    <row r="1132" spans="1:20" x14ac:dyDescent="0.25">
      <c r="A1132" s="1">
        <v>41898</v>
      </c>
      <c r="B1132" s="2">
        <v>41813</v>
      </c>
      <c r="C1132">
        <v>8.5348000000000006</v>
      </c>
      <c r="D1132">
        <v>8.5348000000000006</v>
      </c>
      <c r="E1132">
        <v>8.5348000000000006</v>
      </c>
      <c r="F1132">
        <v>9.6691000000000003</v>
      </c>
      <c r="G1132">
        <v>13.7027</v>
      </c>
      <c r="H1132">
        <v>17.913</v>
      </c>
      <c r="I1132">
        <v>26.4878</v>
      </c>
      <c r="J1132">
        <f t="shared" si="68"/>
        <v>195.88</v>
      </c>
      <c r="K1132">
        <f t="shared" si="69"/>
        <v>1.9128000000000001</v>
      </c>
      <c r="L1132">
        <f t="shared" si="70"/>
        <v>0.2326</v>
      </c>
      <c r="M1132">
        <f t="shared" si="71"/>
        <v>-0.47848599999999997</v>
      </c>
      <c r="O1132" s="1">
        <v>41813</v>
      </c>
      <c r="P1132">
        <v>195.88</v>
      </c>
      <c r="Q1132">
        <v>1.9128000000000001</v>
      </c>
      <c r="S1132" s="2">
        <v>41808</v>
      </c>
      <c r="T1132">
        <v>0.23100000000000001</v>
      </c>
    </row>
    <row r="1133" spans="1:20" x14ac:dyDescent="0.25">
      <c r="A1133" s="1">
        <v>41899</v>
      </c>
      <c r="B1133" s="2">
        <v>41814</v>
      </c>
      <c r="C1133">
        <v>10.2715</v>
      </c>
      <c r="D1133">
        <v>10.000400000000001</v>
      </c>
      <c r="E1133">
        <v>7.8708999999999998</v>
      </c>
      <c r="F1133">
        <v>10.245200000000001</v>
      </c>
      <c r="G1133">
        <v>14.451599999999999</v>
      </c>
      <c r="H1133">
        <v>18.708400000000001</v>
      </c>
      <c r="I1133">
        <v>27.013200000000001</v>
      </c>
      <c r="J1133">
        <f t="shared" si="68"/>
        <v>194.7</v>
      </c>
      <c r="K1133">
        <f t="shared" si="69"/>
        <v>1.9244000000000001</v>
      </c>
      <c r="L1133">
        <f t="shared" si="70"/>
        <v>0.2336</v>
      </c>
      <c r="M1133">
        <f t="shared" si="71"/>
        <v>-0.47993399999999997</v>
      </c>
      <c r="O1133" s="1">
        <v>41814</v>
      </c>
      <c r="P1133">
        <v>194.7</v>
      </c>
      <c r="Q1133">
        <v>1.9244000000000001</v>
      </c>
      <c r="S1133" s="2">
        <v>41809</v>
      </c>
      <c r="T1133">
        <v>0.2296</v>
      </c>
    </row>
    <row r="1134" spans="1:20" x14ac:dyDescent="0.25">
      <c r="A1134" s="1">
        <v>41900</v>
      </c>
      <c r="B1134" s="2">
        <v>41815</v>
      </c>
      <c r="C1134">
        <v>8.3655000000000008</v>
      </c>
      <c r="D1134">
        <v>8.3655000000000008</v>
      </c>
      <c r="E1134">
        <v>7.6466000000000003</v>
      </c>
      <c r="F1134">
        <v>9.6867999999999999</v>
      </c>
      <c r="G1134">
        <v>14.196899999999999</v>
      </c>
      <c r="H1134">
        <v>16.370799999999999</v>
      </c>
      <c r="I1134">
        <v>26.468699999999998</v>
      </c>
      <c r="J1134">
        <f t="shared" si="68"/>
        <v>195.58</v>
      </c>
      <c r="K1134">
        <f t="shared" si="69"/>
        <v>1.9157</v>
      </c>
      <c r="L1134">
        <f t="shared" si="70"/>
        <v>0.23385</v>
      </c>
      <c r="M1134">
        <f t="shared" si="71"/>
        <v>-0.4512179999999999</v>
      </c>
      <c r="O1134" s="1">
        <v>41815</v>
      </c>
      <c r="P1134">
        <v>195.58</v>
      </c>
      <c r="Q1134">
        <v>1.9157</v>
      </c>
      <c r="S1134" s="2">
        <v>41810</v>
      </c>
      <c r="T1134">
        <v>0.2306</v>
      </c>
    </row>
    <row r="1135" spans="1:20" x14ac:dyDescent="0.25">
      <c r="A1135" s="1">
        <v>41901</v>
      </c>
      <c r="B1135" s="2">
        <v>41816</v>
      </c>
      <c r="C1135">
        <v>8.4832999999999998</v>
      </c>
      <c r="D1135">
        <v>8.4832999999999998</v>
      </c>
      <c r="E1135">
        <v>8.0907999999999998</v>
      </c>
      <c r="F1135">
        <v>10.527900000000001</v>
      </c>
      <c r="G1135">
        <v>13.906000000000001</v>
      </c>
      <c r="H1135">
        <v>21.092600000000001</v>
      </c>
      <c r="I1135">
        <v>26.599699999999999</v>
      </c>
      <c r="J1135">
        <f t="shared" si="68"/>
        <v>195.44</v>
      </c>
      <c r="K1135">
        <f t="shared" si="69"/>
        <v>1.9171</v>
      </c>
      <c r="L1135">
        <f t="shared" si="70"/>
        <v>0.2341</v>
      </c>
      <c r="M1135">
        <f t="shared" si="71"/>
        <v>-0.62067600000000001</v>
      </c>
      <c r="O1135" s="1">
        <v>41816</v>
      </c>
      <c r="P1135">
        <v>195.44</v>
      </c>
      <c r="Q1135">
        <v>1.9171</v>
      </c>
      <c r="S1135" s="2">
        <v>41813</v>
      </c>
      <c r="T1135">
        <v>0.2326</v>
      </c>
    </row>
    <row r="1136" spans="1:20" x14ac:dyDescent="0.25">
      <c r="A1136" s="1">
        <v>41904</v>
      </c>
      <c r="B1136" s="2">
        <v>41817</v>
      </c>
      <c r="C1136">
        <v>8.6503999999999994</v>
      </c>
      <c r="D1136">
        <v>8.6503999999999994</v>
      </c>
      <c r="E1136">
        <v>7.8773</v>
      </c>
      <c r="F1136">
        <v>9.6868999999999996</v>
      </c>
      <c r="G1136">
        <v>14.1409</v>
      </c>
      <c r="H1136">
        <v>29.560300000000002</v>
      </c>
      <c r="I1136">
        <v>26.6144</v>
      </c>
      <c r="J1136">
        <f t="shared" si="68"/>
        <v>195.82</v>
      </c>
      <c r="K1136">
        <f t="shared" si="69"/>
        <v>1.9134</v>
      </c>
      <c r="L1136">
        <f t="shared" si="70"/>
        <v>0.2346</v>
      </c>
      <c r="M1136">
        <f t="shared" si="71"/>
        <v>-0.96166800000000008</v>
      </c>
      <c r="O1136" s="1">
        <v>41817</v>
      </c>
      <c r="P1136">
        <v>195.82</v>
      </c>
      <c r="Q1136">
        <v>1.9134</v>
      </c>
      <c r="S1136" s="2">
        <v>41814</v>
      </c>
      <c r="T1136">
        <v>0.2336</v>
      </c>
    </row>
    <row r="1137" spans="1:20" x14ac:dyDescent="0.25">
      <c r="A1137" s="1">
        <v>41905</v>
      </c>
      <c r="B1137" s="2">
        <v>41820</v>
      </c>
      <c r="C1137">
        <v>8.0152000000000001</v>
      </c>
      <c r="D1137">
        <v>8.0152000000000001</v>
      </c>
      <c r="E1137">
        <v>7.5106999999999999</v>
      </c>
      <c r="F1137">
        <v>9.0793999999999997</v>
      </c>
      <c r="G1137">
        <v>14.1921</v>
      </c>
      <c r="H1137">
        <v>18.685300000000002</v>
      </c>
      <c r="I1137">
        <v>27.499600000000001</v>
      </c>
      <c r="J1137">
        <f t="shared" si="68"/>
        <v>195.72</v>
      </c>
      <c r="K1137">
        <f t="shared" si="69"/>
        <v>1.9142999999999999</v>
      </c>
      <c r="L1137">
        <f t="shared" si="70"/>
        <v>0.23069999999999999</v>
      </c>
      <c r="M1137">
        <f t="shared" si="71"/>
        <v>-0.56043200000000004</v>
      </c>
      <c r="O1137" s="1">
        <v>41820</v>
      </c>
      <c r="P1137">
        <v>195.72</v>
      </c>
      <c r="Q1137">
        <v>1.9142999999999999</v>
      </c>
      <c r="S1137" s="2">
        <v>41815</v>
      </c>
      <c r="T1137">
        <v>0.23385</v>
      </c>
    </row>
    <row r="1138" spans="1:20" x14ac:dyDescent="0.25">
      <c r="A1138" s="1">
        <v>41906</v>
      </c>
      <c r="B1138" s="2">
        <v>41821</v>
      </c>
      <c r="C1138">
        <v>8.2111999999999998</v>
      </c>
      <c r="D1138">
        <v>8.2111999999999998</v>
      </c>
      <c r="E1138">
        <v>7.7480000000000002</v>
      </c>
      <c r="F1138">
        <v>9.4619</v>
      </c>
      <c r="G1138">
        <v>16.474900000000002</v>
      </c>
      <c r="H1138">
        <v>18.230499999999999</v>
      </c>
      <c r="I1138">
        <v>27.366800000000001</v>
      </c>
      <c r="J1138">
        <f t="shared" si="68"/>
        <v>197.03</v>
      </c>
      <c r="K1138">
        <f t="shared" si="69"/>
        <v>1.9016</v>
      </c>
      <c r="L1138">
        <f t="shared" si="70"/>
        <v>0.23180000000000001</v>
      </c>
      <c r="M1138">
        <f t="shared" si="71"/>
        <v>-0.57530999999999999</v>
      </c>
      <c r="O1138" s="1">
        <v>41821</v>
      </c>
      <c r="P1138">
        <v>197.03</v>
      </c>
      <c r="Q1138">
        <v>1.9016</v>
      </c>
      <c r="S1138" s="2">
        <v>41816</v>
      </c>
      <c r="T1138">
        <v>0.2341</v>
      </c>
    </row>
    <row r="1139" spans="1:20" x14ac:dyDescent="0.25">
      <c r="A1139" s="1">
        <v>41907</v>
      </c>
      <c r="B1139" s="2">
        <v>41822</v>
      </c>
      <c r="C1139">
        <v>7.2477999999999998</v>
      </c>
      <c r="D1139">
        <v>7.2477999999999998</v>
      </c>
      <c r="E1139">
        <v>7.2477999999999998</v>
      </c>
      <c r="F1139">
        <v>10.5244</v>
      </c>
      <c r="G1139">
        <v>13.4443</v>
      </c>
      <c r="H1139">
        <v>19.446300000000001</v>
      </c>
      <c r="I1139">
        <v>27.491099999999999</v>
      </c>
      <c r="J1139">
        <f t="shared" si="68"/>
        <v>197.23</v>
      </c>
      <c r="K1139">
        <f t="shared" si="69"/>
        <v>1.8996999999999999</v>
      </c>
      <c r="L1139">
        <f t="shared" si="70"/>
        <v>0.2346</v>
      </c>
      <c r="M1139">
        <f t="shared" si="71"/>
        <v>-0.61187000000000014</v>
      </c>
      <c r="O1139" s="1">
        <v>41822</v>
      </c>
      <c r="P1139">
        <v>197.23</v>
      </c>
      <c r="Q1139">
        <v>1.8996999999999999</v>
      </c>
      <c r="S1139" s="2">
        <v>41817</v>
      </c>
      <c r="T1139">
        <v>0.2346</v>
      </c>
    </row>
    <row r="1140" spans="1:20" x14ac:dyDescent="0.25">
      <c r="A1140" s="1">
        <v>41908</v>
      </c>
      <c r="B1140" s="2">
        <v>41823</v>
      </c>
      <c r="C1140">
        <v>7.2171000000000003</v>
      </c>
      <c r="D1140">
        <v>7.2171000000000003</v>
      </c>
      <c r="E1140">
        <v>7.2171000000000003</v>
      </c>
      <c r="F1140">
        <v>11.995699999999999</v>
      </c>
      <c r="G1140">
        <v>13.0077</v>
      </c>
      <c r="H1140">
        <v>17.781600000000001</v>
      </c>
      <c r="I1140">
        <v>27.1737</v>
      </c>
      <c r="J1140">
        <f t="shared" si="68"/>
        <v>198.2</v>
      </c>
      <c r="K1140">
        <f t="shared" si="69"/>
        <v>1.8904000000000001</v>
      </c>
      <c r="L1140">
        <f t="shared" si="70"/>
        <v>0.2321</v>
      </c>
      <c r="M1140">
        <f t="shared" si="71"/>
        <v>-0.53839200000000009</v>
      </c>
      <c r="O1140" s="1">
        <v>41823</v>
      </c>
      <c r="P1140">
        <v>198.2</v>
      </c>
      <c r="Q1140">
        <v>1.8904000000000001</v>
      </c>
      <c r="S1140" s="2">
        <v>41820</v>
      </c>
      <c r="T1140">
        <v>0.23069999999999999</v>
      </c>
    </row>
    <row r="1141" spans="1:20" x14ac:dyDescent="0.25">
      <c r="A1141" s="1">
        <v>41911</v>
      </c>
      <c r="B1141" s="2">
        <v>41827</v>
      </c>
      <c r="C1141">
        <v>7.9972000000000003</v>
      </c>
      <c r="D1141">
        <v>7.9972000000000003</v>
      </c>
      <c r="E1141">
        <v>7.7058999999999997</v>
      </c>
      <c r="F1141">
        <v>9.5112000000000005</v>
      </c>
      <c r="G1141">
        <v>15.589700000000001</v>
      </c>
      <c r="H1141">
        <v>18.7971</v>
      </c>
      <c r="I1141">
        <v>28.825600000000001</v>
      </c>
      <c r="J1141">
        <f t="shared" si="68"/>
        <v>197.51</v>
      </c>
      <c r="K1141">
        <f t="shared" si="69"/>
        <v>1.897</v>
      </c>
      <c r="L1141">
        <f t="shared" si="70"/>
        <v>0.2341</v>
      </c>
      <c r="M1141">
        <f t="shared" si="71"/>
        <v>-0.58967199999999997</v>
      </c>
      <c r="O1141" s="1">
        <v>41827</v>
      </c>
      <c r="P1141">
        <v>197.51</v>
      </c>
      <c r="Q1141">
        <v>1.897</v>
      </c>
      <c r="S1141" s="2">
        <v>41821</v>
      </c>
      <c r="T1141">
        <v>0.23180000000000001</v>
      </c>
    </row>
    <row r="1142" spans="1:20" x14ac:dyDescent="0.25">
      <c r="A1142" s="1">
        <v>41912</v>
      </c>
      <c r="B1142" s="2">
        <v>41828</v>
      </c>
      <c r="C1142">
        <v>7.4130000000000003</v>
      </c>
      <c r="D1142">
        <v>7.4130000000000003</v>
      </c>
      <c r="E1142">
        <v>7.4130000000000003</v>
      </c>
      <c r="F1142">
        <v>9.8071000000000002</v>
      </c>
      <c r="G1142">
        <v>18.957799999999999</v>
      </c>
      <c r="H1142">
        <v>28.635100000000001</v>
      </c>
      <c r="I1142">
        <v>28.859300000000001</v>
      </c>
      <c r="J1142">
        <f t="shared" si="68"/>
        <v>196.24</v>
      </c>
      <c r="K1142">
        <f t="shared" si="69"/>
        <v>1.9093</v>
      </c>
      <c r="L1142">
        <f t="shared" si="70"/>
        <v>0.2336</v>
      </c>
      <c r="M1142">
        <f t="shared" si="71"/>
        <v>-1.07978</v>
      </c>
      <c r="O1142" s="1">
        <v>41828</v>
      </c>
      <c r="P1142">
        <v>196.24</v>
      </c>
      <c r="Q1142">
        <v>1.9093</v>
      </c>
      <c r="S1142" s="2">
        <v>41822</v>
      </c>
      <c r="T1142">
        <v>0.2346</v>
      </c>
    </row>
    <row r="1143" spans="1:20" x14ac:dyDescent="0.25">
      <c r="A1143" s="1">
        <v>41913</v>
      </c>
      <c r="B1143" s="2">
        <v>41829</v>
      </c>
      <c r="C1143">
        <v>7.2765000000000004</v>
      </c>
      <c r="D1143">
        <v>7.2765000000000004</v>
      </c>
      <c r="E1143">
        <v>7.2765000000000004</v>
      </c>
      <c r="F1143">
        <v>10.0543</v>
      </c>
      <c r="G1143">
        <v>14.688700000000001</v>
      </c>
      <c r="H1143">
        <v>21.278300000000002</v>
      </c>
      <c r="I1143">
        <v>29.131399999999999</v>
      </c>
      <c r="J1143">
        <f t="shared" si="68"/>
        <v>197.12</v>
      </c>
      <c r="K1143">
        <f t="shared" si="69"/>
        <v>1.9008</v>
      </c>
      <c r="L1143">
        <f t="shared" si="70"/>
        <v>0.2341</v>
      </c>
      <c r="M1143">
        <f t="shared" si="71"/>
        <v>-0.70831600000000006</v>
      </c>
      <c r="O1143" s="1">
        <v>41829</v>
      </c>
      <c r="P1143">
        <v>197.12</v>
      </c>
      <c r="Q1143">
        <v>1.9008</v>
      </c>
      <c r="S1143" s="2">
        <v>41823</v>
      </c>
      <c r="T1143">
        <v>0.2321</v>
      </c>
    </row>
    <row r="1144" spans="1:20" x14ac:dyDescent="0.25">
      <c r="A1144" s="1">
        <v>41914</v>
      </c>
      <c r="B1144" s="2">
        <v>41830</v>
      </c>
      <c r="C1144">
        <v>7.9756999999999998</v>
      </c>
      <c r="D1144">
        <v>7.9756999999999998</v>
      </c>
      <c r="E1144">
        <v>7.9756999999999998</v>
      </c>
      <c r="F1144">
        <v>11.1327</v>
      </c>
      <c r="G1144">
        <v>16.5716</v>
      </c>
      <c r="H1144">
        <v>20.4252</v>
      </c>
      <c r="I1144">
        <v>30.003</v>
      </c>
      <c r="J1144">
        <f t="shared" si="68"/>
        <v>196.34</v>
      </c>
      <c r="K1144">
        <f t="shared" si="69"/>
        <v>1.9083000000000001</v>
      </c>
      <c r="L1144">
        <f t="shared" si="70"/>
        <v>0.2336</v>
      </c>
      <c r="M1144">
        <f t="shared" si="71"/>
        <v>-0.66989799999999999</v>
      </c>
      <c r="O1144" s="1">
        <v>41830</v>
      </c>
      <c r="P1144">
        <v>196.34</v>
      </c>
      <c r="Q1144">
        <v>1.9083000000000001</v>
      </c>
      <c r="S1144" s="2">
        <v>41824</v>
      </c>
      <c r="T1144">
        <v>0.2331</v>
      </c>
    </row>
    <row r="1145" spans="1:20" x14ac:dyDescent="0.25">
      <c r="A1145" s="1">
        <v>41915</v>
      </c>
      <c r="B1145" s="2">
        <v>41831</v>
      </c>
      <c r="C1145">
        <v>8.7222000000000008</v>
      </c>
      <c r="D1145">
        <v>8.7222000000000008</v>
      </c>
      <c r="E1145">
        <v>7.7777000000000003</v>
      </c>
      <c r="F1145">
        <v>9.9016000000000002</v>
      </c>
      <c r="G1145">
        <v>24.1631</v>
      </c>
      <c r="H1145">
        <v>20.032900000000001</v>
      </c>
      <c r="I1145">
        <v>30.193100000000001</v>
      </c>
      <c r="J1145">
        <f t="shared" si="68"/>
        <v>196.61</v>
      </c>
      <c r="K1145">
        <f t="shared" si="69"/>
        <v>1.9056999999999999</v>
      </c>
      <c r="L1145">
        <f t="shared" si="70"/>
        <v>0.2336</v>
      </c>
      <c r="M1145">
        <f t="shared" si="71"/>
        <v>-0.78013599999999994</v>
      </c>
      <c r="O1145" s="1">
        <v>41831</v>
      </c>
      <c r="P1145">
        <v>196.61</v>
      </c>
      <c r="Q1145">
        <v>1.9056999999999999</v>
      </c>
      <c r="S1145" s="2">
        <v>41827</v>
      </c>
      <c r="T1145">
        <v>0.2341</v>
      </c>
    </row>
    <row r="1146" spans="1:20" x14ac:dyDescent="0.25">
      <c r="A1146" s="1">
        <v>41918</v>
      </c>
      <c r="B1146" s="2">
        <v>41834</v>
      </c>
      <c r="C1146">
        <v>7.2424999999999997</v>
      </c>
      <c r="D1146">
        <v>7.2424999999999997</v>
      </c>
      <c r="E1146">
        <v>7.2424999999999997</v>
      </c>
      <c r="F1146">
        <v>8.6775000000000002</v>
      </c>
      <c r="G1146">
        <v>16.578900000000001</v>
      </c>
      <c r="H1146">
        <v>20.987100000000002</v>
      </c>
      <c r="I1146">
        <v>30.5059</v>
      </c>
      <c r="J1146">
        <f t="shared" si="68"/>
        <v>197.6</v>
      </c>
      <c r="K1146">
        <f t="shared" si="69"/>
        <v>1.8960999999999999</v>
      </c>
      <c r="L1146">
        <f t="shared" si="70"/>
        <v>0.2326</v>
      </c>
      <c r="M1146">
        <f t="shared" si="71"/>
        <v>-0.73651200000000006</v>
      </c>
      <c r="O1146" s="1">
        <v>41834</v>
      </c>
      <c r="P1146">
        <v>197.6</v>
      </c>
      <c r="Q1146">
        <v>1.8960999999999999</v>
      </c>
      <c r="S1146" s="2">
        <v>41828</v>
      </c>
      <c r="T1146">
        <v>0.2336</v>
      </c>
    </row>
    <row r="1147" spans="1:20" x14ac:dyDescent="0.25">
      <c r="A1147" s="1">
        <v>41919</v>
      </c>
      <c r="B1147" s="2">
        <v>41835</v>
      </c>
      <c r="C1147">
        <v>7.1683000000000003</v>
      </c>
      <c r="D1147">
        <v>7.1683000000000003</v>
      </c>
      <c r="E1147">
        <v>7.1683000000000003</v>
      </c>
      <c r="F1147">
        <v>10.179399999999999</v>
      </c>
      <c r="G1147">
        <v>20.665299999999998</v>
      </c>
      <c r="H1147">
        <v>23.860399999999998</v>
      </c>
      <c r="I1147">
        <v>30.976099999999999</v>
      </c>
      <c r="J1147">
        <f t="shared" si="68"/>
        <v>197.23</v>
      </c>
      <c r="K1147">
        <f t="shared" si="69"/>
        <v>1.8996999999999999</v>
      </c>
      <c r="L1147">
        <f t="shared" si="70"/>
        <v>0.2331</v>
      </c>
      <c r="M1147">
        <f t="shared" si="71"/>
        <v>-0.93762399999999979</v>
      </c>
      <c r="O1147" s="1">
        <v>41835</v>
      </c>
      <c r="P1147">
        <v>197.23</v>
      </c>
      <c r="Q1147">
        <v>1.8996999999999999</v>
      </c>
      <c r="S1147" s="2">
        <v>41829</v>
      </c>
      <c r="T1147">
        <v>0.2341</v>
      </c>
    </row>
    <row r="1148" spans="1:20" x14ac:dyDescent="0.25">
      <c r="A1148" s="1">
        <v>41920</v>
      </c>
      <c r="B1148" s="2">
        <v>41836</v>
      </c>
      <c r="C1148">
        <v>8.5866000000000007</v>
      </c>
      <c r="D1148">
        <v>8.5866000000000007</v>
      </c>
      <c r="E1148">
        <v>9.5023999999999997</v>
      </c>
      <c r="F1148">
        <v>9.2927999999999997</v>
      </c>
      <c r="G1148">
        <v>14.531599999999999</v>
      </c>
      <c r="H1148">
        <v>19.718599999999999</v>
      </c>
      <c r="I1148">
        <v>31.473600000000001</v>
      </c>
      <c r="J1148">
        <f t="shared" si="68"/>
        <v>197.96</v>
      </c>
      <c r="K1148">
        <f t="shared" si="69"/>
        <v>1.8927</v>
      </c>
      <c r="L1148">
        <f t="shared" si="70"/>
        <v>0.2336</v>
      </c>
      <c r="M1148">
        <f t="shared" si="71"/>
        <v>-0.5458639999999999</v>
      </c>
      <c r="O1148" s="1">
        <v>41836</v>
      </c>
      <c r="P1148">
        <v>197.96</v>
      </c>
      <c r="Q1148">
        <v>1.8927</v>
      </c>
      <c r="S1148" s="2">
        <v>41830</v>
      </c>
      <c r="T1148">
        <v>0.2336</v>
      </c>
    </row>
    <row r="1149" spans="1:20" x14ac:dyDescent="0.25">
      <c r="A1149" s="1">
        <v>41921</v>
      </c>
      <c r="B1149" s="2">
        <v>41837</v>
      </c>
      <c r="C1149">
        <v>10.161099999999999</v>
      </c>
      <c r="D1149">
        <v>10.161099999999999</v>
      </c>
      <c r="E1149">
        <v>8.3524999999999991</v>
      </c>
      <c r="F1149">
        <v>11.8719</v>
      </c>
      <c r="G1149">
        <v>17.879300000000001</v>
      </c>
      <c r="H1149">
        <v>23.4465</v>
      </c>
      <c r="I1149">
        <v>34.831899999999997</v>
      </c>
      <c r="J1149">
        <f t="shared" si="68"/>
        <v>195.71</v>
      </c>
      <c r="K1149">
        <f t="shared" si="69"/>
        <v>1.9144000000000001</v>
      </c>
      <c r="L1149">
        <f t="shared" si="70"/>
        <v>0.2336</v>
      </c>
      <c r="M1149">
        <f t="shared" si="71"/>
        <v>-0.72195200000000015</v>
      </c>
      <c r="O1149" s="1">
        <v>41837</v>
      </c>
      <c r="P1149">
        <v>195.71</v>
      </c>
      <c r="Q1149">
        <v>1.9144000000000001</v>
      </c>
      <c r="S1149" s="2">
        <v>41831</v>
      </c>
      <c r="T1149">
        <v>0.2336</v>
      </c>
    </row>
    <row r="1150" spans="1:20" x14ac:dyDescent="0.25">
      <c r="A1150" s="1">
        <v>41922</v>
      </c>
      <c r="B1150" s="2">
        <v>41838</v>
      </c>
      <c r="C1150">
        <v>9.1324000000000005</v>
      </c>
      <c r="D1150">
        <v>9.1324000000000005</v>
      </c>
      <c r="E1150">
        <v>8.0624000000000002</v>
      </c>
      <c r="F1150">
        <v>9.4860000000000007</v>
      </c>
      <c r="G1150">
        <v>18.532</v>
      </c>
      <c r="H1150">
        <v>21.536000000000001</v>
      </c>
      <c r="I1150">
        <v>34.439599999999999</v>
      </c>
      <c r="J1150">
        <f t="shared" si="68"/>
        <v>197.7099</v>
      </c>
      <c r="K1150">
        <f t="shared" si="69"/>
        <v>1.8951</v>
      </c>
      <c r="L1150">
        <f t="shared" si="70"/>
        <v>0.2316</v>
      </c>
      <c r="M1150">
        <f t="shared" si="71"/>
        <v>-0.70553600000000005</v>
      </c>
      <c r="O1150" s="1">
        <v>41838</v>
      </c>
      <c r="P1150">
        <v>197.7099</v>
      </c>
      <c r="Q1150">
        <v>1.8951</v>
      </c>
      <c r="S1150" s="2">
        <v>41834</v>
      </c>
      <c r="T1150">
        <v>0.2326</v>
      </c>
    </row>
    <row r="1151" spans="1:20" x14ac:dyDescent="0.25">
      <c r="A1151" s="1">
        <v>41925</v>
      </c>
      <c r="B1151" s="2">
        <v>41841</v>
      </c>
      <c r="C1151">
        <v>8.4382000000000001</v>
      </c>
      <c r="D1151">
        <v>8.4382000000000001</v>
      </c>
      <c r="E1151">
        <v>7.7603999999999997</v>
      </c>
      <c r="F1151">
        <v>10.721399999999999</v>
      </c>
      <c r="G1151">
        <v>14.932399999999999</v>
      </c>
      <c r="H1151">
        <v>18.504300000000001</v>
      </c>
      <c r="I1151">
        <v>25.499300000000002</v>
      </c>
      <c r="J1151">
        <f t="shared" si="68"/>
        <v>197.34</v>
      </c>
      <c r="K1151">
        <f t="shared" si="69"/>
        <v>1.8986000000000001</v>
      </c>
      <c r="L1151">
        <f t="shared" si="70"/>
        <v>0.2331</v>
      </c>
      <c r="M1151">
        <f t="shared" si="71"/>
        <v>-0.54608400000000001</v>
      </c>
      <c r="O1151" s="1">
        <v>41841</v>
      </c>
      <c r="P1151">
        <v>197.34</v>
      </c>
      <c r="Q1151">
        <v>1.8986000000000001</v>
      </c>
      <c r="S1151" s="2">
        <v>41835</v>
      </c>
      <c r="T1151">
        <v>0.2331</v>
      </c>
    </row>
    <row r="1152" spans="1:20" x14ac:dyDescent="0.25">
      <c r="A1152" s="1">
        <v>41926</v>
      </c>
      <c r="B1152" s="2">
        <v>41842</v>
      </c>
      <c r="C1152">
        <v>8.7338000000000005</v>
      </c>
      <c r="D1152">
        <v>8.7338000000000005</v>
      </c>
      <c r="E1152">
        <v>7.99</v>
      </c>
      <c r="F1152">
        <v>10.447100000000001</v>
      </c>
      <c r="G1152">
        <v>14.3376</v>
      </c>
      <c r="H1152">
        <v>17.775400000000001</v>
      </c>
      <c r="I1152">
        <v>24.7834</v>
      </c>
      <c r="J1152">
        <f t="shared" si="68"/>
        <v>198.2</v>
      </c>
      <c r="K1152">
        <f t="shared" si="69"/>
        <v>1.8904000000000001</v>
      </c>
      <c r="L1152">
        <f t="shared" si="70"/>
        <v>0.2326</v>
      </c>
      <c r="M1152">
        <f t="shared" si="71"/>
        <v>-0.48861599999999999</v>
      </c>
      <c r="O1152" s="1">
        <v>41842</v>
      </c>
      <c r="P1152">
        <v>198.2</v>
      </c>
      <c r="Q1152">
        <v>1.8904000000000001</v>
      </c>
      <c r="S1152" s="2">
        <v>41836</v>
      </c>
      <c r="T1152">
        <v>0.2336</v>
      </c>
    </row>
    <row r="1153" spans="1:20" x14ac:dyDescent="0.25">
      <c r="A1153" s="1">
        <v>41927</v>
      </c>
      <c r="B1153" s="2">
        <v>41843</v>
      </c>
      <c r="C1153">
        <v>8.9681999999999995</v>
      </c>
      <c r="D1153">
        <v>8.9681999999999995</v>
      </c>
      <c r="E1153">
        <v>8.1677999999999997</v>
      </c>
      <c r="F1153">
        <v>10.4154</v>
      </c>
      <c r="G1153">
        <v>14.163399999999999</v>
      </c>
      <c r="H1153">
        <v>17.554600000000001</v>
      </c>
      <c r="I1153">
        <v>24.472200000000001</v>
      </c>
      <c r="J1153">
        <f t="shared" si="68"/>
        <v>198.64</v>
      </c>
      <c r="K1153">
        <f t="shared" si="69"/>
        <v>1.8862000000000001</v>
      </c>
      <c r="L1153">
        <f t="shared" si="70"/>
        <v>0.2341</v>
      </c>
      <c r="M1153">
        <f t="shared" si="71"/>
        <v>-0.46336800000000006</v>
      </c>
      <c r="O1153" s="1">
        <v>41843</v>
      </c>
      <c r="P1153">
        <v>198.64</v>
      </c>
      <c r="Q1153">
        <v>1.8862000000000001</v>
      </c>
      <c r="S1153" s="2">
        <v>41837</v>
      </c>
      <c r="T1153">
        <v>0.2336</v>
      </c>
    </row>
    <row r="1154" spans="1:20" x14ac:dyDescent="0.25">
      <c r="A1154" s="1">
        <v>41928</v>
      </c>
      <c r="B1154" s="2">
        <v>41844</v>
      </c>
      <c r="C1154">
        <v>9.1744000000000003</v>
      </c>
      <c r="D1154">
        <v>9.1744000000000003</v>
      </c>
      <c r="E1154">
        <v>8.2890999999999995</v>
      </c>
      <c r="F1154">
        <v>10.506500000000001</v>
      </c>
      <c r="G1154">
        <v>14.124700000000001</v>
      </c>
      <c r="H1154">
        <v>17.503399999999999</v>
      </c>
      <c r="I1154">
        <v>24.273499999999999</v>
      </c>
      <c r="J1154">
        <f t="shared" si="68"/>
        <v>198.65</v>
      </c>
      <c r="K1154">
        <f t="shared" si="69"/>
        <v>1.8861000000000001</v>
      </c>
      <c r="L1154">
        <f t="shared" si="70"/>
        <v>0.2351</v>
      </c>
      <c r="M1154">
        <f t="shared" si="71"/>
        <v>-0.44987199999999994</v>
      </c>
      <c r="O1154" s="1">
        <v>41844</v>
      </c>
      <c r="P1154">
        <v>198.65</v>
      </c>
      <c r="Q1154">
        <v>1.8861000000000001</v>
      </c>
      <c r="S1154" s="2">
        <v>41838</v>
      </c>
      <c r="T1154">
        <v>0.2316</v>
      </c>
    </row>
    <row r="1155" spans="1:20" x14ac:dyDescent="0.25">
      <c r="A1155" s="1">
        <v>41929</v>
      </c>
      <c r="B1155" s="2">
        <v>41845</v>
      </c>
      <c r="C1155">
        <v>9.3323</v>
      </c>
      <c r="D1155">
        <v>9.3323</v>
      </c>
      <c r="E1155">
        <v>8.3750999999999998</v>
      </c>
      <c r="F1155">
        <v>10.803599999999999</v>
      </c>
      <c r="G1155">
        <v>14.696999999999999</v>
      </c>
      <c r="H1155">
        <v>18.1631</v>
      </c>
      <c r="I1155">
        <v>25.5898</v>
      </c>
      <c r="J1155">
        <f t="shared" si="68"/>
        <v>197.72</v>
      </c>
      <c r="K1155">
        <f t="shared" si="69"/>
        <v>1.895</v>
      </c>
      <c r="L1155">
        <f t="shared" si="70"/>
        <v>0.2341</v>
      </c>
      <c r="M1155">
        <f t="shared" si="71"/>
        <v>-0.47967000000000004</v>
      </c>
      <c r="O1155" s="1">
        <v>41845</v>
      </c>
      <c r="P1155">
        <v>197.72</v>
      </c>
      <c r="Q1155">
        <v>1.895</v>
      </c>
      <c r="S1155" s="2">
        <v>41841</v>
      </c>
      <c r="T1155">
        <v>0.2331</v>
      </c>
    </row>
    <row r="1156" spans="1:20" x14ac:dyDescent="0.25">
      <c r="A1156" s="1">
        <v>41932</v>
      </c>
      <c r="B1156" s="2">
        <v>41848</v>
      </c>
      <c r="C1156">
        <v>9.5588999999999995</v>
      </c>
      <c r="D1156">
        <v>9.5588999999999995</v>
      </c>
      <c r="E1156">
        <v>8.4614999999999991</v>
      </c>
      <c r="F1156">
        <v>10.6837</v>
      </c>
      <c r="G1156">
        <v>14.605700000000001</v>
      </c>
      <c r="H1156">
        <v>18.311299999999999</v>
      </c>
      <c r="I1156">
        <v>26.11</v>
      </c>
      <c r="J1156">
        <f t="shared" si="68"/>
        <v>197.8</v>
      </c>
      <c r="K1156">
        <f t="shared" si="69"/>
        <v>1.8942000000000001</v>
      </c>
      <c r="L1156">
        <f t="shared" si="70"/>
        <v>0.2361</v>
      </c>
      <c r="M1156">
        <f t="shared" si="71"/>
        <v>-0.47298000000000001</v>
      </c>
      <c r="O1156" s="1">
        <v>41848</v>
      </c>
      <c r="P1156">
        <v>197.8</v>
      </c>
      <c r="Q1156">
        <v>1.8942000000000001</v>
      </c>
      <c r="S1156" s="2">
        <v>41842</v>
      </c>
      <c r="T1156">
        <v>0.2326</v>
      </c>
    </row>
    <row r="1157" spans="1:20" x14ac:dyDescent="0.25">
      <c r="A1157" s="1">
        <v>41933</v>
      </c>
      <c r="B1157" s="2">
        <v>41849</v>
      </c>
      <c r="C1157">
        <v>9.9633000000000003</v>
      </c>
      <c r="D1157">
        <v>9.9633000000000003</v>
      </c>
      <c r="E1157">
        <v>8.6981999999999999</v>
      </c>
      <c r="F1157">
        <v>11.1852</v>
      </c>
      <c r="G1157">
        <v>15.097</v>
      </c>
      <c r="H1157">
        <v>18.7454</v>
      </c>
      <c r="I1157">
        <v>26.217199999999998</v>
      </c>
      <c r="J1157">
        <f t="shared" si="68"/>
        <v>196.95</v>
      </c>
      <c r="K1157">
        <f t="shared" si="69"/>
        <v>1.9024000000000001</v>
      </c>
      <c r="L1157">
        <f t="shared" si="70"/>
        <v>0.23710000000000001</v>
      </c>
      <c r="M1157">
        <f t="shared" si="71"/>
        <v>-0.47925999999999996</v>
      </c>
      <c r="O1157" s="1">
        <v>41849</v>
      </c>
      <c r="P1157">
        <v>196.95</v>
      </c>
      <c r="Q1157">
        <v>1.9024000000000001</v>
      </c>
      <c r="S1157" s="2">
        <v>41843</v>
      </c>
      <c r="T1157">
        <v>0.2341</v>
      </c>
    </row>
    <row r="1158" spans="1:20" x14ac:dyDescent="0.25">
      <c r="A1158" s="1">
        <v>41934</v>
      </c>
      <c r="B1158" s="2">
        <v>41850</v>
      </c>
      <c r="C1158">
        <v>9.9486000000000008</v>
      </c>
      <c r="D1158">
        <v>9.9486000000000008</v>
      </c>
      <c r="E1158">
        <v>8.6608000000000001</v>
      </c>
      <c r="F1158">
        <v>11.0603</v>
      </c>
      <c r="G1158">
        <v>15.202999999999999</v>
      </c>
      <c r="H1158">
        <v>18.994199999999999</v>
      </c>
      <c r="I1158">
        <v>26.7119</v>
      </c>
      <c r="J1158">
        <f t="shared" si="68"/>
        <v>196.98</v>
      </c>
      <c r="K1158">
        <f t="shared" si="69"/>
        <v>1.9020999999999999</v>
      </c>
      <c r="L1158">
        <f t="shared" si="70"/>
        <v>0.23960000000000001</v>
      </c>
      <c r="M1158">
        <f t="shared" si="71"/>
        <v>-0.49266799999999988</v>
      </c>
      <c r="O1158" s="1">
        <v>41850</v>
      </c>
      <c r="P1158">
        <v>196.98</v>
      </c>
      <c r="Q1158">
        <v>1.9020999999999999</v>
      </c>
      <c r="S1158" s="2">
        <v>41844</v>
      </c>
      <c r="T1158">
        <v>0.2351</v>
      </c>
    </row>
    <row r="1159" spans="1:20" x14ac:dyDescent="0.25">
      <c r="A1159" s="1">
        <v>41935</v>
      </c>
      <c r="B1159" s="2">
        <v>41851</v>
      </c>
      <c r="C1159">
        <v>11.2834</v>
      </c>
      <c r="D1159">
        <v>10.8828</v>
      </c>
      <c r="E1159">
        <v>10.3796</v>
      </c>
      <c r="F1159">
        <v>13.825900000000001</v>
      </c>
      <c r="G1159">
        <v>17.894600000000001</v>
      </c>
      <c r="H1159">
        <v>21.678699999999999</v>
      </c>
      <c r="I1159">
        <v>29.188600000000001</v>
      </c>
      <c r="J1159">
        <f t="shared" si="68"/>
        <v>193.09</v>
      </c>
      <c r="K1159">
        <f t="shared" si="69"/>
        <v>1.9403999999999999</v>
      </c>
      <c r="L1159">
        <f t="shared" si="70"/>
        <v>0.23910000000000001</v>
      </c>
      <c r="M1159">
        <f t="shared" si="71"/>
        <v>-0.58213599999999999</v>
      </c>
      <c r="O1159" s="1">
        <v>41851</v>
      </c>
      <c r="P1159">
        <v>193.09</v>
      </c>
      <c r="Q1159">
        <v>1.9403999999999999</v>
      </c>
      <c r="S1159" s="2">
        <v>41845</v>
      </c>
      <c r="T1159">
        <v>0.2341</v>
      </c>
    </row>
    <row r="1160" spans="1:20" x14ac:dyDescent="0.25">
      <c r="A1160" s="1">
        <v>41936</v>
      </c>
      <c r="B1160" s="2">
        <v>41852</v>
      </c>
      <c r="C1160">
        <v>11.7652</v>
      </c>
      <c r="D1160">
        <v>11.013</v>
      </c>
      <c r="E1160">
        <v>10.385300000000001</v>
      </c>
      <c r="F1160">
        <v>14.0113</v>
      </c>
      <c r="G1160">
        <v>18.2974</v>
      </c>
      <c r="H1160">
        <v>22.161000000000001</v>
      </c>
      <c r="I1160">
        <v>29.628399999999999</v>
      </c>
      <c r="J1160">
        <f t="shared" si="68"/>
        <v>192.5</v>
      </c>
      <c r="K1160">
        <f t="shared" si="69"/>
        <v>1.9463999999999999</v>
      </c>
      <c r="L1160">
        <f t="shared" si="70"/>
        <v>0.23810000000000001</v>
      </c>
      <c r="M1160">
        <f t="shared" si="71"/>
        <v>-0.60416200000000009</v>
      </c>
      <c r="O1160" s="1">
        <v>41852</v>
      </c>
      <c r="P1160">
        <v>192.5</v>
      </c>
      <c r="Q1160">
        <v>1.9463999999999999</v>
      </c>
      <c r="S1160" s="2">
        <v>41848</v>
      </c>
      <c r="T1160">
        <v>0.2361</v>
      </c>
    </row>
    <row r="1161" spans="1:20" x14ac:dyDescent="0.25">
      <c r="A1161" s="1">
        <v>41939</v>
      </c>
      <c r="B1161" s="2">
        <v>41855</v>
      </c>
      <c r="C1161">
        <v>11.4551</v>
      </c>
      <c r="D1161">
        <v>10.904</v>
      </c>
      <c r="E1161">
        <v>9.4342000000000006</v>
      </c>
      <c r="F1161">
        <v>12.602600000000001</v>
      </c>
      <c r="G1161">
        <v>16.924099999999999</v>
      </c>
      <c r="H1161">
        <v>20.701899999999998</v>
      </c>
      <c r="I1161">
        <v>28.687100000000001</v>
      </c>
      <c r="J1161">
        <f t="shared" ref="J1161:J1224" si="72">VLOOKUP($B1161,$O:$Q,2,FALSE)</f>
        <v>193.89</v>
      </c>
      <c r="K1161">
        <f t="shared" ref="K1161:K1224" si="73">VLOOKUP($B1161,$O:$Q,3,FALSE)</f>
        <v>1.9323999999999999</v>
      </c>
      <c r="L1161">
        <f t="shared" ref="L1161:L1224" si="74">VLOOKUP($B1161,$S:$U,2,FALSE)</f>
        <v>0.23710000000000001</v>
      </c>
      <c r="M1161">
        <f t="shared" ref="M1161:M1224" si="75">SLOPE(D1161:H1161,$D$5:$H$5)</f>
        <v>-0.54171399999999992</v>
      </c>
      <c r="O1161" s="1">
        <v>41855</v>
      </c>
      <c r="P1161">
        <v>193.89</v>
      </c>
      <c r="Q1161">
        <v>1.9323999999999999</v>
      </c>
      <c r="S1161" s="2">
        <v>41849</v>
      </c>
      <c r="T1161">
        <v>0.23710000000000001</v>
      </c>
    </row>
    <row r="1162" spans="1:20" x14ac:dyDescent="0.25">
      <c r="A1162" s="1">
        <v>41940</v>
      </c>
      <c r="B1162" s="2">
        <v>41856</v>
      </c>
      <c r="C1162">
        <v>14.779299999999999</v>
      </c>
      <c r="D1162">
        <v>11.2662</v>
      </c>
      <c r="E1162">
        <v>10.381500000000001</v>
      </c>
      <c r="F1162">
        <v>13.9937</v>
      </c>
      <c r="G1162">
        <v>18.412600000000001</v>
      </c>
      <c r="H1162">
        <v>22.2258</v>
      </c>
      <c r="I1162">
        <v>29.832599999999999</v>
      </c>
      <c r="J1162">
        <f t="shared" si="72"/>
        <v>192.01</v>
      </c>
      <c r="K1162">
        <f t="shared" si="73"/>
        <v>1.9513</v>
      </c>
      <c r="L1162">
        <f t="shared" si="74"/>
        <v>0.23710000000000001</v>
      </c>
      <c r="M1162">
        <f t="shared" si="75"/>
        <v>-0.59900600000000004</v>
      </c>
      <c r="O1162" s="1">
        <v>41856</v>
      </c>
      <c r="P1162">
        <v>192.01</v>
      </c>
      <c r="Q1162">
        <v>1.9513</v>
      </c>
      <c r="S1162" s="2">
        <v>41850</v>
      </c>
      <c r="T1162">
        <v>0.23960000000000001</v>
      </c>
    </row>
    <row r="1163" spans="1:20" x14ac:dyDescent="0.25">
      <c r="A1163" s="1">
        <v>41941</v>
      </c>
      <c r="B1163" s="2">
        <v>41857</v>
      </c>
      <c r="C1163">
        <v>12.597200000000001</v>
      </c>
      <c r="D1163">
        <v>11.3483</v>
      </c>
      <c r="E1163">
        <v>9.9088999999999992</v>
      </c>
      <c r="F1163">
        <v>13.8439</v>
      </c>
      <c r="G1163">
        <v>18.153600000000001</v>
      </c>
      <c r="H1163">
        <v>22.01</v>
      </c>
      <c r="I1163">
        <v>29.809100000000001</v>
      </c>
      <c r="J1163">
        <f t="shared" si="72"/>
        <v>192.07</v>
      </c>
      <c r="K1163">
        <f t="shared" si="73"/>
        <v>1.9507000000000001</v>
      </c>
      <c r="L1163">
        <f t="shared" si="74"/>
        <v>0.23419999999999999</v>
      </c>
      <c r="M1163">
        <f t="shared" si="75"/>
        <v>-0.59136200000000005</v>
      </c>
      <c r="O1163" s="1">
        <v>41857</v>
      </c>
      <c r="P1163">
        <v>192.07</v>
      </c>
      <c r="Q1163">
        <v>1.9507000000000001</v>
      </c>
      <c r="S1163" s="2">
        <v>41851</v>
      </c>
      <c r="T1163">
        <v>0.23910000000000001</v>
      </c>
    </row>
    <row r="1164" spans="1:20" x14ac:dyDescent="0.25">
      <c r="A1164" s="1">
        <v>41942</v>
      </c>
      <c r="B1164" s="2">
        <v>41858</v>
      </c>
      <c r="C1164">
        <v>12.778</v>
      </c>
      <c r="D1164">
        <v>11.6883</v>
      </c>
      <c r="E1164">
        <v>10.462999999999999</v>
      </c>
      <c r="F1164">
        <v>14.301</v>
      </c>
      <c r="G1164">
        <v>18.371200000000002</v>
      </c>
      <c r="H1164">
        <v>22.060600000000001</v>
      </c>
      <c r="I1164">
        <v>29.857900000000001</v>
      </c>
      <c r="J1164">
        <f t="shared" si="72"/>
        <v>191.03</v>
      </c>
      <c r="K1164">
        <f t="shared" si="73"/>
        <v>1.9613</v>
      </c>
      <c r="L1164">
        <f t="shared" si="74"/>
        <v>0.2331</v>
      </c>
      <c r="M1164">
        <f t="shared" si="75"/>
        <v>-0.57305600000000001</v>
      </c>
      <c r="O1164" s="1">
        <v>41858</v>
      </c>
      <c r="P1164">
        <v>191.03</v>
      </c>
      <c r="Q1164">
        <v>1.9613</v>
      </c>
      <c r="S1164" s="2">
        <v>41852</v>
      </c>
      <c r="T1164">
        <v>0.23810000000000001</v>
      </c>
    </row>
    <row r="1165" spans="1:20" x14ac:dyDescent="0.25">
      <c r="A1165" s="1">
        <v>41943</v>
      </c>
      <c r="B1165" s="2">
        <v>41859</v>
      </c>
      <c r="C1165">
        <v>12.44</v>
      </c>
      <c r="D1165">
        <v>11.692</v>
      </c>
      <c r="E1165">
        <v>9.7071000000000005</v>
      </c>
      <c r="F1165">
        <v>13.413500000000001</v>
      </c>
      <c r="G1165">
        <v>17.747800000000002</v>
      </c>
      <c r="H1165">
        <v>21.502500000000001</v>
      </c>
      <c r="I1165">
        <v>29.441099999999999</v>
      </c>
      <c r="J1165">
        <f t="shared" si="72"/>
        <v>193.24</v>
      </c>
      <c r="K1165">
        <f t="shared" si="73"/>
        <v>1.9389000000000001</v>
      </c>
      <c r="L1165">
        <f t="shared" si="74"/>
        <v>0.2351</v>
      </c>
      <c r="M1165">
        <f t="shared" si="75"/>
        <v>-0.553234</v>
      </c>
      <c r="O1165" s="1">
        <v>41859</v>
      </c>
      <c r="P1165">
        <v>193.24</v>
      </c>
      <c r="Q1165">
        <v>1.9389000000000001</v>
      </c>
      <c r="S1165" s="2">
        <v>41855</v>
      </c>
      <c r="T1165">
        <v>0.23710000000000001</v>
      </c>
    </row>
    <row r="1166" spans="1:20" x14ac:dyDescent="0.25">
      <c r="A1166" s="1">
        <v>41946</v>
      </c>
      <c r="B1166" s="2">
        <v>41862</v>
      </c>
      <c r="C1166">
        <v>12.4293</v>
      </c>
      <c r="D1166">
        <v>11.5326</v>
      </c>
      <c r="E1166">
        <v>8.9704999999999995</v>
      </c>
      <c r="F1166">
        <v>12.377800000000001</v>
      </c>
      <c r="G1166">
        <v>16.864100000000001</v>
      </c>
      <c r="H1166">
        <v>20.668399999999998</v>
      </c>
      <c r="I1166">
        <v>28.847100000000001</v>
      </c>
      <c r="J1166">
        <f t="shared" si="72"/>
        <v>193.79499999999999</v>
      </c>
      <c r="K1166">
        <f t="shared" si="73"/>
        <v>1.9334</v>
      </c>
      <c r="L1166">
        <f t="shared" si="74"/>
        <v>0.23380000000000001</v>
      </c>
      <c r="M1166">
        <f t="shared" si="75"/>
        <v>-0.52330399999999988</v>
      </c>
      <c r="O1166" s="1">
        <v>41862</v>
      </c>
      <c r="P1166">
        <v>193.79499999999999</v>
      </c>
      <c r="Q1166">
        <v>1.9334</v>
      </c>
      <c r="S1166" s="2">
        <v>41856</v>
      </c>
      <c r="T1166">
        <v>0.23710000000000001</v>
      </c>
    </row>
    <row r="1167" spans="1:20" x14ac:dyDescent="0.25">
      <c r="A1167" s="1">
        <v>41947</v>
      </c>
      <c r="B1167" s="2">
        <v>41863</v>
      </c>
      <c r="C1167">
        <v>12.727399999999999</v>
      </c>
      <c r="D1167">
        <v>11.940899999999999</v>
      </c>
      <c r="E1167">
        <v>8.8914000000000009</v>
      </c>
      <c r="F1167">
        <v>12.360300000000001</v>
      </c>
      <c r="G1167">
        <v>16.6691</v>
      </c>
      <c r="H1167">
        <v>20.572800000000001</v>
      </c>
      <c r="I1167">
        <v>29.150700000000001</v>
      </c>
      <c r="J1167">
        <f t="shared" si="72"/>
        <v>193.53</v>
      </c>
      <c r="K1167">
        <f t="shared" si="73"/>
        <v>1.9359999999999999</v>
      </c>
      <c r="L1167">
        <f t="shared" si="74"/>
        <v>0.2331</v>
      </c>
      <c r="M1167">
        <f t="shared" si="75"/>
        <v>-0.50083</v>
      </c>
      <c r="O1167" s="1">
        <v>41863</v>
      </c>
      <c r="P1167">
        <v>193.53</v>
      </c>
      <c r="Q1167">
        <v>1.9359999999999999</v>
      </c>
      <c r="S1167" s="2">
        <v>41857</v>
      </c>
      <c r="T1167">
        <v>0.23419999999999999</v>
      </c>
    </row>
    <row r="1168" spans="1:20" x14ac:dyDescent="0.25">
      <c r="A1168" s="1">
        <v>41948</v>
      </c>
      <c r="B1168" s="2">
        <v>41864</v>
      </c>
      <c r="C1168">
        <v>12.051299999999999</v>
      </c>
      <c r="D1168">
        <v>11.882999999999999</v>
      </c>
      <c r="E1168">
        <v>8.1027000000000005</v>
      </c>
      <c r="F1168">
        <v>11.0322</v>
      </c>
      <c r="G1168">
        <v>15.382899999999999</v>
      </c>
      <c r="H1168">
        <v>19.5702</v>
      </c>
      <c r="I1168">
        <v>28.885400000000001</v>
      </c>
      <c r="J1168">
        <f t="shared" si="72"/>
        <v>194.84</v>
      </c>
      <c r="K1168">
        <f t="shared" si="73"/>
        <v>1.923</v>
      </c>
      <c r="L1168">
        <f t="shared" si="74"/>
        <v>0.2336</v>
      </c>
      <c r="M1168">
        <f t="shared" si="75"/>
        <v>-0.45309199999999999</v>
      </c>
      <c r="O1168" s="1">
        <v>41864</v>
      </c>
      <c r="P1168">
        <v>194.84</v>
      </c>
      <c r="Q1168">
        <v>1.923</v>
      </c>
      <c r="S1168" s="2">
        <v>41858</v>
      </c>
      <c r="T1168">
        <v>0.2331</v>
      </c>
    </row>
    <row r="1169" spans="1:20" x14ac:dyDescent="0.25">
      <c r="A1169" s="1">
        <v>41949</v>
      </c>
      <c r="B1169" s="2">
        <v>41865</v>
      </c>
      <c r="C1169">
        <v>14.2799</v>
      </c>
      <c r="D1169">
        <v>11.9892</v>
      </c>
      <c r="E1169">
        <v>7.8014999999999999</v>
      </c>
      <c r="F1169">
        <v>10.0572</v>
      </c>
      <c r="G1169">
        <v>14.930199999999999</v>
      </c>
      <c r="H1169">
        <v>19.581099999999999</v>
      </c>
      <c r="I1169">
        <v>29.8584</v>
      </c>
      <c r="J1169">
        <f t="shared" si="72"/>
        <v>195.76</v>
      </c>
      <c r="K1169">
        <f t="shared" si="73"/>
        <v>1.9139999999999999</v>
      </c>
      <c r="L1169">
        <f t="shared" si="74"/>
        <v>0.2311</v>
      </c>
      <c r="M1169">
        <f t="shared" si="75"/>
        <v>-0.44624999999999998</v>
      </c>
      <c r="O1169" s="1">
        <v>41865</v>
      </c>
      <c r="P1169">
        <v>195.76</v>
      </c>
      <c r="Q1169">
        <v>1.9139999999999999</v>
      </c>
      <c r="S1169" s="2">
        <v>41859</v>
      </c>
      <c r="T1169">
        <v>0.2351</v>
      </c>
    </row>
    <row r="1170" spans="1:20" x14ac:dyDescent="0.25">
      <c r="A1170" s="1">
        <v>41950</v>
      </c>
      <c r="B1170" s="2">
        <v>41866</v>
      </c>
      <c r="C1170">
        <v>11.9605</v>
      </c>
      <c r="D1170">
        <v>11.9605</v>
      </c>
      <c r="E1170">
        <v>7.8678999999999997</v>
      </c>
      <c r="F1170">
        <v>10.1745</v>
      </c>
      <c r="G1170">
        <v>15.563700000000001</v>
      </c>
      <c r="H1170">
        <v>20.497199999999999</v>
      </c>
      <c r="I1170">
        <v>31.002800000000001</v>
      </c>
      <c r="J1170">
        <f t="shared" si="72"/>
        <v>195.72</v>
      </c>
      <c r="K1170">
        <f t="shared" si="73"/>
        <v>1.9142999999999999</v>
      </c>
      <c r="L1170">
        <f t="shared" si="74"/>
        <v>0.2321</v>
      </c>
      <c r="M1170">
        <f t="shared" si="75"/>
        <v>-0.49538399999999999</v>
      </c>
      <c r="O1170" s="1">
        <v>41866</v>
      </c>
      <c r="P1170">
        <v>195.72</v>
      </c>
      <c r="Q1170">
        <v>1.9142999999999999</v>
      </c>
      <c r="S1170" s="2">
        <v>41862</v>
      </c>
      <c r="T1170">
        <v>0.23380000000000001</v>
      </c>
    </row>
    <row r="1171" spans="1:20" x14ac:dyDescent="0.25">
      <c r="A1171" s="1">
        <v>41953</v>
      </c>
      <c r="B1171" s="2">
        <v>41869</v>
      </c>
      <c r="C1171">
        <v>10.826499999999999</v>
      </c>
      <c r="D1171">
        <v>10.019</v>
      </c>
      <c r="E1171">
        <v>8.0861999999999998</v>
      </c>
      <c r="F1171">
        <v>10.428699999999999</v>
      </c>
      <c r="G1171">
        <v>14.389200000000001</v>
      </c>
      <c r="H1171">
        <v>18.0717</v>
      </c>
      <c r="I1171">
        <v>26.042400000000001</v>
      </c>
      <c r="J1171">
        <f t="shared" si="72"/>
        <v>197.36</v>
      </c>
      <c r="K1171">
        <f t="shared" si="73"/>
        <v>1.8984000000000001</v>
      </c>
      <c r="L1171">
        <f t="shared" si="74"/>
        <v>0.2321</v>
      </c>
      <c r="M1171">
        <f t="shared" si="75"/>
        <v>-0.44816800000000001</v>
      </c>
      <c r="O1171" s="1">
        <v>41869</v>
      </c>
      <c r="P1171">
        <v>197.36</v>
      </c>
      <c r="Q1171">
        <v>1.8984000000000001</v>
      </c>
      <c r="S1171" s="2">
        <v>41863</v>
      </c>
      <c r="T1171">
        <v>0.2331</v>
      </c>
    </row>
    <row r="1172" spans="1:20" x14ac:dyDescent="0.25">
      <c r="A1172" s="1">
        <v>41954</v>
      </c>
      <c r="B1172" s="2">
        <v>41870</v>
      </c>
      <c r="C1172">
        <v>12.3955</v>
      </c>
      <c r="D1172">
        <v>10.291399999999999</v>
      </c>
      <c r="E1172">
        <v>8.3452000000000002</v>
      </c>
      <c r="F1172">
        <v>10.357200000000001</v>
      </c>
      <c r="G1172">
        <v>14.313000000000001</v>
      </c>
      <c r="H1172">
        <v>18.128399999999999</v>
      </c>
      <c r="I1172">
        <v>26.073699999999999</v>
      </c>
      <c r="J1172">
        <f t="shared" si="72"/>
        <v>198.39</v>
      </c>
      <c r="K1172">
        <f t="shared" si="73"/>
        <v>1.8886000000000001</v>
      </c>
      <c r="L1172">
        <f t="shared" si="74"/>
        <v>0.2344</v>
      </c>
      <c r="M1172">
        <f t="shared" si="75"/>
        <v>-0.432836</v>
      </c>
      <c r="O1172" s="1">
        <v>41870</v>
      </c>
      <c r="P1172">
        <v>198.39</v>
      </c>
      <c r="Q1172">
        <v>1.8886000000000001</v>
      </c>
      <c r="S1172" s="2">
        <v>41864</v>
      </c>
      <c r="T1172">
        <v>0.2336</v>
      </c>
    </row>
    <row r="1173" spans="1:20" x14ac:dyDescent="0.25">
      <c r="A1173" s="1">
        <v>41955</v>
      </c>
      <c r="B1173" s="2">
        <v>41871</v>
      </c>
      <c r="C1173">
        <v>12.266400000000001</v>
      </c>
      <c r="D1173">
        <v>10.323600000000001</v>
      </c>
      <c r="E1173">
        <v>8.4015000000000004</v>
      </c>
      <c r="F1173">
        <v>10.354799999999999</v>
      </c>
      <c r="G1173">
        <v>14.2529</v>
      </c>
      <c r="H1173">
        <v>17.876100000000001</v>
      </c>
      <c r="I1173">
        <v>26.0108</v>
      </c>
      <c r="J1173">
        <f t="shared" si="72"/>
        <v>198.92</v>
      </c>
      <c r="K1173">
        <f t="shared" si="73"/>
        <v>1.8835999999999999</v>
      </c>
      <c r="L1173">
        <f t="shared" si="74"/>
        <v>0.2349</v>
      </c>
      <c r="M1173">
        <f t="shared" si="75"/>
        <v>-0.419128</v>
      </c>
      <c r="O1173" s="1">
        <v>41871</v>
      </c>
      <c r="P1173">
        <v>198.92</v>
      </c>
      <c r="Q1173">
        <v>1.8835999999999999</v>
      </c>
      <c r="S1173" s="2">
        <v>41865</v>
      </c>
      <c r="T1173">
        <v>0.2311</v>
      </c>
    </row>
    <row r="1174" spans="1:20" x14ac:dyDescent="0.25">
      <c r="A1174" s="1">
        <v>41956</v>
      </c>
      <c r="B1174" s="2">
        <v>41872</v>
      </c>
      <c r="C1174">
        <v>13.943899999999999</v>
      </c>
      <c r="D1174">
        <v>10.628399999999999</v>
      </c>
      <c r="E1174">
        <v>8.2126999999999999</v>
      </c>
      <c r="F1174">
        <v>10.2049</v>
      </c>
      <c r="G1174">
        <v>14.084099999999999</v>
      </c>
      <c r="H1174">
        <v>17.739699999999999</v>
      </c>
      <c r="I1174">
        <v>25.885899999999999</v>
      </c>
      <c r="J1174">
        <f t="shared" si="72"/>
        <v>199.5</v>
      </c>
      <c r="K1174">
        <f t="shared" si="73"/>
        <v>1.8781000000000001</v>
      </c>
      <c r="L1174">
        <f t="shared" si="74"/>
        <v>0.2349</v>
      </c>
      <c r="M1174">
        <f t="shared" si="75"/>
        <v>-0.40188000000000001</v>
      </c>
      <c r="O1174" s="1">
        <v>41872</v>
      </c>
      <c r="P1174">
        <v>199.5</v>
      </c>
      <c r="Q1174">
        <v>1.8781000000000001</v>
      </c>
      <c r="S1174" s="2">
        <v>41866</v>
      </c>
      <c r="T1174">
        <v>0.2321</v>
      </c>
    </row>
    <row r="1175" spans="1:20" x14ac:dyDescent="0.25">
      <c r="A1175" s="1">
        <v>41957</v>
      </c>
      <c r="B1175" s="2">
        <v>41873</v>
      </c>
      <c r="C1175">
        <v>13.658799999999999</v>
      </c>
      <c r="D1175">
        <v>10.1233</v>
      </c>
      <c r="E1175">
        <v>7.9852999999999996</v>
      </c>
      <c r="F1175">
        <v>10.076000000000001</v>
      </c>
      <c r="G1175">
        <v>13.961399999999999</v>
      </c>
      <c r="H1175">
        <v>17.6496</v>
      </c>
      <c r="I1175">
        <v>25.775500000000001</v>
      </c>
      <c r="J1175">
        <f t="shared" si="72"/>
        <v>199.19</v>
      </c>
      <c r="K1175">
        <f t="shared" si="73"/>
        <v>1.881</v>
      </c>
      <c r="L1175">
        <f t="shared" si="74"/>
        <v>0.2384</v>
      </c>
      <c r="M1175">
        <f t="shared" si="75"/>
        <v>-0.42057399999999995</v>
      </c>
      <c r="O1175" s="1">
        <v>41873</v>
      </c>
      <c r="P1175">
        <v>199.19</v>
      </c>
      <c r="Q1175">
        <v>1.881</v>
      </c>
      <c r="S1175" s="2">
        <v>41869</v>
      </c>
      <c r="T1175">
        <v>0.2321</v>
      </c>
    </row>
    <row r="1176" spans="1:20" x14ac:dyDescent="0.25">
      <c r="A1176" s="1">
        <v>41960</v>
      </c>
      <c r="B1176" s="2">
        <v>41876</v>
      </c>
      <c r="C1176">
        <v>14.218</v>
      </c>
      <c r="D1176">
        <v>10.947900000000001</v>
      </c>
      <c r="E1176">
        <v>8.2963000000000005</v>
      </c>
      <c r="F1176">
        <v>10.2074</v>
      </c>
      <c r="G1176">
        <v>14.0961</v>
      </c>
      <c r="H1176">
        <v>17.829999999999998</v>
      </c>
      <c r="I1176">
        <v>26.132300000000001</v>
      </c>
      <c r="J1176">
        <f t="shared" si="72"/>
        <v>200.2</v>
      </c>
      <c r="K1176">
        <f t="shared" si="73"/>
        <v>1.8714999999999999</v>
      </c>
      <c r="L1176" t="e">
        <f t="shared" si="74"/>
        <v>#N/A</v>
      </c>
      <c r="M1176">
        <f t="shared" si="75"/>
        <v>-0.39127999999999985</v>
      </c>
      <c r="O1176" s="1">
        <v>41876</v>
      </c>
      <c r="P1176">
        <v>200.2</v>
      </c>
      <c r="Q1176">
        <v>1.8714999999999999</v>
      </c>
      <c r="S1176" s="2">
        <v>41870</v>
      </c>
      <c r="T1176">
        <v>0.2344</v>
      </c>
    </row>
    <row r="1177" spans="1:20" x14ac:dyDescent="0.25">
      <c r="A1177" s="1">
        <v>41961</v>
      </c>
      <c r="B1177" s="2">
        <v>41877</v>
      </c>
      <c r="C1177">
        <v>14.201700000000001</v>
      </c>
      <c r="D1177">
        <v>10.9902</v>
      </c>
      <c r="E1177">
        <v>8.4756999999999998</v>
      </c>
      <c r="F1177">
        <v>10.2339</v>
      </c>
      <c r="G1177">
        <v>13.997400000000001</v>
      </c>
      <c r="H1177">
        <v>17.7379</v>
      </c>
      <c r="I1177">
        <v>26.220600000000001</v>
      </c>
      <c r="J1177">
        <f t="shared" si="72"/>
        <v>200.33</v>
      </c>
      <c r="K1177">
        <f t="shared" si="73"/>
        <v>1.8703000000000001</v>
      </c>
      <c r="L1177">
        <f t="shared" si="74"/>
        <v>0.23810000000000001</v>
      </c>
      <c r="M1177">
        <f t="shared" si="75"/>
        <v>-0.38034199999999996</v>
      </c>
      <c r="O1177" s="1">
        <v>41877</v>
      </c>
      <c r="P1177">
        <v>200.33</v>
      </c>
      <c r="Q1177">
        <v>1.8703000000000001</v>
      </c>
      <c r="S1177" s="2">
        <v>41871</v>
      </c>
      <c r="T1177">
        <v>0.2349</v>
      </c>
    </row>
    <row r="1178" spans="1:20" x14ac:dyDescent="0.25">
      <c r="A1178" s="1">
        <v>41962</v>
      </c>
      <c r="B1178" s="2">
        <v>41878</v>
      </c>
      <c r="C1178">
        <v>14.403700000000001</v>
      </c>
      <c r="D1178">
        <v>11.126200000000001</v>
      </c>
      <c r="E1178">
        <v>8.5075000000000003</v>
      </c>
      <c r="F1178">
        <v>10.3004</v>
      </c>
      <c r="G1178">
        <v>14.2249</v>
      </c>
      <c r="H1178">
        <v>18.040900000000001</v>
      </c>
      <c r="I1178">
        <v>26.408000000000001</v>
      </c>
      <c r="J1178">
        <f t="shared" si="72"/>
        <v>200.25</v>
      </c>
      <c r="K1178">
        <f t="shared" si="73"/>
        <v>1.871</v>
      </c>
      <c r="L1178">
        <f t="shared" si="74"/>
        <v>0.2346</v>
      </c>
      <c r="M1178">
        <f t="shared" si="75"/>
        <v>-0.39093600000000001</v>
      </c>
      <c r="O1178" s="1">
        <v>41878</v>
      </c>
      <c r="P1178">
        <v>200.25</v>
      </c>
      <c r="Q1178">
        <v>1.871</v>
      </c>
      <c r="S1178" s="2">
        <v>41872</v>
      </c>
      <c r="T1178">
        <v>0.2349</v>
      </c>
    </row>
    <row r="1179" spans="1:20" x14ac:dyDescent="0.25">
      <c r="A1179" s="1">
        <v>41963</v>
      </c>
      <c r="B1179" s="2">
        <v>41879</v>
      </c>
      <c r="C1179">
        <v>14.554399999999999</v>
      </c>
      <c r="D1179">
        <v>10.8551</v>
      </c>
      <c r="E1179">
        <v>8.4534000000000002</v>
      </c>
      <c r="F1179">
        <v>10.466200000000001</v>
      </c>
      <c r="G1179">
        <v>14.493600000000001</v>
      </c>
      <c r="H1179">
        <v>18.407900000000001</v>
      </c>
      <c r="I1179">
        <v>26.497399999999999</v>
      </c>
      <c r="J1179">
        <f t="shared" si="72"/>
        <v>200.14</v>
      </c>
      <c r="K1179">
        <f t="shared" si="73"/>
        <v>1.8721000000000001</v>
      </c>
      <c r="L1179">
        <f t="shared" si="74"/>
        <v>0.2336</v>
      </c>
      <c r="M1179">
        <f t="shared" si="75"/>
        <v>-0.42291600000000007</v>
      </c>
      <c r="O1179" s="1">
        <v>41879</v>
      </c>
      <c r="P1179">
        <v>200.14</v>
      </c>
      <c r="Q1179">
        <v>1.8721000000000001</v>
      </c>
      <c r="S1179" s="2">
        <v>41873</v>
      </c>
      <c r="T1179">
        <v>0.2384</v>
      </c>
    </row>
    <row r="1180" spans="1:20" x14ac:dyDescent="0.25">
      <c r="A1180" s="1">
        <v>41964</v>
      </c>
      <c r="B1180" s="2">
        <v>41880</v>
      </c>
      <c r="C1180">
        <v>14.561</v>
      </c>
      <c r="D1180">
        <v>10.945399999999999</v>
      </c>
      <c r="E1180">
        <v>8.6134000000000004</v>
      </c>
      <c r="F1180">
        <v>10.527900000000001</v>
      </c>
      <c r="G1180">
        <v>14.606299999999999</v>
      </c>
      <c r="H1180">
        <v>18.433299999999999</v>
      </c>
      <c r="I1180">
        <v>26.814599999999999</v>
      </c>
      <c r="J1180">
        <f t="shared" si="72"/>
        <v>200.71</v>
      </c>
      <c r="K1180">
        <f t="shared" si="73"/>
        <v>1.8668</v>
      </c>
      <c r="L1180">
        <f t="shared" si="74"/>
        <v>0.2336</v>
      </c>
      <c r="M1180">
        <f t="shared" si="75"/>
        <v>-0.41937399999999997</v>
      </c>
      <c r="O1180" s="1">
        <v>41880</v>
      </c>
      <c r="P1180">
        <v>200.71</v>
      </c>
      <c r="Q1180">
        <v>1.8668</v>
      </c>
      <c r="S1180" s="2">
        <v>41877</v>
      </c>
      <c r="T1180">
        <v>0.23810000000000001</v>
      </c>
    </row>
    <row r="1181" spans="1:20" x14ac:dyDescent="0.25">
      <c r="A1181" s="1">
        <v>41967</v>
      </c>
      <c r="B1181" s="2">
        <v>41884</v>
      </c>
      <c r="C1181">
        <v>13.0967</v>
      </c>
      <c r="D1181">
        <v>11.173500000000001</v>
      </c>
      <c r="E1181">
        <v>8.5254999999999992</v>
      </c>
      <c r="F1181">
        <v>10.5939</v>
      </c>
      <c r="G1181">
        <v>14.8422</v>
      </c>
      <c r="H1181">
        <v>18.855599999999999</v>
      </c>
      <c r="I1181">
        <v>27.495100000000001</v>
      </c>
      <c r="J1181">
        <f t="shared" si="72"/>
        <v>200.61</v>
      </c>
      <c r="K1181">
        <f t="shared" si="73"/>
        <v>1.8676999999999999</v>
      </c>
      <c r="L1181">
        <f t="shared" si="74"/>
        <v>0.2331</v>
      </c>
      <c r="M1181">
        <f t="shared" si="75"/>
        <v>-0.43361799999999995</v>
      </c>
      <c r="O1181" s="1">
        <v>41884</v>
      </c>
      <c r="P1181">
        <v>200.61</v>
      </c>
      <c r="Q1181">
        <v>1.8676999999999999</v>
      </c>
      <c r="S1181" s="2">
        <v>41878</v>
      </c>
      <c r="T1181">
        <v>0.2346</v>
      </c>
    </row>
    <row r="1182" spans="1:20" x14ac:dyDescent="0.25">
      <c r="A1182" s="1">
        <v>41968</v>
      </c>
      <c r="B1182" s="2">
        <v>41885</v>
      </c>
      <c r="C1182">
        <v>13.276999999999999</v>
      </c>
      <c r="D1182">
        <v>11.303000000000001</v>
      </c>
      <c r="E1182">
        <v>8.6021999999999998</v>
      </c>
      <c r="F1182">
        <v>10.504</v>
      </c>
      <c r="G1182">
        <v>14.805199999999999</v>
      </c>
      <c r="H1182">
        <v>18.8674</v>
      </c>
      <c r="I1182">
        <v>27.532900000000001</v>
      </c>
      <c r="J1182">
        <f t="shared" si="72"/>
        <v>200.5</v>
      </c>
      <c r="K1182">
        <f t="shared" si="73"/>
        <v>1.8687</v>
      </c>
      <c r="L1182">
        <f t="shared" si="74"/>
        <v>0.2341</v>
      </c>
      <c r="M1182">
        <f t="shared" si="75"/>
        <v>-0.42663599999999996</v>
      </c>
      <c r="O1182" s="1">
        <v>41885</v>
      </c>
      <c r="P1182">
        <v>200.5</v>
      </c>
      <c r="Q1182">
        <v>1.8687</v>
      </c>
      <c r="S1182" s="2">
        <v>41879</v>
      </c>
      <c r="T1182">
        <v>0.2336</v>
      </c>
    </row>
    <row r="1183" spans="1:20" x14ac:dyDescent="0.25">
      <c r="A1183" s="1">
        <v>41969</v>
      </c>
      <c r="B1183" s="2">
        <v>41886</v>
      </c>
      <c r="C1183">
        <v>13.5197</v>
      </c>
      <c r="D1183">
        <v>11.6281</v>
      </c>
      <c r="E1183">
        <v>8.2704000000000004</v>
      </c>
      <c r="F1183">
        <v>10.6195</v>
      </c>
      <c r="G1183">
        <v>15.089499999999999</v>
      </c>
      <c r="H1183">
        <v>19.358799999999999</v>
      </c>
      <c r="I1183">
        <v>28.523700000000002</v>
      </c>
      <c r="J1183">
        <f t="shared" si="72"/>
        <v>200.21010000000001</v>
      </c>
      <c r="K1183">
        <f t="shared" si="73"/>
        <v>1.8714</v>
      </c>
      <c r="L1183">
        <f t="shared" si="74"/>
        <v>0.2331</v>
      </c>
      <c r="M1183">
        <f t="shared" si="75"/>
        <v>-0.4456099999999999</v>
      </c>
      <c r="O1183" s="1">
        <v>41886</v>
      </c>
      <c r="P1183">
        <v>200.21010000000001</v>
      </c>
      <c r="Q1183">
        <v>1.8714</v>
      </c>
      <c r="S1183" s="2">
        <v>41880</v>
      </c>
      <c r="T1183">
        <v>0.2336</v>
      </c>
    </row>
    <row r="1184" spans="1:20" x14ac:dyDescent="0.25">
      <c r="A1184" s="1">
        <v>41971</v>
      </c>
      <c r="B1184" s="2">
        <v>41887</v>
      </c>
      <c r="C1184">
        <v>13.2723</v>
      </c>
      <c r="D1184">
        <v>11.5768</v>
      </c>
      <c r="E1184">
        <v>8.0381999999999998</v>
      </c>
      <c r="F1184">
        <v>9.7246000000000006</v>
      </c>
      <c r="G1184">
        <v>14.3893</v>
      </c>
      <c r="H1184">
        <v>19.006</v>
      </c>
      <c r="I1184">
        <v>28.7957</v>
      </c>
      <c r="J1184">
        <f t="shared" si="72"/>
        <v>201.11</v>
      </c>
      <c r="K1184">
        <f t="shared" si="73"/>
        <v>1.863</v>
      </c>
      <c r="L1184">
        <f t="shared" si="74"/>
        <v>0.23230000000000001</v>
      </c>
      <c r="M1184">
        <f t="shared" si="75"/>
        <v>-0.42418999999999996</v>
      </c>
      <c r="O1184" s="1">
        <v>41887</v>
      </c>
      <c r="P1184">
        <v>201.11</v>
      </c>
      <c r="Q1184">
        <v>1.863</v>
      </c>
      <c r="S1184" s="2">
        <v>41883</v>
      </c>
      <c r="T1184">
        <v>0.2336</v>
      </c>
    </row>
    <row r="1185" spans="1:20" x14ac:dyDescent="0.25">
      <c r="A1185" s="1">
        <v>41974</v>
      </c>
      <c r="B1185" s="2">
        <v>41890</v>
      </c>
      <c r="C1185">
        <v>14.0588</v>
      </c>
      <c r="D1185">
        <v>12.0128</v>
      </c>
      <c r="E1185">
        <v>8.2242999999999995</v>
      </c>
      <c r="F1185">
        <v>10.068199999999999</v>
      </c>
      <c r="G1185">
        <v>14.973800000000001</v>
      </c>
      <c r="H1185">
        <v>19.680700000000002</v>
      </c>
      <c r="I1185">
        <v>29.7102</v>
      </c>
      <c r="J1185">
        <f t="shared" si="72"/>
        <v>200.59</v>
      </c>
      <c r="K1185">
        <f t="shared" si="73"/>
        <v>1.8678999999999999</v>
      </c>
      <c r="L1185">
        <f t="shared" si="74"/>
        <v>0.2336</v>
      </c>
      <c r="M1185">
        <f t="shared" si="75"/>
        <v>-0.4417060000000001</v>
      </c>
      <c r="O1185" s="1">
        <v>41890</v>
      </c>
      <c r="P1185">
        <v>200.59</v>
      </c>
      <c r="Q1185">
        <v>1.8678999999999999</v>
      </c>
      <c r="S1185" s="2">
        <v>41884</v>
      </c>
      <c r="T1185">
        <v>0.2331</v>
      </c>
    </row>
    <row r="1186" spans="1:20" x14ac:dyDescent="0.25">
      <c r="A1186" s="1">
        <v>41975</v>
      </c>
      <c r="B1186" s="2">
        <v>41891</v>
      </c>
      <c r="C1186">
        <v>14.3322</v>
      </c>
      <c r="D1186">
        <v>12.1744</v>
      </c>
      <c r="E1186">
        <v>8.3623999999999992</v>
      </c>
      <c r="F1186">
        <v>10.527799999999999</v>
      </c>
      <c r="G1186">
        <v>15.553800000000001</v>
      </c>
      <c r="H1186">
        <v>20.396899999999999</v>
      </c>
      <c r="I1186">
        <v>30.285299999999999</v>
      </c>
      <c r="J1186">
        <f t="shared" si="72"/>
        <v>199.32</v>
      </c>
      <c r="K1186">
        <f t="shared" si="73"/>
        <v>1.8797999999999999</v>
      </c>
      <c r="L1186">
        <f t="shared" si="74"/>
        <v>0.2346</v>
      </c>
      <c r="M1186">
        <f t="shared" si="75"/>
        <v>-0.47272799999999993</v>
      </c>
      <c r="O1186" s="1">
        <v>41891</v>
      </c>
      <c r="P1186">
        <v>199.32</v>
      </c>
      <c r="Q1186">
        <v>1.8797999999999999</v>
      </c>
      <c r="S1186" s="2">
        <v>41885</v>
      </c>
      <c r="T1186">
        <v>0.2341</v>
      </c>
    </row>
    <row r="1187" spans="1:20" x14ac:dyDescent="0.25">
      <c r="A1187" s="1">
        <v>41976</v>
      </c>
      <c r="B1187" s="2">
        <v>41892</v>
      </c>
      <c r="C1187">
        <v>14.6989</v>
      </c>
      <c r="D1187">
        <v>12.336499999999999</v>
      </c>
      <c r="E1187">
        <v>8.2840000000000007</v>
      </c>
      <c r="F1187">
        <v>10.312099999999999</v>
      </c>
      <c r="G1187">
        <v>15.4267</v>
      </c>
      <c r="H1187">
        <v>20.323</v>
      </c>
      <c r="I1187">
        <v>30.521699999999999</v>
      </c>
      <c r="J1187">
        <f t="shared" si="72"/>
        <v>200.07</v>
      </c>
      <c r="K1187">
        <f t="shared" si="73"/>
        <v>1.8727</v>
      </c>
      <c r="L1187">
        <f t="shared" si="74"/>
        <v>0.2346</v>
      </c>
      <c r="M1187">
        <f t="shared" si="75"/>
        <v>-0.46231400000000006</v>
      </c>
      <c r="O1187" s="1">
        <v>41892</v>
      </c>
      <c r="P1187">
        <v>200.07</v>
      </c>
      <c r="Q1187">
        <v>1.8727</v>
      </c>
      <c r="S1187" s="2">
        <v>41886</v>
      </c>
      <c r="T1187">
        <v>0.2331</v>
      </c>
    </row>
    <row r="1188" spans="1:20" x14ac:dyDescent="0.25">
      <c r="A1188" s="1">
        <v>41977</v>
      </c>
      <c r="B1188" s="2">
        <v>41893</v>
      </c>
      <c r="C1188">
        <v>14.3485</v>
      </c>
      <c r="D1188">
        <v>12.5121</v>
      </c>
      <c r="E1188">
        <v>8.0894999999999992</v>
      </c>
      <c r="F1188">
        <v>10.0984</v>
      </c>
      <c r="G1188">
        <v>15.309799999999999</v>
      </c>
      <c r="H1188">
        <v>20.3446</v>
      </c>
      <c r="I1188">
        <v>30.9892</v>
      </c>
      <c r="J1188">
        <f t="shared" si="72"/>
        <v>200.3</v>
      </c>
      <c r="K1188">
        <f t="shared" si="73"/>
        <v>1.8706</v>
      </c>
      <c r="L1188">
        <f t="shared" si="74"/>
        <v>0.2341</v>
      </c>
      <c r="M1188">
        <f t="shared" si="75"/>
        <v>-0.457706</v>
      </c>
      <c r="O1188" s="1">
        <v>41893</v>
      </c>
      <c r="P1188">
        <v>200.3</v>
      </c>
      <c r="Q1188">
        <v>1.8706</v>
      </c>
      <c r="S1188" s="2">
        <v>41887</v>
      </c>
      <c r="T1188">
        <v>0.23230000000000001</v>
      </c>
    </row>
    <row r="1189" spans="1:20" x14ac:dyDescent="0.25">
      <c r="A1189" s="1">
        <v>41978</v>
      </c>
      <c r="B1189" s="2">
        <v>41894</v>
      </c>
      <c r="C1189">
        <v>15.192399999999999</v>
      </c>
      <c r="D1189">
        <v>12.7012</v>
      </c>
      <c r="E1189">
        <v>8.4145000000000003</v>
      </c>
      <c r="F1189">
        <v>10.8254</v>
      </c>
      <c r="G1189">
        <v>15.916600000000001</v>
      </c>
      <c r="H1189">
        <v>20.8674</v>
      </c>
      <c r="I1189">
        <v>31.093699999999998</v>
      </c>
      <c r="J1189">
        <f t="shared" si="72"/>
        <v>199.13</v>
      </c>
      <c r="K1189">
        <f t="shared" si="73"/>
        <v>1.8815999999999999</v>
      </c>
      <c r="L1189">
        <f t="shared" si="74"/>
        <v>0.2346</v>
      </c>
      <c r="M1189">
        <f t="shared" si="75"/>
        <v>-0.47669</v>
      </c>
      <c r="O1189" s="1">
        <v>41894</v>
      </c>
      <c r="P1189">
        <v>199.13</v>
      </c>
      <c r="Q1189">
        <v>1.8815999999999999</v>
      </c>
      <c r="S1189" s="2">
        <v>41890</v>
      </c>
      <c r="T1189">
        <v>0.2336</v>
      </c>
    </row>
    <row r="1190" spans="1:20" x14ac:dyDescent="0.25">
      <c r="A1190" s="1">
        <v>41981</v>
      </c>
      <c r="B1190" s="2">
        <v>41897</v>
      </c>
      <c r="C1190">
        <v>13.2643</v>
      </c>
      <c r="D1190">
        <v>13.2342</v>
      </c>
      <c r="E1190">
        <v>8.9376999999999995</v>
      </c>
      <c r="F1190">
        <v>11.5959</v>
      </c>
      <c r="G1190">
        <v>16.951499999999999</v>
      </c>
      <c r="H1190">
        <v>22.124300000000002</v>
      </c>
      <c r="I1190">
        <v>32.729700000000001</v>
      </c>
      <c r="J1190">
        <f t="shared" si="72"/>
        <v>198.98099999999999</v>
      </c>
      <c r="K1190">
        <f t="shared" si="73"/>
        <v>1.883</v>
      </c>
      <c r="L1190">
        <f t="shared" si="74"/>
        <v>0.2346</v>
      </c>
      <c r="M1190">
        <f t="shared" si="75"/>
        <v>-0.51588000000000012</v>
      </c>
      <c r="O1190" s="1">
        <v>41897</v>
      </c>
      <c r="P1190">
        <v>198.98099999999999</v>
      </c>
      <c r="Q1190">
        <v>1.883</v>
      </c>
      <c r="S1190" s="2">
        <v>41891</v>
      </c>
      <c r="T1190">
        <v>0.2346</v>
      </c>
    </row>
    <row r="1191" spans="1:20" x14ac:dyDescent="0.25">
      <c r="A1191" s="1">
        <v>41982</v>
      </c>
      <c r="B1191" s="2">
        <v>41898</v>
      </c>
      <c r="C1191">
        <v>13.6358</v>
      </c>
      <c r="D1191">
        <v>13.4274</v>
      </c>
      <c r="E1191">
        <v>8.85</v>
      </c>
      <c r="F1191">
        <v>10.1197</v>
      </c>
      <c r="G1191">
        <v>15.8551</v>
      </c>
      <c r="H1191">
        <v>21.272500000000001</v>
      </c>
      <c r="I1191">
        <v>32.586199999999998</v>
      </c>
      <c r="J1191">
        <f t="shared" si="72"/>
        <v>200.48</v>
      </c>
      <c r="K1191">
        <f t="shared" si="73"/>
        <v>1.8689</v>
      </c>
      <c r="L1191">
        <f t="shared" si="74"/>
        <v>0.2344</v>
      </c>
      <c r="M1191">
        <f t="shared" si="75"/>
        <v>-0.45390600000000003</v>
      </c>
      <c r="O1191" s="1">
        <v>41898</v>
      </c>
      <c r="P1191">
        <v>200.48</v>
      </c>
      <c r="Q1191">
        <v>1.8689</v>
      </c>
      <c r="S1191" s="2">
        <v>41892</v>
      </c>
      <c r="T1191">
        <v>0.2346</v>
      </c>
    </row>
    <row r="1192" spans="1:20" x14ac:dyDescent="0.25">
      <c r="A1192" s="1">
        <v>41983</v>
      </c>
      <c r="B1192" s="2">
        <v>41899</v>
      </c>
      <c r="C1192">
        <v>13.1752</v>
      </c>
      <c r="D1192">
        <v>13.1752</v>
      </c>
      <c r="E1192">
        <v>8.9131</v>
      </c>
      <c r="F1192">
        <v>9.8188999999999993</v>
      </c>
      <c r="G1192">
        <v>15.3644</v>
      </c>
      <c r="H1192">
        <v>20.811900000000001</v>
      </c>
      <c r="I1192">
        <v>32.4617</v>
      </c>
      <c r="J1192">
        <f t="shared" si="72"/>
        <v>200.75</v>
      </c>
      <c r="K1192">
        <f t="shared" si="73"/>
        <v>1.8664000000000001</v>
      </c>
      <c r="L1192">
        <f t="shared" si="74"/>
        <v>0.2341</v>
      </c>
      <c r="M1192">
        <f t="shared" si="75"/>
        <v>-0.43449400000000005</v>
      </c>
      <c r="O1192" s="1">
        <v>41899</v>
      </c>
      <c r="P1192">
        <v>200.75</v>
      </c>
      <c r="Q1192">
        <v>1.8664000000000001</v>
      </c>
      <c r="S1192" s="2">
        <v>41893</v>
      </c>
      <c r="T1192">
        <v>0.2341</v>
      </c>
    </row>
    <row r="1193" spans="1:20" x14ac:dyDescent="0.25">
      <c r="A1193" s="1">
        <v>41984</v>
      </c>
      <c r="B1193" s="2">
        <v>41900</v>
      </c>
      <c r="C1193">
        <v>13.3317</v>
      </c>
      <c r="D1193">
        <v>13.3317</v>
      </c>
      <c r="E1193">
        <v>8.8106000000000009</v>
      </c>
      <c r="F1193">
        <v>9.1405999999999992</v>
      </c>
      <c r="G1193">
        <v>14.571199999999999</v>
      </c>
      <c r="H1193">
        <v>20.598600000000001</v>
      </c>
      <c r="I1193">
        <v>32.715800000000002</v>
      </c>
      <c r="J1193">
        <f t="shared" si="72"/>
        <v>201.82</v>
      </c>
      <c r="K1193">
        <f t="shared" si="73"/>
        <v>1.8613999999999999</v>
      </c>
      <c r="L1193">
        <f t="shared" si="74"/>
        <v>0.2331</v>
      </c>
      <c r="M1193">
        <f t="shared" si="75"/>
        <v>-0.40588800000000003</v>
      </c>
      <c r="O1193" s="1">
        <v>41900</v>
      </c>
      <c r="P1193">
        <v>201.82</v>
      </c>
      <c r="Q1193">
        <v>1.8613999999999999</v>
      </c>
      <c r="S1193" s="2">
        <v>41894</v>
      </c>
      <c r="T1193">
        <v>0.2346</v>
      </c>
    </row>
    <row r="1194" spans="1:20" x14ac:dyDescent="0.25">
      <c r="A1194" s="1">
        <v>41985</v>
      </c>
      <c r="B1194" s="2">
        <v>41901</v>
      </c>
      <c r="C1194">
        <v>10.026899999999999</v>
      </c>
      <c r="D1194">
        <v>10.026899999999999</v>
      </c>
      <c r="E1194">
        <v>8.0955999999999992</v>
      </c>
      <c r="F1194">
        <v>9.1900999999999993</v>
      </c>
      <c r="G1194">
        <v>15.1296</v>
      </c>
      <c r="H1194">
        <v>21.604600000000001</v>
      </c>
      <c r="I1194">
        <v>34.631900000000002</v>
      </c>
      <c r="J1194">
        <f t="shared" si="72"/>
        <v>200.7</v>
      </c>
      <c r="K1194">
        <f t="shared" si="73"/>
        <v>1.8717999999999999</v>
      </c>
      <c r="L1194">
        <f t="shared" si="74"/>
        <v>0.2331</v>
      </c>
      <c r="M1194">
        <f t="shared" si="75"/>
        <v>-0.60378799999999999</v>
      </c>
      <c r="O1194" s="1">
        <v>41901</v>
      </c>
      <c r="P1194">
        <v>200.7</v>
      </c>
      <c r="Q1194">
        <v>1.8717999999999999</v>
      </c>
      <c r="S1194" s="2">
        <v>41897</v>
      </c>
      <c r="T1194">
        <v>0.2346</v>
      </c>
    </row>
    <row r="1195" spans="1:20" x14ac:dyDescent="0.25">
      <c r="A1195" s="1">
        <v>41988</v>
      </c>
      <c r="B1195" s="2">
        <v>41904</v>
      </c>
      <c r="C1195">
        <v>11.555400000000001</v>
      </c>
      <c r="D1195">
        <v>9.5062999999999995</v>
      </c>
      <c r="E1195">
        <v>8.6232000000000006</v>
      </c>
      <c r="F1195">
        <v>11.7622</v>
      </c>
      <c r="G1195">
        <v>15.8714</v>
      </c>
      <c r="H1195">
        <v>19.778300000000002</v>
      </c>
      <c r="I1195">
        <v>27.864599999999999</v>
      </c>
      <c r="J1195">
        <f t="shared" si="72"/>
        <v>199.15</v>
      </c>
      <c r="K1195">
        <f t="shared" si="73"/>
        <v>1.8864000000000001</v>
      </c>
      <c r="L1195">
        <f t="shared" si="74"/>
        <v>0.2356</v>
      </c>
      <c r="M1195">
        <f t="shared" si="75"/>
        <v>-0.555844</v>
      </c>
      <c r="O1195" s="1">
        <v>41904</v>
      </c>
      <c r="P1195">
        <v>199.15</v>
      </c>
      <c r="Q1195">
        <v>1.8864000000000001</v>
      </c>
      <c r="S1195" s="2">
        <v>41898</v>
      </c>
      <c r="T1195">
        <v>0.2344</v>
      </c>
    </row>
    <row r="1196" spans="1:20" x14ac:dyDescent="0.25">
      <c r="A1196" s="1">
        <v>41989</v>
      </c>
      <c r="B1196" s="2">
        <v>41905</v>
      </c>
      <c r="C1196">
        <v>12.236800000000001</v>
      </c>
      <c r="D1196">
        <v>9.7682000000000002</v>
      </c>
      <c r="E1196">
        <v>9.2332000000000001</v>
      </c>
      <c r="F1196">
        <v>12.697699999999999</v>
      </c>
      <c r="G1196">
        <v>16.8322</v>
      </c>
      <c r="H1196">
        <v>20.753599999999999</v>
      </c>
      <c r="I1196">
        <v>28.843</v>
      </c>
      <c r="J1196">
        <f t="shared" si="72"/>
        <v>198.01</v>
      </c>
      <c r="K1196">
        <f t="shared" si="73"/>
        <v>1.8973</v>
      </c>
      <c r="L1196">
        <f t="shared" si="74"/>
        <v>0.2341</v>
      </c>
      <c r="M1196">
        <f t="shared" si="75"/>
        <v>-0.59139599999999992</v>
      </c>
      <c r="O1196" s="1">
        <v>41905</v>
      </c>
      <c r="P1196">
        <v>198.01</v>
      </c>
      <c r="Q1196">
        <v>1.8973</v>
      </c>
      <c r="S1196" s="2">
        <v>41899</v>
      </c>
      <c r="T1196">
        <v>0.2341</v>
      </c>
    </row>
    <row r="1197" spans="1:20" x14ac:dyDescent="0.25">
      <c r="A1197" s="1">
        <v>41990</v>
      </c>
      <c r="B1197" s="2">
        <v>41906</v>
      </c>
      <c r="C1197">
        <v>9.6311</v>
      </c>
      <c r="D1197">
        <v>9.5495000000000001</v>
      </c>
      <c r="E1197">
        <v>8.3694000000000006</v>
      </c>
      <c r="F1197">
        <v>11.658200000000001</v>
      </c>
      <c r="G1197">
        <v>15.8154</v>
      </c>
      <c r="H1197">
        <v>19.784300000000002</v>
      </c>
      <c r="I1197">
        <v>28.355699999999999</v>
      </c>
      <c r="J1197">
        <f t="shared" si="72"/>
        <v>199.56</v>
      </c>
      <c r="K1197">
        <f t="shared" si="73"/>
        <v>1.8825000000000001</v>
      </c>
      <c r="L1197">
        <f t="shared" si="74"/>
        <v>0.2351</v>
      </c>
      <c r="M1197">
        <f t="shared" si="75"/>
        <v>-0.55831200000000014</v>
      </c>
      <c r="O1197" s="1">
        <v>41906</v>
      </c>
      <c r="P1197">
        <v>199.56</v>
      </c>
      <c r="Q1197">
        <v>1.8825000000000001</v>
      </c>
      <c r="S1197" s="2">
        <v>41900</v>
      </c>
      <c r="T1197">
        <v>0.2331</v>
      </c>
    </row>
    <row r="1198" spans="1:20" x14ac:dyDescent="0.25">
      <c r="A1198" s="1">
        <v>41991</v>
      </c>
      <c r="B1198" s="2">
        <v>41907</v>
      </c>
      <c r="C1198">
        <v>11.017899999999999</v>
      </c>
      <c r="D1198">
        <v>9.7693999999999992</v>
      </c>
      <c r="E1198">
        <v>9.7357999999999993</v>
      </c>
      <c r="F1198">
        <v>13.3871</v>
      </c>
      <c r="G1198">
        <v>17.474699999999999</v>
      </c>
      <c r="H1198">
        <v>21.322800000000001</v>
      </c>
      <c r="I1198">
        <v>29.5748</v>
      </c>
      <c r="J1198">
        <f t="shared" si="72"/>
        <v>196.34</v>
      </c>
      <c r="K1198">
        <f t="shared" si="73"/>
        <v>1.9134</v>
      </c>
      <c r="L1198">
        <f t="shared" si="74"/>
        <v>0.2336</v>
      </c>
      <c r="M1198">
        <f t="shared" si="75"/>
        <v>-0.61691399999999996</v>
      </c>
      <c r="O1198" s="1">
        <v>41907</v>
      </c>
      <c r="P1198">
        <v>196.34</v>
      </c>
      <c r="Q1198">
        <v>1.9134</v>
      </c>
      <c r="S1198" s="2">
        <v>41901</v>
      </c>
      <c r="T1198">
        <v>0.2331</v>
      </c>
    </row>
    <row r="1199" spans="1:20" x14ac:dyDescent="0.25">
      <c r="A1199" s="1">
        <v>41992</v>
      </c>
      <c r="B1199" s="2">
        <v>41908</v>
      </c>
      <c r="C1199">
        <v>10.461399999999999</v>
      </c>
      <c r="D1199">
        <v>9.8484999999999996</v>
      </c>
      <c r="E1199">
        <v>9.0602999999999998</v>
      </c>
      <c r="F1199">
        <v>12.7783</v>
      </c>
      <c r="G1199">
        <v>16.989100000000001</v>
      </c>
      <c r="H1199">
        <v>20.745000000000001</v>
      </c>
      <c r="I1199">
        <v>28.9405</v>
      </c>
      <c r="J1199">
        <f t="shared" si="72"/>
        <v>197.9</v>
      </c>
      <c r="K1199">
        <f t="shared" si="73"/>
        <v>1.8983000000000001</v>
      </c>
      <c r="L1199">
        <f t="shared" si="74"/>
        <v>0.2331</v>
      </c>
      <c r="M1199">
        <f t="shared" si="75"/>
        <v>-0.59443600000000008</v>
      </c>
      <c r="O1199" s="1">
        <v>41908</v>
      </c>
      <c r="P1199">
        <v>197.9</v>
      </c>
      <c r="Q1199">
        <v>1.8983000000000001</v>
      </c>
      <c r="S1199" s="2">
        <v>41904</v>
      </c>
      <c r="T1199">
        <v>0.2356</v>
      </c>
    </row>
    <row r="1200" spans="1:20" x14ac:dyDescent="0.25">
      <c r="A1200" s="1">
        <v>41995</v>
      </c>
      <c r="B1200" s="2">
        <v>41911</v>
      </c>
      <c r="C1200">
        <v>11.019500000000001</v>
      </c>
      <c r="D1200">
        <v>10.128299999999999</v>
      </c>
      <c r="E1200">
        <v>9.6210000000000004</v>
      </c>
      <c r="F1200">
        <v>13.4869</v>
      </c>
      <c r="G1200">
        <v>17.7075</v>
      </c>
      <c r="H1200">
        <v>21.726299999999998</v>
      </c>
      <c r="I1200">
        <v>29.996099999999998</v>
      </c>
      <c r="J1200">
        <f t="shared" si="72"/>
        <v>197.54</v>
      </c>
      <c r="K1200">
        <f t="shared" si="73"/>
        <v>1.9017999999999999</v>
      </c>
      <c r="L1200">
        <f t="shared" si="74"/>
        <v>0.2351</v>
      </c>
      <c r="M1200">
        <f t="shared" si="75"/>
        <v>-0.62564999999999982</v>
      </c>
      <c r="O1200" s="1">
        <v>41911</v>
      </c>
      <c r="P1200">
        <v>197.54</v>
      </c>
      <c r="Q1200">
        <v>1.9017999999999999</v>
      </c>
      <c r="S1200" s="2">
        <v>41905</v>
      </c>
      <c r="T1200">
        <v>0.2341</v>
      </c>
    </row>
    <row r="1201" spans="1:20" x14ac:dyDescent="0.25">
      <c r="A1201" s="1">
        <v>41996</v>
      </c>
      <c r="B1201" s="2">
        <v>41912</v>
      </c>
      <c r="C1201">
        <v>11.402200000000001</v>
      </c>
      <c r="D1201">
        <v>10.2293</v>
      </c>
      <c r="E1201">
        <v>10.074</v>
      </c>
      <c r="F1201">
        <v>14.060600000000001</v>
      </c>
      <c r="G1201">
        <v>18.238800000000001</v>
      </c>
      <c r="H1201">
        <v>22.001999999999999</v>
      </c>
      <c r="I1201">
        <v>30.1906</v>
      </c>
      <c r="J1201">
        <f t="shared" si="72"/>
        <v>197.02</v>
      </c>
      <c r="K1201">
        <f t="shared" si="73"/>
        <v>1.9068000000000001</v>
      </c>
      <c r="L1201">
        <f t="shared" si="74"/>
        <v>0.2351</v>
      </c>
      <c r="M1201">
        <f t="shared" si="75"/>
        <v>-0.63420399999999999</v>
      </c>
      <c r="O1201" s="1">
        <v>41912</v>
      </c>
      <c r="P1201">
        <v>197.02</v>
      </c>
      <c r="Q1201">
        <v>1.9068000000000001</v>
      </c>
      <c r="S1201" s="2">
        <v>41906</v>
      </c>
      <c r="T1201">
        <v>0.2351</v>
      </c>
    </row>
    <row r="1202" spans="1:20" x14ac:dyDescent="0.25">
      <c r="A1202" s="1">
        <v>41997</v>
      </c>
      <c r="B1202" s="2">
        <v>41913</v>
      </c>
      <c r="C1202">
        <v>12.5915</v>
      </c>
      <c r="D1202">
        <v>10.3446</v>
      </c>
      <c r="E1202">
        <v>10.784800000000001</v>
      </c>
      <c r="F1202">
        <v>14.8596</v>
      </c>
      <c r="G1202">
        <v>18.7182</v>
      </c>
      <c r="H1202">
        <v>22.2104</v>
      </c>
      <c r="I1202">
        <v>29.550899999999999</v>
      </c>
      <c r="J1202">
        <f t="shared" si="72"/>
        <v>194.35</v>
      </c>
      <c r="K1202">
        <f t="shared" si="73"/>
        <v>1.9330000000000001</v>
      </c>
      <c r="L1202">
        <f t="shared" si="74"/>
        <v>0.2326</v>
      </c>
      <c r="M1202">
        <f t="shared" si="75"/>
        <v>-0.63329999999999997</v>
      </c>
      <c r="O1202" s="1">
        <v>41913</v>
      </c>
      <c r="P1202">
        <v>194.35</v>
      </c>
      <c r="Q1202">
        <v>1.9330000000000001</v>
      </c>
      <c r="S1202" s="2">
        <v>41907</v>
      </c>
      <c r="T1202">
        <v>0.2336</v>
      </c>
    </row>
    <row r="1203" spans="1:20" x14ac:dyDescent="0.25">
      <c r="A1203" s="1">
        <v>41999</v>
      </c>
      <c r="B1203" s="2">
        <v>41914</v>
      </c>
      <c r="C1203">
        <v>11.112</v>
      </c>
      <c r="D1203">
        <v>10.4495</v>
      </c>
      <c r="E1203">
        <v>10.523400000000001</v>
      </c>
      <c r="F1203">
        <v>14.3805</v>
      </c>
      <c r="G1203">
        <v>18.1815</v>
      </c>
      <c r="H1203">
        <v>21.7608</v>
      </c>
      <c r="I1203">
        <v>29.262799999999999</v>
      </c>
      <c r="J1203">
        <f t="shared" si="72"/>
        <v>194.38</v>
      </c>
      <c r="K1203">
        <f t="shared" si="73"/>
        <v>1.9327000000000001</v>
      </c>
      <c r="L1203">
        <f t="shared" si="74"/>
        <v>0.23119999999999999</v>
      </c>
      <c r="M1203">
        <f t="shared" si="75"/>
        <v>-0.60561399999999999</v>
      </c>
      <c r="O1203" s="1">
        <v>41914</v>
      </c>
      <c r="P1203">
        <v>194.38</v>
      </c>
      <c r="Q1203">
        <v>1.9327000000000001</v>
      </c>
      <c r="S1203" s="2">
        <v>41908</v>
      </c>
      <c r="T1203">
        <v>0.2331</v>
      </c>
    </row>
    <row r="1204" spans="1:20" x14ac:dyDescent="0.25">
      <c r="A1204" s="1">
        <v>42002</v>
      </c>
      <c r="B1204" s="2">
        <v>41915</v>
      </c>
      <c r="C1204">
        <v>10.2173</v>
      </c>
      <c r="D1204">
        <v>10.2173</v>
      </c>
      <c r="E1204">
        <v>9.3597999999999999</v>
      </c>
      <c r="F1204">
        <v>13.117800000000001</v>
      </c>
      <c r="G1204">
        <v>17.024899999999999</v>
      </c>
      <c r="H1204">
        <v>20.621400000000001</v>
      </c>
      <c r="I1204">
        <v>28.599399999999999</v>
      </c>
      <c r="J1204">
        <f t="shared" si="72"/>
        <v>196.52</v>
      </c>
      <c r="K1204">
        <f t="shared" si="73"/>
        <v>1.9116</v>
      </c>
      <c r="L1204">
        <f t="shared" si="74"/>
        <v>0.2316</v>
      </c>
      <c r="M1204">
        <f t="shared" si="75"/>
        <v>-0.56946600000000003</v>
      </c>
      <c r="O1204" s="1">
        <v>41915</v>
      </c>
      <c r="P1204">
        <v>196.52</v>
      </c>
      <c r="Q1204">
        <v>1.9116</v>
      </c>
      <c r="S1204" s="2">
        <v>41911</v>
      </c>
      <c r="T1204">
        <v>0.2351</v>
      </c>
    </row>
    <row r="1205" spans="1:20" x14ac:dyDescent="0.25">
      <c r="A1205" s="1">
        <v>42003</v>
      </c>
      <c r="B1205" s="2">
        <v>41918</v>
      </c>
      <c r="C1205">
        <v>10.7143</v>
      </c>
      <c r="D1205">
        <v>10.601800000000001</v>
      </c>
      <c r="E1205">
        <v>9.6167999999999996</v>
      </c>
      <c r="F1205">
        <v>13.636100000000001</v>
      </c>
      <c r="G1205">
        <v>17.592500000000001</v>
      </c>
      <c r="H1205">
        <v>21.244</v>
      </c>
      <c r="I1205">
        <v>29.241700000000002</v>
      </c>
      <c r="J1205">
        <f t="shared" si="72"/>
        <v>196.29</v>
      </c>
      <c r="K1205">
        <f t="shared" si="73"/>
        <v>1.9138999999999999</v>
      </c>
      <c r="L1205">
        <f t="shared" si="74"/>
        <v>0.2326</v>
      </c>
      <c r="M1205">
        <f t="shared" si="75"/>
        <v>-0.585202</v>
      </c>
      <c r="O1205" s="1">
        <v>41918</v>
      </c>
      <c r="P1205">
        <v>196.29</v>
      </c>
      <c r="Q1205">
        <v>1.9138999999999999</v>
      </c>
      <c r="S1205" s="2">
        <v>41912</v>
      </c>
      <c r="T1205">
        <v>0.2351</v>
      </c>
    </row>
    <row r="1206" spans="1:20" x14ac:dyDescent="0.25">
      <c r="A1206" s="1">
        <v>42004</v>
      </c>
      <c r="B1206" s="2">
        <v>41919</v>
      </c>
      <c r="C1206">
        <v>11.768700000000001</v>
      </c>
      <c r="D1206">
        <v>10.8003</v>
      </c>
      <c r="E1206">
        <v>10.945</v>
      </c>
      <c r="F1206">
        <v>15.1477</v>
      </c>
      <c r="G1206">
        <v>19.1127</v>
      </c>
      <c r="H1206">
        <v>22.6508</v>
      </c>
      <c r="I1206">
        <v>30.246400000000001</v>
      </c>
      <c r="J1206">
        <f t="shared" si="72"/>
        <v>193.26</v>
      </c>
      <c r="K1206">
        <f t="shared" si="73"/>
        <v>1.9439</v>
      </c>
      <c r="L1206">
        <f t="shared" si="74"/>
        <v>0.2311</v>
      </c>
      <c r="M1206">
        <f t="shared" si="75"/>
        <v>-0.637374</v>
      </c>
      <c r="O1206" s="1">
        <v>41919</v>
      </c>
      <c r="P1206">
        <v>193.26</v>
      </c>
      <c r="Q1206">
        <v>1.9439</v>
      </c>
      <c r="S1206" s="2">
        <v>41913</v>
      </c>
      <c r="T1206">
        <v>0.2326</v>
      </c>
    </row>
    <row r="1207" spans="1:20" x14ac:dyDescent="0.25">
      <c r="A1207" s="1">
        <v>42006</v>
      </c>
      <c r="B1207" s="2">
        <v>41920</v>
      </c>
      <c r="C1207">
        <v>10.640599999999999</v>
      </c>
      <c r="D1207">
        <v>10.640599999999999</v>
      </c>
      <c r="E1207">
        <v>9.1895000000000007</v>
      </c>
      <c r="F1207">
        <v>13.280200000000001</v>
      </c>
      <c r="G1207">
        <v>17.415400000000002</v>
      </c>
      <c r="H1207">
        <v>21.226900000000001</v>
      </c>
      <c r="I1207">
        <v>29.706499999999998</v>
      </c>
      <c r="J1207">
        <f t="shared" si="72"/>
        <v>196.64</v>
      </c>
      <c r="K1207">
        <f t="shared" si="73"/>
        <v>1.9105000000000001</v>
      </c>
      <c r="L1207">
        <f t="shared" si="74"/>
        <v>0.2291</v>
      </c>
      <c r="M1207">
        <f t="shared" si="75"/>
        <v>-0.58796999999999999</v>
      </c>
      <c r="O1207" s="1">
        <v>41920</v>
      </c>
      <c r="P1207">
        <v>196.64</v>
      </c>
      <c r="Q1207">
        <v>1.9105000000000001</v>
      </c>
      <c r="S1207" s="2">
        <v>41914</v>
      </c>
      <c r="T1207">
        <v>0.23119999999999999</v>
      </c>
    </row>
    <row r="1208" spans="1:20" x14ac:dyDescent="0.25">
      <c r="A1208" s="1">
        <v>42009</v>
      </c>
      <c r="B1208" s="2">
        <v>41921</v>
      </c>
      <c r="C1208">
        <v>13.0543</v>
      </c>
      <c r="D1208">
        <v>11.1023</v>
      </c>
      <c r="E1208">
        <v>11.6745</v>
      </c>
      <c r="F1208">
        <v>15.8118</v>
      </c>
      <c r="G1208">
        <v>19.887699999999999</v>
      </c>
      <c r="H1208">
        <v>23.564299999999999</v>
      </c>
      <c r="I1208">
        <v>31.2425</v>
      </c>
      <c r="J1208">
        <f t="shared" si="72"/>
        <v>192.74</v>
      </c>
      <c r="K1208">
        <f t="shared" si="73"/>
        <v>1.9491000000000001</v>
      </c>
      <c r="L1208">
        <f t="shared" si="74"/>
        <v>0.2291</v>
      </c>
      <c r="M1208">
        <f t="shared" si="75"/>
        <v>-0.66274399999999989</v>
      </c>
      <c r="O1208" s="1">
        <v>41921</v>
      </c>
      <c r="P1208">
        <v>192.74</v>
      </c>
      <c r="Q1208">
        <v>1.9491000000000001</v>
      </c>
      <c r="S1208" s="2">
        <v>41915</v>
      </c>
      <c r="T1208">
        <v>0.2316</v>
      </c>
    </row>
    <row r="1209" spans="1:20" x14ac:dyDescent="0.25">
      <c r="A1209" s="1">
        <v>42010</v>
      </c>
      <c r="B1209" s="2">
        <v>41922</v>
      </c>
      <c r="C1209">
        <v>12.607699999999999</v>
      </c>
      <c r="D1209">
        <v>12.1061</v>
      </c>
      <c r="E1209">
        <v>13.4915</v>
      </c>
      <c r="F1209">
        <v>18.066600000000001</v>
      </c>
      <c r="G1209">
        <v>22.3962</v>
      </c>
      <c r="H1209">
        <v>26.228899999999999</v>
      </c>
      <c r="I1209">
        <v>33.8855</v>
      </c>
      <c r="J1209">
        <f t="shared" si="72"/>
        <v>190.54</v>
      </c>
      <c r="K1209">
        <f t="shared" si="73"/>
        <v>1.9716</v>
      </c>
      <c r="L1209">
        <f t="shared" si="74"/>
        <v>0.23</v>
      </c>
      <c r="M1209">
        <f t="shared" si="75"/>
        <v>-0.74300599999999994</v>
      </c>
      <c r="O1209" s="1">
        <v>41922</v>
      </c>
      <c r="P1209">
        <v>190.54</v>
      </c>
      <c r="Q1209">
        <v>1.9716</v>
      </c>
      <c r="S1209" s="2">
        <v>41918</v>
      </c>
      <c r="T1209">
        <v>0.2326</v>
      </c>
    </row>
    <row r="1210" spans="1:20" x14ac:dyDescent="0.25">
      <c r="A1210" s="1">
        <v>42011</v>
      </c>
      <c r="B1210" s="2">
        <v>41925</v>
      </c>
      <c r="C1210">
        <v>15.1501</v>
      </c>
      <c r="D1210">
        <v>13.8048</v>
      </c>
      <c r="E1210">
        <v>16.071100000000001</v>
      </c>
      <c r="F1210">
        <v>20.772600000000001</v>
      </c>
      <c r="G1210">
        <v>25.2254</v>
      </c>
      <c r="H1210">
        <v>29.515499999999999</v>
      </c>
      <c r="I1210">
        <v>38.074100000000001</v>
      </c>
      <c r="J1210">
        <f t="shared" si="72"/>
        <v>187.40989999999999</v>
      </c>
      <c r="K1210">
        <f t="shared" si="73"/>
        <v>2.0045999999999999</v>
      </c>
      <c r="L1210">
        <f t="shared" si="74"/>
        <v>0.2306</v>
      </c>
      <c r="M1210">
        <f t="shared" si="75"/>
        <v>-0.81151399999999985</v>
      </c>
      <c r="O1210" s="1">
        <v>41925</v>
      </c>
      <c r="P1210">
        <v>187.40989999999999</v>
      </c>
      <c r="Q1210">
        <v>2.0045999999999999</v>
      </c>
      <c r="S1210" s="2">
        <v>41919</v>
      </c>
      <c r="T1210">
        <v>0.2311</v>
      </c>
    </row>
    <row r="1211" spans="1:20" x14ac:dyDescent="0.25">
      <c r="A1211" s="1">
        <v>42012</v>
      </c>
      <c r="B1211" s="2">
        <v>41926</v>
      </c>
      <c r="C1211">
        <v>13.750500000000001</v>
      </c>
      <c r="D1211">
        <v>13.53</v>
      </c>
      <c r="E1211">
        <v>14.4468</v>
      </c>
      <c r="F1211">
        <v>19.1419</v>
      </c>
      <c r="G1211">
        <v>23.538</v>
      </c>
      <c r="H1211">
        <v>28.008400000000002</v>
      </c>
      <c r="I1211">
        <v>37.182099999999998</v>
      </c>
      <c r="J1211">
        <f t="shared" si="72"/>
        <v>187.7</v>
      </c>
      <c r="K1211">
        <f t="shared" si="73"/>
        <v>2.0015000000000001</v>
      </c>
      <c r="L1211">
        <f t="shared" si="74"/>
        <v>0.2291</v>
      </c>
      <c r="M1211">
        <f t="shared" si="75"/>
        <v>-0.76096000000000008</v>
      </c>
      <c r="O1211" s="1">
        <v>41926</v>
      </c>
      <c r="P1211">
        <v>187.7</v>
      </c>
      <c r="Q1211">
        <v>2.0015000000000001</v>
      </c>
      <c r="S1211" s="2">
        <v>41920</v>
      </c>
      <c r="T1211">
        <v>0.2291</v>
      </c>
    </row>
    <row r="1212" spans="1:20" x14ac:dyDescent="0.25">
      <c r="A1212" s="1">
        <v>42013</v>
      </c>
      <c r="B1212" s="2">
        <v>41927</v>
      </c>
      <c r="C1212">
        <v>17.573</v>
      </c>
      <c r="D1212">
        <v>14.3315</v>
      </c>
      <c r="E1212">
        <v>16.513400000000001</v>
      </c>
      <c r="F1212">
        <v>21.583100000000002</v>
      </c>
      <c r="G1212">
        <v>26.357600000000001</v>
      </c>
      <c r="H1212">
        <v>30.691299999999998</v>
      </c>
      <c r="I1212">
        <v>39.009500000000003</v>
      </c>
      <c r="J1212">
        <f t="shared" si="72"/>
        <v>186.43</v>
      </c>
      <c r="K1212">
        <f t="shared" si="73"/>
        <v>2.0150999999999999</v>
      </c>
      <c r="L1212">
        <f t="shared" si="74"/>
        <v>0.2281</v>
      </c>
      <c r="M1212">
        <f t="shared" si="75"/>
        <v>-0.85127599999999981</v>
      </c>
      <c r="O1212" s="1">
        <v>41927</v>
      </c>
      <c r="P1212">
        <v>186.43</v>
      </c>
      <c r="Q1212">
        <v>2.0150999999999999</v>
      </c>
      <c r="S1212" s="2">
        <v>41921</v>
      </c>
      <c r="T1212">
        <v>0.2291</v>
      </c>
    </row>
    <row r="1213" spans="1:20" x14ac:dyDescent="0.25">
      <c r="A1213" s="1">
        <v>42016</v>
      </c>
      <c r="B1213" s="2">
        <v>41928</v>
      </c>
      <c r="C1213">
        <v>17.698499999999999</v>
      </c>
      <c r="D1213">
        <v>14.3912</v>
      </c>
      <c r="E1213">
        <v>15.558400000000001</v>
      </c>
      <c r="F1213">
        <v>20.5398</v>
      </c>
      <c r="G1213">
        <v>25.378900000000002</v>
      </c>
      <c r="H1213">
        <v>29.7775</v>
      </c>
      <c r="I1213">
        <v>38.817399999999999</v>
      </c>
      <c r="J1213">
        <f t="shared" si="72"/>
        <v>186.27</v>
      </c>
      <c r="K1213">
        <f t="shared" si="73"/>
        <v>2.0167999999999999</v>
      </c>
      <c r="L1213">
        <f t="shared" si="74"/>
        <v>0.23075000000000001</v>
      </c>
      <c r="M1213">
        <f t="shared" si="75"/>
        <v>-0.81186200000000008</v>
      </c>
      <c r="O1213" s="1">
        <v>41928</v>
      </c>
      <c r="P1213">
        <v>186.27</v>
      </c>
      <c r="Q1213">
        <v>2.0167999999999999</v>
      </c>
      <c r="S1213" s="2">
        <v>41922</v>
      </c>
      <c r="T1213">
        <v>0.23</v>
      </c>
    </row>
    <row r="1214" spans="1:20" x14ac:dyDescent="0.25">
      <c r="A1214" s="1">
        <v>42017</v>
      </c>
      <c r="B1214" s="2">
        <v>41929</v>
      </c>
      <c r="C1214">
        <v>13.736000000000001</v>
      </c>
      <c r="D1214">
        <v>12.9467</v>
      </c>
      <c r="E1214">
        <v>12.996700000000001</v>
      </c>
      <c r="F1214">
        <v>18.212700000000002</v>
      </c>
      <c r="G1214">
        <v>23.424600000000002</v>
      </c>
      <c r="H1214">
        <v>28.097300000000001</v>
      </c>
      <c r="I1214">
        <v>38.285299999999999</v>
      </c>
      <c r="J1214">
        <f t="shared" si="72"/>
        <v>188.47</v>
      </c>
      <c r="K1214">
        <f t="shared" si="73"/>
        <v>1.9933000000000001</v>
      </c>
      <c r="L1214">
        <f t="shared" si="74"/>
        <v>0.23135</v>
      </c>
      <c r="M1214">
        <f t="shared" si="75"/>
        <v>-0.81458200000000014</v>
      </c>
      <c r="O1214" s="1">
        <v>41929</v>
      </c>
      <c r="P1214">
        <v>188.47</v>
      </c>
      <c r="Q1214">
        <v>1.9933000000000001</v>
      </c>
      <c r="S1214" s="2">
        <v>41925</v>
      </c>
      <c r="T1214">
        <v>0.2306</v>
      </c>
    </row>
    <row r="1215" spans="1:20" x14ac:dyDescent="0.25">
      <c r="A1215" s="1">
        <v>42018</v>
      </c>
      <c r="B1215" s="2">
        <v>41932</v>
      </c>
      <c r="C1215">
        <v>13.414199999999999</v>
      </c>
      <c r="D1215">
        <v>11.547800000000001</v>
      </c>
      <c r="E1215">
        <v>12.474299999999999</v>
      </c>
      <c r="F1215">
        <v>16.2639</v>
      </c>
      <c r="G1215">
        <v>20.116800000000001</v>
      </c>
      <c r="H1215">
        <v>23.272099999999998</v>
      </c>
      <c r="I1215">
        <v>30.038599999999999</v>
      </c>
      <c r="J1215">
        <f t="shared" si="72"/>
        <v>190.3</v>
      </c>
      <c r="K1215">
        <f t="shared" si="73"/>
        <v>1.9741</v>
      </c>
      <c r="L1215">
        <f t="shared" si="74"/>
        <v>0.2321</v>
      </c>
      <c r="M1215">
        <f t="shared" si="75"/>
        <v>-0.62182199999999987</v>
      </c>
      <c r="O1215" s="1">
        <v>41932</v>
      </c>
      <c r="P1215">
        <v>190.3</v>
      </c>
      <c r="Q1215">
        <v>1.9741</v>
      </c>
      <c r="S1215" s="2">
        <v>41926</v>
      </c>
      <c r="T1215">
        <v>0.2291</v>
      </c>
    </row>
    <row r="1216" spans="1:20" x14ac:dyDescent="0.25">
      <c r="A1216" s="1">
        <v>42019</v>
      </c>
      <c r="B1216" s="2">
        <v>41933</v>
      </c>
      <c r="C1216">
        <v>11.875400000000001</v>
      </c>
      <c r="D1216">
        <v>10.321400000000001</v>
      </c>
      <c r="E1216">
        <v>10.7995</v>
      </c>
      <c r="F1216">
        <v>14.5159</v>
      </c>
      <c r="G1216">
        <v>18.359400000000001</v>
      </c>
      <c r="H1216">
        <v>21.5702</v>
      </c>
      <c r="I1216">
        <v>28.622</v>
      </c>
      <c r="J1216">
        <f t="shared" si="72"/>
        <v>194.07</v>
      </c>
      <c r="K1216">
        <f t="shared" si="73"/>
        <v>1.9358</v>
      </c>
      <c r="L1216">
        <f t="shared" si="74"/>
        <v>0.2306</v>
      </c>
      <c r="M1216">
        <f t="shared" si="75"/>
        <v>-0.60114999999999996</v>
      </c>
      <c r="O1216" s="1">
        <v>41933</v>
      </c>
      <c r="P1216">
        <v>194.07</v>
      </c>
      <c r="Q1216">
        <v>1.9358</v>
      </c>
      <c r="S1216" s="2">
        <v>41927</v>
      </c>
      <c r="T1216">
        <v>0.2281</v>
      </c>
    </row>
    <row r="1217" spans="1:20" x14ac:dyDescent="0.25">
      <c r="A1217" s="1">
        <v>42020</v>
      </c>
      <c r="B1217" s="2">
        <v>41934</v>
      </c>
      <c r="C1217">
        <v>12.774699999999999</v>
      </c>
      <c r="D1217">
        <v>11.151</v>
      </c>
      <c r="E1217">
        <v>11.8942</v>
      </c>
      <c r="F1217">
        <v>15.5688</v>
      </c>
      <c r="G1217">
        <v>19.401399999999999</v>
      </c>
      <c r="H1217">
        <v>22.883500000000002</v>
      </c>
      <c r="I1217">
        <v>29.973600000000001</v>
      </c>
      <c r="J1217">
        <f t="shared" si="72"/>
        <v>192.69</v>
      </c>
      <c r="K1217">
        <f t="shared" si="73"/>
        <v>1.9496</v>
      </c>
      <c r="L1217">
        <f t="shared" si="74"/>
        <v>0.23280000000000001</v>
      </c>
      <c r="M1217">
        <f t="shared" si="75"/>
        <v>-0.61944400000000022</v>
      </c>
      <c r="O1217" s="1">
        <v>41934</v>
      </c>
      <c r="P1217">
        <v>192.69</v>
      </c>
      <c r="Q1217">
        <v>1.9496</v>
      </c>
      <c r="S1217" s="2">
        <v>41928</v>
      </c>
      <c r="T1217">
        <v>0.23075000000000001</v>
      </c>
    </row>
    <row r="1218" spans="1:20" x14ac:dyDescent="0.25">
      <c r="A1218" s="1">
        <v>42024</v>
      </c>
      <c r="B1218" s="2">
        <v>41935</v>
      </c>
      <c r="C1218">
        <v>13.6157</v>
      </c>
      <c r="D1218">
        <v>11.256399999999999</v>
      </c>
      <c r="E1218">
        <v>11.471399999999999</v>
      </c>
      <c r="F1218">
        <v>14.869899999999999</v>
      </c>
      <c r="G1218">
        <v>18.597100000000001</v>
      </c>
      <c r="H1218">
        <v>21.9544</v>
      </c>
      <c r="I1218">
        <v>28.851199999999999</v>
      </c>
      <c r="J1218">
        <f t="shared" si="72"/>
        <v>194.93</v>
      </c>
      <c r="K1218">
        <f t="shared" si="73"/>
        <v>1.9272</v>
      </c>
      <c r="L1218">
        <f t="shared" si="74"/>
        <v>0.2336</v>
      </c>
      <c r="M1218">
        <f t="shared" si="75"/>
        <v>-0.570434</v>
      </c>
      <c r="O1218" s="1">
        <v>41935</v>
      </c>
      <c r="P1218">
        <v>194.93</v>
      </c>
      <c r="Q1218">
        <v>1.9272</v>
      </c>
      <c r="S1218" s="2">
        <v>41929</v>
      </c>
      <c r="T1218">
        <v>0.23135</v>
      </c>
    </row>
    <row r="1219" spans="1:20" x14ac:dyDescent="0.25">
      <c r="A1219" s="1">
        <v>42025</v>
      </c>
      <c r="B1219" s="2">
        <v>41936</v>
      </c>
      <c r="C1219">
        <v>13.450900000000001</v>
      </c>
      <c r="D1219">
        <v>11.6227</v>
      </c>
      <c r="E1219">
        <v>11.6319</v>
      </c>
      <c r="F1219">
        <v>14.5808</v>
      </c>
      <c r="G1219">
        <v>18.3111</v>
      </c>
      <c r="H1219">
        <v>21.701899999999998</v>
      </c>
      <c r="I1219">
        <v>28.4956</v>
      </c>
      <c r="J1219">
        <f t="shared" si="72"/>
        <v>196.43</v>
      </c>
      <c r="K1219">
        <f t="shared" si="73"/>
        <v>1.9125000000000001</v>
      </c>
      <c r="L1219">
        <f t="shared" si="74"/>
        <v>0.2331</v>
      </c>
      <c r="M1219">
        <f t="shared" si="75"/>
        <v>-0.53675200000000001</v>
      </c>
      <c r="O1219" s="1">
        <v>41936</v>
      </c>
      <c r="P1219">
        <v>196.43</v>
      </c>
      <c r="Q1219">
        <v>1.9125000000000001</v>
      </c>
      <c r="S1219" s="2">
        <v>41932</v>
      </c>
      <c r="T1219">
        <v>0.2321</v>
      </c>
    </row>
    <row r="1220" spans="1:20" x14ac:dyDescent="0.25">
      <c r="A1220" s="1">
        <v>42026</v>
      </c>
      <c r="B1220" s="2">
        <v>41939</v>
      </c>
      <c r="C1220">
        <v>13.599399999999999</v>
      </c>
      <c r="D1220">
        <v>11.2287</v>
      </c>
      <c r="E1220">
        <v>11.4998</v>
      </c>
      <c r="F1220">
        <v>14.759600000000001</v>
      </c>
      <c r="G1220">
        <v>18.365300000000001</v>
      </c>
      <c r="H1220">
        <v>21.671299999999999</v>
      </c>
      <c r="I1220">
        <v>28.387899999999998</v>
      </c>
      <c r="J1220">
        <f t="shared" si="72"/>
        <v>196.16</v>
      </c>
      <c r="K1220">
        <f t="shared" si="73"/>
        <v>1.9152</v>
      </c>
      <c r="L1220">
        <f t="shared" si="74"/>
        <v>0.2326</v>
      </c>
      <c r="M1220">
        <f t="shared" si="75"/>
        <v>-0.5550139999999999</v>
      </c>
      <c r="O1220" s="1">
        <v>41939</v>
      </c>
      <c r="P1220">
        <v>196.16</v>
      </c>
      <c r="Q1220">
        <v>1.9152</v>
      </c>
      <c r="S1220" s="2">
        <v>41933</v>
      </c>
      <c r="T1220">
        <v>0.2306</v>
      </c>
    </row>
    <row r="1221" spans="1:20" x14ac:dyDescent="0.25">
      <c r="A1221" s="1">
        <v>42027</v>
      </c>
      <c r="B1221" s="2">
        <v>41940</v>
      </c>
      <c r="C1221">
        <v>11.4313</v>
      </c>
      <c r="D1221">
        <v>10.763999999999999</v>
      </c>
      <c r="E1221">
        <v>10.392300000000001</v>
      </c>
      <c r="F1221">
        <v>13.3893</v>
      </c>
      <c r="G1221">
        <v>17.1478</v>
      </c>
      <c r="H1221">
        <v>20.621500000000001</v>
      </c>
      <c r="I1221">
        <v>27.851600000000001</v>
      </c>
      <c r="J1221">
        <f t="shared" si="72"/>
        <v>198.41</v>
      </c>
      <c r="K1221">
        <f t="shared" si="73"/>
        <v>1.8934</v>
      </c>
      <c r="L1221">
        <f t="shared" si="74"/>
        <v>0.2326</v>
      </c>
      <c r="M1221">
        <f t="shared" si="75"/>
        <v>-0.52941000000000005</v>
      </c>
      <c r="O1221" s="1">
        <v>41940</v>
      </c>
      <c r="P1221">
        <v>198.41</v>
      </c>
      <c r="Q1221">
        <v>1.8934</v>
      </c>
      <c r="S1221" s="2">
        <v>41934</v>
      </c>
      <c r="T1221">
        <v>0.23280000000000001</v>
      </c>
    </row>
    <row r="1222" spans="1:20" x14ac:dyDescent="0.25">
      <c r="A1222" s="1">
        <v>42030</v>
      </c>
      <c r="B1222" s="2">
        <v>41941</v>
      </c>
      <c r="C1222">
        <v>13.053599999999999</v>
      </c>
      <c r="D1222">
        <v>11.0306</v>
      </c>
      <c r="E1222">
        <v>10.5442</v>
      </c>
      <c r="F1222">
        <v>13.6273</v>
      </c>
      <c r="G1222">
        <v>17.460699999999999</v>
      </c>
      <c r="H1222">
        <v>20.9358</v>
      </c>
      <c r="I1222">
        <v>28.407</v>
      </c>
      <c r="J1222">
        <f t="shared" si="72"/>
        <v>198.11</v>
      </c>
      <c r="K1222">
        <f t="shared" si="73"/>
        <v>1.8963000000000001</v>
      </c>
      <c r="L1222">
        <f t="shared" si="74"/>
        <v>0.2326</v>
      </c>
      <c r="M1222">
        <f t="shared" si="75"/>
        <v>-0.53453799999999996</v>
      </c>
      <c r="O1222" s="1">
        <v>41941</v>
      </c>
      <c r="P1222">
        <v>198.11</v>
      </c>
      <c r="Q1222">
        <v>1.8963000000000001</v>
      </c>
      <c r="S1222" s="2">
        <v>41935</v>
      </c>
      <c r="T1222">
        <v>0.2336</v>
      </c>
    </row>
    <row r="1223" spans="1:20" x14ac:dyDescent="0.25">
      <c r="A1223" s="1">
        <v>42031</v>
      </c>
      <c r="B1223" s="2">
        <v>41942</v>
      </c>
      <c r="C1223">
        <v>12.509</v>
      </c>
      <c r="D1223">
        <v>11.2081</v>
      </c>
      <c r="E1223">
        <v>10.3287</v>
      </c>
      <c r="F1223">
        <v>13.230600000000001</v>
      </c>
      <c r="G1223">
        <v>17.1677</v>
      </c>
      <c r="H1223">
        <v>20.823799999999999</v>
      </c>
      <c r="I1223">
        <v>28.706700000000001</v>
      </c>
      <c r="J1223">
        <f t="shared" si="72"/>
        <v>199.38</v>
      </c>
      <c r="K1223">
        <f t="shared" si="73"/>
        <v>1.8842000000000001</v>
      </c>
      <c r="L1223">
        <f t="shared" si="74"/>
        <v>0.23235</v>
      </c>
      <c r="M1223">
        <f t="shared" si="75"/>
        <v>-0.52140799999999987</v>
      </c>
      <c r="O1223" s="1">
        <v>41942</v>
      </c>
      <c r="P1223">
        <v>199.38</v>
      </c>
      <c r="Q1223">
        <v>1.8842000000000001</v>
      </c>
      <c r="S1223" s="2">
        <v>41936</v>
      </c>
      <c r="T1223">
        <v>0.2331</v>
      </c>
    </row>
    <row r="1224" spans="1:20" x14ac:dyDescent="0.25">
      <c r="A1224" s="1">
        <v>42032</v>
      </c>
      <c r="B1224" s="2">
        <v>41943</v>
      </c>
      <c r="C1224">
        <v>13.6769</v>
      </c>
      <c r="D1224">
        <v>11.758100000000001</v>
      </c>
      <c r="E1224">
        <v>10.4703</v>
      </c>
      <c r="F1224">
        <v>12.859299999999999</v>
      </c>
      <c r="G1224">
        <v>16.648499999999999</v>
      </c>
      <c r="H1224">
        <v>20.321899999999999</v>
      </c>
      <c r="I1224">
        <v>28.359200000000001</v>
      </c>
      <c r="J1224">
        <f t="shared" si="72"/>
        <v>201.66</v>
      </c>
      <c r="K1224">
        <f t="shared" si="73"/>
        <v>1.8629</v>
      </c>
      <c r="L1224">
        <f t="shared" si="74"/>
        <v>0.2321</v>
      </c>
      <c r="M1224">
        <f t="shared" si="75"/>
        <v>-0.46611599999999992</v>
      </c>
      <c r="O1224" s="1">
        <v>41943</v>
      </c>
      <c r="P1224">
        <v>201.66</v>
      </c>
      <c r="Q1224">
        <v>1.8629</v>
      </c>
      <c r="S1224" s="2">
        <v>41939</v>
      </c>
      <c r="T1224">
        <v>0.2326</v>
      </c>
    </row>
    <row r="1225" spans="1:20" x14ac:dyDescent="0.25">
      <c r="A1225" s="1">
        <v>42033</v>
      </c>
      <c r="B1225" s="2">
        <v>41946</v>
      </c>
      <c r="C1225">
        <v>14.0639</v>
      </c>
      <c r="D1225">
        <v>11.8507</v>
      </c>
      <c r="E1225">
        <v>10.5915</v>
      </c>
      <c r="F1225">
        <v>13.0238</v>
      </c>
      <c r="G1225">
        <v>17.1599</v>
      </c>
      <c r="H1225">
        <v>21.057200000000002</v>
      </c>
      <c r="I1225">
        <v>29.389600000000002</v>
      </c>
      <c r="J1225">
        <f t="shared" ref="J1225:J1288" si="76">VLOOKUP($B1225,$O:$Q,2,FALSE)</f>
        <v>201.77</v>
      </c>
      <c r="K1225">
        <f t="shared" ref="K1225:K1288" si="77">VLOOKUP($B1225,$O:$Q,3,FALSE)</f>
        <v>1.8619000000000001</v>
      </c>
      <c r="L1225">
        <f t="shared" ref="L1225:L1288" si="78">VLOOKUP($B1225,$S:$U,2,FALSE)</f>
        <v>0.23235</v>
      </c>
      <c r="M1225">
        <f t="shared" ref="M1225:M1288" si="79">SLOPE(D1225:H1225,$D$5:$H$5)</f>
        <v>-0.49962800000000002</v>
      </c>
      <c r="O1225" s="1">
        <v>41946</v>
      </c>
      <c r="P1225">
        <v>201.77</v>
      </c>
      <c r="Q1225">
        <v>1.8619000000000001</v>
      </c>
      <c r="S1225" s="2">
        <v>41940</v>
      </c>
      <c r="T1225">
        <v>0.2326</v>
      </c>
    </row>
    <row r="1226" spans="1:20" x14ac:dyDescent="0.25">
      <c r="A1226" s="1">
        <v>42034</v>
      </c>
      <c r="B1226" s="2">
        <v>41947</v>
      </c>
      <c r="C1226">
        <v>12.7004</v>
      </c>
      <c r="D1226">
        <v>11.6584</v>
      </c>
      <c r="E1226">
        <v>10.264200000000001</v>
      </c>
      <c r="F1226">
        <v>13.2494</v>
      </c>
      <c r="G1226">
        <v>17.221800000000002</v>
      </c>
      <c r="H1226">
        <v>21.213899999999999</v>
      </c>
      <c r="I1226">
        <v>29.3813</v>
      </c>
      <c r="J1226">
        <f t="shared" si="76"/>
        <v>201.07</v>
      </c>
      <c r="K1226">
        <f t="shared" si="77"/>
        <v>1.8684000000000001</v>
      </c>
      <c r="L1226">
        <f t="shared" si="78"/>
        <v>0.23185</v>
      </c>
      <c r="M1226">
        <f t="shared" si="79"/>
        <v>-0.52137199999999995</v>
      </c>
      <c r="O1226" s="1">
        <v>41947</v>
      </c>
      <c r="P1226">
        <v>201.07</v>
      </c>
      <c r="Q1226">
        <v>1.8684000000000001</v>
      </c>
      <c r="S1226" s="2">
        <v>41941</v>
      </c>
      <c r="T1226">
        <v>0.2326</v>
      </c>
    </row>
    <row r="1227" spans="1:20" x14ac:dyDescent="0.25">
      <c r="A1227" s="1">
        <v>42037</v>
      </c>
      <c r="B1227" s="2">
        <v>41948</v>
      </c>
      <c r="C1227">
        <v>14.0054</v>
      </c>
      <c r="D1227">
        <v>12.061</v>
      </c>
      <c r="E1227">
        <v>10.2096</v>
      </c>
      <c r="F1227">
        <v>12.432600000000001</v>
      </c>
      <c r="G1227">
        <v>16.613700000000001</v>
      </c>
      <c r="H1227">
        <v>20.643000000000001</v>
      </c>
      <c r="I1227">
        <v>29.283100000000001</v>
      </c>
      <c r="J1227">
        <f t="shared" si="76"/>
        <v>202.34</v>
      </c>
      <c r="K1227">
        <f t="shared" si="77"/>
        <v>1.8567</v>
      </c>
      <c r="L1227">
        <f t="shared" si="78"/>
        <v>0.23185</v>
      </c>
      <c r="M1227">
        <f t="shared" si="79"/>
        <v>-0.47136200000000006</v>
      </c>
      <c r="O1227" s="1">
        <v>41948</v>
      </c>
      <c r="P1227">
        <v>202.34</v>
      </c>
      <c r="Q1227">
        <v>1.8567</v>
      </c>
      <c r="S1227" s="2">
        <v>41942</v>
      </c>
      <c r="T1227">
        <v>0.23235</v>
      </c>
    </row>
    <row r="1228" spans="1:20" x14ac:dyDescent="0.25">
      <c r="A1228" s="1">
        <v>42038</v>
      </c>
      <c r="B1228" s="2">
        <v>41949</v>
      </c>
      <c r="C1228">
        <v>13.738200000000001</v>
      </c>
      <c r="D1228">
        <v>12.2418</v>
      </c>
      <c r="E1228">
        <v>10.2631</v>
      </c>
      <c r="F1228">
        <v>12.032299999999999</v>
      </c>
      <c r="G1228">
        <v>16.2121</v>
      </c>
      <c r="H1228">
        <v>20.307400000000001</v>
      </c>
      <c r="I1228">
        <v>29.561399999999999</v>
      </c>
      <c r="J1228">
        <f t="shared" si="76"/>
        <v>203.15</v>
      </c>
      <c r="K1228">
        <f t="shared" si="77"/>
        <v>1.8492999999999999</v>
      </c>
      <c r="L1228">
        <f t="shared" si="78"/>
        <v>0.2316</v>
      </c>
      <c r="M1228">
        <f t="shared" si="79"/>
        <v>-0.44160400000000005</v>
      </c>
      <c r="O1228" s="1">
        <v>41949</v>
      </c>
      <c r="P1228">
        <v>203.15</v>
      </c>
      <c r="Q1228">
        <v>1.8492999999999999</v>
      </c>
      <c r="S1228" s="2">
        <v>41943</v>
      </c>
      <c r="T1228">
        <v>0.2321</v>
      </c>
    </row>
    <row r="1229" spans="1:20" x14ac:dyDescent="0.25">
      <c r="A1229" s="1">
        <v>42039</v>
      </c>
      <c r="B1229" s="2">
        <v>41950</v>
      </c>
      <c r="C1229">
        <v>13.9663</v>
      </c>
      <c r="D1229">
        <v>12.1333</v>
      </c>
      <c r="E1229">
        <v>9.8529</v>
      </c>
      <c r="F1229">
        <v>11.5246</v>
      </c>
      <c r="G1229">
        <v>15.5823</v>
      </c>
      <c r="H1229">
        <v>19.964700000000001</v>
      </c>
      <c r="I1229">
        <v>29.5777</v>
      </c>
      <c r="J1229">
        <f t="shared" si="76"/>
        <v>203.34</v>
      </c>
      <c r="K1229">
        <f t="shared" si="77"/>
        <v>1.8474999999999999</v>
      </c>
      <c r="L1229">
        <f t="shared" si="78"/>
        <v>0.2326</v>
      </c>
      <c r="M1229">
        <f t="shared" si="79"/>
        <v>-0.427844</v>
      </c>
      <c r="O1229" s="1">
        <v>41950</v>
      </c>
      <c r="P1229">
        <v>203.34</v>
      </c>
      <c r="Q1229">
        <v>1.8474999999999999</v>
      </c>
      <c r="S1229" s="2">
        <v>41946</v>
      </c>
      <c r="T1229">
        <v>0.23235</v>
      </c>
    </row>
    <row r="1230" spans="1:20" x14ac:dyDescent="0.25">
      <c r="A1230" s="1">
        <v>42040</v>
      </c>
      <c r="B1230" s="2">
        <v>41953</v>
      </c>
      <c r="C1230">
        <v>14.0914</v>
      </c>
      <c r="D1230">
        <v>12.433400000000001</v>
      </c>
      <c r="E1230">
        <v>9.8663000000000007</v>
      </c>
      <c r="F1230">
        <v>10.6248</v>
      </c>
      <c r="G1230">
        <v>15.031700000000001</v>
      </c>
      <c r="H1230">
        <v>19.6661</v>
      </c>
      <c r="I1230">
        <v>29.5245</v>
      </c>
      <c r="J1230">
        <f t="shared" si="76"/>
        <v>203.98</v>
      </c>
      <c r="K1230">
        <f t="shared" si="77"/>
        <v>1.8416999999999999</v>
      </c>
      <c r="L1230">
        <f t="shared" si="78"/>
        <v>0.2331</v>
      </c>
      <c r="M1230">
        <f t="shared" si="79"/>
        <v>-0.39261599999999997</v>
      </c>
      <c r="O1230" s="1">
        <v>41953</v>
      </c>
      <c r="P1230">
        <v>203.98</v>
      </c>
      <c r="Q1230">
        <v>1.8416999999999999</v>
      </c>
      <c r="S1230" s="2">
        <v>41947</v>
      </c>
      <c r="T1230">
        <v>0.23185</v>
      </c>
    </row>
    <row r="1231" spans="1:20" x14ac:dyDescent="0.25">
      <c r="A1231" s="1">
        <v>42041</v>
      </c>
      <c r="B1231" s="2">
        <v>41954</v>
      </c>
      <c r="C1231">
        <v>14.5433</v>
      </c>
      <c r="D1231">
        <v>12.531499999999999</v>
      </c>
      <c r="E1231">
        <v>9.8780999999999999</v>
      </c>
      <c r="F1231">
        <v>11.0814</v>
      </c>
      <c r="G1231">
        <v>15.373799999999999</v>
      </c>
      <c r="H1231">
        <v>20.065000000000001</v>
      </c>
      <c r="I1231">
        <v>30.116700000000002</v>
      </c>
      <c r="J1231">
        <f t="shared" si="76"/>
        <v>204.17500000000001</v>
      </c>
      <c r="K1231">
        <f t="shared" si="77"/>
        <v>1.84</v>
      </c>
      <c r="L1231">
        <f t="shared" si="78"/>
        <v>0.23319999999999999</v>
      </c>
      <c r="M1231">
        <f t="shared" si="79"/>
        <v>-0.41125400000000006</v>
      </c>
      <c r="O1231" s="1">
        <v>41954</v>
      </c>
      <c r="P1231">
        <v>204.17500000000001</v>
      </c>
      <c r="Q1231">
        <v>1.84</v>
      </c>
      <c r="S1231" s="2">
        <v>41948</v>
      </c>
      <c r="T1231">
        <v>0.23185</v>
      </c>
    </row>
    <row r="1232" spans="1:20" x14ac:dyDescent="0.25">
      <c r="A1232" s="1">
        <v>42044</v>
      </c>
      <c r="B1232" s="2">
        <v>41955</v>
      </c>
      <c r="C1232">
        <v>14.3675</v>
      </c>
      <c r="D1232">
        <v>12.9017</v>
      </c>
      <c r="E1232">
        <v>9.8437000000000001</v>
      </c>
      <c r="F1232">
        <v>11.0997</v>
      </c>
      <c r="G1232">
        <v>15.6555</v>
      </c>
      <c r="H1232">
        <v>20.458200000000001</v>
      </c>
      <c r="I1232">
        <v>30.612200000000001</v>
      </c>
      <c r="J1232">
        <f t="shared" si="76"/>
        <v>203.96</v>
      </c>
      <c r="K1232">
        <f t="shared" si="77"/>
        <v>1.8419000000000001</v>
      </c>
      <c r="L1232">
        <f t="shared" si="78"/>
        <v>0.23319999999999999</v>
      </c>
      <c r="M1232">
        <f t="shared" si="79"/>
        <v>-0.41849600000000003</v>
      </c>
      <c r="O1232" s="1">
        <v>41955</v>
      </c>
      <c r="P1232">
        <v>203.96</v>
      </c>
      <c r="Q1232">
        <v>1.8419000000000001</v>
      </c>
      <c r="S1232" s="2">
        <v>41949</v>
      </c>
      <c r="T1232">
        <v>0.2316</v>
      </c>
    </row>
    <row r="1233" spans="1:20" x14ac:dyDescent="0.25">
      <c r="A1233" s="1">
        <v>42045</v>
      </c>
      <c r="B1233" s="2">
        <v>41956</v>
      </c>
      <c r="C1233">
        <v>14.604200000000001</v>
      </c>
      <c r="D1233">
        <v>12.8193</v>
      </c>
      <c r="E1233">
        <v>9.7573000000000008</v>
      </c>
      <c r="F1233">
        <v>11.332100000000001</v>
      </c>
      <c r="G1233">
        <v>16.011299999999999</v>
      </c>
      <c r="H1233">
        <v>20.933900000000001</v>
      </c>
      <c r="I1233">
        <v>31.5749</v>
      </c>
      <c r="J1233">
        <f t="shared" si="76"/>
        <v>204.19</v>
      </c>
      <c r="K1233">
        <f t="shared" si="77"/>
        <v>1.8398000000000001</v>
      </c>
      <c r="L1233">
        <f t="shared" si="78"/>
        <v>0.2321</v>
      </c>
      <c r="M1233">
        <f t="shared" si="79"/>
        <v>-0.44966400000000001</v>
      </c>
      <c r="O1233" s="1">
        <v>41956</v>
      </c>
      <c r="P1233">
        <v>204.19</v>
      </c>
      <c r="Q1233">
        <v>1.8398000000000001</v>
      </c>
      <c r="S1233" s="2">
        <v>41950</v>
      </c>
      <c r="T1233">
        <v>0.2326</v>
      </c>
    </row>
    <row r="1234" spans="1:20" x14ac:dyDescent="0.25">
      <c r="A1234" s="1">
        <v>42046</v>
      </c>
      <c r="B1234" s="2">
        <v>41957</v>
      </c>
      <c r="C1234">
        <v>14.6919</v>
      </c>
      <c r="D1234">
        <v>12.9673</v>
      </c>
      <c r="E1234">
        <v>9.6989000000000001</v>
      </c>
      <c r="F1234">
        <v>10.9846</v>
      </c>
      <c r="G1234">
        <v>15.8691</v>
      </c>
      <c r="H1234">
        <v>20.867599999999999</v>
      </c>
      <c r="I1234">
        <v>31.480699999999999</v>
      </c>
      <c r="J1234">
        <f t="shared" si="76"/>
        <v>204.24</v>
      </c>
      <c r="K1234">
        <f t="shared" si="77"/>
        <v>1.8393999999999999</v>
      </c>
      <c r="L1234">
        <f t="shared" si="78"/>
        <v>0.2321</v>
      </c>
      <c r="M1234">
        <f t="shared" si="79"/>
        <v>-0.43941599999999992</v>
      </c>
      <c r="O1234" s="1">
        <v>41957</v>
      </c>
      <c r="P1234">
        <v>204.24</v>
      </c>
      <c r="Q1234">
        <v>1.8393999999999999</v>
      </c>
      <c r="S1234" s="2">
        <v>41953</v>
      </c>
      <c r="T1234">
        <v>0.2331</v>
      </c>
    </row>
    <row r="1235" spans="1:20" x14ac:dyDescent="0.25">
      <c r="A1235" s="1">
        <v>42047</v>
      </c>
      <c r="B1235" s="2">
        <v>41960</v>
      </c>
      <c r="C1235">
        <v>15.2646</v>
      </c>
      <c r="D1235">
        <v>13.5213</v>
      </c>
      <c r="E1235">
        <v>9.9794999999999998</v>
      </c>
      <c r="F1235">
        <v>11.0511</v>
      </c>
      <c r="G1235">
        <v>16.229299999999999</v>
      </c>
      <c r="H1235">
        <v>21.429099999999998</v>
      </c>
      <c r="I1235">
        <v>32.402000000000001</v>
      </c>
      <c r="J1235">
        <f t="shared" si="76"/>
        <v>204.37</v>
      </c>
      <c r="K1235">
        <f t="shared" si="77"/>
        <v>1.8382000000000001</v>
      </c>
      <c r="L1235">
        <f t="shared" si="78"/>
        <v>0.23185</v>
      </c>
      <c r="M1235">
        <f t="shared" si="79"/>
        <v>-0.44130799999999987</v>
      </c>
      <c r="O1235" s="1">
        <v>41960</v>
      </c>
      <c r="P1235">
        <v>204.37</v>
      </c>
      <c r="Q1235">
        <v>1.8382000000000001</v>
      </c>
      <c r="S1235" s="2">
        <v>41954</v>
      </c>
      <c r="T1235">
        <v>0.23319999999999999</v>
      </c>
    </row>
    <row r="1236" spans="1:20" x14ac:dyDescent="0.25">
      <c r="A1236" s="1">
        <v>42048</v>
      </c>
      <c r="B1236" s="2">
        <v>41961</v>
      </c>
      <c r="C1236">
        <v>17.4664</v>
      </c>
      <c r="D1236">
        <v>14.0768</v>
      </c>
      <c r="E1236">
        <v>10.751300000000001</v>
      </c>
      <c r="F1236">
        <v>10.9612</v>
      </c>
      <c r="G1236">
        <v>15.871</v>
      </c>
      <c r="H1236">
        <v>21.248000000000001</v>
      </c>
      <c r="I1236">
        <v>32.830199999999998</v>
      </c>
      <c r="J1236">
        <f t="shared" si="76"/>
        <v>205.55</v>
      </c>
      <c r="K1236">
        <f t="shared" si="77"/>
        <v>1.8277000000000001</v>
      </c>
      <c r="L1236">
        <f t="shared" si="78"/>
        <v>0.23185</v>
      </c>
      <c r="M1236">
        <f t="shared" si="79"/>
        <v>-0.38924200000000009</v>
      </c>
      <c r="O1236" s="1">
        <v>41961</v>
      </c>
      <c r="P1236">
        <v>205.55</v>
      </c>
      <c r="Q1236">
        <v>1.8277000000000001</v>
      </c>
      <c r="S1236" s="2">
        <v>41955</v>
      </c>
      <c r="T1236">
        <v>0.23319999999999999</v>
      </c>
    </row>
    <row r="1237" spans="1:20" x14ac:dyDescent="0.25">
      <c r="A1237" s="1">
        <v>42052</v>
      </c>
      <c r="B1237" s="2">
        <v>41962</v>
      </c>
      <c r="C1237">
        <v>17.172899999999998</v>
      </c>
      <c r="D1237">
        <v>13.7753</v>
      </c>
      <c r="E1237">
        <v>10.4038</v>
      </c>
      <c r="F1237">
        <v>11.030200000000001</v>
      </c>
      <c r="G1237">
        <v>16.230799999999999</v>
      </c>
      <c r="H1237">
        <v>21.796900000000001</v>
      </c>
      <c r="I1237">
        <v>33.403500000000001</v>
      </c>
      <c r="J1237">
        <f t="shared" si="76"/>
        <v>205.22</v>
      </c>
      <c r="K1237">
        <f t="shared" si="77"/>
        <v>1.8306</v>
      </c>
      <c r="L1237">
        <f t="shared" si="78"/>
        <v>0.2311</v>
      </c>
      <c r="M1237">
        <f t="shared" si="79"/>
        <v>-0.43740400000000002</v>
      </c>
      <c r="O1237" s="1">
        <v>41962</v>
      </c>
      <c r="P1237">
        <v>205.22</v>
      </c>
      <c r="Q1237">
        <v>1.8306</v>
      </c>
      <c r="S1237" s="2">
        <v>41956</v>
      </c>
      <c r="T1237">
        <v>0.2321</v>
      </c>
    </row>
    <row r="1238" spans="1:20" x14ac:dyDescent="0.25">
      <c r="A1238" s="1">
        <v>42053</v>
      </c>
      <c r="B1238" s="2">
        <v>41963</v>
      </c>
      <c r="C1238">
        <v>14.7446</v>
      </c>
      <c r="D1238">
        <v>13.4069</v>
      </c>
      <c r="E1238">
        <v>9.8035999999999994</v>
      </c>
      <c r="F1238">
        <v>10.1539</v>
      </c>
      <c r="G1238">
        <v>16.055700000000002</v>
      </c>
      <c r="H1238">
        <v>21.923200000000001</v>
      </c>
      <c r="I1238">
        <v>34.993299999999998</v>
      </c>
      <c r="J1238">
        <f t="shared" si="76"/>
        <v>205.58</v>
      </c>
      <c r="K1238">
        <f t="shared" si="77"/>
        <v>1.8273999999999999</v>
      </c>
      <c r="L1238">
        <f t="shared" si="78"/>
        <v>0.2329</v>
      </c>
      <c r="M1238">
        <f t="shared" si="79"/>
        <v>-0.46569400000000005</v>
      </c>
      <c r="O1238" s="1">
        <v>41963</v>
      </c>
      <c r="P1238">
        <v>205.58</v>
      </c>
      <c r="Q1238">
        <v>1.8273999999999999</v>
      </c>
      <c r="S1238" s="2">
        <v>41957</v>
      </c>
      <c r="T1238">
        <v>0.2321</v>
      </c>
    </row>
    <row r="1239" spans="1:20" x14ac:dyDescent="0.25">
      <c r="A1239" s="1">
        <v>42054</v>
      </c>
      <c r="B1239" s="2">
        <v>41964</v>
      </c>
      <c r="C1239">
        <v>15.3645</v>
      </c>
      <c r="D1239">
        <v>14.311199999999999</v>
      </c>
      <c r="E1239">
        <v>10.135199999999999</v>
      </c>
      <c r="F1239">
        <v>9.5709</v>
      </c>
      <c r="G1239">
        <v>15.214499999999999</v>
      </c>
      <c r="H1239">
        <v>21.453399999999998</v>
      </c>
      <c r="I1239">
        <v>34.300400000000003</v>
      </c>
      <c r="J1239">
        <f t="shared" si="76"/>
        <v>206.68</v>
      </c>
      <c r="K1239">
        <f t="shared" si="77"/>
        <v>1.8177000000000001</v>
      </c>
      <c r="L1239">
        <f t="shared" si="78"/>
        <v>0.23285</v>
      </c>
      <c r="M1239">
        <f t="shared" si="79"/>
        <v>-0.38727400000000001</v>
      </c>
      <c r="O1239" s="1">
        <v>41964</v>
      </c>
      <c r="P1239">
        <v>206.68</v>
      </c>
      <c r="Q1239">
        <v>1.8177000000000001</v>
      </c>
      <c r="S1239" s="2">
        <v>41960</v>
      </c>
      <c r="T1239">
        <v>0.23185</v>
      </c>
    </row>
    <row r="1240" spans="1:20" x14ac:dyDescent="0.25">
      <c r="A1240" s="1">
        <v>42055</v>
      </c>
      <c r="B1240" s="2">
        <v>41967</v>
      </c>
      <c r="C1240">
        <v>14.802099999999999</v>
      </c>
      <c r="D1240">
        <v>11.5351</v>
      </c>
      <c r="E1240">
        <v>9.3077000000000005</v>
      </c>
      <c r="F1240">
        <v>10.744300000000001</v>
      </c>
      <c r="G1240">
        <v>14.9435</v>
      </c>
      <c r="H1240">
        <v>19.339700000000001</v>
      </c>
      <c r="I1240">
        <v>28.613299999999999</v>
      </c>
      <c r="J1240">
        <f t="shared" si="76"/>
        <v>207.26</v>
      </c>
      <c r="K1240">
        <f t="shared" si="77"/>
        <v>1.8126</v>
      </c>
      <c r="L1240">
        <f t="shared" si="78"/>
        <v>0.23435</v>
      </c>
      <c r="M1240">
        <f t="shared" si="79"/>
        <v>-0.4249</v>
      </c>
      <c r="O1240" s="1">
        <v>41967</v>
      </c>
      <c r="P1240">
        <v>207.26</v>
      </c>
      <c r="Q1240">
        <v>1.8126</v>
      </c>
      <c r="S1240" s="2">
        <v>41961</v>
      </c>
      <c r="T1240">
        <v>0.23185</v>
      </c>
    </row>
    <row r="1241" spans="1:20" x14ac:dyDescent="0.25">
      <c r="A1241" s="1">
        <v>42058</v>
      </c>
      <c r="B1241" s="2">
        <v>41968</v>
      </c>
      <c r="C1241">
        <v>13.4079</v>
      </c>
      <c r="D1241">
        <v>11.645</v>
      </c>
      <c r="E1241">
        <v>9.3617000000000008</v>
      </c>
      <c r="F1241">
        <v>10.7493</v>
      </c>
      <c r="G1241">
        <v>14.8133</v>
      </c>
      <c r="H1241">
        <v>19.069800000000001</v>
      </c>
      <c r="I1241">
        <v>28.101800000000001</v>
      </c>
      <c r="J1241">
        <f t="shared" si="76"/>
        <v>207.11</v>
      </c>
      <c r="K1241">
        <f t="shared" si="77"/>
        <v>1.8139000000000001</v>
      </c>
      <c r="L1241">
        <f t="shared" si="78"/>
        <v>0.2356</v>
      </c>
      <c r="M1241">
        <f t="shared" si="79"/>
        <v>-0.406024</v>
      </c>
      <c r="O1241" s="1">
        <v>41968</v>
      </c>
      <c r="P1241">
        <v>207.11</v>
      </c>
      <c r="Q1241">
        <v>1.8139000000000001</v>
      </c>
      <c r="S1241" s="2">
        <v>41962</v>
      </c>
      <c r="T1241">
        <v>0.2311</v>
      </c>
    </row>
    <row r="1242" spans="1:20" x14ac:dyDescent="0.25">
      <c r="A1242" s="1">
        <v>42059</v>
      </c>
      <c r="B1242" s="2">
        <v>41969</v>
      </c>
      <c r="C1242">
        <v>13.344799999999999</v>
      </c>
      <c r="D1242">
        <v>11.661</v>
      </c>
      <c r="E1242">
        <v>9.2790999999999997</v>
      </c>
      <c r="F1242">
        <v>10.602600000000001</v>
      </c>
      <c r="G1242">
        <v>14.7165</v>
      </c>
      <c r="H1242">
        <v>19.102599999999999</v>
      </c>
      <c r="I1242">
        <v>28.0703</v>
      </c>
      <c r="J1242">
        <f t="shared" si="76"/>
        <v>207.64</v>
      </c>
      <c r="K1242">
        <f t="shared" si="77"/>
        <v>1.8092999999999999</v>
      </c>
      <c r="L1242">
        <f t="shared" si="78"/>
        <v>0.2356</v>
      </c>
      <c r="M1242">
        <f t="shared" si="79"/>
        <v>-0.406412</v>
      </c>
      <c r="O1242" s="1">
        <v>41969</v>
      </c>
      <c r="P1242">
        <v>207.64</v>
      </c>
      <c r="Q1242">
        <v>1.8092999999999999</v>
      </c>
      <c r="S1242" s="2">
        <v>41963</v>
      </c>
      <c r="T1242">
        <v>0.2329</v>
      </c>
    </row>
    <row r="1243" spans="1:20" x14ac:dyDescent="0.25">
      <c r="A1243" s="1">
        <v>42060</v>
      </c>
      <c r="B1243" s="2">
        <v>41971</v>
      </c>
      <c r="C1243">
        <v>17.416499999999999</v>
      </c>
      <c r="D1243">
        <v>12.6427</v>
      </c>
      <c r="E1243">
        <v>10.4</v>
      </c>
      <c r="F1243">
        <v>12.028700000000001</v>
      </c>
      <c r="G1243">
        <v>15.4802</v>
      </c>
      <c r="H1243">
        <v>19.8416</v>
      </c>
      <c r="I1243">
        <v>28.688400000000001</v>
      </c>
      <c r="J1243">
        <f t="shared" si="76"/>
        <v>207.2</v>
      </c>
      <c r="K1243">
        <f t="shared" si="77"/>
        <v>1.8130999999999999</v>
      </c>
      <c r="L1243">
        <f t="shared" si="78"/>
        <v>0.2336</v>
      </c>
      <c r="M1243">
        <f t="shared" si="79"/>
        <v>-0.38955999999999996</v>
      </c>
      <c r="O1243" s="1">
        <v>41971</v>
      </c>
      <c r="P1243">
        <v>207.2</v>
      </c>
      <c r="Q1243">
        <v>1.8130999999999999</v>
      </c>
      <c r="S1243" s="2">
        <v>41964</v>
      </c>
      <c r="T1243">
        <v>0.23285</v>
      </c>
    </row>
    <row r="1244" spans="1:20" x14ac:dyDescent="0.25">
      <c r="A1244" s="1">
        <v>42061</v>
      </c>
      <c r="B1244" s="2">
        <v>41974</v>
      </c>
      <c r="C1244">
        <v>16.632899999999999</v>
      </c>
      <c r="D1244">
        <v>12.929500000000001</v>
      </c>
      <c r="E1244">
        <v>10.5741</v>
      </c>
      <c r="F1244">
        <v>12.4026</v>
      </c>
      <c r="G1244">
        <v>16.619299999999999</v>
      </c>
      <c r="H1244">
        <v>20.901499999999999</v>
      </c>
      <c r="I1244">
        <v>29.928000000000001</v>
      </c>
      <c r="J1244">
        <f t="shared" si="76"/>
        <v>205.76</v>
      </c>
      <c r="K1244">
        <f t="shared" si="77"/>
        <v>1.8258000000000001</v>
      </c>
      <c r="L1244">
        <f t="shared" si="78"/>
        <v>0.2346</v>
      </c>
      <c r="M1244">
        <f t="shared" si="79"/>
        <v>-0.4397839999999999</v>
      </c>
      <c r="O1244" s="1">
        <v>41974</v>
      </c>
      <c r="P1244">
        <v>205.76</v>
      </c>
      <c r="Q1244">
        <v>1.8258000000000001</v>
      </c>
      <c r="S1244" s="2">
        <v>41967</v>
      </c>
      <c r="T1244">
        <v>0.23435</v>
      </c>
    </row>
    <row r="1245" spans="1:20" x14ac:dyDescent="0.25">
      <c r="A1245" s="1">
        <v>42062</v>
      </c>
      <c r="B1245" s="2">
        <v>41975</v>
      </c>
      <c r="C1245">
        <v>16.138000000000002</v>
      </c>
      <c r="D1245">
        <v>12.360099999999999</v>
      </c>
      <c r="E1245">
        <v>9.8094000000000001</v>
      </c>
      <c r="F1245">
        <v>11.383100000000001</v>
      </c>
      <c r="G1245">
        <v>15.564500000000001</v>
      </c>
      <c r="H1245">
        <v>19.826899999999998</v>
      </c>
      <c r="I1245">
        <v>28.9666</v>
      </c>
      <c r="J1245">
        <f t="shared" si="76"/>
        <v>207.08500000000001</v>
      </c>
      <c r="K1245">
        <f t="shared" si="77"/>
        <v>1.8141</v>
      </c>
      <c r="L1245">
        <f t="shared" si="78"/>
        <v>0.2346</v>
      </c>
      <c r="M1245">
        <f t="shared" si="79"/>
        <v>-0.41377399999999998</v>
      </c>
      <c r="O1245" s="1">
        <v>41975</v>
      </c>
      <c r="P1245">
        <v>207.08500000000001</v>
      </c>
      <c r="Q1245">
        <v>1.8141</v>
      </c>
      <c r="S1245" s="2">
        <v>41968</v>
      </c>
      <c r="T1245">
        <v>0.2356</v>
      </c>
    </row>
    <row r="1246" spans="1:20" x14ac:dyDescent="0.25">
      <c r="A1246" s="1">
        <v>42065</v>
      </c>
      <c r="B1246" s="2">
        <v>41976</v>
      </c>
      <c r="C1246">
        <v>13.9536</v>
      </c>
      <c r="D1246">
        <v>12.414400000000001</v>
      </c>
      <c r="E1246">
        <v>9.7350999999999992</v>
      </c>
      <c r="F1246">
        <v>11.0563</v>
      </c>
      <c r="G1246">
        <v>15.3164</v>
      </c>
      <c r="H1246">
        <v>19.735199999999999</v>
      </c>
      <c r="I1246">
        <v>29.003799999999998</v>
      </c>
      <c r="J1246">
        <f t="shared" si="76"/>
        <v>207.89</v>
      </c>
      <c r="K1246">
        <f t="shared" si="77"/>
        <v>1.8070999999999999</v>
      </c>
      <c r="L1246">
        <f t="shared" si="78"/>
        <v>0.23485</v>
      </c>
      <c r="M1246">
        <f t="shared" si="79"/>
        <v>-0.40445799999999993</v>
      </c>
      <c r="O1246" s="1">
        <v>41976</v>
      </c>
      <c r="P1246">
        <v>207.89</v>
      </c>
      <c r="Q1246">
        <v>1.8070999999999999</v>
      </c>
      <c r="S1246" s="2">
        <v>41969</v>
      </c>
      <c r="T1246">
        <v>0.2356</v>
      </c>
    </row>
    <row r="1247" spans="1:20" x14ac:dyDescent="0.25">
      <c r="A1247" s="1">
        <v>42066</v>
      </c>
      <c r="B1247" s="2">
        <v>41977</v>
      </c>
      <c r="C1247">
        <v>14.1157</v>
      </c>
      <c r="D1247">
        <v>12.377800000000001</v>
      </c>
      <c r="E1247">
        <v>9.5638000000000005</v>
      </c>
      <c r="F1247">
        <v>10.907999999999999</v>
      </c>
      <c r="G1247">
        <v>15.1523</v>
      </c>
      <c r="H1247">
        <v>19.467600000000001</v>
      </c>
      <c r="I1247">
        <v>28.919599999999999</v>
      </c>
      <c r="J1247">
        <f t="shared" si="76"/>
        <v>207.66</v>
      </c>
      <c r="K1247">
        <f t="shared" si="77"/>
        <v>1.8090999999999999</v>
      </c>
      <c r="L1247">
        <f t="shared" si="78"/>
        <v>0.23535</v>
      </c>
      <c r="M1247">
        <f t="shared" si="79"/>
        <v>-0.39536200000000005</v>
      </c>
      <c r="O1247" s="1">
        <v>41977</v>
      </c>
      <c r="P1247">
        <v>207.66</v>
      </c>
      <c r="Q1247">
        <v>1.8090999999999999</v>
      </c>
      <c r="S1247" s="2">
        <v>41970</v>
      </c>
      <c r="T1247">
        <v>0.2336</v>
      </c>
    </row>
    <row r="1248" spans="1:20" x14ac:dyDescent="0.25">
      <c r="A1248" s="1">
        <v>42067</v>
      </c>
      <c r="B1248" s="2">
        <v>41978</v>
      </c>
      <c r="C1248">
        <v>14.1135</v>
      </c>
      <c r="D1248">
        <v>12.415100000000001</v>
      </c>
      <c r="E1248">
        <v>9.1692999999999998</v>
      </c>
      <c r="F1248">
        <v>10.4781</v>
      </c>
      <c r="G1248">
        <v>14.871499999999999</v>
      </c>
      <c r="H1248">
        <v>19.317799999999998</v>
      </c>
      <c r="I1248">
        <v>29.101199999999999</v>
      </c>
      <c r="J1248">
        <f t="shared" si="76"/>
        <v>208</v>
      </c>
      <c r="K1248">
        <f t="shared" si="77"/>
        <v>1.8061</v>
      </c>
      <c r="L1248">
        <f t="shared" si="78"/>
        <v>0.2356</v>
      </c>
      <c r="M1248">
        <f t="shared" si="79"/>
        <v>-0.39015199999999994</v>
      </c>
      <c r="O1248" s="1">
        <v>41978</v>
      </c>
      <c r="P1248">
        <v>208</v>
      </c>
      <c r="Q1248">
        <v>1.8061</v>
      </c>
      <c r="S1248" s="2">
        <v>41971</v>
      </c>
      <c r="T1248">
        <v>0.2336</v>
      </c>
    </row>
    <row r="1249" spans="1:20" x14ac:dyDescent="0.25">
      <c r="A1249" s="1">
        <v>42068</v>
      </c>
      <c r="B1249" s="2">
        <v>41981</v>
      </c>
      <c r="C1249">
        <v>14.9358</v>
      </c>
      <c r="D1249">
        <v>12.837300000000001</v>
      </c>
      <c r="E1249">
        <v>10.046799999999999</v>
      </c>
      <c r="F1249">
        <v>12.081200000000001</v>
      </c>
      <c r="G1249">
        <v>16.533899999999999</v>
      </c>
      <c r="H1249">
        <v>21.154699999999998</v>
      </c>
      <c r="I1249">
        <v>30.8446</v>
      </c>
      <c r="J1249">
        <f t="shared" si="76"/>
        <v>206.61</v>
      </c>
      <c r="K1249">
        <f t="shared" si="77"/>
        <v>1.8183</v>
      </c>
      <c r="L1249">
        <f t="shared" si="78"/>
        <v>0.23760000000000001</v>
      </c>
      <c r="M1249">
        <f t="shared" si="79"/>
        <v>-0.46243799999999985</v>
      </c>
      <c r="O1249" s="1">
        <v>41981</v>
      </c>
      <c r="P1249">
        <v>206.61</v>
      </c>
      <c r="Q1249">
        <v>1.8183</v>
      </c>
      <c r="S1249" s="2">
        <v>41974</v>
      </c>
      <c r="T1249">
        <v>0.2346</v>
      </c>
    </row>
    <row r="1250" spans="1:20" x14ac:dyDescent="0.25">
      <c r="A1250" s="1">
        <v>42069</v>
      </c>
      <c r="B1250" s="2">
        <v>41982</v>
      </c>
      <c r="C1250">
        <v>14.3527</v>
      </c>
      <c r="D1250">
        <v>12.874700000000001</v>
      </c>
      <c r="E1250">
        <v>9.8770000000000007</v>
      </c>
      <c r="F1250">
        <v>12.1602</v>
      </c>
      <c r="G1250">
        <v>16.975200000000001</v>
      </c>
      <c r="H1250">
        <v>21.584499999999998</v>
      </c>
      <c r="I1250">
        <v>31.674399999999999</v>
      </c>
      <c r="J1250">
        <f t="shared" si="76"/>
        <v>206.47</v>
      </c>
      <c r="K1250">
        <f t="shared" si="77"/>
        <v>1.8194999999999999</v>
      </c>
      <c r="L1250">
        <f t="shared" si="78"/>
        <v>0.23885000000000001</v>
      </c>
      <c r="M1250">
        <f t="shared" si="79"/>
        <v>-0.49035599999999996</v>
      </c>
      <c r="O1250" s="1">
        <v>41982</v>
      </c>
      <c r="P1250">
        <v>206.47</v>
      </c>
      <c r="Q1250">
        <v>1.8194999999999999</v>
      </c>
      <c r="S1250" s="2">
        <v>41975</v>
      </c>
      <c r="T1250">
        <v>0.2346</v>
      </c>
    </row>
    <row r="1251" spans="1:20" x14ac:dyDescent="0.25">
      <c r="A1251" s="1">
        <v>42072</v>
      </c>
      <c r="B1251" s="2">
        <v>41983</v>
      </c>
      <c r="C1251">
        <v>17.5947</v>
      </c>
      <c r="D1251">
        <v>13.3093</v>
      </c>
      <c r="E1251">
        <v>11.7141</v>
      </c>
      <c r="F1251">
        <v>15.0017</v>
      </c>
      <c r="G1251">
        <v>19.821899999999999</v>
      </c>
      <c r="H1251">
        <v>24.439399999999999</v>
      </c>
      <c r="I1251">
        <v>34.1586</v>
      </c>
      <c r="J1251">
        <f t="shared" si="76"/>
        <v>203.1601</v>
      </c>
      <c r="K1251">
        <f t="shared" si="77"/>
        <v>1.8492</v>
      </c>
      <c r="L1251">
        <f t="shared" si="78"/>
        <v>0.2399</v>
      </c>
      <c r="M1251">
        <f t="shared" si="79"/>
        <v>-0.6073599999999999</v>
      </c>
      <c r="O1251" s="1">
        <v>41983</v>
      </c>
      <c r="P1251">
        <v>203.1601</v>
      </c>
      <c r="Q1251">
        <v>1.8492</v>
      </c>
      <c r="S1251" s="2">
        <v>41976</v>
      </c>
      <c r="T1251">
        <v>0.23485</v>
      </c>
    </row>
    <row r="1252" spans="1:20" x14ac:dyDescent="0.25">
      <c r="A1252" s="1">
        <v>42073</v>
      </c>
      <c r="B1252" s="2">
        <v>41984</v>
      </c>
      <c r="C1252">
        <v>15.328900000000001</v>
      </c>
      <c r="D1252">
        <v>13.0358</v>
      </c>
      <c r="E1252">
        <v>12.1386</v>
      </c>
      <c r="F1252">
        <v>16.2376</v>
      </c>
      <c r="G1252">
        <v>21.431899999999999</v>
      </c>
      <c r="H1252">
        <v>26.427900000000001</v>
      </c>
      <c r="I1252">
        <v>36.626899999999999</v>
      </c>
      <c r="J1252">
        <f t="shared" si="76"/>
        <v>204.19</v>
      </c>
      <c r="K1252">
        <f t="shared" si="77"/>
        <v>1.8398000000000001</v>
      </c>
      <c r="L1252">
        <f t="shared" si="78"/>
        <v>0.24060000000000001</v>
      </c>
      <c r="M1252">
        <f t="shared" si="79"/>
        <v>-0.72154999999999991</v>
      </c>
      <c r="O1252" s="1">
        <v>41984</v>
      </c>
      <c r="P1252">
        <v>204.19</v>
      </c>
      <c r="Q1252">
        <v>1.8398000000000001</v>
      </c>
      <c r="S1252" s="2">
        <v>41977</v>
      </c>
      <c r="T1252">
        <v>0.23535</v>
      </c>
    </row>
    <row r="1253" spans="1:20" x14ac:dyDescent="0.25">
      <c r="A1253" s="1">
        <v>42074</v>
      </c>
      <c r="B1253" s="2">
        <v>41985</v>
      </c>
      <c r="C1253">
        <v>17.328299999999999</v>
      </c>
      <c r="D1253">
        <v>13.558299999999999</v>
      </c>
      <c r="E1253">
        <v>13.381399999999999</v>
      </c>
      <c r="F1253">
        <v>17.6143</v>
      </c>
      <c r="G1253">
        <v>22.714600000000001</v>
      </c>
      <c r="H1253">
        <v>27.714700000000001</v>
      </c>
      <c r="I1253">
        <v>37.569699999999997</v>
      </c>
      <c r="J1253">
        <f t="shared" si="76"/>
        <v>200.89</v>
      </c>
      <c r="K1253">
        <f t="shared" si="77"/>
        <v>1.8701000000000001</v>
      </c>
      <c r="L1253">
        <f t="shared" si="78"/>
        <v>0.24285000000000001</v>
      </c>
      <c r="M1253">
        <f t="shared" si="79"/>
        <v>-0.75292000000000003</v>
      </c>
      <c r="O1253" s="1">
        <v>41985</v>
      </c>
      <c r="P1253">
        <v>200.89</v>
      </c>
      <c r="Q1253">
        <v>1.8701000000000001</v>
      </c>
      <c r="S1253" s="2">
        <v>41978</v>
      </c>
      <c r="T1253">
        <v>0.2356</v>
      </c>
    </row>
    <row r="1254" spans="1:20" x14ac:dyDescent="0.25">
      <c r="A1254" s="1">
        <v>42075</v>
      </c>
      <c r="B1254" s="2">
        <v>41988</v>
      </c>
      <c r="C1254">
        <v>18.389199999999999</v>
      </c>
      <c r="D1254">
        <v>13.6494</v>
      </c>
      <c r="E1254">
        <v>12.6434</v>
      </c>
      <c r="F1254">
        <v>16.3535</v>
      </c>
      <c r="G1254">
        <v>21.500699999999998</v>
      </c>
      <c r="H1254">
        <v>26.5197</v>
      </c>
      <c r="I1254">
        <v>37.354599999999998</v>
      </c>
      <c r="J1254">
        <f t="shared" si="76"/>
        <v>199.51</v>
      </c>
      <c r="K1254">
        <f t="shared" si="77"/>
        <v>1.883</v>
      </c>
      <c r="L1254">
        <f t="shared" si="78"/>
        <v>0.24260000000000001</v>
      </c>
      <c r="M1254">
        <f t="shared" si="79"/>
        <v>-0.69195800000000007</v>
      </c>
      <c r="O1254" s="1">
        <v>41988</v>
      </c>
      <c r="P1254">
        <v>199.51</v>
      </c>
      <c r="Q1254">
        <v>1.883</v>
      </c>
      <c r="S1254" s="2">
        <v>41981</v>
      </c>
      <c r="T1254">
        <v>0.23760000000000001</v>
      </c>
    </row>
    <row r="1255" spans="1:20" x14ac:dyDescent="0.25">
      <c r="A1255" s="1">
        <v>42076</v>
      </c>
      <c r="B1255" s="2">
        <v>41989</v>
      </c>
      <c r="C1255">
        <v>17.924600000000002</v>
      </c>
      <c r="D1255">
        <v>14.9733</v>
      </c>
      <c r="E1255">
        <v>15.2479</v>
      </c>
      <c r="F1255">
        <v>19.116299999999999</v>
      </c>
      <c r="G1255">
        <v>24.316299999999998</v>
      </c>
      <c r="H1255">
        <v>29.689599999999999</v>
      </c>
      <c r="I1255">
        <v>40.790500000000002</v>
      </c>
      <c r="J1255">
        <f t="shared" si="76"/>
        <v>197.91</v>
      </c>
      <c r="K1255">
        <f t="shared" si="77"/>
        <v>1.8982000000000001</v>
      </c>
      <c r="L1255">
        <f t="shared" si="78"/>
        <v>0.24260000000000001</v>
      </c>
      <c r="M1255">
        <f t="shared" si="79"/>
        <v>-0.77001999999999993</v>
      </c>
      <c r="O1255" s="1">
        <v>41989</v>
      </c>
      <c r="P1255">
        <v>197.91</v>
      </c>
      <c r="Q1255">
        <v>1.8982000000000001</v>
      </c>
      <c r="S1255" s="2">
        <v>41982</v>
      </c>
      <c r="T1255">
        <v>0.23885000000000001</v>
      </c>
    </row>
    <row r="1256" spans="1:20" x14ac:dyDescent="0.25">
      <c r="A1256" s="1">
        <v>42079</v>
      </c>
      <c r="B1256" s="2">
        <v>41990</v>
      </c>
      <c r="C1256">
        <v>23.389299999999999</v>
      </c>
      <c r="D1256">
        <v>14.3127</v>
      </c>
      <c r="E1256">
        <v>12.457700000000001</v>
      </c>
      <c r="F1256">
        <v>15.7646</v>
      </c>
      <c r="G1256">
        <v>21.029199999999999</v>
      </c>
      <c r="H1256">
        <v>26.388100000000001</v>
      </c>
      <c r="I1256">
        <v>38.0184</v>
      </c>
      <c r="J1256">
        <f t="shared" si="76"/>
        <v>201.79</v>
      </c>
      <c r="K1256">
        <f t="shared" si="77"/>
        <v>1.8616999999999999</v>
      </c>
      <c r="L1256">
        <f t="shared" si="78"/>
        <v>0.24535000000000001</v>
      </c>
      <c r="M1256">
        <f t="shared" si="79"/>
        <v>-0.65444599999999997</v>
      </c>
      <c r="O1256" s="1">
        <v>41990</v>
      </c>
      <c r="P1256">
        <v>201.79</v>
      </c>
      <c r="Q1256">
        <v>1.8616999999999999</v>
      </c>
      <c r="S1256" s="2">
        <v>41983</v>
      </c>
      <c r="T1256">
        <v>0.2399</v>
      </c>
    </row>
    <row r="1257" spans="1:20" x14ac:dyDescent="0.25">
      <c r="A1257" s="1">
        <v>42080</v>
      </c>
      <c r="B1257" s="2">
        <v>41991</v>
      </c>
      <c r="C1257">
        <v>15.1045</v>
      </c>
      <c r="D1257">
        <v>14.038</v>
      </c>
      <c r="E1257">
        <v>10.925000000000001</v>
      </c>
      <c r="F1257">
        <v>13.0611</v>
      </c>
      <c r="G1257">
        <v>18.531300000000002</v>
      </c>
      <c r="H1257">
        <v>24.304099999999998</v>
      </c>
      <c r="I1257">
        <v>36.4895</v>
      </c>
      <c r="J1257">
        <f t="shared" si="76"/>
        <v>206.78</v>
      </c>
      <c r="K1257">
        <f t="shared" si="77"/>
        <v>2.1953999999999998</v>
      </c>
      <c r="L1257">
        <f t="shared" si="78"/>
        <v>0.24709999999999999</v>
      </c>
      <c r="M1257">
        <f t="shared" si="79"/>
        <v>-0.56276999999999999</v>
      </c>
      <c r="O1257" s="1">
        <v>41991</v>
      </c>
      <c r="P1257">
        <v>206.78</v>
      </c>
      <c r="Q1257">
        <v>2.1953999999999998</v>
      </c>
      <c r="S1257" s="2">
        <v>41984</v>
      </c>
      <c r="T1257">
        <v>0.24060000000000001</v>
      </c>
    </row>
    <row r="1258" spans="1:20" x14ac:dyDescent="0.25">
      <c r="A1258" s="1">
        <v>42081</v>
      </c>
      <c r="B1258" s="2">
        <v>41992</v>
      </c>
      <c r="C1258">
        <v>15.468</v>
      </c>
      <c r="D1258">
        <v>14.482100000000001</v>
      </c>
      <c r="E1258">
        <v>11.039300000000001</v>
      </c>
      <c r="F1258">
        <v>13.3725</v>
      </c>
      <c r="G1258">
        <v>18.854199999999999</v>
      </c>
      <c r="H1258">
        <v>25.261399999999998</v>
      </c>
      <c r="I1258">
        <v>37.680399999999999</v>
      </c>
      <c r="J1258">
        <f t="shared" si="76"/>
        <v>206.52</v>
      </c>
      <c r="K1258">
        <f t="shared" si="77"/>
        <v>2.1981999999999999</v>
      </c>
      <c r="L1258">
        <f t="shared" si="78"/>
        <v>0.25209999999999999</v>
      </c>
      <c r="M1258">
        <f t="shared" si="79"/>
        <v>-0.58746999999999983</v>
      </c>
      <c r="O1258" s="1">
        <v>41992</v>
      </c>
      <c r="P1258">
        <v>206.52</v>
      </c>
      <c r="Q1258">
        <v>2.1981999999999999</v>
      </c>
      <c r="S1258" s="2">
        <v>41985</v>
      </c>
      <c r="T1258">
        <v>0.24285000000000001</v>
      </c>
    </row>
    <row r="1259" spans="1:20" x14ac:dyDescent="0.25">
      <c r="A1259" s="1">
        <v>42082</v>
      </c>
      <c r="B1259" s="2">
        <v>41995</v>
      </c>
      <c r="C1259">
        <v>13.8139</v>
      </c>
      <c r="D1259">
        <v>10.899100000000001</v>
      </c>
      <c r="E1259">
        <v>10.5268</v>
      </c>
      <c r="F1259">
        <v>13.330299999999999</v>
      </c>
      <c r="G1259">
        <v>17.326899999999998</v>
      </c>
      <c r="H1259">
        <v>21.340800000000002</v>
      </c>
      <c r="I1259">
        <v>29.633199999999999</v>
      </c>
      <c r="J1259">
        <f t="shared" si="76"/>
        <v>207.47</v>
      </c>
      <c r="K1259">
        <f t="shared" si="77"/>
        <v>2.1880999999999999</v>
      </c>
      <c r="L1259">
        <f t="shared" si="78"/>
        <v>0.25509999999999999</v>
      </c>
      <c r="M1259">
        <f t="shared" si="79"/>
        <v>-0.55367</v>
      </c>
      <c r="O1259" s="1">
        <v>41995</v>
      </c>
      <c r="P1259">
        <v>207.47</v>
      </c>
      <c r="Q1259">
        <v>2.1880999999999999</v>
      </c>
      <c r="S1259" s="2">
        <v>41988</v>
      </c>
      <c r="T1259">
        <v>0.24260000000000001</v>
      </c>
    </row>
    <row r="1260" spans="1:20" x14ac:dyDescent="0.25">
      <c r="A1260" s="1">
        <v>42083</v>
      </c>
      <c r="B1260" s="2">
        <v>41996</v>
      </c>
      <c r="C1260">
        <v>13.3729</v>
      </c>
      <c r="D1260">
        <v>10.799799999999999</v>
      </c>
      <c r="E1260">
        <v>10.2073</v>
      </c>
      <c r="F1260">
        <v>13.505100000000001</v>
      </c>
      <c r="G1260">
        <v>17.1386</v>
      </c>
      <c r="H1260">
        <v>21.203199999999999</v>
      </c>
      <c r="I1260">
        <v>29.3947</v>
      </c>
      <c r="J1260">
        <f t="shared" si="76"/>
        <v>207.75</v>
      </c>
      <c r="K1260">
        <f t="shared" si="77"/>
        <v>2.1852</v>
      </c>
      <c r="L1260">
        <f t="shared" si="78"/>
        <v>0.25459999999999999</v>
      </c>
      <c r="M1260">
        <f t="shared" si="79"/>
        <v>-0.55476199999999998</v>
      </c>
      <c r="O1260" s="1">
        <v>41996</v>
      </c>
      <c r="P1260">
        <v>207.75</v>
      </c>
      <c r="Q1260">
        <v>2.1852</v>
      </c>
      <c r="S1260" s="2">
        <v>41989</v>
      </c>
      <c r="T1260">
        <v>0.24260000000000001</v>
      </c>
    </row>
    <row r="1261" spans="1:20" x14ac:dyDescent="0.25">
      <c r="A1261" s="1">
        <v>42086</v>
      </c>
      <c r="B1261" s="2">
        <v>41997</v>
      </c>
      <c r="C1261">
        <v>13.659000000000001</v>
      </c>
      <c r="D1261">
        <v>11.3903</v>
      </c>
      <c r="E1261">
        <v>10.027900000000001</v>
      </c>
      <c r="F1261">
        <v>13.460100000000001</v>
      </c>
      <c r="G1261">
        <v>16.953199999999999</v>
      </c>
      <c r="H1261">
        <v>21.015699999999999</v>
      </c>
      <c r="I1261">
        <v>29.193999999999999</v>
      </c>
      <c r="J1261">
        <f t="shared" si="76"/>
        <v>207.77</v>
      </c>
      <c r="K1261">
        <f t="shared" si="77"/>
        <v>2.1850000000000001</v>
      </c>
      <c r="L1261">
        <f t="shared" si="78"/>
        <v>0.25659999999999999</v>
      </c>
      <c r="M1261">
        <f t="shared" si="79"/>
        <v>-0.52352199999999993</v>
      </c>
      <c r="O1261" s="1">
        <v>41997</v>
      </c>
      <c r="P1261">
        <v>207.77</v>
      </c>
      <c r="Q1261">
        <v>2.1850000000000001</v>
      </c>
      <c r="S1261" s="2">
        <v>41990</v>
      </c>
      <c r="T1261">
        <v>0.24535000000000001</v>
      </c>
    </row>
    <row r="1262" spans="1:20" x14ac:dyDescent="0.25">
      <c r="A1262" s="1">
        <v>42087</v>
      </c>
      <c r="B1262" s="2">
        <v>41999</v>
      </c>
      <c r="C1262">
        <v>13.5198</v>
      </c>
      <c r="D1262">
        <v>11.1157</v>
      </c>
      <c r="E1262">
        <v>10.033300000000001</v>
      </c>
      <c r="F1262">
        <v>12.8553</v>
      </c>
      <c r="G1262">
        <v>16.950500000000002</v>
      </c>
      <c r="H1262">
        <v>21.035599999999999</v>
      </c>
      <c r="I1262">
        <v>29.676100000000002</v>
      </c>
      <c r="J1262">
        <f t="shared" si="76"/>
        <v>208.44</v>
      </c>
      <c r="K1262">
        <f t="shared" si="77"/>
        <v>2.1779000000000002</v>
      </c>
      <c r="L1262" t="e">
        <f t="shared" si="78"/>
        <v>#N/A</v>
      </c>
      <c r="M1262">
        <f t="shared" si="79"/>
        <v>-0.53513999999999995</v>
      </c>
      <c r="O1262" s="1">
        <v>41999</v>
      </c>
      <c r="P1262">
        <v>208.44</v>
      </c>
      <c r="Q1262">
        <v>2.1779000000000002</v>
      </c>
      <c r="S1262" s="2">
        <v>41991</v>
      </c>
      <c r="T1262">
        <v>0.24709999999999999</v>
      </c>
    </row>
    <row r="1263" spans="1:20" x14ac:dyDescent="0.25">
      <c r="A1263" s="1">
        <v>42088</v>
      </c>
      <c r="B1263" s="2">
        <v>42002</v>
      </c>
      <c r="C1263">
        <v>13.7325</v>
      </c>
      <c r="D1263">
        <v>11.150499999999999</v>
      </c>
      <c r="E1263">
        <v>9.9050999999999991</v>
      </c>
      <c r="F1263">
        <v>12.8916</v>
      </c>
      <c r="G1263">
        <v>17.185600000000001</v>
      </c>
      <c r="H1263">
        <v>21.440100000000001</v>
      </c>
      <c r="I1263">
        <v>30.034199999999998</v>
      </c>
      <c r="J1263">
        <f t="shared" si="76"/>
        <v>208.72</v>
      </c>
      <c r="K1263">
        <f t="shared" si="77"/>
        <v>2.1749999999999998</v>
      </c>
      <c r="L1263">
        <f t="shared" si="78"/>
        <v>0.25509999999999999</v>
      </c>
      <c r="M1263">
        <f t="shared" si="79"/>
        <v>-0.55719400000000019</v>
      </c>
      <c r="O1263" s="1">
        <v>42002</v>
      </c>
      <c r="P1263">
        <v>208.72</v>
      </c>
      <c r="Q1263">
        <v>2.1749999999999998</v>
      </c>
      <c r="S1263" s="2">
        <v>41992</v>
      </c>
      <c r="T1263">
        <v>0.25209999999999999</v>
      </c>
    </row>
    <row r="1264" spans="1:20" x14ac:dyDescent="0.25">
      <c r="A1264" s="1">
        <v>42089</v>
      </c>
      <c r="B1264" s="2">
        <v>42003</v>
      </c>
      <c r="C1264">
        <v>14.300800000000001</v>
      </c>
      <c r="D1264">
        <v>11.095499999999999</v>
      </c>
      <c r="E1264">
        <v>9.9718</v>
      </c>
      <c r="F1264">
        <v>13.257400000000001</v>
      </c>
      <c r="G1264">
        <v>17.7288</v>
      </c>
      <c r="H1264">
        <v>22.091200000000001</v>
      </c>
      <c r="I1264">
        <v>31.075500000000002</v>
      </c>
      <c r="J1264">
        <f t="shared" si="76"/>
        <v>207.6</v>
      </c>
      <c r="K1264">
        <f t="shared" si="77"/>
        <v>2.1867000000000001</v>
      </c>
      <c r="L1264">
        <f t="shared" si="78"/>
        <v>0.25519999999999998</v>
      </c>
      <c r="M1264">
        <f t="shared" si="79"/>
        <v>-0.59496800000000005</v>
      </c>
      <c r="O1264" s="1">
        <v>42003</v>
      </c>
      <c r="P1264">
        <v>207.6</v>
      </c>
      <c r="Q1264">
        <v>2.1867000000000001</v>
      </c>
      <c r="S1264" s="2">
        <v>41995</v>
      </c>
      <c r="T1264">
        <v>0.25509999999999999</v>
      </c>
    </row>
    <row r="1265" spans="1:20" x14ac:dyDescent="0.25">
      <c r="A1265" s="1">
        <v>42090</v>
      </c>
      <c r="B1265" s="2">
        <v>42004</v>
      </c>
      <c r="C1265">
        <v>15.456899999999999</v>
      </c>
      <c r="D1265">
        <v>11.3454</v>
      </c>
      <c r="E1265">
        <v>11.3675</v>
      </c>
      <c r="F1265">
        <v>14.9916</v>
      </c>
      <c r="G1265">
        <v>19.6631</v>
      </c>
      <c r="H1265">
        <v>24.241800000000001</v>
      </c>
      <c r="I1265">
        <v>33.186999999999998</v>
      </c>
      <c r="J1265">
        <f t="shared" si="76"/>
        <v>205.54</v>
      </c>
      <c r="K1265">
        <f t="shared" si="77"/>
        <v>2.2086999999999999</v>
      </c>
      <c r="L1265">
        <f t="shared" si="78"/>
        <v>0.25559999999999999</v>
      </c>
      <c r="M1265">
        <f t="shared" si="79"/>
        <v>-0.68176800000000015</v>
      </c>
      <c r="O1265" s="1">
        <v>42004</v>
      </c>
      <c r="P1265">
        <v>205.54</v>
      </c>
      <c r="Q1265">
        <v>2.2086999999999999</v>
      </c>
      <c r="S1265" s="2">
        <v>41996</v>
      </c>
      <c r="T1265">
        <v>0.25459999999999999</v>
      </c>
    </row>
    <row r="1266" spans="1:20" x14ac:dyDescent="0.25">
      <c r="A1266" s="1">
        <v>42093</v>
      </c>
      <c r="B1266" s="2">
        <v>42006</v>
      </c>
      <c r="C1266">
        <v>15.981199999999999</v>
      </c>
      <c r="D1266">
        <v>10.994199999999999</v>
      </c>
      <c r="E1266">
        <v>10.757099999999999</v>
      </c>
      <c r="F1266">
        <v>14.855499999999999</v>
      </c>
      <c r="G1266">
        <v>19.3947</v>
      </c>
      <c r="H1266">
        <v>23.830100000000002</v>
      </c>
      <c r="I1266">
        <v>32.999099999999999</v>
      </c>
      <c r="J1266">
        <f t="shared" si="76"/>
        <v>205.43</v>
      </c>
      <c r="K1266">
        <f t="shared" si="77"/>
        <v>2.2098</v>
      </c>
      <c r="L1266">
        <f t="shared" si="78"/>
        <v>0.25559999999999999</v>
      </c>
      <c r="M1266">
        <f t="shared" si="79"/>
        <v>-0.68618800000000013</v>
      </c>
      <c r="O1266" s="1">
        <v>42006</v>
      </c>
      <c r="P1266">
        <v>205.43</v>
      </c>
      <c r="Q1266">
        <v>2.2098</v>
      </c>
      <c r="S1266" s="2">
        <v>41997</v>
      </c>
      <c r="T1266">
        <v>0.25659999999999999</v>
      </c>
    </row>
    <row r="1267" spans="1:20" x14ac:dyDescent="0.25">
      <c r="A1267" s="1">
        <v>42094</v>
      </c>
      <c r="B1267" s="2">
        <v>42009</v>
      </c>
      <c r="C1267">
        <v>15.8744</v>
      </c>
      <c r="D1267">
        <v>11.789899999999999</v>
      </c>
      <c r="E1267">
        <v>11.973699999999999</v>
      </c>
      <c r="F1267">
        <v>16.235600000000002</v>
      </c>
      <c r="G1267">
        <v>20.983000000000001</v>
      </c>
      <c r="H1267">
        <v>25.410699999999999</v>
      </c>
      <c r="I1267">
        <v>34.185299999999998</v>
      </c>
      <c r="J1267">
        <f t="shared" si="76"/>
        <v>201.72</v>
      </c>
      <c r="K1267">
        <f t="shared" si="77"/>
        <v>2.2505000000000002</v>
      </c>
      <c r="L1267">
        <f t="shared" si="78"/>
        <v>0.25359999999999999</v>
      </c>
      <c r="M1267">
        <f t="shared" si="79"/>
        <v>-0.72501800000000005</v>
      </c>
      <c r="O1267" s="1">
        <v>42009</v>
      </c>
      <c r="P1267">
        <v>201.72</v>
      </c>
      <c r="Q1267">
        <v>2.2505000000000002</v>
      </c>
      <c r="S1267" s="2">
        <v>42002</v>
      </c>
      <c r="T1267">
        <v>0.25509999999999999</v>
      </c>
    </row>
    <row r="1268" spans="1:20" x14ac:dyDescent="0.25">
      <c r="A1268" s="1">
        <v>42095</v>
      </c>
      <c r="B1268" s="2">
        <v>42010</v>
      </c>
      <c r="C1268">
        <v>16.572199999999999</v>
      </c>
      <c r="D1268">
        <v>12.5779</v>
      </c>
      <c r="E1268">
        <v>13.383900000000001</v>
      </c>
      <c r="F1268">
        <v>17.6112</v>
      </c>
      <c r="G1268">
        <v>21.998100000000001</v>
      </c>
      <c r="H1268">
        <v>26.322099999999999</v>
      </c>
      <c r="I1268">
        <v>34.746299999999998</v>
      </c>
      <c r="J1268">
        <f t="shared" si="76"/>
        <v>199.82</v>
      </c>
      <c r="K1268">
        <f t="shared" si="77"/>
        <v>2.2719</v>
      </c>
      <c r="L1268">
        <f t="shared" si="78"/>
        <v>0.25109999999999999</v>
      </c>
      <c r="M1268">
        <f t="shared" si="79"/>
        <v>-0.72205200000000003</v>
      </c>
      <c r="O1268" s="1">
        <v>42010</v>
      </c>
      <c r="P1268">
        <v>199.82</v>
      </c>
      <c r="Q1268">
        <v>2.2719</v>
      </c>
      <c r="S1268" s="2">
        <v>42003</v>
      </c>
      <c r="T1268">
        <v>0.25519999999999998</v>
      </c>
    </row>
    <row r="1269" spans="1:20" x14ac:dyDescent="0.25">
      <c r="A1269" s="1">
        <v>42096</v>
      </c>
      <c r="B1269" s="2">
        <v>42011</v>
      </c>
      <c r="C1269">
        <v>16.170000000000002</v>
      </c>
      <c r="D1269">
        <v>12.332100000000001</v>
      </c>
      <c r="E1269">
        <v>12.371499999999999</v>
      </c>
      <c r="F1269">
        <v>16.1816</v>
      </c>
      <c r="G1269">
        <v>20.5716</v>
      </c>
      <c r="H1269">
        <v>24.723299999999998</v>
      </c>
      <c r="I1269">
        <v>33.390700000000002</v>
      </c>
      <c r="J1269">
        <f t="shared" si="76"/>
        <v>202.31</v>
      </c>
      <c r="K1269">
        <f t="shared" si="77"/>
        <v>2.2439</v>
      </c>
      <c r="L1269">
        <f t="shared" si="78"/>
        <v>0.25209999999999999</v>
      </c>
      <c r="M1269">
        <f t="shared" si="79"/>
        <v>-0.65964999999999985</v>
      </c>
      <c r="O1269" s="1">
        <v>42011</v>
      </c>
      <c r="P1269">
        <v>202.31</v>
      </c>
      <c r="Q1269">
        <v>2.2439</v>
      </c>
      <c r="S1269" s="2">
        <v>42004</v>
      </c>
      <c r="T1269">
        <v>0.25559999999999999</v>
      </c>
    </row>
    <row r="1270" spans="1:20" x14ac:dyDescent="0.25">
      <c r="A1270" s="1">
        <v>42100</v>
      </c>
      <c r="B1270" s="2">
        <v>42012</v>
      </c>
      <c r="C1270">
        <v>14.6858</v>
      </c>
      <c r="D1270">
        <v>11.654199999999999</v>
      </c>
      <c r="E1270">
        <v>10.8406</v>
      </c>
      <c r="F1270">
        <v>14.646599999999999</v>
      </c>
      <c r="G1270">
        <v>19.150099999999998</v>
      </c>
      <c r="H1270">
        <v>23.409600000000001</v>
      </c>
      <c r="I1270">
        <v>32.273600000000002</v>
      </c>
      <c r="J1270">
        <f t="shared" si="76"/>
        <v>205.9</v>
      </c>
      <c r="K1270">
        <f t="shared" si="77"/>
        <v>2.2048000000000001</v>
      </c>
      <c r="L1270">
        <f t="shared" si="78"/>
        <v>0.25209999999999999</v>
      </c>
      <c r="M1270">
        <f t="shared" si="79"/>
        <v>-0.63640600000000003</v>
      </c>
      <c r="O1270" s="1">
        <v>42012</v>
      </c>
      <c r="P1270">
        <v>205.9</v>
      </c>
      <c r="Q1270">
        <v>2.2048000000000001</v>
      </c>
      <c r="S1270" s="2">
        <v>42006</v>
      </c>
      <c r="T1270">
        <v>0.25559999999999999</v>
      </c>
    </row>
    <row r="1271" spans="1:20" x14ac:dyDescent="0.25">
      <c r="A1271" s="1">
        <v>42101</v>
      </c>
      <c r="B1271" s="2">
        <v>42013</v>
      </c>
      <c r="C1271">
        <v>13.565799999999999</v>
      </c>
      <c r="D1271">
        <v>11.494999999999999</v>
      </c>
      <c r="E1271">
        <v>11.0365</v>
      </c>
      <c r="F1271">
        <v>15.360200000000001</v>
      </c>
      <c r="G1271">
        <v>19.882000000000001</v>
      </c>
      <c r="H1271">
        <v>24.026399999999999</v>
      </c>
      <c r="I1271">
        <v>32.581800000000001</v>
      </c>
      <c r="J1271">
        <f t="shared" si="76"/>
        <v>204.25</v>
      </c>
      <c r="K1271">
        <f t="shared" si="77"/>
        <v>2.2225999999999999</v>
      </c>
      <c r="L1271">
        <f t="shared" si="78"/>
        <v>0.25409999999999999</v>
      </c>
      <c r="M1271">
        <f t="shared" si="79"/>
        <v>-0.67816600000000005</v>
      </c>
      <c r="O1271" s="1">
        <v>42013</v>
      </c>
      <c r="P1271">
        <v>204.25</v>
      </c>
      <c r="Q1271">
        <v>2.2225999999999999</v>
      </c>
      <c r="S1271" s="2">
        <v>42009</v>
      </c>
      <c r="T1271">
        <v>0.25359999999999999</v>
      </c>
    </row>
    <row r="1272" spans="1:20" x14ac:dyDescent="0.25">
      <c r="A1272" s="1">
        <v>42102</v>
      </c>
      <c r="B1272" s="2">
        <v>42016</v>
      </c>
      <c r="C1272">
        <v>14.712400000000001</v>
      </c>
      <c r="D1272">
        <v>11.7788</v>
      </c>
      <c r="E1272">
        <v>11.992100000000001</v>
      </c>
      <c r="F1272">
        <v>16.528300000000002</v>
      </c>
      <c r="G1272">
        <v>21.200600000000001</v>
      </c>
      <c r="H1272">
        <v>25.461400000000001</v>
      </c>
      <c r="I1272">
        <v>34.354900000000001</v>
      </c>
      <c r="J1272">
        <f t="shared" si="76"/>
        <v>202.65</v>
      </c>
      <c r="K1272">
        <f t="shared" si="77"/>
        <v>2.2402000000000002</v>
      </c>
      <c r="L1272">
        <f t="shared" si="78"/>
        <v>0.25280000000000002</v>
      </c>
      <c r="M1272">
        <f t="shared" si="79"/>
        <v>-0.73147400000000007</v>
      </c>
      <c r="O1272" s="1">
        <v>42016</v>
      </c>
      <c r="P1272">
        <v>202.65</v>
      </c>
      <c r="Q1272">
        <v>2.2402000000000002</v>
      </c>
      <c r="S1272" s="2">
        <v>42010</v>
      </c>
      <c r="T1272">
        <v>0.25109999999999999</v>
      </c>
    </row>
    <row r="1273" spans="1:20" x14ac:dyDescent="0.25">
      <c r="A1273" s="1">
        <v>42103</v>
      </c>
      <c r="B1273" s="2">
        <v>42017</v>
      </c>
      <c r="C1273">
        <v>16.825800000000001</v>
      </c>
      <c r="D1273">
        <v>12.3878</v>
      </c>
      <c r="E1273">
        <v>12.4772</v>
      </c>
      <c r="F1273">
        <v>17.0884</v>
      </c>
      <c r="G1273">
        <v>21.828499999999998</v>
      </c>
      <c r="H1273">
        <v>26.423999999999999</v>
      </c>
      <c r="I1273">
        <v>35.928199999999997</v>
      </c>
      <c r="J1273">
        <f t="shared" si="76"/>
        <v>202.08</v>
      </c>
      <c r="K1273">
        <f t="shared" si="77"/>
        <v>2.2465000000000002</v>
      </c>
      <c r="L1273">
        <f t="shared" si="78"/>
        <v>0.25330000000000003</v>
      </c>
      <c r="M1273">
        <f t="shared" si="79"/>
        <v>-0.74847399999999997</v>
      </c>
      <c r="O1273" s="1">
        <v>42017</v>
      </c>
      <c r="P1273">
        <v>202.08</v>
      </c>
      <c r="Q1273">
        <v>2.2465000000000002</v>
      </c>
      <c r="S1273" s="2">
        <v>42011</v>
      </c>
      <c r="T1273">
        <v>0.25209999999999999</v>
      </c>
    </row>
    <row r="1274" spans="1:20" x14ac:dyDescent="0.25">
      <c r="A1274" s="1">
        <v>42104</v>
      </c>
      <c r="B1274" s="2">
        <v>42018</v>
      </c>
      <c r="C1274">
        <v>15.9277</v>
      </c>
      <c r="D1274">
        <v>12.5793</v>
      </c>
      <c r="E1274">
        <v>13.0482</v>
      </c>
      <c r="F1274">
        <v>17.600200000000001</v>
      </c>
      <c r="G1274">
        <v>22.405200000000001</v>
      </c>
      <c r="H1274">
        <v>26.848400000000002</v>
      </c>
      <c r="I1274">
        <v>36.545900000000003</v>
      </c>
      <c r="J1274">
        <f t="shared" si="76"/>
        <v>200.86</v>
      </c>
      <c r="K1274">
        <f t="shared" si="77"/>
        <v>2.2601</v>
      </c>
      <c r="L1274">
        <f t="shared" si="78"/>
        <v>0.25359999999999999</v>
      </c>
      <c r="M1274">
        <f t="shared" si="79"/>
        <v>-0.75790400000000013</v>
      </c>
      <c r="O1274" s="1">
        <v>42018</v>
      </c>
      <c r="P1274">
        <v>200.86</v>
      </c>
      <c r="Q1274">
        <v>2.2601</v>
      </c>
      <c r="S1274" s="2">
        <v>42012</v>
      </c>
      <c r="T1274">
        <v>0.25209999999999999</v>
      </c>
    </row>
    <row r="1275" spans="1:20" x14ac:dyDescent="0.25">
      <c r="A1275" s="1">
        <v>42107</v>
      </c>
      <c r="B1275" s="2">
        <v>42019</v>
      </c>
      <c r="C1275">
        <v>17.049099999999999</v>
      </c>
      <c r="D1275">
        <v>13.161300000000001</v>
      </c>
      <c r="E1275">
        <v>13.982799999999999</v>
      </c>
      <c r="F1275">
        <v>18.7515</v>
      </c>
      <c r="G1275">
        <v>23.241</v>
      </c>
      <c r="H1275">
        <v>27.552199999999999</v>
      </c>
      <c r="I1275">
        <v>36.8033</v>
      </c>
      <c r="J1275">
        <f t="shared" si="76"/>
        <v>199.01990000000001</v>
      </c>
      <c r="K1275">
        <f t="shared" si="77"/>
        <v>2.2810000000000001</v>
      </c>
      <c r="L1275">
        <f t="shared" si="78"/>
        <v>0.25259999999999999</v>
      </c>
      <c r="M1275">
        <f t="shared" si="79"/>
        <v>-0.76079999999999992</v>
      </c>
      <c r="O1275" s="1">
        <v>42019</v>
      </c>
      <c r="P1275">
        <v>199.01990000000001</v>
      </c>
      <c r="Q1275">
        <v>2.2810000000000001</v>
      </c>
      <c r="S1275" s="2">
        <v>42013</v>
      </c>
      <c r="T1275">
        <v>0.25409999999999999</v>
      </c>
    </row>
    <row r="1276" spans="1:20" x14ac:dyDescent="0.25">
      <c r="A1276" s="1">
        <v>42108</v>
      </c>
      <c r="B1276" s="2">
        <v>42020</v>
      </c>
      <c r="C1276">
        <v>16.158000000000001</v>
      </c>
      <c r="D1276">
        <v>12.5039</v>
      </c>
      <c r="E1276">
        <v>13.0565</v>
      </c>
      <c r="F1276">
        <v>17.444500000000001</v>
      </c>
      <c r="G1276">
        <v>22.211200000000002</v>
      </c>
      <c r="H1276">
        <v>26.7836</v>
      </c>
      <c r="I1276">
        <v>36.912100000000002</v>
      </c>
      <c r="J1276">
        <f t="shared" si="76"/>
        <v>201.63</v>
      </c>
      <c r="K1276">
        <f t="shared" si="77"/>
        <v>2.2515000000000001</v>
      </c>
      <c r="L1276">
        <f t="shared" si="78"/>
        <v>0.25659999999999999</v>
      </c>
      <c r="M1276">
        <f t="shared" si="79"/>
        <v>-0.75428200000000001</v>
      </c>
      <c r="O1276" s="1">
        <v>42020</v>
      </c>
      <c r="P1276">
        <v>201.63</v>
      </c>
      <c r="Q1276">
        <v>2.2515000000000001</v>
      </c>
      <c r="S1276" s="2">
        <v>42016</v>
      </c>
      <c r="T1276">
        <v>0.25280000000000002</v>
      </c>
    </row>
    <row r="1277" spans="1:20" x14ac:dyDescent="0.25">
      <c r="A1277" s="1">
        <v>42109</v>
      </c>
      <c r="B1277" s="2">
        <v>42024</v>
      </c>
      <c r="C1277">
        <v>12.2403</v>
      </c>
      <c r="D1277">
        <v>11.214</v>
      </c>
      <c r="E1277">
        <v>12.9712</v>
      </c>
      <c r="F1277">
        <v>16.668299999999999</v>
      </c>
      <c r="G1277">
        <v>20.680299999999999</v>
      </c>
      <c r="H1277">
        <v>24.5091</v>
      </c>
      <c r="I1277">
        <v>32.671199999999999</v>
      </c>
      <c r="J1277">
        <f t="shared" si="76"/>
        <v>202.05500000000001</v>
      </c>
      <c r="K1277">
        <f t="shared" si="77"/>
        <v>2.2467999999999999</v>
      </c>
      <c r="L1277">
        <f t="shared" si="78"/>
        <v>0.25669999999999998</v>
      </c>
      <c r="M1277">
        <f t="shared" si="79"/>
        <v>-0.68598599999999987</v>
      </c>
      <c r="O1277" s="1">
        <v>42024</v>
      </c>
      <c r="P1277">
        <v>202.05500000000001</v>
      </c>
      <c r="Q1277">
        <v>2.2467999999999999</v>
      </c>
      <c r="S1277" s="2">
        <v>42017</v>
      </c>
      <c r="T1277">
        <v>0.25330000000000003</v>
      </c>
    </row>
    <row r="1278" spans="1:20" x14ac:dyDescent="0.25">
      <c r="A1278" s="1">
        <v>42110</v>
      </c>
      <c r="B1278" s="2">
        <v>42025</v>
      </c>
      <c r="C1278">
        <v>11.932600000000001</v>
      </c>
      <c r="D1278">
        <v>10.709</v>
      </c>
      <c r="E1278">
        <v>11.850199999999999</v>
      </c>
      <c r="F1278">
        <v>15.576000000000001</v>
      </c>
      <c r="G1278">
        <v>19.703900000000001</v>
      </c>
      <c r="H1278">
        <v>23.6008</v>
      </c>
      <c r="I1278">
        <v>31.8949</v>
      </c>
      <c r="J1278">
        <f t="shared" si="76"/>
        <v>203.08</v>
      </c>
      <c r="K1278">
        <f t="shared" si="77"/>
        <v>2.2353999999999998</v>
      </c>
      <c r="L1278">
        <f t="shared" si="78"/>
        <v>0.2571</v>
      </c>
      <c r="M1278">
        <f t="shared" si="79"/>
        <v>-0.67274600000000007</v>
      </c>
      <c r="O1278" s="1">
        <v>42025</v>
      </c>
      <c r="P1278">
        <v>203.08</v>
      </c>
      <c r="Q1278">
        <v>2.2353999999999998</v>
      </c>
      <c r="S1278" s="2">
        <v>42018</v>
      </c>
      <c r="T1278">
        <v>0.25359999999999999</v>
      </c>
    </row>
    <row r="1279" spans="1:20" x14ac:dyDescent="0.25">
      <c r="A1279" s="1">
        <v>42111</v>
      </c>
      <c r="B1279" s="2">
        <v>42026</v>
      </c>
      <c r="C1279">
        <v>11.106299999999999</v>
      </c>
      <c r="D1279">
        <v>10.7303</v>
      </c>
      <c r="E1279">
        <v>10.6975</v>
      </c>
      <c r="F1279">
        <v>14.0243</v>
      </c>
      <c r="G1279">
        <v>18.009399999999999</v>
      </c>
      <c r="H1279">
        <v>21.8767</v>
      </c>
      <c r="I1279">
        <v>30.404900000000001</v>
      </c>
      <c r="J1279">
        <f t="shared" si="76"/>
        <v>206.1</v>
      </c>
      <c r="K1279">
        <f t="shared" si="77"/>
        <v>2.2027000000000001</v>
      </c>
      <c r="L1279">
        <f t="shared" si="78"/>
        <v>0.25609999999999999</v>
      </c>
      <c r="M1279">
        <f t="shared" si="79"/>
        <v>-0.59209400000000001</v>
      </c>
      <c r="O1279" s="1">
        <v>42026</v>
      </c>
      <c r="P1279">
        <v>206.1</v>
      </c>
      <c r="Q1279">
        <v>2.2027000000000001</v>
      </c>
      <c r="S1279" s="2">
        <v>42019</v>
      </c>
      <c r="T1279">
        <v>0.25259999999999999</v>
      </c>
    </row>
    <row r="1280" spans="1:20" x14ac:dyDescent="0.25">
      <c r="A1280" s="1">
        <v>42114</v>
      </c>
      <c r="B1280" s="2">
        <v>42027</v>
      </c>
      <c r="C1280">
        <v>11.637499999999999</v>
      </c>
      <c r="D1280">
        <v>11.0451</v>
      </c>
      <c r="E1280">
        <v>11.0054</v>
      </c>
      <c r="F1280">
        <v>14.3027</v>
      </c>
      <c r="G1280">
        <v>18.3962</v>
      </c>
      <c r="H1280">
        <v>22.3354</v>
      </c>
      <c r="I1280">
        <v>30.896000000000001</v>
      </c>
      <c r="J1280">
        <f t="shared" si="76"/>
        <v>204.97</v>
      </c>
      <c r="K1280">
        <f t="shared" si="77"/>
        <v>2.2147999999999999</v>
      </c>
      <c r="L1280">
        <f t="shared" si="78"/>
        <v>0.25609999999999999</v>
      </c>
      <c r="M1280">
        <f t="shared" si="79"/>
        <v>-0.59942800000000007</v>
      </c>
      <c r="O1280" s="1">
        <v>42027</v>
      </c>
      <c r="P1280">
        <v>204.97</v>
      </c>
      <c r="Q1280">
        <v>2.2147999999999999</v>
      </c>
      <c r="S1280" s="2">
        <v>42020</v>
      </c>
      <c r="T1280">
        <v>0.25659999999999999</v>
      </c>
    </row>
    <row r="1281" spans="1:20" x14ac:dyDescent="0.25">
      <c r="A1281" s="1">
        <v>42115</v>
      </c>
      <c r="B1281" s="2">
        <v>42030</v>
      </c>
      <c r="C1281">
        <v>13.208299999999999</v>
      </c>
      <c r="D1281">
        <v>10.952</v>
      </c>
      <c r="E1281">
        <v>10.2242</v>
      </c>
      <c r="F1281">
        <v>13.4277</v>
      </c>
      <c r="G1281">
        <v>17.5504</v>
      </c>
      <c r="H1281">
        <v>21.521599999999999</v>
      </c>
      <c r="I1281">
        <v>30.338999999999999</v>
      </c>
      <c r="J1281">
        <f t="shared" si="76"/>
        <v>205.45</v>
      </c>
      <c r="K1281">
        <f t="shared" si="77"/>
        <v>2.2096</v>
      </c>
      <c r="L1281">
        <f t="shared" si="78"/>
        <v>0.25609999999999999</v>
      </c>
      <c r="M1281">
        <f t="shared" si="79"/>
        <v>-0.56930800000000004</v>
      </c>
      <c r="O1281" s="1">
        <v>42030</v>
      </c>
      <c r="P1281">
        <v>205.45</v>
      </c>
      <c r="Q1281">
        <v>2.2096</v>
      </c>
      <c r="S1281" s="2">
        <v>42023</v>
      </c>
      <c r="T1281">
        <v>0.25619999999999998</v>
      </c>
    </row>
    <row r="1282" spans="1:20" x14ac:dyDescent="0.25">
      <c r="A1282" s="1">
        <v>42116</v>
      </c>
      <c r="B1282" s="2">
        <v>42031</v>
      </c>
      <c r="C1282">
        <v>12.694900000000001</v>
      </c>
      <c r="D1282">
        <v>11.274900000000001</v>
      </c>
      <c r="E1282">
        <v>11.3567</v>
      </c>
      <c r="F1282">
        <v>14.848599999999999</v>
      </c>
      <c r="G1282">
        <v>18.921099999999999</v>
      </c>
      <c r="H1282">
        <v>22.652699999999999</v>
      </c>
      <c r="I1282">
        <v>30.8809</v>
      </c>
      <c r="J1282">
        <f t="shared" si="76"/>
        <v>202.74</v>
      </c>
      <c r="K1282">
        <f t="shared" si="77"/>
        <v>2.2391999999999999</v>
      </c>
      <c r="L1282">
        <f t="shared" si="78"/>
        <v>0.25259999999999999</v>
      </c>
      <c r="M1282">
        <f t="shared" si="79"/>
        <v>-0.60639999999999983</v>
      </c>
      <c r="O1282" s="1">
        <v>42031</v>
      </c>
      <c r="P1282">
        <v>202.74</v>
      </c>
      <c r="Q1282">
        <v>2.2391999999999999</v>
      </c>
      <c r="S1282" s="2">
        <v>42024</v>
      </c>
      <c r="T1282">
        <v>0.25669999999999998</v>
      </c>
    </row>
    <row r="1283" spans="1:20" x14ac:dyDescent="0.25">
      <c r="A1283" s="1">
        <v>42117</v>
      </c>
      <c r="B1283" s="2">
        <v>42032</v>
      </c>
      <c r="C1283">
        <v>14.587199999999999</v>
      </c>
      <c r="D1283">
        <v>12.563700000000001</v>
      </c>
      <c r="E1283">
        <v>13.261900000000001</v>
      </c>
      <c r="F1283">
        <v>17.079699999999999</v>
      </c>
      <c r="G1283">
        <v>21.201000000000001</v>
      </c>
      <c r="H1283">
        <v>25.136399999999998</v>
      </c>
      <c r="I1283">
        <v>33.341900000000003</v>
      </c>
      <c r="J1283">
        <f t="shared" si="76"/>
        <v>200.14</v>
      </c>
      <c r="K1283">
        <f t="shared" si="77"/>
        <v>2.2683</v>
      </c>
      <c r="L1283">
        <f t="shared" si="78"/>
        <v>0.25459999999999999</v>
      </c>
      <c r="M1283">
        <f t="shared" si="79"/>
        <v>-0.66168999999999978</v>
      </c>
      <c r="O1283" s="1">
        <v>42032</v>
      </c>
      <c r="P1283">
        <v>200.14</v>
      </c>
      <c r="Q1283">
        <v>2.2683</v>
      </c>
      <c r="S1283" s="2">
        <v>42025</v>
      </c>
      <c r="T1283">
        <v>0.2571</v>
      </c>
    </row>
    <row r="1284" spans="1:20" x14ac:dyDescent="0.25">
      <c r="A1284" s="1">
        <v>42118</v>
      </c>
      <c r="B1284" s="2">
        <v>42033</v>
      </c>
      <c r="C1284">
        <v>15.217499999999999</v>
      </c>
      <c r="D1284">
        <v>11.824400000000001</v>
      </c>
      <c r="E1284">
        <v>11.937799999999999</v>
      </c>
      <c r="F1284">
        <v>15.8347</v>
      </c>
      <c r="G1284">
        <v>20.0547</v>
      </c>
      <c r="H1284">
        <v>24.008299999999998</v>
      </c>
      <c r="I1284">
        <v>32.564599999999999</v>
      </c>
      <c r="J1284">
        <f t="shared" si="76"/>
        <v>201.99019999999999</v>
      </c>
      <c r="K1284">
        <f t="shared" si="77"/>
        <v>2.2475000000000001</v>
      </c>
      <c r="L1284">
        <f t="shared" si="78"/>
        <v>0.25459999999999999</v>
      </c>
      <c r="M1284">
        <f t="shared" si="79"/>
        <v>-0.64969399999999999</v>
      </c>
      <c r="O1284" s="1">
        <v>42033</v>
      </c>
      <c r="P1284">
        <v>201.99019999999999</v>
      </c>
      <c r="Q1284">
        <v>2.2475000000000001</v>
      </c>
      <c r="S1284" s="2">
        <v>42026</v>
      </c>
      <c r="T1284">
        <v>0.25609999999999999</v>
      </c>
    </row>
    <row r="1285" spans="1:20" x14ac:dyDescent="0.25">
      <c r="A1285" s="1">
        <v>42121</v>
      </c>
      <c r="B1285" s="2">
        <v>42034</v>
      </c>
      <c r="C1285">
        <v>18.2379</v>
      </c>
      <c r="D1285">
        <v>12.736700000000001</v>
      </c>
      <c r="E1285">
        <v>13.6716</v>
      </c>
      <c r="F1285">
        <v>17.789000000000001</v>
      </c>
      <c r="G1285">
        <v>22.018799999999999</v>
      </c>
      <c r="H1285">
        <v>26.008900000000001</v>
      </c>
      <c r="I1285">
        <v>34.5929</v>
      </c>
      <c r="J1285">
        <f t="shared" si="76"/>
        <v>199.45</v>
      </c>
      <c r="K1285">
        <f t="shared" si="77"/>
        <v>2.2761</v>
      </c>
      <c r="L1285">
        <f t="shared" si="78"/>
        <v>0.25309999999999999</v>
      </c>
      <c r="M1285">
        <f t="shared" si="79"/>
        <v>-0.69783200000000001</v>
      </c>
      <c r="O1285" s="1">
        <v>42034</v>
      </c>
      <c r="P1285">
        <v>199.45</v>
      </c>
      <c r="Q1285">
        <v>2.2761</v>
      </c>
      <c r="S1285" s="2">
        <v>42027</v>
      </c>
      <c r="T1285">
        <v>0.25609999999999999</v>
      </c>
    </row>
    <row r="1286" spans="1:20" x14ac:dyDescent="0.25">
      <c r="A1286" s="1">
        <v>42122</v>
      </c>
      <c r="B1286" s="2">
        <v>42037</v>
      </c>
      <c r="C1286">
        <v>17.808700000000002</v>
      </c>
      <c r="D1286">
        <v>12.1975</v>
      </c>
      <c r="E1286">
        <v>12.0974</v>
      </c>
      <c r="F1286">
        <v>16.312899999999999</v>
      </c>
      <c r="G1286">
        <v>20.906700000000001</v>
      </c>
      <c r="H1286">
        <v>25.098299999999998</v>
      </c>
      <c r="I1286">
        <v>33.886200000000002</v>
      </c>
      <c r="J1286">
        <f t="shared" si="76"/>
        <v>201.92</v>
      </c>
      <c r="K1286">
        <f t="shared" si="77"/>
        <v>2.2483</v>
      </c>
      <c r="L1286">
        <f t="shared" si="78"/>
        <v>0.25209999999999999</v>
      </c>
      <c r="M1286">
        <f t="shared" si="79"/>
        <v>-0.692218</v>
      </c>
      <c r="O1286" s="1">
        <v>42037</v>
      </c>
      <c r="P1286">
        <v>201.92</v>
      </c>
      <c r="Q1286">
        <v>2.2483</v>
      </c>
      <c r="S1286" s="2">
        <v>42030</v>
      </c>
      <c r="T1286">
        <v>0.25609999999999999</v>
      </c>
    </row>
    <row r="1287" spans="1:20" x14ac:dyDescent="0.25">
      <c r="A1287" s="1">
        <v>42123</v>
      </c>
      <c r="B1287" s="2">
        <v>42038</v>
      </c>
      <c r="C1287">
        <v>16.850899999999999</v>
      </c>
      <c r="D1287">
        <v>12.048</v>
      </c>
      <c r="E1287">
        <v>10.799799999999999</v>
      </c>
      <c r="F1287">
        <v>14.607699999999999</v>
      </c>
      <c r="G1287">
        <v>19.229900000000001</v>
      </c>
      <c r="H1287">
        <v>23.548400000000001</v>
      </c>
      <c r="I1287">
        <v>33.058900000000001</v>
      </c>
      <c r="J1287">
        <f t="shared" si="76"/>
        <v>204.84</v>
      </c>
      <c r="K1287">
        <f t="shared" si="77"/>
        <v>2.2162000000000002</v>
      </c>
      <c r="L1287">
        <f t="shared" si="78"/>
        <v>0.25509999999999999</v>
      </c>
      <c r="M1287">
        <f t="shared" si="79"/>
        <v>-0.62861800000000012</v>
      </c>
      <c r="O1287" s="1">
        <v>42038</v>
      </c>
      <c r="P1287">
        <v>204.84</v>
      </c>
      <c r="Q1287">
        <v>2.2162000000000002</v>
      </c>
      <c r="S1287" s="2">
        <v>42031</v>
      </c>
      <c r="T1287">
        <v>0.25259999999999999</v>
      </c>
    </row>
    <row r="1288" spans="1:20" x14ac:dyDescent="0.25">
      <c r="A1288" s="1">
        <v>42124</v>
      </c>
      <c r="B1288" s="2">
        <v>42039</v>
      </c>
      <c r="C1288">
        <v>17.4815</v>
      </c>
      <c r="D1288">
        <v>12.186</v>
      </c>
      <c r="E1288">
        <v>11.243600000000001</v>
      </c>
      <c r="F1288">
        <v>15.4314</v>
      </c>
      <c r="G1288">
        <v>20.040900000000001</v>
      </c>
      <c r="H1288">
        <v>24.340699999999998</v>
      </c>
      <c r="I1288">
        <v>33.493099999999998</v>
      </c>
      <c r="J1288">
        <f t="shared" si="76"/>
        <v>204.06</v>
      </c>
      <c r="K1288">
        <f t="shared" si="77"/>
        <v>2.2246999999999999</v>
      </c>
      <c r="L1288">
        <f t="shared" si="78"/>
        <v>0.25509999999999999</v>
      </c>
      <c r="M1288">
        <f t="shared" si="79"/>
        <v>-0.66213399999999989</v>
      </c>
      <c r="O1288" s="1">
        <v>42039</v>
      </c>
      <c r="P1288">
        <v>204.06</v>
      </c>
      <c r="Q1288">
        <v>2.2246999999999999</v>
      </c>
      <c r="S1288" s="2">
        <v>42032</v>
      </c>
      <c r="T1288">
        <v>0.25459999999999999</v>
      </c>
    </row>
    <row r="1289" spans="1:20" x14ac:dyDescent="0.25">
      <c r="A1289" s="1">
        <v>42125</v>
      </c>
      <c r="B1289" s="2">
        <v>42040</v>
      </c>
      <c r="C1289">
        <v>16.610099999999999</v>
      </c>
      <c r="D1289">
        <v>12.0862</v>
      </c>
      <c r="E1289">
        <v>10.549799999999999</v>
      </c>
      <c r="F1289">
        <v>14.2425</v>
      </c>
      <c r="G1289">
        <v>19.034300000000002</v>
      </c>
      <c r="H1289">
        <v>23.437000000000001</v>
      </c>
      <c r="I1289">
        <v>32.8065</v>
      </c>
      <c r="J1289">
        <f t="shared" ref="J1289:J1352" si="80">VLOOKUP($B1289,$O:$Q,2,FALSE)</f>
        <v>206.12</v>
      </c>
      <c r="K1289">
        <f t="shared" ref="K1289:K1352" si="81">VLOOKUP($B1289,$O:$Q,3,FALSE)</f>
        <v>2.2023999999999999</v>
      </c>
      <c r="L1289">
        <f t="shared" ref="L1289:L1352" si="82">VLOOKUP($B1289,$S:$U,2,FALSE)</f>
        <v>0.25609999999999999</v>
      </c>
      <c r="M1289">
        <f t="shared" ref="M1289:M1352" si="83">SLOPE(D1289:H1289,$D$5:$H$5)</f>
        <v>-0.62372200000000011</v>
      </c>
      <c r="O1289" s="1">
        <v>42040</v>
      </c>
      <c r="P1289">
        <v>206.12</v>
      </c>
      <c r="Q1289">
        <v>2.2023999999999999</v>
      </c>
      <c r="S1289" s="2">
        <v>42033</v>
      </c>
      <c r="T1289">
        <v>0.25459999999999999</v>
      </c>
    </row>
    <row r="1290" spans="1:20" x14ac:dyDescent="0.25">
      <c r="A1290" s="1">
        <v>42128</v>
      </c>
      <c r="B1290" s="2">
        <v>42041</v>
      </c>
      <c r="C1290">
        <v>18.8931</v>
      </c>
      <c r="D1290">
        <v>12.2042</v>
      </c>
      <c r="E1290">
        <v>10.658200000000001</v>
      </c>
      <c r="F1290">
        <v>14.642300000000001</v>
      </c>
      <c r="G1290">
        <v>19.4252</v>
      </c>
      <c r="H1290">
        <v>23.998000000000001</v>
      </c>
      <c r="I1290">
        <v>33.775700000000001</v>
      </c>
      <c r="J1290">
        <f t="shared" si="80"/>
        <v>205.55</v>
      </c>
      <c r="K1290">
        <f t="shared" si="81"/>
        <v>2.2086000000000001</v>
      </c>
      <c r="L1290">
        <f t="shared" si="82"/>
        <v>0.25559999999999999</v>
      </c>
      <c r="M1290">
        <f t="shared" si="83"/>
        <v>-0.64709200000000011</v>
      </c>
      <c r="O1290" s="1">
        <v>42041</v>
      </c>
      <c r="P1290">
        <v>205.55</v>
      </c>
      <c r="Q1290">
        <v>2.2086000000000001</v>
      </c>
      <c r="S1290" s="2">
        <v>42034</v>
      </c>
      <c r="T1290">
        <v>0.25309999999999999</v>
      </c>
    </row>
    <row r="1291" spans="1:20" x14ac:dyDescent="0.25">
      <c r="A1291" s="1">
        <v>42129</v>
      </c>
      <c r="B1291" s="2">
        <v>42044</v>
      </c>
      <c r="C1291">
        <v>15.956300000000001</v>
      </c>
      <c r="D1291">
        <v>12.7448</v>
      </c>
      <c r="E1291">
        <v>11.559100000000001</v>
      </c>
      <c r="F1291">
        <v>15.450100000000001</v>
      </c>
      <c r="G1291">
        <v>20.328600000000002</v>
      </c>
      <c r="H1291">
        <v>25.0198</v>
      </c>
      <c r="I1291">
        <v>34.904899999999998</v>
      </c>
      <c r="J1291">
        <f t="shared" si="80"/>
        <v>204.63</v>
      </c>
      <c r="K1291">
        <f t="shared" si="81"/>
        <v>2.2185000000000001</v>
      </c>
      <c r="L1291">
        <f t="shared" si="82"/>
        <v>0.25835000000000002</v>
      </c>
      <c r="M1291">
        <f t="shared" si="83"/>
        <v>-0.66639000000000004</v>
      </c>
      <c r="O1291" s="1">
        <v>42044</v>
      </c>
      <c r="P1291">
        <v>204.63</v>
      </c>
      <c r="Q1291">
        <v>2.2185000000000001</v>
      </c>
      <c r="S1291" s="2">
        <v>42037</v>
      </c>
      <c r="T1291">
        <v>0.25209999999999999</v>
      </c>
    </row>
    <row r="1292" spans="1:20" x14ac:dyDescent="0.25">
      <c r="A1292" s="1">
        <v>42130</v>
      </c>
      <c r="B1292" s="2">
        <v>42045</v>
      </c>
      <c r="C1292">
        <v>15.515000000000001</v>
      </c>
      <c r="D1292">
        <v>12.9451</v>
      </c>
      <c r="E1292">
        <v>10.744199999999999</v>
      </c>
      <c r="F1292">
        <v>14.340199999999999</v>
      </c>
      <c r="G1292">
        <v>19.270600000000002</v>
      </c>
      <c r="H1292">
        <v>23.834800000000001</v>
      </c>
      <c r="I1292">
        <v>33.861600000000003</v>
      </c>
      <c r="J1292">
        <f t="shared" si="80"/>
        <v>206.81</v>
      </c>
      <c r="K1292">
        <f t="shared" si="81"/>
        <v>2.1951000000000001</v>
      </c>
      <c r="L1292">
        <f t="shared" si="82"/>
        <v>0.2581</v>
      </c>
      <c r="M1292">
        <f t="shared" si="83"/>
        <v>-0.60611600000000021</v>
      </c>
      <c r="O1292" s="1">
        <v>42045</v>
      </c>
      <c r="P1292">
        <v>206.81</v>
      </c>
      <c r="Q1292">
        <v>2.1951000000000001</v>
      </c>
      <c r="S1292" s="2">
        <v>42038</v>
      </c>
      <c r="T1292">
        <v>0.25509999999999999</v>
      </c>
    </row>
    <row r="1293" spans="1:20" x14ac:dyDescent="0.25">
      <c r="A1293" s="1">
        <v>42131</v>
      </c>
      <c r="B1293" s="2">
        <v>42046</v>
      </c>
      <c r="C1293">
        <v>17.3797</v>
      </c>
      <c r="D1293">
        <v>13.1694</v>
      </c>
      <c r="E1293">
        <v>10.4977</v>
      </c>
      <c r="F1293">
        <v>14.0745</v>
      </c>
      <c r="G1293">
        <v>19.0579</v>
      </c>
      <c r="H1293">
        <v>23.831900000000001</v>
      </c>
      <c r="I1293">
        <v>34.167000000000002</v>
      </c>
      <c r="J1293">
        <f t="shared" si="80"/>
        <v>206.93</v>
      </c>
      <c r="K1293">
        <f t="shared" si="81"/>
        <v>2.1938</v>
      </c>
      <c r="L1293">
        <f t="shared" si="82"/>
        <v>0.2581</v>
      </c>
      <c r="M1293">
        <f t="shared" si="83"/>
        <v>-0.5977039999999999</v>
      </c>
      <c r="O1293" s="1">
        <v>42046</v>
      </c>
      <c r="P1293">
        <v>206.93</v>
      </c>
      <c r="Q1293">
        <v>2.1938</v>
      </c>
      <c r="S1293" s="2">
        <v>42039</v>
      </c>
      <c r="T1293">
        <v>0.25509999999999999</v>
      </c>
    </row>
    <row r="1294" spans="1:20" x14ac:dyDescent="0.25">
      <c r="A1294" s="1">
        <v>42132</v>
      </c>
      <c r="B1294" s="2">
        <v>42047</v>
      </c>
      <c r="C1294">
        <v>16.653400000000001</v>
      </c>
      <c r="D1294">
        <v>13.2967</v>
      </c>
      <c r="E1294">
        <v>9.8963999999999999</v>
      </c>
      <c r="F1294">
        <v>12.844799999999999</v>
      </c>
      <c r="G1294">
        <v>17.593900000000001</v>
      </c>
      <c r="H1294">
        <v>22.411200000000001</v>
      </c>
      <c r="I1294">
        <v>32.909100000000002</v>
      </c>
      <c r="J1294">
        <f t="shared" si="80"/>
        <v>208.92</v>
      </c>
      <c r="K1294">
        <f t="shared" si="81"/>
        <v>2.1728999999999998</v>
      </c>
      <c r="L1294">
        <f t="shared" si="82"/>
        <v>0.2581</v>
      </c>
      <c r="M1294">
        <f t="shared" si="83"/>
        <v>-0.51853000000000005</v>
      </c>
      <c r="O1294" s="1">
        <v>42047</v>
      </c>
      <c r="P1294">
        <v>208.92</v>
      </c>
      <c r="Q1294">
        <v>2.1728999999999998</v>
      </c>
      <c r="S1294" s="2">
        <v>42040</v>
      </c>
      <c r="T1294">
        <v>0.25609999999999999</v>
      </c>
    </row>
    <row r="1295" spans="1:20" x14ac:dyDescent="0.25">
      <c r="A1295" s="1">
        <v>42135</v>
      </c>
      <c r="B1295" s="2">
        <v>42048</v>
      </c>
      <c r="C1295">
        <v>16.391300000000001</v>
      </c>
      <c r="D1295">
        <v>13.5084</v>
      </c>
      <c r="E1295">
        <v>9.8973999999999993</v>
      </c>
      <c r="F1295">
        <v>12.392799999999999</v>
      </c>
      <c r="G1295">
        <v>17.2225</v>
      </c>
      <c r="H1295">
        <v>21.8901</v>
      </c>
      <c r="I1295">
        <v>32.474600000000002</v>
      </c>
      <c r="J1295">
        <f t="shared" si="80"/>
        <v>209.78</v>
      </c>
      <c r="K1295">
        <f t="shared" si="81"/>
        <v>2.1640000000000001</v>
      </c>
      <c r="L1295">
        <f t="shared" si="82"/>
        <v>0.2571</v>
      </c>
      <c r="M1295">
        <f t="shared" si="83"/>
        <v>-0.48176999999999998</v>
      </c>
      <c r="O1295" s="1">
        <v>42048</v>
      </c>
      <c r="P1295">
        <v>209.78</v>
      </c>
      <c r="Q1295">
        <v>2.1640000000000001</v>
      </c>
      <c r="S1295" s="2">
        <v>42041</v>
      </c>
      <c r="T1295">
        <v>0.25559999999999999</v>
      </c>
    </row>
    <row r="1296" spans="1:20" x14ac:dyDescent="0.25">
      <c r="A1296" s="1">
        <v>42136</v>
      </c>
      <c r="B1296" s="2">
        <v>42052</v>
      </c>
      <c r="C1296">
        <v>17.258199999999999</v>
      </c>
      <c r="D1296">
        <v>14.123799999999999</v>
      </c>
      <c r="E1296">
        <v>10.111499999999999</v>
      </c>
      <c r="F1296">
        <v>12.8165</v>
      </c>
      <c r="G1296">
        <v>18.0974</v>
      </c>
      <c r="H1296">
        <v>23.219799999999999</v>
      </c>
      <c r="I1296">
        <v>34.566600000000001</v>
      </c>
      <c r="J1296">
        <f t="shared" si="80"/>
        <v>210.11</v>
      </c>
      <c r="K1296">
        <f t="shared" si="81"/>
        <v>2.1606000000000001</v>
      </c>
      <c r="L1296">
        <f t="shared" si="82"/>
        <v>0.25669999999999998</v>
      </c>
      <c r="M1296">
        <f t="shared" si="83"/>
        <v>-0.52355799999999997</v>
      </c>
      <c r="O1296" s="1">
        <v>42052</v>
      </c>
      <c r="P1296">
        <v>210.11</v>
      </c>
      <c r="Q1296">
        <v>2.1606000000000001</v>
      </c>
      <c r="S1296" s="2">
        <v>42044</v>
      </c>
      <c r="T1296">
        <v>0.25835000000000002</v>
      </c>
    </row>
    <row r="1297" spans="1:20" x14ac:dyDescent="0.25">
      <c r="A1297" s="1">
        <v>42137</v>
      </c>
      <c r="B1297" s="2">
        <v>42053</v>
      </c>
      <c r="C1297">
        <v>15.0968</v>
      </c>
      <c r="D1297">
        <v>13.9057</v>
      </c>
      <c r="E1297">
        <v>10.0915</v>
      </c>
      <c r="F1297">
        <v>12.5707</v>
      </c>
      <c r="G1297">
        <v>17.8203</v>
      </c>
      <c r="H1297">
        <v>22.887699999999999</v>
      </c>
      <c r="I1297">
        <v>34.117699999999999</v>
      </c>
      <c r="J1297">
        <f t="shared" si="80"/>
        <v>210.13</v>
      </c>
      <c r="K1297">
        <f t="shared" si="81"/>
        <v>2.1604000000000001</v>
      </c>
      <c r="L1297">
        <f t="shared" si="82"/>
        <v>0.2606</v>
      </c>
      <c r="M1297">
        <f t="shared" si="83"/>
        <v>-0.51385599999999998</v>
      </c>
      <c r="O1297" s="1">
        <v>42053</v>
      </c>
      <c r="P1297">
        <v>210.13</v>
      </c>
      <c r="Q1297">
        <v>2.1604000000000001</v>
      </c>
      <c r="S1297" s="2">
        <v>42045</v>
      </c>
      <c r="T1297">
        <v>0.2581</v>
      </c>
    </row>
    <row r="1298" spans="1:20" x14ac:dyDescent="0.25">
      <c r="A1298" s="1">
        <v>42138</v>
      </c>
      <c r="B1298" s="2">
        <v>42054</v>
      </c>
      <c r="C1298">
        <v>15.399100000000001</v>
      </c>
      <c r="D1298">
        <v>13.9465</v>
      </c>
      <c r="E1298">
        <v>9.9469999999999992</v>
      </c>
      <c r="F1298">
        <v>12.243399999999999</v>
      </c>
      <c r="G1298">
        <v>17.296900000000001</v>
      </c>
      <c r="H1298">
        <v>22.656500000000001</v>
      </c>
      <c r="I1298">
        <v>34.382199999999997</v>
      </c>
      <c r="J1298">
        <f t="shared" si="80"/>
        <v>209.98</v>
      </c>
      <c r="K1298">
        <f t="shared" si="81"/>
        <v>2.1619999999999999</v>
      </c>
      <c r="L1298">
        <f t="shared" si="82"/>
        <v>0.26150000000000001</v>
      </c>
      <c r="M1298">
        <f t="shared" si="83"/>
        <v>-0.49539800000000001</v>
      </c>
      <c r="O1298" s="1">
        <v>42054</v>
      </c>
      <c r="P1298">
        <v>209.98</v>
      </c>
      <c r="Q1298">
        <v>2.1619999999999999</v>
      </c>
      <c r="S1298" s="2">
        <v>42046</v>
      </c>
      <c r="T1298">
        <v>0.2581</v>
      </c>
    </row>
    <row r="1299" spans="1:20" x14ac:dyDescent="0.25">
      <c r="A1299" s="1">
        <v>42139</v>
      </c>
      <c r="B1299" s="2">
        <v>42055</v>
      </c>
      <c r="C1299">
        <v>17.5166</v>
      </c>
      <c r="D1299">
        <v>14.4213</v>
      </c>
      <c r="E1299">
        <v>10.1839</v>
      </c>
      <c r="F1299">
        <v>11.267899999999999</v>
      </c>
      <c r="G1299">
        <v>16.592600000000001</v>
      </c>
      <c r="H1299">
        <v>22.019100000000002</v>
      </c>
      <c r="I1299">
        <v>33.686300000000003</v>
      </c>
      <c r="J1299">
        <f t="shared" si="80"/>
        <v>211.239</v>
      </c>
      <c r="K1299">
        <f t="shared" si="81"/>
        <v>2.1490999999999998</v>
      </c>
      <c r="L1299">
        <f t="shared" si="82"/>
        <v>0.2626</v>
      </c>
      <c r="M1299">
        <f t="shared" si="83"/>
        <v>-0.43208600000000014</v>
      </c>
      <c r="O1299" s="1">
        <v>42055</v>
      </c>
      <c r="P1299">
        <v>211.239</v>
      </c>
      <c r="Q1299">
        <v>2.1490999999999998</v>
      </c>
      <c r="S1299" s="2">
        <v>42047</v>
      </c>
      <c r="T1299">
        <v>0.2581</v>
      </c>
    </row>
    <row r="1300" spans="1:20" x14ac:dyDescent="0.25">
      <c r="A1300" s="1">
        <v>42142</v>
      </c>
      <c r="B1300" s="2">
        <v>42058</v>
      </c>
      <c r="C1300">
        <v>16.090499999999999</v>
      </c>
      <c r="D1300">
        <v>11.676500000000001</v>
      </c>
      <c r="E1300">
        <v>9.6738</v>
      </c>
      <c r="F1300">
        <v>12.3764</v>
      </c>
      <c r="G1300">
        <v>16.694600000000001</v>
      </c>
      <c r="H1300">
        <v>20.8917</v>
      </c>
      <c r="I1300">
        <v>29.569299999999998</v>
      </c>
      <c r="J1300">
        <f t="shared" si="80"/>
        <v>211.209</v>
      </c>
      <c r="K1300">
        <f t="shared" si="81"/>
        <v>2.1494</v>
      </c>
      <c r="L1300">
        <f t="shared" si="82"/>
        <v>0.2616</v>
      </c>
      <c r="M1300">
        <f t="shared" si="83"/>
        <v>-0.50902400000000003</v>
      </c>
      <c r="O1300" s="1">
        <v>42058</v>
      </c>
      <c r="P1300">
        <v>211.209</v>
      </c>
      <c r="Q1300">
        <v>2.1494</v>
      </c>
      <c r="S1300" s="2">
        <v>42048</v>
      </c>
      <c r="T1300">
        <v>0.2571</v>
      </c>
    </row>
    <row r="1301" spans="1:20" x14ac:dyDescent="0.25">
      <c r="A1301" s="1">
        <v>42143</v>
      </c>
      <c r="B1301" s="2">
        <v>42059</v>
      </c>
      <c r="C1301">
        <v>14.779</v>
      </c>
      <c r="D1301">
        <v>11.6234</v>
      </c>
      <c r="E1301">
        <v>9.4060000000000006</v>
      </c>
      <c r="F1301">
        <v>11.859299999999999</v>
      </c>
      <c r="G1301">
        <v>15.933199999999999</v>
      </c>
      <c r="H1301">
        <v>20.122900000000001</v>
      </c>
      <c r="I1301">
        <v>29.1281</v>
      </c>
      <c r="J1301">
        <f t="shared" si="80"/>
        <v>211.81</v>
      </c>
      <c r="K1301">
        <f t="shared" si="81"/>
        <v>2.1433</v>
      </c>
      <c r="L1301">
        <f t="shared" si="82"/>
        <v>0.2611</v>
      </c>
      <c r="M1301">
        <f t="shared" si="83"/>
        <v>-0.470524</v>
      </c>
      <c r="O1301" s="1">
        <v>42059</v>
      </c>
      <c r="P1301">
        <v>211.81</v>
      </c>
      <c r="Q1301">
        <v>2.1433</v>
      </c>
      <c r="S1301" s="2">
        <v>42051</v>
      </c>
      <c r="T1301">
        <v>0.25619999999999998</v>
      </c>
    </row>
    <row r="1302" spans="1:20" x14ac:dyDescent="0.25">
      <c r="A1302" s="1">
        <v>42144</v>
      </c>
      <c r="B1302" s="2">
        <v>42060</v>
      </c>
      <c r="C1302">
        <v>15.0396</v>
      </c>
      <c r="D1302">
        <v>11.7963</v>
      </c>
      <c r="E1302">
        <v>9.4903999999999993</v>
      </c>
      <c r="F1302">
        <v>11.897500000000001</v>
      </c>
      <c r="G1302">
        <v>16.0579</v>
      </c>
      <c r="H1302">
        <v>20.3688</v>
      </c>
      <c r="I1302">
        <v>29.491700000000002</v>
      </c>
      <c r="J1302">
        <f t="shared" si="80"/>
        <v>211.63</v>
      </c>
      <c r="K1302">
        <f t="shared" si="81"/>
        <v>2.1450999999999998</v>
      </c>
      <c r="L1302">
        <f t="shared" si="82"/>
        <v>0.26090000000000002</v>
      </c>
      <c r="M1302">
        <f t="shared" si="83"/>
        <v>-0.47425</v>
      </c>
      <c r="O1302" s="1">
        <v>42060</v>
      </c>
      <c r="P1302">
        <v>211.63</v>
      </c>
      <c r="Q1302">
        <v>2.1450999999999998</v>
      </c>
      <c r="S1302" s="2">
        <v>42052</v>
      </c>
      <c r="T1302">
        <v>0.25669999999999998</v>
      </c>
    </row>
    <row r="1303" spans="1:20" x14ac:dyDescent="0.25">
      <c r="A1303" s="1">
        <v>42145</v>
      </c>
      <c r="B1303" s="2">
        <v>42061</v>
      </c>
      <c r="C1303">
        <v>13.422800000000001</v>
      </c>
      <c r="D1303">
        <v>11.6874</v>
      </c>
      <c r="E1303">
        <v>9.4693000000000005</v>
      </c>
      <c r="F1303">
        <v>11.908099999999999</v>
      </c>
      <c r="G1303">
        <v>16.130099999999999</v>
      </c>
      <c r="H1303">
        <v>20.325600000000001</v>
      </c>
      <c r="I1303">
        <v>29.213999999999999</v>
      </c>
      <c r="J1303">
        <f t="shared" si="80"/>
        <v>211.38</v>
      </c>
      <c r="K1303">
        <f t="shared" si="81"/>
        <v>2.1476000000000002</v>
      </c>
      <c r="L1303">
        <f t="shared" si="82"/>
        <v>0.2616</v>
      </c>
      <c r="M1303">
        <f t="shared" si="83"/>
        <v>-0.478744</v>
      </c>
      <c r="O1303" s="1">
        <v>42061</v>
      </c>
      <c r="P1303">
        <v>211.38</v>
      </c>
      <c r="Q1303">
        <v>2.1476000000000002</v>
      </c>
      <c r="S1303" s="2">
        <v>42053</v>
      </c>
      <c r="T1303">
        <v>0.2606</v>
      </c>
    </row>
    <row r="1304" spans="1:20" x14ac:dyDescent="0.25">
      <c r="A1304" s="1">
        <v>42146</v>
      </c>
      <c r="B1304" s="2">
        <v>42062</v>
      </c>
      <c r="C1304">
        <v>13.7524</v>
      </c>
      <c r="D1304">
        <v>11.527100000000001</v>
      </c>
      <c r="E1304">
        <v>9.2896999999999998</v>
      </c>
      <c r="F1304">
        <v>11.9428</v>
      </c>
      <c r="G1304">
        <v>16.0547</v>
      </c>
      <c r="H1304">
        <v>20.203499999999998</v>
      </c>
      <c r="I1304">
        <v>28.843599999999999</v>
      </c>
      <c r="J1304">
        <f t="shared" si="80"/>
        <v>210.66</v>
      </c>
      <c r="K1304">
        <f t="shared" si="81"/>
        <v>2.1549999999999998</v>
      </c>
      <c r="L1304">
        <f t="shared" si="82"/>
        <v>0.26185000000000003</v>
      </c>
      <c r="M1304">
        <f t="shared" si="83"/>
        <v>-0.48235599999999995</v>
      </c>
      <c r="O1304" s="1">
        <v>42062</v>
      </c>
      <c r="P1304">
        <v>210.66</v>
      </c>
      <c r="Q1304">
        <v>2.1549999999999998</v>
      </c>
      <c r="S1304" s="2">
        <v>42054</v>
      </c>
      <c r="T1304">
        <v>0.26150000000000001</v>
      </c>
    </row>
    <row r="1305" spans="1:20" x14ac:dyDescent="0.25">
      <c r="A1305" s="1">
        <v>42150</v>
      </c>
      <c r="B1305" s="2">
        <v>42065</v>
      </c>
      <c r="C1305">
        <v>13.376300000000001</v>
      </c>
      <c r="D1305">
        <v>11.6668</v>
      </c>
      <c r="E1305">
        <v>8.9314999999999998</v>
      </c>
      <c r="F1305">
        <v>11.5078</v>
      </c>
      <c r="G1305">
        <v>15.771699999999999</v>
      </c>
      <c r="H1305">
        <v>20.041</v>
      </c>
      <c r="I1305">
        <v>29.0032</v>
      </c>
      <c r="J1305">
        <f t="shared" si="80"/>
        <v>211.99</v>
      </c>
      <c r="K1305">
        <f t="shared" si="81"/>
        <v>2.1415000000000002</v>
      </c>
      <c r="L1305">
        <f t="shared" si="82"/>
        <v>0.26095000000000002</v>
      </c>
      <c r="M1305">
        <f t="shared" si="83"/>
        <v>-0.47177199999999991</v>
      </c>
      <c r="O1305" s="1">
        <v>42065</v>
      </c>
      <c r="P1305">
        <v>211.99</v>
      </c>
      <c r="Q1305">
        <v>2.1415000000000002</v>
      </c>
      <c r="S1305" s="2">
        <v>42055</v>
      </c>
      <c r="T1305">
        <v>0.2626</v>
      </c>
    </row>
    <row r="1306" spans="1:20" x14ac:dyDescent="0.25">
      <c r="A1306" s="1">
        <v>42151</v>
      </c>
      <c r="B1306" s="2">
        <v>42066</v>
      </c>
      <c r="C1306">
        <v>13.427</v>
      </c>
      <c r="D1306">
        <v>11.7332</v>
      </c>
      <c r="E1306">
        <v>9.1234999999999999</v>
      </c>
      <c r="F1306">
        <v>12.0084</v>
      </c>
      <c r="G1306">
        <v>16.291599999999999</v>
      </c>
      <c r="H1306">
        <v>20.503</v>
      </c>
      <c r="I1306">
        <v>29.301500000000001</v>
      </c>
      <c r="J1306">
        <f t="shared" si="80"/>
        <v>211.12</v>
      </c>
      <c r="K1306">
        <f t="shared" si="81"/>
        <v>2.1503000000000001</v>
      </c>
      <c r="L1306">
        <f t="shared" si="82"/>
        <v>0.26515</v>
      </c>
      <c r="M1306">
        <f t="shared" si="83"/>
        <v>-0.49415399999999998</v>
      </c>
      <c r="O1306" s="1">
        <v>42066</v>
      </c>
      <c r="P1306">
        <v>211.12</v>
      </c>
      <c r="Q1306">
        <v>2.1503000000000001</v>
      </c>
      <c r="S1306" s="2">
        <v>42058</v>
      </c>
      <c r="T1306">
        <v>0.2616</v>
      </c>
    </row>
    <row r="1307" spans="1:20" x14ac:dyDescent="0.25">
      <c r="A1307" s="1">
        <v>42152</v>
      </c>
      <c r="B1307" s="2">
        <v>42067</v>
      </c>
      <c r="C1307">
        <v>13.5299</v>
      </c>
      <c r="D1307">
        <v>11.440200000000001</v>
      </c>
      <c r="E1307">
        <v>9.0617999999999999</v>
      </c>
      <c r="F1307">
        <v>11.939</v>
      </c>
      <c r="G1307">
        <v>16.393799999999999</v>
      </c>
      <c r="H1307">
        <v>20.6816</v>
      </c>
      <c r="I1307">
        <v>29.5381</v>
      </c>
      <c r="J1307">
        <f t="shared" si="80"/>
        <v>210.23009999999999</v>
      </c>
      <c r="K1307">
        <f t="shared" si="81"/>
        <v>2.1594000000000002</v>
      </c>
      <c r="L1307">
        <f t="shared" si="82"/>
        <v>0.2636</v>
      </c>
      <c r="M1307">
        <f t="shared" si="83"/>
        <v>-0.51629599999999998</v>
      </c>
      <c r="O1307" s="1">
        <v>42067</v>
      </c>
      <c r="P1307">
        <v>210.23009999999999</v>
      </c>
      <c r="Q1307">
        <v>2.1594000000000002</v>
      </c>
      <c r="S1307" s="2">
        <v>42059</v>
      </c>
      <c r="T1307">
        <v>0.2611</v>
      </c>
    </row>
    <row r="1308" spans="1:20" x14ac:dyDescent="0.25">
      <c r="A1308" s="1">
        <v>42153</v>
      </c>
      <c r="B1308" s="2">
        <v>42068</v>
      </c>
      <c r="C1308">
        <v>13.1471</v>
      </c>
      <c r="D1308">
        <v>11.339499999999999</v>
      </c>
      <c r="E1308">
        <v>8.8102999999999998</v>
      </c>
      <c r="F1308">
        <v>11.7768</v>
      </c>
      <c r="G1308">
        <v>16.256900000000002</v>
      </c>
      <c r="H1308">
        <v>20.486899999999999</v>
      </c>
      <c r="I1308">
        <v>29.2317</v>
      </c>
      <c r="J1308">
        <f t="shared" si="80"/>
        <v>210.46</v>
      </c>
      <c r="K1308">
        <f t="shared" si="81"/>
        <v>2.157</v>
      </c>
      <c r="L1308">
        <f t="shared" si="82"/>
        <v>0.2636</v>
      </c>
      <c r="M1308">
        <f t="shared" si="83"/>
        <v>-0.51482799999999995</v>
      </c>
      <c r="O1308" s="1">
        <v>42068</v>
      </c>
      <c r="P1308">
        <v>210.46</v>
      </c>
      <c r="Q1308">
        <v>2.157</v>
      </c>
      <c r="S1308" s="2">
        <v>42060</v>
      </c>
      <c r="T1308">
        <v>0.26090000000000002</v>
      </c>
    </row>
    <row r="1309" spans="1:20" x14ac:dyDescent="0.25">
      <c r="A1309" s="1">
        <v>42156</v>
      </c>
      <c r="B1309" s="2">
        <v>42069</v>
      </c>
      <c r="C1309">
        <v>13.470599999999999</v>
      </c>
      <c r="D1309">
        <v>11.717599999999999</v>
      </c>
      <c r="E1309">
        <v>9.5387000000000004</v>
      </c>
      <c r="F1309">
        <v>13.1363</v>
      </c>
      <c r="G1309">
        <v>17.315899999999999</v>
      </c>
      <c r="H1309">
        <v>21.335999999999999</v>
      </c>
      <c r="I1309">
        <v>29.854900000000001</v>
      </c>
      <c r="J1309">
        <f t="shared" si="80"/>
        <v>207.5</v>
      </c>
      <c r="K1309">
        <f t="shared" si="81"/>
        <v>2.1878000000000002</v>
      </c>
      <c r="L1309">
        <f t="shared" si="82"/>
        <v>0.2646</v>
      </c>
      <c r="M1309">
        <f t="shared" si="83"/>
        <v>-0.54027999999999998</v>
      </c>
      <c r="O1309" s="1">
        <v>42069</v>
      </c>
      <c r="P1309">
        <v>207.5</v>
      </c>
      <c r="Q1309">
        <v>2.1878000000000002</v>
      </c>
      <c r="S1309" s="2">
        <v>42061</v>
      </c>
      <c r="T1309">
        <v>0.2616</v>
      </c>
    </row>
    <row r="1310" spans="1:20" x14ac:dyDescent="0.25">
      <c r="A1310" s="1">
        <v>42157</v>
      </c>
      <c r="B1310" s="2">
        <v>42072</v>
      </c>
      <c r="C1310">
        <v>13.6585</v>
      </c>
      <c r="D1310">
        <v>11.9331</v>
      </c>
      <c r="E1310">
        <v>9.6973000000000003</v>
      </c>
      <c r="F1310">
        <v>12.890499999999999</v>
      </c>
      <c r="G1310">
        <v>17.281199999999998</v>
      </c>
      <c r="H1310">
        <v>21.183299999999999</v>
      </c>
      <c r="I1310">
        <v>30.081099999999999</v>
      </c>
      <c r="J1310">
        <f t="shared" si="80"/>
        <v>208.36</v>
      </c>
      <c r="K1310">
        <f t="shared" si="81"/>
        <v>2.1787999999999998</v>
      </c>
      <c r="L1310">
        <f t="shared" si="82"/>
        <v>0.2666</v>
      </c>
      <c r="M1310">
        <f t="shared" si="83"/>
        <v>-0.52168599999999987</v>
      </c>
      <c r="O1310" s="1">
        <v>42072</v>
      </c>
      <c r="P1310">
        <v>208.36</v>
      </c>
      <c r="Q1310">
        <v>2.1787999999999998</v>
      </c>
      <c r="S1310" s="2">
        <v>42062</v>
      </c>
      <c r="T1310">
        <v>0.26185000000000003</v>
      </c>
    </row>
    <row r="1311" spans="1:20" x14ac:dyDescent="0.25">
      <c r="A1311" s="1">
        <v>42158</v>
      </c>
      <c r="B1311" s="2">
        <v>42073</v>
      </c>
      <c r="C1311">
        <v>15.1053</v>
      </c>
      <c r="D1311">
        <v>12.7803</v>
      </c>
      <c r="E1311">
        <v>10.740500000000001</v>
      </c>
      <c r="F1311">
        <v>14.578900000000001</v>
      </c>
      <c r="G1311">
        <v>18.558199999999999</v>
      </c>
      <c r="H1311">
        <v>22.243300000000001</v>
      </c>
      <c r="I1311">
        <v>30.9407</v>
      </c>
      <c r="J1311">
        <f t="shared" si="80"/>
        <v>204.98</v>
      </c>
      <c r="K1311">
        <f t="shared" si="81"/>
        <v>2.2147000000000001</v>
      </c>
      <c r="L1311">
        <f t="shared" si="82"/>
        <v>0.26769999999999999</v>
      </c>
      <c r="M1311">
        <f t="shared" si="83"/>
        <v>-0.53487400000000007</v>
      </c>
      <c r="O1311" s="1">
        <v>42073</v>
      </c>
      <c r="P1311">
        <v>204.98</v>
      </c>
      <c r="Q1311">
        <v>2.2147000000000001</v>
      </c>
      <c r="S1311" s="2">
        <v>42065</v>
      </c>
      <c r="T1311">
        <v>0.26095000000000002</v>
      </c>
    </row>
    <row r="1312" spans="1:20" x14ac:dyDescent="0.25">
      <c r="A1312" s="1">
        <v>42159</v>
      </c>
      <c r="B1312" s="2">
        <v>42074</v>
      </c>
      <c r="C1312">
        <v>15.0007</v>
      </c>
      <c r="D1312">
        <v>13.081099999999999</v>
      </c>
      <c r="E1312">
        <v>11.2393</v>
      </c>
      <c r="F1312">
        <v>14.7194</v>
      </c>
      <c r="G1312">
        <v>18.659199999999998</v>
      </c>
      <c r="H1312">
        <v>22.551200000000001</v>
      </c>
      <c r="I1312">
        <v>31.8125</v>
      </c>
      <c r="J1312">
        <f t="shared" si="80"/>
        <v>204.5</v>
      </c>
      <c r="K1312">
        <f t="shared" si="81"/>
        <v>2.2199</v>
      </c>
      <c r="L1312">
        <f t="shared" si="82"/>
        <v>0.26989999999999997</v>
      </c>
      <c r="M1312">
        <f t="shared" si="83"/>
        <v>-0.52720199999999995</v>
      </c>
      <c r="O1312" s="1">
        <v>42074</v>
      </c>
      <c r="P1312">
        <v>204.5</v>
      </c>
      <c r="Q1312">
        <v>2.2199</v>
      </c>
      <c r="S1312" s="2">
        <v>42066</v>
      </c>
      <c r="T1312">
        <v>0.26515</v>
      </c>
    </row>
    <row r="1313" spans="1:20" x14ac:dyDescent="0.25">
      <c r="A1313" s="1">
        <v>42160</v>
      </c>
      <c r="B1313" s="2">
        <v>42075</v>
      </c>
      <c r="C1313">
        <v>14.498200000000001</v>
      </c>
      <c r="D1313">
        <v>12.7651</v>
      </c>
      <c r="E1313">
        <v>10.4018</v>
      </c>
      <c r="F1313">
        <v>13.6128</v>
      </c>
      <c r="G1313">
        <v>17.378900000000002</v>
      </c>
      <c r="H1313">
        <v>21.098800000000001</v>
      </c>
      <c r="I1313">
        <v>30.392900000000001</v>
      </c>
      <c r="J1313">
        <f t="shared" si="80"/>
        <v>207.1</v>
      </c>
      <c r="K1313">
        <f t="shared" si="81"/>
        <v>2.1920000000000002</v>
      </c>
      <c r="L1313">
        <f t="shared" si="82"/>
        <v>0.27060000000000001</v>
      </c>
      <c r="M1313">
        <f t="shared" si="83"/>
        <v>-0.47289000000000003</v>
      </c>
      <c r="O1313" s="1">
        <v>42075</v>
      </c>
      <c r="P1313">
        <v>207.1</v>
      </c>
      <c r="Q1313">
        <v>2.1920000000000002</v>
      </c>
      <c r="S1313" s="2">
        <v>42067</v>
      </c>
      <c r="T1313">
        <v>0.2636</v>
      </c>
    </row>
    <row r="1314" spans="1:20" x14ac:dyDescent="0.25">
      <c r="A1314" s="1">
        <v>42163</v>
      </c>
      <c r="B1314" s="2">
        <v>42076</v>
      </c>
      <c r="C1314">
        <v>15.345499999999999</v>
      </c>
      <c r="D1314">
        <v>13.395300000000001</v>
      </c>
      <c r="E1314">
        <v>11.083600000000001</v>
      </c>
      <c r="F1314">
        <v>14.304500000000001</v>
      </c>
      <c r="G1314">
        <v>18.0715</v>
      </c>
      <c r="H1314">
        <v>21.488199999999999</v>
      </c>
      <c r="I1314">
        <v>30.497800000000002</v>
      </c>
      <c r="J1314">
        <f t="shared" si="80"/>
        <v>205.8272</v>
      </c>
      <c r="K1314">
        <f t="shared" si="81"/>
        <v>2.2056</v>
      </c>
      <c r="L1314">
        <f t="shared" si="82"/>
        <v>0.27065</v>
      </c>
      <c r="M1314">
        <f t="shared" si="83"/>
        <v>-0.46347399999999994</v>
      </c>
      <c r="O1314" s="1">
        <v>42076</v>
      </c>
      <c r="P1314">
        <v>205.8272</v>
      </c>
      <c r="Q1314">
        <v>2.2056</v>
      </c>
      <c r="S1314" s="2">
        <v>42068</v>
      </c>
      <c r="T1314">
        <v>0.2636</v>
      </c>
    </row>
    <row r="1315" spans="1:20" x14ac:dyDescent="0.25">
      <c r="A1315" s="1">
        <v>42164</v>
      </c>
      <c r="B1315" s="2">
        <v>42079</v>
      </c>
      <c r="C1315">
        <v>14.6663</v>
      </c>
      <c r="D1315">
        <v>13.1524</v>
      </c>
      <c r="E1315">
        <v>10.6797</v>
      </c>
      <c r="F1315">
        <v>13.869899999999999</v>
      </c>
      <c r="G1315">
        <v>18.167000000000002</v>
      </c>
      <c r="H1315">
        <v>21.971800000000002</v>
      </c>
      <c r="I1315">
        <v>31.446000000000002</v>
      </c>
      <c r="J1315">
        <f t="shared" si="80"/>
        <v>208.58</v>
      </c>
      <c r="K1315">
        <f t="shared" si="81"/>
        <v>2.1764999999999999</v>
      </c>
      <c r="L1315">
        <f t="shared" si="82"/>
        <v>0.27015</v>
      </c>
      <c r="M1315">
        <f t="shared" si="83"/>
        <v>-0.50252200000000014</v>
      </c>
      <c r="O1315" s="1">
        <v>42079</v>
      </c>
      <c r="P1315">
        <v>208.58</v>
      </c>
      <c r="Q1315">
        <v>2.1764999999999999</v>
      </c>
      <c r="S1315" s="2">
        <v>42069</v>
      </c>
      <c r="T1315">
        <v>0.2646</v>
      </c>
    </row>
    <row r="1316" spans="1:20" x14ac:dyDescent="0.25">
      <c r="A1316" s="1">
        <v>42165</v>
      </c>
      <c r="B1316" s="2">
        <v>42080</v>
      </c>
      <c r="C1316">
        <v>14.923299999999999</v>
      </c>
      <c r="D1316">
        <v>13.3531</v>
      </c>
      <c r="E1316">
        <v>10.7247</v>
      </c>
      <c r="F1316">
        <v>13.7003</v>
      </c>
      <c r="G1316">
        <v>18.043500000000002</v>
      </c>
      <c r="H1316">
        <v>21.939800000000002</v>
      </c>
      <c r="I1316">
        <v>31.949400000000001</v>
      </c>
      <c r="J1316">
        <f t="shared" si="80"/>
        <v>207.96</v>
      </c>
      <c r="K1316">
        <f t="shared" si="81"/>
        <v>2.1829999999999998</v>
      </c>
      <c r="L1316">
        <f t="shared" si="82"/>
        <v>0.26934999999999998</v>
      </c>
      <c r="M1316">
        <f t="shared" si="83"/>
        <v>-0.48984400000000017</v>
      </c>
      <c r="O1316" s="1">
        <v>42080</v>
      </c>
      <c r="P1316">
        <v>207.96</v>
      </c>
      <c r="Q1316">
        <v>2.1829999999999998</v>
      </c>
      <c r="S1316" s="2">
        <v>42072</v>
      </c>
      <c r="T1316">
        <v>0.2666</v>
      </c>
    </row>
    <row r="1317" spans="1:20" x14ac:dyDescent="0.25">
      <c r="A1317" s="1">
        <v>42166</v>
      </c>
      <c r="B1317" s="2">
        <v>42081</v>
      </c>
      <c r="C1317">
        <v>12.206799999999999</v>
      </c>
      <c r="D1317">
        <v>12.206799999999999</v>
      </c>
      <c r="E1317">
        <v>9.4072999999999993</v>
      </c>
      <c r="F1317">
        <v>11.8407</v>
      </c>
      <c r="G1317">
        <v>16.395399999999999</v>
      </c>
      <c r="H1317">
        <v>20.738</v>
      </c>
      <c r="I1317">
        <v>31.644400000000001</v>
      </c>
      <c r="J1317">
        <f t="shared" si="80"/>
        <v>210.46</v>
      </c>
      <c r="K1317">
        <f t="shared" si="81"/>
        <v>2.157</v>
      </c>
      <c r="L1317">
        <f t="shared" si="82"/>
        <v>0.27029999999999998</v>
      </c>
      <c r="M1317">
        <f t="shared" si="83"/>
        <v>-0.48100999999999999</v>
      </c>
      <c r="O1317" s="1">
        <v>42081</v>
      </c>
      <c r="P1317">
        <v>210.46</v>
      </c>
      <c r="Q1317">
        <v>2.157</v>
      </c>
      <c r="S1317" s="2">
        <v>42073</v>
      </c>
      <c r="T1317">
        <v>0.26769999999999999</v>
      </c>
    </row>
    <row r="1318" spans="1:20" x14ac:dyDescent="0.25">
      <c r="A1318" s="1">
        <v>42167</v>
      </c>
      <c r="B1318" s="2">
        <v>42082</v>
      </c>
      <c r="C1318">
        <v>11.960699999999999</v>
      </c>
      <c r="D1318">
        <v>11.960699999999999</v>
      </c>
      <c r="E1318">
        <v>9.2849000000000004</v>
      </c>
      <c r="F1318">
        <v>11.7837</v>
      </c>
      <c r="G1318">
        <v>16.608599999999999</v>
      </c>
      <c r="H1318">
        <v>21.014399999999998</v>
      </c>
      <c r="I1318">
        <v>31.2377</v>
      </c>
      <c r="J1318">
        <f t="shared" si="80"/>
        <v>209.5</v>
      </c>
      <c r="K1318">
        <f t="shared" si="81"/>
        <v>1.7771999999999999</v>
      </c>
      <c r="L1318">
        <f t="shared" si="82"/>
        <v>0.26455000000000001</v>
      </c>
      <c r="M1318">
        <f t="shared" si="83"/>
        <v>-0.50862199999999991</v>
      </c>
      <c r="O1318" s="1">
        <v>42082</v>
      </c>
      <c r="P1318">
        <v>209.5</v>
      </c>
      <c r="Q1318">
        <v>1.7771999999999999</v>
      </c>
      <c r="S1318" s="2">
        <v>42074</v>
      </c>
      <c r="T1318">
        <v>0.26989999999999997</v>
      </c>
    </row>
    <row r="1319" spans="1:20" x14ac:dyDescent="0.25">
      <c r="A1319" s="1">
        <v>42170</v>
      </c>
      <c r="B1319" s="2">
        <v>42083</v>
      </c>
      <c r="C1319">
        <v>12.8482</v>
      </c>
      <c r="D1319">
        <v>12.8482</v>
      </c>
      <c r="E1319">
        <v>9.0242000000000004</v>
      </c>
      <c r="F1319">
        <v>10.9992</v>
      </c>
      <c r="G1319">
        <v>16.200700000000001</v>
      </c>
      <c r="H1319">
        <v>20.983799999999999</v>
      </c>
      <c r="I1319">
        <v>32.353999999999999</v>
      </c>
      <c r="J1319">
        <f t="shared" si="80"/>
        <v>210.41</v>
      </c>
      <c r="K1319">
        <f t="shared" si="81"/>
        <v>1.7695000000000001</v>
      </c>
      <c r="L1319">
        <f t="shared" si="82"/>
        <v>0.26679999999999998</v>
      </c>
      <c r="M1319">
        <f t="shared" si="83"/>
        <v>-0.46895399999999993</v>
      </c>
      <c r="O1319" s="1">
        <v>42083</v>
      </c>
      <c r="P1319">
        <v>210.41</v>
      </c>
      <c r="Q1319">
        <v>1.7695000000000001</v>
      </c>
      <c r="S1319" s="2">
        <v>42075</v>
      </c>
      <c r="T1319">
        <v>0.27060000000000001</v>
      </c>
    </row>
    <row r="1320" spans="1:20" x14ac:dyDescent="0.25">
      <c r="A1320" s="1">
        <v>42171</v>
      </c>
      <c r="B1320" s="2">
        <v>42086</v>
      </c>
      <c r="C1320">
        <v>13.244400000000001</v>
      </c>
      <c r="D1320">
        <v>10.7102</v>
      </c>
      <c r="E1320">
        <v>8.9771000000000001</v>
      </c>
      <c r="F1320">
        <v>12.684699999999999</v>
      </c>
      <c r="G1320">
        <v>16.757300000000001</v>
      </c>
      <c r="H1320">
        <v>20.347200000000001</v>
      </c>
      <c r="I1320">
        <v>27.930199999999999</v>
      </c>
      <c r="J1320">
        <f t="shared" si="80"/>
        <v>210</v>
      </c>
      <c r="K1320">
        <f t="shared" si="81"/>
        <v>1.7729999999999999</v>
      </c>
      <c r="L1320">
        <f t="shared" si="82"/>
        <v>0.26679999999999998</v>
      </c>
      <c r="M1320">
        <f t="shared" si="83"/>
        <v>-0.54108400000000001</v>
      </c>
      <c r="O1320" s="1">
        <v>42086</v>
      </c>
      <c r="P1320">
        <v>210</v>
      </c>
      <c r="Q1320">
        <v>1.7729999999999999</v>
      </c>
      <c r="S1320" s="2">
        <v>42076</v>
      </c>
      <c r="T1320">
        <v>0.27065</v>
      </c>
    </row>
    <row r="1321" spans="1:20" x14ac:dyDescent="0.25">
      <c r="A1321" s="1">
        <v>42172</v>
      </c>
      <c r="B1321" s="2">
        <v>42087</v>
      </c>
      <c r="C1321">
        <v>13.3245</v>
      </c>
      <c r="D1321">
        <v>10.535600000000001</v>
      </c>
      <c r="E1321">
        <v>9.1586999999999996</v>
      </c>
      <c r="F1321">
        <v>12.966900000000001</v>
      </c>
      <c r="G1321">
        <v>16.930900000000001</v>
      </c>
      <c r="H1321">
        <v>20.5014</v>
      </c>
      <c r="I1321">
        <v>27.9239</v>
      </c>
      <c r="J1321">
        <f t="shared" si="80"/>
        <v>208.82</v>
      </c>
      <c r="K1321">
        <f t="shared" si="81"/>
        <v>1.7829999999999999</v>
      </c>
      <c r="L1321">
        <f t="shared" si="82"/>
        <v>0.26934999999999998</v>
      </c>
      <c r="M1321">
        <f t="shared" si="83"/>
        <v>-0.55407600000000001</v>
      </c>
      <c r="O1321" s="1">
        <v>42087</v>
      </c>
      <c r="P1321">
        <v>208.82</v>
      </c>
      <c r="Q1321">
        <v>1.7829999999999999</v>
      </c>
      <c r="S1321" s="2">
        <v>42079</v>
      </c>
      <c r="T1321">
        <v>0.27015</v>
      </c>
    </row>
    <row r="1322" spans="1:20" x14ac:dyDescent="0.25">
      <c r="A1322" s="1">
        <v>42173</v>
      </c>
      <c r="B1322" s="2">
        <v>42088</v>
      </c>
      <c r="C1322">
        <v>12.891500000000001</v>
      </c>
      <c r="D1322">
        <v>10.0061</v>
      </c>
      <c r="E1322">
        <v>10.238200000000001</v>
      </c>
      <c r="F1322">
        <v>14.4222</v>
      </c>
      <c r="G1322">
        <v>18.130299999999998</v>
      </c>
      <c r="H1322">
        <v>21.408100000000001</v>
      </c>
      <c r="I1322">
        <v>28.527100000000001</v>
      </c>
      <c r="J1322">
        <f t="shared" si="80"/>
        <v>205.76</v>
      </c>
      <c r="K1322">
        <f t="shared" si="81"/>
        <v>1.8095000000000001</v>
      </c>
      <c r="L1322">
        <f t="shared" si="82"/>
        <v>0.26855000000000001</v>
      </c>
      <c r="M1322">
        <f t="shared" si="83"/>
        <v>-0.61392200000000008</v>
      </c>
      <c r="O1322" s="1">
        <v>42088</v>
      </c>
      <c r="P1322">
        <v>205.76</v>
      </c>
      <c r="Q1322">
        <v>1.8095000000000001</v>
      </c>
      <c r="S1322" s="2">
        <v>42080</v>
      </c>
      <c r="T1322">
        <v>0.26934999999999998</v>
      </c>
    </row>
    <row r="1323" spans="1:20" x14ac:dyDescent="0.25">
      <c r="A1323" s="1">
        <v>42174</v>
      </c>
      <c r="B1323" s="2">
        <v>42089</v>
      </c>
      <c r="C1323">
        <v>11.827500000000001</v>
      </c>
      <c r="D1323">
        <v>10.239699999999999</v>
      </c>
      <c r="E1323">
        <v>10.472200000000001</v>
      </c>
      <c r="F1323">
        <v>14.6539</v>
      </c>
      <c r="G1323">
        <v>18.43</v>
      </c>
      <c r="H1323">
        <v>21.6648</v>
      </c>
      <c r="I1323">
        <v>28.7789</v>
      </c>
      <c r="J1323">
        <f t="shared" si="80"/>
        <v>205.27</v>
      </c>
      <c r="K1323">
        <f t="shared" si="81"/>
        <v>1.8138000000000001</v>
      </c>
      <c r="L1323">
        <f t="shared" si="82"/>
        <v>0.27305000000000001</v>
      </c>
      <c r="M1323">
        <f t="shared" si="83"/>
        <v>-0.61615999999999993</v>
      </c>
      <c r="O1323" s="1">
        <v>42089</v>
      </c>
      <c r="P1323">
        <v>205.27</v>
      </c>
      <c r="Q1323">
        <v>1.8138000000000001</v>
      </c>
      <c r="S1323" s="2">
        <v>42081</v>
      </c>
      <c r="T1323">
        <v>0.27029999999999998</v>
      </c>
    </row>
    <row r="1324" spans="1:20" x14ac:dyDescent="0.25">
      <c r="A1324" s="1">
        <v>42177</v>
      </c>
      <c r="B1324" s="2">
        <v>42090</v>
      </c>
      <c r="C1324">
        <v>11.7638</v>
      </c>
      <c r="D1324">
        <v>10.875400000000001</v>
      </c>
      <c r="E1324">
        <v>10.1945</v>
      </c>
      <c r="F1324">
        <v>14.3048</v>
      </c>
      <c r="G1324">
        <v>18.067499999999999</v>
      </c>
      <c r="H1324">
        <v>21.255800000000001</v>
      </c>
      <c r="I1324">
        <v>28.268799999999999</v>
      </c>
      <c r="J1324">
        <f t="shared" si="80"/>
        <v>205.74</v>
      </c>
      <c r="K1324">
        <f t="shared" si="81"/>
        <v>1.8097000000000001</v>
      </c>
      <c r="L1324">
        <f t="shared" si="82"/>
        <v>0.27539999999999998</v>
      </c>
      <c r="M1324">
        <f t="shared" si="83"/>
        <v>-0.57267599999999996</v>
      </c>
      <c r="O1324" s="1">
        <v>42090</v>
      </c>
      <c r="P1324">
        <v>205.74</v>
      </c>
      <c r="Q1324">
        <v>1.8097000000000001</v>
      </c>
      <c r="S1324" s="2">
        <v>42082</v>
      </c>
      <c r="T1324">
        <v>0.26455000000000001</v>
      </c>
    </row>
    <row r="1325" spans="1:20" x14ac:dyDescent="0.25">
      <c r="A1325" s="1">
        <v>42178</v>
      </c>
      <c r="B1325" s="2">
        <v>42093</v>
      </c>
      <c r="C1325">
        <v>15.137600000000001</v>
      </c>
      <c r="D1325">
        <v>11.2118</v>
      </c>
      <c r="E1325">
        <v>9.6054999999999993</v>
      </c>
      <c r="F1325">
        <v>13.561400000000001</v>
      </c>
      <c r="G1325">
        <v>17.581900000000001</v>
      </c>
      <c r="H1325">
        <v>21.0962</v>
      </c>
      <c r="I1325">
        <v>28.433399999999999</v>
      </c>
      <c r="J1325">
        <f t="shared" si="80"/>
        <v>208.25</v>
      </c>
      <c r="K1325">
        <f t="shared" si="81"/>
        <v>1.7879</v>
      </c>
      <c r="L1325">
        <f t="shared" si="82"/>
        <v>0.27415</v>
      </c>
      <c r="M1325">
        <f t="shared" si="83"/>
        <v>-0.55490399999999995</v>
      </c>
      <c r="O1325" s="1">
        <v>42093</v>
      </c>
      <c r="P1325">
        <v>208.25</v>
      </c>
      <c r="Q1325">
        <v>1.7879</v>
      </c>
      <c r="S1325" s="2">
        <v>42083</v>
      </c>
      <c r="T1325">
        <v>0.26679999999999998</v>
      </c>
    </row>
    <row r="1326" spans="1:20" x14ac:dyDescent="0.25">
      <c r="A1326" s="1">
        <v>42179</v>
      </c>
      <c r="B1326" s="2">
        <v>42094</v>
      </c>
      <c r="C1326">
        <v>15.4693</v>
      </c>
      <c r="D1326">
        <v>11.348000000000001</v>
      </c>
      <c r="E1326">
        <v>10.143800000000001</v>
      </c>
      <c r="F1326">
        <v>14.442399999999999</v>
      </c>
      <c r="G1326">
        <v>18.357399999999998</v>
      </c>
      <c r="H1326">
        <v>21.570499999999999</v>
      </c>
      <c r="I1326">
        <v>28.642600000000002</v>
      </c>
      <c r="J1326">
        <f t="shared" si="80"/>
        <v>206.43</v>
      </c>
      <c r="K1326">
        <f t="shared" si="81"/>
        <v>1.8036000000000001</v>
      </c>
      <c r="L1326">
        <f t="shared" si="82"/>
        <v>0.27074999999999999</v>
      </c>
      <c r="M1326">
        <f t="shared" si="83"/>
        <v>-0.57317199999999979</v>
      </c>
      <c r="O1326" s="1">
        <v>42094</v>
      </c>
      <c r="P1326">
        <v>206.43</v>
      </c>
      <c r="Q1326">
        <v>1.8036000000000001</v>
      </c>
      <c r="S1326" s="2">
        <v>42086</v>
      </c>
      <c r="T1326">
        <v>0.26679999999999998</v>
      </c>
    </row>
    <row r="1327" spans="1:20" x14ac:dyDescent="0.25">
      <c r="A1327" s="1">
        <v>42180</v>
      </c>
      <c r="B1327" s="2">
        <v>42095</v>
      </c>
      <c r="C1327">
        <v>11.834</v>
      </c>
      <c r="D1327">
        <v>10.7775</v>
      </c>
      <c r="E1327">
        <v>9.7967999999999993</v>
      </c>
      <c r="F1327">
        <v>14.168100000000001</v>
      </c>
      <c r="G1327">
        <v>17.9971</v>
      </c>
      <c r="H1327">
        <v>21.242000000000001</v>
      </c>
      <c r="I1327">
        <v>28.6419</v>
      </c>
      <c r="J1327">
        <f t="shared" si="80"/>
        <v>205.7</v>
      </c>
      <c r="K1327">
        <f t="shared" si="81"/>
        <v>1.81</v>
      </c>
      <c r="L1327">
        <f t="shared" si="82"/>
        <v>0.27074999999999999</v>
      </c>
      <c r="M1327">
        <f t="shared" si="83"/>
        <v>-0.58258600000000016</v>
      </c>
      <c r="O1327" s="1">
        <v>42095</v>
      </c>
      <c r="P1327">
        <v>205.7</v>
      </c>
      <c r="Q1327">
        <v>1.81</v>
      </c>
      <c r="S1327" s="2">
        <v>42087</v>
      </c>
      <c r="T1327">
        <v>0.26934999999999998</v>
      </c>
    </row>
    <row r="1328" spans="1:20" x14ac:dyDescent="0.25">
      <c r="A1328" s="1">
        <v>42181</v>
      </c>
      <c r="B1328" s="2">
        <v>42096</v>
      </c>
      <c r="C1328">
        <v>11.8065</v>
      </c>
      <c r="D1328">
        <v>10.900499999999999</v>
      </c>
      <c r="E1328">
        <v>9.6463999999999999</v>
      </c>
      <c r="F1328">
        <v>13.8552</v>
      </c>
      <c r="G1328">
        <v>17.787400000000002</v>
      </c>
      <c r="H1328">
        <v>20.937200000000001</v>
      </c>
      <c r="I1328">
        <v>28.255199999999999</v>
      </c>
      <c r="J1328">
        <f t="shared" si="80"/>
        <v>206.435</v>
      </c>
      <c r="K1328">
        <f t="shared" si="81"/>
        <v>1.8036000000000001</v>
      </c>
      <c r="L1328">
        <f t="shared" si="82"/>
        <v>0.27374999999999999</v>
      </c>
      <c r="M1328">
        <f t="shared" si="83"/>
        <v>-0.56428800000000001</v>
      </c>
      <c r="O1328" s="1">
        <v>42096</v>
      </c>
      <c r="P1328">
        <v>206.435</v>
      </c>
      <c r="Q1328">
        <v>1.8036000000000001</v>
      </c>
      <c r="S1328" s="2">
        <v>42088</v>
      </c>
      <c r="T1328">
        <v>0.26855000000000001</v>
      </c>
    </row>
    <row r="1329" spans="1:20" x14ac:dyDescent="0.25">
      <c r="A1329" s="1">
        <v>42184</v>
      </c>
      <c r="B1329" s="2">
        <v>42100</v>
      </c>
      <c r="C1329">
        <v>12.1168</v>
      </c>
      <c r="D1329">
        <v>11.4397</v>
      </c>
      <c r="E1329">
        <v>9.4591999999999992</v>
      </c>
      <c r="F1329">
        <v>13.634</v>
      </c>
      <c r="G1329">
        <v>17.684799999999999</v>
      </c>
      <c r="H1329">
        <v>21.088999999999999</v>
      </c>
      <c r="I1329">
        <v>28.445599999999999</v>
      </c>
      <c r="J1329">
        <f t="shared" si="80"/>
        <v>207.83</v>
      </c>
      <c r="K1329">
        <f t="shared" si="81"/>
        <v>1.7915000000000001</v>
      </c>
      <c r="L1329" t="e">
        <f t="shared" si="82"/>
        <v>#N/A</v>
      </c>
      <c r="M1329">
        <f t="shared" si="83"/>
        <v>-0.55048399999999997</v>
      </c>
      <c r="O1329" s="1">
        <v>42100</v>
      </c>
      <c r="P1329">
        <v>207.83</v>
      </c>
      <c r="Q1329">
        <v>1.7915000000000001</v>
      </c>
      <c r="S1329" s="2">
        <v>42089</v>
      </c>
      <c r="T1329">
        <v>0.27305000000000001</v>
      </c>
    </row>
    <row r="1330" spans="1:20" x14ac:dyDescent="0.25">
      <c r="A1330" s="1">
        <v>42185</v>
      </c>
      <c r="B1330" s="2">
        <v>42101</v>
      </c>
      <c r="C1330">
        <v>12.474299999999999</v>
      </c>
      <c r="D1330">
        <v>11.5928</v>
      </c>
      <c r="E1330">
        <v>9.4810999999999996</v>
      </c>
      <c r="F1330">
        <v>13.6425</v>
      </c>
      <c r="G1330">
        <v>17.550799999999999</v>
      </c>
      <c r="H1330">
        <v>21.057400000000001</v>
      </c>
      <c r="I1330">
        <v>28.6751</v>
      </c>
      <c r="J1330">
        <f t="shared" si="80"/>
        <v>207.28</v>
      </c>
      <c r="K1330">
        <f t="shared" si="81"/>
        <v>1.7962</v>
      </c>
      <c r="L1330">
        <f t="shared" si="82"/>
        <v>0.27374999999999999</v>
      </c>
      <c r="M1330">
        <f t="shared" si="83"/>
        <v>-0.53997800000000007</v>
      </c>
      <c r="O1330" s="1">
        <v>42101</v>
      </c>
      <c r="P1330">
        <v>207.28</v>
      </c>
      <c r="Q1330">
        <v>1.7962</v>
      </c>
      <c r="S1330" s="2">
        <v>42090</v>
      </c>
      <c r="T1330">
        <v>0.27539999999999998</v>
      </c>
    </row>
    <row r="1331" spans="1:20" x14ac:dyDescent="0.25">
      <c r="A1331" s="1">
        <v>42186</v>
      </c>
      <c r="B1331" s="2">
        <v>42102</v>
      </c>
      <c r="C1331">
        <v>12.563499999999999</v>
      </c>
      <c r="D1331">
        <v>11.7484</v>
      </c>
      <c r="E1331">
        <v>9.4635999999999996</v>
      </c>
      <c r="F1331">
        <v>13.222200000000001</v>
      </c>
      <c r="G1331">
        <v>16.7258</v>
      </c>
      <c r="H1331">
        <v>20.605599999999999</v>
      </c>
      <c r="I1331">
        <v>29.0562</v>
      </c>
      <c r="J1331">
        <f t="shared" si="80"/>
        <v>207.97499999999999</v>
      </c>
      <c r="K1331">
        <f t="shared" si="81"/>
        <v>1.7902</v>
      </c>
      <c r="L1331">
        <f t="shared" si="82"/>
        <v>0.2712</v>
      </c>
      <c r="M1331">
        <f t="shared" si="83"/>
        <v>-0.49953199999999998</v>
      </c>
      <c r="O1331" s="1">
        <v>42102</v>
      </c>
      <c r="P1331">
        <v>207.97499999999999</v>
      </c>
      <c r="Q1331">
        <v>1.7902</v>
      </c>
      <c r="S1331" s="2">
        <v>42093</v>
      </c>
      <c r="T1331">
        <v>0.27415</v>
      </c>
    </row>
    <row r="1332" spans="1:20" x14ac:dyDescent="0.25">
      <c r="A1332" s="1">
        <v>42187</v>
      </c>
      <c r="B1332" s="2">
        <v>42103</v>
      </c>
      <c r="C1332">
        <v>13.7858</v>
      </c>
      <c r="D1332">
        <v>11.9017</v>
      </c>
      <c r="E1332">
        <v>8.5571000000000002</v>
      </c>
      <c r="F1332">
        <v>12.0524</v>
      </c>
      <c r="G1332">
        <v>16.440999999999999</v>
      </c>
      <c r="H1332">
        <v>20.229099999999999</v>
      </c>
      <c r="I1332">
        <v>29.432200000000002</v>
      </c>
      <c r="J1332">
        <f t="shared" si="80"/>
        <v>208.9</v>
      </c>
      <c r="K1332">
        <f t="shared" si="81"/>
        <v>1.7823</v>
      </c>
      <c r="L1332">
        <f t="shared" si="82"/>
        <v>0.27589999999999998</v>
      </c>
      <c r="M1332">
        <f t="shared" si="83"/>
        <v>-0.49077399999999993</v>
      </c>
      <c r="O1332" s="1">
        <v>42103</v>
      </c>
      <c r="P1332">
        <v>208.9</v>
      </c>
      <c r="Q1332">
        <v>1.7823</v>
      </c>
      <c r="S1332" s="2">
        <v>42094</v>
      </c>
      <c r="T1332">
        <v>0.27074999999999999</v>
      </c>
    </row>
    <row r="1333" spans="1:20" x14ac:dyDescent="0.25">
      <c r="A1333" s="1">
        <v>42191</v>
      </c>
      <c r="B1333" s="2">
        <v>42104</v>
      </c>
      <c r="C1333">
        <v>13.9625</v>
      </c>
      <c r="D1333">
        <v>12.0563</v>
      </c>
      <c r="E1333">
        <v>8.7239000000000004</v>
      </c>
      <c r="F1333">
        <v>11.547499999999999</v>
      </c>
      <c r="G1333">
        <v>15.855499999999999</v>
      </c>
      <c r="H1333">
        <v>19.7835</v>
      </c>
      <c r="I1333">
        <v>28.948699999999999</v>
      </c>
      <c r="J1333">
        <f t="shared" si="80"/>
        <v>210.04</v>
      </c>
      <c r="K1333">
        <f t="shared" si="81"/>
        <v>1.7726</v>
      </c>
      <c r="L1333">
        <f t="shared" si="82"/>
        <v>0.27700000000000002</v>
      </c>
      <c r="M1333">
        <f t="shared" si="83"/>
        <v>-0.45171999999999995</v>
      </c>
      <c r="O1333" s="1">
        <v>42104</v>
      </c>
      <c r="P1333">
        <v>210.04</v>
      </c>
      <c r="Q1333">
        <v>1.7726</v>
      </c>
      <c r="S1333" s="2">
        <v>42095</v>
      </c>
      <c r="T1333">
        <v>0.27074999999999999</v>
      </c>
    </row>
    <row r="1334" spans="1:20" x14ac:dyDescent="0.25">
      <c r="A1334" s="1">
        <v>42192</v>
      </c>
      <c r="B1334" s="2">
        <v>42107</v>
      </c>
      <c r="C1334">
        <v>15.101000000000001</v>
      </c>
      <c r="D1334">
        <v>12.625999999999999</v>
      </c>
      <c r="E1334">
        <v>9.8553999999999995</v>
      </c>
      <c r="F1334">
        <v>12.7943</v>
      </c>
      <c r="G1334">
        <v>17.1008</v>
      </c>
      <c r="H1334">
        <v>21.0852</v>
      </c>
      <c r="I1334">
        <v>30.287299999999998</v>
      </c>
      <c r="J1334">
        <f t="shared" si="80"/>
        <v>209.09</v>
      </c>
      <c r="K1334">
        <f t="shared" si="81"/>
        <v>1.7806999999999999</v>
      </c>
      <c r="L1334">
        <f t="shared" si="82"/>
        <v>0.27529999999999999</v>
      </c>
      <c r="M1334">
        <f t="shared" si="83"/>
        <v>-0.48327600000000009</v>
      </c>
      <c r="O1334" s="1">
        <v>42107</v>
      </c>
      <c r="P1334">
        <v>209.09</v>
      </c>
      <c r="Q1334">
        <v>1.7806999999999999</v>
      </c>
      <c r="S1334" s="2">
        <v>42096</v>
      </c>
      <c r="T1334">
        <v>0.27374999999999999</v>
      </c>
    </row>
    <row r="1335" spans="1:20" x14ac:dyDescent="0.25">
      <c r="A1335" s="1">
        <v>42193</v>
      </c>
      <c r="B1335" s="2">
        <v>42108</v>
      </c>
      <c r="C1335">
        <v>12.5303</v>
      </c>
      <c r="D1335">
        <v>12.5303</v>
      </c>
      <c r="E1335">
        <v>9.4436</v>
      </c>
      <c r="F1335">
        <v>12.321400000000001</v>
      </c>
      <c r="G1335">
        <v>16.575399999999998</v>
      </c>
      <c r="H1335">
        <v>20.703499999999998</v>
      </c>
      <c r="I1335">
        <v>30.762899999999998</v>
      </c>
      <c r="J1335">
        <f t="shared" si="80"/>
        <v>209.49</v>
      </c>
      <c r="K1335">
        <f t="shared" si="81"/>
        <v>1.7773000000000001</v>
      </c>
      <c r="L1335">
        <f t="shared" si="82"/>
        <v>0.27555000000000002</v>
      </c>
      <c r="M1335">
        <f t="shared" si="83"/>
        <v>-0.46956399999999987</v>
      </c>
      <c r="O1335" s="1">
        <v>42108</v>
      </c>
      <c r="P1335">
        <v>209.49</v>
      </c>
      <c r="Q1335">
        <v>1.7773000000000001</v>
      </c>
      <c r="S1335" s="2">
        <v>42101</v>
      </c>
      <c r="T1335">
        <v>0.27374999999999999</v>
      </c>
    </row>
    <row r="1336" spans="1:20" x14ac:dyDescent="0.25">
      <c r="A1336" s="1">
        <v>42194</v>
      </c>
      <c r="B1336" s="2">
        <v>42109</v>
      </c>
      <c r="C1336">
        <v>12.222899999999999</v>
      </c>
      <c r="D1336">
        <v>12.222899999999999</v>
      </c>
      <c r="E1336">
        <v>9.3339999999999996</v>
      </c>
      <c r="F1336">
        <v>11.4931</v>
      </c>
      <c r="G1336">
        <v>16.003599999999999</v>
      </c>
      <c r="H1336">
        <v>20.378399999999999</v>
      </c>
      <c r="I1336">
        <v>30.2728</v>
      </c>
      <c r="J1336">
        <f t="shared" si="80"/>
        <v>210.43</v>
      </c>
      <c r="K1336">
        <f t="shared" si="81"/>
        <v>1.7693000000000001</v>
      </c>
      <c r="L1336">
        <f t="shared" si="82"/>
        <v>0.27434999999999998</v>
      </c>
      <c r="M1336">
        <f t="shared" si="83"/>
        <v>-0.45961200000000002</v>
      </c>
      <c r="O1336" s="1">
        <v>42109</v>
      </c>
      <c r="P1336">
        <v>210.43</v>
      </c>
      <c r="Q1336">
        <v>1.7693000000000001</v>
      </c>
      <c r="S1336" s="2">
        <v>42102</v>
      </c>
      <c r="T1336">
        <v>0.2712</v>
      </c>
    </row>
    <row r="1337" spans="1:20" x14ac:dyDescent="0.25">
      <c r="A1337" s="1">
        <v>42195</v>
      </c>
      <c r="B1337" s="2">
        <v>42110</v>
      </c>
      <c r="C1337">
        <v>12.373100000000001</v>
      </c>
      <c r="D1337">
        <v>12.373100000000001</v>
      </c>
      <c r="E1337">
        <v>9.2293000000000003</v>
      </c>
      <c r="F1337">
        <v>11.190200000000001</v>
      </c>
      <c r="G1337">
        <v>15.842599999999999</v>
      </c>
      <c r="H1337">
        <v>20.228899999999999</v>
      </c>
      <c r="I1337">
        <v>30.583500000000001</v>
      </c>
      <c r="J1337">
        <f t="shared" si="80"/>
        <v>210.37</v>
      </c>
      <c r="K1337">
        <f t="shared" si="81"/>
        <v>1.7699</v>
      </c>
      <c r="L1337">
        <f t="shared" si="82"/>
        <v>0.27510000000000001</v>
      </c>
      <c r="M1337">
        <f t="shared" si="83"/>
        <v>-0.44649799999999995</v>
      </c>
      <c r="O1337" s="1">
        <v>42110</v>
      </c>
      <c r="P1337">
        <v>210.37</v>
      </c>
      <c r="Q1337">
        <v>1.7699</v>
      </c>
      <c r="S1337" s="2">
        <v>42103</v>
      </c>
      <c r="T1337">
        <v>0.27589999999999998</v>
      </c>
    </row>
    <row r="1338" spans="1:20" x14ac:dyDescent="0.25">
      <c r="A1338" s="1">
        <v>42198</v>
      </c>
      <c r="B1338" s="2">
        <v>42111</v>
      </c>
      <c r="C1338">
        <v>13.582100000000001</v>
      </c>
      <c r="D1338">
        <v>12.988300000000001</v>
      </c>
      <c r="E1338">
        <v>9.1981999999999999</v>
      </c>
      <c r="F1338">
        <v>12.422000000000001</v>
      </c>
      <c r="G1338">
        <v>17.0444</v>
      </c>
      <c r="H1338">
        <v>21.395900000000001</v>
      </c>
      <c r="I1338">
        <v>31.407900000000001</v>
      </c>
      <c r="J1338">
        <f t="shared" si="80"/>
        <v>207.95</v>
      </c>
      <c r="K1338">
        <f t="shared" si="81"/>
        <v>1.7904</v>
      </c>
      <c r="L1338">
        <f t="shared" si="82"/>
        <v>0.27575</v>
      </c>
      <c r="M1338">
        <f t="shared" si="83"/>
        <v>-0.49322800000000006</v>
      </c>
      <c r="O1338" s="1">
        <v>42111</v>
      </c>
      <c r="P1338">
        <v>207.95</v>
      </c>
      <c r="Q1338">
        <v>1.7904</v>
      </c>
      <c r="S1338" s="2">
        <v>42104</v>
      </c>
      <c r="T1338">
        <v>0.27700000000000002</v>
      </c>
    </row>
    <row r="1339" spans="1:20" x14ac:dyDescent="0.25">
      <c r="A1339" s="1">
        <v>42199</v>
      </c>
      <c r="B1339" s="2">
        <v>42114</v>
      </c>
      <c r="C1339">
        <v>14.259</v>
      </c>
      <c r="D1339">
        <v>10.813700000000001</v>
      </c>
      <c r="E1339">
        <v>8.9556000000000004</v>
      </c>
      <c r="F1339">
        <v>12.0679</v>
      </c>
      <c r="G1339">
        <v>15.8955</v>
      </c>
      <c r="H1339">
        <v>19.289300000000001</v>
      </c>
      <c r="I1339">
        <v>26.122599999999998</v>
      </c>
      <c r="J1339">
        <f t="shared" si="80"/>
        <v>209.85</v>
      </c>
      <c r="K1339">
        <f t="shared" si="81"/>
        <v>1.7742</v>
      </c>
      <c r="L1339">
        <f t="shared" si="82"/>
        <v>0.27600000000000002</v>
      </c>
      <c r="M1339">
        <f t="shared" si="83"/>
        <v>-0.47782200000000002</v>
      </c>
      <c r="O1339" s="1">
        <v>42114</v>
      </c>
      <c r="P1339">
        <v>209.85</v>
      </c>
      <c r="Q1339">
        <v>1.7742</v>
      </c>
      <c r="S1339" s="2">
        <v>42107</v>
      </c>
      <c r="T1339">
        <v>0.27529999999999999</v>
      </c>
    </row>
    <row r="1340" spans="1:20" x14ac:dyDescent="0.25">
      <c r="A1340" s="1">
        <v>42200</v>
      </c>
      <c r="B1340" s="2">
        <v>42115</v>
      </c>
      <c r="C1340">
        <v>12.7052</v>
      </c>
      <c r="D1340">
        <v>10.596299999999999</v>
      </c>
      <c r="E1340">
        <v>8.9131</v>
      </c>
      <c r="F1340">
        <v>12.1074</v>
      </c>
      <c r="G1340">
        <v>15.890599999999999</v>
      </c>
      <c r="H1340">
        <v>19.2058</v>
      </c>
      <c r="I1340">
        <v>26.0456</v>
      </c>
      <c r="J1340">
        <f t="shared" si="80"/>
        <v>209.6</v>
      </c>
      <c r="K1340">
        <f t="shared" si="81"/>
        <v>1.7764</v>
      </c>
      <c r="L1340">
        <f t="shared" si="82"/>
        <v>0.27725</v>
      </c>
      <c r="M1340">
        <f t="shared" si="83"/>
        <v>-0.48393000000000003</v>
      </c>
      <c r="O1340" s="1">
        <v>42115</v>
      </c>
      <c r="P1340">
        <v>209.6</v>
      </c>
      <c r="Q1340">
        <v>1.7764</v>
      </c>
      <c r="S1340" s="2">
        <v>42108</v>
      </c>
      <c r="T1340">
        <v>0.27555000000000002</v>
      </c>
    </row>
    <row r="1341" spans="1:20" x14ac:dyDescent="0.25">
      <c r="A1341" s="1">
        <v>42201</v>
      </c>
      <c r="B1341" s="2">
        <v>42116</v>
      </c>
      <c r="C1341">
        <v>12.456200000000001</v>
      </c>
      <c r="D1341">
        <v>10.3748</v>
      </c>
      <c r="E1341">
        <v>8.6096000000000004</v>
      </c>
      <c r="F1341">
        <v>11.6472</v>
      </c>
      <c r="G1341">
        <v>15.568</v>
      </c>
      <c r="H1341">
        <v>19.052199999999999</v>
      </c>
      <c r="I1341">
        <v>26.0197</v>
      </c>
      <c r="J1341">
        <f t="shared" si="80"/>
        <v>210.63</v>
      </c>
      <c r="K1341">
        <f t="shared" si="81"/>
        <v>1.7677</v>
      </c>
      <c r="L1341">
        <f t="shared" si="82"/>
        <v>0.27750000000000002</v>
      </c>
      <c r="M1341">
        <f t="shared" si="83"/>
        <v>-0.48626399999999997</v>
      </c>
      <c r="O1341" s="1">
        <v>42116</v>
      </c>
      <c r="P1341">
        <v>210.63</v>
      </c>
      <c r="Q1341">
        <v>1.7677</v>
      </c>
      <c r="S1341" s="2">
        <v>42109</v>
      </c>
      <c r="T1341">
        <v>0.27434999999999998</v>
      </c>
    </row>
    <row r="1342" spans="1:20" x14ac:dyDescent="0.25">
      <c r="A1342" s="1">
        <v>42202</v>
      </c>
      <c r="B1342" s="2">
        <v>42117</v>
      </c>
      <c r="C1342">
        <v>13.054500000000001</v>
      </c>
      <c r="D1342">
        <v>10.7247</v>
      </c>
      <c r="E1342">
        <v>8.6905999999999999</v>
      </c>
      <c r="F1342">
        <v>11.501099999999999</v>
      </c>
      <c r="G1342">
        <v>15.393800000000001</v>
      </c>
      <c r="H1342">
        <v>18.865100000000002</v>
      </c>
      <c r="I1342">
        <v>25.966100000000001</v>
      </c>
      <c r="J1342">
        <f t="shared" si="80"/>
        <v>211.16</v>
      </c>
      <c r="K1342">
        <f t="shared" si="81"/>
        <v>1.7632000000000001</v>
      </c>
      <c r="L1342">
        <f t="shared" si="82"/>
        <v>0.27700000000000002</v>
      </c>
      <c r="M1342">
        <f t="shared" si="83"/>
        <v>-0.45968000000000009</v>
      </c>
      <c r="O1342" s="1">
        <v>42117</v>
      </c>
      <c r="P1342">
        <v>211.16</v>
      </c>
      <c r="Q1342">
        <v>1.7632000000000001</v>
      </c>
      <c r="S1342" s="2">
        <v>42110</v>
      </c>
      <c r="T1342">
        <v>0.27510000000000001</v>
      </c>
    </row>
    <row r="1343" spans="1:20" x14ac:dyDescent="0.25">
      <c r="A1343" s="1">
        <v>42205</v>
      </c>
      <c r="B1343" s="2">
        <v>42118</v>
      </c>
      <c r="C1343">
        <v>12.168200000000001</v>
      </c>
      <c r="D1343">
        <v>10.7021</v>
      </c>
      <c r="E1343">
        <v>8.6477000000000004</v>
      </c>
      <c r="F1343">
        <v>11.4185</v>
      </c>
      <c r="G1343">
        <v>15.277799999999999</v>
      </c>
      <c r="H1343">
        <v>18.693000000000001</v>
      </c>
      <c r="I1343">
        <v>26.0199</v>
      </c>
      <c r="J1343">
        <f t="shared" si="80"/>
        <v>211.6499</v>
      </c>
      <c r="K1343">
        <f t="shared" si="81"/>
        <v>1.7592000000000001</v>
      </c>
      <c r="L1343">
        <f t="shared" si="82"/>
        <v>0.27900000000000003</v>
      </c>
      <c r="M1343">
        <f t="shared" si="83"/>
        <v>-0.45223800000000003</v>
      </c>
      <c r="O1343" s="1">
        <v>42118</v>
      </c>
      <c r="P1343">
        <v>211.6499</v>
      </c>
      <c r="Q1343">
        <v>1.7592000000000001</v>
      </c>
      <c r="S1343" s="2">
        <v>42111</v>
      </c>
      <c r="T1343">
        <v>0.27575</v>
      </c>
    </row>
    <row r="1344" spans="1:20" x14ac:dyDescent="0.25">
      <c r="A1344" s="1">
        <v>42206</v>
      </c>
      <c r="B1344" s="2">
        <v>42121</v>
      </c>
      <c r="C1344">
        <v>12.7723</v>
      </c>
      <c r="D1344">
        <v>10.869400000000001</v>
      </c>
      <c r="E1344">
        <v>9.0686999999999998</v>
      </c>
      <c r="F1344">
        <v>12.0419</v>
      </c>
      <c r="G1344">
        <v>15.8619</v>
      </c>
      <c r="H1344">
        <v>19.308399999999999</v>
      </c>
      <c r="I1344">
        <v>26.710699999999999</v>
      </c>
      <c r="J1344">
        <f t="shared" si="80"/>
        <v>210.77</v>
      </c>
      <c r="K1344">
        <f t="shared" si="81"/>
        <v>1.7665</v>
      </c>
      <c r="L1344">
        <f t="shared" si="82"/>
        <v>0.27900000000000003</v>
      </c>
      <c r="M1344">
        <f t="shared" si="83"/>
        <v>-0.4734239999999999</v>
      </c>
      <c r="O1344" s="1">
        <v>42121</v>
      </c>
      <c r="P1344">
        <v>210.77</v>
      </c>
      <c r="Q1344">
        <v>1.7665</v>
      </c>
      <c r="S1344" s="2">
        <v>42114</v>
      </c>
      <c r="T1344">
        <v>0.27600000000000002</v>
      </c>
    </row>
    <row r="1345" spans="1:20" x14ac:dyDescent="0.25">
      <c r="A1345" s="1">
        <v>42207</v>
      </c>
      <c r="B1345" s="2">
        <v>42122</v>
      </c>
      <c r="C1345">
        <v>11.4404</v>
      </c>
      <c r="D1345">
        <v>10.7796</v>
      </c>
      <c r="E1345">
        <v>8.6715999999999998</v>
      </c>
      <c r="F1345">
        <v>11.4588</v>
      </c>
      <c r="G1345">
        <v>15.329599999999999</v>
      </c>
      <c r="H1345">
        <v>18.787700000000001</v>
      </c>
      <c r="I1345">
        <v>26.393999999999998</v>
      </c>
      <c r="J1345">
        <f t="shared" si="80"/>
        <v>211.44</v>
      </c>
      <c r="K1345">
        <f t="shared" si="81"/>
        <v>1.7608999999999999</v>
      </c>
      <c r="L1345">
        <f t="shared" si="82"/>
        <v>0.27815000000000001</v>
      </c>
      <c r="M1345">
        <f t="shared" si="83"/>
        <v>-0.45348400000000005</v>
      </c>
      <c r="O1345" s="1">
        <v>42122</v>
      </c>
      <c r="P1345">
        <v>211.44</v>
      </c>
      <c r="Q1345">
        <v>1.7608999999999999</v>
      </c>
      <c r="S1345" s="2">
        <v>42115</v>
      </c>
      <c r="T1345">
        <v>0.27725</v>
      </c>
    </row>
    <row r="1346" spans="1:20" x14ac:dyDescent="0.25">
      <c r="A1346" s="1">
        <v>42208</v>
      </c>
      <c r="B1346" s="2">
        <v>42123</v>
      </c>
      <c r="C1346">
        <v>11.3994</v>
      </c>
      <c r="D1346">
        <v>10.568099999999999</v>
      </c>
      <c r="E1346">
        <v>8.9169999999999998</v>
      </c>
      <c r="F1346">
        <v>12.2097</v>
      </c>
      <c r="G1346">
        <v>16.2182</v>
      </c>
      <c r="H1346">
        <v>19.75</v>
      </c>
      <c r="I1346">
        <v>27.049800000000001</v>
      </c>
      <c r="J1346">
        <f t="shared" si="80"/>
        <v>210.57</v>
      </c>
      <c r="K1346">
        <f t="shared" si="81"/>
        <v>1.7682</v>
      </c>
      <c r="L1346">
        <f t="shared" si="82"/>
        <v>0.27815000000000001</v>
      </c>
      <c r="M1346">
        <f t="shared" si="83"/>
        <v>-0.51329999999999998</v>
      </c>
      <c r="O1346" s="1">
        <v>42123</v>
      </c>
      <c r="P1346">
        <v>210.57</v>
      </c>
      <c r="Q1346">
        <v>1.7682</v>
      </c>
      <c r="S1346" s="2">
        <v>42116</v>
      </c>
      <c r="T1346">
        <v>0.27750000000000002</v>
      </c>
    </row>
    <row r="1347" spans="1:20" x14ac:dyDescent="0.25">
      <c r="A1347" s="1">
        <v>42209</v>
      </c>
      <c r="B1347" s="2">
        <v>42124</v>
      </c>
      <c r="C1347">
        <v>10.5535</v>
      </c>
      <c r="D1347">
        <v>10.4495</v>
      </c>
      <c r="E1347">
        <v>9.4830000000000005</v>
      </c>
      <c r="F1347">
        <v>13.0182</v>
      </c>
      <c r="G1347">
        <v>16.9056</v>
      </c>
      <c r="H1347">
        <v>20.285499999999999</v>
      </c>
      <c r="I1347">
        <v>27.401</v>
      </c>
      <c r="J1347">
        <f t="shared" si="80"/>
        <v>208.46</v>
      </c>
      <c r="K1347">
        <f t="shared" si="81"/>
        <v>1.7861</v>
      </c>
      <c r="L1347">
        <f t="shared" si="82"/>
        <v>0.27875</v>
      </c>
      <c r="M1347">
        <f t="shared" si="83"/>
        <v>-0.54189199999999993</v>
      </c>
      <c r="O1347" s="1">
        <v>42124</v>
      </c>
      <c r="P1347">
        <v>208.46</v>
      </c>
      <c r="Q1347">
        <v>1.7861</v>
      </c>
      <c r="S1347" s="2">
        <v>42117</v>
      </c>
      <c r="T1347">
        <v>0.27700000000000002</v>
      </c>
    </row>
    <row r="1348" spans="1:20" x14ac:dyDescent="0.25">
      <c r="A1348" s="1">
        <v>42212</v>
      </c>
      <c r="B1348" s="2">
        <v>42125</v>
      </c>
      <c r="C1348">
        <v>10.113</v>
      </c>
      <c r="D1348">
        <v>10.113</v>
      </c>
      <c r="E1348">
        <v>8.7182999999999993</v>
      </c>
      <c r="F1348">
        <v>11.794</v>
      </c>
      <c r="G1348">
        <v>15.770799999999999</v>
      </c>
      <c r="H1348">
        <v>19.178599999999999</v>
      </c>
      <c r="I1348">
        <v>26.5931</v>
      </c>
      <c r="J1348">
        <f t="shared" si="80"/>
        <v>210.72</v>
      </c>
      <c r="K1348">
        <f t="shared" si="81"/>
        <v>1.7668999999999999</v>
      </c>
      <c r="L1348">
        <f t="shared" si="82"/>
        <v>0.27975</v>
      </c>
      <c r="M1348">
        <f t="shared" si="83"/>
        <v>-0.50367399999999996</v>
      </c>
      <c r="O1348" s="1">
        <v>42125</v>
      </c>
      <c r="P1348">
        <v>210.72</v>
      </c>
      <c r="Q1348">
        <v>1.7668999999999999</v>
      </c>
      <c r="S1348" s="2">
        <v>42118</v>
      </c>
      <c r="T1348">
        <v>0.27900000000000003</v>
      </c>
    </row>
    <row r="1349" spans="1:20" x14ac:dyDescent="0.25">
      <c r="A1349" s="1">
        <v>42213</v>
      </c>
      <c r="B1349" s="2">
        <v>42128</v>
      </c>
      <c r="C1349">
        <v>11.542400000000001</v>
      </c>
      <c r="D1349">
        <v>10.8154</v>
      </c>
      <c r="E1349">
        <v>8.9368999999999996</v>
      </c>
      <c r="F1349">
        <v>11.771800000000001</v>
      </c>
      <c r="G1349">
        <v>15.733499999999999</v>
      </c>
      <c r="H1349">
        <v>19.185099999999998</v>
      </c>
      <c r="I1349">
        <v>27.081</v>
      </c>
      <c r="J1349">
        <f t="shared" si="80"/>
        <v>211.32</v>
      </c>
      <c r="K1349">
        <f t="shared" si="81"/>
        <v>1.7619</v>
      </c>
      <c r="L1349" t="e">
        <f t="shared" si="82"/>
        <v>#N/A</v>
      </c>
      <c r="M1349">
        <f t="shared" si="83"/>
        <v>-0.47071999999999992</v>
      </c>
      <c r="O1349" s="1">
        <v>42128</v>
      </c>
      <c r="P1349">
        <v>211.32</v>
      </c>
      <c r="Q1349">
        <v>1.7619</v>
      </c>
      <c r="S1349" s="2">
        <v>42121</v>
      </c>
      <c r="T1349">
        <v>0.27900000000000003</v>
      </c>
    </row>
    <row r="1350" spans="1:20" x14ac:dyDescent="0.25">
      <c r="A1350" s="1">
        <v>42214</v>
      </c>
      <c r="B1350" s="2">
        <v>42129</v>
      </c>
      <c r="C1350">
        <v>12.310499999999999</v>
      </c>
      <c r="D1350">
        <v>11.3544</v>
      </c>
      <c r="E1350">
        <v>9.5792999999999999</v>
      </c>
      <c r="F1350">
        <v>13.0959</v>
      </c>
      <c r="G1350">
        <v>16.8748</v>
      </c>
      <c r="H1350">
        <v>20.0899</v>
      </c>
      <c r="I1350">
        <v>27.504799999999999</v>
      </c>
      <c r="J1350">
        <f t="shared" si="80"/>
        <v>208.9</v>
      </c>
      <c r="K1350">
        <f t="shared" si="81"/>
        <v>1.7823</v>
      </c>
      <c r="L1350">
        <f t="shared" si="82"/>
        <v>0.27589999999999998</v>
      </c>
      <c r="M1350">
        <f t="shared" si="83"/>
        <v>-0.49532999999999999</v>
      </c>
      <c r="O1350" s="1">
        <v>42129</v>
      </c>
      <c r="P1350">
        <v>208.9</v>
      </c>
      <c r="Q1350">
        <v>1.7823</v>
      </c>
      <c r="S1350" s="2">
        <v>42122</v>
      </c>
      <c r="T1350">
        <v>0.27815000000000001</v>
      </c>
    </row>
    <row r="1351" spans="1:20" x14ac:dyDescent="0.25">
      <c r="A1351" s="1">
        <v>42215</v>
      </c>
      <c r="B1351" s="2">
        <v>42130</v>
      </c>
      <c r="C1351">
        <v>11.27</v>
      </c>
      <c r="D1351">
        <v>11.0077</v>
      </c>
      <c r="E1351">
        <v>9.7922999999999991</v>
      </c>
      <c r="F1351">
        <v>13.653</v>
      </c>
      <c r="G1351">
        <v>17.590900000000001</v>
      </c>
      <c r="H1351">
        <v>20.991399999999999</v>
      </c>
      <c r="I1351">
        <v>28.3962</v>
      </c>
      <c r="J1351">
        <f t="shared" si="80"/>
        <v>208.04</v>
      </c>
      <c r="K1351">
        <f t="shared" si="81"/>
        <v>1.7897000000000001</v>
      </c>
      <c r="L1351">
        <f t="shared" si="82"/>
        <v>0.27600000000000002</v>
      </c>
      <c r="M1351">
        <f t="shared" si="83"/>
        <v>-0.55531999999999992</v>
      </c>
      <c r="O1351" s="1">
        <v>42130</v>
      </c>
      <c r="P1351">
        <v>208.04</v>
      </c>
      <c r="Q1351">
        <v>1.7897000000000001</v>
      </c>
      <c r="S1351" s="2">
        <v>42123</v>
      </c>
      <c r="T1351">
        <v>0.27815000000000001</v>
      </c>
    </row>
    <row r="1352" spans="1:20" x14ac:dyDescent="0.25">
      <c r="A1352" s="1">
        <v>42216</v>
      </c>
      <c r="B1352" s="2">
        <v>42131</v>
      </c>
      <c r="C1352">
        <v>13.088699999999999</v>
      </c>
      <c r="D1352">
        <v>11.6167</v>
      </c>
      <c r="E1352">
        <v>9.6760000000000002</v>
      </c>
      <c r="F1352">
        <v>13.396100000000001</v>
      </c>
      <c r="G1352">
        <v>17.553699999999999</v>
      </c>
      <c r="H1352">
        <v>21.049700000000001</v>
      </c>
      <c r="I1352">
        <v>28.6083</v>
      </c>
      <c r="J1352">
        <f t="shared" si="80"/>
        <v>208.87</v>
      </c>
      <c r="K1352">
        <f t="shared" si="81"/>
        <v>1.7826</v>
      </c>
      <c r="L1352">
        <f t="shared" si="82"/>
        <v>0.27884999999999999</v>
      </c>
      <c r="M1352">
        <f t="shared" si="83"/>
        <v>-0.53487400000000007</v>
      </c>
      <c r="O1352" s="1">
        <v>42131</v>
      </c>
      <c r="P1352">
        <v>208.87</v>
      </c>
      <c r="Q1352">
        <v>1.7826</v>
      </c>
      <c r="S1352" s="2">
        <v>42124</v>
      </c>
      <c r="T1352">
        <v>0.27875</v>
      </c>
    </row>
    <row r="1353" spans="1:20" x14ac:dyDescent="0.25">
      <c r="A1353" s="1">
        <v>42219</v>
      </c>
      <c r="B1353" s="2">
        <v>42132</v>
      </c>
      <c r="C1353">
        <v>12.107100000000001</v>
      </c>
      <c r="D1353">
        <v>11.330299999999999</v>
      </c>
      <c r="E1353">
        <v>8.6509999999999998</v>
      </c>
      <c r="F1353">
        <v>11.617100000000001</v>
      </c>
      <c r="G1353">
        <v>15.9787</v>
      </c>
      <c r="H1353">
        <v>19.5684</v>
      </c>
      <c r="I1353">
        <v>27.792200000000001</v>
      </c>
      <c r="J1353">
        <f t="shared" ref="J1353:J1416" si="84">VLOOKUP($B1353,$O:$Q,2,FALSE)</f>
        <v>211.62</v>
      </c>
      <c r="K1353">
        <f t="shared" ref="K1353:K1416" si="85">VLOOKUP($B1353,$O:$Q,3,FALSE)</f>
        <v>1.7594000000000001</v>
      </c>
      <c r="L1353">
        <f t="shared" ref="L1353:L1416" si="86">VLOOKUP($B1353,$S:$U,2,FALSE)</f>
        <v>0.27984999999999999</v>
      </c>
      <c r="M1353">
        <f t="shared" ref="M1353:M1416" si="87">SLOPE(D1353:H1353,$D$5:$H$5)</f>
        <v>-0.47607800000000006</v>
      </c>
      <c r="O1353" s="1">
        <v>42132</v>
      </c>
      <c r="P1353">
        <v>211.62</v>
      </c>
      <c r="Q1353">
        <v>1.7594000000000001</v>
      </c>
      <c r="S1353" s="2">
        <v>42125</v>
      </c>
      <c r="T1353">
        <v>0.27975</v>
      </c>
    </row>
    <row r="1354" spans="1:20" x14ac:dyDescent="0.25">
      <c r="A1354" s="1">
        <v>42220</v>
      </c>
      <c r="B1354" s="2">
        <v>42135</v>
      </c>
      <c r="C1354">
        <v>13.0304</v>
      </c>
      <c r="D1354">
        <v>11.926500000000001</v>
      </c>
      <c r="E1354">
        <v>9.2434999999999992</v>
      </c>
      <c r="F1354">
        <v>12.2204</v>
      </c>
      <c r="G1354">
        <v>16.643599999999999</v>
      </c>
      <c r="H1354">
        <v>20.381399999999999</v>
      </c>
      <c r="I1354">
        <v>28.851500000000001</v>
      </c>
      <c r="J1354">
        <f t="shared" si="84"/>
        <v>210.60499999999999</v>
      </c>
      <c r="K1354">
        <f t="shared" si="85"/>
        <v>1.7679</v>
      </c>
      <c r="L1354">
        <f t="shared" si="86"/>
        <v>0.27660000000000001</v>
      </c>
      <c r="M1354">
        <f t="shared" si="87"/>
        <v>-0.48619799999999991</v>
      </c>
      <c r="O1354" s="1">
        <v>42135</v>
      </c>
      <c r="P1354">
        <v>210.60499999999999</v>
      </c>
      <c r="Q1354">
        <v>1.7679</v>
      </c>
      <c r="S1354" s="2">
        <v>42129</v>
      </c>
      <c r="T1354">
        <v>0.27589999999999998</v>
      </c>
    </row>
    <row r="1355" spans="1:20" x14ac:dyDescent="0.25">
      <c r="A1355" s="1">
        <v>42221</v>
      </c>
      <c r="B1355" s="2">
        <v>42136</v>
      </c>
      <c r="C1355">
        <v>11.1205</v>
      </c>
      <c r="D1355">
        <v>11.1205</v>
      </c>
      <c r="E1355">
        <v>9.1416000000000004</v>
      </c>
      <c r="F1355">
        <v>12.2136</v>
      </c>
      <c r="G1355">
        <v>16.738600000000002</v>
      </c>
      <c r="H1355">
        <v>20.439399999999999</v>
      </c>
      <c r="I1355">
        <v>28.913399999999999</v>
      </c>
      <c r="J1355">
        <f t="shared" si="84"/>
        <v>209.98</v>
      </c>
      <c r="K1355">
        <f t="shared" si="85"/>
        <v>1.7730999999999999</v>
      </c>
      <c r="L1355">
        <f t="shared" si="86"/>
        <v>0.27500000000000002</v>
      </c>
      <c r="M1355">
        <f t="shared" si="87"/>
        <v>-0.52469599999999994</v>
      </c>
      <c r="O1355" s="1">
        <v>42136</v>
      </c>
      <c r="P1355">
        <v>209.98</v>
      </c>
      <c r="Q1355">
        <v>1.7730999999999999</v>
      </c>
      <c r="S1355" s="2">
        <v>42130</v>
      </c>
      <c r="T1355">
        <v>0.27600000000000002</v>
      </c>
    </row>
    <row r="1356" spans="1:20" x14ac:dyDescent="0.25">
      <c r="A1356" s="1">
        <v>42222</v>
      </c>
      <c r="B1356" s="2">
        <v>42137</v>
      </c>
      <c r="C1356">
        <v>11.2761</v>
      </c>
      <c r="D1356">
        <v>11.2761</v>
      </c>
      <c r="E1356">
        <v>8.8150999999999993</v>
      </c>
      <c r="F1356">
        <v>12.0535</v>
      </c>
      <c r="G1356">
        <v>16.505700000000001</v>
      </c>
      <c r="H1356">
        <v>20.247499999999999</v>
      </c>
      <c r="I1356">
        <v>28.9998</v>
      </c>
      <c r="J1356">
        <f t="shared" si="84"/>
        <v>210.02</v>
      </c>
      <c r="K1356">
        <f t="shared" si="85"/>
        <v>1.7727999999999999</v>
      </c>
      <c r="L1356">
        <f t="shared" si="86"/>
        <v>0.27389999999999998</v>
      </c>
      <c r="M1356">
        <f t="shared" si="87"/>
        <v>-0.51266800000000001</v>
      </c>
      <c r="O1356" s="1">
        <v>42137</v>
      </c>
      <c r="P1356">
        <v>210.02</v>
      </c>
      <c r="Q1356">
        <v>1.7727999999999999</v>
      </c>
      <c r="S1356" s="2">
        <v>42131</v>
      </c>
      <c r="T1356">
        <v>0.27884999999999999</v>
      </c>
    </row>
    <row r="1357" spans="1:20" x14ac:dyDescent="0.25">
      <c r="A1357" s="1">
        <v>42223</v>
      </c>
      <c r="B1357" s="2">
        <v>42138</v>
      </c>
      <c r="C1357">
        <v>10.8857</v>
      </c>
      <c r="D1357">
        <v>10.8857</v>
      </c>
      <c r="E1357">
        <v>8.4817</v>
      </c>
      <c r="F1357">
        <v>11.035399999999999</v>
      </c>
      <c r="G1357">
        <v>15.6944</v>
      </c>
      <c r="H1357">
        <v>19.677</v>
      </c>
      <c r="I1357">
        <v>29.237500000000001</v>
      </c>
      <c r="J1357">
        <f t="shared" si="84"/>
        <v>212.21</v>
      </c>
      <c r="K1357">
        <f t="shared" si="85"/>
        <v>1.7544999999999999</v>
      </c>
      <c r="L1357">
        <f t="shared" si="86"/>
        <v>0.27600000000000002</v>
      </c>
      <c r="M1357">
        <f t="shared" si="87"/>
        <v>-0.49590600000000001</v>
      </c>
      <c r="O1357" s="1">
        <v>42138</v>
      </c>
      <c r="P1357">
        <v>212.21</v>
      </c>
      <c r="Q1357">
        <v>1.7544999999999999</v>
      </c>
      <c r="S1357" s="2">
        <v>42132</v>
      </c>
      <c r="T1357">
        <v>0.27984999999999999</v>
      </c>
    </row>
    <row r="1358" spans="1:20" x14ac:dyDescent="0.25">
      <c r="A1358" s="1">
        <v>42226</v>
      </c>
      <c r="B1358" s="2">
        <v>42139</v>
      </c>
      <c r="C1358">
        <v>10.289099999999999</v>
      </c>
      <c r="D1358">
        <v>10.289099999999999</v>
      </c>
      <c r="E1358">
        <v>8.3377999999999997</v>
      </c>
      <c r="F1358">
        <v>10.642300000000001</v>
      </c>
      <c r="G1358">
        <v>15.5017</v>
      </c>
      <c r="H1358">
        <v>19.672499999999999</v>
      </c>
      <c r="I1358">
        <v>29.705300000000001</v>
      </c>
      <c r="J1358">
        <f t="shared" si="84"/>
        <v>212.44</v>
      </c>
      <c r="K1358">
        <f t="shared" si="85"/>
        <v>1.7525999999999999</v>
      </c>
      <c r="L1358">
        <f t="shared" si="86"/>
        <v>0.27650000000000002</v>
      </c>
      <c r="M1358">
        <f t="shared" si="87"/>
        <v>-0.51861400000000002</v>
      </c>
      <c r="O1358" s="1">
        <v>42139</v>
      </c>
      <c r="P1358">
        <v>212.44</v>
      </c>
      <c r="Q1358">
        <v>1.7525999999999999</v>
      </c>
      <c r="S1358" s="2">
        <v>42135</v>
      </c>
      <c r="T1358">
        <v>0.27660000000000001</v>
      </c>
    </row>
    <row r="1359" spans="1:20" x14ac:dyDescent="0.25">
      <c r="A1359" s="1">
        <v>42227</v>
      </c>
      <c r="B1359" s="2">
        <v>42142</v>
      </c>
      <c r="C1359">
        <v>11.5402</v>
      </c>
      <c r="D1359">
        <v>10.2546</v>
      </c>
      <c r="E1359">
        <v>8.4240999999999993</v>
      </c>
      <c r="F1359">
        <v>11.5358</v>
      </c>
      <c r="G1359">
        <v>15.5158</v>
      </c>
      <c r="H1359">
        <v>18.884</v>
      </c>
      <c r="I1359">
        <v>25.936399999999999</v>
      </c>
      <c r="J1359">
        <f t="shared" si="84"/>
        <v>213.1</v>
      </c>
      <c r="K1359">
        <f t="shared" si="85"/>
        <v>1.7472000000000001</v>
      </c>
      <c r="L1359">
        <f t="shared" si="86"/>
        <v>0.27600000000000002</v>
      </c>
      <c r="M1359">
        <f t="shared" si="87"/>
        <v>-0.48701</v>
      </c>
      <c r="O1359" s="1">
        <v>42142</v>
      </c>
      <c r="P1359">
        <v>213.1</v>
      </c>
      <c r="Q1359">
        <v>1.7472000000000001</v>
      </c>
      <c r="S1359" s="2">
        <v>42136</v>
      </c>
      <c r="T1359">
        <v>0.27500000000000002</v>
      </c>
    </row>
    <row r="1360" spans="1:20" x14ac:dyDescent="0.25">
      <c r="A1360" s="1">
        <v>42228</v>
      </c>
      <c r="B1360" s="2">
        <v>42143</v>
      </c>
      <c r="C1360">
        <v>11.717599999999999</v>
      </c>
      <c r="D1360">
        <v>10.415900000000001</v>
      </c>
      <c r="E1360">
        <v>8.5959000000000003</v>
      </c>
      <c r="F1360">
        <v>11.6068</v>
      </c>
      <c r="G1360">
        <v>15.483499999999999</v>
      </c>
      <c r="H1360">
        <v>18.863600000000002</v>
      </c>
      <c r="I1360">
        <v>25.825500000000002</v>
      </c>
      <c r="J1360">
        <f t="shared" si="84"/>
        <v>213.03</v>
      </c>
      <c r="K1360">
        <f t="shared" si="85"/>
        <v>1.7478</v>
      </c>
      <c r="L1360">
        <f t="shared" si="86"/>
        <v>0.28100000000000003</v>
      </c>
      <c r="M1360">
        <f t="shared" si="87"/>
        <v>-0.47566000000000003</v>
      </c>
      <c r="O1360" s="1">
        <v>42143</v>
      </c>
      <c r="P1360">
        <v>213.03</v>
      </c>
      <c r="Q1360">
        <v>1.7478</v>
      </c>
      <c r="S1360" s="2">
        <v>42137</v>
      </c>
      <c r="T1360">
        <v>0.27389999999999998</v>
      </c>
    </row>
    <row r="1361" spans="1:20" x14ac:dyDescent="0.25">
      <c r="A1361" s="1">
        <v>42229</v>
      </c>
      <c r="B1361" s="2">
        <v>42144</v>
      </c>
      <c r="C1361">
        <v>11.8742</v>
      </c>
      <c r="D1361">
        <v>10.506600000000001</v>
      </c>
      <c r="E1361">
        <v>8.7060999999999993</v>
      </c>
      <c r="F1361">
        <v>11.604799999999999</v>
      </c>
      <c r="G1361">
        <v>15.3864</v>
      </c>
      <c r="H1361">
        <v>18.841100000000001</v>
      </c>
      <c r="I1361">
        <v>25.8568</v>
      </c>
      <c r="J1361">
        <f t="shared" si="84"/>
        <v>212.88</v>
      </c>
      <c r="K1361">
        <f t="shared" si="85"/>
        <v>1.7490000000000001</v>
      </c>
      <c r="L1361">
        <f t="shared" si="86"/>
        <v>0.28349999999999997</v>
      </c>
      <c r="M1361">
        <f t="shared" si="87"/>
        <v>-0.46698600000000001</v>
      </c>
      <c r="O1361" s="1">
        <v>42144</v>
      </c>
      <c r="P1361">
        <v>212.88</v>
      </c>
      <c r="Q1361">
        <v>1.7490000000000001</v>
      </c>
      <c r="S1361" s="2">
        <v>42138</v>
      </c>
      <c r="T1361">
        <v>0.27600000000000002</v>
      </c>
    </row>
    <row r="1362" spans="1:20" x14ac:dyDescent="0.25">
      <c r="A1362" s="1">
        <v>42230</v>
      </c>
      <c r="B1362" s="2">
        <v>42145</v>
      </c>
      <c r="C1362">
        <v>11.774100000000001</v>
      </c>
      <c r="D1362">
        <v>10.514699999999999</v>
      </c>
      <c r="E1362">
        <v>8.32</v>
      </c>
      <c r="F1362">
        <v>11.0822</v>
      </c>
      <c r="G1362">
        <v>14.941700000000001</v>
      </c>
      <c r="H1362">
        <v>18.3505</v>
      </c>
      <c r="I1362">
        <v>25.447600000000001</v>
      </c>
      <c r="J1362">
        <f t="shared" si="84"/>
        <v>213.5</v>
      </c>
      <c r="K1362">
        <f t="shared" si="85"/>
        <v>1.7439</v>
      </c>
      <c r="L1362">
        <f t="shared" si="86"/>
        <v>0.28199999999999997</v>
      </c>
      <c r="M1362">
        <f t="shared" si="87"/>
        <v>-0.44586600000000004</v>
      </c>
      <c r="O1362" s="1">
        <v>42145</v>
      </c>
      <c r="P1362">
        <v>213.5</v>
      </c>
      <c r="Q1362">
        <v>1.7439</v>
      </c>
      <c r="S1362" s="2">
        <v>42139</v>
      </c>
      <c r="T1362">
        <v>0.27650000000000002</v>
      </c>
    </row>
    <row r="1363" spans="1:20" x14ac:dyDescent="0.25">
      <c r="A1363" s="1">
        <v>42233</v>
      </c>
      <c r="B1363" s="2">
        <v>42146</v>
      </c>
      <c r="C1363">
        <v>12.0097</v>
      </c>
      <c r="D1363">
        <v>10.283099999999999</v>
      </c>
      <c r="E1363">
        <v>8.4106000000000005</v>
      </c>
      <c r="F1363">
        <v>11.1027</v>
      </c>
      <c r="G1363">
        <v>15.036799999999999</v>
      </c>
      <c r="H1363">
        <v>18.4742</v>
      </c>
      <c r="I1363">
        <v>25.525600000000001</v>
      </c>
      <c r="J1363">
        <f t="shared" si="84"/>
        <v>212.99</v>
      </c>
      <c r="K1363">
        <f t="shared" si="85"/>
        <v>1.7481</v>
      </c>
      <c r="L1363">
        <f t="shared" si="86"/>
        <v>0.28449999999999998</v>
      </c>
      <c r="M1363">
        <f t="shared" si="87"/>
        <v>-0.46016800000000002</v>
      </c>
      <c r="O1363" s="1">
        <v>42146</v>
      </c>
      <c r="P1363">
        <v>212.99</v>
      </c>
      <c r="Q1363">
        <v>1.7481</v>
      </c>
      <c r="S1363" s="2">
        <v>42142</v>
      </c>
      <c r="T1363">
        <v>0.27600000000000002</v>
      </c>
    </row>
    <row r="1364" spans="1:20" x14ac:dyDescent="0.25">
      <c r="A1364" s="1">
        <v>42234</v>
      </c>
      <c r="B1364" s="2">
        <v>42150</v>
      </c>
      <c r="C1364">
        <v>12.8352</v>
      </c>
      <c r="D1364">
        <v>10.6539</v>
      </c>
      <c r="E1364">
        <v>8.8449000000000009</v>
      </c>
      <c r="F1364">
        <v>12.1793</v>
      </c>
      <c r="G1364">
        <v>16.1509</v>
      </c>
      <c r="H1364">
        <v>19.625299999999999</v>
      </c>
      <c r="I1364">
        <v>26.6951</v>
      </c>
      <c r="J1364">
        <f t="shared" si="84"/>
        <v>210.7</v>
      </c>
      <c r="K1364">
        <f t="shared" si="85"/>
        <v>1.7670999999999999</v>
      </c>
      <c r="L1364">
        <f t="shared" si="86"/>
        <v>0.28584999999999999</v>
      </c>
      <c r="M1364">
        <f t="shared" si="87"/>
        <v>-0.50497599999999998</v>
      </c>
      <c r="O1364" s="1">
        <v>42150</v>
      </c>
      <c r="P1364">
        <v>210.7</v>
      </c>
      <c r="Q1364">
        <v>1.7670999999999999</v>
      </c>
      <c r="S1364" s="2">
        <v>42143</v>
      </c>
      <c r="T1364">
        <v>0.28100000000000003</v>
      </c>
    </row>
    <row r="1365" spans="1:20" x14ac:dyDescent="0.25">
      <c r="A1365" s="1">
        <v>42235</v>
      </c>
      <c r="B1365" s="2">
        <v>42151</v>
      </c>
      <c r="C1365">
        <v>10.8215</v>
      </c>
      <c r="D1365">
        <v>10.523400000000001</v>
      </c>
      <c r="E1365">
        <v>8.4741999999999997</v>
      </c>
      <c r="F1365">
        <v>11.391</v>
      </c>
      <c r="G1365">
        <v>15.5274</v>
      </c>
      <c r="H1365">
        <v>19.177199999999999</v>
      </c>
      <c r="I1365">
        <v>26.635200000000001</v>
      </c>
      <c r="J1365">
        <f t="shared" si="84"/>
        <v>212.7</v>
      </c>
      <c r="K1365">
        <f t="shared" si="85"/>
        <v>1.7504999999999999</v>
      </c>
      <c r="L1365">
        <f t="shared" si="86"/>
        <v>0.28349999999999997</v>
      </c>
      <c r="M1365">
        <f t="shared" si="87"/>
        <v>-0.48721599999999998</v>
      </c>
      <c r="O1365" s="1">
        <v>42151</v>
      </c>
      <c r="P1365">
        <v>212.7</v>
      </c>
      <c r="Q1365">
        <v>1.7504999999999999</v>
      </c>
      <c r="S1365" s="2">
        <v>42144</v>
      </c>
      <c r="T1365">
        <v>0.28349999999999997</v>
      </c>
    </row>
    <row r="1366" spans="1:20" x14ac:dyDescent="0.25">
      <c r="A1366" s="1">
        <v>42236</v>
      </c>
      <c r="B1366" s="2">
        <v>42152</v>
      </c>
      <c r="C1366">
        <v>12.3858</v>
      </c>
      <c r="D1366">
        <v>10.621600000000001</v>
      </c>
      <c r="E1366">
        <v>8.4008000000000003</v>
      </c>
      <c r="F1366">
        <v>11.351800000000001</v>
      </c>
      <c r="G1366">
        <v>15.575900000000001</v>
      </c>
      <c r="H1366">
        <v>19.366800000000001</v>
      </c>
      <c r="I1366">
        <v>26.941700000000001</v>
      </c>
      <c r="J1366">
        <f t="shared" si="84"/>
        <v>212.46</v>
      </c>
      <c r="K1366">
        <f t="shared" si="85"/>
        <v>1.7524</v>
      </c>
      <c r="L1366">
        <f t="shared" si="86"/>
        <v>0.28275</v>
      </c>
      <c r="M1366">
        <f t="shared" si="87"/>
        <v>-0.49331000000000008</v>
      </c>
      <c r="O1366" s="1">
        <v>42152</v>
      </c>
      <c r="P1366">
        <v>212.46</v>
      </c>
      <c r="Q1366">
        <v>1.7524</v>
      </c>
      <c r="S1366" s="2">
        <v>42145</v>
      </c>
      <c r="T1366">
        <v>0.28199999999999997</v>
      </c>
    </row>
    <row r="1367" spans="1:20" x14ac:dyDescent="0.25">
      <c r="A1367" s="1">
        <v>42237</v>
      </c>
      <c r="B1367" s="2">
        <v>42153</v>
      </c>
      <c r="C1367">
        <v>11.7392</v>
      </c>
      <c r="D1367">
        <v>10.6153</v>
      </c>
      <c r="E1367">
        <v>8.5974000000000004</v>
      </c>
      <c r="F1367">
        <v>11.8642</v>
      </c>
      <c r="G1367">
        <v>16.020199999999999</v>
      </c>
      <c r="H1367">
        <v>19.721399999999999</v>
      </c>
      <c r="I1367">
        <v>27.138200000000001</v>
      </c>
      <c r="J1367">
        <f t="shared" si="84"/>
        <v>211.14</v>
      </c>
      <c r="K1367">
        <f t="shared" si="85"/>
        <v>1.7634000000000001</v>
      </c>
      <c r="L1367">
        <f t="shared" si="86"/>
        <v>0.28375</v>
      </c>
      <c r="M1367">
        <f t="shared" si="87"/>
        <v>-0.51270000000000004</v>
      </c>
      <c r="O1367" s="1">
        <v>42153</v>
      </c>
      <c r="P1367">
        <v>211.14</v>
      </c>
      <c r="Q1367">
        <v>1.7634000000000001</v>
      </c>
      <c r="S1367" s="2">
        <v>42146</v>
      </c>
      <c r="T1367">
        <v>0.28449999999999998</v>
      </c>
    </row>
    <row r="1368" spans="1:20" x14ac:dyDescent="0.25">
      <c r="A1368" s="1">
        <v>42240</v>
      </c>
      <c r="B1368" s="2">
        <v>42156</v>
      </c>
      <c r="C1368">
        <v>11.9374</v>
      </c>
      <c r="D1368">
        <v>10.966200000000001</v>
      </c>
      <c r="E1368">
        <v>8.6329999999999991</v>
      </c>
      <c r="F1368">
        <v>11.9398</v>
      </c>
      <c r="G1368">
        <v>16.124199999999998</v>
      </c>
      <c r="H1368">
        <v>19.8979</v>
      </c>
      <c r="I1368">
        <v>27.716699999999999</v>
      </c>
      <c r="J1368">
        <f t="shared" si="84"/>
        <v>211.57</v>
      </c>
      <c r="K1368">
        <f t="shared" si="85"/>
        <v>1.7598</v>
      </c>
      <c r="L1368">
        <f t="shared" si="86"/>
        <v>0.28249999999999997</v>
      </c>
      <c r="M1368">
        <f t="shared" si="87"/>
        <v>-0.50709199999999999</v>
      </c>
      <c r="O1368" s="1">
        <v>42156</v>
      </c>
      <c r="P1368">
        <v>211.57</v>
      </c>
      <c r="Q1368">
        <v>1.7598</v>
      </c>
      <c r="S1368" s="2">
        <v>42150</v>
      </c>
      <c r="T1368">
        <v>0.28584999999999999</v>
      </c>
    </row>
    <row r="1369" spans="1:20" x14ac:dyDescent="0.25">
      <c r="A1369" s="1">
        <v>42241</v>
      </c>
      <c r="B1369" s="2">
        <v>42157</v>
      </c>
      <c r="C1369">
        <v>12.2058</v>
      </c>
      <c r="D1369">
        <v>11.0898</v>
      </c>
      <c r="E1369">
        <v>8.7860999999999994</v>
      </c>
      <c r="F1369">
        <v>12.224299999999999</v>
      </c>
      <c r="G1369">
        <v>16.5106</v>
      </c>
      <c r="H1369">
        <v>20.336099999999998</v>
      </c>
      <c r="I1369">
        <v>28.140499999999999</v>
      </c>
      <c r="J1369">
        <f t="shared" si="84"/>
        <v>211.36</v>
      </c>
      <c r="K1369">
        <f t="shared" si="85"/>
        <v>1.7616000000000001</v>
      </c>
      <c r="L1369">
        <f t="shared" si="86"/>
        <v>0.2787</v>
      </c>
      <c r="M1369">
        <f t="shared" si="87"/>
        <v>-0.52434199999999986</v>
      </c>
      <c r="O1369" s="1">
        <v>42157</v>
      </c>
      <c r="P1369">
        <v>211.36</v>
      </c>
      <c r="Q1369">
        <v>1.7616000000000001</v>
      </c>
      <c r="S1369" s="2">
        <v>42151</v>
      </c>
      <c r="T1369">
        <v>0.28349999999999997</v>
      </c>
    </row>
    <row r="1370" spans="1:20" x14ac:dyDescent="0.25">
      <c r="A1370" s="1">
        <v>42242</v>
      </c>
      <c r="B1370" s="2">
        <v>42158</v>
      </c>
      <c r="C1370">
        <v>11.9437</v>
      </c>
      <c r="D1370">
        <v>11.212199999999999</v>
      </c>
      <c r="E1370">
        <v>8.5200999999999993</v>
      </c>
      <c r="F1370">
        <v>11.672499999999999</v>
      </c>
      <c r="G1370">
        <v>16.081700000000001</v>
      </c>
      <c r="H1370">
        <v>19.934899999999999</v>
      </c>
      <c r="I1370">
        <v>27.762499999999999</v>
      </c>
      <c r="J1370">
        <f t="shared" si="84"/>
        <v>211.92</v>
      </c>
      <c r="K1370">
        <f t="shared" si="85"/>
        <v>1.7568999999999999</v>
      </c>
      <c r="L1370">
        <f t="shared" si="86"/>
        <v>0.2792</v>
      </c>
      <c r="M1370">
        <f t="shared" si="87"/>
        <v>-0.50014000000000003</v>
      </c>
      <c r="O1370" s="1">
        <v>42158</v>
      </c>
      <c r="P1370">
        <v>211.92</v>
      </c>
      <c r="Q1370">
        <v>1.7568999999999999</v>
      </c>
      <c r="S1370" s="2">
        <v>42152</v>
      </c>
      <c r="T1370">
        <v>0.28275</v>
      </c>
    </row>
    <row r="1371" spans="1:20" x14ac:dyDescent="0.25">
      <c r="A1371" s="1">
        <v>42243</v>
      </c>
      <c r="B1371" s="2">
        <v>42159</v>
      </c>
      <c r="C1371">
        <v>12.354699999999999</v>
      </c>
      <c r="D1371">
        <v>11.1915</v>
      </c>
      <c r="E1371">
        <v>8.9882000000000009</v>
      </c>
      <c r="F1371">
        <v>12.746499999999999</v>
      </c>
      <c r="G1371">
        <v>17.018899999999999</v>
      </c>
      <c r="H1371">
        <v>20.711300000000001</v>
      </c>
      <c r="I1371">
        <v>28.458400000000001</v>
      </c>
      <c r="J1371">
        <f t="shared" si="84"/>
        <v>210.1292</v>
      </c>
      <c r="K1371">
        <f t="shared" si="85"/>
        <v>1.7719</v>
      </c>
      <c r="L1371">
        <f t="shared" si="86"/>
        <v>0.27889999999999998</v>
      </c>
      <c r="M1371">
        <f t="shared" si="87"/>
        <v>-0.54140600000000005</v>
      </c>
      <c r="O1371" s="1">
        <v>42159</v>
      </c>
      <c r="P1371">
        <v>210.1292</v>
      </c>
      <c r="Q1371">
        <v>1.7719</v>
      </c>
      <c r="S1371" s="2">
        <v>42153</v>
      </c>
      <c r="T1371">
        <v>0.28375</v>
      </c>
    </row>
    <row r="1372" spans="1:20" x14ac:dyDescent="0.25">
      <c r="A1372" s="1">
        <v>42244</v>
      </c>
      <c r="B1372" s="2">
        <v>42160</v>
      </c>
      <c r="C1372">
        <v>13.353400000000001</v>
      </c>
      <c r="D1372">
        <v>11.501200000000001</v>
      </c>
      <c r="E1372">
        <v>9.1227999999999998</v>
      </c>
      <c r="F1372">
        <v>12.672000000000001</v>
      </c>
      <c r="G1372">
        <v>16.638100000000001</v>
      </c>
      <c r="H1372">
        <v>20.079699999999999</v>
      </c>
      <c r="I1372">
        <v>27.922000000000001</v>
      </c>
      <c r="J1372">
        <f t="shared" si="84"/>
        <v>209.77</v>
      </c>
      <c r="K1372">
        <f t="shared" si="85"/>
        <v>1.7748999999999999</v>
      </c>
      <c r="L1372">
        <f t="shared" si="86"/>
        <v>0.28120000000000001</v>
      </c>
      <c r="M1372">
        <f t="shared" si="87"/>
        <v>-0.493446</v>
      </c>
      <c r="O1372" s="1">
        <v>42160</v>
      </c>
      <c r="P1372">
        <v>209.77</v>
      </c>
      <c r="Q1372">
        <v>1.7748999999999999</v>
      </c>
      <c r="S1372" s="2">
        <v>42156</v>
      </c>
      <c r="T1372">
        <v>0.28249999999999997</v>
      </c>
    </row>
    <row r="1373" spans="1:20" x14ac:dyDescent="0.25">
      <c r="A1373" s="1">
        <v>42247</v>
      </c>
      <c r="B1373" s="2">
        <v>42163</v>
      </c>
      <c r="C1373">
        <v>12.273</v>
      </c>
      <c r="D1373">
        <v>11.9407</v>
      </c>
      <c r="E1373">
        <v>9.9222000000000001</v>
      </c>
      <c r="F1373">
        <v>13.5227</v>
      </c>
      <c r="G1373">
        <v>17.4453</v>
      </c>
      <c r="H1373">
        <v>20.979299999999999</v>
      </c>
      <c r="I1373">
        <v>29.007899999999999</v>
      </c>
      <c r="J1373">
        <f t="shared" si="84"/>
        <v>208.48</v>
      </c>
      <c r="K1373">
        <f t="shared" si="85"/>
        <v>1.7859</v>
      </c>
      <c r="L1373">
        <f t="shared" si="86"/>
        <v>0.28220000000000001</v>
      </c>
      <c r="M1373">
        <f t="shared" si="87"/>
        <v>-0.51200599999999996</v>
      </c>
      <c r="O1373" s="1">
        <v>42163</v>
      </c>
      <c r="P1373">
        <v>208.48</v>
      </c>
      <c r="Q1373">
        <v>1.7859</v>
      </c>
      <c r="S1373" s="2">
        <v>42157</v>
      </c>
      <c r="T1373">
        <v>0.2787</v>
      </c>
    </row>
    <row r="1374" spans="1:20" x14ac:dyDescent="0.25">
      <c r="A1374" s="1">
        <v>42248</v>
      </c>
      <c r="B1374" s="2">
        <v>42164</v>
      </c>
      <c r="C1374">
        <v>12.2209</v>
      </c>
      <c r="D1374">
        <v>12.0962</v>
      </c>
      <c r="E1374">
        <v>9.4009</v>
      </c>
      <c r="F1374">
        <v>12.5884</v>
      </c>
      <c r="G1374">
        <v>17.2178</v>
      </c>
      <c r="H1374">
        <v>20.6477</v>
      </c>
      <c r="I1374">
        <v>29.0794</v>
      </c>
      <c r="J1374">
        <f t="shared" si="84"/>
        <v>208.45</v>
      </c>
      <c r="K1374">
        <f t="shared" si="85"/>
        <v>1.7862</v>
      </c>
      <c r="L1374">
        <f t="shared" si="86"/>
        <v>0.28549999999999998</v>
      </c>
      <c r="M1374">
        <f t="shared" si="87"/>
        <v>-0.49839800000000001</v>
      </c>
      <c r="O1374" s="1">
        <v>42164</v>
      </c>
      <c r="P1374">
        <v>208.45</v>
      </c>
      <c r="Q1374">
        <v>1.7862</v>
      </c>
      <c r="S1374" s="2">
        <v>42158</v>
      </c>
      <c r="T1374">
        <v>0.2792</v>
      </c>
    </row>
    <row r="1375" spans="1:20" x14ac:dyDescent="0.25">
      <c r="A1375" s="1">
        <v>42249</v>
      </c>
      <c r="B1375" s="2">
        <v>42165</v>
      </c>
      <c r="C1375">
        <v>11.1661</v>
      </c>
      <c r="D1375">
        <v>11.1661</v>
      </c>
      <c r="E1375">
        <v>9.0154999999999994</v>
      </c>
      <c r="F1375">
        <v>11.757199999999999</v>
      </c>
      <c r="G1375">
        <v>16.080400000000001</v>
      </c>
      <c r="H1375">
        <v>20.001300000000001</v>
      </c>
      <c r="I1375">
        <v>28.3887</v>
      </c>
      <c r="J1375">
        <f t="shared" si="84"/>
        <v>210.95</v>
      </c>
      <c r="K1375">
        <f t="shared" si="85"/>
        <v>1.7649999999999999</v>
      </c>
      <c r="L1375">
        <f t="shared" si="86"/>
        <v>0.28784999999999999</v>
      </c>
      <c r="M1375">
        <f t="shared" si="87"/>
        <v>-0.49470600000000003</v>
      </c>
      <c r="O1375" s="1">
        <v>42165</v>
      </c>
      <c r="P1375">
        <v>210.95</v>
      </c>
      <c r="Q1375">
        <v>1.7649999999999999</v>
      </c>
      <c r="S1375" s="2">
        <v>42159</v>
      </c>
      <c r="T1375">
        <v>0.27889999999999998</v>
      </c>
    </row>
    <row r="1376" spans="1:20" x14ac:dyDescent="0.25">
      <c r="A1376" s="1">
        <v>42250</v>
      </c>
      <c r="B1376" s="2">
        <v>42166</v>
      </c>
      <c r="C1376">
        <v>11.128299999999999</v>
      </c>
      <c r="D1376">
        <v>11.128299999999999</v>
      </c>
      <c r="E1376">
        <v>8.4590999999999994</v>
      </c>
      <c r="F1376">
        <v>11.2591</v>
      </c>
      <c r="G1376">
        <v>15.6724</v>
      </c>
      <c r="H1376">
        <v>19.7669</v>
      </c>
      <c r="I1376">
        <v>28.7805</v>
      </c>
      <c r="J1376">
        <f t="shared" si="84"/>
        <v>211.63</v>
      </c>
      <c r="K1376">
        <f t="shared" si="85"/>
        <v>1.7593000000000001</v>
      </c>
      <c r="L1376">
        <f t="shared" si="86"/>
        <v>0.28584999999999999</v>
      </c>
      <c r="M1376">
        <f t="shared" si="87"/>
        <v>-0.48981000000000002</v>
      </c>
      <c r="O1376" s="1">
        <v>42166</v>
      </c>
      <c r="P1376">
        <v>211.63</v>
      </c>
      <c r="Q1376">
        <v>1.7593000000000001</v>
      </c>
      <c r="S1376" s="2">
        <v>42160</v>
      </c>
      <c r="T1376">
        <v>0.28120000000000001</v>
      </c>
    </row>
    <row r="1377" spans="1:20" x14ac:dyDescent="0.25">
      <c r="A1377" s="1">
        <v>42251</v>
      </c>
      <c r="B1377" s="2">
        <v>42167</v>
      </c>
      <c r="C1377">
        <v>12.133100000000001</v>
      </c>
      <c r="D1377">
        <v>12.133100000000001</v>
      </c>
      <c r="E1377">
        <v>9.0901999999999994</v>
      </c>
      <c r="F1377">
        <v>12.1265</v>
      </c>
      <c r="G1377">
        <v>16.4283</v>
      </c>
      <c r="H1377">
        <v>20.412299999999998</v>
      </c>
      <c r="I1377">
        <v>29.2117</v>
      </c>
      <c r="J1377">
        <f t="shared" si="84"/>
        <v>210.01</v>
      </c>
      <c r="K1377">
        <f t="shared" si="85"/>
        <v>1.7728999999999999</v>
      </c>
      <c r="L1377">
        <f t="shared" si="86"/>
        <v>0.28605000000000003</v>
      </c>
      <c r="M1377">
        <f t="shared" si="87"/>
        <v>-0.47792999999999997</v>
      </c>
      <c r="O1377" s="1">
        <v>42167</v>
      </c>
      <c r="P1377">
        <v>210.01</v>
      </c>
      <c r="Q1377">
        <v>1.7728999999999999</v>
      </c>
      <c r="S1377" s="2">
        <v>42163</v>
      </c>
      <c r="T1377">
        <v>0.28220000000000001</v>
      </c>
    </row>
    <row r="1378" spans="1:20" x14ac:dyDescent="0.25">
      <c r="A1378" s="1">
        <v>42255</v>
      </c>
      <c r="B1378" s="2">
        <v>42170</v>
      </c>
      <c r="C1378">
        <v>13.174300000000001</v>
      </c>
      <c r="D1378">
        <v>13.1568</v>
      </c>
      <c r="E1378">
        <v>9.9306000000000001</v>
      </c>
      <c r="F1378">
        <v>13.56</v>
      </c>
      <c r="G1378">
        <v>18.088100000000001</v>
      </c>
      <c r="H1378">
        <v>22.196999999999999</v>
      </c>
      <c r="I1378">
        <v>31.407499999999999</v>
      </c>
      <c r="J1378">
        <f t="shared" si="84"/>
        <v>209.11</v>
      </c>
      <c r="K1378">
        <f t="shared" si="85"/>
        <v>1.7805</v>
      </c>
      <c r="L1378">
        <f t="shared" si="86"/>
        <v>0.28325</v>
      </c>
      <c r="M1378">
        <f t="shared" si="87"/>
        <v>-0.52475799999999995</v>
      </c>
      <c r="O1378" s="1">
        <v>42170</v>
      </c>
      <c r="P1378">
        <v>209.11</v>
      </c>
      <c r="Q1378">
        <v>1.7805</v>
      </c>
      <c r="S1378" s="2">
        <v>42164</v>
      </c>
      <c r="T1378">
        <v>0.28549999999999998</v>
      </c>
    </row>
    <row r="1379" spans="1:20" x14ac:dyDescent="0.25">
      <c r="A1379" s="1">
        <v>42256</v>
      </c>
      <c r="B1379" s="2">
        <v>42171</v>
      </c>
      <c r="C1379">
        <v>12.6858</v>
      </c>
      <c r="D1379">
        <v>12.6858</v>
      </c>
      <c r="E1379">
        <v>9.6933000000000007</v>
      </c>
      <c r="F1379">
        <v>12.9582</v>
      </c>
      <c r="G1379">
        <v>17.672000000000001</v>
      </c>
      <c r="H1379">
        <v>21.861699999999999</v>
      </c>
      <c r="I1379">
        <v>31.2713</v>
      </c>
      <c r="J1379">
        <f t="shared" si="84"/>
        <v>210.25</v>
      </c>
      <c r="K1379">
        <f t="shared" si="85"/>
        <v>1.7708999999999999</v>
      </c>
      <c r="L1379">
        <f t="shared" si="86"/>
        <v>0.28625</v>
      </c>
      <c r="M1379">
        <f t="shared" si="87"/>
        <v>-0.52660999999999991</v>
      </c>
      <c r="O1379" s="1">
        <v>42171</v>
      </c>
      <c r="P1379">
        <v>210.25</v>
      </c>
      <c r="Q1379">
        <v>1.7708999999999999</v>
      </c>
      <c r="S1379" s="2">
        <v>42165</v>
      </c>
      <c r="T1379">
        <v>0.28784999999999999</v>
      </c>
    </row>
    <row r="1380" spans="1:20" x14ac:dyDescent="0.25">
      <c r="A1380" s="1">
        <v>42257</v>
      </c>
      <c r="B1380" s="2">
        <v>42172</v>
      </c>
      <c r="C1380">
        <v>12.8094</v>
      </c>
      <c r="D1380">
        <v>12.8094</v>
      </c>
      <c r="E1380">
        <v>9.8628</v>
      </c>
      <c r="F1380">
        <v>12.7555</v>
      </c>
      <c r="G1380">
        <v>17.469200000000001</v>
      </c>
      <c r="H1380">
        <v>21.662600000000001</v>
      </c>
      <c r="I1380">
        <v>31.278099999999998</v>
      </c>
      <c r="J1380">
        <f t="shared" si="84"/>
        <v>210.59</v>
      </c>
      <c r="K1380">
        <f t="shared" si="85"/>
        <v>1.768</v>
      </c>
      <c r="L1380">
        <f t="shared" si="86"/>
        <v>0.28570000000000001</v>
      </c>
      <c r="M1380">
        <f t="shared" si="87"/>
        <v>-0.50625600000000004</v>
      </c>
      <c r="O1380" s="1">
        <v>42172</v>
      </c>
      <c r="P1380">
        <v>210.59</v>
      </c>
      <c r="Q1380">
        <v>1.768</v>
      </c>
      <c r="S1380" s="2">
        <v>42166</v>
      </c>
      <c r="T1380">
        <v>0.28584999999999999</v>
      </c>
    </row>
    <row r="1381" spans="1:20" x14ac:dyDescent="0.25">
      <c r="A1381" s="1">
        <v>42258</v>
      </c>
      <c r="B1381" s="2">
        <v>42173</v>
      </c>
      <c r="C1381">
        <v>14.312900000000001</v>
      </c>
      <c r="D1381">
        <v>13.9649</v>
      </c>
      <c r="E1381">
        <v>9.7873999999999999</v>
      </c>
      <c r="F1381">
        <v>11.267099999999999</v>
      </c>
      <c r="G1381">
        <v>16.303000000000001</v>
      </c>
      <c r="H1381">
        <v>20.7578</v>
      </c>
      <c r="I1381">
        <v>31.135899999999999</v>
      </c>
      <c r="J1381">
        <f t="shared" si="84"/>
        <v>212.78</v>
      </c>
      <c r="K1381">
        <f t="shared" si="85"/>
        <v>1.9363999999999999</v>
      </c>
      <c r="L1381">
        <f t="shared" si="86"/>
        <v>0.28079999999999999</v>
      </c>
      <c r="M1381">
        <f t="shared" si="87"/>
        <v>-0.402028</v>
      </c>
      <c r="O1381" s="1">
        <v>42173</v>
      </c>
      <c r="P1381">
        <v>212.78</v>
      </c>
      <c r="Q1381">
        <v>1.9363999999999999</v>
      </c>
      <c r="S1381" s="2">
        <v>42167</v>
      </c>
      <c r="T1381">
        <v>0.28605000000000003</v>
      </c>
    </row>
    <row r="1382" spans="1:20" x14ac:dyDescent="0.25">
      <c r="A1382" s="1">
        <v>42261</v>
      </c>
      <c r="B1382" s="2">
        <v>42174</v>
      </c>
      <c r="C1382">
        <v>14.8018</v>
      </c>
      <c r="D1382">
        <v>13.311400000000001</v>
      </c>
      <c r="E1382">
        <v>9.3651999999999997</v>
      </c>
      <c r="F1382">
        <v>12.363099999999999</v>
      </c>
      <c r="G1382">
        <v>17.2866</v>
      </c>
      <c r="H1382">
        <v>21.7302</v>
      </c>
      <c r="I1382">
        <v>31.533200000000001</v>
      </c>
      <c r="J1382">
        <f t="shared" si="84"/>
        <v>210.81</v>
      </c>
      <c r="K1382">
        <f t="shared" si="85"/>
        <v>1.9544999999999999</v>
      </c>
      <c r="L1382">
        <f t="shared" si="86"/>
        <v>0.28129999999999999</v>
      </c>
      <c r="M1382">
        <f t="shared" si="87"/>
        <v>-0.49518000000000001</v>
      </c>
      <c r="O1382" s="1">
        <v>42174</v>
      </c>
      <c r="P1382">
        <v>210.81</v>
      </c>
      <c r="Q1382">
        <v>1.9544999999999999</v>
      </c>
      <c r="S1382" s="2">
        <v>42170</v>
      </c>
      <c r="T1382">
        <v>0.28325</v>
      </c>
    </row>
    <row r="1383" spans="1:20" x14ac:dyDescent="0.25">
      <c r="A1383" s="1">
        <v>42262</v>
      </c>
      <c r="B1383" s="2">
        <v>42177</v>
      </c>
      <c r="C1383">
        <v>11.765499999999999</v>
      </c>
      <c r="D1383">
        <v>10.0929</v>
      </c>
      <c r="E1383">
        <v>8.6742000000000008</v>
      </c>
      <c r="F1383">
        <v>12.076599999999999</v>
      </c>
      <c r="G1383">
        <v>15.966100000000001</v>
      </c>
      <c r="H1383">
        <v>19.323799999999999</v>
      </c>
      <c r="I1383">
        <v>25.829899999999999</v>
      </c>
      <c r="J1383">
        <f t="shared" si="84"/>
        <v>211.89</v>
      </c>
      <c r="K1383">
        <f t="shared" si="85"/>
        <v>1.9444999999999999</v>
      </c>
      <c r="L1383">
        <f t="shared" si="86"/>
        <v>0.28225</v>
      </c>
      <c r="M1383">
        <f t="shared" si="87"/>
        <v>-0.51507399999999992</v>
      </c>
      <c r="O1383" s="1">
        <v>42177</v>
      </c>
      <c r="P1383">
        <v>211.89</v>
      </c>
      <c r="Q1383">
        <v>1.9444999999999999</v>
      </c>
      <c r="S1383" s="2">
        <v>42171</v>
      </c>
      <c r="T1383">
        <v>0.28625</v>
      </c>
    </row>
    <row r="1384" spans="1:20" x14ac:dyDescent="0.25">
      <c r="A1384" s="1">
        <v>42263</v>
      </c>
      <c r="B1384" s="2">
        <v>42178</v>
      </c>
      <c r="C1384">
        <v>11.7127</v>
      </c>
      <c r="D1384">
        <v>10.113099999999999</v>
      </c>
      <c r="E1384">
        <v>8.1501999999999999</v>
      </c>
      <c r="F1384">
        <v>11.448499999999999</v>
      </c>
      <c r="G1384">
        <v>15.327299999999999</v>
      </c>
      <c r="H1384">
        <v>18.771100000000001</v>
      </c>
      <c r="I1384">
        <v>25.515799999999999</v>
      </c>
      <c r="J1384">
        <f t="shared" si="84"/>
        <v>212.04</v>
      </c>
      <c r="K1384">
        <f t="shared" si="85"/>
        <v>1.9432</v>
      </c>
      <c r="L1384">
        <f t="shared" si="86"/>
        <v>0.28075</v>
      </c>
      <c r="M1384">
        <f t="shared" si="87"/>
        <v>-0.48986200000000008</v>
      </c>
      <c r="O1384" s="1">
        <v>42178</v>
      </c>
      <c r="P1384">
        <v>212.04</v>
      </c>
      <c r="Q1384">
        <v>1.9432</v>
      </c>
      <c r="S1384" s="2">
        <v>42172</v>
      </c>
      <c r="T1384">
        <v>0.28570000000000001</v>
      </c>
    </row>
    <row r="1385" spans="1:20" x14ac:dyDescent="0.25">
      <c r="A1385" s="1">
        <v>42264</v>
      </c>
      <c r="B1385" s="2">
        <v>42179</v>
      </c>
      <c r="C1385">
        <v>12.4765</v>
      </c>
      <c r="D1385">
        <v>10.1434</v>
      </c>
      <c r="E1385">
        <v>8.8444000000000003</v>
      </c>
      <c r="F1385">
        <v>12.317299999999999</v>
      </c>
      <c r="G1385">
        <v>16.052600000000002</v>
      </c>
      <c r="H1385">
        <v>19.318100000000001</v>
      </c>
      <c r="I1385">
        <v>25.823899999999998</v>
      </c>
      <c r="J1385">
        <f t="shared" si="84"/>
        <v>210.5</v>
      </c>
      <c r="K1385">
        <f t="shared" si="85"/>
        <v>1.9574</v>
      </c>
      <c r="L1385">
        <f t="shared" si="86"/>
        <v>0.28075</v>
      </c>
      <c r="M1385">
        <f t="shared" si="87"/>
        <v>-0.51115200000000005</v>
      </c>
      <c r="O1385" s="1">
        <v>42179</v>
      </c>
      <c r="P1385">
        <v>210.5</v>
      </c>
      <c r="Q1385">
        <v>1.9574</v>
      </c>
      <c r="S1385" s="2">
        <v>42173</v>
      </c>
      <c r="T1385">
        <v>0.28079999999999999</v>
      </c>
    </row>
    <row r="1386" spans="1:20" x14ac:dyDescent="0.25">
      <c r="A1386" s="1">
        <v>42265</v>
      </c>
      <c r="B1386" s="2">
        <v>42180</v>
      </c>
      <c r="C1386">
        <v>12.774900000000001</v>
      </c>
      <c r="D1386">
        <v>10.0778</v>
      </c>
      <c r="E1386">
        <v>9.0348000000000006</v>
      </c>
      <c r="F1386">
        <v>12.604200000000001</v>
      </c>
      <c r="G1386">
        <v>16.5091</v>
      </c>
      <c r="H1386">
        <v>19.8522</v>
      </c>
      <c r="I1386">
        <v>26.307400000000001</v>
      </c>
      <c r="J1386">
        <f t="shared" si="84"/>
        <v>209.86</v>
      </c>
      <c r="K1386">
        <f t="shared" si="85"/>
        <v>1.9633</v>
      </c>
      <c r="L1386">
        <f t="shared" si="86"/>
        <v>0.28199999999999997</v>
      </c>
      <c r="M1386">
        <f t="shared" si="87"/>
        <v>-0.540462</v>
      </c>
      <c r="O1386" s="1">
        <v>42180</v>
      </c>
      <c r="P1386">
        <v>209.86</v>
      </c>
      <c r="Q1386">
        <v>1.9633</v>
      </c>
      <c r="S1386" s="2">
        <v>42174</v>
      </c>
      <c r="T1386">
        <v>0.28129999999999999</v>
      </c>
    </row>
    <row r="1387" spans="1:20" x14ac:dyDescent="0.25">
      <c r="A1387" s="1">
        <v>42268</v>
      </c>
      <c r="B1387" s="2">
        <v>42181</v>
      </c>
      <c r="C1387">
        <v>12.8809</v>
      </c>
      <c r="D1387">
        <v>10.215999999999999</v>
      </c>
      <c r="E1387">
        <v>8.9461999999999993</v>
      </c>
      <c r="F1387">
        <v>12.620900000000001</v>
      </c>
      <c r="G1387">
        <v>16.5793</v>
      </c>
      <c r="H1387">
        <v>19.957799999999999</v>
      </c>
      <c r="I1387">
        <v>26.857299999999999</v>
      </c>
      <c r="J1387">
        <f t="shared" si="84"/>
        <v>209.82</v>
      </c>
      <c r="K1387">
        <f t="shared" si="85"/>
        <v>1.9637</v>
      </c>
      <c r="L1387">
        <f t="shared" si="86"/>
        <v>0.28175</v>
      </c>
      <c r="M1387">
        <f t="shared" si="87"/>
        <v>-0.54233400000000009</v>
      </c>
      <c r="O1387" s="1">
        <v>42181</v>
      </c>
      <c r="P1387">
        <v>209.82</v>
      </c>
      <c r="Q1387">
        <v>1.9637</v>
      </c>
      <c r="S1387" s="2">
        <v>42177</v>
      </c>
      <c r="T1387">
        <v>0.28225</v>
      </c>
    </row>
    <row r="1388" spans="1:20" x14ac:dyDescent="0.25">
      <c r="A1388" s="1">
        <v>42269</v>
      </c>
      <c r="B1388" s="2">
        <v>42184</v>
      </c>
      <c r="C1388">
        <v>15.075699999999999</v>
      </c>
      <c r="D1388">
        <v>11.0342</v>
      </c>
      <c r="E1388">
        <v>11.6396</v>
      </c>
      <c r="F1388">
        <v>15.9443</v>
      </c>
      <c r="G1388">
        <v>20.127199999999998</v>
      </c>
      <c r="H1388">
        <v>23.889299999999999</v>
      </c>
      <c r="I1388">
        <v>31.476500000000001</v>
      </c>
      <c r="J1388">
        <f t="shared" si="84"/>
        <v>205.42</v>
      </c>
      <c r="K1388">
        <f t="shared" si="85"/>
        <v>2.0057999999999998</v>
      </c>
      <c r="L1388">
        <f t="shared" si="86"/>
        <v>0.28370000000000001</v>
      </c>
      <c r="M1388">
        <f t="shared" si="87"/>
        <v>-0.6839559999999999</v>
      </c>
      <c r="O1388" s="1">
        <v>42184</v>
      </c>
      <c r="P1388">
        <v>205.42</v>
      </c>
      <c r="Q1388">
        <v>2.0057999999999998</v>
      </c>
      <c r="S1388" s="2">
        <v>42178</v>
      </c>
      <c r="T1388">
        <v>0.28075</v>
      </c>
    </row>
    <row r="1389" spans="1:20" x14ac:dyDescent="0.25">
      <c r="A1389" s="1">
        <v>42270</v>
      </c>
      <c r="B1389" s="2">
        <v>42185</v>
      </c>
      <c r="C1389">
        <v>15.064299999999999</v>
      </c>
      <c r="D1389">
        <v>10.521800000000001</v>
      </c>
      <c r="E1389">
        <v>11.064</v>
      </c>
      <c r="F1389">
        <v>15.623699999999999</v>
      </c>
      <c r="G1389">
        <v>19.8184</v>
      </c>
      <c r="H1389">
        <v>23.679200000000002</v>
      </c>
      <c r="I1389">
        <v>31.631499999999999</v>
      </c>
      <c r="J1389">
        <f t="shared" si="84"/>
        <v>205.85</v>
      </c>
      <c r="K1389">
        <f t="shared" si="85"/>
        <v>2.0015999999999998</v>
      </c>
      <c r="L1389">
        <f t="shared" si="86"/>
        <v>0.28320000000000001</v>
      </c>
      <c r="M1389">
        <f t="shared" si="87"/>
        <v>-0.70138400000000001</v>
      </c>
      <c r="O1389" s="1">
        <v>42185</v>
      </c>
      <c r="P1389">
        <v>205.85</v>
      </c>
      <c r="Q1389">
        <v>2.0015999999999998</v>
      </c>
      <c r="S1389" s="2">
        <v>42179</v>
      </c>
      <c r="T1389">
        <v>0.28075</v>
      </c>
    </row>
    <row r="1390" spans="1:20" x14ac:dyDescent="0.25">
      <c r="A1390" s="1">
        <v>42271</v>
      </c>
      <c r="B1390" s="2">
        <v>42186</v>
      </c>
      <c r="C1390">
        <v>14.4854</v>
      </c>
      <c r="D1390">
        <v>10.258800000000001</v>
      </c>
      <c r="E1390">
        <v>10.0101</v>
      </c>
      <c r="F1390">
        <v>14.2385</v>
      </c>
      <c r="G1390">
        <v>18.2425</v>
      </c>
      <c r="H1390">
        <v>21.841000000000001</v>
      </c>
      <c r="I1390">
        <v>29.357099999999999</v>
      </c>
      <c r="J1390">
        <f t="shared" si="84"/>
        <v>207.5</v>
      </c>
      <c r="K1390">
        <f t="shared" si="85"/>
        <v>1.9857</v>
      </c>
      <c r="L1390">
        <f t="shared" si="86"/>
        <v>0.28360000000000002</v>
      </c>
      <c r="M1390">
        <f t="shared" si="87"/>
        <v>-0.62793599999999994</v>
      </c>
      <c r="O1390" s="1">
        <v>42186</v>
      </c>
      <c r="P1390">
        <v>207.5</v>
      </c>
      <c r="Q1390">
        <v>1.9857</v>
      </c>
      <c r="S1390" s="2">
        <v>42180</v>
      </c>
      <c r="T1390">
        <v>0.28199999999999997</v>
      </c>
    </row>
    <row r="1391" spans="1:20" x14ac:dyDescent="0.25">
      <c r="A1391" s="1">
        <v>42272</v>
      </c>
      <c r="B1391" s="2">
        <v>42187</v>
      </c>
      <c r="C1391">
        <v>14.6876</v>
      </c>
      <c r="D1391">
        <v>10.362500000000001</v>
      </c>
      <c r="E1391">
        <v>10.2507</v>
      </c>
      <c r="F1391">
        <v>14.8567</v>
      </c>
      <c r="G1391">
        <v>19.1007</v>
      </c>
      <c r="H1391">
        <v>22.8476</v>
      </c>
      <c r="I1391">
        <v>30.4346</v>
      </c>
      <c r="J1391">
        <f t="shared" si="84"/>
        <v>207.31</v>
      </c>
      <c r="K1391">
        <f t="shared" si="85"/>
        <v>1.9875</v>
      </c>
      <c r="L1391">
        <f t="shared" si="86"/>
        <v>0.28349999999999997</v>
      </c>
      <c r="M1391">
        <f t="shared" si="87"/>
        <v>-0.67640400000000001</v>
      </c>
      <c r="O1391" s="1">
        <v>42187</v>
      </c>
      <c r="P1391">
        <v>207.31</v>
      </c>
      <c r="Q1391">
        <v>1.9875</v>
      </c>
      <c r="S1391" s="2">
        <v>42181</v>
      </c>
      <c r="T1391">
        <v>0.28175</v>
      </c>
    </row>
    <row r="1392" spans="1:20" x14ac:dyDescent="0.25">
      <c r="A1392" s="1">
        <v>42275</v>
      </c>
      <c r="B1392" s="2">
        <v>42191</v>
      </c>
      <c r="C1392">
        <v>13.5341</v>
      </c>
      <c r="D1392">
        <v>10.5855</v>
      </c>
      <c r="E1392">
        <v>10.459099999999999</v>
      </c>
      <c r="F1392">
        <v>15.374000000000001</v>
      </c>
      <c r="G1392">
        <v>19.562999999999999</v>
      </c>
      <c r="H1392">
        <v>23.241700000000002</v>
      </c>
      <c r="I1392">
        <v>30.6065</v>
      </c>
      <c r="J1392">
        <f t="shared" si="84"/>
        <v>206.72</v>
      </c>
      <c r="K1392">
        <f t="shared" si="85"/>
        <v>1.9932000000000001</v>
      </c>
      <c r="L1392">
        <f t="shared" si="86"/>
        <v>0.28425</v>
      </c>
      <c r="M1392">
        <f t="shared" si="87"/>
        <v>-0.68832599999999999</v>
      </c>
      <c r="O1392" s="1">
        <v>42191</v>
      </c>
      <c r="P1392">
        <v>206.72</v>
      </c>
      <c r="Q1392">
        <v>1.9932000000000001</v>
      </c>
      <c r="S1392" s="2">
        <v>42184</v>
      </c>
      <c r="T1392">
        <v>0.28370000000000001</v>
      </c>
    </row>
    <row r="1393" spans="1:20" x14ac:dyDescent="0.25">
      <c r="A1393" s="1">
        <v>42276</v>
      </c>
      <c r="B1393" s="2">
        <v>42192</v>
      </c>
      <c r="C1393">
        <v>13.3309</v>
      </c>
      <c r="D1393">
        <v>10.9251</v>
      </c>
      <c r="E1393">
        <v>10.1495</v>
      </c>
      <c r="F1393">
        <v>14.6432</v>
      </c>
      <c r="G1393">
        <v>18.671500000000002</v>
      </c>
      <c r="H1393">
        <v>22.0886</v>
      </c>
      <c r="I1393">
        <v>29.531700000000001</v>
      </c>
      <c r="J1393">
        <f t="shared" si="84"/>
        <v>208.02</v>
      </c>
      <c r="K1393">
        <f t="shared" si="85"/>
        <v>1.9806999999999999</v>
      </c>
      <c r="L1393">
        <f t="shared" si="86"/>
        <v>0.28325</v>
      </c>
      <c r="M1393">
        <f t="shared" si="87"/>
        <v>-0.61697999999999997</v>
      </c>
      <c r="O1393" s="1">
        <v>42192</v>
      </c>
      <c r="P1393">
        <v>208.02</v>
      </c>
      <c r="Q1393">
        <v>1.9806999999999999</v>
      </c>
      <c r="S1393" s="2">
        <v>42185</v>
      </c>
      <c r="T1393">
        <v>0.28320000000000001</v>
      </c>
    </row>
    <row r="1394" spans="1:20" x14ac:dyDescent="0.25">
      <c r="A1394" s="1">
        <v>42277</v>
      </c>
      <c r="B1394" s="2">
        <v>42193</v>
      </c>
      <c r="C1394">
        <v>12.971399999999999</v>
      </c>
      <c r="D1394">
        <v>11.4916</v>
      </c>
      <c r="E1394">
        <v>12.2759</v>
      </c>
      <c r="F1394">
        <v>17.174299999999999</v>
      </c>
      <c r="G1394">
        <v>21.353100000000001</v>
      </c>
      <c r="H1394">
        <v>25.005400000000002</v>
      </c>
      <c r="I1394">
        <v>32.819000000000003</v>
      </c>
      <c r="J1394">
        <f t="shared" si="84"/>
        <v>204.53</v>
      </c>
      <c r="K1394">
        <f t="shared" si="85"/>
        <v>2.0145</v>
      </c>
      <c r="L1394">
        <f t="shared" si="86"/>
        <v>0.28344999999999998</v>
      </c>
      <c r="M1394">
        <f t="shared" si="87"/>
        <v>-0.72209599999999996</v>
      </c>
      <c r="O1394" s="1">
        <v>42193</v>
      </c>
      <c r="P1394">
        <v>204.53</v>
      </c>
      <c r="Q1394">
        <v>2.0145</v>
      </c>
      <c r="S1394" s="2">
        <v>42186</v>
      </c>
      <c r="T1394">
        <v>0.28360000000000002</v>
      </c>
    </row>
    <row r="1395" spans="1:20" x14ac:dyDescent="0.25">
      <c r="A1395" s="1">
        <v>42278</v>
      </c>
      <c r="B1395" s="2">
        <v>42194</v>
      </c>
      <c r="C1395">
        <v>15.1228</v>
      </c>
      <c r="D1395">
        <v>11.6191</v>
      </c>
      <c r="E1395">
        <v>12.504099999999999</v>
      </c>
      <c r="F1395">
        <v>17.347999999999999</v>
      </c>
      <c r="G1395">
        <v>21.776299999999999</v>
      </c>
      <c r="H1395">
        <v>25.7668</v>
      </c>
      <c r="I1395">
        <v>33.724400000000003</v>
      </c>
      <c r="J1395">
        <f t="shared" si="84"/>
        <v>204.9</v>
      </c>
      <c r="K1395">
        <f t="shared" si="85"/>
        <v>2.0108999999999999</v>
      </c>
      <c r="L1395">
        <f t="shared" si="86"/>
        <v>0.28599999999999998</v>
      </c>
      <c r="M1395">
        <f t="shared" si="87"/>
        <v>-0.75135200000000013</v>
      </c>
      <c r="O1395" s="1">
        <v>42194</v>
      </c>
      <c r="P1395">
        <v>204.9</v>
      </c>
      <c r="Q1395">
        <v>2.0108999999999999</v>
      </c>
      <c r="S1395" s="2">
        <v>42187</v>
      </c>
      <c r="T1395">
        <v>0.28349999999999997</v>
      </c>
    </row>
    <row r="1396" spans="1:20" x14ac:dyDescent="0.25">
      <c r="A1396" s="1">
        <v>42279</v>
      </c>
      <c r="B1396" s="2">
        <v>42195</v>
      </c>
      <c r="C1396">
        <v>14.0692</v>
      </c>
      <c r="D1396">
        <v>11.7402</v>
      </c>
      <c r="E1396">
        <v>10.462999999999999</v>
      </c>
      <c r="F1396">
        <v>14.935700000000001</v>
      </c>
      <c r="G1396">
        <v>19.333400000000001</v>
      </c>
      <c r="H1396">
        <v>23.181699999999999</v>
      </c>
      <c r="I1396">
        <v>31.384799999999998</v>
      </c>
      <c r="J1396">
        <f t="shared" si="84"/>
        <v>207.48</v>
      </c>
      <c r="K1396">
        <f t="shared" si="85"/>
        <v>1.9859</v>
      </c>
      <c r="L1396">
        <f t="shared" si="86"/>
        <v>0.2858</v>
      </c>
      <c r="M1396">
        <f t="shared" si="87"/>
        <v>-0.63506799999999997</v>
      </c>
      <c r="O1396" s="1">
        <v>42195</v>
      </c>
      <c r="P1396">
        <v>207.48</v>
      </c>
      <c r="Q1396">
        <v>1.9859</v>
      </c>
      <c r="S1396" s="2">
        <v>42188</v>
      </c>
      <c r="T1396">
        <v>0.2843</v>
      </c>
    </row>
    <row r="1397" spans="1:20" x14ac:dyDescent="0.25">
      <c r="A1397" s="1">
        <v>42282</v>
      </c>
      <c r="B1397" s="2">
        <v>42198</v>
      </c>
      <c r="C1397">
        <v>13.283200000000001</v>
      </c>
      <c r="D1397">
        <v>11.4183</v>
      </c>
      <c r="E1397">
        <v>8.8370999999999995</v>
      </c>
      <c r="F1397">
        <v>12.559699999999999</v>
      </c>
      <c r="G1397">
        <v>16.966899999999999</v>
      </c>
      <c r="H1397">
        <v>20.8779</v>
      </c>
      <c r="I1397">
        <v>30.090199999999999</v>
      </c>
      <c r="J1397">
        <f t="shared" si="84"/>
        <v>209.77</v>
      </c>
      <c r="K1397">
        <f t="shared" si="85"/>
        <v>1.9641999999999999</v>
      </c>
      <c r="L1397">
        <f t="shared" si="86"/>
        <v>0.2888</v>
      </c>
      <c r="M1397">
        <f t="shared" si="87"/>
        <v>-0.54098000000000002</v>
      </c>
      <c r="O1397" s="1">
        <v>42198</v>
      </c>
      <c r="P1397">
        <v>209.77</v>
      </c>
      <c r="Q1397">
        <v>1.9641999999999999</v>
      </c>
      <c r="S1397" s="2">
        <v>42191</v>
      </c>
      <c r="T1397">
        <v>0.28425</v>
      </c>
    </row>
    <row r="1398" spans="1:20" x14ac:dyDescent="0.25">
      <c r="A1398" s="1">
        <v>42283</v>
      </c>
      <c r="B1398" s="2">
        <v>42199</v>
      </c>
      <c r="C1398">
        <v>11.020300000000001</v>
      </c>
      <c r="D1398">
        <v>11.020300000000001</v>
      </c>
      <c r="E1398">
        <v>8.5176999999999996</v>
      </c>
      <c r="F1398">
        <v>11.946400000000001</v>
      </c>
      <c r="G1398">
        <v>16.431999999999999</v>
      </c>
      <c r="H1398">
        <v>20.567299999999999</v>
      </c>
      <c r="I1398">
        <v>29.340399999999999</v>
      </c>
      <c r="J1398">
        <f t="shared" si="84"/>
        <v>210.68</v>
      </c>
      <c r="K1398">
        <f t="shared" si="85"/>
        <v>1.9557</v>
      </c>
      <c r="L1398">
        <f t="shared" si="86"/>
        <v>0.28849999999999998</v>
      </c>
      <c r="M1398">
        <f t="shared" si="87"/>
        <v>-0.54016599999999992</v>
      </c>
      <c r="O1398" s="1">
        <v>42199</v>
      </c>
      <c r="P1398">
        <v>210.68</v>
      </c>
      <c r="Q1398">
        <v>1.9557</v>
      </c>
      <c r="S1398" s="2">
        <v>42192</v>
      </c>
      <c r="T1398">
        <v>0.28325</v>
      </c>
    </row>
    <row r="1399" spans="1:20" x14ac:dyDescent="0.25">
      <c r="A1399" s="1">
        <v>42284</v>
      </c>
      <c r="B1399" s="2">
        <v>42200</v>
      </c>
      <c r="C1399">
        <v>12.627700000000001</v>
      </c>
      <c r="D1399">
        <v>11.5168</v>
      </c>
      <c r="E1399">
        <v>8.5922000000000001</v>
      </c>
      <c r="F1399">
        <v>11.6892</v>
      </c>
      <c r="G1399">
        <v>16.396699999999999</v>
      </c>
      <c r="H1399">
        <v>20.741199999999999</v>
      </c>
      <c r="I1399">
        <v>29.73</v>
      </c>
      <c r="J1399">
        <f t="shared" si="84"/>
        <v>210.61</v>
      </c>
      <c r="K1399">
        <f t="shared" si="85"/>
        <v>1.9563999999999999</v>
      </c>
      <c r="L1399">
        <f t="shared" si="86"/>
        <v>0.28849999999999998</v>
      </c>
      <c r="M1399">
        <f t="shared" si="87"/>
        <v>-0.52506600000000003</v>
      </c>
      <c r="O1399" s="1">
        <v>42200</v>
      </c>
      <c r="P1399">
        <v>210.61</v>
      </c>
      <c r="Q1399">
        <v>1.9563999999999999</v>
      </c>
      <c r="S1399" s="2">
        <v>42193</v>
      </c>
      <c r="T1399">
        <v>0.28344999999999998</v>
      </c>
    </row>
    <row r="1400" spans="1:20" x14ac:dyDescent="0.25">
      <c r="A1400" s="1">
        <v>42285</v>
      </c>
      <c r="B1400" s="2">
        <v>42201</v>
      </c>
      <c r="C1400">
        <v>12.133100000000001</v>
      </c>
      <c r="D1400">
        <v>11.6257</v>
      </c>
      <c r="E1400">
        <v>8.1690000000000005</v>
      </c>
      <c r="F1400">
        <v>10.714399999999999</v>
      </c>
      <c r="G1400">
        <v>15.3962</v>
      </c>
      <c r="H1400">
        <v>19.806899999999999</v>
      </c>
      <c r="I1400">
        <v>29.2712</v>
      </c>
      <c r="J1400">
        <f t="shared" si="84"/>
        <v>212.3</v>
      </c>
      <c r="K1400">
        <f t="shared" si="85"/>
        <v>1.9408000000000001</v>
      </c>
      <c r="L1400">
        <f t="shared" si="86"/>
        <v>0.28699999999999998</v>
      </c>
      <c r="M1400">
        <f t="shared" si="87"/>
        <v>-0.47179199999999993</v>
      </c>
      <c r="O1400" s="1">
        <v>42201</v>
      </c>
      <c r="P1400">
        <v>212.3</v>
      </c>
      <c r="Q1400">
        <v>1.9408000000000001</v>
      </c>
      <c r="S1400" s="2">
        <v>42194</v>
      </c>
      <c r="T1400">
        <v>0.28599999999999998</v>
      </c>
    </row>
    <row r="1401" spans="1:20" x14ac:dyDescent="0.25">
      <c r="A1401" s="1">
        <v>42286</v>
      </c>
      <c r="B1401" s="2">
        <v>42202</v>
      </c>
      <c r="C1401">
        <v>12.1976</v>
      </c>
      <c r="D1401">
        <v>11.682700000000001</v>
      </c>
      <c r="E1401">
        <v>8.18</v>
      </c>
      <c r="F1401">
        <v>10.258699999999999</v>
      </c>
      <c r="G1401">
        <v>15.260999999999999</v>
      </c>
      <c r="H1401">
        <v>19.974</v>
      </c>
      <c r="I1401">
        <v>29.7639</v>
      </c>
      <c r="J1401">
        <f t="shared" si="84"/>
        <v>212.48</v>
      </c>
      <c r="K1401">
        <f t="shared" si="85"/>
        <v>1.9391</v>
      </c>
      <c r="L1401">
        <f t="shared" si="86"/>
        <v>0.29175000000000001</v>
      </c>
      <c r="M1401">
        <f t="shared" si="87"/>
        <v>-0.47327199999999997</v>
      </c>
      <c r="O1401" s="1">
        <v>42202</v>
      </c>
      <c r="P1401">
        <v>212.48</v>
      </c>
      <c r="Q1401">
        <v>1.9391</v>
      </c>
      <c r="S1401" s="2">
        <v>42195</v>
      </c>
      <c r="T1401">
        <v>0.2858</v>
      </c>
    </row>
    <row r="1402" spans="1:20" x14ac:dyDescent="0.25">
      <c r="A1402" s="1">
        <v>42289</v>
      </c>
      <c r="B1402" s="2">
        <v>42205</v>
      </c>
      <c r="C1402">
        <v>11.332100000000001</v>
      </c>
      <c r="D1402">
        <v>9.9992999999999999</v>
      </c>
      <c r="E1402">
        <v>8.4360999999999997</v>
      </c>
      <c r="F1402">
        <v>11.017799999999999</v>
      </c>
      <c r="G1402">
        <v>14.961</v>
      </c>
      <c r="H1402">
        <v>18.626799999999999</v>
      </c>
      <c r="I1402">
        <v>26.009499999999999</v>
      </c>
      <c r="J1402">
        <f t="shared" si="84"/>
        <v>212.59</v>
      </c>
      <c r="K1402">
        <f t="shared" si="85"/>
        <v>1.9380999999999999</v>
      </c>
      <c r="L1402">
        <f t="shared" si="86"/>
        <v>0.29499999999999998</v>
      </c>
      <c r="M1402">
        <f t="shared" si="87"/>
        <v>-0.47559799999999997</v>
      </c>
      <c r="O1402" s="1">
        <v>42205</v>
      </c>
      <c r="P1402">
        <v>212.59</v>
      </c>
      <c r="Q1402">
        <v>1.9380999999999999</v>
      </c>
      <c r="S1402" s="2">
        <v>42198</v>
      </c>
      <c r="T1402">
        <v>0.2888</v>
      </c>
    </row>
    <row r="1403" spans="1:20" x14ac:dyDescent="0.25">
      <c r="A1403" s="1">
        <v>42290</v>
      </c>
      <c r="B1403" s="2">
        <v>42206</v>
      </c>
      <c r="C1403">
        <v>11.6899</v>
      </c>
      <c r="D1403">
        <v>10.1579</v>
      </c>
      <c r="E1403">
        <v>8.3542000000000005</v>
      </c>
      <c r="F1403">
        <v>11.201000000000001</v>
      </c>
      <c r="G1403">
        <v>14.998699999999999</v>
      </c>
      <c r="H1403">
        <v>18.54</v>
      </c>
      <c r="I1403">
        <v>25.860900000000001</v>
      </c>
      <c r="J1403">
        <f t="shared" si="84"/>
        <v>211.75</v>
      </c>
      <c r="K1403">
        <f t="shared" si="85"/>
        <v>1.9458</v>
      </c>
      <c r="L1403">
        <f t="shared" si="86"/>
        <v>0.29409999999999997</v>
      </c>
      <c r="M1403">
        <f t="shared" si="87"/>
        <v>-0.46817399999999998</v>
      </c>
      <c r="O1403" s="1">
        <v>42206</v>
      </c>
      <c r="P1403">
        <v>211.75</v>
      </c>
      <c r="Q1403">
        <v>1.9458</v>
      </c>
      <c r="S1403" s="2">
        <v>42199</v>
      </c>
      <c r="T1403">
        <v>0.28849999999999998</v>
      </c>
    </row>
    <row r="1404" spans="1:20" x14ac:dyDescent="0.25">
      <c r="A1404" s="1">
        <v>42291</v>
      </c>
      <c r="B1404" s="2">
        <v>42207</v>
      </c>
      <c r="C1404">
        <v>10.9651</v>
      </c>
      <c r="D1404">
        <v>10.1669</v>
      </c>
      <c r="E1404">
        <v>8.1408000000000005</v>
      </c>
      <c r="F1404">
        <v>10.9474</v>
      </c>
      <c r="G1404">
        <v>14.841900000000001</v>
      </c>
      <c r="H1404">
        <v>18.382899999999999</v>
      </c>
      <c r="I1404">
        <v>25.6843</v>
      </c>
      <c r="J1404">
        <f t="shared" si="84"/>
        <v>211.37</v>
      </c>
      <c r="K1404">
        <f t="shared" si="85"/>
        <v>1.9493</v>
      </c>
      <c r="L1404">
        <f t="shared" si="86"/>
        <v>0.29249999999999998</v>
      </c>
      <c r="M1404">
        <f t="shared" si="87"/>
        <v>-0.46266199999999991</v>
      </c>
      <c r="O1404" s="1">
        <v>42207</v>
      </c>
      <c r="P1404">
        <v>211.37</v>
      </c>
      <c r="Q1404">
        <v>1.9493</v>
      </c>
      <c r="S1404" s="2">
        <v>42200</v>
      </c>
      <c r="T1404">
        <v>0.28849999999999998</v>
      </c>
    </row>
    <row r="1405" spans="1:20" x14ac:dyDescent="0.25">
      <c r="A1405" s="1">
        <v>42292</v>
      </c>
      <c r="B1405" s="2">
        <v>42208</v>
      </c>
      <c r="C1405">
        <v>10.730499999999999</v>
      </c>
      <c r="D1405">
        <v>10.132199999999999</v>
      </c>
      <c r="E1405">
        <v>8.3917999999999999</v>
      </c>
      <c r="F1405">
        <v>11.459</v>
      </c>
      <c r="G1405">
        <v>15.383800000000001</v>
      </c>
      <c r="H1405">
        <v>18.8368</v>
      </c>
      <c r="I1405">
        <v>25.859300000000001</v>
      </c>
      <c r="J1405">
        <f t="shared" si="84"/>
        <v>210.18</v>
      </c>
      <c r="K1405">
        <f t="shared" si="85"/>
        <v>1.9603999999999999</v>
      </c>
      <c r="L1405">
        <f t="shared" si="86"/>
        <v>0.29509999999999997</v>
      </c>
      <c r="M1405">
        <f t="shared" si="87"/>
        <v>-0.48802400000000007</v>
      </c>
      <c r="O1405" s="1">
        <v>42208</v>
      </c>
      <c r="P1405">
        <v>210.18</v>
      </c>
      <c r="Q1405">
        <v>1.9603999999999999</v>
      </c>
      <c r="S1405" s="2">
        <v>42201</v>
      </c>
      <c r="T1405">
        <v>0.28699999999999998</v>
      </c>
    </row>
    <row r="1406" spans="1:20" x14ac:dyDescent="0.25">
      <c r="A1406" s="1">
        <v>42293</v>
      </c>
      <c r="B1406" s="2">
        <v>42209</v>
      </c>
      <c r="C1406">
        <v>11.7418</v>
      </c>
      <c r="D1406">
        <v>10.574299999999999</v>
      </c>
      <c r="E1406">
        <v>8.9875000000000007</v>
      </c>
      <c r="F1406">
        <v>12.456300000000001</v>
      </c>
      <c r="G1406">
        <v>16.173500000000001</v>
      </c>
      <c r="H1406">
        <v>19.490200000000002</v>
      </c>
      <c r="I1406">
        <v>26.478400000000001</v>
      </c>
      <c r="J1406">
        <f t="shared" si="84"/>
        <v>208</v>
      </c>
      <c r="K1406">
        <f t="shared" si="85"/>
        <v>1.9809000000000001</v>
      </c>
      <c r="L1406">
        <f t="shared" si="86"/>
        <v>0.29360000000000003</v>
      </c>
      <c r="M1406">
        <f t="shared" si="87"/>
        <v>-0.50035600000000013</v>
      </c>
      <c r="O1406" s="1">
        <v>42209</v>
      </c>
      <c r="P1406">
        <v>208</v>
      </c>
      <c r="Q1406">
        <v>1.9809000000000001</v>
      </c>
      <c r="S1406" s="2">
        <v>42202</v>
      </c>
      <c r="T1406">
        <v>0.29175000000000001</v>
      </c>
    </row>
    <row r="1407" spans="1:20" x14ac:dyDescent="0.25">
      <c r="A1407" s="1">
        <v>42296</v>
      </c>
      <c r="B1407" s="2">
        <v>42212</v>
      </c>
      <c r="C1407">
        <v>13.9755</v>
      </c>
      <c r="D1407">
        <v>10.9758</v>
      </c>
      <c r="E1407">
        <v>10.084199999999999</v>
      </c>
      <c r="F1407">
        <v>13.5829</v>
      </c>
      <c r="G1407">
        <v>17.394200000000001</v>
      </c>
      <c r="H1407">
        <v>20.8215</v>
      </c>
      <c r="I1407">
        <v>28.04</v>
      </c>
      <c r="J1407">
        <f t="shared" si="84"/>
        <v>206.79</v>
      </c>
      <c r="K1407">
        <f t="shared" si="85"/>
        <v>1.9924999999999999</v>
      </c>
      <c r="L1407">
        <f t="shared" si="86"/>
        <v>0.29409999999999997</v>
      </c>
      <c r="M1407">
        <f t="shared" si="87"/>
        <v>-0.54002800000000006</v>
      </c>
      <c r="O1407" s="1">
        <v>42212</v>
      </c>
      <c r="P1407">
        <v>206.79</v>
      </c>
      <c r="Q1407">
        <v>1.9924999999999999</v>
      </c>
      <c r="S1407" s="2">
        <v>42205</v>
      </c>
      <c r="T1407">
        <v>0.29499999999999998</v>
      </c>
    </row>
    <row r="1408" spans="1:20" x14ac:dyDescent="0.25">
      <c r="A1408" s="1">
        <v>42297</v>
      </c>
      <c r="B1408" s="2">
        <v>42213</v>
      </c>
      <c r="C1408">
        <v>11.837199999999999</v>
      </c>
      <c r="D1408">
        <v>10.5379</v>
      </c>
      <c r="E1408">
        <v>8.6696000000000009</v>
      </c>
      <c r="F1408">
        <v>12.0467</v>
      </c>
      <c r="G1408">
        <v>15.863300000000001</v>
      </c>
      <c r="H1408">
        <v>19.329499999999999</v>
      </c>
      <c r="I1408">
        <v>26.759599999999999</v>
      </c>
      <c r="J1408">
        <f t="shared" si="84"/>
        <v>209.33</v>
      </c>
      <c r="K1408">
        <f t="shared" si="85"/>
        <v>1.9682999999999999</v>
      </c>
      <c r="L1408">
        <f t="shared" si="86"/>
        <v>0.29680000000000001</v>
      </c>
      <c r="M1408">
        <f t="shared" si="87"/>
        <v>-0.49553799999999998</v>
      </c>
      <c r="O1408" s="1">
        <v>42213</v>
      </c>
      <c r="P1408">
        <v>209.33</v>
      </c>
      <c r="Q1408">
        <v>1.9682999999999999</v>
      </c>
      <c r="S1408" s="2">
        <v>42206</v>
      </c>
      <c r="T1408">
        <v>0.29409999999999997</v>
      </c>
    </row>
    <row r="1409" spans="1:20" x14ac:dyDescent="0.25">
      <c r="A1409" s="1">
        <v>42298</v>
      </c>
      <c r="B1409" s="2">
        <v>42214</v>
      </c>
      <c r="C1409">
        <v>11.2471</v>
      </c>
      <c r="D1409">
        <v>10.6538</v>
      </c>
      <c r="E1409">
        <v>8.2028999999999996</v>
      </c>
      <c r="F1409">
        <v>11.211</v>
      </c>
      <c r="G1409">
        <v>15.324</v>
      </c>
      <c r="H1409">
        <v>18.9129</v>
      </c>
      <c r="I1409">
        <v>26.341999999999999</v>
      </c>
      <c r="J1409">
        <f t="shared" si="84"/>
        <v>210.77</v>
      </c>
      <c r="K1409">
        <f t="shared" si="85"/>
        <v>1.9549000000000001</v>
      </c>
      <c r="L1409">
        <f t="shared" si="86"/>
        <v>0.29680000000000001</v>
      </c>
      <c r="M1409">
        <f t="shared" si="87"/>
        <v>-0.47278599999999998</v>
      </c>
      <c r="O1409" s="1">
        <v>42214</v>
      </c>
      <c r="P1409">
        <v>210.77</v>
      </c>
      <c r="Q1409">
        <v>1.9549000000000001</v>
      </c>
      <c r="S1409" s="2">
        <v>42207</v>
      </c>
      <c r="T1409">
        <v>0.29249999999999998</v>
      </c>
    </row>
    <row r="1410" spans="1:20" x14ac:dyDescent="0.25">
      <c r="A1410" s="1">
        <v>42299</v>
      </c>
      <c r="B1410" s="2">
        <v>42215</v>
      </c>
      <c r="C1410">
        <v>11.301399999999999</v>
      </c>
      <c r="D1410">
        <v>10.450100000000001</v>
      </c>
      <c r="E1410">
        <v>8.0815999999999999</v>
      </c>
      <c r="F1410">
        <v>10.9458</v>
      </c>
      <c r="G1410">
        <v>15.096299999999999</v>
      </c>
      <c r="H1410">
        <v>18.721299999999999</v>
      </c>
      <c r="I1410">
        <v>26.292899999999999</v>
      </c>
      <c r="J1410">
        <f t="shared" si="84"/>
        <v>210.82</v>
      </c>
      <c r="K1410">
        <f t="shared" si="85"/>
        <v>1.9543999999999999</v>
      </c>
      <c r="L1410">
        <f t="shared" si="86"/>
        <v>0.30009999999999998</v>
      </c>
      <c r="M1410">
        <f t="shared" si="87"/>
        <v>-0.47114199999999995</v>
      </c>
      <c r="O1410" s="1">
        <v>42215</v>
      </c>
      <c r="P1410">
        <v>210.82</v>
      </c>
      <c r="Q1410">
        <v>1.9543999999999999</v>
      </c>
      <c r="S1410" s="2">
        <v>42208</v>
      </c>
      <c r="T1410">
        <v>0.29509999999999997</v>
      </c>
    </row>
    <row r="1411" spans="1:20" x14ac:dyDescent="0.25">
      <c r="A1411" s="1">
        <v>42300</v>
      </c>
      <c r="B1411" s="2">
        <v>42216</v>
      </c>
      <c r="C1411">
        <v>11.542</v>
      </c>
      <c r="D1411">
        <v>10.602</v>
      </c>
      <c r="E1411">
        <v>8.1953999999999994</v>
      </c>
      <c r="F1411">
        <v>11.1221</v>
      </c>
      <c r="G1411">
        <v>15.190799999999999</v>
      </c>
      <c r="H1411">
        <v>18.601600000000001</v>
      </c>
      <c r="I1411">
        <v>26.177</v>
      </c>
      <c r="J1411">
        <f t="shared" si="84"/>
        <v>210.5</v>
      </c>
      <c r="K1411">
        <f t="shared" si="85"/>
        <v>1.9574</v>
      </c>
      <c r="L1411">
        <f t="shared" si="86"/>
        <v>0.30859999999999999</v>
      </c>
      <c r="M1411">
        <f t="shared" si="87"/>
        <v>-0.45989200000000008</v>
      </c>
      <c r="O1411" s="1">
        <v>42216</v>
      </c>
      <c r="P1411">
        <v>210.5</v>
      </c>
      <c r="Q1411">
        <v>1.9574</v>
      </c>
      <c r="S1411" s="2">
        <v>42209</v>
      </c>
      <c r="T1411">
        <v>0.29360000000000003</v>
      </c>
    </row>
    <row r="1412" spans="1:20" x14ac:dyDescent="0.25">
      <c r="A1412" s="1">
        <v>42303</v>
      </c>
      <c r="B1412" s="2">
        <v>42219</v>
      </c>
      <c r="C1412">
        <v>12.301299999999999</v>
      </c>
      <c r="D1412">
        <v>11.0914</v>
      </c>
      <c r="E1412">
        <v>8.3833000000000002</v>
      </c>
      <c r="F1412">
        <v>11.315099999999999</v>
      </c>
      <c r="G1412">
        <v>15.3581</v>
      </c>
      <c r="H1412">
        <v>18.7544</v>
      </c>
      <c r="I1412">
        <v>26.186</v>
      </c>
      <c r="J1412">
        <f t="shared" si="84"/>
        <v>209.79</v>
      </c>
      <c r="K1412">
        <f t="shared" si="85"/>
        <v>1.964</v>
      </c>
      <c r="L1412">
        <f t="shared" si="86"/>
        <v>0.30370000000000003</v>
      </c>
      <c r="M1412">
        <f t="shared" si="87"/>
        <v>-0.44601600000000002</v>
      </c>
      <c r="O1412" s="1">
        <v>42219</v>
      </c>
      <c r="P1412">
        <v>209.79</v>
      </c>
      <c r="Q1412">
        <v>1.964</v>
      </c>
      <c r="S1412" s="2">
        <v>42212</v>
      </c>
      <c r="T1412">
        <v>0.29409999999999997</v>
      </c>
    </row>
    <row r="1413" spans="1:20" x14ac:dyDescent="0.25">
      <c r="A1413" s="1">
        <v>42304</v>
      </c>
      <c r="B1413" s="2">
        <v>42220</v>
      </c>
      <c r="C1413">
        <v>12.734400000000001</v>
      </c>
      <c r="D1413">
        <v>10.6411</v>
      </c>
      <c r="E1413">
        <v>8.4991000000000003</v>
      </c>
      <c r="F1413">
        <v>11.721299999999999</v>
      </c>
      <c r="G1413">
        <v>15.6304</v>
      </c>
      <c r="H1413">
        <v>19.0564</v>
      </c>
      <c r="I1413">
        <v>26.438700000000001</v>
      </c>
      <c r="J1413">
        <f t="shared" si="84"/>
        <v>209.38</v>
      </c>
      <c r="K1413">
        <f t="shared" si="85"/>
        <v>1.9678</v>
      </c>
      <c r="L1413">
        <f t="shared" si="86"/>
        <v>0.30109999999999998</v>
      </c>
      <c r="M1413">
        <f t="shared" si="87"/>
        <v>-0.479238</v>
      </c>
      <c r="O1413" s="1">
        <v>42220</v>
      </c>
      <c r="P1413">
        <v>209.38</v>
      </c>
      <c r="Q1413">
        <v>1.9678</v>
      </c>
      <c r="S1413" s="2">
        <v>42213</v>
      </c>
      <c r="T1413">
        <v>0.29680000000000001</v>
      </c>
    </row>
    <row r="1414" spans="1:20" x14ac:dyDescent="0.25">
      <c r="A1414" s="1">
        <v>42305</v>
      </c>
      <c r="B1414" s="2">
        <v>42221</v>
      </c>
      <c r="C1414">
        <v>12.4503</v>
      </c>
      <c r="D1414">
        <v>11.2921</v>
      </c>
      <c r="E1414">
        <v>8.5312000000000001</v>
      </c>
      <c r="F1414">
        <v>11.384399999999999</v>
      </c>
      <c r="G1414">
        <v>15.299899999999999</v>
      </c>
      <c r="H1414">
        <v>18.826599999999999</v>
      </c>
      <c r="I1414">
        <v>26.552399999999999</v>
      </c>
      <c r="J1414">
        <f t="shared" si="84"/>
        <v>210.07</v>
      </c>
      <c r="K1414">
        <f t="shared" si="85"/>
        <v>1.9614</v>
      </c>
      <c r="L1414">
        <f t="shared" si="86"/>
        <v>0.31090000000000001</v>
      </c>
      <c r="M1414">
        <f t="shared" si="87"/>
        <v>-0.43675399999999998</v>
      </c>
      <c r="O1414" s="1">
        <v>42221</v>
      </c>
      <c r="P1414">
        <v>210.07</v>
      </c>
      <c r="Q1414">
        <v>1.9614</v>
      </c>
      <c r="S1414" s="2">
        <v>42214</v>
      </c>
      <c r="T1414">
        <v>0.29680000000000001</v>
      </c>
    </row>
    <row r="1415" spans="1:20" x14ac:dyDescent="0.25">
      <c r="A1415" s="1">
        <v>42306</v>
      </c>
      <c r="B1415" s="2">
        <v>42222</v>
      </c>
      <c r="C1415">
        <v>13.321300000000001</v>
      </c>
      <c r="D1415">
        <v>11.072900000000001</v>
      </c>
      <c r="E1415">
        <v>9.0063999999999993</v>
      </c>
      <c r="F1415">
        <v>12.4239</v>
      </c>
      <c r="G1415">
        <v>16.361699999999999</v>
      </c>
      <c r="H1415">
        <v>19.8217</v>
      </c>
      <c r="I1415">
        <v>27.360199999999999</v>
      </c>
      <c r="J1415">
        <f t="shared" si="84"/>
        <v>208.35</v>
      </c>
      <c r="K1415">
        <f t="shared" si="85"/>
        <v>1.9776</v>
      </c>
      <c r="L1415">
        <f t="shared" si="86"/>
        <v>0.31140000000000001</v>
      </c>
      <c r="M1415">
        <f t="shared" si="87"/>
        <v>-0.497058</v>
      </c>
      <c r="O1415" s="1">
        <v>42222</v>
      </c>
      <c r="P1415">
        <v>208.35</v>
      </c>
      <c r="Q1415">
        <v>1.9776</v>
      </c>
      <c r="S1415" s="2">
        <v>42215</v>
      </c>
      <c r="T1415">
        <v>0.30009999999999998</v>
      </c>
    </row>
    <row r="1416" spans="1:20" x14ac:dyDescent="0.25">
      <c r="A1416" s="1">
        <v>42307</v>
      </c>
      <c r="B1416" s="2">
        <v>42223</v>
      </c>
      <c r="C1416">
        <v>13.7333</v>
      </c>
      <c r="D1416">
        <v>11.022500000000001</v>
      </c>
      <c r="E1416">
        <v>8.9646000000000008</v>
      </c>
      <c r="F1416">
        <v>12.2041</v>
      </c>
      <c r="G1416">
        <v>16.363199999999999</v>
      </c>
      <c r="H1416">
        <v>19.761299999999999</v>
      </c>
      <c r="I1416">
        <v>27.212700000000002</v>
      </c>
      <c r="J1416">
        <f t="shared" si="84"/>
        <v>207.95</v>
      </c>
      <c r="K1416">
        <f t="shared" si="85"/>
        <v>1.9814000000000001</v>
      </c>
      <c r="L1416">
        <f t="shared" si="86"/>
        <v>0.31159999999999999</v>
      </c>
      <c r="M1416">
        <f t="shared" si="87"/>
        <v>-0.49752399999999991</v>
      </c>
      <c r="O1416" s="1">
        <v>42223</v>
      </c>
      <c r="P1416">
        <v>207.95</v>
      </c>
      <c r="Q1416">
        <v>1.9814000000000001</v>
      </c>
      <c r="S1416" s="2">
        <v>42216</v>
      </c>
      <c r="T1416">
        <v>0.30859999999999999</v>
      </c>
    </row>
    <row r="1417" spans="1:20" x14ac:dyDescent="0.25">
      <c r="A1417" s="1">
        <v>42310</v>
      </c>
      <c r="B1417" s="2">
        <v>42226</v>
      </c>
      <c r="C1417">
        <v>10.6792</v>
      </c>
      <c r="D1417">
        <v>10.6792</v>
      </c>
      <c r="E1417">
        <v>8.5009999999999994</v>
      </c>
      <c r="F1417">
        <v>11.1335</v>
      </c>
      <c r="G1417">
        <v>15.4412</v>
      </c>
      <c r="H1417">
        <v>19.157399999999999</v>
      </c>
      <c r="I1417">
        <v>27.494499999999999</v>
      </c>
      <c r="J1417">
        <f t="shared" ref="J1417:J1480" si="88">VLOOKUP($B1417,$O:$Q,2,FALSE)</f>
        <v>210.57</v>
      </c>
      <c r="K1417">
        <f t="shared" ref="K1417:K1480" si="89">VLOOKUP($B1417,$O:$Q,3,FALSE)</f>
        <v>1.9567000000000001</v>
      </c>
      <c r="L1417">
        <f t="shared" ref="L1417:L1480" si="90">VLOOKUP($B1417,$S:$U,2,FALSE)</f>
        <v>0.31419999999999998</v>
      </c>
      <c r="M1417">
        <f t="shared" ref="M1417:M1480" si="91">SLOPE(D1417:H1417,$D$5:$H$5)</f>
        <v>-0.47793199999999997</v>
      </c>
      <c r="O1417" s="1">
        <v>42226</v>
      </c>
      <c r="P1417">
        <v>210.57</v>
      </c>
      <c r="Q1417">
        <v>1.9567000000000001</v>
      </c>
      <c r="S1417" s="2">
        <v>42219</v>
      </c>
      <c r="T1417">
        <v>0.30370000000000003</v>
      </c>
    </row>
    <row r="1418" spans="1:20" x14ac:dyDescent="0.25">
      <c r="A1418" s="1">
        <v>42311</v>
      </c>
      <c r="B1418" s="2">
        <v>42227</v>
      </c>
      <c r="C1418">
        <v>11.7996</v>
      </c>
      <c r="D1418">
        <v>11.587199999999999</v>
      </c>
      <c r="E1418">
        <v>9.1280000000000001</v>
      </c>
      <c r="F1418">
        <v>12.5436</v>
      </c>
      <c r="G1418">
        <v>16.7563</v>
      </c>
      <c r="H1418">
        <v>20.390699999999999</v>
      </c>
      <c r="I1418">
        <v>28.562100000000001</v>
      </c>
      <c r="J1418">
        <f t="shared" si="88"/>
        <v>208.67</v>
      </c>
      <c r="K1418">
        <f t="shared" si="89"/>
        <v>1.9744999999999999</v>
      </c>
      <c r="L1418">
        <f t="shared" si="90"/>
        <v>0.31435000000000002</v>
      </c>
      <c r="M1418">
        <f t="shared" si="91"/>
        <v>-0.50470599999999999</v>
      </c>
      <c r="O1418" s="1">
        <v>42227</v>
      </c>
      <c r="P1418">
        <v>208.67</v>
      </c>
      <c r="Q1418">
        <v>1.9744999999999999</v>
      </c>
      <c r="S1418" s="2">
        <v>42220</v>
      </c>
      <c r="T1418">
        <v>0.30109999999999998</v>
      </c>
    </row>
    <row r="1419" spans="1:20" x14ac:dyDescent="0.25">
      <c r="A1419" s="1">
        <v>42312</v>
      </c>
      <c r="B1419" s="2">
        <v>42228</v>
      </c>
      <c r="C1419">
        <v>11.769</v>
      </c>
      <c r="D1419">
        <v>11.7423</v>
      </c>
      <c r="E1419">
        <v>9.0429999999999993</v>
      </c>
      <c r="F1419">
        <v>12.713100000000001</v>
      </c>
      <c r="G1419">
        <v>16.8337</v>
      </c>
      <c r="H1419">
        <v>20.360900000000001</v>
      </c>
      <c r="I1419">
        <v>28.427</v>
      </c>
      <c r="J1419">
        <f t="shared" si="88"/>
        <v>208.92</v>
      </c>
      <c r="K1419">
        <f t="shared" si="89"/>
        <v>1.9722</v>
      </c>
      <c r="L1419">
        <f t="shared" si="90"/>
        <v>0.30930000000000002</v>
      </c>
      <c r="M1419">
        <f t="shared" si="91"/>
        <v>-0.50055799999999995</v>
      </c>
      <c r="O1419" s="1">
        <v>42228</v>
      </c>
      <c r="P1419">
        <v>208.92</v>
      </c>
      <c r="Q1419">
        <v>1.9722</v>
      </c>
      <c r="S1419" s="2">
        <v>42221</v>
      </c>
      <c r="T1419">
        <v>0.31090000000000001</v>
      </c>
    </row>
    <row r="1420" spans="1:20" x14ac:dyDescent="0.25">
      <c r="A1420" s="1">
        <v>42313</v>
      </c>
      <c r="B1420" s="2">
        <v>42229</v>
      </c>
      <c r="C1420">
        <v>12.1189</v>
      </c>
      <c r="D1420">
        <v>11.7044</v>
      </c>
      <c r="E1420">
        <v>8.7493999999999996</v>
      </c>
      <c r="F1420">
        <v>12.377599999999999</v>
      </c>
      <c r="G1420">
        <v>16.645700000000001</v>
      </c>
      <c r="H1420">
        <v>20.320799999999998</v>
      </c>
      <c r="I1420">
        <v>28.640499999999999</v>
      </c>
      <c r="J1420">
        <f t="shared" si="88"/>
        <v>208.66</v>
      </c>
      <c r="K1420">
        <f t="shared" si="89"/>
        <v>1.9745999999999999</v>
      </c>
      <c r="L1420">
        <f t="shared" si="90"/>
        <v>0.32050000000000001</v>
      </c>
      <c r="M1420">
        <f t="shared" si="91"/>
        <v>-0.50258199999999997</v>
      </c>
      <c r="O1420" s="1">
        <v>42229</v>
      </c>
      <c r="P1420">
        <v>208.66</v>
      </c>
      <c r="Q1420">
        <v>1.9745999999999999</v>
      </c>
      <c r="S1420" s="2">
        <v>42222</v>
      </c>
      <c r="T1420">
        <v>0.31140000000000001</v>
      </c>
    </row>
    <row r="1421" spans="1:20" x14ac:dyDescent="0.25">
      <c r="A1421" s="1">
        <v>42314</v>
      </c>
      <c r="B1421" s="2">
        <v>42230</v>
      </c>
      <c r="C1421">
        <v>10.4414</v>
      </c>
      <c r="D1421">
        <v>10.4414</v>
      </c>
      <c r="E1421">
        <v>8.4756999999999998</v>
      </c>
      <c r="F1421">
        <v>11.8165</v>
      </c>
      <c r="G1421">
        <v>16.379899999999999</v>
      </c>
      <c r="H1421">
        <v>20.226099999999999</v>
      </c>
      <c r="I1421">
        <v>28.535299999999999</v>
      </c>
      <c r="J1421">
        <f t="shared" si="88"/>
        <v>209.42</v>
      </c>
      <c r="K1421">
        <f t="shared" si="89"/>
        <v>1.9675</v>
      </c>
      <c r="L1421">
        <f t="shared" si="90"/>
        <v>0.32445000000000002</v>
      </c>
      <c r="M1421">
        <f t="shared" si="91"/>
        <v>-0.54947199999999996</v>
      </c>
      <c r="O1421" s="1">
        <v>42230</v>
      </c>
      <c r="P1421">
        <v>209.42</v>
      </c>
      <c r="Q1421">
        <v>1.9675</v>
      </c>
      <c r="S1421" s="2">
        <v>42223</v>
      </c>
      <c r="T1421">
        <v>0.31159999999999999</v>
      </c>
    </row>
    <row r="1422" spans="1:20" x14ac:dyDescent="0.25">
      <c r="A1422" s="1">
        <v>42317</v>
      </c>
      <c r="B1422" s="2">
        <v>42233</v>
      </c>
      <c r="C1422">
        <v>10.2783</v>
      </c>
      <c r="D1422">
        <v>10.2783</v>
      </c>
      <c r="E1422">
        <v>8.2576000000000001</v>
      </c>
      <c r="F1422">
        <v>11.2537</v>
      </c>
      <c r="G1422">
        <v>16.270700000000001</v>
      </c>
      <c r="H1422">
        <v>20.342600000000001</v>
      </c>
      <c r="I1422">
        <v>29.4468</v>
      </c>
      <c r="J1422">
        <f t="shared" si="88"/>
        <v>210.59</v>
      </c>
      <c r="K1422">
        <f t="shared" si="89"/>
        <v>1.9564999999999999</v>
      </c>
      <c r="L1422">
        <f t="shared" si="90"/>
        <v>0.33284999999999998</v>
      </c>
      <c r="M1422">
        <f t="shared" si="91"/>
        <v>-0.56283400000000006</v>
      </c>
      <c r="O1422" s="1">
        <v>42233</v>
      </c>
      <c r="P1422">
        <v>210.59</v>
      </c>
      <c r="Q1422">
        <v>1.9564999999999999</v>
      </c>
      <c r="S1422" s="2">
        <v>42226</v>
      </c>
      <c r="T1422">
        <v>0.31419999999999998</v>
      </c>
    </row>
    <row r="1423" spans="1:20" x14ac:dyDescent="0.25">
      <c r="A1423" s="1">
        <v>42318</v>
      </c>
      <c r="B1423" s="2">
        <v>42234</v>
      </c>
      <c r="C1423">
        <v>10.775399999999999</v>
      </c>
      <c r="D1423">
        <v>10.775399999999999</v>
      </c>
      <c r="E1423">
        <v>8.6941000000000006</v>
      </c>
      <c r="F1423">
        <v>11.885400000000001</v>
      </c>
      <c r="G1423">
        <v>16.841000000000001</v>
      </c>
      <c r="H1423">
        <v>20.9481</v>
      </c>
      <c r="I1423">
        <v>29.938700000000001</v>
      </c>
      <c r="J1423">
        <f t="shared" si="88"/>
        <v>209.98</v>
      </c>
      <c r="K1423">
        <f t="shared" si="89"/>
        <v>1.9621999999999999</v>
      </c>
      <c r="L1423">
        <f t="shared" si="90"/>
        <v>0.33284999999999998</v>
      </c>
      <c r="M1423">
        <f t="shared" si="91"/>
        <v>-0.56984599999999996</v>
      </c>
      <c r="O1423" s="1">
        <v>42234</v>
      </c>
      <c r="P1423">
        <v>209.98</v>
      </c>
      <c r="Q1423">
        <v>1.9621999999999999</v>
      </c>
      <c r="S1423" s="2">
        <v>42227</v>
      </c>
      <c r="T1423">
        <v>0.31435000000000002</v>
      </c>
    </row>
    <row r="1424" spans="1:20" x14ac:dyDescent="0.25">
      <c r="A1424" s="1">
        <v>42319</v>
      </c>
      <c r="B1424" s="2">
        <v>42235</v>
      </c>
      <c r="C1424">
        <v>11.634399999999999</v>
      </c>
      <c r="D1424">
        <v>11.634399999999999</v>
      </c>
      <c r="E1424">
        <v>9.2691999999999997</v>
      </c>
      <c r="F1424">
        <v>13.0129</v>
      </c>
      <c r="G1424">
        <v>18.155899999999999</v>
      </c>
      <c r="H1424">
        <v>22.173500000000001</v>
      </c>
      <c r="I1424">
        <v>31.0654</v>
      </c>
      <c r="J1424">
        <f t="shared" si="88"/>
        <v>208.32</v>
      </c>
      <c r="K1424">
        <f t="shared" si="89"/>
        <v>1.9779</v>
      </c>
      <c r="L1424">
        <f t="shared" si="90"/>
        <v>0.33334999999999998</v>
      </c>
      <c r="M1424">
        <f t="shared" si="91"/>
        <v>-0.599298</v>
      </c>
      <c r="O1424" s="1">
        <v>42235</v>
      </c>
      <c r="P1424">
        <v>208.32</v>
      </c>
      <c r="Q1424">
        <v>1.9779</v>
      </c>
      <c r="S1424" s="2">
        <v>42228</v>
      </c>
      <c r="T1424">
        <v>0.30930000000000002</v>
      </c>
    </row>
    <row r="1425" spans="1:20" x14ac:dyDescent="0.25">
      <c r="A1425" s="1">
        <v>42320</v>
      </c>
      <c r="B1425" s="2">
        <v>42236</v>
      </c>
      <c r="C1425">
        <v>15.152699999999999</v>
      </c>
      <c r="D1425">
        <v>13.639099999999999</v>
      </c>
      <c r="E1425">
        <v>12.4298</v>
      </c>
      <c r="F1425">
        <v>17.1236</v>
      </c>
      <c r="G1425">
        <v>21.733000000000001</v>
      </c>
      <c r="H1425">
        <v>25.604199999999999</v>
      </c>
      <c r="I1425">
        <v>33.8872</v>
      </c>
      <c r="J1425">
        <f t="shared" si="88"/>
        <v>203.97</v>
      </c>
      <c r="K1425">
        <f t="shared" si="89"/>
        <v>2.02</v>
      </c>
      <c r="L1425">
        <f t="shared" si="90"/>
        <v>0.3291</v>
      </c>
      <c r="M1425">
        <f t="shared" si="91"/>
        <v>-0.66466799999999993</v>
      </c>
      <c r="O1425" s="1">
        <v>42236</v>
      </c>
      <c r="P1425">
        <v>203.97</v>
      </c>
      <c r="Q1425">
        <v>2.02</v>
      </c>
      <c r="S1425" s="2">
        <v>42229</v>
      </c>
      <c r="T1425">
        <v>0.32050000000000001</v>
      </c>
    </row>
    <row r="1426" spans="1:20" x14ac:dyDescent="0.25">
      <c r="A1426" s="1">
        <v>42321</v>
      </c>
      <c r="B1426" s="2">
        <v>42237</v>
      </c>
      <c r="C1426">
        <v>24.241</v>
      </c>
      <c r="D1426">
        <v>15.796200000000001</v>
      </c>
      <c r="E1426">
        <v>16.633900000000001</v>
      </c>
      <c r="F1426">
        <v>22.9407</v>
      </c>
      <c r="G1426">
        <v>29.060199999999998</v>
      </c>
      <c r="H1426">
        <v>34.858199999999997</v>
      </c>
      <c r="I1426">
        <v>47.249400000000001</v>
      </c>
      <c r="J1426">
        <f t="shared" si="88"/>
        <v>197.83</v>
      </c>
      <c r="K1426">
        <f t="shared" si="89"/>
        <v>2.0827</v>
      </c>
      <c r="L1426">
        <f t="shared" si="90"/>
        <v>0.3291</v>
      </c>
      <c r="M1426">
        <f t="shared" si="91"/>
        <v>-1.0110059999999998</v>
      </c>
      <c r="O1426" s="1">
        <v>42237</v>
      </c>
      <c r="P1426">
        <v>197.83</v>
      </c>
      <c r="Q1426">
        <v>2.0827</v>
      </c>
      <c r="S1426" s="2">
        <v>42230</v>
      </c>
      <c r="T1426">
        <v>0.32445000000000002</v>
      </c>
    </row>
    <row r="1427" spans="1:20" x14ac:dyDescent="0.25">
      <c r="A1427" s="1">
        <v>42324</v>
      </c>
      <c r="B1427" s="2">
        <v>42240</v>
      </c>
      <c r="C1427">
        <v>17.518699999999999</v>
      </c>
      <c r="D1427">
        <v>19.6233</v>
      </c>
      <c r="E1427">
        <v>23.330300000000001</v>
      </c>
      <c r="F1427">
        <v>28.171399999999998</v>
      </c>
      <c r="G1427">
        <v>32.940300000000001</v>
      </c>
      <c r="H1427">
        <v>37.491900000000001</v>
      </c>
      <c r="I1427">
        <v>46.480200000000004</v>
      </c>
      <c r="J1427">
        <f t="shared" si="88"/>
        <v>189.5</v>
      </c>
      <c r="K1427">
        <f t="shared" si="89"/>
        <v>2.1743000000000001</v>
      </c>
      <c r="L1427">
        <f t="shared" si="90"/>
        <v>0.33160000000000001</v>
      </c>
      <c r="M1427">
        <f t="shared" si="91"/>
        <v>-0.90694400000000008</v>
      </c>
      <c r="O1427" s="1">
        <v>42240</v>
      </c>
      <c r="P1427">
        <v>189.5</v>
      </c>
      <c r="Q1427">
        <v>2.1743000000000001</v>
      </c>
      <c r="S1427" s="2">
        <v>42233</v>
      </c>
      <c r="T1427">
        <v>0.33284999999999998</v>
      </c>
    </row>
    <row r="1428" spans="1:20" x14ac:dyDescent="0.25">
      <c r="A1428" s="1">
        <v>42325</v>
      </c>
      <c r="B1428" s="2">
        <v>42241</v>
      </c>
      <c r="C1428">
        <v>18.362400000000001</v>
      </c>
      <c r="D1428">
        <v>18.180399999999999</v>
      </c>
      <c r="E1428">
        <v>21.7088</v>
      </c>
      <c r="F1428">
        <v>26.593800000000002</v>
      </c>
      <c r="G1428">
        <v>31.1782</v>
      </c>
      <c r="H1428">
        <v>35.546999999999997</v>
      </c>
      <c r="I1428">
        <v>44.375799999999998</v>
      </c>
      <c r="J1428">
        <f t="shared" si="88"/>
        <v>187.27</v>
      </c>
      <c r="K1428">
        <f t="shared" si="89"/>
        <v>2.2002000000000002</v>
      </c>
      <c r="L1428">
        <f t="shared" si="90"/>
        <v>0.32700000000000001</v>
      </c>
      <c r="M1428">
        <f t="shared" si="91"/>
        <v>-0.88405199999999995</v>
      </c>
      <c r="O1428" s="1">
        <v>42241</v>
      </c>
      <c r="P1428">
        <v>187.27</v>
      </c>
      <c r="Q1428">
        <v>2.2002000000000002</v>
      </c>
      <c r="S1428" s="2">
        <v>42234</v>
      </c>
      <c r="T1428">
        <v>0.33284999999999998</v>
      </c>
    </row>
    <row r="1429" spans="1:20" x14ac:dyDescent="0.25">
      <c r="A1429" s="1">
        <v>42326</v>
      </c>
      <c r="B1429" s="2">
        <v>42242</v>
      </c>
      <c r="C1429">
        <v>16.863099999999999</v>
      </c>
      <c r="D1429">
        <v>15.795500000000001</v>
      </c>
      <c r="E1429">
        <v>17.9939</v>
      </c>
      <c r="F1429">
        <v>22.627500000000001</v>
      </c>
      <c r="G1429">
        <v>27.266100000000002</v>
      </c>
      <c r="H1429">
        <v>31.492699999999999</v>
      </c>
      <c r="I1429">
        <v>40.054699999999997</v>
      </c>
      <c r="J1429">
        <f t="shared" si="88"/>
        <v>194.46</v>
      </c>
      <c r="K1429">
        <f t="shared" si="89"/>
        <v>2.1187999999999998</v>
      </c>
      <c r="L1429">
        <f t="shared" si="90"/>
        <v>0.32519999999999999</v>
      </c>
      <c r="M1429">
        <f t="shared" si="91"/>
        <v>-0.81333199999999994</v>
      </c>
      <c r="O1429" s="1">
        <v>42242</v>
      </c>
      <c r="P1429">
        <v>194.46</v>
      </c>
      <c r="Q1429">
        <v>2.1187999999999998</v>
      </c>
      <c r="S1429" s="2">
        <v>42235</v>
      </c>
      <c r="T1429">
        <v>0.33334999999999998</v>
      </c>
    </row>
    <row r="1430" spans="1:20" x14ac:dyDescent="0.25">
      <c r="A1430" s="1">
        <v>42327</v>
      </c>
      <c r="B1430" s="2">
        <v>42243</v>
      </c>
      <c r="C1430">
        <v>15.0448</v>
      </c>
      <c r="D1430">
        <v>13.832599999999999</v>
      </c>
      <c r="E1430">
        <v>15.894600000000001</v>
      </c>
      <c r="F1430">
        <v>20.407800000000002</v>
      </c>
      <c r="G1430">
        <v>25.024100000000001</v>
      </c>
      <c r="H1430">
        <v>29.326699999999999</v>
      </c>
      <c r="I1430">
        <v>37.953099999999999</v>
      </c>
      <c r="J1430">
        <f t="shared" si="88"/>
        <v>199.27</v>
      </c>
      <c r="K1430">
        <f t="shared" si="89"/>
        <v>2.0676999999999999</v>
      </c>
      <c r="L1430">
        <f t="shared" si="90"/>
        <v>0.32440000000000002</v>
      </c>
      <c r="M1430">
        <f t="shared" si="91"/>
        <v>-0.80235400000000001</v>
      </c>
      <c r="O1430" s="1">
        <v>42243</v>
      </c>
      <c r="P1430">
        <v>199.27</v>
      </c>
      <c r="Q1430">
        <v>2.0676999999999999</v>
      </c>
      <c r="S1430" s="2">
        <v>42236</v>
      </c>
      <c r="T1430">
        <v>0.3291</v>
      </c>
    </row>
    <row r="1431" spans="1:20" x14ac:dyDescent="0.25">
      <c r="A1431" s="1">
        <v>42328</v>
      </c>
      <c r="B1431" s="2">
        <v>42244</v>
      </c>
      <c r="C1431">
        <v>14.4178</v>
      </c>
      <c r="D1431">
        <v>14.026999999999999</v>
      </c>
      <c r="E1431">
        <v>15.742699999999999</v>
      </c>
      <c r="F1431">
        <v>20.4499</v>
      </c>
      <c r="G1431">
        <v>25.323899999999998</v>
      </c>
      <c r="H1431">
        <v>29.847899999999999</v>
      </c>
      <c r="I1431">
        <v>38.773699999999998</v>
      </c>
      <c r="J1431">
        <f t="shared" si="88"/>
        <v>199.28</v>
      </c>
      <c r="K1431">
        <f t="shared" si="89"/>
        <v>2.0676000000000001</v>
      </c>
      <c r="L1431">
        <f t="shared" si="90"/>
        <v>0.32900000000000001</v>
      </c>
      <c r="M1431">
        <f t="shared" si="91"/>
        <v>-0.82446000000000008</v>
      </c>
      <c r="O1431" s="1">
        <v>42244</v>
      </c>
      <c r="P1431">
        <v>199.28</v>
      </c>
      <c r="Q1431">
        <v>2.0676000000000001</v>
      </c>
      <c r="S1431" s="2">
        <v>42237</v>
      </c>
      <c r="T1431">
        <v>0.3291</v>
      </c>
    </row>
    <row r="1432" spans="1:20" x14ac:dyDescent="0.25">
      <c r="A1432" s="1">
        <v>42331</v>
      </c>
      <c r="B1432" s="2">
        <v>42247</v>
      </c>
      <c r="C1432">
        <v>16.690200000000001</v>
      </c>
      <c r="D1432">
        <v>15.199199999999999</v>
      </c>
      <c r="E1432">
        <v>17.4938</v>
      </c>
      <c r="F1432">
        <v>22.227699999999999</v>
      </c>
      <c r="G1432">
        <v>27.051300000000001</v>
      </c>
      <c r="H1432">
        <v>31.580500000000001</v>
      </c>
      <c r="I1432">
        <v>40.652700000000003</v>
      </c>
      <c r="J1432">
        <f t="shared" si="88"/>
        <v>197.67</v>
      </c>
      <c r="K1432">
        <f t="shared" si="89"/>
        <v>2.0844</v>
      </c>
      <c r="L1432" t="e">
        <f t="shared" si="90"/>
        <v>#N/A</v>
      </c>
      <c r="M1432">
        <f t="shared" si="91"/>
        <v>-0.8464020000000001</v>
      </c>
      <c r="O1432" s="1">
        <v>42247</v>
      </c>
      <c r="P1432">
        <v>197.67</v>
      </c>
      <c r="Q1432">
        <v>2.0844</v>
      </c>
      <c r="S1432" s="2">
        <v>42240</v>
      </c>
      <c r="T1432">
        <v>0.33160000000000001</v>
      </c>
    </row>
    <row r="1433" spans="1:20" x14ac:dyDescent="0.25">
      <c r="A1433" s="1">
        <v>42332</v>
      </c>
      <c r="B1433" s="2">
        <v>42248</v>
      </c>
      <c r="C1433">
        <v>17.947099999999999</v>
      </c>
      <c r="D1433">
        <v>17.405100000000001</v>
      </c>
      <c r="E1433">
        <v>20.613299999999999</v>
      </c>
      <c r="F1433">
        <v>25.281400000000001</v>
      </c>
      <c r="G1433">
        <v>29.964099999999998</v>
      </c>
      <c r="H1433">
        <v>34.277200000000001</v>
      </c>
      <c r="I1433">
        <v>42.932600000000001</v>
      </c>
      <c r="J1433">
        <f t="shared" si="88"/>
        <v>191.77</v>
      </c>
      <c r="K1433">
        <f t="shared" si="89"/>
        <v>2.1486000000000001</v>
      </c>
      <c r="L1433">
        <f t="shared" si="90"/>
        <v>0.33400000000000002</v>
      </c>
      <c r="M1433">
        <f t="shared" si="91"/>
        <v>-0.8619</v>
      </c>
      <c r="O1433" s="1">
        <v>42248</v>
      </c>
      <c r="P1433">
        <v>191.77</v>
      </c>
      <c r="Q1433">
        <v>2.1486000000000001</v>
      </c>
      <c r="S1433" s="2">
        <v>42241</v>
      </c>
      <c r="T1433">
        <v>0.32700000000000001</v>
      </c>
    </row>
    <row r="1434" spans="1:20" x14ac:dyDescent="0.25">
      <c r="A1434" s="1">
        <v>42333</v>
      </c>
      <c r="B1434" s="2">
        <v>42249</v>
      </c>
      <c r="C1434">
        <v>16.710699999999999</v>
      </c>
      <c r="D1434">
        <v>14.7996</v>
      </c>
      <c r="E1434">
        <v>17.2196</v>
      </c>
      <c r="F1434">
        <v>21.940999999999999</v>
      </c>
      <c r="G1434">
        <v>26.522500000000001</v>
      </c>
      <c r="H1434">
        <v>30.508700000000001</v>
      </c>
      <c r="I1434">
        <v>38.732999999999997</v>
      </c>
      <c r="J1434">
        <f t="shared" si="88"/>
        <v>195.41</v>
      </c>
      <c r="K1434">
        <f t="shared" si="89"/>
        <v>2.1084999999999998</v>
      </c>
      <c r="L1434">
        <f t="shared" si="90"/>
        <v>0.33250000000000002</v>
      </c>
      <c r="M1434">
        <f t="shared" si="91"/>
        <v>-0.81442199999999998</v>
      </c>
      <c r="O1434" s="1">
        <v>42249</v>
      </c>
      <c r="P1434">
        <v>195.41</v>
      </c>
      <c r="Q1434">
        <v>2.1084999999999998</v>
      </c>
      <c r="S1434" s="2">
        <v>42242</v>
      </c>
      <c r="T1434">
        <v>0.32519999999999999</v>
      </c>
    </row>
    <row r="1435" spans="1:20" x14ac:dyDescent="0.25">
      <c r="A1435" s="1">
        <v>42335</v>
      </c>
      <c r="B1435" s="2">
        <v>42250</v>
      </c>
      <c r="C1435">
        <v>16.024999999999999</v>
      </c>
      <c r="D1435">
        <v>14.550599999999999</v>
      </c>
      <c r="E1435">
        <v>16.792000000000002</v>
      </c>
      <c r="F1435">
        <v>21.546500000000002</v>
      </c>
      <c r="G1435">
        <v>26.092600000000001</v>
      </c>
      <c r="H1435">
        <v>30.233899999999998</v>
      </c>
      <c r="I1435">
        <v>38.6584</v>
      </c>
      <c r="J1435">
        <f t="shared" si="88"/>
        <v>195.55</v>
      </c>
      <c r="K1435">
        <f t="shared" si="89"/>
        <v>2.1070000000000002</v>
      </c>
      <c r="L1435">
        <f t="shared" si="90"/>
        <v>0.33350000000000002</v>
      </c>
      <c r="M1435">
        <f t="shared" si="91"/>
        <v>-0.81334399999999996</v>
      </c>
      <c r="O1435" s="1">
        <v>42250</v>
      </c>
      <c r="P1435">
        <v>195.55</v>
      </c>
      <c r="Q1435">
        <v>2.1070000000000002</v>
      </c>
      <c r="S1435" s="2">
        <v>42243</v>
      </c>
      <c r="T1435">
        <v>0.32440000000000002</v>
      </c>
    </row>
    <row r="1436" spans="1:20" x14ac:dyDescent="0.25">
      <c r="A1436" s="1">
        <v>42338</v>
      </c>
      <c r="B1436" s="2">
        <v>42251</v>
      </c>
      <c r="C1436">
        <v>17.051500000000001</v>
      </c>
      <c r="D1436">
        <v>15.479799999999999</v>
      </c>
      <c r="E1436">
        <v>18.381399999999999</v>
      </c>
      <c r="F1436">
        <v>23.168299999999999</v>
      </c>
      <c r="G1436">
        <v>27.811199999999999</v>
      </c>
      <c r="H1436">
        <v>32.134300000000003</v>
      </c>
      <c r="I1436">
        <v>40.686199999999999</v>
      </c>
      <c r="J1436">
        <f t="shared" si="88"/>
        <v>192.59</v>
      </c>
      <c r="K1436">
        <f t="shared" si="89"/>
        <v>2.1394000000000002</v>
      </c>
      <c r="L1436">
        <f t="shared" si="90"/>
        <v>0.33200000000000002</v>
      </c>
      <c r="M1436">
        <f t="shared" si="91"/>
        <v>-0.85477600000000009</v>
      </c>
      <c r="O1436" s="1">
        <v>42251</v>
      </c>
      <c r="P1436">
        <v>192.59</v>
      </c>
      <c r="Q1436">
        <v>2.1394000000000002</v>
      </c>
      <c r="S1436" s="2">
        <v>42244</v>
      </c>
      <c r="T1436">
        <v>0.32900000000000001</v>
      </c>
    </row>
    <row r="1437" spans="1:20" x14ac:dyDescent="0.25">
      <c r="A1437" s="1">
        <v>42339</v>
      </c>
      <c r="B1437" s="2">
        <v>42255</v>
      </c>
      <c r="C1437">
        <v>16.152699999999999</v>
      </c>
      <c r="D1437">
        <v>14.135899999999999</v>
      </c>
      <c r="E1437">
        <v>15.596299999999999</v>
      </c>
      <c r="F1437">
        <v>20.8185</v>
      </c>
      <c r="G1437">
        <v>25.7026</v>
      </c>
      <c r="H1437">
        <v>30.093900000000001</v>
      </c>
      <c r="I1437">
        <v>39.179200000000002</v>
      </c>
      <c r="J1437">
        <f t="shared" si="88"/>
        <v>197.43</v>
      </c>
      <c r="K1437">
        <f t="shared" si="89"/>
        <v>2.0870000000000002</v>
      </c>
      <c r="L1437">
        <f t="shared" si="90"/>
        <v>0.33200000000000002</v>
      </c>
      <c r="M1437">
        <f t="shared" si="91"/>
        <v>-0.84044600000000014</v>
      </c>
      <c r="O1437" s="1">
        <v>42255</v>
      </c>
      <c r="P1437">
        <v>197.43</v>
      </c>
      <c r="Q1437">
        <v>2.0870000000000002</v>
      </c>
      <c r="S1437" s="2">
        <v>42248</v>
      </c>
      <c r="T1437">
        <v>0.33400000000000002</v>
      </c>
    </row>
    <row r="1438" spans="1:20" x14ac:dyDescent="0.25">
      <c r="A1438" s="1">
        <v>42340</v>
      </c>
      <c r="B1438" s="2">
        <v>42256</v>
      </c>
      <c r="C1438">
        <v>18.058399999999999</v>
      </c>
      <c r="D1438">
        <v>14.84</v>
      </c>
      <c r="E1438">
        <v>16.723500000000001</v>
      </c>
      <c r="F1438">
        <v>21.887499999999999</v>
      </c>
      <c r="G1438">
        <v>26.764199999999999</v>
      </c>
      <c r="H1438">
        <v>31.089600000000001</v>
      </c>
      <c r="I1438">
        <v>40.201900000000002</v>
      </c>
      <c r="J1438">
        <f t="shared" si="88"/>
        <v>194.79</v>
      </c>
      <c r="K1438">
        <f t="shared" si="89"/>
        <v>2.1152000000000002</v>
      </c>
      <c r="L1438">
        <f t="shared" si="90"/>
        <v>0.33300000000000002</v>
      </c>
      <c r="M1438">
        <f t="shared" si="91"/>
        <v>-0.85079800000000005</v>
      </c>
      <c r="O1438" s="1">
        <v>42256</v>
      </c>
      <c r="P1438">
        <v>194.79</v>
      </c>
      <c r="Q1438">
        <v>2.1152000000000002</v>
      </c>
      <c r="S1438" s="2">
        <v>42249</v>
      </c>
      <c r="T1438">
        <v>0.33250000000000002</v>
      </c>
    </row>
    <row r="1439" spans="1:20" x14ac:dyDescent="0.25">
      <c r="A1439" s="1">
        <v>42341</v>
      </c>
      <c r="B1439" s="2">
        <v>42257</v>
      </c>
      <c r="C1439">
        <v>16.424600000000002</v>
      </c>
      <c r="D1439">
        <v>14.084</v>
      </c>
      <c r="E1439">
        <v>15.643000000000001</v>
      </c>
      <c r="F1439">
        <v>20.891999999999999</v>
      </c>
      <c r="G1439">
        <v>25.8431</v>
      </c>
      <c r="H1439">
        <v>29.849699999999999</v>
      </c>
      <c r="I1439">
        <v>39.195500000000003</v>
      </c>
      <c r="J1439">
        <f t="shared" si="88"/>
        <v>195.85</v>
      </c>
      <c r="K1439">
        <f t="shared" si="89"/>
        <v>2.1038000000000001</v>
      </c>
      <c r="L1439">
        <f t="shared" si="90"/>
        <v>0.33600000000000002</v>
      </c>
      <c r="M1439">
        <f t="shared" si="91"/>
        <v>-0.83462999999999987</v>
      </c>
      <c r="O1439" s="1">
        <v>42257</v>
      </c>
      <c r="P1439">
        <v>195.85</v>
      </c>
      <c r="Q1439">
        <v>2.1038000000000001</v>
      </c>
      <c r="S1439" s="2">
        <v>42250</v>
      </c>
      <c r="T1439">
        <v>0.33350000000000002</v>
      </c>
    </row>
    <row r="1440" spans="1:20" x14ac:dyDescent="0.25">
      <c r="A1440" s="1">
        <v>42342</v>
      </c>
      <c r="B1440" s="2">
        <v>42258</v>
      </c>
      <c r="C1440">
        <v>16.519100000000002</v>
      </c>
      <c r="D1440">
        <v>13.8809</v>
      </c>
      <c r="E1440">
        <v>14.8424</v>
      </c>
      <c r="F1440">
        <v>19.989799999999999</v>
      </c>
      <c r="G1440">
        <v>24.5944</v>
      </c>
      <c r="H1440">
        <v>28.6081</v>
      </c>
      <c r="I1440">
        <v>37.944299999999998</v>
      </c>
      <c r="J1440">
        <f t="shared" si="88"/>
        <v>196.74</v>
      </c>
      <c r="K1440">
        <f t="shared" si="89"/>
        <v>2.0943000000000001</v>
      </c>
      <c r="L1440">
        <f t="shared" si="90"/>
        <v>0.3372</v>
      </c>
      <c r="M1440">
        <f t="shared" si="91"/>
        <v>-0.78412800000000005</v>
      </c>
      <c r="O1440" s="1">
        <v>42258</v>
      </c>
      <c r="P1440">
        <v>196.74</v>
      </c>
      <c r="Q1440">
        <v>2.0943000000000001</v>
      </c>
      <c r="S1440" s="2">
        <v>42251</v>
      </c>
      <c r="T1440">
        <v>0.33200000000000002</v>
      </c>
    </row>
    <row r="1441" spans="1:20" x14ac:dyDescent="0.25">
      <c r="A1441" s="1">
        <v>42345</v>
      </c>
      <c r="B1441" s="2">
        <v>42261</v>
      </c>
      <c r="C1441">
        <v>17.0017</v>
      </c>
      <c r="D1441">
        <v>14.3249</v>
      </c>
      <c r="E1441">
        <v>15.178100000000001</v>
      </c>
      <c r="F1441">
        <v>20.794799999999999</v>
      </c>
      <c r="G1441">
        <v>25.428699999999999</v>
      </c>
      <c r="H1441">
        <v>29.368600000000001</v>
      </c>
      <c r="I1441">
        <v>38.652000000000001</v>
      </c>
      <c r="J1441">
        <f t="shared" si="88"/>
        <v>196.01</v>
      </c>
      <c r="K1441">
        <f t="shared" si="89"/>
        <v>2.1021000000000001</v>
      </c>
      <c r="L1441">
        <f t="shared" si="90"/>
        <v>0.33550000000000002</v>
      </c>
      <c r="M1441">
        <f t="shared" si="91"/>
        <v>-0.80676000000000003</v>
      </c>
      <c r="O1441" s="1">
        <v>42261</v>
      </c>
      <c r="P1441">
        <v>196.01</v>
      </c>
      <c r="Q1441">
        <v>2.1021000000000001</v>
      </c>
      <c r="S1441" s="2">
        <v>42254</v>
      </c>
      <c r="T1441">
        <v>0.33300000000000002</v>
      </c>
    </row>
    <row r="1442" spans="1:20" x14ac:dyDescent="0.25">
      <c r="A1442" s="1">
        <v>42346</v>
      </c>
      <c r="B1442" s="2">
        <v>42262</v>
      </c>
      <c r="C1442">
        <v>14.2851</v>
      </c>
      <c r="D1442">
        <v>13.664999999999999</v>
      </c>
      <c r="E1442">
        <v>14.074199999999999</v>
      </c>
      <c r="F1442">
        <v>19.186499999999999</v>
      </c>
      <c r="G1442">
        <v>24.116900000000001</v>
      </c>
      <c r="H1442">
        <v>28.267600000000002</v>
      </c>
      <c r="I1442">
        <v>38.271999999999998</v>
      </c>
      <c r="J1442">
        <f t="shared" si="88"/>
        <v>198.46</v>
      </c>
      <c r="K1442">
        <f t="shared" si="89"/>
        <v>2.0760999999999998</v>
      </c>
      <c r="L1442">
        <f t="shared" si="90"/>
        <v>0.33424999999999999</v>
      </c>
      <c r="M1442">
        <f t="shared" si="91"/>
        <v>-0.78495800000000004</v>
      </c>
      <c r="O1442" s="1">
        <v>42262</v>
      </c>
      <c r="P1442">
        <v>198.46</v>
      </c>
      <c r="Q1442">
        <v>2.0760999999999998</v>
      </c>
      <c r="S1442" s="2">
        <v>42255</v>
      </c>
      <c r="T1442">
        <v>0.33200000000000002</v>
      </c>
    </row>
    <row r="1443" spans="1:20" x14ac:dyDescent="0.25">
      <c r="A1443" s="1">
        <v>42347</v>
      </c>
      <c r="B1443" s="2">
        <v>42263</v>
      </c>
      <c r="C1443">
        <v>13.433</v>
      </c>
      <c r="D1443">
        <v>13.433</v>
      </c>
      <c r="E1443">
        <v>12.557399999999999</v>
      </c>
      <c r="F1443">
        <v>17.625</v>
      </c>
      <c r="G1443">
        <v>22.839300000000001</v>
      </c>
      <c r="H1443">
        <v>27.512699999999999</v>
      </c>
      <c r="I1443">
        <v>37.775199999999998</v>
      </c>
      <c r="J1443">
        <f t="shared" si="88"/>
        <v>200.18</v>
      </c>
      <c r="K1443">
        <f t="shared" si="89"/>
        <v>2.0583</v>
      </c>
      <c r="L1443">
        <f t="shared" si="90"/>
        <v>0.33960000000000001</v>
      </c>
      <c r="M1443">
        <f t="shared" si="91"/>
        <v>-0.76882600000000001</v>
      </c>
      <c r="O1443" s="1">
        <v>42263</v>
      </c>
      <c r="P1443">
        <v>200.18</v>
      </c>
      <c r="Q1443">
        <v>2.0583</v>
      </c>
      <c r="S1443" s="2">
        <v>42256</v>
      </c>
      <c r="T1443">
        <v>0.33300000000000002</v>
      </c>
    </row>
    <row r="1444" spans="1:20" x14ac:dyDescent="0.25">
      <c r="A1444" s="1">
        <v>42348</v>
      </c>
      <c r="B1444" s="2">
        <v>42264</v>
      </c>
      <c r="C1444">
        <v>14.9762</v>
      </c>
      <c r="D1444">
        <v>14.2721</v>
      </c>
      <c r="E1444">
        <v>13.1585</v>
      </c>
      <c r="F1444">
        <v>18.243200000000002</v>
      </c>
      <c r="G1444">
        <v>23.4344</v>
      </c>
      <c r="H1444">
        <v>28.26</v>
      </c>
      <c r="I1444">
        <v>38.826500000000003</v>
      </c>
      <c r="J1444">
        <f t="shared" si="88"/>
        <v>199.73</v>
      </c>
      <c r="K1444">
        <f t="shared" si="89"/>
        <v>2.0697000000000001</v>
      </c>
      <c r="L1444">
        <f t="shared" si="90"/>
        <v>0.34510000000000002</v>
      </c>
      <c r="M1444">
        <f t="shared" si="91"/>
        <v>-0.7650340000000001</v>
      </c>
      <c r="O1444" s="1">
        <v>42264</v>
      </c>
      <c r="P1444">
        <v>199.73</v>
      </c>
      <c r="Q1444">
        <v>2.0697000000000001</v>
      </c>
      <c r="S1444" s="2">
        <v>42257</v>
      </c>
      <c r="T1444">
        <v>0.33600000000000002</v>
      </c>
    </row>
    <row r="1445" spans="1:20" x14ac:dyDescent="0.25">
      <c r="A1445" s="1">
        <v>42349</v>
      </c>
      <c r="B1445" s="2">
        <v>42265</v>
      </c>
      <c r="C1445">
        <v>16.106200000000001</v>
      </c>
      <c r="D1445">
        <v>13.9261</v>
      </c>
      <c r="E1445">
        <v>13.7151</v>
      </c>
      <c r="F1445">
        <v>19.554099999999998</v>
      </c>
      <c r="G1445">
        <v>24.327300000000001</v>
      </c>
      <c r="H1445">
        <v>28.717099999999999</v>
      </c>
      <c r="I1445">
        <v>38.994199999999999</v>
      </c>
      <c r="J1445">
        <f t="shared" si="88"/>
        <v>195.45</v>
      </c>
      <c r="K1445">
        <f t="shared" si="89"/>
        <v>2.1150000000000002</v>
      </c>
      <c r="L1445">
        <f t="shared" si="90"/>
        <v>0.31919999999999998</v>
      </c>
      <c r="M1445">
        <f t="shared" si="91"/>
        <v>-0.80388400000000004</v>
      </c>
      <c r="O1445" s="1">
        <v>42265</v>
      </c>
      <c r="P1445">
        <v>195.45</v>
      </c>
      <c r="Q1445">
        <v>2.1150000000000002</v>
      </c>
      <c r="S1445" s="2">
        <v>42258</v>
      </c>
      <c r="T1445">
        <v>0.3372</v>
      </c>
    </row>
    <row r="1446" spans="1:20" x14ac:dyDescent="0.25">
      <c r="A1446" s="1">
        <v>42352</v>
      </c>
      <c r="B1446" s="2">
        <v>42268</v>
      </c>
      <c r="C1446">
        <v>11.2195</v>
      </c>
      <c r="D1446">
        <v>10.9823</v>
      </c>
      <c r="E1446">
        <v>13.750999999999999</v>
      </c>
      <c r="F1446">
        <v>17.704999999999998</v>
      </c>
      <c r="G1446">
        <v>21.6631</v>
      </c>
      <c r="H1446">
        <v>24.981999999999999</v>
      </c>
      <c r="I1446">
        <v>32.016599999999997</v>
      </c>
      <c r="J1446">
        <f t="shared" si="88"/>
        <v>196.46</v>
      </c>
      <c r="K1446">
        <f t="shared" si="89"/>
        <v>2.1040999999999999</v>
      </c>
      <c r="L1446">
        <f t="shared" si="90"/>
        <v>0.32600000000000001</v>
      </c>
      <c r="M1446">
        <f t="shared" si="91"/>
        <v>-0.71823000000000004</v>
      </c>
      <c r="O1446" s="1">
        <v>42268</v>
      </c>
      <c r="P1446">
        <v>196.46</v>
      </c>
      <c r="Q1446">
        <v>2.1040999999999999</v>
      </c>
      <c r="S1446" s="2">
        <v>42261</v>
      </c>
      <c r="T1446">
        <v>0.33550000000000002</v>
      </c>
    </row>
    <row r="1447" spans="1:20" x14ac:dyDescent="0.25">
      <c r="A1447" s="1">
        <v>42353</v>
      </c>
      <c r="B1447" s="2">
        <v>42269</v>
      </c>
      <c r="C1447">
        <v>11.9194</v>
      </c>
      <c r="D1447">
        <v>12.1248</v>
      </c>
      <c r="E1447">
        <v>15.4579</v>
      </c>
      <c r="F1447">
        <v>19.598099999999999</v>
      </c>
      <c r="G1447">
        <v>23.2652</v>
      </c>
      <c r="H1447">
        <v>26.694800000000001</v>
      </c>
      <c r="I1447">
        <v>33.694400000000002</v>
      </c>
      <c r="J1447">
        <f t="shared" si="88"/>
        <v>193.91</v>
      </c>
      <c r="K1447">
        <f t="shared" si="89"/>
        <v>2.1318000000000001</v>
      </c>
      <c r="L1447">
        <f t="shared" si="90"/>
        <v>0.32650000000000001</v>
      </c>
      <c r="M1447">
        <f t="shared" si="91"/>
        <v>-0.73894599999999988</v>
      </c>
      <c r="O1447" s="1">
        <v>42269</v>
      </c>
      <c r="P1447">
        <v>193.91</v>
      </c>
      <c r="Q1447">
        <v>2.1318000000000001</v>
      </c>
      <c r="S1447" s="2">
        <v>42262</v>
      </c>
      <c r="T1447">
        <v>0.33424999999999999</v>
      </c>
    </row>
    <row r="1448" spans="1:20" x14ac:dyDescent="0.25">
      <c r="A1448" s="1">
        <v>42354</v>
      </c>
      <c r="B1448" s="2">
        <v>42270</v>
      </c>
      <c r="C1448">
        <v>12.156599999999999</v>
      </c>
      <c r="D1448">
        <v>11.9551</v>
      </c>
      <c r="E1448">
        <v>14.9993</v>
      </c>
      <c r="F1448">
        <v>18.881</v>
      </c>
      <c r="G1448">
        <v>22.766100000000002</v>
      </c>
      <c r="H1448">
        <v>26.123999999999999</v>
      </c>
      <c r="I1448">
        <v>33.0732</v>
      </c>
      <c r="J1448">
        <f t="shared" si="88"/>
        <v>193.6</v>
      </c>
      <c r="K1448">
        <f t="shared" si="89"/>
        <v>2.1352000000000002</v>
      </c>
      <c r="L1448">
        <f t="shared" si="90"/>
        <v>0.32550000000000001</v>
      </c>
      <c r="M1448">
        <f t="shared" si="91"/>
        <v>-0.72209199999999996</v>
      </c>
      <c r="O1448" s="1">
        <v>42270</v>
      </c>
      <c r="P1448">
        <v>193.6</v>
      </c>
      <c r="Q1448">
        <v>2.1352000000000002</v>
      </c>
      <c r="S1448" s="2">
        <v>42263</v>
      </c>
      <c r="T1448">
        <v>0.33960000000000001</v>
      </c>
    </row>
    <row r="1449" spans="1:20" x14ac:dyDescent="0.25">
      <c r="A1449" s="1">
        <v>42355</v>
      </c>
      <c r="B1449" s="2">
        <v>42271</v>
      </c>
      <c r="C1449">
        <v>12.423</v>
      </c>
      <c r="D1449">
        <v>13.3392</v>
      </c>
      <c r="E1449">
        <v>16.3109</v>
      </c>
      <c r="F1449">
        <v>20.107700000000001</v>
      </c>
      <c r="G1449">
        <v>23.8156</v>
      </c>
      <c r="H1449">
        <v>27.0655</v>
      </c>
      <c r="I1449">
        <v>33.874899999999997</v>
      </c>
      <c r="J1449">
        <f t="shared" si="88"/>
        <v>192.9</v>
      </c>
      <c r="K1449">
        <f t="shared" si="89"/>
        <v>2.1429</v>
      </c>
      <c r="L1449">
        <f t="shared" si="90"/>
        <v>0.32640000000000002</v>
      </c>
      <c r="M1449">
        <f t="shared" si="91"/>
        <v>-0.69914599999999993</v>
      </c>
      <c r="O1449" s="1">
        <v>42271</v>
      </c>
      <c r="P1449">
        <v>192.9</v>
      </c>
      <c r="Q1449">
        <v>2.1429</v>
      </c>
      <c r="S1449" s="2">
        <v>42264</v>
      </c>
      <c r="T1449">
        <v>0.34510000000000002</v>
      </c>
    </row>
    <row r="1450" spans="1:20" x14ac:dyDescent="0.25">
      <c r="A1450" s="1">
        <v>42356</v>
      </c>
      <c r="B1450" s="2">
        <v>42272</v>
      </c>
      <c r="C1450">
        <v>12.7765</v>
      </c>
      <c r="D1450">
        <v>13.0655</v>
      </c>
      <c r="E1450">
        <v>16.0459</v>
      </c>
      <c r="F1450">
        <v>20.008400000000002</v>
      </c>
      <c r="G1450">
        <v>23.890799999999999</v>
      </c>
      <c r="H1450">
        <v>27.212499999999999</v>
      </c>
      <c r="I1450">
        <v>34.149099999999997</v>
      </c>
      <c r="J1450">
        <f t="shared" si="88"/>
        <v>192.85</v>
      </c>
      <c r="K1450">
        <f t="shared" si="89"/>
        <v>2.1435</v>
      </c>
      <c r="L1450">
        <f t="shared" si="90"/>
        <v>0.3261</v>
      </c>
      <c r="M1450">
        <f t="shared" si="91"/>
        <v>-0.72277799999999981</v>
      </c>
      <c r="O1450" s="1">
        <v>42272</v>
      </c>
      <c r="P1450">
        <v>192.85</v>
      </c>
      <c r="Q1450">
        <v>2.1435</v>
      </c>
      <c r="S1450" s="2">
        <v>42265</v>
      </c>
      <c r="T1450">
        <v>0.31919999999999998</v>
      </c>
    </row>
    <row r="1451" spans="1:20" x14ac:dyDescent="0.25">
      <c r="A1451" s="1">
        <v>42359</v>
      </c>
      <c r="B1451" s="2">
        <v>42275</v>
      </c>
      <c r="C1451">
        <v>15.326499999999999</v>
      </c>
      <c r="D1451">
        <v>15.5656</v>
      </c>
      <c r="E1451">
        <v>18.7379</v>
      </c>
      <c r="F1451">
        <v>22.908899999999999</v>
      </c>
      <c r="G1451">
        <v>26.6601</v>
      </c>
      <c r="H1451">
        <v>30.042999999999999</v>
      </c>
      <c r="I1451">
        <v>37.204700000000003</v>
      </c>
      <c r="J1451">
        <f t="shared" si="88"/>
        <v>188.01</v>
      </c>
      <c r="K1451">
        <f t="shared" si="89"/>
        <v>2.1987000000000001</v>
      </c>
      <c r="L1451">
        <f t="shared" si="90"/>
        <v>0.3266</v>
      </c>
      <c r="M1451">
        <f t="shared" si="91"/>
        <v>-0.73753999999999997</v>
      </c>
      <c r="O1451" s="1">
        <v>42275</v>
      </c>
      <c r="P1451">
        <v>188.01</v>
      </c>
      <c r="Q1451">
        <v>2.1987000000000001</v>
      </c>
      <c r="S1451" s="2">
        <v>42268</v>
      </c>
      <c r="T1451">
        <v>0.32600000000000001</v>
      </c>
    </row>
    <row r="1452" spans="1:20" x14ac:dyDescent="0.25">
      <c r="A1452" s="1">
        <v>42360</v>
      </c>
      <c r="B1452" s="2">
        <v>42276</v>
      </c>
      <c r="C1452">
        <v>15.0755</v>
      </c>
      <c r="D1452">
        <v>15.553800000000001</v>
      </c>
      <c r="E1452">
        <v>18.5213</v>
      </c>
      <c r="F1452">
        <v>22.537299999999998</v>
      </c>
      <c r="G1452">
        <v>26.220800000000001</v>
      </c>
      <c r="H1452">
        <v>29.6007</v>
      </c>
      <c r="I1452">
        <v>36.7241</v>
      </c>
      <c r="J1452">
        <f t="shared" si="88"/>
        <v>188.12</v>
      </c>
      <c r="K1452">
        <f t="shared" si="89"/>
        <v>2.1974</v>
      </c>
      <c r="L1452">
        <f t="shared" si="90"/>
        <v>0.32550000000000001</v>
      </c>
      <c r="M1452">
        <f t="shared" si="91"/>
        <v>-0.715866</v>
      </c>
      <c r="O1452" s="1">
        <v>42276</v>
      </c>
      <c r="P1452">
        <v>188.12</v>
      </c>
      <c r="Q1452">
        <v>2.1974</v>
      </c>
      <c r="S1452" s="2">
        <v>42269</v>
      </c>
      <c r="T1452">
        <v>0.32650000000000001</v>
      </c>
    </row>
    <row r="1453" spans="1:20" x14ac:dyDescent="0.25">
      <c r="A1453" s="1">
        <v>42361</v>
      </c>
      <c r="B1453" s="2">
        <v>42277</v>
      </c>
      <c r="C1453">
        <v>14.221399999999999</v>
      </c>
      <c r="D1453">
        <v>14.2812</v>
      </c>
      <c r="E1453">
        <v>17.057700000000001</v>
      </c>
      <c r="F1453">
        <v>21.2392</v>
      </c>
      <c r="G1453">
        <v>24.896000000000001</v>
      </c>
      <c r="H1453">
        <v>28.2746</v>
      </c>
      <c r="I1453">
        <v>35.3949</v>
      </c>
      <c r="J1453">
        <f t="shared" si="88"/>
        <v>191.63</v>
      </c>
      <c r="K1453">
        <f t="shared" si="89"/>
        <v>2.1570999999999998</v>
      </c>
      <c r="L1453">
        <f t="shared" si="90"/>
        <v>0.32500000000000001</v>
      </c>
      <c r="M1453">
        <f t="shared" si="91"/>
        <v>-0.71650199999999997</v>
      </c>
      <c r="O1453" s="1">
        <v>42277</v>
      </c>
      <c r="P1453">
        <v>191.63</v>
      </c>
      <c r="Q1453">
        <v>2.1570999999999998</v>
      </c>
      <c r="S1453" s="2">
        <v>42270</v>
      </c>
      <c r="T1453">
        <v>0.32550000000000001</v>
      </c>
    </row>
    <row r="1454" spans="1:20" x14ac:dyDescent="0.25">
      <c r="A1454" s="1">
        <v>42362</v>
      </c>
      <c r="B1454" s="2">
        <v>42278</v>
      </c>
      <c r="C1454">
        <v>13.3574</v>
      </c>
      <c r="D1454">
        <v>13.6883</v>
      </c>
      <c r="E1454">
        <v>16.198399999999999</v>
      </c>
      <c r="F1454">
        <v>20.049099999999999</v>
      </c>
      <c r="G1454">
        <v>23.631</v>
      </c>
      <c r="H1454">
        <v>26.9115</v>
      </c>
      <c r="I1454">
        <v>34.107199999999999</v>
      </c>
      <c r="J1454">
        <f t="shared" si="88"/>
        <v>192.13</v>
      </c>
      <c r="K1454">
        <f t="shared" si="89"/>
        <v>2.1515</v>
      </c>
      <c r="L1454">
        <f t="shared" si="90"/>
        <v>0.32400000000000001</v>
      </c>
      <c r="M1454">
        <f t="shared" si="91"/>
        <v>-0.67758000000000007</v>
      </c>
      <c r="O1454" s="1">
        <v>42278</v>
      </c>
      <c r="P1454">
        <v>192.13</v>
      </c>
      <c r="Q1454">
        <v>2.1515</v>
      </c>
      <c r="S1454" s="2">
        <v>42271</v>
      </c>
      <c r="T1454">
        <v>0.32640000000000002</v>
      </c>
    </row>
    <row r="1455" spans="1:20" x14ac:dyDescent="0.25">
      <c r="A1455" s="1">
        <v>42366</v>
      </c>
      <c r="B1455" s="2">
        <v>42279</v>
      </c>
      <c r="C1455">
        <v>13.0871</v>
      </c>
      <c r="D1455">
        <v>13.4092</v>
      </c>
      <c r="E1455">
        <v>15.4215</v>
      </c>
      <c r="F1455">
        <v>18.7606</v>
      </c>
      <c r="G1455">
        <v>22.596399999999999</v>
      </c>
      <c r="H1455">
        <v>25.700299999999999</v>
      </c>
      <c r="I1455">
        <v>32.6539</v>
      </c>
      <c r="J1455">
        <f t="shared" si="88"/>
        <v>195</v>
      </c>
      <c r="K1455">
        <f t="shared" si="89"/>
        <v>2.1198999999999999</v>
      </c>
      <c r="L1455">
        <f t="shared" si="90"/>
        <v>0.3271</v>
      </c>
      <c r="M1455">
        <f t="shared" si="91"/>
        <v>-0.63514199999999998</v>
      </c>
      <c r="O1455" s="1">
        <v>42279</v>
      </c>
      <c r="P1455">
        <v>195</v>
      </c>
      <c r="Q1455">
        <v>2.1198999999999999</v>
      </c>
      <c r="S1455" s="2">
        <v>42272</v>
      </c>
      <c r="T1455">
        <v>0.3261</v>
      </c>
    </row>
    <row r="1456" spans="1:20" x14ac:dyDescent="0.25">
      <c r="A1456" s="1">
        <v>42367</v>
      </c>
      <c r="B1456" s="2">
        <v>42282</v>
      </c>
      <c r="C1456">
        <v>13.649900000000001</v>
      </c>
      <c r="D1456">
        <v>12.552300000000001</v>
      </c>
      <c r="E1456">
        <v>13.8104</v>
      </c>
      <c r="F1456">
        <v>17.8718</v>
      </c>
      <c r="G1456">
        <v>21.544699999999999</v>
      </c>
      <c r="H1456">
        <v>24.9665</v>
      </c>
      <c r="I1456">
        <v>32.382300000000001</v>
      </c>
      <c r="J1456">
        <f t="shared" si="88"/>
        <v>198.47</v>
      </c>
      <c r="K1456">
        <f t="shared" si="89"/>
        <v>2.0828000000000002</v>
      </c>
      <c r="L1456">
        <f t="shared" si="90"/>
        <v>0.32319999999999999</v>
      </c>
      <c r="M1456">
        <f t="shared" si="91"/>
        <v>-0.65125399999999989</v>
      </c>
      <c r="O1456" s="1">
        <v>42282</v>
      </c>
      <c r="P1456">
        <v>198.47</v>
      </c>
      <c r="Q1456">
        <v>2.0828000000000002</v>
      </c>
      <c r="S1456" s="2">
        <v>42275</v>
      </c>
      <c r="T1456">
        <v>0.3266</v>
      </c>
    </row>
    <row r="1457" spans="1:20" x14ac:dyDescent="0.25">
      <c r="A1457" s="1">
        <v>42368</v>
      </c>
      <c r="B1457" s="2">
        <v>42283</v>
      </c>
      <c r="C1457">
        <v>12.7638</v>
      </c>
      <c r="D1457">
        <v>12.339</v>
      </c>
      <c r="E1457">
        <v>13.6624</v>
      </c>
      <c r="F1457">
        <v>17.534800000000001</v>
      </c>
      <c r="G1457">
        <v>21.435099999999998</v>
      </c>
      <c r="H1457">
        <v>24.8843</v>
      </c>
      <c r="I1457">
        <v>32.2455</v>
      </c>
      <c r="J1457">
        <f t="shared" si="88"/>
        <v>197.79</v>
      </c>
      <c r="K1457">
        <f t="shared" si="89"/>
        <v>2.09</v>
      </c>
      <c r="L1457">
        <f t="shared" si="90"/>
        <v>0.318</v>
      </c>
      <c r="M1457">
        <f t="shared" si="91"/>
        <v>-0.65726600000000002</v>
      </c>
      <c r="O1457" s="1">
        <v>42283</v>
      </c>
      <c r="P1457">
        <v>197.79</v>
      </c>
      <c r="Q1457">
        <v>2.09</v>
      </c>
      <c r="S1457" s="2">
        <v>42276</v>
      </c>
      <c r="T1457">
        <v>0.32550000000000001</v>
      </c>
    </row>
    <row r="1458" spans="1:20" x14ac:dyDescent="0.25">
      <c r="A1458" s="1">
        <v>42369</v>
      </c>
      <c r="B1458" s="2">
        <v>42284</v>
      </c>
      <c r="C1458">
        <v>13.2843</v>
      </c>
      <c r="D1458">
        <v>11.638999999999999</v>
      </c>
      <c r="E1458">
        <v>12.6966</v>
      </c>
      <c r="F1458">
        <v>16.698599999999999</v>
      </c>
      <c r="G1458">
        <v>20.5657</v>
      </c>
      <c r="H1458">
        <v>24.0428</v>
      </c>
      <c r="I1458">
        <v>31.938500000000001</v>
      </c>
      <c r="J1458">
        <f t="shared" si="88"/>
        <v>199.41</v>
      </c>
      <c r="K1458">
        <f t="shared" si="89"/>
        <v>2.073</v>
      </c>
      <c r="L1458">
        <f t="shared" si="90"/>
        <v>0.31859999999999999</v>
      </c>
      <c r="M1458">
        <f t="shared" si="91"/>
        <v>-0.65353399999999995</v>
      </c>
      <c r="O1458" s="1">
        <v>42284</v>
      </c>
      <c r="P1458">
        <v>199.41</v>
      </c>
      <c r="Q1458">
        <v>2.073</v>
      </c>
      <c r="S1458" s="2">
        <v>42277</v>
      </c>
      <c r="T1458">
        <v>0.32500000000000001</v>
      </c>
    </row>
    <row r="1459" spans="1:20" x14ac:dyDescent="0.25">
      <c r="A1459" s="1">
        <v>42373</v>
      </c>
      <c r="B1459" s="2">
        <v>42285</v>
      </c>
      <c r="C1459">
        <v>11.1808</v>
      </c>
      <c r="D1459">
        <v>11.0848</v>
      </c>
      <c r="E1459">
        <v>11.5069</v>
      </c>
      <c r="F1459">
        <v>15.7157</v>
      </c>
      <c r="G1459">
        <v>19.703499999999998</v>
      </c>
      <c r="H1459">
        <v>23.377400000000002</v>
      </c>
      <c r="I1459">
        <v>31.2376</v>
      </c>
      <c r="J1459">
        <f t="shared" si="88"/>
        <v>201.21</v>
      </c>
      <c r="K1459">
        <f t="shared" si="89"/>
        <v>2.0543999999999998</v>
      </c>
      <c r="L1459">
        <f t="shared" si="90"/>
        <v>0.3196</v>
      </c>
      <c r="M1459">
        <f t="shared" si="91"/>
        <v>-0.655636</v>
      </c>
      <c r="O1459" s="1">
        <v>42285</v>
      </c>
      <c r="P1459">
        <v>201.21</v>
      </c>
      <c r="Q1459">
        <v>2.0543999999999998</v>
      </c>
      <c r="S1459" s="2">
        <v>42278</v>
      </c>
      <c r="T1459">
        <v>0.32400000000000001</v>
      </c>
    </row>
    <row r="1460" spans="1:20" x14ac:dyDescent="0.25">
      <c r="A1460" s="1">
        <v>42374</v>
      </c>
      <c r="B1460" s="2">
        <v>42286</v>
      </c>
      <c r="C1460">
        <v>12.629300000000001</v>
      </c>
      <c r="D1460">
        <v>11.537100000000001</v>
      </c>
      <c r="E1460">
        <v>11.213200000000001</v>
      </c>
      <c r="F1460">
        <v>15.3637</v>
      </c>
      <c r="G1460">
        <v>19.455500000000001</v>
      </c>
      <c r="H1460">
        <v>23.3048</v>
      </c>
      <c r="I1460">
        <v>31.632000000000001</v>
      </c>
      <c r="J1460">
        <f t="shared" si="88"/>
        <v>201.33</v>
      </c>
      <c r="K1460">
        <f t="shared" si="89"/>
        <v>2.0531999999999999</v>
      </c>
      <c r="L1460">
        <f t="shared" si="90"/>
        <v>0.3206</v>
      </c>
      <c r="M1460">
        <f t="shared" si="91"/>
        <v>-0.63555400000000006</v>
      </c>
      <c r="O1460" s="1">
        <v>42286</v>
      </c>
      <c r="P1460">
        <v>201.33</v>
      </c>
      <c r="Q1460">
        <v>2.0531999999999999</v>
      </c>
      <c r="S1460" s="2">
        <v>42279</v>
      </c>
      <c r="T1460">
        <v>0.3271</v>
      </c>
    </row>
    <row r="1461" spans="1:20" x14ac:dyDescent="0.25">
      <c r="A1461" s="1">
        <v>42375</v>
      </c>
      <c r="B1461" s="2">
        <v>42289</v>
      </c>
      <c r="C1461">
        <v>12.0023</v>
      </c>
      <c r="D1461">
        <v>11.4725</v>
      </c>
      <c r="E1461">
        <v>10.502700000000001</v>
      </c>
      <c r="F1461">
        <v>14.434100000000001</v>
      </c>
      <c r="G1461">
        <v>18.712900000000001</v>
      </c>
      <c r="H1461">
        <v>22.546800000000001</v>
      </c>
      <c r="I1461">
        <v>31.2484</v>
      </c>
      <c r="J1461">
        <f t="shared" si="88"/>
        <v>201.52</v>
      </c>
      <c r="K1461">
        <f t="shared" si="89"/>
        <v>2.0512999999999999</v>
      </c>
      <c r="L1461">
        <f t="shared" si="90"/>
        <v>0.32074999999999998</v>
      </c>
      <c r="M1461">
        <f t="shared" si="91"/>
        <v>-0.60717600000000016</v>
      </c>
      <c r="O1461" s="1">
        <v>42289</v>
      </c>
      <c r="P1461">
        <v>201.52</v>
      </c>
      <c r="Q1461">
        <v>2.0512999999999999</v>
      </c>
      <c r="S1461" s="2">
        <v>42282</v>
      </c>
      <c r="T1461">
        <v>0.32319999999999999</v>
      </c>
    </row>
    <row r="1462" spans="1:20" x14ac:dyDescent="0.25">
      <c r="A1462" s="1">
        <v>42376</v>
      </c>
      <c r="B1462" s="2">
        <v>42290</v>
      </c>
      <c r="C1462">
        <v>13.050800000000001</v>
      </c>
      <c r="D1462">
        <v>11.6343</v>
      </c>
      <c r="E1462">
        <v>11.4445</v>
      </c>
      <c r="F1462">
        <v>15.6806</v>
      </c>
      <c r="G1462">
        <v>19.96</v>
      </c>
      <c r="H1462">
        <v>23.758700000000001</v>
      </c>
      <c r="I1462">
        <v>32.451700000000002</v>
      </c>
      <c r="J1462">
        <f t="shared" si="88"/>
        <v>200.25</v>
      </c>
      <c r="K1462">
        <f t="shared" si="89"/>
        <v>2.0642999999999998</v>
      </c>
      <c r="L1462">
        <f t="shared" si="90"/>
        <v>0.32050000000000001</v>
      </c>
      <c r="M1462">
        <f t="shared" si="91"/>
        <v>-0.65528600000000004</v>
      </c>
      <c r="O1462" s="1">
        <v>42290</v>
      </c>
      <c r="P1462">
        <v>200.25</v>
      </c>
      <c r="Q1462">
        <v>2.0642999999999998</v>
      </c>
      <c r="S1462" s="2">
        <v>42283</v>
      </c>
      <c r="T1462">
        <v>0.318</v>
      </c>
    </row>
    <row r="1463" spans="1:20" x14ac:dyDescent="0.25">
      <c r="A1463" s="1">
        <v>42377</v>
      </c>
      <c r="B1463" s="2">
        <v>42291</v>
      </c>
      <c r="C1463">
        <v>13.6853</v>
      </c>
      <c r="D1463">
        <v>12.095000000000001</v>
      </c>
      <c r="E1463">
        <v>11.8528</v>
      </c>
      <c r="F1463">
        <v>16.076699999999999</v>
      </c>
      <c r="G1463">
        <v>20.1158</v>
      </c>
      <c r="H1463">
        <v>23.836099999999998</v>
      </c>
      <c r="I1463">
        <v>32.575099999999999</v>
      </c>
      <c r="J1463">
        <f t="shared" si="88"/>
        <v>199.29</v>
      </c>
      <c r="K1463">
        <f t="shared" si="89"/>
        <v>2.0741999999999998</v>
      </c>
      <c r="L1463">
        <f t="shared" si="90"/>
        <v>0.31705</v>
      </c>
      <c r="M1463">
        <f t="shared" si="91"/>
        <v>-0.63490399999999991</v>
      </c>
      <c r="O1463" s="1">
        <v>42291</v>
      </c>
      <c r="P1463">
        <v>199.29</v>
      </c>
      <c r="Q1463">
        <v>2.0741999999999998</v>
      </c>
      <c r="S1463" s="2">
        <v>42284</v>
      </c>
      <c r="T1463">
        <v>0.31859999999999999</v>
      </c>
    </row>
    <row r="1464" spans="1:20" x14ac:dyDescent="0.25">
      <c r="A1464" s="1">
        <v>42380</v>
      </c>
      <c r="B1464" s="2">
        <v>42292</v>
      </c>
      <c r="C1464">
        <v>12.597</v>
      </c>
      <c r="D1464">
        <v>11.9396</v>
      </c>
      <c r="E1464">
        <v>10.06</v>
      </c>
      <c r="F1464">
        <v>14.218</v>
      </c>
      <c r="G1464">
        <v>18.614899999999999</v>
      </c>
      <c r="H1464">
        <v>22.654299999999999</v>
      </c>
      <c r="I1464">
        <v>32.054699999999997</v>
      </c>
      <c r="J1464">
        <f t="shared" si="88"/>
        <v>202.35</v>
      </c>
      <c r="K1464">
        <f t="shared" si="89"/>
        <v>2.0428999999999999</v>
      </c>
      <c r="L1464">
        <f t="shared" si="90"/>
        <v>0.31514999999999999</v>
      </c>
      <c r="M1464">
        <f t="shared" si="91"/>
        <v>-0.59968599999999994</v>
      </c>
      <c r="O1464" s="1">
        <v>42292</v>
      </c>
      <c r="P1464">
        <v>202.35</v>
      </c>
      <c r="Q1464">
        <v>2.0428999999999999</v>
      </c>
      <c r="S1464" s="2">
        <v>42285</v>
      </c>
      <c r="T1464">
        <v>0.3196</v>
      </c>
    </row>
    <row r="1465" spans="1:20" x14ac:dyDescent="0.25">
      <c r="A1465" s="1">
        <v>42381</v>
      </c>
      <c r="B1465" s="2">
        <v>42293</v>
      </c>
      <c r="C1465">
        <v>11.382099999999999</v>
      </c>
      <c r="D1465">
        <v>11.382099999999999</v>
      </c>
      <c r="E1465">
        <v>9.3092000000000006</v>
      </c>
      <c r="F1465">
        <v>13.4063</v>
      </c>
      <c r="G1465">
        <v>17.954499999999999</v>
      </c>
      <c r="H1465">
        <v>22.186599999999999</v>
      </c>
      <c r="I1465">
        <v>32.013300000000001</v>
      </c>
      <c r="J1465">
        <f t="shared" si="88"/>
        <v>203.27</v>
      </c>
      <c r="K1465">
        <f t="shared" si="89"/>
        <v>2.0335999999999999</v>
      </c>
      <c r="L1465">
        <f t="shared" si="90"/>
        <v>0.31714999999999999</v>
      </c>
      <c r="M1465">
        <f t="shared" si="91"/>
        <v>-0.6050859999999999</v>
      </c>
      <c r="O1465" s="1">
        <v>42293</v>
      </c>
      <c r="P1465">
        <v>203.27</v>
      </c>
      <c r="Q1465">
        <v>2.0335999999999999</v>
      </c>
      <c r="S1465" s="2">
        <v>42286</v>
      </c>
      <c r="T1465">
        <v>0.3206</v>
      </c>
    </row>
    <row r="1466" spans="1:20" x14ac:dyDescent="0.25">
      <c r="A1466" s="1">
        <v>42382</v>
      </c>
      <c r="B1466" s="2">
        <v>42296</v>
      </c>
      <c r="C1466">
        <v>11.6393</v>
      </c>
      <c r="D1466">
        <v>10.1434</v>
      </c>
      <c r="E1466">
        <v>9.8741000000000003</v>
      </c>
      <c r="F1466">
        <v>13.4786</v>
      </c>
      <c r="G1466">
        <v>17.176400000000001</v>
      </c>
      <c r="H1466">
        <v>20.552199999999999</v>
      </c>
      <c r="I1466">
        <v>27.753699999999998</v>
      </c>
      <c r="J1466">
        <f t="shared" si="88"/>
        <v>203.37</v>
      </c>
      <c r="K1466">
        <f t="shared" si="89"/>
        <v>2.0326</v>
      </c>
      <c r="L1466">
        <f t="shared" si="90"/>
        <v>0.31664999999999999</v>
      </c>
      <c r="M1466">
        <f t="shared" si="91"/>
        <v>-0.56239800000000006</v>
      </c>
      <c r="O1466" s="1">
        <v>42296</v>
      </c>
      <c r="P1466">
        <v>203.37</v>
      </c>
      <c r="Q1466">
        <v>2.0326</v>
      </c>
      <c r="S1466" s="2">
        <v>42289</v>
      </c>
      <c r="T1466">
        <v>0.32074999999999998</v>
      </c>
    </row>
    <row r="1467" spans="1:20" x14ac:dyDescent="0.25">
      <c r="A1467" s="1">
        <v>42383</v>
      </c>
      <c r="B1467" s="2">
        <v>42297</v>
      </c>
      <c r="C1467">
        <v>13.6798</v>
      </c>
      <c r="D1467">
        <v>10.815099999999999</v>
      </c>
      <c r="E1467">
        <v>10.3614</v>
      </c>
      <c r="F1467">
        <v>13.736700000000001</v>
      </c>
      <c r="G1467">
        <v>17.7424</v>
      </c>
      <c r="H1467">
        <v>21.087700000000002</v>
      </c>
      <c r="I1467">
        <v>28.207699999999999</v>
      </c>
      <c r="J1467">
        <f t="shared" si="88"/>
        <v>203.09</v>
      </c>
      <c r="K1467">
        <f t="shared" si="89"/>
        <v>2.0354000000000001</v>
      </c>
      <c r="L1467">
        <f t="shared" si="90"/>
        <v>0.32040000000000002</v>
      </c>
      <c r="M1467">
        <f t="shared" si="91"/>
        <v>-0.55852400000000013</v>
      </c>
      <c r="O1467" s="1">
        <v>42297</v>
      </c>
      <c r="P1467">
        <v>203.09</v>
      </c>
      <c r="Q1467">
        <v>2.0354000000000001</v>
      </c>
      <c r="S1467" s="2">
        <v>42290</v>
      </c>
      <c r="T1467">
        <v>0.32050000000000001</v>
      </c>
    </row>
    <row r="1468" spans="1:20" x14ac:dyDescent="0.25">
      <c r="A1468" s="1">
        <v>42384</v>
      </c>
      <c r="B1468" s="2">
        <v>42298</v>
      </c>
      <c r="C1468">
        <v>14.374599999999999</v>
      </c>
      <c r="D1468">
        <v>11.3241</v>
      </c>
      <c r="E1468">
        <v>11.4214</v>
      </c>
      <c r="F1468">
        <v>14.935700000000001</v>
      </c>
      <c r="G1468">
        <v>18.738600000000002</v>
      </c>
      <c r="H1468">
        <v>22.111599999999999</v>
      </c>
      <c r="I1468">
        <v>29.0518</v>
      </c>
      <c r="J1468">
        <f t="shared" si="88"/>
        <v>201.85</v>
      </c>
      <c r="K1468">
        <f t="shared" si="89"/>
        <v>2.0478999999999998</v>
      </c>
      <c r="L1468">
        <f t="shared" si="90"/>
        <v>0.31640000000000001</v>
      </c>
      <c r="M1468">
        <f t="shared" si="91"/>
        <v>-0.57784400000000002</v>
      </c>
      <c r="O1468" s="1">
        <v>42298</v>
      </c>
      <c r="P1468">
        <v>201.85</v>
      </c>
      <c r="Q1468">
        <v>2.0478999999999998</v>
      </c>
      <c r="S1468" s="2">
        <v>42291</v>
      </c>
      <c r="T1468">
        <v>0.31705</v>
      </c>
    </row>
    <row r="1469" spans="1:20" x14ac:dyDescent="0.25">
      <c r="A1469" s="1">
        <v>42388</v>
      </c>
      <c r="B1469" s="2">
        <v>42299</v>
      </c>
      <c r="C1469">
        <v>12.7127</v>
      </c>
      <c r="D1469">
        <v>10.3947</v>
      </c>
      <c r="E1469">
        <v>9.7827999999999999</v>
      </c>
      <c r="F1469">
        <v>12.9788</v>
      </c>
      <c r="G1469">
        <v>16.912299999999998</v>
      </c>
      <c r="H1469">
        <v>20.329699999999999</v>
      </c>
      <c r="I1469">
        <v>27.521000000000001</v>
      </c>
      <c r="J1469">
        <f t="shared" si="88"/>
        <v>205.26</v>
      </c>
      <c r="K1469">
        <f t="shared" si="89"/>
        <v>2.0139</v>
      </c>
      <c r="L1469">
        <f t="shared" si="90"/>
        <v>0.31990000000000002</v>
      </c>
      <c r="M1469">
        <f t="shared" si="91"/>
        <v>-0.53998999999999986</v>
      </c>
      <c r="O1469" s="1">
        <v>42299</v>
      </c>
      <c r="P1469">
        <v>205.26</v>
      </c>
      <c r="Q1469">
        <v>2.0139</v>
      </c>
      <c r="S1469" s="2">
        <v>42292</v>
      </c>
      <c r="T1469">
        <v>0.31514999999999999</v>
      </c>
    </row>
    <row r="1470" spans="1:20" x14ac:dyDescent="0.25">
      <c r="A1470" s="1">
        <v>42389</v>
      </c>
      <c r="B1470" s="2">
        <v>42300</v>
      </c>
      <c r="C1470">
        <v>12.446</v>
      </c>
      <c r="D1470">
        <v>10.7584</v>
      </c>
      <c r="E1470">
        <v>9.7893000000000008</v>
      </c>
      <c r="F1470">
        <v>13.0367</v>
      </c>
      <c r="G1470">
        <v>17.0091</v>
      </c>
      <c r="H1470">
        <v>20.566199999999998</v>
      </c>
      <c r="I1470">
        <v>27.777799999999999</v>
      </c>
      <c r="J1470">
        <f t="shared" si="88"/>
        <v>207.51</v>
      </c>
      <c r="K1470">
        <f t="shared" si="89"/>
        <v>1.9921</v>
      </c>
      <c r="L1470">
        <f t="shared" si="90"/>
        <v>0.32290000000000002</v>
      </c>
      <c r="M1470">
        <f t="shared" si="91"/>
        <v>-0.53670799999999985</v>
      </c>
      <c r="O1470" s="1">
        <v>42300</v>
      </c>
      <c r="P1470">
        <v>207.51</v>
      </c>
      <c r="Q1470">
        <v>1.9921</v>
      </c>
      <c r="S1470" s="2">
        <v>42293</v>
      </c>
      <c r="T1470">
        <v>0.31714999999999999</v>
      </c>
    </row>
    <row r="1471" spans="1:20" x14ac:dyDescent="0.25">
      <c r="A1471" s="1">
        <v>42390</v>
      </c>
      <c r="B1471" s="2">
        <v>42303</v>
      </c>
      <c r="C1471">
        <v>12.6983</v>
      </c>
      <c r="D1471">
        <v>11.248100000000001</v>
      </c>
      <c r="E1471">
        <v>10.3246</v>
      </c>
      <c r="F1471">
        <v>13.675800000000001</v>
      </c>
      <c r="G1471">
        <v>17.896699999999999</v>
      </c>
      <c r="H1471">
        <v>21.591999999999999</v>
      </c>
      <c r="I1471">
        <v>28.967300000000002</v>
      </c>
      <c r="J1471">
        <f t="shared" si="88"/>
        <v>207</v>
      </c>
      <c r="K1471">
        <f t="shared" si="89"/>
        <v>1.9970000000000001</v>
      </c>
      <c r="L1471">
        <f t="shared" si="90"/>
        <v>0.32314999999999999</v>
      </c>
      <c r="M1471">
        <f t="shared" si="91"/>
        <v>-0.56519799999999987</v>
      </c>
      <c r="O1471" s="1">
        <v>42303</v>
      </c>
      <c r="P1471">
        <v>207</v>
      </c>
      <c r="Q1471">
        <v>1.9970000000000001</v>
      </c>
      <c r="S1471" s="2">
        <v>42296</v>
      </c>
      <c r="T1471">
        <v>0.31664999999999999</v>
      </c>
    </row>
    <row r="1472" spans="1:20" x14ac:dyDescent="0.25">
      <c r="A1472" s="1">
        <v>42391</v>
      </c>
      <c r="B1472" s="2">
        <v>42304</v>
      </c>
      <c r="C1472">
        <v>12.9084</v>
      </c>
      <c r="D1472">
        <v>11.204499999999999</v>
      </c>
      <c r="E1472">
        <v>10.230499999999999</v>
      </c>
      <c r="F1472">
        <v>13.610099999999999</v>
      </c>
      <c r="G1472">
        <v>17.779399999999999</v>
      </c>
      <c r="H1472">
        <v>21.406300000000002</v>
      </c>
      <c r="I1472">
        <v>28.753499999999999</v>
      </c>
      <c r="J1472">
        <f t="shared" si="88"/>
        <v>206.6</v>
      </c>
      <c r="K1472">
        <f t="shared" si="89"/>
        <v>2.0007999999999999</v>
      </c>
      <c r="L1472">
        <f t="shared" si="90"/>
        <v>0.32390000000000002</v>
      </c>
      <c r="M1472">
        <f t="shared" si="91"/>
        <v>-0.55905000000000016</v>
      </c>
      <c r="O1472" s="1">
        <v>42304</v>
      </c>
      <c r="P1472">
        <v>206.6</v>
      </c>
      <c r="Q1472">
        <v>2.0007999999999999</v>
      </c>
      <c r="S1472" s="2">
        <v>42297</v>
      </c>
      <c r="T1472">
        <v>0.32040000000000002</v>
      </c>
    </row>
    <row r="1473" spans="1:20" x14ac:dyDescent="0.25">
      <c r="A1473" s="1">
        <v>42394</v>
      </c>
      <c r="B1473" s="2">
        <v>42305</v>
      </c>
      <c r="C1473">
        <v>13.9352</v>
      </c>
      <c r="D1473">
        <v>11.323499999999999</v>
      </c>
      <c r="E1473">
        <v>9.7370000000000001</v>
      </c>
      <c r="F1473">
        <v>12.849</v>
      </c>
      <c r="G1473">
        <v>17.115600000000001</v>
      </c>
      <c r="H1473">
        <v>20.749099999999999</v>
      </c>
      <c r="I1473">
        <v>28.339600000000001</v>
      </c>
      <c r="J1473">
        <f t="shared" si="88"/>
        <v>208.95</v>
      </c>
      <c r="K1473">
        <f t="shared" si="89"/>
        <v>1.9782999999999999</v>
      </c>
      <c r="L1473">
        <f t="shared" si="90"/>
        <v>0.32190000000000002</v>
      </c>
      <c r="M1473">
        <f t="shared" si="91"/>
        <v>-0.52459599999999995</v>
      </c>
      <c r="O1473" s="1">
        <v>42305</v>
      </c>
      <c r="P1473">
        <v>208.95</v>
      </c>
      <c r="Q1473">
        <v>1.9782999999999999</v>
      </c>
      <c r="S1473" s="2">
        <v>42298</v>
      </c>
      <c r="T1473">
        <v>0.31640000000000001</v>
      </c>
    </row>
    <row r="1474" spans="1:20" x14ac:dyDescent="0.25">
      <c r="A1474" s="1">
        <v>42395</v>
      </c>
      <c r="B1474" s="2">
        <v>42306</v>
      </c>
      <c r="C1474">
        <v>14.073700000000001</v>
      </c>
      <c r="D1474">
        <v>11.4359</v>
      </c>
      <c r="E1474">
        <v>9.9111999999999991</v>
      </c>
      <c r="F1474">
        <v>13.0578</v>
      </c>
      <c r="G1474">
        <v>17.346800000000002</v>
      </c>
      <c r="H1474">
        <v>21.0928</v>
      </c>
      <c r="I1474">
        <v>28.638300000000001</v>
      </c>
      <c r="J1474">
        <f t="shared" si="88"/>
        <v>208.83</v>
      </c>
      <c r="K1474">
        <f t="shared" si="89"/>
        <v>1.9795</v>
      </c>
      <c r="L1474">
        <f t="shared" si="90"/>
        <v>0.32890000000000003</v>
      </c>
      <c r="M1474">
        <f t="shared" si="91"/>
        <v>-0.53498800000000002</v>
      </c>
      <c r="O1474" s="1">
        <v>42306</v>
      </c>
      <c r="P1474">
        <v>208.83</v>
      </c>
      <c r="Q1474">
        <v>1.9795</v>
      </c>
      <c r="S1474" s="2">
        <v>42299</v>
      </c>
      <c r="T1474">
        <v>0.31990000000000002</v>
      </c>
    </row>
    <row r="1475" spans="1:20" x14ac:dyDescent="0.25">
      <c r="A1475" s="1">
        <v>42396</v>
      </c>
      <c r="B1475" s="2">
        <v>42307</v>
      </c>
      <c r="C1475">
        <v>14.688700000000001</v>
      </c>
      <c r="D1475">
        <v>11.586</v>
      </c>
      <c r="E1475">
        <v>10.110300000000001</v>
      </c>
      <c r="F1475">
        <v>13.3338</v>
      </c>
      <c r="G1475">
        <v>17.7257</v>
      </c>
      <c r="H1475">
        <v>21.5336</v>
      </c>
      <c r="I1475">
        <v>29.265499999999999</v>
      </c>
      <c r="J1475">
        <f t="shared" si="88"/>
        <v>207.93</v>
      </c>
      <c r="K1475">
        <f t="shared" si="89"/>
        <v>1.988</v>
      </c>
      <c r="L1475">
        <f t="shared" si="90"/>
        <v>0.33410000000000001</v>
      </c>
      <c r="M1475">
        <f t="shared" si="91"/>
        <v>-0.55021200000000003</v>
      </c>
      <c r="O1475" s="1">
        <v>42307</v>
      </c>
      <c r="P1475">
        <v>207.93</v>
      </c>
      <c r="Q1475">
        <v>1.988</v>
      </c>
      <c r="S1475" s="2">
        <v>42300</v>
      </c>
      <c r="T1475">
        <v>0.32290000000000002</v>
      </c>
    </row>
    <row r="1476" spans="1:20" x14ac:dyDescent="0.25">
      <c r="A1476" s="1">
        <v>42397</v>
      </c>
      <c r="B1476" s="2">
        <v>42310</v>
      </c>
      <c r="C1476">
        <v>14.1305</v>
      </c>
      <c r="D1476">
        <v>11.601599999999999</v>
      </c>
      <c r="E1476">
        <v>9.4006000000000007</v>
      </c>
      <c r="F1476">
        <v>12.5221</v>
      </c>
      <c r="G1476">
        <v>16.795100000000001</v>
      </c>
      <c r="H1476">
        <v>20.870699999999999</v>
      </c>
      <c r="I1476">
        <v>29.033300000000001</v>
      </c>
      <c r="J1476">
        <f t="shared" si="88"/>
        <v>210.39</v>
      </c>
      <c r="K1476">
        <f t="shared" si="89"/>
        <v>1.9648000000000001</v>
      </c>
      <c r="L1476">
        <f t="shared" si="90"/>
        <v>0.33410000000000001</v>
      </c>
      <c r="M1476">
        <f t="shared" si="91"/>
        <v>-0.51865399999999995</v>
      </c>
      <c r="O1476" s="1">
        <v>42310</v>
      </c>
      <c r="P1476">
        <v>210.39</v>
      </c>
      <c r="Q1476">
        <v>1.9648000000000001</v>
      </c>
      <c r="S1476" s="2">
        <v>42303</v>
      </c>
      <c r="T1476">
        <v>0.32314999999999999</v>
      </c>
    </row>
    <row r="1477" spans="1:20" x14ac:dyDescent="0.25">
      <c r="A1477" s="1">
        <v>42398</v>
      </c>
      <c r="B1477" s="2">
        <v>42311</v>
      </c>
      <c r="C1477">
        <v>15.8949</v>
      </c>
      <c r="D1477">
        <v>11.922499999999999</v>
      </c>
      <c r="E1477">
        <v>9.5991</v>
      </c>
      <c r="F1477">
        <v>12.378299999999999</v>
      </c>
      <c r="G1477">
        <v>17.0687</v>
      </c>
      <c r="H1477">
        <v>21.163699999999999</v>
      </c>
      <c r="I1477">
        <v>29.536799999999999</v>
      </c>
      <c r="J1477">
        <f t="shared" si="88"/>
        <v>211</v>
      </c>
      <c r="K1477">
        <f t="shared" si="89"/>
        <v>1.9591000000000001</v>
      </c>
      <c r="L1477">
        <f t="shared" si="90"/>
        <v>0.33360000000000001</v>
      </c>
      <c r="M1477">
        <f t="shared" si="91"/>
        <v>-0.51903999999999995</v>
      </c>
      <c r="O1477" s="1">
        <v>42311</v>
      </c>
      <c r="P1477">
        <v>211</v>
      </c>
      <c r="Q1477">
        <v>1.9591000000000001</v>
      </c>
      <c r="S1477" s="2">
        <v>42304</v>
      </c>
      <c r="T1477">
        <v>0.32390000000000002</v>
      </c>
    </row>
    <row r="1478" spans="1:20" x14ac:dyDescent="0.25">
      <c r="A1478" s="1">
        <v>42401</v>
      </c>
      <c r="B1478" s="2">
        <v>42312</v>
      </c>
      <c r="C1478">
        <v>16.421399999999998</v>
      </c>
      <c r="D1478">
        <v>12.1935</v>
      </c>
      <c r="E1478">
        <v>10.2056</v>
      </c>
      <c r="F1478">
        <v>13.3644</v>
      </c>
      <c r="G1478">
        <v>17.804600000000001</v>
      </c>
      <c r="H1478">
        <v>21.947800000000001</v>
      </c>
      <c r="I1478">
        <v>30.319600000000001</v>
      </c>
      <c r="J1478">
        <f t="shared" si="88"/>
        <v>210.36</v>
      </c>
      <c r="K1478">
        <f t="shared" si="89"/>
        <v>1.9651000000000001</v>
      </c>
      <c r="L1478">
        <f t="shared" si="90"/>
        <v>0.33660000000000001</v>
      </c>
      <c r="M1478">
        <f t="shared" si="91"/>
        <v>-0.54215200000000008</v>
      </c>
      <c r="O1478" s="1">
        <v>42312</v>
      </c>
      <c r="P1478">
        <v>210.36</v>
      </c>
      <c r="Q1478">
        <v>1.9651000000000001</v>
      </c>
      <c r="S1478" s="2">
        <v>42305</v>
      </c>
      <c r="T1478">
        <v>0.32190000000000002</v>
      </c>
    </row>
    <row r="1479" spans="1:20" x14ac:dyDescent="0.25">
      <c r="A1479" s="1">
        <v>42402</v>
      </c>
      <c r="B1479" s="2">
        <v>42313</v>
      </c>
      <c r="C1479">
        <v>16.026399999999999</v>
      </c>
      <c r="D1479">
        <v>12.004099999999999</v>
      </c>
      <c r="E1479">
        <v>9.91</v>
      </c>
      <c r="F1479">
        <v>13.1213</v>
      </c>
      <c r="G1479">
        <v>17.499199999999998</v>
      </c>
      <c r="H1479">
        <v>21.576799999999999</v>
      </c>
      <c r="I1479">
        <v>29.832999999999998</v>
      </c>
      <c r="J1479">
        <f t="shared" si="88"/>
        <v>210.15</v>
      </c>
      <c r="K1479">
        <f t="shared" si="89"/>
        <v>1.9670000000000001</v>
      </c>
      <c r="L1479">
        <f t="shared" si="90"/>
        <v>0.34389999999999998</v>
      </c>
      <c r="M1479">
        <f t="shared" si="91"/>
        <v>-0.53469200000000006</v>
      </c>
      <c r="O1479" s="1">
        <v>42313</v>
      </c>
      <c r="P1479">
        <v>210.15</v>
      </c>
      <c r="Q1479">
        <v>1.9670000000000001</v>
      </c>
      <c r="S1479" s="2">
        <v>42306</v>
      </c>
      <c r="T1479">
        <v>0.32890000000000003</v>
      </c>
    </row>
    <row r="1480" spans="1:20" x14ac:dyDescent="0.25">
      <c r="A1480" s="1">
        <v>42403</v>
      </c>
      <c r="B1480" s="2">
        <v>42314</v>
      </c>
      <c r="C1480">
        <v>12.737</v>
      </c>
      <c r="D1480">
        <v>11.7318</v>
      </c>
      <c r="E1480">
        <v>9.4036000000000008</v>
      </c>
      <c r="F1480">
        <v>12.6531</v>
      </c>
      <c r="G1480">
        <v>16.927700000000002</v>
      </c>
      <c r="H1480">
        <v>20.932700000000001</v>
      </c>
      <c r="I1480">
        <v>29.371700000000001</v>
      </c>
      <c r="J1480">
        <f t="shared" si="88"/>
        <v>210.04</v>
      </c>
      <c r="K1480">
        <f t="shared" si="89"/>
        <v>1.9681</v>
      </c>
      <c r="L1480">
        <f t="shared" si="90"/>
        <v>0.34139999999999998</v>
      </c>
      <c r="M1480">
        <f t="shared" si="91"/>
        <v>-0.51851800000000003</v>
      </c>
      <c r="O1480" s="1">
        <v>42314</v>
      </c>
      <c r="P1480">
        <v>210.04</v>
      </c>
      <c r="Q1480">
        <v>1.9681</v>
      </c>
      <c r="S1480" s="2">
        <v>42307</v>
      </c>
      <c r="T1480">
        <v>0.33410000000000001</v>
      </c>
    </row>
    <row r="1481" spans="1:20" x14ac:dyDescent="0.25">
      <c r="A1481" s="1">
        <v>42404</v>
      </c>
      <c r="B1481" s="2">
        <v>42317</v>
      </c>
      <c r="C1481">
        <v>16.351500000000001</v>
      </c>
      <c r="D1481">
        <v>12.224500000000001</v>
      </c>
      <c r="E1481">
        <v>10.4312</v>
      </c>
      <c r="F1481">
        <v>14.1615</v>
      </c>
      <c r="G1481">
        <v>18.552199999999999</v>
      </c>
      <c r="H1481">
        <v>22.704599999999999</v>
      </c>
      <c r="I1481">
        <v>31.517800000000001</v>
      </c>
      <c r="J1481">
        <f t="shared" ref="J1481:J1544" si="92">VLOOKUP($B1481,$O:$Q,2,FALSE)</f>
        <v>208.08</v>
      </c>
      <c r="K1481">
        <f t="shared" ref="K1481:K1544" si="93">VLOOKUP($B1481,$O:$Q,3,FALSE)</f>
        <v>1.9865999999999999</v>
      </c>
      <c r="L1481">
        <f t="shared" ref="L1481:L1544" si="94">VLOOKUP($B1481,$S:$U,2,FALSE)</f>
        <v>0.35560000000000003</v>
      </c>
      <c r="M1481">
        <f t="shared" ref="M1481:M1544" si="95">SLOPE(D1481:H1481,$D$5:$H$5)</f>
        <v>-0.58162399999999981</v>
      </c>
      <c r="O1481" s="1">
        <v>42317</v>
      </c>
      <c r="P1481">
        <v>208.08</v>
      </c>
      <c r="Q1481">
        <v>1.9865999999999999</v>
      </c>
      <c r="S1481" s="2">
        <v>42310</v>
      </c>
      <c r="T1481">
        <v>0.33410000000000001</v>
      </c>
    </row>
    <row r="1482" spans="1:20" x14ac:dyDescent="0.25">
      <c r="A1482" s="1">
        <v>42405</v>
      </c>
      <c r="B1482" s="2">
        <v>42318</v>
      </c>
      <c r="C1482">
        <v>14.1195</v>
      </c>
      <c r="D1482">
        <v>12.127700000000001</v>
      </c>
      <c r="E1482">
        <v>9.7454000000000001</v>
      </c>
      <c r="F1482">
        <v>13.136900000000001</v>
      </c>
      <c r="G1482">
        <v>17.738700000000001</v>
      </c>
      <c r="H1482">
        <v>21.868300000000001</v>
      </c>
      <c r="I1482">
        <v>30.860800000000001</v>
      </c>
      <c r="J1482">
        <f t="shared" si="92"/>
        <v>208.56</v>
      </c>
      <c r="K1482">
        <f t="shared" si="93"/>
        <v>1.982</v>
      </c>
      <c r="L1482">
        <f t="shared" si="94"/>
        <v>0.35610000000000003</v>
      </c>
      <c r="M1482">
        <f t="shared" si="95"/>
        <v>-0.54949000000000014</v>
      </c>
      <c r="O1482" s="1">
        <v>42318</v>
      </c>
      <c r="P1482">
        <v>208.56</v>
      </c>
      <c r="Q1482">
        <v>1.982</v>
      </c>
      <c r="S1482" s="2">
        <v>42311</v>
      </c>
      <c r="T1482">
        <v>0.33360000000000001</v>
      </c>
    </row>
    <row r="1483" spans="1:20" x14ac:dyDescent="0.25">
      <c r="A1483" s="1">
        <v>42408</v>
      </c>
      <c r="B1483" s="2">
        <v>42319</v>
      </c>
      <c r="C1483">
        <v>14.8291</v>
      </c>
      <c r="D1483">
        <v>12.672599999999999</v>
      </c>
      <c r="E1483">
        <v>10.330399999999999</v>
      </c>
      <c r="F1483">
        <v>13.8619</v>
      </c>
      <c r="G1483">
        <v>18.402899999999999</v>
      </c>
      <c r="H1483">
        <v>22.4955</v>
      </c>
      <c r="I1483">
        <v>31.604299999999999</v>
      </c>
      <c r="J1483">
        <f t="shared" si="92"/>
        <v>207.74</v>
      </c>
      <c r="K1483">
        <f t="shared" si="93"/>
        <v>1.9899</v>
      </c>
      <c r="L1483">
        <f t="shared" si="94"/>
        <v>0.35909999999999997</v>
      </c>
      <c r="M1483">
        <f t="shared" si="95"/>
        <v>-0.55436600000000003</v>
      </c>
      <c r="O1483" s="1">
        <v>42319</v>
      </c>
      <c r="P1483">
        <v>207.74</v>
      </c>
      <c r="Q1483">
        <v>1.9899</v>
      </c>
      <c r="S1483" s="2">
        <v>42312</v>
      </c>
      <c r="T1483">
        <v>0.33660000000000001</v>
      </c>
    </row>
    <row r="1484" spans="1:20" x14ac:dyDescent="0.25">
      <c r="A1484" s="1">
        <v>42409</v>
      </c>
      <c r="B1484" s="2">
        <v>42320</v>
      </c>
      <c r="C1484">
        <v>15.9108</v>
      </c>
      <c r="D1484">
        <v>13.120900000000001</v>
      </c>
      <c r="E1484">
        <v>11.624599999999999</v>
      </c>
      <c r="F1484">
        <v>15.5267</v>
      </c>
      <c r="G1484">
        <v>20.185600000000001</v>
      </c>
      <c r="H1484">
        <v>24.327500000000001</v>
      </c>
      <c r="I1484">
        <v>33.761400000000002</v>
      </c>
      <c r="J1484">
        <f t="shared" si="92"/>
        <v>204.84</v>
      </c>
      <c r="K1484">
        <f t="shared" si="93"/>
        <v>2.0179999999999998</v>
      </c>
      <c r="L1484">
        <f t="shared" si="94"/>
        <v>0.36159999999999998</v>
      </c>
      <c r="M1484">
        <f t="shared" si="95"/>
        <v>-0.61948400000000003</v>
      </c>
      <c r="O1484" s="1">
        <v>42320</v>
      </c>
      <c r="P1484">
        <v>204.84</v>
      </c>
      <c r="Q1484">
        <v>2.0179999999999998</v>
      </c>
      <c r="S1484" s="2">
        <v>42313</v>
      </c>
      <c r="T1484">
        <v>0.34389999999999998</v>
      </c>
    </row>
    <row r="1485" spans="1:20" x14ac:dyDescent="0.25">
      <c r="A1485" s="1">
        <v>42410</v>
      </c>
      <c r="B1485" s="2">
        <v>42321</v>
      </c>
      <c r="C1485">
        <v>17.297899999999998</v>
      </c>
      <c r="D1485">
        <v>13.5669</v>
      </c>
      <c r="E1485">
        <v>12.9726</v>
      </c>
      <c r="F1485">
        <v>16.9663</v>
      </c>
      <c r="G1485">
        <v>21.417400000000001</v>
      </c>
      <c r="H1485">
        <v>25.488700000000001</v>
      </c>
      <c r="I1485">
        <v>35.024500000000003</v>
      </c>
      <c r="J1485">
        <f t="shared" si="92"/>
        <v>202.54</v>
      </c>
      <c r="K1485">
        <f t="shared" si="93"/>
        <v>2.0409000000000002</v>
      </c>
      <c r="L1485">
        <f t="shared" si="94"/>
        <v>0.36359999999999998</v>
      </c>
      <c r="M1485">
        <f t="shared" si="95"/>
        <v>-0.64576800000000001</v>
      </c>
      <c r="O1485" s="1">
        <v>42321</v>
      </c>
      <c r="P1485">
        <v>202.54</v>
      </c>
      <c r="Q1485">
        <v>2.0409000000000002</v>
      </c>
      <c r="S1485" s="2">
        <v>42314</v>
      </c>
      <c r="T1485">
        <v>0.34139999999999998</v>
      </c>
    </row>
    <row r="1486" spans="1:20" x14ac:dyDescent="0.25">
      <c r="A1486" s="1">
        <v>42411</v>
      </c>
      <c r="B1486" s="2">
        <v>42324</v>
      </c>
      <c r="C1486">
        <v>14.6982</v>
      </c>
      <c r="D1486">
        <v>12.9909</v>
      </c>
      <c r="E1486">
        <v>11.621499999999999</v>
      </c>
      <c r="F1486">
        <v>15.525600000000001</v>
      </c>
      <c r="G1486">
        <v>20.117999999999999</v>
      </c>
      <c r="H1486">
        <v>24.265599999999999</v>
      </c>
      <c r="I1486">
        <v>34.154699999999998</v>
      </c>
      <c r="J1486">
        <f t="shared" si="92"/>
        <v>205.62</v>
      </c>
      <c r="K1486">
        <f t="shared" si="93"/>
        <v>2.0104000000000002</v>
      </c>
      <c r="L1486">
        <f t="shared" si="94"/>
        <v>0.36409999999999998</v>
      </c>
      <c r="M1486">
        <f t="shared" si="95"/>
        <v>-0.62091799999999986</v>
      </c>
      <c r="O1486" s="1">
        <v>42324</v>
      </c>
      <c r="P1486">
        <v>205.62</v>
      </c>
      <c r="Q1486">
        <v>2.0104000000000002</v>
      </c>
      <c r="S1486" s="2">
        <v>42317</v>
      </c>
      <c r="T1486">
        <v>0.35560000000000003</v>
      </c>
    </row>
    <row r="1487" spans="1:20" x14ac:dyDescent="0.25">
      <c r="A1487" s="1">
        <v>42412</v>
      </c>
      <c r="B1487" s="2">
        <v>42325</v>
      </c>
      <c r="C1487">
        <v>19.044599999999999</v>
      </c>
      <c r="D1487">
        <v>13.7005</v>
      </c>
      <c r="E1487">
        <v>11.889799999999999</v>
      </c>
      <c r="F1487">
        <v>15.768800000000001</v>
      </c>
      <c r="G1487">
        <v>20.501200000000001</v>
      </c>
      <c r="H1487">
        <v>24.894200000000001</v>
      </c>
      <c r="I1487">
        <v>34.861199999999997</v>
      </c>
      <c r="J1487">
        <f t="shared" si="92"/>
        <v>205.47</v>
      </c>
      <c r="K1487">
        <f t="shared" si="93"/>
        <v>2.0118</v>
      </c>
      <c r="L1487">
        <f t="shared" si="94"/>
        <v>0.36709999999999998</v>
      </c>
      <c r="M1487">
        <f t="shared" si="95"/>
        <v>-0.61997600000000008</v>
      </c>
      <c r="O1487" s="1">
        <v>42325</v>
      </c>
      <c r="P1487">
        <v>205.47</v>
      </c>
      <c r="Q1487">
        <v>2.0118</v>
      </c>
      <c r="S1487" s="2">
        <v>42318</v>
      </c>
      <c r="T1487">
        <v>0.35610000000000003</v>
      </c>
    </row>
    <row r="1488" spans="1:20" x14ac:dyDescent="0.25">
      <c r="A1488" s="1">
        <v>42416</v>
      </c>
      <c r="B1488" s="2">
        <v>42326</v>
      </c>
      <c r="C1488">
        <v>15.8643</v>
      </c>
      <c r="D1488">
        <v>13.391299999999999</v>
      </c>
      <c r="E1488">
        <v>10.4519</v>
      </c>
      <c r="F1488">
        <v>13.8736</v>
      </c>
      <c r="G1488">
        <v>18.853400000000001</v>
      </c>
      <c r="H1488">
        <v>23.219100000000001</v>
      </c>
      <c r="I1488">
        <v>33.418100000000003</v>
      </c>
      <c r="J1488">
        <f t="shared" si="92"/>
        <v>208.73</v>
      </c>
      <c r="K1488">
        <f t="shared" si="93"/>
        <v>1.9803999999999999</v>
      </c>
      <c r="L1488">
        <f t="shared" si="94"/>
        <v>0.36959999999999998</v>
      </c>
      <c r="M1488">
        <f t="shared" si="95"/>
        <v>-0.56114200000000003</v>
      </c>
      <c r="O1488" s="1">
        <v>42326</v>
      </c>
      <c r="P1488">
        <v>208.73</v>
      </c>
      <c r="Q1488">
        <v>1.9803999999999999</v>
      </c>
      <c r="S1488" s="2">
        <v>42319</v>
      </c>
      <c r="T1488">
        <v>0.35909999999999997</v>
      </c>
    </row>
    <row r="1489" spans="1:20" x14ac:dyDescent="0.25">
      <c r="A1489" s="1">
        <v>42417</v>
      </c>
      <c r="B1489" s="2">
        <v>42327</v>
      </c>
      <c r="C1489">
        <v>16.153600000000001</v>
      </c>
      <c r="D1489">
        <v>13.4404</v>
      </c>
      <c r="E1489">
        <v>10.3346</v>
      </c>
      <c r="F1489">
        <v>13.709199999999999</v>
      </c>
      <c r="G1489">
        <v>18.928599999999999</v>
      </c>
      <c r="H1489">
        <v>23.593699999999998</v>
      </c>
      <c r="I1489">
        <v>34.2376</v>
      </c>
      <c r="J1489">
        <f t="shared" si="92"/>
        <v>208.55</v>
      </c>
      <c r="K1489">
        <f t="shared" si="93"/>
        <v>1.9821</v>
      </c>
      <c r="L1489">
        <f t="shared" si="94"/>
        <v>0.37759999999999999</v>
      </c>
      <c r="M1489">
        <f t="shared" si="95"/>
        <v>-0.57801199999999997</v>
      </c>
      <c r="O1489" s="1">
        <v>42327</v>
      </c>
      <c r="P1489">
        <v>208.55</v>
      </c>
      <c r="Q1489">
        <v>1.9821</v>
      </c>
      <c r="S1489" s="2">
        <v>42320</v>
      </c>
      <c r="T1489">
        <v>0.36159999999999998</v>
      </c>
    </row>
    <row r="1490" spans="1:20" x14ac:dyDescent="0.25">
      <c r="A1490" s="1">
        <v>42418</v>
      </c>
      <c r="B1490" s="2">
        <v>42328</v>
      </c>
      <c r="C1490">
        <v>15.3581</v>
      </c>
      <c r="D1490">
        <v>13.3443</v>
      </c>
      <c r="E1490">
        <v>9.6333000000000002</v>
      </c>
      <c r="F1490">
        <v>12.603400000000001</v>
      </c>
      <c r="G1490">
        <v>17.898499999999999</v>
      </c>
      <c r="H1490">
        <v>22.637599999999999</v>
      </c>
      <c r="I1490">
        <v>33.386499999999998</v>
      </c>
      <c r="J1490">
        <f t="shared" si="92"/>
        <v>209.3108</v>
      </c>
      <c r="K1490">
        <f t="shared" si="93"/>
        <v>1.9749000000000001</v>
      </c>
      <c r="L1490">
        <f t="shared" si="94"/>
        <v>0.3821</v>
      </c>
      <c r="M1490">
        <f t="shared" si="95"/>
        <v>-0.53703599999999996</v>
      </c>
      <c r="O1490" s="1">
        <v>42328</v>
      </c>
      <c r="P1490">
        <v>209.3108</v>
      </c>
      <c r="Q1490">
        <v>1.9749000000000001</v>
      </c>
      <c r="S1490" s="2">
        <v>42321</v>
      </c>
      <c r="T1490">
        <v>0.36359999999999998</v>
      </c>
    </row>
    <row r="1491" spans="1:20" x14ac:dyDescent="0.25">
      <c r="A1491" s="1">
        <v>42419</v>
      </c>
      <c r="B1491" s="2">
        <v>42331</v>
      </c>
      <c r="C1491">
        <v>14.2919</v>
      </c>
      <c r="D1491">
        <v>14.2913</v>
      </c>
      <c r="E1491">
        <v>9.9923000000000002</v>
      </c>
      <c r="F1491">
        <v>12.622999999999999</v>
      </c>
      <c r="G1491">
        <v>17.901900000000001</v>
      </c>
      <c r="H1491">
        <v>22.8323</v>
      </c>
      <c r="I1491">
        <v>34.515799999999999</v>
      </c>
      <c r="J1491">
        <f t="shared" si="92"/>
        <v>209.07</v>
      </c>
      <c r="K1491">
        <f t="shared" si="93"/>
        <v>1.9772000000000001</v>
      </c>
      <c r="L1491">
        <f t="shared" si="94"/>
        <v>0.39319999999999999</v>
      </c>
      <c r="M1491">
        <f t="shared" si="95"/>
        <v>-0.49983200000000005</v>
      </c>
      <c r="O1491" s="1">
        <v>42331</v>
      </c>
      <c r="P1491">
        <v>209.07</v>
      </c>
      <c r="Q1491">
        <v>1.9772000000000001</v>
      </c>
      <c r="S1491" s="2">
        <v>42324</v>
      </c>
      <c r="T1491">
        <v>0.36409999999999998</v>
      </c>
    </row>
    <row r="1492" spans="1:20" x14ac:dyDescent="0.25">
      <c r="A1492" s="1">
        <v>42422</v>
      </c>
      <c r="B1492" s="2">
        <v>42332</v>
      </c>
      <c r="C1492">
        <v>14.157999999999999</v>
      </c>
      <c r="D1492">
        <v>11.2506</v>
      </c>
      <c r="E1492">
        <v>9.8416999999999994</v>
      </c>
      <c r="F1492">
        <v>13.8149</v>
      </c>
      <c r="G1492">
        <v>17.968499999999999</v>
      </c>
      <c r="H1492">
        <v>21.6053</v>
      </c>
      <c r="I1492">
        <v>28.9282</v>
      </c>
      <c r="J1492">
        <f t="shared" si="92"/>
        <v>209.35</v>
      </c>
      <c r="K1492">
        <f t="shared" si="93"/>
        <v>1.9744999999999999</v>
      </c>
      <c r="L1492">
        <f t="shared" si="94"/>
        <v>0.40229999999999999</v>
      </c>
      <c r="M1492">
        <f t="shared" si="95"/>
        <v>-0.5767239999999999</v>
      </c>
      <c r="O1492" s="1">
        <v>42332</v>
      </c>
      <c r="P1492">
        <v>209.35</v>
      </c>
      <c r="Q1492">
        <v>1.9744999999999999</v>
      </c>
      <c r="S1492" s="2">
        <v>42325</v>
      </c>
      <c r="T1492">
        <v>0.36709999999999998</v>
      </c>
    </row>
    <row r="1493" spans="1:20" x14ac:dyDescent="0.25">
      <c r="A1493" s="1">
        <v>42423</v>
      </c>
      <c r="B1493" s="2">
        <v>42333</v>
      </c>
      <c r="C1493">
        <v>14.168900000000001</v>
      </c>
      <c r="D1493">
        <v>11.0823</v>
      </c>
      <c r="E1493">
        <v>9.4437999999999995</v>
      </c>
      <c r="F1493">
        <v>13.3028</v>
      </c>
      <c r="G1493">
        <v>17.590599999999998</v>
      </c>
      <c r="H1493">
        <v>21.330300000000001</v>
      </c>
      <c r="I1493">
        <v>28.658300000000001</v>
      </c>
      <c r="J1493">
        <f t="shared" si="92"/>
        <v>209.32</v>
      </c>
      <c r="K1493">
        <f t="shared" si="93"/>
        <v>1.9748000000000001</v>
      </c>
      <c r="L1493">
        <f t="shared" si="94"/>
        <v>0.40670000000000001</v>
      </c>
      <c r="M1493">
        <f t="shared" si="95"/>
        <v>-0.57285600000000003</v>
      </c>
      <c r="O1493" s="1">
        <v>42333</v>
      </c>
      <c r="P1493">
        <v>209.32</v>
      </c>
      <c r="Q1493">
        <v>1.9748000000000001</v>
      </c>
      <c r="S1493" s="2">
        <v>42326</v>
      </c>
      <c r="T1493">
        <v>0.36959999999999998</v>
      </c>
    </row>
    <row r="1494" spans="1:20" x14ac:dyDescent="0.25">
      <c r="A1494" s="1">
        <v>42424</v>
      </c>
      <c r="B1494" s="2">
        <v>42335</v>
      </c>
      <c r="C1494">
        <v>13.040900000000001</v>
      </c>
      <c r="D1494">
        <v>11.677099999999999</v>
      </c>
      <c r="E1494">
        <v>9.6539999999999999</v>
      </c>
      <c r="F1494">
        <v>13.5565</v>
      </c>
      <c r="G1494">
        <v>17.739999999999998</v>
      </c>
      <c r="H1494">
        <v>21.520800000000001</v>
      </c>
      <c r="I1494">
        <v>28.941800000000001</v>
      </c>
      <c r="J1494">
        <f t="shared" si="92"/>
        <v>209.56</v>
      </c>
      <c r="K1494">
        <f t="shared" si="93"/>
        <v>1.9725999999999999</v>
      </c>
      <c r="L1494">
        <f t="shared" si="94"/>
        <v>0.41420000000000001</v>
      </c>
      <c r="M1494">
        <f t="shared" si="95"/>
        <v>-0.55546800000000007</v>
      </c>
      <c r="O1494" s="1">
        <v>42335</v>
      </c>
      <c r="P1494">
        <v>209.56</v>
      </c>
      <c r="Q1494">
        <v>1.9725999999999999</v>
      </c>
      <c r="S1494" s="2">
        <v>42327</v>
      </c>
      <c r="T1494">
        <v>0.37759999999999999</v>
      </c>
    </row>
    <row r="1495" spans="1:20" x14ac:dyDescent="0.25">
      <c r="A1495" s="1">
        <v>42425</v>
      </c>
      <c r="B1495" s="2">
        <v>42338</v>
      </c>
      <c r="C1495">
        <v>13.2469</v>
      </c>
      <c r="D1495">
        <v>11.7761</v>
      </c>
      <c r="E1495">
        <v>10.099399999999999</v>
      </c>
      <c r="F1495">
        <v>13.9918</v>
      </c>
      <c r="G1495">
        <v>18.290400000000002</v>
      </c>
      <c r="H1495">
        <v>22.166</v>
      </c>
      <c r="I1495">
        <v>29.824300000000001</v>
      </c>
      <c r="J1495">
        <f t="shared" si="92"/>
        <v>208.69</v>
      </c>
      <c r="K1495">
        <f t="shared" si="93"/>
        <v>1.9807999999999999</v>
      </c>
      <c r="L1495">
        <f t="shared" si="94"/>
        <v>0.41620000000000001</v>
      </c>
      <c r="M1495">
        <f t="shared" si="95"/>
        <v>-0.57941600000000015</v>
      </c>
      <c r="O1495" s="1">
        <v>42338</v>
      </c>
      <c r="P1495">
        <v>208.69</v>
      </c>
      <c r="Q1495">
        <v>1.9807999999999999</v>
      </c>
      <c r="S1495" s="2">
        <v>42328</v>
      </c>
      <c r="T1495">
        <v>0.3821</v>
      </c>
    </row>
    <row r="1496" spans="1:20" x14ac:dyDescent="0.25">
      <c r="A1496" s="1">
        <v>42426</v>
      </c>
      <c r="B1496" s="2">
        <v>42339</v>
      </c>
      <c r="C1496">
        <v>12.510300000000001</v>
      </c>
      <c r="D1496">
        <v>11.318099999999999</v>
      </c>
      <c r="E1496">
        <v>9.0989000000000004</v>
      </c>
      <c r="F1496">
        <v>12.803699999999999</v>
      </c>
      <c r="G1496">
        <v>17.254899999999999</v>
      </c>
      <c r="H1496">
        <v>21.238700000000001</v>
      </c>
      <c r="I1496">
        <v>29.290400000000002</v>
      </c>
      <c r="J1496">
        <f t="shared" si="92"/>
        <v>210.68</v>
      </c>
      <c r="K1496">
        <f t="shared" si="93"/>
        <v>1.9621</v>
      </c>
      <c r="L1496">
        <f t="shared" si="94"/>
        <v>0.42220000000000002</v>
      </c>
      <c r="M1496">
        <f t="shared" si="95"/>
        <v>-0.559944</v>
      </c>
      <c r="O1496" s="1">
        <v>42339</v>
      </c>
      <c r="P1496">
        <v>210.68</v>
      </c>
      <c r="Q1496">
        <v>1.9621</v>
      </c>
      <c r="S1496" s="2">
        <v>42331</v>
      </c>
      <c r="T1496">
        <v>0.39319999999999999</v>
      </c>
    </row>
    <row r="1497" spans="1:20" x14ac:dyDescent="0.25">
      <c r="A1497" s="1">
        <v>42429</v>
      </c>
      <c r="B1497" s="2">
        <v>42340</v>
      </c>
      <c r="C1497">
        <v>13.543799999999999</v>
      </c>
      <c r="D1497">
        <v>12.048500000000001</v>
      </c>
      <c r="E1497">
        <v>10.005100000000001</v>
      </c>
      <c r="F1497">
        <v>13.816700000000001</v>
      </c>
      <c r="G1497">
        <v>18.236000000000001</v>
      </c>
      <c r="H1497">
        <v>22.265599999999999</v>
      </c>
      <c r="I1497">
        <v>30.3432</v>
      </c>
      <c r="J1497">
        <f t="shared" si="92"/>
        <v>208.529</v>
      </c>
      <c r="K1497">
        <f t="shared" si="93"/>
        <v>1.9823</v>
      </c>
      <c r="L1497">
        <f t="shared" si="94"/>
        <v>0.436</v>
      </c>
      <c r="M1497">
        <f t="shared" si="95"/>
        <v>-0.57330199999999987</v>
      </c>
      <c r="O1497" s="1">
        <v>42340</v>
      </c>
      <c r="P1497">
        <v>208.529</v>
      </c>
      <c r="Q1497">
        <v>1.9823</v>
      </c>
      <c r="S1497" s="2">
        <v>42332</v>
      </c>
      <c r="T1497">
        <v>0.40229999999999999</v>
      </c>
    </row>
    <row r="1498" spans="1:20" x14ac:dyDescent="0.25">
      <c r="A1498" s="1">
        <v>42430</v>
      </c>
      <c r="B1498" s="2">
        <v>42341</v>
      </c>
      <c r="C1498">
        <v>15.100099999999999</v>
      </c>
      <c r="D1498">
        <v>12.2887</v>
      </c>
      <c r="E1498">
        <v>11.3782</v>
      </c>
      <c r="F1498">
        <v>15.3552</v>
      </c>
      <c r="G1498">
        <v>19.793700000000001</v>
      </c>
      <c r="H1498">
        <v>23.7559</v>
      </c>
      <c r="I1498">
        <v>31.985700000000001</v>
      </c>
      <c r="J1498">
        <f t="shared" si="92"/>
        <v>205.61</v>
      </c>
      <c r="K1498">
        <f t="shared" si="93"/>
        <v>2.0105</v>
      </c>
      <c r="L1498">
        <f t="shared" si="94"/>
        <v>0.45200000000000001</v>
      </c>
      <c r="M1498">
        <f t="shared" si="95"/>
        <v>-0.62699800000000006</v>
      </c>
      <c r="O1498" s="1">
        <v>42341</v>
      </c>
      <c r="P1498">
        <v>205.61</v>
      </c>
      <c r="Q1498">
        <v>2.0105</v>
      </c>
      <c r="S1498" s="2">
        <v>42333</v>
      </c>
      <c r="T1498">
        <v>0.40670000000000001</v>
      </c>
    </row>
    <row r="1499" spans="1:20" x14ac:dyDescent="0.25">
      <c r="A1499" s="1">
        <v>42431</v>
      </c>
      <c r="B1499" s="2">
        <v>42342</v>
      </c>
      <c r="C1499">
        <v>15.5921</v>
      </c>
      <c r="D1499">
        <v>12.2028</v>
      </c>
      <c r="E1499">
        <v>9.6297999999999995</v>
      </c>
      <c r="F1499">
        <v>12.9643</v>
      </c>
      <c r="G1499">
        <v>17.250499999999999</v>
      </c>
      <c r="H1499">
        <v>21.241299999999999</v>
      </c>
      <c r="I1499">
        <v>29.674399999999999</v>
      </c>
      <c r="J1499">
        <f t="shared" si="92"/>
        <v>209.62</v>
      </c>
      <c r="K1499">
        <f t="shared" si="93"/>
        <v>1.972</v>
      </c>
      <c r="L1499">
        <f t="shared" si="94"/>
        <v>0.46200000000000002</v>
      </c>
      <c r="M1499">
        <f t="shared" si="95"/>
        <v>-0.51395399999999991</v>
      </c>
      <c r="O1499" s="1">
        <v>42342</v>
      </c>
      <c r="P1499">
        <v>209.62</v>
      </c>
      <c r="Q1499">
        <v>1.972</v>
      </c>
      <c r="S1499" s="2">
        <v>42334</v>
      </c>
      <c r="T1499">
        <v>0.41170000000000001</v>
      </c>
    </row>
    <row r="1500" spans="1:20" x14ac:dyDescent="0.25">
      <c r="A1500" s="1">
        <v>42432</v>
      </c>
      <c r="B1500" s="2">
        <v>42345</v>
      </c>
      <c r="C1500">
        <v>14.415900000000001</v>
      </c>
      <c r="D1500">
        <v>12.0482</v>
      </c>
      <c r="E1500">
        <v>10.162800000000001</v>
      </c>
      <c r="F1500">
        <v>13.656700000000001</v>
      </c>
      <c r="G1500">
        <v>18.100100000000001</v>
      </c>
      <c r="H1500">
        <v>22.2193</v>
      </c>
      <c r="I1500">
        <v>30.9053</v>
      </c>
      <c r="J1500">
        <f t="shared" si="92"/>
        <v>208.35</v>
      </c>
      <c r="K1500">
        <f t="shared" si="93"/>
        <v>1.984</v>
      </c>
      <c r="L1500">
        <f t="shared" si="94"/>
        <v>0.47699999999999998</v>
      </c>
      <c r="M1500">
        <f t="shared" si="95"/>
        <v>-0.56559000000000015</v>
      </c>
      <c r="O1500" s="1">
        <v>42345</v>
      </c>
      <c r="P1500">
        <v>208.35</v>
      </c>
      <c r="Q1500">
        <v>1.984</v>
      </c>
      <c r="S1500" s="2">
        <v>42335</v>
      </c>
      <c r="T1500">
        <v>0.41420000000000001</v>
      </c>
    </row>
    <row r="1501" spans="1:20" x14ac:dyDescent="0.25">
      <c r="A1501" s="1">
        <v>42433</v>
      </c>
      <c r="B1501" s="2">
        <v>42346</v>
      </c>
      <c r="C1501">
        <v>13.395099999999999</v>
      </c>
      <c r="D1501">
        <v>12.680300000000001</v>
      </c>
      <c r="E1501">
        <v>11.315200000000001</v>
      </c>
      <c r="F1501">
        <v>15.1112</v>
      </c>
      <c r="G1501">
        <v>19.2728</v>
      </c>
      <c r="H1501">
        <v>23.310700000000001</v>
      </c>
      <c r="I1501">
        <v>31.9941</v>
      </c>
      <c r="J1501">
        <f t="shared" si="92"/>
        <v>206.94900000000001</v>
      </c>
      <c r="K1501">
        <f t="shared" si="93"/>
        <v>1.9975000000000001</v>
      </c>
      <c r="L1501">
        <f t="shared" si="94"/>
        <v>0.48649999999999999</v>
      </c>
      <c r="M1501">
        <f t="shared" si="95"/>
        <v>-0.58436799999999989</v>
      </c>
      <c r="O1501" s="1">
        <v>42346</v>
      </c>
      <c r="P1501">
        <v>206.94900000000001</v>
      </c>
      <c r="Q1501">
        <v>1.9975000000000001</v>
      </c>
      <c r="S1501" s="2">
        <v>42338</v>
      </c>
      <c r="T1501">
        <v>0.41620000000000001</v>
      </c>
    </row>
    <row r="1502" spans="1:20" x14ac:dyDescent="0.25">
      <c r="A1502" s="1">
        <v>42436</v>
      </c>
      <c r="B1502" s="2">
        <v>42347</v>
      </c>
      <c r="C1502">
        <v>12.870100000000001</v>
      </c>
      <c r="D1502">
        <v>12.870100000000001</v>
      </c>
      <c r="E1502">
        <v>12.4146</v>
      </c>
      <c r="F1502">
        <v>16.374199999999998</v>
      </c>
      <c r="G1502">
        <v>20.842300000000002</v>
      </c>
      <c r="H1502">
        <v>24.962199999999999</v>
      </c>
      <c r="I1502">
        <v>33.884</v>
      </c>
      <c r="J1502">
        <f t="shared" si="92"/>
        <v>205.34</v>
      </c>
      <c r="K1502">
        <f t="shared" si="93"/>
        <v>2.0131000000000001</v>
      </c>
      <c r="L1502">
        <f t="shared" si="94"/>
        <v>0.49199999999999999</v>
      </c>
      <c r="M1502">
        <f t="shared" si="95"/>
        <v>-0.6522380000000001</v>
      </c>
      <c r="O1502" s="1">
        <v>42347</v>
      </c>
      <c r="P1502">
        <v>205.34</v>
      </c>
      <c r="Q1502">
        <v>2.0131000000000001</v>
      </c>
      <c r="S1502" s="2">
        <v>42339</v>
      </c>
      <c r="T1502">
        <v>0.42220000000000002</v>
      </c>
    </row>
    <row r="1503" spans="1:20" x14ac:dyDescent="0.25">
      <c r="A1503" s="1">
        <v>42437</v>
      </c>
      <c r="B1503" s="2">
        <v>42348</v>
      </c>
      <c r="C1503">
        <v>14.2523</v>
      </c>
      <c r="D1503">
        <v>13.078799999999999</v>
      </c>
      <c r="E1503">
        <v>12.073600000000001</v>
      </c>
      <c r="F1503">
        <v>16.2395</v>
      </c>
      <c r="G1503">
        <v>20.698499999999999</v>
      </c>
      <c r="H1503">
        <v>24.961300000000001</v>
      </c>
      <c r="I1503">
        <v>34.173900000000003</v>
      </c>
      <c r="J1503">
        <f t="shared" si="92"/>
        <v>205.87</v>
      </c>
      <c r="K1503">
        <f t="shared" si="93"/>
        <v>2.0078999999999998</v>
      </c>
      <c r="L1503">
        <f t="shared" si="94"/>
        <v>0.502</v>
      </c>
      <c r="M1503">
        <f t="shared" si="95"/>
        <v>-0.6477980000000001</v>
      </c>
      <c r="O1503" s="1">
        <v>42348</v>
      </c>
      <c r="P1503">
        <v>205.87</v>
      </c>
      <c r="Q1503">
        <v>2.0078999999999998</v>
      </c>
      <c r="S1503" s="2">
        <v>42340</v>
      </c>
      <c r="T1503">
        <v>0.436</v>
      </c>
    </row>
    <row r="1504" spans="1:20" x14ac:dyDescent="0.25">
      <c r="A1504" s="1">
        <v>42438</v>
      </c>
      <c r="B1504" s="2">
        <v>42349</v>
      </c>
      <c r="C1504">
        <v>14.5627</v>
      </c>
      <c r="D1504">
        <v>14.194100000000001</v>
      </c>
      <c r="E1504">
        <v>14.8866</v>
      </c>
      <c r="F1504">
        <v>19.499400000000001</v>
      </c>
      <c r="G1504">
        <v>24.378</v>
      </c>
      <c r="H1504">
        <v>29.071000000000002</v>
      </c>
      <c r="I1504">
        <v>39.222900000000003</v>
      </c>
      <c r="J1504">
        <f t="shared" si="92"/>
        <v>201.88</v>
      </c>
      <c r="K1504">
        <f t="shared" si="93"/>
        <v>2.0476000000000001</v>
      </c>
      <c r="L1504">
        <f t="shared" si="94"/>
        <v>0.51200000000000001</v>
      </c>
      <c r="M1504">
        <f t="shared" si="95"/>
        <v>-0.78490400000000016</v>
      </c>
      <c r="O1504" s="1">
        <v>42349</v>
      </c>
      <c r="P1504">
        <v>201.88</v>
      </c>
      <c r="Q1504">
        <v>2.0476000000000001</v>
      </c>
      <c r="S1504" s="2">
        <v>42341</v>
      </c>
      <c r="T1504">
        <v>0.45200000000000001</v>
      </c>
    </row>
    <row r="1505" spans="1:20" x14ac:dyDescent="0.25">
      <c r="A1505" s="1">
        <v>42439</v>
      </c>
      <c r="B1505" s="2">
        <v>42352</v>
      </c>
      <c r="C1505">
        <v>15.2727</v>
      </c>
      <c r="D1505">
        <v>14.550599999999999</v>
      </c>
      <c r="E1505">
        <v>14.4155</v>
      </c>
      <c r="F1505">
        <v>18.8233</v>
      </c>
      <c r="G1505">
        <v>23.3933</v>
      </c>
      <c r="H1505">
        <v>27.786799999999999</v>
      </c>
      <c r="I1505">
        <v>38.073399999999999</v>
      </c>
      <c r="J1505">
        <f t="shared" si="92"/>
        <v>202.9008</v>
      </c>
      <c r="K1505">
        <f t="shared" si="93"/>
        <v>2.0373000000000001</v>
      </c>
      <c r="L1505">
        <f t="shared" si="94"/>
        <v>0.51775000000000004</v>
      </c>
      <c r="M1505">
        <f t="shared" si="95"/>
        <v>-0.70900399999999997</v>
      </c>
      <c r="O1505" s="1">
        <v>42352</v>
      </c>
      <c r="P1505">
        <v>202.9008</v>
      </c>
      <c r="Q1505">
        <v>2.0373000000000001</v>
      </c>
      <c r="S1505" s="2">
        <v>42342</v>
      </c>
      <c r="T1505">
        <v>0.46200000000000002</v>
      </c>
    </row>
    <row r="1506" spans="1:20" x14ac:dyDescent="0.25">
      <c r="A1506" s="1">
        <v>42440</v>
      </c>
      <c r="B1506" s="2">
        <v>42353</v>
      </c>
      <c r="C1506">
        <v>15.7417</v>
      </c>
      <c r="D1506">
        <v>13.4405</v>
      </c>
      <c r="E1506">
        <v>13.2835</v>
      </c>
      <c r="F1506">
        <v>17.586600000000001</v>
      </c>
      <c r="G1506">
        <v>22.133199999999999</v>
      </c>
      <c r="H1506">
        <v>26.565100000000001</v>
      </c>
      <c r="I1506">
        <v>37.104799999999997</v>
      </c>
      <c r="J1506">
        <f t="shared" si="92"/>
        <v>205.0308</v>
      </c>
      <c r="K1506">
        <f t="shared" si="93"/>
        <v>2.0160999999999998</v>
      </c>
      <c r="L1506">
        <f t="shared" si="94"/>
        <v>0.52575000000000005</v>
      </c>
      <c r="M1506">
        <f t="shared" si="95"/>
        <v>-0.7019780000000001</v>
      </c>
      <c r="O1506" s="1">
        <v>42353</v>
      </c>
      <c r="P1506">
        <v>205.0308</v>
      </c>
      <c r="Q1506">
        <v>2.0160999999999998</v>
      </c>
      <c r="S1506" s="2">
        <v>42345</v>
      </c>
      <c r="T1506">
        <v>0.47699999999999998</v>
      </c>
    </row>
    <row r="1507" spans="1:20" x14ac:dyDescent="0.25">
      <c r="A1507" s="1">
        <v>42443</v>
      </c>
      <c r="B1507" s="2">
        <v>42354</v>
      </c>
      <c r="C1507">
        <v>14.338699999999999</v>
      </c>
      <c r="D1507">
        <v>13.912599999999999</v>
      </c>
      <c r="E1507">
        <v>11.5435</v>
      </c>
      <c r="F1507">
        <v>14.825100000000001</v>
      </c>
      <c r="G1507">
        <v>19.7683</v>
      </c>
      <c r="H1507">
        <v>24.0138</v>
      </c>
      <c r="I1507">
        <v>34.110500000000002</v>
      </c>
      <c r="J1507">
        <f t="shared" si="92"/>
        <v>208.03</v>
      </c>
      <c r="K1507">
        <f t="shared" si="93"/>
        <v>1.9871000000000001</v>
      </c>
      <c r="L1507">
        <f t="shared" si="94"/>
        <v>0.53249999999999997</v>
      </c>
      <c r="M1507">
        <f t="shared" si="95"/>
        <v>-0.56854399999999994</v>
      </c>
      <c r="O1507" s="1">
        <v>42354</v>
      </c>
      <c r="P1507">
        <v>208.03</v>
      </c>
      <c r="Q1507">
        <v>1.9871000000000001</v>
      </c>
      <c r="S1507" s="2">
        <v>42346</v>
      </c>
      <c r="T1507">
        <v>0.48649999999999999</v>
      </c>
    </row>
    <row r="1508" spans="1:20" x14ac:dyDescent="0.25">
      <c r="A1508" s="1">
        <v>42444</v>
      </c>
      <c r="B1508" s="2">
        <v>42355</v>
      </c>
      <c r="C1508">
        <v>16.7088</v>
      </c>
      <c r="D1508">
        <v>14.3705</v>
      </c>
      <c r="E1508">
        <v>12.4101</v>
      </c>
      <c r="F1508">
        <v>16.396999999999998</v>
      </c>
      <c r="G1508">
        <v>20.832599999999999</v>
      </c>
      <c r="H1508">
        <v>24.7563</v>
      </c>
      <c r="I1508">
        <v>34.181399999999996</v>
      </c>
      <c r="J1508">
        <f t="shared" si="92"/>
        <v>204.86</v>
      </c>
      <c r="K1508">
        <f t="shared" si="93"/>
        <v>2.3656000000000001</v>
      </c>
      <c r="L1508">
        <f t="shared" si="94"/>
        <v>0.56950000000000001</v>
      </c>
      <c r="M1508">
        <f t="shared" si="95"/>
        <v>-0.58388200000000001</v>
      </c>
      <c r="O1508" s="1">
        <v>42355</v>
      </c>
      <c r="P1508">
        <v>204.86</v>
      </c>
      <c r="Q1508">
        <v>2.3656000000000001</v>
      </c>
      <c r="S1508" s="2">
        <v>42347</v>
      </c>
      <c r="T1508">
        <v>0.49199999999999999</v>
      </c>
    </row>
    <row r="1509" spans="1:20" x14ac:dyDescent="0.25">
      <c r="A1509" s="1">
        <v>42445</v>
      </c>
      <c r="B1509" s="2">
        <v>42356</v>
      </c>
      <c r="C1509">
        <v>16.375499999999999</v>
      </c>
      <c r="D1509">
        <v>13.934100000000001</v>
      </c>
      <c r="E1509">
        <v>13.5799</v>
      </c>
      <c r="F1509">
        <v>17.758400000000002</v>
      </c>
      <c r="G1509">
        <v>22.6568</v>
      </c>
      <c r="H1509">
        <v>26.928699999999999</v>
      </c>
      <c r="I1509">
        <v>37.258000000000003</v>
      </c>
      <c r="J1509">
        <f t="shared" si="92"/>
        <v>200.02080000000001</v>
      </c>
      <c r="K1509">
        <f t="shared" si="93"/>
        <v>2.4228000000000001</v>
      </c>
      <c r="L1509">
        <f t="shared" si="94"/>
        <v>0.58550000000000002</v>
      </c>
      <c r="M1509">
        <f t="shared" si="95"/>
        <v>-0.70132199999999989</v>
      </c>
      <c r="O1509" s="1">
        <v>42356</v>
      </c>
      <c r="P1509">
        <v>200.02080000000001</v>
      </c>
      <c r="Q1509">
        <v>2.4228000000000001</v>
      </c>
      <c r="S1509" s="2">
        <v>42348</v>
      </c>
      <c r="T1509">
        <v>0.502</v>
      </c>
    </row>
    <row r="1510" spans="1:20" x14ac:dyDescent="0.25">
      <c r="A1510" s="1">
        <v>42446</v>
      </c>
      <c r="B1510" s="2">
        <v>42359</v>
      </c>
      <c r="C1510">
        <v>12.1327</v>
      </c>
      <c r="D1510">
        <v>11.4658</v>
      </c>
      <c r="E1510">
        <v>13.321300000000001</v>
      </c>
      <c r="F1510">
        <v>16.971599999999999</v>
      </c>
      <c r="G1510">
        <v>20.7179</v>
      </c>
      <c r="H1510">
        <v>23.9511</v>
      </c>
      <c r="I1510">
        <v>30.544799999999999</v>
      </c>
      <c r="J1510">
        <f t="shared" si="92"/>
        <v>201.67</v>
      </c>
      <c r="K1510">
        <f t="shared" si="93"/>
        <v>2.403</v>
      </c>
      <c r="L1510">
        <f t="shared" si="94"/>
        <v>0.59309999999999996</v>
      </c>
      <c r="M1510">
        <f t="shared" si="95"/>
        <v>-0.64734400000000003</v>
      </c>
      <c r="O1510" s="1">
        <v>42359</v>
      </c>
      <c r="P1510">
        <v>201.67</v>
      </c>
      <c r="Q1510">
        <v>2.403</v>
      </c>
      <c r="S1510" s="2">
        <v>42349</v>
      </c>
      <c r="T1510">
        <v>0.51200000000000001</v>
      </c>
    </row>
    <row r="1511" spans="1:20" x14ac:dyDescent="0.25">
      <c r="A1511" s="1">
        <v>42447</v>
      </c>
      <c r="B1511" s="2">
        <v>42360</v>
      </c>
      <c r="C1511">
        <v>11.4011</v>
      </c>
      <c r="D1511">
        <v>10.5474</v>
      </c>
      <c r="E1511">
        <v>11.9672</v>
      </c>
      <c r="F1511">
        <v>15.67</v>
      </c>
      <c r="G1511">
        <v>19.412800000000001</v>
      </c>
      <c r="H1511">
        <v>22.633400000000002</v>
      </c>
      <c r="I1511">
        <v>29.223400000000002</v>
      </c>
      <c r="J1511">
        <f t="shared" si="92"/>
        <v>203.5</v>
      </c>
      <c r="K1511">
        <f t="shared" si="93"/>
        <v>2.3814000000000002</v>
      </c>
      <c r="L1511">
        <f t="shared" si="94"/>
        <v>0.59435000000000004</v>
      </c>
      <c r="M1511">
        <f t="shared" si="95"/>
        <v>-0.63235200000000014</v>
      </c>
      <c r="O1511" s="1">
        <v>42360</v>
      </c>
      <c r="P1511">
        <v>203.5</v>
      </c>
      <c r="Q1511">
        <v>2.3814000000000002</v>
      </c>
      <c r="S1511" s="2">
        <v>42352</v>
      </c>
      <c r="T1511">
        <v>0.51775000000000004</v>
      </c>
    </row>
    <row r="1512" spans="1:20" x14ac:dyDescent="0.25">
      <c r="A1512" s="1">
        <v>42450</v>
      </c>
      <c r="B1512" s="2">
        <v>42361</v>
      </c>
      <c r="C1512">
        <v>12.946400000000001</v>
      </c>
      <c r="D1512">
        <v>10.2719</v>
      </c>
      <c r="E1512">
        <v>11.0885</v>
      </c>
      <c r="F1512">
        <v>15.063599999999999</v>
      </c>
      <c r="G1512">
        <v>18.913399999999999</v>
      </c>
      <c r="H1512">
        <v>22.259499999999999</v>
      </c>
      <c r="I1512">
        <v>28.903099999999998</v>
      </c>
      <c r="J1512">
        <f t="shared" si="92"/>
        <v>206.02</v>
      </c>
      <c r="K1512">
        <f t="shared" si="93"/>
        <v>2.3523000000000001</v>
      </c>
      <c r="L1512">
        <f t="shared" si="94"/>
        <v>0.60309999999999997</v>
      </c>
      <c r="M1512">
        <f t="shared" si="95"/>
        <v>-0.63600199999999996</v>
      </c>
      <c r="O1512" s="1">
        <v>42361</v>
      </c>
      <c r="P1512">
        <v>206.02</v>
      </c>
      <c r="Q1512">
        <v>2.3523000000000001</v>
      </c>
      <c r="S1512" s="2">
        <v>42353</v>
      </c>
      <c r="T1512">
        <v>0.52575000000000005</v>
      </c>
    </row>
    <row r="1513" spans="1:20" x14ac:dyDescent="0.25">
      <c r="A1513" s="1">
        <v>42451</v>
      </c>
      <c r="B1513" s="2">
        <v>42362</v>
      </c>
      <c r="C1513">
        <v>12.7714</v>
      </c>
      <c r="D1513">
        <v>10.45</v>
      </c>
      <c r="E1513">
        <v>11.1286</v>
      </c>
      <c r="F1513">
        <v>15.2164</v>
      </c>
      <c r="G1513">
        <v>19.131399999999999</v>
      </c>
      <c r="H1513">
        <v>22.512599999999999</v>
      </c>
      <c r="I1513">
        <v>29.3811</v>
      </c>
      <c r="J1513">
        <f t="shared" si="92"/>
        <v>205.68</v>
      </c>
      <c r="K1513">
        <f t="shared" si="93"/>
        <v>2.3561999999999999</v>
      </c>
      <c r="L1513">
        <f t="shared" si="94"/>
        <v>0.60309999999999997</v>
      </c>
      <c r="M1513">
        <f t="shared" si="95"/>
        <v>-0.64255999999999991</v>
      </c>
      <c r="O1513" s="1">
        <v>42362</v>
      </c>
      <c r="P1513">
        <v>205.68</v>
      </c>
      <c r="Q1513">
        <v>2.3561999999999999</v>
      </c>
      <c r="S1513" s="2">
        <v>42354</v>
      </c>
      <c r="T1513">
        <v>0.53249999999999997</v>
      </c>
    </row>
    <row r="1514" spans="1:20" x14ac:dyDescent="0.25">
      <c r="A1514" s="1">
        <v>42452</v>
      </c>
      <c r="B1514" s="2">
        <v>42366</v>
      </c>
      <c r="C1514">
        <v>13.425000000000001</v>
      </c>
      <c r="D1514">
        <v>10.583600000000001</v>
      </c>
      <c r="E1514">
        <v>11.3659</v>
      </c>
      <c r="F1514">
        <v>15.623699999999999</v>
      </c>
      <c r="G1514">
        <v>19.425599999999999</v>
      </c>
      <c r="H1514">
        <v>23.0154</v>
      </c>
      <c r="I1514">
        <v>30.305900000000001</v>
      </c>
      <c r="J1514">
        <f t="shared" si="92"/>
        <v>205.21</v>
      </c>
      <c r="K1514">
        <f t="shared" si="93"/>
        <v>2.3616000000000001</v>
      </c>
      <c r="L1514" t="e">
        <f t="shared" si="94"/>
        <v>#N/A</v>
      </c>
      <c r="M1514">
        <f t="shared" si="95"/>
        <v>-0.65846599999999988</v>
      </c>
      <c r="O1514" s="1">
        <v>42366</v>
      </c>
      <c r="P1514">
        <v>205.21</v>
      </c>
      <c r="Q1514">
        <v>2.3616000000000001</v>
      </c>
      <c r="S1514" s="2">
        <v>42355</v>
      </c>
      <c r="T1514">
        <v>0.56950000000000001</v>
      </c>
    </row>
    <row r="1515" spans="1:20" x14ac:dyDescent="0.25">
      <c r="A1515" s="1">
        <v>42453</v>
      </c>
      <c r="B1515" s="2">
        <v>42367</v>
      </c>
      <c r="C1515">
        <v>14.325100000000001</v>
      </c>
      <c r="D1515">
        <v>10.7813</v>
      </c>
      <c r="E1515">
        <v>10.340400000000001</v>
      </c>
      <c r="F1515">
        <v>14.453799999999999</v>
      </c>
      <c r="G1515">
        <v>18.719200000000001</v>
      </c>
      <c r="H1515">
        <v>22.444099999999999</v>
      </c>
      <c r="I1515">
        <v>30.045200000000001</v>
      </c>
      <c r="J1515">
        <f t="shared" si="92"/>
        <v>207.4</v>
      </c>
      <c r="K1515">
        <f t="shared" si="93"/>
        <v>2.3365999999999998</v>
      </c>
      <c r="L1515">
        <f t="shared" si="94"/>
        <v>0.60670000000000002</v>
      </c>
      <c r="M1515">
        <f t="shared" si="95"/>
        <v>-0.63408799999999998</v>
      </c>
      <c r="O1515" s="1">
        <v>42367</v>
      </c>
      <c r="P1515">
        <v>207.4</v>
      </c>
      <c r="Q1515">
        <v>2.3365999999999998</v>
      </c>
      <c r="S1515" s="2">
        <v>42356</v>
      </c>
      <c r="T1515">
        <v>0.58550000000000002</v>
      </c>
    </row>
    <row r="1516" spans="1:20" x14ac:dyDescent="0.25">
      <c r="A1516" s="1">
        <v>42457</v>
      </c>
      <c r="B1516" s="2">
        <v>42368</v>
      </c>
      <c r="C1516">
        <v>13.8977</v>
      </c>
      <c r="D1516">
        <v>10.913</v>
      </c>
      <c r="E1516">
        <v>10.9848</v>
      </c>
      <c r="F1516">
        <v>15.247299999999999</v>
      </c>
      <c r="G1516">
        <v>19.311399999999999</v>
      </c>
      <c r="H1516">
        <v>23.139500000000002</v>
      </c>
      <c r="I1516">
        <v>31.021599999999999</v>
      </c>
      <c r="J1516">
        <f t="shared" si="92"/>
        <v>205.93</v>
      </c>
      <c r="K1516">
        <f t="shared" si="93"/>
        <v>2.3532999999999999</v>
      </c>
      <c r="L1516">
        <f t="shared" si="94"/>
        <v>0.61219999999999997</v>
      </c>
      <c r="M1516">
        <f t="shared" si="95"/>
        <v>-0.65559200000000006</v>
      </c>
      <c r="O1516" s="1">
        <v>42368</v>
      </c>
      <c r="P1516">
        <v>205.93</v>
      </c>
      <c r="Q1516">
        <v>2.3532999999999999</v>
      </c>
      <c r="S1516" s="2">
        <v>42359</v>
      </c>
      <c r="T1516">
        <v>0.59309999999999996</v>
      </c>
    </row>
    <row r="1517" spans="1:20" x14ac:dyDescent="0.25">
      <c r="A1517" s="1">
        <v>42458</v>
      </c>
      <c r="B1517" s="2">
        <v>42369</v>
      </c>
      <c r="C1517">
        <v>13.8156</v>
      </c>
      <c r="D1517">
        <v>10.8597</v>
      </c>
      <c r="E1517">
        <v>11.583500000000001</v>
      </c>
      <c r="F1517">
        <v>15.7186</v>
      </c>
      <c r="G1517">
        <v>19.927199999999999</v>
      </c>
      <c r="H1517">
        <v>23.7179</v>
      </c>
      <c r="I1517">
        <v>31.392900000000001</v>
      </c>
      <c r="J1517">
        <f t="shared" si="92"/>
        <v>203.87</v>
      </c>
      <c r="K1517">
        <f t="shared" si="93"/>
        <v>2.3771</v>
      </c>
      <c r="L1517">
        <f t="shared" si="94"/>
        <v>0.61270000000000002</v>
      </c>
      <c r="M1517">
        <f t="shared" si="95"/>
        <v>-0.68120199999999997</v>
      </c>
      <c r="O1517" s="1">
        <v>42369</v>
      </c>
      <c r="P1517">
        <v>203.87</v>
      </c>
      <c r="Q1517">
        <v>2.3771</v>
      </c>
      <c r="S1517" s="2">
        <v>42360</v>
      </c>
      <c r="T1517">
        <v>0.59435000000000004</v>
      </c>
    </row>
    <row r="1518" spans="1:20" x14ac:dyDescent="0.25">
      <c r="A1518" s="1">
        <v>42459</v>
      </c>
      <c r="B1518" s="2">
        <v>42373</v>
      </c>
      <c r="C1518">
        <v>14.0395</v>
      </c>
      <c r="D1518">
        <v>11.9156</v>
      </c>
      <c r="E1518">
        <v>13.3569</v>
      </c>
      <c r="F1518">
        <v>17.750599999999999</v>
      </c>
      <c r="G1518">
        <v>21.7666</v>
      </c>
      <c r="H1518">
        <v>25.4055</v>
      </c>
      <c r="I1518">
        <v>33.112699999999997</v>
      </c>
      <c r="J1518">
        <f t="shared" si="92"/>
        <v>201.01920000000001</v>
      </c>
      <c r="K1518">
        <f t="shared" si="93"/>
        <v>2.4108000000000001</v>
      </c>
      <c r="L1518">
        <f t="shared" si="94"/>
        <v>0.61170000000000002</v>
      </c>
      <c r="M1518">
        <f t="shared" si="95"/>
        <v>-0.70779000000000003</v>
      </c>
      <c r="O1518" s="1">
        <v>42373</v>
      </c>
      <c r="P1518">
        <v>201.01920000000001</v>
      </c>
      <c r="Q1518">
        <v>2.4108000000000001</v>
      </c>
      <c r="S1518" s="2">
        <v>42361</v>
      </c>
      <c r="T1518">
        <v>0.60309999999999997</v>
      </c>
    </row>
    <row r="1519" spans="1:20" x14ac:dyDescent="0.25">
      <c r="A1519" s="1">
        <v>42460</v>
      </c>
      <c r="B1519" s="2">
        <v>42374</v>
      </c>
      <c r="C1519">
        <v>14.1534</v>
      </c>
      <c r="D1519">
        <v>11.424899999999999</v>
      </c>
      <c r="E1519">
        <v>12.684799999999999</v>
      </c>
      <c r="F1519">
        <v>17.045300000000001</v>
      </c>
      <c r="G1519">
        <v>20.8992</v>
      </c>
      <c r="H1519">
        <v>24.429200000000002</v>
      </c>
      <c r="I1519">
        <v>32.180199999999999</v>
      </c>
      <c r="J1519">
        <f t="shared" si="92"/>
        <v>201.36</v>
      </c>
      <c r="K1519">
        <f t="shared" si="93"/>
        <v>2.4066999999999998</v>
      </c>
      <c r="L1519">
        <f t="shared" si="94"/>
        <v>0.61709999999999998</v>
      </c>
      <c r="M1519">
        <f t="shared" si="95"/>
        <v>-0.68446000000000007</v>
      </c>
      <c r="O1519" s="1">
        <v>42374</v>
      </c>
      <c r="P1519">
        <v>201.36</v>
      </c>
      <c r="Q1519">
        <v>2.4066999999999998</v>
      </c>
      <c r="S1519" s="2">
        <v>42362</v>
      </c>
      <c r="T1519">
        <v>0.60309999999999997</v>
      </c>
    </row>
    <row r="1520" spans="1:20" x14ac:dyDescent="0.25">
      <c r="A1520" s="1">
        <v>42461</v>
      </c>
      <c r="B1520" s="2">
        <v>42375</v>
      </c>
      <c r="C1520">
        <v>13.9168</v>
      </c>
      <c r="D1520">
        <v>12.2212</v>
      </c>
      <c r="E1520">
        <v>13.927199999999999</v>
      </c>
      <c r="F1520">
        <v>18.283100000000001</v>
      </c>
      <c r="G1520">
        <v>21.851900000000001</v>
      </c>
      <c r="H1520">
        <v>25.268799999999999</v>
      </c>
      <c r="I1520">
        <v>32.939500000000002</v>
      </c>
      <c r="J1520">
        <f t="shared" si="92"/>
        <v>198.82</v>
      </c>
      <c r="K1520">
        <f t="shared" si="93"/>
        <v>2.4375</v>
      </c>
      <c r="L1520">
        <f t="shared" si="94"/>
        <v>0.62009999999999998</v>
      </c>
      <c r="M1520">
        <f t="shared" si="95"/>
        <v>-0.68039800000000006</v>
      </c>
      <c r="O1520" s="1">
        <v>42375</v>
      </c>
      <c r="P1520">
        <v>198.82</v>
      </c>
      <c r="Q1520">
        <v>2.4375</v>
      </c>
      <c r="S1520" s="2">
        <v>42367</v>
      </c>
      <c r="T1520">
        <v>0.60670000000000002</v>
      </c>
    </row>
    <row r="1521" spans="1:20" x14ac:dyDescent="0.25">
      <c r="A1521" s="1">
        <v>42464</v>
      </c>
      <c r="B1521" s="2">
        <v>42376</v>
      </c>
      <c r="C1521">
        <v>17.042200000000001</v>
      </c>
      <c r="D1521">
        <v>14.6913</v>
      </c>
      <c r="E1521">
        <v>17.061399999999999</v>
      </c>
      <c r="F1521">
        <v>21.315799999999999</v>
      </c>
      <c r="G1521">
        <v>24.840199999999999</v>
      </c>
      <c r="H1521">
        <v>28.3</v>
      </c>
      <c r="I1521">
        <v>36.381500000000003</v>
      </c>
      <c r="J1521">
        <f t="shared" si="92"/>
        <v>194.05</v>
      </c>
      <c r="K1521">
        <f t="shared" si="93"/>
        <v>2.4973999999999998</v>
      </c>
      <c r="L1521">
        <f t="shared" si="94"/>
        <v>0.61685000000000001</v>
      </c>
      <c r="M1521">
        <f t="shared" si="95"/>
        <v>-0.6999240000000001</v>
      </c>
      <c r="O1521" s="1">
        <v>42376</v>
      </c>
      <c r="P1521">
        <v>194.05</v>
      </c>
      <c r="Q1521">
        <v>2.4973999999999998</v>
      </c>
      <c r="S1521" s="2">
        <v>42368</v>
      </c>
      <c r="T1521">
        <v>0.61219999999999997</v>
      </c>
    </row>
    <row r="1522" spans="1:20" x14ac:dyDescent="0.25">
      <c r="A1522" s="1">
        <v>42465</v>
      </c>
      <c r="B1522" s="2">
        <v>42377</v>
      </c>
      <c r="C1522">
        <v>17.913699999999999</v>
      </c>
      <c r="D1522">
        <v>15.4825</v>
      </c>
      <c r="E1522">
        <v>18.160699999999999</v>
      </c>
      <c r="F1522">
        <v>22.1938</v>
      </c>
      <c r="G1522">
        <v>25.855</v>
      </c>
      <c r="H1522">
        <v>29.540099999999999</v>
      </c>
      <c r="I1522">
        <v>37.972299999999997</v>
      </c>
      <c r="J1522">
        <f t="shared" si="92"/>
        <v>191.923</v>
      </c>
      <c r="K1522">
        <f t="shared" si="93"/>
        <v>2.5251000000000001</v>
      </c>
      <c r="L1522">
        <f t="shared" si="94"/>
        <v>0.62109999999999999</v>
      </c>
      <c r="M1522">
        <f t="shared" si="95"/>
        <v>-0.71618999999999999</v>
      </c>
      <c r="O1522" s="1">
        <v>42377</v>
      </c>
      <c r="P1522">
        <v>191.923</v>
      </c>
      <c r="Q1522">
        <v>2.5251000000000001</v>
      </c>
      <c r="S1522" s="2">
        <v>42369</v>
      </c>
      <c r="T1522">
        <v>0.61270000000000002</v>
      </c>
    </row>
    <row r="1523" spans="1:20" x14ac:dyDescent="0.25">
      <c r="A1523" s="1">
        <v>42466</v>
      </c>
      <c r="B1523" s="2">
        <v>42380</v>
      </c>
      <c r="C1523">
        <v>18.622</v>
      </c>
      <c r="D1523">
        <v>14.1198</v>
      </c>
      <c r="E1523">
        <v>16.3367</v>
      </c>
      <c r="F1523">
        <v>20.441199999999998</v>
      </c>
      <c r="G1523">
        <v>24.4041</v>
      </c>
      <c r="H1523">
        <v>28.263999999999999</v>
      </c>
      <c r="I1523">
        <v>37.7042</v>
      </c>
      <c r="J1523">
        <f t="shared" si="92"/>
        <v>192.11</v>
      </c>
      <c r="K1523">
        <f t="shared" si="93"/>
        <v>2.5226000000000002</v>
      </c>
      <c r="L1523">
        <f t="shared" si="94"/>
        <v>0.62209999999999999</v>
      </c>
      <c r="M1523">
        <f t="shared" si="95"/>
        <v>-0.72711599999999998</v>
      </c>
      <c r="O1523" s="1">
        <v>42380</v>
      </c>
      <c r="P1523">
        <v>192.11</v>
      </c>
      <c r="Q1523">
        <v>2.5226000000000002</v>
      </c>
      <c r="S1523" s="2">
        <v>42373</v>
      </c>
      <c r="T1523">
        <v>0.61170000000000002</v>
      </c>
    </row>
    <row r="1524" spans="1:20" x14ac:dyDescent="0.25">
      <c r="A1524" s="1">
        <v>42467</v>
      </c>
      <c r="B1524" s="2">
        <v>42381</v>
      </c>
      <c r="C1524">
        <v>16.689699999999998</v>
      </c>
      <c r="D1524">
        <v>13.470700000000001</v>
      </c>
      <c r="E1524">
        <v>15.1874</v>
      </c>
      <c r="F1524">
        <v>19.4373</v>
      </c>
      <c r="G1524">
        <v>23.1646</v>
      </c>
      <c r="H1524">
        <v>26.875599999999999</v>
      </c>
      <c r="I1524">
        <v>35.985500000000002</v>
      </c>
      <c r="J1524">
        <f t="shared" si="92"/>
        <v>193.66079999999999</v>
      </c>
      <c r="K1524">
        <f t="shared" si="93"/>
        <v>2.5024000000000002</v>
      </c>
      <c r="L1524">
        <f t="shared" si="94"/>
        <v>0.62360000000000004</v>
      </c>
      <c r="M1524">
        <f t="shared" si="95"/>
        <v>-0.69573999999999991</v>
      </c>
      <c r="O1524" s="1">
        <v>42381</v>
      </c>
      <c r="P1524">
        <v>193.66079999999999</v>
      </c>
      <c r="Q1524">
        <v>2.5024000000000002</v>
      </c>
      <c r="S1524" s="2">
        <v>42374</v>
      </c>
      <c r="T1524">
        <v>0.61709999999999998</v>
      </c>
    </row>
    <row r="1525" spans="1:20" x14ac:dyDescent="0.25">
      <c r="A1525" s="1">
        <v>42468</v>
      </c>
      <c r="B1525" s="2">
        <v>42382</v>
      </c>
      <c r="C1525">
        <v>19.767600000000002</v>
      </c>
      <c r="D1525">
        <v>15.324</v>
      </c>
      <c r="E1525">
        <v>17.3734</v>
      </c>
      <c r="F1525">
        <v>21.7287</v>
      </c>
      <c r="G1525">
        <v>25.4254</v>
      </c>
      <c r="H1525">
        <v>29.045000000000002</v>
      </c>
      <c r="I1525">
        <v>37.930700000000002</v>
      </c>
      <c r="J1525">
        <f t="shared" si="92"/>
        <v>188.83</v>
      </c>
      <c r="K1525">
        <f t="shared" si="93"/>
        <v>2.5663999999999998</v>
      </c>
      <c r="L1525">
        <f t="shared" si="94"/>
        <v>0.622</v>
      </c>
      <c r="M1525">
        <f t="shared" si="95"/>
        <v>-0.70988000000000007</v>
      </c>
      <c r="O1525" s="1">
        <v>42382</v>
      </c>
      <c r="P1525">
        <v>188.83</v>
      </c>
      <c r="Q1525">
        <v>2.5663999999999998</v>
      </c>
      <c r="S1525" s="2">
        <v>42375</v>
      </c>
      <c r="T1525">
        <v>0.62009999999999998</v>
      </c>
    </row>
    <row r="1526" spans="1:20" x14ac:dyDescent="0.25">
      <c r="A1526" s="1">
        <v>42471</v>
      </c>
      <c r="B1526" s="2">
        <v>42383</v>
      </c>
      <c r="C1526">
        <v>19.193200000000001</v>
      </c>
      <c r="D1526">
        <v>14.5997</v>
      </c>
      <c r="E1526">
        <v>16.2456</v>
      </c>
      <c r="F1526">
        <v>20.503499999999999</v>
      </c>
      <c r="G1526">
        <v>24.740100000000002</v>
      </c>
      <c r="H1526">
        <v>28.4938</v>
      </c>
      <c r="I1526">
        <v>37.529699999999998</v>
      </c>
      <c r="J1526">
        <f t="shared" si="92"/>
        <v>191.93</v>
      </c>
      <c r="K1526">
        <f t="shared" si="93"/>
        <v>2.5249999999999999</v>
      </c>
      <c r="L1526">
        <f t="shared" si="94"/>
        <v>0.62109999999999999</v>
      </c>
      <c r="M1526">
        <f t="shared" si="95"/>
        <v>-0.72565400000000002</v>
      </c>
      <c r="O1526" s="1">
        <v>42383</v>
      </c>
      <c r="P1526">
        <v>191.93</v>
      </c>
      <c r="Q1526">
        <v>2.5249999999999999</v>
      </c>
      <c r="S1526" s="2">
        <v>42376</v>
      </c>
      <c r="T1526">
        <v>0.61685000000000001</v>
      </c>
    </row>
    <row r="1527" spans="1:20" x14ac:dyDescent="0.25">
      <c r="A1527" s="1">
        <v>42472</v>
      </c>
      <c r="B1527" s="2">
        <v>42384</v>
      </c>
      <c r="C1527">
        <v>20.555</v>
      </c>
      <c r="D1527">
        <v>15.4678</v>
      </c>
      <c r="E1527">
        <v>17.7682</v>
      </c>
      <c r="F1527">
        <v>22.564</v>
      </c>
      <c r="G1527">
        <v>26.9513</v>
      </c>
      <c r="H1527">
        <v>31.1812</v>
      </c>
      <c r="I1527">
        <v>40.784100000000002</v>
      </c>
      <c r="J1527">
        <f t="shared" si="92"/>
        <v>187.81</v>
      </c>
      <c r="K1527">
        <f t="shared" si="93"/>
        <v>2.5804</v>
      </c>
      <c r="L1527">
        <f t="shared" si="94"/>
        <v>0.61960000000000004</v>
      </c>
      <c r="M1527">
        <f t="shared" si="95"/>
        <v>-0.81219799999999998</v>
      </c>
      <c r="O1527" s="1">
        <v>42384</v>
      </c>
      <c r="P1527">
        <v>187.81</v>
      </c>
      <c r="Q1527">
        <v>2.5804</v>
      </c>
      <c r="S1527" s="2">
        <v>42377</v>
      </c>
      <c r="T1527">
        <v>0.62109999999999999</v>
      </c>
    </row>
    <row r="1528" spans="1:20" x14ac:dyDescent="0.25">
      <c r="A1528" s="1">
        <v>42473</v>
      </c>
      <c r="B1528" s="2">
        <v>42388</v>
      </c>
      <c r="C1528">
        <v>17.0763</v>
      </c>
      <c r="D1528">
        <v>14.7936</v>
      </c>
      <c r="E1528">
        <v>17.442900000000002</v>
      </c>
      <c r="F1528">
        <v>21.1404</v>
      </c>
      <c r="G1528">
        <v>25.125900000000001</v>
      </c>
      <c r="H1528">
        <v>28.773099999999999</v>
      </c>
      <c r="I1528">
        <v>36.389800000000001</v>
      </c>
      <c r="J1528">
        <f t="shared" si="92"/>
        <v>188.06</v>
      </c>
      <c r="K1528">
        <f t="shared" si="93"/>
        <v>2.5769000000000002</v>
      </c>
      <c r="L1528">
        <f t="shared" si="94"/>
        <v>0.62429999999999997</v>
      </c>
      <c r="M1528">
        <f t="shared" si="95"/>
        <v>-0.71284000000000003</v>
      </c>
      <c r="O1528" s="1">
        <v>42388</v>
      </c>
      <c r="P1528">
        <v>188.06</v>
      </c>
      <c r="Q1528">
        <v>2.5769000000000002</v>
      </c>
      <c r="S1528" s="2">
        <v>42380</v>
      </c>
      <c r="T1528">
        <v>0.62209999999999999</v>
      </c>
    </row>
    <row r="1529" spans="1:20" x14ac:dyDescent="0.25">
      <c r="A1529" s="1">
        <v>42474</v>
      </c>
      <c r="B1529" s="2">
        <v>42389</v>
      </c>
      <c r="C1529">
        <v>16.926500000000001</v>
      </c>
      <c r="D1529">
        <v>15.824400000000001</v>
      </c>
      <c r="E1529">
        <v>18.561599999999999</v>
      </c>
      <c r="F1529">
        <v>22.3917</v>
      </c>
      <c r="G1529">
        <v>26.139900000000001</v>
      </c>
      <c r="H1529">
        <v>29.786899999999999</v>
      </c>
      <c r="I1529">
        <v>37.457599999999999</v>
      </c>
      <c r="J1529">
        <f t="shared" si="92"/>
        <v>185.65</v>
      </c>
      <c r="K1529">
        <f t="shared" si="93"/>
        <v>2.6103999999999998</v>
      </c>
      <c r="L1529">
        <f t="shared" si="94"/>
        <v>0.62129999999999996</v>
      </c>
      <c r="M1529">
        <f t="shared" si="95"/>
        <v>-0.71006599999999986</v>
      </c>
      <c r="O1529" s="1">
        <v>42389</v>
      </c>
      <c r="P1529">
        <v>185.65</v>
      </c>
      <c r="Q1529">
        <v>2.6103999999999998</v>
      </c>
      <c r="S1529" s="2">
        <v>42381</v>
      </c>
      <c r="T1529">
        <v>0.62360000000000004</v>
      </c>
    </row>
    <row r="1530" spans="1:20" x14ac:dyDescent="0.25">
      <c r="A1530" s="1">
        <v>42475</v>
      </c>
      <c r="B1530" s="2">
        <v>42390</v>
      </c>
      <c r="C1530">
        <v>17.1203</v>
      </c>
      <c r="D1530">
        <v>15.4335</v>
      </c>
      <c r="E1530">
        <v>18.202200000000001</v>
      </c>
      <c r="F1530">
        <v>21.925699999999999</v>
      </c>
      <c r="G1530">
        <v>26.0351</v>
      </c>
      <c r="H1530">
        <v>29.635000000000002</v>
      </c>
      <c r="I1530">
        <v>37.0749</v>
      </c>
      <c r="J1530">
        <f t="shared" si="92"/>
        <v>186.69</v>
      </c>
      <c r="K1530">
        <f t="shared" si="93"/>
        <v>2.5958999999999999</v>
      </c>
      <c r="L1530">
        <f t="shared" si="94"/>
        <v>0.61860000000000004</v>
      </c>
      <c r="M1530">
        <f t="shared" si="95"/>
        <v>-0.72471799999999997</v>
      </c>
      <c r="O1530" s="1">
        <v>42390</v>
      </c>
      <c r="P1530">
        <v>186.69</v>
      </c>
      <c r="Q1530">
        <v>2.5958999999999999</v>
      </c>
      <c r="S1530" s="2">
        <v>42382</v>
      </c>
      <c r="T1530">
        <v>0.622</v>
      </c>
    </row>
    <row r="1531" spans="1:20" x14ac:dyDescent="0.25">
      <c r="A1531" s="1">
        <v>42478</v>
      </c>
      <c r="B1531" s="2">
        <v>42391</v>
      </c>
      <c r="C1531">
        <v>16.178899999999999</v>
      </c>
      <c r="D1531">
        <v>13.632199999999999</v>
      </c>
      <c r="E1531">
        <v>15.6828</v>
      </c>
      <c r="F1531">
        <v>19.400200000000002</v>
      </c>
      <c r="G1531">
        <v>23.1921</v>
      </c>
      <c r="H1531">
        <v>26.69</v>
      </c>
      <c r="I1531">
        <v>33.880600000000001</v>
      </c>
      <c r="J1531">
        <f t="shared" si="92"/>
        <v>190.52</v>
      </c>
      <c r="K1531">
        <f t="shared" si="93"/>
        <v>2.5436999999999999</v>
      </c>
      <c r="L1531">
        <f t="shared" si="94"/>
        <v>0.61909999999999998</v>
      </c>
      <c r="M1531">
        <f t="shared" si="95"/>
        <v>-0.67249800000000004</v>
      </c>
      <c r="O1531" s="1">
        <v>42391</v>
      </c>
      <c r="P1531">
        <v>190.52</v>
      </c>
      <c r="Q1531">
        <v>2.5436999999999999</v>
      </c>
      <c r="S1531" s="2">
        <v>42383</v>
      </c>
      <c r="T1531">
        <v>0.62109999999999999</v>
      </c>
    </row>
    <row r="1532" spans="1:20" x14ac:dyDescent="0.25">
      <c r="A1532" s="1">
        <v>42479</v>
      </c>
      <c r="B1532" s="2">
        <v>42394</v>
      </c>
      <c r="C1532">
        <v>17.5977</v>
      </c>
      <c r="D1532">
        <v>14.934699999999999</v>
      </c>
      <c r="E1532">
        <v>17.166499999999999</v>
      </c>
      <c r="F1532">
        <v>20.6814</v>
      </c>
      <c r="G1532">
        <v>24.578600000000002</v>
      </c>
      <c r="H1532">
        <v>28.062100000000001</v>
      </c>
      <c r="I1532">
        <v>35.156700000000001</v>
      </c>
      <c r="J1532">
        <f t="shared" si="92"/>
        <v>187.64</v>
      </c>
      <c r="K1532">
        <f t="shared" si="93"/>
        <v>2.5827</v>
      </c>
      <c r="L1532">
        <f t="shared" si="94"/>
        <v>0.62129999999999996</v>
      </c>
      <c r="M1532">
        <f t="shared" si="95"/>
        <v>-0.6733380000000001</v>
      </c>
      <c r="O1532" s="1">
        <v>42394</v>
      </c>
      <c r="P1532">
        <v>187.64</v>
      </c>
      <c r="Q1532">
        <v>2.5827</v>
      </c>
      <c r="S1532" s="2">
        <v>42384</v>
      </c>
      <c r="T1532">
        <v>0.61960000000000004</v>
      </c>
    </row>
    <row r="1533" spans="1:20" x14ac:dyDescent="0.25">
      <c r="A1533" s="1">
        <v>42480</v>
      </c>
      <c r="B1533" s="2">
        <v>42395</v>
      </c>
      <c r="C1533">
        <v>16.945499999999999</v>
      </c>
      <c r="D1533">
        <v>14.3751</v>
      </c>
      <c r="E1533">
        <v>16.327100000000002</v>
      </c>
      <c r="F1533">
        <v>19.890999999999998</v>
      </c>
      <c r="G1533">
        <v>23.377700000000001</v>
      </c>
      <c r="H1533">
        <v>26.7517</v>
      </c>
      <c r="I1533">
        <v>33.633800000000001</v>
      </c>
      <c r="J1533">
        <f t="shared" si="92"/>
        <v>190.2</v>
      </c>
      <c r="K1533">
        <f t="shared" si="93"/>
        <v>2.5478999999999998</v>
      </c>
      <c r="L1533">
        <f t="shared" si="94"/>
        <v>0.62109999999999999</v>
      </c>
      <c r="M1533">
        <f t="shared" si="95"/>
        <v>-0.63607599999999997</v>
      </c>
      <c r="O1533" s="1">
        <v>42395</v>
      </c>
      <c r="P1533">
        <v>190.2</v>
      </c>
      <c r="Q1533">
        <v>2.5478999999999998</v>
      </c>
      <c r="S1533" s="2">
        <v>42387</v>
      </c>
      <c r="T1533">
        <v>0.62380000000000002</v>
      </c>
    </row>
    <row r="1534" spans="1:20" x14ac:dyDescent="0.25">
      <c r="A1534" s="1">
        <v>42481</v>
      </c>
      <c r="B1534" s="2">
        <v>42396</v>
      </c>
      <c r="C1534">
        <v>17.9389</v>
      </c>
      <c r="D1534">
        <v>14.7258</v>
      </c>
      <c r="E1534">
        <v>16.966100000000001</v>
      </c>
      <c r="F1534">
        <v>20.581499999999998</v>
      </c>
      <c r="G1534">
        <v>24.0412</v>
      </c>
      <c r="H1534">
        <v>27.346299999999999</v>
      </c>
      <c r="I1534">
        <v>34.317100000000003</v>
      </c>
      <c r="J1534">
        <f t="shared" si="92"/>
        <v>188.13</v>
      </c>
      <c r="K1534">
        <f t="shared" si="93"/>
        <v>2.5760000000000001</v>
      </c>
      <c r="L1534">
        <f t="shared" si="94"/>
        <v>0.61809999999999998</v>
      </c>
      <c r="M1534">
        <f t="shared" si="95"/>
        <v>-0.64632199999999995</v>
      </c>
      <c r="O1534" s="1">
        <v>42396</v>
      </c>
      <c r="P1534">
        <v>188.13</v>
      </c>
      <c r="Q1534">
        <v>2.5760000000000001</v>
      </c>
      <c r="S1534" s="2">
        <v>42388</v>
      </c>
      <c r="T1534">
        <v>0.62429999999999997</v>
      </c>
    </row>
    <row r="1535" spans="1:20" x14ac:dyDescent="0.25">
      <c r="A1535" s="1">
        <v>42482</v>
      </c>
      <c r="B1535" s="2">
        <v>42397</v>
      </c>
      <c r="C1535">
        <v>17.970099999999999</v>
      </c>
      <c r="D1535">
        <v>14.0779</v>
      </c>
      <c r="E1535">
        <v>16.327200000000001</v>
      </c>
      <c r="F1535">
        <v>19.875900000000001</v>
      </c>
      <c r="G1535">
        <v>23.448</v>
      </c>
      <c r="H1535">
        <v>26.863399999999999</v>
      </c>
      <c r="I1535">
        <v>33.941299999999998</v>
      </c>
      <c r="J1535">
        <f t="shared" si="92"/>
        <v>189.11</v>
      </c>
      <c r="K1535">
        <f t="shared" si="93"/>
        <v>2.5626000000000002</v>
      </c>
      <c r="L1535">
        <f t="shared" si="94"/>
        <v>0.61560000000000004</v>
      </c>
      <c r="M1535">
        <f t="shared" si="95"/>
        <v>-0.65383599999999997</v>
      </c>
      <c r="O1535" s="1">
        <v>42397</v>
      </c>
      <c r="P1535">
        <v>189.11</v>
      </c>
      <c r="Q1535">
        <v>2.5626000000000002</v>
      </c>
      <c r="S1535" s="2">
        <v>42389</v>
      </c>
      <c r="T1535">
        <v>0.62129999999999996</v>
      </c>
    </row>
    <row r="1536" spans="1:20" x14ac:dyDescent="0.25">
      <c r="A1536" s="1">
        <v>42485</v>
      </c>
      <c r="B1536" s="2">
        <v>42398</v>
      </c>
      <c r="C1536">
        <v>15.769500000000001</v>
      </c>
      <c r="D1536">
        <v>12.885199999999999</v>
      </c>
      <c r="E1536">
        <v>14.3553</v>
      </c>
      <c r="F1536">
        <v>17.940000000000001</v>
      </c>
      <c r="G1536">
        <v>21.805099999999999</v>
      </c>
      <c r="H1536">
        <v>25.309799999999999</v>
      </c>
      <c r="I1536">
        <v>32.492899999999999</v>
      </c>
      <c r="J1536">
        <f t="shared" si="92"/>
        <v>193.7208</v>
      </c>
      <c r="K1536">
        <f t="shared" si="93"/>
        <v>2.5015999999999998</v>
      </c>
      <c r="L1536">
        <f t="shared" si="94"/>
        <v>0.61260000000000003</v>
      </c>
      <c r="M1536">
        <f t="shared" si="95"/>
        <v>-0.64598</v>
      </c>
      <c r="O1536" s="1">
        <v>42398</v>
      </c>
      <c r="P1536">
        <v>193.7208</v>
      </c>
      <c r="Q1536">
        <v>2.5015999999999998</v>
      </c>
      <c r="S1536" s="2">
        <v>42390</v>
      </c>
      <c r="T1536">
        <v>0.61860000000000004</v>
      </c>
    </row>
    <row r="1537" spans="1:20" x14ac:dyDescent="0.25">
      <c r="A1537" s="1">
        <v>42486</v>
      </c>
      <c r="B1537" s="2">
        <v>42401</v>
      </c>
      <c r="C1537">
        <v>16.242999999999999</v>
      </c>
      <c r="D1537">
        <v>12.8621</v>
      </c>
      <c r="E1537">
        <v>14.1564</v>
      </c>
      <c r="F1537">
        <v>17.8795</v>
      </c>
      <c r="G1537">
        <v>21.847899999999999</v>
      </c>
      <c r="H1537">
        <v>25.418199999999999</v>
      </c>
      <c r="I1537">
        <v>32.569299999999998</v>
      </c>
      <c r="J1537">
        <f t="shared" si="92"/>
        <v>193.65</v>
      </c>
      <c r="K1537">
        <f t="shared" si="93"/>
        <v>2.5026000000000002</v>
      </c>
      <c r="L1537">
        <f t="shared" si="94"/>
        <v>0.61860000000000004</v>
      </c>
      <c r="M1537">
        <f t="shared" si="95"/>
        <v>-0.65607400000000005</v>
      </c>
      <c r="O1537" s="1">
        <v>42401</v>
      </c>
      <c r="P1537">
        <v>193.65</v>
      </c>
      <c r="Q1537">
        <v>2.5026000000000002</v>
      </c>
      <c r="S1537" s="2">
        <v>42391</v>
      </c>
      <c r="T1537">
        <v>0.61909999999999998</v>
      </c>
    </row>
    <row r="1538" spans="1:20" x14ac:dyDescent="0.25">
      <c r="A1538" s="1">
        <v>42487</v>
      </c>
      <c r="B1538" s="2">
        <v>42402</v>
      </c>
      <c r="C1538">
        <v>17.436699999999998</v>
      </c>
      <c r="D1538">
        <v>13.7156</v>
      </c>
      <c r="E1538">
        <v>15.928599999999999</v>
      </c>
      <c r="F1538">
        <v>19.761900000000001</v>
      </c>
      <c r="G1538">
        <v>23.5214</v>
      </c>
      <c r="H1538">
        <v>26.8948</v>
      </c>
      <c r="I1538">
        <v>33.857199999999999</v>
      </c>
      <c r="J1538">
        <f t="shared" si="92"/>
        <v>190.16</v>
      </c>
      <c r="K1538">
        <f t="shared" si="93"/>
        <v>2.5485000000000002</v>
      </c>
      <c r="L1538">
        <f t="shared" si="94"/>
        <v>0.61919999999999997</v>
      </c>
      <c r="M1538">
        <f t="shared" si="95"/>
        <v>-0.67902399999999996</v>
      </c>
      <c r="O1538" s="1">
        <v>42402</v>
      </c>
      <c r="P1538">
        <v>190.16</v>
      </c>
      <c r="Q1538">
        <v>2.5485000000000002</v>
      </c>
      <c r="S1538" s="2">
        <v>42394</v>
      </c>
      <c r="T1538">
        <v>0.62129999999999996</v>
      </c>
    </row>
    <row r="1539" spans="1:20" x14ac:dyDescent="0.25">
      <c r="A1539" s="1">
        <v>42488</v>
      </c>
      <c r="B1539" s="2">
        <v>42403</v>
      </c>
      <c r="C1539">
        <v>15.643800000000001</v>
      </c>
      <c r="D1539">
        <v>13.3279</v>
      </c>
      <c r="E1539">
        <v>15.466100000000001</v>
      </c>
      <c r="F1539">
        <v>19.591200000000001</v>
      </c>
      <c r="G1539">
        <v>23.408000000000001</v>
      </c>
      <c r="H1539">
        <v>26.774100000000001</v>
      </c>
      <c r="I1539">
        <v>33.6614</v>
      </c>
      <c r="J1539">
        <f t="shared" si="92"/>
        <v>191.3</v>
      </c>
      <c r="K1539">
        <f t="shared" si="93"/>
        <v>2.5333000000000001</v>
      </c>
      <c r="L1539">
        <f t="shared" si="94"/>
        <v>0.62060000000000004</v>
      </c>
      <c r="M1539">
        <f t="shared" si="95"/>
        <v>-0.69668600000000014</v>
      </c>
      <c r="O1539" s="1">
        <v>42403</v>
      </c>
      <c r="P1539">
        <v>191.3</v>
      </c>
      <c r="Q1539">
        <v>2.5333000000000001</v>
      </c>
      <c r="S1539" s="2">
        <v>42395</v>
      </c>
      <c r="T1539">
        <v>0.62109999999999999</v>
      </c>
    </row>
    <row r="1540" spans="1:20" x14ac:dyDescent="0.25">
      <c r="A1540" s="1">
        <v>42489</v>
      </c>
      <c r="B1540" s="2">
        <v>42404</v>
      </c>
      <c r="C1540">
        <v>16.284199999999998</v>
      </c>
      <c r="D1540">
        <v>13.565</v>
      </c>
      <c r="E1540">
        <v>15.8028</v>
      </c>
      <c r="F1540">
        <v>19.684799999999999</v>
      </c>
      <c r="G1540">
        <v>23.433</v>
      </c>
      <c r="H1540">
        <v>26.8004</v>
      </c>
      <c r="I1540">
        <v>33.895899999999997</v>
      </c>
      <c r="J1540">
        <f t="shared" si="92"/>
        <v>191.6</v>
      </c>
      <c r="K1540">
        <f t="shared" si="93"/>
        <v>2.5293000000000001</v>
      </c>
      <c r="L1540">
        <f t="shared" si="94"/>
        <v>0.62019999999999997</v>
      </c>
      <c r="M1540">
        <f t="shared" si="95"/>
        <v>-0.68201999999999996</v>
      </c>
      <c r="O1540" s="1">
        <v>42404</v>
      </c>
      <c r="P1540">
        <v>191.6</v>
      </c>
      <c r="Q1540">
        <v>2.5293000000000001</v>
      </c>
      <c r="S1540" s="2">
        <v>42396</v>
      </c>
      <c r="T1540">
        <v>0.61809999999999998</v>
      </c>
    </row>
    <row r="1541" spans="1:20" x14ac:dyDescent="0.25">
      <c r="A1541" s="1">
        <v>42492</v>
      </c>
      <c r="B1541" s="2">
        <v>42405</v>
      </c>
      <c r="C1541">
        <v>17.7821</v>
      </c>
      <c r="D1541">
        <v>14.889099999999999</v>
      </c>
      <c r="E1541">
        <v>17.528400000000001</v>
      </c>
      <c r="F1541">
        <v>21.5093</v>
      </c>
      <c r="G1541">
        <v>24.873999999999999</v>
      </c>
      <c r="H1541">
        <v>27.901</v>
      </c>
      <c r="I1541">
        <v>34.438899999999997</v>
      </c>
      <c r="J1541">
        <f t="shared" si="92"/>
        <v>187.95</v>
      </c>
      <c r="K1541">
        <f t="shared" si="93"/>
        <v>2.5785</v>
      </c>
      <c r="L1541">
        <f t="shared" si="94"/>
        <v>0.61970000000000003</v>
      </c>
      <c r="M1541">
        <f t="shared" si="95"/>
        <v>-0.66738799999999998</v>
      </c>
      <c r="O1541" s="1">
        <v>42405</v>
      </c>
      <c r="P1541">
        <v>187.95</v>
      </c>
      <c r="Q1541">
        <v>2.5785</v>
      </c>
      <c r="S1541" s="2">
        <v>42397</v>
      </c>
      <c r="T1541">
        <v>0.61560000000000004</v>
      </c>
    </row>
    <row r="1542" spans="1:20" x14ac:dyDescent="0.25">
      <c r="A1542" s="1">
        <v>42493</v>
      </c>
      <c r="B1542" s="2">
        <v>42408</v>
      </c>
      <c r="C1542">
        <v>17.823799999999999</v>
      </c>
      <c r="D1542">
        <v>16.7468</v>
      </c>
      <c r="E1542">
        <v>19.588799999999999</v>
      </c>
      <c r="F1542">
        <v>23.200600000000001</v>
      </c>
      <c r="G1542">
        <v>26.774999999999999</v>
      </c>
      <c r="H1542">
        <v>29.969200000000001</v>
      </c>
      <c r="I1542">
        <v>36.887799999999999</v>
      </c>
      <c r="J1542">
        <f t="shared" si="92"/>
        <v>185.42</v>
      </c>
      <c r="K1542">
        <f t="shared" si="93"/>
        <v>2.6135999999999999</v>
      </c>
      <c r="L1542">
        <f t="shared" si="94"/>
        <v>0.621</v>
      </c>
      <c r="M1542">
        <f t="shared" si="95"/>
        <v>-0.67262000000000011</v>
      </c>
      <c r="O1542" s="1">
        <v>42408</v>
      </c>
      <c r="P1542">
        <v>185.42</v>
      </c>
      <c r="Q1542">
        <v>2.6135999999999999</v>
      </c>
      <c r="S1542" s="2">
        <v>42398</v>
      </c>
      <c r="T1542">
        <v>0.61260000000000003</v>
      </c>
    </row>
    <row r="1543" spans="1:20" x14ac:dyDescent="0.25">
      <c r="A1543" s="1">
        <v>42494</v>
      </c>
      <c r="B1543" s="2">
        <v>42409</v>
      </c>
      <c r="C1543">
        <v>19.610900000000001</v>
      </c>
      <c r="D1543">
        <v>16.713699999999999</v>
      </c>
      <c r="E1543">
        <v>19.762</v>
      </c>
      <c r="F1543">
        <v>23.558399999999999</v>
      </c>
      <c r="G1543">
        <v>27.207699999999999</v>
      </c>
      <c r="H1543">
        <v>30.6249</v>
      </c>
      <c r="I1543">
        <v>37.751300000000001</v>
      </c>
      <c r="J1543">
        <f t="shared" si="92"/>
        <v>185.43</v>
      </c>
      <c r="K1543">
        <f t="shared" si="93"/>
        <v>2.6135000000000002</v>
      </c>
      <c r="L1543">
        <f t="shared" si="94"/>
        <v>0.62050000000000005</v>
      </c>
      <c r="M1543">
        <f t="shared" si="95"/>
        <v>-0.70536200000000004</v>
      </c>
      <c r="O1543" s="1">
        <v>42409</v>
      </c>
      <c r="P1543">
        <v>185.43</v>
      </c>
      <c r="Q1543">
        <v>2.6135000000000002</v>
      </c>
      <c r="S1543" s="2">
        <v>42401</v>
      </c>
      <c r="T1543">
        <v>0.61860000000000004</v>
      </c>
    </row>
    <row r="1544" spans="1:20" x14ac:dyDescent="0.25">
      <c r="A1544" s="1">
        <v>42495</v>
      </c>
      <c r="B1544" s="2">
        <v>42410</v>
      </c>
      <c r="C1544">
        <v>18.677700000000002</v>
      </c>
      <c r="D1544">
        <v>16.843900000000001</v>
      </c>
      <c r="E1544">
        <v>19.9636</v>
      </c>
      <c r="F1544">
        <v>23.560700000000001</v>
      </c>
      <c r="G1544">
        <v>27.2349</v>
      </c>
      <c r="H1544">
        <v>30.5838</v>
      </c>
      <c r="I1544">
        <v>37.889899999999997</v>
      </c>
      <c r="J1544">
        <f t="shared" si="92"/>
        <v>185.27</v>
      </c>
      <c r="K1544">
        <f t="shared" si="93"/>
        <v>2.6156999999999999</v>
      </c>
      <c r="L1544">
        <f t="shared" si="94"/>
        <v>0.61760000000000004</v>
      </c>
      <c r="M1544">
        <f t="shared" si="95"/>
        <v>-0.69502199999999992</v>
      </c>
      <c r="O1544" s="1">
        <v>42410</v>
      </c>
      <c r="P1544">
        <v>185.27</v>
      </c>
      <c r="Q1544">
        <v>2.6156999999999999</v>
      </c>
      <c r="S1544" s="2">
        <v>42402</v>
      </c>
      <c r="T1544">
        <v>0.61919999999999997</v>
      </c>
    </row>
    <row r="1545" spans="1:20" x14ac:dyDescent="0.25">
      <c r="A1545" s="1">
        <v>42496</v>
      </c>
      <c r="B1545" s="2">
        <v>42411</v>
      </c>
      <c r="C1545">
        <v>20.151199999999999</v>
      </c>
      <c r="D1545">
        <v>18.197900000000001</v>
      </c>
      <c r="E1545">
        <v>21.134499999999999</v>
      </c>
      <c r="F1545">
        <v>25.254899999999999</v>
      </c>
      <c r="G1545">
        <v>28.980399999999999</v>
      </c>
      <c r="H1545">
        <v>32.501600000000003</v>
      </c>
      <c r="I1545">
        <v>39.828400000000002</v>
      </c>
      <c r="J1545">
        <f t="shared" ref="J1545:J1608" si="96">VLOOKUP($B1545,$O:$Q,2,FALSE)</f>
        <v>182.86</v>
      </c>
      <c r="K1545">
        <f t="shared" ref="K1545:K1608" si="97">VLOOKUP($B1545,$O:$Q,3,FALSE)</f>
        <v>2.6501999999999999</v>
      </c>
      <c r="L1545">
        <f t="shared" ref="L1545:L1608" si="98">VLOOKUP($B1545,$S:$U,2,FALSE)</f>
        <v>0.61719999999999997</v>
      </c>
      <c r="M1545">
        <f t="shared" ref="M1545:M1608" si="99">SLOPE(D1545:H1545,$D$5:$H$5)</f>
        <v>-0.72906599999999999</v>
      </c>
      <c r="O1545" s="1">
        <v>42411</v>
      </c>
      <c r="P1545">
        <v>182.86</v>
      </c>
      <c r="Q1545">
        <v>2.6501999999999999</v>
      </c>
      <c r="S1545" s="2">
        <v>42403</v>
      </c>
      <c r="T1545">
        <v>0.62060000000000004</v>
      </c>
    </row>
    <row r="1546" spans="1:20" x14ac:dyDescent="0.25">
      <c r="A1546" s="1">
        <v>42499</v>
      </c>
      <c r="B1546" s="2">
        <v>42412</v>
      </c>
      <c r="C1546">
        <v>18.467500000000001</v>
      </c>
      <c r="D1546">
        <v>16.0274</v>
      </c>
      <c r="E1546">
        <v>18.851700000000001</v>
      </c>
      <c r="F1546">
        <v>22.841999999999999</v>
      </c>
      <c r="G1546">
        <v>26.855699999999999</v>
      </c>
      <c r="H1546">
        <v>30.431000000000001</v>
      </c>
      <c r="I1546">
        <v>37.906999999999996</v>
      </c>
      <c r="J1546">
        <f t="shared" si="96"/>
        <v>186.63</v>
      </c>
      <c r="K1546">
        <f t="shared" si="97"/>
        <v>2.5966999999999998</v>
      </c>
      <c r="L1546">
        <f t="shared" si="98"/>
        <v>0.61819999999999997</v>
      </c>
      <c r="M1546">
        <f t="shared" si="99"/>
        <v>-0.73622399999999988</v>
      </c>
      <c r="O1546" s="1">
        <v>42412</v>
      </c>
      <c r="P1546">
        <v>186.63</v>
      </c>
      <c r="Q1546">
        <v>2.5966999999999998</v>
      </c>
      <c r="S1546" s="2">
        <v>42404</v>
      </c>
      <c r="T1546">
        <v>0.62019999999999997</v>
      </c>
    </row>
    <row r="1547" spans="1:20" x14ac:dyDescent="0.25">
      <c r="A1547" s="1">
        <v>42500</v>
      </c>
      <c r="B1547" s="2">
        <v>42416</v>
      </c>
      <c r="C1547">
        <v>22.183900000000001</v>
      </c>
      <c r="D1547">
        <v>14.406700000000001</v>
      </c>
      <c r="E1547">
        <v>16.824000000000002</v>
      </c>
      <c r="F1547">
        <v>21.069600000000001</v>
      </c>
      <c r="G1547">
        <v>25.4115</v>
      </c>
      <c r="H1547">
        <v>29.3979</v>
      </c>
      <c r="I1547">
        <v>37.889699999999998</v>
      </c>
      <c r="J1547">
        <f t="shared" si="96"/>
        <v>189.78</v>
      </c>
      <c r="K1547">
        <f t="shared" si="97"/>
        <v>2.5535999999999999</v>
      </c>
      <c r="L1547">
        <f t="shared" si="98"/>
        <v>0.61819999999999997</v>
      </c>
      <c r="M1547">
        <f t="shared" si="99"/>
        <v>-0.77139799999999992</v>
      </c>
      <c r="O1547" s="1">
        <v>42416</v>
      </c>
      <c r="P1547">
        <v>189.78</v>
      </c>
      <c r="Q1547">
        <v>2.5535999999999999</v>
      </c>
      <c r="S1547" s="2">
        <v>42405</v>
      </c>
      <c r="T1547">
        <v>0.61970000000000003</v>
      </c>
    </row>
    <row r="1548" spans="1:20" x14ac:dyDescent="0.25">
      <c r="A1548" s="1">
        <v>42501</v>
      </c>
      <c r="B1548" s="2">
        <v>42417</v>
      </c>
      <c r="C1548">
        <v>14.744199999999999</v>
      </c>
      <c r="D1548">
        <v>14.4476</v>
      </c>
      <c r="E1548">
        <v>15.1126</v>
      </c>
      <c r="F1548">
        <v>19.195900000000002</v>
      </c>
      <c r="G1548">
        <v>23.7</v>
      </c>
      <c r="H1548">
        <v>27.785399999999999</v>
      </c>
      <c r="I1548">
        <v>36.664400000000001</v>
      </c>
      <c r="J1548">
        <f t="shared" si="96"/>
        <v>192.88</v>
      </c>
      <c r="K1548">
        <f t="shared" si="97"/>
        <v>2.5125000000000002</v>
      </c>
      <c r="L1548">
        <f t="shared" si="98"/>
        <v>0.61939999999999995</v>
      </c>
      <c r="M1548">
        <f t="shared" si="99"/>
        <v>-0.70526</v>
      </c>
      <c r="O1548" s="1">
        <v>42417</v>
      </c>
      <c r="P1548">
        <v>192.88</v>
      </c>
      <c r="Q1548">
        <v>2.5125000000000002</v>
      </c>
      <c r="S1548" s="2">
        <v>42408</v>
      </c>
      <c r="T1548">
        <v>0.621</v>
      </c>
    </row>
    <row r="1549" spans="1:20" x14ac:dyDescent="0.25">
      <c r="A1549" s="1">
        <v>42502</v>
      </c>
      <c r="B1549" s="2">
        <v>42418</v>
      </c>
      <c r="C1549">
        <v>15.4695</v>
      </c>
      <c r="D1549">
        <v>14.2607</v>
      </c>
      <c r="E1549">
        <v>14.6137</v>
      </c>
      <c r="F1549">
        <v>19.038799999999998</v>
      </c>
      <c r="G1549">
        <v>23.2531</v>
      </c>
      <c r="H1549">
        <v>27.3109</v>
      </c>
      <c r="I1549">
        <v>36.381700000000002</v>
      </c>
      <c r="J1549">
        <f t="shared" si="96"/>
        <v>192.09</v>
      </c>
      <c r="K1549">
        <f t="shared" si="97"/>
        <v>2.5228999999999999</v>
      </c>
      <c r="L1549">
        <f t="shared" si="98"/>
        <v>0.61819999999999997</v>
      </c>
      <c r="M1549">
        <f t="shared" si="99"/>
        <v>-0.69479600000000008</v>
      </c>
      <c r="O1549" s="1">
        <v>42418</v>
      </c>
      <c r="P1549">
        <v>192.09</v>
      </c>
      <c r="Q1549">
        <v>2.5228999999999999</v>
      </c>
      <c r="S1549" s="2">
        <v>42409</v>
      </c>
      <c r="T1549">
        <v>0.62050000000000005</v>
      </c>
    </row>
    <row r="1550" spans="1:20" x14ac:dyDescent="0.25">
      <c r="A1550" s="1">
        <v>42503</v>
      </c>
      <c r="B1550" s="2">
        <v>42419</v>
      </c>
      <c r="C1550">
        <v>15.811</v>
      </c>
      <c r="D1550">
        <v>13.6081</v>
      </c>
      <c r="E1550">
        <v>14.045199999999999</v>
      </c>
      <c r="F1550">
        <v>18.019300000000001</v>
      </c>
      <c r="G1550">
        <v>22.244</v>
      </c>
      <c r="H1550">
        <v>26.2041</v>
      </c>
      <c r="I1550">
        <v>35.176600000000001</v>
      </c>
      <c r="J1550">
        <f t="shared" si="96"/>
        <v>192</v>
      </c>
      <c r="K1550">
        <f t="shared" si="97"/>
        <v>2.5240999999999998</v>
      </c>
      <c r="L1550">
        <f t="shared" si="98"/>
        <v>0.61819999999999997</v>
      </c>
      <c r="M1550">
        <f t="shared" si="99"/>
        <v>-0.66781600000000008</v>
      </c>
      <c r="O1550" s="1">
        <v>42419</v>
      </c>
      <c r="P1550">
        <v>192</v>
      </c>
      <c r="Q1550">
        <v>2.5240999999999998</v>
      </c>
      <c r="S1550" s="2">
        <v>42410</v>
      </c>
      <c r="T1550">
        <v>0.61760000000000004</v>
      </c>
    </row>
    <row r="1551" spans="1:20" x14ac:dyDescent="0.25">
      <c r="A1551" s="1">
        <v>42506</v>
      </c>
      <c r="B1551" s="2">
        <v>42422</v>
      </c>
      <c r="C1551">
        <v>13.9968</v>
      </c>
      <c r="D1551">
        <v>12.1821</v>
      </c>
      <c r="E1551">
        <v>13.8392</v>
      </c>
      <c r="F1551">
        <v>17.451799999999999</v>
      </c>
      <c r="G1551">
        <v>21.086500000000001</v>
      </c>
      <c r="H1551">
        <v>24.548999999999999</v>
      </c>
      <c r="I1551">
        <v>31.502800000000001</v>
      </c>
      <c r="J1551">
        <f t="shared" si="96"/>
        <v>194.78</v>
      </c>
      <c r="K1551">
        <f t="shared" si="97"/>
        <v>2.488</v>
      </c>
      <c r="L1551">
        <f t="shared" si="98"/>
        <v>0.62460000000000004</v>
      </c>
      <c r="M1551">
        <f t="shared" si="99"/>
        <v>-0.63962200000000002</v>
      </c>
      <c r="O1551" s="1">
        <v>42422</v>
      </c>
      <c r="P1551">
        <v>194.78</v>
      </c>
      <c r="Q1551">
        <v>2.488</v>
      </c>
      <c r="S1551" s="2">
        <v>42411</v>
      </c>
      <c r="T1551">
        <v>0.61719999999999997</v>
      </c>
    </row>
    <row r="1552" spans="1:20" x14ac:dyDescent="0.25">
      <c r="A1552" s="1">
        <v>42507</v>
      </c>
      <c r="B1552" s="2">
        <v>42423</v>
      </c>
      <c r="C1552">
        <v>15.1808</v>
      </c>
      <c r="D1552">
        <v>12.821</v>
      </c>
      <c r="E1552">
        <v>14.740600000000001</v>
      </c>
      <c r="F1552">
        <v>18.543600000000001</v>
      </c>
      <c r="G1552">
        <v>22.236699999999999</v>
      </c>
      <c r="H1552">
        <v>25.6401</v>
      </c>
      <c r="I1552">
        <v>32.581000000000003</v>
      </c>
      <c r="J1552">
        <f t="shared" si="96"/>
        <v>192.32</v>
      </c>
      <c r="K1552">
        <f t="shared" si="97"/>
        <v>2.5198999999999998</v>
      </c>
      <c r="L1552">
        <f t="shared" si="98"/>
        <v>0.62909999999999999</v>
      </c>
      <c r="M1552">
        <f t="shared" si="99"/>
        <v>-0.662686</v>
      </c>
      <c r="O1552" s="1">
        <v>42423</v>
      </c>
      <c r="P1552">
        <v>192.32</v>
      </c>
      <c r="Q1552">
        <v>2.5198999999999998</v>
      </c>
      <c r="S1552" s="2">
        <v>42412</v>
      </c>
      <c r="T1552">
        <v>0.61819999999999997</v>
      </c>
    </row>
    <row r="1553" spans="1:20" x14ac:dyDescent="0.25">
      <c r="A1553" s="1">
        <v>42508</v>
      </c>
      <c r="B1553" s="2">
        <v>42424</v>
      </c>
      <c r="C1553">
        <v>14.7136</v>
      </c>
      <c r="D1553">
        <v>12.6327</v>
      </c>
      <c r="E1553">
        <v>14.743600000000001</v>
      </c>
      <c r="F1553">
        <v>18.421800000000001</v>
      </c>
      <c r="G1553">
        <v>22.125399999999999</v>
      </c>
      <c r="H1553">
        <v>25.476500000000001</v>
      </c>
      <c r="I1553">
        <v>32.223199999999999</v>
      </c>
      <c r="J1553">
        <f t="shared" si="96"/>
        <v>193.2</v>
      </c>
      <c r="K1553">
        <f t="shared" si="97"/>
        <v>2.5084</v>
      </c>
      <c r="L1553">
        <f t="shared" si="98"/>
        <v>0.63460000000000005</v>
      </c>
      <c r="M1553">
        <f t="shared" si="99"/>
        <v>-0.6613880000000002</v>
      </c>
      <c r="O1553" s="1">
        <v>42424</v>
      </c>
      <c r="P1553">
        <v>193.2</v>
      </c>
      <c r="Q1553">
        <v>2.5084</v>
      </c>
      <c r="S1553" s="2">
        <v>42415</v>
      </c>
      <c r="T1553">
        <v>0.61819999999999997</v>
      </c>
    </row>
    <row r="1554" spans="1:20" x14ac:dyDescent="0.25">
      <c r="A1554" s="1">
        <v>42509</v>
      </c>
      <c r="B1554" s="2">
        <v>42425</v>
      </c>
      <c r="C1554">
        <v>14.0029</v>
      </c>
      <c r="D1554">
        <v>11.829499999999999</v>
      </c>
      <c r="E1554">
        <v>13.518800000000001</v>
      </c>
      <c r="F1554">
        <v>17.192499999999999</v>
      </c>
      <c r="G1554">
        <v>20.875699999999998</v>
      </c>
      <c r="H1554">
        <v>24.348299999999998</v>
      </c>
      <c r="I1554">
        <v>31.471800000000002</v>
      </c>
      <c r="J1554">
        <f t="shared" si="96"/>
        <v>195.54</v>
      </c>
      <c r="K1554">
        <f t="shared" si="97"/>
        <v>2.4784000000000002</v>
      </c>
      <c r="L1554">
        <f t="shared" si="98"/>
        <v>0.63560000000000005</v>
      </c>
      <c r="M1554">
        <f t="shared" si="99"/>
        <v>-0.64788999999999985</v>
      </c>
      <c r="O1554" s="1">
        <v>42425</v>
      </c>
      <c r="P1554">
        <v>195.54</v>
      </c>
      <c r="Q1554">
        <v>2.4784000000000002</v>
      </c>
      <c r="S1554" s="2">
        <v>42416</v>
      </c>
      <c r="T1554">
        <v>0.61819999999999997</v>
      </c>
    </row>
    <row r="1555" spans="1:20" x14ac:dyDescent="0.25">
      <c r="A1555" s="1">
        <v>42510</v>
      </c>
      <c r="B1555" s="2">
        <v>42426</v>
      </c>
      <c r="C1555">
        <v>14.455</v>
      </c>
      <c r="D1555">
        <v>12.4856</v>
      </c>
      <c r="E1555">
        <v>14.0031</v>
      </c>
      <c r="F1555">
        <v>17.820599999999999</v>
      </c>
      <c r="G1555">
        <v>21.627700000000001</v>
      </c>
      <c r="H1555">
        <v>25.122199999999999</v>
      </c>
      <c r="I1555">
        <v>32.0625</v>
      </c>
      <c r="J1555">
        <f t="shared" si="96"/>
        <v>195.08920000000001</v>
      </c>
      <c r="K1555">
        <f t="shared" si="97"/>
        <v>2.4841000000000002</v>
      </c>
      <c r="L1555">
        <f t="shared" si="98"/>
        <v>0.6351</v>
      </c>
      <c r="M1555">
        <f t="shared" si="99"/>
        <v>-0.65795599999999999</v>
      </c>
      <c r="O1555" s="1">
        <v>42426</v>
      </c>
      <c r="P1555">
        <v>195.08920000000001</v>
      </c>
      <c r="Q1555">
        <v>2.4841000000000002</v>
      </c>
      <c r="S1555" s="2">
        <v>42417</v>
      </c>
      <c r="T1555">
        <v>0.61939999999999995</v>
      </c>
    </row>
    <row r="1556" spans="1:20" x14ac:dyDescent="0.25">
      <c r="A1556" s="1">
        <v>42513</v>
      </c>
      <c r="B1556" s="2">
        <v>42429</v>
      </c>
      <c r="C1556">
        <v>14.971299999999999</v>
      </c>
      <c r="D1556">
        <v>12.384</v>
      </c>
      <c r="E1556">
        <v>14.3466</v>
      </c>
      <c r="F1556">
        <v>18.354600000000001</v>
      </c>
      <c r="G1556">
        <v>22.188300000000002</v>
      </c>
      <c r="H1556">
        <v>25.761399999999998</v>
      </c>
      <c r="I1556">
        <v>32.939599999999999</v>
      </c>
      <c r="J1556">
        <f t="shared" si="96"/>
        <v>193.56</v>
      </c>
      <c r="K1556">
        <f t="shared" si="97"/>
        <v>2.5036999999999998</v>
      </c>
      <c r="L1556">
        <f t="shared" si="98"/>
        <v>0.6331</v>
      </c>
      <c r="M1556">
        <f t="shared" si="99"/>
        <v>-0.69193000000000005</v>
      </c>
      <c r="O1556" s="1">
        <v>42429</v>
      </c>
      <c r="P1556">
        <v>193.56</v>
      </c>
      <c r="Q1556">
        <v>2.5036999999999998</v>
      </c>
      <c r="S1556" s="2">
        <v>42418</v>
      </c>
      <c r="T1556">
        <v>0.61819999999999997</v>
      </c>
    </row>
    <row r="1557" spans="1:20" x14ac:dyDescent="0.25">
      <c r="A1557" s="1">
        <v>42514</v>
      </c>
      <c r="B1557" s="2">
        <v>42430</v>
      </c>
      <c r="C1557">
        <v>12.024699999999999</v>
      </c>
      <c r="D1557">
        <v>11.4537</v>
      </c>
      <c r="E1557">
        <v>11.8399</v>
      </c>
      <c r="F1557">
        <v>15.9116</v>
      </c>
      <c r="G1557">
        <v>19.902100000000001</v>
      </c>
      <c r="H1557">
        <v>23.564299999999999</v>
      </c>
      <c r="I1557">
        <v>31.209299999999999</v>
      </c>
      <c r="J1557">
        <f t="shared" si="96"/>
        <v>198.11</v>
      </c>
      <c r="K1557">
        <f t="shared" si="97"/>
        <v>2.4462000000000002</v>
      </c>
      <c r="L1557">
        <f t="shared" si="98"/>
        <v>0.63160000000000005</v>
      </c>
      <c r="M1557">
        <f t="shared" si="99"/>
        <v>-0.64566800000000002</v>
      </c>
      <c r="O1557" s="1">
        <v>42430</v>
      </c>
      <c r="P1557">
        <v>198.11</v>
      </c>
      <c r="Q1557">
        <v>2.4462000000000002</v>
      </c>
      <c r="S1557" s="2">
        <v>42419</v>
      </c>
      <c r="T1557">
        <v>0.61819999999999997</v>
      </c>
    </row>
    <row r="1558" spans="1:20" x14ac:dyDescent="0.25">
      <c r="A1558" s="1">
        <v>42515</v>
      </c>
      <c r="B1558" s="2">
        <v>42431</v>
      </c>
      <c r="C1558">
        <v>11.9108</v>
      </c>
      <c r="D1558">
        <v>11.646800000000001</v>
      </c>
      <c r="E1558">
        <v>11.5549</v>
      </c>
      <c r="F1558">
        <v>15.395300000000001</v>
      </c>
      <c r="G1558">
        <v>19.370799999999999</v>
      </c>
      <c r="H1558">
        <v>22.978300000000001</v>
      </c>
      <c r="I1558">
        <v>30.9114</v>
      </c>
      <c r="J1558">
        <f t="shared" si="96"/>
        <v>199</v>
      </c>
      <c r="K1558">
        <f t="shared" si="97"/>
        <v>2.4352999999999998</v>
      </c>
      <c r="L1558">
        <f t="shared" si="98"/>
        <v>0.63485000000000003</v>
      </c>
      <c r="M1558">
        <f t="shared" si="99"/>
        <v>-0.60957799999999995</v>
      </c>
      <c r="O1558" s="1">
        <v>42431</v>
      </c>
      <c r="P1558">
        <v>199</v>
      </c>
      <c r="Q1558">
        <v>2.4352999999999998</v>
      </c>
      <c r="S1558" s="2">
        <v>42422</v>
      </c>
      <c r="T1558">
        <v>0.62460000000000004</v>
      </c>
    </row>
    <row r="1559" spans="1:20" x14ac:dyDescent="0.25">
      <c r="A1559" s="1">
        <v>42516</v>
      </c>
      <c r="B1559" s="2">
        <v>42432</v>
      </c>
      <c r="C1559">
        <v>12.579499999999999</v>
      </c>
      <c r="D1559">
        <v>11.6067</v>
      </c>
      <c r="E1559">
        <v>11.553699999999999</v>
      </c>
      <c r="F1559">
        <v>15.1907</v>
      </c>
      <c r="G1559">
        <v>18.995999999999999</v>
      </c>
      <c r="H1559">
        <v>22.450900000000001</v>
      </c>
      <c r="I1559">
        <v>30.0594</v>
      </c>
      <c r="J1559">
        <f t="shared" si="96"/>
        <v>199.77500000000001</v>
      </c>
      <c r="K1559">
        <f t="shared" si="97"/>
        <v>2.4258000000000002</v>
      </c>
      <c r="L1559">
        <f t="shared" si="98"/>
        <v>0.63560000000000005</v>
      </c>
      <c r="M1559">
        <f t="shared" si="99"/>
        <v>-0.58261400000000008</v>
      </c>
      <c r="O1559" s="1">
        <v>42432</v>
      </c>
      <c r="P1559">
        <v>199.77500000000001</v>
      </c>
      <c r="Q1559">
        <v>2.4258000000000002</v>
      </c>
      <c r="S1559" s="2">
        <v>42423</v>
      </c>
      <c r="T1559">
        <v>0.62909999999999999</v>
      </c>
    </row>
    <row r="1560" spans="1:20" x14ac:dyDescent="0.25">
      <c r="A1560" s="1">
        <v>42517</v>
      </c>
      <c r="B1560" s="2">
        <v>42433</v>
      </c>
      <c r="C1560">
        <v>13.3856</v>
      </c>
      <c r="D1560">
        <v>11.8889</v>
      </c>
      <c r="E1560">
        <v>11.3005</v>
      </c>
      <c r="F1560">
        <v>15.1226</v>
      </c>
      <c r="G1560">
        <v>19.1128</v>
      </c>
      <c r="H1560">
        <v>22.777799999999999</v>
      </c>
      <c r="I1560">
        <v>30.160799999999998</v>
      </c>
      <c r="J1560">
        <f t="shared" si="96"/>
        <v>200.43</v>
      </c>
      <c r="K1560">
        <f t="shared" si="97"/>
        <v>2.4178999999999999</v>
      </c>
      <c r="L1560">
        <f t="shared" si="98"/>
        <v>0.63349999999999995</v>
      </c>
      <c r="M1560">
        <f t="shared" si="99"/>
        <v>-0.59180199999999994</v>
      </c>
      <c r="O1560" s="1">
        <v>42433</v>
      </c>
      <c r="P1560">
        <v>200.43</v>
      </c>
      <c r="Q1560">
        <v>2.4178999999999999</v>
      </c>
      <c r="S1560" s="2">
        <v>42424</v>
      </c>
      <c r="T1560">
        <v>0.63460000000000005</v>
      </c>
    </row>
    <row r="1561" spans="1:20" x14ac:dyDescent="0.25">
      <c r="A1561" s="1">
        <v>42521</v>
      </c>
      <c r="B1561" s="2">
        <v>42436</v>
      </c>
      <c r="C1561">
        <v>11.7349</v>
      </c>
      <c r="D1561">
        <v>11.7349</v>
      </c>
      <c r="E1561">
        <v>11.366400000000001</v>
      </c>
      <c r="F1561">
        <v>15.331200000000001</v>
      </c>
      <c r="G1561">
        <v>19.474799999999998</v>
      </c>
      <c r="H1561">
        <v>23.160399999999999</v>
      </c>
      <c r="I1561">
        <v>31.3764</v>
      </c>
      <c r="J1561">
        <f t="shared" si="96"/>
        <v>200.59</v>
      </c>
      <c r="K1561">
        <f t="shared" si="97"/>
        <v>2.4159999999999999</v>
      </c>
      <c r="L1561">
        <f t="shared" si="98"/>
        <v>0.6361</v>
      </c>
      <c r="M1561">
        <f t="shared" si="99"/>
        <v>-0.61918799999999985</v>
      </c>
      <c r="O1561" s="1">
        <v>42436</v>
      </c>
      <c r="P1561">
        <v>200.59</v>
      </c>
      <c r="Q1561">
        <v>2.4159999999999999</v>
      </c>
      <c r="S1561" s="2">
        <v>42425</v>
      </c>
      <c r="T1561">
        <v>0.63560000000000005</v>
      </c>
    </row>
    <row r="1562" spans="1:20" x14ac:dyDescent="0.25">
      <c r="A1562" s="1">
        <v>42522</v>
      </c>
      <c r="B1562" s="2">
        <v>42437</v>
      </c>
      <c r="C1562">
        <v>12.1959</v>
      </c>
      <c r="D1562">
        <v>12.1959</v>
      </c>
      <c r="E1562">
        <v>12.3164</v>
      </c>
      <c r="F1562">
        <v>16.4251</v>
      </c>
      <c r="G1562">
        <v>20.607299999999999</v>
      </c>
      <c r="H1562">
        <v>24.3279</v>
      </c>
      <c r="I1562">
        <v>32.742800000000003</v>
      </c>
      <c r="J1562">
        <f t="shared" si="96"/>
        <v>198.4</v>
      </c>
      <c r="K1562">
        <f t="shared" si="97"/>
        <v>2.4426000000000001</v>
      </c>
      <c r="L1562">
        <f t="shared" si="98"/>
        <v>0.63514999999999999</v>
      </c>
      <c r="M1562">
        <f t="shared" si="99"/>
        <v>-0.65109799999999995</v>
      </c>
      <c r="O1562" s="1">
        <v>42437</v>
      </c>
      <c r="P1562">
        <v>198.4</v>
      </c>
      <c r="Q1562">
        <v>2.4426000000000001</v>
      </c>
      <c r="S1562" s="2">
        <v>42426</v>
      </c>
      <c r="T1562">
        <v>0.6351</v>
      </c>
    </row>
    <row r="1563" spans="1:20" x14ac:dyDescent="0.25">
      <c r="A1563" s="1">
        <v>42523</v>
      </c>
      <c r="B1563" s="2">
        <v>42438</v>
      </c>
      <c r="C1563">
        <v>11.4057</v>
      </c>
      <c r="D1563">
        <v>11.4057</v>
      </c>
      <c r="E1563">
        <v>12.147600000000001</v>
      </c>
      <c r="F1563">
        <v>16.128</v>
      </c>
      <c r="G1563">
        <v>20.183700000000002</v>
      </c>
      <c r="H1563">
        <v>23.9756</v>
      </c>
      <c r="I1563">
        <v>32.551200000000001</v>
      </c>
      <c r="J1563">
        <f t="shared" si="96"/>
        <v>199.38</v>
      </c>
      <c r="K1563">
        <f t="shared" si="97"/>
        <v>2.4306000000000001</v>
      </c>
      <c r="L1563">
        <f t="shared" si="98"/>
        <v>0.63460000000000005</v>
      </c>
      <c r="M1563">
        <f t="shared" si="99"/>
        <v>-0.66351800000000005</v>
      </c>
      <c r="O1563" s="1">
        <v>42438</v>
      </c>
      <c r="P1563">
        <v>199.38</v>
      </c>
      <c r="Q1563">
        <v>2.4306000000000001</v>
      </c>
      <c r="S1563" s="2">
        <v>42429</v>
      </c>
      <c r="T1563">
        <v>0.6331</v>
      </c>
    </row>
    <row r="1564" spans="1:20" x14ac:dyDescent="0.25">
      <c r="A1564" s="1">
        <v>42524</v>
      </c>
      <c r="B1564" s="2">
        <v>42439</v>
      </c>
      <c r="C1564">
        <v>11.072900000000001</v>
      </c>
      <c r="D1564">
        <v>11.072900000000001</v>
      </c>
      <c r="E1564">
        <v>11.519600000000001</v>
      </c>
      <c r="F1564">
        <v>15.7659</v>
      </c>
      <c r="G1564">
        <v>20.038799999999998</v>
      </c>
      <c r="H1564">
        <v>23.9238</v>
      </c>
      <c r="I1564">
        <v>32.522199999999998</v>
      </c>
      <c r="J1564">
        <f t="shared" si="96"/>
        <v>199.54</v>
      </c>
      <c r="K1564">
        <f t="shared" si="97"/>
        <v>2.4287000000000001</v>
      </c>
      <c r="L1564">
        <f t="shared" si="98"/>
        <v>0.63234999999999997</v>
      </c>
      <c r="M1564">
        <f t="shared" si="99"/>
        <v>-0.68441999999999992</v>
      </c>
      <c r="O1564" s="1">
        <v>42439</v>
      </c>
      <c r="P1564">
        <v>199.54</v>
      </c>
      <c r="Q1564">
        <v>2.4287000000000001</v>
      </c>
      <c r="S1564" s="2">
        <v>42430</v>
      </c>
      <c r="T1564">
        <v>0.63160000000000005</v>
      </c>
    </row>
    <row r="1565" spans="1:20" x14ac:dyDescent="0.25">
      <c r="A1565" s="1">
        <v>42527</v>
      </c>
      <c r="B1565" s="2">
        <v>42440</v>
      </c>
      <c r="C1565">
        <v>11.5406</v>
      </c>
      <c r="D1565">
        <v>11.5406</v>
      </c>
      <c r="E1565">
        <v>10.447699999999999</v>
      </c>
      <c r="F1565">
        <v>14.2737</v>
      </c>
      <c r="G1565">
        <v>18.7346</v>
      </c>
      <c r="H1565">
        <v>22.690300000000001</v>
      </c>
      <c r="I1565">
        <v>31.836300000000001</v>
      </c>
      <c r="J1565">
        <f t="shared" si="96"/>
        <v>202.76</v>
      </c>
      <c r="K1565">
        <f t="shared" si="97"/>
        <v>2.3900999999999999</v>
      </c>
      <c r="L1565">
        <f t="shared" si="98"/>
        <v>0.63385000000000002</v>
      </c>
      <c r="M1565">
        <f t="shared" si="99"/>
        <v>-0.61172599999999999</v>
      </c>
      <c r="O1565" s="1">
        <v>42440</v>
      </c>
      <c r="P1565">
        <v>202.76</v>
      </c>
      <c r="Q1565">
        <v>2.3900999999999999</v>
      </c>
      <c r="S1565" s="2">
        <v>42431</v>
      </c>
      <c r="T1565">
        <v>0.63485000000000003</v>
      </c>
    </row>
    <row r="1566" spans="1:20" x14ac:dyDescent="0.25">
      <c r="A1566" s="1">
        <v>42528</v>
      </c>
      <c r="B1566" s="2">
        <v>42443</v>
      </c>
      <c r="C1566">
        <v>12.1683</v>
      </c>
      <c r="D1566">
        <v>12.1683</v>
      </c>
      <c r="E1566">
        <v>10.5466</v>
      </c>
      <c r="F1566">
        <v>14.270899999999999</v>
      </c>
      <c r="G1566">
        <v>18.9742</v>
      </c>
      <c r="H1566">
        <v>23.3979</v>
      </c>
      <c r="I1566">
        <v>33.289299999999997</v>
      </c>
      <c r="J1566">
        <f t="shared" si="96"/>
        <v>202.5</v>
      </c>
      <c r="K1566">
        <f t="shared" si="97"/>
        <v>2.3932000000000002</v>
      </c>
      <c r="L1566">
        <f t="shared" si="98"/>
        <v>0.63954999999999995</v>
      </c>
      <c r="M1566">
        <f t="shared" si="99"/>
        <v>-0.61773599999999984</v>
      </c>
      <c r="O1566" s="1">
        <v>42443</v>
      </c>
      <c r="P1566">
        <v>202.5</v>
      </c>
      <c r="Q1566">
        <v>2.3932000000000002</v>
      </c>
      <c r="S1566" s="2">
        <v>42432</v>
      </c>
      <c r="T1566">
        <v>0.63560000000000005</v>
      </c>
    </row>
    <row r="1567" spans="1:20" x14ac:dyDescent="0.25">
      <c r="A1567" s="1">
        <v>42529</v>
      </c>
      <c r="B1567" s="2">
        <v>42444</v>
      </c>
      <c r="C1567">
        <v>11.8729</v>
      </c>
      <c r="D1567">
        <v>11.8729</v>
      </c>
      <c r="E1567">
        <v>10.7577</v>
      </c>
      <c r="F1567">
        <v>14.2774</v>
      </c>
      <c r="G1567">
        <v>18.8004</v>
      </c>
      <c r="H1567">
        <v>23.295100000000001</v>
      </c>
      <c r="I1567">
        <v>33.265700000000002</v>
      </c>
      <c r="J1567">
        <f t="shared" si="96"/>
        <v>202.17</v>
      </c>
      <c r="K1567">
        <f t="shared" si="97"/>
        <v>2.3971</v>
      </c>
      <c r="L1567">
        <f t="shared" si="98"/>
        <v>0.64195000000000002</v>
      </c>
      <c r="M1567">
        <f t="shared" si="99"/>
        <v>-0.61774200000000012</v>
      </c>
      <c r="O1567" s="1">
        <v>42444</v>
      </c>
      <c r="P1567">
        <v>202.17</v>
      </c>
      <c r="Q1567">
        <v>2.3971</v>
      </c>
      <c r="S1567" s="2">
        <v>42433</v>
      </c>
      <c r="T1567">
        <v>0.63349999999999995</v>
      </c>
    </row>
    <row r="1568" spans="1:20" x14ac:dyDescent="0.25">
      <c r="A1568" s="1">
        <v>42530</v>
      </c>
      <c r="B1568" s="2">
        <v>42445</v>
      </c>
      <c r="C1568">
        <v>10.9521</v>
      </c>
      <c r="D1568">
        <v>10.9521</v>
      </c>
      <c r="E1568">
        <v>9.8734999999999999</v>
      </c>
      <c r="F1568">
        <v>12.9268</v>
      </c>
      <c r="G1568">
        <v>17.410799999999998</v>
      </c>
      <c r="H1568">
        <v>21.622399999999999</v>
      </c>
      <c r="I1568">
        <v>31.664899999999999</v>
      </c>
      <c r="J1568">
        <f t="shared" si="96"/>
        <v>203.34</v>
      </c>
      <c r="K1568">
        <f t="shared" si="97"/>
        <v>2.3833000000000002</v>
      </c>
      <c r="L1568">
        <f t="shared" si="98"/>
        <v>0.63900000000000001</v>
      </c>
      <c r="M1568">
        <f t="shared" si="99"/>
        <v>-0.57755800000000002</v>
      </c>
      <c r="O1568" s="1">
        <v>42445</v>
      </c>
      <c r="P1568">
        <v>203.34</v>
      </c>
      <c r="Q1568">
        <v>2.3833000000000002</v>
      </c>
      <c r="S1568" s="2">
        <v>42436</v>
      </c>
      <c r="T1568">
        <v>0.6361</v>
      </c>
    </row>
    <row r="1569" spans="1:20" x14ac:dyDescent="0.25">
      <c r="A1569" s="1">
        <v>42531</v>
      </c>
      <c r="B1569" s="2">
        <v>42446</v>
      </c>
      <c r="C1569">
        <v>12.729900000000001</v>
      </c>
      <c r="D1569">
        <v>12.729900000000001</v>
      </c>
      <c r="E1569">
        <v>9.4847999999999999</v>
      </c>
      <c r="F1569">
        <v>12.378</v>
      </c>
      <c r="G1569">
        <v>16.734200000000001</v>
      </c>
      <c r="H1569">
        <v>21.168099999999999</v>
      </c>
      <c r="I1569">
        <v>31.210699999999999</v>
      </c>
      <c r="J1569">
        <f t="shared" si="96"/>
        <v>204.63</v>
      </c>
      <c r="K1569">
        <f t="shared" si="97"/>
        <v>2.0516999999999999</v>
      </c>
      <c r="L1569">
        <f t="shared" si="98"/>
        <v>0.62339999999999995</v>
      </c>
      <c r="M1569">
        <f t="shared" si="99"/>
        <v>-0.48251599999999994</v>
      </c>
      <c r="O1569" s="1">
        <v>42446</v>
      </c>
      <c r="P1569">
        <v>204.63</v>
      </c>
      <c r="Q1569">
        <v>2.0516999999999999</v>
      </c>
      <c r="S1569" s="2">
        <v>42437</v>
      </c>
      <c r="T1569">
        <v>0.63514999999999999</v>
      </c>
    </row>
    <row r="1570" spans="1:20" x14ac:dyDescent="0.25">
      <c r="A1570" s="1">
        <v>42534</v>
      </c>
      <c r="B1570" s="2">
        <v>42447</v>
      </c>
      <c r="C1570">
        <v>14.7277</v>
      </c>
      <c r="D1570">
        <v>13.502800000000001</v>
      </c>
      <c r="E1570">
        <v>9.3556000000000008</v>
      </c>
      <c r="F1570">
        <v>12.3741</v>
      </c>
      <c r="G1570">
        <v>16.736000000000001</v>
      </c>
      <c r="H1570">
        <v>21.453199999999999</v>
      </c>
      <c r="I1570">
        <v>32.497500000000002</v>
      </c>
      <c r="J1570">
        <f t="shared" si="96"/>
        <v>204.38</v>
      </c>
      <c r="K1570">
        <f t="shared" si="97"/>
        <v>2.0541999999999998</v>
      </c>
      <c r="L1570">
        <f t="shared" si="98"/>
        <v>0.62429999999999997</v>
      </c>
      <c r="M1570">
        <f t="shared" si="99"/>
        <v>-0.46562399999999993</v>
      </c>
      <c r="O1570" s="1">
        <v>42447</v>
      </c>
      <c r="P1570">
        <v>204.38</v>
      </c>
      <c r="Q1570">
        <v>2.0541999999999998</v>
      </c>
      <c r="S1570" s="2">
        <v>42438</v>
      </c>
      <c r="T1570">
        <v>0.63460000000000005</v>
      </c>
    </row>
    <row r="1571" spans="1:20" x14ac:dyDescent="0.25">
      <c r="A1571" s="1">
        <v>42535</v>
      </c>
      <c r="B1571" s="2">
        <v>42450</v>
      </c>
      <c r="C1571">
        <v>10.985799999999999</v>
      </c>
      <c r="D1571">
        <v>9.9364000000000008</v>
      </c>
      <c r="E1571">
        <v>9.5961999999999996</v>
      </c>
      <c r="F1571">
        <v>13.5101</v>
      </c>
      <c r="G1571">
        <v>17.641500000000001</v>
      </c>
      <c r="H1571">
        <v>20.989599999999999</v>
      </c>
      <c r="I1571">
        <v>27.850300000000001</v>
      </c>
      <c r="J1571">
        <f t="shared" si="96"/>
        <v>204.67</v>
      </c>
      <c r="K1571">
        <f t="shared" si="97"/>
        <v>2.0512999999999999</v>
      </c>
      <c r="L1571">
        <f t="shared" si="98"/>
        <v>0.62460000000000004</v>
      </c>
      <c r="M1571">
        <f t="shared" si="99"/>
        <v>-0.60303399999999985</v>
      </c>
      <c r="O1571" s="1">
        <v>42450</v>
      </c>
      <c r="P1571">
        <v>204.67</v>
      </c>
      <c r="Q1571">
        <v>2.0512999999999999</v>
      </c>
      <c r="S1571" s="2">
        <v>42439</v>
      </c>
      <c r="T1571">
        <v>0.63234999999999997</v>
      </c>
    </row>
    <row r="1572" spans="1:20" x14ac:dyDescent="0.25">
      <c r="A1572" s="1">
        <v>42536</v>
      </c>
      <c r="B1572" s="2">
        <v>42451</v>
      </c>
      <c r="C1572">
        <v>11.0724</v>
      </c>
      <c r="D1572">
        <v>10.254200000000001</v>
      </c>
      <c r="E1572">
        <v>9.4337</v>
      </c>
      <c r="F1572">
        <v>13.534599999999999</v>
      </c>
      <c r="G1572">
        <v>17.716200000000001</v>
      </c>
      <c r="H1572">
        <v>21.249600000000001</v>
      </c>
      <c r="I1572">
        <v>28.0871</v>
      </c>
      <c r="J1572">
        <f t="shared" si="96"/>
        <v>204.56</v>
      </c>
      <c r="K1572">
        <f t="shared" si="97"/>
        <v>2.0524</v>
      </c>
      <c r="L1572">
        <f t="shared" si="98"/>
        <v>0.62834999999999996</v>
      </c>
      <c r="M1572">
        <f t="shared" si="99"/>
        <v>-0.60546599999999995</v>
      </c>
      <c r="O1572" s="1">
        <v>42451</v>
      </c>
      <c r="P1572">
        <v>204.56</v>
      </c>
      <c r="Q1572">
        <v>2.0524</v>
      </c>
      <c r="S1572" s="2">
        <v>42440</v>
      </c>
      <c r="T1572">
        <v>0.63385000000000002</v>
      </c>
    </row>
    <row r="1573" spans="1:20" x14ac:dyDescent="0.25">
      <c r="A1573" s="1">
        <v>42537</v>
      </c>
      <c r="B1573" s="2">
        <v>42452</v>
      </c>
      <c r="C1573">
        <v>11.720700000000001</v>
      </c>
      <c r="D1573">
        <v>10.210100000000001</v>
      </c>
      <c r="E1573">
        <v>10.2805</v>
      </c>
      <c r="F1573">
        <v>14.4148</v>
      </c>
      <c r="G1573">
        <v>18.386500000000002</v>
      </c>
      <c r="H1573">
        <v>21.729500000000002</v>
      </c>
      <c r="I1573">
        <v>28.553599999999999</v>
      </c>
      <c r="J1573">
        <f t="shared" si="96"/>
        <v>203.20920000000001</v>
      </c>
      <c r="K1573">
        <f t="shared" si="97"/>
        <v>2.0661</v>
      </c>
      <c r="L1573">
        <f t="shared" si="98"/>
        <v>0.63009999999999999</v>
      </c>
      <c r="M1573">
        <f t="shared" si="99"/>
        <v>-0.62289600000000012</v>
      </c>
      <c r="O1573" s="1">
        <v>42452</v>
      </c>
      <c r="P1573">
        <v>203.20920000000001</v>
      </c>
      <c r="Q1573">
        <v>2.0661</v>
      </c>
      <c r="S1573" s="2">
        <v>42443</v>
      </c>
      <c r="T1573">
        <v>0.63954999999999995</v>
      </c>
    </row>
    <row r="1574" spans="1:20" x14ac:dyDescent="0.25">
      <c r="A1574" s="1">
        <v>42538</v>
      </c>
      <c r="B1574" s="2">
        <v>42453</v>
      </c>
      <c r="C1574">
        <v>11.833299999999999</v>
      </c>
      <c r="D1574">
        <v>10.306699999999999</v>
      </c>
      <c r="E1574">
        <v>10.2478</v>
      </c>
      <c r="F1574">
        <v>14.391999999999999</v>
      </c>
      <c r="G1574">
        <v>18.244900000000001</v>
      </c>
      <c r="H1574">
        <v>21.556799999999999</v>
      </c>
      <c r="I1574">
        <v>28.3323</v>
      </c>
      <c r="J1574">
        <f t="shared" si="96"/>
        <v>203.12</v>
      </c>
      <c r="K1574">
        <f t="shared" si="97"/>
        <v>2.0670000000000002</v>
      </c>
      <c r="L1574">
        <f t="shared" si="98"/>
        <v>0.62860000000000005</v>
      </c>
      <c r="M1574">
        <f t="shared" si="99"/>
        <v>-0.60994599999999988</v>
      </c>
      <c r="O1574" s="1">
        <v>42453</v>
      </c>
      <c r="P1574">
        <v>203.12</v>
      </c>
      <c r="Q1574">
        <v>2.0670000000000002</v>
      </c>
      <c r="S1574" s="2">
        <v>42444</v>
      </c>
      <c r="T1574">
        <v>0.64195000000000002</v>
      </c>
    </row>
    <row r="1575" spans="1:20" x14ac:dyDescent="0.25">
      <c r="A1575" s="1">
        <v>42541</v>
      </c>
      <c r="B1575" s="2">
        <v>42457</v>
      </c>
      <c r="C1575">
        <v>12.3269</v>
      </c>
      <c r="D1575">
        <v>10.500299999999999</v>
      </c>
      <c r="E1575">
        <v>10.3673</v>
      </c>
      <c r="F1575">
        <v>14.4909</v>
      </c>
      <c r="G1575">
        <v>18.3568</v>
      </c>
      <c r="H1575">
        <v>21.764399999999998</v>
      </c>
      <c r="I1575">
        <v>28.6388</v>
      </c>
      <c r="J1575">
        <f t="shared" si="96"/>
        <v>203.24</v>
      </c>
      <c r="K1575">
        <f t="shared" si="97"/>
        <v>2.0657000000000001</v>
      </c>
      <c r="L1575" t="e">
        <f t="shared" si="98"/>
        <v>#N/A</v>
      </c>
      <c r="M1575">
        <f t="shared" si="99"/>
        <v>-0.61035399999999995</v>
      </c>
      <c r="O1575" s="1">
        <v>42457</v>
      </c>
      <c r="P1575">
        <v>203.24</v>
      </c>
      <c r="Q1575">
        <v>2.0657000000000001</v>
      </c>
      <c r="S1575" s="2">
        <v>42445</v>
      </c>
      <c r="T1575">
        <v>0.63900000000000001</v>
      </c>
    </row>
    <row r="1576" spans="1:20" x14ac:dyDescent="0.25">
      <c r="A1576" s="1">
        <v>42542</v>
      </c>
      <c r="B1576" s="2">
        <v>42458</v>
      </c>
      <c r="C1576">
        <v>11.5944</v>
      </c>
      <c r="D1576">
        <v>9.8644999999999996</v>
      </c>
      <c r="E1576">
        <v>9.1245999999999992</v>
      </c>
      <c r="F1576">
        <v>13.2888</v>
      </c>
      <c r="G1576">
        <v>17.123699999999999</v>
      </c>
      <c r="H1576">
        <v>20.634799999999998</v>
      </c>
      <c r="I1576">
        <v>28.058700000000002</v>
      </c>
      <c r="J1576">
        <f t="shared" si="96"/>
        <v>205.1208</v>
      </c>
      <c r="K1576">
        <f t="shared" si="97"/>
        <v>2.0468000000000002</v>
      </c>
      <c r="L1576">
        <f t="shared" si="98"/>
        <v>0.63085000000000002</v>
      </c>
      <c r="M1576">
        <f t="shared" si="99"/>
        <v>-0.59079399999999993</v>
      </c>
      <c r="O1576" s="1">
        <v>42458</v>
      </c>
      <c r="P1576">
        <v>205.1208</v>
      </c>
      <c r="Q1576">
        <v>2.0468000000000002</v>
      </c>
      <c r="S1576" s="2">
        <v>42446</v>
      </c>
      <c r="T1576">
        <v>0.62339999999999995</v>
      </c>
    </row>
    <row r="1577" spans="1:20" x14ac:dyDescent="0.25">
      <c r="A1577" s="1">
        <v>42543</v>
      </c>
      <c r="B1577" s="2">
        <v>42459</v>
      </c>
      <c r="C1577">
        <v>11.3621</v>
      </c>
      <c r="D1577">
        <v>10.079800000000001</v>
      </c>
      <c r="E1577">
        <v>8.7594999999999992</v>
      </c>
      <c r="F1577">
        <v>12.4726</v>
      </c>
      <c r="G1577">
        <v>16.728400000000001</v>
      </c>
      <c r="H1577">
        <v>20.380400000000002</v>
      </c>
      <c r="I1577">
        <v>28.2484</v>
      </c>
      <c r="J1577">
        <f t="shared" si="96"/>
        <v>206.02</v>
      </c>
      <c r="K1577">
        <f t="shared" si="97"/>
        <v>2.0379</v>
      </c>
      <c r="L1577">
        <f t="shared" si="98"/>
        <v>0.62509999999999999</v>
      </c>
      <c r="M1577">
        <f t="shared" si="99"/>
        <v>-0.57140200000000008</v>
      </c>
      <c r="O1577" s="1">
        <v>42459</v>
      </c>
      <c r="P1577">
        <v>206.02</v>
      </c>
      <c r="Q1577">
        <v>2.0379</v>
      </c>
      <c r="S1577" s="2">
        <v>42447</v>
      </c>
      <c r="T1577">
        <v>0.62429999999999997</v>
      </c>
    </row>
    <row r="1578" spans="1:20" x14ac:dyDescent="0.25">
      <c r="A1578" s="1">
        <v>42544</v>
      </c>
      <c r="B1578" s="2">
        <v>42460</v>
      </c>
      <c r="C1578">
        <v>11.594900000000001</v>
      </c>
      <c r="D1578">
        <v>10.060700000000001</v>
      </c>
      <c r="E1578">
        <v>8.9719999999999995</v>
      </c>
      <c r="F1578">
        <v>12.8637</v>
      </c>
      <c r="G1578">
        <v>17.0075</v>
      </c>
      <c r="H1578">
        <v>20.6205</v>
      </c>
      <c r="I1578">
        <v>28.5946</v>
      </c>
      <c r="J1578">
        <f t="shared" si="96"/>
        <v>205.52</v>
      </c>
      <c r="K1578">
        <f t="shared" si="97"/>
        <v>2.0428000000000002</v>
      </c>
      <c r="L1578">
        <f t="shared" si="98"/>
        <v>0.62860000000000005</v>
      </c>
      <c r="M1578">
        <f t="shared" si="99"/>
        <v>-0.58310200000000001</v>
      </c>
      <c r="O1578" s="1">
        <v>42460</v>
      </c>
      <c r="P1578">
        <v>205.52</v>
      </c>
      <c r="Q1578">
        <v>2.0428000000000002</v>
      </c>
      <c r="S1578" s="2">
        <v>42450</v>
      </c>
      <c r="T1578">
        <v>0.62460000000000004</v>
      </c>
    </row>
    <row r="1579" spans="1:20" x14ac:dyDescent="0.25">
      <c r="A1579" s="1">
        <v>42545</v>
      </c>
      <c r="B1579" s="2">
        <v>42461</v>
      </c>
      <c r="C1579">
        <v>13.1492</v>
      </c>
      <c r="D1579">
        <v>10.5802</v>
      </c>
      <c r="E1579">
        <v>8.4398</v>
      </c>
      <c r="F1579">
        <v>12.074299999999999</v>
      </c>
      <c r="G1579">
        <v>16.423999999999999</v>
      </c>
      <c r="H1579">
        <v>20.033300000000001</v>
      </c>
      <c r="I1579">
        <v>28.2971</v>
      </c>
      <c r="J1579">
        <f t="shared" si="96"/>
        <v>206.92</v>
      </c>
      <c r="K1579">
        <f t="shared" si="97"/>
        <v>2.0289999999999999</v>
      </c>
      <c r="L1579">
        <f t="shared" si="98"/>
        <v>0.62909999999999999</v>
      </c>
      <c r="M1579">
        <f t="shared" si="99"/>
        <v>-0.53780799999999995</v>
      </c>
      <c r="O1579" s="1">
        <v>42461</v>
      </c>
      <c r="P1579">
        <v>206.92</v>
      </c>
      <c r="Q1579">
        <v>2.0289999999999999</v>
      </c>
      <c r="S1579" s="2">
        <v>42451</v>
      </c>
      <c r="T1579">
        <v>0.62834999999999996</v>
      </c>
    </row>
    <row r="1580" spans="1:20" x14ac:dyDescent="0.25">
      <c r="A1580" s="1">
        <v>42548</v>
      </c>
      <c r="B1580" s="2">
        <v>42464</v>
      </c>
      <c r="C1580">
        <v>13.376200000000001</v>
      </c>
      <c r="D1580">
        <v>11.176399999999999</v>
      </c>
      <c r="E1580">
        <v>9.1715</v>
      </c>
      <c r="F1580">
        <v>13.145</v>
      </c>
      <c r="G1580">
        <v>17.099699999999999</v>
      </c>
      <c r="H1580">
        <v>20.6021</v>
      </c>
      <c r="I1580">
        <v>29.0016</v>
      </c>
      <c r="J1580">
        <f t="shared" si="96"/>
        <v>206.25</v>
      </c>
      <c r="K1580">
        <f t="shared" si="97"/>
        <v>2.0356000000000001</v>
      </c>
      <c r="L1580">
        <f t="shared" si="98"/>
        <v>0.63009999999999999</v>
      </c>
      <c r="M1580">
        <f t="shared" si="99"/>
        <v>-0.53559199999999996</v>
      </c>
      <c r="O1580" s="1">
        <v>42464</v>
      </c>
      <c r="P1580">
        <v>206.25</v>
      </c>
      <c r="Q1580">
        <v>2.0356000000000001</v>
      </c>
      <c r="S1580" s="2">
        <v>42452</v>
      </c>
      <c r="T1580">
        <v>0.63009999999999999</v>
      </c>
    </row>
    <row r="1581" spans="1:20" x14ac:dyDescent="0.25">
      <c r="A1581" s="1">
        <v>42549</v>
      </c>
      <c r="B1581" s="2">
        <v>42465</v>
      </c>
      <c r="C1581">
        <v>14.362</v>
      </c>
      <c r="D1581">
        <v>11.314500000000001</v>
      </c>
      <c r="E1581">
        <v>10.029199999999999</v>
      </c>
      <c r="F1581">
        <v>14.2033</v>
      </c>
      <c r="G1581">
        <v>18.200900000000001</v>
      </c>
      <c r="H1581">
        <v>21.695799999999998</v>
      </c>
      <c r="I1581">
        <v>29.780100000000001</v>
      </c>
      <c r="J1581">
        <f t="shared" si="96"/>
        <v>204.1892</v>
      </c>
      <c r="K1581">
        <f t="shared" si="97"/>
        <v>2.0560999999999998</v>
      </c>
      <c r="L1581">
        <f t="shared" si="98"/>
        <v>0.62660000000000005</v>
      </c>
      <c r="M1581">
        <f t="shared" si="99"/>
        <v>-0.57868599999999992</v>
      </c>
      <c r="O1581" s="1">
        <v>42465</v>
      </c>
      <c r="P1581">
        <v>204.1892</v>
      </c>
      <c r="Q1581">
        <v>2.0560999999999998</v>
      </c>
      <c r="S1581" s="2">
        <v>42453</v>
      </c>
      <c r="T1581">
        <v>0.62860000000000005</v>
      </c>
    </row>
    <row r="1582" spans="1:20" x14ac:dyDescent="0.25">
      <c r="A1582" s="1">
        <v>42550</v>
      </c>
      <c r="B1582" s="2">
        <v>42466</v>
      </c>
      <c r="C1582">
        <v>12.0253</v>
      </c>
      <c r="D1582">
        <v>10.7311</v>
      </c>
      <c r="E1582">
        <v>8.8581000000000003</v>
      </c>
      <c r="F1582">
        <v>13.045400000000001</v>
      </c>
      <c r="G1582">
        <v>17.121400000000001</v>
      </c>
      <c r="H1582">
        <v>20.7561</v>
      </c>
      <c r="I1582">
        <v>29.238399999999999</v>
      </c>
      <c r="J1582">
        <f t="shared" si="96"/>
        <v>206.42</v>
      </c>
      <c r="K1582">
        <f t="shared" si="97"/>
        <v>2.0339</v>
      </c>
      <c r="L1582">
        <f t="shared" si="98"/>
        <v>0.63060000000000005</v>
      </c>
      <c r="M1582">
        <f t="shared" si="99"/>
        <v>-0.56626600000000005</v>
      </c>
      <c r="O1582" s="1">
        <v>42466</v>
      </c>
      <c r="P1582">
        <v>206.42</v>
      </c>
      <c r="Q1582">
        <v>2.0339</v>
      </c>
      <c r="S1582" s="2">
        <v>42458</v>
      </c>
      <c r="T1582">
        <v>0.63085000000000002</v>
      </c>
    </row>
    <row r="1583" spans="1:20" x14ac:dyDescent="0.25">
      <c r="A1583" s="1">
        <v>42551</v>
      </c>
      <c r="B1583" s="2">
        <v>42467</v>
      </c>
      <c r="C1583">
        <v>12.8651</v>
      </c>
      <c r="D1583">
        <v>10.8712</v>
      </c>
      <c r="E1583">
        <v>10.1645</v>
      </c>
      <c r="F1583">
        <v>14.443899999999999</v>
      </c>
      <c r="G1583">
        <v>18.8551</v>
      </c>
      <c r="H1583">
        <v>22.529499999999999</v>
      </c>
      <c r="I1583">
        <v>30.716699999999999</v>
      </c>
      <c r="J1583">
        <f t="shared" si="96"/>
        <v>203.95</v>
      </c>
      <c r="K1583">
        <f t="shared" si="97"/>
        <v>2.0586000000000002</v>
      </c>
      <c r="L1583">
        <f t="shared" si="98"/>
        <v>0.62880000000000003</v>
      </c>
      <c r="M1583">
        <f t="shared" si="99"/>
        <v>-0.64014400000000005</v>
      </c>
      <c r="O1583" s="1">
        <v>42467</v>
      </c>
      <c r="P1583">
        <v>203.95</v>
      </c>
      <c r="Q1583">
        <v>2.0586000000000002</v>
      </c>
      <c r="S1583" s="2">
        <v>42459</v>
      </c>
      <c r="T1583">
        <v>0.62509999999999999</v>
      </c>
    </row>
    <row r="1584" spans="1:20" x14ac:dyDescent="0.25">
      <c r="A1584" s="1">
        <v>42552</v>
      </c>
      <c r="B1584" s="2">
        <v>42468</v>
      </c>
      <c r="C1584">
        <v>12.7385</v>
      </c>
      <c r="D1584">
        <v>10.9984</v>
      </c>
      <c r="E1584">
        <v>9.3173999999999992</v>
      </c>
      <c r="F1584">
        <v>13.9092</v>
      </c>
      <c r="G1584">
        <v>18.235900000000001</v>
      </c>
      <c r="H1584">
        <v>21.982199999999999</v>
      </c>
      <c r="I1584">
        <v>30.517700000000001</v>
      </c>
      <c r="J1584">
        <f t="shared" si="96"/>
        <v>204.4992</v>
      </c>
      <c r="K1584">
        <f t="shared" si="97"/>
        <v>2.0529999999999999</v>
      </c>
      <c r="L1584">
        <f t="shared" si="98"/>
        <v>0.63080000000000003</v>
      </c>
      <c r="M1584">
        <f t="shared" si="99"/>
        <v>-0.61772199999999999</v>
      </c>
      <c r="O1584" s="1">
        <v>42468</v>
      </c>
      <c r="P1584">
        <v>204.4992</v>
      </c>
      <c r="Q1584">
        <v>2.0529999999999999</v>
      </c>
      <c r="S1584" s="2">
        <v>42460</v>
      </c>
      <c r="T1584">
        <v>0.62860000000000005</v>
      </c>
    </row>
    <row r="1585" spans="1:20" x14ac:dyDescent="0.25">
      <c r="A1585" s="1">
        <v>42556</v>
      </c>
      <c r="B1585" s="2">
        <v>42471</v>
      </c>
      <c r="C1585">
        <v>13.5458</v>
      </c>
      <c r="D1585">
        <v>11.422800000000001</v>
      </c>
      <c r="E1585">
        <v>10.030799999999999</v>
      </c>
      <c r="F1585">
        <v>14.4116</v>
      </c>
      <c r="G1585">
        <v>18.825299999999999</v>
      </c>
      <c r="H1585">
        <v>22.581099999999999</v>
      </c>
      <c r="I1585">
        <v>31.3703</v>
      </c>
      <c r="J1585">
        <f t="shared" si="96"/>
        <v>204.02010000000001</v>
      </c>
      <c r="K1585">
        <f t="shared" si="97"/>
        <v>2.0577999999999999</v>
      </c>
      <c r="L1585">
        <f t="shared" si="98"/>
        <v>0.62985000000000002</v>
      </c>
      <c r="M1585">
        <f t="shared" si="99"/>
        <v>-0.62222199999999994</v>
      </c>
      <c r="O1585" s="1">
        <v>42471</v>
      </c>
      <c r="P1585">
        <v>204.02010000000001</v>
      </c>
      <c r="Q1585">
        <v>2.0577999999999999</v>
      </c>
      <c r="S1585" s="2">
        <v>42461</v>
      </c>
      <c r="T1585">
        <v>0.62909999999999999</v>
      </c>
    </row>
    <row r="1586" spans="1:20" x14ac:dyDescent="0.25">
      <c r="A1586" s="1">
        <v>42557</v>
      </c>
      <c r="B1586" s="2">
        <v>42472</v>
      </c>
      <c r="C1586">
        <v>13.202</v>
      </c>
      <c r="D1586">
        <v>11.561199999999999</v>
      </c>
      <c r="E1586">
        <v>8.9832999999999998</v>
      </c>
      <c r="F1586">
        <v>13.201499999999999</v>
      </c>
      <c r="G1586">
        <v>17.653099999999998</v>
      </c>
      <c r="H1586">
        <v>21.6309</v>
      </c>
      <c r="I1586">
        <v>31.1248</v>
      </c>
      <c r="J1586">
        <f t="shared" si="96"/>
        <v>205.92</v>
      </c>
      <c r="K1586">
        <f t="shared" si="97"/>
        <v>2.0388999999999999</v>
      </c>
      <c r="L1586">
        <f t="shared" si="98"/>
        <v>0.62960000000000005</v>
      </c>
      <c r="M1586">
        <f t="shared" si="99"/>
        <v>-0.57618399999999992</v>
      </c>
      <c r="O1586" s="1">
        <v>42472</v>
      </c>
      <c r="P1586">
        <v>205.92</v>
      </c>
      <c r="Q1586">
        <v>2.0388999999999999</v>
      </c>
      <c r="S1586" s="2">
        <v>42464</v>
      </c>
      <c r="T1586">
        <v>0.63009999999999999</v>
      </c>
    </row>
    <row r="1587" spans="1:20" x14ac:dyDescent="0.25">
      <c r="A1587" s="1">
        <v>42558</v>
      </c>
      <c r="B1587" s="2">
        <v>42473</v>
      </c>
      <c r="C1587">
        <v>14.613300000000001</v>
      </c>
      <c r="D1587">
        <v>12.0153</v>
      </c>
      <c r="E1587">
        <v>8.7853999999999992</v>
      </c>
      <c r="F1587">
        <v>12.1267</v>
      </c>
      <c r="G1587">
        <v>16.677</v>
      </c>
      <c r="H1587">
        <v>20.962499999999999</v>
      </c>
      <c r="I1587">
        <v>31.046500000000002</v>
      </c>
      <c r="J1587">
        <f t="shared" si="96"/>
        <v>208.0008</v>
      </c>
      <c r="K1587">
        <f t="shared" si="97"/>
        <v>2.0185</v>
      </c>
      <c r="L1587">
        <f t="shared" si="98"/>
        <v>0.62834999999999996</v>
      </c>
      <c r="M1587">
        <f t="shared" si="99"/>
        <v>-0.51572000000000007</v>
      </c>
      <c r="O1587" s="1">
        <v>42473</v>
      </c>
      <c r="P1587">
        <v>208.0008</v>
      </c>
      <c r="Q1587">
        <v>2.0185</v>
      </c>
      <c r="S1587" s="2">
        <v>42465</v>
      </c>
      <c r="T1587">
        <v>0.62660000000000005</v>
      </c>
    </row>
    <row r="1588" spans="1:20" x14ac:dyDescent="0.25">
      <c r="A1588" s="1">
        <v>42559</v>
      </c>
      <c r="B1588" s="2">
        <v>42474</v>
      </c>
      <c r="C1588">
        <v>14.731999999999999</v>
      </c>
      <c r="D1588">
        <v>12.639799999999999</v>
      </c>
      <c r="E1588">
        <v>8.8928999999999991</v>
      </c>
      <c r="F1588">
        <v>12.197699999999999</v>
      </c>
      <c r="G1588">
        <v>16.633900000000001</v>
      </c>
      <c r="H1588">
        <v>21.0169</v>
      </c>
      <c r="I1588">
        <v>30.883099999999999</v>
      </c>
      <c r="J1588">
        <f t="shared" si="96"/>
        <v>208.01</v>
      </c>
      <c r="K1588">
        <f t="shared" si="97"/>
        <v>2.0184000000000002</v>
      </c>
      <c r="L1588">
        <f t="shared" si="98"/>
        <v>0.63285000000000002</v>
      </c>
      <c r="M1588">
        <f t="shared" si="99"/>
        <v>-0.48990400000000006</v>
      </c>
      <c r="O1588" s="1">
        <v>42474</v>
      </c>
      <c r="P1588">
        <v>208.01</v>
      </c>
      <c r="Q1588">
        <v>2.0184000000000002</v>
      </c>
      <c r="S1588" s="2">
        <v>42466</v>
      </c>
      <c r="T1588">
        <v>0.63060000000000005</v>
      </c>
    </row>
    <row r="1589" spans="1:20" x14ac:dyDescent="0.25">
      <c r="A1589" s="1">
        <v>42562</v>
      </c>
      <c r="B1589" s="2">
        <v>42475</v>
      </c>
      <c r="C1589">
        <v>15.0337</v>
      </c>
      <c r="D1589">
        <v>12.822100000000001</v>
      </c>
      <c r="E1589">
        <v>8.8698999999999995</v>
      </c>
      <c r="F1589">
        <v>11.8637</v>
      </c>
      <c r="G1589">
        <v>16.556899999999999</v>
      </c>
      <c r="H1589">
        <v>21.000499999999999</v>
      </c>
      <c r="I1589">
        <v>30.8904</v>
      </c>
      <c r="J1589">
        <f t="shared" si="96"/>
        <v>207.78</v>
      </c>
      <c r="K1589">
        <f t="shared" si="97"/>
        <v>2.0206</v>
      </c>
      <c r="L1589">
        <f t="shared" si="98"/>
        <v>0.6331</v>
      </c>
      <c r="M1589">
        <f t="shared" si="99"/>
        <v>-0.48087599999999991</v>
      </c>
      <c r="O1589" s="1">
        <v>42475</v>
      </c>
      <c r="P1589">
        <v>207.78</v>
      </c>
      <c r="Q1589">
        <v>2.0206</v>
      </c>
      <c r="S1589" s="2">
        <v>42467</v>
      </c>
      <c r="T1589">
        <v>0.62880000000000003</v>
      </c>
    </row>
    <row r="1590" spans="1:20" x14ac:dyDescent="0.25">
      <c r="A1590" s="1">
        <v>42563</v>
      </c>
      <c r="B1590" s="2">
        <v>42478</v>
      </c>
      <c r="C1590">
        <v>15.3203</v>
      </c>
      <c r="D1590">
        <v>11.255800000000001</v>
      </c>
      <c r="E1590">
        <v>9.1912000000000003</v>
      </c>
      <c r="F1590">
        <v>12.145799999999999</v>
      </c>
      <c r="G1590">
        <v>16.089099999999998</v>
      </c>
      <c r="H1590">
        <v>19.783100000000001</v>
      </c>
      <c r="I1590">
        <v>27.2667</v>
      </c>
      <c r="J1590">
        <f t="shared" si="96"/>
        <v>209.23920000000001</v>
      </c>
      <c r="K1590">
        <f t="shared" si="97"/>
        <v>2.0065</v>
      </c>
      <c r="L1590">
        <f t="shared" si="98"/>
        <v>0.63434999999999997</v>
      </c>
      <c r="M1590">
        <f t="shared" si="99"/>
        <v>-0.47904999999999998</v>
      </c>
      <c r="O1590" s="1">
        <v>42478</v>
      </c>
      <c r="P1590">
        <v>209.23920000000001</v>
      </c>
      <c r="Q1590">
        <v>2.0065</v>
      </c>
      <c r="S1590" s="2">
        <v>42468</v>
      </c>
      <c r="T1590">
        <v>0.63080000000000003</v>
      </c>
    </row>
    <row r="1591" spans="1:20" x14ac:dyDescent="0.25">
      <c r="A1591" s="1">
        <v>42564</v>
      </c>
      <c r="B1591" s="2">
        <v>42479</v>
      </c>
      <c r="C1591">
        <v>15.8817</v>
      </c>
      <c r="D1591">
        <v>11.4869</v>
      </c>
      <c r="E1591">
        <v>9.2072000000000003</v>
      </c>
      <c r="F1591">
        <v>11.8909</v>
      </c>
      <c r="G1591">
        <v>15.981999999999999</v>
      </c>
      <c r="H1591">
        <v>19.610900000000001</v>
      </c>
      <c r="I1591">
        <v>27.167400000000001</v>
      </c>
      <c r="J1591">
        <f t="shared" si="96"/>
        <v>209.9</v>
      </c>
      <c r="K1591">
        <f t="shared" si="97"/>
        <v>2.0002</v>
      </c>
      <c r="L1591">
        <f t="shared" si="98"/>
        <v>0.63485000000000003</v>
      </c>
      <c r="M1591">
        <f t="shared" si="99"/>
        <v>-0.46045600000000003</v>
      </c>
      <c r="O1591" s="1">
        <v>42479</v>
      </c>
      <c r="P1591">
        <v>209.9</v>
      </c>
      <c r="Q1591">
        <v>2.0002</v>
      </c>
      <c r="S1591" s="2">
        <v>42471</v>
      </c>
      <c r="T1591">
        <v>0.62985000000000002</v>
      </c>
    </row>
    <row r="1592" spans="1:20" x14ac:dyDescent="0.25">
      <c r="A1592" s="1">
        <v>42565</v>
      </c>
      <c r="B1592" s="2">
        <v>42480</v>
      </c>
      <c r="C1592">
        <v>14.306699999999999</v>
      </c>
      <c r="D1592">
        <v>11.845599999999999</v>
      </c>
      <c r="E1592">
        <v>9.4577000000000009</v>
      </c>
      <c r="F1592">
        <v>12.176500000000001</v>
      </c>
      <c r="G1592">
        <v>16.0579</v>
      </c>
      <c r="H1592">
        <v>19.792200000000001</v>
      </c>
      <c r="I1592">
        <v>27.362200000000001</v>
      </c>
      <c r="J1592">
        <f t="shared" si="96"/>
        <v>210.1</v>
      </c>
      <c r="K1592">
        <f t="shared" si="97"/>
        <v>1.9983</v>
      </c>
      <c r="L1592">
        <f t="shared" si="98"/>
        <v>0.6351</v>
      </c>
      <c r="M1592">
        <f t="shared" si="99"/>
        <v>-0.44986800000000005</v>
      </c>
      <c r="O1592" s="1">
        <v>42480</v>
      </c>
      <c r="P1592">
        <v>210.1</v>
      </c>
      <c r="Q1592">
        <v>1.9983</v>
      </c>
      <c r="S1592" s="2">
        <v>42472</v>
      </c>
      <c r="T1592">
        <v>0.62960000000000005</v>
      </c>
    </row>
    <row r="1593" spans="1:20" x14ac:dyDescent="0.25">
      <c r="A1593" s="1">
        <v>42566</v>
      </c>
      <c r="B1593" s="2">
        <v>42481</v>
      </c>
      <c r="C1593">
        <v>16.6601</v>
      </c>
      <c r="D1593">
        <v>11.8302</v>
      </c>
      <c r="E1593">
        <v>9.7609999999999992</v>
      </c>
      <c r="F1593">
        <v>12.5839</v>
      </c>
      <c r="G1593">
        <v>16.545999999999999</v>
      </c>
      <c r="H1593">
        <v>20.308900000000001</v>
      </c>
      <c r="I1593">
        <v>27.773</v>
      </c>
      <c r="J1593">
        <f t="shared" si="96"/>
        <v>208.97</v>
      </c>
      <c r="K1593">
        <f t="shared" si="97"/>
        <v>2.0091000000000001</v>
      </c>
      <c r="L1593">
        <f t="shared" si="98"/>
        <v>0.6381</v>
      </c>
      <c r="M1593">
        <f t="shared" si="99"/>
        <v>-0.47484800000000005</v>
      </c>
      <c r="O1593" s="1">
        <v>42481</v>
      </c>
      <c r="P1593">
        <v>208.97</v>
      </c>
      <c r="Q1593">
        <v>2.0091000000000001</v>
      </c>
      <c r="S1593" s="2">
        <v>42473</v>
      </c>
      <c r="T1593">
        <v>0.62834999999999996</v>
      </c>
    </row>
    <row r="1594" spans="1:20" x14ac:dyDescent="0.25">
      <c r="A1594" s="1">
        <v>42569</v>
      </c>
      <c r="B1594" s="2">
        <v>42482</v>
      </c>
      <c r="C1594">
        <v>14.651300000000001</v>
      </c>
      <c r="D1594">
        <v>11.681699999999999</v>
      </c>
      <c r="E1594">
        <v>9.3763000000000005</v>
      </c>
      <c r="F1594">
        <v>12.0297</v>
      </c>
      <c r="G1594">
        <v>16.1555</v>
      </c>
      <c r="H1594">
        <v>19.861599999999999</v>
      </c>
      <c r="I1594">
        <v>27.359100000000002</v>
      </c>
      <c r="J1594">
        <f t="shared" si="96"/>
        <v>208.97</v>
      </c>
      <c r="K1594">
        <f t="shared" si="97"/>
        <v>2.0091000000000001</v>
      </c>
      <c r="L1594">
        <f t="shared" si="98"/>
        <v>0.63585000000000003</v>
      </c>
      <c r="M1594">
        <f t="shared" si="99"/>
        <v>-0.46277999999999997</v>
      </c>
      <c r="O1594" s="1">
        <v>42482</v>
      </c>
      <c r="P1594">
        <v>208.97</v>
      </c>
      <c r="Q1594">
        <v>2.0091000000000001</v>
      </c>
      <c r="S1594" s="2">
        <v>42474</v>
      </c>
      <c r="T1594">
        <v>0.63285000000000002</v>
      </c>
    </row>
    <row r="1595" spans="1:20" x14ac:dyDescent="0.25">
      <c r="A1595" s="1">
        <v>42570</v>
      </c>
      <c r="B1595" s="2">
        <v>42485</v>
      </c>
      <c r="C1595">
        <v>15.5181</v>
      </c>
      <c r="D1595">
        <v>11.813499999999999</v>
      </c>
      <c r="E1595">
        <v>9.6751000000000005</v>
      </c>
      <c r="F1595">
        <v>12.542</v>
      </c>
      <c r="G1595">
        <v>16.624400000000001</v>
      </c>
      <c r="H1595">
        <v>20.431899999999999</v>
      </c>
      <c r="I1595">
        <v>28.096800000000002</v>
      </c>
      <c r="J1595">
        <f t="shared" si="96"/>
        <v>208.61</v>
      </c>
      <c r="K1595">
        <f t="shared" si="97"/>
        <v>2.0125999999999999</v>
      </c>
      <c r="L1595">
        <f t="shared" si="98"/>
        <v>0.63385000000000002</v>
      </c>
      <c r="M1595">
        <f t="shared" si="99"/>
        <v>-0.48372199999999999</v>
      </c>
      <c r="O1595" s="1">
        <v>42485</v>
      </c>
      <c r="P1595">
        <v>208.61</v>
      </c>
      <c r="Q1595">
        <v>2.0125999999999999</v>
      </c>
      <c r="S1595" s="2">
        <v>42475</v>
      </c>
      <c r="T1595">
        <v>0.6331</v>
      </c>
    </row>
    <row r="1596" spans="1:20" x14ac:dyDescent="0.25">
      <c r="A1596" s="1">
        <v>42571</v>
      </c>
      <c r="B1596" s="2">
        <v>42486</v>
      </c>
      <c r="C1596">
        <v>17.202300000000001</v>
      </c>
      <c r="D1596">
        <v>12.0436</v>
      </c>
      <c r="E1596">
        <v>9.5840999999999994</v>
      </c>
      <c r="F1596">
        <v>12.3477</v>
      </c>
      <c r="G1596">
        <v>16.368099999999998</v>
      </c>
      <c r="H1596">
        <v>20.183900000000001</v>
      </c>
      <c r="I1596">
        <v>27.7806</v>
      </c>
      <c r="J1596">
        <f t="shared" si="96"/>
        <v>208.91919999999999</v>
      </c>
      <c r="K1596">
        <f t="shared" si="97"/>
        <v>2.0095999999999998</v>
      </c>
      <c r="L1596">
        <f t="shared" si="98"/>
        <v>0.63434999999999997</v>
      </c>
      <c r="M1596">
        <f t="shared" si="99"/>
        <v>-0.46129200000000004</v>
      </c>
      <c r="O1596" s="1">
        <v>42486</v>
      </c>
      <c r="P1596">
        <v>208.91919999999999</v>
      </c>
      <c r="Q1596">
        <v>2.0095999999999998</v>
      </c>
      <c r="S1596" s="2">
        <v>42478</v>
      </c>
      <c r="T1596">
        <v>0.63434999999999997</v>
      </c>
    </row>
    <row r="1597" spans="1:20" x14ac:dyDescent="0.25">
      <c r="A1597" s="1">
        <v>42572</v>
      </c>
      <c r="B1597" s="2">
        <v>42487</v>
      </c>
      <c r="C1597">
        <v>15.866099999999999</v>
      </c>
      <c r="D1597">
        <v>11.9239</v>
      </c>
      <c r="E1597">
        <v>9.5312000000000001</v>
      </c>
      <c r="F1597">
        <v>12.216100000000001</v>
      </c>
      <c r="G1597">
        <v>16.142199999999999</v>
      </c>
      <c r="H1597">
        <v>19.9329</v>
      </c>
      <c r="I1597">
        <v>27.805299999999999</v>
      </c>
      <c r="J1597">
        <f t="shared" si="96"/>
        <v>209.35</v>
      </c>
      <c r="K1597">
        <f t="shared" si="97"/>
        <v>2.0055000000000001</v>
      </c>
      <c r="L1597">
        <f t="shared" si="98"/>
        <v>0.63834999999999997</v>
      </c>
      <c r="M1597">
        <f t="shared" si="99"/>
        <v>-0.45258000000000004</v>
      </c>
      <c r="O1597" s="1">
        <v>42487</v>
      </c>
      <c r="P1597">
        <v>209.35</v>
      </c>
      <c r="Q1597">
        <v>2.0055000000000001</v>
      </c>
      <c r="S1597" s="2">
        <v>42479</v>
      </c>
      <c r="T1597">
        <v>0.63485000000000003</v>
      </c>
    </row>
    <row r="1598" spans="1:20" x14ac:dyDescent="0.25">
      <c r="A1598" s="1">
        <v>42573</v>
      </c>
      <c r="B1598" s="2">
        <v>42488</v>
      </c>
      <c r="C1598">
        <v>14.939500000000001</v>
      </c>
      <c r="D1598">
        <v>11.9084</v>
      </c>
      <c r="E1598">
        <v>9.8691999999999993</v>
      </c>
      <c r="F1598">
        <v>13.0829</v>
      </c>
      <c r="G1598">
        <v>17.193899999999999</v>
      </c>
      <c r="H1598">
        <v>21.072800000000001</v>
      </c>
      <c r="I1598">
        <v>29.010400000000001</v>
      </c>
      <c r="J1598">
        <f t="shared" si="96"/>
        <v>207.44749999999999</v>
      </c>
      <c r="K1598">
        <f t="shared" si="97"/>
        <v>2.0238</v>
      </c>
      <c r="L1598">
        <f t="shared" si="98"/>
        <v>0.63660000000000005</v>
      </c>
      <c r="M1598">
        <f t="shared" si="99"/>
        <v>-0.51307000000000003</v>
      </c>
      <c r="O1598" s="1">
        <v>42488</v>
      </c>
      <c r="P1598">
        <v>207.44749999999999</v>
      </c>
      <c r="Q1598">
        <v>2.0238</v>
      </c>
      <c r="S1598" s="2">
        <v>42480</v>
      </c>
      <c r="T1598">
        <v>0.6351</v>
      </c>
    </row>
    <row r="1599" spans="1:20" x14ac:dyDescent="0.25">
      <c r="A1599" s="1">
        <v>42576</v>
      </c>
      <c r="B1599" s="2">
        <v>42489</v>
      </c>
      <c r="C1599">
        <v>15.37</v>
      </c>
      <c r="D1599">
        <v>11.524699999999999</v>
      </c>
      <c r="E1599">
        <v>10.0274</v>
      </c>
      <c r="F1599">
        <v>13.7704</v>
      </c>
      <c r="G1599">
        <v>17.959099999999999</v>
      </c>
      <c r="H1599">
        <v>21.820900000000002</v>
      </c>
      <c r="I1599">
        <v>29.7226</v>
      </c>
      <c r="J1599">
        <f t="shared" si="96"/>
        <v>206.33080000000001</v>
      </c>
      <c r="K1599">
        <f t="shared" si="97"/>
        <v>2.0348000000000002</v>
      </c>
      <c r="L1599">
        <f t="shared" si="98"/>
        <v>0.63660000000000005</v>
      </c>
      <c r="M1599">
        <f t="shared" si="99"/>
        <v>-0.57048200000000004</v>
      </c>
      <c r="O1599" s="1">
        <v>42489</v>
      </c>
      <c r="P1599">
        <v>206.33080000000001</v>
      </c>
      <c r="Q1599">
        <v>2.0348000000000002</v>
      </c>
      <c r="S1599" s="2">
        <v>42481</v>
      </c>
      <c r="T1599">
        <v>0.6381</v>
      </c>
    </row>
    <row r="1600" spans="1:20" x14ac:dyDescent="0.25">
      <c r="A1600" s="1">
        <v>42577</v>
      </c>
      <c r="B1600" s="2">
        <v>42492</v>
      </c>
      <c r="C1600">
        <v>14.742100000000001</v>
      </c>
      <c r="D1600">
        <v>11.7445</v>
      </c>
      <c r="E1600">
        <v>9.4341000000000008</v>
      </c>
      <c r="F1600">
        <v>12.6747</v>
      </c>
      <c r="G1600">
        <v>17.041699999999999</v>
      </c>
      <c r="H1600">
        <v>21.0139</v>
      </c>
      <c r="I1600">
        <v>29.1815</v>
      </c>
      <c r="J1600">
        <f t="shared" si="96"/>
        <v>207.97</v>
      </c>
      <c r="K1600">
        <f t="shared" si="97"/>
        <v>2.0188000000000001</v>
      </c>
      <c r="L1600" t="e">
        <f t="shared" si="98"/>
        <v>#N/A</v>
      </c>
      <c r="M1600">
        <f t="shared" si="99"/>
        <v>-0.52292799999999984</v>
      </c>
      <c r="O1600" s="1">
        <v>42492</v>
      </c>
      <c r="P1600">
        <v>207.97</v>
      </c>
      <c r="Q1600">
        <v>2.0188000000000001</v>
      </c>
      <c r="S1600" s="2">
        <v>42482</v>
      </c>
      <c r="T1600">
        <v>0.63585000000000003</v>
      </c>
    </row>
    <row r="1601" spans="1:20" x14ac:dyDescent="0.25">
      <c r="A1601" s="1">
        <v>42578</v>
      </c>
      <c r="B1601" s="2">
        <v>42493</v>
      </c>
      <c r="C1601">
        <v>15.509499999999999</v>
      </c>
      <c r="D1601">
        <v>11.8635</v>
      </c>
      <c r="E1601">
        <v>10.021800000000001</v>
      </c>
      <c r="F1601">
        <v>13.661199999999999</v>
      </c>
      <c r="G1601">
        <v>17.744599999999998</v>
      </c>
      <c r="H1601">
        <v>21.600999999999999</v>
      </c>
      <c r="I1601">
        <v>29.756399999999999</v>
      </c>
      <c r="J1601">
        <f t="shared" si="96"/>
        <v>206.1592</v>
      </c>
      <c r="K1601">
        <f t="shared" si="97"/>
        <v>2.0365000000000002</v>
      </c>
      <c r="L1601">
        <f t="shared" si="98"/>
        <v>0.63290000000000002</v>
      </c>
      <c r="M1601">
        <f t="shared" si="99"/>
        <v>-0.54395599999999988</v>
      </c>
      <c r="O1601" s="1">
        <v>42493</v>
      </c>
      <c r="P1601">
        <v>206.1592</v>
      </c>
      <c r="Q1601">
        <v>2.0365000000000002</v>
      </c>
      <c r="S1601" s="2">
        <v>42485</v>
      </c>
      <c r="T1601">
        <v>0.63385000000000002</v>
      </c>
    </row>
    <row r="1602" spans="1:20" x14ac:dyDescent="0.25">
      <c r="A1602" s="1">
        <v>42579</v>
      </c>
      <c r="B1602" s="2">
        <v>42494</v>
      </c>
      <c r="C1602">
        <v>15.3721</v>
      </c>
      <c r="D1602">
        <v>12.027799999999999</v>
      </c>
      <c r="E1602">
        <v>10.6031</v>
      </c>
      <c r="F1602">
        <v>14.188599999999999</v>
      </c>
      <c r="G1602">
        <v>18.1172</v>
      </c>
      <c r="H1602">
        <v>21.867999999999999</v>
      </c>
      <c r="I1602">
        <v>30.011700000000001</v>
      </c>
      <c r="J1602">
        <f t="shared" si="96"/>
        <v>205.01</v>
      </c>
      <c r="K1602">
        <f t="shared" si="97"/>
        <v>2.0478999999999998</v>
      </c>
      <c r="L1602">
        <f t="shared" si="98"/>
        <v>0.6341</v>
      </c>
      <c r="M1602">
        <f t="shared" si="99"/>
        <v>-0.54388999999999998</v>
      </c>
      <c r="O1602" s="1">
        <v>42494</v>
      </c>
      <c r="P1602">
        <v>205.01</v>
      </c>
      <c r="Q1602">
        <v>2.0478999999999998</v>
      </c>
      <c r="S1602" s="2">
        <v>42486</v>
      </c>
      <c r="T1602">
        <v>0.63434999999999997</v>
      </c>
    </row>
    <row r="1603" spans="1:20" x14ac:dyDescent="0.25">
      <c r="A1603" s="1">
        <v>42580</v>
      </c>
      <c r="B1603" s="2">
        <v>42495</v>
      </c>
      <c r="C1603">
        <v>13.6576</v>
      </c>
      <c r="D1603">
        <v>12.217599999999999</v>
      </c>
      <c r="E1603">
        <v>10.4811</v>
      </c>
      <c r="F1603">
        <v>13.9404</v>
      </c>
      <c r="G1603">
        <v>18.113499999999998</v>
      </c>
      <c r="H1603">
        <v>21.864799999999999</v>
      </c>
      <c r="I1603">
        <v>29.944199999999999</v>
      </c>
      <c r="J1603">
        <f t="shared" si="96"/>
        <v>204.97</v>
      </c>
      <c r="K1603">
        <f t="shared" si="97"/>
        <v>2.0482999999999998</v>
      </c>
      <c r="L1603">
        <f t="shared" si="98"/>
        <v>0.63180000000000003</v>
      </c>
      <c r="M1603">
        <f t="shared" si="99"/>
        <v>-0.5385359999999999</v>
      </c>
      <c r="O1603" s="1">
        <v>42495</v>
      </c>
      <c r="P1603">
        <v>204.97</v>
      </c>
      <c r="Q1603">
        <v>2.0482999999999998</v>
      </c>
      <c r="S1603" s="2">
        <v>42487</v>
      </c>
      <c r="T1603">
        <v>0.63834999999999997</v>
      </c>
    </row>
    <row r="1604" spans="1:20" x14ac:dyDescent="0.25">
      <c r="A1604" s="1">
        <v>42583</v>
      </c>
      <c r="B1604" s="2">
        <v>42496</v>
      </c>
      <c r="C1604">
        <v>12.5411</v>
      </c>
      <c r="D1604">
        <v>11.892300000000001</v>
      </c>
      <c r="E1604">
        <v>9.8177000000000003</v>
      </c>
      <c r="F1604">
        <v>13.0974</v>
      </c>
      <c r="G1604">
        <v>17.186299999999999</v>
      </c>
      <c r="H1604">
        <v>20.950500000000002</v>
      </c>
      <c r="I1604">
        <v>29.155100000000001</v>
      </c>
      <c r="J1604">
        <f t="shared" si="96"/>
        <v>205.72</v>
      </c>
      <c r="K1604">
        <f t="shared" si="97"/>
        <v>2.0407999999999999</v>
      </c>
      <c r="L1604">
        <f t="shared" si="98"/>
        <v>0.62960000000000005</v>
      </c>
      <c r="M1604">
        <f t="shared" si="99"/>
        <v>-0.50970000000000004</v>
      </c>
      <c r="O1604" s="1">
        <v>42496</v>
      </c>
      <c r="P1604">
        <v>205.72</v>
      </c>
      <c r="Q1604">
        <v>2.0407999999999999</v>
      </c>
      <c r="S1604" s="2">
        <v>42488</v>
      </c>
      <c r="T1604">
        <v>0.63660000000000005</v>
      </c>
    </row>
    <row r="1605" spans="1:20" x14ac:dyDescent="0.25">
      <c r="A1605" s="1">
        <v>42584</v>
      </c>
      <c r="B1605" s="2">
        <v>42499</v>
      </c>
      <c r="C1605">
        <v>12.494300000000001</v>
      </c>
      <c r="D1605">
        <v>11.897500000000001</v>
      </c>
      <c r="E1605">
        <v>9.6484000000000005</v>
      </c>
      <c r="F1605">
        <v>12.735300000000001</v>
      </c>
      <c r="G1605">
        <v>16.994</v>
      </c>
      <c r="H1605">
        <v>20.8825</v>
      </c>
      <c r="I1605">
        <v>29.409700000000001</v>
      </c>
      <c r="J1605">
        <f t="shared" si="96"/>
        <v>205.88919999999999</v>
      </c>
      <c r="K1605">
        <f t="shared" si="97"/>
        <v>2.0392000000000001</v>
      </c>
      <c r="L1605">
        <f t="shared" si="98"/>
        <v>0.62960000000000005</v>
      </c>
      <c r="M1605">
        <f t="shared" si="99"/>
        <v>-0.50631199999999998</v>
      </c>
      <c r="O1605" s="1">
        <v>42499</v>
      </c>
      <c r="P1605">
        <v>205.88919999999999</v>
      </c>
      <c r="Q1605">
        <v>2.0392000000000001</v>
      </c>
      <c r="S1605" s="2">
        <v>42489</v>
      </c>
      <c r="T1605">
        <v>0.63660000000000005</v>
      </c>
    </row>
    <row r="1606" spans="1:20" x14ac:dyDescent="0.25">
      <c r="A1606" s="1">
        <v>42585</v>
      </c>
      <c r="B1606" s="2">
        <v>42500</v>
      </c>
      <c r="C1606">
        <v>14.268700000000001</v>
      </c>
      <c r="D1606">
        <v>12.817600000000001</v>
      </c>
      <c r="E1606">
        <v>9.5754000000000001</v>
      </c>
      <c r="F1606">
        <v>11.906000000000001</v>
      </c>
      <c r="G1606">
        <v>16.118500000000001</v>
      </c>
      <c r="H1606">
        <v>20.168399999999998</v>
      </c>
      <c r="I1606">
        <v>29.176600000000001</v>
      </c>
      <c r="J1606">
        <f t="shared" si="96"/>
        <v>208.45</v>
      </c>
      <c r="K1606">
        <f t="shared" si="97"/>
        <v>2.0141</v>
      </c>
      <c r="L1606">
        <f t="shared" si="98"/>
        <v>0.62809999999999999</v>
      </c>
      <c r="M1606">
        <f t="shared" si="99"/>
        <v>-0.42489399999999994</v>
      </c>
      <c r="O1606" s="1">
        <v>42500</v>
      </c>
      <c r="P1606">
        <v>208.45</v>
      </c>
      <c r="Q1606">
        <v>2.0141</v>
      </c>
      <c r="S1606" s="2">
        <v>42493</v>
      </c>
      <c r="T1606">
        <v>0.63290000000000002</v>
      </c>
    </row>
    <row r="1607" spans="1:20" x14ac:dyDescent="0.25">
      <c r="A1607" s="1">
        <v>42586</v>
      </c>
      <c r="B1607" s="2">
        <v>42501</v>
      </c>
      <c r="C1607">
        <v>14.024699999999999</v>
      </c>
      <c r="D1607">
        <v>12.7135</v>
      </c>
      <c r="E1607">
        <v>9.8376000000000001</v>
      </c>
      <c r="F1607">
        <v>12.808199999999999</v>
      </c>
      <c r="G1607">
        <v>17.079799999999999</v>
      </c>
      <c r="H1607">
        <v>21.026399999999999</v>
      </c>
      <c r="I1607">
        <v>29.709599999999998</v>
      </c>
      <c r="J1607">
        <f t="shared" si="96"/>
        <v>206.5</v>
      </c>
      <c r="K1607">
        <f t="shared" si="97"/>
        <v>2.0331000000000001</v>
      </c>
      <c r="L1607">
        <f t="shared" si="98"/>
        <v>0.62660000000000005</v>
      </c>
      <c r="M1607">
        <f t="shared" si="99"/>
        <v>-0.47735999999999995</v>
      </c>
      <c r="O1607" s="1">
        <v>42501</v>
      </c>
      <c r="P1607">
        <v>206.5</v>
      </c>
      <c r="Q1607">
        <v>2.0331000000000001</v>
      </c>
      <c r="S1607" s="2">
        <v>42494</v>
      </c>
      <c r="T1607">
        <v>0.6341</v>
      </c>
    </row>
    <row r="1608" spans="1:20" x14ac:dyDescent="0.25">
      <c r="A1608" s="1">
        <v>42587</v>
      </c>
      <c r="B1608" s="2">
        <v>42502</v>
      </c>
      <c r="C1608">
        <v>12.852600000000001</v>
      </c>
      <c r="D1608">
        <v>11.8878</v>
      </c>
      <c r="E1608">
        <v>9.4321000000000002</v>
      </c>
      <c r="F1608">
        <v>12.5909</v>
      </c>
      <c r="G1608">
        <v>16.841000000000001</v>
      </c>
      <c r="H1608">
        <v>20.804099999999998</v>
      </c>
      <c r="I1608">
        <v>30.0276</v>
      </c>
      <c r="J1608">
        <f t="shared" si="96"/>
        <v>206.56</v>
      </c>
      <c r="K1608">
        <f t="shared" si="97"/>
        <v>2.0325000000000002</v>
      </c>
      <c r="L1608">
        <f t="shared" si="98"/>
        <v>0.62609999999999999</v>
      </c>
      <c r="M1608">
        <f t="shared" si="99"/>
        <v>-0.50482999999999989</v>
      </c>
      <c r="O1608" s="1">
        <v>42502</v>
      </c>
      <c r="P1608">
        <v>206.56</v>
      </c>
      <c r="Q1608">
        <v>2.0325000000000002</v>
      </c>
      <c r="S1608" s="2">
        <v>42495</v>
      </c>
      <c r="T1608">
        <v>0.63180000000000003</v>
      </c>
    </row>
    <row r="1609" spans="1:20" x14ac:dyDescent="0.25">
      <c r="A1609" s="1">
        <v>42590</v>
      </c>
      <c r="B1609" s="2">
        <v>42503</v>
      </c>
      <c r="C1609">
        <v>12.7174</v>
      </c>
      <c r="D1609">
        <v>12.39</v>
      </c>
      <c r="E1609">
        <v>9.7815999999999992</v>
      </c>
      <c r="F1609">
        <v>13.0603</v>
      </c>
      <c r="G1609">
        <v>17.424099999999999</v>
      </c>
      <c r="H1609">
        <v>21.3277</v>
      </c>
      <c r="I1609">
        <v>30.464300000000001</v>
      </c>
      <c r="J1609">
        <f t="shared" ref="J1609:J1672" si="100">VLOOKUP($B1609,$O:$Q,2,FALSE)</f>
        <v>204.76</v>
      </c>
      <c r="K1609">
        <f t="shared" ref="K1609:K1672" si="101">VLOOKUP($B1609,$O:$Q,3,FALSE)</f>
        <v>2.0503999999999998</v>
      </c>
      <c r="L1609">
        <f t="shared" ref="L1609:L1672" si="102">VLOOKUP($B1609,$S:$U,2,FALSE)</f>
        <v>0.62760000000000005</v>
      </c>
      <c r="M1609">
        <f t="shared" ref="M1609:M1672" si="103">SLOPE(D1609:H1609,$D$5:$H$5)</f>
        <v>-0.51035799999999998</v>
      </c>
      <c r="O1609" s="1">
        <v>42503</v>
      </c>
      <c r="P1609">
        <v>204.76</v>
      </c>
      <c r="Q1609">
        <v>2.0503999999999998</v>
      </c>
      <c r="S1609" s="2">
        <v>42496</v>
      </c>
      <c r="T1609">
        <v>0.62960000000000005</v>
      </c>
    </row>
    <row r="1610" spans="1:20" x14ac:dyDescent="0.25">
      <c r="A1610" s="1">
        <v>42591</v>
      </c>
      <c r="B1610" s="2">
        <v>42506</v>
      </c>
      <c r="C1610">
        <v>12.8881</v>
      </c>
      <c r="D1610">
        <v>12.789400000000001</v>
      </c>
      <c r="E1610">
        <v>9.4419000000000004</v>
      </c>
      <c r="F1610">
        <v>12.381</v>
      </c>
      <c r="G1610">
        <v>17.122</v>
      </c>
      <c r="H1610">
        <v>21.317699999999999</v>
      </c>
      <c r="I1610">
        <v>31.179400000000001</v>
      </c>
      <c r="J1610">
        <f t="shared" si="100"/>
        <v>206.78</v>
      </c>
      <c r="K1610">
        <f t="shared" si="101"/>
        <v>2.0304000000000002</v>
      </c>
      <c r="L1610">
        <f t="shared" si="102"/>
        <v>0.62609999999999999</v>
      </c>
      <c r="M1610">
        <f t="shared" si="103"/>
        <v>-0.4947339999999999</v>
      </c>
      <c r="O1610" s="1">
        <v>42506</v>
      </c>
      <c r="P1610">
        <v>206.78</v>
      </c>
      <c r="Q1610">
        <v>2.0304000000000002</v>
      </c>
      <c r="S1610" s="2">
        <v>42499</v>
      </c>
      <c r="T1610">
        <v>0.62960000000000005</v>
      </c>
    </row>
    <row r="1611" spans="1:20" x14ac:dyDescent="0.25">
      <c r="A1611" s="1">
        <v>42592</v>
      </c>
      <c r="B1611" s="2">
        <v>42507</v>
      </c>
      <c r="C1611">
        <v>13.154400000000001</v>
      </c>
      <c r="D1611">
        <v>12.8309</v>
      </c>
      <c r="E1611">
        <v>9.9376999999999995</v>
      </c>
      <c r="F1611">
        <v>13.2119</v>
      </c>
      <c r="G1611">
        <v>17.787500000000001</v>
      </c>
      <c r="H1611">
        <v>22.116</v>
      </c>
      <c r="I1611">
        <v>31.686399999999999</v>
      </c>
      <c r="J1611">
        <f t="shared" si="100"/>
        <v>204.85079999999999</v>
      </c>
      <c r="K1611">
        <f t="shared" si="101"/>
        <v>2.0495000000000001</v>
      </c>
      <c r="L1611">
        <f t="shared" si="102"/>
        <v>0.62509999999999999</v>
      </c>
      <c r="M1611">
        <f t="shared" si="103"/>
        <v>-0.52840000000000009</v>
      </c>
      <c r="O1611" s="1">
        <v>42507</v>
      </c>
      <c r="P1611">
        <v>204.85079999999999</v>
      </c>
      <c r="Q1611">
        <v>2.0495000000000001</v>
      </c>
      <c r="S1611" s="2">
        <v>42500</v>
      </c>
      <c r="T1611">
        <v>0.62809999999999999</v>
      </c>
    </row>
    <row r="1612" spans="1:20" x14ac:dyDescent="0.25">
      <c r="A1612" s="1">
        <v>42593</v>
      </c>
      <c r="B1612" s="2">
        <v>42508</v>
      </c>
      <c r="C1612">
        <v>12.398199999999999</v>
      </c>
      <c r="D1612">
        <v>12.398199999999999</v>
      </c>
      <c r="E1612">
        <v>10.1892</v>
      </c>
      <c r="F1612">
        <v>13.4008</v>
      </c>
      <c r="G1612">
        <v>17.886500000000002</v>
      </c>
      <c r="H1612">
        <v>22.180900000000001</v>
      </c>
      <c r="I1612">
        <v>32.114400000000003</v>
      </c>
      <c r="J1612">
        <f t="shared" si="100"/>
        <v>204.91</v>
      </c>
      <c r="K1612">
        <f t="shared" si="101"/>
        <v>2.0489000000000002</v>
      </c>
      <c r="L1612">
        <f t="shared" si="102"/>
        <v>0.63560000000000005</v>
      </c>
      <c r="M1612">
        <f t="shared" si="103"/>
        <v>-0.54525400000000013</v>
      </c>
      <c r="O1612" s="1">
        <v>42508</v>
      </c>
      <c r="P1612">
        <v>204.91</v>
      </c>
      <c r="Q1612">
        <v>2.0489000000000002</v>
      </c>
      <c r="S1612" s="2">
        <v>42501</v>
      </c>
      <c r="T1612">
        <v>0.62660000000000005</v>
      </c>
    </row>
    <row r="1613" spans="1:20" x14ac:dyDescent="0.25">
      <c r="A1613" s="1">
        <v>42594</v>
      </c>
      <c r="B1613" s="2">
        <v>42509</v>
      </c>
      <c r="C1613">
        <v>12.8507</v>
      </c>
      <c r="D1613">
        <v>12.8507</v>
      </c>
      <c r="E1613">
        <v>10.2181</v>
      </c>
      <c r="F1613">
        <v>13.726800000000001</v>
      </c>
      <c r="G1613">
        <v>18.1951</v>
      </c>
      <c r="H1613">
        <v>22.697600000000001</v>
      </c>
      <c r="I1613">
        <v>33.100700000000003</v>
      </c>
      <c r="J1613">
        <f t="shared" si="100"/>
        <v>204.2</v>
      </c>
      <c r="K1613">
        <f t="shared" si="101"/>
        <v>2.056</v>
      </c>
      <c r="L1613">
        <f t="shared" si="102"/>
        <v>0.65390000000000004</v>
      </c>
      <c r="M1613">
        <f t="shared" si="103"/>
        <v>-0.55341600000000002</v>
      </c>
      <c r="O1613" s="1">
        <v>42509</v>
      </c>
      <c r="P1613">
        <v>204.2</v>
      </c>
      <c r="Q1613">
        <v>2.056</v>
      </c>
      <c r="S1613" s="2">
        <v>42502</v>
      </c>
      <c r="T1613">
        <v>0.62609999999999999</v>
      </c>
    </row>
    <row r="1614" spans="1:20" x14ac:dyDescent="0.25">
      <c r="A1614" s="1">
        <v>42597</v>
      </c>
      <c r="B1614" s="2">
        <v>42510</v>
      </c>
      <c r="C1614">
        <v>12.3263</v>
      </c>
      <c r="D1614">
        <v>12.3263</v>
      </c>
      <c r="E1614">
        <v>9.4555000000000007</v>
      </c>
      <c r="F1614">
        <v>12.355600000000001</v>
      </c>
      <c r="G1614">
        <v>16.938500000000001</v>
      </c>
      <c r="H1614">
        <v>21.412099999999999</v>
      </c>
      <c r="I1614">
        <v>32.502800000000001</v>
      </c>
      <c r="J1614">
        <f t="shared" si="100"/>
        <v>205.49</v>
      </c>
      <c r="K1614">
        <f t="shared" si="101"/>
        <v>2.0430999999999999</v>
      </c>
      <c r="L1614">
        <f t="shared" si="102"/>
        <v>0.6613</v>
      </c>
      <c r="M1614">
        <f t="shared" si="103"/>
        <v>-0.51309199999999999</v>
      </c>
      <c r="O1614" s="1">
        <v>42510</v>
      </c>
      <c r="P1614">
        <v>205.49</v>
      </c>
      <c r="Q1614">
        <v>2.0430999999999999</v>
      </c>
      <c r="S1614" s="2">
        <v>42503</v>
      </c>
      <c r="T1614">
        <v>0.62760000000000005</v>
      </c>
    </row>
    <row r="1615" spans="1:20" x14ac:dyDescent="0.25">
      <c r="A1615" s="1">
        <v>42598</v>
      </c>
      <c r="B1615" s="2">
        <v>42513</v>
      </c>
      <c r="C1615">
        <v>13.4376</v>
      </c>
      <c r="D1615">
        <v>10.8543</v>
      </c>
      <c r="E1615">
        <v>10.1378</v>
      </c>
      <c r="F1615">
        <v>14.1098</v>
      </c>
      <c r="G1615">
        <v>17.850000000000001</v>
      </c>
      <c r="H1615">
        <v>21.235299999999999</v>
      </c>
      <c r="I1615">
        <v>28.434000000000001</v>
      </c>
      <c r="J1615">
        <f t="shared" si="100"/>
        <v>205.21</v>
      </c>
      <c r="K1615">
        <f t="shared" si="101"/>
        <v>2.0459000000000001</v>
      </c>
      <c r="L1615">
        <f t="shared" si="102"/>
        <v>0.6623</v>
      </c>
      <c r="M1615">
        <f t="shared" si="103"/>
        <v>-0.56948399999999988</v>
      </c>
      <c r="O1615" s="1">
        <v>42513</v>
      </c>
      <c r="P1615">
        <v>205.21</v>
      </c>
      <c r="Q1615">
        <v>2.0459000000000001</v>
      </c>
      <c r="S1615" s="2">
        <v>42506</v>
      </c>
      <c r="T1615">
        <v>0.62609999999999999</v>
      </c>
    </row>
    <row r="1616" spans="1:20" x14ac:dyDescent="0.25">
      <c r="A1616" s="1">
        <v>42599</v>
      </c>
      <c r="B1616" s="2">
        <v>42514</v>
      </c>
      <c r="C1616">
        <v>12.8005</v>
      </c>
      <c r="D1616">
        <v>10.8177</v>
      </c>
      <c r="E1616">
        <v>8.8727</v>
      </c>
      <c r="F1616">
        <v>12.517099999999999</v>
      </c>
      <c r="G1616">
        <v>16.554500000000001</v>
      </c>
      <c r="H1616">
        <v>20.1845</v>
      </c>
      <c r="I1616">
        <v>27.8748</v>
      </c>
      <c r="J1616">
        <f t="shared" si="100"/>
        <v>207.87</v>
      </c>
      <c r="K1616">
        <f t="shared" si="101"/>
        <v>2.0196999999999998</v>
      </c>
      <c r="L1616">
        <f t="shared" si="102"/>
        <v>0.6653</v>
      </c>
      <c r="M1616">
        <f t="shared" si="103"/>
        <v>-0.528308</v>
      </c>
      <c r="O1616" s="1">
        <v>42514</v>
      </c>
      <c r="P1616">
        <v>207.87</v>
      </c>
      <c r="Q1616">
        <v>2.0196999999999998</v>
      </c>
      <c r="S1616" s="2">
        <v>42507</v>
      </c>
      <c r="T1616">
        <v>0.62509999999999999</v>
      </c>
    </row>
    <row r="1617" spans="1:20" x14ac:dyDescent="0.25">
      <c r="A1617" s="1">
        <v>42600</v>
      </c>
      <c r="B1617" s="2">
        <v>42515</v>
      </c>
      <c r="C1617">
        <v>12.666</v>
      </c>
      <c r="D1617">
        <v>11.312900000000001</v>
      </c>
      <c r="E1617">
        <v>8.8322000000000003</v>
      </c>
      <c r="F1617">
        <v>12.0755</v>
      </c>
      <c r="G1617">
        <v>16.072900000000001</v>
      </c>
      <c r="H1617">
        <v>19.854600000000001</v>
      </c>
      <c r="I1617">
        <v>28.142499999999998</v>
      </c>
      <c r="J1617">
        <f t="shared" si="100"/>
        <v>209.28</v>
      </c>
      <c r="K1617">
        <f t="shared" si="101"/>
        <v>2.0061</v>
      </c>
      <c r="L1617">
        <f t="shared" si="102"/>
        <v>0.66654999999999998</v>
      </c>
      <c r="M1617">
        <f t="shared" si="103"/>
        <v>-0.48648200000000003</v>
      </c>
      <c r="O1617" s="1">
        <v>42515</v>
      </c>
      <c r="P1617">
        <v>209.28</v>
      </c>
      <c r="Q1617">
        <v>2.0061</v>
      </c>
      <c r="S1617" s="2">
        <v>42508</v>
      </c>
      <c r="T1617">
        <v>0.63560000000000005</v>
      </c>
    </row>
    <row r="1618" spans="1:20" x14ac:dyDescent="0.25">
      <c r="A1618" s="1">
        <v>42601</v>
      </c>
      <c r="B1618" s="2">
        <v>42516</v>
      </c>
      <c r="C1618">
        <v>12.683199999999999</v>
      </c>
      <c r="D1618">
        <v>11.381</v>
      </c>
      <c r="E1618">
        <v>8.6856000000000009</v>
      </c>
      <c r="F1618">
        <v>11.699299999999999</v>
      </c>
      <c r="G1618">
        <v>15.757099999999999</v>
      </c>
      <c r="H1618">
        <v>19.523599999999998</v>
      </c>
      <c r="I1618">
        <v>27.841000000000001</v>
      </c>
      <c r="J1618">
        <f t="shared" si="100"/>
        <v>209.34</v>
      </c>
      <c r="K1618">
        <f t="shared" si="101"/>
        <v>2.0055000000000001</v>
      </c>
      <c r="L1618">
        <f t="shared" si="102"/>
        <v>0.67405000000000004</v>
      </c>
      <c r="M1618">
        <f t="shared" si="103"/>
        <v>-0.46713399999999988</v>
      </c>
      <c r="O1618" s="1">
        <v>42516</v>
      </c>
      <c r="P1618">
        <v>209.34</v>
      </c>
      <c r="Q1618">
        <v>2.0055000000000001</v>
      </c>
      <c r="S1618" s="2">
        <v>42509</v>
      </c>
      <c r="T1618">
        <v>0.65390000000000004</v>
      </c>
    </row>
    <row r="1619" spans="1:20" x14ac:dyDescent="0.25">
      <c r="A1619" s="1">
        <v>42604</v>
      </c>
      <c r="B1619" s="2">
        <v>42517</v>
      </c>
      <c r="C1619">
        <v>12.4407</v>
      </c>
      <c r="D1619">
        <v>11.5725</v>
      </c>
      <c r="E1619">
        <v>8.5814000000000004</v>
      </c>
      <c r="F1619">
        <v>11.209899999999999</v>
      </c>
      <c r="G1619">
        <v>15.359299999999999</v>
      </c>
      <c r="H1619">
        <v>19.222100000000001</v>
      </c>
      <c r="I1619">
        <v>27.622199999999999</v>
      </c>
      <c r="J1619">
        <f t="shared" si="100"/>
        <v>210.24</v>
      </c>
      <c r="K1619">
        <f t="shared" si="101"/>
        <v>1.9970000000000001</v>
      </c>
      <c r="L1619">
        <f t="shared" si="102"/>
        <v>0.67305000000000004</v>
      </c>
      <c r="M1619">
        <f t="shared" si="103"/>
        <v>-0.44154200000000005</v>
      </c>
      <c r="O1619" s="1">
        <v>42517</v>
      </c>
      <c r="P1619">
        <v>210.24</v>
      </c>
      <c r="Q1619">
        <v>1.9970000000000001</v>
      </c>
      <c r="S1619" s="2">
        <v>42510</v>
      </c>
      <c r="T1619">
        <v>0.6613</v>
      </c>
    </row>
    <row r="1620" spans="1:20" x14ac:dyDescent="0.25">
      <c r="A1620" s="1">
        <v>42605</v>
      </c>
      <c r="B1620" s="2">
        <v>42521</v>
      </c>
      <c r="C1620">
        <v>12.807399999999999</v>
      </c>
      <c r="D1620">
        <v>11.671200000000001</v>
      </c>
      <c r="E1620">
        <v>8.7688000000000006</v>
      </c>
      <c r="F1620">
        <v>11.757899999999999</v>
      </c>
      <c r="G1620">
        <v>15.986800000000001</v>
      </c>
      <c r="H1620">
        <v>19.9803</v>
      </c>
      <c r="I1620">
        <v>28.758800000000001</v>
      </c>
      <c r="J1620">
        <f t="shared" si="100"/>
        <v>209.84</v>
      </c>
      <c r="K1620">
        <f t="shared" si="101"/>
        <v>2.0007999999999999</v>
      </c>
      <c r="L1620">
        <f t="shared" si="102"/>
        <v>0.68579999999999997</v>
      </c>
      <c r="M1620">
        <f t="shared" si="103"/>
        <v>-0.47672399999999993</v>
      </c>
      <c r="O1620" s="1">
        <v>42521</v>
      </c>
      <c r="P1620">
        <v>209.84</v>
      </c>
      <c r="Q1620">
        <v>2.0007999999999999</v>
      </c>
      <c r="S1620" s="2">
        <v>42513</v>
      </c>
      <c r="T1620">
        <v>0.6623</v>
      </c>
    </row>
    <row r="1621" spans="1:20" x14ac:dyDescent="0.25">
      <c r="A1621" s="1">
        <v>42606</v>
      </c>
      <c r="B1621" s="2">
        <v>42522</v>
      </c>
      <c r="C1621">
        <v>10.9107</v>
      </c>
      <c r="D1621">
        <v>10.9107</v>
      </c>
      <c r="E1621">
        <v>8.4962</v>
      </c>
      <c r="F1621">
        <v>11.6182</v>
      </c>
      <c r="G1621">
        <v>15.914099999999999</v>
      </c>
      <c r="H1621">
        <v>19.996600000000001</v>
      </c>
      <c r="I1621">
        <v>28.808700000000002</v>
      </c>
      <c r="J1621">
        <f t="shared" si="100"/>
        <v>210.27</v>
      </c>
      <c r="K1621">
        <f t="shared" si="101"/>
        <v>1.9966999999999999</v>
      </c>
      <c r="L1621">
        <f t="shared" si="102"/>
        <v>0.68130000000000002</v>
      </c>
      <c r="M1621">
        <f t="shared" si="103"/>
        <v>-0.51179399999999997</v>
      </c>
      <c r="O1621" s="1">
        <v>42522</v>
      </c>
      <c r="P1621">
        <v>210.27</v>
      </c>
      <c r="Q1621">
        <v>1.9966999999999999</v>
      </c>
      <c r="S1621" s="2">
        <v>42514</v>
      </c>
      <c r="T1621">
        <v>0.6653</v>
      </c>
    </row>
    <row r="1622" spans="1:20" x14ac:dyDescent="0.25">
      <c r="A1622" s="1">
        <v>42607</v>
      </c>
      <c r="B1622" s="2">
        <v>42523</v>
      </c>
      <c r="C1622">
        <v>12.6358</v>
      </c>
      <c r="D1622">
        <v>11.5275</v>
      </c>
      <c r="E1622">
        <v>8.3457000000000008</v>
      </c>
      <c r="F1622">
        <v>11.1805</v>
      </c>
      <c r="G1622">
        <v>15.504200000000001</v>
      </c>
      <c r="H1622">
        <v>19.5761</v>
      </c>
      <c r="I1622">
        <v>28.560099999999998</v>
      </c>
      <c r="J1622">
        <f t="shared" si="100"/>
        <v>210.91</v>
      </c>
      <c r="K1622">
        <f t="shared" si="101"/>
        <v>1.9905999999999999</v>
      </c>
      <c r="L1622">
        <f t="shared" si="102"/>
        <v>0.68010000000000004</v>
      </c>
      <c r="M1622">
        <f t="shared" si="103"/>
        <v>-0.46511400000000003</v>
      </c>
      <c r="O1622" s="1">
        <v>42523</v>
      </c>
      <c r="P1622">
        <v>210.91</v>
      </c>
      <c r="Q1622">
        <v>1.9905999999999999</v>
      </c>
      <c r="S1622" s="2">
        <v>42515</v>
      </c>
      <c r="T1622">
        <v>0.66654999999999998</v>
      </c>
    </row>
    <row r="1623" spans="1:20" x14ac:dyDescent="0.25">
      <c r="A1623" s="1">
        <v>42608</v>
      </c>
      <c r="B1623" s="2">
        <v>42524</v>
      </c>
      <c r="C1623">
        <v>10.9152</v>
      </c>
      <c r="D1623">
        <v>10.9152</v>
      </c>
      <c r="E1623">
        <v>8.2200000000000006</v>
      </c>
      <c r="F1623">
        <v>11.1312</v>
      </c>
      <c r="G1623">
        <v>15.4316</v>
      </c>
      <c r="H1623">
        <v>19.5319</v>
      </c>
      <c r="I1623">
        <v>28.734300000000001</v>
      </c>
      <c r="J1623">
        <f t="shared" si="100"/>
        <v>210.28</v>
      </c>
      <c r="K1623">
        <f t="shared" si="101"/>
        <v>1.9965999999999999</v>
      </c>
      <c r="L1623">
        <f t="shared" si="102"/>
        <v>0.68215000000000003</v>
      </c>
      <c r="M1623">
        <f t="shared" si="103"/>
        <v>-0.4889</v>
      </c>
      <c r="O1623" s="1">
        <v>42524</v>
      </c>
      <c r="P1623">
        <v>210.28</v>
      </c>
      <c r="Q1623">
        <v>1.9965999999999999</v>
      </c>
      <c r="S1623" s="2">
        <v>42516</v>
      </c>
      <c r="T1623">
        <v>0.67405000000000004</v>
      </c>
    </row>
    <row r="1624" spans="1:20" x14ac:dyDescent="0.25">
      <c r="A1624" s="1">
        <v>42611</v>
      </c>
      <c r="B1624" s="2">
        <v>42527</v>
      </c>
      <c r="C1624">
        <v>13.041399999999999</v>
      </c>
      <c r="D1624">
        <v>12.269399999999999</v>
      </c>
      <c r="E1624">
        <v>8.7863000000000007</v>
      </c>
      <c r="F1624">
        <v>11.2332</v>
      </c>
      <c r="G1624">
        <v>15.6607</v>
      </c>
      <c r="H1624">
        <v>19.939900000000002</v>
      </c>
      <c r="I1624">
        <v>29.4985</v>
      </c>
      <c r="J1624">
        <f t="shared" si="100"/>
        <v>211.35</v>
      </c>
      <c r="K1624">
        <f t="shared" si="101"/>
        <v>1.9864999999999999</v>
      </c>
      <c r="L1624">
        <f t="shared" si="102"/>
        <v>0.66064999999999996</v>
      </c>
      <c r="M1624">
        <f t="shared" si="103"/>
        <v>-0.44430800000000009</v>
      </c>
      <c r="O1624" s="1">
        <v>42527</v>
      </c>
      <c r="P1624">
        <v>211.35</v>
      </c>
      <c r="Q1624">
        <v>1.9864999999999999</v>
      </c>
      <c r="S1624" s="2">
        <v>42517</v>
      </c>
      <c r="T1624">
        <v>0.67305000000000004</v>
      </c>
    </row>
    <row r="1625" spans="1:20" x14ac:dyDescent="0.25">
      <c r="A1625" s="1">
        <v>42612</v>
      </c>
      <c r="B1625" s="2">
        <v>42528</v>
      </c>
      <c r="C1625">
        <v>15.31</v>
      </c>
      <c r="D1625">
        <v>12.6791</v>
      </c>
      <c r="E1625">
        <v>8.9169</v>
      </c>
      <c r="F1625">
        <v>11.4017</v>
      </c>
      <c r="G1625">
        <v>15.914899999999999</v>
      </c>
      <c r="H1625">
        <v>20.324000000000002</v>
      </c>
      <c r="I1625">
        <v>30.024799999999999</v>
      </c>
      <c r="J1625">
        <f t="shared" si="100"/>
        <v>211.68</v>
      </c>
      <c r="K1625">
        <f t="shared" si="101"/>
        <v>1.9834000000000001</v>
      </c>
      <c r="L1625">
        <f t="shared" si="102"/>
        <v>0.65659999999999996</v>
      </c>
      <c r="M1625">
        <f t="shared" si="103"/>
        <v>-0.4457560000000001</v>
      </c>
      <c r="O1625" s="1">
        <v>42528</v>
      </c>
      <c r="P1625">
        <v>211.68</v>
      </c>
      <c r="Q1625">
        <v>1.9834000000000001</v>
      </c>
      <c r="S1625" s="2">
        <v>42521</v>
      </c>
      <c r="T1625">
        <v>0.68579999999999997</v>
      </c>
    </row>
    <row r="1626" spans="1:20" x14ac:dyDescent="0.25">
      <c r="A1626" s="1">
        <v>42613</v>
      </c>
      <c r="B1626" s="2">
        <v>42529</v>
      </c>
      <c r="C1626">
        <v>15.1485</v>
      </c>
      <c r="D1626">
        <v>13.1807</v>
      </c>
      <c r="E1626">
        <v>9.1236999999999995</v>
      </c>
      <c r="F1626">
        <v>11.345800000000001</v>
      </c>
      <c r="G1626">
        <v>15.9489</v>
      </c>
      <c r="H1626">
        <v>20.567499999999999</v>
      </c>
      <c r="I1626">
        <v>30.7163</v>
      </c>
      <c r="J1626">
        <f t="shared" si="100"/>
        <v>212.37</v>
      </c>
      <c r="K1626">
        <f t="shared" si="101"/>
        <v>1.9769000000000001</v>
      </c>
      <c r="L1626">
        <f t="shared" si="102"/>
        <v>0.65800000000000003</v>
      </c>
      <c r="M1626">
        <f t="shared" si="103"/>
        <v>-0.43197600000000003</v>
      </c>
      <c r="O1626" s="1">
        <v>42529</v>
      </c>
      <c r="P1626">
        <v>212.37</v>
      </c>
      <c r="Q1626">
        <v>1.9769000000000001</v>
      </c>
      <c r="S1626" s="2">
        <v>42522</v>
      </c>
      <c r="T1626">
        <v>0.68130000000000002</v>
      </c>
    </row>
    <row r="1627" spans="1:20" x14ac:dyDescent="0.25">
      <c r="A1627" s="1">
        <v>42614</v>
      </c>
      <c r="B1627" s="2">
        <v>42530</v>
      </c>
      <c r="C1627">
        <v>15.523199999999999</v>
      </c>
      <c r="D1627">
        <v>13.407999999999999</v>
      </c>
      <c r="E1627">
        <v>9.2824000000000009</v>
      </c>
      <c r="F1627">
        <v>11.771699999999999</v>
      </c>
      <c r="G1627">
        <v>16.556100000000001</v>
      </c>
      <c r="H1627">
        <v>21.228400000000001</v>
      </c>
      <c r="I1627">
        <v>31.208300000000001</v>
      </c>
      <c r="J1627">
        <f t="shared" si="100"/>
        <v>212.08</v>
      </c>
      <c r="K1627">
        <f t="shared" si="101"/>
        <v>1.9796</v>
      </c>
      <c r="L1627">
        <f t="shared" si="102"/>
        <v>0.65605000000000002</v>
      </c>
      <c r="M1627">
        <f t="shared" si="103"/>
        <v>-0.45829000000000003</v>
      </c>
      <c r="O1627" s="1">
        <v>42530</v>
      </c>
      <c r="P1627">
        <v>212.08</v>
      </c>
      <c r="Q1627">
        <v>1.9796</v>
      </c>
      <c r="S1627" s="2">
        <v>42523</v>
      </c>
      <c r="T1627">
        <v>0.68010000000000004</v>
      </c>
    </row>
    <row r="1628" spans="1:20" x14ac:dyDescent="0.25">
      <c r="A1628" s="1">
        <v>42615</v>
      </c>
      <c r="B1628" s="2">
        <v>42531</v>
      </c>
      <c r="C1628">
        <v>14.424099999999999</v>
      </c>
      <c r="D1628">
        <v>13.212</v>
      </c>
      <c r="E1628">
        <v>9.4662000000000006</v>
      </c>
      <c r="F1628">
        <v>13.5702</v>
      </c>
      <c r="G1628">
        <v>18.757400000000001</v>
      </c>
      <c r="H1628">
        <v>23.516200000000001</v>
      </c>
      <c r="I1628">
        <v>33.527299999999997</v>
      </c>
      <c r="J1628">
        <f t="shared" si="100"/>
        <v>210.07</v>
      </c>
      <c r="K1628">
        <f t="shared" si="101"/>
        <v>1.9985999999999999</v>
      </c>
      <c r="L1628">
        <f t="shared" si="102"/>
        <v>0.65559999999999996</v>
      </c>
      <c r="M1628">
        <f t="shared" si="103"/>
        <v>-0.59799200000000008</v>
      </c>
      <c r="O1628" s="1">
        <v>42531</v>
      </c>
      <c r="P1628">
        <v>210.07</v>
      </c>
      <c r="Q1628">
        <v>1.9985999999999999</v>
      </c>
      <c r="S1628" s="2">
        <v>42524</v>
      </c>
      <c r="T1628">
        <v>0.68215000000000003</v>
      </c>
    </row>
    <row r="1629" spans="1:20" x14ac:dyDescent="0.25">
      <c r="A1629" s="1">
        <v>42619</v>
      </c>
      <c r="B1629" s="2">
        <v>42534</v>
      </c>
      <c r="C1629">
        <v>17.7226</v>
      </c>
      <c r="D1629">
        <v>13.3058</v>
      </c>
      <c r="E1629">
        <v>10.6874</v>
      </c>
      <c r="F1629">
        <v>16.196000000000002</v>
      </c>
      <c r="G1629">
        <v>21.9832</v>
      </c>
      <c r="H1629">
        <v>27.423300000000001</v>
      </c>
      <c r="I1629">
        <v>38.810899999999997</v>
      </c>
      <c r="J1629">
        <f t="shared" si="100"/>
        <v>208.44919999999999</v>
      </c>
      <c r="K1629">
        <f t="shared" si="101"/>
        <v>2.0141</v>
      </c>
      <c r="L1629">
        <f t="shared" si="102"/>
        <v>0.65249999999999997</v>
      </c>
      <c r="M1629">
        <f t="shared" si="103"/>
        <v>-0.79061599999999999</v>
      </c>
      <c r="O1629" s="1">
        <v>42534</v>
      </c>
      <c r="P1629">
        <v>208.44919999999999</v>
      </c>
      <c r="Q1629">
        <v>2.0141</v>
      </c>
      <c r="S1629" s="2">
        <v>42527</v>
      </c>
      <c r="T1629">
        <v>0.66064999999999996</v>
      </c>
    </row>
    <row r="1630" spans="1:20" x14ac:dyDescent="0.25">
      <c r="A1630" s="1">
        <v>42620</v>
      </c>
      <c r="B1630" s="2">
        <v>42535</v>
      </c>
      <c r="C1630">
        <v>13.963900000000001</v>
      </c>
      <c r="D1630">
        <v>13.5749</v>
      </c>
      <c r="E1630">
        <v>10.873799999999999</v>
      </c>
      <c r="F1630">
        <v>16.210899999999999</v>
      </c>
      <c r="G1630">
        <v>21.663599999999999</v>
      </c>
      <c r="H1630">
        <v>26.817299999999999</v>
      </c>
      <c r="I1630">
        <v>38.267699999999998</v>
      </c>
      <c r="J1630">
        <f t="shared" si="100"/>
        <v>208.04</v>
      </c>
      <c r="K1630">
        <f t="shared" si="101"/>
        <v>2.0181</v>
      </c>
      <c r="L1630">
        <f t="shared" si="102"/>
        <v>0.65480000000000005</v>
      </c>
      <c r="M1630">
        <f t="shared" si="103"/>
        <v>-0.74549199999999993</v>
      </c>
      <c r="O1630" s="1">
        <v>42535</v>
      </c>
      <c r="P1630">
        <v>208.04</v>
      </c>
      <c r="Q1630">
        <v>2.0181</v>
      </c>
      <c r="S1630" s="2">
        <v>42528</v>
      </c>
      <c r="T1630">
        <v>0.65659999999999996</v>
      </c>
    </row>
    <row r="1631" spans="1:20" x14ac:dyDescent="0.25">
      <c r="A1631" s="1">
        <v>42621</v>
      </c>
      <c r="B1631" s="2">
        <v>42536</v>
      </c>
      <c r="C1631">
        <v>16.362400000000001</v>
      </c>
      <c r="D1631">
        <v>13.878299999999999</v>
      </c>
      <c r="E1631">
        <v>10.958500000000001</v>
      </c>
      <c r="F1631">
        <v>16.0717</v>
      </c>
      <c r="G1631">
        <v>21.473500000000001</v>
      </c>
      <c r="H1631">
        <v>26.550699999999999</v>
      </c>
      <c r="I1631">
        <v>38.229399999999998</v>
      </c>
      <c r="J1631">
        <f t="shared" si="100"/>
        <v>207.75</v>
      </c>
      <c r="K1631">
        <f t="shared" si="101"/>
        <v>2.0209000000000001</v>
      </c>
      <c r="L1631">
        <f t="shared" si="102"/>
        <v>0.65634999999999999</v>
      </c>
      <c r="M1631">
        <f t="shared" si="103"/>
        <v>-0.71719599999999994</v>
      </c>
      <c r="O1631" s="1">
        <v>42536</v>
      </c>
      <c r="P1631">
        <v>207.75</v>
      </c>
      <c r="Q1631">
        <v>2.0209000000000001</v>
      </c>
      <c r="S1631" s="2">
        <v>42529</v>
      </c>
      <c r="T1631">
        <v>0.65800000000000003</v>
      </c>
    </row>
    <row r="1632" spans="1:20" x14ac:dyDescent="0.25">
      <c r="A1632" s="1">
        <v>42622</v>
      </c>
      <c r="B1632" s="2">
        <v>42537</v>
      </c>
      <c r="C1632">
        <v>14.255599999999999</v>
      </c>
      <c r="D1632">
        <v>13.872299999999999</v>
      </c>
      <c r="E1632">
        <v>10.317600000000001</v>
      </c>
      <c r="F1632">
        <v>15.4564</v>
      </c>
      <c r="G1632">
        <v>20.932200000000002</v>
      </c>
      <c r="H1632">
        <v>26.010200000000001</v>
      </c>
      <c r="I1632">
        <v>37.990299999999998</v>
      </c>
      <c r="J1632">
        <f t="shared" si="100"/>
        <v>208.37</v>
      </c>
      <c r="K1632">
        <f t="shared" si="101"/>
        <v>2.0701999999999998</v>
      </c>
      <c r="L1632">
        <f t="shared" si="102"/>
        <v>0.64659999999999995</v>
      </c>
      <c r="M1632">
        <f t="shared" si="103"/>
        <v>-0.69780800000000009</v>
      </c>
      <c r="O1632" s="1">
        <v>42537</v>
      </c>
      <c r="P1632">
        <v>208.37</v>
      </c>
      <c r="Q1632">
        <v>2.0701999999999998</v>
      </c>
      <c r="S1632" s="2">
        <v>42530</v>
      </c>
      <c r="T1632">
        <v>0.65605000000000002</v>
      </c>
    </row>
    <row r="1633" spans="1:20" x14ac:dyDescent="0.25">
      <c r="A1633" s="1">
        <v>42625</v>
      </c>
      <c r="B1633" s="2">
        <v>42538</v>
      </c>
      <c r="C1633">
        <v>14.6607</v>
      </c>
      <c r="D1633">
        <v>13.2666</v>
      </c>
      <c r="E1633">
        <v>10.5578</v>
      </c>
      <c r="F1633">
        <v>16.6586</v>
      </c>
      <c r="G1633">
        <v>21.884399999999999</v>
      </c>
      <c r="H1633">
        <v>26.575099999999999</v>
      </c>
      <c r="I1633">
        <v>38.329799999999999</v>
      </c>
      <c r="J1633">
        <f t="shared" si="100"/>
        <v>206.52</v>
      </c>
      <c r="K1633">
        <f t="shared" si="101"/>
        <v>2.0888</v>
      </c>
      <c r="L1633">
        <f t="shared" si="102"/>
        <v>0.64439999999999997</v>
      </c>
      <c r="M1633">
        <f t="shared" si="103"/>
        <v>-0.75887199999999988</v>
      </c>
      <c r="O1633" s="1">
        <v>42538</v>
      </c>
      <c r="P1633">
        <v>206.52</v>
      </c>
      <c r="Q1633">
        <v>2.0888</v>
      </c>
      <c r="S1633" s="2">
        <v>42531</v>
      </c>
      <c r="T1633">
        <v>0.65559999999999996</v>
      </c>
    </row>
    <row r="1634" spans="1:20" x14ac:dyDescent="0.25">
      <c r="A1634" s="1">
        <v>42626</v>
      </c>
      <c r="B1634" s="2">
        <v>42541</v>
      </c>
      <c r="C1634">
        <v>15.8535</v>
      </c>
      <c r="D1634">
        <v>11.200799999999999</v>
      </c>
      <c r="E1634">
        <v>10.7149</v>
      </c>
      <c r="F1634">
        <v>15.164300000000001</v>
      </c>
      <c r="G1634">
        <v>19.8414</v>
      </c>
      <c r="H1634">
        <v>23.584499999999998</v>
      </c>
      <c r="I1634">
        <v>31.138999999999999</v>
      </c>
      <c r="J1634">
        <f t="shared" si="100"/>
        <v>207.85</v>
      </c>
      <c r="K1634">
        <f t="shared" si="101"/>
        <v>2.0754000000000001</v>
      </c>
      <c r="L1634">
        <f t="shared" si="102"/>
        <v>0.64649999999999996</v>
      </c>
      <c r="M1634">
        <f t="shared" si="103"/>
        <v>-0.67787799999999998</v>
      </c>
      <c r="O1634" s="1">
        <v>42541</v>
      </c>
      <c r="P1634">
        <v>207.85</v>
      </c>
      <c r="Q1634">
        <v>2.0754000000000001</v>
      </c>
      <c r="S1634" s="2">
        <v>42534</v>
      </c>
      <c r="T1634">
        <v>0.65249999999999997</v>
      </c>
    </row>
    <row r="1635" spans="1:20" x14ac:dyDescent="0.25">
      <c r="A1635" s="1">
        <v>42627</v>
      </c>
      <c r="B1635" s="2">
        <v>42542</v>
      </c>
      <c r="C1635">
        <v>16.479500000000002</v>
      </c>
      <c r="D1635">
        <v>11.144299999999999</v>
      </c>
      <c r="E1635">
        <v>10.6296</v>
      </c>
      <c r="F1635">
        <v>15.4434</v>
      </c>
      <c r="G1635">
        <v>19.888100000000001</v>
      </c>
      <c r="H1635">
        <v>23.66</v>
      </c>
      <c r="I1635">
        <v>31.3611</v>
      </c>
      <c r="J1635">
        <f t="shared" si="100"/>
        <v>208.44</v>
      </c>
      <c r="K1635">
        <f t="shared" si="101"/>
        <v>2.0695000000000001</v>
      </c>
      <c r="L1635">
        <f t="shared" si="102"/>
        <v>0.64185000000000003</v>
      </c>
      <c r="M1635">
        <f t="shared" si="103"/>
        <v>-0.68579800000000002</v>
      </c>
      <c r="O1635" s="1">
        <v>42542</v>
      </c>
      <c r="P1635">
        <v>208.44</v>
      </c>
      <c r="Q1635">
        <v>2.0695000000000001</v>
      </c>
      <c r="S1635" s="2">
        <v>42535</v>
      </c>
      <c r="T1635">
        <v>0.65480000000000005</v>
      </c>
    </row>
    <row r="1636" spans="1:20" x14ac:dyDescent="0.25">
      <c r="A1636" s="1">
        <v>42628</v>
      </c>
      <c r="B1636" s="2">
        <v>42543</v>
      </c>
      <c r="C1636">
        <v>17.046500000000002</v>
      </c>
      <c r="D1636">
        <v>12.002800000000001</v>
      </c>
      <c r="E1636">
        <v>12.1287</v>
      </c>
      <c r="F1636">
        <v>16.841999999999999</v>
      </c>
      <c r="G1636">
        <v>21.1738</v>
      </c>
      <c r="H1636">
        <v>25.125</v>
      </c>
      <c r="I1636">
        <v>33.014499999999998</v>
      </c>
      <c r="J1636">
        <f t="shared" si="100"/>
        <v>208.1</v>
      </c>
      <c r="K1636">
        <f t="shared" si="101"/>
        <v>2.0729000000000002</v>
      </c>
      <c r="L1636">
        <f t="shared" si="102"/>
        <v>0.6401</v>
      </c>
      <c r="M1636">
        <f t="shared" si="103"/>
        <v>-0.70578999999999992</v>
      </c>
      <c r="O1636" s="1">
        <v>42543</v>
      </c>
      <c r="P1636">
        <v>208.1</v>
      </c>
      <c r="Q1636">
        <v>2.0729000000000002</v>
      </c>
      <c r="S1636" s="2">
        <v>42536</v>
      </c>
      <c r="T1636">
        <v>0.65634999999999999</v>
      </c>
    </row>
    <row r="1637" spans="1:20" x14ac:dyDescent="0.25">
      <c r="A1637" s="1">
        <v>42629</v>
      </c>
      <c r="B1637" s="2">
        <v>42544</v>
      </c>
      <c r="C1637">
        <v>16.915099999999999</v>
      </c>
      <c r="D1637">
        <v>11.6576</v>
      </c>
      <c r="E1637">
        <v>9.9166000000000007</v>
      </c>
      <c r="F1637">
        <v>13.950799999999999</v>
      </c>
      <c r="G1637">
        <v>18.5303</v>
      </c>
      <c r="H1637">
        <v>22.432500000000001</v>
      </c>
      <c r="I1637">
        <v>30.548300000000001</v>
      </c>
      <c r="J1637">
        <f t="shared" si="100"/>
        <v>210.81</v>
      </c>
      <c r="K1637">
        <f t="shared" si="101"/>
        <v>2.0463</v>
      </c>
      <c r="L1637">
        <f t="shared" si="102"/>
        <v>0.6401</v>
      </c>
      <c r="M1637">
        <f t="shared" si="103"/>
        <v>-0.60326999999999997</v>
      </c>
      <c r="O1637" s="1">
        <v>42544</v>
      </c>
      <c r="P1637">
        <v>210.81</v>
      </c>
      <c r="Q1637">
        <v>2.0463</v>
      </c>
      <c r="S1637" s="2">
        <v>42537</v>
      </c>
      <c r="T1637">
        <v>0.64659999999999995</v>
      </c>
    </row>
    <row r="1638" spans="1:20" x14ac:dyDescent="0.25">
      <c r="A1638" s="1">
        <v>42632</v>
      </c>
      <c r="B1638" s="2">
        <v>42545</v>
      </c>
      <c r="C1638">
        <v>15.835599999999999</v>
      </c>
      <c r="D1638">
        <v>11.5153</v>
      </c>
      <c r="E1638">
        <v>14.3017</v>
      </c>
      <c r="F1638">
        <v>19.345600000000001</v>
      </c>
      <c r="G1638">
        <v>23.709399999999999</v>
      </c>
      <c r="H1638">
        <v>27.719899999999999</v>
      </c>
      <c r="I1638">
        <v>35.9602</v>
      </c>
      <c r="J1638">
        <f t="shared" si="100"/>
        <v>203.13</v>
      </c>
      <c r="K1638">
        <f t="shared" si="101"/>
        <v>2.1236000000000002</v>
      </c>
      <c r="L1638">
        <f t="shared" si="102"/>
        <v>0.62360000000000004</v>
      </c>
      <c r="M1638">
        <f t="shared" si="103"/>
        <v>-0.83633799999999991</v>
      </c>
      <c r="O1638" s="1">
        <v>42545</v>
      </c>
      <c r="P1638">
        <v>203.13</v>
      </c>
      <c r="Q1638">
        <v>2.1236000000000002</v>
      </c>
      <c r="S1638" s="2">
        <v>42538</v>
      </c>
      <c r="T1638">
        <v>0.64439999999999997</v>
      </c>
    </row>
    <row r="1639" spans="1:20" x14ac:dyDescent="0.25">
      <c r="A1639" s="1">
        <v>42633</v>
      </c>
      <c r="B1639" s="2">
        <v>42548</v>
      </c>
      <c r="C1639">
        <v>14.203200000000001</v>
      </c>
      <c r="D1639">
        <v>12.751899999999999</v>
      </c>
      <c r="E1639">
        <v>15.194599999999999</v>
      </c>
      <c r="F1639">
        <v>19.793299999999999</v>
      </c>
      <c r="G1639">
        <v>23.7194</v>
      </c>
      <c r="H1639">
        <v>27.353000000000002</v>
      </c>
      <c r="I1639">
        <v>34.962800000000001</v>
      </c>
      <c r="J1639">
        <f t="shared" si="100"/>
        <v>199.6</v>
      </c>
      <c r="K1639">
        <f t="shared" si="101"/>
        <v>2.1612</v>
      </c>
      <c r="L1639">
        <f t="shared" si="102"/>
        <v>0.62709999999999999</v>
      </c>
      <c r="M1639">
        <f t="shared" si="103"/>
        <v>-0.75454000000000021</v>
      </c>
      <c r="O1639" s="1">
        <v>42548</v>
      </c>
      <c r="P1639">
        <v>199.6</v>
      </c>
      <c r="Q1639">
        <v>2.1612</v>
      </c>
      <c r="S1639" s="2">
        <v>42541</v>
      </c>
      <c r="T1639">
        <v>0.64649999999999996</v>
      </c>
    </row>
    <row r="1640" spans="1:20" x14ac:dyDescent="0.25">
      <c r="A1640" s="1">
        <v>42634</v>
      </c>
      <c r="B1640" s="2">
        <v>42549</v>
      </c>
      <c r="C1640">
        <v>14.377700000000001</v>
      </c>
      <c r="D1640">
        <v>11.1539</v>
      </c>
      <c r="E1640">
        <v>11.9506</v>
      </c>
      <c r="F1640">
        <v>16.239599999999999</v>
      </c>
      <c r="G1640">
        <v>20.014099999999999</v>
      </c>
      <c r="H1640">
        <v>23.512</v>
      </c>
      <c r="I1640">
        <v>31.1126</v>
      </c>
      <c r="J1640">
        <f t="shared" si="100"/>
        <v>203.19970000000001</v>
      </c>
      <c r="K1640">
        <f t="shared" si="101"/>
        <v>2.1229</v>
      </c>
      <c r="L1640">
        <f t="shared" si="102"/>
        <v>0.63109999999999999</v>
      </c>
      <c r="M1640">
        <f t="shared" si="103"/>
        <v>-0.65559400000000001</v>
      </c>
      <c r="O1640" s="1">
        <v>42549</v>
      </c>
      <c r="P1640">
        <v>203.19970000000001</v>
      </c>
      <c r="Q1640">
        <v>2.1229</v>
      </c>
      <c r="S1640" s="2">
        <v>42542</v>
      </c>
      <c r="T1640">
        <v>0.64185000000000003</v>
      </c>
    </row>
    <row r="1641" spans="1:20" x14ac:dyDescent="0.25">
      <c r="A1641" s="1">
        <v>42635</v>
      </c>
      <c r="B1641" s="2">
        <v>42550</v>
      </c>
      <c r="C1641">
        <v>14.7151</v>
      </c>
      <c r="D1641">
        <v>10.650499999999999</v>
      </c>
      <c r="E1641">
        <v>10.141400000000001</v>
      </c>
      <c r="F1641">
        <v>14.5738</v>
      </c>
      <c r="G1641">
        <v>18.559000000000001</v>
      </c>
      <c r="H1641">
        <v>22.295000000000002</v>
      </c>
      <c r="I1641">
        <v>30.1081</v>
      </c>
      <c r="J1641">
        <f t="shared" si="100"/>
        <v>206.66</v>
      </c>
      <c r="K1641">
        <f t="shared" si="101"/>
        <v>2.0874000000000001</v>
      </c>
      <c r="L1641">
        <f t="shared" si="102"/>
        <v>0.64610000000000001</v>
      </c>
      <c r="M1641">
        <f t="shared" si="103"/>
        <v>-0.63413200000000003</v>
      </c>
      <c r="O1641" s="1">
        <v>42550</v>
      </c>
      <c r="P1641">
        <v>206.66</v>
      </c>
      <c r="Q1641">
        <v>2.0874000000000001</v>
      </c>
      <c r="S1641" s="2">
        <v>42543</v>
      </c>
      <c r="T1641">
        <v>0.6401</v>
      </c>
    </row>
    <row r="1642" spans="1:20" x14ac:dyDescent="0.25">
      <c r="A1642" s="1">
        <v>42636</v>
      </c>
      <c r="B1642" s="2">
        <v>42551</v>
      </c>
      <c r="C1642">
        <v>15.7157</v>
      </c>
      <c r="D1642">
        <v>10.6671</v>
      </c>
      <c r="E1642">
        <v>9.2416</v>
      </c>
      <c r="F1642">
        <v>13.4719</v>
      </c>
      <c r="G1642">
        <v>17.808499999999999</v>
      </c>
      <c r="H1642">
        <v>21.861599999999999</v>
      </c>
      <c r="I1642">
        <v>30.033899999999999</v>
      </c>
      <c r="J1642">
        <f t="shared" si="100"/>
        <v>209.47499999999999</v>
      </c>
      <c r="K1642">
        <f t="shared" si="101"/>
        <v>2.0592999999999999</v>
      </c>
      <c r="L1642">
        <f t="shared" si="102"/>
        <v>0.65410000000000001</v>
      </c>
      <c r="M1642">
        <f t="shared" si="103"/>
        <v>-0.61911799999999995</v>
      </c>
      <c r="O1642" s="1">
        <v>42551</v>
      </c>
      <c r="P1642">
        <v>209.47499999999999</v>
      </c>
      <c r="Q1642">
        <v>2.0592999999999999</v>
      </c>
      <c r="S1642" s="2">
        <v>42544</v>
      </c>
      <c r="T1642">
        <v>0.6401</v>
      </c>
    </row>
    <row r="1643" spans="1:20" x14ac:dyDescent="0.25">
      <c r="A1643" s="1">
        <v>42639</v>
      </c>
      <c r="B1643" s="2">
        <v>42552</v>
      </c>
      <c r="C1643">
        <v>13.724500000000001</v>
      </c>
      <c r="D1643">
        <v>10.651300000000001</v>
      </c>
      <c r="E1643">
        <v>9.1219000000000001</v>
      </c>
      <c r="F1643">
        <v>12.751099999999999</v>
      </c>
      <c r="G1643">
        <v>17.280100000000001</v>
      </c>
      <c r="H1643">
        <v>21.279</v>
      </c>
      <c r="I1643">
        <v>29.599699999999999</v>
      </c>
      <c r="J1643">
        <f t="shared" si="100"/>
        <v>209.92080000000001</v>
      </c>
      <c r="K1643">
        <f t="shared" si="101"/>
        <v>2.0550000000000002</v>
      </c>
      <c r="L1643">
        <f t="shared" si="102"/>
        <v>0.65334999999999999</v>
      </c>
      <c r="M1643">
        <f t="shared" si="103"/>
        <v>-0.58827199999999991</v>
      </c>
      <c r="O1643" s="1">
        <v>42552</v>
      </c>
      <c r="P1643">
        <v>209.92080000000001</v>
      </c>
      <c r="Q1643">
        <v>2.0550000000000002</v>
      </c>
      <c r="S1643" s="2">
        <v>42545</v>
      </c>
      <c r="T1643">
        <v>0.62360000000000004</v>
      </c>
    </row>
    <row r="1644" spans="1:20" x14ac:dyDescent="0.25">
      <c r="A1644" s="1">
        <v>42640</v>
      </c>
      <c r="B1644" s="2">
        <v>42556</v>
      </c>
      <c r="C1644">
        <v>14.382400000000001</v>
      </c>
      <c r="D1644">
        <v>11.515499999999999</v>
      </c>
      <c r="E1644">
        <v>9.2813999999999997</v>
      </c>
      <c r="F1644">
        <v>13.4687</v>
      </c>
      <c r="G1644">
        <v>18.0108</v>
      </c>
      <c r="H1644">
        <v>22.0383</v>
      </c>
      <c r="I1644">
        <v>30.8918</v>
      </c>
      <c r="J1644">
        <f t="shared" si="100"/>
        <v>208.41</v>
      </c>
      <c r="K1644">
        <f t="shared" si="101"/>
        <v>2.0697999999999999</v>
      </c>
      <c r="L1644">
        <f t="shared" si="102"/>
        <v>0.65710000000000002</v>
      </c>
      <c r="M1644">
        <f t="shared" si="103"/>
        <v>-0.59550000000000003</v>
      </c>
      <c r="O1644" s="1">
        <v>42556</v>
      </c>
      <c r="P1644">
        <v>208.41</v>
      </c>
      <c r="Q1644">
        <v>2.0697999999999999</v>
      </c>
      <c r="S1644" s="2">
        <v>42548</v>
      </c>
      <c r="T1644">
        <v>0.62709999999999999</v>
      </c>
    </row>
    <row r="1645" spans="1:20" x14ac:dyDescent="0.25">
      <c r="A1645" s="1">
        <v>42641</v>
      </c>
      <c r="B1645" s="2">
        <v>42557</v>
      </c>
      <c r="C1645">
        <v>16.549600000000002</v>
      </c>
      <c r="D1645">
        <v>11.818</v>
      </c>
      <c r="E1645">
        <v>9.1056000000000008</v>
      </c>
      <c r="F1645">
        <v>13.045</v>
      </c>
      <c r="G1645">
        <v>17.5928</v>
      </c>
      <c r="H1645">
        <v>21.719000000000001</v>
      </c>
      <c r="I1645">
        <v>30.3673</v>
      </c>
      <c r="J1645">
        <f t="shared" si="100"/>
        <v>209.66</v>
      </c>
      <c r="K1645">
        <f t="shared" si="101"/>
        <v>2.0575000000000001</v>
      </c>
      <c r="L1645">
        <f t="shared" si="102"/>
        <v>0.66110000000000002</v>
      </c>
      <c r="M1645">
        <f t="shared" si="103"/>
        <v>-0.56578400000000006</v>
      </c>
      <c r="O1645" s="1">
        <v>42557</v>
      </c>
      <c r="P1645">
        <v>209.66</v>
      </c>
      <c r="Q1645">
        <v>2.0575000000000001</v>
      </c>
      <c r="S1645" s="2">
        <v>42549</v>
      </c>
      <c r="T1645">
        <v>0.63109999999999999</v>
      </c>
    </row>
    <row r="1646" spans="1:20" x14ac:dyDescent="0.25">
      <c r="A1646" s="1">
        <v>42642</v>
      </c>
      <c r="B1646" s="2">
        <v>42558</v>
      </c>
      <c r="C1646">
        <v>16.226199999999999</v>
      </c>
      <c r="D1646">
        <v>11.9802</v>
      </c>
      <c r="E1646">
        <v>8.9845000000000006</v>
      </c>
      <c r="F1646">
        <v>12.739699999999999</v>
      </c>
      <c r="G1646">
        <v>17.402000000000001</v>
      </c>
      <c r="H1646">
        <v>21.567299999999999</v>
      </c>
      <c r="I1646">
        <v>30.411000000000001</v>
      </c>
      <c r="J1646">
        <f t="shared" si="100"/>
        <v>209.52600000000001</v>
      </c>
      <c r="K1646">
        <f t="shared" si="101"/>
        <v>2.0588000000000002</v>
      </c>
      <c r="L1646">
        <f t="shared" si="102"/>
        <v>0.66459999999999997</v>
      </c>
      <c r="M1646">
        <f t="shared" si="103"/>
        <v>-0.55183400000000005</v>
      </c>
      <c r="O1646" s="1">
        <v>42558</v>
      </c>
      <c r="P1646">
        <v>209.52600000000001</v>
      </c>
      <c r="Q1646">
        <v>2.0588000000000002</v>
      </c>
      <c r="S1646" s="2">
        <v>42550</v>
      </c>
      <c r="T1646">
        <v>0.64610000000000001</v>
      </c>
    </row>
    <row r="1647" spans="1:20" x14ac:dyDescent="0.25">
      <c r="A1647" s="1">
        <v>42643</v>
      </c>
      <c r="B1647" s="2">
        <v>42559</v>
      </c>
      <c r="C1647">
        <v>18.8673</v>
      </c>
      <c r="D1647">
        <v>13.012700000000001</v>
      </c>
      <c r="E1647">
        <v>8.8423999999999996</v>
      </c>
      <c r="F1647">
        <v>11.351699999999999</v>
      </c>
      <c r="G1647">
        <v>15.8866</v>
      </c>
      <c r="H1647">
        <v>20.3964</v>
      </c>
      <c r="I1647">
        <v>30.010100000000001</v>
      </c>
      <c r="J1647">
        <f t="shared" si="100"/>
        <v>212.65</v>
      </c>
      <c r="K1647">
        <f t="shared" si="101"/>
        <v>2.0286</v>
      </c>
      <c r="L1647">
        <f t="shared" si="102"/>
        <v>0.66710000000000003</v>
      </c>
      <c r="M1647">
        <f t="shared" si="103"/>
        <v>-0.43623199999999995</v>
      </c>
      <c r="O1647" s="1">
        <v>42559</v>
      </c>
      <c r="P1647">
        <v>212.65</v>
      </c>
      <c r="Q1647">
        <v>2.0286</v>
      </c>
      <c r="S1647" s="2">
        <v>42551</v>
      </c>
      <c r="T1647">
        <v>0.65410000000000001</v>
      </c>
    </row>
    <row r="1648" spans="1:20" x14ac:dyDescent="0.25">
      <c r="A1648" s="1">
        <v>42646</v>
      </c>
      <c r="B1648" s="2">
        <v>42562</v>
      </c>
      <c r="C1648">
        <v>19.1738</v>
      </c>
      <c r="D1648">
        <v>13.4801</v>
      </c>
      <c r="E1648">
        <v>9.6659000000000006</v>
      </c>
      <c r="F1648">
        <v>11.5367</v>
      </c>
      <c r="G1648">
        <v>16.0886</v>
      </c>
      <c r="H1648">
        <v>20.735299999999999</v>
      </c>
      <c r="I1648">
        <v>30.503</v>
      </c>
      <c r="J1648">
        <f t="shared" si="100"/>
        <v>213.4</v>
      </c>
      <c r="K1648">
        <f t="shared" si="101"/>
        <v>2.0213999999999999</v>
      </c>
      <c r="L1648">
        <f t="shared" si="102"/>
        <v>0.66910000000000003</v>
      </c>
      <c r="M1648">
        <f t="shared" si="103"/>
        <v>-0.41866199999999992</v>
      </c>
      <c r="O1648" s="1">
        <v>42562</v>
      </c>
      <c r="P1648">
        <v>213.4</v>
      </c>
      <c r="Q1648">
        <v>2.0213999999999999</v>
      </c>
      <c r="S1648" s="2">
        <v>42552</v>
      </c>
      <c r="T1648">
        <v>0.65334999999999999</v>
      </c>
    </row>
    <row r="1649" spans="1:20" x14ac:dyDescent="0.25">
      <c r="A1649" s="1">
        <v>42647</v>
      </c>
      <c r="B1649" s="2">
        <v>42563</v>
      </c>
      <c r="C1649">
        <v>19.392800000000001</v>
      </c>
      <c r="D1649">
        <v>14.033099999999999</v>
      </c>
      <c r="E1649">
        <v>10.148199999999999</v>
      </c>
      <c r="F1649">
        <v>11.075799999999999</v>
      </c>
      <c r="G1649">
        <v>15.7166</v>
      </c>
      <c r="H1649">
        <v>20.556899999999999</v>
      </c>
      <c r="I1649">
        <v>31.025200000000002</v>
      </c>
      <c r="J1649">
        <f t="shared" si="100"/>
        <v>214.95</v>
      </c>
      <c r="K1649">
        <f t="shared" si="101"/>
        <v>2.0068999999999999</v>
      </c>
      <c r="L1649">
        <f t="shared" si="102"/>
        <v>0.67335</v>
      </c>
      <c r="M1649">
        <f t="shared" si="103"/>
        <v>-0.37231999999999993</v>
      </c>
      <c r="O1649" s="1">
        <v>42563</v>
      </c>
      <c r="P1649">
        <v>214.95</v>
      </c>
      <c r="Q1649">
        <v>2.0068999999999999</v>
      </c>
      <c r="S1649" s="2">
        <v>42555</v>
      </c>
      <c r="T1649">
        <v>0.65634999999999999</v>
      </c>
    </row>
    <row r="1650" spans="1:20" x14ac:dyDescent="0.25">
      <c r="A1650" s="1">
        <v>42648</v>
      </c>
      <c r="B1650" s="2">
        <v>42564</v>
      </c>
      <c r="C1650">
        <v>18.952999999999999</v>
      </c>
      <c r="D1650">
        <v>13.5154</v>
      </c>
      <c r="E1650">
        <v>9.8101000000000003</v>
      </c>
      <c r="F1650">
        <v>10.7994</v>
      </c>
      <c r="G1650">
        <v>15.553000000000001</v>
      </c>
      <c r="H1650">
        <v>20.384799999999998</v>
      </c>
      <c r="I1650">
        <v>30.884499999999999</v>
      </c>
      <c r="J1650">
        <f t="shared" si="100"/>
        <v>214.92</v>
      </c>
      <c r="K1650">
        <f t="shared" si="101"/>
        <v>2.0072000000000001</v>
      </c>
      <c r="L1650">
        <f t="shared" si="102"/>
        <v>0.68010000000000004</v>
      </c>
      <c r="M1650">
        <f t="shared" si="103"/>
        <v>-0.38963399999999998</v>
      </c>
      <c r="O1650" s="1">
        <v>42564</v>
      </c>
      <c r="P1650">
        <v>214.92</v>
      </c>
      <c r="Q1650">
        <v>2.0072000000000001</v>
      </c>
      <c r="S1650" s="2">
        <v>42556</v>
      </c>
      <c r="T1650">
        <v>0.65710000000000002</v>
      </c>
    </row>
    <row r="1651" spans="1:20" x14ac:dyDescent="0.25">
      <c r="A1651" s="1">
        <v>42649</v>
      </c>
      <c r="B1651" s="2">
        <v>42565</v>
      </c>
      <c r="C1651">
        <v>21.073599999999999</v>
      </c>
      <c r="D1651">
        <v>14.232900000000001</v>
      </c>
      <c r="E1651">
        <v>10.229799999999999</v>
      </c>
      <c r="F1651">
        <v>10.922599999999999</v>
      </c>
      <c r="G1651">
        <v>15.2189</v>
      </c>
      <c r="H1651">
        <v>20.029599999999999</v>
      </c>
      <c r="I1651">
        <v>30.7394</v>
      </c>
      <c r="J1651">
        <f t="shared" si="100"/>
        <v>216.12</v>
      </c>
      <c r="K1651">
        <f t="shared" si="101"/>
        <v>1.996</v>
      </c>
      <c r="L1651">
        <f t="shared" si="102"/>
        <v>0.67910000000000004</v>
      </c>
      <c r="M1651">
        <f t="shared" si="103"/>
        <v>-0.33164999999999994</v>
      </c>
      <c r="O1651" s="1">
        <v>42565</v>
      </c>
      <c r="P1651">
        <v>216.12</v>
      </c>
      <c r="Q1651">
        <v>1.996</v>
      </c>
      <c r="S1651" s="2">
        <v>42557</v>
      </c>
      <c r="T1651">
        <v>0.66110000000000002</v>
      </c>
    </row>
    <row r="1652" spans="1:20" x14ac:dyDescent="0.25">
      <c r="A1652" s="1">
        <v>42650</v>
      </c>
      <c r="B1652" s="2">
        <v>42566</v>
      </c>
      <c r="C1652">
        <v>19.1355</v>
      </c>
      <c r="D1652">
        <v>13.2738</v>
      </c>
      <c r="E1652">
        <v>9.6643000000000008</v>
      </c>
      <c r="F1652">
        <v>10.6302</v>
      </c>
      <c r="G1652">
        <v>15.424099999999999</v>
      </c>
      <c r="H1652">
        <v>20.200600000000001</v>
      </c>
      <c r="I1652">
        <v>30.870100000000001</v>
      </c>
      <c r="J1652">
        <f t="shared" si="100"/>
        <v>215.83</v>
      </c>
      <c r="K1652">
        <f t="shared" si="101"/>
        <v>1.9986999999999999</v>
      </c>
      <c r="L1652">
        <f t="shared" si="102"/>
        <v>0.68784999999999996</v>
      </c>
      <c r="M1652">
        <f t="shared" si="103"/>
        <v>-0.39226800000000001</v>
      </c>
      <c r="O1652" s="1">
        <v>42566</v>
      </c>
      <c r="P1652">
        <v>215.83</v>
      </c>
      <c r="Q1652">
        <v>1.9986999999999999</v>
      </c>
      <c r="S1652" s="2">
        <v>42558</v>
      </c>
      <c r="T1652">
        <v>0.66459999999999997</v>
      </c>
    </row>
    <row r="1653" spans="1:20" x14ac:dyDescent="0.25">
      <c r="A1653" s="1">
        <v>42653</v>
      </c>
      <c r="B1653" s="2">
        <v>42569</v>
      </c>
      <c r="C1653">
        <v>14.8581</v>
      </c>
      <c r="D1653">
        <v>11.168100000000001</v>
      </c>
      <c r="E1653">
        <v>9.1178000000000008</v>
      </c>
      <c r="F1653">
        <v>11.0246</v>
      </c>
      <c r="G1653">
        <v>15.278</v>
      </c>
      <c r="H1653">
        <v>19.3535</v>
      </c>
      <c r="I1653">
        <v>27.238800000000001</v>
      </c>
      <c r="J1653">
        <f t="shared" si="100"/>
        <v>216.4092</v>
      </c>
      <c r="K1653">
        <f t="shared" si="101"/>
        <v>1.9933000000000001</v>
      </c>
      <c r="L1653">
        <f t="shared" si="102"/>
        <v>0.6956</v>
      </c>
      <c r="M1653">
        <f t="shared" si="103"/>
        <v>-0.45062000000000002</v>
      </c>
      <c r="O1653" s="1">
        <v>42569</v>
      </c>
      <c r="P1653">
        <v>216.4092</v>
      </c>
      <c r="Q1653">
        <v>1.9933000000000001</v>
      </c>
      <c r="S1653" s="2">
        <v>42559</v>
      </c>
      <c r="T1653">
        <v>0.66710000000000003</v>
      </c>
    </row>
    <row r="1654" spans="1:20" x14ac:dyDescent="0.25">
      <c r="A1654" s="1">
        <v>42654</v>
      </c>
      <c r="B1654" s="2">
        <v>42570</v>
      </c>
      <c r="C1654">
        <v>14.4397</v>
      </c>
      <c r="D1654">
        <v>10.9489</v>
      </c>
      <c r="E1654">
        <v>8.7672000000000008</v>
      </c>
      <c r="F1654">
        <v>10.7805</v>
      </c>
      <c r="G1654">
        <v>15.058999999999999</v>
      </c>
      <c r="H1654">
        <v>19.1966</v>
      </c>
      <c r="I1654">
        <v>27.154199999999999</v>
      </c>
      <c r="J1654">
        <f t="shared" si="100"/>
        <v>216.19</v>
      </c>
      <c r="K1654">
        <f t="shared" si="101"/>
        <v>1.9954000000000001</v>
      </c>
      <c r="L1654">
        <f t="shared" si="102"/>
        <v>0.69710000000000005</v>
      </c>
      <c r="M1654">
        <f t="shared" si="103"/>
        <v>-0.45574399999999998</v>
      </c>
      <c r="O1654" s="1">
        <v>42570</v>
      </c>
      <c r="P1654">
        <v>216.19</v>
      </c>
      <c r="Q1654">
        <v>1.9954000000000001</v>
      </c>
      <c r="S1654" s="2">
        <v>42562</v>
      </c>
      <c r="T1654">
        <v>0.66910000000000003</v>
      </c>
    </row>
    <row r="1655" spans="1:20" x14ac:dyDescent="0.25">
      <c r="A1655" s="1">
        <v>42655</v>
      </c>
      <c r="B1655" s="2">
        <v>42571</v>
      </c>
      <c r="C1655">
        <v>14.8005</v>
      </c>
      <c r="D1655">
        <v>11.417</v>
      </c>
      <c r="E1655">
        <v>9.0303000000000004</v>
      </c>
      <c r="F1655">
        <v>10.6922</v>
      </c>
      <c r="G1655">
        <v>14.8879</v>
      </c>
      <c r="H1655">
        <v>18.934100000000001</v>
      </c>
      <c r="I1655">
        <v>26.7532</v>
      </c>
      <c r="J1655">
        <f t="shared" si="100"/>
        <v>217.08500000000001</v>
      </c>
      <c r="K1655">
        <f t="shared" si="101"/>
        <v>1.9871000000000001</v>
      </c>
      <c r="L1655">
        <f t="shared" si="102"/>
        <v>0.7016</v>
      </c>
      <c r="M1655">
        <f t="shared" si="103"/>
        <v>-0.41783599999999999</v>
      </c>
      <c r="O1655" s="1">
        <v>42571</v>
      </c>
      <c r="P1655">
        <v>217.08500000000001</v>
      </c>
      <c r="Q1655">
        <v>1.9871000000000001</v>
      </c>
      <c r="S1655" s="2">
        <v>42563</v>
      </c>
      <c r="T1655">
        <v>0.67335</v>
      </c>
    </row>
    <row r="1656" spans="1:20" x14ac:dyDescent="0.25">
      <c r="A1656" s="1">
        <v>42656</v>
      </c>
      <c r="B1656" s="2">
        <v>42572</v>
      </c>
      <c r="C1656">
        <v>14.7563</v>
      </c>
      <c r="D1656">
        <v>11.448700000000001</v>
      </c>
      <c r="E1656">
        <v>9.1844999999999999</v>
      </c>
      <c r="F1656">
        <v>11.2136</v>
      </c>
      <c r="G1656">
        <v>15.542</v>
      </c>
      <c r="H1656">
        <v>19.657900000000001</v>
      </c>
      <c r="I1656">
        <v>27.551500000000001</v>
      </c>
      <c r="J1656">
        <f t="shared" si="100"/>
        <v>216.26499999999999</v>
      </c>
      <c r="K1656">
        <f t="shared" si="101"/>
        <v>1.9946999999999999</v>
      </c>
      <c r="L1656">
        <f t="shared" si="102"/>
        <v>0.71450000000000002</v>
      </c>
      <c r="M1656">
        <f t="shared" si="103"/>
        <v>-0.45551800000000003</v>
      </c>
      <c r="O1656" s="1">
        <v>42572</v>
      </c>
      <c r="P1656">
        <v>216.26499999999999</v>
      </c>
      <c r="Q1656">
        <v>1.9946999999999999</v>
      </c>
      <c r="S1656" s="2">
        <v>42564</v>
      </c>
      <c r="T1656">
        <v>0.68010000000000004</v>
      </c>
    </row>
    <row r="1657" spans="1:20" x14ac:dyDescent="0.25">
      <c r="A1657" s="1">
        <v>42657</v>
      </c>
      <c r="B1657" s="2">
        <v>42573</v>
      </c>
      <c r="C1657">
        <v>15.051299999999999</v>
      </c>
      <c r="D1657">
        <v>11.614599999999999</v>
      </c>
      <c r="E1657">
        <v>9.1258999999999997</v>
      </c>
      <c r="F1657">
        <v>10.77</v>
      </c>
      <c r="G1657">
        <v>15.0892</v>
      </c>
      <c r="H1657">
        <v>19.155000000000001</v>
      </c>
      <c r="I1657">
        <v>27.222899999999999</v>
      </c>
      <c r="J1657">
        <f t="shared" si="100"/>
        <v>217.24</v>
      </c>
      <c r="K1657">
        <f t="shared" si="101"/>
        <v>1.9857</v>
      </c>
      <c r="L1657">
        <f t="shared" si="102"/>
        <v>0.72099999999999997</v>
      </c>
      <c r="M1657">
        <f t="shared" si="103"/>
        <v>-0.42088200000000009</v>
      </c>
      <c r="O1657" s="1">
        <v>42573</v>
      </c>
      <c r="P1657">
        <v>217.24</v>
      </c>
      <c r="Q1657">
        <v>1.9857</v>
      </c>
      <c r="S1657" s="2">
        <v>42565</v>
      </c>
      <c r="T1657">
        <v>0.67910000000000004</v>
      </c>
    </row>
    <row r="1658" spans="1:20" x14ac:dyDescent="0.25">
      <c r="A1658" s="1">
        <v>42660</v>
      </c>
      <c r="B1658" s="2">
        <v>42576</v>
      </c>
      <c r="C1658">
        <v>15.1419</v>
      </c>
      <c r="D1658">
        <v>11.499499999999999</v>
      </c>
      <c r="E1658">
        <v>9.1997</v>
      </c>
      <c r="F1658">
        <v>11.1259</v>
      </c>
      <c r="G1658">
        <v>15.576499999999999</v>
      </c>
      <c r="H1658">
        <v>19.7317</v>
      </c>
      <c r="I1658">
        <v>27.905000000000001</v>
      </c>
      <c r="J1658">
        <f t="shared" si="100"/>
        <v>216.65</v>
      </c>
      <c r="K1658">
        <f t="shared" si="101"/>
        <v>1.9911000000000001</v>
      </c>
      <c r="L1658">
        <f t="shared" si="102"/>
        <v>0.73350000000000004</v>
      </c>
      <c r="M1658">
        <f t="shared" si="103"/>
        <v>-0.45682400000000001</v>
      </c>
      <c r="O1658" s="1">
        <v>42576</v>
      </c>
      <c r="P1658">
        <v>216.65</v>
      </c>
      <c r="Q1658">
        <v>1.9911000000000001</v>
      </c>
      <c r="S1658" s="2">
        <v>42566</v>
      </c>
      <c r="T1658">
        <v>0.68784999999999996</v>
      </c>
    </row>
    <row r="1659" spans="1:20" x14ac:dyDescent="0.25">
      <c r="A1659" s="1">
        <v>42661</v>
      </c>
      <c r="B1659" s="2">
        <v>42577</v>
      </c>
      <c r="C1659">
        <v>14.078099999999999</v>
      </c>
      <c r="D1659">
        <v>11.816700000000001</v>
      </c>
      <c r="E1659">
        <v>9.1672999999999991</v>
      </c>
      <c r="F1659">
        <v>11.039199999999999</v>
      </c>
      <c r="G1659">
        <v>15.5411</v>
      </c>
      <c r="H1659">
        <v>19.692299999999999</v>
      </c>
      <c r="I1659">
        <v>27.793800000000001</v>
      </c>
      <c r="J1659">
        <f t="shared" si="100"/>
        <v>216.75</v>
      </c>
      <c r="K1659">
        <f t="shared" si="101"/>
        <v>1.9902</v>
      </c>
      <c r="L1659">
        <f t="shared" si="102"/>
        <v>0.74299999999999999</v>
      </c>
      <c r="M1659">
        <f t="shared" si="103"/>
        <v>-0.4425</v>
      </c>
      <c r="O1659" s="1">
        <v>42577</v>
      </c>
      <c r="P1659">
        <v>216.75</v>
      </c>
      <c r="Q1659">
        <v>1.9902</v>
      </c>
      <c r="S1659" s="2">
        <v>42569</v>
      </c>
      <c r="T1659">
        <v>0.6956</v>
      </c>
    </row>
    <row r="1660" spans="1:20" x14ac:dyDescent="0.25">
      <c r="A1660" s="1">
        <v>42662</v>
      </c>
      <c r="B1660" s="2">
        <v>42578</v>
      </c>
      <c r="C1660">
        <v>14.3162</v>
      </c>
      <c r="D1660">
        <v>11.678000000000001</v>
      </c>
      <c r="E1660">
        <v>9.0509000000000004</v>
      </c>
      <c r="F1660">
        <v>10.9451</v>
      </c>
      <c r="G1660">
        <v>15.355399999999999</v>
      </c>
      <c r="H1660">
        <v>19.465699999999998</v>
      </c>
      <c r="I1660">
        <v>27.536899999999999</v>
      </c>
      <c r="J1660">
        <f t="shared" si="100"/>
        <v>216.52</v>
      </c>
      <c r="K1660">
        <f t="shared" si="101"/>
        <v>1.9923</v>
      </c>
      <c r="L1660">
        <f t="shared" si="102"/>
        <v>0.75149999999999995</v>
      </c>
      <c r="M1660">
        <f t="shared" si="103"/>
        <v>-0.43759799999999982</v>
      </c>
      <c r="O1660" s="1">
        <v>42578</v>
      </c>
      <c r="P1660">
        <v>216.52</v>
      </c>
      <c r="Q1660">
        <v>1.9923</v>
      </c>
      <c r="S1660" s="2">
        <v>42570</v>
      </c>
      <c r="T1660">
        <v>0.69710000000000005</v>
      </c>
    </row>
    <row r="1661" spans="1:20" x14ac:dyDescent="0.25">
      <c r="A1661" s="1">
        <v>42663</v>
      </c>
      <c r="B1661" s="2">
        <v>42579</v>
      </c>
      <c r="C1661">
        <v>14.2997</v>
      </c>
      <c r="D1661">
        <v>11.6541</v>
      </c>
      <c r="E1661">
        <v>8.9961000000000002</v>
      </c>
      <c r="F1661">
        <v>10.776899999999999</v>
      </c>
      <c r="G1661">
        <v>15.168900000000001</v>
      </c>
      <c r="H1661">
        <v>19.1858</v>
      </c>
      <c r="I1661">
        <v>27.574100000000001</v>
      </c>
      <c r="J1661">
        <f t="shared" si="100"/>
        <v>216.77</v>
      </c>
      <c r="K1661">
        <f t="shared" si="101"/>
        <v>1.99</v>
      </c>
      <c r="L1661">
        <f t="shared" si="102"/>
        <v>0.75649999999999995</v>
      </c>
      <c r="M1661">
        <f t="shared" si="103"/>
        <v>-0.42472400000000005</v>
      </c>
      <c r="O1661" s="1">
        <v>42579</v>
      </c>
      <c r="P1661">
        <v>216.77</v>
      </c>
      <c r="Q1661">
        <v>1.99</v>
      </c>
      <c r="S1661" s="2">
        <v>42571</v>
      </c>
      <c r="T1661">
        <v>0.7016</v>
      </c>
    </row>
    <row r="1662" spans="1:20" x14ac:dyDescent="0.25">
      <c r="A1662" s="1">
        <v>42664</v>
      </c>
      <c r="B1662" s="2">
        <v>42580</v>
      </c>
      <c r="C1662">
        <v>14.2293</v>
      </c>
      <c r="D1662">
        <v>11.7094</v>
      </c>
      <c r="E1662">
        <v>8.6652000000000005</v>
      </c>
      <c r="F1662">
        <v>10.0733</v>
      </c>
      <c r="G1662">
        <v>14.5006</v>
      </c>
      <c r="H1662">
        <v>18.622499999999999</v>
      </c>
      <c r="I1662">
        <v>26.954699999999999</v>
      </c>
      <c r="J1662">
        <f t="shared" si="100"/>
        <v>217.12</v>
      </c>
      <c r="K1662">
        <f t="shared" si="101"/>
        <v>1.9867999999999999</v>
      </c>
      <c r="L1662">
        <f t="shared" si="102"/>
        <v>0.7591</v>
      </c>
      <c r="M1662">
        <f t="shared" si="103"/>
        <v>-0.39323199999999991</v>
      </c>
      <c r="O1662" s="1">
        <v>42580</v>
      </c>
      <c r="P1662">
        <v>217.12</v>
      </c>
      <c r="Q1662">
        <v>1.9867999999999999</v>
      </c>
      <c r="S1662" s="2">
        <v>42572</v>
      </c>
      <c r="T1662">
        <v>0.71450000000000002</v>
      </c>
    </row>
    <row r="1663" spans="1:20" x14ac:dyDescent="0.25">
      <c r="A1663" s="1">
        <v>42667</v>
      </c>
      <c r="B1663" s="2">
        <v>42583</v>
      </c>
      <c r="C1663">
        <v>14.365500000000001</v>
      </c>
      <c r="D1663">
        <v>11.7813</v>
      </c>
      <c r="E1663">
        <v>8.7002000000000006</v>
      </c>
      <c r="F1663">
        <v>10.270899999999999</v>
      </c>
      <c r="G1663">
        <v>14.934799999999999</v>
      </c>
      <c r="H1663">
        <v>19.160799999999998</v>
      </c>
      <c r="I1663">
        <v>27.604500000000002</v>
      </c>
      <c r="J1663">
        <f t="shared" si="100"/>
        <v>216.94</v>
      </c>
      <c r="K1663">
        <f t="shared" si="101"/>
        <v>1.9884999999999999</v>
      </c>
      <c r="L1663">
        <f t="shared" si="102"/>
        <v>0.7591</v>
      </c>
      <c r="M1663">
        <f t="shared" si="103"/>
        <v>-0.41987199999999986</v>
      </c>
      <c r="O1663" s="1">
        <v>42583</v>
      </c>
      <c r="P1663">
        <v>216.94</v>
      </c>
      <c r="Q1663">
        <v>1.9884999999999999</v>
      </c>
      <c r="S1663" s="2">
        <v>42573</v>
      </c>
      <c r="T1663">
        <v>0.72099999999999997</v>
      </c>
    </row>
    <row r="1664" spans="1:20" x14ac:dyDescent="0.25">
      <c r="A1664" s="1">
        <v>42668</v>
      </c>
      <c r="B1664" s="2">
        <v>42584</v>
      </c>
      <c r="C1664">
        <v>15.0433</v>
      </c>
      <c r="D1664">
        <v>11.4833</v>
      </c>
      <c r="E1664">
        <v>8.6804000000000006</v>
      </c>
      <c r="F1664">
        <v>11.115399999999999</v>
      </c>
      <c r="G1664">
        <v>15.6533</v>
      </c>
      <c r="H1664">
        <v>19.733899999999998</v>
      </c>
      <c r="I1664">
        <v>28.358499999999999</v>
      </c>
      <c r="J1664">
        <f t="shared" si="100"/>
        <v>215.54920000000001</v>
      </c>
      <c r="K1664">
        <f t="shared" si="101"/>
        <v>2.0013000000000001</v>
      </c>
      <c r="L1664">
        <f t="shared" si="102"/>
        <v>0.76759999999999995</v>
      </c>
      <c r="M1664">
        <f t="shared" si="103"/>
        <v>-0.4694819999999999</v>
      </c>
      <c r="O1664" s="1">
        <v>42584</v>
      </c>
      <c r="P1664">
        <v>215.54920000000001</v>
      </c>
      <c r="Q1664">
        <v>2.0013000000000001</v>
      </c>
      <c r="S1664" s="2">
        <v>42576</v>
      </c>
      <c r="T1664">
        <v>0.73350000000000004</v>
      </c>
    </row>
    <row r="1665" spans="1:20" x14ac:dyDescent="0.25">
      <c r="A1665" s="1">
        <v>42669</v>
      </c>
      <c r="B1665" s="2">
        <v>42585</v>
      </c>
      <c r="C1665">
        <v>13.6067</v>
      </c>
      <c r="D1665">
        <v>11.555400000000001</v>
      </c>
      <c r="E1665">
        <v>8.4153000000000002</v>
      </c>
      <c r="F1665">
        <v>10.564299999999999</v>
      </c>
      <c r="G1665">
        <v>15.2484</v>
      </c>
      <c r="H1665">
        <v>19.384499999999999</v>
      </c>
      <c r="I1665">
        <v>28.346800000000002</v>
      </c>
      <c r="J1665">
        <f t="shared" si="100"/>
        <v>216.18</v>
      </c>
      <c r="K1665">
        <f t="shared" si="101"/>
        <v>1.9955000000000001</v>
      </c>
      <c r="L1665">
        <f t="shared" si="102"/>
        <v>0.77759999999999996</v>
      </c>
      <c r="M1665">
        <f t="shared" si="103"/>
        <v>-0.44982599999999989</v>
      </c>
      <c r="O1665" s="1">
        <v>42585</v>
      </c>
      <c r="P1665">
        <v>216.18</v>
      </c>
      <c r="Q1665">
        <v>1.9955000000000001</v>
      </c>
      <c r="S1665" s="2">
        <v>42577</v>
      </c>
      <c r="T1665">
        <v>0.74299999999999999</v>
      </c>
    </row>
    <row r="1666" spans="1:20" x14ac:dyDescent="0.25">
      <c r="A1666" s="1">
        <v>42670</v>
      </c>
      <c r="B1666" s="2">
        <v>42586</v>
      </c>
      <c r="C1666">
        <v>13.1548</v>
      </c>
      <c r="D1666">
        <v>11.3934</v>
      </c>
      <c r="E1666">
        <v>8.2751999999999999</v>
      </c>
      <c r="F1666">
        <v>10.331799999999999</v>
      </c>
      <c r="G1666">
        <v>15.0647</v>
      </c>
      <c r="H1666">
        <v>19.2803</v>
      </c>
      <c r="I1666">
        <v>28.088699999999999</v>
      </c>
      <c r="J1666">
        <f t="shared" si="100"/>
        <v>216.40969999999999</v>
      </c>
      <c r="K1666">
        <f t="shared" si="101"/>
        <v>1.9933000000000001</v>
      </c>
      <c r="L1666">
        <f t="shared" si="102"/>
        <v>0.78759999999999997</v>
      </c>
      <c r="M1666">
        <f t="shared" si="103"/>
        <v>-0.451266</v>
      </c>
      <c r="O1666" s="1">
        <v>42586</v>
      </c>
      <c r="P1666">
        <v>216.40969999999999</v>
      </c>
      <c r="Q1666">
        <v>1.9933000000000001</v>
      </c>
      <c r="S1666" s="2">
        <v>42578</v>
      </c>
      <c r="T1666">
        <v>0.75149999999999995</v>
      </c>
    </row>
    <row r="1667" spans="1:20" x14ac:dyDescent="0.25">
      <c r="A1667" s="1">
        <v>42671</v>
      </c>
      <c r="B1667" s="2">
        <v>42587</v>
      </c>
      <c r="C1667">
        <v>15.0307</v>
      </c>
      <c r="D1667">
        <v>12.1449</v>
      </c>
      <c r="E1667">
        <v>8.5836000000000006</v>
      </c>
      <c r="F1667">
        <v>9.2127999999999997</v>
      </c>
      <c r="G1667">
        <v>14.004799999999999</v>
      </c>
      <c r="H1667">
        <v>18.322600000000001</v>
      </c>
      <c r="I1667">
        <v>27.8553</v>
      </c>
      <c r="J1667">
        <f t="shared" si="100"/>
        <v>218.18</v>
      </c>
      <c r="K1667">
        <f t="shared" si="101"/>
        <v>1.9772000000000001</v>
      </c>
      <c r="L1667">
        <f t="shared" si="102"/>
        <v>0.79235</v>
      </c>
      <c r="M1667">
        <f t="shared" si="103"/>
        <v>-0.35553200000000001</v>
      </c>
      <c r="O1667" s="1">
        <v>42587</v>
      </c>
      <c r="P1667">
        <v>218.18</v>
      </c>
      <c r="Q1667">
        <v>1.9772000000000001</v>
      </c>
      <c r="S1667" s="2">
        <v>42579</v>
      </c>
      <c r="T1667">
        <v>0.75649999999999995</v>
      </c>
    </row>
    <row r="1668" spans="1:20" x14ac:dyDescent="0.25">
      <c r="A1668" s="1">
        <v>42674</v>
      </c>
      <c r="B1668" s="2">
        <v>42590</v>
      </c>
      <c r="C1668">
        <v>15.0885</v>
      </c>
      <c r="D1668">
        <v>12.097799999999999</v>
      </c>
      <c r="E1668">
        <v>8.5230999999999995</v>
      </c>
      <c r="F1668">
        <v>9.1498000000000008</v>
      </c>
      <c r="G1668">
        <v>14.1759</v>
      </c>
      <c r="H1668">
        <v>18.771899999999999</v>
      </c>
      <c r="I1668">
        <v>28.649100000000001</v>
      </c>
      <c r="J1668">
        <f t="shared" si="100"/>
        <v>218.05</v>
      </c>
      <c r="K1668">
        <f t="shared" si="101"/>
        <v>1.9782999999999999</v>
      </c>
      <c r="L1668">
        <f t="shared" si="102"/>
        <v>0.80649999999999999</v>
      </c>
      <c r="M1668">
        <f t="shared" si="103"/>
        <v>-0.38001999999999997</v>
      </c>
      <c r="O1668" s="1">
        <v>42590</v>
      </c>
      <c r="P1668">
        <v>218.05</v>
      </c>
      <c r="Q1668">
        <v>1.9782999999999999</v>
      </c>
      <c r="S1668" s="2">
        <v>42580</v>
      </c>
      <c r="T1668">
        <v>0.7591</v>
      </c>
    </row>
    <row r="1669" spans="1:20" x14ac:dyDescent="0.25">
      <c r="A1669" s="1">
        <v>42675</v>
      </c>
      <c r="B1669" s="2">
        <v>42591</v>
      </c>
      <c r="C1669">
        <v>13.6655</v>
      </c>
      <c r="D1669">
        <v>12.223000000000001</v>
      </c>
      <c r="E1669">
        <v>8.7264999999999997</v>
      </c>
      <c r="F1669">
        <v>9.1071000000000009</v>
      </c>
      <c r="G1669">
        <v>14.233700000000001</v>
      </c>
      <c r="H1669">
        <v>18.914400000000001</v>
      </c>
      <c r="I1669">
        <v>29.036799999999999</v>
      </c>
      <c r="J1669">
        <f t="shared" si="100"/>
        <v>218.18</v>
      </c>
      <c r="K1669">
        <f t="shared" si="101"/>
        <v>1.9772000000000001</v>
      </c>
      <c r="L1669">
        <f t="shared" si="102"/>
        <v>0.81599999999999995</v>
      </c>
      <c r="M1669">
        <f t="shared" si="103"/>
        <v>-0.37780000000000002</v>
      </c>
      <c r="O1669" s="1">
        <v>42591</v>
      </c>
      <c r="P1669">
        <v>218.18</v>
      </c>
      <c r="Q1669">
        <v>1.9772000000000001</v>
      </c>
      <c r="S1669" s="2">
        <v>42583</v>
      </c>
      <c r="T1669">
        <v>0.7591</v>
      </c>
    </row>
    <row r="1670" spans="1:20" x14ac:dyDescent="0.25">
      <c r="A1670" s="1">
        <v>42676</v>
      </c>
      <c r="B1670" s="2">
        <v>42592</v>
      </c>
      <c r="C1670">
        <v>14.065099999999999</v>
      </c>
      <c r="D1670">
        <v>12.432600000000001</v>
      </c>
      <c r="E1670">
        <v>8.5054999999999996</v>
      </c>
      <c r="F1670">
        <v>9.4993999999999996</v>
      </c>
      <c r="G1670">
        <v>14.7403</v>
      </c>
      <c r="H1670">
        <v>19.5075</v>
      </c>
      <c r="I1670">
        <v>29.447099999999999</v>
      </c>
      <c r="J1670">
        <f t="shared" si="100"/>
        <v>217.64</v>
      </c>
      <c r="K1670">
        <f t="shared" si="101"/>
        <v>1.9821</v>
      </c>
      <c r="L1670">
        <f t="shared" si="102"/>
        <v>0.81759999999999999</v>
      </c>
      <c r="M1670">
        <f t="shared" si="103"/>
        <v>-0.407692</v>
      </c>
      <c r="O1670" s="1">
        <v>42592</v>
      </c>
      <c r="P1670">
        <v>217.64</v>
      </c>
      <c r="Q1670">
        <v>1.9821</v>
      </c>
      <c r="S1670" s="2">
        <v>42584</v>
      </c>
      <c r="T1670">
        <v>0.76759999999999995</v>
      </c>
    </row>
    <row r="1671" spans="1:20" x14ac:dyDescent="0.25">
      <c r="A1671" s="1">
        <v>42677</v>
      </c>
      <c r="B1671" s="2">
        <v>42593</v>
      </c>
      <c r="C1671">
        <v>13.8993</v>
      </c>
      <c r="D1671">
        <v>12.502000000000001</v>
      </c>
      <c r="E1671">
        <v>8.7039000000000009</v>
      </c>
      <c r="F1671">
        <v>9.2100000000000009</v>
      </c>
      <c r="G1671">
        <v>14.486499999999999</v>
      </c>
      <c r="H1671">
        <v>19.349699999999999</v>
      </c>
      <c r="I1671">
        <v>29.678699999999999</v>
      </c>
      <c r="J1671">
        <f t="shared" si="100"/>
        <v>218.65</v>
      </c>
      <c r="K1671">
        <f t="shared" si="101"/>
        <v>1.9729000000000001</v>
      </c>
      <c r="L1671">
        <f t="shared" si="102"/>
        <v>0.81699999999999995</v>
      </c>
      <c r="M1671">
        <f t="shared" si="103"/>
        <v>-0.38955999999999991</v>
      </c>
      <c r="O1671" s="1">
        <v>42593</v>
      </c>
      <c r="P1671">
        <v>218.65</v>
      </c>
      <c r="Q1671">
        <v>1.9729000000000001</v>
      </c>
      <c r="S1671" s="2">
        <v>42585</v>
      </c>
      <c r="T1671">
        <v>0.77759999999999996</v>
      </c>
    </row>
    <row r="1672" spans="1:20" x14ac:dyDescent="0.25">
      <c r="A1672" s="1">
        <v>42678</v>
      </c>
      <c r="B1672" s="2">
        <v>42594</v>
      </c>
      <c r="C1672">
        <v>13.5726</v>
      </c>
      <c r="D1672">
        <v>12.219200000000001</v>
      </c>
      <c r="E1672">
        <v>8.3905999999999992</v>
      </c>
      <c r="F1672">
        <v>8.9156999999999993</v>
      </c>
      <c r="G1672">
        <v>14.387499999999999</v>
      </c>
      <c r="H1672">
        <v>19.377500000000001</v>
      </c>
      <c r="I1672">
        <v>29.6219</v>
      </c>
      <c r="J1672">
        <f t="shared" si="100"/>
        <v>218.46</v>
      </c>
      <c r="K1672">
        <f t="shared" si="101"/>
        <v>1.9745999999999999</v>
      </c>
      <c r="L1672">
        <f t="shared" si="102"/>
        <v>0.81825000000000003</v>
      </c>
      <c r="M1672">
        <f t="shared" si="103"/>
        <v>-0.40626999999999996</v>
      </c>
      <c r="O1672" s="1">
        <v>42594</v>
      </c>
      <c r="P1672">
        <v>218.46</v>
      </c>
      <c r="Q1672">
        <v>1.9745999999999999</v>
      </c>
      <c r="S1672" s="2">
        <v>42586</v>
      </c>
      <c r="T1672">
        <v>0.78759999999999997</v>
      </c>
    </row>
    <row r="1673" spans="1:20" x14ac:dyDescent="0.25">
      <c r="A1673" s="1">
        <v>42681</v>
      </c>
      <c r="B1673" s="2">
        <v>42597</v>
      </c>
      <c r="C1673">
        <v>14.456200000000001</v>
      </c>
      <c r="D1673">
        <v>13.151199999999999</v>
      </c>
      <c r="E1673">
        <v>8.8328000000000007</v>
      </c>
      <c r="F1673">
        <v>8.8594000000000008</v>
      </c>
      <c r="G1673">
        <v>14.4742</v>
      </c>
      <c r="H1673">
        <v>19.890999999999998</v>
      </c>
      <c r="I1673">
        <v>30.979500000000002</v>
      </c>
      <c r="J1673">
        <f t="shared" ref="J1673:J1736" si="104">VLOOKUP($B1673,$O:$Q,2,FALSE)</f>
        <v>219.09</v>
      </c>
      <c r="K1673">
        <f t="shared" ref="K1673:K1736" si="105">VLOOKUP($B1673,$O:$Q,3,FALSE)</f>
        <v>1.9689000000000001</v>
      </c>
      <c r="L1673">
        <f t="shared" ref="L1673:L1736" si="106">VLOOKUP($B1673,$S:$U,2,FALSE)</f>
        <v>0.80410999999999999</v>
      </c>
      <c r="M1673">
        <f t="shared" ref="M1673:M1736" si="107">SLOPE(D1673:H1673,$D$5:$H$5)</f>
        <v>-0.38241999999999998</v>
      </c>
      <c r="O1673" s="1">
        <v>42597</v>
      </c>
      <c r="P1673">
        <v>219.09</v>
      </c>
      <c r="Q1673">
        <v>1.9689000000000001</v>
      </c>
      <c r="S1673" s="2">
        <v>42587</v>
      </c>
      <c r="T1673">
        <v>0.79235</v>
      </c>
    </row>
    <row r="1674" spans="1:20" x14ac:dyDescent="0.25">
      <c r="A1674" s="1">
        <v>42682</v>
      </c>
      <c r="B1674" s="2">
        <v>42598</v>
      </c>
      <c r="C1674">
        <v>12.713200000000001</v>
      </c>
      <c r="D1674">
        <v>12.713200000000001</v>
      </c>
      <c r="E1674">
        <v>8.7308000000000003</v>
      </c>
      <c r="F1674">
        <v>9.5197000000000003</v>
      </c>
      <c r="G1674">
        <v>15.324</v>
      </c>
      <c r="H1674">
        <v>20.637</v>
      </c>
      <c r="I1674">
        <v>31.4832</v>
      </c>
      <c r="J1674">
        <f t="shared" si="104"/>
        <v>217.96</v>
      </c>
      <c r="K1674">
        <f t="shared" si="105"/>
        <v>1.9792000000000001</v>
      </c>
      <c r="L1674">
        <f t="shared" si="106"/>
        <v>0.80127999999999999</v>
      </c>
      <c r="M1674">
        <f t="shared" si="107"/>
        <v>-0.44881599999999999</v>
      </c>
      <c r="O1674" s="1">
        <v>42598</v>
      </c>
      <c r="P1674">
        <v>217.96</v>
      </c>
      <c r="Q1674">
        <v>1.9792000000000001</v>
      </c>
      <c r="S1674" s="2">
        <v>42590</v>
      </c>
      <c r="T1674">
        <v>0.80649999999999999</v>
      </c>
    </row>
    <row r="1675" spans="1:20" x14ac:dyDescent="0.25">
      <c r="A1675" s="1">
        <v>42683</v>
      </c>
      <c r="B1675" s="2">
        <v>42599</v>
      </c>
      <c r="C1675">
        <v>12.8185</v>
      </c>
      <c r="D1675">
        <v>12.8185</v>
      </c>
      <c r="E1675">
        <v>8.5676000000000005</v>
      </c>
      <c r="F1675">
        <v>9.0843000000000007</v>
      </c>
      <c r="G1675">
        <v>14.937099999999999</v>
      </c>
      <c r="H1675">
        <v>20.3552</v>
      </c>
      <c r="I1675">
        <v>31.232399999999998</v>
      </c>
      <c r="J1675">
        <f t="shared" si="104"/>
        <v>218.37</v>
      </c>
      <c r="K1675">
        <f t="shared" si="105"/>
        <v>1.9754</v>
      </c>
      <c r="L1675">
        <f t="shared" si="106"/>
        <v>0.81128</v>
      </c>
      <c r="M1675">
        <f t="shared" si="107"/>
        <v>-0.42885799999999996</v>
      </c>
      <c r="O1675" s="1">
        <v>42599</v>
      </c>
      <c r="P1675">
        <v>218.37</v>
      </c>
      <c r="Q1675">
        <v>1.9754</v>
      </c>
      <c r="S1675" s="2">
        <v>42591</v>
      </c>
      <c r="T1675">
        <v>0.81599999999999995</v>
      </c>
    </row>
    <row r="1676" spans="1:20" x14ac:dyDescent="0.25">
      <c r="A1676" s="1">
        <v>42684</v>
      </c>
      <c r="B1676" s="2">
        <v>42600</v>
      </c>
      <c r="C1676">
        <v>12.2738</v>
      </c>
      <c r="D1676">
        <v>12.2738</v>
      </c>
      <c r="E1676">
        <v>8.2592999999999996</v>
      </c>
      <c r="F1676">
        <v>8.2835000000000001</v>
      </c>
      <c r="G1676">
        <v>14.238099999999999</v>
      </c>
      <c r="H1676">
        <v>19.642199999999999</v>
      </c>
      <c r="I1676">
        <v>30.788399999999999</v>
      </c>
      <c r="J1676">
        <f t="shared" si="104"/>
        <v>218.86</v>
      </c>
      <c r="K1676">
        <f t="shared" si="105"/>
        <v>1.9710000000000001</v>
      </c>
      <c r="L1676">
        <f t="shared" si="106"/>
        <v>0.81100000000000005</v>
      </c>
      <c r="M1676">
        <f t="shared" si="107"/>
        <v>-0.41431200000000001</v>
      </c>
      <c r="O1676" s="1">
        <v>42600</v>
      </c>
      <c r="P1676">
        <v>218.86</v>
      </c>
      <c r="Q1676">
        <v>1.9710000000000001</v>
      </c>
      <c r="S1676" s="2">
        <v>42592</v>
      </c>
      <c r="T1676">
        <v>0.81759999999999999</v>
      </c>
    </row>
    <row r="1677" spans="1:20" x14ac:dyDescent="0.25">
      <c r="A1677" s="1">
        <v>42685</v>
      </c>
      <c r="B1677" s="2">
        <v>42601</v>
      </c>
      <c r="C1677">
        <v>10.470800000000001</v>
      </c>
      <c r="D1677">
        <v>10.470800000000001</v>
      </c>
      <c r="E1677">
        <v>8.3465000000000007</v>
      </c>
      <c r="F1677">
        <v>7.8578999999999999</v>
      </c>
      <c r="G1677">
        <v>14.123100000000001</v>
      </c>
      <c r="H1677">
        <v>19.709</v>
      </c>
      <c r="I1677">
        <v>31.335100000000001</v>
      </c>
      <c r="J1677">
        <f t="shared" si="104"/>
        <v>218.54</v>
      </c>
      <c r="K1677">
        <f t="shared" si="105"/>
        <v>1.9739</v>
      </c>
      <c r="L1677">
        <f t="shared" si="106"/>
        <v>0.81711</v>
      </c>
      <c r="M1677">
        <f t="shared" si="107"/>
        <v>-0.48505999999999994</v>
      </c>
      <c r="O1677" s="1">
        <v>42601</v>
      </c>
      <c r="P1677">
        <v>218.54</v>
      </c>
      <c r="Q1677">
        <v>1.9739</v>
      </c>
      <c r="S1677" s="2">
        <v>42593</v>
      </c>
      <c r="T1677">
        <v>0.81699999999999995</v>
      </c>
    </row>
    <row r="1678" spans="1:20" x14ac:dyDescent="0.25">
      <c r="A1678" s="1">
        <v>42688</v>
      </c>
      <c r="B1678" s="2">
        <v>42604</v>
      </c>
      <c r="C1678">
        <v>11.799300000000001</v>
      </c>
      <c r="D1678">
        <v>10.344900000000001</v>
      </c>
      <c r="E1678">
        <v>8.1478000000000002</v>
      </c>
      <c r="F1678">
        <v>10.634600000000001</v>
      </c>
      <c r="G1678">
        <v>14.9917</v>
      </c>
      <c r="H1678">
        <v>18.8171</v>
      </c>
      <c r="I1678">
        <v>26.496600000000001</v>
      </c>
      <c r="J1678">
        <f t="shared" si="104"/>
        <v>218.53</v>
      </c>
      <c r="K1678">
        <f t="shared" si="105"/>
        <v>1.974</v>
      </c>
      <c r="L1678">
        <f t="shared" si="106"/>
        <v>0.82543999999999995</v>
      </c>
      <c r="M1678">
        <f t="shared" si="107"/>
        <v>-0.47576599999999997</v>
      </c>
      <c r="O1678" s="1">
        <v>42604</v>
      </c>
      <c r="P1678">
        <v>218.53</v>
      </c>
      <c r="Q1678">
        <v>1.974</v>
      </c>
      <c r="S1678" s="2">
        <v>42594</v>
      </c>
      <c r="T1678">
        <v>0.81825000000000003</v>
      </c>
    </row>
    <row r="1679" spans="1:20" x14ac:dyDescent="0.25">
      <c r="A1679" s="1">
        <v>42689</v>
      </c>
      <c r="B1679" s="2">
        <v>42605</v>
      </c>
      <c r="C1679">
        <v>12.783099999999999</v>
      </c>
      <c r="D1679">
        <v>10.6859</v>
      </c>
      <c r="E1679">
        <v>8.1174999999999997</v>
      </c>
      <c r="F1679">
        <v>10.574299999999999</v>
      </c>
      <c r="G1679">
        <v>15.0343</v>
      </c>
      <c r="H1679">
        <v>18.917300000000001</v>
      </c>
      <c r="I1679">
        <v>26.5213</v>
      </c>
      <c r="J1679">
        <f t="shared" si="104"/>
        <v>218.97</v>
      </c>
      <c r="K1679">
        <f t="shared" si="105"/>
        <v>1.97</v>
      </c>
      <c r="L1679">
        <f t="shared" si="106"/>
        <v>0.82543999999999995</v>
      </c>
      <c r="M1679">
        <f t="shared" si="107"/>
        <v>-0.46759200000000012</v>
      </c>
      <c r="O1679" s="1">
        <v>42605</v>
      </c>
      <c r="P1679">
        <v>218.97</v>
      </c>
      <c r="Q1679">
        <v>1.97</v>
      </c>
      <c r="S1679" s="2">
        <v>42597</v>
      </c>
      <c r="T1679">
        <v>0.80410999999999999</v>
      </c>
    </row>
    <row r="1680" spans="1:20" x14ac:dyDescent="0.25">
      <c r="A1680" s="1">
        <v>42690</v>
      </c>
      <c r="B1680" s="2">
        <v>42606</v>
      </c>
      <c r="C1680">
        <v>12.767200000000001</v>
      </c>
      <c r="D1680">
        <v>10.4199</v>
      </c>
      <c r="E1680">
        <v>8.2841000000000005</v>
      </c>
      <c r="F1680">
        <v>11.154999999999999</v>
      </c>
      <c r="G1680">
        <v>15.7563</v>
      </c>
      <c r="H1680">
        <v>19.630700000000001</v>
      </c>
      <c r="I1680">
        <v>27.119399999999999</v>
      </c>
      <c r="J1680">
        <f t="shared" si="104"/>
        <v>217.85</v>
      </c>
      <c r="K1680">
        <f t="shared" si="105"/>
        <v>1.9802</v>
      </c>
      <c r="L1680">
        <f t="shared" si="106"/>
        <v>0.82543999999999995</v>
      </c>
      <c r="M1680">
        <f t="shared" si="107"/>
        <v>-0.517876</v>
      </c>
      <c r="O1680" s="1">
        <v>42606</v>
      </c>
      <c r="P1680">
        <v>217.85</v>
      </c>
      <c r="Q1680">
        <v>1.9802</v>
      </c>
      <c r="S1680" s="2">
        <v>42598</v>
      </c>
      <c r="T1680">
        <v>0.80127999999999999</v>
      </c>
    </row>
    <row r="1681" spans="1:20" x14ac:dyDescent="0.25">
      <c r="A1681" s="1">
        <v>42691</v>
      </c>
      <c r="B1681" s="2">
        <v>42607</v>
      </c>
      <c r="C1681">
        <v>12.9137</v>
      </c>
      <c r="D1681">
        <v>10.5562</v>
      </c>
      <c r="E1681">
        <v>8.4172999999999991</v>
      </c>
      <c r="F1681">
        <v>11.3384</v>
      </c>
      <c r="G1681">
        <v>15.91</v>
      </c>
      <c r="H1681">
        <v>19.6706</v>
      </c>
      <c r="I1681">
        <v>27.0838</v>
      </c>
      <c r="J1681">
        <f t="shared" si="104"/>
        <v>217.7</v>
      </c>
      <c r="K1681">
        <f t="shared" si="105"/>
        <v>1.9815</v>
      </c>
      <c r="L1681">
        <f t="shared" si="106"/>
        <v>0.82933000000000001</v>
      </c>
      <c r="M1681">
        <f t="shared" si="107"/>
        <v>-0.51442999999999994</v>
      </c>
      <c r="O1681" s="1">
        <v>42607</v>
      </c>
      <c r="P1681">
        <v>217.7</v>
      </c>
      <c r="Q1681">
        <v>1.9815</v>
      </c>
      <c r="S1681" s="2">
        <v>42599</v>
      </c>
      <c r="T1681">
        <v>0.81128</v>
      </c>
    </row>
    <row r="1682" spans="1:20" x14ac:dyDescent="0.25">
      <c r="A1682" s="1">
        <v>42692</v>
      </c>
      <c r="B1682" s="2">
        <v>42608</v>
      </c>
      <c r="C1682">
        <v>13.28</v>
      </c>
      <c r="D1682">
        <v>10.506600000000001</v>
      </c>
      <c r="E1682">
        <v>8.2203999999999997</v>
      </c>
      <c r="F1682">
        <v>11.483499999999999</v>
      </c>
      <c r="G1682">
        <v>16.05</v>
      </c>
      <c r="H1682">
        <v>19.921199999999999</v>
      </c>
      <c r="I1682">
        <v>27.456600000000002</v>
      </c>
      <c r="J1682">
        <f t="shared" si="104"/>
        <v>217.29</v>
      </c>
      <c r="K1682">
        <f t="shared" si="105"/>
        <v>1.9853000000000001</v>
      </c>
      <c r="L1682">
        <f t="shared" si="106"/>
        <v>0.83343999999999996</v>
      </c>
      <c r="M1682">
        <f t="shared" si="107"/>
        <v>-0.53317599999999998</v>
      </c>
      <c r="O1682" s="1">
        <v>42608</v>
      </c>
      <c r="P1682">
        <v>217.29</v>
      </c>
      <c r="Q1682">
        <v>1.9853000000000001</v>
      </c>
      <c r="S1682" s="2">
        <v>42600</v>
      </c>
      <c r="T1682">
        <v>0.81100000000000005</v>
      </c>
    </row>
    <row r="1683" spans="1:20" x14ac:dyDescent="0.25">
      <c r="A1683" s="1">
        <v>42695</v>
      </c>
      <c r="B1683" s="2">
        <v>42611</v>
      </c>
      <c r="C1683">
        <v>13.472300000000001</v>
      </c>
      <c r="D1683">
        <v>10.8048</v>
      </c>
      <c r="E1683">
        <v>8.6957000000000004</v>
      </c>
      <c r="F1683">
        <v>10.2296</v>
      </c>
      <c r="G1683">
        <v>14.8668</v>
      </c>
      <c r="H1683">
        <v>19.104199999999999</v>
      </c>
      <c r="I1683">
        <v>27.039400000000001</v>
      </c>
      <c r="J1683">
        <f t="shared" si="104"/>
        <v>218.36080000000001</v>
      </c>
      <c r="K1683">
        <f t="shared" si="105"/>
        <v>1.9755</v>
      </c>
      <c r="L1683" t="e">
        <f t="shared" si="106"/>
        <v>#N/A</v>
      </c>
      <c r="M1683">
        <f t="shared" si="107"/>
        <v>-0.45539799999999991</v>
      </c>
      <c r="O1683" s="1">
        <v>42611</v>
      </c>
      <c r="P1683">
        <v>218.36080000000001</v>
      </c>
      <c r="Q1683">
        <v>1.9755</v>
      </c>
      <c r="S1683" s="2">
        <v>42601</v>
      </c>
      <c r="T1683">
        <v>0.81711</v>
      </c>
    </row>
    <row r="1684" spans="1:20" x14ac:dyDescent="0.25">
      <c r="A1684" s="1">
        <v>42696</v>
      </c>
      <c r="B1684" s="2">
        <v>42612</v>
      </c>
      <c r="C1684">
        <v>10.984999999999999</v>
      </c>
      <c r="D1684">
        <v>10.984999999999999</v>
      </c>
      <c r="E1684">
        <v>10.1546</v>
      </c>
      <c r="F1684">
        <v>9.3249999999999993</v>
      </c>
      <c r="G1684">
        <v>16.6112</v>
      </c>
      <c r="H1684">
        <v>21.3049</v>
      </c>
      <c r="I1684">
        <v>21.3049</v>
      </c>
      <c r="J1684">
        <f t="shared" si="104"/>
        <v>218</v>
      </c>
      <c r="K1684">
        <f t="shared" si="105"/>
        <v>1.9787999999999999</v>
      </c>
      <c r="L1684">
        <f t="shared" si="106"/>
        <v>0.84211000000000003</v>
      </c>
      <c r="M1684">
        <f t="shared" si="107"/>
        <v>-0.54192799999999997</v>
      </c>
      <c r="O1684" s="1">
        <v>42612</v>
      </c>
      <c r="P1684">
        <v>218</v>
      </c>
      <c r="Q1684">
        <v>1.9787999999999999</v>
      </c>
      <c r="S1684" s="2">
        <v>42604</v>
      </c>
      <c r="T1684">
        <v>0.82543999999999995</v>
      </c>
    </row>
    <row r="1685" spans="1:20" x14ac:dyDescent="0.25">
      <c r="A1685" s="1">
        <v>42697</v>
      </c>
      <c r="B1685" s="2">
        <v>42613</v>
      </c>
      <c r="C1685">
        <v>11.8508</v>
      </c>
      <c r="D1685">
        <v>11.8508</v>
      </c>
      <c r="E1685">
        <v>10.517899999999999</v>
      </c>
      <c r="F1685">
        <v>9.9182000000000006</v>
      </c>
      <c r="G1685">
        <v>16.8855</v>
      </c>
      <c r="H1685">
        <v>21.508600000000001</v>
      </c>
      <c r="I1685">
        <v>21.508600000000001</v>
      </c>
      <c r="J1685">
        <f t="shared" si="104"/>
        <v>217.38</v>
      </c>
      <c r="K1685">
        <f t="shared" si="105"/>
        <v>1.9843999999999999</v>
      </c>
      <c r="L1685">
        <f t="shared" si="106"/>
        <v>0.83933000000000002</v>
      </c>
      <c r="M1685">
        <f t="shared" si="107"/>
        <v>-0.51366400000000001</v>
      </c>
      <c r="O1685" s="1">
        <v>42613</v>
      </c>
      <c r="P1685">
        <v>217.38</v>
      </c>
      <c r="Q1685">
        <v>1.9843999999999999</v>
      </c>
      <c r="S1685" s="2">
        <v>42605</v>
      </c>
      <c r="T1685">
        <v>0.82543999999999995</v>
      </c>
    </row>
    <row r="1686" spans="1:20" x14ac:dyDescent="0.25">
      <c r="A1686" s="1">
        <v>42699</v>
      </c>
      <c r="B1686" s="2">
        <v>42614</v>
      </c>
      <c r="C1686">
        <v>13.837300000000001</v>
      </c>
      <c r="D1686">
        <v>11.1304</v>
      </c>
      <c r="E1686">
        <v>8.1944999999999997</v>
      </c>
      <c r="F1686">
        <v>11.3439</v>
      </c>
      <c r="G1686">
        <v>15.865399999999999</v>
      </c>
      <c r="H1686">
        <v>19.764299999999999</v>
      </c>
      <c r="I1686">
        <v>27.230899999999998</v>
      </c>
      <c r="J1686">
        <f t="shared" si="104"/>
        <v>217.39</v>
      </c>
      <c r="K1686">
        <f t="shared" si="105"/>
        <v>1.9843</v>
      </c>
      <c r="L1686">
        <f t="shared" si="106"/>
        <v>0.83567000000000002</v>
      </c>
      <c r="M1686">
        <f t="shared" si="107"/>
        <v>-0.49877399999999988</v>
      </c>
      <c r="O1686" s="1">
        <v>42614</v>
      </c>
      <c r="P1686">
        <v>217.39</v>
      </c>
      <c r="Q1686">
        <v>1.9843</v>
      </c>
      <c r="S1686" s="2">
        <v>42606</v>
      </c>
      <c r="T1686">
        <v>0.82543999999999995</v>
      </c>
    </row>
    <row r="1687" spans="1:20" x14ac:dyDescent="0.25">
      <c r="A1687" s="1">
        <v>42702</v>
      </c>
      <c r="B1687" s="2">
        <v>42615</v>
      </c>
      <c r="C1687">
        <v>13.411099999999999</v>
      </c>
      <c r="D1687">
        <v>11.122199999999999</v>
      </c>
      <c r="E1687">
        <v>7.8037999999999998</v>
      </c>
      <c r="F1687">
        <v>10.314</v>
      </c>
      <c r="G1687">
        <v>14.8866</v>
      </c>
      <c r="H1687">
        <v>18.818899999999999</v>
      </c>
      <c r="I1687">
        <v>26.5442</v>
      </c>
      <c r="J1687">
        <f t="shared" si="104"/>
        <v>218.37</v>
      </c>
      <c r="K1687">
        <f t="shared" si="105"/>
        <v>1.9754</v>
      </c>
      <c r="L1687">
        <f t="shared" si="106"/>
        <v>0.83511000000000002</v>
      </c>
      <c r="M1687">
        <f t="shared" si="107"/>
        <v>-0.44952399999999998</v>
      </c>
      <c r="O1687" s="1">
        <v>42615</v>
      </c>
      <c r="P1687">
        <v>218.37</v>
      </c>
      <c r="Q1687">
        <v>1.9754</v>
      </c>
      <c r="S1687" s="2">
        <v>42607</v>
      </c>
      <c r="T1687">
        <v>0.82933000000000001</v>
      </c>
    </row>
    <row r="1688" spans="1:20" x14ac:dyDescent="0.25">
      <c r="A1688" s="1">
        <v>42703</v>
      </c>
      <c r="B1688" s="2">
        <v>42619</v>
      </c>
      <c r="C1688">
        <v>14.1692</v>
      </c>
      <c r="D1688">
        <v>11.7281</v>
      </c>
      <c r="E1688">
        <v>7.8540999999999999</v>
      </c>
      <c r="F1688">
        <v>10.0291</v>
      </c>
      <c r="G1688">
        <v>14.7669</v>
      </c>
      <c r="H1688">
        <v>18.869499999999999</v>
      </c>
      <c r="I1688">
        <v>27.0197</v>
      </c>
      <c r="J1688">
        <f t="shared" si="104"/>
        <v>219.0308</v>
      </c>
      <c r="K1688">
        <f t="shared" si="105"/>
        <v>1.9695</v>
      </c>
      <c r="L1688">
        <f t="shared" si="106"/>
        <v>0.84067000000000003</v>
      </c>
      <c r="M1688">
        <f t="shared" si="107"/>
        <v>-0.42391199999999996</v>
      </c>
      <c r="O1688" s="1">
        <v>42619</v>
      </c>
      <c r="P1688">
        <v>219.0308</v>
      </c>
      <c r="Q1688">
        <v>1.9695</v>
      </c>
      <c r="S1688" s="2">
        <v>42608</v>
      </c>
      <c r="T1688">
        <v>0.83343999999999996</v>
      </c>
    </row>
    <row r="1689" spans="1:20" x14ac:dyDescent="0.25">
      <c r="A1689" s="1">
        <v>42704</v>
      </c>
      <c r="B1689" s="2">
        <v>42620</v>
      </c>
      <c r="C1689">
        <v>14.2128</v>
      </c>
      <c r="D1689">
        <v>11.1982</v>
      </c>
      <c r="E1689">
        <v>7.9593999999999996</v>
      </c>
      <c r="F1689">
        <v>9.8881999999999994</v>
      </c>
      <c r="G1689">
        <v>14.7432</v>
      </c>
      <c r="H1689">
        <v>18.9345</v>
      </c>
      <c r="I1689">
        <v>27.300599999999999</v>
      </c>
      <c r="J1689">
        <f t="shared" si="104"/>
        <v>219.01</v>
      </c>
      <c r="K1689">
        <f t="shared" si="105"/>
        <v>1.9697</v>
      </c>
      <c r="L1689">
        <f t="shared" si="106"/>
        <v>0.83355999999999997</v>
      </c>
      <c r="M1689">
        <f t="shared" si="107"/>
        <v>-0.44512799999999997</v>
      </c>
      <c r="O1689" s="1">
        <v>42620</v>
      </c>
      <c r="P1689">
        <v>219.01</v>
      </c>
      <c r="Q1689">
        <v>1.9697</v>
      </c>
      <c r="S1689" s="2">
        <v>42612</v>
      </c>
      <c r="T1689">
        <v>0.84211000000000003</v>
      </c>
    </row>
    <row r="1690" spans="1:20" x14ac:dyDescent="0.25">
      <c r="A1690" s="1">
        <v>42705</v>
      </c>
      <c r="B1690" s="2">
        <v>42621</v>
      </c>
      <c r="C1690">
        <v>13.495900000000001</v>
      </c>
      <c r="D1690">
        <v>11.277100000000001</v>
      </c>
      <c r="E1690">
        <v>7.9702999999999999</v>
      </c>
      <c r="F1690">
        <v>10.199400000000001</v>
      </c>
      <c r="G1690">
        <v>15.1212</v>
      </c>
      <c r="H1690">
        <v>19.467099999999999</v>
      </c>
      <c r="I1690">
        <v>27.517900000000001</v>
      </c>
      <c r="J1690">
        <f t="shared" si="104"/>
        <v>218.51</v>
      </c>
      <c r="K1690">
        <f t="shared" si="105"/>
        <v>1.9742</v>
      </c>
      <c r="L1690">
        <f t="shared" si="106"/>
        <v>0.84543999999999997</v>
      </c>
      <c r="M1690">
        <f t="shared" si="107"/>
        <v>-0.47061799999999993</v>
      </c>
      <c r="O1690" s="1">
        <v>42621</v>
      </c>
      <c r="P1690">
        <v>218.51</v>
      </c>
      <c r="Q1690">
        <v>1.9742</v>
      </c>
      <c r="S1690" s="2">
        <v>42613</v>
      </c>
      <c r="T1690">
        <v>0.83933000000000002</v>
      </c>
    </row>
    <row r="1691" spans="1:20" x14ac:dyDescent="0.25">
      <c r="A1691" s="1">
        <v>42706</v>
      </c>
      <c r="B1691" s="2">
        <v>42622</v>
      </c>
      <c r="C1691">
        <v>15.7502</v>
      </c>
      <c r="D1691">
        <v>12.095700000000001</v>
      </c>
      <c r="E1691">
        <v>9.9461999999999993</v>
      </c>
      <c r="F1691">
        <v>14.421799999999999</v>
      </c>
      <c r="G1691">
        <v>19.163</v>
      </c>
      <c r="H1691">
        <v>23.352799999999998</v>
      </c>
      <c r="I1691">
        <v>31.5244</v>
      </c>
      <c r="J1691">
        <f t="shared" si="104"/>
        <v>213.28</v>
      </c>
      <c r="K1691">
        <f t="shared" si="105"/>
        <v>2.0226000000000002</v>
      </c>
      <c r="L1691">
        <f t="shared" si="106"/>
        <v>0.85221999999999998</v>
      </c>
      <c r="M1691">
        <f t="shared" si="107"/>
        <v>-0.63461999999999985</v>
      </c>
      <c r="O1691" s="1">
        <v>42622</v>
      </c>
      <c r="P1691">
        <v>213.28</v>
      </c>
      <c r="Q1691">
        <v>2.0226000000000002</v>
      </c>
      <c r="S1691" s="2">
        <v>42614</v>
      </c>
      <c r="T1691">
        <v>0.83567000000000002</v>
      </c>
    </row>
    <row r="1692" spans="1:20" x14ac:dyDescent="0.25">
      <c r="A1692" s="1">
        <v>42709</v>
      </c>
      <c r="B1692" s="2">
        <v>42625</v>
      </c>
      <c r="C1692">
        <v>13.452400000000001</v>
      </c>
      <c r="D1692">
        <v>11.833500000000001</v>
      </c>
      <c r="E1692">
        <v>8.9206000000000003</v>
      </c>
      <c r="F1692">
        <v>12.290699999999999</v>
      </c>
      <c r="G1692">
        <v>17.257000000000001</v>
      </c>
      <c r="H1692">
        <v>21.580400000000001</v>
      </c>
      <c r="I1692">
        <v>30.089300000000001</v>
      </c>
      <c r="J1692">
        <f t="shared" si="104"/>
        <v>216.34</v>
      </c>
      <c r="K1692">
        <f t="shared" si="105"/>
        <v>1.994</v>
      </c>
      <c r="L1692">
        <f t="shared" si="106"/>
        <v>0.85577999999999999</v>
      </c>
      <c r="M1692">
        <f t="shared" si="107"/>
        <v>-0.55660399999999999</v>
      </c>
      <c r="O1692" s="1">
        <v>42625</v>
      </c>
      <c r="P1692">
        <v>216.34</v>
      </c>
      <c r="Q1692">
        <v>1.994</v>
      </c>
      <c r="S1692" s="2">
        <v>42615</v>
      </c>
      <c r="T1692">
        <v>0.83511000000000002</v>
      </c>
    </row>
    <row r="1693" spans="1:20" x14ac:dyDescent="0.25">
      <c r="A1693" s="1">
        <v>42710</v>
      </c>
      <c r="B1693" s="2">
        <v>42626</v>
      </c>
      <c r="C1693">
        <v>15.495900000000001</v>
      </c>
      <c r="D1693">
        <v>12.791600000000001</v>
      </c>
      <c r="E1693">
        <v>10.1632</v>
      </c>
      <c r="F1693">
        <v>14.9238</v>
      </c>
      <c r="G1693">
        <v>19.709599999999998</v>
      </c>
      <c r="H1693">
        <v>23.9283</v>
      </c>
      <c r="I1693">
        <v>32.442300000000003</v>
      </c>
      <c r="J1693">
        <f t="shared" si="104"/>
        <v>213.23</v>
      </c>
      <c r="K1693">
        <f t="shared" si="105"/>
        <v>2.0230999999999999</v>
      </c>
      <c r="L1693">
        <f t="shared" si="106"/>
        <v>0.85028000000000004</v>
      </c>
      <c r="M1693">
        <f t="shared" si="107"/>
        <v>-0.63639599999999996</v>
      </c>
      <c r="O1693" s="1">
        <v>42626</v>
      </c>
      <c r="P1693">
        <v>213.23</v>
      </c>
      <c r="Q1693">
        <v>2.0230999999999999</v>
      </c>
      <c r="S1693" s="2">
        <v>42618</v>
      </c>
      <c r="T1693">
        <v>0.83343999999999996</v>
      </c>
    </row>
    <row r="1694" spans="1:20" x14ac:dyDescent="0.25">
      <c r="A1694" s="1">
        <v>42711</v>
      </c>
      <c r="B1694" s="2">
        <v>42627</v>
      </c>
      <c r="C1694">
        <v>15.0639</v>
      </c>
      <c r="D1694">
        <v>12.2028</v>
      </c>
      <c r="E1694">
        <v>10.2468</v>
      </c>
      <c r="F1694">
        <v>15.0159</v>
      </c>
      <c r="G1694">
        <v>19.722200000000001</v>
      </c>
      <c r="H1694">
        <v>23.912600000000001</v>
      </c>
      <c r="I1694">
        <v>32.369100000000003</v>
      </c>
      <c r="J1694">
        <f t="shared" si="104"/>
        <v>213.15</v>
      </c>
      <c r="K1694">
        <f t="shared" si="105"/>
        <v>2.0238</v>
      </c>
      <c r="L1694">
        <f t="shared" si="106"/>
        <v>0.85389000000000004</v>
      </c>
      <c r="M1694">
        <f t="shared" si="107"/>
        <v>-0.65790000000000004</v>
      </c>
      <c r="O1694" s="1">
        <v>42627</v>
      </c>
      <c r="P1694">
        <v>213.15</v>
      </c>
      <c r="Q1694">
        <v>2.0238</v>
      </c>
      <c r="S1694" s="2">
        <v>42619</v>
      </c>
      <c r="T1694">
        <v>0.84067000000000003</v>
      </c>
    </row>
    <row r="1695" spans="1:20" x14ac:dyDescent="0.25">
      <c r="A1695" s="1">
        <v>42712</v>
      </c>
      <c r="B1695" s="2">
        <v>42628</v>
      </c>
      <c r="C1695">
        <v>12.981199999999999</v>
      </c>
      <c r="D1695">
        <v>12.3599</v>
      </c>
      <c r="E1695">
        <v>9.3218999999999994</v>
      </c>
      <c r="F1695">
        <v>13.448600000000001</v>
      </c>
      <c r="G1695">
        <v>18.426600000000001</v>
      </c>
      <c r="H1695">
        <v>22.859100000000002</v>
      </c>
      <c r="I1695">
        <v>32.1815</v>
      </c>
      <c r="J1695">
        <f t="shared" si="104"/>
        <v>215.28</v>
      </c>
      <c r="K1695">
        <f t="shared" si="105"/>
        <v>2.0105</v>
      </c>
      <c r="L1695">
        <f t="shared" si="106"/>
        <v>0.85655999999999999</v>
      </c>
      <c r="M1695">
        <f t="shared" si="107"/>
        <v>-0.6020620000000001</v>
      </c>
      <c r="O1695" s="1">
        <v>42628</v>
      </c>
      <c r="P1695">
        <v>215.28</v>
      </c>
      <c r="Q1695">
        <v>2.0105</v>
      </c>
      <c r="S1695" s="2">
        <v>42620</v>
      </c>
      <c r="T1695">
        <v>0.83355999999999997</v>
      </c>
    </row>
    <row r="1696" spans="1:20" x14ac:dyDescent="0.25">
      <c r="A1696" s="1">
        <v>42713</v>
      </c>
      <c r="B1696" s="2">
        <v>42629</v>
      </c>
      <c r="C1696">
        <v>13.4351</v>
      </c>
      <c r="D1696">
        <v>11.9796</v>
      </c>
      <c r="E1696">
        <v>9.0610999999999997</v>
      </c>
      <c r="F1696">
        <v>13.4999</v>
      </c>
      <c r="G1696">
        <v>18.218499999999999</v>
      </c>
      <c r="H1696">
        <v>22.470800000000001</v>
      </c>
      <c r="I1696">
        <v>31.834299999999999</v>
      </c>
      <c r="J1696">
        <f t="shared" si="104"/>
        <v>213.37</v>
      </c>
      <c r="K1696">
        <f t="shared" si="105"/>
        <v>2.0285000000000002</v>
      </c>
      <c r="L1696">
        <f t="shared" si="106"/>
        <v>0.85711000000000004</v>
      </c>
      <c r="M1696">
        <f t="shared" si="107"/>
        <v>-0.602796</v>
      </c>
      <c r="O1696" s="1">
        <v>42629</v>
      </c>
      <c r="P1696">
        <v>213.37</v>
      </c>
      <c r="Q1696">
        <v>2.0285000000000002</v>
      </c>
      <c r="S1696" s="2">
        <v>42621</v>
      </c>
      <c r="T1696">
        <v>0.84543999999999997</v>
      </c>
    </row>
    <row r="1697" spans="1:20" x14ac:dyDescent="0.25">
      <c r="A1697" s="1">
        <v>42716</v>
      </c>
      <c r="B1697" s="2">
        <v>42632</v>
      </c>
      <c r="C1697">
        <v>12.6462</v>
      </c>
      <c r="D1697">
        <v>9.7295999999999996</v>
      </c>
      <c r="E1697">
        <v>10.0877</v>
      </c>
      <c r="F1697">
        <v>14.6242</v>
      </c>
      <c r="G1697">
        <v>18.613</v>
      </c>
      <c r="H1697">
        <v>22.120899999999999</v>
      </c>
      <c r="I1697">
        <v>28.9084</v>
      </c>
      <c r="J1697">
        <f t="shared" si="104"/>
        <v>213.41</v>
      </c>
      <c r="K1697">
        <f t="shared" si="105"/>
        <v>2.0280999999999998</v>
      </c>
      <c r="L1697">
        <f t="shared" si="106"/>
        <v>0.86067000000000005</v>
      </c>
      <c r="M1697">
        <f t="shared" si="107"/>
        <v>-0.66615799999999992</v>
      </c>
      <c r="O1697" s="1">
        <v>42632</v>
      </c>
      <c r="P1697">
        <v>213.41</v>
      </c>
      <c r="Q1697">
        <v>2.0280999999999998</v>
      </c>
      <c r="S1697" s="2">
        <v>42622</v>
      </c>
      <c r="T1697">
        <v>0.85221999999999998</v>
      </c>
    </row>
    <row r="1698" spans="1:20" x14ac:dyDescent="0.25">
      <c r="A1698" s="1">
        <v>42717</v>
      </c>
      <c r="B1698" s="2">
        <v>42633</v>
      </c>
      <c r="C1698">
        <v>12.3552</v>
      </c>
      <c r="D1698">
        <v>9.8553999999999995</v>
      </c>
      <c r="E1698">
        <v>10.262600000000001</v>
      </c>
      <c r="F1698">
        <v>14.945399999999999</v>
      </c>
      <c r="G1698">
        <v>18.940300000000001</v>
      </c>
      <c r="H1698">
        <v>22.427399999999999</v>
      </c>
      <c r="I1698">
        <v>29.184100000000001</v>
      </c>
      <c r="J1698">
        <f t="shared" si="104"/>
        <v>213.42</v>
      </c>
      <c r="K1698">
        <f t="shared" si="105"/>
        <v>2.0280999999999998</v>
      </c>
      <c r="L1698">
        <f t="shared" si="106"/>
        <v>0.86589000000000005</v>
      </c>
      <c r="M1698">
        <f t="shared" si="107"/>
        <v>-0.67643399999999998</v>
      </c>
      <c r="O1698" s="1">
        <v>42633</v>
      </c>
      <c r="P1698">
        <v>213.42</v>
      </c>
      <c r="Q1698">
        <v>2.0280999999999998</v>
      </c>
      <c r="S1698" s="2">
        <v>42625</v>
      </c>
      <c r="T1698">
        <v>0.85577999999999999</v>
      </c>
    </row>
    <row r="1699" spans="1:20" x14ac:dyDescent="0.25">
      <c r="A1699" s="1">
        <v>42718</v>
      </c>
      <c r="B1699" s="2">
        <v>42634</v>
      </c>
      <c r="C1699">
        <v>11.4976</v>
      </c>
      <c r="D1699">
        <v>9.7258999999999993</v>
      </c>
      <c r="E1699">
        <v>8.8080999999999996</v>
      </c>
      <c r="F1699">
        <v>13.2615</v>
      </c>
      <c r="G1699">
        <v>17.466699999999999</v>
      </c>
      <c r="H1699">
        <v>20.827000000000002</v>
      </c>
      <c r="I1699">
        <v>27.338100000000001</v>
      </c>
      <c r="J1699">
        <f t="shared" si="104"/>
        <v>215.82</v>
      </c>
      <c r="K1699">
        <f t="shared" si="105"/>
        <v>2.0055000000000001</v>
      </c>
      <c r="L1699">
        <f t="shared" si="106"/>
        <v>0.86333000000000004</v>
      </c>
      <c r="M1699">
        <f t="shared" si="107"/>
        <v>-0.6172160000000001</v>
      </c>
      <c r="O1699" s="1">
        <v>42634</v>
      </c>
      <c r="P1699">
        <v>215.82</v>
      </c>
      <c r="Q1699">
        <v>2.0055000000000001</v>
      </c>
      <c r="S1699" s="2">
        <v>42626</v>
      </c>
      <c r="T1699">
        <v>0.85028000000000004</v>
      </c>
    </row>
    <row r="1700" spans="1:20" x14ac:dyDescent="0.25">
      <c r="A1700" s="1">
        <v>42719</v>
      </c>
      <c r="B1700" s="2">
        <v>42635</v>
      </c>
      <c r="C1700">
        <v>11.1736</v>
      </c>
      <c r="D1700">
        <v>9.5663</v>
      </c>
      <c r="E1700">
        <v>8.3011999999999997</v>
      </c>
      <c r="F1700">
        <v>12.3423</v>
      </c>
      <c r="G1700">
        <v>16.742799999999999</v>
      </c>
      <c r="H1700">
        <v>20.2986</v>
      </c>
      <c r="I1700">
        <v>27.075800000000001</v>
      </c>
      <c r="J1700">
        <f t="shared" si="104"/>
        <v>217.18</v>
      </c>
      <c r="K1700">
        <f t="shared" si="105"/>
        <v>1.9928999999999999</v>
      </c>
      <c r="L1700">
        <f t="shared" si="106"/>
        <v>0.85672000000000004</v>
      </c>
      <c r="M1700">
        <f t="shared" si="107"/>
        <v>-0.59812399999999999</v>
      </c>
      <c r="O1700" s="1">
        <v>42635</v>
      </c>
      <c r="P1700">
        <v>217.18</v>
      </c>
      <c r="Q1700">
        <v>1.9928999999999999</v>
      </c>
      <c r="S1700" s="2">
        <v>42627</v>
      </c>
      <c r="T1700">
        <v>0.85389000000000004</v>
      </c>
    </row>
    <row r="1701" spans="1:20" x14ac:dyDescent="0.25">
      <c r="A1701" s="1">
        <v>42720</v>
      </c>
      <c r="B1701" s="2">
        <v>42636</v>
      </c>
      <c r="C1701">
        <v>10.291499999999999</v>
      </c>
      <c r="D1701">
        <v>9.8636999999999997</v>
      </c>
      <c r="E1701">
        <v>8.3003</v>
      </c>
      <c r="F1701">
        <v>12.7438</v>
      </c>
      <c r="G1701">
        <v>16.861799999999999</v>
      </c>
      <c r="H1701">
        <v>20.397300000000001</v>
      </c>
      <c r="I1701">
        <v>27.273299999999999</v>
      </c>
      <c r="J1701">
        <f t="shared" si="104"/>
        <v>215.99</v>
      </c>
      <c r="K1701">
        <f t="shared" si="105"/>
        <v>2.0038999999999998</v>
      </c>
      <c r="L1701">
        <f t="shared" si="106"/>
        <v>0.85294000000000003</v>
      </c>
      <c r="M1701">
        <f t="shared" si="107"/>
        <v>-0.59257400000000005</v>
      </c>
      <c r="O1701" s="1">
        <v>42636</v>
      </c>
      <c r="P1701">
        <v>215.99</v>
      </c>
      <c r="Q1701">
        <v>2.0038999999999998</v>
      </c>
      <c r="S1701" s="2">
        <v>42628</v>
      </c>
      <c r="T1701">
        <v>0.85655999999999999</v>
      </c>
    </row>
    <row r="1702" spans="1:20" x14ac:dyDescent="0.25">
      <c r="A1702" s="1">
        <v>42723</v>
      </c>
      <c r="B1702" s="2">
        <v>42639</v>
      </c>
      <c r="C1702">
        <v>11.2996</v>
      </c>
      <c r="D1702">
        <v>10.3201</v>
      </c>
      <c r="E1702">
        <v>9.5150000000000006</v>
      </c>
      <c r="F1702">
        <v>14.2151</v>
      </c>
      <c r="G1702">
        <v>18.281300000000002</v>
      </c>
      <c r="H1702">
        <v>21.710999999999999</v>
      </c>
      <c r="I1702">
        <v>28.679300000000001</v>
      </c>
      <c r="J1702">
        <f t="shared" si="104"/>
        <v>214.24</v>
      </c>
      <c r="K1702">
        <f t="shared" si="105"/>
        <v>2.0203000000000002</v>
      </c>
      <c r="L1702">
        <f t="shared" si="106"/>
        <v>0.85294000000000003</v>
      </c>
      <c r="M1702">
        <f t="shared" si="107"/>
        <v>-0.63096200000000002</v>
      </c>
      <c r="O1702" s="1">
        <v>42639</v>
      </c>
      <c r="P1702">
        <v>214.24</v>
      </c>
      <c r="Q1702">
        <v>2.0203000000000002</v>
      </c>
      <c r="S1702" s="2">
        <v>42629</v>
      </c>
      <c r="T1702">
        <v>0.85711000000000004</v>
      </c>
    </row>
    <row r="1703" spans="1:20" x14ac:dyDescent="0.25">
      <c r="A1703" s="1">
        <v>42724</v>
      </c>
      <c r="B1703" s="2">
        <v>42640</v>
      </c>
      <c r="C1703">
        <v>10.8719</v>
      </c>
      <c r="D1703">
        <v>10.3169</v>
      </c>
      <c r="E1703">
        <v>8.5388000000000002</v>
      </c>
      <c r="F1703">
        <v>13.023400000000001</v>
      </c>
      <c r="G1703">
        <v>17.197800000000001</v>
      </c>
      <c r="H1703">
        <v>20.7714</v>
      </c>
      <c r="I1703">
        <v>27.862500000000001</v>
      </c>
      <c r="J1703">
        <f t="shared" si="104"/>
        <v>215.57</v>
      </c>
      <c r="K1703">
        <f t="shared" si="105"/>
        <v>2.0078</v>
      </c>
      <c r="L1703">
        <f t="shared" si="106"/>
        <v>0.85377999999999998</v>
      </c>
      <c r="M1703">
        <f t="shared" si="107"/>
        <v>-0.59136</v>
      </c>
      <c r="O1703" s="1">
        <v>42640</v>
      </c>
      <c r="P1703">
        <v>215.57</v>
      </c>
      <c r="Q1703">
        <v>2.0078</v>
      </c>
      <c r="S1703" s="2">
        <v>42632</v>
      </c>
      <c r="T1703">
        <v>0.86067000000000005</v>
      </c>
    </row>
    <row r="1704" spans="1:20" x14ac:dyDescent="0.25">
      <c r="A1704" s="1">
        <v>42725</v>
      </c>
      <c r="B1704" s="2">
        <v>42641</v>
      </c>
      <c r="C1704">
        <v>10.5776</v>
      </c>
      <c r="D1704">
        <v>9.8756000000000004</v>
      </c>
      <c r="E1704">
        <v>8.1504999999999992</v>
      </c>
      <c r="F1704">
        <v>12.518000000000001</v>
      </c>
      <c r="G1704">
        <v>16.802600000000002</v>
      </c>
      <c r="H1704">
        <v>20.367699999999999</v>
      </c>
      <c r="I1704">
        <v>27.5945</v>
      </c>
      <c r="J1704">
        <f t="shared" si="104"/>
        <v>216.64</v>
      </c>
      <c r="K1704">
        <f t="shared" si="105"/>
        <v>1.9979</v>
      </c>
      <c r="L1704">
        <f t="shared" si="106"/>
        <v>0.83769000000000005</v>
      </c>
      <c r="M1704">
        <f t="shared" si="107"/>
        <v>-0.59272599999999998</v>
      </c>
      <c r="O1704" s="1">
        <v>42641</v>
      </c>
      <c r="P1704">
        <v>216.64</v>
      </c>
      <c r="Q1704">
        <v>1.9979</v>
      </c>
      <c r="S1704" s="2">
        <v>42633</v>
      </c>
      <c r="T1704">
        <v>0.86589000000000005</v>
      </c>
    </row>
    <row r="1705" spans="1:20" x14ac:dyDescent="0.25">
      <c r="A1705" s="1">
        <v>42726</v>
      </c>
      <c r="B1705" s="2">
        <v>42642</v>
      </c>
      <c r="C1705">
        <v>12.797000000000001</v>
      </c>
      <c r="D1705">
        <v>9.9832000000000001</v>
      </c>
      <c r="E1705">
        <v>8.8988999999999994</v>
      </c>
      <c r="F1705">
        <v>13.786199999999999</v>
      </c>
      <c r="G1705">
        <v>18.215</v>
      </c>
      <c r="H1705">
        <v>21.7014</v>
      </c>
      <c r="I1705">
        <v>28.575800000000001</v>
      </c>
      <c r="J1705">
        <f t="shared" si="104"/>
        <v>214.68</v>
      </c>
      <c r="K1705">
        <f t="shared" si="105"/>
        <v>2.0162</v>
      </c>
      <c r="L1705">
        <f t="shared" si="106"/>
        <v>0.84560999999999997</v>
      </c>
      <c r="M1705">
        <f t="shared" si="107"/>
        <v>-0.65504999999999991</v>
      </c>
      <c r="O1705" s="1">
        <v>42642</v>
      </c>
      <c r="P1705">
        <v>214.68</v>
      </c>
      <c r="Q1705">
        <v>2.0162</v>
      </c>
      <c r="S1705" s="2">
        <v>42634</v>
      </c>
      <c r="T1705">
        <v>0.86333000000000004</v>
      </c>
    </row>
    <row r="1706" spans="1:20" x14ac:dyDescent="0.25">
      <c r="A1706" s="1">
        <v>42727</v>
      </c>
      <c r="B1706" s="2">
        <v>42643</v>
      </c>
      <c r="C1706">
        <v>10.8024</v>
      </c>
      <c r="D1706">
        <v>10.0776</v>
      </c>
      <c r="E1706">
        <v>8.1814</v>
      </c>
      <c r="F1706">
        <v>12.8659</v>
      </c>
      <c r="G1706">
        <v>17.370899999999999</v>
      </c>
      <c r="H1706">
        <v>20.943999999999999</v>
      </c>
      <c r="I1706">
        <v>28.224699999999999</v>
      </c>
      <c r="J1706">
        <f t="shared" si="104"/>
        <v>216.3</v>
      </c>
      <c r="K1706">
        <f t="shared" si="105"/>
        <v>2.0011000000000001</v>
      </c>
      <c r="L1706">
        <f t="shared" si="106"/>
        <v>0.85367000000000004</v>
      </c>
      <c r="M1706">
        <f t="shared" si="107"/>
        <v>-0.61844599999999994</v>
      </c>
      <c r="O1706" s="1">
        <v>42643</v>
      </c>
      <c r="P1706">
        <v>216.3</v>
      </c>
      <c r="Q1706">
        <v>2.0011000000000001</v>
      </c>
      <c r="S1706" s="2">
        <v>42635</v>
      </c>
      <c r="T1706">
        <v>0.85672000000000004</v>
      </c>
    </row>
    <row r="1707" spans="1:20" x14ac:dyDescent="0.25">
      <c r="A1707" s="1">
        <v>42731</v>
      </c>
      <c r="B1707" s="2">
        <v>42646</v>
      </c>
      <c r="C1707">
        <v>11.4862</v>
      </c>
      <c r="D1707">
        <v>10.411099999999999</v>
      </c>
      <c r="E1707">
        <v>8.3858999999999995</v>
      </c>
      <c r="F1707">
        <v>13.0854</v>
      </c>
      <c r="G1707">
        <v>17.692599999999999</v>
      </c>
      <c r="H1707">
        <v>21.228999999999999</v>
      </c>
      <c r="I1707">
        <v>28.492999999999999</v>
      </c>
      <c r="J1707">
        <f t="shared" si="104"/>
        <v>215.78</v>
      </c>
      <c r="K1707">
        <f t="shared" si="105"/>
        <v>2.0059</v>
      </c>
      <c r="L1707">
        <f t="shared" si="106"/>
        <v>0.85789000000000004</v>
      </c>
      <c r="M1707">
        <f t="shared" si="107"/>
        <v>-0.6188499999999999</v>
      </c>
      <c r="O1707" s="1">
        <v>42646</v>
      </c>
      <c r="P1707">
        <v>215.78</v>
      </c>
      <c r="Q1707">
        <v>2.0059</v>
      </c>
      <c r="S1707" s="2">
        <v>42636</v>
      </c>
      <c r="T1707">
        <v>0.85294000000000003</v>
      </c>
    </row>
    <row r="1708" spans="1:20" x14ac:dyDescent="0.25">
      <c r="A1708" s="1">
        <v>42732</v>
      </c>
      <c r="B1708" s="2">
        <v>42647</v>
      </c>
      <c r="C1708">
        <v>12.091699999999999</v>
      </c>
      <c r="D1708">
        <v>10.5335</v>
      </c>
      <c r="E1708">
        <v>8.5884999999999998</v>
      </c>
      <c r="F1708">
        <v>13.440099999999999</v>
      </c>
      <c r="G1708">
        <v>17.831299999999999</v>
      </c>
      <c r="H1708">
        <v>21.204000000000001</v>
      </c>
      <c r="I1708">
        <v>28.454000000000001</v>
      </c>
      <c r="J1708">
        <f t="shared" si="104"/>
        <v>214.68</v>
      </c>
      <c r="K1708">
        <f t="shared" si="105"/>
        <v>2.0162</v>
      </c>
      <c r="L1708">
        <f t="shared" si="106"/>
        <v>0.86433000000000004</v>
      </c>
      <c r="M1708">
        <f t="shared" si="107"/>
        <v>-0.61167599999999989</v>
      </c>
      <c r="O1708" s="1">
        <v>42647</v>
      </c>
      <c r="P1708">
        <v>214.68</v>
      </c>
      <c r="Q1708">
        <v>2.0162</v>
      </c>
      <c r="S1708" s="2">
        <v>42639</v>
      </c>
      <c r="T1708">
        <v>0.85294000000000003</v>
      </c>
    </row>
    <row r="1709" spans="1:20" x14ac:dyDescent="0.25">
      <c r="A1709" s="1">
        <v>42733</v>
      </c>
      <c r="B1709" s="2">
        <v>42648</v>
      </c>
      <c r="C1709">
        <v>11.775700000000001</v>
      </c>
      <c r="D1709">
        <v>10.648999999999999</v>
      </c>
      <c r="E1709">
        <v>8.3314000000000004</v>
      </c>
      <c r="F1709">
        <v>12.9117</v>
      </c>
      <c r="G1709">
        <v>17.5322</v>
      </c>
      <c r="H1709">
        <v>21.1355</v>
      </c>
      <c r="I1709">
        <v>28.378</v>
      </c>
      <c r="J1709">
        <f t="shared" si="104"/>
        <v>215.63</v>
      </c>
      <c r="K1709">
        <f t="shared" si="105"/>
        <v>2.0072999999999999</v>
      </c>
      <c r="L1709">
        <f t="shared" si="106"/>
        <v>0.86794000000000004</v>
      </c>
      <c r="M1709">
        <f t="shared" si="107"/>
        <v>-0.60347600000000001</v>
      </c>
      <c r="O1709" s="1">
        <v>42648</v>
      </c>
      <c r="P1709">
        <v>215.63</v>
      </c>
      <c r="Q1709">
        <v>2.0072999999999999</v>
      </c>
      <c r="S1709" s="2">
        <v>42640</v>
      </c>
      <c r="T1709">
        <v>0.85377999999999998</v>
      </c>
    </row>
    <row r="1710" spans="1:20" x14ac:dyDescent="0.25">
      <c r="A1710" s="1">
        <v>42734</v>
      </c>
      <c r="B1710" s="2">
        <v>42649</v>
      </c>
      <c r="C1710">
        <v>11.7591</v>
      </c>
      <c r="D1710">
        <v>10.7723</v>
      </c>
      <c r="E1710">
        <v>8.3049999999999997</v>
      </c>
      <c r="F1710">
        <v>12.9161</v>
      </c>
      <c r="G1710">
        <v>17.21</v>
      </c>
      <c r="H1710">
        <v>20.761700000000001</v>
      </c>
      <c r="I1710">
        <v>28.166699999999999</v>
      </c>
      <c r="J1710">
        <f t="shared" si="104"/>
        <v>215.78</v>
      </c>
      <c r="K1710">
        <f t="shared" si="105"/>
        <v>2.0059</v>
      </c>
      <c r="L1710">
        <f t="shared" si="106"/>
        <v>0.87156</v>
      </c>
      <c r="M1710">
        <f t="shared" si="107"/>
        <v>-0.57767600000000019</v>
      </c>
      <c r="O1710" s="1">
        <v>42649</v>
      </c>
      <c r="P1710">
        <v>215.78</v>
      </c>
      <c r="Q1710">
        <v>2.0059</v>
      </c>
      <c r="S1710" s="2">
        <v>42641</v>
      </c>
      <c r="T1710">
        <v>0.83769000000000005</v>
      </c>
    </row>
    <row r="1711" spans="1:20" x14ac:dyDescent="0.25">
      <c r="A1711" s="1">
        <v>42738</v>
      </c>
      <c r="B1711" s="2">
        <v>42650</v>
      </c>
      <c r="C1711">
        <v>12.412699999999999</v>
      </c>
      <c r="D1711">
        <v>10.9077</v>
      </c>
      <c r="E1711">
        <v>8.6422000000000008</v>
      </c>
      <c r="F1711">
        <v>13.0406</v>
      </c>
      <c r="G1711">
        <v>17.588000000000001</v>
      </c>
      <c r="H1711">
        <v>21.067299999999999</v>
      </c>
      <c r="I1711">
        <v>28.516200000000001</v>
      </c>
      <c r="J1711">
        <f t="shared" si="104"/>
        <v>215.04</v>
      </c>
      <c r="K1711">
        <f t="shared" si="105"/>
        <v>2.0127999999999999</v>
      </c>
      <c r="L1711">
        <f t="shared" si="106"/>
        <v>0.87605999999999995</v>
      </c>
      <c r="M1711">
        <f t="shared" si="107"/>
        <v>-0.58529999999999993</v>
      </c>
      <c r="O1711" s="1">
        <v>42650</v>
      </c>
      <c r="P1711">
        <v>215.04</v>
      </c>
      <c r="Q1711">
        <v>2.0127999999999999</v>
      </c>
      <c r="S1711" s="2">
        <v>42642</v>
      </c>
      <c r="T1711">
        <v>0.84560999999999997</v>
      </c>
    </row>
    <row r="1712" spans="1:20" x14ac:dyDescent="0.25">
      <c r="A1712" s="1">
        <v>42739</v>
      </c>
      <c r="B1712" s="2">
        <v>42653</v>
      </c>
      <c r="C1712">
        <v>12.3179</v>
      </c>
      <c r="D1712">
        <v>11.3208</v>
      </c>
      <c r="E1712">
        <v>8.1928000000000001</v>
      </c>
      <c r="F1712">
        <v>12.4885</v>
      </c>
      <c r="G1712">
        <v>16.950399999999998</v>
      </c>
      <c r="H1712">
        <v>20.671399999999998</v>
      </c>
      <c r="I1712">
        <v>28.874500000000001</v>
      </c>
      <c r="J1712">
        <f t="shared" si="104"/>
        <v>216.16</v>
      </c>
      <c r="K1712">
        <f t="shared" si="105"/>
        <v>2.0023</v>
      </c>
      <c r="L1712">
        <f t="shared" si="106"/>
        <v>0.87388999999999994</v>
      </c>
      <c r="M1712">
        <f t="shared" si="107"/>
        <v>-0.54917599999999989</v>
      </c>
      <c r="O1712" s="1">
        <v>42653</v>
      </c>
      <c r="P1712">
        <v>216.16</v>
      </c>
      <c r="Q1712">
        <v>2.0023</v>
      </c>
      <c r="S1712" s="2">
        <v>42643</v>
      </c>
      <c r="T1712">
        <v>0.85367000000000004</v>
      </c>
    </row>
    <row r="1713" spans="1:20" x14ac:dyDescent="0.25">
      <c r="A1713" s="1">
        <v>42740</v>
      </c>
      <c r="B1713" s="2">
        <v>42654</v>
      </c>
      <c r="C1713">
        <v>13.6493</v>
      </c>
      <c r="D1713">
        <v>11.484999999999999</v>
      </c>
      <c r="E1713">
        <v>9.3484999999999996</v>
      </c>
      <c r="F1713">
        <v>13.8903</v>
      </c>
      <c r="G1713">
        <v>18.287500000000001</v>
      </c>
      <c r="H1713">
        <v>21.7822</v>
      </c>
      <c r="I1713">
        <v>29.378799999999998</v>
      </c>
      <c r="J1713">
        <f t="shared" si="104"/>
        <v>213.43</v>
      </c>
      <c r="K1713">
        <f t="shared" si="105"/>
        <v>2.028</v>
      </c>
      <c r="L1713">
        <f t="shared" si="106"/>
        <v>0.87749999999999995</v>
      </c>
      <c r="M1713">
        <f t="shared" si="107"/>
        <v>-0.59066800000000008</v>
      </c>
      <c r="O1713" s="1">
        <v>42654</v>
      </c>
      <c r="P1713">
        <v>213.43</v>
      </c>
      <c r="Q1713">
        <v>2.028</v>
      </c>
      <c r="S1713" s="2">
        <v>42646</v>
      </c>
      <c r="T1713">
        <v>0.85789000000000004</v>
      </c>
    </row>
    <row r="1714" spans="1:20" x14ac:dyDescent="0.25">
      <c r="A1714" s="1">
        <v>42741</v>
      </c>
      <c r="B1714" s="2">
        <v>42655</v>
      </c>
      <c r="C1714">
        <v>13.404</v>
      </c>
      <c r="D1714">
        <v>11.6427</v>
      </c>
      <c r="E1714">
        <v>9.3000000000000007</v>
      </c>
      <c r="F1714">
        <v>14.0838</v>
      </c>
      <c r="G1714">
        <v>18.412099999999999</v>
      </c>
      <c r="H1714">
        <v>22.0166</v>
      </c>
      <c r="I1714">
        <v>30.325099999999999</v>
      </c>
      <c r="J1714">
        <f t="shared" si="104"/>
        <v>213.71</v>
      </c>
      <c r="K1714">
        <f t="shared" si="105"/>
        <v>2.0253000000000001</v>
      </c>
      <c r="L1714">
        <f t="shared" si="106"/>
        <v>0.88110999999999995</v>
      </c>
      <c r="M1714">
        <f t="shared" si="107"/>
        <v>-0.59719800000000012</v>
      </c>
      <c r="O1714" s="1">
        <v>42655</v>
      </c>
      <c r="P1714">
        <v>213.71</v>
      </c>
      <c r="Q1714">
        <v>2.0253000000000001</v>
      </c>
      <c r="S1714" s="2">
        <v>42647</v>
      </c>
      <c r="T1714">
        <v>0.86433000000000004</v>
      </c>
    </row>
    <row r="1715" spans="1:20" x14ac:dyDescent="0.25">
      <c r="A1715" s="1">
        <v>42744</v>
      </c>
      <c r="B1715" s="2">
        <v>42656</v>
      </c>
      <c r="C1715">
        <v>13.000500000000001</v>
      </c>
      <c r="D1715">
        <v>11.809200000000001</v>
      </c>
      <c r="E1715">
        <v>9.8815000000000008</v>
      </c>
      <c r="F1715">
        <v>14.9299</v>
      </c>
      <c r="G1715">
        <v>19.109500000000001</v>
      </c>
      <c r="H1715">
        <v>22.834</v>
      </c>
      <c r="I1715">
        <v>31.402699999999999</v>
      </c>
      <c r="J1715">
        <f t="shared" si="104"/>
        <v>213.01</v>
      </c>
      <c r="K1715">
        <f t="shared" si="105"/>
        <v>2.032</v>
      </c>
      <c r="L1715">
        <f t="shared" si="106"/>
        <v>0.88</v>
      </c>
      <c r="M1715">
        <f t="shared" si="107"/>
        <v>-0.625552</v>
      </c>
      <c r="O1715" s="1">
        <v>42656</v>
      </c>
      <c r="P1715">
        <v>213.01</v>
      </c>
      <c r="Q1715">
        <v>2.032</v>
      </c>
      <c r="S1715" s="2">
        <v>42648</v>
      </c>
      <c r="T1715">
        <v>0.86794000000000004</v>
      </c>
    </row>
    <row r="1716" spans="1:20" x14ac:dyDescent="0.25">
      <c r="A1716" s="1">
        <v>42745</v>
      </c>
      <c r="B1716" s="2">
        <v>42657</v>
      </c>
      <c r="C1716">
        <v>13.665800000000001</v>
      </c>
      <c r="D1716">
        <v>11.979699999999999</v>
      </c>
      <c r="E1716">
        <v>9.6234999999999999</v>
      </c>
      <c r="F1716">
        <v>14.324400000000001</v>
      </c>
      <c r="G1716">
        <v>18.862500000000001</v>
      </c>
      <c r="H1716">
        <v>22.610499999999998</v>
      </c>
      <c r="I1716">
        <v>31.479700000000001</v>
      </c>
      <c r="J1716">
        <f t="shared" si="104"/>
        <v>213.12</v>
      </c>
      <c r="K1716">
        <f t="shared" si="105"/>
        <v>2.0308999999999999</v>
      </c>
      <c r="L1716">
        <f t="shared" si="106"/>
        <v>0.88166999999999995</v>
      </c>
      <c r="M1716">
        <f t="shared" si="107"/>
        <v>-0.610012</v>
      </c>
      <c r="O1716" s="1">
        <v>42657</v>
      </c>
      <c r="P1716">
        <v>213.12</v>
      </c>
      <c r="Q1716">
        <v>2.0308999999999999</v>
      </c>
      <c r="S1716" s="2">
        <v>42649</v>
      </c>
      <c r="T1716">
        <v>0.87156</v>
      </c>
    </row>
    <row r="1717" spans="1:20" x14ac:dyDescent="0.25">
      <c r="A1717" s="1">
        <v>42746</v>
      </c>
      <c r="B1717" s="2">
        <v>42660</v>
      </c>
      <c r="C1717">
        <v>14.8765</v>
      </c>
      <c r="D1717">
        <v>12.516</v>
      </c>
      <c r="E1717">
        <v>9.7774000000000001</v>
      </c>
      <c r="F1717">
        <v>14.515700000000001</v>
      </c>
      <c r="G1717">
        <v>18.9634</v>
      </c>
      <c r="H1717">
        <v>22.8566</v>
      </c>
      <c r="I1717">
        <v>32.1404</v>
      </c>
      <c r="J1717">
        <f t="shared" si="104"/>
        <v>212.38</v>
      </c>
      <c r="K1717">
        <f t="shared" si="105"/>
        <v>2.0379999999999998</v>
      </c>
      <c r="L1717">
        <f t="shared" si="106"/>
        <v>0.87761</v>
      </c>
      <c r="M1717">
        <f t="shared" si="107"/>
        <v>-0.5973440000000001</v>
      </c>
      <c r="O1717" s="1">
        <v>42660</v>
      </c>
      <c r="P1717">
        <v>212.38</v>
      </c>
      <c r="Q1717">
        <v>2.0379999999999998</v>
      </c>
      <c r="S1717" s="2">
        <v>42650</v>
      </c>
      <c r="T1717">
        <v>0.87605999999999995</v>
      </c>
    </row>
    <row r="1718" spans="1:20" x14ac:dyDescent="0.25">
      <c r="A1718" s="1">
        <v>42747</v>
      </c>
      <c r="B1718" s="2">
        <v>42661</v>
      </c>
      <c r="C1718">
        <v>12.799200000000001</v>
      </c>
      <c r="D1718">
        <v>12.3087</v>
      </c>
      <c r="E1718">
        <v>9.2017000000000007</v>
      </c>
      <c r="F1718">
        <v>13.7212</v>
      </c>
      <c r="G1718">
        <v>18.331199999999999</v>
      </c>
      <c r="H1718">
        <v>22.411300000000001</v>
      </c>
      <c r="I1718">
        <v>32.340600000000002</v>
      </c>
      <c r="J1718">
        <f t="shared" si="104"/>
        <v>213.71</v>
      </c>
      <c r="K1718">
        <f t="shared" si="105"/>
        <v>2.0253000000000001</v>
      </c>
      <c r="L1718">
        <f t="shared" si="106"/>
        <v>0.88122</v>
      </c>
      <c r="M1718">
        <f t="shared" si="107"/>
        <v>-0.58669399999999994</v>
      </c>
      <c r="O1718" s="1">
        <v>42661</v>
      </c>
      <c r="P1718">
        <v>213.71</v>
      </c>
      <c r="Q1718">
        <v>2.0253000000000001</v>
      </c>
      <c r="S1718" s="2">
        <v>42653</v>
      </c>
      <c r="T1718">
        <v>0.87388999999999994</v>
      </c>
    </row>
    <row r="1719" spans="1:20" x14ac:dyDescent="0.25">
      <c r="A1719" s="1">
        <v>42748</v>
      </c>
      <c r="B1719" s="2">
        <v>42662</v>
      </c>
      <c r="C1719">
        <v>12.604699999999999</v>
      </c>
      <c r="D1719">
        <v>12.604699999999999</v>
      </c>
      <c r="E1719">
        <v>8.9344000000000001</v>
      </c>
      <c r="F1719">
        <v>13.057499999999999</v>
      </c>
      <c r="G1719">
        <v>17.7746</v>
      </c>
      <c r="H1719">
        <v>21.936599999999999</v>
      </c>
      <c r="I1719">
        <v>31.622199999999999</v>
      </c>
      <c r="J1719">
        <f t="shared" si="104"/>
        <v>214.28</v>
      </c>
      <c r="K1719">
        <f t="shared" si="105"/>
        <v>2.0198999999999998</v>
      </c>
      <c r="L1719">
        <f t="shared" si="106"/>
        <v>0.88066999999999995</v>
      </c>
      <c r="M1719">
        <f t="shared" si="107"/>
        <v>-0.5500799999999999</v>
      </c>
      <c r="O1719" s="1">
        <v>42662</v>
      </c>
      <c r="P1719">
        <v>214.28</v>
      </c>
      <c r="Q1719">
        <v>2.0198999999999998</v>
      </c>
      <c r="S1719" s="2">
        <v>42654</v>
      </c>
      <c r="T1719">
        <v>0.87749999999999995</v>
      </c>
    </row>
    <row r="1720" spans="1:20" x14ac:dyDescent="0.25">
      <c r="A1720" s="1">
        <v>42752</v>
      </c>
      <c r="B1720" s="2">
        <v>42663</v>
      </c>
      <c r="C1720">
        <v>12.907299999999999</v>
      </c>
      <c r="D1720">
        <v>12.6648</v>
      </c>
      <c r="E1720">
        <v>8.6232000000000006</v>
      </c>
      <c r="F1720">
        <v>12.456799999999999</v>
      </c>
      <c r="G1720">
        <v>17.034800000000001</v>
      </c>
      <c r="H1720">
        <v>21.256</v>
      </c>
      <c r="I1720">
        <v>31.7882</v>
      </c>
      <c r="J1720">
        <f t="shared" si="104"/>
        <v>213.88</v>
      </c>
      <c r="K1720">
        <f t="shared" si="105"/>
        <v>2.0236999999999998</v>
      </c>
      <c r="L1720">
        <f t="shared" si="106"/>
        <v>0.88178000000000001</v>
      </c>
      <c r="M1720">
        <f t="shared" si="107"/>
        <v>-0.51188</v>
      </c>
      <c r="O1720" s="1">
        <v>42663</v>
      </c>
      <c r="P1720">
        <v>213.88</v>
      </c>
      <c r="Q1720">
        <v>2.0236999999999998</v>
      </c>
      <c r="S1720" s="2">
        <v>42655</v>
      </c>
      <c r="T1720">
        <v>0.88110999999999995</v>
      </c>
    </row>
    <row r="1721" spans="1:20" x14ac:dyDescent="0.25">
      <c r="A1721" s="1">
        <v>42753</v>
      </c>
      <c r="B1721" s="2">
        <v>42664</v>
      </c>
      <c r="C1721">
        <v>12.1616</v>
      </c>
      <c r="D1721">
        <v>12.1616</v>
      </c>
      <c r="E1721">
        <v>8.7640999999999991</v>
      </c>
      <c r="F1721">
        <v>12.144500000000001</v>
      </c>
      <c r="G1721">
        <v>16.811699999999998</v>
      </c>
      <c r="H1721">
        <v>20.95</v>
      </c>
      <c r="I1721">
        <v>32.349299999999999</v>
      </c>
      <c r="J1721">
        <f t="shared" si="104"/>
        <v>213.98</v>
      </c>
      <c r="K1721">
        <f t="shared" si="105"/>
        <v>2.0226999999999999</v>
      </c>
      <c r="L1721">
        <f t="shared" si="106"/>
        <v>0.88178000000000001</v>
      </c>
      <c r="M1721">
        <f t="shared" si="107"/>
        <v>-0.51248799999999994</v>
      </c>
      <c r="O1721" s="1">
        <v>42664</v>
      </c>
      <c r="P1721">
        <v>213.98</v>
      </c>
      <c r="Q1721">
        <v>2.0226999999999999</v>
      </c>
      <c r="S1721" s="2">
        <v>42656</v>
      </c>
      <c r="T1721">
        <v>0.88</v>
      </c>
    </row>
    <row r="1722" spans="1:20" x14ac:dyDescent="0.25">
      <c r="A1722" s="1">
        <v>42754</v>
      </c>
      <c r="B1722" s="2">
        <v>42667</v>
      </c>
      <c r="C1722">
        <v>11.095700000000001</v>
      </c>
      <c r="D1722">
        <v>10.645200000000001</v>
      </c>
      <c r="E1722">
        <v>8.6809999999999992</v>
      </c>
      <c r="F1722">
        <v>11.735799999999999</v>
      </c>
      <c r="G1722">
        <v>15.991300000000001</v>
      </c>
      <c r="H1722">
        <v>19.501000000000001</v>
      </c>
      <c r="I1722">
        <v>26.945499999999999</v>
      </c>
      <c r="J1722">
        <f t="shared" si="104"/>
        <v>214.89</v>
      </c>
      <c r="K1722">
        <f t="shared" si="105"/>
        <v>2.0142000000000002</v>
      </c>
      <c r="L1722">
        <f t="shared" si="106"/>
        <v>0.88371999999999995</v>
      </c>
      <c r="M1722">
        <f t="shared" si="107"/>
        <v>-0.50043800000000005</v>
      </c>
      <c r="O1722" s="1">
        <v>42667</v>
      </c>
      <c r="P1722">
        <v>214.89</v>
      </c>
      <c r="Q1722">
        <v>2.0142000000000002</v>
      </c>
      <c r="S1722" s="2">
        <v>42657</v>
      </c>
      <c r="T1722">
        <v>0.88166999999999995</v>
      </c>
    </row>
    <row r="1723" spans="1:20" x14ac:dyDescent="0.25">
      <c r="A1723" s="1">
        <v>42755</v>
      </c>
      <c r="B1723" s="2">
        <v>42668</v>
      </c>
      <c r="C1723">
        <v>11.460100000000001</v>
      </c>
      <c r="D1723">
        <v>10.5946</v>
      </c>
      <c r="E1723">
        <v>8.8290000000000006</v>
      </c>
      <c r="F1723">
        <v>12.1412</v>
      </c>
      <c r="G1723">
        <v>16.1753</v>
      </c>
      <c r="H1723">
        <v>19.673999999999999</v>
      </c>
      <c r="I1723">
        <v>27.3306</v>
      </c>
      <c r="J1723">
        <f t="shared" si="104"/>
        <v>214.17</v>
      </c>
      <c r="K1723">
        <f t="shared" si="105"/>
        <v>2.0209999999999999</v>
      </c>
      <c r="L1723">
        <f t="shared" si="106"/>
        <v>0.88566999999999996</v>
      </c>
      <c r="M1723">
        <f t="shared" si="107"/>
        <v>-0.51010199999999994</v>
      </c>
      <c r="O1723" s="1">
        <v>42668</v>
      </c>
      <c r="P1723">
        <v>214.17</v>
      </c>
      <c r="Q1723">
        <v>2.0209999999999999</v>
      </c>
      <c r="S1723" s="2">
        <v>42660</v>
      </c>
      <c r="T1723">
        <v>0.87761</v>
      </c>
    </row>
    <row r="1724" spans="1:20" x14ac:dyDescent="0.25">
      <c r="A1724" s="1">
        <v>42758</v>
      </c>
      <c r="B1724" s="2">
        <v>42669</v>
      </c>
      <c r="C1724">
        <v>11.724399999999999</v>
      </c>
      <c r="D1724">
        <v>10.5374</v>
      </c>
      <c r="E1724">
        <v>9.1393000000000004</v>
      </c>
      <c r="F1724">
        <v>12.550599999999999</v>
      </c>
      <c r="G1724">
        <v>16.792200000000001</v>
      </c>
      <c r="H1724">
        <v>20.310600000000001</v>
      </c>
      <c r="I1724">
        <v>28.134699999999999</v>
      </c>
      <c r="J1724">
        <f t="shared" si="104"/>
        <v>213.74</v>
      </c>
      <c r="K1724">
        <f t="shared" si="105"/>
        <v>2.0249999999999999</v>
      </c>
      <c r="L1724">
        <f t="shared" si="106"/>
        <v>0.89039000000000001</v>
      </c>
      <c r="M1724">
        <f t="shared" si="107"/>
        <v>-0.54398600000000008</v>
      </c>
      <c r="O1724" s="1">
        <v>42669</v>
      </c>
      <c r="P1724">
        <v>213.74</v>
      </c>
      <c r="Q1724">
        <v>2.0249999999999999</v>
      </c>
      <c r="S1724" s="2">
        <v>42661</v>
      </c>
      <c r="T1724">
        <v>0.88122</v>
      </c>
    </row>
    <row r="1725" spans="1:20" x14ac:dyDescent="0.25">
      <c r="A1725" s="1">
        <v>42759</v>
      </c>
      <c r="B1725" s="2">
        <v>42670</v>
      </c>
      <c r="C1725">
        <v>13.6006</v>
      </c>
      <c r="D1725">
        <v>11.125400000000001</v>
      </c>
      <c r="E1725">
        <v>9.7417999999999996</v>
      </c>
      <c r="F1725">
        <v>13.204599999999999</v>
      </c>
      <c r="G1725">
        <v>17.530200000000001</v>
      </c>
      <c r="H1725">
        <v>21.098500000000001</v>
      </c>
      <c r="I1725">
        <v>28.6234</v>
      </c>
      <c r="J1725">
        <f t="shared" si="104"/>
        <v>213.17</v>
      </c>
      <c r="K1725">
        <f t="shared" si="105"/>
        <v>2.0304000000000002</v>
      </c>
      <c r="L1725">
        <f t="shared" si="106"/>
        <v>0.88732999999999995</v>
      </c>
      <c r="M1725">
        <f t="shared" si="107"/>
        <v>-0.55469199999999996</v>
      </c>
      <c r="O1725" s="1">
        <v>42670</v>
      </c>
      <c r="P1725">
        <v>213.17</v>
      </c>
      <c r="Q1725">
        <v>2.0304000000000002</v>
      </c>
      <c r="S1725" s="2">
        <v>42662</v>
      </c>
      <c r="T1725">
        <v>0.88066999999999995</v>
      </c>
    </row>
    <row r="1726" spans="1:20" x14ac:dyDescent="0.25">
      <c r="A1726" s="1">
        <v>42760</v>
      </c>
      <c r="B1726" s="2">
        <v>42671</v>
      </c>
      <c r="C1726">
        <v>13.9183</v>
      </c>
      <c r="D1726">
        <v>10.860300000000001</v>
      </c>
      <c r="E1726">
        <v>10.1069</v>
      </c>
      <c r="F1726">
        <v>13.9931</v>
      </c>
      <c r="G1726">
        <v>18.0703</v>
      </c>
      <c r="H1726">
        <v>21.755700000000001</v>
      </c>
      <c r="I1726">
        <v>29.811499999999999</v>
      </c>
      <c r="J1726">
        <f t="shared" si="104"/>
        <v>212.54</v>
      </c>
      <c r="K1726">
        <f t="shared" si="105"/>
        <v>2.0365000000000002</v>
      </c>
      <c r="L1726">
        <f t="shared" si="106"/>
        <v>0.88593999999999995</v>
      </c>
      <c r="M1726">
        <f t="shared" si="107"/>
        <v>-0.59508400000000006</v>
      </c>
      <c r="O1726" s="1">
        <v>42671</v>
      </c>
      <c r="P1726">
        <v>212.54</v>
      </c>
      <c r="Q1726">
        <v>2.0365000000000002</v>
      </c>
      <c r="S1726" s="2">
        <v>42663</v>
      </c>
      <c r="T1726">
        <v>0.88178000000000001</v>
      </c>
    </row>
    <row r="1727" spans="1:20" x14ac:dyDescent="0.25">
      <c r="A1727" s="1">
        <v>42761</v>
      </c>
      <c r="B1727" s="2">
        <v>42674</v>
      </c>
      <c r="C1727">
        <v>12.959199999999999</v>
      </c>
      <c r="D1727">
        <v>11.211399999999999</v>
      </c>
      <c r="E1727">
        <v>10.3659</v>
      </c>
      <c r="F1727">
        <v>14.455500000000001</v>
      </c>
      <c r="G1727">
        <v>18.693200000000001</v>
      </c>
      <c r="H1727">
        <v>22.566700000000001</v>
      </c>
      <c r="I1727">
        <v>31.025700000000001</v>
      </c>
      <c r="J1727">
        <f t="shared" si="104"/>
        <v>212.55</v>
      </c>
      <c r="K1727">
        <f t="shared" si="105"/>
        <v>2.0364</v>
      </c>
      <c r="L1727">
        <f t="shared" si="106"/>
        <v>0.88427999999999995</v>
      </c>
      <c r="M1727">
        <f t="shared" si="107"/>
        <v>-0.62075800000000003</v>
      </c>
      <c r="O1727" s="1">
        <v>42674</v>
      </c>
      <c r="P1727">
        <v>212.55</v>
      </c>
      <c r="Q1727">
        <v>2.0364</v>
      </c>
      <c r="S1727" s="2">
        <v>42664</v>
      </c>
      <c r="T1727">
        <v>0.88178000000000001</v>
      </c>
    </row>
    <row r="1728" spans="1:20" x14ac:dyDescent="0.25">
      <c r="A1728" s="1">
        <v>42762</v>
      </c>
      <c r="B1728" s="2">
        <v>42675</v>
      </c>
      <c r="C1728">
        <v>13.8018</v>
      </c>
      <c r="D1728">
        <v>11.6814</v>
      </c>
      <c r="E1728">
        <v>11.0265</v>
      </c>
      <c r="F1728">
        <v>15.5665</v>
      </c>
      <c r="G1728">
        <v>19.8401</v>
      </c>
      <c r="H1728">
        <v>23.6435</v>
      </c>
      <c r="I1728">
        <v>32.187800000000003</v>
      </c>
      <c r="J1728">
        <f t="shared" si="104"/>
        <v>211.01</v>
      </c>
      <c r="K1728">
        <f t="shared" si="105"/>
        <v>2.0512000000000001</v>
      </c>
      <c r="L1728">
        <f t="shared" si="106"/>
        <v>0.88093999999999995</v>
      </c>
      <c r="M1728">
        <f t="shared" si="107"/>
        <v>-0.65475599999999989</v>
      </c>
      <c r="O1728" s="1">
        <v>42675</v>
      </c>
      <c r="P1728">
        <v>211.01</v>
      </c>
      <c r="Q1728">
        <v>2.0512000000000001</v>
      </c>
      <c r="S1728" s="2">
        <v>42667</v>
      </c>
      <c r="T1728">
        <v>0.88371999999999995</v>
      </c>
    </row>
    <row r="1729" spans="1:20" x14ac:dyDescent="0.25">
      <c r="A1729" s="1">
        <v>42765</v>
      </c>
      <c r="B1729" s="2">
        <v>42676</v>
      </c>
      <c r="C1729">
        <v>14.5731</v>
      </c>
      <c r="D1729">
        <v>12.021100000000001</v>
      </c>
      <c r="E1729">
        <v>11.7119</v>
      </c>
      <c r="F1729">
        <v>16.069800000000001</v>
      </c>
      <c r="G1729">
        <v>20.418399999999998</v>
      </c>
      <c r="H1729">
        <v>24.166699999999999</v>
      </c>
      <c r="I1729">
        <v>32.603999999999999</v>
      </c>
      <c r="J1729">
        <f t="shared" si="104"/>
        <v>209.74</v>
      </c>
      <c r="K1729">
        <f t="shared" si="105"/>
        <v>2.0636000000000001</v>
      </c>
      <c r="L1729">
        <f t="shared" si="106"/>
        <v>0.87566999999999995</v>
      </c>
      <c r="M1729">
        <f t="shared" si="107"/>
        <v>-0.65995399999999993</v>
      </c>
      <c r="O1729" s="1">
        <v>42676</v>
      </c>
      <c r="P1729">
        <v>209.74</v>
      </c>
      <c r="Q1729">
        <v>2.0636000000000001</v>
      </c>
      <c r="S1729" s="2">
        <v>42668</v>
      </c>
      <c r="T1729">
        <v>0.88566999999999996</v>
      </c>
    </row>
    <row r="1730" spans="1:20" x14ac:dyDescent="0.25">
      <c r="A1730" s="1">
        <v>42766</v>
      </c>
      <c r="B1730" s="2">
        <v>42677</v>
      </c>
      <c r="C1730">
        <v>16.520499999999998</v>
      </c>
      <c r="D1730">
        <v>12.6046</v>
      </c>
      <c r="E1730">
        <v>12.549799999999999</v>
      </c>
      <c r="F1730">
        <v>17.069600000000001</v>
      </c>
      <c r="G1730">
        <v>21.6084</v>
      </c>
      <c r="H1730">
        <v>25.57</v>
      </c>
      <c r="I1730">
        <v>34.740600000000001</v>
      </c>
      <c r="J1730">
        <f t="shared" si="104"/>
        <v>208.78</v>
      </c>
      <c r="K1730">
        <f t="shared" si="105"/>
        <v>2.0731000000000002</v>
      </c>
      <c r="L1730">
        <f t="shared" si="106"/>
        <v>0.88093999999999995</v>
      </c>
      <c r="M1730">
        <f t="shared" si="107"/>
        <v>-0.69978799999999997</v>
      </c>
      <c r="O1730" s="1">
        <v>42677</v>
      </c>
      <c r="P1730">
        <v>208.78</v>
      </c>
      <c r="Q1730">
        <v>2.0731000000000002</v>
      </c>
      <c r="S1730" s="2">
        <v>42669</v>
      </c>
      <c r="T1730">
        <v>0.89039000000000001</v>
      </c>
    </row>
    <row r="1731" spans="1:20" x14ac:dyDescent="0.25">
      <c r="A1731" s="1">
        <v>42767</v>
      </c>
      <c r="B1731" s="2">
        <v>42678</v>
      </c>
      <c r="C1731">
        <v>17.441099999999999</v>
      </c>
      <c r="D1731">
        <v>12.7834</v>
      </c>
      <c r="E1731">
        <v>13.025</v>
      </c>
      <c r="F1731">
        <v>17.619800000000001</v>
      </c>
      <c r="G1731">
        <v>22.305499999999999</v>
      </c>
      <c r="H1731">
        <v>26.176400000000001</v>
      </c>
      <c r="I1731">
        <v>35.097000000000001</v>
      </c>
      <c r="J1731">
        <f t="shared" si="104"/>
        <v>208.55</v>
      </c>
      <c r="K1731">
        <f t="shared" si="105"/>
        <v>2.0754000000000001</v>
      </c>
      <c r="L1731">
        <f t="shared" si="106"/>
        <v>0.88261000000000001</v>
      </c>
      <c r="M1731">
        <f t="shared" si="107"/>
        <v>-0.72132999999999992</v>
      </c>
      <c r="O1731" s="1">
        <v>42678</v>
      </c>
      <c r="P1731">
        <v>208.55</v>
      </c>
      <c r="Q1731">
        <v>2.0754000000000001</v>
      </c>
      <c r="S1731" s="2">
        <v>42670</v>
      </c>
      <c r="T1731">
        <v>0.88732999999999995</v>
      </c>
    </row>
    <row r="1732" spans="1:20" x14ac:dyDescent="0.25">
      <c r="A1732" s="1">
        <v>42768</v>
      </c>
      <c r="B1732" s="2">
        <v>42681</v>
      </c>
      <c r="C1732">
        <v>15.8024</v>
      </c>
      <c r="D1732">
        <v>12.6778</v>
      </c>
      <c r="E1732">
        <v>10.546099999999999</v>
      </c>
      <c r="F1732">
        <v>14.685600000000001</v>
      </c>
      <c r="G1732">
        <v>19.9145</v>
      </c>
      <c r="H1732">
        <v>24.3004</v>
      </c>
      <c r="I1732">
        <v>33.715499999999999</v>
      </c>
      <c r="J1732">
        <f t="shared" si="104"/>
        <v>213.15</v>
      </c>
      <c r="K1732">
        <f t="shared" si="105"/>
        <v>2.0306000000000002</v>
      </c>
      <c r="L1732">
        <f t="shared" si="106"/>
        <v>0.88678000000000001</v>
      </c>
      <c r="M1732">
        <f t="shared" si="107"/>
        <v>-0.65227199999999996</v>
      </c>
      <c r="O1732" s="1">
        <v>42681</v>
      </c>
      <c r="P1732">
        <v>213.15</v>
      </c>
      <c r="Q1732">
        <v>2.0306000000000002</v>
      </c>
      <c r="S1732" s="2">
        <v>42671</v>
      </c>
      <c r="T1732">
        <v>0.88593999999999995</v>
      </c>
    </row>
    <row r="1733" spans="1:20" x14ac:dyDescent="0.25">
      <c r="A1733" s="1">
        <v>42769</v>
      </c>
      <c r="B1733" s="2">
        <v>42682</v>
      </c>
      <c r="C1733">
        <v>17.7501</v>
      </c>
      <c r="D1733">
        <v>12.8901</v>
      </c>
      <c r="E1733">
        <v>10.719799999999999</v>
      </c>
      <c r="F1733">
        <v>14.5197</v>
      </c>
      <c r="G1733">
        <v>19.8567</v>
      </c>
      <c r="H1733">
        <v>24.4876</v>
      </c>
      <c r="I1733">
        <v>33.661799999999999</v>
      </c>
      <c r="J1733">
        <f t="shared" si="104"/>
        <v>214.11</v>
      </c>
      <c r="K1733">
        <f t="shared" si="105"/>
        <v>2.0215000000000001</v>
      </c>
      <c r="L1733">
        <f t="shared" si="106"/>
        <v>0.88232999999999995</v>
      </c>
      <c r="M1733">
        <f t="shared" si="107"/>
        <v>-0.64663800000000005</v>
      </c>
      <c r="O1733" s="1">
        <v>42682</v>
      </c>
      <c r="P1733">
        <v>214.11</v>
      </c>
      <c r="Q1733">
        <v>2.0215000000000001</v>
      </c>
      <c r="S1733" s="2">
        <v>42674</v>
      </c>
      <c r="T1733">
        <v>0.88427999999999995</v>
      </c>
    </row>
    <row r="1734" spans="1:20" x14ac:dyDescent="0.25">
      <c r="A1734" s="1">
        <v>42772</v>
      </c>
      <c r="B1734" s="2">
        <v>42683</v>
      </c>
      <c r="C1734">
        <v>14.6286</v>
      </c>
      <c r="D1734">
        <v>12.942500000000001</v>
      </c>
      <c r="E1734">
        <v>9.5782000000000007</v>
      </c>
      <c r="F1734">
        <v>11.914999999999999</v>
      </c>
      <c r="G1734">
        <v>16.858699999999999</v>
      </c>
      <c r="H1734">
        <v>21.527699999999999</v>
      </c>
      <c r="I1734">
        <v>31.017700000000001</v>
      </c>
      <c r="J1734">
        <f t="shared" si="104"/>
        <v>216.3792</v>
      </c>
      <c r="K1734">
        <f t="shared" si="105"/>
        <v>2.0003000000000002</v>
      </c>
      <c r="L1734">
        <f t="shared" si="106"/>
        <v>0.88649999999999995</v>
      </c>
      <c r="M1734">
        <f t="shared" si="107"/>
        <v>-0.48901799999999984</v>
      </c>
      <c r="O1734" s="1">
        <v>42683</v>
      </c>
      <c r="P1734">
        <v>216.3792</v>
      </c>
      <c r="Q1734">
        <v>2.0003000000000002</v>
      </c>
      <c r="S1734" s="2">
        <v>42675</v>
      </c>
      <c r="T1734">
        <v>0.88093999999999995</v>
      </c>
    </row>
    <row r="1735" spans="1:20" x14ac:dyDescent="0.25">
      <c r="A1735" s="1">
        <v>42773</v>
      </c>
      <c r="B1735" s="2">
        <v>42684</v>
      </c>
      <c r="C1735">
        <v>16.803799999999999</v>
      </c>
      <c r="D1735">
        <v>13.1187</v>
      </c>
      <c r="E1735">
        <v>9.9288000000000007</v>
      </c>
      <c r="F1735">
        <v>12.2705</v>
      </c>
      <c r="G1735">
        <v>17.4329</v>
      </c>
      <c r="H1735">
        <v>21.927900000000001</v>
      </c>
      <c r="I1735">
        <v>31.391999999999999</v>
      </c>
      <c r="J1735">
        <f t="shared" si="104"/>
        <v>216.92</v>
      </c>
      <c r="K1735">
        <f t="shared" si="105"/>
        <v>1.9953000000000001</v>
      </c>
      <c r="L1735">
        <f t="shared" si="106"/>
        <v>0.90205999999999997</v>
      </c>
      <c r="M1735">
        <f t="shared" si="107"/>
        <v>-0.50245000000000006</v>
      </c>
      <c r="O1735" s="1">
        <v>42684</v>
      </c>
      <c r="P1735">
        <v>216.92</v>
      </c>
      <c r="Q1735">
        <v>1.9953000000000001</v>
      </c>
      <c r="S1735" s="2">
        <v>42676</v>
      </c>
      <c r="T1735">
        <v>0.87566999999999995</v>
      </c>
    </row>
    <row r="1736" spans="1:20" x14ac:dyDescent="0.25">
      <c r="A1736" s="1">
        <v>42774</v>
      </c>
      <c r="B1736" s="2">
        <v>42685</v>
      </c>
      <c r="C1736">
        <v>17.2865</v>
      </c>
      <c r="D1736">
        <v>13.311999999999999</v>
      </c>
      <c r="E1736">
        <v>9.8316999999999997</v>
      </c>
      <c r="F1736">
        <v>12.2608</v>
      </c>
      <c r="G1736">
        <v>16.9801</v>
      </c>
      <c r="H1736">
        <v>21.081</v>
      </c>
      <c r="I1736">
        <v>29.735700000000001</v>
      </c>
      <c r="J1736">
        <f t="shared" si="104"/>
        <v>216.42</v>
      </c>
      <c r="K1736">
        <f t="shared" si="105"/>
        <v>1.9999</v>
      </c>
      <c r="L1736">
        <f t="shared" si="106"/>
        <v>0.90566999999999998</v>
      </c>
      <c r="M1736">
        <f t="shared" si="107"/>
        <v>-0.45372800000000008</v>
      </c>
      <c r="O1736" s="1">
        <v>42685</v>
      </c>
      <c r="P1736">
        <v>216.42</v>
      </c>
      <c r="Q1736">
        <v>1.9999</v>
      </c>
      <c r="S1736" s="2">
        <v>42677</v>
      </c>
      <c r="T1736">
        <v>0.88093999999999995</v>
      </c>
    </row>
    <row r="1737" spans="1:20" x14ac:dyDescent="0.25">
      <c r="A1737" s="1">
        <v>42775</v>
      </c>
      <c r="B1737" s="2">
        <v>42688</v>
      </c>
      <c r="C1737">
        <v>18.081099999999999</v>
      </c>
      <c r="D1737">
        <v>13.9307</v>
      </c>
      <c r="E1737">
        <v>10.153499999999999</v>
      </c>
      <c r="F1737">
        <v>12.1395</v>
      </c>
      <c r="G1737">
        <v>16.999700000000001</v>
      </c>
      <c r="H1737">
        <v>21.396599999999999</v>
      </c>
      <c r="I1737">
        <v>30.985199999999999</v>
      </c>
      <c r="J1737">
        <f t="shared" ref="J1737:J1800" si="108">VLOOKUP($B1737,$O:$Q,2,FALSE)</f>
        <v>216.59</v>
      </c>
      <c r="K1737">
        <f t="shared" ref="K1737:K1800" si="109">VLOOKUP($B1737,$O:$Q,3,FALSE)</f>
        <v>1.9984</v>
      </c>
      <c r="L1737">
        <f t="shared" ref="L1737:L1800" si="110">VLOOKUP($B1737,$S:$U,2,FALSE)</f>
        <v>0.91122000000000003</v>
      </c>
      <c r="M1737">
        <f t="shared" ref="M1737:M1800" si="111">SLOPE(D1737:H1737,$D$5:$H$5)</f>
        <v>-0.43556000000000006</v>
      </c>
      <c r="O1737" s="1">
        <v>42688</v>
      </c>
      <c r="P1737">
        <v>216.59</v>
      </c>
      <c r="Q1737">
        <v>1.9984</v>
      </c>
      <c r="S1737" s="2">
        <v>42678</v>
      </c>
      <c r="T1737">
        <v>0.88261000000000001</v>
      </c>
    </row>
    <row r="1738" spans="1:20" x14ac:dyDescent="0.25">
      <c r="A1738" s="1">
        <v>42776</v>
      </c>
      <c r="B1738" s="2">
        <v>42689</v>
      </c>
      <c r="C1738">
        <v>19.636800000000001</v>
      </c>
      <c r="D1738">
        <v>14.1165</v>
      </c>
      <c r="E1738">
        <v>10.190899999999999</v>
      </c>
      <c r="F1738">
        <v>11.2323</v>
      </c>
      <c r="G1738">
        <v>15.6876</v>
      </c>
      <c r="H1738">
        <v>20.005500000000001</v>
      </c>
      <c r="I1738">
        <v>30.043600000000001</v>
      </c>
      <c r="J1738">
        <f t="shared" si="108"/>
        <v>218.28</v>
      </c>
      <c r="K1738">
        <f t="shared" si="109"/>
        <v>1.9829000000000001</v>
      </c>
      <c r="L1738">
        <f t="shared" si="110"/>
        <v>0.90622000000000003</v>
      </c>
      <c r="M1738">
        <f t="shared" si="111"/>
        <v>-0.34549400000000002</v>
      </c>
      <c r="O1738" s="1">
        <v>42689</v>
      </c>
      <c r="P1738">
        <v>218.28</v>
      </c>
      <c r="Q1738">
        <v>1.9829000000000001</v>
      </c>
      <c r="S1738" s="2">
        <v>42681</v>
      </c>
      <c r="T1738">
        <v>0.88678000000000001</v>
      </c>
    </row>
    <row r="1739" spans="1:20" x14ac:dyDescent="0.25">
      <c r="A1739" s="1">
        <v>42779</v>
      </c>
      <c r="B1739" s="2">
        <v>42690</v>
      </c>
      <c r="C1739">
        <v>21.691199999999998</v>
      </c>
      <c r="D1739">
        <v>14.3828</v>
      </c>
      <c r="E1739">
        <v>10.126200000000001</v>
      </c>
      <c r="F1739">
        <v>11.254200000000001</v>
      </c>
      <c r="G1739">
        <v>15.968299999999999</v>
      </c>
      <c r="H1739">
        <v>20.4589</v>
      </c>
      <c r="I1739">
        <v>31.166599999999999</v>
      </c>
      <c r="J1739">
        <f t="shared" si="108"/>
        <v>217.87</v>
      </c>
      <c r="K1739">
        <f t="shared" si="109"/>
        <v>1.9865999999999999</v>
      </c>
      <c r="L1739">
        <f t="shared" si="110"/>
        <v>0.90871999999999997</v>
      </c>
      <c r="M1739">
        <f t="shared" si="111"/>
        <v>-0.35988599999999998</v>
      </c>
      <c r="O1739" s="1">
        <v>42690</v>
      </c>
      <c r="P1739">
        <v>217.87</v>
      </c>
      <c r="Q1739">
        <v>1.9865999999999999</v>
      </c>
      <c r="S1739" s="2">
        <v>42682</v>
      </c>
      <c r="T1739">
        <v>0.88232999999999995</v>
      </c>
    </row>
    <row r="1740" spans="1:20" x14ac:dyDescent="0.25">
      <c r="A1740" s="1">
        <v>42780</v>
      </c>
      <c r="B1740" s="2">
        <v>42691</v>
      </c>
      <c r="C1740">
        <v>19.300599999999999</v>
      </c>
      <c r="D1740">
        <v>14.506</v>
      </c>
      <c r="E1740">
        <v>9.9423999999999992</v>
      </c>
      <c r="F1740">
        <v>10.872</v>
      </c>
      <c r="G1740">
        <v>15.5427</v>
      </c>
      <c r="H1740">
        <v>20.216200000000001</v>
      </c>
      <c r="I1740">
        <v>31.685700000000001</v>
      </c>
      <c r="J1740">
        <f t="shared" si="108"/>
        <v>218.99</v>
      </c>
      <c r="K1740">
        <f t="shared" si="109"/>
        <v>1.9764999999999999</v>
      </c>
      <c r="L1740">
        <f t="shared" si="110"/>
        <v>0.91122000000000003</v>
      </c>
      <c r="M1740">
        <f t="shared" si="111"/>
        <v>-0.34041400000000005</v>
      </c>
      <c r="O1740" s="1">
        <v>42691</v>
      </c>
      <c r="P1740">
        <v>218.99</v>
      </c>
      <c r="Q1740">
        <v>1.9764999999999999</v>
      </c>
      <c r="S1740" s="2">
        <v>42683</v>
      </c>
      <c r="T1740">
        <v>0.88649999999999995</v>
      </c>
    </row>
    <row r="1741" spans="1:20" x14ac:dyDescent="0.25">
      <c r="A1741" s="1">
        <v>42781</v>
      </c>
      <c r="B1741" s="2">
        <v>42692</v>
      </c>
      <c r="C1741">
        <v>17.526599999999998</v>
      </c>
      <c r="D1741">
        <v>14.1732</v>
      </c>
      <c r="E1741">
        <v>9.5532000000000004</v>
      </c>
      <c r="F1741">
        <v>10.445499999999999</v>
      </c>
      <c r="G1741">
        <v>15.2477</v>
      </c>
      <c r="H1741">
        <v>20.016300000000001</v>
      </c>
      <c r="I1741">
        <v>31.290700000000001</v>
      </c>
      <c r="J1741">
        <f t="shared" si="108"/>
        <v>218.5</v>
      </c>
      <c r="K1741">
        <f t="shared" si="109"/>
        <v>1.9809000000000001</v>
      </c>
      <c r="L1741">
        <f t="shared" si="110"/>
        <v>0.91622000000000003</v>
      </c>
      <c r="M1741">
        <f t="shared" si="111"/>
        <v>-0.34761400000000003</v>
      </c>
      <c r="O1741" s="1">
        <v>42692</v>
      </c>
      <c r="P1741">
        <v>218.5</v>
      </c>
      <c r="Q1741">
        <v>1.9809000000000001</v>
      </c>
      <c r="S1741" s="2">
        <v>42684</v>
      </c>
      <c r="T1741">
        <v>0.90205999999999997</v>
      </c>
    </row>
    <row r="1742" spans="1:20" x14ac:dyDescent="0.25">
      <c r="A1742" s="1">
        <v>42782</v>
      </c>
      <c r="B1742" s="2">
        <v>42695</v>
      </c>
      <c r="C1742">
        <v>14.9923</v>
      </c>
      <c r="D1742">
        <v>11.3117</v>
      </c>
      <c r="E1742">
        <v>8.6745000000000001</v>
      </c>
      <c r="F1742">
        <v>10.944800000000001</v>
      </c>
      <c r="G1742">
        <v>14.6296</v>
      </c>
      <c r="H1742">
        <v>18.024999999999999</v>
      </c>
      <c r="I1742">
        <v>25.923200000000001</v>
      </c>
      <c r="J1742">
        <f t="shared" si="108"/>
        <v>220.15</v>
      </c>
      <c r="K1742">
        <f t="shared" si="109"/>
        <v>1.9661</v>
      </c>
      <c r="L1742">
        <f t="shared" si="110"/>
        <v>0.91983000000000004</v>
      </c>
      <c r="M1742">
        <f t="shared" si="111"/>
        <v>-0.38763399999999992</v>
      </c>
      <c r="O1742" s="1">
        <v>42695</v>
      </c>
      <c r="P1742">
        <v>220.15</v>
      </c>
      <c r="Q1742">
        <v>1.9661</v>
      </c>
      <c r="S1742" s="2">
        <v>42685</v>
      </c>
      <c r="T1742">
        <v>0.90566999999999998</v>
      </c>
    </row>
    <row r="1743" spans="1:20" x14ac:dyDescent="0.25">
      <c r="A1743" s="1">
        <v>42783</v>
      </c>
      <c r="B1743" s="2">
        <v>42696</v>
      </c>
      <c r="C1743">
        <v>15.3285</v>
      </c>
      <c r="D1743">
        <v>11.3729</v>
      </c>
      <c r="E1743">
        <v>8.6668000000000003</v>
      </c>
      <c r="F1743">
        <v>10.817600000000001</v>
      </c>
      <c r="G1743">
        <v>14.554399999999999</v>
      </c>
      <c r="H1743">
        <v>18.082699999999999</v>
      </c>
      <c r="I1743">
        <v>26.064399999999999</v>
      </c>
      <c r="J1743">
        <f t="shared" si="108"/>
        <v>220.58</v>
      </c>
      <c r="K1743">
        <f t="shared" si="109"/>
        <v>1.9621999999999999</v>
      </c>
      <c r="L1743">
        <f t="shared" si="110"/>
        <v>0.92483000000000004</v>
      </c>
      <c r="M1743">
        <f t="shared" si="111"/>
        <v>-0.38614399999999999</v>
      </c>
      <c r="O1743" s="1">
        <v>42696</v>
      </c>
      <c r="P1743">
        <v>220.58</v>
      </c>
      <c r="Q1743">
        <v>1.9621999999999999</v>
      </c>
      <c r="S1743" s="2">
        <v>42688</v>
      </c>
      <c r="T1743">
        <v>0.91122000000000003</v>
      </c>
    </row>
    <row r="1744" spans="1:20" x14ac:dyDescent="0.25">
      <c r="A1744" s="1">
        <v>42787</v>
      </c>
      <c r="B1744" s="2">
        <v>42697</v>
      </c>
      <c r="C1744">
        <v>16.957100000000001</v>
      </c>
      <c r="D1744">
        <v>11.776400000000001</v>
      </c>
      <c r="E1744">
        <v>8.9443999999999999</v>
      </c>
      <c r="F1744">
        <v>10.8775</v>
      </c>
      <c r="G1744">
        <v>14.52</v>
      </c>
      <c r="H1744">
        <v>18.020199999999999</v>
      </c>
      <c r="I1744">
        <v>26.114100000000001</v>
      </c>
      <c r="J1744">
        <f t="shared" si="108"/>
        <v>220.7</v>
      </c>
      <c r="K1744">
        <f t="shared" si="109"/>
        <v>1.9612000000000001</v>
      </c>
      <c r="L1744">
        <f t="shared" si="110"/>
        <v>0.93010999999999999</v>
      </c>
      <c r="M1744">
        <f t="shared" si="111"/>
        <v>-0.36126399999999992</v>
      </c>
      <c r="O1744" s="1">
        <v>42697</v>
      </c>
      <c r="P1744">
        <v>220.7</v>
      </c>
      <c r="Q1744">
        <v>1.9612000000000001</v>
      </c>
      <c r="S1744" s="2">
        <v>42689</v>
      </c>
      <c r="T1744">
        <v>0.90622000000000003</v>
      </c>
    </row>
    <row r="1745" spans="1:20" x14ac:dyDescent="0.25">
      <c r="A1745" s="1">
        <v>42788</v>
      </c>
      <c r="B1745" s="2">
        <v>42699</v>
      </c>
      <c r="C1745">
        <v>16.8628</v>
      </c>
      <c r="D1745">
        <v>11.9384</v>
      </c>
      <c r="E1745">
        <v>8.7796000000000003</v>
      </c>
      <c r="F1745">
        <v>10.590999999999999</v>
      </c>
      <c r="G1745">
        <v>14.5564</v>
      </c>
      <c r="H1745">
        <v>18.184899999999999</v>
      </c>
      <c r="I1745">
        <v>26.475300000000001</v>
      </c>
      <c r="J1745">
        <f t="shared" si="108"/>
        <v>221.52</v>
      </c>
      <c r="K1745">
        <f t="shared" si="109"/>
        <v>1.9539</v>
      </c>
      <c r="L1745">
        <f t="shared" si="110"/>
        <v>0.93733</v>
      </c>
      <c r="M1745">
        <f t="shared" si="111"/>
        <v>-0.36539599999999994</v>
      </c>
      <c r="O1745" s="1">
        <v>42699</v>
      </c>
      <c r="P1745">
        <v>221.52</v>
      </c>
      <c r="Q1745">
        <v>1.9539</v>
      </c>
      <c r="S1745" s="2">
        <v>42690</v>
      </c>
      <c r="T1745">
        <v>0.90871999999999997</v>
      </c>
    </row>
    <row r="1746" spans="1:20" x14ac:dyDescent="0.25">
      <c r="A1746" s="1">
        <v>42789</v>
      </c>
      <c r="B1746" s="2">
        <v>42702</v>
      </c>
      <c r="C1746">
        <v>17.724299999999999</v>
      </c>
      <c r="D1746">
        <v>12.1965</v>
      </c>
      <c r="E1746">
        <v>9.1499000000000006</v>
      </c>
      <c r="F1746">
        <v>11.0509</v>
      </c>
      <c r="G1746">
        <v>14.950799999999999</v>
      </c>
      <c r="H1746">
        <v>18.766400000000001</v>
      </c>
      <c r="I1746">
        <v>27.207699999999999</v>
      </c>
      <c r="J1746">
        <f t="shared" si="108"/>
        <v>220.48</v>
      </c>
      <c r="K1746">
        <f t="shared" si="109"/>
        <v>1.9631000000000001</v>
      </c>
      <c r="L1746">
        <f t="shared" si="110"/>
        <v>0.93511</v>
      </c>
      <c r="M1746">
        <f t="shared" si="111"/>
        <v>-0.37881400000000004</v>
      </c>
      <c r="O1746" s="1">
        <v>42702</v>
      </c>
      <c r="P1746">
        <v>220.48</v>
      </c>
      <c r="Q1746">
        <v>1.9631000000000001</v>
      </c>
      <c r="S1746" s="2">
        <v>42691</v>
      </c>
      <c r="T1746">
        <v>0.91122000000000003</v>
      </c>
    </row>
    <row r="1747" spans="1:20" x14ac:dyDescent="0.25">
      <c r="A1747" s="1">
        <v>42790</v>
      </c>
      <c r="B1747" s="2">
        <v>42703</v>
      </c>
      <c r="C1747">
        <v>16.224900000000002</v>
      </c>
      <c r="D1747">
        <v>12.072100000000001</v>
      </c>
      <c r="E1747">
        <v>8.9115000000000002</v>
      </c>
      <c r="F1747">
        <v>10.914400000000001</v>
      </c>
      <c r="G1747">
        <v>14.842499999999999</v>
      </c>
      <c r="H1747">
        <v>18.6965</v>
      </c>
      <c r="I1747">
        <v>27.216000000000001</v>
      </c>
      <c r="J1747">
        <f t="shared" si="108"/>
        <v>220.91</v>
      </c>
      <c r="K1747">
        <f t="shared" si="109"/>
        <v>1.9593</v>
      </c>
      <c r="L1747">
        <f t="shared" si="110"/>
        <v>0.93067</v>
      </c>
      <c r="M1747">
        <f t="shared" si="111"/>
        <v>-0.38359599999999999</v>
      </c>
      <c r="O1747" s="1">
        <v>42703</v>
      </c>
      <c r="P1747">
        <v>220.91</v>
      </c>
      <c r="Q1747">
        <v>1.9593</v>
      </c>
      <c r="S1747" s="2">
        <v>42692</v>
      </c>
      <c r="T1747">
        <v>0.91622000000000003</v>
      </c>
    </row>
    <row r="1748" spans="1:20" x14ac:dyDescent="0.25">
      <c r="A1748" s="1">
        <v>42793</v>
      </c>
      <c r="B1748" s="2">
        <v>42704</v>
      </c>
      <c r="C1748">
        <v>17.510999999999999</v>
      </c>
      <c r="D1748">
        <v>12.4542</v>
      </c>
      <c r="E1748">
        <v>9.2405000000000008</v>
      </c>
      <c r="F1748">
        <v>11.1548</v>
      </c>
      <c r="G1748">
        <v>15.142899999999999</v>
      </c>
      <c r="H1748">
        <v>19.065000000000001</v>
      </c>
      <c r="I1748">
        <v>27.7056</v>
      </c>
      <c r="J1748">
        <f t="shared" si="108"/>
        <v>220.38</v>
      </c>
      <c r="K1748">
        <f t="shared" si="109"/>
        <v>1.964</v>
      </c>
      <c r="L1748">
        <f t="shared" si="110"/>
        <v>0.93416999999999994</v>
      </c>
      <c r="M1748">
        <f t="shared" si="111"/>
        <v>-0.38248000000000004</v>
      </c>
      <c r="O1748" s="1">
        <v>42704</v>
      </c>
      <c r="P1748">
        <v>220.38</v>
      </c>
      <c r="Q1748">
        <v>1.964</v>
      </c>
      <c r="S1748" s="2">
        <v>42695</v>
      </c>
      <c r="T1748">
        <v>0.91983000000000004</v>
      </c>
    </row>
    <row r="1749" spans="1:20" x14ac:dyDescent="0.25">
      <c r="A1749" s="1">
        <v>42794</v>
      </c>
      <c r="B1749" s="2">
        <v>42705</v>
      </c>
      <c r="C1749">
        <v>17.791899999999998</v>
      </c>
      <c r="D1749">
        <v>12.6813</v>
      </c>
      <c r="E1749">
        <v>9.6003000000000007</v>
      </c>
      <c r="F1749">
        <v>11.732900000000001</v>
      </c>
      <c r="G1749">
        <v>15.8024</v>
      </c>
      <c r="H1749">
        <v>19.686900000000001</v>
      </c>
      <c r="I1749">
        <v>28.13</v>
      </c>
      <c r="J1749">
        <f t="shared" si="108"/>
        <v>219.57</v>
      </c>
      <c r="K1749">
        <f t="shared" si="109"/>
        <v>1.9712000000000001</v>
      </c>
      <c r="L1749">
        <f t="shared" si="110"/>
        <v>0.94167000000000001</v>
      </c>
      <c r="M1749">
        <f t="shared" si="111"/>
        <v>-0.40426600000000007</v>
      </c>
      <c r="O1749" s="1">
        <v>42705</v>
      </c>
      <c r="P1749">
        <v>219.57</v>
      </c>
      <c r="Q1749">
        <v>1.9712000000000001</v>
      </c>
      <c r="S1749" s="2">
        <v>42696</v>
      </c>
      <c r="T1749">
        <v>0.92483000000000004</v>
      </c>
    </row>
    <row r="1750" spans="1:20" x14ac:dyDescent="0.25">
      <c r="A1750" s="1">
        <v>42795</v>
      </c>
      <c r="B1750" s="2">
        <v>42706</v>
      </c>
      <c r="C1750">
        <v>17.186</v>
      </c>
      <c r="D1750">
        <v>12.5136</v>
      </c>
      <c r="E1750">
        <v>9.6972000000000005</v>
      </c>
      <c r="F1750">
        <v>11.683299999999999</v>
      </c>
      <c r="G1750">
        <v>15.813599999999999</v>
      </c>
      <c r="H1750">
        <v>19.801300000000001</v>
      </c>
      <c r="I1750">
        <v>28.471499999999999</v>
      </c>
      <c r="J1750">
        <f t="shared" si="108"/>
        <v>219.68</v>
      </c>
      <c r="K1750">
        <f t="shared" si="109"/>
        <v>1.9702999999999999</v>
      </c>
      <c r="L1750">
        <f t="shared" si="110"/>
        <v>0.94638999999999995</v>
      </c>
      <c r="M1750">
        <f t="shared" si="111"/>
        <v>-0.41383600000000004</v>
      </c>
      <c r="O1750" s="1">
        <v>42706</v>
      </c>
      <c r="P1750">
        <v>219.68</v>
      </c>
      <c r="Q1750">
        <v>1.9702999999999999</v>
      </c>
      <c r="S1750" s="2">
        <v>42697</v>
      </c>
      <c r="T1750">
        <v>0.93010999999999999</v>
      </c>
    </row>
    <row r="1751" spans="1:20" x14ac:dyDescent="0.25">
      <c r="A1751" s="1">
        <v>42796</v>
      </c>
      <c r="B1751" s="2">
        <v>42709</v>
      </c>
      <c r="C1751">
        <v>16.652200000000001</v>
      </c>
      <c r="D1751">
        <v>11.918699999999999</v>
      </c>
      <c r="E1751">
        <v>9.2627000000000006</v>
      </c>
      <c r="F1751">
        <v>10.429600000000001</v>
      </c>
      <c r="G1751">
        <v>14.491199999999999</v>
      </c>
      <c r="H1751">
        <v>18.480899999999998</v>
      </c>
      <c r="I1751">
        <v>27.052099999999999</v>
      </c>
      <c r="J1751">
        <f t="shared" si="108"/>
        <v>221</v>
      </c>
      <c r="K1751">
        <f t="shared" si="109"/>
        <v>1.9584999999999999</v>
      </c>
      <c r="L1751">
        <f t="shared" si="110"/>
        <v>0.94806000000000001</v>
      </c>
      <c r="M1751">
        <f t="shared" si="111"/>
        <v>-0.36705799999999988</v>
      </c>
      <c r="O1751" s="1">
        <v>42709</v>
      </c>
      <c r="P1751">
        <v>221</v>
      </c>
      <c r="Q1751">
        <v>1.9584999999999999</v>
      </c>
      <c r="S1751" s="2">
        <v>42698</v>
      </c>
      <c r="T1751">
        <v>0.93706</v>
      </c>
    </row>
    <row r="1752" spans="1:20" x14ac:dyDescent="0.25">
      <c r="A1752" s="1">
        <v>42797</v>
      </c>
      <c r="B1752" s="2">
        <v>42710</v>
      </c>
      <c r="C1752">
        <v>15.350199999999999</v>
      </c>
      <c r="D1752">
        <v>12.4069</v>
      </c>
      <c r="E1752">
        <v>9.1435999999999993</v>
      </c>
      <c r="F1752">
        <v>10.1686</v>
      </c>
      <c r="G1752">
        <v>14.1554</v>
      </c>
      <c r="H1752">
        <v>18.058499999999999</v>
      </c>
      <c r="I1752">
        <v>26.826699999999999</v>
      </c>
      <c r="J1752">
        <f t="shared" si="108"/>
        <v>221.7</v>
      </c>
      <c r="K1752">
        <f t="shared" si="109"/>
        <v>1.9522999999999999</v>
      </c>
      <c r="L1752">
        <f t="shared" si="110"/>
        <v>0.95082999999999995</v>
      </c>
      <c r="M1752">
        <f t="shared" si="111"/>
        <v>-0.32629999999999998</v>
      </c>
      <c r="O1752" s="1">
        <v>42710</v>
      </c>
      <c r="P1752">
        <v>221.7</v>
      </c>
      <c r="Q1752">
        <v>1.9522999999999999</v>
      </c>
      <c r="S1752" s="2">
        <v>42699</v>
      </c>
      <c r="T1752">
        <v>0.93733</v>
      </c>
    </row>
    <row r="1753" spans="1:20" x14ac:dyDescent="0.25">
      <c r="A1753" s="1">
        <v>42800</v>
      </c>
      <c r="B1753" s="2">
        <v>42711</v>
      </c>
      <c r="C1753">
        <v>17.9754</v>
      </c>
      <c r="D1753">
        <v>13.364000000000001</v>
      </c>
      <c r="E1753">
        <v>9.9573999999999998</v>
      </c>
      <c r="F1753">
        <v>10.4095</v>
      </c>
      <c r="G1753">
        <v>14.223100000000001</v>
      </c>
      <c r="H1753">
        <v>18.337700000000002</v>
      </c>
      <c r="I1753">
        <v>27.322399999999998</v>
      </c>
      <c r="J1753">
        <f t="shared" si="108"/>
        <v>224.6</v>
      </c>
      <c r="K1753">
        <f t="shared" si="109"/>
        <v>1.9271</v>
      </c>
      <c r="L1753">
        <f t="shared" si="110"/>
        <v>0.95082999999999995</v>
      </c>
      <c r="M1753">
        <f t="shared" si="111"/>
        <v>-0.28426200000000007</v>
      </c>
      <c r="O1753" s="1">
        <v>42711</v>
      </c>
      <c r="P1753">
        <v>224.6</v>
      </c>
      <c r="Q1753">
        <v>1.9271</v>
      </c>
      <c r="S1753" s="2">
        <v>42702</v>
      </c>
      <c r="T1753">
        <v>0.93511</v>
      </c>
    </row>
    <row r="1754" spans="1:20" x14ac:dyDescent="0.25">
      <c r="A1754" s="1">
        <v>42801</v>
      </c>
      <c r="B1754" s="2">
        <v>42712</v>
      </c>
      <c r="C1754">
        <v>18.857299999999999</v>
      </c>
      <c r="D1754">
        <v>13.3009</v>
      </c>
      <c r="E1754">
        <v>10.2255</v>
      </c>
      <c r="F1754">
        <v>10.808299999999999</v>
      </c>
      <c r="G1754">
        <v>14.3749</v>
      </c>
      <c r="H1754">
        <v>18.3721</v>
      </c>
      <c r="I1754">
        <v>27.385999999999999</v>
      </c>
      <c r="J1754">
        <f t="shared" si="108"/>
        <v>225.15</v>
      </c>
      <c r="K1754">
        <f t="shared" si="109"/>
        <v>1.9224000000000001</v>
      </c>
      <c r="L1754">
        <f t="shared" si="110"/>
        <v>0.95306000000000002</v>
      </c>
      <c r="M1754">
        <f t="shared" si="111"/>
        <v>-0.28583599999999998</v>
      </c>
      <c r="O1754" s="1">
        <v>42712</v>
      </c>
      <c r="P1754">
        <v>225.15</v>
      </c>
      <c r="Q1754">
        <v>1.9224000000000001</v>
      </c>
      <c r="S1754" s="2">
        <v>42703</v>
      </c>
      <c r="T1754">
        <v>0.93067</v>
      </c>
    </row>
    <row r="1755" spans="1:20" x14ac:dyDescent="0.25">
      <c r="A1755" s="1">
        <v>42802</v>
      </c>
      <c r="B1755" s="2">
        <v>42713</v>
      </c>
      <c r="C1755">
        <v>15.6294</v>
      </c>
      <c r="D1755">
        <v>13.168799999999999</v>
      </c>
      <c r="E1755">
        <v>9.7141000000000002</v>
      </c>
      <c r="F1755">
        <v>10.169700000000001</v>
      </c>
      <c r="G1755">
        <v>13.895899999999999</v>
      </c>
      <c r="H1755">
        <v>18.1401</v>
      </c>
      <c r="I1755">
        <v>27.217199999999998</v>
      </c>
      <c r="J1755">
        <f t="shared" si="108"/>
        <v>226.51</v>
      </c>
      <c r="K1755">
        <f t="shared" si="109"/>
        <v>1.9109</v>
      </c>
      <c r="L1755">
        <f t="shared" si="110"/>
        <v>0.95650000000000002</v>
      </c>
      <c r="M1755">
        <f t="shared" si="111"/>
        <v>-0.28248800000000007</v>
      </c>
      <c r="O1755" s="1">
        <v>42713</v>
      </c>
      <c r="P1755">
        <v>226.51</v>
      </c>
      <c r="Q1755">
        <v>1.9109</v>
      </c>
      <c r="S1755" s="2">
        <v>42704</v>
      </c>
      <c r="T1755">
        <v>0.93416999999999994</v>
      </c>
    </row>
    <row r="1756" spans="1:20" x14ac:dyDescent="0.25">
      <c r="A1756" s="1">
        <v>42803</v>
      </c>
      <c r="B1756" s="2">
        <v>42716</v>
      </c>
      <c r="C1756">
        <v>16.292100000000001</v>
      </c>
      <c r="D1756">
        <v>13.270899999999999</v>
      </c>
      <c r="E1756">
        <v>10.061199999999999</v>
      </c>
      <c r="F1756">
        <v>10.698399999999999</v>
      </c>
      <c r="G1756">
        <v>14.4361</v>
      </c>
      <c r="H1756">
        <v>18.944500000000001</v>
      </c>
      <c r="I1756">
        <v>28.762699999999999</v>
      </c>
      <c r="J1756">
        <f t="shared" si="108"/>
        <v>226.25</v>
      </c>
      <c r="K1756">
        <f t="shared" si="109"/>
        <v>1.913</v>
      </c>
      <c r="L1756">
        <f t="shared" si="110"/>
        <v>0.95872000000000002</v>
      </c>
      <c r="M1756">
        <f t="shared" si="111"/>
        <v>-0.31444200000000011</v>
      </c>
      <c r="O1756" s="1">
        <v>42716</v>
      </c>
      <c r="P1756">
        <v>226.25</v>
      </c>
      <c r="Q1756">
        <v>1.913</v>
      </c>
      <c r="S1756" s="2">
        <v>42705</v>
      </c>
      <c r="T1756">
        <v>0.94167000000000001</v>
      </c>
    </row>
    <row r="1757" spans="1:20" x14ac:dyDescent="0.25">
      <c r="A1757" s="1">
        <v>42804</v>
      </c>
      <c r="B1757" s="2">
        <v>42717</v>
      </c>
      <c r="C1757">
        <v>20.479299999999999</v>
      </c>
      <c r="D1757">
        <v>13.7159</v>
      </c>
      <c r="E1757">
        <v>10.8268</v>
      </c>
      <c r="F1757">
        <v>10.863799999999999</v>
      </c>
      <c r="G1757">
        <v>14.138400000000001</v>
      </c>
      <c r="H1757">
        <v>18.6096</v>
      </c>
      <c r="I1757">
        <v>28.522200000000002</v>
      </c>
      <c r="J1757">
        <f t="shared" si="108"/>
        <v>227.76</v>
      </c>
      <c r="K1757">
        <f t="shared" si="109"/>
        <v>1.9004000000000001</v>
      </c>
      <c r="L1757">
        <f t="shared" si="110"/>
        <v>0.96343999999999996</v>
      </c>
      <c r="M1757">
        <f t="shared" si="111"/>
        <v>-0.26197999999999999</v>
      </c>
      <c r="O1757" s="1">
        <v>42717</v>
      </c>
      <c r="P1757">
        <v>227.76</v>
      </c>
      <c r="Q1757">
        <v>1.9004000000000001</v>
      </c>
      <c r="S1757" s="2">
        <v>42706</v>
      </c>
      <c r="T1757">
        <v>0.94638999999999995</v>
      </c>
    </row>
    <row r="1758" spans="1:20" x14ac:dyDescent="0.25">
      <c r="A1758" s="1">
        <v>42807</v>
      </c>
      <c r="B1758" s="2">
        <v>42718</v>
      </c>
      <c r="C1758">
        <v>18.247299999999999</v>
      </c>
      <c r="D1758">
        <v>13.2003</v>
      </c>
      <c r="E1758">
        <v>10.457000000000001</v>
      </c>
      <c r="F1758">
        <v>11.3843</v>
      </c>
      <c r="G1758">
        <v>14.6646</v>
      </c>
      <c r="H1758">
        <v>19.426400000000001</v>
      </c>
      <c r="I1758">
        <v>29.5307</v>
      </c>
      <c r="J1758">
        <f t="shared" si="108"/>
        <v>225.88</v>
      </c>
      <c r="K1758">
        <f t="shared" si="109"/>
        <v>1.9161999999999999</v>
      </c>
      <c r="L1758">
        <f t="shared" si="110"/>
        <v>0.97038999999999997</v>
      </c>
      <c r="M1758">
        <f t="shared" si="111"/>
        <v>-0.33319600000000005</v>
      </c>
      <c r="O1758" s="1">
        <v>42718</v>
      </c>
      <c r="P1758">
        <v>225.88</v>
      </c>
      <c r="Q1758">
        <v>1.9161999999999999</v>
      </c>
      <c r="S1758" s="2">
        <v>42709</v>
      </c>
      <c r="T1758">
        <v>0.94806000000000001</v>
      </c>
    </row>
    <row r="1759" spans="1:20" x14ac:dyDescent="0.25">
      <c r="A1759" s="1">
        <v>42808</v>
      </c>
      <c r="B1759" s="2">
        <v>42719</v>
      </c>
      <c r="C1759">
        <v>14.0768</v>
      </c>
      <c r="D1759">
        <v>12.358499999999999</v>
      </c>
      <c r="E1759">
        <v>9.7314000000000007</v>
      </c>
      <c r="F1759">
        <v>10.325699999999999</v>
      </c>
      <c r="G1759">
        <v>14.5244</v>
      </c>
      <c r="H1759">
        <v>19.576699999999999</v>
      </c>
      <c r="I1759">
        <v>30.765699999999999</v>
      </c>
      <c r="J1759">
        <f t="shared" si="108"/>
        <v>226.81</v>
      </c>
      <c r="K1759">
        <f t="shared" si="109"/>
        <v>2.3437000000000001</v>
      </c>
      <c r="L1759">
        <f t="shared" si="110"/>
        <v>0.99317</v>
      </c>
      <c r="M1759">
        <f t="shared" si="111"/>
        <v>-0.38458799999999999</v>
      </c>
      <c r="O1759" s="1">
        <v>42719</v>
      </c>
      <c r="P1759">
        <v>226.81</v>
      </c>
      <c r="Q1759">
        <v>2.3437000000000001</v>
      </c>
      <c r="S1759" s="2">
        <v>42710</v>
      </c>
      <c r="T1759">
        <v>0.95082999999999995</v>
      </c>
    </row>
    <row r="1760" spans="1:20" x14ac:dyDescent="0.25">
      <c r="A1760" s="1">
        <v>42809</v>
      </c>
      <c r="B1760" s="2">
        <v>42720</v>
      </c>
      <c r="C1760">
        <v>12.920299999999999</v>
      </c>
      <c r="D1760">
        <v>12.204599999999999</v>
      </c>
      <c r="E1760">
        <v>9.1524999999999999</v>
      </c>
      <c r="F1760">
        <v>10.155799999999999</v>
      </c>
      <c r="G1760">
        <v>14.498799999999999</v>
      </c>
      <c r="H1760">
        <v>19.588799999999999</v>
      </c>
      <c r="I1760">
        <v>31.046700000000001</v>
      </c>
      <c r="J1760">
        <f t="shared" si="108"/>
        <v>225.04</v>
      </c>
      <c r="K1760">
        <f t="shared" si="109"/>
        <v>2.3620999999999999</v>
      </c>
      <c r="L1760">
        <f t="shared" si="110"/>
        <v>0.99733000000000005</v>
      </c>
      <c r="M1760">
        <f t="shared" si="111"/>
        <v>-0.40229399999999998</v>
      </c>
      <c r="O1760" s="1">
        <v>42720</v>
      </c>
      <c r="P1760">
        <v>225.04</v>
      </c>
      <c r="Q1760">
        <v>2.3620999999999999</v>
      </c>
      <c r="S1760" s="2">
        <v>42711</v>
      </c>
      <c r="T1760">
        <v>0.95082999999999995</v>
      </c>
    </row>
    <row r="1761" spans="1:20" x14ac:dyDescent="0.25">
      <c r="A1761" s="1">
        <v>42810</v>
      </c>
      <c r="B1761" s="2">
        <v>42723</v>
      </c>
      <c r="C1761">
        <v>14.494999999999999</v>
      </c>
      <c r="D1761">
        <v>11.327400000000001</v>
      </c>
      <c r="E1761">
        <v>9.6226000000000003</v>
      </c>
      <c r="F1761">
        <v>11.3154</v>
      </c>
      <c r="G1761">
        <v>14.8787</v>
      </c>
      <c r="H1761">
        <v>18.771100000000001</v>
      </c>
      <c r="I1761">
        <v>26.918399999999998</v>
      </c>
      <c r="J1761">
        <f t="shared" si="108"/>
        <v>225.53</v>
      </c>
      <c r="K1761">
        <f t="shared" si="109"/>
        <v>2.3570000000000002</v>
      </c>
      <c r="L1761">
        <f t="shared" si="110"/>
        <v>0.99428000000000005</v>
      </c>
      <c r="M1761">
        <f t="shared" si="111"/>
        <v>-0.40287000000000001</v>
      </c>
      <c r="O1761" s="1">
        <v>42723</v>
      </c>
      <c r="P1761">
        <v>225.53</v>
      </c>
      <c r="Q1761">
        <v>2.3570000000000002</v>
      </c>
      <c r="S1761" s="2">
        <v>42712</v>
      </c>
      <c r="T1761">
        <v>0.95306000000000002</v>
      </c>
    </row>
    <row r="1762" spans="1:20" x14ac:dyDescent="0.25">
      <c r="A1762" s="1">
        <v>42811</v>
      </c>
      <c r="B1762" s="2">
        <v>42724</v>
      </c>
      <c r="C1762">
        <v>13.824299999999999</v>
      </c>
      <c r="D1762">
        <v>11.1934</v>
      </c>
      <c r="E1762">
        <v>9.4791000000000007</v>
      </c>
      <c r="F1762">
        <v>11.1251</v>
      </c>
      <c r="G1762">
        <v>14.6959</v>
      </c>
      <c r="H1762">
        <v>18.483799999999999</v>
      </c>
      <c r="I1762">
        <v>26.489100000000001</v>
      </c>
      <c r="J1762">
        <f t="shared" si="108"/>
        <v>226.4</v>
      </c>
      <c r="K1762">
        <f t="shared" si="109"/>
        <v>2.3479000000000001</v>
      </c>
      <c r="L1762">
        <f t="shared" si="110"/>
        <v>0.99621999999999999</v>
      </c>
      <c r="M1762">
        <f t="shared" si="111"/>
        <v>-0.39595199999999992</v>
      </c>
      <c r="O1762" s="1">
        <v>42724</v>
      </c>
      <c r="P1762">
        <v>226.4</v>
      </c>
      <c r="Q1762">
        <v>2.3479000000000001</v>
      </c>
      <c r="S1762" s="2">
        <v>42713</v>
      </c>
      <c r="T1762">
        <v>0.95650000000000002</v>
      </c>
    </row>
    <row r="1763" spans="1:20" x14ac:dyDescent="0.25">
      <c r="A1763" s="1">
        <v>42814</v>
      </c>
      <c r="B1763" s="2">
        <v>42725</v>
      </c>
      <c r="C1763">
        <v>13.0655</v>
      </c>
      <c r="D1763">
        <v>10.955</v>
      </c>
      <c r="E1763">
        <v>9.4467999999999996</v>
      </c>
      <c r="F1763">
        <v>11.282500000000001</v>
      </c>
      <c r="G1763">
        <v>14.5907</v>
      </c>
      <c r="H1763">
        <v>18.3293</v>
      </c>
      <c r="I1763">
        <v>26.194099999999999</v>
      </c>
      <c r="J1763">
        <f t="shared" si="108"/>
        <v>225.77</v>
      </c>
      <c r="K1763">
        <f t="shared" si="109"/>
        <v>2.3544999999999998</v>
      </c>
      <c r="L1763">
        <f t="shared" si="110"/>
        <v>0.99761</v>
      </c>
      <c r="M1763">
        <f t="shared" si="111"/>
        <v>-0.39785000000000004</v>
      </c>
      <c r="O1763" s="1">
        <v>42725</v>
      </c>
      <c r="P1763">
        <v>225.77</v>
      </c>
      <c r="Q1763">
        <v>2.3544999999999998</v>
      </c>
      <c r="S1763" s="2">
        <v>42716</v>
      </c>
      <c r="T1763">
        <v>0.95872000000000002</v>
      </c>
    </row>
    <row r="1764" spans="1:20" x14ac:dyDescent="0.25">
      <c r="A1764" s="1">
        <v>42815</v>
      </c>
      <c r="B1764" s="2">
        <v>42726</v>
      </c>
      <c r="C1764">
        <v>12.792999999999999</v>
      </c>
      <c r="D1764">
        <v>10.7536</v>
      </c>
      <c r="E1764">
        <v>9.3291000000000004</v>
      </c>
      <c r="F1764">
        <v>11.307399999999999</v>
      </c>
      <c r="G1764">
        <v>14.850099999999999</v>
      </c>
      <c r="H1764">
        <v>18.518699999999999</v>
      </c>
      <c r="I1764">
        <v>26.469899999999999</v>
      </c>
      <c r="J1764">
        <f t="shared" si="108"/>
        <v>225.38</v>
      </c>
      <c r="K1764">
        <f t="shared" si="109"/>
        <v>2.3586</v>
      </c>
      <c r="L1764">
        <f t="shared" si="110"/>
        <v>0.99705999999999995</v>
      </c>
      <c r="M1764">
        <f t="shared" si="111"/>
        <v>-0.4210239999999999</v>
      </c>
      <c r="O1764" s="1">
        <v>42726</v>
      </c>
      <c r="P1764">
        <v>225.38</v>
      </c>
      <c r="Q1764">
        <v>2.3586</v>
      </c>
      <c r="S1764" s="2">
        <v>42717</v>
      </c>
      <c r="T1764">
        <v>0.96343999999999996</v>
      </c>
    </row>
    <row r="1765" spans="1:20" x14ac:dyDescent="0.25">
      <c r="A1765" s="1">
        <v>42816</v>
      </c>
      <c r="B1765" s="2">
        <v>42727</v>
      </c>
      <c r="C1765">
        <v>13.320600000000001</v>
      </c>
      <c r="D1765">
        <v>10.7332</v>
      </c>
      <c r="E1765">
        <v>9.1819000000000006</v>
      </c>
      <c r="F1765">
        <v>11.2525</v>
      </c>
      <c r="G1765">
        <v>14.771699999999999</v>
      </c>
      <c r="H1765">
        <v>18.508800000000001</v>
      </c>
      <c r="I1765">
        <v>26.4161</v>
      </c>
      <c r="J1765">
        <f t="shared" si="108"/>
        <v>225.71</v>
      </c>
      <c r="K1765">
        <f t="shared" si="109"/>
        <v>2.3551000000000002</v>
      </c>
      <c r="L1765">
        <f t="shared" si="110"/>
        <v>0.99705999999999995</v>
      </c>
      <c r="M1765">
        <f t="shared" si="111"/>
        <v>-0.42281999999999997</v>
      </c>
      <c r="O1765" s="1">
        <v>42727</v>
      </c>
      <c r="P1765">
        <v>225.71</v>
      </c>
      <c r="Q1765">
        <v>2.3551000000000002</v>
      </c>
      <c r="S1765" s="2">
        <v>42718</v>
      </c>
      <c r="T1765">
        <v>0.97038999999999997</v>
      </c>
    </row>
    <row r="1766" spans="1:20" x14ac:dyDescent="0.25">
      <c r="A1766" s="1">
        <v>42817</v>
      </c>
      <c r="B1766" s="2">
        <v>42731</v>
      </c>
      <c r="C1766">
        <v>13.746</v>
      </c>
      <c r="D1766">
        <v>11.093400000000001</v>
      </c>
      <c r="E1766">
        <v>9.3437000000000001</v>
      </c>
      <c r="F1766">
        <v>11.428100000000001</v>
      </c>
      <c r="G1766">
        <v>14.975199999999999</v>
      </c>
      <c r="H1766">
        <v>18.772600000000001</v>
      </c>
      <c r="I1766">
        <v>26.818999999999999</v>
      </c>
      <c r="J1766">
        <f t="shared" si="108"/>
        <v>226.27</v>
      </c>
      <c r="K1766">
        <f t="shared" si="109"/>
        <v>2.3492999999999999</v>
      </c>
      <c r="L1766" t="e">
        <f t="shared" si="110"/>
        <v>#N/A</v>
      </c>
      <c r="M1766">
        <f t="shared" si="111"/>
        <v>-0.41979799999999995</v>
      </c>
      <c r="O1766" s="1">
        <v>42731</v>
      </c>
      <c r="P1766">
        <v>226.27</v>
      </c>
      <c r="Q1766">
        <v>2.3492999999999999</v>
      </c>
      <c r="S1766" s="2">
        <v>42719</v>
      </c>
      <c r="T1766">
        <v>0.99317</v>
      </c>
    </row>
    <row r="1767" spans="1:20" x14ac:dyDescent="0.25">
      <c r="A1767" s="1">
        <v>42818</v>
      </c>
      <c r="B1767" s="2">
        <v>42732</v>
      </c>
      <c r="C1767">
        <v>13.9975</v>
      </c>
      <c r="D1767">
        <v>10.9359</v>
      </c>
      <c r="E1767">
        <v>9.4821000000000009</v>
      </c>
      <c r="F1767">
        <v>11.8621</v>
      </c>
      <c r="G1767">
        <v>15.8468</v>
      </c>
      <c r="H1767">
        <v>19.644100000000002</v>
      </c>
      <c r="I1767">
        <v>27.5686</v>
      </c>
      <c r="J1767">
        <f t="shared" si="108"/>
        <v>224.4</v>
      </c>
      <c r="K1767">
        <f t="shared" si="109"/>
        <v>2.3689</v>
      </c>
      <c r="L1767">
        <f t="shared" si="110"/>
        <v>0.99817</v>
      </c>
      <c r="M1767">
        <f t="shared" si="111"/>
        <v>-0.47562200000000004</v>
      </c>
      <c r="O1767" s="1">
        <v>42732</v>
      </c>
      <c r="P1767">
        <v>224.4</v>
      </c>
      <c r="Q1767">
        <v>2.3689</v>
      </c>
      <c r="S1767" s="2">
        <v>42720</v>
      </c>
      <c r="T1767">
        <v>0.99733000000000005</v>
      </c>
    </row>
    <row r="1768" spans="1:20" x14ac:dyDescent="0.25">
      <c r="A1768" s="1">
        <v>42821</v>
      </c>
      <c r="B1768" s="2">
        <v>42733</v>
      </c>
      <c r="C1768">
        <v>12.873200000000001</v>
      </c>
      <c r="D1768">
        <v>11.216699999999999</v>
      </c>
      <c r="E1768">
        <v>9.6290999999999993</v>
      </c>
      <c r="F1768">
        <v>12.0869</v>
      </c>
      <c r="G1768">
        <v>16.159199999999998</v>
      </c>
      <c r="H1768">
        <v>19.9132</v>
      </c>
      <c r="I1768">
        <v>27.957599999999999</v>
      </c>
      <c r="J1768">
        <f t="shared" si="108"/>
        <v>224.35</v>
      </c>
      <c r="K1768">
        <f t="shared" si="109"/>
        <v>2.3694000000000002</v>
      </c>
      <c r="L1768">
        <f t="shared" si="110"/>
        <v>0.99789000000000005</v>
      </c>
      <c r="M1768">
        <f t="shared" si="111"/>
        <v>-0.478462</v>
      </c>
      <c r="O1768" s="1">
        <v>42733</v>
      </c>
      <c r="P1768">
        <v>224.35</v>
      </c>
      <c r="Q1768">
        <v>2.3694000000000002</v>
      </c>
      <c r="S1768" s="2">
        <v>42723</v>
      </c>
      <c r="T1768">
        <v>0.99428000000000005</v>
      </c>
    </row>
    <row r="1769" spans="1:20" x14ac:dyDescent="0.25">
      <c r="A1769" s="1">
        <v>42822</v>
      </c>
      <c r="B1769" s="2">
        <v>42734</v>
      </c>
      <c r="C1769">
        <v>13.45</v>
      </c>
      <c r="D1769">
        <v>11.3698</v>
      </c>
      <c r="E1769">
        <v>9.7621000000000002</v>
      </c>
      <c r="F1769">
        <v>12.48</v>
      </c>
      <c r="G1769">
        <v>16.5746</v>
      </c>
      <c r="H1769">
        <v>20.3308</v>
      </c>
      <c r="I1769">
        <v>28.657499999999999</v>
      </c>
      <c r="J1769">
        <f t="shared" si="108"/>
        <v>223.53</v>
      </c>
      <c r="K1769">
        <f t="shared" si="109"/>
        <v>2.3780999999999999</v>
      </c>
      <c r="L1769">
        <f t="shared" si="110"/>
        <v>0.99789000000000005</v>
      </c>
      <c r="M1769">
        <f t="shared" si="111"/>
        <v>-0.49469000000000007</v>
      </c>
      <c r="O1769" s="1">
        <v>42734</v>
      </c>
      <c r="P1769">
        <v>223.53</v>
      </c>
      <c r="Q1769">
        <v>2.3780999999999999</v>
      </c>
      <c r="S1769" s="2">
        <v>42724</v>
      </c>
      <c r="T1769">
        <v>0.99621999999999999</v>
      </c>
    </row>
    <row r="1770" spans="1:20" x14ac:dyDescent="0.25">
      <c r="A1770" s="1">
        <v>42823</v>
      </c>
      <c r="B1770" s="2">
        <v>42738</v>
      </c>
      <c r="C1770">
        <v>13.258800000000001</v>
      </c>
      <c r="D1770">
        <v>11.4878</v>
      </c>
      <c r="E1770">
        <v>9.1155000000000008</v>
      </c>
      <c r="F1770">
        <v>11.3756</v>
      </c>
      <c r="G1770">
        <v>15.4961</v>
      </c>
      <c r="H1770">
        <v>19.371700000000001</v>
      </c>
      <c r="I1770">
        <v>27.922599999999999</v>
      </c>
      <c r="J1770">
        <f t="shared" si="108"/>
        <v>225.24</v>
      </c>
      <c r="K1770">
        <f t="shared" si="109"/>
        <v>2.36</v>
      </c>
      <c r="L1770">
        <f t="shared" si="110"/>
        <v>0.99872000000000005</v>
      </c>
      <c r="M1770">
        <f t="shared" si="111"/>
        <v>-0.44296800000000003</v>
      </c>
      <c r="O1770" s="1">
        <v>42738</v>
      </c>
      <c r="P1770">
        <v>225.24</v>
      </c>
      <c r="Q1770">
        <v>2.36</v>
      </c>
      <c r="S1770" s="2">
        <v>42725</v>
      </c>
      <c r="T1770">
        <v>0.99761</v>
      </c>
    </row>
    <row r="1771" spans="1:20" x14ac:dyDescent="0.25">
      <c r="A1771" s="1">
        <v>42824</v>
      </c>
      <c r="B1771" s="2">
        <v>42739</v>
      </c>
      <c r="C1771">
        <v>14.238300000000001</v>
      </c>
      <c r="D1771">
        <v>11.451499999999999</v>
      </c>
      <c r="E1771">
        <v>9.0489999999999995</v>
      </c>
      <c r="F1771">
        <v>10.576700000000001</v>
      </c>
      <c r="G1771">
        <v>14.6525</v>
      </c>
      <c r="H1771">
        <v>18.529900000000001</v>
      </c>
      <c r="I1771">
        <v>27.698799999999999</v>
      </c>
      <c r="J1771">
        <f t="shared" si="108"/>
        <v>226.58</v>
      </c>
      <c r="K1771">
        <f t="shared" si="109"/>
        <v>2.3460999999999999</v>
      </c>
      <c r="L1771">
        <f t="shared" si="110"/>
        <v>1.0051099999999999</v>
      </c>
      <c r="M1771">
        <f t="shared" si="111"/>
        <v>-0.39520600000000011</v>
      </c>
      <c r="O1771" s="1">
        <v>42739</v>
      </c>
      <c r="P1771">
        <v>226.58</v>
      </c>
      <c r="Q1771">
        <v>2.3460999999999999</v>
      </c>
      <c r="S1771" s="2">
        <v>42726</v>
      </c>
      <c r="T1771">
        <v>0.99705999999999995</v>
      </c>
    </row>
    <row r="1772" spans="1:20" x14ac:dyDescent="0.25">
      <c r="A1772" s="1">
        <v>42825</v>
      </c>
      <c r="B1772" s="2">
        <v>42740</v>
      </c>
      <c r="C1772">
        <v>13.0341</v>
      </c>
      <c r="D1772">
        <v>11.5252</v>
      </c>
      <c r="E1772">
        <v>9.0564999999999998</v>
      </c>
      <c r="F1772">
        <v>10.420500000000001</v>
      </c>
      <c r="G1772">
        <v>14.5137</v>
      </c>
      <c r="H1772">
        <v>18.471599999999999</v>
      </c>
      <c r="I1772">
        <v>27.433900000000001</v>
      </c>
      <c r="J1772">
        <f t="shared" si="108"/>
        <v>226.4</v>
      </c>
      <c r="K1772">
        <f t="shared" si="109"/>
        <v>2.3479000000000001</v>
      </c>
      <c r="L1772">
        <f t="shared" si="110"/>
        <v>1.00928</v>
      </c>
      <c r="M1772">
        <f t="shared" si="111"/>
        <v>-0.38700000000000001</v>
      </c>
      <c r="O1772" s="1">
        <v>42740</v>
      </c>
      <c r="P1772">
        <v>226.4</v>
      </c>
      <c r="Q1772">
        <v>2.3479000000000001</v>
      </c>
      <c r="S1772" s="2">
        <v>42727</v>
      </c>
      <c r="T1772">
        <v>0.99705999999999995</v>
      </c>
    </row>
    <row r="1773" spans="1:20" x14ac:dyDescent="0.25">
      <c r="A1773" s="1">
        <v>42828</v>
      </c>
      <c r="B1773" s="2">
        <v>42741</v>
      </c>
      <c r="C1773">
        <v>14.726900000000001</v>
      </c>
      <c r="D1773">
        <v>12.011699999999999</v>
      </c>
      <c r="E1773">
        <v>9.1241000000000003</v>
      </c>
      <c r="F1773">
        <v>10.2058</v>
      </c>
      <c r="G1773">
        <v>14.2441</v>
      </c>
      <c r="H1773">
        <v>18.1663</v>
      </c>
      <c r="I1773">
        <v>27.7425</v>
      </c>
      <c r="J1773">
        <f t="shared" si="108"/>
        <v>227.21</v>
      </c>
      <c r="K1773">
        <f t="shared" si="109"/>
        <v>2.3395999999999999</v>
      </c>
      <c r="L1773">
        <f t="shared" si="110"/>
        <v>1.0101100000000001</v>
      </c>
      <c r="M1773">
        <f t="shared" si="111"/>
        <v>-0.348584</v>
      </c>
      <c r="O1773" s="1">
        <v>42741</v>
      </c>
      <c r="P1773">
        <v>227.21</v>
      </c>
      <c r="Q1773">
        <v>2.3395999999999999</v>
      </c>
      <c r="S1773" s="2">
        <v>42732</v>
      </c>
      <c r="T1773">
        <v>0.99817</v>
      </c>
    </row>
    <row r="1774" spans="1:20" x14ac:dyDescent="0.25">
      <c r="A1774" s="1">
        <v>42829</v>
      </c>
      <c r="B1774" s="2">
        <v>42744</v>
      </c>
      <c r="C1774">
        <v>15.0654</v>
      </c>
      <c r="D1774">
        <v>12.087400000000001</v>
      </c>
      <c r="E1774">
        <v>9.0883000000000003</v>
      </c>
      <c r="F1774">
        <v>10.321999999999999</v>
      </c>
      <c r="G1774">
        <v>14.5</v>
      </c>
      <c r="H1774">
        <v>18.6492</v>
      </c>
      <c r="I1774">
        <v>28.2773</v>
      </c>
      <c r="J1774">
        <f t="shared" si="108"/>
        <v>226.46</v>
      </c>
      <c r="K1774">
        <f t="shared" si="109"/>
        <v>2.3473000000000002</v>
      </c>
      <c r="L1774">
        <f t="shared" si="110"/>
        <v>1.0148299999999999</v>
      </c>
      <c r="M1774">
        <f t="shared" si="111"/>
        <v>-0.37070600000000004</v>
      </c>
      <c r="O1774" s="1">
        <v>42744</v>
      </c>
      <c r="P1774">
        <v>226.46</v>
      </c>
      <c r="Q1774">
        <v>2.3473000000000002</v>
      </c>
      <c r="S1774" s="2">
        <v>42733</v>
      </c>
      <c r="T1774">
        <v>0.99789000000000005</v>
      </c>
    </row>
    <row r="1775" spans="1:20" x14ac:dyDescent="0.25">
      <c r="A1775" s="1">
        <v>42830</v>
      </c>
      <c r="B1775" s="2">
        <v>42745</v>
      </c>
      <c r="C1775">
        <v>15.9114</v>
      </c>
      <c r="D1775">
        <v>12.281499999999999</v>
      </c>
      <c r="E1775">
        <v>9.2939000000000007</v>
      </c>
      <c r="F1775">
        <v>10.310700000000001</v>
      </c>
      <c r="G1775">
        <v>14.4389</v>
      </c>
      <c r="H1775">
        <v>18.6602</v>
      </c>
      <c r="I1775">
        <v>28.463000000000001</v>
      </c>
      <c r="J1775">
        <f t="shared" si="108"/>
        <v>226.46</v>
      </c>
      <c r="K1775">
        <f t="shared" si="109"/>
        <v>2.3473000000000002</v>
      </c>
      <c r="L1775">
        <f t="shared" si="110"/>
        <v>1.01789</v>
      </c>
      <c r="M1775">
        <f t="shared" si="111"/>
        <v>-0.35804799999999998</v>
      </c>
      <c r="O1775" s="1">
        <v>42745</v>
      </c>
      <c r="P1775">
        <v>226.46</v>
      </c>
      <c r="Q1775">
        <v>2.3473000000000002</v>
      </c>
      <c r="S1775" s="2">
        <v>42734</v>
      </c>
      <c r="T1775">
        <v>0.99789000000000005</v>
      </c>
    </row>
    <row r="1776" spans="1:20" x14ac:dyDescent="0.25">
      <c r="A1776" s="1">
        <v>42831</v>
      </c>
      <c r="B1776" s="2">
        <v>42746</v>
      </c>
      <c r="C1776">
        <v>15.222300000000001</v>
      </c>
      <c r="D1776">
        <v>12.3131</v>
      </c>
      <c r="E1776">
        <v>9.1562999999999999</v>
      </c>
      <c r="F1776">
        <v>10.191800000000001</v>
      </c>
      <c r="G1776">
        <v>14.2727</v>
      </c>
      <c r="H1776">
        <v>18.402899999999999</v>
      </c>
      <c r="I1776">
        <v>27.9908</v>
      </c>
      <c r="J1776">
        <f t="shared" si="108"/>
        <v>227.1</v>
      </c>
      <c r="K1776">
        <f t="shared" si="109"/>
        <v>2.3407</v>
      </c>
      <c r="L1776">
        <f t="shared" si="110"/>
        <v>1.0217799999999999</v>
      </c>
      <c r="M1776">
        <f t="shared" si="111"/>
        <v>-0.34591999999999995</v>
      </c>
      <c r="O1776" s="1">
        <v>42746</v>
      </c>
      <c r="P1776">
        <v>227.1</v>
      </c>
      <c r="Q1776">
        <v>2.3407</v>
      </c>
      <c r="S1776" s="2">
        <v>42738</v>
      </c>
      <c r="T1776">
        <v>0.99872000000000005</v>
      </c>
    </row>
    <row r="1777" spans="1:20" x14ac:dyDescent="0.25">
      <c r="A1777" s="1">
        <v>42832</v>
      </c>
      <c r="B1777" s="2">
        <v>42747</v>
      </c>
      <c r="C1777">
        <v>14.2407</v>
      </c>
      <c r="D1777">
        <v>11.902699999999999</v>
      </c>
      <c r="E1777">
        <v>8.9581</v>
      </c>
      <c r="F1777">
        <v>10.141</v>
      </c>
      <c r="G1777">
        <v>14.6587</v>
      </c>
      <c r="H1777">
        <v>19.010999999999999</v>
      </c>
      <c r="I1777">
        <v>28.544</v>
      </c>
      <c r="J1777">
        <f t="shared" si="108"/>
        <v>226.53</v>
      </c>
      <c r="K1777">
        <f t="shared" si="109"/>
        <v>2.3466</v>
      </c>
      <c r="L1777">
        <f t="shared" si="110"/>
        <v>1.0217799999999999</v>
      </c>
      <c r="M1777">
        <f t="shared" si="111"/>
        <v>-0.39834399999999998</v>
      </c>
      <c r="O1777" s="1">
        <v>42747</v>
      </c>
      <c r="P1777">
        <v>226.53</v>
      </c>
      <c r="Q1777">
        <v>2.3466</v>
      </c>
      <c r="S1777" s="2">
        <v>42739</v>
      </c>
      <c r="T1777">
        <v>1.0051099999999999</v>
      </c>
    </row>
    <row r="1778" spans="1:20" x14ac:dyDescent="0.25">
      <c r="A1778" s="1">
        <v>42835</v>
      </c>
      <c r="B1778" s="2">
        <v>42748</v>
      </c>
      <c r="C1778">
        <v>14.0943</v>
      </c>
      <c r="D1778">
        <v>12.6517</v>
      </c>
      <c r="E1778">
        <v>8.9789999999999992</v>
      </c>
      <c r="F1778">
        <v>9.6758000000000006</v>
      </c>
      <c r="G1778">
        <v>14.3934</v>
      </c>
      <c r="H1778">
        <v>19.230899999999998</v>
      </c>
      <c r="I1778">
        <v>29.432600000000001</v>
      </c>
      <c r="J1778">
        <f t="shared" si="108"/>
        <v>227.05</v>
      </c>
      <c r="K1778">
        <f t="shared" si="109"/>
        <v>2.3412000000000002</v>
      </c>
      <c r="L1778">
        <f t="shared" si="110"/>
        <v>1.0231699999999999</v>
      </c>
      <c r="M1778">
        <f t="shared" si="111"/>
        <v>-0.37145599999999995</v>
      </c>
      <c r="O1778" s="1">
        <v>42748</v>
      </c>
      <c r="P1778">
        <v>227.05</v>
      </c>
      <c r="Q1778">
        <v>2.3412000000000002</v>
      </c>
      <c r="S1778" s="2">
        <v>42740</v>
      </c>
      <c r="T1778">
        <v>1.00928</v>
      </c>
    </row>
    <row r="1779" spans="1:20" x14ac:dyDescent="0.25">
      <c r="A1779" s="1">
        <v>42836</v>
      </c>
      <c r="B1779" s="2">
        <v>42752</v>
      </c>
      <c r="C1779">
        <v>13.174300000000001</v>
      </c>
      <c r="D1779">
        <v>12.7933</v>
      </c>
      <c r="E1779">
        <v>8.8333999999999993</v>
      </c>
      <c r="F1779">
        <v>9.8351000000000006</v>
      </c>
      <c r="G1779">
        <v>15.105</v>
      </c>
      <c r="H1779">
        <v>20.459199999999999</v>
      </c>
      <c r="I1779">
        <v>30.572500000000002</v>
      </c>
      <c r="J1779">
        <f t="shared" si="108"/>
        <v>226.25</v>
      </c>
      <c r="K1779">
        <f t="shared" si="109"/>
        <v>2.3494999999999999</v>
      </c>
      <c r="L1779">
        <f t="shared" si="110"/>
        <v>1.0248299999999999</v>
      </c>
      <c r="M1779">
        <f t="shared" si="111"/>
        <v>-0.43206800000000001</v>
      </c>
      <c r="O1779" s="1">
        <v>42752</v>
      </c>
      <c r="P1779">
        <v>226.25</v>
      </c>
      <c r="Q1779">
        <v>2.3494999999999999</v>
      </c>
      <c r="S1779" s="2">
        <v>42741</v>
      </c>
      <c r="T1779">
        <v>1.0101100000000001</v>
      </c>
    </row>
    <row r="1780" spans="1:20" x14ac:dyDescent="0.25">
      <c r="A1780" s="1">
        <v>42837</v>
      </c>
      <c r="B1780" s="2">
        <v>42753</v>
      </c>
      <c r="C1780">
        <v>13.148400000000001</v>
      </c>
      <c r="D1780">
        <v>12.997400000000001</v>
      </c>
      <c r="E1780">
        <v>9.2136999999999993</v>
      </c>
      <c r="F1780">
        <v>9.7662999999999993</v>
      </c>
      <c r="G1780">
        <v>15.4381</v>
      </c>
      <c r="H1780">
        <v>21.255600000000001</v>
      </c>
      <c r="I1780">
        <v>33.4908</v>
      </c>
      <c r="J1780">
        <f t="shared" si="108"/>
        <v>226.75</v>
      </c>
      <c r="K1780">
        <f t="shared" si="109"/>
        <v>2.3443000000000001</v>
      </c>
      <c r="L1780">
        <f t="shared" si="110"/>
        <v>1.0301100000000001</v>
      </c>
      <c r="M1780">
        <f t="shared" si="111"/>
        <v>-0.45481600000000005</v>
      </c>
      <c r="O1780" s="1">
        <v>42753</v>
      </c>
      <c r="P1780">
        <v>226.75</v>
      </c>
      <c r="Q1780">
        <v>2.3443000000000001</v>
      </c>
      <c r="S1780" s="2">
        <v>42744</v>
      </c>
      <c r="T1780">
        <v>1.0148299999999999</v>
      </c>
    </row>
    <row r="1781" spans="1:20" x14ac:dyDescent="0.25">
      <c r="A1781" s="1">
        <v>42838</v>
      </c>
      <c r="B1781" s="2">
        <v>42754</v>
      </c>
      <c r="C1781">
        <v>16.027899999999999</v>
      </c>
      <c r="D1781">
        <v>13.235900000000001</v>
      </c>
      <c r="E1781">
        <v>9.2726000000000006</v>
      </c>
      <c r="F1781">
        <v>10.138199999999999</v>
      </c>
      <c r="G1781">
        <v>15.8001</v>
      </c>
      <c r="H1781">
        <v>21.726400000000002</v>
      </c>
      <c r="I1781">
        <v>33.361199999999997</v>
      </c>
      <c r="J1781">
        <f t="shared" si="108"/>
        <v>225.91</v>
      </c>
      <c r="K1781">
        <f t="shared" si="109"/>
        <v>2.3530000000000002</v>
      </c>
      <c r="L1781">
        <f t="shared" si="110"/>
        <v>1.04122</v>
      </c>
      <c r="M1781">
        <f t="shared" si="111"/>
        <v>-0.47017000000000009</v>
      </c>
      <c r="O1781" s="1">
        <v>42754</v>
      </c>
      <c r="P1781">
        <v>225.91</v>
      </c>
      <c r="Q1781">
        <v>2.3530000000000002</v>
      </c>
      <c r="S1781" s="2">
        <v>42745</v>
      </c>
      <c r="T1781">
        <v>1.01789</v>
      </c>
    </row>
    <row r="1782" spans="1:20" x14ac:dyDescent="0.25">
      <c r="A1782" s="1">
        <v>42842</v>
      </c>
      <c r="B1782" s="2">
        <v>42755</v>
      </c>
      <c r="C1782">
        <v>15.527200000000001</v>
      </c>
      <c r="D1782">
        <v>13.412599999999999</v>
      </c>
      <c r="E1782">
        <v>8.8884000000000007</v>
      </c>
      <c r="F1782">
        <v>9.0447000000000006</v>
      </c>
      <c r="G1782">
        <v>14.758900000000001</v>
      </c>
      <c r="H1782">
        <v>20.700500000000002</v>
      </c>
      <c r="I1782">
        <v>32.154200000000003</v>
      </c>
      <c r="J1782">
        <f t="shared" si="108"/>
        <v>226.74</v>
      </c>
      <c r="K1782">
        <f t="shared" si="109"/>
        <v>2.3443999999999998</v>
      </c>
      <c r="L1782">
        <f t="shared" si="110"/>
        <v>1.0434399999999999</v>
      </c>
      <c r="M1782">
        <f t="shared" si="111"/>
        <v>-0.40892600000000012</v>
      </c>
      <c r="O1782" s="1">
        <v>42755</v>
      </c>
      <c r="P1782">
        <v>226.74</v>
      </c>
      <c r="Q1782">
        <v>2.3443999999999998</v>
      </c>
      <c r="S1782" s="2">
        <v>42746</v>
      </c>
      <c r="T1782">
        <v>1.0217799999999999</v>
      </c>
    </row>
    <row r="1783" spans="1:20" x14ac:dyDescent="0.25">
      <c r="A1783" s="1">
        <v>42843</v>
      </c>
      <c r="B1783" s="2">
        <v>42758</v>
      </c>
      <c r="C1783">
        <v>14.6343</v>
      </c>
      <c r="D1783">
        <v>10.882199999999999</v>
      </c>
      <c r="E1783">
        <v>8.4946000000000002</v>
      </c>
      <c r="F1783">
        <v>10.3028</v>
      </c>
      <c r="G1783">
        <v>14.631</v>
      </c>
      <c r="H1783">
        <v>18.875900000000001</v>
      </c>
      <c r="I1783">
        <v>27.2822</v>
      </c>
      <c r="J1783">
        <f t="shared" si="108"/>
        <v>226.15</v>
      </c>
      <c r="K1783">
        <f t="shared" si="109"/>
        <v>2.3504999999999998</v>
      </c>
      <c r="L1783">
        <f t="shared" si="110"/>
        <v>1.03789</v>
      </c>
      <c r="M1783">
        <f t="shared" si="111"/>
        <v>-0.44247600000000009</v>
      </c>
      <c r="O1783" s="1">
        <v>42758</v>
      </c>
      <c r="P1783">
        <v>226.15</v>
      </c>
      <c r="Q1783">
        <v>2.3504999999999998</v>
      </c>
      <c r="S1783" s="2">
        <v>42747</v>
      </c>
      <c r="T1783">
        <v>1.0217799999999999</v>
      </c>
    </row>
    <row r="1784" spans="1:20" x14ac:dyDescent="0.25">
      <c r="A1784" s="1">
        <v>42844</v>
      </c>
      <c r="B1784" s="2">
        <v>42759</v>
      </c>
      <c r="C1784">
        <v>14.783799999999999</v>
      </c>
      <c r="D1784">
        <v>11.0968</v>
      </c>
      <c r="E1784">
        <v>8.3992000000000004</v>
      </c>
      <c r="F1784">
        <v>9.7474000000000007</v>
      </c>
      <c r="G1784">
        <v>13.9429</v>
      </c>
      <c r="H1784">
        <v>18.085899999999999</v>
      </c>
      <c r="I1784">
        <v>26.591999999999999</v>
      </c>
      <c r="J1784">
        <f t="shared" si="108"/>
        <v>227.6</v>
      </c>
      <c r="K1784">
        <f t="shared" si="109"/>
        <v>2.3355999999999999</v>
      </c>
      <c r="L1784">
        <f t="shared" si="110"/>
        <v>1.0317799999999999</v>
      </c>
      <c r="M1784">
        <f t="shared" si="111"/>
        <v>-0.39043799999999995</v>
      </c>
      <c r="O1784" s="1">
        <v>42759</v>
      </c>
      <c r="P1784">
        <v>227.6</v>
      </c>
      <c r="Q1784">
        <v>2.3355999999999999</v>
      </c>
      <c r="S1784" s="2">
        <v>42748</v>
      </c>
      <c r="T1784">
        <v>1.0231699999999999</v>
      </c>
    </row>
    <row r="1785" spans="1:20" x14ac:dyDescent="0.25">
      <c r="A1785" s="1">
        <v>42845</v>
      </c>
      <c r="B1785" s="2">
        <v>42760</v>
      </c>
      <c r="C1785">
        <v>16.851199999999999</v>
      </c>
      <c r="D1785">
        <v>11.3576</v>
      </c>
      <c r="E1785">
        <v>8.9036000000000008</v>
      </c>
      <c r="F1785">
        <v>9.6721000000000004</v>
      </c>
      <c r="G1785">
        <v>13.569699999999999</v>
      </c>
      <c r="H1785">
        <v>17.832699999999999</v>
      </c>
      <c r="I1785">
        <v>26.433299999999999</v>
      </c>
      <c r="J1785">
        <f t="shared" si="108"/>
        <v>229.57</v>
      </c>
      <c r="K1785">
        <f t="shared" si="109"/>
        <v>2.3155000000000001</v>
      </c>
      <c r="L1785">
        <f t="shared" si="110"/>
        <v>1.0373300000000001</v>
      </c>
      <c r="M1785">
        <f t="shared" si="111"/>
        <v>-0.35232599999999992</v>
      </c>
      <c r="O1785" s="1">
        <v>42760</v>
      </c>
      <c r="P1785">
        <v>229.57</v>
      </c>
      <c r="Q1785">
        <v>2.3155000000000001</v>
      </c>
      <c r="S1785" s="2">
        <v>42751</v>
      </c>
      <c r="T1785">
        <v>1.02372</v>
      </c>
    </row>
    <row r="1786" spans="1:20" x14ac:dyDescent="0.25">
      <c r="A1786" s="1">
        <v>42846</v>
      </c>
      <c r="B1786" s="2">
        <v>42761</v>
      </c>
      <c r="C1786">
        <v>15.431100000000001</v>
      </c>
      <c r="D1786">
        <v>11.457700000000001</v>
      </c>
      <c r="E1786">
        <v>8.8247999999999998</v>
      </c>
      <c r="F1786">
        <v>9.4983000000000004</v>
      </c>
      <c r="G1786">
        <v>13.446</v>
      </c>
      <c r="H1786">
        <v>17.694099999999999</v>
      </c>
      <c r="I1786">
        <v>26.5227</v>
      </c>
      <c r="J1786">
        <f t="shared" si="108"/>
        <v>229.33</v>
      </c>
      <c r="K1786">
        <f t="shared" si="109"/>
        <v>2.3178999999999998</v>
      </c>
      <c r="L1786">
        <f t="shared" si="110"/>
        <v>1.0389999999999999</v>
      </c>
      <c r="M1786">
        <f t="shared" si="111"/>
        <v>-0.34187999999999996</v>
      </c>
      <c r="O1786" s="1">
        <v>42761</v>
      </c>
      <c r="P1786">
        <v>229.33</v>
      </c>
      <c r="Q1786">
        <v>2.3178999999999998</v>
      </c>
      <c r="S1786" s="2">
        <v>42752</v>
      </c>
      <c r="T1786">
        <v>1.0248299999999999</v>
      </c>
    </row>
    <row r="1787" spans="1:20" x14ac:dyDescent="0.25">
      <c r="A1787" s="1">
        <v>42849</v>
      </c>
      <c r="B1787" s="2">
        <v>42762</v>
      </c>
      <c r="C1787">
        <v>14.6632</v>
      </c>
      <c r="D1787">
        <v>11.516500000000001</v>
      </c>
      <c r="E1787">
        <v>8.7974999999999994</v>
      </c>
      <c r="F1787">
        <v>9.3963000000000001</v>
      </c>
      <c r="G1787">
        <v>13.4077</v>
      </c>
      <c r="H1787">
        <v>17.767499999999998</v>
      </c>
      <c r="I1787">
        <v>26.6447</v>
      </c>
      <c r="J1787">
        <f t="shared" si="108"/>
        <v>228.97</v>
      </c>
      <c r="K1787">
        <f t="shared" si="109"/>
        <v>2.3216000000000001</v>
      </c>
      <c r="L1787">
        <f t="shared" si="110"/>
        <v>1.0389999999999999</v>
      </c>
      <c r="M1787">
        <f t="shared" si="111"/>
        <v>-0.34224399999999994</v>
      </c>
      <c r="O1787" s="1">
        <v>42762</v>
      </c>
      <c r="P1787">
        <v>228.97</v>
      </c>
      <c r="Q1787">
        <v>2.3216000000000001</v>
      </c>
      <c r="S1787" s="2">
        <v>42753</v>
      </c>
      <c r="T1787">
        <v>1.0301100000000001</v>
      </c>
    </row>
    <row r="1788" spans="1:20" x14ac:dyDescent="0.25">
      <c r="A1788" s="1">
        <v>42850</v>
      </c>
      <c r="B1788" s="2">
        <v>42765</v>
      </c>
      <c r="C1788">
        <v>15.1624</v>
      </c>
      <c r="D1788">
        <v>11.444000000000001</v>
      </c>
      <c r="E1788">
        <v>8.7875999999999994</v>
      </c>
      <c r="F1788">
        <v>10.189299999999999</v>
      </c>
      <c r="G1788">
        <v>14.473699999999999</v>
      </c>
      <c r="H1788">
        <v>18.877600000000001</v>
      </c>
      <c r="I1788">
        <v>28.250699999999998</v>
      </c>
      <c r="J1788">
        <f t="shared" si="108"/>
        <v>227.55</v>
      </c>
      <c r="K1788">
        <f t="shared" si="109"/>
        <v>2.3361000000000001</v>
      </c>
      <c r="L1788">
        <f t="shared" si="110"/>
        <v>1.034</v>
      </c>
      <c r="M1788">
        <f t="shared" si="111"/>
        <v>-0.41106600000000004</v>
      </c>
      <c r="O1788" s="1">
        <v>42765</v>
      </c>
      <c r="P1788">
        <v>227.55</v>
      </c>
      <c r="Q1788">
        <v>2.3361000000000001</v>
      </c>
      <c r="S1788" s="2">
        <v>42754</v>
      </c>
      <c r="T1788">
        <v>1.04122</v>
      </c>
    </row>
    <row r="1789" spans="1:20" x14ac:dyDescent="0.25">
      <c r="A1789" s="1">
        <v>42851</v>
      </c>
      <c r="B1789" s="2">
        <v>42766</v>
      </c>
      <c r="C1789">
        <v>14.0932</v>
      </c>
      <c r="D1789">
        <v>11.571999999999999</v>
      </c>
      <c r="E1789">
        <v>8.9335000000000004</v>
      </c>
      <c r="F1789">
        <v>10.1639</v>
      </c>
      <c r="G1789">
        <v>14.5022</v>
      </c>
      <c r="H1789">
        <v>18.9787</v>
      </c>
      <c r="I1789">
        <v>28.5519</v>
      </c>
      <c r="J1789">
        <f t="shared" si="108"/>
        <v>227.53</v>
      </c>
      <c r="K1789">
        <f t="shared" si="109"/>
        <v>2.3363</v>
      </c>
      <c r="L1789">
        <f t="shared" si="110"/>
        <v>1.0345599999999999</v>
      </c>
      <c r="M1789">
        <f t="shared" si="111"/>
        <v>-0.40764200000000006</v>
      </c>
      <c r="O1789" s="1">
        <v>42766</v>
      </c>
      <c r="P1789">
        <v>227.53</v>
      </c>
      <c r="Q1789">
        <v>2.3363</v>
      </c>
      <c r="S1789" s="2">
        <v>42755</v>
      </c>
      <c r="T1789">
        <v>1.0434399999999999</v>
      </c>
    </row>
    <row r="1790" spans="1:20" x14ac:dyDescent="0.25">
      <c r="A1790" s="1">
        <v>42852</v>
      </c>
      <c r="B1790" s="2">
        <v>42767</v>
      </c>
      <c r="C1790">
        <v>14.2423</v>
      </c>
      <c r="D1790">
        <v>11.701599999999999</v>
      </c>
      <c r="E1790">
        <v>8.7189999999999994</v>
      </c>
      <c r="F1790">
        <v>9.8554999999999993</v>
      </c>
      <c r="G1790">
        <v>14.3818</v>
      </c>
      <c r="H1790">
        <v>18.979099999999999</v>
      </c>
      <c r="I1790">
        <v>28.097300000000001</v>
      </c>
      <c r="J1790">
        <f t="shared" si="108"/>
        <v>227.62</v>
      </c>
      <c r="K1790">
        <f t="shared" si="109"/>
        <v>2.3353000000000002</v>
      </c>
      <c r="L1790">
        <f t="shared" si="110"/>
        <v>1.0345599999999999</v>
      </c>
      <c r="M1790">
        <f t="shared" si="111"/>
        <v>-0.40435599999999999</v>
      </c>
      <c r="O1790" s="1">
        <v>42767</v>
      </c>
      <c r="P1790">
        <v>227.62</v>
      </c>
      <c r="Q1790">
        <v>2.3353000000000002</v>
      </c>
      <c r="S1790" s="2">
        <v>42758</v>
      </c>
      <c r="T1790">
        <v>1.03789</v>
      </c>
    </row>
    <row r="1791" spans="1:20" x14ac:dyDescent="0.25">
      <c r="A1791" s="1">
        <v>42853</v>
      </c>
      <c r="B1791" s="2">
        <v>42768</v>
      </c>
      <c r="C1791">
        <v>13.8634</v>
      </c>
      <c r="D1791">
        <v>11.311</v>
      </c>
      <c r="E1791">
        <v>8.7942</v>
      </c>
      <c r="F1791">
        <v>10.017200000000001</v>
      </c>
      <c r="G1791">
        <v>14.536199999999999</v>
      </c>
      <c r="H1791">
        <v>19.181899999999999</v>
      </c>
      <c r="I1791">
        <v>28.375399999999999</v>
      </c>
      <c r="J1791">
        <f t="shared" si="108"/>
        <v>227.77</v>
      </c>
      <c r="K1791">
        <f t="shared" si="109"/>
        <v>2.3338000000000001</v>
      </c>
      <c r="L1791">
        <f t="shared" si="110"/>
        <v>1.03372</v>
      </c>
      <c r="M1791">
        <f t="shared" si="111"/>
        <v>-0.42967599999999995</v>
      </c>
      <c r="O1791" s="1">
        <v>42768</v>
      </c>
      <c r="P1791">
        <v>227.77</v>
      </c>
      <c r="Q1791">
        <v>2.3338000000000001</v>
      </c>
      <c r="S1791" s="2">
        <v>42759</v>
      </c>
      <c r="T1791">
        <v>1.0317799999999999</v>
      </c>
    </row>
    <row r="1792" spans="1:20" x14ac:dyDescent="0.25">
      <c r="A1792" s="1">
        <v>42856</v>
      </c>
      <c r="B1792" s="2">
        <v>42769</v>
      </c>
      <c r="C1792">
        <v>13.8238</v>
      </c>
      <c r="D1792">
        <v>11.964600000000001</v>
      </c>
      <c r="E1792">
        <v>8.9266000000000005</v>
      </c>
      <c r="F1792">
        <v>9.3945000000000007</v>
      </c>
      <c r="G1792">
        <v>13.721399999999999</v>
      </c>
      <c r="H1792">
        <v>18.312899999999999</v>
      </c>
      <c r="I1792">
        <v>27.659400000000002</v>
      </c>
      <c r="J1792">
        <f t="shared" si="108"/>
        <v>229.34</v>
      </c>
      <c r="K1792">
        <f t="shared" si="109"/>
        <v>2.3178000000000001</v>
      </c>
      <c r="L1792">
        <f t="shared" si="110"/>
        <v>1.034</v>
      </c>
      <c r="M1792">
        <f t="shared" si="111"/>
        <v>-0.34982799999999992</v>
      </c>
      <c r="O1792" s="1">
        <v>42769</v>
      </c>
      <c r="P1792">
        <v>229.34</v>
      </c>
      <c r="Q1792">
        <v>2.3178000000000001</v>
      </c>
      <c r="S1792" s="2">
        <v>42760</v>
      </c>
      <c r="T1792">
        <v>1.0373300000000001</v>
      </c>
    </row>
    <row r="1793" spans="1:20" x14ac:dyDescent="0.25">
      <c r="A1793" s="1">
        <v>42857</v>
      </c>
      <c r="B1793" s="2">
        <v>42772</v>
      </c>
      <c r="C1793">
        <v>14.0779</v>
      </c>
      <c r="D1793">
        <v>11.683999999999999</v>
      </c>
      <c r="E1793">
        <v>8.8320000000000007</v>
      </c>
      <c r="F1793">
        <v>9.5013000000000005</v>
      </c>
      <c r="G1793">
        <v>14.1448</v>
      </c>
      <c r="H1793">
        <v>18.913699999999999</v>
      </c>
      <c r="I1793">
        <v>28.701599999999999</v>
      </c>
      <c r="J1793">
        <f t="shared" si="108"/>
        <v>228.93</v>
      </c>
      <c r="K1793">
        <f t="shared" si="109"/>
        <v>2.3220000000000001</v>
      </c>
      <c r="L1793">
        <f t="shared" si="110"/>
        <v>1.03844</v>
      </c>
      <c r="M1793">
        <f t="shared" si="111"/>
        <v>-0.39544399999999996</v>
      </c>
      <c r="O1793" s="1">
        <v>42772</v>
      </c>
      <c r="P1793">
        <v>228.93</v>
      </c>
      <c r="Q1793">
        <v>2.3220000000000001</v>
      </c>
      <c r="S1793" s="2">
        <v>42761</v>
      </c>
      <c r="T1793">
        <v>1.0389999999999999</v>
      </c>
    </row>
    <row r="1794" spans="1:20" x14ac:dyDescent="0.25">
      <c r="A1794" s="1">
        <v>42858</v>
      </c>
      <c r="B1794" s="2">
        <v>42773</v>
      </c>
      <c r="C1794">
        <v>14.7102</v>
      </c>
      <c r="D1794">
        <v>11.8024</v>
      </c>
      <c r="E1794">
        <v>8.7529000000000003</v>
      </c>
      <c r="F1794">
        <v>9.6892999999999994</v>
      </c>
      <c r="G1794">
        <v>14.216100000000001</v>
      </c>
      <c r="H1794">
        <v>19.065000000000001</v>
      </c>
      <c r="I1794">
        <v>29.069099999999999</v>
      </c>
      <c r="J1794">
        <f t="shared" si="108"/>
        <v>228.94</v>
      </c>
      <c r="K1794">
        <f t="shared" si="109"/>
        <v>2.3218999999999999</v>
      </c>
      <c r="L1794">
        <f t="shared" si="110"/>
        <v>1.03817</v>
      </c>
      <c r="M1794">
        <f t="shared" si="111"/>
        <v>-0.39976800000000001</v>
      </c>
      <c r="O1794" s="1">
        <v>42773</v>
      </c>
      <c r="P1794">
        <v>228.94</v>
      </c>
      <c r="Q1794">
        <v>2.3218999999999999</v>
      </c>
      <c r="S1794" s="2">
        <v>42762</v>
      </c>
      <c r="T1794">
        <v>1.0389999999999999</v>
      </c>
    </row>
    <row r="1795" spans="1:20" x14ac:dyDescent="0.25">
      <c r="A1795" s="1">
        <v>42859</v>
      </c>
      <c r="B1795" s="2">
        <v>42774</v>
      </c>
      <c r="C1795">
        <v>12.741199999999999</v>
      </c>
      <c r="D1795">
        <v>11.9239</v>
      </c>
      <c r="E1795">
        <v>8.5175999999999998</v>
      </c>
      <c r="F1795">
        <v>9.5451999999999995</v>
      </c>
      <c r="G1795">
        <v>14.3775</v>
      </c>
      <c r="H1795">
        <v>19.505500000000001</v>
      </c>
      <c r="I1795">
        <v>29.450399999999998</v>
      </c>
      <c r="J1795">
        <f t="shared" si="108"/>
        <v>229.24</v>
      </c>
      <c r="K1795">
        <f t="shared" si="109"/>
        <v>2.3188</v>
      </c>
      <c r="L1795">
        <f t="shared" si="110"/>
        <v>1.03372</v>
      </c>
      <c r="M1795">
        <f t="shared" si="111"/>
        <v>-0.42046200000000011</v>
      </c>
      <c r="O1795" s="1">
        <v>42774</v>
      </c>
      <c r="P1795">
        <v>229.24</v>
      </c>
      <c r="Q1795">
        <v>2.3188</v>
      </c>
      <c r="S1795" s="2">
        <v>42765</v>
      </c>
      <c r="T1795">
        <v>1.034</v>
      </c>
    </row>
    <row r="1796" spans="1:20" x14ac:dyDescent="0.25">
      <c r="A1796" s="1">
        <v>42860</v>
      </c>
      <c r="B1796" s="2">
        <v>42775</v>
      </c>
      <c r="C1796">
        <v>14.374000000000001</v>
      </c>
      <c r="D1796">
        <v>12.5723</v>
      </c>
      <c r="E1796">
        <v>9.0042000000000009</v>
      </c>
      <c r="F1796">
        <v>9.1900999999999993</v>
      </c>
      <c r="G1796">
        <v>13.7523</v>
      </c>
      <c r="H1796">
        <v>18.752099999999999</v>
      </c>
      <c r="I1796">
        <v>28.825500000000002</v>
      </c>
      <c r="J1796">
        <f t="shared" si="108"/>
        <v>230.6</v>
      </c>
      <c r="K1796">
        <f t="shared" si="109"/>
        <v>2.3052000000000001</v>
      </c>
      <c r="L1796">
        <f t="shared" si="110"/>
        <v>1.03372</v>
      </c>
      <c r="M1796">
        <f t="shared" si="111"/>
        <v>-0.3421539999999999</v>
      </c>
      <c r="O1796" s="1">
        <v>42775</v>
      </c>
      <c r="P1796">
        <v>230.6</v>
      </c>
      <c r="Q1796">
        <v>2.3052000000000001</v>
      </c>
      <c r="S1796" s="2">
        <v>42766</v>
      </c>
      <c r="T1796">
        <v>1.0345599999999999</v>
      </c>
    </row>
    <row r="1797" spans="1:20" x14ac:dyDescent="0.25">
      <c r="A1797" s="1">
        <v>42863</v>
      </c>
      <c r="B1797" s="2">
        <v>42776</v>
      </c>
      <c r="C1797">
        <v>14.1716</v>
      </c>
      <c r="D1797">
        <v>12.6915</v>
      </c>
      <c r="E1797">
        <v>9.3838000000000008</v>
      </c>
      <c r="F1797">
        <v>9.0069999999999997</v>
      </c>
      <c r="G1797">
        <v>13.4369</v>
      </c>
      <c r="H1797">
        <v>18.595800000000001</v>
      </c>
      <c r="I1797">
        <v>28.998000000000001</v>
      </c>
      <c r="J1797">
        <f t="shared" si="108"/>
        <v>231.51</v>
      </c>
      <c r="K1797">
        <f t="shared" si="109"/>
        <v>2.2961</v>
      </c>
      <c r="L1797">
        <f t="shared" si="110"/>
        <v>1.0362199999999999</v>
      </c>
      <c r="M1797">
        <f t="shared" si="111"/>
        <v>-0.31723399999999996</v>
      </c>
      <c r="O1797" s="1">
        <v>42776</v>
      </c>
      <c r="P1797">
        <v>231.51</v>
      </c>
      <c r="Q1797">
        <v>2.2961</v>
      </c>
      <c r="S1797" s="2">
        <v>42767</v>
      </c>
      <c r="T1797">
        <v>1.0345599999999999</v>
      </c>
    </row>
    <row r="1798" spans="1:20" x14ac:dyDescent="0.25">
      <c r="A1798" s="1">
        <v>42864</v>
      </c>
      <c r="B1798" s="2">
        <v>42779</v>
      </c>
      <c r="C1798">
        <v>14.143800000000001</v>
      </c>
      <c r="D1798">
        <v>12.9978</v>
      </c>
      <c r="E1798">
        <v>9.2493999999999996</v>
      </c>
      <c r="F1798">
        <v>8.8574000000000002</v>
      </c>
      <c r="G1798">
        <v>13.486000000000001</v>
      </c>
      <c r="H1798">
        <v>19.084499999999998</v>
      </c>
      <c r="I1798">
        <v>30.2197</v>
      </c>
      <c r="J1798">
        <f t="shared" si="108"/>
        <v>232.77</v>
      </c>
      <c r="K1798">
        <f t="shared" si="109"/>
        <v>2.2837000000000001</v>
      </c>
      <c r="L1798">
        <f t="shared" si="110"/>
        <v>1.0389999999999999</v>
      </c>
      <c r="M1798">
        <f t="shared" si="111"/>
        <v>-0.32819999999999994</v>
      </c>
      <c r="O1798" s="1">
        <v>42779</v>
      </c>
      <c r="P1798">
        <v>232.77</v>
      </c>
      <c r="Q1798">
        <v>2.2837000000000001</v>
      </c>
      <c r="S1798" s="2">
        <v>42768</v>
      </c>
      <c r="T1798">
        <v>1.03372</v>
      </c>
    </row>
    <row r="1799" spans="1:20" x14ac:dyDescent="0.25">
      <c r="A1799" s="1">
        <v>42865</v>
      </c>
      <c r="B1799" s="2">
        <v>42780</v>
      </c>
      <c r="C1799">
        <v>13.8369</v>
      </c>
      <c r="D1799">
        <v>13.000500000000001</v>
      </c>
      <c r="E1799">
        <v>9.3562999999999992</v>
      </c>
      <c r="F1799">
        <v>8.3567</v>
      </c>
      <c r="G1799">
        <v>13.1419</v>
      </c>
      <c r="H1799">
        <v>18.9697</v>
      </c>
      <c r="I1799">
        <v>30.694800000000001</v>
      </c>
      <c r="J1799">
        <f t="shared" si="108"/>
        <v>233.7</v>
      </c>
      <c r="K1799">
        <f t="shared" si="109"/>
        <v>2.2746</v>
      </c>
      <c r="L1799">
        <f t="shared" si="110"/>
        <v>1.0373300000000001</v>
      </c>
      <c r="M1799">
        <f t="shared" si="111"/>
        <v>-0.31447999999999998</v>
      </c>
      <c r="O1799" s="1">
        <v>42780</v>
      </c>
      <c r="P1799">
        <v>233.7</v>
      </c>
      <c r="Q1799">
        <v>2.2746</v>
      </c>
      <c r="S1799" s="2">
        <v>42769</v>
      </c>
      <c r="T1799">
        <v>1.034</v>
      </c>
    </row>
    <row r="1800" spans="1:20" x14ac:dyDescent="0.25">
      <c r="A1800" s="1">
        <v>42866</v>
      </c>
      <c r="B1800" s="2">
        <v>42781</v>
      </c>
      <c r="C1800">
        <v>15.6853</v>
      </c>
      <c r="D1800">
        <v>13.8804</v>
      </c>
      <c r="E1800">
        <v>10.208299999999999</v>
      </c>
      <c r="F1800">
        <v>9.2865000000000002</v>
      </c>
      <c r="G1800">
        <v>13.8756</v>
      </c>
      <c r="H1800">
        <v>20.057200000000002</v>
      </c>
      <c r="I1800">
        <v>32.608899999999998</v>
      </c>
      <c r="J1800">
        <f t="shared" si="108"/>
        <v>234.92</v>
      </c>
      <c r="K1800">
        <f t="shared" si="109"/>
        <v>2.2627999999999999</v>
      </c>
      <c r="L1800">
        <f t="shared" si="110"/>
        <v>1.0417799999999999</v>
      </c>
      <c r="M1800">
        <f t="shared" si="111"/>
        <v>-0.32041800000000015</v>
      </c>
      <c r="O1800" s="1">
        <v>42781</v>
      </c>
      <c r="P1800">
        <v>234.92</v>
      </c>
      <c r="Q1800">
        <v>2.2627999999999999</v>
      </c>
      <c r="S1800" s="2">
        <v>42772</v>
      </c>
      <c r="T1800">
        <v>1.03844</v>
      </c>
    </row>
    <row r="1801" spans="1:20" x14ac:dyDescent="0.25">
      <c r="A1801" s="1">
        <v>42867</v>
      </c>
      <c r="B1801" s="2">
        <v>42782</v>
      </c>
      <c r="C1801">
        <v>17.694600000000001</v>
      </c>
      <c r="D1801">
        <v>13.282</v>
      </c>
      <c r="E1801">
        <v>9.5198</v>
      </c>
      <c r="F1801">
        <v>8.9570000000000007</v>
      </c>
      <c r="G1801">
        <v>13.846399999999999</v>
      </c>
      <c r="H1801">
        <v>20.1554</v>
      </c>
      <c r="I1801">
        <v>33.048200000000001</v>
      </c>
      <c r="J1801">
        <f t="shared" ref="J1801:J1864" si="112">VLOOKUP($B1801,$O:$Q,2,FALSE)</f>
        <v>234.72</v>
      </c>
      <c r="K1801">
        <f t="shared" ref="K1801:K1864" si="113">VLOOKUP($B1801,$O:$Q,3,FALSE)</f>
        <v>2.2646999999999999</v>
      </c>
      <c r="L1801">
        <f t="shared" ref="L1801:L1864" si="114">VLOOKUP($B1801,$S:$U,2,FALSE)</f>
        <v>1.0565</v>
      </c>
      <c r="M1801">
        <f t="shared" ref="M1801:M1864" si="115">SLOPE(D1801:H1801,$D$5:$H$5)</f>
        <v>-0.36146800000000001</v>
      </c>
      <c r="O1801" s="1">
        <v>42782</v>
      </c>
      <c r="P1801">
        <v>234.72</v>
      </c>
      <c r="Q1801">
        <v>2.2646999999999999</v>
      </c>
      <c r="S1801" s="2">
        <v>42773</v>
      </c>
      <c r="T1801">
        <v>1.03817</v>
      </c>
    </row>
    <row r="1802" spans="1:20" x14ac:dyDescent="0.25">
      <c r="A1802" s="1">
        <v>42870</v>
      </c>
      <c r="B1802" s="2">
        <v>42783</v>
      </c>
      <c r="C1802">
        <v>13.9559</v>
      </c>
      <c r="D1802">
        <v>13.2502</v>
      </c>
      <c r="E1802">
        <v>9.1660000000000004</v>
      </c>
      <c r="F1802">
        <v>8.7141000000000002</v>
      </c>
      <c r="G1802">
        <v>13.905900000000001</v>
      </c>
      <c r="H1802">
        <v>20.223500000000001</v>
      </c>
      <c r="I1802">
        <v>33.032200000000003</v>
      </c>
      <c r="J1802">
        <f t="shared" si="112"/>
        <v>235.09</v>
      </c>
      <c r="K1802">
        <f t="shared" si="113"/>
        <v>2.2610999999999999</v>
      </c>
      <c r="L1802">
        <f t="shared" si="114"/>
        <v>1.05233</v>
      </c>
      <c r="M1802">
        <f t="shared" si="115"/>
        <v>-0.37373000000000006</v>
      </c>
      <c r="O1802" s="1">
        <v>42783</v>
      </c>
      <c r="P1802">
        <v>235.09</v>
      </c>
      <c r="Q1802">
        <v>2.2610999999999999</v>
      </c>
      <c r="S1802" s="2">
        <v>42774</v>
      </c>
      <c r="T1802">
        <v>1.03372</v>
      </c>
    </row>
    <row r="1803" spans="1:20" x14ac:dyDescent="0.25">
      <c r="A1803" s="1">
        <v>42871</v>
      </c>
      <c r="B1803" s="2">
        <v>42787</v>
      </c>
      <c r="C1803">
        <v>14.062900000000001</v>
      </c>
      <c r="D1803">
        <v>10.4276</v>
      </c>
      <c r="E1803">
        <v>8.5655999999999999</v>
      </c>
      <c r="F1803">
        <v>9.8917999999999999</v>
      </c>
      <c r="G1803">
        <v>13.4894</v>
      </c>
      <c r="H1803">
        <v>17.4801</v>
      </c>
      <c r="I1803">
        <v>26.387</v>
      </c>
      <c r="J1803">
        <f t="shared" si="112"/>
        <v>236.49</v>
      </c>
      <c r="K1803">
        <f t="shared" si="113"/>
        <v>2.2477999999999998</v>
      </c>
      <c r="L1803">
        <f t="shared" si="114"/>
        <v>1.0534399999999999</v>
      </c>
      <c r="M1803">
        <f t="shared" si="115"/>
        <v>-0.38057600000000003</v>
      </c>
      <c r="O1803" s="1">
        <v>42787</v>
      </c>
      <c r="P1803">
        <v>236.49</v>
      </c>
      <c r="Q1803">
        <v>2.2477999999999998</v>
      </c>
      <c r="S1803" s="2">
        <v>42775</v>
      </c>
      <c r="T1803">
        <v>1.03372</v>
      </c>
    </row>
    <row r="1804" spans="1:20" x14ac:dyDescent="0.25">
      <c r="A1804" s="1">
        <v>42872</v>
      </c>
      <c r="B1804" s="2">
        <v>42788</v>
      </c>
      <c r="C1804">
        <v>14.2127</v>
      </c>
      <c r="D1804">
        <v>10.5215</v>
      </c>
      <c r="E1804">
        <v>8.4443000000000001</v>
      </c>
      <c r="F1804">
        <v>9.9915000000000003</v>
      </c>
      <c r="G1804">
        <v>13.6579</v>
      </c>
      <c r="H1804">
        <v>17.7181</v>
      </c>
      <c r="I1804">
        <v>26.603000000000002</v>
      </c>
      <c r="J1804">
        <f t="shared" si="112"/>
        <v>236.28</v>
      </c>
      <c r="K1804">
        <f t="shared" si="113"/>
        <v>2.2498</v>
      </c>
      <c r="L1804">
        <f t="shared" si="114"/>
        <v>1.054</v>
      </c>
      <c r="M1804">
        <f t="shared" si="115"/>
        <v>-0.39213600000000004</v>
      </c>
      <c r="O1804" s="1">
        <v>42788</v>
      </c>
      <c r="P1804">
        <v>236.28</v>
      </c>
      <c r="Q1804">
        <v>2.2498</v>
      </c>
      <c r="S1804" s="2">
        <v>42776</v>
      </c>
      <c r="T1804">
        <v>1.0362199999999999</v>
      </c>
    </row>
    <row r="1805" spans="1:20" x14ac:dyDescent="0.25">
      <c r="A1805" s="1">
        <v>42873</v>
      </c>
      <c r="B1805" s="2">
        <v>42789</v>
      </c>
      <c r="C1805">
        <v>12.7187</v>
      </c>
      <c r="D1805">
        <v>10.165100000000001</v>
      </c>
      <c r="E1805">
        <v>8.4396000000000004</v>
      </c>
      <c r="F1805">
        <v>10.005100000000001</v>
      </c>
      <c r="G1805">
        <v>13.8263</v>
      </c>
      <c r="H1805">
        <v>17.904499999999999</v>
      </c>
      <c r="I1805">
        <v>26.831</v>
      </c>
      <c r="J1805">
        <f t="shared" si="112"/>
        <v>236.44</v>
      </c>
      <c r="K1805">
        <f t="shared" si="113"/>
        <v>2.2482000000000002</v>
      </c>
      <c r="L1805">
        <f t="shared" si="114"/>
        <v>1.05233</v>
      </c>
      <c r="M1805">
        <f t="shared" si="115"/>
        <v>-0.4173099999999999</v>
      </c>
      <c r="O1805" s="1">
        <v>42789</v>
      </c>
      <c r="P1805">
        <v>236.44</v>
      </c>
      <c r="Q1805">
        <v>2.2482000000000002</v>
      </c>
      <c r="S1805" s="2">
        <v>42779</v>
      </c>
      <c r="T1805">
        <v>1.0389999999999999</v>
      </c>
    </row>
    <row r="1806" spans="1:20" x14ac:dyDescent="0.25">
      <c r="A1806" s="1">
        <v>42874</v>
      </c>
      <c r="B1806" s="2">
        <v>42790</v>
      </c>
      <c r="C1806">
        <v>12.7715</v>
      </c>
      <c r="D1806">
        <v>10.2066</v>
      </c>
      <c r="E1806">
        <v>8.3466000000000005</v>
      </c>
      <c r="F1806">
        <v>9.8705999999999996</v>
      </c>
      <c r="G1806">
        <v>13.768000000000001</v>
      </c>
      <c r="H1806">
        <v>17.848400000000002</v>
      </c>
      <c r="I1806">
        <v>26.891400000000001</v>
      </c>
      <c r="J1806">
        <f t="shared" si="112"/>
        <v>236.74</v>
      </c>
      <c r="K1806">
        <f t="shared" si="113"/>
        <v>2.2454000000000001</v>
      </c>
      <c r="L1806">
        <f t="shared" si="114"/>
        <v>1.054</v>
      </c>
      <c r="M1806">
        <f t="shared" si="115"/>
        <v>-0.41410000000000008</v>
      </c>
      <c r="O1806" s="1">
        <v>42790</v>
      </c>
      <c r="P1806">
        <v>236.74</v>
      </c>
      <c r="Q1806">
        <v>2.2454000000000001</v>
      </c>
      <c r="S1806" s="2">
        <v>42780</v>
      </c>
      <c r="T1806">
        <v>1.0373300000000001</v>
      </c>
    </row>
    <row r="1807" spans="1:20" x14ac:dyDescent="0.25">
      <c r="A1807" s="1">
        <v>42877</v>
      </c>
      <c r="B1807" s="2">
        <v>42793</v>
      </c>
      <c r="C1807">
        <v>12.988099999999999</v>
      </c>
      <c r="D1807">
        <v>10.918699999999999</v>
      </c>
      <c r="E1807">
        <v>8.6836000000000002</v>
      </c>
      <c r="F1807">
        <v>10.141299999999999</v>
      </c>
      <c r="G1807">
        <v>13.929500000000001</v>
      </c>
      <c r="H1807">
        <v>18.168600000000001</v>
      </c>
      <c r="I1807">
        <v>27.724699999999999</v>
      </c>
      <c r="J1807">
        <f t="shared" si="112"/>
        <v>237.11</v>
      </c>
      <c r="K1807">
        <f t="shared" si="113"/>
        <v>2.2418999999999998</v>
      </c>
      <c r="L1807">
        <f t="shared" si="114"/>
        <v>1.0545599999999999</v>
      </c>
      <c r="M1807">
        <f t="shared" si="115"/>
        <v>-0.3949140000000001</v>
      </c>
      <c r="O1807" s="1">
        <v>42793</v>
      </c>
      <c r="P1807">
        <v>237.11</v>
      </c>
      <c r="Q1807">
        <v>2.2418999999999998</v>
      </c>
      <c r="S1807" s="2">
        <v>42781</v>
      </c>
      <c r="T1807">
        <v>1.0417799999999999</v>
      </c>
    </row>
    <row r="1808" spans="1:20" x14ac:dyDescent="0.25">
      <c r="A1808" s="1">
        <v>42878</v>
      </c>
      <c r="B1808" s="2">
        <v>42794</v>
      </c>
      <c r="C1808">
        <v>13.366300000000001</v>
      </c>
      <c r="D1808">
        <v>10.6488</v>
      </c>
      <c r="E1808">
        <v>9.1053999999999995</v>
      </c>
      <c r="F1808">
        <v>10.537699999999999</v>
      </c>
      <c r="G1808">
        <v>14.352399999999999</v>
      </c>
      <c r="H1808">
        <v>18.5943</v>
      </c>
      <c r="I1808">
        <v>27.856999999999999</v>
      </c>
      <c r="J1808">
        <f t="shared" si="112"/>
        <v>236.47</v>
      </c>
      <c r="K1808">
        <f t="shared" si="113"/>
        <v>2.2479</v>
      </c>
      <c r="L1808">
        <f t="shared" si="114"/>
        <v>1.0640000000000001</v>
      </c>
      <c r="M1808">
        <f t="shared" si="115"/>
        <v>-0.42275999999999997</v>
      </c>
      <c r="O1808" s="1">
        <v>42794</v>
      </c>
      <c r="P1808">
        <v>236.47</v>
      </c>
      <c r="Q1808">
        <v>2.2479</v>
      </c>
      <c r="S1808" s="2">
        <v>42782</v>
      </c>
      <c r="T1808">
        <v>1.0565</v>
      </c>
    </row>
    <row r="1809" spans="1:20" x14ac:dyDescent="0.25">
      <c r="A1809" s="1">
        <v>42879</v>
      </c>
      <c r="B1809" s="2">
        <v>42795</v>
      </c>
      <c r="C1809">
        <v>15.498100000000001</v>
      </c>
      <c r="D1809">
        <v>11.366400000000001</v>
      </c>
      <c r="E1809">
        <v>9.0660000000000007</v>
      </c>
      <c r="F1809">
        <v>10.303599999999999</v>
      </c>
      <c r="G1809">
        <v>13.7829</v>
      </c>
      <c r="H1809">
        <v>17.9895</v>
      </c>
      <c r="I1809">
        <v>27.954599999999999</v>
      </c>
      <c r="J1809">
        <f t="shared" si="112"/>
        <v>239.78</v>
      </c>
      <c r="K1809">
        <f t="shared" si="113"/>
        <v>2.2168999999999999</v>
      </c>
      <c r="L1809">
        <f t="shared" si="114"/>
        <v>1.0927800000000001</v>
      </c>
      <c r="M1809">
        <f t="shared" si="115"/>
        <v>-0.35926199999999997</v>
      </c>
      <c r="O1809" s="1">
        <v>42795</v>
      </c>
      <c r="P1809">
        <v>239.78</v>
      </c>
      <c r="Q1809">
        <v>2.2168999999999999</v>
      </c>
      <c r="S1809" s="2">
        <v>42783</v>
      </c>
      <c r="T1809">
        <v>1.05233</v>
      </c>
    </row>
    <row r="1810" spans="1:20" x14ac:dyDescent="0.25">
      <c r="A1810" s="1">
        <v>42880</v>
      </c>
      <c r="B1810" s="2">
        <v>42796</v>
      </c>
      <c r="C1810">
        <v>12.830399999999999</v>
      </c>
      <c r="D1810">
        <v>11.0686</v>
      </c>
      <c r="E1810">
        <v>8.8737999999999992</v>
      </c>
      <c r="F1810">
        <v>10.1326</v>
      </c>
      <c r="G1810">
        <v>13.5124</v>
      </c>
      <c r="H1810">
        <v>17.6877</v>
      </c>
      <c r="I1810">
        <v>27.672699999999999</v>
      </c>
      <c r="J1810">
        <f t="shared" si="112"/>
        <v>238.27</v>
      </c>
      <c r="K1810">
        <f t="shared" si="113"/>
        <v>2.2309999999999999</v>
      </c>
      <c r="L1810">
        <f t="shared" si="114"/>
        <v>1.1000000000000001</v>
      </c>
      <c r="M1810">
        <f t="shared" si="115"/>
        <v>-0.35753599999999996</v>
      </c>
      <c r="O1810" s="1">
        <v>42796</v>
      </c>
      <c r="P1810">
        <v>238.27</v>
      </c>
      <c r="Q1810">
        <v>2.2309999999999999</v>
      </c>
      <c r="S1810" s="2">
        <v>42786</v>
      </c>
      <c r="T1810">
        <v>1.0501100000000001</v>
      </c>
    </row>
    <row r="1811" spans="1:20" x14ac:dyDescent="0.25">
      <c r="A1811" s="1">
        <v>42881</v>
      </c>
      <c r="B1811" s="2">
        <v>42797</v>
      </c>
      <c r="C1811">
        <v>12.996600000000001</v>
      </c>
      <c r="D1811">
        <v>11.198399999999999</v>
      </c>
      <c r="E1811">
        <v>8.7546999999999997</v>
      </c>
      <c r="F1811">
        <v>9.5733999999999995</v>
      </c>
      <c r="G1811">
        <v>12.8362</v>
      </c>
      <c r="H1811">
        <v>17.155999999999999</v>
      </c>
      <c r="I1811">
        <v>27.338799999999999</v>
      </c>
      <c r="J1811">
        <f t="shared" si="112"/>
        <v>238.42</v>
      </c>
      <c r="K1811">
        <f t="shared" si="113"/>
        <v>2.2296</v>
      </c>
      <c r="L1811">
        <f t="shared" si="114"/>
        <v>1.1016699999999999</v>
      </c>
      <c r="M1811">
        <f t="shared" si="115"/>
        <v>-0.319934</v>
      </c>
      <c r="O1811" s="1">
        <v>42797</v>
      </c>
      <c r="P1811">
        <v>238.42</v>
      </c>
      <c r="Q1811">
        <v>2.2296</v>
      </c>
      <c r="S1811" s="2">
        <v>42787</v>
      </c>
      <c r="T1811">
        <v>1.0534399999999999</v>
      </c>
    </row>
    <row r="1812" spans="1:20" x14ac:dyDescent="0.25">
      <c r="A1812" s="1">
        <v>42885</v>
      </c>
      <c r="B1812" s="2">
        <v>42800</v>
      </c>
      <c r="C1812">
        <v>11.8947</v>
      </c>
      <c r="D1812">
        <v>11.0806</v>
      </c>
      <c r="E1812">
        <v>8.5518999999999998</v>
      </c>
      <c r="F1812">
        <v>9.5650999999999993</v>
      </c>
      <c r="G1812">
        <v>13.084199999999999</v>
      </c>
      <c r="H1812">
        <v>17.646699999999999</v>
      </c>
      <c r="I1812">
        <v>28.235099999999999</v>
      </c>
      <c r="J1812">
        <f t="shared" si="112"/>
        <v>237.71</v>
      </c>
      <c r="K1812">
        <f t="shared" si="113"/>
        <v>2.2362000000000002</v>
      </c>
      <c r="L1812">
        <f t="shared" si="114"/>
        <v>1.10622</v>
      </c>
      <c r="M1812">
        <f t="shared" si="115"/>
        <v>-0.35328999999999994</v>
      </c>
      <c r="O1812" s="1">
        <v>42800</v>
      </c>
      <c r="P1812">
        <v>237.71</v>
      </c>
      <c r="Q1812">
        <v>2.2362000000000002</v>
      </c>
      <c r="S1812" s="2">
        <v>42788</v>
      </c>
      <c r="T1812">
        <v>1.054</v>
      </c>
    </row>
    <row r="1813" spans="1:20" x14ac:dyDescent="0.25">
      <c r="A1813" s="1">
        <v>42886</v>
      </c>
      <c r="B1813" s="2">
        <v>42801</v>
      </c>
      <c r="C1813">
        <v>12.3363</v>
      </c>
      <c r="D1813">
        <v>10.7613</v>
      </c>
      <c r="E1813">
        <v>8.2850000000000001</v>
      </c>
      <c r="F1813">
        <v>9.5114000000000001</v>
      </c>
      <c r="G1813">
        <v>13.315799999999999</v>
      </c>
      <c r="H1813">
        <v>17.986799999999999</v>
      </c>
      <c r="I1813">
        <v>28.407699999999998</v>
      </c>
      <c r="J1813">
        <f t="shared" si="112"/>
        <v>237</v>
      </c>
      <c r="K1813">
        <f t="shared" si="113"/>
        <v>2.2429000000000001</v>
      </c>
      <c r="L1813">
        <f t="shared" si="114"/>
        <v>1.10622</v>
      </c>
      <c r="M1813">
        <f t="shared" si="115"/>
        <v>-0.38963599999999993</v>
      </c>
      <c r="O1813" s="1">
        <v>42801</v>
      </c>
      <c r="P1813">
        <v>237</v>
      </c>
      <c r="Q1813">
        <v>2.2429000000000001</v>
      </c>
      <c r="S1813" s="2">
        <v>42789</v>
      </c>
      <c r="T1813">
        <v>1.05233</v>
      </c>
    </row>
    <row r="1814" spans="1:20" x14ac:dyDescent="0.25">
      <c r="A1814" s="1">
        <v>42887</v>
      </c>
      <c r="B1814" s="2">
        <v>42802</v>
      </c>
      <c r="C1814">
        <v>12.167199999999999</v>
      </c>
      <c r="D1814">
        <v>10.8695</v>
      </c>
      <c r="E1814">
        <v>8.3889999999999993</v>
      </c>
      <c r="F1814">
        <v>9.6197999999999997</v>
      </c>
      <c r="G1814">
        <v>13.645200000000001</v>
      </c>
      <c r="H1814">
        <v>18.3447</v>
      </c>
      <c r="I1814">
        <v>28.868400000000001</v>
      </c>
      <c r="J1814">
        <f t="shared" si="112"/>
        <v>236.56</v>
      </c>
      <c r="K1814">
        <f t="shared" si="113"/>
        <v>2.2471000000000001</v>
      </c>
      <c r="L1814">
        <f t="shared" si="114"/>
        <v>1.109</v>
      </c>
      <c r="M1814">
        <f t="shared" si="115"/>
        <v>-0.40413199999999999</v>
      </c>
      <c r="O1814" s="1">
        <v>42802</v>
      </c>
      <c r="P1814">
        <v>236.56</v>
      </c>
      <c r="Q1814">
        <v>2.2471000000000001</v>
      </c>
      <c r="S1814" s="2">
        <v>42790</v>
      </c>
      <c r="T1814">
        <v>1.054</v>
      </c>
    </row>
    <row r="1815" spans="1:20" x14ac:dyDescent="0.25">
      <c r="A1815" s="1">
        <v>42888</v>
      </c>
      <c r="B1815" s="2">
        <v>42803</v>
      </c>
      <c r="C1815">
        <v>10.815200000000001</v>
      </c>
      <c r="D1815">
        <v>10.815200000000001</v>
      </c>
      <c r="E1815">
        <v>8.2457999999999991</v>
      </c>
      <c r="F1815">
        <v>9.8137000000000008</v>
      </c>
      <c r="G1815">
        <v>14.096299999999999</v>
      </c>
      <c r="H1815">
        <v>18.962800000000001</v>
      </c>
      <c r="I1815">
        <v>29.209299999999999</v>
      </c>
      <c r="J1815">
        <f t="shared" si="112"/>
        <v>236.86</v>
      </c>
      <c r="K1815">
        <f t="shared" si="113"/>
        <v>2.2442000000000002</v>
      </c>
      <c r="L1815">
        <f t="shared" si="114"/>
        <v>1.1195600000000001</v>
      </c>
      <c r="M1815">
        <f t="shared" si="115"/>
        <v>-0.44291399999999997</v>
      </c>
      <c r="O1815" s="1">
        <v>42803</v>
      </c>
      <c r="P1815">
        <v>236.86</v>
      </c>
      <c r="Q1815">
        <v>2.2442000000000002</v>
      </c>
      <c r="S1815" s="2">
        <v>42793</v>
      </c>
      <c r="T1815">
        <v>1.0545599999999999</v>
      </c>
    </row>
    <row r="1816" spans="1:20" x14ac:dyDescent="0.25">
      <c r="A1816" s="1">
        <v>42891</v>
      </c>
      <c r="B1816" s="2">
        <v>42804</v>
      </c>
      <c r="C1816">
        <v>10.6884</v>
      </c>
      <c r="D1816">
        <v>10.6884</v>
      </c>
      <c r="E1816">
        <v>7.5591999999999997</v>
      </c>
      <c r="F1816">
        <v>9.3181999999999992</v>
      </c>
      <c r="G1816">
        <v>13.7781</v>
      </c>
      <c r="H1816">
        <v>18.805700000000002</v>
      </c>
      <c r="I1816">
        <v>29.129799999999999</v>
      </c>
      <c r="J1816">
        <f t="shared" si="112"/>
        <v>237.69</v>
      </c>
      <c r="K1816">
        <f t="shared" si="113"/>
        <v>2.2364000000000002</v>
      </c>
      <c r="L1816">
        <f t="shared" si="114"/>
        <v>1.1212200000000001</v>
      </c>
      <c r="M1816">
        <f t="shared" si="115"/>
        <v>-0.44907000000000002</v>
      </c>
      <c r="O1816" s="1">
        <v>42804</v>
      </c>
      <c r="P1816">
        <v>237.69</v>
      </c>
      <c r="Q1816">
        <v>2.2364000000000002</v>
      </c>
      <c r="S1816" s="2">
        <v>42794</v>
      </c>
      <c r="T1816">
        <v>1.0640000000000001</v>
      </c>
    </row>
    <row r="1817" spans="1:20" x14ac:dyDescent="0.25">
      <c r="A1817" s="1">
        <v>42892</v>
      </c>
      <c r="B1817" s="2">
        <v>42807</v>
      </c>
      <c r="C1817">
        <v>10.9621</v>
      </c>
      <c r="D1817">
        <v>10.9621</v>
      </c>
      <c r="E1817">
        <v>7.9999000000000002</v>
      </c>
      <c r="F1817">
        <v>9.1483000000000008</v>
      </c>
      <c r="G1817">
        <v>13.6806</v>
      </c>
      <c r="H1817">
        <v>18.811299999999999</v>
      </c>
      <c r="I1817">
        <v>29.7867</v>
      </c>
      <c r="J1817">
        <f t="shared" si="112"/>
        <v>237.81</v>
      </c>
      <c r="K1817">
        <f t="shared" si="113"/>
        <v>2.2353000000000001</v>
      </c>
      <c r="L1817">
        <f t="shared" si="114"/>
        <v>1.1312199999999999</v>
      </c>
      <c r="M1817">
        <f t="shared" si="115"/>
        <v>-0.42758200000000002</v>
      </c>
      <c r="O1817" s="1">
        <v>42807</v>
      </c>
      <c r="P1817">
        <v>237.81</v>
      </c>
      <c r="Q1817">
        <v>2.2353000000000001</v>
      </c>
      <c r="S1817" s="2">
        <v>42795</v>
      </c>
      <c r="T1817">
        <v>1.0927800000000001</v>
      </c>
    </row>
    <row r="1818" spans="1:20" x14ac:dyDescent="0.25">
      <c r="A1818" s="1">
        <v>42893</v>
      </c>
      <c r="B1818" s="2">
        <v>42808</v>
      </c>
      <c r="C1818">
        <v>11.454599999999999</v>
      </c>
      <c r="D1818">
        <v>11.454599999999999</v>
      </c>
      <c r="E1818">
        <v>8.3140000000000001</v>
      </c>
      <c r="F1818">
        <v>9.4600000000000009</v>
      </c>
      <c r="G1818">
        <v>14.123200000000001</v>
      </c>
      <c r="H1818">
        <v>19.422599999999999</v>
      </c>
      <c r="I1818">
        <v>30.901700000000002</v>
      </c>
      <c r="J1818">
        <f t="shared" si="112"/>
        <v>236.9</v>
      </c>
      <c r="K1818">
        <f t="shared" si="113"/>
        <v>2.2439</v>
      </c>
      <c r="L1818">
        <f t="shared" si="114"/>
        <v>1.13733</v>
      </c>
      <c r="M1818">
        <f t="shared" si="115"/>
        <v>-0.43490400000000001</v>
      </c>
      <c r="O1818" s="1">
        <v>42808</v>
      </c>
      <c r="P1818">
        <v>236.9</v>
      </c>
      <c r="Q1818">
        <v>2.2439</v>
      </c>
      <c r="S1818" s="2">
        <v>42796</v>
      </c>
      <c r="T1818">
        <v>1.1000000000000001</v>
      </c>
    </row>
    <row r="1819" spans="1:20" x14ac:dyDescent="0.25">
      <c r="A1819" s="1">
        <v>42894</v>
      </c>
      <c r="B1819" s="2">
        <v>42809</v>
      </c>
      <c r="C1819">
        <v>10.810600000000001</v>
      </c>
      <c r="D1819">
        <v>10.810600000000001</v>
      </c>
      <c r="E1819">
        <v>8.4880999999999993</v>
      </c>
      <c r="F1819">
        <v>8.9741</v>
      </c>
      <c r="G1819">
        <v>13.489599999999999</v>
      </c>
      <c r="H1819">
        <v>19.251300000000001</v>
      </c>
      <c r="I1819">
        <v>31.017700000000001</v>
      </c>
      <c r="J1819">
        <f t="shared" si="112"/>
        <v>238.95</v>
      </c>
      <c r="K1819">
        <f t="shared" si="113"/>
        <v>2.2246000000000001</v>
      </c>
      <c r="L1819">
        <f t="shared" si="114"/>
        <v>1.1481699999999999</v>
      </c>
      <c r="M1819">
        <f t="shared" si="115"/>
        <v>-0.43765799999999999</v>
      </c>
      <c r="O1819" s="1">
        <v>42809</v>
      </c>
      <c r="P1819">
        <v>238.95</v>
      </c>
      <c r="Q1819">
        <v>2.2246000000000001</v>
      </c>
      <c r="S1819" s="2">
        <v>42797</v>
      </c>
      <c r="T1819">
        <v>1.1016699999999999</v>
      </c>
    </row>
    <row r="1820" spans="1:20" x14ac:dyDescent="0.25">
      <c r="A1820" s="1">
        <v>42895</v>
      </c>
      <c r="B1820" s="2">
        <v>42810</v>
      </c>
      <c r="C1820">
        <v>11.0433</v>
      </c>
      <c r="D1820">
        <v>11.0433</v>
      </c>
      <c r="E1820">
        <v>8.2372999999999994</v>
      </c>
      <c r="F1820">
        <v>8.4953000000000003</v>
      </c>
      <c r="G1820">
        <v>13.2188</v>
      </c>
      <c r="H1820">
        <v>19.063400000000001</v>
      </c>
      <c r="I1820">
        <v>30.974799999999998</v>
      </c>
      <c r="J1820">
        <f t="shared" si="112"/>
        <v>238.48</v>
      </c>
      <c r="K1820">
        <f t="shared" si="113"/>
        <v>1.7327999999999999</v>
      </c>
      <c r="L1820">
        <f t="shared" si="114"/>
        <v>1.15178</v>
      </c>
      <c r="M1820">
        <f t="shared" si="115"/>
        <v>-0.42043400000000009</v>
      </c>
      <c r="O1820" s="1">
        <v>42810</v>
      </c>
      <c r="P1820">
        <v>238.48</v>
      </c>
      <c r="Q1820">
        <v>1.7327999999999999</v>
      </c>
      <c r="S1820" s="2">
        <v>42800</v>
      </c>
      <c r="T1820">
        <v>1.10622</v>
      </c>
    </row>
    <row r="1821" spans="1:20" x14ac:dyDescent="0.25">
      <c r="A1821" s="1">
        <v>42898</v>
      </c>
      <c r="B1821" s="2">
        <v>42811</v>
      </c>
      <c r="C1821">
        <v>11.497199999999999</v>
      </c>
      <c r="D1821">
        <v>11.497199999999999</v>
      </c>
      <c r="E1821">
        <v>7.8803000000000001</v>
      </c>
      <c r="F1821">
        <v>8.2800999999999991</v>
      </c>
      <c r="G1821">
        <v>13.6442</v>
      </c>
      <c r="H1821">
        <v>19.926300000000001</v>
      </c>
      <c r="I1821">
        <v>32.255200000000002</v>
      </c>
      <c r="J1821">
        <f t="shared" si="112"/>
        <v>237.03</v>
      </c>
      <c r="K1821">
        <f t="shared" si="113"/>
        <v>1.7434000000000001</v>
      </c>
      <c r="L1821">
        <f t="shared" si="114"/>
        <v>1.15178</v>
      </c>
      <c r="M1821">
        <f t="shared" si="115"/>
        <v>-0.45244200000000007</v>
      </c>
      <c r="O1821" s="1">
        <v>42811</v>
      </c>
      <c r="P1821">
        <v>237.03</v>
      </c>
      <c r="Q1821">
        <v>1.7434000000000001</v>
      </c>
      <c r="S1821" s="2">
        <v>42801</v>
      </c>
      <c r="T1821">
        <v>1.10622</v>
      </c>
    </row>
    <row r="1822" spans="1:20" x14ac:dyDescent="0.25">
      <c r="A1822" s="1">
        <v>42899</v>
      </c>
      <c r="B1822" s="2">
        <v>42814</v>
      </c>
      <c r="C1822">
        <v>12.1183</v>
      </c>
      <c r="D1822">
        <v>9.5234000000000005</v>
      </c>
      <c r="E1822">
        <v>8.1061999999999994</v>
      </c>
      <c r="F1822">
        <v>10.485799999999999</v>
      </c>
      <c r="G1822">
        <v>14.122199999999999</v>
      </c>
      <c r="H1822">
        <v>18.036200000000001</v>
      </c>
      <c r="I1822">
        <v>26.750900000000001</v>
      </c>
      <c r="J1822">
        <f t="shared" si="112"/>
        <v>236.77</v>
      </c>
      <c r="K1822">
        <f t="shared" si="113"/>
        <v>1.7454000000000001</v>
      </c>
      <c r="L1822">
        <f t="shared" si="114"/>
        <v>1.15622</v>
      </c>
      <c r="M1822">
        <f t="shared" si="115"/>
        <v>-0.46083200000000002</v>
      </c>
      <c r="O1822" s="1">
        <v>42814</v>
      </c>
      <c r="P1822">
        <v>236.77</v>
      </c>
      <c r="Q1822">
        <v>1.7454000000000001</v>
      </c>
      <c r="S1822" s="2">
        <v>42802</v>
      </c>
      <c r="T1822">
        <v>1.109</v>
      </c>
    </row>
    <row r="1823" spans="1:20" x14ac:dyDescent="0.25">
      <c r="A1823" s="1">
        <v>42900</v>
      </c>
      <c r="B1823" s="2">
        <v>42815</v>
      </c>
      <c r="C1823">
        <v>13.561500000000001</v>
      </c>
      <c r="D1823">
        <v>9.6218000000000004</v>
      </c>
      <c r="E1823">
        <v>8.7431999999999999</v>
      </c>
      <c r="F1823">
        <v>11.6288</v>
      </c>
      <c r="G1823">
        <v>14.910500000000001</v>
      </c>
      <c r="H1823">
        <v>18.9162</v>
      </c>
      <c r="I1823">
        <v>27.419899999999998</v>
      </c>
      <c r="J1823">
        <f t="shared" si="112"/>
        <v>233.73</v>
      </c>
      <c r="K1823">
        <f t="shared" si="113"/>
        <v>1.7681</v>
      </c>
      <c r="L1823">
        <f t="shared" si="114"/>
        <v>1.15622</v>
      </c>
      <c r="M1823">
        <f t="shared" si="115"/>
        <v>-0.49512199999999995</v>
      </c>
      <c r="O1823" s="1">
        <v>42815</v>
      </c>
      <c r="P1823">
        <v>233.73</v>
      </c>
      <c r="Q1823">
        <v>1.7681</v>
      </c>
      <c r="S1823" s="2">
        <v>42803</v>
      </c>
      <c r="T1823">
        <v>1.1195600000000001</v>
      </c>
    </row>
    <row r="1824" spans="1:20" x14ac:dyDescent="0.25">
      <c r="A1824" s="1">
        <v>42901</v>
      </c>
      <c r="B1824" s="2">
        <v>42816</v>
      </c>
      <c r="C1824">
        <v>12.601000000000001</v>
      </c>
      <c r="D1824">
        <v>9.7042999999999999</v>
      </c>
      <c r="E1824">
        <v>8.5172000000000008</v>
      </c>
      <c r="F1824">
        <v>11.3743</v>
      </c>
      <c r="G1824">
        <v>15.3109</v>
      </c>
      <c r="H1824">
        <v>19.290600000000001</v>
      </c>
      <c r="I1824">
        <v>27.499199999999998</v>
      </c>
      <c r="J1824">
        <f t="shared" si="112"/>
        <v>234.28</v>
      </c>
      <c r="K1824">
        <f t="shared" si="113"/>
        <v>1.7639</v>
      </c>
      <c r="L1824">
        <f t="shared" si="114"/>
        <v>1.1567799999999999</v>
      </c>
      <c r="M1824">
        <f t="shared" si="115"/>
        <v>-0.51932600000000007</v>
      </c>
      <c r="O1824" s="1">
        <v>42816</v>
      </c>
      <c r="P1824">
        <v>234.28</v>
      </c>
      <c r="Q1824">
        <v>1.7639</v>
      </c>
      <c r="S1824" s="2">
        <v>42804</v>
      </c>
      <c r="T1824">
        <v>1.1212200000000001</v>
      </c>
    </row>
    <row r="1825" spans="1:20" x14ac:dyDescent="0.25">
      <c r="A1825" s="1">
        <v>42902</v>
      </c>
      <c r="B1825" s="2">
        <v>42817</v>
      </c>
      <c r="C1825">
        <v>13.697699999999999</v>
      </c>
      <c r="D1825">
        <v>10.0329</v>
      </c>
      <c r="E1825">
        <v>8.8362999999999996</v>
      </c>
      <c r="F1825">
        <v>11.824199999999999</v>
      </c>
      <c r="G1825">
        <v>15.613200000000001</v>
      </c>
      <c r="H1825">
        <v>19.526299999999999</v>
      </c>
      <c r="I1825">
        <v>27.9373</v>
      </c>
      <c r="J1825">
        <f t="shared" si="112"/>
        <v>234.03</v>
      </c>
      <c r="K1825">
        <f t="shared" si="113"/>
        <v>1.7658</v>
      </c>
      <c r="L1825">
        <f t="shared" si="114"/>
        <v>1.15289</v>
      </c>
      <c r="M1825">
        <f t="shared" si="115"/>
        <v>-0.51527400000000001</v>
      </c>
      <c r="O1825" s="1">
        <v>42817</v>
      </c>
      <c r="P1825">
        <v>234.03</v>
      </c>
      <c r="Q1825">
        <v>1.7658</v>
      </c>
      <c r="S1825" s="2">
        <v>42807</v>
      </c>
      <c r="T1825">
        <v>1.1312199999999999</v>
      </c>
    </row>
    <row r="1826" spans="1:20" x14ac:dyDescent="0.25">
      <c r="A1826" s="1">
        <v>42905</v>
      </c>
      <c r="B1826" s="2">
        <v>42818</v>
      </c>
      <c r="C1826">
        <v>13.882400000000001</v>
      </c>
      <c r="D1826">
        <v>9.8849</v>
      </c>
      <c r="E1826">
        <v>8.8411000000000008</v>
      </c>
      <c r="F1826">
        <v>11.767300000000001</v>
      </c>
      <c r="G1826">
        <v>15.2334</v>
      </c>
      <c r="H1826">
        <v>19.318100000000001</v>
      </c>
      <c r="I1826">
        <v>28.1524</v>
      </c>
      <c r="J1826">
        <f t="shared" si="112"/>
        <v>233.86</v>
      </c>
      <c r="K1826">
        <f t="shared" si="113"/>
        <v>1.7670999999999999</v>
      </c>
      <c r="L1826">
        <f t="shared" si="114"/>
        <v>1.1512800000000001</v>
      </c>
      <c r="M1826">
        <f t="shared" si="115"/>
        <v>-0.50517400000000001</v>
      </c>
      <c r="O1826" s="1">
        <v>42818</v>
      </c>
      <c r="P1826">
        <v>233.86</v>
      </c>
      <c r="Q1826">
        <v>1.7670999999999999</v>
      </c>
      <c r="S1826" s="2">
        <v>42808</v>
      </c>
      <c r="T1826">
        <v>1.13733</v>
      </c>
    </row>
    <row r="1827" spans="1:20" x14ac:dyDescent="0.25">
      <c r="A1827" s="1">
        <v>42906</v>
      </c>
      <c r="B1827" s="2">
        <v>42821</v>
      </c>
      <c r="C1827">
        <v>13.4376</v>
      </c>
      <c r="D1827">
        <v>10.174799999999999</v>
      </c>
      <c r="E1827">
        <v>8.5010999999999992</v>
      </c>
      <c r="F1827">
        <v>11.0009</v>
      </c>
      <c r="G1827">
        <v>14.9533</v>
      </c>
      <c r="H1827">
        <v>19.005299999999998</v>
      </c>
      <c r="I1827">
        <v>27.811499999999999</v>
      </c>
      <c r="J1827">
        <f t="shared" si="112"/>
        <v>233.62</v>
      </c>
      <c r="K1827">
        <f t="shared" si="113"/>
        <v>1.7688999999999999</v>
      </c>
      <c r="L1827">
        <f t="shared" si="114"/>
        <v>1.1518900000000001</v>
      </c>
      <c r="M1827">
        <f t="shared" si="115"/>
        <v>-0.48226399999999997</v>
      </c>
      <c r="O1827" s="1">
        <v>42821</v>
      </c>
      <c r="P1827">
        <v>233.62</v>
      </c>
      <c r="Q1827">
        <v>1.7688999999999999</v>
      </c>
      <c r="S1827" s="2">
        <v>42809</v>
      </c>
      <c r="T1827">
        <v>1.1481699999999999</v>
      </c>
    </row>
    <row r="1828" spans="1:20" x14ac:dyDescent="0.25">
      <c r="A1828" s="1">
        <v>42907</v>
      </c>
      <c r="B1828" s="2">
        <v>42822</v>
      </c>
      <c r="C1828">
        <v>12.941700000000001</v>
      </c>
      <c r="D1828">
        <v>10.262600000000001</v>
      </c>
      <c r="E1828">
        <v>8.2234999999999996</v>
      </c>
      <c r="F1828">
        <v>10.2926</v>
      </c>
      <c r="G1828">
        <v>14.1549</v>
      </c>
      <c r="H1828">
        <v>18.314399999999999</v>
      </c>
      <c r="I1828">
        <v>27.408200000000001</v>
      </c>
      <c r="J1828">
        <f t="shared" si="112"/>
        <v>235.32</v>
      </c>
      <c r="K1828">
        <f t="shared" si="113"/>
        <v>1.7561</v>
      </c>
      <c r="L1828">
        <f t="shared" si="114"/>
        <v>1.15222</v>
      </c>
      <c r="M1828">
        <f t="shared" si="115"/>
        <v>-0.44069999999999993</v>
      </c>
      <c r="O1828" s="1">
        <v>42822</v>
      </c>
      <c r="P1828">
        <v>235.32</v>
      </c>
      <c r="Q1828">
        <v>1.7561</v>
      </c>
      <c r="S1828" s="2">
        <v>42810</v>
      </c>
      <c r="T1828">
        <v>1.15178</v>
      </c>
    </row>
    <row r="1829" spans="1:20" x14ac:dyDescent="0.25">
      <c r="A1829" s="1">
        <v>42908</v>
      </c>
      <c r="B1829" s="2">
        <v>42823</v>
      </c>
      <c r="C1829">
        <v>13.468999999999999</v>
      </c>
      <c r="D1829">
        <v>10.773099999999999</v>
      </c>
      <c r="E1829">
        <v>8.43</v>
      </c>
      <c r="F1829">
        <v>10.1327</v>
      </c>
      <c r="G1829">
        <v>13.939299999999999</v>
      </c>
      <c r="H1829">
        <v>18.1814</v>
      </c>
      <c r="I1829">
        <v>27.468399999999999</v>
      </c>
      <c r="J1829">
        <f t="shared" si="112"/>
        <v>235.54</v>
      </c>
      <c r="K1829">
        <f t="shared" si="113"/>
        <v>1.7544999999999999</v>
      </c>
      <c r="L1829">
        <f t="shared" si="114"/>
        <v>1.1467799999999999</v>
      </c>
      <c r="M1829">
        <f t="shared" si="115"/>
        <v>-0.40651800000000005</v>
      </c>
      <c r="O1829" s="1">
        <v>42823</v>
      </c>
      <c r="P1829">
        <v>235.54</v>
      </c>
      <c r="Q1829">
        <v>1.7544999999999999</v>
      </c>
      <c r="S1829" s="2">
        <v>42811</v>
      </c>
      <c r="T1829">
        <v>1.15178</v>
      </c>
    </row>
    <row r="1830" spans="1:20" x14ac:dyDescent="0.25">
      <c r="A1830" s="1">
        <v>42909</v>
      </c>
      <c r="B1830" s="2">
        <v>42824</v>
      </c>
      <c r="C1830">
        <v>13.1625</v>
      </c>
      <c r="D1830">
        <v>10.4834</v>
      </c>
      <c r="E1830">
        <v>8.2416999999999998</v>
      </c>
      <c r="F1830">
        <v>9.9558</v>
      </c>
      <c r="G1830">
        <v>13.8779</v>
      </c>
      <c r="H1830">
        <v>18.290400000000002</v>
      </c>
      <c r="I1830">
        <v>27.927199999999999</v>
      </c>
      <c r="J1830">
        <f t="shared" si="112"/>
        <v>236.29</v>
      </c>
      <c r="K1830">
        <f t="shared" si="113"/>
        <v>1.7488999999999999</v>
      </c>
      <c r="L1830">
        <f t="shared" si="114"/>
        <v>1.14761</v>
      </c>
      <c r="M1830">
        <f t="shared" si="115"/>
        <v>-0.42500400000000016</v>
      </c>
      <c r="O1830" s="1">
        <v>42824</v>
      </c>
      <c r="P1830">
        <v>236.29</v>
      </c>
      <c r="Q1830">
        <v>1.7488999999999999</v>
      </c>
      <c r="S1830" s="2">
        <v>42814</v>
      </c>
      <c r="T1830">
        <v>1.15622</v>
      </c>
    </row>
    <row r="1831" spans="1:20" x14ac:dyDescent="0.25">
      <c r="A1831" s="1">
        <v>42912</v>
      </c>
      <c r="B1831" s="2">
        <v>42825</v>
      </c>
      <c r="C1831">
        <v>13.829700000000001</v>
      </c>
      <c r="D1831">
        <v>10.579499999999999</v>
      </c>
      <c r="E1831">
        <v>8.3085000000000004</v>
      </c>
      <c r="F1831">
        <v>10.325699999999999</v>
      </c>
      <c r="G1831">
        <v>14.2468</v>
      </c>
      <c r="H1831">
        <v>18.634599999999999</v>
      </c>
      <c r="I1831">
        <v>28.216999999999999</v>
      </c>
      <c r="J1831">
        <f t="shared" si="112"/>
        <v>235.74</v>
      </c>
      <c r="K1831">
        <f t="shared" si="113"/>
        <v>1.7529999999999999</v>
      </c>
      <c r="L1831">
        <f t="shared" si="114"/>
        <v>1.1495599999999999</v>
      </c>
      <c r="M1831">
        <f t="shared" si="115"/>
        <v>-0.44097000000000003</v>
      </c>
      <c r="O1831" s="1">
        <v>42825</v>
      </c>
      <c r="P1831">
        <v>235.74</v>
      </c>
      <c r="Q1831">
        <v>1.7529999999999999</v>
      </c>
      <c r="S1831" s="2">
        <v>42815</v>
      </c>
      <c r="T1831">
        <v>1.15622</v>
      </c>
    </row>
    <row r="1832" spans="1:20" x14ac:dyDescent="0.25">
      <c r="A1832" s="1">
        <v>42913</v>
      </c>
      <c r="B1832" s="2">
        <v>42828</v>
      </c>
      <c r="C1832">
        <v>14.1088</v>
      </c>
      <c r="D1832">
        <v>10.9312</v>
      </c>
      <c r="E1832">
        <v>8.2780000000000005</v>
      </c>
      <c r="F1832">
        <v>10.251200000000001</v>
      </c>
      <c r="G1832">
        <v>14.3749</v>
      </c>
      <c r="H1832">
        <v>18.9041</v>
      </c>
      <c r="I1832">
        <v>28.751999999999999</v>
      </c>
      <c r="J1832">
        <f t="shared" si="112"/>
        <v>235.33</v>
      </c>
      <c r="K1832">
        <f t="shared" si="113"/>
        <v>1.756</v>
      </c>
      <c r="L1832">
        <f t="shared" si="114"/>
        <v>1.1498299999999999</v>
      </c>
      <c r="M1832">
        <f t="shared" si="115"/>
        <v>-0.44085399999999997</v>
      </c>
      <c r="O1832" s="1">
        <v>42828</v>
      </c>
      <c r="P1832">
        <v>235.33</v>
      </c>
      <c r="Q1832">
        <v>1.756</v>
      </c>
      <c r="S1832" s="2">
        <v>42816</v>
      </c>
      <c r="T1832">
        <v>1.1567799999999999</v>
      </c>
    </row>
    <row r="1833" spans="1:20" x14ac:dyDescent="0.25">
      <c r="A1833" s="1">
        <v>42914</v>
      </c>
      <c r="B1833" s="2">
        <v>42829</v>
      </c>
      <c r="C1833">
        <v>12.8393</v>
      </c>
      <c r="D1833">
        <v>10.391999999999999</v>
      </c>
      <c r="E1833">
        <v>7.8528000000000002</v>
      </c>
      <c r="F1833">
        <v>10.0199</v>
      </c>
      <c r="G1833">
        <v>14.2654</v>
      </c>
      <c r="H1833">
        <v>18.802199999999999</v>
      </c>
      <c r="I1833">
        <v>28.404599999999999</v>
      </c>
      <c r="J1833">
        <f t="shared" si="112"/>
        <v>235.48</v>
      </c>
      <c r="K1833">
        <f t="shared" si="113"/>
        <v>1.7548999999999999</v>
      </c>
      <c r="L1833">
        <f t="shared" si="114"/>
        <v>1.1498299999999999</v>
      </c>
      <c r="M1833">
        <f t="shared" si="115"/>
        <v>-0.46466000000000002</v>
      </c>
      <c r="O1833" s="1">
        <v>42829</v>
      </c>
      <c r="P1833">
        <v>235.48</v>
      </c>
      <c r="Q1833">
        <v>1.7548999999999999</v>
      </c>
      <c r="S1833" s="2">
        <v>42817</v>
      </c>
      <c r="T1833">
        <v>1.15289</v>
      </c>
    </row>
    <row r="1834" spans="1:20" x14ac:dyDescent="0.25">
      <c r="A1834" s="1">
        <v>42915</v>
      </c>
      <c r="B1834" s="2">
        <v>42830</v>
      </c>
      <c r="C1834">
        <v>13.6183</v>
      </c>
      <c r="D1834">
        <v>11.0097</v>
      </c>
      <c r="E1834">
        <v>8.2759999999999998</v>
      </c>
      <c r="F1834">
        <v>10.6135</v>
      </c>
      <c r="G1834">
        <v>15.354900000000001</v>
      </c>
      <c r="H1834">
        <v>19.8597</v>
      </c>
      <c r="I1834">
        <v>29.400500000000001</v>
      </c>
      <c r="J1834">
        <f t="shared" si="112"/>
        <v>234.78</v>
      </c>
      <c r="K1834">
        <f t="shared" si="113"/>
        <v>1.7601</v>
      </c>
      <c r="L1834">
        <f t="shared" si="114"/>
        <v>1.15039</v>
      </c>
      <c r="M1834">
        <f t="shared" si="115"/>
        <v>-0.49557799999999996</v>
      </c>
      <c r="O1834" s="1">
        <v>42830</v>
      </c>
      <c r="P1834">
        <v>234.78</v>
      </c>
      <c r="Q1834">
        <v>1.7601</v>
      </c>
      <c r="S1834" s="2">
        <v>42818</v>
      </c>
      <c r="T1834">
        <v>1.1512800000000001</v>
      </c>
    </row>
    <row r="1835" spans="1:20" x14ac:dyDescent="0.25">
      <c r="A1835" s="1">
        <v>42916</v>
      </c>
      <c r="B1835" s="2">
        <v>42831</v>
      </c>
      <c r="C1835">
        <v>12.0817</v>
      </c>
      <c r="D1835">
        <v>10.636900000000001</v>
      </c>
      <c r="E1835">
        <v>8.0593000000000004</v>
      </c>
      <c r="F1835">
        <v>10.4808</v>
      </c>
      <c r="G1835">
        <v>15.029199999999999</v>
      </c>
      <c r="H1835">
        <v>19.503299999999999</v>
      </c>
      <c r="I1835">
        <v>29.038</v>
      </c>
      <c r="J1835">
        <f t="shared" si="112"/>
        <v>235.44</v>
      </c>
      <c r="K1835">
        <f t="shared" si="113"/>
        <v>1.7552000000000001</v>
      </c>
      <c r="L1835">
        <f t="shared" si="114"/>
        <v>1.1553899999999999</v>
      </c>
      <c r="M1835">
        <f t="shared" si="115"/>
        <v>-0.49405399999999994</v>
      </c>
      <c r="O1835" s="1">
        <v>42831</v>
      </c>
      <c r="P1835">
        <v>235.44</v>
      </c>
      <c r="Q1835">
        <v>1.7552000000000001</v>
      </c>
      <c r="S1835" s="2">
        <v>42821</v>
      </c>
      <c r="T1835">
        <v>1.1518900000000001</v>
      </c>
    </row>
    <row r="1836" spans="1:20" x14ac:dyDescent="0.25">
      <c r="A1836" s="1">
        <v>42919</v>
      </c>
      <c r="B1836" s="2">
        <v>42832</v>
      </c>
      <c r="C1836">
        <v>12.795999999999999</v>
      </c>
      <c r="D1836">
        <v>10.7667</v>
      </c>
      <c r="E1836">
        <v>8.1395999999999997</v>
      </c>
      <c r="F1836">
        <v>10.767099999999999</v>
      </c>
      <c r="G1836">
        <v>15.4435</v>
      </c>
      <c r="H1836">
        <v>20.081099999999999</v>
      </c>
      <c r="I1836">
        <v>29.900200000000002</v>
      </c>
      <c r="J1836">
        <f t="shared" si="112"/>
        <v>235.2</v>
      </c>
      <c r="K1836">
        <f t="shared" si="113"/>
        <v>1.7569999999999999</v>
      </c>
      <c r="L1836">
        <f t="shared" si="114"/>
        <v>1.15761</v>
      </c>
      <c r="M1836">
        <f t="shared" si="115"/>
        <v>-0.51865399999999995</v>
      </c>
      <c r="O1836" s="1">
        <v>42832</v>
      </c>
      <c r="P1836">
        <v>235.2</v>
      </c>
      <c r="Q1836">
        <v>1.7569999999999999</v>
      </c>
      <c r="S1836" s="2">
        <v>42822</v>
      </c>
      <c r="T1836">
        <v>1.15222</v>
      </c>
    </row>
    <row r="1837" spans="1:20" x14ac:dyDescent="0.25">
      <c r="A1837" s="1">
        <v>42921</v>
      </c>
      <c r="B1837" s="2">
        <v>42835</v>
      </c>
      <c r="C1837">
        <v>12.834199999999999</v>
      </c>
      <c r="D1837">
        <v>11.1829</v>
      </c>
      <c r="E1837">
        <v>8.2414000000000005</v>
      </c>
      <c r="F1837">
        <v>11.5421</v>
      </c>
      <c r="G1837">
        <v>16.5745</v>
      </c>
      <c r="H1837">
        <v>21.190799999999999</v>
      </c>
      <c r="I1837">
        <v>30.8889</v>
      </c>
      <c r="J1837">
        <f t="shared" si="112"/>
        <v>235.34</v>
      </c>
      <c r="K1837">
        <f t="shared" si="113"/>
        <v>1.756</v>
      </c>
      <c r="L1837">
        <f t="shared" si="114"/>
        <v>1.15567</v>
      </c>
      <c r="M1837">
        <f t="shared" si="115"/>
        <v>-0.56697799999999998</v>
      </c>
      <c r="O1837" s="1">
        <v>42835</v>
      </c>
      <c r="P1837">
        <v>235.34</v>
      </c>
      <c r="Q1837">
        <v>1.756</v>
      </c>
      <c r="S1837" s="2">
        <v>42823</v>
      </c>
      <c r="T1837">
        <v>1.1467799999999999</v>
      </c>
    </row>
    <row r="1838" spans="1:20" x14ac:dyDescent="0.25">
      <c r="A1838" s="1">
        <v>42922</v>
      </c>
      <c r="B1838" s="2">
        <v>42836</v>
      </c>
      <c r="C1838">
        <v>13.4175</v>
      </c>
      <c r="D1838">
        <v>11.3338</v>
      </c>
      <c r="E1838">
        <v>8.5086999999999993</v>
      </c>
      <c r="F1838">
        <v>12.1074</v>
      </c>
      <c r="G1838">
        <v>17.316600000000001</v>
      </c>
      <c r="H1838">
        <v>22.238399999999999</v>
      </c>
      <c r="I1838">
        <v>32.393300000000004</v>
      </c>
      <c r="J1838">
        <f t="shared" si="112"/>
        <v>235.06</v>
      </c>
      <c r="K1838">
        <f t="shared" si="113"/>
        <v>1.758</v>
      </c>
      <c r="L1838">
        <f t="shared" si="114"/>
        <v>1.1551100000000001</v>
      </c>
      <c r="M1838">
        <f t="shared" si="115"/>
        <v>-0.61234199999999994</v>
      </c>
      <c r="O1838" s="1">
        <v>42836</v>
      </c>
      <c r="P1838">
        <v>235.06</v>
      </c>
      <c r="Q1838">
        <v>1.758</v>
      </c>
      <c r="S1838" s="2">
        <v>42824</v>
      </c>
      <c r="T1838">
        <v>1.14761</v>
      </c>
    </row>
    <row r="1839" spans="1:20" x14ac:dyDescent="0.25">
      <c r="A1839" s="1">
        <v>42923</v>
      </c>
      <c r="B1839" s="2">
        <v>42837</v>
      </c>
      <c r="C1839">
        <v>14.056100000000001</v>
      </c>
      <c r="D1839">
        <v>11.4946</v>
      </c>
      <c r="E1839">
        <v>8.6781000000000006</v>
      </c>
      <c r="F1839">
        <v>12.2227</v>
      </c>
      <c r="G1839">
        <v>17.468299999999999</v>
      </c>
      <c r="H1839">
        <v>22.308399999999999</v>
      </c>
      <c r="I1839">
        <v>32.139299999999999</v>
      </c>
      <c r="J1839">
        <f t="shared" si="112"/>
        <v>234.03</v>
      </c>
      <c r="K1839">
        <f t="shared" si="113"/>
        <v>1.7658</v>
      </c>
      <c r="L1839">
        <f t="shared" si="114"/>
        <v>1.1584399999999999</v>
      </c>
      <c r="M1839">
        <f t="shared" si="115"/>
        <v>-0.60835600000000001</v>
      </c>
      <c r="O1839" s="1">
        <v>42837</v>
      </c>
      <c r="P1839">
        <v>234.03</v>
      </c>
      <c r="Q1839">
        <v>1.7658</v>
      </c>
      <c r="S1839" s="2">
        <v>42825</v>
      </c>
      <c r="T1839">
        <v>1.1495599999999999</v>
      </c>
    </row>
    <row r="1840" spans="1:20" x14ac:dyDescent="0.25">
      <c r="A1840" s="1">
        <v>42926</v>
      </c>
      <c r="B1840" s="2">
        <v>42838</v>
      </c>
      <c r="C1840">
        <v>16.2896</v>
      </c>
      <c r="D1840">
        <v>12.41</v>
      </c>
      <c r="E1840">
        <v>9.0388999999999999</v>
      </c>
      <c r="F1840">
        <v>13.1027</v>
      </c>
      <c r="G1840">
        <v>17.918299999999999</v>
      </c>
      <c r="H1840">
        <v>22.709900000000001</v>
      </c>
      <c r="I1840">
        <v>32.932000000000002</v>
      </c>
      <c r="J1840">
        <f t="shared" si="112"/>
        <v>232.51</v>
      </c>
      <c r="K1840">
        <f t="shared" si="113"/>
        <v>1.7773000000000001</v>
      </c>
      <c r="L1840">
        <f t="shared" si="114"/>
        <v>1.1584399999999999</v>
      </c>
      <c r="M1840">
        <f t="shared" si="115"/>
        <v>-0.58958400000000011</v>
      </c>
      <c r="O1840" s="1">
        <v>42838</v>
      </c>
      <c r="P1840">
        <v>232.51</v>
      </c>
      <c r="Q1840">
        <v>1.7773000000000001</v>
      </c>
      <c r="S1840" s="2">
        <v>42828</v>
      </c>
      <c r="T1840">
        <v>1.1498299999999999</v>
      </c>
    </row>
    <row r="1841" spans="1:20" x14ac:dyDescent="0.25">
      <c r="A1841" s="1">
        <v>42927</v>
      </c>
      <c r="B1841" s="2">
        <v>42842</v>
      </c>
      <c r="C1841">
        <v>15.289</v>
      </c>
      <c r="D1841">
        <v>13.1648</v>
      </c>
      <c r="E1841">
        <v>9.0905000000000005</v>
      </c>
      <c r="F1841">
        <v>11.9183</v>
      </c>
      <c r="G1841">
        <v>17.572900000000001</v>
      </c>
      <c r="H1841">
        <v>22.450700000000001</v>
      </c>
      <c r="I1841">
        <v>32.3093</v>
      </c>
      <c r="J1841">
        <f t="shared" si="112"/>
        <v>234.57</v>
      </c>
      <c r="K1841">
        <f t="shared" si="113"/>
        <v>1.7617</v>
      </c>
      <c r="L1841" t="e">
        <f t="shared" si="114"/>
        <v>#N/A</v>
      </c>
      <c r="M1841">
        <f t="shared" si="115"/>
        <v>-0.54108400000000001</v>
      </c>
      <c r="O1841" s="1">
        <v>42842</v>
      </c>
      <c r="P1841">
        <v>234.57</v>
      </c>
      <c r="Q1841">
        <v>1.7617</v>
      </c>
      <c r="S1841" s="2">
        <v>42829</v>
      </c>
      <c r="T1841">
        <v>1.1498299999999999</v>
      </c>
    </row>
    <row r="1842" spans="1:20" x14ac:dyDescent="0.25">
      <c r="A1842" s="1">
        <v>42928</v>
      </c>
      <c r="B1842" s="2">
        <v>42843</v>
      </c>
      <c r="C1842">
        <v>16.292100000000001</v>
      </c>
      <c r="D1842">
        <v>13.259</v>
      </c>
      <c r="E1842">
        <v>8.9657999999999998</v>
      </c>
      <c r="F1842">
        <v>11.936500000000001</v>
      </c>
      <c r="G1842">
        <v>17.336099999999998</v>
      </c>
      <c r="H1842">
        <v>22.220199999999998</v>
      </c>
      <c r="I1842">
        <v>32.834099999999999</v>
      </c>
      <c r="J1842">
        <f t="shared" si="112"/>
        <v>233.87</v>
      </c>
      <c r="K1842">
        <f t="shared" si="113"/>
        <v>1.7669999999999999</v>
      </c>
      <c r="L1842">
        <f t="shared" si="114"/>
        <v>1.15622</v>
      </c>
      <c r="M1842">
        <f t="shared" si="115"/>
        <v>-0.52585399999999993</v>
      </c>
      <c r="O1842" s="1">
        <v>42843</v>
      </c>
      <c r="P1842">
        <v>233.87</v>
      </c>
      <c r="Q1842">
        <v>1.7669999999999999</v>
      </c>
      <c r="S1842" s="2">
        <v>42830</v>
      </c>
      <c r="T1842">
        <v>1.15039</v>
      </c>
    </row>
    <row r="1843" spans="1:20" x14ac:dyDescent="0.25">
      <c r="A1843" s="1">
        <v>42929</v>
      </c>
      <c r="B1843" s="2">
        <v>42844</v>
      </c>
      <c r="C1843">
        <v>17.196300000000001</v>
      </c>
      <c r="D1843">
        <v>13.612500000000001</v>
      </c>
      <c r="E1843">
        <v>9.2995999999999999</v>
      </c>
      <c r="F1843">
        <v>12.2423</v>
      </c>
      <c r="G1843">
        <v>17.478300000000001</v>
      </c>
      <c r="H1843">
        <v>22.674399999999999</v>
      </c>
      <c r="I1843">
        <v>34.424500000000002</v>
      </c>
      <c r="J1843">
        <f t="shared" si="112"/>
        <v>233.44</v>
      </c>
      <c r="K1843">
        <f t="shared" si="113"/>
        <v>1.7703</v>
      </c>
      <c r="L1843">
        <f t="shared" si="114"/>
        <v>1.15567</v>
      </c>
      <c r="M1843">
        <f t="shared" si="115"/>
        <v>-0.52604999999999991</v>
      </c>
      <c r="O1843" s="1">
        <v>42844</v>
      </c>
      <c r="P1843">
        <v>233.44</v>
      </c>
      <c r="Q1843">
        <v>1.7703</v>
      </c>
      <c r="S1843" s="2">
        <v>42831</v>
      </c>
      <c r="T1843">
        <v>1.1553899999999999</v>
      </c>
    </row>
    <row r="1844" spans="1:20" x14ac:dyDescent="0.25">
      <c r="A1844" s="1">
        <v>42930</v>
      </c>
      <c r="B1844" s="2">
        <v>42845</v>
      </c>
      <c r="C1844">
        <v>16.551600000000001</v>
      </c>
      <c r="D1844">
        <v>13.343999999999999</v>
      </c>
      <c r="E1844">
        <v>9.2600999999999996</v>
      </c>
      <c r="F1844">
        <v>11.1351</v>
      </c>
      <c r="G1844">
        <v>16.968299999999999</v>
      </c>
      <c r="H1844">
        <v>22.781099999999999</v>
      </c>
      <c r="I1844">
        <v>35.256999999999998</v>
      </c>
      <c r="J1844">
        <f t="shared" si="112"/>
        <v>235.34</v>
      </c>
      <c r="K1844">
        <f t="shared" si="113"/>
        <v>1.756</v>
      </c>
      <c r="L1844">
        <f t="shared" si="114"/>
        <v>1.15317</v>
      </c>
      <c r="M1844">
        <f t="shared" si="115"/>
        <v>-0.5316479999999999</v>
      </c>
      <c r="O1844" s="1">
        <v>42845</v>
      </c>
      <c r="P1844">
        <v>235.34</v>
      </c>
      <c r="Q1844">
        <v>1.756</v>
      </c>
      <c r="S1844" s="2">
        <v>42832</v>
      </c>
      <c r="T1844">
        <v>1.15761</v>
      </c>
    </row>
    <row r="1845" spans="1:20" x14ac:dyDescent="0.25">
      <c r="A1845" s="1">
        <v>42933</v>
      </c>
      <c r="B1845" s="2">
        <v>42846</v>
      </c>
      <c r="C1845">
        <v>15.9072</v>
      </c>
      <c r="D1845">
        <v>13.2464</v>
      </c>
      <c r="E1845">
        <v>9.1585999999999999</v>
      </c>
      <c r="F1845">
        <v>11.934200000000001</v>
      </c>
      <c r="G1845">
        <v>17.269100000000002</v>
      </c>
      <c r="H1845">
        <v>23.029800000000002</v>
      </c>
      <c r="I1845">
        <v>35.920699999999997</v>
      </c>
      <c r="J1845">
        <f t="shared" si="112"/>
        <v>234.59</v>
      </c>
      <c r="K1845">
        <f t="shared" si="113"/>
        <v>1.7616000000000001</v>
      </c>
      <c r="L1845">
        <f t="shared" si="114"/>
        <v>1.15622</v>
      </c>
      <c r="M1845">
        <f t="shared" si="115"/>
        <v>-0.5535460000000002</v>
      </c>
      <c r="O1845" s="1">
        <v>42846</v>
      </c>
      <c r="P1845">
        <v>234.59</v>
      </c>
      <c r="Q1845">
        <v>1.7616000000000001</v>
      </c>
      <c r="S1845" s="2">
        <v>42835</v>
      </c>
      <c r="T1845">
        <v>1.15567</v>
      </c>
    </row>
    <row r="1846" spans="1:20" x14ac:dyDescent="0.25">
      <c r="A1846" s="1">
        <v>42934</v>
      </c>
      <c r="B1846" s="2">
        <v>42849</v>
      </c>
      <c r="C1846">
        <v>12.141400000000001</v>
      </c>
      <c r="D1846">
        <v>10.0342</v>
      </c>
      <c r="E1846">
        <v>7.6205999999999996</v>
      </c>
      <c r="F1846">
        <v>9.2484999999999999</v>
      </c>
      <c r="G1846">
        <v>13.273400000000001</v>
      </c>
      <c r="H1846">
        <v>17.479700000000001</v>
      </c>
      <c r="I1846">
        <v>27.135899999999999</v>
      </c>
      <c r="J1846">
        <f t="shared" si="112"/>
        <v>237.17</v>
      </c>
      <c r="K1846">
        <f t="shared" si="113"/>
        <v>1.7423999999999999</v>
      </c>
      <c r="L1846">
        <f t="shared" si="114"/>
        <v>1.1665000000000001</v>
      </c>
      <c r="M1846">
        <f t="shared" si="115"/>
        <v>-0.41087600000000002</v>
      </c>
      <c r="O1846" s="1">
        <v>42849</v>
      </c>
      <c r="P1846">
        <v>237.17</v>
      </c>
      <c r="Q1846">
        <v>1.7423999999999999</v>
      </c>
      <c r="S1846" s="2">
        <v>42836</v>
      </c>
      <c r="T1846">
        <v>1.1551100000000001</v>
      </c>
    </row>
    <row r="1847" spans="1:20" x14ac:dyDescent="0.25">
      <c r="A1847" s="1">
        <v>42935</v>
      </c>
      <c r="B1847" s="2">
        <v>42850</v>
      </c>
      <c r="C1847">
        <v>13.8178</v>
      </c>
      <c r="D1847">
        <v>10.638500000000001</v>
      </c>
      <c r="E1847">
        <v>8.1700999999999997</v>
      </c>
      <c r="F1847">
        <v>8.9443000000000001</v>
      </c>
      <c r="G1847">
        <v>12.9589</v>
      </c>
      <c r="H1847">
        <v>17.302600000000002</v>
      </c>
      <c r="I1847">
        <v>27.012799999999999</v>
      </c>
      <c r="J1847">
        <f t="shared" si="112"/>
        <v>238.55</v>
      </c>
      <c r="K1847">
        <f t="shared" si="113"/>
        <v>1.7323</v>
      </c>
      <c r="L1847">
        <f t="shared" si="114"/>
        <v>1.17039</v>
      </c>
      <c r="M1847">
        <f t="shared" si="115"/>
        <v>-0.36234000000000005</v>
      </c>
      <c r="O1847" s="1">
        <v>42850</v>
      </c>
      <c r="P1847">
        <v>238.55</v>
      </c>
      <c r="Q1847">
        <v>1.7323</v>
      </c>
      <c r="S1847" s="2">
        <v>42837</v>
      </c>
      <c r="T1847">
        <v>1.1584399999999999</v>
      </c>
    </row>
    <row r="1848" spans="1:20" x14ac:dyDescent="0.25">
      <c r="A1848" s="1">
        <v>42936</v>
      </c>
      <c r="B1848" s="2">
        <v>42851</v>
      </c>
      <c r="C1848">
        <v>14.0116</v>
      </c>
      <c r="D1848">
        <v>10.670500000000001</v>
      </c>
      <c r="E1848">
        <v>8.2230000000000008</v>
      </c>
      <c r="F1848">
        <v>9.1036999999999999</v>
      </c>
      <c r="G1848">
        <v>13.101100000000001</v>
      </c>
      <c r="H1848">
        <v>17.465800000000002</v>
      </c>
      <c r="I1848">
        <v>27.28</v>
      </c>
      <c r="J1848">
        <f t="shared" si="112"/>
        <v>238.4</v>
      </c>
      <c r="K1848">
        <f t="shared" si="113"/>
        <v>1.7334000000000001</v>
      </c>
      <c r="L1848">
        <f t="shared" si="114"/>
        <v>1.17178</v>
      </c>
      <c r="M1848">
        <f t="shared" si="115"/>
        <v>-0.36937400000000004</v>
      </c>
      <c r="O1848" s="1">
        <v>42851</v>
      </c>
      <c r="P1848">
        <v>238.4</v>
      </c>
      <c r="Q1848">
        <v>1.7334000000000001</v>
      </c>
      <c r="S1848" s="2">
        <v>42838</v>
      </c>
      <c r="T1848">
        <v>1.1584399999999999</v>
      </c>
    </row>
    <row r="1849" spans="1:20" x14ac:dyDescent="0.25">
      <c r="A1849" s="1">
        <v>42937</v>
      </c>
      <c r="B1849" s="2">
        <v>42852</v>
      </c>
      <c r="C1849">
        <v>12.428699999999999</v>
      </c>
      <c r="D1849">
        <v>10.4544</v>
      </c>
      <c r="E1849">
        <v>7.9368999999999996</v>
      </c>
      <c r="F1849">
        <v>8.9368999999999996</v>
      </c>
      <c r="G1849">
        <v>12.865399999999999</v>
      </c>
      <c r="H1849">
        <v>17.222899999999999</v>
      </c>
      <c r="I1849">
        <v>26.847999999999999</v>
      </c>
      <c r="J1849">
        <f t="shared" si="112"/>
        <v>238.6</v>
      </c>
      <c r="K1849">
        <f t="shared" si="113"/>
        <v>1.732</v>
      </c>
      <c r="L1849">
        <f t="shared" si="114"/>
        <v>1.1695599999999999</v>
      </c>
      <c r="M1849">
        <f t="shared" si="115"/>
        <v>-0.36930999999999997</v>
      </c>
      <c r="O1849" s="1">
        <v>42852</v>
      </c>
      <c r="P1849">
        <v>238.6</v>
      </c>
      <c r="Q1849">
        <v>1.732</v>
      </c>
      <c r="S1849" s="2">
        <v>42843</v>
      </c>
      <c r="T1849">
        <v>1.15622</v>
      </c>
    </row>
    <row r="1850" spans="1:20" x14ac:dyDescent="0.25">
      <c r="A1850" s="1">
        <v>42940</v>
      </c>
      <c r="B1850" s="2">
        <v>42853</v>
      </c>
      <c r="C1850">
        <v>12.294</v>
      </c>
      <c r="D1850">
        <v>10.3043</v>
      </c>
      <c r="E1850">
        <v>7.4930000000000003</v>
      </c>
      <c r="F1850">
        <v>8.8969000000000005</v>
      </c>
      <c r="G1850">
        <v>13.180999999999999</v>
      </c>
      <c r="H1850">
        <v>17.729399999999998</v>
      </c>
      <c r="I1850">
        <v>27.4252</v>
      </c>
      <c r="J1850">
        <f t="shared" si="112"/>
        <v>238.08</v>
      </c>
      <c r="K1850">
        <f t="shared" si="113"/>
        <v>1.7357</v>
      </c>
      <c r="L1850">
        <f t="shared" si="114"/>
        <v>1.1723300000000001</v>
      </c>
      <c r="M1850">
        <f t="shared" si="115"/>
        <v>-0.41076399999999991</v>
      </c>
      <c r="O1850" s="1">
        <v>42853</v>
      </c>
      <c r="P1850">
        <v>238.08</v>
      </c>
      <c r="Q1850">
        <v>1.7357</v>
      </c>
      <c r="S1850" s="2">
        <v>42844</v>
      </c>
      <c r="T1850">
        <v>1.15567</v>
      </c>
    </row>
    <row r="1851" spans="1:20" x14ac:dyDescent="0.25">
      <c r="A1851" s="1">
        <v>42941</v>
      </c>
      <c r="B1851" s="2">
        <v>42856</v>
      </c>
      <c r="C1851">
        <v>12.9376</v>
      </c>
      <c r="D1851">
        <v>10.912000000000001</v>
      </c>
      <c r="E1851">
        <v>7.7458</v>
      </c>
      <c r="F1851">
        <v>8.7081999999999997</v>
      </c>
      <c r="G1851">
        <v>12.960699999999999</v>
      </c>
      <c r="H1851">
        <v>17.619299999999999</v>
      </c>
      <c r="I1851">
        <v>27.234400000000001</v>
      </c>
      <c r="J1851">
        <f t="shared" si="112"/>
        <v>238.68</v>
      </c>
      <c r="K1851">
        <f t="shared" si="113"/>
        <v>1.7314000000000001</v>
      </c>
      <c r="L1851" t="e">
        <f t="shared" si="114"/>
        <v>#N/A</v>
      </c>
      <c r="M1851">
        <f t="shared" si="115"/>
        <v>-0.37258999999999992</v>
      </c>
      <c r="O1851" s="1">
        <v>42856</v>
      </c>
      <c r="P1851">
        <v>238.68</v>
      </c>
      <c r="Q1851">
        <v>1.7314000000000001</v>
      </c>
      <c r="S1851" s="2">
        <v>42845</v>
      </c>
      <c r="T1851">
        <v>1.15317</v>
      </c>
    </row>
    <row r="1852" spans="1:20" x14ac:dyDescent="0.25">
      <c r="A1852" s="1">
        <v>42942</v>
      </c>
      <c r="B1852" s="2">
        <v>42857</v>
      </c>
      <c r="C1852">
        <v>12.5692</v>
      </c>
      <c r="D1852">
        <v>11.035299999999999</v>
      </c>
      <c r="E1852">
        <v>7.7994000000000003</v>
      </c>
      <c r="F1852">
        <v>8.8181999999999992</v>
      </c>
      <c r="G1852">
        <v>13.190099999999999</v>
      </c>
      <c r="H1852">
        <v>17.937200000000001</v>
      </c>
      <c r="I1852">
        <v>27.5365</v>
      </c>
      <c r="J1852">
        <f t="shared" si="112"/>
        <v>238.77</v>
      </c>
      <c r="K1852">
        <f t="shared" si="113"/>
        <v>1.7306999999999999</v>
      </c>
      <c r="L1852">
        <f t="shared" si="114"/>
        <v>1.1737200000000001</v>
      </c>
      <c r="M1852">
        <f t="shared" si="115"/>
        <v>-0.38389000000000006</v>
      </c>
      <c r="O1852" s="1">
        <v>42857</v>
      </c>
      <c r="P1852">
        <v>238.77</v>
      </c>
      <c r="Q1852">
        <v>1.7306999999999999</v>
      </c>
      <c r="S1852" s="2">
        <v>42846</v>
      </c>
      <c r="T1852">
        <v>1.15622</v>
      </c>
    </row>
    <row r="1853" spans="1:20" x14ac:dyDescent="0.25">
      <c r="A1853" s="1">
        <v>42943</v>
      </c>
      <c r="B1853" s="2">
        <v>42858</v>
      </c>
      <c r="C1853">
        <v>12.8299</v>
      </c>
      <c r="D1853">
        <v>10.827299999999999</v>
      </c>
      <c r="E1853">
        <v>7.9390999999999998</v>
      </c>
      <c r="F1853">
        <v>8.9687999999999999</v>
      </c>
      <c r="G1853">
        <v>13.4542</v>
      </c>
      <c r="H1853">
        <v>18.238099999999999</v>
      </c>
      <c r="I1853">
        <v>28.264199999999999</v>
      </c>
      <c r="J1853">
        <f t="shared" si="112"/>
        <v>238.48</v>
      </c>
      <c r="K1853">
        <f t="shared" si="113"/>
        <v>1.7327999999999999</v>
      </c>
      <c r="L1853">
        <f t="shared" si="114"/>
        <v>1.1712199999999999</v>
      </c>
      <c r="M1853">
        <f t="shared" si="115"/>
        <v>-0.40673400000000004</v>
      </c>
      <c r="O1853" s="1">
        <v>42858</v>
      </c>
      <c r="P1853">
        <v>238.48</v>
      </c>
      <c r="Q1853">
        <v>1.7327999999999999</v>
      </c>
      <c r="S1853" s="2">
        <v>42849</v>
      </c>
      <c r="T1853">
        <v>1.1665000000000001</v>
      </c>
    </row>
    <row r="1854" spans="1:20" x14ac:dyDescent="0.25">
      <c r="A1854" s="1">
        <v>42944</v>
      </c>
      <c r="B1854" s="2">
        <v>42859</v>
      </c>
      <c r="C1854">
        <v>13.3568</v>
      </c>
      <c r="D1854">
        <v>11.5116</v>
      </c>
      <c r="E1854">
        <v>8.0877999999999997</v>
      </c>
      <c r="F1854">
        <v>8.6696000000000009</v>
      </c>
      <c r="G1854">
        <v>13.251300000000001</v>
      </c>
      <c r="H1854">
        <v>17.976600000000001</v>
      </c>
      <c r="I1854">
        <v>28.1554</v>
      </c>
      <c r="J1854">
        <f t="shared" si="112"/>
        <v>238.76</v>
      </c>
      <c r="K1854">
        <f t="shared" si="113"/>
        <v>1.7307999999999999</v>
      </c>
      <c r="L1854">
        <f t="shared" si="114"/>
        <v>1.1792800000000001</v>
      </c>
      <c r="M1854">
        <f t="shared" si="115"/>
        <v>-0.36187000000000014</v>
      </c>
      <c r="O1854" s="1">
        <v>42859</v>
      </c>
      <c r="P1854">
        <v>238.76</v>
      </c>
      <c r="Q1854">
        <v>1.7307999999999999</v>
      </c>
      <c r="S1854" s="2">
        <v>42850</v>
      </c>
      <c r="T1854">
        <v>1.17039</v>
      </c>
    </row>
    <row r="1855" spans="1:20" x14ac:dyDescent="0.25">
      <c r="A1855" s="1">
        <v>42947</v>
      </c>
      <c r="B1855" s="2">
        <v>42860</v>
      </c>
      <c r="C1855">
        <v>14.929</v>
      </c>
      <c r="D1855">
        <v>11.6448</v>
      </c>
      <c r="E1855">
        <v>8.4704999999999995</v>
      </c>
      <c r="F1855">
        <v>8.7180999999999997</v>
      </c>
      <c r="G1855">
        <v>13.2531</v>
      </c>
      <c r="H1855">
        <v>18.3721</v>
      </c>
      <c r="I1855">
        <v>28.786200000000001</v>
      </c>
      <c r="J1855">
        <f t="shared" si="112"/>
        <v>239.7</v>
      </c>
      <c r="K1855">
        <f t="shared" si="113"/>
        <v>1.724</v>
      </c>
      <c r="L1855">
        <f t="shared" si="114"/>
        <v>1.1803900000000001</v>
      </c>
      <c r="M1855">
        <f t="shared" si="115"/>
        <v>-0.36474400000000001</v>
      </c>
      <c r="O1855" s="1">
        <v>42860</v>
      </c>
      <c r="P1855">
        <v>239.7</v>
      </c>
      <c r="Q1855">
        <v>1.724</v>
      </c>
      <c r="S1855" s="2">
        <v>42851</v>
      </c>
      <c r="T1855">
        <v>1.17178</v>
      </c>
    </row>
    <row r="1856" spans="1:20" x14ac:dyDescent="0.25">
      <c r="A1856" s="1">
        <v>42948</v>
      </c>
      <c r="B1856" s="2">
        <v>42863</v>
      </c>
      <c r="C1856">
        <v>13.6464</v>
      </c>
      <c r="D1856">
        <v>11.998699999999999</v>
      </c>
      <c r="E1856">
        <v>8.2070000000000007</v>
      </c>
      <c r="F1856">
        <v>8.2102000000000004</v>
      </c>
      <c r="G1856">
        <v>12.8009</v>
      </c>
      <c r="H1856">
        <v>17.951799999999999</v>
      </c>
      <c r="I1856">
        <v>28.5229</v>
      </c>
      <c r="J1856">
        <f t="shared" si="112"/>
        <v>239.66</v>
      </c>
      <c r="K1856">
        <f t="shared" si="113"/>
        <v>1.7242999999999999</v>
      </c>
      <c r="L1856">
        <f t="shared" si="114"/>
        <v>1.1845600000000001</v>
      </c>
      <c r="M1856">
        <f t="shared" si="115"/>
        <v>-0.33000199999999996</v>
      </c>
      <c r="O1856" s="1">
        <v>42863</v>
      </c>
      <c r="P1856">
        <v>239.66</v>
      </c>
      <c r="Q1856">
        <v>1.7242999999999999</v>
      </c>
      <c r="S1856" s="2">
        <v>42852</v>
      </c>
      <c r="T1856">
        <v>1.1695599999999999</v>
      </c>
    </row>
    <row r="1857" spans="1:20" x14ac:dyDescent="0.25">
      <c r="A1857" s="1">
        <v>42949</v>
      </c>
      <c r="B1857" s="2">
        <v>42864</v>
      </c>
      <c r="C1857">
        <v>13.9253</v>
      </c>
      <c r="D1857">
        <v>12.1838</v>
      </c>
      <c r="E1857">
        <v>8.2617999999999991</v>
      </c>
      <c r="F1857">
        <v>8.4225999999999992</v>
      </c>
      <c r="G1857">
        <v>13.094799999999999</v>
      </c>
      <c r="H1857">
        <v>18.221299999999999</v>
      </c>
      <c r="I1857">
        <v>28.910399999999999</v>
      </c>
      <c r="J1857">
        <f t="shared" si="112"/>
        <v>239.44</v>
      </c>
      <c r="K1857">
        <f t="shared" si="113"/>
        <v>1.7259</v>
      </c>
      <c r="L1857">
        <f t="shared" si="114"/>
        <v>1.1819999999999999</v>
      </c>
      <c r="M1857">
        <f t="shared" si="115"/>
        <v>-0.33815999999999996</v>
      </c>
      <c r="O1857" s="1">
        <v>42864</v>
      </c>
      <c r="P1857">
        <v>239.44</v>
      </c>
      <c r="Q1857">
        <v>1.7259</v>
      </c>
      <c r="S1857" s="2">
        <v>42853</v>
      </c>
      <c r="T1857">
        <v>1.1723300000000001</v>
      </c>
    </row>
    <row r="1858" spans="1:20" x14ac:dyDescent="0.25">
      <c r="A1858" s="1">
        <v>42950</v>
      </c>
      <c r="B1858" s="2">
        <v>42865</v>
      </c>
      <c r="C1858">
        <v>11.933</v>
      </c>
      <c r="D1858">
        <v>11.609299999999999</v>
      </c>
      <c r="E1858">
        <v>8.0664999999999996</v>
      </c>
      <c r="F1858">
        <v>8.2004999999999999</v>
      </c>
      <c r="G1858">
        <v>13.396000000000001</v>
      </c>
      <c r="H1858">
        <v>18.7911</v>
      </c>
      <c r="I1858">
        <v>29.762799999999999</v>
      </c>
      <c r="J1858">
        <f t="shared" si="112"/>
        <v>239.87</v>
      </c>
      <c r="K1858">
        <f t="shared" si="113"/>
        <v>1.7228000000000001</v>
      </c>
      <c r="L1858">
        <f t="shared" si="114"/>
        <v>1.1809400000000001</v>
      </c>
      <c r="M1858">
        <f t="shared" si="115"/>
        <v>-0.39386200000000005</v>
      </c>
      <c r="O1858" s="1">
        <v>42865</v>
      </c>
      <c r="P1858">
        <v>239.87</v>
      </c>
      <c r="Q1858">
        <v>1.7228000000000001</v>
      </c>
      <c r="S1858" s="2">
        <v>42857</v>
      </c>
      <c r="T1858">
        <v>1.1737200000000001</v>
      </c>
    </row>
    <row r="1859" spans="1:20" x14ac:dyDescent="0.25">
      <c r="A1859" s="1">
        <v>42951</v>
      </c>
      <c r="B1859" s="2">
        <v>42866</v>
      </c>
      <c r="C1859">
        <v>12.325799999999999</v>
      </c>
      <c r="D1859">
        <v>11.849</v>
      </c>
      <c r="E1859">
        <v>8.1736000000000004</v>
      </c>
      <c r="F1859">
        <v>8.6813000000000002</v>
      </c>
      <c r="G1859">
        <v>13.628500000000001</v>
      </c>
      <c r="H1859">
        <v>18.9025</v>
      </c>
      <c r="I1859">
        <v>29.6798</v>
      </c>
      <c r="J1859">
        <f t="shared" si="112"/>
        <v>239.38</v>
      </c>
      <c r="K1859">
        <f t="shared" si="113"/>
        <v>1.7262999999999999</v>
      </c>
      <c r="L1859">
        <f t="shared" si="114"/>
        <v>1.1817800000000001</v>
      </c>
      <c r="M1859">
        <f t="shared" si="115"/>
        <v>-0.39123799999999997</v>
      </c>
      <c r="O1859" s="1">
        <v>42866</v>
      </c>
      <c r="P1859">
        <v>239.38</v>
      </c>
      <c r="Q1859">
        <v>1.7262999999999999</v>
      </c>
      <c r="S1859" s="2">
        <v>42858</v>
      </c>
      <c r="T1859">
        <v>1.1712199999999999</v>
      </c>
    </row>
    <row r="1860" spans="1:20" x14ac:dyDescent="0.25">
      <c r="A1860" s="1">
        <v>42954</v>
      </c>
      <c r="B1860" s="2">
        <v>42867</v>
      </c>
      <c r="C1860">
        <v>12.2128</v>
      </c>
      <c r="D1860">
        <v>11.8118</v>
      </c>
      <c r="E1860">
        <v>8.2646999999999995</v>
      </c>
      <c r="F1860">
        <v>8.6323000000000008</v>
      </c>
      <c r="G1860">
        <v>13.4534</v>
      </c>
      <c r="H1860">
        <v>18.7392</v>
      </c>
      <c r="I1860">
        <v>29.4862</v>
      </c>
      <c r="J1860">
        <f t="shared" si="112"/>
        <v>238.98</v>
      </c>
      <c r="K1860">
        <f t="shared" si="113"/>
        <v>1.7292000000000001</v>
      </c>
      <c r="L1860">
        <f t="shared" si="114"/>
        <v>1.1795599999999999</v>
      </c>
      <c r="M1860">
        <f t="shared" si="115"/>
        <v>-0.38086999999999999</v>
      </c>
      <c r="O1860" s="1">
        <v>42867</v>
      </c>
      <c r="P1860">
        <v>238.98</v>
      </c>
      <c r="Q1860">
        <v>1.7292000000000001</v>
      </c>
      <c r="S1860" s="2">
        <v>42859</v>
      </c>
      <c r="T1860">
        <v>1.1792800000000001</v>
      </c>
    </row>
    <row r="1861" spans="1:20" x14ac:dyDescent="0.25">
      <c r="A1861" s="1">
        <v>42955</v>
      </c>
      <c r="B1861" s="2">
        <v>42870</v>
      </c>
      <c r="C1861">
        <v>12.1602</v>
      </c>
      <c r="D1861">
        <v>12.0189</v>
      </c>
      <c r="E1861">
        <v>8.3523999999999994</v>
      </c>
      <c r="F1861">
        <v>8.1974999999999998</v>
      </c>
      <c r="G1861">
        <v>13.4985</v>
      </c>
      <c r="H1861">
        <v>19.116</v>
      </c>
      <c r="I1861">
        <v>30.245799999999999</v>
      </c>
      <c r="J1861">
        <f t="shared" si="112"/>
        <v>240.3</v>
      </c>
      <c r="K1861">
        <f t="shared" si="113"/>
        <v>1.7197</v>
      </c>
      <c r="L1861">
        <f t="shared" si="114"/>
        <v>1.17944</v>
      </c>
      <c r="M1861">
        <f t="shared" si="115"/>
        <v>-0.38680599999999993</v>
      </c>
      <c r="O1861" s="1">
        <v>42870</v>
      </c>
      <c r="P1861">
        <v>240.3</v>
      </c>
      <c r="Q1861">
        <v>1.7197</v>
      </c>
      <c r="S1861" s="2">
        <v>42860</v>
      </c>
      <c r="T1861">
        <v>1.1803900000000001</v>
      </c>
    </row>
    <row r="1862" spans="1:20" x14ac:dyDescent="0.25">
      <c r="A1862" s="1">
        <v>42956</v>
      </c>
      <c r="B1862" s="2">
        <v>42871</v>
      </c>
      <c r="C1862">
        <v>12.463800000000001</v>
      </c>
      <c r="D1862">
        <v>12.1412</v>
      </c>
      <c r="E1862">
        <v>8.3123000000000005</v>
      </c>
      <c r="F1862">
        <v>7.9714999999999998</v>
      </c>
      <c r="G1862">
        <v>13.536300000000001</v>
      </c>
      <c r="H1862">
        <v>19.1477</v>
      </c>
      <c r="I1862">
        <v>30.543700000000001</v>
      </c>
      <c r="J1862">
        <f t="shared" si="112"/>
        <v>240.08</v>
      </c>
      <c r="K1862">
        <f t="shared" si="113"/>
        <v>1.7213000000000001</v>
      </c>
      <c r="L1862">
        <f t="shared" si="114"/>
        <v>1.1811700000000001</v>
      </c>
      <c r="M1862">
        <f t="shared" si="115"/>
        <v>-0.38474000000000003</v>
      </c>
      <c r="O1862" s="1">
        <v>42871</v>
      </c>
      <c r="P1862">
        <v>240.08</v>
      </c>
      <c r="Q1862">
        <v>1.7213000000000001</v>
      </c>
      <c r="S1862" s="2">
        <v>42863</v>
      </c>
      <c r="T1862">
        <v>1.1845600000000001</v>
      </c>
    </row>
    <row r="1863" spans="1:20" x14ac:dyDescent="0.25">
      <c r="A1863" s="1">
        <v>42957</v>
      </c>
      <c r="B1863" s="2">
        <v>42872</v>
      </c>
      <c r="C1863">
        <v>12.564399999999999</v>
      </c>
      <c r="D1863">
        <v>12.2966</v>
      </c>
      <c r="E1863">
        <v>8.3351000000000006</v>
      </c>
      <c r="F1863">
        <v>11.926600000000001</v>
      </c>
      <c r="G1863">
        <v>17.753699999999998</v>
      </c>
      <c r="H1863">
        <v>23.690799999999999</v>
      </c>
      <c r="I1863">
        <v>35.350700000000003</v>
      </c>
      <c r="J1863">
        <f t="shared" si="112"/>
        <v>235.82</v>
      </c>
      <c r="K1863">
        <f t="shared" si="113"/>
        <v>1.7524</v>
      </c>
      <c r="L1863">
        <f t="shared" si="114"/>
        <v>1.17839</v>
      </c>
      <c r="M1863">
        <f t="shared" si="115"/>
        <v>-0.64413999999999982</v>
      </c>
      <c r="O1863" s="1">
        <v>42872</v>
      </c>
      <c r="P1863">
        <v>235.82</v>
      </c>
      <c r="Q1863">
        <v>1.7524</v>
      </c>
      <c r="S1863" s="2">
        <v>42864</v>
      </c>
      <c r="T1863">
        <v>1.1819999999999999</v>
      </c>
    </row>
    <row r="1864" spans="1:20" x14ac:dyDescent="0.25">
      <c r="A1864" s="1">
        <v>42958</v>
      </c>
      <c r="B1864" s="2">
        <v>42873</v>
      </c>
      <c r="C1864">
        <v>12.794</v>
      </c>
      <c r="D1864">
        <v>12.794</v>
      </c>
      <c r="E1864">
        <v>8.7401999999999997</v>
      </c>
      <c r="F1864">
        <v>10.400399999999999</v>
      </c>
      <c r="G1864">
        <v>16.9221</v>
      </c>
      <c r="H1864">
        <v>22.926100000000002</v>
      </c>
      <c r="I1864">
        <v>35.357700000000001</v>
      </c>
      <c r="J1864">
        <f t="shared" si="112"/>
        <v>236.77</v>
      </c>
      <c r="K1864">
        <f t="shared" si="113"/>
        <v>1.7454000000000001</v>
      </c>
      <c r="L1864">
        <f t="shared" si="114"/>
        <v>1.1717200000000001</v>
      </c>
      <c r="M1864">
        <f t="shared" si="115"/>
        <v>-0.56892200000000004</v>
      </c>
      <c r="O1864" s="1">
        <v>42873</v>
      </c>
      <c r="P1864">
        <v>236.77</v>
      </c>
      <c r="Q1864">
        <v>1.7454000000000001</v>
      </c>
      <c r="S1864" s="2">
        <v>42865</v>
      </c>
      <c r="T1864">
        <v>1.1809400000000001</v>
      </c>
    </row>
    <row r="1865" spans="1:20" x14ac:dyDescent="0.25">
      <c r="A1865" s="1">
        <v>42961</v>
      </c>
      <c r="B1865" s="2">
        <v>42874</v>
      </c>
      <c r="C1865">
        <v>11.7316</v>
      </c>
      <c r="D1865">
        <v>11.7316</v>
      </c>
      <c r="E1865">
        <v>8.1045999999999996</v>
      </c>
      <c r="F1865">
        <v>8.7821999999999996</v>
      </c>
      <c r="G1865">
        <v>14.9598</v>
      </c>
      <c r="H1865">
        <v>21.289899999999999</v>
      </c>
      <c r="I1865">
        <v>33.503100000000003</v>
      </c>
      <c r="J1865">
        <f t="shared" ref="J1865:J1928" si="116">VLOOKUP($B1865,$O:$Q,2,FALSE)</f>
        <v>238.31</v>
      </c>
      <c r="K1865">
        <f t="shared" ref="K1865:K1928" si="117">VLOOKUP($B1865,$O:$Q,3,FALSE)</f>
        <v>1.7341</v>
      </c>
      <c r="L1865">
        <f t="shared" ref="L1865:L1928" si="118">VLOOKUP($B1865,$S:$U,2,FALSE)</f>
        <v>1.1864399999999999</v>
      </c>
      <c r="M1865">
        <f t="shared" ref="M1865:M1928" si="119">SLOPE(D1865:H1865,$D$5:$H$5)</f>
        <v>-0.5194359999999999</v>
      </c>
      <c r="O1865" s="1">
        <v>42874</v>
      </c>
      <c r="P1865">
        <v>238.31</v>
      </c>
      <c r="Q1865">
        <v>1.7341</v>
      </c>
      <c r="S1865" s="2">
        <v>42866</v>
      </c>
      <c r="T1865">
        <v>1.1817800000000001</v>
      </c>
    </row>
    <row r="1866" spans="1:20" x14ac:dyDescent="0.25">
      <c r="A1866" s="1">
        <v>42962</v>
      </c>
      <c r="B1866" s="2">
        <v>42877</v>
      </c>
      <c r="C1866">
        <v>9.7993000000000006</v>
      </c>
      <c r="D1866">
        <v>9.3069000000000006</v>
      </c>
      <c r="E1866">
        <v>6.8311999999999999</v>
      </c>
      <c r="F1866">
        <v>9.2149999999999999</v>
      </c>
      <c r="G1866">
        <v>13.3232</v>
      </c>
      <c r="H1866">
        <v>17.350899999999999</v>
      </c>
      <c r="I1866">
        <v>25.642299999999999</v>
      </c>
      <c r="J1866">
        <f t="shared" si="116"/>
        <v>239.52</v>
      </c>
      <c r="K1866">
        <f t="shared" si="117"/>
        <v>1.7253000000000001</v>
      </c>
      <c r="L1866">
        <f t="shared" si="118"/>
        <v>1.1919999999999999</v>
      </c>
      <c r="M1866">
        <f t="shared" si="119"/>
        <v>-0.45159999999999995</v>
      </c>
      <c r="O1866" s="1">
        <v>42877</v>
      </c>
      <c r="P1866">
        <v>239.52</v>
      </c>
      <c r="Q1866">
        <v>1.7253000000000001</v>
      </c>
      <c r="S1866" s="2">
        <v>42867</v>
      </c>
      <c r="T1866">
        <v>1.1795599999999999</v>
      </c>
    </row>
    <row r="1867" spans="1:20" x14ac:dyDescent="0.25">
      <c r="A1867" s="1">
        <v>42963</v>
      </c>
      <c r="B1867" s="2">
        <v>42878</v>
      </c>
      <c r="C1867">
        <v>9.6975999999999996</v>
      </c>
      <c r="D1867">
        <v>9.4882000000000009</v>
      </c>
      <c r="E1867">
        <v>6.8826000000000001</v>
      </c>
      <c r="F1867">
        <v>8.9953000000000003</v>
      </c>
      <c r="G1867">
        <v>13.2638</v>
      </c>
      <c r="H1867">
        <v>17.363099999999999</v>
      </c>
      <c r="I1867">
        <v>25.492699999999999</v>
      </c>
      <c r="J1867">
        <f t="shared" si="116"/>
        <v>240.05</v>
      </c>
      <c r="K1867">
        <f t="shared" si="117"/>
        <v>1.7215</v>
      </c>
      <c r="L1867">
        <f t="shared" si="118"/>
        <v>1.1886699999999999</v>
      </c>
      <c r="M1867">
        <f t="shared" si="119"/>
        <v>-0.4426199999999999</v>
      </c>
      <c r="O1867" s="1">
        <v>42878</v>
      </c>
      <c r="P1867">
        <v>240.05</v>
      </c>
      <c r="Q1867">
        <v>1.7215</v>
      </c>
      <c r="S1867" s="2">
        <v>42870</v>
      </c>
      <c r="T1867">
        <v>1.17944</v>
      </c>
    </row>
    <row r="1868" spans="1:20" x14ac:dyDescent="0.25">
      <c r="A1868" s="1">
        <v>42964</v>
      </c>
      <c r="B1868" s="2">
        <v>42879</v>
      </c>
      <c r="C1868">
        <v>9.5928000000000004</v>
      </c>
      <c r="D1868">
        <v>9.5183999999999997</v>
      </c>
      <c r="E1868">
        <v>6.7709999999999999</v>
      </c>
      <c r="F1868">
        <v>8.6681000000000008</v>
      </c>
      <c r="G1868">
        <v>12.936</v>
      </c>
      <c r="H1868">
        <v>17.084199999999999</v>
      </c>
      <c r="I1868">
        <v>25.373699999999999</v>
      </c>
      <c r="J1868">
        <f t="shared" si="116"/>
        <v>240.61</v>
      </c>
      <c r="K1868">
        <f t="shared" si="117"/>
        <v>1.7175</v>
      </c>
      <c r="L1868">
        <f t="shared" si="118"/>
        <v>1.1976100000000001</v>
      </c>
      <c r="M1868">
        <f t="shared" si="119"/>
        <v>-0.42593200000000003</v>
      </c>
      <c r="O1868" s="1">
        <v>42879</v>
      </c>
      <c r="P1868">
        <v>240.61</v>
      </c>
      <c r="Q1868">
        <v>1.7175</v>
      </c>
      <c r="S1868" s="2">
        <v>42871</v>
      </c>
      <c r="T1868">
        <v>1.1811700000000001</v>
      </c>
    </row>
    <row r="1869" spans="1:20" x14ac:dyDescent="0.25">
      <c r="A1869" s="1">
        <v>42965</v>
      </c>
      <c r="B1869" s="2">
        <v>42880</v>
      </c>
      <c r="C1869">
        <v>10.8622</v>
      </c>
      <c r="D1869">
        <v>9.5571000000000002</v>
      </c>
      <c r="E1869">
        <v>7.0651999999999999</v>
      </c>
      <c r="F1869">
        <v>8.3970000000000002</v>
      </c>
      <c r="G1869">
        <v>12.8911</v>
      </c>
      <c r="H1869">
        <v>17.145199999999999</v>
      </c>
      <c r="I1869">
        <v>25.5837</v>
      </c>
      <c r="J1869">
        <f t="shared" si="116"/>
        <v>241.76</v>
      </c>
      <c r="K1869">
        <f t="shared" si="117"/>
        <v>1.7093</v>
      </c>
      <c r="L1869">
        <f t="shared" si="118"/>
        <v>1.2003900000000001</v>
      </c>
      <c r="M1869">
        <f t="shared" si="119"/>
        <v>-0.42004199999999997</v>
      </c>
      <c r="O1869" s="1">
        <v>42880</v>
      </c>
      <c r="P1869">
        <v>241.76</v>
      </c>
      <c r="Q1869">
        <v>1.7093</v>
      </c>
      <c r="S1869" s="2">
        <v>42872</v>
      </c>
      <c r="T1869">
        <v>1.17839</v>
      </c>
    </row>
    <row r="1870" spans="1:20" x14ac:dyDescent="0.25">
      <c r="A1870" s="1">
        <v>42968</v>
      </c>
      <c r="B1870" s="2">
        <v>42881</v>
      </c>
      <c r="C1870">
        <v>10.588699999999999</v>
      </c>
      <c r="D1870">
        <v>9.5793999999999997</v>
      </c>
      <c r="E1870">
        <v>6.9748000000000001</v>
      </c>
      <c r="F1870">
        <v>8.4030000000000005</v>
      </c>
      <c r="G1870">
        <v>12.821099999999999</v>
      </c>
      <c r="H1870">
        <v>17.164999999999999</v>
      </c>
      <c r="I1870">
        <v>25.480799999999999</v>
      </c>
      <c r="J1870">
        <f t="shared" si="116"/>
        <v>241.71</v>
      </c>
      <c r="K1870">
        <f t="shared" si="117"/>
        <v>1.7097</v>
      </c>
      <c r="L1870">
        <f t="shared" si="118"/>
        <v>1.2017800000000001</v>
      </c>
      <c r="M1870">
        <f t="shared" si="119"/>
        <v>-0.42034999999999995</v>
      </c>
      <c r="O1870" s="1">
        <v>42881</v>
      </c>
      <c r="P1870">
        <v>241.71</v>
      </c>
      <c r="Q1870">
        <v>1.7097</v>
      </c>
      <c r="S1870" s="2">
        <v>42873</v>
      </c>
      <c r="T1870">
        <v>1.1717200000000001</v>
      </c>
    </row>
    <row r="1871" spans="1:20" x14ac:dyDescent="0.25">
      <c r="A1871" s="1">
        <v>42969</v>
      </c>
      <c r="B1871" s="2">
        <v>42885</v>
      </c>
      <c r="C1871">
        <v>11.0656</v>
      </c>
      <c r="D1871">
        <v>9.9624000000000006</v>
      </c>
      <c r="E1871">
        <v>7.3331</v>
      </c>
      <c r="F1871">
        <v>8.5965000000000007</v>
      </c>
      <c r="G1871">
        <v>13.1602</v>
      </c>
      <c r="H1871">
        <v>17.488099999999999</v>
      </c>
      <c r="I1871">
        <v>26.1663</v>
      </c>
      <c r="J1871">
        <f t="shared" si="116"/>
        <v>241.5</v>
      </c>
      <c r="K1871">
        <f t="shared" si="117"/>
        <v>1.7112000000000001</v>
      </c>
      <c r="L1871">
        <f t="shared" si="118"/>
        <v>1.2017800000000001</v>
      </c>
      <c r="M1871">
        <f t="shared" si="119"/>
        <v>-0.41756999999999994</v>
      </c>
      <c r="O1871" s="1">
        <v>42885</v>
      </c>
      <c r="P1871">
        <v>241.5</v>
      </c>
      <c r="Q1871">
        <v>1.7112000000000001</v>
      </c>
      <c r="S1871" s="2">
        <v>42874</v>
      </c>
      <c r="T1871">
        <v>1.1864399999999999</v>
      </c>
    </row>
    <row r="1872" spans="1:20" x14ac:dyDescent="0.25">
      <c r="A1872" s="1">
        <v>42970</v>
      </c>
      <c r="B1872" s="2">
        <v>42886</v>
      </c>
      <c r="C1872">
        <v>11.178599999999999</v>
      </c>
      <c r="D1872">
        <v>10.047800000000001</v>
      </c>
      <c r="E1872">
        <v>7.4001999999999999</v>
      </c>
      <c r="F1872">
        <v>8.5083000000000002</v>
      </c>
      <c r="G1872">
        <v>12.979900000000001</v>
      </c>
      <c r="H1872">
        <v>17.447600000000001</v>
      </c>
      <c r="I1872">
        <v>26.375699999999998</v>
      </c>
      <c r="J1872">
        <f t="shared" si="116"/>
        <v>241.44</v>
      </c>
      <c r="K1872">
        <f t="shared" si="117"/>
        <v>1.7116</v>
      </c>
      <c r="L1872">
        <f t="shared" si="118"/>
        <v>1.21</v>
      </c>
      <c r="M1872">
        <f t="shared" si="119"/>
        <v>-0.407586</v>
      </c>
      <c r="O1872" s="1">
        <v>42886</v>
      </c>
      <c r="P1872">
        <v>241.44</v>
      </c>
      <c r="Q1872">
        <v>1.7116</v>
      </c>
      <c r="S1872" s="2">
        <v>42877</v>
      </c>
      <c r="T1872">
        <v>1.1919999999999999</v>
      </c>
    </row>
    <row r="1873" spans="1:20" x14ac:dyDescent="0.25">
      <c r="A1873" s="1">
        <v>42971</v>
      </c>
      <c r="B1873" s="2">
        <v>42887</v>
      </c>
      <c r="C1873">
        <v>11.014200000000001</v>
      </c>
      <c r="D1873">
        <v>10.4918</v>
      </c>
      <c r="E1873">
        <v>7.5919999999999996</v>
      </c>
      <c r="F1873">
        <v>8.0497999999999994</v>
      </c>
      <c r="G1873">
        <v>12.756</v>
      </c>
      <c r="H1873">
        <v>17.383199999999999</v>
      </c>
      <c r="I1873">
        <v>26.4434</v>
      </c>
      <c r="J1873">
        <f t="shared" si="116"/>
        <v>243.36</v>
      </c>
      <c r="K1873">
        <f t="shared" si="117"/>
        <v>1.6980999999999999</v>
      </c>
      <c r="L1873">
        <f t="shared" si="118"/>
        <v>1.2180599999999999</v>
      </c>
      <c r="M1873">
        <f t="shared" si="119"/>
        <v>-0.378936</v>
      </c>
      <c r="O1873" s="1">
        <v>42887</v>
      </c>
      <c r="P1873">
        <v>243.36</v>
      </c>
      <c r="Q1873">
        <v>1.6980999999999999</v>
      </c>
      <c r="S1873" s="2">
        <v>42878</v>
      </c>
      <c r="T1873">
        <v>1.1886699999999999</v>
      </c>
    </row>
    <row r="1874" spans="1:20" x14ac:dyDescent="0.25">
      <c r="A1874" s="1">
        <v>42972</v>
      </c>
      <c r="B1874" s="2">
        <v>42888</v>
      </c>
      <c r="C1874">
        <v>12.489599999999999</v>
      </c>
      <c r="D1874">
        <v>11.1723</v>
      </c>
      <c r="E1874">
        <v>8.0311000000000003</v>
      </c>
      <c r="F1874">
        <v>7.9771000000000001</v>
      </c>
      <c r="G1874">
        <v>12.662800000000001</v>
      </c>
      <c r="H1874">
        <v>17.506799999999998</v>
      </c>
      <c r="I1874">
        <v>26.7042</v>
      </c>
      <c r="J1874">
        <f t="shared" si="116"/>
        <v>244.17</v>
      </c>
      <c r="K1874">
        <f t="shared" si="117"/>
        <v>1.6924999999999999</v>
      </c>
      <c r="L1874">
        <f t="shared" si="118"/>
        <v>1.2224999999999999</v>
      </c>
      <c r="M1874">
        <f t="shared" si="119"/>
        <v>-0.34601399999999993</v>
      </c>
      <c r="O1874" s="1">
        <v>42888</v>
      </c>
      <c r="P1874">
        <v>244.17</v>
      </c>
      <c r="Q1874">
        <v>1.6924999999999999</v>
      </c>
      <c r="S1874" s="2">
        <v>42879</v>
      </c>
      <c r="T1874">
        <v>1.1976100000000001</v>
      </c>
    </row>
    <row r="1875" spans="1:20" x14ac:dyDescent="0.25">
      <c r="A1875" s="1">
        <v>42975</v>
      </c>
      <c r="B1875" s="2">
        <v>42891</v>
      </c>
      <c r="C1875">
        <v>12.474</v>
      </c>
      <c r="D1875">
        <v>10.964</v>
      </c>
      <c r="E1875">
        <v>7.9386999999999999</v>
      </c>
      <c r="F1875">
        <v>7.9042000000000003</v>
      </c>
      <c r="G1875">
        <v>13.2539</v>
      </c>
      <c r="H1875">
        <v>17.9908</v>
      </c>
      <c r="I1875">
        <v>27.313700000000001</v>
      </c>
      <c r="J1875">
        <f t="shared" si="116"/>
        <v>243.99</v>
      </c>
      <c r="K1875">
        <f t="shared" si="117"/>
        <v>1.6937</v>
      </c>
      <c r="L1875">
        <f t="shared" si="118"/>
        <v>1.21956</v>
      </c>
      <c r="M1875">
        <f t="shared" si="119"/>
        <v>-0.387376</v>
      </c>
      <c r="O1875" s="1">
        <v>42891</v>
      </c>
      <c r="P1875">
        <v>243.99</v>
      </c>
      <c r="Q1875">
        <v>1.6937</v>
      </c>
      <c r="S1875" s="2">
        <v>42880</v>
      </c>
      <c r="T1875">
        <v>1.2003900000000001</v>
      </c>
    </row>
    <row r="1876" spans="1:20" x14ac:dyDescent="0.25">
      <c r="A1876" s="1">
        <v>42976</v>
      </c>
      <c r="B1876" s="2">
        <v>42892</v>
      </c>
      <c r="C1876">
        <v>11.641</v>
      </c>
      <c r="D1876">
        <v>11.056800000000001</v>
      </c>
      <c r="E1876">
        <v>8.0911000000000008</v>
      </c>
      <c r="F1876">
        <v>8.4131</v>
      </c>
      <c r="G1876">
        <v>13.3454</v>
      </c>
      <c r="H1876">
        <v>18.170400000000001</v>
      </c>
      <c r="I1876">
        <v>27.631900000000002</v>
      </c>
      <c r="J1876">
        <f t="shared" si="116"/>
        <v>243.21</v>
      </c>
      <c r="K1876">
        <f t="shared" si="117"/>
        <v>1.6991000000000001</v>
      </c>
      <c r="L1876">
        <f t="shared" si="118"/>
        <v>1.2190000000000001</v>
      </c>
      <c r="M1876">
        <f t="shared" si="119"/>
        <v>-0.38962999999999998</v>
      </c>
      <c r="O1876" s="1">
        <v>42892</v>
      </c>
      <c r="P1876">
        <v>243.21</v>
      </c>
      <c r="Q1876">
        <v>1.6991000000000001</v>
      </c>
      <c r="S1876" s="2">
        <v>42881</v>
      </c>
      <c r="T1876">
        <v>1.2017800000000001</v>
      </c>
    </row>
    <row r="1877" spans="1:20" x14ac:dyDescent="0.25">
      <c r="A1877" s="1">
        <v>42977</v>
      </c>
      <c r="B1877" s="2">
        <v>42893</v>
      </c>
      <c r="C1877">
        <v>11.600300000000001</v>
      </c>
      <c r="D1877">
        <v>11.305400000000001</v>
      </c>
      <c r="E1877">
        <v>8.0508000000000006</v>
      </c>
      <c r="F1877">
        <v>8.4419000000000004</v>
      </c>
      <c r="G1877">
        <v>13.4465</v>
      </c>
      <c r="H1877">
        <v>18.348199999999999</v>
      </c>
      <c r="I1877">
        <v>27.927199999999999</v>
      </c>
      <c r="J1877">
        <f t="shared" si="116"/>
        <v>243.66</v>
      </c>
      <c r="K1877">
        <f t="shared" si="117"/>
        <v>1.696</v>
      </c>
      <c r="L1877">
        <f t="shared" si="118"/>
        <v>1.2210000000000001</v>
      </c>
      <c r="M1877">
        <f t="shared" si="119"/>
        <v>-0.38962599999999992</v>
      </c>
      <c r="O1877" s="1">
        <v>42893</v>
      </c>
      <c r="P1877">
        <v>243.66</v>
      </c>
      <c r="Q1877">
        <v>1.696</v>
      </c>
      <c r="S1877" s="2">
        <v>42885</v>
      </c>
      <c r="T1877">
        <v>1.2017800000000001</v>
      </c>
    </row>
    <row r="1878" spans="1:20" x14ac:dyDescent="0.25">
      <c r="A1878" s="1">
        <v>42978</v>
      </c>
      <c r="B1878" s="2">
        <v>42894</v>
      </c>
      <c r="C1878">
        <v>11.685499999999999</v>
      </c>
      <c r="D1878">
        <v>11.234400000000001</v>
      </c>
      <c r="E1878">
        <v>7.9333</v>
      </c>
      <c r="F1878">
        <v>8.0251999999999999</v>
      </c>
      <c r="G1878">
        <v>13.2056</v>
      </c>
      <c r="H1878">
        <v>18.1557</v>
      </c>
      <c r="I1878">
        <v>27.791699999999999</v>
      </c>
      <c r="J1878">
        <f t="shared" si="116"/>
        <v>243.78</v>
      </c>
      <c r="K1878">
        <f t="shared" si="117"/>
        <v>1.6952</v>
      </c>
      <c r="L1878">
        <f t="shared" si="118"/>
        <v>1.22811</v>
      </c>
      <c r="M1878">
        <f t="shared" si="119"/>
        <v>-0.38229799999999997</v>
      </c>
      <c r="O1878" s="1">
        <v>42894</v>
      </c>
      <c r="P1878">
        <v>243.78</v>
      </c>
      <c r="Q1878">
        <v>1.6952</v>
      </c>
      <c r="S1878" s="2">
        <v>42886</v>
      </c>
      <c r="T1878">
        <v>1.21</v>
      </c>
    </row>
    <row r="1879" spans="1:20" x14ac:dyDescent="0.25">
      <c r="A1879" s="1">
        <v>42979</v>
      </c>
      <c r="B1879" s="2">
        <v>42895</v>
      </c>
      <c r="C1879">
        <v>11.5464</v>
      </c>
      <c r="D1879">
        <v>10.9001</v>
      </c>
      <c r="E1879">
        <v>7.8483999999999998</v>
      </c>
      <c r="F1879">
        <v>8.1555999999999997</v>
      </c>
      <c r="G1879">
        <v>13.490399999999999</v>
      </c>
      <c r="H1879">
        <v>18.700399999999998</v>
      </c>
      <c r="I1879">
        <v>28.578199999999999</v>
      </c>
      <c r="J1879">
        <f t="shared" si="116"/>
        <v>243.41</v>
      </c>
      <c r="K1879">
        <f t="shared" si="117"/>
        <v>1.6977</v>
      </c>
      <c r="L1879">
        <f t="shared" si="118"/>
        <v>1.23644</v>
      </c>
      <c r="M1879">
        <f t="shared" si="119"/>
        <v>-0.4248519999999999</v>
      </c>
      <c r="O1879" s="1">
        <v>42895</v>
      </c>
      <c r="P1879">
        <v>243.41</v>
      </c>
      <c r="Q1879">
        <v>1.6977</v>
      </c>
      <c r="S1879" s="2">
        <v>42887</v>
      </c>
      <c r="T1879">
        <v>1.2180599999999999</v>
      </c>
    </row>
    <row r="1880" spans="1:20" x14ac:dyDescent="0.25">
      <c r="A1880" s="1">
        <v>42983</v>
      </c>
      <c r="B1880" s="2">
        <v>42898</v>
      </c>
      <c r="C1880">
        <v>12.472899999999999</v>
      </c>
      <c r="D1880">
        <v>11.886100000000001</v>
      </c>
      <c r="E1880">
        <v>8.0309000000000008</v>
      </c>
      <c r="F1880">
        <v>8.4</v>
      </c>
      <c r="G1880">
        <v>14.0382</v>
      </c>
      <c r="H1880">
        <v>19.581099999999999</v>
      </c>
      <c r="I1880">
        <v>29.9697</v>
      </c>
      <c r="J1880">
        <f t="shared" si="116"/>
        <v>243.36</v>
      </c>
      <c r="K1880">
        <f t="shared" si="117"/>
        <v>1.6980999999999999</v>
      </c>
      <c r="L1880">
        <f t="shared" si="118"/>
        <v>1.2416700000000001</v>
      </c>
      <c r="M1880">
        <f t="shared" si="119"/>
        <v>-0.42794599999999994</v>
      </c>
      <c r="O1880" s="1">
        <v>42898</v>
      </c>
      <c r="P1880">
        <v>243.36</v>
      </c>
      <c r="Q1880">
        <v>1.6980999999999999</v>
      </c>
      <c r="S1880" s="2">
        <v>42888</v>
      </c>
      <c r="T1880">
        <v>1.2224999999999999</v>
      </c>
    </row>
    <row r="1881" spans="1:20" x14ac:dyDescent="0.25">
      <c r="A1881" s="1">
        <v>42984</v>
      </c>
      <c r="B1881" s="2">
        <v>42899</v>
      </c>
      <c r="C1881">
        <v>12.121700000000001</v>
      </c>
      <c r="D1881">
        <v>11.8575</v>
      </c>
      <c r="E1881">
        <v>8.0336999999999996</v>
      </c>
      <c r="F1881">
        <v>7.7192999999999996</v>
      </c>
      <c r="G1881">
        <v>13.463100000000001</v>
      </c>
      <c r="H1881">
        <v>18.936699999999998</v>
      </c>
      <c r="I1881">
        <v>29.543500000000002</v>
      </c>
      <c r="J1881">
        <f t="shared" si="116"/>
        <v>244.55</v>
      </c>
      <c r="K1881">
        <f t="shared" si="117"/>
        <v>1.6898</v>
      </c>
      <c r="L1881">
        <f t="shared" si="118"/>
        <v>1.24556</v>
      </c>
      <c r="M1881">
        <f t="shared" si="119"/>
        <v>-0.39175599999999999</v>
      </c>
      <c r="O1881" s="1">
        <v>42899</v>
      </c>
      <c r="P1881">
        <v>244.55</v>
      </c>
      <c r="Q1881">
        <v>1.6898</v>
      </c>
      <c r="S1881" s="2">
        <v>42891</v>
      </c>
      <c r="T1881">
        <v>1.21956</v>
      </c>
    </row>
    <row r="1882" spans="1:20" x14ac:dyDescent="0.25">
      <c r="A1882" s="1">
        <v>42985</v>
      </c>
      <c r="B1882" s="2">
        <v>42900</v>
      </c>
      <c r="C1882">
        <v>12.442500000000001</v>
      </c>
      <c r="D1882">
        <v>12.0862</v>
      </c>
      <c r="E1882">
        <v>8.0520999999999994</v>
      </c>
      <c r="F1882">
        <v>7.8164999999999996</v>
      </c>
      <c r="G1882">
        <v>13.480600000000001</v>
      </c>
      <c r="H1882">
        <v>18.977499999999999</v>
      </c>
      <c r="I1882">
        <v>29.594799999999999</v>
      </c>
      <c r="J1882">
        <f t="shared" si="116"/>
        <v>244.24</v>
      </c>
      <c r="K1882">
        <f t="shared" si="117"/>
        <v>1.6919999999999999</v>
      </c>
      <c r="L1882">
        <f t="shared" si="118"/>
        <v>1.2503299999999999</v>
      </c>
      <c r="M1882">
        <f t="shared" si="119"/>
        <v>-0.38422199999999995</v>
      </c>
      <c r="O1882" s="1">
        <v>42900</v>
      </c>
      <c r="P1882">
        <v>244.24</v>
      </c>
      <c r="Q1882">
        <v>1.6919999999999999</v>
      </c>
      <c r="S1882" s="2">
        <v>42892</v>
      </c>
      <c r="T1882">
        <v>1.2190000000000001</v>
      </c>
    </row>
    <row r="1883" spans="1:20" x14ac:dyDescent="0.25">
      <c r="A1883" s="1">
        <v>42986</v>
      </c>
      <c r="B1883" s="2">
        <v>42901</v>
      </c>
      <c r="C1883">
        <v>12.828799999999999</v>
      </c>
      <c r="D1883">
        <v>12.3338</v>
      </c>
      <c r="E1883">
        <v>8.0439000000000007</v>
      </c>
      <c r="F1883">
        <v>8.2941000000000003</v>
      </c>
      <c r="G1883">
        <v>13.7159</v>
      </c>
      <c r="H1883">
        <v>19.380600000000001</v>
      </c>
      <c r="I1883">
        <v>30.346</v>
      </c>
      <c r="J1883">
        <f t="shared" si="116"/>
        <v>243.77</v>
      </c>
      <c r="K1883">
        <f t="shared" si="117"/>
        <v>1.9414</v>
      </c>
      <c r="L1883">
        <f t="shared" si="118"/>
        <v>1.2674399999999999</v>
      </c>
      <c r="M1883">
        <f t="shared" si="119"/>
        <v>-0.395312</v>
      </c>
      <c r="O1883" s="1">
        <v>42901</v>
      </c>
      <c r="P1883">
        <v>243.77</v>
      </c>
      <c r="Q1883">
        <v>1.9414</v>
      </c>
      <c r="S1883" s="2">
        <v>42893</v>
      </c>
      <c r="T1883">
        <v>1.2210000000000001</v>
      </c>
    </row>
    <row r="1884" spans="1:20" x14ac:dyDescent="0.25">
      <c r="A1884" s="1">
        <v>42989</v>
      </c>
      <c r="B1884" s="2">
        <v>42902</v>
      </c>
      <c r="C1884">
        <v>10.970700000000001</v>
      </c>
      <c r="D1884">
        <v>10.970700000000001</v>
      </c>
      <c r="E1884">
        <v>7.5442999999999998</v>
      </c>
      <c r="F1884">
        <v>8.3062000000000005</v>
      </c>
      <c r="G1884">
        <v>13.8431</v>
      </c>
      <c r="H1884">
        <v>19.567799999999998</v>
      </c>
      <c r="I1884">
        <v>30.787400000000002</v>
      </c>
      <c r="J1884">
        <f t="shared" si="116"/>
        <v>242.64</v>
      </c>
      <c r="K1884">
        <f t="shared" si="117"/>
        <v>1.9503999999999999</v>
      </c>
      <c r="L1884">
        <f t="shared" si="118"/>
        <v>1.27356</v>
      </c>
      <c r="M1884">
        <f t="shared" si="119"/>
        <v>-0.46985999999999989</v>
      </c>
      <c r="O1884" s="1">
        <v>42902</v>
      </c>
      <c r="P1884">
        <v>242.64</v>
      </c>
      <c r="Q1884">
        <v>1.9503999999999999</v>
      </c>
      <c r="S1884" s="2">
        <v>42894</v>
      </c>
      <c r="T1884">
        <v>1.22811</v>
      </c>
    </row>
    <row r="1885" spans="1:20" x14ac:dyDescent="0.25">
      <c r="A1885" s="1">
        <v>42990</v>
      </c>
      <c r="B1885" s="2">
        <v>42905</v>
      </c>
      <c r="C1885">
        <v>13.160299999999999</v>
      </c>
      <c r="D1885">
        <v>9.8774999999999995</v>
      </c>
      <c r="E1885">
        <v>6.8933</v>
      </c>
      <c r="F1885">
        <v>8.5558999999999994</v>
      </c>
      <c r="G1885">
        <v>13.1999</v>
      </c>
      <c r="H1885">
        <v>17.5379</v>
      </c>
      <c r="I1885">
        <v>26.538699999999999</v>
      </c>
      <c r="J1885">
        <f t="shared" si="116"/>
        <v>244.66</v>
      </c>
      <c r="K1885">
        <f t="shared" si="117"/>
        <v>1.9342999999999999</v>
      </c>
      <c r="L1885">
        <f t="shared" si="118"/>
        <v>1.2802199999999999</v>
      </c>
      <c r="M1885">
        <f t="shared" si="119"/>
        <v>-0.43254799999999999</v>
      </c>
      <c r="O1885" s="1">
        <v>42905</v>
      </c>
      <c r="P1885">
        <v>244.66</v>
      </c>
      <c r="Q1885">
        <v>1.9342999999999999</v>
      </c>
      <c r="S1885" s="2">
        <v>42895</v>
      </c>
      <c r="T1885">
        <v>1.23644</v>
      </c>
    </row>
    <row r="1886" spans="1:20" x14ac:dyDescent="0.25">
      <c r="A1886" s="1">
        <v>42991</v>
      </c>
      <c r="B1886" s="2">
        <v>42906</v>
      </c>
      <c r="C1886">
        <v>12.8659</v>
      </c>
      <c r="D1886">
        <v>9.8404000000000007</v>
      </c>
      <c r="E1886">
        <v>6.9718999999999998</v>
      </c>
      <c r="F1886">
        <v>8.7992000000000008</v>
      </c>
      <c r="G1886">
        <v>13.4039</v>
      </c>
      <c r="H1886">
        <v>17.755400000000002</v>
      </c>
      <c r="I1886">
        <v>26.6311</v>
      </c>
      <c r="J1886">
        <f t="shared" si="116"/>
        <v>243.01</v>
      </c>
      <c r="K1886">
        <f t="shared" si="117"/>
        <v>1.9474</v>
      </c>
      <c r="L1886">
        <f t="shared" si="118"/>
        <v>1.28722</v>
      </c>
      <c r="M1886">
        <f t="shared" si="119"/>
        <v>-0.44524000000000008</v>
      </c>
      <c r="O1886" s="1">
        <v>42906</v>
      </c>
      <c r="P1886">
        <v>243.01</v>
      </c>
      <c r="Q1886">
        <v>1.9474</v>
      </c>
      <c r="S1886" s="2">
        <v>42898</v>
      </c>
      <c r="T1886">
        <v>1.2416700000000001</v>
      </c>
    </row>
    <row r="1887" spans="1:20" x14ac:dyDescent="0.25">
      <c r="A1887" s="1">
        <v>42992</v>
      </c>
      <c r="B1887" s="2">
        <v>42907</v>
      </c>
      <c r="C1887">
        <v>12.542</v>
      </c>
      <c r="D1887">
        <v>9.6427999999999994</v>
      </c>
      <c r="E1887">
        <v>6.8699000000000003</v>
      </c>
      <c r="F1887">
        <v>9.2847000000000008</v>
      </c>
      <c r="G1887">
        <v>13.5723</v>
      </c>
      <c r="H1887">
        <v>17.805199999999999</v>
      </c>
      <c r="I1887">
        <v>26.572399999999998</v>
      </c>
      <c r="J1887">
        <f t="shared" si="116"/>
        <v>242.95</v>
      </c>
      <c r="K1887">
        <f t="shared" si="117"/>
        <v>1.9479</v>
      </c>
      <c r="L1887">
        <f t="shared" si="118"/>
        <v>1.2894399999999999</v>
      </c>
      <c r="M1887">
        <f t="shared" si="119"/>
        <v>-0.46054400000000001</v>
      </c>
      <c r="O1887" s="1">
        <v>42907</v>
      </c>
      <c r="P1887">
        <v>242.95</v>
      </c>
      <c r="Q1887">
        <v>1.9479</v>
      </c>
      <c r="S1887" s="2">
        <v>42899</v>
      </c>
      <c r="T1887">
        <v>1.24556</v>
      </c>
    </row>
    <row r="1888" spans="1:20" x14ac:dyDescent="0.25">
      <c r="A1888" s="1">
        <v>42993</v>
      </c>
      <c r="B1888" s="2">
        <v>42908</v>
      </c>
      <c r="C1888">
        <v>12.691000000000001</v>
      </c>
      <c r="D1888">
        <v>9.73</v>
      </c>
      <c r="E1888">
        <v>6.7370000000000001</v>
      </c>
      <c r="F1888">
        <v>9.0432000000000006</v>
      </c>
      <c r="G1888">
        <v>13.4777</v>
      </c>
      <c r="H1888">
        <v>17.7773</v>
      </c>
      <c r="I1888">
        <v>26.489599999999999</v>
      </c>
      <c r="J1888">
        <f t="shared" si="116"/>
        <v>242.84</v>
      </c>
      <c r="K1888">
        <f t="shared" si="117"/>
        <v>1.9488000000000001</v>
      </c>
      <c r="L1888">
        <f t="shared" si="118"/>
        <v>1.29556</v>
      </c>
      <c r="M1888">
        <f t="shared" si="119"/>
        <v>-0.456706</v>
      </c>
      <c r="O1888" s="1">
        <v>42908</v>
      </c>
      <c r="P1888">
        <v>242.84</v>
      </c>
      <c r="Q1888">
        <v>1.9488000000000001</v>
      </c>
      <c r="S1888" s="2">
        <v>42900</v>
      </c>
      <c r="T1888">
        <v>1.2503299999999999</v>
      </c>
    </row>
    <row r="1889" spans="1:20" x14ac:dyDescent="0.25">
      <c r="A1889" s="1">
        <v>42996</v>
      </c>
      <c r="B1889" s="2">
        <v>42909</v>
      </c>
      <c r="C1889">
        <v>11.642899999999999</v>
      </c>
      <c r="D1889">
        <v>9.8186</v>
      </c>
      <c r="E1889">
        <v>6.5864000000000003</v>
      </c>
      <c r="F1889">
        <v>8.8361999999999998</v>
      </c>
      <c r="G1889">
        <v>13.312799999999999</v>
      </c>
      <c r="H1889">
        <v>17.658200000000001</v>
      </c>
      <c r="I1889">
        <v>26.637</v>
      </c>
      <c r="J1889">
        <f t="shared" si="116"/>
        <v>243.13</v>
      </c>
      <c r="K1889">
        <f t="shared" si="117"/>
        <v>1.9464999999999999</v>
      </c>
      <c r="L1889">
        <f t="shared" si="118"/>
        <v>1.29328</v>
      </c>
      <c r="M1889">
        <f t="shared" si="119"/>
        <v>-0.44811200000000001</v>
      </c>
      <c r="O1889" s="1">
        <v>42909</v>
      </c>
      <c r="P1889">
        <v>243.13</v>
      </c>
      <c r="Q1889">
        <v>1.9464999999999999</v>
      </c>
      <c r="S1889" s="2">
        <v>42901</v>
      </c>
      <c r="T1889">
        <v>1.2674399999999999</v>
      </c>
    </row>
    <row r="1890" spans="1:20" x14ac:dyDescent="0.25">
      <c r="A1890" s="1">
        <v>42997</v>
      </c>
      <c r="B1890" s="2">
        <v>42912</v>
      </c>
      <c r="C1890">
        <v>11.488300000000001</v>
      </c>
      <c r="D1890">
        <v>9.4991000000000003</v>
      </c>
      <c r="E1890">
        <v>6.6612</v>
      </c>
      <c r="F1890">
        <v>8.5745000000000005</v>
      </c>
      <c r="G1890">
        <v>13.1937</v>
      </c>
      <c r="H1890">
        <v>17.741</v>
      </c>
      <c r="I1890">
        <v>26.574300000000001</v>
      </c>
      <c r="J1890">
        <f t="shared" si="116"/>
        <v>243.29</v>
      </c>
      <c r="K1890">
        <f t="shared" si="117"/>
        <v>1.9452</v>
      </c>
      <c r="L1890">
        <f t="shared" si="118"/>
        <v>1.2948299999999999</v>
      </c>
      <c r="M1890">
        <f t="shared" si="119"/>
        <v>-0.46032599999999996</v>
      </c>
      <c r="O1890" s="1">
        <v>42912</v>
      </c>
      <c r="P1890">
        <v>243.29</v>
      </c>
      <c r="Q1890">
        <v>1.9452</v>
      </c>
      <c r="S1890" s="2">
        <v>42902</v>
      </c>
      <c r="T1890">
        <v>1.27356</v>
      </c>
    </row>
    <row r="1891" spans="1:20" x14ac:dyDescent="0.25">
      <c r="A1891" s="1">
        <v>42998</v>
      </c>
      <c r="B1891" s="2">
        <v>42913</v>
      </c>
      <c r="C1891">
        <v>11.1313</v>
      </c>
      <c r="D1891">
        <v>10.2117</v>
      </c>
      <c r="E1891">
        <v>7.1638999999999999</v>
      </c>
      <c r="F1891">
        <v>9.3671000000000006</v>
      </c>
      <c r="G1891">
        <v>13.9331</v>
      </c>
      <c r="H1891">
        <v>18.4452</v>
      </c>
      <c r="I1891">
        <v>27.332999999999998</v>
      </c>
      <c r="J1891">
        <f t="shared" si="116"/>
        <v>241.33</v>
      </c>
      <c r="K1891">
        <f t="shared" si="117"/>
        <v>1.9610000000000001</v>
      </c>
      <c r="L1891">
        <f t="shared" si="118"/>
        <v>1.2950600000000001</v>
      </c>
      <c r="M1891">
        <f t="shared" si="119"/>
        <v>-0.46472399999999997</v>
      </c>
      <c r="O1891" s="1">
        <v>42913</v>
      </c>
      <c r="P1891">
        <v>241.33</v>
      </c>
      <c r="Q1891">
        <v>1.9610000000000001</v>
      </c>
      <c r="S1891" s="2">
        <v>42905</v>
      </c>
      <c r="T1891">
        <v>1.2802199999999999</v>
      </c>
    </row>
    <row r="1892" spans="1:20" x14ac:dyDescent="0.25">
      <c r="A1892" s="1">
        <v>42999</v>
      </c>
      <c r="B1892" s="2">
        <v>42914</v>
      </c>
      <c r="C1892">
        <v>12.0815</v>
      </c>
      <c r="D1892">
        <v>10.303800000000001</v>
      </c>
      <c r="E1892">
        <v>6.9547999999999996</v>
      </c>
      <c r="F1892">
        <v>8.6493000000000002</v>
      </c>
      <c r="G1892">
        <v>13.33</v>
      </c>
      <c r="H1892">
        <v>18.008700000000001</v>
      </c>
      <c r="I1892">
        <v>26.8489</v>
      </c>
      <c r="J1892">
        <f t="shared" si="116"/>
        <v>243.49</v>
      </c>
      <c r="K1892">
        <f t="shared" si="117"/>
        <v>1.9436</v>
      </c>
      <c r="L1892">
        <f t="shared" si="118"/>
        <v>1.2963899999999999</v>
      </c>
      <c r="M1892">
        <f t="shared" si="119"/>
        <v>-0.43570000000000003</v>
      </c>
      <c r="O1892" s="1">
        <v>42914</v>
      </c>
      <c r="P1892">
        <v>243.49</v>
      </c>
      <c r="Q1892">
        <v>1.9436</v>
      </c>
      <c r="S1892" s="2">
        <v>42906</v>
      </c>
      <c r="T1892">
        <v>1.28722</v>
      </c>
    </row>
    <row r="1893" spans="1:20" x14ac:dyDescent="0.25">
      <c r="A1893" s="1">
        <v>43000</v>
      </c>
      <c r="B1893" s="2">
        <v>42915</v>
      </c>
      <c r="C1893">
        <v>12.547700000000001</v>
      </c>
      <c r="D1893">
        <v>9.798</v>
      </c>
      <c r="E1893">
        <v>7.1062000000000003</v>
      </c>
      <c r="F1893">
        <v>9.6237999999999992</v>
      </c>
      <c r="G1893">
        <v>14.330299999999999</v>
      </c>
      <c r="H1893">
        <v>18.950800000000001</v>
      </c>
      <c r="I1893">
        <v>27.892900000000001</v>
      </c>
      <c r="J1893">
        <f t="shared" si="116"/>
        <v>241.35</v>
      </c>
      <c r="K1893">
        <f t="shared" si="117"/>
        <v>1.9608000000000001</v>
      </c>
      <c r="L1893">
        <f t="shared" si="118"/>
        <v>1.29861</v>
      </c>
      <c r="M1893">
        <f t="shared" si="119"/>
        <v>-0.51059399999999999</v>
      </c>
      <c r="O1893" s="1">
        <v>42915</v>
      </c>
      <c r="P1893">
        <v>241.35</v>
      </c>
      <c r="Q1893">
        <v>1.9608000000000001</v>
      </c>
      <c r="S1893" s="2">
        <v>42907</v>
      </c>
      <c r="T1893">
        <v>1.2894399999999999</v>
      </c>
    </row>
    <row r="1894" spans="1:20" x14ac:dyDescent="0.25">
      <c r="A1894" s="1">
        <v>43003</v>
      </c>
      <c r="B1894" s="2">
        <v>42916</v>
      </c>
      <c r="C1894">
        <v>11.2944</v>
      </c>
      <c r="D1894">
        <v>9.8989999999999991</v>
      </c>
      <c r="E1894">
        <v>7.0659000000000001</v>
      </c>
      <c r="F1894">
        <v>9.3670000000000009</v>
      </c>
      <c r="G1894">
        <v>14.157299999999999</v>
      </c>
      <c r="H1894">
        <v>18.857600000000001</v>
      </c>
      <c r="I1894">
        <v>28.1388</v>
      </c>
      <c r="J1894">
        <f t="shared" si="116"/>
        <v>241.8</v>
      </c>
      <c r="K1894">
        <f t="shared" si="117"/>
        <v>1.9572000000000001</v>
      </c>
      <c r="L1894">
        <f t="shared" si="118"/>
        <v>1.2991699999999999</v>
      </c>
      <c r="M1894">
        <f t="shared" si="119"/>
        <v>-0.50017200000000017</v>
      </c>
      <c r="O1894" s="1">
        <v>42916</v>
      </c>
      <c r="P1894">
        <v>241.8</v>
      </c>
      <c r="Q1894">
        <v>1.9572000000000001</v>
      </c>
      <c r="S1894" s="2">
        <v>42908</v>
      </c>
      <c r="T1894">
        <v>1.29556</v>
      </c>
    </row>
    <row r="1895" spans="1:20" x14ac:dyDescent="0.25">
      <c r="A1895" s="1">
        <v>43004</v>
      </c>
      <c r="B1895" s="2">
        <v>42919</v>
      </c>
      <c r="C1895">
        <v>11.503299999999999</v>
      </c>
      <c r="D1895">
        <v>10.589499999999999</v>
      </c>
      <c r="E1895">
        <v>7.3057999999999996</v>
      </c>
      <c r="F1895">
        <v>9.5318000000000005</v>
      </c>
      <c r="G1895">
        <v>14.4686</v>
      </c>
      <c r="H1895">
        <v>19.194500000000001</v>
      </c>
      <c r="I1895">
        <v>28.659400000000002</v>
      </c>
      <c r="J1895">
        <f t="shared" si="116"/>
        <v>242.21</v>
      </c>
      <c r="K1895">
        <f t="shared" si="117"/>
        <v>1.9539</v>
      </c>
      <c r="L1895">
        <f t="shared" si="118"/>
        <v>1.3007200000000001</v>
      </c>
      <c r="M1895">
        <f t="shared" si="119"/>
        <v>-0.48745600000000006</v>
      </c>
      <c r="O1895" s="1">
        <v>42919</v>
      </c>
      <c r="P1895">
        <v>242.21</v>
      </c>
      <c r="Q1895">
        <v>1.9539</v>
      </c>
      <c r="S1895" s="2">
        <v>42909</v>
      </c>
      <c r="T1895">
        <v>1.29328</v>
      </c>
    </row>
    <row r="1896" spans="1:20" x14ac:dyDescent="0.25">
      <c r="A1896" s="1">
        <v>43005</v>
      </c>
      <c r="B1896" s="2">
        <v>42921</v>
      </c>
      <c r="C1896">
        <v>11.5402</v>
      </c>
      <c r="D1896">
        <v>10.459099999999999</v>
      </c>
      <c r="E1896">
        <v>7.1231999999999998</v>
      </c>
      <c r="F1896">
        <v>9.1089000000000002</v>
      </c>
      <c r="G1896">
        <v>14.3256</v>
      </c>
      <c r="H1896">
        <v>19.273700000000002</v>
      </c>
      <c r="I1896">
        <v>28.974599999999999</v>
      </c>
      <c r="J1896">
        <f t="shared" si="116"/>
        <v>242.77</v>
      </c>
      <c r="K1896">
        <f t="shared" si="117"/>
        <v>1.9493</v>
      </c>
      <c r="L1896">
        <f t="shared" si="118"/>
        <v>1.3029999999999999</v>
      </c>
      <c r="M1896">
        <f t="shared" si="119"/>
        <v>-0.49663200000000013</v>
      </c>
      <c r="O1896" s="1">
        <v>42921</v>
      </c>
      <c r="P1896">
        <v>242.77</v>
      </c>
      <c r="Q1896">
        <v>1.9493</v>
      </c>
      <c r="S1896" s="2">
        <v>42912</v>
      </c>
      <c r="T1896">
        <v>1.2948299999999999</v>
      </c>
    </row>
    <row r="1897" spans="1:20" x14ac:dyDescent="0.25">
      <c r="A1897" s="1">
        <v>43006</v>
      </c>
      <c r="B1897" s="2">
        <v>42922</v>
      </c>
      <c r="C1897">
        <v>12.1343</v>
      </c>
      <c r="D1897">
        <v>10.5938</v>
      </c>
      <c r="E1897">
        <v>7.3929999999999998</v>
      </c>
      <c r="F1897">
        <v>10.337300000000001</v>
      </c>
      <c r="G1897">
        <v>15.2593</v>
      </c>
      <c r="H1897">
        <v>20.082599999999999</v>
      </c>
      <c r="I1897">
        <v>29.822800000000001</v>
      </c>
      <c r="J1897">
        <f t="shared" si="116"/>
        <v>240.55</v>
      </c>
      <c r="K1897">
        <f t="shared" si="117"/>
        <v>1.9673</v>
      </c>
      <c r="L1897">
        <f t="shared" si="118"/>
        <v>1.3041100000000001</v>
      </c>
      <c r="M1897">
        <f t="shared" si="119"/>
        <v>-0.53687799999999997</v>
      </c>
      <c r="O1897" s="1">
        <v>42922</v>
      </c>
      <c r="P1897">
        <v>240.55</v>
      </c>
      <c r="Q1897">
        <v>1.9673</v>
      </c>
      <c r="S1897" s="2">
        <v>42913</v>
      </c>
      <c r="T1897">
        <v>1.2950600000000001</v>
      </c>
    </row>
    <row r="1898" spans="1:20" x14ac:dyDescent="0.25">
      <c r="A1898" s="1">
        <v>43007</v>
      </c>
      <c r="B1898" s="2">
        <v>42923</v>
      </c>
      <c r="C1898">
        <v>10.9262</v>
      </c>
      <c r="D1898">
        <v>10.715199999999999</v>
      </c>
      <c r="E1898">
        <v>7.1790000000000003</v>
      </c>
      <c r="F1898">
        <v>9.2491000000000003</v>
      </c>
      <c r="G1898">
        <v>14.3683</v>
      </c>
      <c r="H1898">
        <v>19.294799999999999</v>
      </c>
      <c r="I1898">
        <v>29.572900000000001</v>
      </c>
      <c r="J1898">
        <f t="shared" si="116"/>
        <v>242.11</v>
      </c>
      <c r="K1898">
        <f t="shared" si="117"/>
        <v>1.9547000000000001</v>
      </c>
      <c r="L1898">
        <f t="shared" si="118"/>
        <v>1.30522</v>
      </c>
      <c r="M1898">
        <f t="shared" si="119"/>
        <v>-0.4869699999999999</v>
      </c>
      <c r="O1898" s="1">
        <v>42923</v>
      </c>
      <c r="P1898">
        <v>242.11</v>
      </c>
      <c r="Q1898">
        <v>1.9547000000000001</v>
      </c>
      <c r="S1898" s="2">
        <v>42914</v>
      </c>
      <c r="T1898">
        <v>1.2963899999999999</v>
      </c>
    </row>
    <row r="1899" spans="1:20" x14ac:dyDescent="0.25">
      <c r="A1899" s="1">
        <v>43010</v>
      </c>
      <c r="B1899" s="2">
        <v>42926</v>
      </c>
      <c r="C1899">
        <v>11.2399</v>
      </c>
      <c r="D1899">
        <v>11.129899999999999</v>
      </c>
      <c r="E1899">
        <v>7.2404000000000002</v>
      </c>
      <c r="F1899">
        <v>9.0943000000000005</v>
      </c>
      <c r="G1899">
        <v>14.3271</v>
      </c>
      <c r="H1899">
        <v>19.540700000000001</v>
      </c>
      <c r="I1899">
        <v>30.1675</v>
      </c>
      <c r="J1899">
        <f t="shared" si="116"/>
        <v>242.37</v>
      </c>
      <c r="K1899">
        <f t="shared" si="117"/>
        <v>1.9525999999999999</v>
      </c>
      <c r="L1899">
        <f t="shared" si="118"/>
        <v>1.3041100000000001</v>
      </c>
      <c r="M1899">
        <f t="shared" si="119"/>
        <v>-0.47816600000000004</v>
      </c>
      <c r="O1899" s="1">
        <v>42926</v>
      </c>
      <c r="P1899">
        <v>242.37</v>
      </c>
      <c r="Q1899">
        <v>1.9525999999999999</v>
      </c>
      <c r="S1899" s="2">
        <v>42915</v>
      </c>
      <c r="T1899">
        <v>1.29861</v>
      </c>
    </row>
    <row r="1900" spans="1:20" x14ac:dyDescent="0.25">
      <c r="A1900" s="1">
        <v>43011</v>
      </c>
      <c r="B1900" s="2">
        <v>42927</v>
      </c>
      <c r="C1900">
        <v>11.083600000000001</v>
      </c>
      <c r="D1900">
        <v>10.855</v>
      </c>
      <c r="E1900">
        <v>7.141</v>
      </c>
      <c r="F1900">
        <v>8.8902999999999999</v>
      </c>
      <c r="G1900">
        <v>14.2508</v>
      </c>
      <c r="H1900">
        <v>19.473299999999998</v>
      </c>
      <c r="I1900">
        <v>30.115400000000001</v>
      </c>
      <c r="J1900">
        <f t="shared" si="116"/>
        <v>242.19</v>
      </c>
      <c r="K1900">
        <f t="shared" si="117"/>
        <v>1.954</v>
      </c>
      <c r="L1900">
        <f t="shared" si="118"/>
        <v>1.3035000000000001</v>
      </c>
      <c r="M1900">
        <f t="shared" si="119"/>
        <v>-0.48692799999999986</v>
      </c>
      <c r="O1900" s="1">
        <v>42927</v>
      </c>
      <c r="P1900">
        <v>242.19</v>
      </c>
      <c r="Q1900">
        <v>1.954</v>
      </c>
      <c r="S1900" s="2">
        <v>42916</v>
      </c>
      <c r="T1900">
        <v>1.2991699999999999</v>
      </c>
    </row>
    <row r="1901" spans="1:20" x14ac:dyDescent="0.25">
      <c r="A1901" s="1">
        <v>43012</v>
      </c>
      <c r="B1901" s="2">
        <v>42928</v>
      </c>
      <c r="C1901">
        <v>10.8362</v>
      </c>
      <c r="D1901">
        <v>10.8362</v>
      </c>
      <c r="E1901">
        <v>7.2583000000000002</v>
      </c>
      <c r="F1901">
        <v>8.3813999999999993</v>
      </c>
      <c r="G1901">
        <v>13.8423</v>
      </c>
      <c r="H1901">
        <v>19.193999999999999</v>
      </c>
      <c r="I1901">
        <v>29.934699999999999</v>
      </c>
      <c r="J1901">
        <f t="shared" si="116"/>
        <v>244.01</v>
      </c>
      <c r="K1901">
        <f t="shared" si="117"/>
        <v>1.9394</v>
      </c>
      <c r="L1901">
        <f t="shared" si="118"/>
        <v>1.30389</v>
      </c>
      <c r="M1901">
        <f t="shared" si="119"/>
        <v>-0.46599200000000002</v>
      </c>
      <c r="O1901" s="1">
        <v>42928</v>
      </c>
      <c r="P1901">
        <v>244.01</v>
      </c>
      <c r="Q1901">
        <v>1.9394</v>
      </c>
      <c r="S1901" s="2">
        <v>42919</v>
      </c>
      <c r="T1901">
        <v>1.3007200000000001</v>
      </c>
    </row>
    <row r="1902" spans="1:20" x14ac:dyDescent="0.25">
      <c r="A1902" s="1">
        <v>43013</v>
      </c>
      <c r="B1902" s="2">
        <v>42929</v>
      </c>
      <c r="C1902">
        <v>10.4116</v>
      </c>
      <c r="D1902">
        <v>10.4116</v>
      </c>
      <c r="E1902">
        <v>7.2411000000000003</v>
      </c>
      <c r="F1902">
        <v>7.8905000000000003</v>
      </c>
      <c r="G1902">
        <v>13.5962</v>
      </c>
      <c r="H1902">
        <v>19.184100000000001</v>
      </c>
      <c r="I1902">
        <v>30.3369</v>
      </c>
      <c r="J1902">
        <f t="shared" si="116"/>
        <v>244.42</v>
      </c>
      <c r="K1902">
        <f t="shared" si="117"/>
        <v>1.9361999999999999</v>
      </c>
      <c r="L1902">
        <f t="shared" si="118"/>
        <v>1.3036099999999999</v>
      </c>
      <c r="M1902">
        <f t="shared" si="119"/>
        <v>-0.47800200000000009</v>
      </c>
      <c r="O1902" s="1">
        <v>42929</v>
      </c>
      <c r="P1902">
        <v>244.42</v>
      </c>
      <c r="Q1902">
        <v>1.9361999999999999</v>
      </c>
      <c r="S1902" s="2">
        <v>42920</v>
      </c>
      <c r="T1902">
        <v>1.3021100000000001</v>
      </c>
    </row>
    <row r="1903" spans="1:20" x14ac:dyDescent="0.25">
      <c r="A1903" s="1">
        <v>43014</v>
      </c>
      <c r="B1903" s="2">
        <v>42930</v>
      </c>
      <c r="C1903">
        <v>10.459199999999999</v>
      </c>
      <c r="D1903">
        <v>10.459199999999999</v>
      </c>
      <c r="E1903">
        <v>7.2466999999999997</v>
      </c>
      <c r="F1903">
        <v>7.5502000000000002</v>
      </c>
      <c r="G1903">
        <v>13.3292</v>
      </c>
      <c r="H1903">
        <v>19.0959</v>
      </c>
      <c r="I1903">
        <v>30.115500000000001</v>
      </c>
      <c r="J1903">
        <f t="shared" si="116"/>
        <v>245.56</v>
      </c>
      <c r="K1903">
        <f t="shared" si="117"/>
        <v>1.9272</v>
      </c>
      <c r="L1903">
        <f t="shared" si="118"/>
        <v>1.3036099999999999</v>
      </c>
      <c r="M1903">
        <f t="shared" si="119"/>
        <v>-0.46711800000000003</v>
      </c>
      <c r="O1903" s="1">
        <v>42930</v>
      </c>
      <c r="P1903">
        <v>245.56</v>
      </c>
      <c r="Q1903">
        <v>1.9272</v>
      </c>
      <c r="S1903" s="2">
        <v>42921</v>
      </c>
      <c r="T1903">
        <v>1.3029999999999999</v>
      </c>
    </row>
    <row r="1904" spans="1:20" x14ac:dyDescent="0.25">
      <c r="A1904" s="1">
        <v>43017</v>
      </c>
      <c r="B1904" s="2">
        <v>42933</v>
      </c>
      <c r="C1904">
        <v>10.964399999999999</v>
      </c>
      <c r="D1904">
        <v>10.964399999999999</v>
      </c>
      <c r="E1904">
        <v>7.6475999999999997</v>
      </c>
      <c r="F1904">
        <v>7.5902000000000003</v>
      </c>
      <c r="G1904">
        <v>13.4937</v>
      </c>
      <c r="H1904">
        <v>19.567699999999999</v>
      </c>
      <c r="I1904">
        <v>30.731400000000001</v>
      </c>
      <c r="J1904">
        <f t="shared" si="116"/>
        <v>245.53</v>
      </c>
      <c r="K1904">
        <f t="shared" si="117"/>
        <v>1.9274</v>
      </c>
      <c r="L1904">
        <f t="shared" si="118"/>
        <v>1.3061100000000001</v>
      </c>
      <c r="M1904">
        <f t="shared" si="119"/>
        <v>-0.46105399999999996</v>
      </c>
      <c r="O1904" s="1">
        <v>42933</v>
      </c>
      <c r="P1904">
        <v>245.53</v>
      </c>
      <c r="Q1904">
        <v>1.9274</v>
      </c>
      <c r="S1904" s="2">
        <v>42922</v>
      </c>
      <c r="T1904">
        <v>1.3041100000000001</v>
      </c>
    </row>
    <row r="1905" spans="1:20" x14ac:dyDescent="0.25">
      <c r="A1905" s="1">
        <v>43018</v>
      </c>
      <c r="B1905" s="2">
        <v>42934</v>
      </c>
      <c r="C1905">
        <v>10.6517</v>
      </c>
      <c r="D1905">
        <v>10.6517</v>
      </c>
      <c r="E1905">
        <v>7.7194000000000003</v>
      </c>
      <c r="F1905">
        <v>7.4837999999999996</v>
      </c>
      <c r="G1905">
        <v>13.6669</v>
      </c>
      <c r="H1905">
        <v>19.482099999999999</v>
      </c>
      <c r="I1905">
        <v>31.216799999999999</v>
      </c>
      <c r="J1905">
        <f t="shared" si="116"/>
        <v>245.66</v>
      </c>
      <c r="K1905">
        <f t="shared" si="117"/>
        <v>1.9263999999999999</v>
      </c>
      <c r="L1905">
        <f t="shared" si="118"/>
        <v>1.30694</v>
      </c>
      <c r="M1905">
        <f t="shared" si="119"/>
        <v>-0.47216599999999992</v>
      </c>
      <c r="O1905" s="1">
        <v>42934</v>
      </c>
      <c r="P1905">
        <v>245.66</v>
      </c>
      <c r="Q1905">
        <v>1.9263999999999999</v>
      </c>
      <c r="S1905" s="2">
        <v>42923</v>
      </c>
      <c r="T1905">
        <v>1.30522</v>
      </c>
    </row>
    <row r="1906" spans="1:20" x14ac:dyDescent="0.25">
      <c r="A1906" s="1">
        <v>43019</v>
      </c>
      <c r="B1906" s="2">
        <v>42935</v>
      </c>
      <c r="C1906">
        <v>11.955399999999999</v>
      </c>
      <c r="D1906">
        <v>11.955399999999999</v>
      </c>
      <c r="E1906">
        <v>8.0417000000000005</v>
      </c>
      <c r="F1906">
        <v>7.4702000000000002</v>
      </c>
      <c r="G1906">
        <v>13.5787</v>
      </c>
      <c r="H1906">
        <v>19.601099999999999</v>
      </c>
      <c r="I1906">
        <v>30.796399999999998</v>
      </c>
      <c r="J1906">
        <f t="shared" si="116"/>
        <v>246.99</v>
      </c>
      <c r="K1906">
        <f t="shared" si="117"/>
        <v>1.9159999999999999</v>
      </c>
      <c r="L1906">
        <f t="shared" si="118"/>
        <v>1.30722</v>
      </c>
      <c r="M1906">
        <f t="shared" si="119"/>
        <v>-0.41656799999999999</v>
      </c>
      <c r="O1906" s="1">
        <v>42935</v>
      </c>
      <c r="P1906">
        <v>246.99</v>
      </c>
      <c r="Q1906">
        <v>1.9159999999999999</v>
      </c>
      <c r="S1906" s="2">
        <v>42926</v>
      </c>
      <c r="T1906">
        <v>1.3041100000000001</v>
      </c>
    </row>
    <row r="1907" spans="1:20" x14ac:dyDescent="0.25">
      <c r="A1907" s="1">
        <v>43020</v>
      </c>
      <c r="B1907" s="2">
        <v>42936</v>
      </c>
      <c r="C1907">
        <v>12.108599999999999</v>
      </c>
      <c r="D1907">
        <v>12.108599999999999</v>
      </c>
      <c r="E1907">
        <v>8.1471999999999998</v>
      </c>
      <c r="F1907">
        <v>7.3703000000000003</v>
      </c>
      <c r="G1907">
        <v>13.43</v>
      </c>
      <c r="H1907">
        <v>19.475899999999999</v>
      </c>
      <c r="I1907">
        <v>31.317299999999999</v>
      </c>
      <c r="J1907">
        <f t="shared" si="116"/>
        <v>247.1</v>
      </c>
      <c r="K1907">
        <f t="shared" si="117"/>
        <v>1.9152</v>
      </c>
      <c r="L1907">
        <f t="shared" si="118"/>
        <v>1.3125</v>
      </c>
      <c r="M1907">
        <f t="shared" si="119"/>
        <v>-0.40034800000000004</v>
      </c>
      <c r="O1907" s="1">
        <v>42936</v>
      </c>
      <c r="P1907">
        <v>247.1</v>
      </c>
      <c r="Q1907">
        <v>1.9152</v>
      </c>
      <c r="S1907" s="2">
        <v>42927</v>
      </c>
      <c r="T1907">
        <v>1.3035000000000001</v>
      </c>
    </row>
    <row r="1908" spans="1:20" x14ac:dyDescent="0.25">
      <c r="A1908" s="1">
        <v>43021</v>
      </c>
      <c r="B1908" s="2">
        <v>42937</v>
      </c>
      <c r="C1908">
        <v>11.9672</v>
      </c>
      <c r="D1908">
        <v>11.9672</v>
      </c>
      <c r="E1908">
        <v>7.7488999999999999</v>
      </c>
      <c r="F1908">
        <v>7.0837000000000003</v>
      </c>
      <c r="G1908">
        <v>13.2981</v>
      </c>
      <c r="H1908">
        <v>19.506499999999999</v>
      </c>
      <c r="I1908">
        <v>31.283300000000001</v>
      </c>
      <c r="J1908">
        <f t="shared" si="116"/>
        <v>246.88</v>
      </c>
      <c r="K1908">
        <f t="shared" si="117"/>
        <v>1.9169</v>
      </c>
      <c r="L1908">
        <f t="shared" si="118"/>
        <v>1.3144400000000001</v>
      </c>
      <c r="M1908">
        <f t="shared" si="119"/>
        <v>-0.41255599999999992</v>
      </c>
      <c r="O1908" s="1">
        <v>42937</v>
      </c>
      <c r="P1908">
        <v>246.88</v>
      </c>
      <c r="Q1908">
        <v>1.9169</v>
      </c>
      <c r="S1908" s="2">
        <v>42928</v>
      </c>
      <c r="T1908">
        <v>1.30389</v>
      </c>
    </row>
    <row r="1909" spans="1:20" x14ac:dyDescent="0.25">
      <c r="A1909" s="1">
        <v>43024</v>
      </c>
      <c r="B1909" s="2">
        <v>42940</v>
      </c>
      <c r="C1909">
        <v>12.220800000000001</v>
      </c>
      <c r="D1909">
        <v>9.8857999999999997</v>
      </c>
      <c r="E1909">
        <v>6.8361999999999998</v>
      </c>
      <c r="F1909">
        <v>7.5373000000000001</v>
      </c>
      <c r="G1909">
        <v>12.4171</v>
      </c>
      <c r="H1909">
        <v>16.922000000000001</v>
      </c>
      <c r="I1909">
        <v>26.209900000000001</v>
      </c>
      <c r="J1909">
        <f t="shared" si="116"/>
        <v>246.82</v>
      </c>
      <c r="K1909">
        <f t="shared" si="117"/>
        <v>1.9174</v>
      </c>
      <c r="L1909">
        <f t="shared" si="118"/>
        <v>1.31389</v>
      </c>
      <c r="M1909">
        <f t="shared" si="119"/>
        <v>-0.39306600000000003</v>
      </c>
      <c r="O1909" s="1">
        <v>42940</v>
      </c>
      <c r="P1909">
        <v>246.82</v>
      </c>
      <c r="Q1909">
        <v>1.9174</v>
      </c>
      <c r="S1909" s="2">
        <v>42929</v>
      </c>
      <c r="T1909">
        <v>1.3036099999999999</v>
      </c>
    </row>
    <row r="1910" spans="1:20" x14ac:dyDescent="0.25">
      <c r="A1910" s="1">
        <v>43025</v>
      </c>
      <c r="B1910" s="2">
        <v>42941</v>
      </c>
      <c r="C1910">
        <v>12.1227</v>
      </c>
      <c r="D1910">
        <v>10.417299999999999</v>
      </c>
      <c r="E1910">
        <v>6.9763000000000002</v>
      </c>
      <c r="F1910">
        <v>7.5876000000000001</v>
      </c>
      <c r="G1910">
        <v>12.4162</v>
      </c>
      <c r="H1910">
        <v>17.125900000000001</v>
      </c>
      <c r="I1910">
        <v>26.634799999999998</v>
      </c>
      <c r="J1910">
        <f t="shared" si="116"/>
        <v>247.42</v>
      </c>
      <c r="K1910">
        <f t="shared" si="117"/>
        <v>1.9127000000000001</v>
      </c>
      <c r="L1910">
        <f t="shared" si="118"/>
        <v>1.31667</v>
      </c>
      <c r="M1910">
        <f t="shared" si="119"/>
        <v>-0.37714200000000009</v>
      </c>
      <c r="O1910" s="1">
        <v>42941</v>
      </c>
      <c r="P1910">
        <v>247.42</v>
      </c>
      <c r="Q1910">
        <v>1.9127000000000001</v>
      </c>
      <c r="S1910" s="2">
        <v>42930</v>
      </c>
      <c r="T1910">
        <v>1.3036099999999999</v>
      </c>
    </row>
    <row r="1911" spans="1:20" x14ac:dyDescent="0.25">
      <c r="A1911" s="1">
        <v>43026</v>
      </c>
      <c r="B1911" s="2">
        <v>42942</v>
      </c>
      <c r="C1911">
        <v>11.795400000000001</v>
      </c>
      <c r="D1911">
        <v>9.9943000000000008</v>
      </c>
      <c r="E1911">
        <v>7.0467000000000004</v>
      </c>
      <c r="F1911">
        <v>7.5114999999999998</v>
      </c>
      <c r="G1911">
        <v>12.5025</v>
      </c>
      <c r="H1911">
        <v>17.302099999999999</v>
      </c>
      <c r="I1911">
        <v>26.8825</v>
      </c>
      <c r="J1911">
        <f t="shared" si="116"/>
        <v>247.43</v>
      </c>
      <c r="K1911">
        <f t="shared" si="117"/>
        <v>1.9126000000000001</v>
      </c>
      <c r="L1911">
        <f t="shared" si="118"/>
        <v>1.31389</v>
      </c>
      <c r="M1911">
        <f t="shared" si="119"/>
        <v>-0.4014279999999999</v>
      </c>
      <c r="O1911" s="1">
        <v>42942</v>
      </c>
      <c r="P1911">
        <v>247.43</v>
      </c>
      <c r="Q1911">
        <v>1.9126000000000001</v>
      </c>
      <c r="S1911" s="2">
        <v>42933</v>
      </c>
      <c r="T1911">
        <v>1.3061100000000001</v>
      </c>
    </row>
    <row r="1912" spans="1:20" x14ac:dyDescent="0.25">
      <c r="A1912" s="1">
        <v>43027</v>
      </c>
      <c r="B1912" s="2">
        <v>42943</v>
      </c>
      <c r="C1912">
        <v>10.4099</v>
      </c>
      <c r="D1912">
        <v>9.9768000000000008</v>
      </c>
      <c r="E1912">
        <v>6.9073000000000002</v>
      </c>
      <c r="F1912">
        <v>7.8967999999999998</v>
      </c>
      <c r="G1912">
        <v>13.001099999999999</v>
      </c>
      <c r="H1912">
        <v>17.933399999999999</v>
      </c>
      <c r="I1912">
        <v>27.462900000000001</v>
      </c>
      <c r="J1912">
        <f t="shared" si="116"/>
        <v>247.2</v>
      </c>
      <c r="K1912">
        <f t="shared" si="117"/>
        <v>1.9144000000000001</v>
      </c>
      <c r="L1912">
        <f t="shared" si="118"/>
        <v>1.31111</v>
      </c>
      <c r="M1912">
        <f t="shared" si="119"/>
        <v>-0.44013999999999992</v>
      </c>
      <c r="O1912" s="1">
        <v>42943</v>
      </c>
      <c r="P1912">
        <v>247.2</v>
      </c>
      <c r="Q1912">
        <v>1.9144000000000001</v>
      </c>
      <c r="S1912" s="2">
        <v>42934</v>
      </c>
      <c r="T1912">
        <v>1.30694</v>
      </c>
    </row>
    <row r="1913" spans="1:20" x14ac:dyDescent="0.25">
      <c r="A1913" s="1">
        <v>43028</v>
      </c>
      <c r="B1913" s="2">
        <v>42944</v>
      </c>
      <c r="C1913">
        <v>11.036199999999999</v>
      </c>
      <c r="D1913">
        <v>10.2821</v>
      </c>
      <c r="E1913">
        <v>7.1139000000000001</v>
      </c>
      <c r="F1913">
        <v>7.9222000000000001</v>
      </c>
      <c r="G1913">
        <v>13.0334</v>
      </c>
      <c r="H1913">
        <v>17.962299999999999</v>
      </c>
      <c r="I1913">
        <v>27.6129</v>
      </c>
      <c r="J1913">
        <f t="shared" si="116"/>
        <v>246.91</v>
      </c>
      <c r="K1913">
        <f t="shared" si="117"/>
        <v>1.9167000000000001</v>
      </c>
      <c r="L1913">
        <f t="shared" si="118"/>
        <v>1.3105599999999999</v>
      </c>
      <c r="M1913">
        <f t="shared" si="119"/>
        <v>-0.42559799999999998</v>
      </c>
      <c r="O1913" s="1">
        <v>42944</v>
      </c>
      <c r="P1913">
        <v>246.91</v>
      </c>
      <c r="Q1913">
        <v>1.9167000000000001</v>
      </c>
      <c r="S1913" s="2">
        <v>42935</v>
      </c>
      <c r="T1913">
        <v>1.30722</v>
      </c>
    </row>
    <row r="1914" spans="1:20" x14ac:dyDescent="0.25">
      <c r="A1914" s="1">
        <v>43031</v>
      </c>
      <c r="B1914" s="2">
        <v>42947</v>
      </c>
      <c r="C1914">
        <v>11.455500000000001</v>
      </c>
      <c r="D1914">
        <v>10.6455</v>
      </c>
      <c r="E1914">
        <v>7.3795999999999999</v>
      </c>
      <c r="F1914">
        <v>7.7996999999999996</v>
      </c>
      <c r="G1914">
        <v>12.994199999999999</v>
      </c>
      <c r="H1914">
        <v>17.958400000000001</v>
      </c>
      <c r="I1914">
        <v>27.946999999999999</v>
      </c>
      <c r="J1914">
        <f t="shared" si="116"/>
        <v>246.77</v>
      </c>
      <c r="K1914">
        <f t="shared" si="117"/>
        <v>1.9177999999999999</v>
      </c>
      <c r="L1914">
        <f t="shared" si="118"/>
        <v>1.3105599999999999</v>
      </c>
      <c r="M1914">
        <f t="shared" si="119"/>
        <v>-0.404808</v>
      </c>
      <c r="O1914" s="1">
        <v>42947</v>
      </c>
      <c r="P1914">
        <v>246.77</v>
      </c>
      <c r="Q1914">
        <v>1.9177999999999999</v>
      </c>
      <c r="S1914" s="2">
        <v>42936</v>
      </c>
      <c r="T1914">
        <v>1.3125</v>
      </c>
    </row>
    <row r="1915" spans="1:20" x14ac:dyDescent="0.25">
      <c r="A1915" s="1">
        <v>43032</v>
      </c>
      <c r="B1915" s="2">
        <v>42948</v>
      </c>
      <c r="C1915">
        <v>10.944100000000001</v>
      </c>
      <c r="D1915">
        <v>10.5052</v>
      </c>
      <c r="E1915">
        <v>7.0519999999999996</v>
      </c>
      <c r="F1915">
        <v>7.4341999999999997</v>
      </c>
      <c r="G1915">
        <v>12.880100000000001</v>
      </c>
      <c r="H1915">
        <v>18.027699999999999</v>
      </c>
      <c r="I1915">
        <v>28.245000000000001</v>
      </c>
      <c r="J1915">
        <f t="shared" si="116"/>
        <v>247.32</v>
      </c>
      <c r="K1915">
        <f t="shared" si="117"/>
        <v>1.9135</v>
      </c>
      <c r="L1915">
        <f t="shared" si="118"/>
        <v>1.3105599999999999</v>
      </c>
      <c r="M1915">
        <f t="shared" si="119"/>
        <v>-0.417462</v>
      </c>
      <c r="O1915" s="1">
        <v>42948</v>
      </c>
      <c r="P1915">
        <v>247.32</v>
      </c>
      <c r="Q1915">
        <v>1.9135</v>
      </c>
      <c r="S1915" s="2">
        <v>42937</v>
      </c>
      <c r="T1915">
        <v>1.3144400000000001</v>
      </c>
    </row>
    <row r="1916" spans="1:20" x14ac:dyDescent="0.25">
      <c r="A1916" s="1">
        <v>43033</v>
      </c>
      <c r="B1916" s="2">
        <v>42949</v>
      </c>
      <c r="C1916">
        <v>9.6417000000000002</v>
      </c>
      <c r="D1916">
        <v>9.6417000000000002</v>
      </c>
      <c r="E1916">
        <v>6.9252000000000002</v>
      </c>
      <c r="F1916">
        <v>7.4230999999999998</v>
      </c>
      <c r="G1916">
        <v>13.0398</v>
      </c>
      <c r="H1916">
        <v>18.1206</v>
      </c>
      <c r="I1916">
        <v>28.544799999999999</v>
      </c>
      <c r="J1916">
        <f t="shared" si="116"/>
        <v>247.44</v>
      </c>
      <c r="K1916">
        <f t="shared" si="117"/>
        <v>1.9126000000000001</v>
      </c>
      <c r="L1916">
        <f t="shared" si="118"/>
        <v>1.3127800000000001</v>
      </c>
      <c r="M1916">
        <f t="shared" si="119"/>
        <v>-0.46144799999999997</v>
      </c>
      <c r="O1916" s="1">
        <v>42949</v>
      </c>
      <c r="P1916">
        <v>247.44</v>
      </c>
      <c r="Q1916">
        <v>1.9126000000000001</v>
      </c>
      <c r="S1916" s="2">
        <v>42940</v>
      </c>
      <c r="T1916">
        <v>1.31389</v>
      </c>
    </row>
    <row r="1917" spans="1:20" x14ac:dyDescent="0.25">
      <c r="A1917" s="1">
        <v>43034</v>
      </c>
      <c r="B1917" s="2">
        <v>42950</v>
      </c>
      <c r="C1917">
        <v>9.9550000000000001</v>
      </c>
      <c r="D1917">
        <v>9.9550000000000001</v>
      </c>
      <c r="E1917">
        <v>7.1089000000000002</v>
      </c>
      <c r="F1917">
        <v>8.1513000000000009</v>
      </c>
      <c r="G1917">
        <v>13.2782</v>
      </c>
      <c r="H1917">
        <v>18.424399999999999</v>
      </c>
      <c r="I1917">
        <v>28.491099999999999</v>
      </c>
      <c r="J1917">
        <f t="shared" si="116"/>
        <v>246.96</v>
      </c>
      <c r="K1917">
        <f t="shared" si="117"/>
        <v>1.9162999999999999</v>
      </c>
      <c r="L1917">
        <f t="shared" si="118"/>
        <v>1.3116699999999999</v>
      </c>
      <c r="M1917">
        <f t="shared" si="119"/>
        <v>-0.46216199999999996</v>
      </c>
      <c r="O1917" s="1">
        <v>42950</v>
      </c>
      <c r="P1917">
        <v>246.96</v>
      </c>
      <c r="Q1917">
        <v>1.9162999999999999</v>
      </c>
      <c r="S1917" s="2">
        <v>42941</v>
      </c>
      <c r="T1917">
        <v>1.31667</v>
      </c>
    </row>
    <row r="1918" spans="1:20" x14ac:dyDescent="0.25">
      <c r="A1918" s="1">
        <v>43035</v>
      </c>
      <c r="B1918" s="2">
        <v>42951</v>
      </c>
      <c r="C1918">
        <v>9.8886000000000003</v>
      </c>
      <c r="D1918">
        <v>9.8886000000000003</v>
      </c>
      <c r="E1918">
        <v>6.8871000000000002</v>
      </c>
      <c r="F1918">
        <v>7.4462000000000002</v>
      </c>
      <c r="G1918">
        <v>13.2661</v>
      </c>
      <c r="H1918">
        <v>18.290900000000001</v>
      </c>
      <c r="I1918">
        <v>28.384799999999998</v>
      </c>
      <c r="J1918">
        <f t="shared" si="116"/>
        <v>247.41</v>
      </c>
      <c r="K1918">
        <f t="shared" si="117"/>
        <v>1.9128000000000001</v>
      </c>
      <c r="L1918">
        <f t="shared" si="118"/>
        <v>1.3119400000000001</v>
      </c>
      <c r="M1918">
        <f t="shared" si="119"/>
        <v>-0.46367200000000003</v>
      </c>
      <c r="O1918" s="1">
        <v>42951</v>
      </c>
      <c r="P1918">
        <v>247.41</v>
      </c>
      <c r="Q1918">
        <v>1.9128000000000001</v>
      </c>
      <c r="S1918" s="2">
        <v>42942</v>
      </c>
      <c r="T1918">
        <v>1.31389</v>
      </c>
    </row>
    <row r="1919" spans="1:20" x14ac:dyDescent="0.25">
      <c r="A1919" s="1">
        <v>43038</v>
      </c>
      <c r="B1919" s="2">
        <v>42954</v>
      </c>
      <c r="C1919">
        <v>10.0748</v>
      </c>
      <c r="D1919">
        <v>10.0748</v>
      </c>
      <c r="E1919">
        <v>7.0678999999999998</v>
      </c>
      <c r="F1919">
        <v>7.2599</v>
      </c>
      <c r="G1919">
        <v>13.2324</v>
      </c>
      <c r="H1919">
        <v>18.414000000000001</v>
      </c>
      <c r="I1919">
        <v>28.957899999999999</v>
      </c>
      <c r="J1919">
        <f t="shared" si="116"/>
        <v>247.87</v>
      </c>
      <c r="K1919">
        <f t="shared" si="117"/>
        <v>1.9092</v>
      </c>
      <c r="L1919">
        <f t="shared" si="118"/>
        <v>1.3113900000000001</v>
      </c>
      <c r="M1919">
        <f t="shared" si="119"/>
        <v>-0.45685800000000004</v>
      </c>
      <c r="O1919" s="1">
        <v>42954</v>
      </c>
      <c r="P1919">
        <v>247.87</v>
      </c>
      <c r="Q1919">
        <v>1.9092</v>
      </c>
      <c r="S1919" s="2">
        <v>42943</v>
      </c>
      <c r="T1919">
        <v>1.31111</v>
      </c>
    </row>
    <row r="1920" spans="1:20" x14ac:dyDescent="0.25">
      <c r="A1920" s="1">
        <v>43039</v>
      </c>
      <c r="B1920" s="2">
        <v>42955</v>
      </c>
      <c r="C1920">
        <v>10.4779</v>
      </c>
      <c r="D1920">
        <v>10.4779</v>
      </c>
      <c r="E1920">
        <v>7.1577000000000002</v>
      </c>
      <c r="F1920">
        <v>8.0548999999999999</v>
      </c>
      <c r="G1920">
        <v>14.024699999999999</v>
      </c>
      <c r="H1920">
        <v>19.295999999999999</v>
      </c>
      <c r="I1920">
        <v>29.8218</v>
      </c>
      <c r="J1920">
        <f t="shared" si="116"/>
        <v>247.26</v>
      </c>
      <c r="K1920">
        <f t="shared" si="117"/>
        <v>1.9138999999999999</v>
      </c>
      <c r="L1920">
        <f t="shared" si="118"/>
        <v>1.3094399999999999</v>
      </c>
      <c r="M1920">
        <f t="shared" si="119"/>
        <v>-0.49006399999999994</v>
      </c>
      <c r="O1920" s="1">
        <v>42955</v>
      </c>
      <c r="P1920">
        <v>247.26</v>
      </c>
      <c r="Q1920">
        <v>1.9138999999999999</v>
      </c>
      <c r="S1920" s="2">
        <v>42944</v>
      </c>
      <c r="T1920">
        <v>1.3105599999999999</v>
      </c>
    </row>
    <row r="1921" spans="1:20" x14ac:dyDescent="0.25">
      <c r="A1921" s="1">
        <v>43040</v>
      </c>
      <c r="B1921" s="2">
        <v>42956</v>
      </c>
      <c r="C1921">
        <v>8.5723000000000003</v>
      </c>
      <c r="D1921">
        <v>8.5723000000000003</v>
      </c>
      <c r="E1921">
        <v>7.141</v>
      </c>
      <c r="F1921">
        <v>8.0830000000000002</v>
      </c>
      <c r="G1921">
        <v>14.084099999999999</v>
      </c>
      <c r="H1921">
        <v>19.289100000000001</v>
      </c>
      <c r="I1921">
        <v>30.218</v>
      </c>
      <c r="J1921">
        <f t="shared" si="116"/>
        <v>247.25</v>
      </c>
      <c r="K1921">
        <f t="shared" si="117"/>
        <v>1.9139999999999999</v>
      </c>
      <c r="L1921">
        <f t="shared" si="118"/>
        <v>1.3091699999999999</v>
      </c>
      <c r="M1921">
        <f t="shared" si="119"/>
        <v>-0.56753399999999998</v>
      </c>
      <c r="O1921" s="1">
        <v>42956</v>
      </c>
      <c r="P1921">
        <v>247.25</v>
      </c>
      <c r="Q1921">
        <v>1.9139999999999999</v>
      </c>
      <c r="S1921" s="2">
        <v>42947</v>
      </c>
      <c r="T1921">
        <v>1.3105599999999999</v>
      </c>
    </row>
    <row r="1922" spans="1:20" x14ac:dyDescent="0.25">
      <c r="A1922" s="1">
        <v>43041</v>
      </c>
      <c r="B1922" s="2">
        <v>42957</v>
      </c>
      <c r="C1922">
        <v>11.883900000000001</v>
      </c>
      <c r="D1922">
        <v>11.293699999999999</v>
      </c>
      <c r="E1922">
        <v>7.6967999999999996</v>
      </c>
      <c r="F1922">
        <v>11.641999999999999</v>
      </c>
      <c r="G1922">
        <v>17.598700000000001</v>
      </c>
      <c r="H1922">
        <v>23.075099999999999</v>
      </c>
      <c r="I1922">
        <v>34.436399999999999</v>
      </c>
      <c r="J1922">
        <f t="shared" si="116"/>
        <v>243.76</v>
      </c>
      <c r="K1922">
        <f t="shared" si="117"/>
        <v>1.9414</v>
      </c>
      <c r="L1922">
        <f t="shared" si="118"/>
        <v>1.30911</v>
      </c>
      <c r="M1922">
        <f t="shared" si="119"/>
        <v>-0.66929399999999994</v>
      </c>
      <c r="O1922" s="1">
        <v>42957</v>
      </c>
      <c r="P1922">
        <v>243.76</v>
      </c>
      <c r="Q1922">
        <v>1.9414</v>
      </c>
      <c r="S1922" s="2">
        <v>42948</v>
      </c>
      <c r="T1922">
        <v>1.3105599999999999</v>
      </c>
    </row>
    <row r="1923" spans="1:20" x14ac:dyDescent="0.25">
      <c r="A1923" s="1">
        <v>43042</v>
      </c>
      <c r="B1923" s="2">
        <v>42958</v>
      </c>
      <c r="C1923">
        <v>10.282500000000001</v>
      </c>
      <c r="D1923">
        <v>10.282500000000001</v>
      </c>
      <c r="E1923">
        <v>7.2794999999999996</v>
      </c>
      <c r="F1923">
        <v>11.0946</v>
      </c>
      <c r="G1923">
        <v>17.2636</v>
      </c>
      <c r="H1923">
        <v>22.722999999999999</v>
      </c>
      <c r="I1923">
        <v>34.162700000000001</v>
      </c>
      <c r="J1923">
        <f t="shared" si="116"/>
        <v>244.12</v>
      </c>
      <c r="K1923">
        <f t="shared" si="117"/>
        <v>1.9386000000000001</v>
      </c>
      <c r="L1923">
        <f t="shared" si="118"/>
        <v>1.3149999999999999</v>
      </c>
      <c r="M1923">
        <f t="shared" si="119"/>
        <v>-0.69730199999999987</v>
      </c>
      <c r="O1923" s="1">
        <v>42958</v>
      </c>
      <c r="P1923">
        <v>244.12</v>
      </c>
      <c r="Q1923">
        <v>1.9386000000000001</v>
      </c>
      <c r="S1923" s="2">
        <v>42949</v>
      </c>
      <c r="T1923">
        <v>1.3127800000000001</v>
      </c>
    </row>
    <row r="1924" spans="1:20" x14ac:dyDescent="0.25">
      <c r="A1924" s="1">
        <v>43045</v>
      </c>
      <c r="B1924" s="2">
        <v>42961</v>
      </c>
      <c r="C1924">
        <v>9.5869</v>
      </c>
      <c r="D1924">
        <v>9.5869</v>
      </c>
      <c r="E1924">
        <v>7.2344999999999997</v>
      </c>
      <c r="F1924">
        <v>8.5063999999999993</v>
      </c>
      <c r="G1924">
        <v>15.1564</v>
      </c>
      <c r="H1924">
        <v>20.759799999999998</v>
      </c>
      <c r="I1924">
        <v>32.485300000000002</v>
      </c>
      <c r="J1924">
        <f t="shared" si="116"/>
        <v>246.54</v>
      </c>
      <c r="K1924">
        <f t="shared" si="117"/>
        <v>1.9195</v>
      </c>
      <c r="L1924">
        <f t="shared" si="118"/>
        <v>1.3141700000000001</v>
      </c>
      <c r="M1924">
        <f t="shared" si="119"/>
        <v>-0.60535399999999984</v>
      </c>
      <c r="O1924" s="1">
        <v>42961</v>
      </c>
      <c r="P1924">
        <v>246.54</v>
      </c>
      <c r="Q1924">
        <v>1.9195</v>
      </c>
      <c r="S1924" s="2">
        <v>42950</v>
      </c>
      <c r="T1924">
        <v>1.3116699999999999</v>
      </c>
    </row>
    <row r="1925" spans="1:20" x14ac:dyDescent="0.25">
      <c r="A1925" s="1">
        <v>43046</v>
      </c>
      <c r="B1925" s="2">
        <v>42962</v>
      </c>
      <c r="C1925">
        <v>9.7597000000000005</v>
      </c>
      <c r="D1925">
        <v>9.7597000000000005</v>
      </c>
      <c r="E1925">
        <v>7.3552999999999997</v>
      </c>
      <c r="F1925">
        <v>8.2073999999999998</v>
      </c>
      <c r="G1925">
        <v>14.9002</v>
      </c>
      <c r="H1925">
        <v>20.7182</v>
      </c>
      <c r="I1925">
        <v>32.4709</v>
      </c>
      <c r="J1925">
        <f t="shared" si="116"/>
        <v>246.51</v>
      </c>
      <c r="K1925">
        <f t="shared" si="117"/>
        <v>1.9198</v>
      </c>
      <c r="L1925">
        <f t="shared" si="118"/>
        <v>1.3141700000000001</v>
      </c>
      <c r="M1925">
        <f t="shared" si="119"/>
        <v>-0.58923799999999993</v>
      </c>
      <c r="O1925" s="1">
        <v>42962</v>
      </c>
      <c r="P1925">
        <v>246.51</v>
      </c>
      <c r="Q1925">
        <v>1.9198</v>
      </c>
      <c r="S1925" s="2">
        <v>42951</v>
      </c>
      <c r="T1925">
        <v>1.3119400000000001</v>
      </c>
    </row>
    <row r="1926" spans="1:20" x14ac:dyDescent="0.25">
      <c r="A1926" s="1">
        <v>43047</v>
      </c>
      <c r="B1926" s="2">
        <v>42963</v>
      </c>
      <c r="C1926">
        <v>9.7082999999999995</v>
      </c>
      <c r="D1926">
        <v>9.7082999999999995</v>
      </c>
      <c r="E1926">
        <v>7.7413999999999996</v>
      </c>
      <c r="F1926">
        <v>7.8601999999999999</v>
      </c>
      <c r="G1926">
        <v>14.554500000000001</v>
      </c>
      <c r="H1926">
        <v>20.461500000000001</v>
      </c>
      <c r="I1926">
        <v>32.369900000000001</v>
      </c>
      <c r="J1926">
        <f t="shared" si="116"/>
        <v>246.94</v>
      </c>
      <c r="K1926">
        <f t="shared" si="117"/>
        <v>1.9164000000000001</v>
      </c>
      <c r="L1926">
        <f t="shared" si="118"/>
        <v>1.31667</v>
      </c>
      <c r="M1926">
        <f t="shared" si="119"/>
        <v>-0.56639000000000006</v>
      </c>
      <c r="O1926" s="1">
        <v>42963</v>
      </c>
      <c r="P1926">
        <v>246.94</v>
      </c>
      <c r="Q1926">
        <v>1.9164000000000001</v>
      </c>
      <c r="S1926" s="2">
        <v>42954</v>
      </c>
      <c r="T1926">
        <v>1.3113900000000001</v>
      </c>
    </row>
    <row r="1927" spans="1:20" x14ac:dyDescent="0.25">
      <c r="A1927" s="1">
        <v>43048</v>
      </c>
      <c r="B1927" s="2">
        <v>42964</v>
      </c>
      <c r="C1927">
        <v>11.3908</v>
      </c>
      <c r="D1927">
        <v>11.3908</v>
      </c>
      <c r="E1927">
        <v>7.5502000000000002</v>
      </c>
      <c r="F1927">
        <v>10.909000000000001</v>
      </c>
      <c r="G1927">
        <v>17.625900000000001</v>
      </c>
      <c r="H1927">
        <v>23.5185</v>
      </c>
      <c r="I1927">
        <v>36.104399999999998</v>
      </c>
      <c r="J1927">
        <f t="shared" si="116"/>
        <v>243.09</v>
      </c>
      <c r="K1927">
        <f t="shared" si="117"/>
        <v>1.9468000000000001</v>
      </c>
      <c r="L1927">
        <f t="shared" si="118"/>
        <v>1.3163899999999999</v>
      </c>
      <c r="M1927">
        <f t="shared" si="119"/>
        <v>-0.68662199999999995</v>
      </c>
      <c r="O1927" s="1">
        <v>42964</v>
      </c>
      <c r="P1927">
        <v>243.09</v>
      </c>
      <c r="Q1927">
        <v>1.9468000000000001</v>
      </c>
      <c r="S1927" s="2">
        <v>42955</v>
      </c>
      <c r="T1927">
        <v>1.3094399999999999</v>
      </c>
    </row>
    <row r="1928" spans="1:20" x14ac:dyDescent="0.25">
      <c r="A1928" s="1">
        <v>43049</v>
      </c>
      <c r="B1928" s="2">
        <v>42965</v>
      </c>
      <c r="C1928">
        <v>9.8511000000000006</v>
      </c>
      <c r="D1928">
        <v>9.8511000000000006</v>
      </c>
      <c r="E1928">
        <v>7.8289999999999997</v>
      </c>
      <c r="F1928">
        <v>10.8744</v>
      </c>
      <c r="G1928">
        <v>16.785599999999999</v>
      </c>
      <c r="H1928">
        <v>22.1858</v>
      </c>
      <c r="I1928">
        <v>34.516300000000001</v>
      </c>
      <c r="J1928">
        <f t="shared" si="116"/>
        <v>242.71</v>
      </c>
      <c r="K1928">
        <f t="shared" si="117"/>
        <v>1.9498</v>
      </c>
      <c r="L1928">
        <f t="shared" si="118"/>
        <v>1.3147200000000001</v>
      </c>
      <c r="M1928">
        <f t="shared" si="119"/>
        <v>-0.67252000000000001</v>
      </c>
      <c r="O1928" s="1">
        <v>42965</v>
      </c>
      <c r="P1928">
        <v>242.71</v>
      </c>
      <c r="Q1928">
        <v>1.9498</v>
      </c>
      <c r="S1928" s="2">
        <v>42956</v>
      </c>
      <c r="T1928">
        <v>1.3091699999999999</v>
      </c>
    </row>
    <row r="1929" spans="1:20" x14ac:dyDescent="0.25">
      <c r="A1929" s="1">
        <v>43052</v>
      </c>
      <c r="B1929" s="2">
        <v>42968</v>
      </c>
      <c r="C1929">
        <v>10.154999999999999</v>
      </c>
      <c r="D1929">
        <v>9.2715999999999994</v>
      </c>
      <c r="E1929">
        <v>7.4847000000000001</v>
      </c>
      <c r="F1929">
        <v>11.1684</v>
      </c>
      <c r="G1929">
        <v>15.335800000000001</v>
      </c>
      <c r="H1929">
        <v>19.180399999999999</v>
      </c>
      <c r="I1929">
        <v>27.471599999999999</v>
      </c>
      <c r="J1929">
        <f t="shared" ref="J1929:J1992" si="120">VLOOKUP($B1929,$O:$Q,2,FALSE)</f>
        <v>242.9</v>
      </c>
      <c r="K1929">
        <f t="shared" ref="K1929:K1992" si="121">VLOOKUP($B1929,$O:$Q,3,FALSE)</f>
        <v>1.9482999999999999</v>
      </c>
      <c r="L1929">
        <f t="shared" ref="L1929:L1992" si="122">VLOOKUP($B1929,$S:$U,2,FALSE)</f>
        <v>1.3144400000000001</v>
      </c>
      <c r="M1929">
        <f t="shared" ref="M1929:M1992" si="123">SLOPE(D1929:H1929,$D$5:$H$5)</f>
        <v>-0.55337400000000003</v>
      </c>
      <c r="O1929" s="1">
        <v>42968</v>
      </c>
      <c r="P1929">
        <v>242.9</v>
      </c>
      <c r="Q1929">
        <v>1.9482999999999999</v>
      </c>
      <c r="S1929" s="2">
        <v>42957</v>
      </c>
      <c r="T1929">
        <v>1.30911</v>
      </c>
    </row>
    <row r="1930" spans="1:20" x14ac:dyDescent="0.25">
      <c r="A1930" s="1">
        <v>43053</v>
      </c>
      <c r="B1930" s="2">
        <v>42969</v>
      </c>
      <c r="C1930">
        <v>10.507199999999999</v>
      </c>
      <c r="D1930">
        <v>9.3498999999999999</v>
      </c>
      <c r="E1930">
        <v>6.8105000000000002</v>
      </c>
      <c r="F1930">
        <v>9.5879999999999992</v>
      </c>
      <c r="G1930">
        <v>13.9735</v>
      </c>
      <c r="H1930">
        <v>17.9526</v>
      </c>
      <c r="I1930">
        <v>26.567799999999998</v>
      </c>
      <c r="J1930">
        <f t="shared" si="120"/>
        <v>245.44</v>
      </c>
      <c r="K1930">
        <f t="shared" si="121"/>
        <v>1.9280999999999999</v>
      </c>
      <c r="L1930">
        <f t="shared" si="122"/>
        <v>1.3172200000000001</v>
      </c>
      <c r="M1930">
        <f t="shared" si="123"/>
        <v>-0.48736800000000008</v>
      </c>
      <c r="O1930" s="1">
        <v>42969</v>
      </c>
      <c r="P1930">
        <v>245.44</v>
      </c>
      <c r="Q1930">
        <v>1.9280999999999999</v>
      </c>
      <c r="S1930" s="2">
        <v>42958</v>
      </c>
      <c r="T1930">
        <v>1.3149999999999999</v>
      </c>
    </row>
    <row r="1931" spans="1:20" x14ac:dyDescent="0.25">
      <c r="A1931" s="1">
        <v>43054</v>
      </c>
      <c r="B1931" s="2">
        <v>42970</v>
      </c>
      <c r="C1931">
        <v>11.3042</v>
      </c>
      <c r="D1931">
        <v>9.5410000000000004</v>
      </c>
      <c r="E1931">
        <v>6.9965000000000002</v>
      </c>
      <c r="F1931">
        <v>10.314</v>
      </c>
      <c r="G1931">
        <v>14.802899999999999</v>
      </c>
      <c r="H1931">
        <v>18.576899999999998</v>
      </c>
      <c r="I1931">
        <v>26.957100000000001</v>
      </c>
      <c r="J1931">
        <f t="shared" si="120"/>
        <v>244.56</v>
      </c>
      <c r="K1931">
        <f t="shared" si="121"/>
        <v>1.9351</v>
      </c>
      <c r="L1931">
        <f t="shared" si="122"/>
        <v>1.3172200000000001</v>
      </c>
      <c r="M1931">
        <f t="shared" si="123"/>
        <v>-0.5175639999999998</v>
      </c>
      <c r="O1931" s="1">
        <v>42970</v>
      </c>
      <c r="P1931">
        <v>244.56</v>
      </c>
      <c r="Q1931">
        <v>1.9351</v>
      </c>
      <c r="S1931" s="2">
        <v>42961</v>
      </c>
      <c r="T1931">
        <v>1.3141700000000001</v>
      </c>
    </row>
    <row r="1932" spans="1:20" x14ac:dyDescent="0.25">
      <c r="A1932" s="1">
        <v>43055</v>
      </c>
      <c r="B1932" s="2">
        <v>42971</v>
      </c>
      <c r="C1932">
        <v>11.606199999999999</v>
      </c>
      <c r="D1932">
        <v>9.6983999999999995</v>
      </c>
      <c r="E1932">
        <v>7.4207999999999998</v>
      </c>
      <c r="F1932">
        <v>10.9329</v>
      </c>
      <c r="G1932">
        <v>14.7766</v>
      </c>
      <c r="H1932">
        <v>18.6982</v>
      </c>
      <c r="I1932">
        <v>26.958300000000001</v>
      </c>
      <c r="J1932">
        <f t="shared" si="120"/>
        <v>243.99</v>
      </c>
      <c r="K1932">
        <f t="shared" si="121"/>
        <v>1.9396</v>
      </c>
      <c r="L1932">
        <f t="shared" si="122"/>
        <v>1.3172200000000001</v>
      </c>
      <c r="M1932">
        <f t="shared" si="123"/>
        <v>-0.50710800000000011</v>
      </c>
      <c r="O1932" s="1">
        <v>42971</v>
      </c>
      <c r="P1932">
        <v>243.99</v>
      </c>
      <c r="Q1932">
        <v>1.9396</v>
      </c>
      <c r="S1932" s="2">
        <v>42962</v>
      </c>
      <c r="T1932">
        <v>1.3141700000000001</v>
      </c>
    </row>
    <row r="1933" spans="1:20" x14ac:dyDescent="0.25">
      <c r="A1933" s="1">
        <v>43056</v>
      </c>
      <c r="B1933" s="2">
        <v>42972</v>
      </c>
      <c r="C1933">
        <v>11.1091</v>
      </c>
      <c r="D1933">
        <v>9.7241999999999997</v>
      </c>
      <c r="E1933">
        <v>6.9665999999999997</v>
      </c>
      <c r="F1933">
        <v>9.9359000000000002</v>
      </c>
      <c r="G1933">
        <v>14.4337</v>
      </c>
      <c r="H1933">
        <v>18.2834</v>
      </c>
      <c r="I1933">
        <v>26.3812</v>
      </c>
      <c r="J1933">
        <f t="shared" si="120"/>
        <v>244.56</v>
      </c>
      <c r="K1933">
        <f t="shared" si="121"/>
        <v>1.9351</v>
      </c>
      <c r="L1933">
        <f t="shared" si="122"/>
        <v>1.31778</v>
      </c>
      <c r="M1933">
        <f t="shared" si="123"/>
        <v>-0.49171000000000004</v>
      </c>
      <c r="O1933" s="1">
        <v>42972</v>
      </c>
      <c r="P1933">
        <v>244.56</v>
      </c>
      <c r="Q1933">
        <v>1.9351</v>
      </c>
      <c r="S1933" s="2">
        <v>42963</v>
      </c>
      <c r="T1933">
        <v>1.31667</v>
      </c>
    </row>
    <row r="1934" spans="1:20" x14ac:dyDescent="0.25">
      <c r="A1934" s="1">
        <v>43059</v>
      </c>
      <c r="B1934" s="2">
        <v>42975</v>
      </c>
      <c r="C1934">
        <v>11.411300000000001</v>
      </c>
      <c r="D1934">
        <v>9.8815000000000008</v>
      </c>
      <c r="E1934">
        <v>6.9871999999999996</v>
      </c>
      <c r="F1934">
        <v>9.9197000000000006</v>
      </c>
      <c r="G1934">
        <v>14.469900000000001</v>
      </c>
      <c r="H1934">
        <v>18.5626</v>
      </c>
      <c r="I1934">
        <v>26.8339</v>
      </c>
      <c r="J1934">
        <f t="shared" si="120"/>
        <v>244.57</v>
      </c>
      <c r="K1934">
        <f t="shared" si="121"/>
        <v>1.9350000000000001</v>
      </c>
      <c r="L1934" t="e">
        <f t="shared" si="122"/>
        <v>#N/A</v>
      </c>
      <c r="M1934">
        <f t="shared" si="123"/>
        <v>-0.49689800000000001</v>
      </c>
      <c r="O1934" s="1">
        <v>42975</v>
      </c>
      <c r="P1934">
        <v>244.57</v>
      </c>
      <c r="Q1934">
        <v>1.9350000000000001</v>
      </c>
      <c r="S1934" s="2">
        <v>42964</v>
      </c>
      <c r="T1934">
        <v>1.3163899999999999</v>
      </c>
    </row>
    <row r="1935" spans="1:20" x14ac:dyDescent="0.25">
      <c r="A1935" s="1">
        <v>43060</v>
      </c>
      <c r="B1935" s="2">
        <v>42976</v>
      </c>
      <c r="C1935">
        <v>10.2233</v>
      </c>
      <c r="D1935">
        <v>10.0701</v>
      </c>
      <c r="E1935">
        <v>6.9974999999999996</v>
      </c>
      <c r="F1935">
        <v>10.0977</v>
      </c>
      <c r="G1935">
        <v>14.520899999999999</v>
      </c>
      <c r="H1935">
        <v>18.669899999999998</v>
      </c>
      <c r="I1935">
        <v>27.3261</v>
      </c>
      <c r="J1935">
        <f t="shared" si="120"/>
        <v>244.85</v>
      </c>
      <c r="K1935">
        <f t="shared" si="121"/>
        <v>1.9328000000000001</v>
      </c>
      <c r="L1935">
        <f t="shared" si="122"/>
        <v>1.31694</v>
      </c>
      <c r="M1935">
        <f t="shared" si="123"/>
        <v>-0.4944599999999999</v>
      </c>
      <c r="O1935" s="1">
        <v>42976</v>
      </c>
      <c r="P1935">
        <v>244.85</v>
      </c>
      <c r="Q1935">
        <v>1.9328000000000001</v>
      </c>
      <c r="S1935" s="2">
        <v>42965</v>
      </c>
      <c r="T1935">
        <v>1.3147200000000001</v>
      </c>
    </row>
    <row r="1936" spans="1:20" x14ac:dyDescent="0.25">
      <c r="A1936" s="1">
        <v>43061</v>
      </c>
      <c r="B1936" s="2">
        <v>42977</v>
      </c>
      <c r="C1936">
        <v>11.5463</v>
      </c>
      <c r="D1936">
        <v>10.086600000000001</v>
      </c>
      <c r="E1936">
        <v>7.2979000000000003</v>
      </c>
      <c r="F1936">
        <v>9.6506000000000007</v>
      </c>
      <c r="G1936">
        <v>14.451000000000001</v>
      </c>
      <c r="H1936">
        <v>18.669</v>
      </c>
      <c r="I1936">
        <v>27.433199999999999</v>
      </c>
      <c r="J1936">
        <f t="shared" si="120"/>
        <v>246.01</v>
      </c>
      <c r="K1936">
        <f t="shared" si="121"/>
        <v>1.9237</v>
      </c>
      <c r="L1936">
        <f t="shared" si="122"/>
        <v>1.3161099999999999</v>
      </c>
      <c r="M1936">
        <f t="shared" si="123"/>
        <v>-0.48635800000000001</v>
      </c>
      <c r="O1936" s="1">
        <v>42977</v>
      </c>
      <c r="P1936">
        <v>246.01</v>
      </c>
      <c r="Q1936">
        <v>1.9237</v>
      </c>
      <c r="S1936" s="2">
        <v>42968</v>
      </c>
      <c r="T1936">
        <v>1.3144400000000001</v>
      </c>
    </row>
    <row r="1937" spans="1:20" x14ac:dyDescent="0.25">
      <c r="A1937" s="1">
        <v>43063</v>
      </c>
      <c r="B1937" s="2">
        <v>42978</v>
      </c>
      <c r="C1937">
        <v>11.1471</v>
      </c>
      <c r="D1937">
        <v>10.5451</v>
      </c>
      <c r="E1937">
        <v>7.2309999999999999</v>
      </c>
      <c r="F1937">
        <v>8.9055999999999997</v>
      </c>
      <c r="G1937">
        <v>13.773</v>
      </c>
      <c r="H1937">
        <v>17.9956</v>
      </c>
      <c r="I1937">
        <v>27.190899999999999</v>
      </c>
      <c r="J1937">
        <f t="shared" si="120"/>
        <v>247.49</v>
      </c>
      <c r="K1937">
        <f t="shared" si="121"/>
        <v>1.9121999999999999</v>
      </c>
      <c r="L1937">
        <f t="shared" si="122"/>
        <v>1.31778</v>
      </c>
      <c r="M1937">
        <f t="shared" si="123"/>
        <v>-0.42886000000000002</v>
      </c>
      <c r="O1937" s="1">
        <v>42978</v>
      </c>
      <c r="P1937">
        <v>247.49</v>
      </c>
      <c r="Q1937">
        <v>1.9121999999999999</v>
      </c>
      <c r="S1937" s="2">
        <v>42969</v>
      </c>
      <c r="T1937">
        <v>1.3172200000000001</v>
      </c>
    </row>
    <row r="1938" spans="1:20" x14ac:dyDescent="0.25">
      <c r="A1938" s="1">
        <v>43066</v>
      </c>
      <c r="B1938" s="2">
        <v>42979</v>
      </c>
      <c r="C1938">
        <v>11.130800000000001</v>
      </c>
      <c r="D1938">
        <v>10.603300000000001</v>
      </c>
      <c r="E1938">
        <v>7.0216000000000003</v>
      </c>
      <c r="F1938">
        <v>8.5488999999999997</v>
      </c>
      <c r="G1938">
        <v>13.515499999999999</v>
      </c>
      <c r="H1938">
        <v>17.974900000000002</v>
      </c>
      <c r="I1938">
        <v>27.212900000000001</v>
      </c>
      <c r="J1938">
        <f t="shared" si="120"/>
        <v>247.84</v>
      </c>
      <c r="K1938">
        <f t="shared" si="121"/>
        <v>1.9095</v>
      </c>
      <c r="L1938">
        <f t="shared" si="122"/>
        <v>1.3161099999999999</v>
      </c>
      <c r="M1938">
        <f t="shared" si="123"/>
        <v>-0.42474199999999995</v>
      </c>
      <c r="O1938" s="1">
        <v>42979</v>
      </c>
      <c r="P1938">
        <v>247.84</v>
      </c>
      <c r="Q1938">
        <v>1.9095</v>
      </c>
      <c r="S1938" s="2">
        <v>42970</v>
      </c>
      <c r="T1938">
        <v>1.3172200000000001</v>
      </c>
    </row>
    <row r="1939" spans="1:20" x14ac:dyDescent="0.25">
      <c r="A1939" s="1">
        <v>43067</v>
      </c>
      <c r="B1939" s="2">
        <v>42983</v>
      </c>
      <c r="C1939">
        <v>11.833500000000001</v>
      </c>
      <c r="D1939">
        <v>10.688800000000001</v>
      </c>
      <c r="E1939">
        <v>7.4812000000000003</v>
      </c>
      <c r="F1939">
        <v>9.4885999999999999</v>
      </c>
      <c r="G1939">
        <v>14.9023</v>
      </c>
      <c r="H1939">
        <v>19.503699999999998</v>
      </c>
      <c r="I1939">
        <v>29.017299999999999</v>
      </c>
      <c r="J1939">
        <f t="shared" si="120"/>
        <v>246.06</v>
      </c>
      <c r="K1939">
        <f t="shared" si="121"/>
        <v>1.9233</v>
      </c>
      <c r="L1939">
        <f t="shared" si="122"/>
        <v>1.3172200000000001</v>
      </c>
      <c r="M1939">
        <f t="shared" si="123"/>
        <v>-0.50101799999999985</v>
      </c>
      <c r="O1939" s="1">
        <v>42983</v>
      </c>
      <c r="P1939">
        <v>246.06</v>
      </c>
      <c r="Q1939">
        <v>1.9233</v>
      </c>
      <c r="S1939" s="2">
        <v>42971</v>
      </c>
      <c r="T1939">
        <v>1.3172200000000001</v>
      </c>
    </row>
    <row r="1940" spans="1:20" x14ac:dyDescent="0.25">
      <c r="A1940" s="1">
        <v>43068</v>
      </c>
      <c r="B1940" s="2">
        <v>42984</v>
      </c>
      <c r="C1940">
        <v>10.3041</v>
      </c>
      <c r="D1940">
        <v>10.3041</v>
      </c>
      <c r="E1940">
        <v>7.3895</v>
      </c>
      <c r="F1940">
        <v>9.1097999999999999</v>
      </c>
      <c r="G1940">
        <v>14.616300000000001</v>
      </c>
      <c r="H1940">
        <v>19.363900000000001</v>
      </c>
      <c r="I1940">
        <v>28.853999999999999</v>
      </c>
      <c r="J1940">
        <f t="shared" si="120"/>
        <v>246.9</v>
      </c>
      <c r="K1940">
        <f t="shared" si="121"/>
        <v>1.9167000000000001</v>
      </c>
      <c r="L1940">
        <f t="shared" si="122"/>
        <v>1.3172200000000001</v>
      </c>
      <c r="M1940">
        <f t="shared" si="123"/>
        <v>-0.50692800000000016</v>
      </c>
      <c r="O1940" s="1">
        <v>42984</v>
      </c>
      <c r="P1940">
        <v>246.9</v>
      </c>
      <c r="Q1940">
        <v>1.9167000000000001</v>
      </c>
      <c r="S1940" s="2">
        <v>42972</v>
      </c>
      <c r="T1940">
        <v>1.31778</v>
      </c>
    </row>
    <row r="1941" spans="1:20" x14ac:dyDescent="0.25">
      <c r="A1941" s="1">
        <v>43069</v>
      </c>
      <c r="B1941" s="2">
        <v>42985</v>
      </c>
      <c r="C1941">
        <v>11.802099999999999</v>
      </c>
      <c r="D1941">
        <v>10.863300000000001</v>
      </c>
      <c r="E1941">
        <v>7.3052000000000001</v>
      </c>
      <c r="F1941">
        <v>9.0919000000000008</v>
      </c>
      <c r="G1941">
        <v>14.5296</v>
      </c>
      <c r="H1941">
        <v>19.4284</v>
      </c>
      <c r="I1941">
        <v>28.998100000000001</v>
      </c>
      <c r="J1941">
        <f t="shared" si="120"/>
        <v>246.87</v>
      </c>
      <c r="K1941">
        <f t="shared" si="121"/>
        <v>1.917</v>
      </c>
      <c r="L1941">
        <f t="shared" si="122"/>
        <v>1.3172200000000001</v>
      </c>
      <c r="M1941">
        <f t="shared" si="123"/>
        <v>-0.48709199999999997</v>
      </c>
      <c r="O1941" s="1">
        <v>42985</v>
      </c>
      <c r="P1941">
        <v>246.87</v>
      </c>
      <c r="Q1941">
        <v>1.917</v>
      </c>
      <c r="S1941" s="2">
        <v>42976</v>
      </c>
      <c r="T1941">
        <v>1.31694</v>
      </c>
    </row>
    <row r="1942" spans="1:20" x14ac:dyDescent="0.25">
      <c r="A1942" s="1">
        <v>43070</v>
      </c>
      <c r="B1942" s="2">
        <v>42986</v>
      </c>
      <c r="C1942">
        <v>12.071099999999999</v>
      </c>
      <c r="D1942">
        <v>11.0372</v>
      </c>
      <c r="E1942">
        <v>7.4355000000000002</v>
      </c>
      <c r="F1942">
        <v>9.3736999999999995</v>
      </c>
      <c r="G1942">
        <v>15.022600000000001</v>
      </c>
      <c r="H1942">
        <v>19.971900000000002</v>
      </c>
      <c r="I1942">
        <v>29.429300000000001</v>
      </c>
      <c r="J1942">
        <f t="shared" si="120"/>
        <v>246.58</v>
      </c>
      <c r="K1942">
        <f t="shared" si="121"/>
        <v>1.9192</v>
      </c>
      <c r="L1942">
        <f t="shared" si="122"/>
        <v>1.31033</v>
      </c>
      <c r="M1942">
        <f t="shared" si="123"/>
        <v>-0.50913000000000008</v>
      </c>
      <c r="O1942" s="1">
        <v>42986</v>
      </c>
      <c r="P1942">
        <v>246.58</v>
      </c>
      <c r="Q1942">
        <v>1.9192</v>
      </c>
      <c r="S1942" s="2">
        <v>42977</v>
      </c>
      <c r="T1942">
        <v>1.3161099999999999</v>
      </c>
    </row>
    <row r="1943" spans="1:20" x14ac:dyDescent="0.25">
      <c r="A1943" s="1">
        <v>43073</v>
      </c>
      <c r="B1943" s="2">
        <v>42989</v>
      </c>
      <c r="C1943">
        <v>13.246499999999999</v>
      </c>
      <c r="D1943">
        <v>11.6693</v>
      </c>
      <c r="E1943">
        <v>8.0578000000000003</v>
      </c>
      <c r="F1943">
        <v>8.0261999999999993</v>
      </c>
      <c r="G1943">
        <v>14.0367</v>
      </c>
      <c r="H1943">
        <v>19.351199999999999</v>
      </c>
      <c r="I1943">
        <v>29.255099999999999</v>
      </c>
      <c r="J1943">
        <f t="shared" si="120"/>
        <v>249.21</v>
      </c>
      <c r="K1943">
        <f t="shared" si="121"/>
        <v>1.899</v>
      </c>
      <c r="L1943">
        <f t="shared" si="122"/>
        <v>1.31667</v>
      </c>
      <c r="M1943">
        <f t="shared" si="123"/>
        <v>-0.42685399999999996</v>
      </c>
      <c r="O1943" s="1">
        <v>42989</v>
      </c>
      <c r="P1943">
        <v>249.21</v>
      </c>
      <c r="Q1943">
        <v>1.899</v>
      </c>
      <c r="S1943" s="2">
        <v>42978</v>
      </c>
      <c r="T1943">
        <v>1.31778</v>
      </c>
    </row>
    <row r="1944" spans="1:20" x14ac:dyDescent="0.25">
      <c r="A1944" s="1">
        <v>43074</v>
      </c>
      <c r="B1944" s="2">
        <v>42990</v>
      </c>
      <c r="C1944">
        <v>11.7029</v>
      </c>
      <c r="D1944">
        <v>11.7029</v>
      </c>
      <c r="E1944">
        <v>7.6069000000000004</v>
      </c>
      <c r="F1944">
        <v>7.6848999999999998</v>
      </c>
      <c r="G1944">
        <v>13.8584</v>
      </c>
      <c r="H1944">
        <v>19.4528</v>
      </c>
      <c r="I1944">
        <v>29.921299999999999</v>
      </c>
      <c r="J1944">
        <f t="shared" si="120"/>
        <v>250.05</v>
      </c>
      <c r="K1944">
        <f t="shared" si="121"/>
        <v>1.8926000000000001</v>
      </c>
      <c r="L1944">
        <f t="shared" si="122"/>
        <v>1.31917</v>
      </c>
      <c r="M1944">
        <f t="shared" si="123"/>
        <v>-0.43502600000000002</v>
      </c>
      <c r="O1944" s="1">
        <v>42990</v>
      </c>
      <c r="P1944">
        <v>250.05</v>
      </c>
      <c r="Q1944">
        <v>1.8926000000000001</v>
      </c>
      <c r="S1944" s="2">
        <v>42979</v>
      </c>
      <c r="T1944">
        <v>1.3161099999999999</v>
      </c>
    </row>
    <row r="1945" spans="1:20" x14ac:dyDescent="0.25">
      <c r="A1945" s="1">
        <v>43075</v>
      </c>
      <c r="B1945" s="2">
        <v>42991</v>
      </c>
      <c r="C1945">
        <v>11.811199999999999</v>
      </c>
      <c r="D1945">
        <v>11.811199999999999</v>
      </c>
      <c r="E1945">
        <v>8.0039999999999996</v>
      </c>
      <c r="F1945">
        <v>7.6073000000000004</v>
      </c>
      <c r="G1945">
        <v>13.775</v>
      </c>
      <c r="H1945">
        <v>19.4194</v>
      </c>
      <c r="I1945">
        <v>29.831</v>
      </c>
      <c r="J1945">
        <f t="shared" si="120"/>
        <v>250.17</v>
      </c>
      <c r="K1945">
        <f t="shared" si="121"/>
        <v>1.8916999999999999</v>
      </c>
      <c r="L1945">
        <f t="shared" si="122"/>
        <v>1.32</v>
      </c>
      <c r="M1945">
        <f t="shared" si="123"/>
        <v>-0.41974800000000007</v>
      </c>
      <c r="O1945" s="1">
        <v>42991</v>
      </c>
      <c r="P1945">
        <v>250.17</v>
      </c>
      <c r="Q1945">
        <v>1.8916999999999999</v>
      </c>
      <c r="S1945" s="2">
        <v>42982</v>
      </c>
      <c r="T1945">
        <v>1.3161099999999999</v>
      </c>
    </row>
    <row r="1946" spans="1:20" x14ac:dyDescent="0.25">
      <c r="A1946" s="1">
        <v>43076</v>
      </c>
      <c r="B1946" s="2">
        <v>42992</v>
      </c>
      <c r="C1946">
        <v>12.0153</v>
      </c>
      <c r="D1946">
        <v>12.0153</v>
      </c>
      <c r="E1946">
        <v>7.94</v>
      </c>
      <c r="F1946">
        <v>7.3284000000000002</v>
      </c>
      <c r="G1946">
        <v>13.6304</v>
      </c>
      <c r="H1946">
        <v>19.461500000000001</v>
      </c>
      <c r="I1946">
        <v>30.242899999999999</v>
      </c>
      <c r="J1946">
        <f t="shared" si="120"/>
        <v>250.09</v>
      </c>
      <c r="K1946">
        <f t="shared" si="121"/>
        <v>1.9745999999999999</v>
      </c>
      <c r="L1946">
        <f t="shared" si="122"/>
        <v>1.32111</v>
      </c>
      <c r="M1946">
        <f t="shared" si="123"/>
        <v>-0.41165600000000008</v>
      </c>
      <c r="O1946" s="1">
        <v>42992</v>
      </c>
      <c r="P1946">
        <v>250.09</v>
      </c>
      <c r="Q1946">
        <v>1.9745999999999999</v>
      </c>
      <c r="S1946" s="2">
        <v>42983</v>
      </c>
      <c r="T1946">
        <v>1.3172200000000001</v>
      </c>
    </row>
    <row r="1947" spans="1:20" x14ac:dyDescent="0.25">
      <c r="A1947" s="1">
        <v>43077</v>
      </c>
      <c r="B1947" s="2">
        <v>42993</v>
      </c>
      <c r="C1947">
        <v>11.6348</v>
      </c>
      <c r="D1947">
        <v>11.3513</v>
      </c>
      <c r="E1947">
        <v>7.2283999999999997</v>
      </c>
      <c r="F1947">
        <v>7.3304</v>
      </c>
      <c r="G1947">
        <v>13.9093</v>
      </c>
      <c r="H1947">
        <v>19.850899999999999</v>
      </c>
      <c r="I1947">
        <v>30.886900000000001</v>
      </c>
      <c r="J1947">
        <f t="shared" si="120"/>
        <v>249.19</v>
      </c>
      <c r="K1947">
        <f t="shared" si="121"/>
        <v>1.9817</v>
      </c>
      <c r="L1947">
        <f t="shared" si="122"/>
        <v>1.32389</v>
      </c>
      <c r="M1947">
        <f t="shared" si="123"/>
        <v>-0.47360199999999997</v>
      </c>
      <c r="O1947" s="1">
        <v>42993</v>
      </c>
      <c r="P1947">
        <v>249.19</v>
      </c>
      <c r="Q1947">
        <v>1.9817</v>
      </c>
      <c r="S1947" s="2">
        <v>42984</v>
      </c>
      <c r="T1947">
        <v>1.3172200000000001</v>
      </c>
    </row>
    <row r="1948" spans="1:20" x14ac:dyDescent="0.25">
      <c r="A1948" s="1">
        <v>43080</v>
      </c>
      <c r="B1948" s="2">
        <v>42996</v>
      </c>
      <c r="C1948">
        <v>11.5136</v>
      </c>
      <c r="D1948">
        <v>9.4381000000000004</v>
      </c>
      <c r="E1948">
        <v>6.4547999999999996</v>
      </c>
      <c r="F1948">
        <v>8.7352000000000007</v>
      </c>
      <c r="G1948">
        <v>13.480600000000001</v>
      </c>
      <c r="H1948">
        <v>17.764399999999998</v>
      </c>
      <c r="I1948">
        <v>26.407699999999998</v>
      </c>
      <c r="J1948">
        <f t="shared" si="120"/>
        <v>249.72</v>
      </c>
      <c r="K1948">
        <f t="shared" si="121"/>
        <v>1.9775</v>
      </c>
      <c r="L1948">
        <f t="shared" si="122"/>
        <v>1.325</v>
      </c>
      <c r="M1948">
        <f t="shared" si="123"/>
        <v>-0.47356799999999993</v>
      </c>
      <c r="O1948" s="1">
        <v>42996</v>
      </c>
      <c r="P1948">
        <v>249.72</v>
      </c>
      <c r="Q1948">
        <v>1.9775</v>
      </c>
      <c r="S1948" s="2">
        <v>42985</v>
      </c>
      <c r="T1948">
        <v>1.3172200000000001</v>
      </c>
    </row>
    <row r="1949" spans="1:20" x14ac:dyDescent="0.25">
      <c r="A1949" s="1">
        <v>43081</v>
      </c>
      <c r="B1949" s="2">
        <v>42997</v>
      </c>
      <c r="C1949">
        <v>11.957100000000001</v>
      </c>
      <c r="D1949">
        <v>9.9301999999999992</v>
      </c>
      <c r="E1949">
        <v>6.4461000000000004</v>
      </c>
      <c r="F1949">
        <v>8.7401</v>
      </c>
      <c r="G1949">
        <v>13.507099999999999</v>
      </c>
      <c r="H1949">
        <v>17.8813</v>
      </c>
      <c r="I1949">
        <v>26.545999999999999</v>
      </c>
      <c r="J1949">
        <f t="shared" si="120"/>
        <v>249.97</v>
      </c>
      <c r="K1949">
        <f t="shared" si="121"/>
        <v>1.9756</v>
      </c>
      <c r="L1949">
        <f t="shared" si="122"/>
        <v>1.3261099999999999</v>
      </c>
      <c r="M1949">
        <f t="shared" si="123"/>
        <v>-0.45926400000000001</v>
      </c>
      <c r="O1949" s="1">
        <v>42997</v>
      </c>
      <c r="P1949">
        <v>249.97</v>
      </c>
      <c r="Q1949">
        <v>1.9756</v>
      </c>
      <c r="S1949" s="2">
        <v>42986</v>
      </c>
      <c r="T1949">
        <v>1.31033</v>
      </c>
    </row>
    <row r="1950" spans="1:20" x14ac:dyDescent="0.25">
      <c r="A1950" s="1">
        <v>43082</v>
      </c>
      <c r="B1950" s="2">
        <v>42998</v>
      </c>
      <c r="C1950">
        <v>12.0328</v>
      </c>
      <c r="D1950">
        <v>10.0189</v>
      </c>
      <c r="E1950">
        <v>6.4821999999999997</v>
      </c>
      <c r="F1950">
        <v>8.4921000000000006</v>
      </c>
      <c r="G1950">
        <v>13.4329</v>
      </c>
      <c r="H1950">
        <v>17.757899999999999</v>
      </c>
      <c r="I1950">
        <v>26.382200000000001</v>
      </c>
      <c r="J1950">
        <f t="shared" si="120"/>
        <v>250.06</v>
      </c>
      <c r="K1950">
        <f t="shared" si="121"/>
        <v>1.9748000000000001</v>
      </c>
      <c r="L1950">
        <f t="shared" si="122"/>
        <v>1.3230599999999999</v>
      </c>
      <c r="M1950">
        <f t="shared" si="123"/>
        <v>-0.44857399999999997</v>
      </c>
      <c r="O1950" s="1">
        <v>42998</v>
      </c>
      <c r="P1950">
        <v>250.06</v>
      </c>
      <c r="Q1950">
        <v>1.9748000000000001</v>
      </c>
      <c r="S1950" s="2">
        <v>42989</v>
      </c>
      <c r="T1950">
        <v>1.31667</v>
      </c>
    </row>
    <row r="1951" spans="1:20" x14ac:dyDescent="0.25">
      <c r="A1951" s="1">
        <v>43083</v>
      </c>
      <c r="B1951" s="2">
        <v>42999</v>
      </c>
      <c r="C1951">
        <v>12.3688</v>
      </c>
      <c r="D1951">
        <v>10.1122</v>
      </c>
      <c r="E1951">
        <v>6.4725999999999999</v>
      </c>
      <c r="F1951">
        <v>8.5303000000000004</v>
      </c>
      <c r="G1951">
        <v>13.257899999999999</v>
      </c>
      <c r="H1951">
        <v>17.656700000000001</v>
      </c>
      <c r="I1951">
        <v>26.607099999999999</v>
      </c>
      <c r="J1951">
        <f t="shared" si="120"/>
        <v>249.39</v>
      </c>
      <c r="K1951">
        <f t="shared" si="121"/>
        <v>1.9801</v>
      </c>
      <c r="L1951">
        <f t="shared" si="122"/>
        <v>1.32833</v>
      </c>
      <c r="M1951">
        <f t="shared" si="123"/>
        <v>-0.43748600000000004</v>
      </c>
      <c r="O1951" s="1">
        <v>42999</v>
      </c>
      <c r="P1951">
        <v>249.39</v>
      </c>
      <c r="Q1951">
        <v>1.9801</v>
      </c>
      <c r="S1951" s="2">
        <v>42990</v>
      </c>
      <c r="T1951">
        <v>1.31917</v>
      </c>
    </row>
    <row r="1952" spans="1:20" x14ac:dyDescent="0.25">
      <c r="A1952" s="1">
        <v>43084</v>
      </c>
      <c r="B1952" s="2">
        <v>43000</v>
      </c>
      <c r="C1952">
        <v>12.464499999999999</v>
      </c>
      <c r="D1952">
        <v>9.7834000000000003</v>
      </c>
      <c r="E1952">
        <v>6.3825000000000003</v>
      </c>
      <c r="F1952">
        <v>8.5630000000000006</v>
      </c>
      <c r="G1952">
        <v>13.450799999999999</v>
      </c>
      <c r="H1952">
        <v>17.7957</v>
      </c>
      <c r="I1952">
        <v>26.706800000000001</v>
      </c>
      <c r="J1952">
        <f t="shared" si="120"/>
        <v>249.44</v>
      </c>
      <c r="K1952">
        <f t="shared" si="121"/>
        <v>1.9798</v>
      </c>
      <c r="L1952">
        <f t="shared" si="122"/>
        <v>1.32944</v>
      </c>
      <c r="M1952">
        <f t="shared" si="123"/>
        <v>-0.46185799999999994</v>
      </c>
      <c r="O1952" s="1">
        <v>43000</v>
      </c>
      <c r="P1952">
        <v>249.44</v>
      </c>
      <c r="Q1952">
        <v>1.9798</v>
      </c>
      <c r="S1952" s="2">
        <v>42991</v>
      </c>
      <c r="T1952">
        <v>1.32</v>
      </c>
    </row>
    <row r="1953" spans="1:20" x14ac:dyDescent="0.25">
      <c r="A1953" s="1">
        <v>43087</v>
      </c>
      <c r="B1953" s="2">
        <v>43003</v>
      </c>
      <c r="C1953">
        <v>12.5428</v>
      </c>
      <c r="D1953">
        <v>10.0695</v>
      </c>
      <c r="E1953">
        <v>6.6402000000000001</v>
      </c>
      <c r="F1953">
        <v>9.3503000000000007</v>
      </c>
      <c r="G1953">
        <v>13.6828</v>
      </c>
      <c r="H1953">
        <v>18.209399999999999</v>
      </c>
      <c r="I1953">
        <v>27.3262</v>
      </c>
      <c r="J1953">
        <f t="shared" si="120"/>
        <v>248.93</v>
      </c>
      <c r="K1953">
        <f t="shared" si="121"/>
        <v>1.9838</v>
      </c>
      <c r="L1953">
        <f t="shared" si="122"/>
        <v>1.32972</v>
      </c>
      <c r="M1953">
        <f t="shared" si="123"/>
        <v>-0.46644799999999997</v>
      </c>
      <c r="O1953" s="1">
        <v>43003</v>
      </c>
      <c r="P1953">
        <v>248.93</v>
      </c>
      <c r="Q1953">
        <v>1.9838</v>
      </c>
      <c r="S1953" s="2">
        <v>42992</v>
      </c>
      <c r="T1953">
        <v>1.32111</v>
      </c>
    </row>
    <row r="1954" spans="1:20" x14ac:dyDescent="0.25">
      <c r="A1954" s="1">
        <v>43088</v>
      </c>
      <c r="B1954" s="2">
        <v>43004</v>
      </c>
      <c r="C1954">
        <v>12.613799999999999</v>
      </c>
      <c r="D1954">
        <v>10.168699999999999</v>
      </c>
      <c r="E1954">
        <v>6.6840000000000002</v>
      </c>
      <c r="F1954">
        <v>8.7864000000000004</v>
      </c>
      <c r="G1954">
        <v>13.842599999999999</v>
      </c>
      <c r="H1954">
        <v>18.318200000000001</v>
      </c>
      <c r="I1954">
        <v>27.417000000000002</v>
      </c>
      <c r="J1954">
        <f t="shared" si="120"/>
        <v>249.08</v>
      </c>
      <c r="K1954">
        <f t="shared" si="121"/>
        <v>1.9825999999999999</v>
      </c>
      <c r="L1954">
        <f t="shared" si="122"/>
        <v>1.33083</v>
      </c>
      <c r="M1954">
        <f t="shared" si="123"/>
        <v>-0.46915200000000007</v>
      </c>
      <c r="O1954" s="1">
        <v>43004</v>
      </c>
      <c r="P1954">
        <v>249.08</v>
      </c>
      <c r="Q1954">
        <v>1.9825999999999999</v>
      </c>
      <c r="S1954" s="2">
        <v>42993</v>
      </c>
      <c r="T1954">
        <v>1.32389</v>
      </c>
    </row>
    <row r="1955" spans="1:20" x14ac:dyDescent="0.25">
      <c r="A1955" s="1">
        <v>43089</v>
      </c>
      <c r="B1955" s="2">
        <v>43005</v>
      </c>
      <c r="C1955">
        <v>12.857200000000001</v>
      </c>
      <c r="D1955">
        <v>10.694599999999999</v>
      </c>
      <c r="E1955">
        <v>7.0223000000000004</v>
      </c>
      <c r="F1955">
        <v>8.7119</v>
      </c>
      <c r="G1955">
        <v>13.728300000000001</v>
      </c>
      <c r="H1955">
        <v>18.199000000000002</v>
      </c>
      <c r="I1955">
        <v>27.129799999999999</v>
      </c>
      <c r="J1955">
        <f t="shared" si="120"/>
        <v>250.05</v>
      </c>
      <c r="K1955">
        <f t="shared" si="121"/>
        <v>1.9749000000000001</v>
      </c>
      <c r="L1955">
        <f t="shared" si="122"/>
        <v>1.3327800000000001</v>
      </c>
      <c r="M1955">
        <f t="shared" si="123"/>
        <v>-0.43429600000000007</v>
      </c>
      <c r="O1955" s="1">
        <v>43005</v>
      </c>
      <c r="P1955">
        <v>250.05</v>
      </c>
      <c r="Q1955">
        <v>1.9749000000000001</v>
      </c>
      <c r="S1955" s="2">
        <v>42996</v>
      </c>
      <c r="T1955">
        <v>1.325</v>
      </c>
    </row>
    <row r="1956" spans="1:20" x14ac:dyDescent="0.25">
      <c r="A1956" s="1">
        <v>43090</v>
      </c>
      <c r="B1956" s="2">
        <v>43006</v>
      </c>
      <c r="C1956">
        <v>12.4207</v>
      </c>
      <c r="D1956">
        <v>10.370100000000001</v>
      </c>
      <c r="E1956">
        <v>7.1843000000000004</v>
      </c>
      <c r="F1956">
        <v>8.4034999999999993</v>
      </c>
      <c r="G1956">
        <v>13.4681</v>
      </c>
      <c r="H1956">
        <v>18.015999999999998</v>
      </c>
      <c r="I1956">
        <v>27.119</v>
      </c>
      <c r="J1956">
        <f t="shared" si="120"/>
        <v>250.35</v>
      </c>
      <c r="K1956">
        <f t="shared" si="121"/>
        <v>1.9725999999999999</v>
      </c>
      <c r="L1956">
        <f t="shared" si="122"/>
        <v>1.335</v>
      </c>
      <c r="M1956">
        <f t="shared" si="123"/>
        <v>-0.4315119999999999</v>
      </c>
      <c r="O1956" s="1">
        <v>43006</v>
      </c>
      <c r="P1956">
        <v>250.35</v>
      </c>
      <c r="Q1956">
        <v>1.9725999999999999</v>
      </c>
      <c r="S1956" s="2">
        <v>42997</v>
      </c>
      <c r="T1956">
        <v>1.3261099999999999</v>
      </c>
    </row>
    <row r="1957" spans="1:20" x14ac:dyDescent="0.25">
      <c r="A1957" s="1">
        <v>43091</v>
      </c>
      <c r="B1957" s="2">
        <v>43007</v>
      </c>
      <c r="C1957">
        <v>12.236700000000001</v>
      </c>
      <c r="D1957">
        <v>10.834899999999999</v>
      </c>
      <c r="E1957">
        <v>7.4798999999999998</v>
      </c>
      <c r="F1957">
        <v>8.0040999999999993</v>
      </c>
      <c r="G1957">
        <v>13.0091</v>
      </c>
      <c r="H1957">
        <v>17.6449</v>
      </c>
      <c r="I1957">
        <v>27.063700000000001</v>
      </c>
      <c r="J1957">
        <f t="shared" si="120"/>
        <v>251.23</v>
      </c>
      <c r="K1957">
        <f t="shared" si="121"/>
        <v>1.9656</v>
      </c>
      <c r="L1957">
        <f t="shared" si="122"/>
        <v>1.33389</v>
      </c>
      <c r="M1957">
        <f t="shared" si="123"/>
        <v>-0.38298400000000005</v>
      </c>
      <c r="O1957" s="1">
        <v>43007</v>
      </c>
      <c r="P1957">
        <v>251.23</v>
      </c>
      <c r="Q1957">
        <v>1.9656</v>
      </c>
      <c r="S1957" s="2">
        <v>42998</v>
      </c>
      <c r="T1957">
        <v>1.3230599999999999</v>
      </c>
    </row>
    <row r="1958" spans="1:20" x14ac:dyDescent="0.25">
      <c r="A1958" s="1">
        <v>43095</v>
      </c>
      <c r="B1958" s="2">
        <v>43010</v>
      </c>
      <c r="C1958">
        <v>12.2393</v>
      </c>
      <c r="D1958">
        <v>10.8164</v>
      </c>
      <c r="E1958">
        <v>7.6178999999999997</v>
      </c>
      <c r="F1958">
        <v>7.8528000000000002</v>
      </c>
      <c r="G1958">
        <v>13.1317</v>
      </c>
      <c r="H1958">
        <v>17.9894</v>
      </c>
      <c r="I1958">
        <v>27.71</v>
      </c>
      <c r="J1958">
        <f t="shared" si="120"/>
        <v>252.32</v>
      </c>
      <c r="K1958">
        <f t="shared" si="121"/>
        <v>1.9572000000000001</v>
      </c>
      <c r="L1958">
        <f t="shared" si="122"/>
        <v>1.3355600000000001</v>
      </c>
      <c r="M1958">
        <f t="shared" si="123"/>
        <v>-0.39719600000000005</v>
      </c>
      <c r="O1958" s="1">
        <v>43010</v>
      </c>
      <c r="P1958">
        <v>252.32</v>
      </c>
      <c r="Q1958">
        <v>1.9572000000000001</v>
      </c>
      <c r="S1958" s="2">
        <v>42999</v>
      </c>
      <c r="T1958">
        <v>1.32833</v>
      </c>
    </row>
    <row r="1959" spans="1:20" x14ac:dyDescent="0.25">
      <c r="A1959" s="1">
        <v>43096</v>
      </c>
      <c r="B1959" s="2">
        <v>43011</v>
      </c>
      <c r="C1959">
        <v>12.177</v>
      </c>
      <c r="D1959">
        <v>10.2881</v>
      </c>
      <c r="E1959">
        <v>7.4945000000000004</v>
      </c>
      <c r="F1959">
        <v>7.9745999999999997</v>
      </c>
      <c r="G1959">
        <v>13.157400000000001</v>
      </c>
      <c r="H1959">
        <v>17.988800000000001</v>
      </c>
      <c r="I1959">
        <v>27.682300000000001</v>
      </c>
      <c r="J1959">
        <f t="shared" si="120"/>
        <v>252.86</v>
      </c>
      <c r="K1959">
        <f t="shared" si="121"/>
        <v>1.9530000000000001</v>
      </c>
      <c r="L1959">
        <f t="shared" si="122"/>
        <v>1.3425</v>
      </c>
      <c r="M1959">
        <f t="shared" si="123"/>
        <v>-0.42128600000000005</v>
      </c>
      <c r="O1959" s="1">
        <v>43011</v>
      </c>
      <c r="P1959">
        <v>252.86</v>
      </c>
      <c r="Q1959">
        <v>1.9530000000000001</v>
      </c>
      <c r="S1959" s="2">
        <v>43000</v>
      </c>
      <c r="T1959">
        <v>1.32944</v>
      </c>
    </row>
    <row r="1960" spans="1:20" x14ac:dyDescent="0.25">
      <c r="A1960" s="1">
        <v>43097</v>
      </c>
      <c r="B1960" s="2">
        <v>43012</v>
      </c>
      <c r="C1960">
        <v>10.5366</v>
      </c>
      <c r="D1960">
        <v>10.016400000000001</v>
      </c>
      <c r="E1960">
        <v>7.2371999999999996</v>
      </c>
      <c r="F1960">
        <v>7.6037999999999997</v>
      </c>
      <c r="G1960">
        <v>13.2072</v>
      </c>
      <c r="H1960">
        <v>18.322900000000001</v>
      </c>
      <c r="I1960">
        <v>28.3139</v>
      </c>
      <c r="J1960">
        <f t="shared" si="120"/>
        <v>253.16</v>
      </c>
      <c r="K1960">
        <f t="shared" si="121"/>
        <v>1.9507000000000001</v>
      </c>
      <c r="L1960">
        <f t="shared" si="122"/>
        <v>1.34667</v>
      </c>
      <c r="M1960">
        <f t="shared" si="123"/>
        <v>-0.45166000000000001</v>
      </c>
      <c r="O1960" s="1">
        <v>43012</v>
      </c>
      <c r="P1960">
        <v>253.16</v>
      </c>
      <c r="Q1960">
        <v>1.9507000000000001</v>
      </c>
      <c r="S1960" s="2">
        <v>43003</v>
      </c>
      <c r="T1960">
        <v>1.32972</v>
      </c>
    </row>
    <row r="1961" spans="1:20" x14ac:dyDescent="0.25">
      <c r="A1961" s="1">
        <v>43098</v>
      </c>
      <c r="B1961" s="2">
        <v>43013</v>
      </c>
      <c r="C1961">
        <v>10.4785</v>
      </c>
      <c r="D1961">
        <v>10.4785</v>
      </c>
      <c r="E1961">
        <v>7.3848000000000003</v>
      </c>
      <c r="F1961">
        <v>7.3315000000000001</v>
      </c>
      <c r="G1961">
        <v>12.825900000000001</v>
      </c>
      <c r="H1961">
        <v>18.081299999999999</v>
      </c>
      <c r="I1961">
        <v>28.154199999999999</v>
      </c>
      <c r="J1961">
        <f t="shared" si="120"/>
        <v>254.66</v>
      </c>
      <c r="K1961">
        <f t="shared" si="121"/>
        <v>1.9392</v>
      </c>
      <c r="L1961">
        <f t="shared" si="122"/>
        <v>1.3486100000000001</v>
      </c>
      <c r="M1961">
        <f t="shared" si="123"/>
        <v>-0.41293399999999997</v>
      </c>
      <c r="O1961" s="1">
        <v>43013</v>
      </c>
      <c r="P1961">
        <v>254.66</v>
      </c>
      <c r="Q1961">
        <v>1.9392</v>
      </c>
      <c r="S1961" s="2">
        <v>43004</v>
      </c>
      <c r="T1961">
        <v>1.33083</v>
      </c>
    </row>
    <row r="1962" spans="1:20" x14ac:dyDescent="0.25">
      <c r="A1962" s="1">
        <v>43102</v>
      </c>
      <c r="B1962" s="2">
        <v>43014</v>
      </c>
      <c r="C1962">
        <v>10.3217</v>
      </c>
      <c r="D1962">
        <v>10.254099999999999</v>
      </c>
      <c r="E1962">
        <v>7.1893000000000002</v>
      </c>
      <c r="F1962">
        <v>7.4999000000000002</v>
      </c>
      <c r="G1962">
        <v>13.1326</v>
      </c>
      <c r="H1962">
        <v>18.622699999999998</v>
      </c>
      <c r="I1962">
        <v>28.9541</v>
      </c>
      <c r="J1962">
        <f t="shared" si="120"/>
        <v>254.37</v>
      </c>
      <c r="K1962">
        <f t="shared" si="121"/>
        <v>1.9414</v>
      </c>
      <c r="L1962">
        <f t="shared" si="122"/>
        <v>1.3502799999999999</v>
      </c>
      <c r="M1962">
        <f t="shared" si="123"/>
        <v>-0.4536099999999999</v>
      </c>
      <c r="O1962" s="1">
        <v>43014</v>
      </c>
      <c r="P1962">
        <v>254.37</v>
      </c>
      <c r="Q1962">
        <v>1.9414</v>
      </c>
      <c r="S1962" s="2">
        <v>43005</v>
      </c>
      <c r="T1962">
        <v>1.3327800000000001</v>
      </c>
    </row>
    <row r="1963" spans="1:20" x14ac:dyDescent="0.25">
      <c r="A1963" s="1">
        <v>43103</v>
      </c>
      <c r="B1963" s="2">
        <v>43017</v>
      </c>
      <c r="C1963">
        <v>10.8911</v>
      </c>
      <c r="D1963">
        <v>10.653600000000001</v>
      </c>
      <c r="E1963">
        <v>7.4245999999999999</v>
      </c>
      <c r="F1963">
        <v>8.0969999999999995</v>
      </c>
      <c r="G1963">
        <v>13.655799999999999</v>
      </c>
      <c r="H1963">
        <v>19.2745</v>
      </c>
      <c r="I1963">
        <v>30.041</v>
      </c>
      <c r="J1963">
        <f t="shared" si="120"/>
        <v>253.95</v>
      </c>
      <c r="K1963">
        <f t="shared" si="121"/>
        <v>1.9446000000000001</v>
      </c>
      <c r="L1963">
        <f t="shared" si="122"/>
        <v>1.35639</v>
      </c>
      <c r="M1963">
        <f t="shared" si="123"/>
        <v>-0.46945999999999999</v>
      </c>
      <c r="O1963" s="1">
        <v>43017</v>
      </c>
      <c r="P1963">
        <v>253.95</v>
      </c>
      <c r="Q1963">
        <v>1.9446000000000001</v>
      </c>
      <c r="S1963" s="2">
        <v>43006</v>
      </c>
      <c r="T1963">
        <v>1.335</v>
      </c>
    </row>
    <row r="1964" spans="1:20" x14ac:dyDescent="0.25">
      <c r="A1964" s="1">
        <v>43104</v>
      </c>
      <c r="B1964" s="2">
        <v>43018</v>
      </c>
      <c r="C1964">
        <v>10.024900000000001</v>
      </c>
      <c r="D1964">
        <v>10.024900000000001</v>
      </c>
      <c r="E1964">
        <v>7.3909000000000002</v>
      </c>
      <c r="F1964">
        <v>7.5831999999999997</v>
      </c>
      <c r="G1964">
        <v>13.5428</v>
      </c>
      <c r="H1964">
        <v>19.177800000000001</v>
      </c>
      <c r="I1964">
        <v>30.2683</v>
      </c>
      <c r="J1964">
        <f t="shared" si="120"/>
        <v>254.62</v>
      </c>
      <c r="K1964">
        <f t="shared" si="121"/>
        <v>1.9395</v>
      </c>
      <c r="L1964">
        <f t="shared" si="122"/>
        <v>1.35667</v>
      </c>
      <c r="M1964">
        <f t="shared" si="123"/>
        <v>-0.48915400000000003</v>
      </c>
      <c r="O1964" s="1">
        <v>43018</v>
      </c>
      <c r="P1964">
        <v>254.62</v>
      </c>
      <c r="Q1964">
        <v>1.9395</v>
      </c>
      <c r="S1964" s="2">
        <v>43007</v>
      </c>
      <c r="T1964">
        <v>1.33389</v>
      </c>
    </row>
    <row r="1965" spans="1:20" x14ac:dyDescent="0.25">
      <c r="A1965" s="1">
        <v>43105</v>
      </c>
      <c r="B1965" s="2">
        <v>43019</v>
      </c>
      <c r="C1965">
        <v>10.391999999999999</v>
      </c>
      <c r="D1965">
        <v>10.391999999999999</v>
      </c>
      <c r="E1965">
        <v>7.5385999999999997</v>
      </c>
      <c r="F1965">
        <v>7.3884999999999996</v>
      </c>
      <c r="G1965">
        <v>13.4964</v>
      </c>
      <c r="H1965">
        <v>19.182099999999998</v>
      </c>
      <c r="I1965">
        <v>29.776499999999999</v>
      </c>
      <c r="J1965">
        <f t="shared" si="120"/>
        <v>255.02</v>
      </c>
      <c r="K1965">
        <f t="shared" si="121"/>
        <v>1.9363999999999999</v>
      </c>
      <c r="L1965">
        <f t="shared" si="122"/>
        <v>1.3586100000000001</v>
      </c>
      <c r="M1965">
        <f t="shared" si="123"/>
        <v>-0.47075999999999996</v>
      </c>
      <c r="O1965" s="1">
        <v>43019</v>
      </c>
      <c r="P1965">
        <v>255.02</v>
      </c>
      <c r="Q1965">
        <v>1.9363999999999999</v>
      </c>
      <c r="S1965" s="2">
        <v>43010</v>
      </c>
      <c r="T1965">
        <v>1.3355600000000001</v>
      </c>
    </row>
    <row r="1966" spans="1:20" x14ac:dyDescent="0.25">
      <c r="A1966" s="1">
        <v>43108</v>
      </c>
      <c r="B1966" s="2">
        <v>43020</v>
      </c>
      <c r="C1966">
        <v>11.058299999999999</v>
      </c>
      <c r="D1966">
        <v>11.058299999999999</v>
      </c>
      <c r="E1966">
        <v>7.6031000000000004</v>
      </c>
      <c r="F1966">
        <v>7.5610999999999997</v>
      </c>
      <c r="G1966">
        <v>13.7006</v>
      </c>
      <c r="H1966">
        <v>19.3291</v>
      </c>
      <c r="I1966">
        <v>29.5746</v>
      </c>
      <c r="J1966">
        <f t="shared" si="120"/>
        <v>254.64</v>
      </c>
      <c r="K1966">
        <f t="shared" si="121"/>
        <v>1.9393</v>
      </c>
      <c r="L1966">
        <f t="shared" si="122"/>
        <v>1.35917</v>
      </c>
      <c r="M1966">
        <f t="shared" si="123"/>
        <v>-0.45278200000000002</v>
      </c>
      <c r="O1966" s="1">
        <v>43020</v>
      </c>
      <c r="P1966">
        <v>254.64</v>
      </c>
      <c r="Q1966">
        <v>1.9393</v>
      </c>
      <c r="S1966" s="2">
        <v>43011</v>
      </c>
      <c r="T1966">
        <v>1.3425</v>
      </c>
    </row>
    <row r="1967" spans="1:20" x14ac:dyDescent="0.25">
      <c r="A1967" s="1">
        <v>43109</v>
      </c>
      <c r="B1967" s="2">
        <v>43021</v>
      </c>
      <c r="C1967">
        <v>11.5199</v>
      </c>
      <c r="D1967">
        <v>11.5199</v>
      </c>
      <c r="E1967">
        <v>7.4771000000000001</v>
      </c>
      <c r="F1967">
        <v>7.2107999999999999</v>
      </c>
      <c r="G1967">
        <v>13.4811</v>
      </c>
      <c r="H1967">
        <v>19.3843</v>
      </c>
      <c r="I1967">
        <v>29.984400000000001</v>
      </c>
      <c r="J1967">
        <f t="shared" si="120"/>
        <v>254.95</v>
      </c>
      <c r="K1967">
        <f t="shared" si="121"/>
        <v>1.9370000000000001</v>
      </c>
      <c r="L1967">
        <f t="shared" si="122"/>
        <v>1.3533299999999999</v>
      </c>
      <c r="M1967">
        <f t="shared" si="123"/>
        <v>-0.43465599999999993</v>
      </c>
      <c r="O1967" s="1">
        <v>43021</v>
      </c>
      <c r="P1967">
        <v>254.95</v>
      </c>
      <c r="Q1967">
        <v>1.9370000000000001</v>
      </c>
      <c r="S1967" s="2">
        <v>43012</v>
      </c>
      <c r="T1967">
        <v>1.34667</v>
      </c>
    </row>
    <row r="1968" spans="1:20" x14ac:dyDescent="0.25">
      <c r="A1968" s="1">
        <v>43110</v>
      </c>
      <c r="B1968" s="2">
        <v>43024</v>
      </c>
      <c r="C1968">
        <v>11.457800000000001</v>
      </c>
      <c r="D1968">
        <v>11.457800000000001</v>
      </c>
      <c r="E1968">
        <v>7.5250000000000004</v>
      </c>
      <c r="F1968">
        <v>7.0156999999999998</v>
      </c>
      <c r="G1968">
        <v>13.7986</v>
      </c>
      <c r="H1968">
        <v>19.956499999999998</v>
      </c>
      <c r="I1968">
        <v>31.339600000000001</v>
      </c>
      <c r="J1968">
        <f t="shared" si="120"/>
        <v>255.29</v>
      </c>
      <c r="K1968">
        <f t="shared" si="121"/>
        <v>1.9343999999999999</v>
      </c>
      <c r="L1968">
        <f t="shared" si="122"/>
        <v>1.35389</v>
      </c>
      <c r="M1968">
        <f t="shared" si="123"/>
        <v>-0.46541999999999994</v>
      </c>
      <c r="O1968" s="1">
        <v>43024</v>
      </c>
      <c r="P1968">
        <v>255.29</v>
      </c>
      <c r="Q1968">
        <v>1.9343999999999999</v>
      </c>
      <c r="S1968" s="2">
        <v>43013</v>
      </c>
      <c r="T1968">
        <v>1.3486100000000001</v>
      </c>
    </row>
    <row r="1969" spans="1:20" x14ac:dyDescent="0.25">
      <c r="A1969" s="1">
        <v>43111</v>
      </c>
      <c r="B1969" s="2">
        <v>43025</v>
      </c>
      <c r="C1969">
        <v>11.154999999999999</v>
      </c>
      <c r="D1969">
        <v>11.154999999999999</v>
      </c>
      <c r="E1969">
        <v>7.5788000000000002</v>
      </c>
      <c r="F1969">
        <v>7.0984999999999996</v>
      </c>
      <c r="G1969">
        <v>14.070399999999999</v>
      </c>
      <c r="H1969">
        <v>20.297899999999998</v>
      </c>
      <c r="I1969">
        <v>32.494799999999998</v>
      </c>
      <c r="J1969">
        <f t="shared" si="120"/>
        <v>255.47</v>
      </c>
      <c r="K1969">
        <f t="shared" si="121"/>
        <v>1.9330000000000001</v>
      </c>
      <c r="L1969">
        <f t="shared" si="122"/>
        <v>1.3573299999999999</v>
      </c>
      <c r="M1969">
        <f t="shared" si="123"/>
        <v>-0.49554799999999988</v>
      </c>
      <c r="O1969" s="1">
        <v>43025</v>
      </c>
      <c r="P1969">
        <v>255.47</v>
      </c>
      <c r="Q1969">
        <v>1.9330000000000001</v>
      </c>
      <c r="S1969" s="2">
        <v>43014</v>
      </c>
      <c r="T1969">
        <v>1.3502799999999999</v>
      </c>
    </row>
    <row r="1970" spans="1:20" x14ac:dyDescent="0.25">
      <c r="A1970" s="1">
        <v>43112</v>
      </c>
      <c r="B1970" s="2">
        <v>43026</v>
      </c>
      <c r="C1970">
        <v>13.6807</v>
      </c>
      <c r="D1970">
        <v>12.5084</v>
      </c>
      <c r="E1970">
        <v>7.9432999999999998</v>
      </c>
      <c r="F1970">
        <v>7.0418000000000003</v>
      </c>
      <c r="G1970">
        <v>14.0298</v>
      </c>
      <c r="H1970">
        <v>20.481100000000001</v>
      </c>
      <c r="I1970">
        <v>32.352200000000003</v>
      </c>
      <c r="J1970">
        <f t="shared" si="120"/>
        <v>255.72</v>
      </c>
      <c r="K1970">
        <f t="shared" si="121"/>
        <v>1.9311</v>
      </c>
      <c r="L1970">
        <f t="shared" si="122"/>
        <v>1.3626100000000001</v>
      </c>
      <c r="M1970">
        <f t="shared" si="123"/>
        <v>-0.44063800000000003</v>
      </c>
      <c r="O1970" s="1">
        <v>43026</v>
      </c>
      <c r="P1970">
        <v>255.72</v>
      </c>
      <c r="Q1970">
        <v>1.9311</v>
      </c>
      <c r="S1970" s="2">
        <v>43017</v>
      </c>
      <c r="T1970">
        <v>1.35639</v>
      </c>
    </row>
    <row r="1971" spans="1:20" x14ac:dyDescent="0.25">
      <c r="A1971" s="1">
        <v>43116</v>
      </c>
      <c r="B1971" s="2">
        <v>43027</v>
      </c>
      <c r="C1971">
        <v>13.886799999999999</v>
      </c>
      <c r="D1971">
        <v>12.718299999999999</v>
      </c>
      <c r="E1971">
        <v>7.9379</v>
      </c>
      <c r="F1971">
        <v>7.1504000000000003</v>
      </c>
      <c r="G1971">
        <v>14.1953</v>
      </c>
      <c r="H1971">
        <v>20.835799999999999</v>
      </c>
      <c r="I1971">
        <v>32.899299999999997</v>
      </c>
      <c r="J1971">
        <f t="shared" si="120"/>
        <v>255.79</v>
      </c>
      <c r="K1971">
        <f t="shared" si="121"/>
        <v>1.9306000000000001</v>
      </c>
      <c r="L1971">
        <f t="shared" si="122"/>
        <v>1.3625</v>
      </c>
      <c r="M1971">
        <f t="shared" si="123"/>
        <v>-0.44984799999999997</v>
      </c>
      <c r="O1971" s="1">
        <v>43027</v>
      </c>
      <c r="P1971">
        <v>255.79</v>
      </c>
      <c r="Q1971">
        <v>1.9306000000000001</v>
      </c>
      <c r="S1971" s="2">
        <v>43018</v>
      </c>
      <c r="T1971">
        <v>1.35667</v>
      </c>
    </row>
    <row r="1972" spans="1:20" x14ac:dyDescent="0.25">
      <c r="A1972" s="1">
        <v>43117</v>
      </c>
      <c r="B1972" s="2">
        <v>43028</v>
      </c>
      <c r="C1972">
        <v>14.037000000000001</v>
      </c>
      <c r="D1972">
        <v>13.0852</v>
      </c>
      <c r="E1972">
        <v>8.0884999999999998</v>
      </c>
      <c r="F1972">
        <v>6.8307000000000002</v>
      </c>
      <c r="G1972">
        <v>13.978</v>
      </c>
      <c r="H1972">
        <v>20.650300000000001</v>
      </c>
      <c r="I1972">
        <v>33.456000000000003</v>
      </c>
      <c r="J1972">
        <f t="shared" si="120"/>
        <v>257.11</v>
      </c>
      <c r="K1972">
        <f t="shared" si="121"/>
        <v>1.9207000000000001</v>
      </c>
      <c r="L1972">
        <f t="shared" si="122"/>
        <v>1.36476</v>
      </c>
      <c r="M1972">
        <f t="shared" si="123"/>
        <v>-0.42039400000000005</v>
      </c>
      <c r="O1972" s="1">
        <v>43028</v>
      </c>
      <c r="P1972">
        <v>257.11</v>
      </c>
      <c r="Q1972">
        <v>1.9207000000000001</v>
      </c>
      <c r="S1972" s="2">
        <v>43019</v>
      </c>
      <c r="T1972">
        <v>1.3586100000000001</v>
      </c>
    </row>
    <row r="1973" spans="1:20" x14ac:dyDescent="0.25">
      <c r="A1973" s="1">
        <v>43118</v>
      </c>
      <c r="B1973" s="2">
        <v>43031</v>
      </c>
      <c r="C1973">
        <v>13.0131</v>
      </c>
      <c r="D1973">
        <v>10.305</v>
      </c>
      <c r="E1973">
        <v>7.4965000000000002</v>
      </c>
      <c r="F1973">
        <v>8.2323000000000004</v>
      </c>
      <c r="G1973">
        <v>13.405200000000001</v>
      </c>
      <c r="H1973">
        <v>18.173500000000001</v>
      </c>
      <c r="I1973">
        <v>27.405999999999999</v>
      </c>
      <c r="J1973">
        <f t="shared" si="120"/>
        <v>256.11</v>
      </c>
      <c r="K1973">
        <f t="shared" si="121"/>
        <v>1.9281999999999999</v>
      </c>
      <c r="L1973">
        <f t="shared" si="122"/>
        <v>1.3674200000000001</v>
      </c>
      <c r="M1973">
        <f t="shared" si="123"/>
        <v>-0.43291400000000008</v>
      </c>
      <c r="O1973" s="1">
        <v>43031</v>
      </c>
      <c r="P1973">
        <v>256.11</v>
      </c>
      <c r="Q1973">
        <v>1.9281999999999999</v>
      </c>
      <c r="S1973" s="2">
        <v>43020</v>
      </c>
      <c r="T1973">
        <v>1.35917</v>
      </c>
    </row>
    <row r="1974" spans="1:20" x14ac:dyDescent="0.25">
      <c r="A1974" s="1">
        <v>43119</v>
      </c>
      <c r="B1974" s="2">
        <v>43032</v>
      </c>
      <c r="C1974">
        <v>11.9655</v>
      </c>
      <c r="D1974">
        <v>10.359299999999999</v>
      </c>
      <c r="E1974">
        <v>7.3148999999999997</v>
      </c>
      <c r="F1974">
        <v>8.3520000000000003</v>
      </c>
      <c r="G1974">
        <v>13.603</v>
      </c>
      <c r="H1974">
        <v>18.430499999999999</v>
      </c>
      <c r="I1974">
        <v>27.7134</v>
      </c>
      <c r="J1974">
        <f t="shared" si="120"/>
        <v>256.56</v>
      </c>
      <c r="K1974">
        <f t="shared" si="121"/>
        <v>1.9248000000000001</v>
      </c>
      <c r="L1974">
        <f t="shared" si="122"/>
        <v>1.3706400000000001</v>
      </c>
      <c r="M1974">
        <f t="shared" si="123"/>
        <v>-0.44860999999999995</v>
      </c>
      <c r="O1974" s="1">
        <v>43032</v>
      </c>
      <c r="P1974">
        <v>256.56</v>
      </c>
      <c r="Q1974">
        <v>1.9248000000000001</v>
      </c>
      <c r="S1974" s="2">
        <v>43021</v>
      </c>
      <c r="T1974">
        <v>1.3533299999999999</v>
      </c>
    </row>
    <row r="1975" spans="1:20" x14ac:dyDescent="0.25">
      <c r="A1975" s="1">
        <v>43122</v>
      </c>
      <c r="B1975" s="2">
        <v>43033</v>
      </c>
      <c r="C1975">
        <v>12.082000000000001</v>
      </c>
      <c r="D1975">
        <v>10.129200000000001</v>
      </c>
      <c r="E1975">
        <v>7.1844000000000001</v>
      </c>
      <c r="F1975">
        <v>8.7109000000000005</v>
      </c>
      <c r="G1975">
        <v>13.776199999999999</v>
      </c>
      <c r="H1975">
        <v>18.7348</v>
      </c>
      <c r="I1975">
        <v>28.001799999999999</v>
      </c>
      <c r="J1975">
        <f t="shared" si="120"/>
        <v>255.29</v>
      </c>
      <c r="K1975">
        <f t="shared" si="121"/>
        <v>1.9343999999999999</v>
      </c>
      <c r="L1975">
        <f t="shared" si="122"/>
        <v>1.37446</v>
      </c>
      <c r="M1975">
        <f t="shared" si="123"/>
        <v>-0.47605999999999993</v>
      </c>
      <c r="O1975" s="1">
        <v>43033</v>
      </c>
      <c r="P1975">
        <v>255.29</v>
      </c>
      <c r="Q1975">
        <v>1.9343999999999999</v>
      </c>
      <c r="S1975" s="2">
        <v>43024</v>
      </c>
      <c r="T1975">
        <v>1.35389</v>
      </c>
    </row>
    <row r="1976" spans="1:20" x14ac:dyDescent="0.25">
      <c r="A1976" s="1">
        <v>43123</v>
      </c>
      <c r="B1976" s="2">
        <v>43034</v>
      </c>
      <c r="C1976">
        <v>10.9687</v>
      </c>
      <c r="D1976">
        <v>10.1821</v>
      </c>
      <c r="E1976">
        <v>7.5171000000000001</v>
      </c>
      <c r="F1976">
        <v>9.0805000000000007</v>
      </c>
      <c r="G1976">
        <v>13.810600000000001</v>
      </c>
      <c r="H1976">
        <v>18.800999999999998</v>
      </c>
      <c r="I1976">
        <v>28.139800000000001</v>
      </c>
      <c r="J1976">
        <f t="shared" si="120"/>
        <v>255.62</v>
      </c>
      <c r="K1976">
        <f t="shared" si="121"/>
        <v>1.9319</v>
      </c>
      <c r="L1976">
        <f t="shared" si="122"/>
        <v>1.3779600000000001</v>
      </c>
      <c r="M1976">
        <f t="shared" si="123"/>
        <v>-0.47062599999999993</v>
      </c>
      <c r="O1976" s="1">
        <v>43034</v>
      </c>
      <c r="P1976">
        <v>255.62</v>
      </c>
      <c r="Q1976">
        <v>1.9319</v>
      </c>
      <c r="S1976" s="2">
        <v>43025</v>
      </c>
      <c r="T1976">
        <v>1.3573299999999999</v>
      </c>
    </row>
    <row r="1977" spans="1:20" x14ac:dyDescent="0.25">
      <c r="A1977" s="1">
        <v>43124</v>
      </c>
      <c r="B1977" s="2">
        <v>43035</v>
      </c>
      <c r="C1977">
        <v>11.4879</v>
      </c>
      <c r="D1977">
        <v>10.113799999999999</v>
      </c>
      <c r="E1977">
        <v>7.1848999999999998</v>
      </c>
      <c r="F1977">
        <v>7.8367000000000004</v>
      </c>
      <c r="G1977">
        <v>13.138500000000001</v>
      </c>
      <c r="H1977">
        <v>18.037700000000001</v>
      </c>
      <c r="I1977">
        <v>26.976400000000002</v>
      </c>
      <c r="J1977">
        <f t="shared" si="120"/>
        <v>257.70999999999998</v>
      </c>
      <c r="K1977">
        <f t="shared" si="121"/>
        <v>1.9161999999999999</v>
      </c>
      <c r="L1977">
        <f t="shared" si="122"/>
        <v>1.38009</v>
      </c>
      <c r="M1977">
        <f t="shared" si="123"/>
        <v>-0.43602800000000003</v>
      </c>
      <c r="O1977" s="1">
        <v>43035</v>
      </c>
      <c r="P1977">
        <v>257.70999999999998</v>
      </c>
      <c r="Q1977">
        <v>1.9161999999999999</v>
      </c>
      <c r="S1977" s="2">
        <v>43026</v>
      </c>
      <c r="T1977">
        <v>1.3626100000000001</v>
      </c>
    </row>
    <row r="1978" spans="1:20" x14ac:dyDescent="0.25">
      <c r="A1978" s="1">
        <v>43125</v>
      </c>
      <c r="B1978" s="2">
        <v>43038</v>
      </c>
      <c r="C1978">
        <v>11.025600000000001</v>
      </c>
      <c r="D1978">
        <v>10.4574</v>
      </c>
      <c r="E1978">
        <v>7.4379</v>
      </c>
      <c r="F1978">
        <v>8.2379999999999995</v>
      </c>
      <c r="G1978">
        <v>13.6302</v>
      </c>
      <c r="H1978">
        <v>18.512599999999999</v>
      </c>
      <c r="I1978">
        <v>27.566500000000001</v>
      </c>
      <c r="J1978">
        <f t="shared" si="120"/>
        <v>256.75</v>
      </c>
      <c r="K1978">
        <f t="shared" si="121"/>
        <v>1.9234</v>
      </c>
      <c r="L1978">
        <f t="shared" si="122"/>
        <v>1.3767799999999999</v>
      </c>
      <c r="M1978">
        <f t="shared" si="123"/>
        <v>-0.44605399999999995</v>
      </c>
      <c r="O1978" s="1">
        <v>43038</v>
      </c>
      <c r="P1978">
        <v>256.75</v>
      </c>
      <c r="Q1978">
        <v>1.9234</v>
      </c>
      <c r="S1978" s="2">
        <v>43027</v>
      </c>
      <c r="T1978">
        <v>1.3625</v>
      </c>
    </row>
    <row r="1979" spans="1:20" x14ac:dyDescent="0.25">
      <c r="A1979" s="1">
        <v>43126</v>
      </c>
      <c r="B1979" s="2">
        <v>43039</v>
      </c>
      <c r="C1979">
        <v>12.2051</v>
      </c>
      <c r="D1979">
        <v>10.5176</v>
      </c>
      <c r="E1979">
        <v>7.5507</v>
      </c>
      <c r="F1979">
        <v>8.0440000000000005</v>
      </c>
      <c r="G1979">
        <v>13.3055</v>
      </c>
      <c r="H1979">
        <v>18.290500000000002</v>
      </c>
      <c r="I1979">
        <v>27.321300000000001</v>
      </c>
      <c r="J1979">
        <f t="shared" si="120"/>
        <v>257.14999999999998</v>
      </c>
      <c r="K1979">
        <f t="shared" si="121"/>
        <v>1.9204000000000001</v>
      </c>
      <c r="L1979">
        <f t="shared" si="122"/>
        <v>1.3812199999999999</v>
      </c>
      <c r="M1979">
        <f t="shared" si="123"/>
        <v>-0.42601200000000006</v>
      </c>
      <c r="O1979" s="1">
        <v>43039</v>
      </c>
      <c r="P1979">
        <v>257.14999999999998</v>
      </c>
      <c r="Q1979">
        <v>1.9204000000000001</v>
      </c>
      <c r="S1979" s="2">
        <v>43028</v>
      </c>
      <c r="T1979">
        <v>1.36476</v>
      </c>
    </row>
    <row r="1980" spans="1:20" x14ac:dyDescent="0.25">
      <c r="A1980" s="1">
        <v>43129</v>
      </c>
      <c r="B1980" s="2">
        <v>43040</v>
      </c>
      <c r="C1980">
        <v>12.2212</v>
      </c>
      <c r="D1980">
        <v>10.7448</v>
      </c>
      <c r="E1980">
        <v>7.8358999999999996</v>
      </c>
      <c r="F1980">
        <v>8.2017000000000007</v>
      </c>
      <c r="G1980">
        <v>13.3195</v>
      </c>
      <c r="H1980">
        <v>18.0962</v>
      </c>
      <c r="I1980">
        <v>27.154299999999999</v>
      </c>
      <c r="J1980">
        <f t="shared" si="120"/>
        <v>257.49</v>
      </c>
      <c r="K1980">
        <f t="shared" si="121"/>
        <v>1.9178999999999999</v>
      </c>
      <c r="L1980">
        <f t="shared" si="122"/>
        <v>1.38483</v>
      </c>
      <c r="M1980">
        <f t="shared" si="123"/>
        <v>-0.40372800000000003</v>
      </c>
      <c r="O1980" s="1">
        <v>43040</v>
      </c>
      <c r="P1980">
        <v>257.49</v>
      </c>
      <c r="Q1980">
        <v>1.9178999999999999</v>
      </c>
      <c r="S1980" s="2">
        <v>43031</v>
      </c>
      <c r="T1980">
        <v>1.3674200000000001</v>
      </c>
    </row>
    <row r="1981" spans="1:20" x14ac:dyDescent="0.25">
      <c r="A1981" s="1">
        <v>43130</v>
      </c>
      <c r="B1981" s="2">
        <v>43041</v>
      </c>
      <c r="C1981">
        <v>11.0862</v>
      </c>
      <c r="D1981">
        <v>10.702500000000001</v>
      </c>
      <c r="E1981">
        <v>7.7332000000000001</v>
      </c>
      <c r="F1981">
        <v>8.2360000000000007</v>
      </c>
      <c r="G1981">
        <v>13.1653</v>
      </c>
      <c r="H1981">
        <v>17.989999999999998</v>
      </c>
      <c r="I1981">
        <v>27.4726</v>
      </c>
      <c r="J1981">
        <f t="shared" si="120"/>
        <v>257.58999999999997</v>
      </c>
      <c r="K1981">
        <f t="shared" si="121"/>
        <v>1.9171</v>
      </c>
      <c r="L1981">
        <f t="shared" si="122"/>
        <v>1.3913899999999999</v>
      </c>
      <c r="M1981">
        <f t="shared" si="123"/>
        <v>-0.40014199999999994</v>
      </c>
      <c r="O1981" s="1">
        <v>43041</v>
      </c>
      <c r="P1981">
        <v>257.58999999999997</v>
      </c>
      <c r="Q1981">
        <v>1.9171</v>
      </c>
      <c r="S1981" s="2">
        <v>43032</v>
      </c>
      <c r="T1981">
        <v>1.3706400000000001</v>
      </c>
    </row>
    <row r="1982" spans="1:20" x14ac:dyDescent="0.25">
      <c r="A1982" s="1">
        <v>43131</v>
      </c>
      <c r="B1982" s="2">
        <v>43042</v>
      </c>
      <c r="C1982">
        <v>12.615</v>
      </c>
      <c r="D1982">
        <v>11.3649</v>
      </c>
      <c r="E1982">
        <v>7.7118000000000002</v>
      </c>
      <c r="F1982">
        <v>7.6727999999999996</v>
      </c>
      <c r="G1982">
        <v>12.722</v>
      </c>
      <c r="H1982">
        <v>17.631</v>
      </c>
      <c r="I1982">
        <v>26.723500000000001</v>
      </c>
      <c r="J1982">
        <f t="shared" si="120"/>
        <v>258.45</v>
      </c>
      <c r="K1982">
        <f t="shared" si="121"/>
        <v>1.9107000000000001</v>
      </c>
      <c r="L1982">
        <f t="shared" si="122"/>
        <v>1.39194</v>
      </c>
      <c r="M1982">
        <f t="shared" si="123"/>
        <v>-0.35084799999999994</v>
      </c>
      <c r="O1982" s="1">
        <v>43042</v>
      </c>
      <c r="P1982">
        <v>258.45</v>
      </c>
      <c r="Q1982">
        <v>1.9107000000000001</v>
      </c>
      <c r="S1982" s="2">
        <v>43033</v>
      </c>
      <c r="T1982">
        <v>1.37446</v>
      </c>
    </row>
    <row r="1983" spans="1:20" x14ac:dyDescent="0.25">
      <c r="A1983" s="1">
        <v>43132</v>
      </c>
      <c r="B1983" s="2">
        <v>43045</v>
      </c>
      <c r="C1983">
        <v>12.468500000000001</v>
      </c>
      <c r="D1983">
        <v>11.075900000000001</v>
      </c>
      <c r="E1983">
        <v>7.8609999999999998</v>
      </c>
      <c r="F1983">
        <v>7.5598999999999998</v>
      </c>
      <c r="G1983">
        <v>12.9543</v>
      </c>
      <c r="H1983">
        <v>18.017199999999999</v>
      </c>
      <c r="I1983">
        <v>27.6983</v>
      </c>
      <c r="J1983">
        <f t="shared" si="120"/>
        <v>258.85000000000002</v>
      </c>
      <c r="K1983">
        <f t="shared" si="121"/>
        <v>1.9077999999999999</v>
      </c>
      <c r="L1983">
        <f t="shared" si="122"/>
        <v>1.39703</v>
      </c>
      <c r="M1983">
        <f t="shared" si="123"/>
        <v>-0.37951799999999991</v>
      </c>
      <c r="O1983" s="1">
        <v>43045</v>
      </c>
      <c r="P1983">
        <v>258.85000000000002</v>
      </c>
      <c r="Q1983">
        <v>1.9077999999999999</v>
      </c>
      <c r="S1983" s="2">
        <v>43034</v>
      </c>
      <c r="T1983">
        <v>1.3779600000000001</v>
      </c>
    </row>
    <row r="1984" spans="1:20" x14ac:dyDescent="0.25">
      <c r="A1984" s="1">
        <v>43133</v>
      </c>
      <c r="B1984" s="2">
        <v>43046</v>
      </c>
      <c r="C1984">
        <v>11.366099999999999</v>
      </c>
      <c r="D1984">
        <v>11.248799999999999</v>
      </c>
      <c r="E1984">
        <v>7.8933999999999997</v>
      </c>
      <c r="F1984">
        <v>7.9684999999999997</v>
      </c>
      <c r="G1984">
        <v>13.331300000000001</v>
      </c>
      <c r="H1984">
        <v>18.561299999999999</v>
      </c>
      <c r="I1984">
        <v>28.071999999999999</v>
      </c>
      <c r="J1984">
        <f t="shared" si="120"/>
        <v>258.67</v>
      </c>
      <c r="K1984">
        <f t="shared" si="121"/>
        <v>1.9091</v>
      </c>
      <c r="L1984">
        <f t="shared" si="122"/>
        <v>1.4025799999999999</v>
      </c>
      <c r="M1984">
        <f t="shared" si="123"/>
        <v>-0.40125800000000006</v>
      </c>
      <c r="O1984" s="1">
        <v>43046</v>
      </c>
      <c r="P1984">
        <v>258.67</v>
      </c>
      <c r="Q1984">
        <v>1.9091</v>
      </c>
      <c r="S1984" s="2">
        <v>43035</v>
      </c>
      <c r="T1984">
        <v>1.38009</v>
      </c>
    </row>
    <row r="1985" spans="1:20" x14ac:dyDescent="0.25">
      <c r="A1985" s="1">
        <v>43136</v>
      </c>
      <c r="B1985" s="2">
        <v>43047</v>
      </c>
      <c r="C1985">
        <v>10.0403</v>
      </c>
      <c r="D1985">
        <v>10.0403</v>
      </c>
      <c r="E1985">
        <v>7.6718000000000002</v>
      </c>
      <c r="F1985">
        <v>7.9466000000000001</v>
      </c>
      <c r="G1985">
        <v>13.298500000000001</v>
      </c>
      <c r="H1985">
        <v>18.539899999999999</v>
      </c>
      <c r="I1985">
        <v>27.9496</v>
      </c>
      <c r="J1985">
        <f t="shared" si="120"/>
        <v>259.11</v>
      </c>
      <c r="K1985">
        <f t="shared" si="121"/>
        <v>1.9058999999999999</v>
      </c>
      <c r="L1985">
        <f t="shared" si="122"/>
        <v>1.40981</v>
      </c>
      <c r="M1985">
        <f t="shared" si="123"/>
        <v>-0.45251800000000003</v>
      </c>
      <c r="O1985" s="1">
        <v>43047</v>
      </c>
      <c r="P1985">
        <v>259.11</v>
      </c>
      <c r="Q1985">
        <v>1.9058999999999999</v>
      </c>
      <c r="S1985" s="2">
        <v>43038</v>
      </c>
      <c r="T1985">
        <v>1.3767799999999999</v>
      </c>
    </row>
    <row r="1986" spans="1:20" x14ac:dyDescent="0.25">
      <c r="A1986" s="1">
        <v>43137</v>
      </c>
      <c r="B1986" s="2">
        <v>43048</v>
      </c>
      <c r="C1986">
        <v>11.4512</v>
      </c>
      <c r="D1986">
        <v>11.280799999999999</v>
      </c>
      <c r="E1986">
        <v>8.1529000000000007</v>
      </c>
      <c r="F1986">
        <v>8.2184000000000008</v>
      </c>
      <c r="G1986">
        <v>13.8217</v>
      </c>
      <c r="H1986">
        <v>19.018599999999999</v>
      </c>
      <c r="I1986">
        <v>28.847300000000001</v>
      </c>
      <c r="J1986">
        <f t="shared" si="120"/>
        <v>258.17</v>
      </c>
      <c r="K1986">
        <f t="shared" si="121"/>
        <v>1.9128000000000001</v>
      </c>
      <c r="L1986">
        <f t="shared" si="122"/>
        <v>1.41289</v>
      </c>
      <c r="M1986">
        <f t="shared" si="123"/>
        <v>-0.42288799999999999</v>
      </c>
      <c r="O1986" s="1">
        <v>43048</v>
      </c>
      <c r="P1986">
        <v>258.17</v>
      </c>
      <c r="Q1986">
        <v>1.9128000000000001</v>
      </c>
      <c r="S1986" s="2">
        <v>43039</v>
      </c>
      <c r="T1986">
        <v>1.3812199999999999</v>
      </c>
    </row>
    <row r="1987" spans="1:20" x14ac:dyDescent="0.25">
      <c r="A1987" s="1">
        <v>43138</v>
      </c>
      <c r="B1987" s="2">
        <v>43049</v>
      </c>
      <c r="C1987">
        <v>10.1417</v>
      </c>
      <c r="D1987">
        <v>10.1417</v>
      </c>
      <c r="E1987">
        <v>7.9196</v>
      </c>
      <c r="F1987">
        <v>8.8255999999999997</v>
      </c>
      <c r="G1987">
        <v>14.626099999999999</v>
      </c>
      <c r="H1987">
        <v>19.762799999999999</v>
      </c>
      <c r="I1987">
        <v>29.504100000000001</v>
      </c>
      <c r="J1987">
        <f t="shared" si="120"/>
        <v>258.08999999999997</v>
      </c>
      <c r="K1987">
        <f t="shared" si="121"/>
        <v>1.9134</v>
      </c>
      <c r="L1987">
        <f t="shared" si="122"/>
        <v>1.41289</v>
      </c>
      <c r="M1987">
        <f t="shared" si="123"/>
        <v>-0.51897399999999994</v>
      </c>
      <c r="O1987" s="1">
        <v>43049</v>
      </c>
      <c r="P1987">
        <v>258.08999999999997</v>
      </c>
      <c r="Q1987">
        <v>1.9134</v>
      </c>
      <c r="S1987" s="2">
        <v>43040</v>
      </c>
      <c r="T1987">
        <v>1.38483</v>
      </c>
    </row>
    <row r="1988" spans="1:20" x14ac:dyDescent="0.25">
      <c r="A1988" s="1">
        <v>43139</v>
      </c>
      <c r="B1988" s="2">
        <v>43052</v>
      </c>
      <c r="C1988">
        <v>10.5098</v>
      </c>
      <c r="D1988">
        <v>10.5098</v>
      </c>
      <c r="E1988">
        <v>8.1750000000000007</v>
      </c>
      <c r="F1988">
        <v>8.6132000000000009</v>
      </c>
      <c r="G1988">
        <v>14.778700000000001</v>
      </c>
      <c r="H1988">
        <v>20.175699999999999</v>
      </c>
      <c r="I1988">
        <v>30.566800000000001</v>
      </c>
      <c r="J1988">
        <f t="shared" si="120"/>
        <v>258.33</v>
      </c>
      <c r="K1988">
        <f t="shared" si="121"/>
        <v>1.9116</v>
      </c>
      <c r="L1988">
        <f t="shared" si="122"/>
        <v>1.4158599999999999</v>
      </c>
      <c r="M1988">
        <f t="shared" si="123"/>
        <v>-0.51871</v>
      </c>
      <c r="O1988" s="1">
        <v>43052</v>
      </c>
      <c r="P1988">
        <v>258.33</v>
      </c>
      <c r="Q1988">
        <v>1.9116</v>
      </c>
      <c r="S1988" s="2">
        <v>43041</v>
      </c>
      <c r="T1988">
        <v>1.3913899999999999</v>
      </c>
    </row>
    <row r="1989" spans="1:20" x14ac:dyDescent="0.25">
      <c r="A1989" s="1">
        <v>43140</v>
      </c>
      <c r="B1989" s="2">
        <v>43053</v>
      </c>
      <c r="C1989">
        <v>10.962300000000001</v>
      </c>
      <c r="D1989">
        <v>10.962300000000001</v>
      </c>
      <c r="E1989">
        <v>8.2951999999999995</v>
      </c>
      <c r="F1989">
        <v>8.5846999999999998</v>
      </c>
      <c r="G1989">
        <v>14.903700000000001</v>
      </c>
      <c r="H1989">
        <v>20.3322</v>
      </c>
      <c r="I1989">
        <v>31.0489</v>
      </c>
      <c r="J1989">
        <f t="shared" si="120"/>
        <v>257.73</v>
      </c>
      <c r="K1989">
        <f t="shared" si="121"/>
        <v>1.9160999999999999</v>
      </c>
      <c r="L1989">
        <f t="shared" si="122"/>
        <v>1.41899</v>
      </c>
      <c r="M1989">
        <f t="shared" si="123"/>
        <v>-0.50696600000000003</v>
      </c>
      <c r="O1989" s="1">
        <v>43053</v>
      </c>
      <c r="P1989">
        <v>257.73</v>
      </c>
      <c r="Q1989">
        <v>1.9160999999999999</v>
      </c>
      <c r="S1989" s="2">
        <v>43042</v>
      </c>
      <c r="T1989">
        <v>1.39194</v>
      </c>
    </row>
    <row r="1990" spans="1:20" x14ac:dyDescent="0.25">
      <c r="A1990" s="1">
        <v>43143</v>
      </c>
      <c r="B1990" s="2">
        <v>43054</v>
      </c>
      <c r="C1990">
        <v>13.865399999999999</v>
      </c>
      <c r="D1990">
        <v>13.0778</v>
      </c>
      <c r="E1990">
        <v>8.7423999999999999</v>
      </c>
      <c r="F1990">
        <v>9.6315000000000008</v>
      </c>
      <c r="G1990">
        <v>15.963800000000001</v>
      </c>
      <c r="H1990">
        <v>21.5792</v>
      </c>
      <c r="I1990">
        <v>33.362400000000001</v>
      </c>
      <c r="J1990">
        <f t="shared" si="120"/>
        <v>256.44</v>
      </c>
      <c r="K1990">
        <f t="shared" si="121"/>
        <v>1.9257</v>
      </c>
      <c r="L1990">
        <f t="shared" si="122"/>
        <v>1.4218999999999999</v>
      </c>
      <c r="M1990">
        <f t="shared" si="123"/>
        <v>-0.48448400000000003</v>
      </c>
      <c r="O1990" s="1">
        <v>43054</v>
      </c>
      <c r="P1990">
        <v>256.44</v>
      </c>
      <c r="Q1990">
        <v>1.9257</v>
      </c>
      <c r="S1990" s="2">
        <v>43045</v>
      </c>
      <c r="T1990">
        <v>1.39703</v>
      </c>
    </row>
    <row r="1991" spans="1:20" x14ac:dyDescent="0.25">
      <c r="A1991" s="1">
        <v>43144</v>
      </c>
      <c r="B1991" s="2">
        <v>43055</v>
      </c>
      <c r="C1991">
        <v>15.158200000000001</v>
      </c>
      <c r="D1991">
        <v>12.9779</v>
      </c>
      <c r="E1991">
        <v>8.8216000000000001</v>
      </c>
      <c r="F1991">
        <v>7.9786999999999999</v>
      </c>
      <c r="G1991">
        <v>14.7616</v>
      </c>
      <c r="H1991">
        <v>20.8825</v>
      </c>
      <c r="I1991">
        <v>33.275199999999998</v>
      </c>
      <c r="J1991">
        <f t="shared" si="120"/>
        <v>258.62</v>
      </c>
      <c r="K1991">
        <f t="shared" si="121"/>
        <v>1.9095</v>
      </c>
      <c r="L1991">
        <f t="shared" si="122"/>
        <v>1.43567</v>
      </c>
      <c r="M1991">
        <f t="shared" si="123"/>
        <v>-0.43498400000000004</v>
      </c>
      <c r="O1991" s="1">
        <v>43055</v>
      </c>
      <c r="P1991">
        <v>258.62</v>
      </c>
      <c r="Q1991">
        <v>1.9095</v>
      </c>
      <c r="S1991" s="2">
        <v>43046</v>
      </c>
      <c r="T1991">
        <v>1.4025799999999999</v>
      </c>
    </row>
    <row r="1992" spans="1:20" x14ac:dyDescent="0.25">
      <c r="A1992" s="1">
        <v>43145</v>
      </c>
      <c r="B1992" s="2">
        <v>43056</v>
      </c>
      <c r="C1992">
        <v>15.216699999999999</v>
      </c>
      <c r="D1992">
        <v>13.2841</v>
      </c>
      <c r="E1992">
        <v>8.3861000000000008</v>
      </c>
      <c r="F1992">
        <v>7.6516000000000002</v>
      </c>
      <c r="G1992">
        <v>14.523099999999999</v>
      </c>
      <c r="H1992">
        <v>20.992699999999999</v>
      </c>
      <c r="I1992">
        <v>33.337400000000002</v>
      </c>
      <c r="J1992">
        <f t="shared" si="120"/>
        <v>257.86</v>
      </c>
      <c r="K1992">
        <f t="shared" si="121"/>
        <v>1.9151</v>
      </c>
      <c r="L1992">
        <f t="shared" si="122"/>
        <v>1.4406699999999999</v>
      </c>
      <c r="M1992">
        <f t="shared" si="123"/>
        <v>-0.43108399999999997</v>
      </c>
      <c r="O1992" s="1">
        <v>43056</v>
      </c>
      <c r="P1992">
        <v>257.86</v>
      </c>
      <c r="Q1992">
        <v>1.9151</v>
      </c>
      <c r="S1992" s="2">
        <v>43047</v>
      </c>
      <c r="T1992">
        <v>1.40981</v>
      </c>
    </row>
    <row r="1993" spans="1:20" x14ac:dyDescent="0.25">
      <c r="A1993" s="1">
        <v>43146</v>
      </c>
      <c r="B1993" s="2">
        <v>43059</v>
      </c>
      <c r="C1993">
        <v>11.868</v>
      </c>
      <c r="D1993">
        <v>9.8834</v>
      </c>
      <c r="E1993">
        <v>7.1066000000000003</v>
      </c>
      <c r="F1993">
        <v>8.7675000000000001</v>
      </c>
      <c r="G1993">
        <v>13.3367</v>
      </c>
      <c r="H1993">
        <v>17.434999999999999</v>
      </c>
      <c r="I1993">
        <v>25.591000000000001</v>
      </c>
      <c r="J1993">
        <f t="shared" ref="J1993:J2056" si="124">VLOOKUP($B1993,$O:$Q,2,FALSE)</f>
        <v>258.3</v>
      </c>
      <c r="K1993">
        <f t="shared" ref="K1993:K2056" si="125">VLOOKUP($B1993,$O:$Q,3,FALSE)</f>
        <v>1.9117999999999999</v>
      </c>
      <c r="L1993">
        <f t="shared" ref="L1993:L2056" si="126">VLOOKUP($B1993,$S:$U,2,FALSE)</f>
        <v>1.44594</v>
      </c>
      <c r="M1993">
        <f t="shared" ref="M1993:M2056" si="127">SLOPE(D1993:H1993,$D$5:$H$5)</f>
        <v>-0.42666599999999993</v>
      </c>
      <c r="O1993" s="1">
        <v>43059</v>
      </c>
      <c r="P1993">
        <v>258.3</v>
      </c>
      <c r="Q1993">
        <v>1.9117999999999999</v>
      </c>
      <c r="S1993" s="2">
        <v>43048</v>
      </c>
      <c r="T1993">
        <v>1.41289</v>
      </c>
    </row>
    <row r="1994" spans="1:20" x14ac:dyDescent="0.25">
      <c r="A1994" s="1">
        <v>43147</v>
      </c>
      <c r="B1994" s="2">
        <v>43060</v>
      </c>
      <c r="C1994">
        <v>12.7857</v>
      </c>
      <c r="D1994">
        <v>10.1805</v>
      </c>
      <c r="E1994">
        <v>7.4116</v>
      </c>
      <c r="F1994">
        <v>7.9923999999999999</v>
      </c>
      <c r="G1994">
        <v>12.6805</v>
      </c>
      <c r="H1994">
        <v>16.758800000000001</v>
      </c>
      <c r="I1994">
        <v>24.937000000000001</v>
      </c>
      <c r="J1994">
        <f t="shared" si="124"/>
        <v>259.99</v>
      </c>
      <c r="K1994">
        <f t="shared" si="125"/>
        <v>1.8994</v>
      </c>
      <c r="L1994">
        <f t="shared" si="126"/>
        <v>1.454</v>
      </c>
      <c r="M1994">
        <f t="shared" si="127"/>
        <v>-0.36851</v>
      </c>
      <c r="O1994" s="1">
        <v>43060</v>
      </c>
      <c r="P1994">
        <v>259.99</v>
      </c>
      <c r="Q1994">
        <v>1.8994</v>
      </c>
      <c r="S1994" s="2">
        <v>43049</v>
      </c>
      <c r="T1994">
        <v>1.41289</v>
      </c>
    </row>
    <row r="1995" spans="1:20" x14ac:dyDescent="0.25">
      <c r="A1995" s="1">
        <v>43151</v>
      </c>
      <c r="B1995" s="2">
        <v>43061</v>
      </c>
      <c r="C1995">
        <v>13.4412</v>
      </c>
      <c r="D1995">
        <v>10.3134</v>
      </c>
      <c r="E1995">
        <v>7.4985999999999997</v>
      </c>
      <c r="F1995">
        <v>8.0569000000000006</v>
      </c>
      <c r="G1995">
        <v>12.5822</v>
      </c>
      <c r="H1995">
        <v>16.7104</v>
      </c>
      <c r="I1995">
        <v>25.132100000000001</v>
      </c>
      <c r="J1995">
        <f t="shared" si="124"/>
        <v>259.76</v>
      </c>
      <c r="K1995">
        <f t="shared" si="125"/>
        <v>1.9011</v>
      </c>
      <c r="L1995">
        <f t="shared" si="126"/>
        <v>1.4623299999999999</v>
      </c>
      <c r="M1995">
        <f t="shared" si="127"/>
        <v>-0.35755200000000004</v>
      </c>
      <c r="O1995" s="1">
        <v>43061</v>
      </c>
      <c r="P1995">
        <v>259.76</v>
      </c>
      <c r="Q1995">
        <v>1.9011</v>
      </c>
      <c r="S1995" s="2">
        <v>43052</v>
      </c>
      <c r="T1995">
        <v>1.4158599999999999</v>
      </c>
    </row>
    <row r="1996" spans="1:20" x14ac:dyDescent="0.25">
      <c r="A1996" s="1">
        <v>43152</v>
      </c>
      <c r="B1996" s="2">
        <v>43063</v>
      </c>
      <c r="C1996">
        <v>13.036199999999999</v>
      </c>
      <c r="D1996">
        <v>10.4434</v>
      </c>
      <c r="E1996">
        <v>7.6776</v>
      </c>
      <c r="F1996">
        <v>8.0058000000000007</v>
      </c>
      <c r="G1996">
        <v>12.419700000000001</v>
      </c>
      <c r="H1996">
        <v>16.665199999999999</v>
      </c>
      <c r="I1996">
        <v>25.2407</v>
      </c>
      <c r="J1996">
        <f t="shared" si="124"/>
        <v>260.36</v>
      </c>
      <c r="K1996">
        <f t="shared" si="125"/>
        <v>1.8967000000000001</v>
      </c>
      <c r="L1996">
        <f t="shared" si="126"/>
        <v>1.46763</v>
      </c>
      <c r="M1996">
        <f t="shared" si="127"/>
        <v>-0.34371399999999996</v>
      </c>
      <c r="O1996" s="1">
        <v>43063</v>
      </c>
      <c r="P1996">
        <v>260.36</v>
      </c>
      <c r="Q1996">
        <v>1.8967000000000001</v>
      </c>
      <c r="S1996" s="2">
        <v>43053</v>
      </c>
      <c r="T1996">
        <v>1.41899</v>
      </c>
    </row>
    <row r="1997" spans="1:20" x14ac:dyDescent="0.25">
      <c r="A1997" s="1">
        <v>43153</v>
      </c>
      <c r="B1997" s="2">
        <v>43066</v>
      </c>
      <c r="C1997">
        <v>13.4216</v>
      </c>
      <c r="D1997">
        <v>10.5433</v>
      </c>
      <c r="E1997">
        <v>7.5998000000000001</v>
      </c>
      <c r="F1997">
        <v>8.0485000000000007</v>
      </c>
      <c r="G1997">
        <v>12.5852</v>
      </c>
      <c r="H1997">
        <v>16.963100000000001</v>
      </c>
      <c r="I1997">
        <v>25.6355</v>
      </c>
      <c r="J1997">
        <f t="shared" si="124"/>
        <v>260.23</v>
      </c>
      <c r="K1997">
        <f t="shared" si="125"/>
        <v>1.8976999999999999</v>
      </c>
      <c r="L1997">
        <f t="shared" si="126"/>
        <v>1.47725</v>
      </c>
      <c r="M1997">
        <f t="shared" si="127"/>
        <v>-0.35649999999999998</v>
      </c>
      <c r="O1997" s="1">
        <v>43066</v>
      </c>
      <c r="P1997">
        <v>260.23</v>
      </c>
      <c r="Q1997">
        <v>1.8976999999999999</v>
      </c>
      <c r="S1997" s="2">
        <v>43054</v>
      </c>
      <c r="T1997">
        <v>1.4218999999999999</v>
      </c>
    </row>
    <row r="1998" spans="1:20" x14ac:dyDescent="0.25">
      <c r="A1998" s="1">
        <v>43154</v>
      </c>
      <c r="B1998" s="2">
        <v>43067</v>
      </c>
      <c r="C1998">
        <v>11.6592</v>
      </c>
      <c r="D1998">
        <v>10.2094</v>
      </c>
      <c r="E1998">
        <v>7.5243000000000002</v>
      </c>
      <c r="F1998">
        <v>8.0527999999999995</v>
      </c>
      <c r="G1998">
        <v>12.504799999999999</v>
      </c>
      <c r="H1998">
        <v>16.9009</v>
      </c>
      <c r="I1998">
        <v>25.127500000000001</v>
      </c>
      <c r="J1998">
        <f t="shared" si="124"/>
        <v>262.87</v>
      </c>
      <c r="K1998">
        <f t="shared" si="125"/>
        <v>1.8786</v>
      </c>
      <c r="L1998">
        <f t="shared" si="126"/>
        <v>1.47882</v>
      </c>
      <c r="M1998">
        <f t="shared" si="127"/>
        <v>-0.36726999999999999</v>
      </c>
      <c r="O1998" s="1">
        <v>43067</v>
      </c>
      <c r="P1998">
        <v>262.87</v>
      </c>
      <c r="Q1998">
        <v>1.8786</v>
      </c>
      <c r="S1998" s="2">
        <v>43055</v>
      </c>
      <c r="T1998">
        <v>1.43567</v>
      </c>
    </row>
    <row r="1999" spans="1:20" x14ac:dyDescent="0.25">
      <c r="A1999" s="1">
        <v>43157</v>
      </c>
      <c r="B1999" s="2">
        <v>43068</v>
      </c>
      <c r="C1999">
        <v>11.4315</v>
      </c>
      <c r="D1999">
        <v>10.1044</v>
      </c>
      <c r="E1999">
        <v>7.5456000000000003</v>
      </c>
      <c r="F1999">
        <v>8.6209000000000007</v>
      </c>
      <c r="G1999">
        <v>12.9063</v>
      </c>
      <c r="H1999">
        <v>17.389800000000001</v>
      </c>
      <c r="I1999">
        <v>26.0883</v>
      </c>
      <c r="J1999">
        <f t="shared" si="124"/>
        <v>262.70999999999998</v>
      </c>
      <c r="K1999">
        <f t="shared" si="125"/>
        <v>1.8797999999999999</v>
      </c>
      <c r="L1999">
        <f t="shared" si="126"/>
        <v>1.4806299999999999</v>
      </c>
      <c r="M1999">
        <f t="shared" si="127"/>
        <v>-0.39862999999999998</v>
      </c>
      <c r="O1999" s="1">
        <v>43068</v>
      </c>
      <c r="P1999">
        <v>262.70999999999998</v>
      </c>
      <c r="Q1999">
        <v>1.8797999999999999</v>
      </c>
      <c r="S1999" s="2">
        <v>43056</v>
      </c>
      <c r="T1999">
        <v>1.4406699999999999</v>
      </c>
    </row>
    <row r="2000" spans="1:20" x14ac:dyDescent="0.25">
      <c r="A2000" s="1">
        <v>43158</v>
      </c>
      <c r="B2000" s="2">
        <v>43069</v>
      </c>
      <c r="C2000">
        <v>14.1357</v>
      </c>
      <c r="D2000">
        <v>11.107799999999999</v>
      </c>
      <c r="E2000">
        <v>7.6839000000000004</v>
      </c>
      <c r="F2000">
        <v>9.5191999999999997</v>
      </c>
      <c r="G2000">
        <v>13.362</v>
      </c>
      <c r="H2000">
        <v>17.797799999999999</v>
      </c>
      <c r="I2000">
        <v>26.508500000000002</v>
      </c>
      <c r="J2000">
        <f t="shared" si="124"/>
        <v>265.01</v>
      </c>
      <c r="K2000">
        <f t="shared" si="125"/>
        <v>1.8633999999999999</v>
      </c>
      <c r="L2000">
        <f t="shared" si="126"/>
        <v>1.4873799999999999</v>
      </c>
      <c r="M2000">
        <f t="shared" si="127"/>
        <v>-0.381162</v>
      </c>
      <c r="O2000" s="1">
        <v>43069</v>
      </c>
      <c r="P2000">
        <v>265.01</v>
      </c>
      <c r="Q2000">
        <v>1.8633999999999999</v>
      </c>
      <c r="S2000" s="2">
        <v>43059</v>
      </c>
      <c r="T2000">
        <v>1.44594</v>
      </c>
    </row>
    <row r="2001" spans="1:20" x14ac:dyDescent="0.25">
      <c r="A2001" s="1">
        <v>43159</v>
      </c>
      <c r="B2001" s="2">
        <v>43070</v>
      </c>
      <c r="C2001">
        <v>12.9918</v>
      </c>
      <c r="D2001">
        <v>10.8948</v>
      </c>
      <c r="E2001">
        <v>7.6071999999999997</v>
      </c>
      <c r="F2001">
        <v>9.0807000000000002</v>
      </c>
      <c r="G2001">
        <v>13.398999999999999</v>
      </c>
      <c r="H2001">
        <v>18.053699999999999</v>
      </c>
      <c r="I2001">
        <v>26.7042</v>
      </c>
      <c r="J2001">
        <f t="shared" si="124"/>
        <v>264.45999999999998</v>
      </c>
      <c r="K2001">
        <f t="shared" si="125"/>
        <v>1.8673</v>
      </c>
      <c r="L2001">
        <f t="shared" si="126"/>
        <v>1.4946299999999999</v>
      </c>
      <c r="M2001">
        <f t="shared" si="127"/>
        <v>-0.40219199999999994</v>
      </c>
      <c r="O2001" s="1">
        <v>43070</v>
      </c>
      <c r="P2001">
        <v>264.45999999999998</v>
      </c>
      <c r="Q2001">
        <v>1.8673</v>
      </c>
      <c r="S2001" s="2">
        <v>43060</v>
      </c>
      <c r="T2001">
        <v>1.454</v>
      </c>
    </row>
    <row r="2002" spans="1:20" x14ac:dyDescent="0.25">
      <c r="A2002" s="1">
        <v>43160</v>
      </c>
      <c r="B2002" s="2">
        <v>43073</v>
      </c>
      <c r="C2002">
        <v>13.045199999999999</v>
      </c>
      <c r="D2002">
        <v>10.4634</v>
      </c>
      <c r="E2002">
        <v>7.665</v>
      </c>
      <c r="F2002">
        <v>9.0485000000000007</v>
      </c>
      <c r="G2002">
        <v>13.9015</v>
      </c>
      <c r="H2002">
        <v>18.822299999999998</v>
      </c>
      <c r="I2002">
        <v>28.055</v>
      </c>
      <c r="J2002">
        <f t="shared" si="124"/>
        <v>264.14</v>
      </c>
      <c r="K2002">
        <f t="shared" si="125"/>
        <v>1.8695999999999999</v>
      </c>
      <c r="L2002">
        <f t="shared" si="126"/>
        <v>1.5084900000000001</v>
      </c>
      <c r="M2002">
        <f t="shared" si="127"/>
        <v>-0.45908599999999994</v>
      </c>
      <c r="O2002" s="1">
        <v>43073</v>
      </c>
      <c r="P2002">
        <v>264.14</v>
      </c>
      <c r="Q2002">
        <v>1.8695999999999999</v>
      </c>
      <c r="S2002" s="2">
        <v>43061</v>
      </c>
      <c r="T2002">
        <v>1.4623299999999999</v>
      </c>
    </row>
    <row r="2003" spans="1:20" x14ac:dyDescent="0.25">
      <c r="A2003" s="1">
        <v>43161</v>
      </c>
      <c r="B2003" s="2">
        <v>43074</v>
      </c>
      <c r="C2003">
        <v>11.931900000000001</v>
      </c>
      <c r="D2003">
        <v>10.602499999999999</v>
      </c>
      <c r="E2003">
        <v>7.2861000000000002</v>
      </c>
      <c r="F2003">
        <v>8.9303000000000008</v>
      </c>
      <c r="G2003">
        <v>13.8528</v>
      </c>
      <c r="H2003">
        <v>18.8965</v>
      </c>
      <c r="I2003">
        <v>28.2212</v>
      </c>
      <c r="J2003">
        <f t="shared" si="124"/>
        <v>263.19</v>
      </c>
      <c r="K2003">
        <f t="shared" si="125"/>
        <v>1.8763000000000001</v>
      </c>
      <c r="L2003">
        <f t="shared" si="126"/>
        <v>1.51532</v>
      </c>
      <c r="M2003">
        <f t="shared" si="127"/>
        <v>-0.46309400000000006</v>
      </c>
      <c r="O2003" s="1">
        <v>43074</v>
      </c>
      <c r="P2003">
        <v>263.19</v>
      </c>
      <c r="Q2003">
        <v>1.8763000000000001</v>
      </c>
      <c r="S2003" s="2">
        <v>43062</v>
      </c>
      <c r="T2003">
        <v>1.4620599999999999</v>
      </c>
    </row>
    <row r="2004" spans="1:20" x14ac:dyDescent="0.25">
      <c r="A2004" s="1">
        <v>43164</v>
      </c>
      <c r="B2004" s="2">
        <v>43075</v>
      </c>
      <c r="C2004">
        <v>10.834199999999999</v>
      </c>
      <c r="D2004">
        <v>10.736499999999999</v>
      </c>
      <c r="E2004">
        <v>7.5252999999999997</v>
      </c>
      <c r="F2004">
        <v>8.7208000000000006</v>
      </c>
      <c r="G2004">
        <v>13.722799999999999</v>
      </c>
      <c r="H2004">
        <v>18.851900000000001</v>
      </c>
      <c r="I2004">
        <v>28.176600000000001</v>
      </c>
      <c r="J2004">
        <f t="shared" si="124"/>
        <v>263.24</v>
      </c>
      <c r="K2004">
        <f t="shared" si="125"/>
        <v>1.8759999999999999</v>
      </c>
      <c r="L2004">
        <f t="shared" si="126"/>
        <v>1.5226299999999999</v>
      </c>
      <c r="M2004">
        <f t="shared" si="127"/>
        <v>-0.44856600000000002</v>
      </c>
      <c r="O2004" s="1">
        <v>43075</v>
      </c>
      <c r="P2004">
        <v>263.24</v>
      </c>
      <c r="Q2004">
        <v>1.8759999999999999</v>
      </c>
      <c r="S2004" s="2">
        <v>43063</v>
      </c>
      <c r="T2004">
        <v>1.46763</v>
      </c>
    </row>
    <row r="2005" spans="1:20" x14ac:dyDescent="0.25">
      <c r="A2005" s="1">
        <v>43165</v>
      </c>
      <c r="B2005" s="2">
        <v>43076</v>
      </c>
      <c r="C2005">
        <v>10.6395</v>
      </c>
      <c r="D2005">
        <v>10.6395</v>
      </c>
      <c r="E2005">
        <v>7.6261999999999999</v>
      </c>
      <c r="F2005">
        <v>8.0915999999999997</v>
      </c>
      <c r="G2005">
        <v>13.0253</v>
      </c>
      <c r="H2005">
        <v>18.256499999999999</v>
      </c>
      <c r="I2005">
        <v>27.747</v>
      </c>
      <c r="J2005">
        <f t="shared" si="124"/>
        <v>264.07</v>
      </c>
      <c r="K2005">
        <f t="shared" si="125"/>
        <v>1.8701000000000001</v>
      </c>
      <c r="L2005">
        <f t="shared" si="126"/>
        <v>1.53606</v>
      </c>
      <c r="M2005">
        <f t="shared" si="127"/>
        <v>-0.41266199999999992</v>
      </c>
      <c r="O2005" s="1">
        <v>43076</v>
      </c>
      <c r="P2005">
        <v>264.07</v>
      </c>
      <c r="Q2005">
        <v>1.8701000000000001</v>
      </c>
      <c r="S2005" s="2">
        <v>43066</v>
      </c>
      <c r="T2005">
        <v>1.47725</v>
      </c>
    </row>
    <row r="2006" spans="1:20" x14ac:dyDescent="0.25">
      <c r="A2006" s="1">
        <v>43166</v>
      </c>
      <c r="B2006" s="2">
        <v>43077</v>
      </c>
      <c r="C2006">
        <v>10.2156</v>
      </c>
      <c r="D2006">
        <v>10.2156</v>
      </c>
      <c r="E2006">
        <v>7.4297000000000004</v>
      </c>
      <c r="F2006">
        <v>7.6382000000000003</v>
      </c>
      <c r="G2006">
        <v>12.5627</v>
      </c>
      <c r="H2006">
        <v>17.865400000000001</v>
      </c>
      <c r="I2006">
        <v>27.443200000000001</v>
      </c>
      <c r="J2006">
        <f t="shared" si="124"/>
        <v>265.51</v>
      </c>
      <c r="K2006">
        <f t="shared" si="125"/>
        <v>1.8599000000000001</v>
      </c>
      <c r="L2006">
        <f t="shared" si="126"/>
        <v>1.54878</v>
      </c>
      <c r="M2006">
        <f t="shared" si="127"/>
        <v>-0.40865200000000007</v>
      </c>
      <c r="O2006" s="1">
        <v>43077</v>
      </c>
      <c r="P2006">
        <v>265.51</v>
      </c>
      <c r="Q2006">
        <v>1.8599000000000001</v>
      </c>
      <c r="S2006" s="2">
        <v>43067</v>
      </c>
      <c r="T2006">
        <v>1.47882</v>
      </c>
    </row>
    <row r="2007" spans="1:20" x14ac:dyDescent="0.25">
      <c r="A2007" s="1">
        <v>43167</v>
      </c>
      <c r="B2007" s="2">
        <v>43080</v>
      </c>
      <c r="C2007">
        <v>10.2995</v>
      </c>
      <c r="D2007">
        <v>10.2995</v>
      </c>
      <c r="E2007">
        <v>7.5274000000000001</v>
      </c>
      <c r="F2007">
        <v>7.2672999999999996</v>
      </c>
      <c r="G2007">
        <v>12.265700000000001</v>
      </c>
      <c r="H2007">
        <v>17.708100000000002</v>
      </c>
      <c r="I2007">
        <v>28.432400000000001</v>
      </c>
      <c r="J2007">
        <f t="shared" si="124"/>
        <v>266.31</v>
      </c>
      <c r="K2007">
        <f t="shared" si="125"/>
        <v>1.8543000000000001</v>
      </c>
      <c r="L2007">
        <f t="shared" si="126"/>
        <v>1.5634699999999999</v>
      </c>
      <c r="M2007">
        <f t="shared" si="127"/>
        <v>-0.39111000000000012</v>
      </c>
      <c r="O2007" s="1">
        <v>43080</v>
      </c>
      <c r="P2007">
        <v>266.31</v>
      </c>
      <c r="Q2007">
        <v>1.8543000000000001</v>
      </c>
      <c r="S2007" s="2">
        <v>43068</v>
      </c>
      <c r="T2007">
        <v>1.4806299999999999</v>
      </c>
    </row>
    <row r="2008" spans="1:20" x14ac:dyDescent="0.25">
      <c r="A2008" s="1">
        <v>43168</v>
      </c>
      <c r="B2008" s="2">
        <v>43081</v>
      </c>
      <c r="C2008">
        <v>10.2491</v>
      </c>
      <c r="D2008">
        <v>10.2491</v>
      </c>
      <c r="E2008">
        <v>7.5225</v>
      </c>
      <c r="F2008">
        <v>7.5487000000000002</v>
      </c>
      <c r="G2008">
        <v>12.6768</v>
      </c>
      <c r="H2008">
        <v>18.360900000000001</v>
      </c>
      <c r="I2008">
        <v>28.4864</v>
      </c>
      <c r="J2008">
        <f t="shared" si="124"/>
        <v>266.77999999999997</v>
      </c>
      <c r="K2008">
        <f t="shared" si="125"/>
        <v>1.8511</v>
      </c>
      <c r="L2008">
        <f t="shared" si="126"/>
        <v>1.57352</v>
      </c>
      <c r="M2008">
        <f t="shared" si="127"/>
        <v>-0.42755800000000005</v>
      </c>
      <c r="O2008" s="1">
        <v>43081</v>
      </c>
      <c r="P2008">
        <v>266.77999999999997</v>
      </c>
      <c r="Q2008">
        <v>1.8511</v>
      </c>
      <c r="S2008" s="2">
        <v>43069</v>
      </c>
      <c r="T2008">
        <v>1.4873799999999999</v>
      </c>
    </row>
    <row r="2009" spans="1:20" x14ac:dyDescent="0.25">
      <c r="A2009" s="1">
        <v>43171</v>
      </c>
      <c r="B2009" s="2">
        <v>43082</v>
      </c>
      <c r="C2009">
        <v>9.0787999999999993</v>
      </c>
      <c r="D2009">
        <v>9.0787999999999993</v>
      </c>
      <c r="E2009">
        <v>8.0799000000000003</v>
      </c>
      <c r="F2009">
        <v>7.6673999999999998</v>
      </c>
      <c r="G2009">
        <v>12.8498</v>
      </c>
      <c r="H2009">
        <v>18.749500000000001</v>
      </c>
      <c r="I2009">
        <v>29.209599999999998</v>
      </c>
      <c r="J2009">
        <f t="shared" si="124"/>
        <v>266.75</v>
      </c>
      <c r="K2009">
        <f t="shared" si="125"/>
        <v>1.8512999999999999</v>
      </c>
      <c r="L2009">
        <f t="shared" si="126"/>
        <v>1.58849</v>
      </c>
      <c r="M2009">
        <f t="shared" si="127"/>
        <v>-0.4822260000000001</v>
      </c>
      <c r="O2009" s="1">
        <v>43082</v>
      </c>
      <c r="P2009">
        <v>266.75</v>
      </c>
      <c r="Q2009">
        <v>1.8512999999999999</v>
      </c>
      <c r="S2009" s="2">
        <v>43070</v>
      </c>
      <c r="T2009">
        <v>1.4946299999999999</v>
      </c>
    </row>
    <row r="2010" spans="1:20" x14ac:dyDescent="0.25">
      <c r="A2010" s="1">
        <v>43172</v>
      </c>
      <c r="B2010" s="2">
        <v>43083</v>
      </c>
      <c r="C2010">
        <v>10.6173</v>
      </c>
      <c r="D2010">
        <v>10.6173</v>
      </c>
      <c r="E2010">
        <v>7.9294000000000002</v>
      </c>
      <c r="F2010">
        <v>7.5251000000000001</v>
      </c>
      <c r="G2010">
        <v>13.0694</v>
      </c>
      <c r="H2010">
        <v>19.247299999999999</v>
      </c>
      <c r="I2010">
        <v>29.7273</v>
      </c>
      <c r="J2010">
        <f t="shared" si="124"/>
        <v>265.66000000000003</v>
      </c>
      <c r="K2010">
        <f t="shared" si="125"/>
        <v>2.0347</v>
      </c>
      <c r="L2010">
        <f t="shared" si="126"/>
        <v>1.60042</v>
      </c>
      <c r="M2010">
        <f t="shared" si="127"/>
        <v>-0.4479999999999999</v>
      </c>
      <c r="O2010" s="1">
        <v>43083</v>
      </c>
      <c r="P2010">
        <v>265.66000000000003</v>
      </c>
      <c r="Q2010">
        <v>2.0347</v>
      </c>
      <c r="S2010" s="2">
        <v>43073</v>
      </c>
      <c r="T2010">
        <v>1.5084900000000001</v>
      </c>
    </row>
    <row r="2011" spans="1:20" x14ac:dyDescent="0.25">
      <c r="A2011" s="1">
        <v>43173</v>
      </c>
      <c r="B2011" s="2">
        <v>43084</v>
      </c>
      <c r="C2011">
        <v>8.6865000000000006</v>
      </c>
      <c r="D2011">
        <v>8.6865000000000006</v>
      </c>
      <c r="E2011">
        <v>7.6904000000000003</v>
      </c>
      <c r="F2011">
        <v>7.4082999999999997</v>
      </c>
      <c r="G2011">
        <v>12.721</v>
      </c>
      <c r="H2011">
        <v>19.0045</v>
      </c>
      <c r="I2011">
        <v>29.555299999999999</v>
      </c>
      <c r="J2011">
        <f t="shared" si="124"/>
        <v>266.51</v>
      </c>
      <c r="K2011">
        <f t="shared" si="125"/>
        <v>2.0282</v>
      </c>
      <c r="L2011">
        <f t="shared" si="126"/>
        <v>1.61331</v>
      </c>
      <c r="M2011">
        <f t="shared" si="127"/>
        <v>-0.51333200000000001</v>
      </c>
      <c r="O2011" s="1">
        <v>43084</v>
      </c>
      <c r="P2011">
        <v>266.51</v>
      </c>
      <c r="Q2011">
        <v>2.0282</v>
      </c>
      <c r="S2011" s="2">
        <v>43074</v>
      </c>
      <c r="T2011">
        <v>1.51532</v>
      </c>
    </row>
    <row r="2012" spans="1:20" x14ac:dyDescent="0.25">
      <c r="A2012" s="1">
        <v>43174</v>
      </c>
      <c r="B2012" s="2">
        <v>43087</v>
      </c>
      <c r="C2012">
        <v>11.519</v>
      </c>
      <c r="D2012">
        <v>9.8544</v>
      </c>
      <c r="E2012">
        <v>7.4325000000000001</v>
      </c>
      <c r="F2012">
        <v>8.0931999999999995</v>
      </c>
      <c r="G2012">
        <v>12.501799999999999</v>
      </c>
      <c r="H2012">
        <v>17.0654</v>
      </c>
      <c r="I2012">
        <v>26.057099999999998</v>
      </c>
      <c r="J2012">
        <f t="shared" si="124"/>
        <v>268.2</v>
      </c>
      <c r="K2012">
        <f t="shared" si="125"/>
        <v>2.0154000000000001</v>
      </c>
      <c r="L2012">
        <f t="shared" si="126"/>
        <v>1.62548</v>
      </c>
      <c r="M2012">
        <f t="shared" si="127"/>
        <v>-0.38982600000000001</v>
      </c>
      <c r="O2012" s="1">
        <v>43087</v>
      </c>
      <c r="P2012">
        <v>268.2</v>
      </c>
      <c r="Q2012">
        <v>2.0154000000000001</v>
      </c>
      <c r="S2012" s="2">
        <v>43075</v>
      </c>
      <c r="T2012">
        <v>1.5226299999999999</v>
      </c>
    </row>
    <row r="2013" spans="1:20" x14ac:dyDescent="0.25">
      <c r="A2013" s="1">
        <v>43175</v>
      </c>
      <c r="B2013" s="2">
        <v>43088</v>
      </c>
      <c r="C2013">
        <v>11.9384</v>
      </c>
      <c r="D2013">
        <v>9.7364999999999995</v>
      </c>
      <c r="E2013">
        <v>7.3188000000000004</v>
      </c>
      <c r="F2013">
        <v>8.4034999999999993</v>
      </c>
      <c r="G2013">
        <v>12.913399999999999</v>
      </c>
      <c r="H2013">
        <v>17.415500000000002</v>
      </c>
      <c r="I2013">
        <v>26.311699999999998</v>
      </c>
      <c r="J2013">
        <f t="shared" si="124"/>
        <v>267.17</v>
      </c>
      <c r="K2013">
        <f t="shared" si="125"/>
        <v>2.0232000000000001</v>
      </c>
      <c r="L2013">
        <f t="shared" si="126"/>
        <v>1.6420300000000001</v>
      </c>
      <c r="M2013">
        <f t="shared" si="127"/>
        <v>-0.41905200000000004</v>
      </c>
      <c r="O2013" s="1">
        <v>43088</v>
      </c>
      <c r="P2013">
        <v>267.17</v>
      </c>
      <c r="Q2013">
        <v>2.0232000000000001</v>
      </c>
      <c r="S2013" s="2">
        <v>43076</v>
      </c>
      <c r="T2013">
        <v>1.53606</v>
      </c>
    </row>
    <row r="2014" spans="1:20" x14ac:dyDescent="0.25">
      <c r="A2014" s="1">
        <v>43178</v>
      </c>
      <c r="B2014" s="2">
        <v>43089</v>
      </c>
      <c r="C2014">
        <v>12.086499999999999</v>
      </c>
      <c r="D2014">
        <v>9.8117999999999999</v>
      </c>
      <c r="E2014">
        <v>7.1059999999999999</v>
      </c>
      <c r="F2014">
        <v>8.1582000000000008</v>
      </c>
      <c r="G2014">
        <v>12.795299999999999</v>
      </c>
      <c r="H2014">
        <v>17.415400000000002</v>
      </c>
      <c r="I2014">
        <v>26.605</v>
      </c>
      <c r="J2014">
        <f t="shared" si="124"/>
        <v>267.02999999999997</v>
      </c>
      <c r="K2014">
        <f t="shared" si="125"/>
        <v>2.0242</v>
      </c>
      <c r="L2014">
        <f t="shared" si="126"/>
        <v>1.6579299999999999</v>
      </c>
      <c r="M2014">
        <f t="shared" si="127"/>
        <v>-0.41793000000000008</v>
      </c>
      <c r="O2014" s="1">
        <v>43089</v>
      </c>
      <c r="P2014">
        <v>267.02999999999997</v>
      </c>
      <c r="Q2014">
        <v>2.0242</v>
      </c>
      <c r="S2014" s="2">
        <v>43077</v>
      </c>
      <c r="T2014">
        <v>1.54878</v>
      </c>
    </row>
    <row r="2015" spans="1:20" x14ac:dyDescent="0.25">
      <c r="A2015" s="1">
        <v>43179</v>
      </c>
      <c r="B2015" s="2">
        <v>43090</v>
      </c>
      <c r="C2015">
        <v>12.019299999999999</v>
      </c>
      <c r="D2015">
        <v>9.8063000000000002</v>
      </c>
      <c r="E2015">
        <v>7.1970999999999998</v>
      </c>
      <c r="F2015">
        <v>8.5861000000000001</v>
      </c>
      <c r="G2015">
        <v>12.7317</v>
      </c>
      <c r="H2015">
        <v>17.2424</v>
      </c>
      <c r="I2015">
        <v>26.396000000000001</v>
      </c>
      <c r="J2015">
        <f t="shared" si="124"/>
        <v>267.58</v>
      </c>
      <c r="K2015">
        <f t="shared" si="125"/>
        <v>2.0200999999999998</v>
      </c>
      <c r="L2015">
        <f t="shared" si="126"/>
        <v>1.6746399999999999</v>
      </c>
      <c r="M2015">
        <f t="shared" si="127"/>
        <v>-0.408136</v>
      </c>
      <c r="O2015" s="1">
        <v>43090</v>
      </c>
      <c r="P2015">
        <v>267.58</v>
      </c>
      <c r="Q2015">
        <v>2.0200999999999998</v>
      </c>
      <c r="S2015" s="2">
        <v>43080</v>
      </c>
      <c r="T2015">
        <v>1.5634699999999999</v>
      </c>
    </row>
    <row r="2016" spans="1:20" x14ac:dyDescent="0.25">
      <c r="A2016" s="1">
        <v>43180</v>
      </c>
      <c r="B2016" s="2">
        <v>43091</v>
      </c>
      <c r="C2016">
        <v>12.151</v>
      </c>
      <c r="D2016">
        <v>9.7230000000000008</v>
      </c>
      <c r="E2016">
        <v>7.1773999999999996</v>
      </c>
      <c r="F2016">
        <v>8.5861999999999998</v>
      </c>
      <c r="G2016">
        <v>13.080500000000001</v>
      </c>
      <c r="H2016">
        <v>17.578900000000001</v>
      </c>
      <c r="I2016">
        <v>26.6297</v>
      </c>
      <c r="J2016">
        <f t="shared" si="124"/>
        <v>267.51</v>
      </c>
      <c r="K2016">
        <f t="shared" si="125"/>
        <v>2.0206</v>
      </c>
      <c r="L2016">
        <f t="shared" si="126"/>
        <v>1.68577</v>
      </c>
      <c r="M2016">
        <f t="shared" si="127"/>
        <v>-0.43229800000000002</v>
      </c>
      <c r="O2016" s="1">
        <v>43091</v>
      </c>
      <c r="P2016">
        <v>267.51</v>
      </c>
      <c r="Q2016">
        <v>2.0206</v>
      </c>
      <c r="S2016" s="2">
        <v>43081</v>
      </c>
      <c r="T2016">
        <v>1.57352</v>
      </c>
    </row>
    <row r="2017" spans="1:20" x14ac:dyDescent="0.25">
      <c r="A2017" s="1">
        <v>43181</v>
      </c>
      <c r="B2017" s="2">
        <v>43095</v>
      </c>
      <c r="C2017">
        <v>11.278600000000001</v>
      </c>
      <c r="D2017">
        <v>10.146000000000001</v>
      </c>
      <c r="E2017">
        <v>7.1642999999999999</v>
      </c>
      <c r="F2017">
        <v>8.4545999999999992</v>
      </c>
      <c r="G2017">
        <v>13.207000000000001</v>
      </c>
      <c r="H2017">
        <v>17.7761</v>
      </c>
      <c r="I2017">
        <v>27.321999999999999</v>
      </c>
      <c r="J2017">
        <f t="shared" si="124"/>
        <v>267.19</v>
      </c>
      <c r="K2017">
        <f t="shared" si="125"/>
        <v>2.0230000000000001</v>
      </c>
      <c r="L2017" t="e">
        <f t="shared" si="126"/>
        <v>#N/A</v>
      </c>
      <c r="M2017">
        <f t="shared" si="127"/>
        <v>-0.42605799999999999</v>
      </c>
      <c r="O2017" s="1">
        <v>43095</v>
      </c>
      <c r="P2017">
        <v>267.19</v>
      </c>
      <c r="Q2017">
        <v>2.0230000000000001</v>
      </c>
      <c r="S2017" s="2">
        <v>43082</v>
      </c>
      <c r="T2017">
        <v>1.58849</v>
      </c>
    </row>
    <row r="2018" spans="1:20" x14ac:dyDescent="0.25">
      <c r="A2018" s="1">
        <v>43182</v>
      </c>
      <c r="B2018" s="2">
        <v>43096</v>
      </c>
      <c r="C2018">
        <v>11.347799999999999</v>
      </c>
      <c r="D2018">
        <v>10.205500000000001</v>
      </c>
      <c r="E2018">
        <v>7.1029999999999998</v>
      </c>
      <c r="F2018">
        <v>8.4969000000000001</v>
      </c>
      <c r="G2018">
        <v>13.323399999999999</v>
      </c>
      <c r="H2018">
        <v>18.061</v>
      </c>
      <c r="I2018">
        <v>27.838899999999999</v>
      </c>
      <c r="J2018">
        <f t="shared" si="124"/>
        <v>267.32</v>
      </c>
      <c r="K2018">
        <f t="shared" si="125"/>
        <v>2.0219999999999998</v>
      </c>
      <c r="L2018">
        <f t="shared" si="126"/>
        <v>1.69339</v>
      </c>
      <c r="M2018">
        <f t="shared" si="127"/>
        <v>-0.43862799999999996</v>
      </c>
      <c r="O2018" s="1">
        <v>43096</v>
      </c>
      <c r="P2018">
        <v>267.32</v>
      </c>
      <c r="Q2018">
        <v>2.0219999999999998</v>
      </c>
      <c r="S2018" s="2">
        <v>43083</v>
      </c>
      <c r="T2018">
        <v>1.60042</v>
      </c>
    </row>
    <row r="2019" spans="1:20" x14ac:dyDescent="0.25">
      <c r="A2019" s="1">
        <v>43185</v>
      </c>
      <c r="B2019" s="2">
        <v>43097</v>
      </c>
      <c r="C2019">
        <v>11.2766</v>
      </c>
      <c r="D2019">
        <v>9.9275000000000002</v>
      </c>
      <c r="E2019">
        <v>6.7603</v>
      </c>
      <c r="F2019">
        <v>8.2523999999999997</v>
      </c>
      <c r="G2019">
        <v>13.4903</v>
      </c>
      <c r="H2019">
        <v>18.1797</v>
      </c>
      <c r="I2019">
        <v>27.7287</v>
      </c>
      <c r="J2019">
        <f t="shared" si="124"/>
        <v>267.87</v>
      </c>
      <c r="K2019">
        <f t="shared" si="125"/>
        <v>2.0179</v>
      </c>
      <c r="L2019">
        <f t="shared" si="126"/>
        <v>1.69465</v>
      </c>
      <c r="M2019">
        <f t="shared" si="127"/>
        <v>-0.46468799999999999</v>
      </c>
      <c r="O2019" s="1">
        <v>43097</v>
      </c>
      <c r="P2019">
        <v>267.87</v>
      </c>
      <c r="Q2019">
        <v>2.0179</v>
      </c>
      <c r="S2019" s="2">
        <v>43084</v>
      </c>
      <c r="T2019">
        <v>1.61331</v>
      </c>
    </row>
    <row r="2020" spans="1:20" x14ac:dyDescent="0.25">
      <c r="A2020" s="1">
        <v>43186</v>
      </c>
      <c r="B2020" s="2">
        <v>43098</v>
      </c>
      <c r="C2020">
        <v>11.7446</v>
      </c>
      <c r="D2020">
        <v>10.0799</v>
      </c>
      <c r="E2020">
        <v>6.6585000000000001</v>
      </c>
      <c r="F2020">
        <v>8.1540999999999997</v>
      </c>
      <c r="G2020">
        <v>13.9945</v>
      </c>
      <c r="H2020">
        <v>18.736899999999999</v>
      </c>
      <c r="I2020">
        <v>28.658000000000001</v>
      </c>
      <c r="J2020">
        <f t="shared" si="124"/>
        <v>266.86</v>
      </c>
      <c r="K2020">
        <f t="shared" si="125"/>
        <v>2.0255000000000001</v>
      </c>
      <c r="L2020">
        <f t="shared" si="126"/>
        <v>1.69428</v>
      </c>
      <c r="M2020">
        <f t="shared" si="127"/>
        <v>-0.49299999999999994</v>
      </c>
      <c r="O2020" s="1">
        <v>43098</v>
      </c>
      <c r="P2020">
        <v>266.86</v>
      </c>
      <c r="Q2020">
        <v>2.0255000000000001</v>
      </c>
      <c r="S2020" s="2">
        <v>43087</v>
      </c>
      <c r="T2020">
        <v>1.62548</v>
      </c>
    </row>
    <row r="2021" spans="1:20" x14ac:dyDescent="0.25">
      <c r="A2021" s="1">
        <v>43187</v>
      </c>
      <c r="B2021" s="2">
        <v>43102</v>
      </c>
      <c r="C2021">
        <v>11.164999999999999</v>
      </c>
      <c r="D2021">
        <v>10.1205</v>
      </c>
      <c r="E2021">
        <v>6.7358000000000002</v>
      </c>
      <c r="F2021">
        <v>7.8254999999999999</v>
      </c>
      <c r="G2021">
        <v>13.3973</v>
      </c>
      <c r="H2021">
        <v>18.442299999999999</v>
      </c>
      <c r="I2021">
        <v>28.245899999999999</v>
      </c>
      <c r="J2021">
        <f t="shared" si="124"/>
        <v>268.77</v>
      </c>
      <c r="K2021">
        <f t="shared" si="125"/>
        <v>2.0110999999999999</v>
      </c>
      <c r="L2021">
        <f t="shared" si="126"/>
        <v>1.69693</v>
      </c>
      <c r="M2021">
        <f t="shared" si="127"/>
        <v>-0.46610199999999996</v>
      </c>
      <c r="O2021" s="1">
        <v>43102</v>
      </c>
      <c r="P2021">
        <v>268.77</v>
      </c>
      <c r="Q2021">
        <v>2.0110999999999999</v>
      </c>
      <c r="S2021" s="2">
        <v>43088</v>
      </c>
      <c r="T2021">
        <v>1.6420300000000001</v>
      </c>
    </row>
    <row r="2022" spans="1:20" x14ac:dyDescent="0.25">
      <c r="A2022" s="1">
        <v>43188</v>
      </c>
      <c r="B2022" s="2">
        <v>43103</v>
      </c>
      <c r="C2022">
        <v>11.1013</v>
      </c>
      <c r="D2022">
        <v>10.404299999999999</v>
      </c>
      <c r="E2022">
        <v>7.1711</v>
      </c>
      <c r="F2022">
        <v>7.7725999999999997</v>
      </c>
      <c r="G2022">
        <v>12.828200000000001</v>
      </c>
      <c r="H2022">
        <v>17.916499999999999</v>
      </c>
      <c r="I2022">
        <v>28.117599999999999</v>
      </c>
      <c r="J2022">
        <f t="shared" si="124"/>
        <v>270.47000000000003</v>
      </c>
      <c r="K2022">
        <f t="shared" si="125"/>
        <v>1.9984999999999999</v>
      </c>
      <c r="L2022">
        <f t="shared" si="126"/>
        <v>1.6959299999999999</v>
      </c>
      <c r="M2022">
        <f t="shared" si="127"/>
        <v>-0.41363</v>
      </c>
      <c r="O2022" s="1">
        <v>43103</v>
      </c>
      <c r="P2022">
        <v>270.47000000000003</v>
      </c>
      <c r="Q2022">
        <v>1.9984999999999999</v>
      </c>
      <c r="S2022" s="2">
        <v>43089</v>
      </c>
      <c r="T2022">
        <v>1.6579299999999999</v>
      </c>
    </row>
    <row r="2023" spans="1:20" x14ac:dyDescent="0.25">
      <c r="A2023" s="1">
        <v>43192</v>
      </c>
      <c r="B2023" s="2">
        <v>43104</v>
      </c>
      <c r="C2023">
        <v>10.814299999999999</v>
      </c>
      <c r="D2023">
        <v>10.546799999999999</v>
      </c>
      <c r="E2023">
        <v>7.4146999999999998</v>
      </c>
      <c r="F2023">
        <v>7.9488000000000003</v>
      </c>
      <c r="G2023">
        <v>12.7782</v>
      </c>
      <c r="H2023">
        <v>17.9267</v>
      </c>
      <c r="I2023">
        <v>27.9709</v>
      </c>
      <c r="J2023">
        <f t="shared" si="124"/>
        <v>271.61</v>
      </c>
      <c r="K2023">
        <f t="shared" si="125"/>
        <v>1.9901</v>
      </c>
      <c r="L2023">
        <f t="shared" si="126"/>
        <v>1.70381</v>
      </c>
      <c r="M2023">
        <f t="shared" si="127"/>
        <v>-0.40246599999999999</v>
      </c>
      <c r="O2023" s="1">
        <v>43104</v>
      </c>
      <c r="P2023">
        <v>271.61</v>
      </c>
      <c r="Q2023">
        <v>1.9901</v>
      </c>
      <c r="S2023" s="2">
        <v>43090</v>
      </c>
      <c r="T2023">
        <v>1.6746399999999999</v>
      </c>
    </row>
    <row r="2024" spans="1:20" x14ac:dyDescent="0.25">
      <c r="A2024" s="1">
        <v>43193</v>
      </c>
      <c r="B2024" s="2">
        <v>43105</v>
      </c>
      <c r="C2024">
        <v>10.2745</v>
      </c>
      <c r="D2024">
        <v>10.2745</v>
      </c>
      <c r="E2024">
        <v>7.4989999999999997</v>
      </c>
      <c r="F2024">
        <v>7.9664000000000001</v>
      </c>
      <c r="G2024">
        <v>12.6045</v>
      </c>
      <c r="H2024">
        <v>17.660299999999999</v>
      </c>
      <c r="I2024">
        <v>27.773</v>
      </c>
      <c r="J2024">
        <f t="shared" si="124"/>
        <v>273.42</v>
      </c>
      <c r="K2024">
        <f t="shared" si="125"/>
        <v>1.9769000000000001</v>
      </c>
      <c r="L2024">
        <f t="shared" si="126"/>
        <v>1.7039299999999999</v>
      </c>
      <c r="M2024">
        <f t="shared" si="127"/>
        <v>-0.39754200000000001</v>
      </c>
      <c r="O2024" s="1">
        <v>43105</v>
      </c>
      <c r="P2024">
        <v>273.42</v>
      </c>
      <c r="Q2024">
        <v>1.9769000000000001</v>
      </c>
      <c r="S2024" s="2">
        <v>43091</v>
      </c>
      <c r="T2024">
        <v>1.68577</v>
      </c>
    </row>
    <row r="2025" spans="1:20" x14ac:dyDescent="0.25">
      <c r="A2025" s="1">
        <v>43194</v>
      </c>
      <c r="B2025" s="2">
        <v>43108</v>
      </c>
      <c r="C2025">
        <v>12.1951</v>
      </c>
      <c r="D2025">
        <v>10.933</v>
      </c>
      <c r="E2025">
        <v>7.7934999999999999</v>
      </c>
      <c r="F2025">
        <v>8.0893999999999995</v>
      </c>
      <c r="G2025">
        <v>12.789199999999999</v>
      </c>
      <c r="H2025">
        <v>18.056999999999999</v>
      </c>
      <c r="I2025">
        <v>28.799399999999999</v>
      </c>
      <c r="J2025">
        <f t="shared" si="124"/>
        <v>273.92</v>
      </c>
      <c r="K2025">
        <f t="shared" si="125"/>
        <v>1.9733000000000001</v>
      </c>
      <c r="L2025">
        <f t="shared" si="126"/>
        <v>1.7080200000000001</v>
      </c>
      <c r="M2025">
        <f t="shared" si="127"/>
        <v>-0.38487399999999988</v>
      </c>
      <c r="O2025" s="1">
        <v>43108</v>
      </c>
      <c r="P2025">
        <v>273.92</v>
      </c>
      <c r="Q2025">
        <v>1.9733000000000001</v>
      </c>
      <c r="S2025" s="2">
        <v>43096</v>
      </c>
      <c r="T2025">
        <v>1.69339</v>
      </c>
    </row>
    <row r="2026" spans="1:20" x14ac:dyDescent="0.25">
      <c r="A2026" s="1">
        <v>43195</v>
      </c>
      <c r="B2026" s="2">
        <v>43109</v>
      </c>
      <c r="C2026">
        <v>12.121499999999999</v>
      </c>
      <c r="D2026">
        <v>11.077199999999999</v>
      </c>
      <c r="E2026">
        <v>7.8616999999999999</v>
      </c>
      <c r="F2026">
        <v>8.2919</v>
      </c>
      <c r="G2026">
        <v>13.199400000000001</v>
      </c>
      <c r="H2026">
        <v>18.5227</v>
      </c>
      <c r="I2026">
        <v>29.161999999999999</v>
      </c>
      <c r="J2026">
        <f t="shared" si="124"/>
        <v>274.54000000000002</v>
      </c>
      <c r="K2026">
        <f t="shared" si="125"/>
        <v>1.9689000000000001</v>
      </c>
      <c r="L2026">
        <f t="shared" si="126"/>
        <v>1.7045699999999999</v>
      </c>
      <c r="M2026">
        <f t="shared" si="127"/>
        <v>-0.40457400000000004</v>
      </c>
      <c r="O2026" s="1">
        <v>43109</v>
      </c>
      <c r="P2026">
        <v>274.54000000000002</v>
      </c>
      <c r="Q2026">
        <v>1.9689000000000001</v>
      </c>
      <c r="S2026" s="2">
        <v>43097</v>
      </c>
      <c r="T2026">
        <v>1.69465</v>
      </c>
    </row>
    <row r="2027" spans="1:20" x14ac:dyDescent="0.25">
      <c r="A2027" s="1">
        <v>43196</v>
      </c>
      <c r="B2027" s="2">
        <v>43110</v>
      </c>
      <c r="C2027">
        <v>10.694599999999999</v>
      </c>
      <c r="D2027">
        <v>10.694599999999999</v>
      </c>
      <c r="E2027">
        <v>7.4249999999999998</v>
      </c>
      <c r="F2027">
        <v>8.0389999999999997</v>
      </c>
      <c r="G2027">
        <v>13.0274</v>
      </c>
      <c r="H2027">
        <v>18.551600000000001</v>
      </c>
      <c r="I2027">
        <v>28.960599999999999</v>
      </c>
      <c r="J2027">
        <f t="shared" si="124"/>
        <v>274.12</v>
      </c>
      <c r="K2027">
        <f t="shared" si="125"/>
        <v>1.9719</v>
      </c>
      <c r="L2027">
        <f t="shared" si="126"/>
        <v>1.7091099999999999</v>
      </c>
      <c r="M2027">
        <f t="shared" si="127"/>
        <v>-0.4263280000000001</v>
      </c>
      <c r="O2027" s="1">
        <v>43110</v>
      </c>
      <c r="P2027">
        <v>274.12</v>
      </c>
      <c r="Q2027">
        <v>1.9719</v>
      </c>
      <c r="S2027" s="2">
        <v>43098</v>
      </c>
      <c r="T2027">
        <v>1.69428</v>
      </c>
    </row>
    <row r="2028" spans="1:20" x14ac:dyDescent="0.25">
      <c r="A2028" s="1">
        <v>43199</v>
      </c>
      <c r="B2028" s="2">
        <v>43111</v>
      </c>
      <c r="C2028">
        <v>11.838699999999999</v>
      </c>
      <c r="D2028">
        <v>11.5458</v>
      </c>
      <c r="E2028">
        <v>8.0295000000000005</v>
      </c>
      <c r="F2028">
        <v>7.9984999999999999</v>
      </c>
      <c r="G2028">
        <v>12.928800000000001</v>
      </c>
      <c r="H2028">
        <v>18.499199999999998</v>
      </c>
      <c r="I2028">
        <v>29.001300000000001</v>
      </c>
      <c r="J2028">
        <f t="shared" si="124"/>
        <v>276.12</v>
      </c>
      <c r="K2028">
        <f t="shared" si="125"/>
        <v>1.9576</v>
      </c>
      <c r="L2028">
        <f t="shared" si="126"/>
        <v>1.7201900000000001</v>
      </c>
      <c r="M2028">
        <f t="shared" si="127"/>
        <v>-0.37612199999999996</v>
      </c>
      <c r="O2028" s="1">
        <v>43111</v>
      </c>
      <c r="P2028">
        <v>276.12</v>
      </c>
      <c r="Q2028">
        <v>1.9576</v>
      </c>
      <c r="S2028" s="2">
        <v>43102</v>
      </c>
      <c r="T2028">
        <v>1.69693</v>
      </c>
    </row>
    <row r="2029" spans="1:20" x14ac:dyDescent="0.25">
      <c r="A2029" s="1">
        <v>43200</v>
      </c>
      <c r="B2029" s="2">
        <v>43112</v>
      </c>
      <c r="C2029">
        <v>13.0634</v>
      </c>
      <c r="D2029">
        <v>12.147500000000001</v>
      </c>
      <c r="E2029">
        <v>8.1789000000000005</v>
      </c>
      <c r="F2029">
        <v>8.6621000000000006</v>
      </c>
      <c r="G2029">
        <v>13.0395</v>
      </c>
      <c r="H2029">
        <v>18.586300000000001</v>
      </c>
      <c r="I2029">
        <v>29.024100000000001</v>
      </c>
      <c r="J2029">
        <f t="shared" si="124"/>
        <v>277.92</v>
      </c>
      <c r="K2029">
        <f t="shared" si="125"/>
        <v>1.9449000000000001</v>
      </c>
      <c r="L2029">
        <f t="shared" si="126"/>
        <v>1.7215199999999999</v>
      </c>
      <c r="M2029">
        <f t="shared" si="127"/>
        <v>-0.35476400000000002</v>
      </c>
      <c r="O2029" s="1">
        <v>43112</v>
      </c>
      <c r="P2029">
        <v>277.92</v>
      </c>
      <c r="Q2029">
        <v>1.9449000000000001</v>
      </c>
      <c r="S2029" s="2">
        <v>43103</v>
      </c>
      <c r="T2029">
        <v>1.6959299999999999</v>
      </c>
    </row>
    <row r="2030" spans="1:20" x14ac:dyDescent="0.25">
      <c r="A2030" s="1">
        <v>43201</v>
      </c>
      <c r="B2030" s="2">
        <v>43116</v>
      </c>
      <c r="C2030">
        <v>17.275200000000002</v>
      </c>
      <c r="D2030">
        <v>12.311999999999999</v>
      </c>
      <c r="E2030">
        <v>8.3513000000000002</v>
      </c>
      <c r="F2030">
        <v>10.419700000000001</v>
      </c>
      <c r="G2030">
        <v>14.5556</v>
      </c>
      <c r="H2030">
        <v>20.3673</v>
      </c>
      <c r="I2030">
        <v>31.9373</v>
      </c>
      <c r="J2030">
        <f t="shared" si="124"/>
        <v>276.97000000000003</v>
      </c>
      <c r="K2030">
        <f t="shared" si="125"/>
        <v>1.9516</v>
      </c>
      <c r="L2030">
        <f t="shared" si="126"/>
        <v>1.7340800000000001</v>
      </c>
      <c r="M2030">
        <f t="shared" si="127"/>
        <v>-0.44629800000000003</v>
      </c>
      <c r="O2030" s="1">
        <v>43116</v>
      </c>
      <c r="P2030">
        <v>276.97000000000003</v>
      </c>
      <c r="Q2030">
        <v>1.9516</v>
      </c>
      <c r="S2030" s="2">
        <v>43104</v>
      </c>
      <c r="T2030">
        <v>1.70381</v>
      </c>
    </row>
    <row r="2031" spans="1:20" x14ac:dyDescent="0.25">
      <c r="A2031" s="1">
        <v>43202</v>
      </c>
      <c r="B2031" s="2">
        <v>43117</v>
      </c>
      <c r="C2031">
        <v>15.2818</v>
      </c>
      <c r="D2031">
        <v>13.510999999999999</v>
      </c>
      <c r="E2031">
        <v>9.0970999999999993</v>
      </c>
      <c r="F2031">
        <v>9.3937000000000008</v>
      </c>
      <c r="G2031">
        <v>14.675000000000001</v>
      </c>
      <c r="H2031">
        <v>20.580400000000001</v>
      </c>
      <c r="I2031">
        <v>33.289099999999998</v>
      </c>
      <c r="J2031">
        <f t="shared" si="124"/>
        <v>279.61</v>
      </c>
      <c r="K2031">
        <f t="shared" si="125"/>
        <v>1.9332</v>
      </c>
      <c r="L2031">
        <f t="shared" si="126"/>
        <v>1.7391799999999999</v>
      </c>
      <c r="M2031">
        <f t="shared" si="127"/>
        <v>-0.39433400000000007</v>
      </c>
      <c r="O2031" s="1">
        <v>43117</v>
      </c>
      <c r="P2031">
        <v>279.61</v>
      </c>
      <c r="Q2031">
        <v>1.9332</v>
      </c>
      <c r="S2031" s="2">
        <v>43105</v>
      </c>
      <c r="T2031">
        <v>1.7039299999999999</v>
      </c>
    </row>
    <row r="2032" spans="1:20" x14ac:dyDescent="0.25">
      <c r="A2032" s="1">
        <v>43203</v>
      </c>
      <c r="B2032" s="2">
        <v>43118</v>
      </c>
      <c r="C2032">
        <v>15.748699999999999</v>
      </c>
      <c r="D2032">
        <v>13.145</v>
      </c>
      <c r="E2032">
        <v>9.1176999999999992</v>
      </c>
      <c r="F2032">
        <v>9.7765000000000004</v>
      </c>
      <c r="G2032">
        <v>15.238799999999999</v>
      </c>
      <c r="H2032">
        <v>21.2593</v>
      </c>
      <c r="I2032">
        <v>33.447000000000003</v>
      </c>
      <c r="J2032">
        <f t="shared" si="124"/>
        <v>279.14</v>
      </c>
      <c r="K2032">
        <f t="shared" si="125"/>
        <v>1.9363999999999999</v>
      </c>
      <c r="L2032">
        <f t="shared" si="126"/>
        <v>1.7446999999999999</v>
      </c>
      <c r="M2032">
        <f t="shared" si="127"/>
        <v>-0.446994</v>
      </c>
      <c r="O2032" s="1">
        <v>43118</v>
      </c>
      <c r="P2032">
        <v>279.14</v>
      </c>
      <c r="Q2032">
        <v>1.9363999999999999</v>
      </c>
      <c r="S2032" s="2">
        <v>43108</v>
      </c>
      <c r="T2032">
        <v>1.7080200000000001</v>
      </c>
    </row>
    <row r="2033" spans="1:20" x14ac:dyDescent="0.25">
      <c r="A2033" s="1">
        <v>43206</v>
      </c>
      <c r="B2033" s="2">
        <v>43119</v>
      </c>
      <c r="C2033">
        <v>16.755700000000001</v>
      </c>
      <c r="D2033">
        <v>13.1569</v>
      </c>
      <c r="E2033">
        <v>8.8364999999999991</v>
      </c>
      <c r="F2033">
        <v>8.8823000000000008</v>
      </c>
      <c r="G2033">
        <v>14.6061</v>
      </c>
      <c r="H2033">
        <v>20.869900000000001</v>
      </c>
      <c r="I2033">
        <v>33.149000000000001</v>
      </c>
      <c r="J2033">
        <f t="shared" si="124"/>
        <v>280.41000000000003</v>
      </c>
      <c r="K2033">
        <f t="shared" si="125"/>
        <v>1.9277</v>
      </c>
      <c r="L2033">
        <f t="shared" si="126"/>
        <v>1.74447</v>
      </c>
      <c r="M2033">
        <f t="shared" si="127"/>
        <v>-0.42391200000000001</v>
      </c>
      <c r="O2033" s="1">
        <v>43119</v>
      </c>
      <c r="P2033">
        <v>280.41000000000003</v>
      </c>
      <c r="Q2033">
        <v>1.9277</v>
      </c>
      <c r="S2033" s="2">
        <v>43109</v>
      </c>
      <c r="T2033">
        <v>1.7045699999999999</v>
      </c>
    </row>
    <row r="2034" spans="1:20" x14ac:dyDescent="0.25">
      <c r="A2034" s="1">
        <v>43207</v>
      </c>
      <c r="B2034" s="2">
        <v>43122</v>
      </c>
      <c r="C2034">
        <v>12.087899999999999</v>
      </c>
      <c r="D2034">
        <v>10.6243</v>
      </c>
      <c r="E2034">
        <v>8.2484000000000002</v>
      </c>
      <c r="F2034">
        <v>9.8155999999999999</v>
      </c>
      <c r="G2034">
        <v>13.713900000000001</v>
      </c>
      <c r="H2034">
        <v>18.135400000000001</v>
      </c>
      <c r="I2034">
        <v>26.899899999999999</v>
      </c>
      <c r="J2034">
        <f t="shared" si="124"/>
        <v>282.69</v>
      </c>
      <c r="K2034">
        <f t="shared" si="125"/>
        <v>1.9120999999999999</v>
      </c>
      <c r="L2034">
        <f t="shared" si="126"/>
        <v>1.7413000000000001</v>
      </c>
      <c r="M2034">
        <f t="shared" si="127"/>
        <v>-0.40975400000000001</v>
      </c>
      <c r="O2034" s="1">
        <v>43122</v>
      </c>
      <c r="P2034">
        <v>282.69</v>
      </c>
      <c r="Q2034">
        <v>1.9120999999999999</v>
      </c>
      <c r="S2034" s="2">
        <v>43110</v>
      </c>
      <c r="T2034">
        <v>1.7091099999999999</v>
      </c>
    </row>
    <row r="2035" spans="1:20" x14ac:dyDescent="0.25">
      <c r="A2035" s="1">
        <v>43208</v>
      </c>
      <c r="B2035" s="2">
        <v>43123</v>
      </c>
      <c r="C2035">
        <v>13.083600000000001</v>
      </c>
      <c r="D2035">
        <v>11.065899999999999</v>
      </c>
      <c r="E2035">
        <v>8.8080999999999996</v>
      </c>
      <c r="F2035">
        <v>9.9547000000000008</v>
      </c>
      <c r="G2035">
        <v>13.811199999999999</v>
      </c>
      <c r="H2035">
        <v>18.005800000000001</v>
      </c>
      <c r="I2035">
        <v>26.74</v>
      </c>
      <c r="J2035">
        <f t="shared" si="124"/>
        <v>283.29000000000002</v>
      </c>
      <c r="K2035">
        <f t="shared" si="125"/>
        <v>1.9080999999999999</v>
      </c>
      <c r="L2035">
        <f t="shared" si="126"/>
        <v>1.7452000000000001</v>
      </c>
      <c r="M2035">
        <f t="shared" si="127"/>
        <v>-0.37765799999999999</v>
      </c>
      <c r="O2035" s="1">
        <v>43123</v>
      </c>
      <c r="P2035">
        <v>283.29000000000002</v>
      </c>
      <c r="Q2035">
        <v>1.9080999999999999</v>
      </c>
      <c r="S2035" s="2">
        <v>43111</v>
      </c>
      <c r="T2035">
        <v>1.7201900000000001</v>
      </c>
    </row>
    <row r="2036" spans="1:20" x14ac:dyDescent="0.25">
      <c r="A2036" s="1">
        <v>43209</v>
      </c>
      <c r="B2036" s="2">
        <v>43124</v>
      </c>
      <c r="C2036">
        <v>13.2491</v>
      </c>
      <c r="D2036">
        <v>11.1934</v>
      </c>
      <c r="E2036">
        <v>9.4336000000000002</v>
      </c>
      <c r="F2036">
        <v>10.38</v>
      </c>
      <c r="G2036">
        <v>13.9826</v>
      </c>
      <c r="H2036">
        <v>18.231300000000001</v>
      </c>
      <c r="I2036">
        <v>26.982399999999998</v>
      </c>
      <c r="J2036">
        <f t="shared" si="124"/>
        <v>283.18</v>
      </c>
      <c r="K2036">
        <f t="shared" si="125"/>
        <v>1.9088000000000001</v>
      </c>
      <c r="L2036">
        <f t="shared" si="126"/>
        <v>1.7524599999999999</v>
      </c>
      <c r="M2036">
        <f t="shared" si="127"/>
        <v>-0.37249599999999999</v>
      </c>
      <c r="O2036" s="1">
        <v>43124</v>
      </c>
      <c r="P2036">
        <v>283.18</v>
      </c>
      <c r="Q2036">
        <v>1.9088000000000001</v>
      </c>
      <c r="S2036" s="2">
        <v>43112</v>
      </c>
      <c r="T2036">
        <v>1.7215199999999999</v>
      </c>
    </row>
    <row r="2037" spans="1:20" x14ac:dyDescent="0.25">
      <c r="A2037" s="1">
        <v>43210</v>
      </c>
      <c r="B2037" s="2">
        <v>43125</v>
      </c>
      <c r="C2037">
        <v>13.346</v>
      </c>
      <c r="D2037">
        <v>11.191700000000001</v>
      </c>
      <c r="E2037">
        <v>9.4085000000000001</v>
      </c>
      <c r="F2037">
        <v>10.4069</v>
      </c>
      <c r="G2037">
        <v>14.097799999999999</v>
      </c>
      <c r="H2037">
        <v>18.371500000000001</v>
      </c>
      <c r="I2037">
        <v>27.450500000000002</v>
      </c>
      <c r="J2037">
        <f t="shared" si="124"/>
        <v>283.3</v>
      </c>
      <c r="K2037">
        <f t="shared" si="125"/>
        <v>1.9079999999999999</v>
      </c>
      <c r="L2037">
        <f t="shared" si="126"/>
        <v>1.76031</v>
      </c>
      <c r="M2037">
        <f t="shared" si="127"/>
        <v>-0.38097799999999998</v>
      </c>
      <c r="O2037" s="1">
        <v>43125</v>
      </c>
      <c r="P2037">
        <v>283.3</v>
      </c>
      <c r="Q2037">
        <v>1.9079999999999999</v>
      </c>
      <c r="S2037" s="2">
        <v>43115</v>
      </c>
      <c r="T2037">
        <v>1.73133</v>
      </c>
    </row>
    <row r="2038" spans="1:20" x14ac:dyDescent="0.25">
      <c r="A2038" s="1">
        <v>43213</v>
      </c>
      <c r="B2038" s="2">
        <v>43126</v>
      </c>
      <c r="C2038">
        <v>12.737399999999999</v>
      </c>
      <c r="D2038">
        <v>11.002599999999999</v>
      </c>
      <c r="E2038">
        <v>9.2829999999999995</v>
      </c>
      <c r="F2038">
        <v>10.373799999999999</v>
      </c>
      <c r="G2038">
        <v>13.7331</v>
      </c>
      <c r="H2038">
        <v>17.8371</v>
      </c>
      <c r="I2038">
        <v>26.6616</v>
      </c>
      <c r="J2038">
        <f t="shared" si="124"/>
        <v>286.58</v>
      </c>
      <c r="K2038">
        <f t="shared" si="125"/>
        <v>1.8862000000000001</v>
      </c>
      <c r="L2038">
        <f t="shared" si="126"/>
        <v>1.7668999999999999</v>
      </c>
      <c r="M2038">
        <f t="shared" si="127"/>
        <v>-0.36238199999999998</v>
      </c>
      <c r="O2038" s="1">
        <v>43126</v>
      </c>
      <c r="P2038">
        <v>286.58</v>
      </c>
      <c r="Q2038">
        <v>1.8862000000000001</v>
      </c>
      <c r="S2038" s="2">
        <v>43116</v>
      </c>
      <c r="T2038">
        <v>1.7340800000000001</v>
      </c>
    </row>
    <row r="2039" spans="1:20" x14ac:dyDescent="0.25">
      <c r="A2039" s="1">
        <v>43214</v>
      </c>
      <c r="B2039" s="2">
        <v>43129</v>
      </c>
      <c r="C2039">
        <v>14.879300000000001</v>
      </c>
      <c r="D2039">
        <v>12.1288</v>
      </c>
      <c r="E2039">
        <v>10.3157</v>
      </c>
      <c r="F2039">
        <v>12.0189</v>
      </c>
      <c r="G2039">
        <v>15.946300000000001</v>
      </c>
      <c r="H2039">
        <v>20.269100000000002</v>
      </c>
      <c r="I2039">
        <v>29.398199999999999</v>
      </c>
      <c r="J2039">
        <f t="shared" si="124"/>
        <v>284.68</v>
      </c>
      <c r="K2039">
        <f t="shared" si="125"/>
        <v>1.8987000000000001</v>
      </c>
      <c r="L2039">
        <f t="shared" si="126"/>
        <v>1.7722500000000001</v>
      </c>
      <c r="M2039">
        <f t="shared" si="127"/>
        <v>-0.43822400000000011</v>
      </c>
      <c r="O2039" s="1">
        <v>43129</v>
      </c>
      <c r="P2039">
        <v>284.68</v>
      </c>
      <c r="Q2039">
        <v>1.8987000000000001</v>
      </c>
      <c r="S2039" s="2">
        <v>43117</v>
      </c>
      <c r="T2039">
        <v>1.7391799999999999</v>
      </c>
    </row>
    <row r="2040" spans="1:20" x14ac:dyDescent="0.25">
      <c r="A2040" s="1">
        <v>43215</v>
      </c>
      <c r="B2040" s="2">
        <v>43130</v>
      </c>
      <c r="C2040">
        <v>17.390899999999998</v>
      </c>
      <c r="D2040">
        <v>12.3018</v>
      </c>
      <c r="E2040">
        <v>10.1332</v>
      </c>
      <c r="F2040">
        <v>12.4055</v>
      </c>
      <c r="G2040">
        <v>16.706700000000001</v>
      </c>
      <c r="H2040">
        <v>21.034500000000001</v>
      </c>
      <c r="I2040">
        <v>30.553100000000001</v>
      </c>
      <c r="J2040">
        <f t="shared" si="124"/>
        <v>281.76</v>
      </c>
      <c r="K2040">
        <f t="shared" si="125"/>
        <v>1.9184000000000001</v>
      </c>
      <c r="L2040">
        <f t="shared" si="126"/>
        <v>1.7734000000000001</v>
      </c>
      <c r="M2040">
        <f t="shared" si="127"/>
        <v>-0.48077800000000004</v>
      </c>
      <c r="O2040" s="1">
        <v>43130</v>
      </c>
      <c r="P2040">
        <v>281.76</v>
      </c>
      <c r="Q2040">
        <v>1.9184000000000001</v>
      </c>
      <c r="S2040" s="2">
        <v>43118</v>
      </c>
      <c r="T2040">
        <v>1.7446999999999999</v>
      </c>
    </row>
    <row r="2041" spans="1:20" x14ac:dyDescent="0.25">
      <c r="A2041" s="1">
        <v>43216</v>
      </c>
      <c r="B2041" s="2">
        <v>43131</v>
      </c>
      <c r="C2041">
        <v>16.1523</v>
      </c>
      <c r="D2041">
        <v>11.998900000000001</v>
      </c>
      <c r="E2041">
        <v>9.7005999999999997</v>
      </c>
      <c r="F2041">
        <v>12.0053</v>
      </c>
      <c r="G2041">
        <v>15.791700000000001</v>
      </c>
      <c r="H2041">
        <v>20.161799999999999</v>
      </c>
      <c r="I2041">
        <v>29.623200000000001</v>
      </c>
      <c r="J2041">
        <f t="shared" si="124"/>
        <v>281.89999999999998</v>
      </c>
      <c r="K2041">
        <f t="shared" si="125"/>
        <v>1.9175</v>
      </c>
      <c r="L2041">
        <f t="shared" si="126"/>
        <v>1.7777700000000001</v>
      </c>
      <c r="M2041">
        <f t="shared" si="127"/>
        <v>-0.44833799999999996</v>
      </c>
      <c r="O2041" s="1">
        <v>43131</v>
      </c>
      <c r="P2041">
        <v>281.89999999999998</v>
      </c>
      <c r="Q2041">
        <v>1.9175</v>
      </c>
      <c r="S2041" s="2">
        <v>43119</v>
      </c>
      <c r="T2041">
        <v>1.74447</v>
      </c>
    </row>
    <row r="2042" spans="1:20" x14ac:dyDescent="0.25">
      <c r="A2042" s="1">
        <v>43217</v>
      </c>
      <c r="B2042" s="2">
        <v>43132</v>
      </c>
      <c r="C2042">
        <v>16.4512</v>
      </c>
      <c r="D2042">
        <v>12.045199999999999</v>
      </c>
      <c r="E2042">
        <v>9.9018999999999995</v>
      </c>
      <c r="F2042">
        <v>11.7262</v>
      </c>
      <c r="G2042">
        <v>15.573700000000001</v>
      </c>
      <c r="H2042">
        <v>19.875599999999999</v>
      </c>
      <c r="I2042">
        <v>29.271000000000001</v>
      </c>
      <c r="J2042">
        <f t="shared" si="124"/>
        <v>281.58</v>
      </c>
      <c r="K2042">
        <f t="shared" si="125"/>
        <v>1.9196</v>
      </c>
      <c r="L2042">
        <f t="shared" si="126"/>
        <v>1.78698</v>
      </c>
      <c r="M2042">
        <f t="shared" si="127"/>
        <v>-0.42665199999999998</v>
      </c>
      <c r="O2042" s="1">
        <v>43132</v>
      </c>
      <c r="P2042">
        <v>281.58</v>
      </c>
      <c r="Q2042">
        <v>1.9196</v>
      </c>
      <c r="S2042" s="2">
        <v>43122</v>
      </c>
      <c r="T2042">
        <v>1.7413000000000001</v>
      </c>
    </row>
    <row r="2043" spans="1:20" x14ac:dyDescent="0.25">
      <c r="A2043" s="1">
        <v>43220</v>
      </c>
      <c r="B2043" s="2">
        <v>43133</v>
      </c>
      <c r="C2043">
        <v>16.219899999999999</v>
      </c>
      <c r="D2043">
        <v>11.9763</v>
      </c>
      <c r="E2043">
        <v>10.5078</v>
      </c>
      <c r="F2043">
        <v>13.7951</v>
      </c>
      <c r="G2043">
        <v>18.3855</v>
      </c>
      <c r="H2043">
        <v>23.054300000000001</v>
      </c>
      <c r="I2043">
        <v>32.597499999999997</v>
      </c>
      <c r="J2043">
        <f t="shared" si="124"/>
        <v>275.45</v>
      </c>
      <c r="K2043">
        <f t="shared" si="125"/>
        <v>1.9623999999999999</v>
      </c>
      <c r="L2043">
        <f t="shared" si="126"/>
        <v>1.7890200000000001</v>
      </c>
      <c r="M2043">
        <f t="shared" si="127"/>
        <v>-0.60067399999999993</v>
      </c>
      <c r="O2043" s="1">
        <v>43133</v>
      </c>
      <c r="P2043">
        <v>275.45</v>
      </c>
      <c r="Q2043">
        <v>1.9623999999999999</v>
      </c>
      <c r="S2043" s="2">
        <v>43123</v>
      </c>
      <c r="T2043">
        <v>1.7452000000000001</v>
      </c>
    </row>
    <row r="2044" spans="1:20" x14ac:dyDescent="0.25">
      <c r="A2044" s="1">
        <v>43221</v>
      </c>
      <c r="B2044" s="2">
        <v>43136</v>
      </c>
      <c r="C2044">
        <v>21.844100000000001</v>
      </c>
      <c r="D2044">
        <v>16.468699999999998</v>
      </c>
      <c r="E2044">
        <v>18.605499999999999</v>
      </c>
      <c r="F2044">
        <v>25.275400000000001</v>
      </c>
      <c r="G2044">
        <v>37.554499999999997</v>
      </c>
      <c r="H2044">
        <v>43.119599999999998</v>
      </c>
      <c r="I2044">
        <v>53.080100000000002</v>
      </c>
      <c r="J2044">
        <f t="shared" si="124"/>
        <v>263.93</v>
      </c>
      <c r="K2044">
        <f t="shared" si="125"/>
        <v>2.048</v>
      </c>
      <c r="L2044">
        <f t="shared" si="126"/>
        <v>1.79345</v>
      </c>
      <c r="M2044">
        <f t="shared" si="127"/>
        <v>-1.4450160000000001</v>
      </c>
      <c r="O2044" s="1">
        <v>43136</v>
      </c>
      <c r="P2044">
        <v>263.93</v>
      </c>
      <c r="Q2044">
        <v>2.048</v>
      </c>
      <c r="S2044" s="2">
        <v>43124</v>
      </c>
      <c r="T2044">
        <v>1.7524599999999999</v>
      </c>
    </row>
    <row r="2045" spans="1:20" x14ac:dyDescent="0.25">
      <c r="A2045" s="1">
        <v>43222</v>
      </c>
      <c r="B2045" s="2">
        <v>43137</v>
      </c>
      <c r="C2045">
        <v>23.389900000000001</v>
      </c>
      <c r="D2045">
        <v>19.393899999999999</v>
      </c>
      <c r="E2045">
        <v>17.311399999999999</v>
      </c>
      <c r="F2045">
        <v>19.414400000000001</v>
      </c>
      <c r="G2045">
        <v>24.860399999999998</v>
      </c>
      <c r="H2045">
        <v>31.6417</v>
      </c>
      <c r="I2045">
        <v>45.575800000000001</v>
      </c>
      <c r="J2045">
        <f t="shared" si="124"/>
        <v>269.13</v>
      </c>
      <c r="K2045">
        <f t="shared" si="125"/>
        <v>2.0084</v>
      </c>
      <c r="L2045">
        <f t="shared" si="126"/>
        <v>1.7907</v>
      </c>
      <c r="M2045">
        <f t="shared" si="127"/>
        <v>-0.64089200000000002</v>
      </c>
      <c r="O2045" s="1">
        <v>43137</v>
      </c>
      <c r="P2045">
        <v>269.13</v>
      </c>
      <c r="Q2045">
        <v>2.0084</v>
      </c>
      <c r="S2045" s="2">
        <v>43125</v>
      </c>
      <c r="T2045">
        <v>1.76031</v>
      </c>
    </row>
    <row r="2046" spans="1:20" x14ac:dyDescent="0.25">
      <c r="A2046" s="1">
        <v>43223</v>
      </c>
      <c r="B2046" s="2">
        <v>43138</v>
      </c>
      <c r="C2046">
        <v>21.051100000000002</v>
      </c>
      <c r="D2046">
        <v>15.218500000000001</v>
      </c>
      <c r="E2046">
        <v>13.7163</v>
      </c>
      <c r="F2046">
        <v>16.622699999999998</v>
      </c>
      <c r="G2046">
        <v>23.719899999999999</v>
      </c>
      <c r="H2046">
        <v>30.397300000000001</v>
      </c>
      <c r="I2046">
        <v>43.5505</v>
      </c>
      <c r="J2046">
        <f t="shared" si="124"/>
        <v>267.67</v>
      </c>
      <c r="K2046">
        <f t="shared" si="125"/>
        <v>2.0194000000000001</v>
      </c>
      <c r="L2046">
        <f t="shared" si="126"/>
        <v>1.79989</v>
      </c>
      <c r="M2046">
        <f t="shared" si="127"/>
        <v>-0.80722399999999994</v>
      </c>
      <c r="O2046" s="1">
        <v>43138</v>
      </c>
      <c r="P2046">
        <v>267.67</v>
      </c>
      <c r="Q2046">
        <v>2.0194000000000001</v>
      </c>
      <c r="S2046" s="2">
        <v>43126</v>
      </c>
      <c r="T2046">
        <v>1.7668999999999999</v>
      </c>
    </row>
    <row r="2047" spans="1:20" x14ac:dyDescent="0.25">
      <c r="A2047" s="1">
        <v>43224</v>
      </c>
      <c r="B2047" s="2">
        <v>43139</v>
      </c>
      <c r="C2047">
        <v>22.441099999999999</v>
      </c>
      <c r="D2047">
        <v>18.0533</v>
      </c>
      <c r="E2047">
        <v>20.705200000000001</v>
      </c>
      <c r="F2047">
        <v>25.116499999999998</v>
      </c>
      <c r="G2047">
        <v>28.952400000000001</v>
      </c>
      <c r="H2047">
        <v>35.383099999999999</v>
      </c>
      <c r="I2047">
        <v>47.873100000000001</v>
      </c>
      <c r="J2047">
        <f t="shared" si="124"/>
        <v>257.63</v>
      </c>
      <c r="K2047">
        <f t="shared" si="125"/>
        <v>2.0981000000000001</v>
      </c>
      <c r="L2047">
        <f t="shared" si="126"/>
        <v>1.8105</v>
      </c>
      <c r="M2047">
        <f t="shared" si="127"/>
        <v>-0.85813600000000001</v>
      </c>
      <c r="O2047" s="1">
        <v>43139</v>
      </c>
      <c r="P2047">
        <v>257.63</v>
      </c>
      <c r="Q2047">
        <v>2.0981000000000001</v>
      </c>
      <c r="S2047" s="2">
        <v>43129</v>
      </c>
      <c r="T2047">
        <v>1.7722500000000001</v>
      </c>
    </row>
    <row r="2048" spans="1:20" x14ac:dyDescent="0.25">
      <c r="A2048" s="1">
        <v>43227</v>
      </c>
      <c r="B2048" s="2">
        <v>43140</v>
      </c>
      <c r="C2048">
        <v>22.515599999999999</v>
      </c>
      <c r="D2048">
        <v>16.0046</v>
      </c>
      <c r="E2048">
        <v>16.9452</v>
      </c>
      <c r="F2048">
        <v>21.441800000000001</v>
      </c>
      <c r="G2048">
        <v>26.869299999999999</v>
      </c>
      <c r="H2048">
        <v>32.7958</v>
      </c>
      <c r="I2048">
        <v>44.5259</v>
      </c>
      <c r="J2048">
        <f t="shared" si="124"/>
        <v>261.5</v>
      </c>
      <c r="K2048">
        <f t="shared" si="125"/>
        <v>2.0670000000000002</v>
      </c>
      <c r="L2048">
        <f t="shared" si="126"/>
        <v>1.82</v>
      </c>
      <c r="M2048">
        <f t="shared" si="127"/>
        <v>-0.87012999999999996</v>
      </c>
      <c r="O2048" s="1">
        <v>43140</v>
      </c>
      <c r="P2048">
        <v>261.5</v>
      </c>
      <c r="Q2048">
        <v>2.0670000000000002</v>
      </c>
      <c r="S2048" s="2">
        <v>43130</v>
      </c>
      <c r="T2048">
        <v>1.7734000000000001</v>
      </c>
    </row>
    <row r="2049" spans="1:20" x14ac:dyDescent="0.25">
      <c r="A2049" s="1">
        <v>43228</v>
      </c>
      <c r="B2049" s="2">
        <v>43143</v>
      </c>
      <c r="C2049">
        <v>22.166499999999999</v>
      </c>
      <c r="D2049">
        <v>15.8393</v>
      </c>
      <c r="E2049">
        <v>14.2439</v>
      </c>
      <c r="F2049">
        <v>17.3508</v>
      </c>
      <c r="G2049">
        <v>23.432400000000001</v>
      </c>
      <c r="H2049">
        <v>29.630800000000001</v>
      </c>
      <c r="I2049">
        <v>42.689300000000003</v>
      </c>
      <c r="J2049">
        <f t="shared" si="124"/>
        <v>265.33999999999997</v>
      </c>
      <c r="K2049">
        <f t="shared" si="125"/>
        <v>2.0371000000000001</v>
      </c>
      <c r="L2049">
        <f t="shared" si="126"/>
        <v>1.83338</v>
      </c>
      <c r="M2049">
        <f t="shared" si="127"/>
        <v>-0.73543000000000003</v>
      </c>
      <c r="O2049" s="1">
        <v>43143</v>
      </c>
      <c r="P2049">
        <v>265.33999999999997</v>
      </c>
      <c r="Q2049">
        <v>2.0371000000000001</v>
      </c>
      <c r="S2049" s="2">
        <v>43131</v>
      </c>
      <c r="T2049">
        <v>1.7777700000000001</v>
      </c>
    </row>
    <row r="2050" spans="1:20" x14ac:dyDescent="0.25">
      <c r="A2050" s="1">
        <v>43229</v>
      </c>
      <c r="B2050" s="2">
        <v>43144</v>
      </c>
      <c r="C2050">
        <v>21.7424</v>
      </c>
      <c r="D2050">
        <v>15.7821</v>
      </c>
      <c r="E2050">
        <v>14.311299999999999</v>
      </c>
      <c r="F2050">
        <v>16.984300000000001</v>
      </c>
      <c r="G2050">
        <v>23.194600000000001</v>
      </c>
      <c r="H2050">
        <v>29.728400000000001</v>
      </c>
      <c r="I2050">
        <v>43.421799999999998</v>
      </c>
      <c r="J2050">
        <f t="shared" si="124"/>
        <v>266</v>
      </c>
      <c r="K2050">
        <f t="shared" si="125"/>
        <v>2.0320999999999998</v>
      </c>
      <c r="L2050">
        <f t="shared" si="126"/>
        <v>1.8387500000000001</v>
      </c>
      <c r="M2050">
        <f t="shared" si="127"/>
        <v>-0.73551800000000012</v>
      </c>
      <c r="O2050" s="1">
        <v>43144</v>
      </c>
      <c r="P2050">
        <v>266</v>
      </c>
      <c r="Q2050">
        <v>2.0320999999999998</v>
      </c>
      <c r="S2050" s="2">
        <v>43132</v>
      </c>
      <c r="T2050">
        <v>1.78698</v>
      </c>
    </row>
    <row r="2051" spans="1:20" x14ac:dyDescent="0.25">
      <c r="A2051" s="1">
        <v>43230</v>
      </c>
      <c r="B2051" s="2">
        <v>43145</v>
      </c>
      <c r="C2051">
        <v>18.057400000000001</v>
      </c>
      <c r="D2051">
        <v>15.6655</v>
      </c>
      <c r="E2051">
        <v>13.266299999999999</v>
      </c>
      <c r="F2051">
        <v>14.8767</v>
      </c>
      <c r="G2051">
        <v>20.3766</v>
      </c>
      <c r="H2051">
        <v>26.010300000000001</v>
      </c>
      <c r="I2051">
        <v>37.6995</v>
      </c>
      <c r="J2051">
        <f t="shared" si="124"/>
        <v>269.58999999999997</v>
      </c>
      <c r="K2051">
        <f t="shared" si="125"/>
        <v>2.0049999999999999</v>
      </c>
      <c r="L2051">
        <f t="shared" si="126"/>
        <v>1.85</v>
      </c>
      <c r="M2051">
        <f t="shared" si="127"/>
        <v>-0.55599799999999999</v>
      </c>
      <c r="O2051" s="1">
        <v>43145</v>
      </c>
      <c r="P2051">
        <v>269.58999999999997</v>
      </c>
      <c r="Q2051">
        <v>2.0049999999999999</v>
      </c>
      <c r="S2051" s="2">
        <v>43133</v>
      </c>
      <c r="T2051">
        <v>1.7890200000000001</v>
      </c>
    </row>
    <row r="2052" spans="1:20" x14ac:dyDescent="0.25">
      <c r="A2052" s="1">
        <v>43231</v>
      </c>
      <c r="B2052" s="2">
        <v>43146</v>
      </c>
      <c r="C2052">
        <v>20.172599999999999</v>
      </c>
      <c r="D2052">
        <v>16.116599999999998</v>
      </c>
      <c r="E2052">
        <v>13.473100000000001</v>
      </c>
      <c r="F2052">
        <v>14.0945</v>
      </c>
      <c r="G2052">
        <v>19.787700000000001</v>
      </c>
      <c r="H2052">
        <v>25.691700000000001</v>
      </c>
      <c r="I2052">
        <v>38.695</v>
      </c>
      <c r="J2052">
        <f t="shared" si="124"/>
        <v>273.02999999999997</v>
      </c>
      <c r="K2052">
        <f t="shared" si="125"/>
        <v>1.9798</v>
      </c>
      <c r="L2052">
        <f t="shared" si="126"/>
        <v>1.8725000000000001</v>
      </c>
      <c r="M2052">
        <f t="shared" si="127"/>
        <v>-0.50929600000000019</v>
      </c>
      <c r="O2052" s="1">
        <v>43146</v>
      </c>
      <c r="P2052">
        <v>273.02999999999997</v>
      </c>
      <c r="Q2052">
        <v>1.9798</v>
      </c>
      <c r="S2052" s="2">
        <v>43136</v>
      </c>
      <c r="T2052">
        <v>1.79345</v>
      </c>
    </row>
    <row r="2053" spans="1:20" x14ac:dyDescent="0.25">
      <c r="A2053" s="1">
        <v>43234</v>
      </c>
      <c r="B2053" s="2">
        <v>43147</v>
      </c>
      <c r="C2053">
        <v>19.395199999999999</v>
      </c>
      <c r="D2053">
        <v>14.962400000000001</v>
      </c>
      <c r="E2053">
        <v>12.5107</v>
      </c>
      <c r="F2053">
        <v>13.8216</v>
      </c>
      <c r="G2053">
        <v>20.019400000000001</v>
      </c>
      <c r="H2053">
        <v>26.8064</v>
      </c>
      <c r="I2053">
        <v>40.6907</v>
      </c>
      <c r="J2053">
        <f t="shared" si="124"/>
        <v>273.11</v>
      </c>
      <c r="K2053">
        <f t="shared" si="125"/>
        <v>1.9792000000000001</v>
      </c>
      <c r="L2053">
        <f t="shared" si="126"/>
        <v>1.8849400000000001</v>
      </c>
      <c r="M2053">
        <f t="shared" si="127"/>
        <v>-0.62393399999999999</v>
      </c>
      <c r="O2053" s="1">
        <v>43147</v>
      </c>
      <c r="P2053">
        <v>273.11</v>
      </c>
      <c r="Q2053">
        <v>1.9792000000000001</v>
      </c>
      <c r="S2053" s="2">
        <v>43137</v>
      </c>
      <c r="T2053">
        <v>1.7907</v>
      </c>
    </row>
    <row r="2054" spans="1:20" x14ac:dyDescent="0.25">
      <c r="A2054" s="1">
        <v>43235</v>
      </c>
      <c r="B2054" s="2">
        <v>43151</v>
      </c>
      <c r="C2054">
        <v>16.1647</v>
      </c>
      <c r="D2054">
        <v>11.8224</v>
      </c>
      <c r="E2054">
        <v>11.893800000000001</v>
      </c>
      <c r="F2054">
        <v>14.8269</v>
      </c>
      <c r="G2054">
        <v>19.564900000000002</v>
      </c>
      <c r="H2054">
        <v>24.266200000000001</v>
      </c>
      <c r="I2054">
        <v>33.558</v>
      </c>
      <c r="J2054">
        <f t="shared" si="124"/>
        <v>271.39999999999998</v>
      </c>
      <c r="K2054">
        <f t="shared" si="125"/>
        <v>1.9916</v>
      </c>
      <c r="L2054">
        <f t="shared" si="126"/>
        <v>1.90394</v>
      </c>
      <c r="M2054">
        <f t="shared" si="127"/>
        <v>-0.65117400000000003</v>
      </c>
      <c r="O2054" s="1">
        <v>43151</v>
      </c>
      <c r="P2054">
        <v>271.39999999999998</v>
      </c>
      <c r="Q2054">
        <v>1.9916</v>
      </c>
      <c r="S2054" s="2">
        <v>43138</v>
      </c>
      <c r="T2054">
        <v>1.79989</v>
      </c>
    </row>
    <row r="2055" spans="1:20" x14ac:dyDescent="0.25">
      <c r="A2055" s="1">
        <v>43236</v>
      </c>
      <c r="B2055" s="2">
        <v>43152</v>
      </c>
      <c r="C2055">
        <v>16.686299999999999</v>
      </c>
      <c r="D2055">
        <v>11.4076</v>
      </c>
      <c r="E2055">
        <v>11.5968</v>
      </c>
      <c r="F2055">
        <v>15.485099999999999</v>
      </c>
      <c r="G2055">
        <v>19.930299999999999</v>
      </c>
      <c r="H2055">
        <v>24.576499999999999</v>
      </c>
      <c r="I2055">
        <v>33.591799999999999</v>
      </c>
      <c r="J2055">
        <f t="shared" si="124"/>
        <v>270.05</v>
      </c>
      <c r="K2055">
        <f t="shared" si="125"/>
        <v>2.0015999999999998</v>
      </c>
      <c r="L2055">
        <f t="shared" si="126"/>
        <v>1.9197500000000001</v>
      </c>
      <c r="M2055">
        <f t="shared" si="127"/>
        <v>-0.69342599999999988</v>
      </c>
      <c r="O2055" s="1">
        <v>43152</v>
      </c>
      <c r="P2055">
        <v>270.05</v>
      </c>
      <c r="Q2055">
        <v>2.0015999999999998</v>
      </c>
      <c r="S2055" s="2">
        <v>43139</v>
      </c>
      <c r="T2055">
        <v>1.8105</v>
      </c>
    </row>
    <row r="2056" spans="1:20" x14ac:dyDescent="0.25">
      <c r="A2056" s="1">
        <v>43237</v>
      </c>
      <c r="B2056" s="2">
        <v>43153</v>
      </c>
      <c r="C2056">
        <v>16.507000000000001</v>
      </c>
      <c r="D2056">
        <v>11.8217</v>
      </c>
      <c r="E2056">
        <v>11.6934</v>
      </c>
      <c r="F2056">
        <v>14.114000000000001</v>
      </c>
      <c r="G2056">
        <v>18.416499999999999</v>
      </c>
      <c r="H2056">
        <v>23.213999999999999</v>
      </c>
      <c r="I2056">
        <v>32.407499999999999</v>
      </c>
      <c r="J2056">
        <f t="shared" si="124"/>
        <v>270.39999999999998</v>
      </c>
      <c r="K2056">
        <f t="shared" si="125"/>
        <v>1.9990000000000001</v>
      </c>
      <c r="L2056">
        <f t="shared" si="126"/>
        <v>1.94363</v>
      </c>
      <c r="M2056">
        <f t="shared" si="127"/>
        <v>-0.59015399999999996</v>
      </c>
      <c r="O2056" s="1">
        <v>43153</v>
      </c>
      <c r="P2056">
        <v>270.39999999999998</v>
      </c>
      <c r="Q2056">
        <v>1.9990000000000001</v>
      </c>
      <c r="S2056" s="2">
        <v>43140</v>
      </c>
      <c r="T2056">
        <v>1.82</v>
      </c>
    </row>
    <row r="2057" spans="1:20" x14ac:dyDescent="0.25">
      <c r="A2057" s="1">
        <v>43238</v>
      </c>
      <c r="B2057" s="2">
        <v>43154</v>
      </c>
      <c r="C2057">
        <v>15.432499999999999</v>
      </c>
      <c r="D2057">
        <v>11.3956</v>
      </c>
      <c r="E2057">
        <v>10.5175</v>
      </c>
      <c r="F2057">
        <v>12.6023</v>
      </c>
      <c r="G2057">
        <v>16.9513</v>
      </c>
      <c r="H2057">
        <v>21.6937</v>
      </c>
      <c r="I2057">
        <v>31.179200000000002</v>
      </c>
      <c r="J2057">
        <f t="shared" ref="J2057:J2120" si="128">VLOOKUP($B2057,$O:$Q,2,FALSE)</f>
        <v>274.70999999999998</v>
      </c>
      <c r="K2057">
        <f t="shared" ref="K2057:K2120" si="129">VLOOKUP($B2057,$O:$Q,3,FALSE)</f>
        <v>1.9677</v>
      </c>
      <c r="L2057">
        <f t="shared" ref="L2057:L2120" si="130">VLOOKUP($B2057,$S:$U,2,FALSE)</f>
        <v>1.95625</v>
      </c>
      <c r="M2057">
        <f t="shared" ref="M2057:M2120" si="131">SLOPE(D2057:H2057,$D$5:$H$5)</f>
        <v>-0.54059999999999986</v>
      </c>
      <c r="O2057" s="1">
        <v>43154</v>
      </c>
      <c r="P2057">
        <v>274.70999999999998</v>
      </c>
      <c r="Q2057">
        <v>1.9677</v>
      </c>
      <c r="S2057" s="2">
        <v>43143</v>
      </c>
      <c r="T2057">
        <v>1.83338</v>
      </c>
    </row>
    <row r="2058" spans="1:20" x14ac:dyDescent="0.25">
      <c r="A2058" s="1">
        <v>43241</v>
      </c>
      <c r="B2058" s="2">
        <v>43157</v>
      </c>
      <c r="C2058">
        <v>16.159199999999998</v>
      </c>
      <c r="D2058">
        <v>12.110099999999999</v>
      </c>
      <c r="E2058">
        <v>10.760199999999999</v>
      </c>
      <c r="F2058">
        <v>12.6693</v>
      </c>
      <c r="G2058">
        <v>16.363399999999999</v>
      </c>
      <c r="H2058">
        <v>21.192399999999999</v>
      </c>
      <c r="I2058">
        <v>30.8858</v>
      </c>
      <c r="J2058">
        <f t="shared" si="128"/>
        <v>277.89999999999998</v>
      </c>
      <c r="K2058">
        <f t="shared" si="129"/>
        <v>1.9451000000000001</v>
      </c>
      <c r="L2058">
        <f t="shared" si="130"/>
        <v>1.9841899999999999</v>
      </c>
      <c r="M2058">
        <f t="shared" si="131"/>
        <v>-0.47535599999999995</v>
      </c>
      <c r="O2058" s="1">
        <v>43157</v>
      </c>
      <c r="P2058">
        <v>277.89999999999998</v>
      </c>
      <c r="Q2058">
        <v>1.9451000000000001</v>
      </c>
      <c r="S2058" s="2">
        <v>43144</v>
      </c>
      <c r="T2058">
        <v>1.8387500000000001</v>
      </c>
    </row>
    <row r="2059" spans="1:20" x14ac:dyDescent="0.25">
      <c r="A2059" s="1">
        <v>43242</v>
      </c>
      <c r="B2059" s="2">
        <v>43158</v>
      </c>
      <c r="C2059">
        <v>17.181100000000001</v>
      </c>
      <c r="D2059">
        <v>12.4445</v>
      </c>
      <c r="E2059">
        <v>11.5832</v>
      </c>
      <c r="F2059">
        <v>13.998100000000001</v>
      </c>
      <c r="G2059">
        <v>18.731400000000001</v>
      </c>
      <c r="H2059">
        <v>23.797699999999999</v>
      </c>
      <c r="I2059">
        <v>33.580199999999998</v>
      </c>
      <c r="J2059">
        <f t="shared" si="128"/>
        <v>274.43</v>
      </c>
      <c r="K2059">
        <f t="shared" si="129"/>
        <v>1.9697</v>
      </c>
      <c r="L2059">
        <f t="shared" si="130"/>
        <v>2.0062500000000001</v>
      </c>
      <c r="M2059">
        <f t="shared" si="131"/>
        <v>-0.59709199999999985</v>
      </c>
      <c r="O2059" s="1">
        <v>43158</v>
      </c>
      <c r="P2059">
        <v>274.43</v>
      </c>
      <c r="Q2059">
        <v>1.9697</v>
      </c>
      <c r="S2059" s="2">
        <v>43145</v>
      </c>
      <c r="T2059">
        <v>1.85</v>
      </c>
    </row>
    <row r="2060" spans="1:20" x14ac:dyDescent="0.25">
      <c r="A2060" s="1">
        <v>43243</v>
      </c>
      <c r="B2060" s="2">
        <v>43159</v>
      </c>
      <c r="C2060">
        <v>17.132300000000001</v>
      </c>
      <c r="D2060">
        <v>12.3405</v>
      </c>
      <c r="E2060">
        <v>11.8939</v>
      </c>
      <c r="F2060">
        <v>14.661899999999999</v>
      </c>
      <c r="G2060">
        <v>19.237300000000001</v>
      </c>
      <c r="H2060">
        <v>24.314599999999999</v>
      </c>
      <c r="I2060">
        <v>34.298400000000001</v>
      </c>
      <c r="J2060">
        <f t="shared" si="128"/>
        <v>271.64999999999998</v>
      </c>
      <c r="K2060">
        <f t="shared" si="129"/>
        <v>1.9898</v>
      </c>
      <c r="L2060">
        <f t="shared" si="130"/>
        <v>2.0171899999999998</v>
      </c>
      <c r="M2060">
        <f t="shared" si="131"/>
        <v>-0.62583199999999983</v>
      </c>
      <c r="O2060" s="1">
        <v>43159</v>
      </c>
      <c r="P2060">
        <v>271.64999999999998</v>
      </c>
      <c r="Q2060">
        <v>1.9898</v>
      </c>
      <c r="S2060" s="2">
        <v>43146</v>
      </c>
      <c r="T2060">
        <v>1.8725000000000001</v>
      </c>
    </row>
    <row r="2061" spans="1:20" x14ac:dyDescent="0.25">
      <c r="A2061" s="1">
        <v>43244</v>
      </c>
      <c r="B2061" s="2">
        <v>43160</v>
      </c>
      <c r="C2061">
        <v>17.282499999999999</v>
      </c>
      <c r="D2061">
        <v>13.234400000000001</v>
      </c>
      <c r="E2061">
        <v>13.3256</v>
      </c>
      <c r="F2061">
        <v>16.658000000000001</v>
      </c>
      <c r="G2061">
        <v>20.840599999999998</v>
      </c>
      <c r="H2061">
        <v>26.0581</v>
      </c>
      <c r="I2061">
        <v>35.986499999999999</v>
      </c>
      <c r="J2061">
        <f t="shared" si="128"/>
        <v>267.7</v>
      </c>
      <c r="K2061">
        <f t="shared" si="129"/>
        <v>2.0192000000000001</v>
      </c>
      <c r="L2061">
        <f t="shared" si="130"/>
        <v>2.0245700000000002</v>
      </c>
      <c r="M2061">
        <f t="shared" si="131"/>
        <v>-0.66324800000000006</v>
      </c>
      <c r="O2061" s="1">
        <v>43160</v>
      </c>
      <c r="P2061">
        <v>267.7</v>
      </c>
      <c r="Q2061">
        <v>2.0192000000000001</v>
      </c>
      <c r="S2061" s="2">
        <v>43147</v>
      </c>
      <c r="T2061">
        <v>1.8849400000000001</v>
      </c>
    </row>
    <row r="2062" spans="1:20" x14ac:dyDescent="0.25">
      <c r="A2062" s="1">
        <v>43245</v>
      </c>
      <c r="B2062" s="2">
        <v>43161</v>
      </c>
      <c r="C2062">
        <v>17.810300000000002</v>
      </c>
      <c r="D2062">
        <v>12.4307</v>
      </c>
      <c r="E2062">
        <v>11.989699999999999</v>
      </c>
      <c r="F2062">
        <v>15.122</v>
      </c>
      <c r="G2062">
        <v>20.0214</v>
      </c>
      <c r="H2062">
        <v>24.911999999999999</v>
      </c>
      <c r="I2062">
        <v>34.564100000000003</v>
      </c>
      <c r="J2062">
        <f t="shared" si="128"/>
        <v>269.08</v>
      </c>
      <c r="K2062">
        <f t="shared" si="129"/>
        <v>2.0087999999999999</v>
      </c>
      <c r="L2062">
        <f t="shared" si="130"/>
        <v>2.0251899999999998</v>
      </c>
      <c r="M2062">
        <f t="shared" si="131"/>
        <v>-0.65988599999999997</v>
      </c>
      <c r="O2062" s="1">
        <v>43161</v>
      </c>
      <c r="P2062">
        <v>269.08</v>
      </c>
      <c r="Q2062">
        <v>2.0087999999999999</v>
      </c>
      <c r="S2062" s="2">
        <v>43150</v>
      </c>
      <c r="T2062">
        <v>1.8921300000000001</v>
      </c>
    </row>
    <row r="2063" spans="1:20" x14ac:dyDescent="0.25">
      <c r="A2063" s="1">
        <v>43249</v>
      </c>
      <c r="B2063" s="2">
        <v>43164</v>
      </c>
      <c r="C2063">
        <v>16.5075</v>
      </c>
      <c r="D2063">
        <v>12.231400000000001</v>
      </c>
      <c r="E2063">
        <v>11.4735</v>
      </c>
      <c r="F2063">
        <v>14.424799999999999</v>
      </c>
      <c r="G2063">
        <v>19.202000000000002</v>
      </c>
      <c r="H2063">
        <v>24.264600000000002</v>
      </c>
      <c r="I2063">
        <v>34.567399999999999</v>
      </c>
      <c r="J2063">
        <f t="shared" si="128"/>
        <v>272.19</v>
      </c>
      <c r="K2063">
        <f t="shared" si="129"/>
        <v>1.9859</v>
      </c>
      <c r="L2063">
        <f t="shared" si="130"/>
        <v>2.0348999999999999</v>
      </c>
      <c r="M2063">
        <f t="shared" si="131"/>
        <v>-0.63589800000000007</v>
      </c>
      <c r="O2063" s="1">
        <v>43164</v>
      </c>
      <c r="P2063">
        <v>272.19</v>
      </c>
      <c r="Q2063">
        <v>1.9859</v>
      </c>
      <c r="S2063" s="2">
        <v>43151</v>
      </c>
      <c r="T2063">
        <v>1.90394</v>
      </c>
    </row>
    <row r="2064" spans="1:20" x14ac:dyDescent="0.25">
      <c r="A2064" s="1">
        <v>43250</v>
      </c>
      <c r="B2064" s="2">
        <v>43165</v>
      </c>
      <c r="C2064">
        <v>16.462399999999999</v>
      </c>
      <c r="D2064">
        <v>12.531499999999999</v>
      </c>
      <c r="E2064">
        <v>11.3681</v>
      </c>
      <c r="F2064">
        <v>13.7339</v>
      </c>
      <c r="G2064">
        <v>19.064900000000002</v>
      </c>
      <c r="H2064">
        <v>24.100200000000001</v>
      </c>
      <c r="I2064">
        <v>34.495100000000001</v>
      </c>
      <c r="J2064">
        <f t="shared" si="128"/>
        <v>272.88</v>
      </c>
      <c r="K2064">
        <f t="shared" si="129"/>
        <v>1.9807999999999999</v>
      </c>
      <c r="L2064">
        <f t="shared" si="130"/>
        <v>2.0472800000000002</v>
      </c>
      <c r="M2064">
        <f t="shared" si="131"/>
        <v>-0.61668400000000012</v>
      </c>
      <c r="O2064" s="1">
        <v>43165</v>
      </c>
      <c r="P2064">
        <v>272.88</v>
      </c>
      <c r="Q2064">
        <v>1.9807999999999999</v>
      </c>
      <c r="S2064" s="2">
        <v>43152</v>
      </c>
      <c r="T2064">
        <v>1.9197500000000001</v>
      </c>
    </row>
    <row r="2065" spans="1:20" x14ac:dyDescent="0.25">
      <c r="A2065" s="1">
        <v>43251</v>
      </c>
      <c r="B2065" s="2">
        <v>43166</v>
      </c>
      <c r="C2065">
        <v>16.710799999999999</v>
      </c>
      <c r="D2065">
        <v>12.5844</v>
      </c>
      <c r="E2065">
        <v>11.123900000000001</v>
      </c>
      <c r="F2065">
        <v>13.715400000000001</v>
      </c>
      <c r="G2065">
        <v>18.741299999999999</v>
      </c>
      <c r="H2065">
        <v>23.724</v>
      </c>
      <c r="I2065">
        <v>33.985500000000002</v>
      </c>
      <c r="J2065">
        <f t="shared" si="128"/>
        <v>272.77999999999997</v>
      </c>
      <c r="K2065">
        <f t="shared" si="129"/>
        <v>1.9816</v>
      </c>
      <c r="L2065">
        <f t="shared" si="130"/>
        <v>2.0572499999999998</v>
      </c>
      <c r="M2065">
        <f t="shared" si="131"/>
        <v>-0.59793200000000002</v>
      </c>
      <c r="O2065" s="1">
        <v>43166</v>
      </c>
      <c r="P2065">
        <v>272.77999999999997</v>
      </c>
      <c r="Q2065">
        <v>1.9816</v>
      </c>
      <c r="S2065" s="2">
        <v>43153</v>
      </c>
      <c r="T2065">
        <v>1.94363</v>
      </c>
    </row>
    <row r="2066" spans="1:20" x14ac:dyDescent="0.25">
      <c r="A2066" s="1">
        <v>43252</v>
      </c>
      <c r="B2066" s="2">
        <v>43167</v>
      </c>
      <c r="C2066">
        <v>16.4451</v>
      </c>
      <c r="D2066">
        <v>12.344799999999999</v>
      </c>
      <c r="E2066">
        <v>10.884499999999999</v>
      </c>
      <c r="F2066">
        <v>12.8896</v>
      </c>
      <c r="G2066">
        <v>17.639700000000001</v>
      </c>
      <c r="H2066">
        <v>22.735399999999998</v>
      </c>
      <c r="I2066">
        <v>33.250599999999999</v>
      </c>
      <c r="J2066">
        <f t="shared" si="128"/>
        <v>274.10000000000002</v>
      </c>
      <c r="K2066">
        <f t="shared" si="129"/>
        <v>1.972</v>
      </c>
      <c r="L2066">
        <f t="shared" si="130"/>
        <v>2.0714000000000001</v>
      </c>
      <c r="M2066">
        <f t="shared" si="131"/>
        <v>-0.55072800000000011</v>
      </c>
      <c r="O2066" s="1">
        <v>43167</v>
      </c>
      <c r="P2066">
        <v>274.10000000000002</v>
      </c>
      <c r="Q2066">
        <v>1.972</v>
      </c>
      <c r="S2066" s="2">
        <v>43154</v>
      </c>
      <c r="T2066">
        <v>1.95625</v>
      </c>
    </row>
    <row r="2067" spans="1:20" x14ac:dyDescent="0.25">
      <c r="A2067" s="1">
        <v>43255</v>
      </c>
      <c r="B2067" s="2">
        <v>43168</v>
      </c>
      <c r="C2067">
        <v>19.2118</v>
      </c>
      <c r="D2067">
        <v>12.910399999999999</v>
      </c>
      <c r="E2067">
        <v>10.392799999999999</v>
      </c>
      <c r="F2067">
        <v>11.419</v>
      </c>
      <c r="G2067">
        <v>16.119700000000002</v>
      </c>
      <c r="H2067">
        <v>21.154800000000002</v>
      </c>
      <c r="I2067">
        <v>32.223199999999999</v>
      </c>
      <c r="J2067">
        <f t="shared" si="128"/>
        <v>278.87</v>
      </c>
      <c r="K2067">
        <f t="shared" si="129"/>
        <v>1.9382999999999999</v>
      </c>
      <c r="L2067">
        <f t="shared" si="130"/>
        <v>2.0887500000000001</v>
      </c>
      <c r="M2067">
        <f t="shared" si="131"/>
        <v>-0.4443140000000001</v>
      </c>
      <c r="O2067" s="1">
        <v>43168</v>
      </c>
      <c r="P2067">
        <v>278.87</v>
      </c>
      <c r="Q2067">
        <v>1.9382999999999999</v>
      </c>
      <c r="S2067" s="2">
        <v>43157</v>
      </c>
      <c r="T2067">
        <v>1.9841899999999999</v>
      </c>
    </row>
    <row r="2068" spans="1:20" x14ac:dyDescent="0.25">
      <c r="A2068" s="1">
        <v>43256</v>
      </c>
      <c r="B2068" s="2">
        <v>43171</v>
      </c>
      <c r="C2068">
        <v>19.361499999999999</v>
      </c>
      <c r="D2068">
        <v>13.199299999999999</v>
      </c>
      <c r="E2068">
        <v>10.812900000000001</v>
      </c>
      <c r="F2068">
        <v>12.1174</v>
      </c>
      <c r="G2068">
        <v>16.827100000000002</v>
      </c>
      <c r="H2068">
        <v>22.2163</v>
      </c>
      <c r="I2068">
        <v>33.880899999999997</v>
      </c>
      <c r="J2068">
        <f t="shared" si="128"/>
        <v>278.52</v>
      </c>
      <c r="K2068">
        <f t="shared" si="129"/>
        <v>1.9407000000000001</v>
      </c>
      <c r="L2068">
        <f t="shared" si="130"/>
        <v>2.1068799999999999</v>
      </c>
      <c r="M2068">
        <f t="shared" si="131"/>
        <v>-0.48096400000000006</v>
      </c>
      <c r="O2068" s="1">
        <v>43171</v>
      </c>
      <c r="P2068">
        <v>278.52</v>
      </c>
      <c r="Q2068">
        <v>1.9407000000000001</v>
      </c>
      <c r="S2068" s="2">
        <v>43158</v>
      </c>
      <c r="T2068">
        <v>2.0062500000000001</v>
      </c>
    </row>
    <row r="2069" spans="1:20" x14ac:dyDescent="0.25">
      <c r="A2069" s="1">
        <v>43257</v>
      </c>
      <c r="B2069" s="2">
        <v>43172</v>
      </c>
      <c r="C2069">
        <v>20.211200000000002</v>
      </c>
      <c r="D2069">
        <v>13.3239</v>
      </c>
      <c r="E2069">
        <v>11.0848</v>
      </c>
      <c r="F2069">
        <v>12.859299999999999</v>
      </c>
      <c r="G2069">
        <v>17.235900000000001</v>
      </c>
      <c r="H2069">
        <v>22.729700000000001</v>
      </c>
      <c r="I2069">
        <v>34.389800000000001</v>
      </c>
      <c r="J2069">
        <f t="shared" si="128"/>
        <v>276.72000000000003</v>
      </c>
      <c r="K2069">
        <f t="shared" si="129"/>
        <v>1.9534</v>
      </c>
      <c r="L2069">
        <f t="shared" si="130"/>
        <v>2.1244999999999998</v>
      </c>
      <c r="M2069">
        <f t="shared" si="131"/>
        <v>-0.49925400000000009</v>
      </c>
      <c r="O2069" s="1">
        <v>43172</v>
      </c>
      <c r="P2069">
        <v>276.72000000000003</v>
      </c>
      <c r="Q2069">
        <v>1.9534</v>
      </c>
      <c r="S2069" s="2">
        <v>43159</v>
      </c>
      <c r="T2069">
        <v>2.0171899999999998</v>
      </c>
    </row>
    <row r="2070" spans="1:20" x14ac:dyDescent="0.25">
      <c r="A2070" s="1">
        <v>43258</v>
      </c>
      <c r="B2070" s="2">
        <v>43173</v>
      </c>
      <c r="C2070">
        <v>20.404599999999999</v>
      </c>
      <c r="D2070">
        <v>13.2241</v>
      </c>
      <c r="E2070">
        <v>11.009600000000001</v>
      </c>
      <c r="F2070">
        <v>12.9998</v>
      </c>
      <c r="G2070">
        <v>18.053100000000001</v>
      </c>
      <c r="H2070">
        <v>23.4847</v>
      </c>
      <c r="I2070">
        <v>35.455800000000004</v>
      </c>
      <c r="J2070">
        <f t="shared" si="128"/>
        <v>275.3</v>
      </c>
      <c r="K2070">
        <f t="shared" si="129"/>
        <v>1.9634</v>
      </c>
      <c r="L2070">
        <f t="shared" si="130"/>
        <v>2.145</v>
      </c>
      <c r="M2070">
        <f t="shared" si="131"/>
        <v>-0.55129399999999995</v>
      </c>
      <c r="O2070" s="1">
        <v>43173</v>
      </c>
      <c r="P2070">
        <v>275.3</v>
      </c>
      <c r="Q2070">
        <v>1.9634</v>
      </c>
      <c r="S2070" s="2">
        <v>43160</v>
      </c>
      <c r="T2070">
        <v>2.0245700000000002</v>
      </c>
    </row>
    <row r="2071" spans="1:20" x14ac:dyDescent="0.25">
      <c r="A2071" s="1">
        <v>43259</v>
      </c>
      <c r="B2071" s="2">
        <v>43174</v>
      </c>
      <c r="C2071">
        <v>19.269300000000001</v>
      </c>
      <c r="D2071">
        <v>13.224500000000001</v>
      </c>
      <c r="E2071">
        <v>10.7681</v>
      </c>
      <c r="F2071">
        <v>13.0982</v>
      </c>
      <c r="G2071">
        <v>17.100300000000001</v>
      </c>
      <c r="H2071">
        <v>22.8506</v>
      </c>
      <c r="I2071">
        <v>35.327199999999998</v>
      </c>
      <c r="J2071">
        <f t="shared" si="128"/>
        <v>275</v>
      </c>
      <c r="K2071">
        <f t="shared" si="129"/>
        <v>1.5952999999999999</v>
      </c>
      <c r="L2071">
        <f t="shared" si="130"/>
        <v>2.1775000000000002</v>
      </c>
      <c r="M2071">
        <f t="shared" si="131"/>
        <v>-0.51168800000000003</v>
      </c>
      <c r="O2071" s="1">
        <v>43174</v>
      </c>
      <c r="P2071">
        <v>275</v>
      </c>
      <c r="Q2071">
        <v>1.5952999999999999</v>
      </c>
      <c r="S2071" s="2">
        <v>43161</v>
      </c>
      <c r="T2071">
        <v>2.0251899999999998</v>
      </c>
    </row>
    <row r="2072" spans="1:20" x14ac:dyDescent="0.25">
      <c r="A2072" s="1">
        <v>43262</v>
      </c>
      <c r="B2072" s="2">
        <v>43175</v>
      </c>
      <c r="C2072">
        <v>18.804600000000001</v>
      </c>
      <c r="D2072">
        <v>12.3146</v>
      </c>
      <c r="E2072">
        <v>10.1738</v>
      </c>
      <c r="F2072">
        <v>11.648999999999999</v>
      </c>
      <c r="G2072">
        <v>17.189800000000002</v>
      </c>
      <c r="H2072">
        <v>23.0306</v>
      </c>
      <c r="I2072">
        <v>35.932699999999997</v>
      </c>
      <c r="J2072">
        <f t="shared" si="128"/>
        <v>274.2</v>
      </c>
      <c r="K2072">
        <f t="shared" si="129"/>
        <v>1.6</v>
      </c>
      <c r="L2072">
        <f t="shared" si="130"/>
        <v>2.2017500000000001</v>
      </c>
      <c r="M2072">
        <f t="shared" si="131"/>
        <v>-0.56896000000000002</v>
      </c>
      <c r="O2072" s="1">
        <v>43175</v>
      </c>
      <c r="P2072">
        <v>274.2</v>
      </c>
      <c r="Q2072">
        <v>1.6</v>
      </c>
      <c r="S2072" s="2">
        <v>43164</v>
      </c>
      <c r="T2072">
        <v>2.0348999999999999</v>
      </c>
    </row>
    <row r="2073" spans="1:20" x14ac:dyDescent="0.25">
      <c r="A2073" s="1">
        <v>43263</v>
      </c>
      <c r="B2073" s="2">
        <v>43178</v>
      </c>
      <c r="C2073">
        <v>16.609200000000001</v>
      </c>
      <c r="D2073">
        <v>12.207800000000001</v>
      </c>
      <c r="E2073">
        <v>12.1212</v>
      </c>
      <c r="F2073">
        <v>15.052300000000001</v>
      </c>
      <c r="G2073">
        <v>18.8596</v>
      </c>
      <c r="H2073">
        <v>23.3782</v>
      </c>
      <c r="I2073">
        <v>32.340000000000003</v>
      </c>
      <c r="J2073">
        <f t="shared" si="128"/>
        <v>270.49</v>
      </c>
      <c r="K2073">
        <f t="shared" si="129"/>
        <v>1.6218999999999999</v>
      </c>
      <c r="L2073">
        <f t="shared" si="130"/>
        <v>2.2224900000000001</v>
      </c>
      <c r="M2073">
        <f t="shared" si="131"/>
        <v>-0.58158399999999999</v>
      </c>
      <c r="O2073" s="1">
        <v>43178</v>
      </c>
      <c r="P2073">
        <v>270.49</v>
      </c>
      <c r="Q2073">
        <v>1.6218999999999999</v>
      </c>
      <c r="S2073" s="2">
        <v>43165</v>
      </c>
      <c r="T2073">
        <v>2.0472800000000002</v>
      </c>
    </row>
    <row r="2074" spans="1:20" x14ac:dyDescent="0.25">
      <c r="A2074" s="1">
        <v>43264</v>
      </c>
      <c r="B2074" s="2">
        <v>43179</v>
      </c>
      <c r="C2074">
        <v>16.220400000000001</v>
      </c>
      <c r="D2074">
        <v>11.8255</v>
      </c>
      <c r="E2074">
        <v>11.535600000000001</v>
      </c>
      <c r="F2074">
        <v>14.9154</v>
      </c>
      <c r="G2074">
        <v>18.740500000000001</v>
      </c>
      <c r="H2074">
        <v>23.244900000000001</v>
      </c>
      <c r="I2074">
        <v>32.171399999999998</v>
      </c>
      <c r="J2074">
        <f t="shared" si="128"/>
        <v>270.95</v>
      </c>
      <c r="K2074">
        <f t="shared" si="129"/>
        <v>1.6192</v>
      </c>
      <c r="L2074">
        <f t="shared" si="130"/>
        <v>2.2481399999999998</v>
      </c>
      <c r="M2074">
        <f t="shared" si="131"/>
        <v>-0.60087400000000002</v>
      </c>
      <c r="O2074" s="1">
        <v>43179</v>
      </c>
      <c r="P2074">
        <v>270.95</v>
      </c>
      <c r="Q2074">
        <v>1.6192</v>
      </c>
      <c r="S2074" s="2">
        <v>43166</v>
      </c>
      <c r="T2074">
        <v>2.0572499999999998</v>
      </c>
    </row>
    <row r="2075" spans="1:20" x14ac:dyDescent="0.25">
      <c r="A2075" s="1">
        <v>43265</v>
      </c>
      <c r="B2075" s="2">
        <v>43180</v>
      </c>
      <c r="C2075">
        <v>16.897300000000001</v>
      </c>
      <c r="D2075">
        <v>11.804600000000001</v>
      </c>
      <c r="E2075">
        <v>11.488099999999999</v>
      </c>
      <c r="F2075">
        <v>14.533099999999999</v>
      </c>
      <c r="G2075">
        <v>18.686599999999999</v>
      </c>
      <c r="H2075">
        <v>23.1906</v>
      </c>
      <c r="I2075">
        <v>31.965299999999999</v>
      </c>
      <c r="J2075">
        <f t="shared" si="128"/>
        <v>270.43</v>
      </c>
      <c r="K2075">
        <f t="shared" si="129"/>
        <v>1.6223000000000001</v>
      </c>
      <c r="L2075">
        <f t="shared" si="130"/>
        <v>2.27108</v>
      </c>
      <c r="M2075">
        <f t="shared" si="131"/>
        <v>-0.59941</v>
      </c>
      <c r="O2075" s="1">
        <v>43180</v>
      </c>
      <c r="P2075">
        <v>270.43</v>
      </c>
      <c r="Q2075">
        <v>1.6223000000000001</v>
      </c>
      <c r="S2075" s="2">
        <v>43167</v>
      </c>
      <c r="T2075">
        <v>2.0714000000000001</v>
      </c>
    </row>
    <row r="2076" spans="1:20" x14ac:dyDescent="0.25">
      <c r="A2076" s="1">
        <v>43266</v>
      </c>
      <c r="B2076" s="2">
        <v>43181</v>
      </c>
      <c r="C2076">
        <v>16.836200000000002</v>
      </c>
      <c r="D2076">
        <v>12.9848</v>
      </c>
      <c r="E2076">
        <v>13.363799999999999</v>
      </c>
      <c r="F2076">
        <v>17.297799999999999</v>
      </c>
      <c r="G2076">
        <v>22.283000000000001</v>
      </c>
      <c r="H2076">
        <v>26.887799999999999</v>
      </c>
      <c r="I2076">
        <v>35.851399999999998</v>
      </c>
      <c r="J2076">
        <f t="shared" si="128"/>
        <v>263.67</v>
      </c>
      <c r="K2076">
        <f t="shared" si="129"/>
        <v>1.6638999999999999</v>
      </c>
      <c r="L2076">
        <f t="shared" si="130"/>
        <v>2.2855699999999999</v>
      </c>
      <c r="M2076">
        <f t="shared" si="131"/>
        <v>-0.73450400000000005</v>
      </c>
      <c r="O2076" s="1">
        <v>43181</v>
      </c>
      <c r="P2076">
        <v>263.67</v>
      </c>
      <c r="Q2076">
        <v>1.6638999999999999</v>
      </c>
      <c r="S2076" s="2">
        <v>43168</v>
      </c>
      <c r="T2076">
        <v>2.0887500000000001</v>
      </c>
    </row>
    <row r="2077" spans="1:20" x14ac:dyDescent="0.25">
      <c r="A2077" s="1">
        <v>43269</v>
      </c>
      <c r="B2077" s="2">
        <v>43182</v>
      </c>
      <c r="C2077">
        <v>17.576799999999999</v>
      </c>
      <c r="D2077">
        <v>14.2074</v>
      </c>
      <c r="E2077">
        <v>15.9781</v>
      </c>
      <c r="F2077">
        <v>18.517600000000002</v>
      </c>
      <c r="G2077">
        <v>22.990400000000001</v>
      </c>
      <c r="H2077">
        <v>27.447199999999999</v>
      </c>
      <c r="I2077">
        <v>36.224299999999999</v>
      </c>
      <c r="J2077">
        <f t="shared" si="128"/>
        <v>258.05</v>
      </c>
      <c r="K2077">
        <f t="shared" si="129"/>
        <v>1.7000999999999999</v>
      </c>
      <c r="L2077">
        <f t="shared" si="130"/>
        <v>2.29155</v>
      </c>
      <c r="M2077">
        <f t="shared" si="131"/>
        <v>-0.66983799999999993</v>
      </c>
      <c r="O2077" s="1">
        <v>43182</v>
      </c>
      <c r="P2077">
        <v>258.05</v>
      </c>
      <c r="Q2077">
        <v>1.7000999999999999</v>
      </c>
      <c r="S2077" s="2">
        <v>43171</v>
      </c>
      <c r="T2077">
        <v>2.1068799999999999</v>
      </c>
    </row>
    <row r="2078" spans="1:20" x14ac:dyDescent="0.25">
      <c r="A2078" s="1">
        <v>43270</v>
      </c>
      <c r="B2078" s="2">
        <v>43185</v>
      </c>
      <c r="C2078">
        <v>17.177399999999999</v>
      </c>
      <c r="D2078">
        <v>13.5242</v>
      </c>
      <c r="E2078">
        <v>13.540699999999999</v>
      </c>
      <c r="F2078">
        <v>17.0703</v>
      </c>
      <c r="G2078">
        <v>21.310199999999998</v>
      </c>
      <c r="H2078">
        <v>25.664100000000001</v>
      </c>
      <c r="I2078">
        <v>34.177300000000002</v>
      </c>
      <c r="J2078">
        <f t="shared" si="128"/>
        <v>265.11</v>
      </c>
      <c r="K2078">
        <f t="shared" si="129"/>
        <v>1.6548</v>
      </c>
      <c r="L2078">
        <f t="shared" si="130"/>
        <v>2.2949600000000001</v>
      </c>
      <c r="M2078">
        <f t="shared" si="131"/>
        <v>-0.64098599999999994</v>
      </c>
      <c r="O2078" s="1">
        <v>43185</v>
      </c>
      <c r="P2078">
        <v>265.11</v>
      </c>
      <c r="Q2078">
        <v>1.6548</v>
      </c>
      <c r="S2078" s="2">
        <v>43172</v>
      </c>
      <c r="T2078">
        <v>2.1244999999999998</v>
      </c>
    </row>
    <row r="2079" spans="1:20" x14ac:dyDescent="0.25">
      <c r="A2079" s="1">
        <v>43271</v>
      </c>
      <c r="B2079" s="2">
        <v>43186</v>
      </c>
      <c r="C2079">
        <v>17.376200000000001</v>
      </c>
      <c r="D2079">
        <v>14.1729</v>
      </c>
      <c r="E2079">
        <v>15.1473</v>
      </c>
      <c r="F2079">
        <v>18.6419</v>
      </c>
      <c r="G2079">
        <v>22.510999999999999</v>
      </c>
      <c r="H2079">
        <v>26.652899999999999</v>
      </c>
      <c r="I2079">
        <v>34.960500000000003</v>
      </c>
      <c r="J2079">
        <f t="shared" si="128"/>
        <v>260.60000000000002</v>
      </c>
      <c r="K2079">
        <f t="shared" si="129"/>
        <v>1.6835</v>
      </c>
      <c r="L2079">
        <f t="shared" si="130"/>
        <v>2.302</v>
      </c>
      <c r="M2079">
        <f t="shared" si="131"/>
        <v>-0.64647399999999988</v>
      </c>
      <c r="O2079" s="1">
        <v>43186</v>
      </c>
      <c r="P2079">
        <v>260.60000000000002</v>
      </c>
      <c r="Q2079">
        <v>1.6835</v>
      </c>
      <c r="S2079" s="2">
        <v>43173</v>
      </c>
      <c r="T2079">
        <v>2.145</v>
      </c>
    </row>
    <row r="2080" spans="1:20" x14ac:dyDescent="0.25">
      <c r="A2080" s="1">
        <v>43272</v>
      </c>
      <c r="B2080" s="2">
        <v>43187</v>
      </c>
      <c r="C2080">
        <v>17.8569</v>
      </c>
      <c r="D2080">
        <v>14.8232</v>
      </c>
      <c r="E2080">
        <v>15.8255</v>
      </c>
      <c r="F2080">
        <v>19.390899999999998</v>
      </c>
      <c r="G2080">
        <v>22.801300000000001</v>
      </c>
      <c r="H2080">
        <v>26.872199999999999</v>
      </c>
      <c r="I2080">
        <v>35.095999999999997</v>
      </c>
      <c r="J2080">
        <f t="shared" si="128"/>
        <v>259.83</v>
      </c>
      <c r="K2080">
        <f t="shared" si="129"/>
        <v>1.6884999999999999</v>
      </c>
      <c r="L2080">
        <f t="shared" si="130"/>
        <v>2.3079999999999998</v>
      </c>
      <c r="M2080">
        <f t="shared" si="131"/>
        <v>-0.62147600000000003</v>
      </c>
      <c r="O2080" s="1">
        <v>43187</v>
      </c>
      <c r="P2080">
        <v>259.83</v>
      </c>
      <c r="Q2080">
        <v>1.6884999999999999</v>
      </c>
      <c r="S2080" s="2">
        <v>43174</v>
      </c>
      <c r="T2080">
        <v>2.1775000000000002</v>
      </c>
    </row>
    <row r="2081" spans="1:20" x14ac:dyDescent="0.25">
      <c r="A2081" s="1">
        <v>43273</v>
      </c>
      <c r="B2081" s="2">
        <v>43188</v>
      </c>
      <c r="C2081">
        <v>17.713000000000001</v>
      </c>
      <c r="D2081">
        <v>14.055400000000001</v>
      </c>
      <c r="E2081">
        <v>14.157400000000001</v>
      </c>
      <c r="F2081">
        <v>17.342300000000002</v>
      </c>
      <c r="G2081">
        <v>21.156300000000002</v>
      </c>
      <c r="H2081">
        <v>24.971399999999999</v>
      </c>
      <c r="I2081">
        <v>32.954799999999999</v>
      </c>
      <c r="J2081">
        <f t="shared" si="128"/>
        <v>263.14999999999998</v>
      </c>
      <c r="K2081">
        <f t="shared" si="129"/>
        <v>1.6671</v>
      </c>
      <c r="L2081">
        <f t="shared" si="130"/>
        <v>2.31175</v>
      </c>
      <c r="M2081">
        <f t="shared" si="131"/>
        <v>-0.57661799999999996</v>
      </c>
      <c r="O2081" s="1">
        <v>43188</v>
      </c>
      <c r="P2081">
        <v>263.14999999999998</v>
      </c>
      <c r="Q2081">
        <v>1.6671</v>
      </c>
      <c r="S2081" s="2">
        <v>43175</v>
      </c>
      <c r="T2081">
        <v>2.2017500000000001</v>
      </c>
    </row>
    <row r="2082" spans="1:20" x14ac:dyDescent="0.25">
      <c r="A2082" s="1">
        <v>43276</v>
      </c>
      <c r="B2082" s="2">
        <v>43192</v>
      </c>
      <c r="C2082">
        <v>19.1496</v>
      </c>
      <c r="D2082">
        <v>15.6045</v>
      </c>
      <c r="E2082">
        <v>16.3398</v>
      </c>
      <c r="F2082">
        <v>19.8398</v>
      </c>
      <c r="G2082">
        <v>23.9328</v>
      </c>
      <c r="H2082">
        <v>27.607700000000001</v>
      </c>
      <c r="I2082">
        <v>35.801900000000003</v>
      </c>
      <c r="J2082">
        <f t="shared" si="128"/>
        <v>257.47000000000003</v>
      </c>
      <c r="K2082">
        <f t="shared" si="129"/>
        <v>1.7039</v>
      </c>
      <c r="L2082" t="e">
        <f t="shared" si="130"/>
        <v>#N/A</v>
      </c>
      <c r="M2082">
        <f t="shared" si="131"/>
        <v>-0.63198800000000011</v>
      </c>
      <c r="O2082" s="1">
        <v>43192</v>
      </c>
      <c r="P2082">
        <v>257.47000000000003</v>
      </c>
      <c r="Q2082">
        <v>1.7039</v>
      </c>
      <c r="S2082" s="2">
        <v>43178</v>
      </c>
      <c r="T2082">
        <v>2.2224900000000001</v>
      </c>
    </row>
    <row r="2083" spans="1:20" x14ac:dyDescent="0.25">
      <c r="A2083" s="1">
        <v>43277</v>
      </c>
      <c r="B2083" s="2">
        <v>43193</v>
      </c>
      <c r="C2083">
        <v>18.336400000000001</v>
      </c>
      <c r="D2083">
        <v>14.542400000000001</v>
      </c>
      <c r="E2083">
        <v>14.903600000000001</v>
      </c>
      <c r="F2083">
        <v>18.049299999999999</v>
      </c>
      <c r="G2083">
        <v>22.234300000000001</v>
      </c>
      <c r="H2083">
        <v>25.911300000000001</v>
      </c>
      <c r="I2083">
        <v>34.476500000000001</v>
      </c>
      <c r="J2083">
        <f t="shared" si="128"/>
        <v>260.77</v>
      </c>
      <c r="K2083">
        <f t="shared" si="129"/>
        <v>1.6823999999999999</v>
      </c>
      <c r="L2083">
        <f t="shared" si="130"/>
        <v>2.32084</v>
      </c>
      <c r="M2083">
        <f t="shared" si="131"/>
        <v>-0.60136999999999996</v>
      </c>
      <c r="O2083" s="1">
        <v>43193</v>
      </c>
      <c r="P2083">
        <v>260.77</v>
      </c>
      <c r="Q2083">
        <v>1.6823999999999999</v>
      </c>
      <c r="S2083" s="2">
        <v>43179</v>
      </c>
      <c r="T2083">
        <v>2.2481399999999998</v>
      </c>
    </row>
    <row r="2084" spans="1:20" x14ac:dyDescent="0.25">
      <c r="A2084" s="1">
        <v>43278</v>
      </c>
      <c r="B2084" s="2">
        <v>43194</v>
      </c>
      <c r="C2084">
        <v>18.498699999999999</v>
      </c>
      <c r="D2084">
        <v>14.3667</v>
      </c>
      <c r="E2084">
        <v>14.661099999999999</v>
      </c>
      <c r="F2084">
        <v>17.601500000000001</v>
      </c>
      <c r="G2084">
        <v>21.1906</v>
      </c>
      <c r="H2084">
        <v>25.267299999999999</v>
      </c>
      <c r="I2084">
        <v>34.420900000000003</v>
      </c>
      <c r="J2084">
        <f t="shared" si="128"/>
        <v>263.56</v>
      </c>
      <c r="K2084">
        <f t="shared" si="129"/>
        <v>1.6646000000000001</v>
      </c>
      <c r="L2084">
        <f t="shared" si="130"/>
        <v>2.3246099999999998</v>
      </c>
      <c r="M2084">
        <f t="shared" si="131"/>
        <v>-0.56661400000000006</v>
      </c>
      <c r="O2084" s="1">
        <v>43194</v>
      </c>
      <c r="P2084">
        <v>263.56</v>
      </c>
      <c r="Q2084">
        <v>1.6646000000000001</v>
      </c>
      <c r="S2084" s="2">
        <v>43180</v>
      </c>
      <c r="T2084">
        <v>2.27108</v>
      </c>
    </row>
    <row r="2085" spans="1:20" x14ac:dyDescent="0.25">
      <c r="A2085" s="1">
        <v>43279</v>
      </c>
      <c r="B2085" s="2">
        <v>43195</v>
      </c>
      <c r="C2085">
        <v>18.1846</v>
      </c>
      <c r="D2085">
        <v>13.116400000000001</v>
      </c>
      <c r="E2085">
        <v>13.3476</v>
      </c>
      <c r="F2085">
        <v>16.498100000000001</v>
      </c>
      <c r="G2085">
        <v>20.3355</v>
      </c>
      <c r="H2085">
        <v>24.374300000000002</v>
      </c>
      <c r="I2085">
        <v>33.510599999999997</v>
      </c>
      <c r="J2085">
        <f t="shared" si="128"/>
        <v>265.64</v>
      </c>
      <c r="K2085">
        <f t="shared" si="129"/>
        <v>1.6515</v>
      </c>
      <c r="L2085">
        <f t="shared" si="130"/>
        <v>2.3306300000000002</v>
      </c>
      <c r="M2085">
        <f t="shared" si="131"/>
        <v>-0.5900740000000001</v>
      </c>
      <c r="O2085" s="1">
        <v>43195</v>
      </c>
      <c r="P2085">
        <v>265.64</v>
      </c>
      <c r="Q2085">
        <v>1.6515</v>
      </c>
      <c r="S2085" s="2">
        <v>43181</v>
      </c>
      <c r="T2085">
        <v>2.2855699999999999</v>
      </c>
    </row>
    <row r="2086" spans="1:20" x14ac:dyDescent="0.25">
      <c r="A2086" s="1">
        <v>43280</v>
      </c>
      <c r="B2086" s="2">
        <v>43196</v>
      </c>
      <c r="C2086">
        <v>19.113800000000001</v>
      </c>
      <c r="D2086">
        <v>14.9175</v>
      </c>
      <c r="E2086">
        <v>15.1416</v>
      </c>
      <c r="F2086">
        <v>18.564800000000002</v>
      </c>
      <c r="G2086">
        <v>22.297699999999999</v>
      </c>
      <c r="H2086">
        <v>26.2912</v>
      </c>
      <c r="I2086">
        <v>35.547600000000003</v>
      </c>
      <c r="J2086">
        <f t="shared" si="128"/>
        <v>259.72000000000003</v>
      </c>
      <c r="K2086">
        <f t="shared" si="129"/>
        <v>1.6892</v>
      </c>
      <c r="L2086">
        <f t="shared" si="130"/>
        <v>2.3374600000000001</v>
      </c>
      <c r="M2086">
        <f t="shared" si="131"/>
        <v>-0.59806999999999999</v>
      </c>
      <c r="O2086" s="1">
        <v>43196</v>
      </c>
      <c r="P2086">
        <v>259.72000000000003</v>
      </c>
      <c r="Q2086">
        <v>1.6892</v>
      </c>
      <c r="S2086" s="2">
        <v>43182</v>
      </c>
      <c r="T2086">
        <v>2.29155</v>
      </c>
    </row>
    <row r="2087" spans="1:20" x14ac:dyDescent="0.25">
      <c r="A2087" s="1">
        <v>43283</v>
      </c>
      <c r="B2087" s="2">
        <v>43199</v>
      </c>
      <c r="C2087">
        <v>19.697600000000001</v>
      </c>
      <c r="D2087">
        <v>15.1081</v>
      </c>
      <c r="E2087">
        <v>15.6419</v>
      </c>
      <c r="F2087">
        <v>18.660499999999999</v>
      </c>
      <c r="G2087">
        <v>22.509399999999999</v>
      </c>
      <c r="H2087">
        <v>26.5243</v>
      </c>
      <c r="I2087">
        <v>36.170900000000003</v>
      </c>
      <c r="J2087">
        <f t="shared" si="128"/>
        <v>261</v>
      </c>
      <c r="K2087">
        <f t="shared" si="129"/>
        <v>1.6809000000000001</v>
      </c>
      <c r="L2087">
        <f t="shared" si="130"/>
        <v>2.3372999999999999</v>
      </c>
      <c r="M2087">
        <f t="shared" si="131"/>
        <v>-0.59399799999999991</v>
      </c>
      <c r="O2087" s="1">
        <v>43199</v>
      </c>
      <c r="P2087">
        <v>261</v>
      </c>
      <c r="Q2087">
        <v>1.6809000000000001</v>
      </c>
      <c r="S2087" s="2">
        <v>43185</v>
      </c>
      <c r="T2087">
        <v>2.2949600000000001</v>
      </c>
    </row>
    <row r="2088" spans="1:20" x14ac:dyDescent="0.25">
      <c r="A2088" s="1">
        <v>43284</v>
      </c>
      <c r="B2088" s="2">
        <v>43200</v>
      </c>
      <c r="C2088">
        <v>19.930900000000001</v>
      </c>
      <c r="D2088">
        <v>14.7164</v>
      </c>
      <c r="E2088">
        <v>14.432</v>
      </c>
      <c r="F2088">
        <v>17.8278</v>
      </c>
      <c r="G2088">
        <v>21.555099999999999</v>
      </c>
      <c r="H2088">
        <v>25.527899999999999</v>
      </c>
      <c r="I2088">
        <v>35.414999999999999</v>
      </c>
      <c r="J2088">
        <f t="shared" si="128"/>
        <v>265.14999999999998</v>
      </c>
      <c r="K2088">
        <f t="shared" si="129"/>
        <v>1.6546000000000001</v>
      </c>
      <c r="L2088">
        <f t="shared" si="130"/>
        <v>2.3390300000000002</v>
      </c>
      <c r="M2088">
        <f t="shared" si="131"/>
        <v>-0.57492199999999993</v>
      </c>
      <c r="O2088" s="1">
        <v>43200</v>
      </c>
      <c r="P2088">
        <v>265.14999999999998</v>
      </c>
      <c r="Q2088">
        <v>1.6546000000000001</v>
      </c>
      <c r="S2088" s="2">
        <v>43186</v>
      </c>
      <c r="T2088">
        <v>2.302</v>
      </c>
    </row>
    <row r="2089" spans="1:20" x14ac:dyDescent="0.25">
      <c r="A2089" s="1">
        <v>43286</v>
      </c>
      <c r="B2089" s="2">
        <v>43201</v>
      </c>
      <c r="C2089">
        <v>19.8675</v>
      </c>
      <c r="D2089">
        <v>14.5435</v>
      </c>
      <c r="E2089">
        <v>14.280799999999999</v>
      </c>
      <c r="F2089">
        <v>17.173200000000001</v>
      </c>
      <c r="G2089">
        <v>21.483599999999999</v>
      </c>
      <c r="H2089">
        <v>25.453800000000001</v>
      </c>
      <c r="I2089">
        <v>35.524099999999997</v>
      </c>
      <c r="J2089">
        <f t="shared" si="128"/>
        <v>263.76</v>
      </c>
      <c r="K2089">
        <f t="shared" si="129"/>
        <v>1.6633</v>
      </c>
      <c r="L2089">
        <f t="shared" si="130"/>
        <v>2.3416299999999999</v>
      </c>
      <c r="M2089">
        <f t="shared" si="131"/>
        <v>-0.5804680000000001</v>
      </c>
      <c r="O2089" s="1">
        <v>43201</v>
      </c>
      <c r="P2089">
        <v>263.76</v>
      </c>
      <c r="Q2089">
        <v>1.6633</v>
      </c>
      <c r="S2089" s="2">
        <v>43187</v>
      </c>
      <c r="T2089">
        <v>2.3079999999999998</v>
      </c>
    </row>
    <row r="2090" spans="1:20" x14ac:dyDescent="0.25">
      <c r="A2090" s="1">
        <v>43287</v>
      </c>
      <c r="B2090" s="2">
        <v>43202</v>
      </c>
      <c r="C2090">
        <v>19.4816</v>
      </c>
      <c r="D2090">
        <v>13.815899999999999</v>
      </c>
      <c r="E2090">
        <v>13.2224</v>
      </c>
      <c r="F2090">
        <v>15.819900000000001</v>
      </c>
      <c r="G2090">
        <v>19.842300000000002</v>
      </c>
      <c r="H2090">
        <v>23.980599999999999</v>
      </c>
      <c r="I2090">
        <v>34.292400000000001</v>
      </c>
      <c r="J2090">
        <f t="shared" si="128"/>
        <v>265.93</v>
      </c>
      <c r="K2090">
        <f t="shared" si="129"/>
        <v>1.6496999999999999</v>
      </c>
      <c r="L2090">
        <f t="shared" si="130"/>
        <v>2.3476900000000001</v>
      </c>
      <c r="M2090">
        <f t="shared" si="131"/>
        <v>-0.53898599999999997</v>
      </c>
      <c r="O2090" s="1">
        <v>43202</v>
      </c>
      <c r="P2090">
        <v>265.93</v>
      </c>
      <c r="Q2090">
        <v>1.6496999999999999</v>
      </c>
      <c r="S2090" s="2">
        <v>43188</v>
      </c>
      <c r="T2090">
        <v>2.31175</v>
      </c>
    </row>
    <row r="2091" spans="1:20" x14ac:dyDescent="0.25">
      <c r="A2091" s="1">
        <v>43290</v>
      </c>
      <c r="B2091" s="2">
        <v>43203</v>
      </c>
      <c r="C2091">
        <v>19.082799999999999</v>
      </c>
      <c r="D2091">
        <v>13.569699999999999</v>
      </c>
      <c r="E2091">
        <v>12.225</v>
      </c>
      <c r="F2091">
        <v>14.9169</v>
      </c>
      <c r="G2091">
        <v>18.912600000000001</v>
      </c>
      <c r="H2091">
        <v>23.105899999999998</v>
      </c>
      <c r="I2091">
        <v>34.377499999999998</v>
      </c>
      <c r="J2091">
        <f t="shared" si="128"/>
        <v>265.14999999999998</v>
      </c>
      <c r="K2091">
        <f t="shared" si="129"/>
        <v>1.6546000000000001</v>
      </c>
      <c r="L2091">
        <f t="shared" si="130"/>
        <v>2.3528099999999998</v>
      </c>
      <c r="M2091">
        <f t="shared" si="131"/>
        <v>-0.51519999999999999</v>
      </c>
      <c r="O2091" s="1">
        <v>43203</v>
      </c>
      <c r="P2091">
        <v>265.14999999999998</v>
      </c>
      <c r="Q2091">
        <v>1.6546000000000001</v>
      </c>
      <c r="S2091" s="2">
        <v>43193</v>
      </c>
      <c r="T2091">
        <v>2.32084</v>
      </c>
    </row>
    <row r="2092" spans="1:20" x14ac:dyDescent="0.25">
      <c r="A2092" s="1">
        <v>43291</v>
      </c>
      <c r="B2092" s="2">
        <v>43206</v>
      </c>
      <c r="C2092">
        <v>19.764099999999999</v>
      </c>
      <c r="D2092">
        <v>14.348800000000001</v>
      </c>
      <c r="E2092">
        <v>11.8504</v>
      </c>
      <c r="F2092">
        <v>13.4489</v>
      </c>
      <c r="G2092">
        <v>18.035499999999999</v>
      </c>
      <c r="H2092">
        <v>23.0562</v>
      </c>
      <c r="I2092">
        <v>35.519399999999997</v>
      </c>
      <c r="J2092">
        <f t="shared" si="128"/>
        <v>267.33</v>
      </c>
      <c r="K2092">
        <f t="shared" si="129"/>
        <v>1.6411</v>
      </c>
      <c r="L2092">
        <f t="shared" si="130"/>
        <v>2.3550900000000001</v>
      </c>
      <c r="M2092">
        <f t="shared" si="131"/>
        <v>-0.47199799999999997</v>
      </c>
      <c r="O2092" s="1">
        <v>43206</v>
      </c>
      <c r="P2092">
        <v>267.33</v>
      </c>
      <c r="Q2092">
        <v>1.6411</v>
      </c>
      <c r="S2092" s="2">
        <v>43194</v>
      </c>
      <c r="T2092">
        <v>2.3246099999999998</v>
      </c>
    </row>
    <row r="2093" spans="1:20" x14ac:dyDescent="0.25">
      <c r="A2093" s="1">
        <v>43292</v>
      </c>
      <c r="B2093" s="2">
        <v>43207</v>
      </c>
      <c r="C2093">
        <v>19.937200000000001</v>
      </c>
      <c r="D2093">
        <v>14.0326</v>
      </c>
      <c r="E2093">
        <v>10.9686</v>
      </c>
      <c r="F2093">
        <v>12.515499999999999</v>
      </c>
      <c r="G2093">
        <v>17.255600000000001</v>
      </c>
      <c r="H2093">
        <v>22.7148</v>
      </c>
      <c r="I2093">
        <v>35.276299999999999</v>
      </c>
      <c r="J2093">
        <f t="shared" si="128"/>
        <v>270.19</v>
      </c>
      <c r="K2093">
        <f t="shared" si="129"/>
        <v>1.6236999999999999</v>
      </c>
      <c r="L2093">
        <f t="shared" si="130"/>
        <v>2.3553899999999999</v>
      </c>
      <c r="M2093">
        <f t="shared" si="131"/>
        <v>-0.473028</v>
      </c>
      <c r="O2093" s="1">
        <v>43207</v>
      </c>
      <c r="P2093">
        <v>270.19</v>
      </c>
      <c r="Q2093">
        <v>1.6236999999999999</v>
      </c>
      <c r="S2093" s="2">
        <v>43195</v>
      </c>
      <c r="T2093">
        <v>2.3306300000000002</v>
      </c>
    </row>
    <row r="2094" spans="1:20" x14ac:dyDescent="0.25">
      <c r="A2094" s="1">
        <v>43293</v>
      </c>
      <c r="B2094" s="2">
        <v>43208</v>
      </c>
      <c r="C2094">
        <v>21.207599999999999</v>
      </c>
      <c r="D2094">
        <v>14.2713</v>
      </c>
      <c r="E2094">
        <v>10.856400000000001</v>
      </c>
      <c r="F2094">
        <v>12.1815</v>
      </c>
      <c r="G2094">
        <v>17.177900000000001</v>
      </c>
      <c r="H2094">
        <v>22.8108</v>
      </c>
      <c r="I2094">
        <v>35.563800000000001</v>
      </c>
      <c r="J2094">
        <f t="shared" si="128"/>
        <v>270.39</v>
      </c>
      <c r="K2094">
        <f t="shared" si="129"/>
        <v>1.6225000000000001</v>
      </c>
      <c r="L2094">
        <f t="shared" si="130"/>
        <v>2.35866</v>
      </c>
      <c r="M2094">
        <f t="shared" si="131"/>
        <v>-0.46800999999999998</v>
      </c>
      <c r="O2094" s="1">
        <v>43208</v>
      </c>
      <c r="P2094">
        <v>270.39</v>
      </c>
      <c r="Q2094">
        <v>1.6225000000000001</v>
      </c>
      <c r="S2094" s="2">
        <v>43196</v>
      </c>
      <c r="T2094">
        <v>2.3374600000000001</v>
      </c>
    </row>
    <row r="2095" spans="1:20" x14ac:dyDescent="0.25">
      <c r="A2095" s="1">
        <v>43294</v>
      </c>
      <c r="B2095" s="2">
        <v>43209</v>
      </c>
      <c r="C2095">
        <v>20.824300000000001</v>
      </c>
      <c r="D2095">
        <v>14.336499999999999</v>
      </c>
      <c r="E2095">
        <v>10.7791</v>
      </c>
      <c r="F2095">
        <v>12.8352</v>
      </c>
      <c r="G2095">
        <v>17.979199999999999</v>
      </c>
      <c r="H2095">
        <v>23.433399999999999</v>
      </c>
      <c r="I2095">
        <v>36.061500000000002</v>
      </c>
      <c r="J2095">
        <f t="shared" si="128"/>
        <v>268.89</v>
      </c>
      <c r="K2095">
        <f t="shared" si="129"/>
        <v>1.6315999999999999</v>
      </c>
      <c r="L2095">
        <f t="shared" si="130"/>
        <v>2.3615599999999999</v>
      </c>
      <c r="M2095">
        <f t="shared" si="131"/>
        <v>-0.50787799999999994</v>
      </c>
      <c r="O2095" s="1">
        <v>43209</v>
      </c>
      <c r="P2095">
        <v>268.89</v>
      </c>
      <c r="Q2095">
        <v>1.6315999999999999</v>
      </c>
      <c r="S2095" s="2">
        <v>43199</v>
      </c>
      <c r="T2095">
        <v>2.3372999999999999</v>
      </c>
    </row>
    <row r="2096" spans="1:20" x14ac:dyDescent="0.25">
      <c r="A2096" s="1">
        <v>43297</v>
      </c>
      <c r="B2096" s="2">
        <v>43210</v>
      </c>
      <c r="C2096">
        <v>22.5792</v>
      </c>
      <c r="D2096">
        <v>14.686400000000001</v>
      </c>
      <c r="E2096">
        <v>11.2799</v>
      </c>
      <c r="F2096">
        <v>14.075900000000001</v>
      </c>
      <c r="G2096">
        <v>18.918600000000001</v>
      </c>
      <c r="H2096">
        <v>24.196000000000002</v>
      </c>
      <c r="I2096">
        <v>36.854700000000001</v>
      </c>
      <c r="J2096">
        <f t="shared" si="128"/>
        <v>266.61</v>
      </c>
      <c r="K2096">
        <f t="shared" si="129"/>
        <v>1.6455</v>
      </c>
      <c r="L2096">
        <f t="shared" si="130"/>
        <v>2.3592300000000002</v>
      </c>
      <c r="M2096">
        <f t="shared" si="131"/>
        <v>-0.53315800000000002</v>
      </c>
      <c r="O2096" s="1">
        <v>43210</v>
      </c>
      <c r="P2096">
        <v>266.61</v>
      </c>
      <c r="Q2096">
        <v>1.6455</v>
      </c>
      <c r="S2096" s="2">
        <v>43200</v>
      </c>
      <c r="T2096">
        <v>2.3390300000000002</v>
      </c>
    </row>
    <row r="2097" spans="1:20" x14ac:dyDescent="0.25">
      <c r="A2097" s="1">
        <v>43298</v>
      </c>
      <c r="B2097" s="2">
        <v>43213</v>
      </c>
      <c r="C2097">
        <v>16.786000000000001</v>
      </c>
      <c r="D2097">
        <v>11.964</v>
      </c>
      <c r="E2097">
        <v>11.060600000000001</v>
      </c>
      <c r="F2097">
        <v>13.682499999999999</v>
      </c>
      <c r="G2097">
        <v>17.441800000000001</v>
      </c>
      <c r="H2097">
        <v>21.4299</v>
      </c>
      <c r="I2097">
        <v>29.7454</v>
      </c>
      <c r="J2097">
        <f t="shared" si="128"/>
        <v>266.57</v>
      </c>
      <c r="K2097">
        <f t="shared" si="129"/>
        <v>1.6457999999999999</v>
      </c>
      <c r="L2097">
        <f t="shared" si="130"/>
        <v>2.35954</v>
      </c>
      <c r="M2097">
        <f t="shared" si="131"/>
        <v>-0.50626000000000004</v>
      </c>
      <c r="O2097" s="1">
        <v>43213</v>
      </c>
      <c r="P2097">
        <v>266.57</v>
      </c>
      <c r="Q2097">
        <v>1.6457999999999999</v>
      </c>
      <c r="S2097" s="2">
        <v>43201</v>
      </c>
      <c r="T2097">
        <v>2.3416299999999999</v>
      </c>
    </row>
    <row r="2098" spans="1:20" x14ac:dyDescent="0.25">
      <c r="A2098" s="1">
        <v>43299</v>
      </c>
      <c r="B2098" s="2">
        <v>43214</v>
      </c>
      <c r="C2098">
        <v>16.972799999999999</v>
      </c>
      <c r="D2098">
        <v>12.3124</v>
      </c>
      <c r="E2098">
        <v>11.9825</v>
      </c>
      <c r="F2098">
        <v>14.9773</v>
      </c>
      <c r="G2098">
        <v>18.560700000000001</v>
      </c>
      <c r="H2098">
        <v>22.4069</v>
      </c>
      <c r="I2098">
        <v>30.784500000000001</v>
      </c>
      <c r="J2098">
        <f t="shared" si="128"/>
        <v>262.98</v>
      </c>
      <c r="K2098">
        <f t="shared" si="129"/>
        <v>1.6681999999999999</v>
      </c>
      <c r="L2098">
        <f t="shared" si="130"/>
        <v>2.3616700000000002</v>
      </c>
      <c r="M2098">
        <f t="shared" si="131"/>
        <v>-0.53534400000000004</v>
      </c>
      <c r="O2098" s="1">
        <v>43214</v>
      </c>
      <c r="P2098">
        <v>262.98</v>
      </c>
      <c r="Q2098">
        <v>1.6681999999999999</v>
      </c>
      <c r="S2098" s="2">
        <v>43202</v>
      </c>
      <c r="T2098">
        <v>2.3476900000000001</v>
      </c>
    </row>
    <row r="2099" spans="1:20" x14ac:dyDescent="0.25">
      <c r="A2099" s="1">
        <v>43300</v>
      </c>
      <c r="B2099" s="2">
        <v>43215</v>
      </c>
      <c r="C2099">
        <v>16.772200000000002</v>
      </c>
      <c r="D2099">
        <v>11.770799999999999</v>
      </c>
      <c r="E2099">
        <v>12.2311</v>
      </c>
      <c r="F2099">
        <v>15.0192</v>
      </c>
      <c r="G2099">
        <v>18.404299999999999</v>
      </c>
      <c r="H2099">
        <v>22.3203</v>
      </c>
      <c r="I2099">
        <v>30.755299999999998</v>
      </c>
      <c r="J2099">
        <f t="shared" si="128"/>
        <v>263.63</v>
      </c>
      <c r="K2099">
        <f t="shared" si="129"/>
        <v>1.6640999999999999</v>
      </c>
      <c r="L2099">
        <f t="shared" si="130"/>
        <v>2.3656100000000002</v>
      </c>
      <c r="M2099">
        <f t="shared" si="131"/>
        <v>-0.54544399999999993</v>
      </c>
      <c r="O2099" s="1">
        <v>43215</v>
      </c>
      <c r="P2099">
        <v>263.63</v>
      </c>
      <c r="Q2099">
        <v>1.6640999999999999</v>
      </c>
      <c r="S2099" s="2">
        <v>43203</v>
      </c>
      <c r="T2099">
        <v>2.3528099999999998</v>
      </c>
    </row>
    <row r="2100" spans="1:20" x14ac:dyDescent="0.25">
      <c r="A2100" s="1">
        <v>43301</v>
      </c>
      <c r="B2100" s="2">
        <v>43216</v>
      </c>
      <c r="C2100">
        <v>16.049099999999999</v>
      </c>
      <c r="D2100">
        <v>11.887700000000001</v>
      </c>
      <c r="E2100">
        <v>11.732900000000001</v>
      </c>
      <c r="F2100">
        <v>13.4612</v>
      </c>
      <c r="G2100">
        <v>17.034800000000001</v>
      </c>
      <c r="H2100">
        <v>21.0809</v>
      </c>
      <c r="I2100">
        <v>29.648199999999999</v>
      </c>
      <c r="J2100">
        <f t="shared" si="128"/>
        <v>266.31</v>
      </c>
      <c r="K2100">
        <f t="shared" si="129"/>
        <v>1.6474</v>
      </c>
      <c r="L2100">
        <f t="shared" si="130"/>
        <v>2.3587799999999999</v>
      </c>
      <c r="M2100">
        <f t="shared" si="131"/>
        <v>-0.47376599999999996</v>
      </c>
      <c r="O2100" s="1">
        <v>43216</v>
      </c>
      <c r="P2100">
        <v>266.31</v>
      </c>
      <c r="Q2100">
        <v>1.6474</v>
      </c>
      <c r="S2100" s="2">
        <v>43206</v>
      </c>
      <c r="T2100">
        <v>2.3550900000000001</v>
      </c>
    </row>
    <row r="2101" spans="1:20" x14ac:dyDescent="0.25">
      <c r="A2101" s="1">
        <v>43304</v>
      </c>
      <c r="B2101" s="2">
        <v>43217</v>
      </c>
      <c r="C2101">
        <v>15.853300000000001</v>
      </c>
      <c r="D2101">
        <v>11.4808</v>
      </c>
      <c r="E2101">
        <v>10.9222</v>
      </c>
      <c r="F2101">
        <v>13.271699999999999</v>
      </c>
      <c r="G2101">
        <v>16.926300000000001</v>
      </c>
      <c r="H2101">
        <v>20.870100000000001</v>
      </c>
      <c r="I2101">
        <v>29.662299999999998</v>
      </c>
      <c r="J2101">
        <f t="shared" si="128"/>
        <v>266.56</v>
      </c>
      <c r="K2101">
        <f t="shared" si="129"/>
        <v>1.6457999999999999</v>
      </c>
      <c r="L2101">
        <f t="shared" si="130"/>
        <v>2.35805</v>
      </c>
      <c r="M2101">
        <f t="shared" si="131"/>
        <v>-0.49565399999999998</v>
      </c>
      <c r="O2101" s="1">
        <v>43217</v>
      </c>
      <c r="P2101">
        <v>266.56</v>
      </c>
      <c r="Q2101">
        <v>1.6457999999999999</v>
      </c>
      <c r="S2101" s="2">
        <v>43207</v>
      </c>
      <c r="T2101">
        <v>2.3553899999999999</v>
      </c>
    </row>
    <row r="2102" spans="1:20" x14ac:dyDescent="0.25">
      <c r="A2102" s="1">
        <v>43305</v>
      </c>
      <c r="B2102" s="2">
        <v>43220</v>
      </c>
      <c r="C2102">
        <v>16.512799999999999</v>
      </c>
      <c r="D2102">
        <v>11.785</v>
      </c>
      <c r="E2102">
        <v>11.105399999999999</v>
      </c>
      <c r="F2102">
        <v>13.635199999999999</v>
      </c>
      <c r="G2102">
        <v>17.280100000000001</v>
      </c>
      <c r="H2102">
        <v>21.213699999999999</v>
      </c>
      <c r="I2102">
        <v>30.473299999999998</v>
      </c>
      <c r="J2102">
        <f t="shared" si="128"/>
        <v>264.51</v>
      </c>
      <c r="K2102">
        <f t="shared" si="129"/>
        <v>1.6586000000000001</v>
      </c>
      <c r="L2102">
        <f t="shared" si="130"/>
        <v>2.36294</v>
      </c>
      <c r="M2102">
        <f t="shared" si="131"/>
        <v>-0.50064200000000003</v>
      </c>
      <c r="O2102" s="1">
        <v>43220</v>
      </c>
      <c r="P2102">
        <v>264.51</v>
      </c>
      <c r="Q2102">
        <v>1.6586000000000001</v>
      </c>
      <c r="S2102" s="2">
        <v>43208</v>
      </c>
      <c r="T2102">
        <v>2.35866</v>
      </c>
    </row>
    <row r="2103" spans="1:20" x14ac:dyDescent="0.25">
      <c r="A2103" s="1">
        <v>43306</v>
      </c>
      <c r="B2103" s="2">
        <v>43221</v>
      </c>
      <c r="C2103">
        <v>15.6416</v>
      </c>
      <c r="D2103">
        <v>11.760199999999999</v>
      </c>
      <c r="E2103">
        <v>10.8103</v>
      </c>
      <c r="F2103">
        <v>13.4557</v>
      </c>
      <c r="G2103">
        <v>16.972300000000001</v>
      </c>
      <c r="H2103">
        <v>20.9605</v>
      </c>
      <c r="I2103">
        <v>30.164400000000001</v>
      </c>
      <c r="J2103">
        <f t="shared" si="128"/>
        <v>264.98</v>
      </c>
      <c r="K2103">
        <f t="shared" si="129"/>
        <v>1.6556</v>
      </c>
      <c r="L2103">
        <f t="shared" si="130"/>
        <v>2.3537499999999998</v>
      </c>
      <c r="M2103">
        <f t="shared" si="131"/>
        <v>-0.49125200000000008</v>
      </c>
      <c r="O2103" s="1">
        <v>43221</v>
      </c>
      <c r="P2103">
        <v>264.98</v>
      </c>
      <c r="Q2103">
        <v>1.6556</v>
      </c>
      <c r="S2103" s="2">
        <v>43209</v>
      </c>
      <c r="T2103">
        <v>2.3615599999999999</v>
      </c>
    </row>
    <row r="2104" spans="1:20" x14ac:dyDescent="0.25">
      <c r="A2104" s="1">
        <v>43307</v>
      </c>
      <c r="B2104" s="2">
        <v>43222</v>
      </c>
      <c r="C2104">
        <v>16.767900000000001</v>
      </c>
      <c r="D2104">
        <v>11.8964</v>
      </c>
      <c r="E2104">
        <v>10.8574</v>
      </c>
      <c r="F2104">
        <v>14.022600000000001</v>
      </c>
      <c r="G2104">
        <v>17.672999999999998</v>
      </c>
      <c r="H2104">
        <v>21.6432</v>
      </c>
      <c r="I2104">
        <v>30.668600000000001</v>
      </c>
      <c r="J2104">
        <f t="shared" si="128"/>
        <v>263.2</v>
      </c>
      <c r="K2104">
        <f t="shared" si="129"/>
        <v>1.6668000000000001</v>
      </c>
      <c r="L2104">
        <f t="shared" si="130"/>
        <v>2.36294</v>
      </c>
      <c r="M2104">
        <f t="shared" si="131"/>
        <v>-0.52618399999999999</v>
      </c>
      <c r="O2104" s="1">
        <v>43222</v>
      </c>
      <c r="P2104">
        <v>263.2</v>
      </c>
      <c r="Q2104">
        <v>1.6668000000000001</v>
      </c>
      <c r="S2104" s="2">
        <v>43210</v>
      </c>
      <c r="T2104">
        <v>2.3592300000000002</v>
      </c>
    </row>
    <row r="2105" spans="1:20" x14ac:dyDescent="0.25">
      <c r="A2105" s="1">
        <v>43308</v>
      </c>
      <c r="B2105" s="2">
        <v>43223</v>
      </c>
      <c r="C2105">
        <v>15.638500000000001</v>
      </c>
      <c r="D2105">
        <v>12.0785</v>
      </c>
      <c r="E2105">
        <v>11.3354</v>
      </c>
      <c r="F2105">
        <v>13.790699999999999</v>
      </c>
      <c r="G2105">
        <v>17.082699999999999</v>
      </c>
      <c r="H2105">
        <v>21.248200000000001</v>
      </c>
      <c r="I2105">
        <v>31.0108</v>
      </c>
      <c r="J2105">
        <f t="shared" si="128"/>
        <v>262.62</v>
      </c>
      <c r="K2105">
        <f t="shared" si="129"/>
        <v>1.6705000000000001</v>
      </c>
      <c r="L2105">
        <f t="shared" si="130"/>
        <v>2.36313</v>
      </c>
      <c r="M2105">
        <f t="shared" si="131"/>
        <v>-0.48173400000000005</v>
      </c>
      <c r="O2105" s="1">
        <v>43223</v>
      </c>
      <c r="P2105">
        <v>262.62</v>
      </c>
      <c r="Q2105">
        <v>1.6705000000000001</v>
      </c>
      <c r="S2105" s="2">
        <v>43213</v>
      </c>
      <c r="T2105">
        <v>2.35954</v>
      </c>
    </row>
    <row r="2106" spans="1:20" x14ac:dyDescent="0.25">
      <c r="A2106" s="1">
        <v>43311</v>
      </c>
      <c r="B2106" s="2">
        <v>43224</v>
      </c>
      <c r="C2106">
        <v>15.8248</v>
      </c>
      <c r="D2106">
        <v>12.1394</v>
      </c>
      <c r="E2106">
        <v>10.5868</v>
      </c>
      <c r="F2106">
        <v>12.528499999999999</v>
      </c>
      <c r="G2106">
        <v>16.567299999999999</v>
      </c>
      <c r="H2106">
        <v>20.923200000000001</v>
      </c>
      <c r="I2106">
        <v>30.567599999999999</v>
      </c>
      <c r="J2106">
        <f t="shared" si="128"/>
        <v>266.02</v>
      </c>
      <c r="K2106">
        <f t="shared" si="129"/>
        <v>1.6492</v>
      </c>
      <c r="L2106">
        <f t="shared" si="130"/>
        <v>2.3690600000000002</v>
      </c>
      <c r="M2106">
        <f t="shared" si="131"/>
        <v>-0.47096199999999999</v>
      </c>
      <c r="O2106" s="1">
        <v>43224</v>
      </c>
      <c r="P2106">
        <v>266.02</v>
      </c>
      <c r="Q2106">
        <v>1.6492</v>
      </c>
      <c r="S2106" s="2">
        <v>43214</v>
      </c>
      <c r="T2106">
        <v>2.3616700000000002</v>
      </c>
    </row>
    <row r="2107" spans="1:20" x14ac:dyDescent="0.25">
      <c r="A2107" s="1">
        <v>43312</v>
      </c>
      <c r="B2107" s="2">
        <v>43227</v>
      </c>
      <c r="C2107">
        <v>16.099299999999999</v>
      </c>
      <c r="D2107">
        <v>12.6182</v>
      </c>
      <c r="E2107">
        <v>10.5733</v>
      </c>
      <c r="F2107">
        <v>12.465</v>
      </c>
      <c r="G2107">
        <v>16.764600000000002</v>
      </c>
      <c r="H2107">
        <v>21.104700000000001</v>
      </c>
      <c r="I2107">
        <v>31.042100000000001</v>
      </c>
      <c r="J2107">
        <f t="shared" si="128"/>
        <v>266.92</v>
      </c>
      <c r="K2107">
        <f t="shared" si="129"/>
        <v>1.6435999999999999</v>
      </c>
      <c r="L2107" t="e">
        <f t="shared" si="130"/>
        <v>#N/A</v>
      </c>
      <c r="M2107">
        <f t="shared" si="131"/>
        <v>-0.46328600000000014</v>
      </c>
      <c r="O2107" s="1">
        <v>43227</v>
      </c>
      <c r="P2107">
        <v>266.92</v>
      </c>
      <c r="Q2107">
        <v>1.6435999999999999</v>
      </c>
      <c r="S2107" s="2">
        <v>43215</v>
      </c>
      <c r="T2107">
        <v>2.3656100000000002</v>
      </c>
    </row>
    <row r="2108" spans="1:20" x14ac:dyDescent="0.25">
      <c r="A2108" s="1">
        <v>43313</v>
      </c>
      <c r="B2108" s="2">
        <v>43228</v>
      </c>
      <c r="C2108">
        <v>15.436400000000001</v>
      </c>
      <c r="D2108">
        <v>12.3224</v>
      </c>
      <c r="E2108">
        <v>10.4367</v>
      </c>
      <c r="F2108">
        <v>12.495200000000001</v>
      </c>
      <c r="G2108">
        <v>16.646699999999999</v>
      </c>
      <c r="H2108">
        <v>21.098400000000002</v>
      </c>
      <c r="I2108">
        <v>31.369800000000001</v>
      </c>
      <c r="J2108">
        <f t="shared" si="128"/>
        <v>266.92</v>
      </c>
      <c r="K2108">
        <f t="shared" si="129"/>
        <v>1.6435999999999999</v>
      </c>
      <c r="L2108">
        <f t="shared" si="130"/>
        <v>2.3525</v>
      </c>
      <c r="M2108">
        <f t="shared" si="131"/>
        <v>-0.47524</v>
      </c>
      <c r="O2108" s="1">
        <v>43228</v>
      </c>
      <c r="P2108">
        <v>266.92</v>
      </c>
      <c r="Q2108">
        <v>1.6435999999999999</v>
      </c>
      <c r="S2108" s="2">
        <v>43216</v>
      </c>
      <c r="T2108">
        <v>2.3587799999999999</v>
      </c>
    </row>
    <row r="2109" spans="1:20" x14ac:dyDescent="0.25">
      <c r="A2109" s="1">
        <v>43314</v>
      </c>
      <c r="B2109" s="2">
        <v>43229</v>
      </c>
      <c r="C2109">
        <v>15.540699999999999</v>
      </c>
      <c r="D2109">
        <v>12.4079</v>
      </c>
      <c r="E2109">
        <v>10.049300000000001</v>
      </c>
      <c r="F2109">
        <v>11.555099999999999</v>
      </c>
      <c r="G2109">
        <v>15.413600000000001</v>
      </c>
      <c r="H2109">
        <v>20.017800000000001</v>
      </c>
      <c r="I2109">
        <v>30.8095</v>
      </c>
      <c r="J2109">
        <f t="shared" si="128"/>
        <v>269.5</v>
      </c>
      <c r="K2109">
        <f t="shared" si="129"/>
        <v>1.6278999999999999</v>
      </c>
      <c r="L2109">
        <f t="shared" si="130"/>
        <v>2.35575</v>
      </c>
      <c r="M2109">
        <f t="shared" si="131"/>
        <v>-0.41168199999999999</v>
      </c>
      <c r="O2109" s="1">
        <v>43229</v>
      </c>
      <c r="P2109">
        <v>269.5</v>
      </c>
      <c r="Q2109">
        <v>1.6278999999999999</v>
      </c>
      <c r="S2109" s="2">
        <v>43217</v>
      </c>
      <c r="T2109">
        <v>2.35805</v>
      </c>
    </row>
    <row r="2110" spans="1:20" x14ac:dyDescent="0.25">
      <c r="A2110" s="1">
        <v>43315</v>
      </c>
      <c r="B2110" s="2">
        <v>43230</v>
      </c>
      <c r="C2110">
        <v>19.046900000000001</v>
      </c>
      <c r="D2110">
        <v>13.1562</v>
      </c>
      <c r="E2110">
        <v>10.061</v>
      </c>
      <c r="F2110">
        <v>11.207700000000001</v>
      </c>
      <c r="G2110">
        <v>15.108599999999999</v>
      </c>
      <c r="H2110">
        <v>19.947099999999999</v>
      </c>
      <c r="I2110">
        <v>31.174399999999999</v>
      </c>
      <c r="J2110">
        <f t="shared" si="128"/>
        <v>272.02</v>
      </c>
      <c r="K2110">
        <f t="shared" si="129"/>
        <v>1.6128</v>
      </c>
      <c r="L2110">
        <f t="shared" si="130"/>
        <v>2.355</v>
      </c>
      <c r="M2110">
        <f t="shared" si="131"/>
        <v>-0.37258799999999997</v>
      </c>
      <c r="O2110" s="1">
        <v>43230</v>
      </c>
      <c r="P2110">
        <v>272.02</v>
      </c>
      <c r="Q2110">
        <v>1.6128</v>
      </c>
      <c r="S2110" s="2">
        <v>43220</v>
      </c>
      <c r="T2110">
        <v>2.36294</v>
      </c>
    </row>
    <row r="2111" spans="1:20" x14ac:dyDescent="0.25">
      <c r="A2111" s="1">
        <v>43318</v>
      </c>
      <c r="B2111" s="2">
        <v>43231</v>
      </c>
      <c r="C2111">
        <v>17.091999999999999</v>
      </c>
      <c r="D2111">
        <v>12.7554</v>
      </c>
      <c r="E2111">
        <v>9.5723000000000003</v>
      </c>
      <c r="F2111">
        <v>10.2195</v>
      </c>
      <c r="G2111">
        <v>14.6729</v>
      </c>
      <c r="H2111">
        <v>19.788699999999999</v>
      </c>
      <c r="I2111">
        <v>31.298200000000001</v>
      </c>
      <c r="J2111">
        <f t="shared" si="128"/>
        <v>272.85000000000002</v>
      </c>
      <c r="K2111">
        <f t="shared" si="129"/>
        <v>1.6079000000000001</v>
      </c>
      <c r="L2111">
        <f t="shared" si="130"/>
        <v>2.3424999999999998</v>
      </c>
      <c r="M2111">
        <f t="shared" si="131"/>
        <v>-0.38334399999999996</v>
      </c>
      <c r="O2111" s="1">
        <v>43231</v>
      </c>
      <c r="P2111">
        <v>272.85000000000002</v>
      </c>
      <c r="Q2111">
        <v>1.6079000000000001</v>
      </c>
      <c r="S2111" s="2">
        <v>43221</v>
      </c>
      <c r="T2111">
        <v>2.3537499999999998</v>
      </c>
    </row>
    <row r="2112" spans="1:20" x14ac:dyDescent="0.25">
      <c r="A2112" s="1">
        <v>43319</v>
      </c>
      <c r="B2112" s="2">
        <v>43234</v>
      </c>
      <c r="C2112">
        <v>16.1479</v>
      </c>
      <c r="D2112">
        <v>13.2095</v>
      </c>
      <c r="E2112">
        <v>9.7669999999999995</v>
      </c>
      <c r="F2112">
        <v>10.2012</v>
      </c>
      <c r="G2112">
        <v>14.8445</v>
      </c>
      <c r="H2112">
        <v>20.325299999999999</v>
      </c>
      <c r="I2112">
        <v>32.320099999999996</v>
      </c>
      <c r="J2112">
        <f t="shared" si="128"/>
        <v>272.98</v>
      </c>
      <c r="K2112">
        <f t="shared" si="129"/>
        <v>1.6071</v>
      </c>
      <c r="L2112">
        <f t="shared" si="130"/>
        <v>2.33</v>
      </c>
      <c r="M2112">
        <f t="shared" si="131"/>
        <v>-0.38618199999999997</v>
      </c>
      <c r="O2112" s="1">
        <v>43234</v>
      </c>
      <c r="P2112">
        <v>272.98</v>
      </c>
      <c r="Q2112">
        <v>1.6071</v>
      </c>
      <c r="S2112" s="2">
        <v>43222</v>
      </c>
      <c r="T2112">
        <v>2.36294</v>
      </c>
    </row>
    <row r="2113" spans="1:20" x14ac:dyDescent="0.25">
      <c r="A2113" s="1">
        <v>43320</v>
      </c>
      <c r="B2113" s="2">
        <v>43235</v>
      </c>
      <c r="C2113">
        <v>15.415699999999999</v>
      </c>
      <c r="D2113">
        <v>12.943</v>
      </c>
      <c r="E2113">
        <v>9.5318000000000005</v>
      </c>
      <c r="F2113">
        <v>11.450900000000001</v>
      </c>
      <c r="G2113">
        <v>16.382200000000001</v>
      </c>
      <c r="H2113">
        <v>22.035</v>
      </c>
      <c r="I2113">
        <v>34.372799999999998</v>
      </c>
      <c r="J2113">
        <f t="shared" si="128"/>
        <v>271.10000000000002</v>
      </c>
      <c r="K2113">
        <f t="shared" si="129"/>
        <v>1.6183000000000001</v>
      </c>
      <c r="L2113">
        <f t="shared" si="130"/>
        <v>2.32063</v>
      </c>
      <c r="M2113">
        <f t="shared" si="131"/>
        <v>-0.50068800000000002</v>
      </c>
      <c r="O2113" s="1">
        <v>43235</v>
      </c>
      <c r="P2113">
        <v>271.10000000000002</v>
      </c>
      <c r="Q2113">
        <v>1.6183000000000001</v>
      </c>
      <c r="S2113" s="2">
        <v>43223</v>
      </c>
      <c r="T2113">
        <v>2.36313</v>
      </c>
    </row>
    <row r="2114" spans="1:20" x14ac:dyDescent="0.25">
      <c r="A2114" s="1">
        <v>43321</v>
      </c>
      <c r="B2114" s="2">
        <v>43236</v>
      </c>
      <c r="C2114">
        <v>13.725300000000001</v>
      </c>
      <c r="D2114">
        <v>12.474</v>
      </c>
      <c r="E2114">
        <v>9.3155999999999999</v>
      </c>
      <c r="F2114">
        <v>10.5593</v>
      </c>
      <c r="G2114">
        <v>15.6602</v>
      </c>
      <c r="H2114">
        <v>21.404599999999999</v>
      </c>
      <c r="I2114">
        <v>33.616</v>
      </c>
      <c r="J2114">
        <f t="shared" si="128"/>
        <v>272.24</v>
      </c>
      <c r="K2114">
        <f t="shared" si="129"/>
        <v>1.6114999999999999</v>
      </c>
      <c r="L2114">
        <f t="shared" si="130"/>
        <v>2.3256299999999999</v>
      </c>
      <c r="M2114">
        <f t="shared" si="131"/>
        <v>-0.48411599999999994</v>
      </c>
      <c r="O2114" s="1">
        <v>43236</v>
      </c>
      <c r="P2114">
        <v>272.24</v>
      </c>
      <c r="Q2114">
        <v>1.6114999999999999</v>
      </c>
      <c r="S2114" s="2">
        <v>43224</v>
      </c>
      <c r="T2114">
        <v>2.3690600000000002</v>
      </c>
    </row>
    <row r="2115" spans="1:20" x14ac:dyDescent="0.25">
      <c r="A2115" s="1">
        <v>43322</v>
      </c>
      <c r="B2115" s="2">
        <v>43237</v>
      </c>
      <c r="C2115">
        <v>14.9869</v>
      </c>
      <c r="D2115">
        <v>13.321999999999999</v>
      </c>
      <c r="E2115">
        <v>9.2433999999999994</v>
      </c>
      <c r="F2115">
        <v>10.449400000000001</v>
      </c>
      <c r="G2115">
        <v>15.6212</v>
      </c>
      <c r="H2115">
        <v>21.2498</v>
      </c>
      <c r="I2115">
        <v>33.535499999999999</v>
      </c>
      <c r="J2115">
        <f t="shared" si="128"/>
        <v>272.01</v>
      </c>
      <c r="K2115">
        <f t="shared" si="129"/>
        <v>1.6128</v>
      </c>
      <c r="L2115">
        <f t="shared" si="130"/>
        <v>2.3312499999999998</v>
      </c>
      <c r="M2115">
        <f t="shared" si="131"/>
        <v>-0.44466800000000006</v>
      </c>
      <c r="O2115" s="1">
        <v>43237</v>
      </c>
      <c r="P2115">
        <v>272.01</v>
      </c>
      <c r="Q2115">
        <v>1.6128</v>
      </c>
      <c r="S2115" s="2">
        <v>43228</v>
      </c>
      <c r="T2115">
        <v>2.3525</v>
      </c>
    </row>
    <row r="2116" spans="1:20" x14ac:dyDescent="0.25">
      <c r="A2116" s="1">
        <v>43325</v>
      </c>
      <c r="B2116" s="2">
        <v>43238</v>
      </c>
      <c r="C2116">
        <v>14.7721</v>
      </c>
      <c r="D2116">
        <v>12.9323</v>
      </c>
      <c r="E2116">
        <v>9.3307000000000002</v>
      </c>
      <c r="F2116">
        <v>10.3527</v>
      </c>
      <c r="G2116">
        <v>15.6107</v>
      </c>
      <c r="H2116">
        <v>21.4087</v>
      </c>
      <c r="I2116">
        <v>33.833599999999997</v>
      </c>
      <c r="J2116">
        <f t="shared" si="128"/>
        <v>271.33</v>
      </c>
      <c r="K2116">
        <f t="shared" si="129"/>
        <v>1.6169</v>
      </c>
      <c r="L2116">
        <f t="shared" si="130"/>
        <v>2.32938</v>
      </c>
      <c r="M2116">
        <f t="shared" si="131"/>
        <v>-0.46465599999999996</v>
      </c>
      <c r="O2116" s="1">
        <v>43238</v>
      </c>
      <c r="P2116">
        <v>271.33</v>
      </c>
      <c r="Q2116">
        <v>1.6169</v>
      </c>
      <c r="S2116" s="2">
        <v>43229</v>
      </c>
      <c r="T2116">
        <v>2.35575</v>
      </c>
    </row>
    <row r="2117" spans="1:20" x14ac:dyDescent="0.25">
      <c r="A2117" s="1">
        <v>43326</v>
      </c>
      <c r="B2117" s="2">
        <v>43241</v>
      </c>
      <c r="C2117">
        <v>13.377800000000001</v>
      </c>
      <c r="D2117">
        <v>10.638999999999999</v>
      </c>
      <c r="E2117">
        <v>8.4997000000000007</v>
      </c>
      <c r="F2117">
        <v>10.5947</v>
      </c>
      <c r="G2117">
        <v>14.6729</v>
      </c>
      <c r="H2117">
        <v>18.931799999999999</v>
      </c>
      <c r="I2117">
        <v>27.741900000000001</v>
      </c>
      <c r="J2117">
        <f t="shared" si="128"/>
        <v>273.37</v>
      </c>
      <c r="K2117">
        <f t="shared" si="129"/>
        <v>1.6048</v>
      </c>
      <c r="L2117">
        <f t="shared" si="130"/>
        <v>2.33</v>
      </c>
      <c r="M2117">
        <f t="shared" si="131"/>
        <v>-0.45517599999999997</v>
      </c>
      <c r="O2117" s="1">
        <v>43241</v>
      </c>
      <c r="P2117">
        <v>273.37</v>
      </c>
      <c r="Q2117">
        <v>1.6048</v>
      </c>
      <c r="S2117" s="2">
        <v>43230</v>
      </c>
      <c r="T2117">
        <v>2.355</v>
      </c>
    </row>
    <row r="2118" spans="1:20" x14ac:dyDescent="0.25">
      <c r="A2118" s="1">
        <v>43327</v>
      </c>
      <c r="B2118" s="2">
        <v>43242</v>
      </c>
      <c r="C2118">
        <v>13.9323</v>
      </c>
      <c r="D2118">
        <v>10.700100000000001</v>
      </c>
      <c r="E2118">
        <v>8.5414999999999992</v>
      </c>
      <c r="F2118">
        <v>10.6356</v>
      </c>
      <c r="G2118">
        <v>14.6614</v>
      </c>
      <c r="H2118">
        <v>19.008099999999999</v>
      </c>
      <c r="I2118">
        <v>28.06</v>
      </c>
      <c r="J2118">
        <f t="shared" si="128"/>
        <v>272.61</v>
      </c>
      <c r="K2118">
        <f t="shared" si="129"/>
        <v>1.6093</v>
      </c>
      <c r="L2118">
        <f t="shared" si="130"/>
        <v>2.33</v>
      </c>
      <c r="M2118">
        <f t="shared" si="131"/>
        <v>-0.45471799999999996</v>
      </c>
      <c r="O2118" s="1">
        <v>43242</v>
      </c>
      <c r="P2118">
        <v>272.61</v>
      </c>
      <c r="Q2118">
        <v>1.6093</v>
      </c>
      <c r="S2118" s="2">
        <v>43231</v>
      </c>
      <c r="T2118">
        <v>2.3424999999999998</v>
      </c>
    </row>
    <row r="2119" spans="1:20" x14ac:dyDescent="0.25">
      <c r="A2119" s="1">
        <v>43328</v>
      </c>
      <c r="B2119" s="2">
        <v>43243</v>
      </c>
      <c r="C2119">
        <v>13.0588</v>
      </c>
      <c r="D2119">
        <v>10.593400000000001</v>
      </c>
      <c r="E2119">
        <v>8.0780999999999992</v>
      </c>
      <c r="F2119">
        <v>10.206799999999999</v>
      </c>
      <c r="G2119">
        <v>14.462999999999999</v>
      </c>
      <c r="H2119">
        <v>18.778500000000001</v>
      </c>
      <c r="I2119">
        <v>27.841999999999999</v>
      </c>
      <c r="J2119">
        <f t="shared" si="128"/>
        <v>273.36</v>
      </c>
      <c r="K2119">
        <f t="shared" si="129"/>
        <v>1.6049</v>
      </c>
      <c r="L2119">
        <f t="shared" si="130"/>
        <v>2.33</v>
      </c>
      <c r="M2119">
        <f t="shared" si="131"/>
        <v>-0.45510199999999995</v>
      </c>
      <c r="O2119" s="1">
        <v>43243</v>
      </c>
      <c r="P2119">
        <v>273.36</v>
      </c>
      <c r="Q2119">
        <v>1.6049</v>
      </c>
      <c r="S2119" s="2">
        <v>43234</v>
      </c>
      <c r="T2119">
        <v>2.33</v>
      </c>
    </row>
    <row r="2120" spans="1:20" x14ac:dyDescent="0.25">
      <c r="A2120" s="1">
        <v>43329</v>
      </c>
      <c r="B2120" s="2">
        <v>43244</v>
      </c>
      <c r="C2120">
        <v>13.0998</v>
      </c>
      <c r="D2120">
        <v>10.594799999999999</v>
      </c>
      <c r="E2120">
        <v>7.9892000000000003</v>
      </c>
      <c r="F2120">
        <v>10.1258</v>
      </c>
      <c r="G2120">
        <v>14.397399999999999</v>
      </c>
      <c r="H2120">
        <v>18.823899999999998</v>
      </c>
      <c r="I2120">
        <v>27.986599999999999</v>
      </c>
      <c r="J2120">
        <f t="shared" si="128"/>
        <v>272.8</v>
      </c>
      <c r="K2120">
        <f t="shared" si="129"/>
        <v>1.6082000000000001</v>
      </c>
      <c r="L2120">
        <f t="shared" si="130"/>
        <v>2.3193800000000002</v>
      </c>
      <c r="M2120">
        <f t="shared" si="131"/>
        <v>-0.4573279999999999</v>
      </c>
      <c r="O2120" s="1">
        <v>43244</v>
      </c>
      <c r="P2120">
        <v>272.8</v>
      </c>
      <c r="Q2120">
        <v>1.6082000000000001</v>
      </c>
      <c r="S2120" s="2">
        <v>43235</v>
      </c>
      <c r="T2120">
        <v>2.32063</v>
      </c>
    </row>
    <row r="2121" spans="1:20" x14ac:dyDescent="0.25">
      <c r="A2121" s="1">
        <v>43332</v>
      </c>
      <c r="B2121" s="2">
        <v>43245</v>
      </c>
      <c r="C2121">
        <v>12.8954</v>
      </c>
      <c r="D2121">
        <v>10.4871</v>
      </c>
      <c r="E2121">
        <v>8.0646000000000004</v>
      </c>
      <c r="F2121">
        <v>10.251799999999999</v>
      </c>
      <c r="G2121">
        <v>14.736499999999999</v>
      </c>
      <c r="H2121">
        <v>19.227699999999999</v>
      </c>
      <c r="I2121">
        <v>28.4497</v>
      </c>
      <c r="J2121">
        <f t="shared" ref="J2121:J2184" si="132">VLOOKUP($B2121,$O:$Q,2,FALSE)</f>
        <v>272.14999999999998</v>
      </c>
      <c r="K2121">
        <f t="shared" ref="K2121:K2184" si="133">VLOOKUP($B2121,$O:$Q,3,FALSE)</f>
        <v>1.6120000000000001</v>
      </c>
      <c r="L2121">
        <f t="shared" ref="L2121:L2184" si="134">VLOOKUP($B2121,$S:$U,2,FALSE)</f>
        <v>2.31813</v>
      </c>
      <c r="M2121">
        <f t="shared" ref="M2121:M2184" si="135">SLOPE(D2121:H2121,$D$5:$H$5)</f>
        <v>-0.48306199999999994</v>
      </c>
      <c r="O2121" s="1">
        <v>43245</v>
      </c>
      <c r="P2121">
        <v>272.14999999999998</v>
      </c>
      <c r="Q2121">
        <v>1.6120000000000001</v>
      </c>
      <c r="S2121" s="2">
        <v>43236</v>
      </c>
      <c r="T2121">
        <v>2.3256299999999999</v>
      </c>
    </row>
    <row r="2122" spans="1:20" x14ac:dyDescent="0.25">
      <c r="A2122" s="1">
        <v>43333</v>
      </c>
      <c r="B2122" s="2">
        <v>43249</v>
      </c>
      <c r="C2122">
        <v>14.0952</v>
      </c>
      <c r="D2122">
        <v>10.928900000000001</v>
      </c>
      <c r="E2122">
        <v>9.4393999999999991</v>
      </c>
      <c r="F2122">
        <v>12.2735</v>
      </c>
      <c r="G2122">
        <v>17.045200000000001</v>
      </c>
      <c r="H2122">
        <v>21.777799999999999</v>
      </c>
      <c r="I2122">
        <v>31.4739</v>
      </c>
      <c r="J2122">
        <f t="shared" si="132"/>
        <v>269.02</v>
      </c>
      <c r="K2122">
        <f t="shared" si="133"/>
        <v>1.6308</v>
      </c>
      <c r="L2122">
        <f t="shared" si="134"/>
        <v>2.3071899999999999</v>
      </c>
      <c r="M2122">
        <f t="shared" si="135"/>
        <v>-0.58607200000000004</v>
      </c>
      <c r="O2122" s="1">
        <v>43249</v>
      </c>
      <c r="P2122">
        <v>269.02</v>
      </c>
      <c r="Q2122">
        <v>1.6308</v>
      </c>
      <c r="S2122" s="2">
        <v>43237</v>
      </c>
      <c r="T2122">
        <v>2.3312499999999998</v>
      </c>
    </row>
    <row r="2123" spans="1:20" x14ac:dyDescent="0.25">
      <c r="A2123" s="1">
        <v>43334</v>
      </c>
      <c r="B2123" s="2">
        <v>43250</v>
      </c>
      <c r="C2123">
        <v>15.040100000000001</v>
      </c>
      <c r="D2123">
        <v>11.2826</v>
      </c>
      <c r="E2123">
        <v>8.8247</v>
      </c>
      <c r="F2123">
        <v>11.098000000000001</v>
      </c>
      <c r="G2123">
        <v>15.623799999999999</v>
      </c>
      <c r="H2123">
        <v>20.429200000000002</v>
      </c>
      <c r="I2123">
        <v>30.131499999999999</v>
      </c>
      <c r="J2123">
        <f t="shared" si="132"/>
        <v>272.61</v>
      </c>
      <c r="K2123">
        <f t="shared" si="133"/>
        <v>1.6093</v>
      </c>
      <c r="L2123">
        <f t="shared" si="134"/>
        <v>2.3003100000000001</v>
      </c>
      <c r="M2123">
        <f t="shared" si="135"/>
        <v>-0.50184600000000001</v>
      </c>
      <c r="O2123" s="1">
        <v>43250</v>
      </c>
      <c r="P2123">
        <v>272.61</v>
      </c>
      <c r="Q2123">
        <v>1.6093</v>
      </c>
      <c r="S2123" s="2">
        <v>43238</v>
      </c>
      <c r="T2123">
        <v>2.32938</v>
      </c>
    </row>
    <row r="2124" spans="1:20" x14ac:dyDescent="0.25">
      <c r="A2124" s="1">
        <v>43335</v>
      </c>
      <c r="B2124" s="2">
        <v>43251</v>
      </c>
      <c r="C2124">
        <v>15.2143</v>
      </c>
      <c r="D2124">
        <v>11.374599999999999</v>
      </c>
      <c r="E2124">
        <v>8.8745999999999992</v>
      </c>
      <c r="F2124">
        <v>11.1975</v>
      </c>
      <c r="G2124">
        <v>16.049499999999998</v>
      </c>
      <c r="H2124">
        <v>20.7971</v>
      </c>
      <c r="I2124">
        <v>30.589700000000001</v>
      </c>
      <c r="J2124">
        <f t="shared" si="132"/>
        <v>270.94</v>
      </c>
      <c r="K2124">
        <f t="shared" si="133"/>
        <v>1.6192</v>
      </c>
      <c r="L2124">
        <f t="shared" si="134"/>
        <v>2.32125</v>
      </c>
      <c r="M2124">
        <f t="shared" si="135"/>
        <v>-0.52039800000000014</v>
      </c>
      <c r="O2124" s="1">
        <v>43251</v>
      </c>
      <c r="P2124">
        <v>270.94</v>
      </c>
      <c r="Q2124">
        <v>1.6192</v>
      </c>
      <c r="S2124" s="2">
        <v>43241</v>
      </c>
      <c r="T2124">
        <v>2.33</v>
      </c>
    </row>
    <row r="2125" spans="1:20" x14ac:dyDescent="0.25">
      <c r="A2125" s="1">
        <v>43336</v>
      </c>
      <c r="B2125" s="2">
        <v>43252</v>
      </c>
      <c r="C2125">
        <v>14.8019</v>
      </c>
      <c r="D2125">
        <v>11.1532</v>
      </c>
      <c r="E2125">
        <v>8.5503</v>
      </c>
      <c r="F2125">
        <v>10.3941</v>
      </c>
      <c r="G2125">
        <v>14.9407</v>
      </c>
      <c r="H2125">
        <v>19.7791</v>
      </c>
      <c r="I2125">
        <v>29.6252</v>
      </c>
      <c r="J2125">
        <f t="shared" si="132"/>
        <v>273.60000000000002</v>
      </c>
      <c r="K2125">
        <f t="shared" si="133"/>
        <v>1.6034999999999999</v>
      </c>
      <c r="L2125">
        <f t="shared" si="134"/>
        <v>2.3178100000000001</v>
      </c>
      <c r="M2125">
        <f t="shared" si="135"/>
        <v>-0.47284399999999999</v>
      </c>
      <c r="O2125" s="1">
        <v>43252</v>
      </c>
      <c r="P2125">
        <v>273.60000000000002</v>
      </c>
      <c r="Q2125">
        <v>1.6034999999999999</v>
      </c>
      <c r="S2125" s="2">
        <v>43242</v>
      </c>
      <c r="T2125">
        <v>2.33</v>
      </c>
    </row>
    <row r="2126" spans="1:20" x14ac:dyDescent="0.25">
      <c r="A2126" s="1">
        <v>43339</v>
      </c>
      <c r="B2126" s="2">
        <v>43255</v>
      </c>
      <c r="C2126">
        <v>14.2662</v>
      </c>
      <c r="D2126">
        <v>11.4923</v>
      </c>
      <c r="E2126">
        <v>8.5500000000000007</v>
      </c>
      <c r="F2126">
        <v>9.9736999999999991</v>
      </c>
      <c r="G2126">
        <v>14.617800000000001</v>
      </c>
      <c r="H2126">
        <v>19.5701</v>
      </c>
      <c r="I2126">
        <v>29.866900000000001</v>
      </c>
      <c r="J2126">
        <f t="shared" si="132"/>
        <v>274.89999999999998</v>
      </c>
      <c r="K2126">
        <f t="shared" si="133"/>
        <v>1.5959000000000001</v>
      </c>
      <c r="L2126">
        <f t="shared" si="134"/>
        <v>2.3138100000000001</v>
      </c>
      <c r="M2126">
        <f t="shared" si="135"/>
        <v>-0.44446799999999997</v>
      </c>
      <c r="O2126" s="1">
        <v>43255</v>
      </c>
      <c r="P2126">
        <v>274.89999999999998</v>
      </c>
      <c r="Q2126">
        <v>1.5959000000000001</v>
      </c>
      <c r="S2126" s="2">
        <v>43243</v>
      </c>
      <c r="T2126">
        <v>2.33</v>
      </c>
    </row>
    <row r="2127" spans="1:20" x14ac:dyDescent="0.25">
      <c r="A2127" s="1">
        <v>43340</v>
      </c>
      <c r="B2127" s="2">
        <v>43256</v>
      </c>
      <c r="C2127">
        <v>14.0802</v>
      </c>
      <c r="D2127">
        <v>11.4633</v>
      </c>
      <c r="E2127">
        <v>8.4760000000000009</v>
      </c>
      <c r="F2127">
        <v>9.6537000000000006</v>
      </c>
      <c r="G2127">
        <v>14.4499</v>
      </c>
      <c r="H2127">
        <v>19.4999</v>
      </c>
      <c r="I2127">
        <v>29.674499999999998</v>
      </c>
      <c r="J2127">
        <f t="shared" si="132"/>
        <v>275.10000000000002</v>
      </c>
      <c r="K2127">
        <f t="shared" si="133"/>
        <v>1.5947</v>
      </c>
      <c r="L2127">
        <f t="shared" si="134"/>
        <v>2.3191899999999999</v>
      </c>
      <c r="M2127">
        <f t="shared" si="135"/>
        <v>-0.44094199999999995</v>
      </c>
      <c r="O2127" s="1">
        <v>43256</v>
      </c>
      <c r="P2127">
        <v>275.10000000000002</v>
      </c>
      <c r="Q2127">
        <v>1.5947</v>
      </c>
      <c r="S2127" s="2">
        <v>43244</v>
      </c>
      <c r="T2127">
        <v>2.3193800000000002</v>
      </c>
    </row>
    <row r="2128" spans="1:20" x14ac:dyDescent="0.25">
      <c r="A2128" s="1">
        <v>43341</v>
      </c>
      <c r="B2128" s="2">
        <v>43257</v>
      </c>
      <c r="C2128">
        <v>13.7575</v>
      </c>
      <c r="D2128">
        <v>11.270200000000001</v>
      </c>
      <c r="E2128">
        <v>8.2705000000000002</v>
      </c>
      <c r="F2128">
        <v>9.2324999999999999</v>
      </c>
      <c r="G2128">
        <v>13.9176</v>
      </c>
      <c r="H2128">
        <v>19.102699999999999</v>
      </c>
      <c r="I2128">
        <v>29.668500000000002</v>
      </c>
      <c r="J2128">
        <f t="shared" si="132"/>
        <v>277.39999999999998</v>
      </c>
      <c r="K2128">
        <f t="shared" si="133"/>
        <v>1.5814999999999999</v>
      </c>
      <c r="L2128">
        <f t="shared" si="134"/>
        <v>2.3208799999999998</v>
      </c>
      <c r="M2128">
        <f t="shared" si="135"/>
        <v>-0.42624199999999995</v>
      </c>
      <c r="O2128" s="1">
        <v>43257</v>
      </c>
      <c r="P2128">
        <v>277.39999999999998</v>
      </c>
      <c r="Q2128">
        <v>1.5814999999999999</v>
      </c>
      <c r="S2128" s="2">
        <v>43245</v>
      </c>
      <c r="T2128">
        <v>2.31813</v>
      </c>
    </row>
    <row r="2129" spans="1:20" x14ac:dyDescent="0.25">
      <c r="A2129" s="1">
        <v>43342</v>
      </c>
      <c r="B2129" s="2">
        <v>43258</v>
      </c>
      <c r="C2129">
        <v>15.642799999999999</v>
      </c>
      <c r="D2129">
        <v>11.877700000000001</v>
      </c>
      <c r="E2129">
        <v>8.4063999999999997</v>
      </c>
      <c r="F2129">
        <v>9.2751000000000001</v>
      </c>
      <c r="G2129">
        <v>14.142799999999999</v>
      </c>
      <c r="H2129">
        <v>19.4145</v>
      </c>
      <c r="I2129">
        <v>29.956700000000001</v>
      </c>
      <c r="J2129">
        <f t="shared" si="132"/>
        <v>277.37</v>
      </c>
      <c r="K2129">
        <f t="shared" si="133"/>
        <v>1.5817000000000001</v>
      </c>
      <c r="L2129">
        <f t="shared" si="134"/>
        <v>2.3271299999999999</v>
      </c>
      <c r="M2129">
        <f t="shared" si="135"/>
        <v>-0.41620000000000007</v>
      </c>
      <c r="O2129" s="1">
        <v>43258</v>
      </c>
      <c r="P2129">
        <v>277.37</v>
      </c>
      <c r="Q2129">
        <v>1.5817000000000001</v>
      </c>
      <c r="S2129" s="2">
        <v>43249</v>
      </c>
      <c r="T2129">
        <v>2.3071899999999999</v>
      </c>
    </row>
    <row r="2130" spans="1:20" x14ac:dyDescent="0.25">
      <c r="A2130" s="1">
        <v>43343</v>
      </c>
      <c r="B2130" s="2">
        <v>43259</v>
      </c>
      <c r="C2130">
        <v>16.137499999999999</v>
      </c>
      <c r="D2130">
        <v>12.044</v>
      </c>
      <c r="E2130">
        <v>8.5380000000000003</v>
      </c>
      <c r="F2130">
        <v>9.3225999999999996</v>
      </c>
      <c r="G2130">
        <v>14.3643</v>
      </c>
      <c r="H2130">
        <v>19.692499999999999</v>
      </c>
      <c r="I2130">
        <v>30.1938</v>
      </c>
      <c r="J2130">
        <f t="shared" si="132"/>
        <v>278.19</v>
      </c>
      <c r="K2130">
        <f t="shared" si="133"/>
        <v>1.577</v>
      </c>
      <c r="L2130">
        <f t="shared" si="134"/>
        <v>2.3263099999999999</v>
      </c>
      <c r="M2130">
        <f t="shared" si="135"/>
        <v>-0.4224659999999999</v>
      </c>
      <c r="O2130" s="1">
        <v>43259</v>
      </c>
      <c r="P2130">
        <v>278.19</v>
      </c>
      <c r="Q2130">
        <v>1.577</v>
      </c>
      <c r="S2130" s="2">
        <v>43250</v>
      </c>
      <c r="T2130">
        <v>2.3003100000000001</v>
      </c>
    </row>
    <row r="2131" spans="1:20" x14ac:dyDescent="0.25">
      <c r="A2131" s="1">
        <v>43347</v>
      </c>
      <c r="B2131" s="2">
        <v>43262</v>
      </c>
      <c r="C2131">
        <v>16.3218</v>
      </c>
      <c r="D2131">
        <v>12.0082</v>
      </c>
      <c r="E2131">
        <v>8.6396999999999995</v>
      </c>
      <c r="F2131">
        <v>9.4282000000000004</v>
      </c>
      <c r="G2131">
        <v>14.454599999999999</v>
      </c>
      <c r="H2131">
        <v>19.871600000000001</v>
      </c>
      <c r="I2131">
        <v>30.8154</v>
      </c>
      <c r="J2131">
        <f t="shared" si="132"/>
        <v>278.56</v>
      </c>
      <c r="K2131">
        <f t="shared" si="133"/>
        <v>1.5749</v>
      </c>
      <c r="L2131">
        <f t="shared" si="134"/>
        <v>2.33263</v>
      </c>
      <c r="M2131">
        <f t="shared" si="135"/>
        <v>-0.43083399999999999</v>
      </c>
      <c r="O2131" s="1">
        <v>43262</v>
      </c>
      <c r="P2131">
        <v>278.56</v>
      </c>
      <c r="Q2131">
        <v>1.5749</v>
      </c>
      <c r="S2131" s="2">
        <v>43251</v>
      </c>
      <c r="T2131">
        <v>2.32125</v>
      </c>
    </row>
    <row r="2132" spans="1:20" x14ac:dyDescent="0.25">
      <c r="A2132" s="1">
        <v>43348</v>
      </c>
      <c r="B2132" s="2">
        <v>43263</v>
      </c>
      <c r="C2132">
        <v>16.748000000000001</v>
      </c>
      <c r="D2132">
        <v>12.1709</v>
      </c>
      <c r="E2132">
        <v>8.8051999999999992</v>
      </c>
      <c r="F2132">
        <v>9.0809999999999995</v>
      </c>
      <c r="G2132">
        <v>14.323</v>
      </c>
      <c r="H2132">
        <v>19.979199999999999</v>
      </c>
      <c r="I2132">
        <v>31.2546</v>
      </c>
      <c r="J2132">
        <f t="shared" si="132"/>
        <v>278.92</v>
      </c>
      <c r="K2132">
        <f t="shared" si="133"/>
        <v>1.5729</v>
      </c>
      <c r="L2132">
        <f t="shared" si="134"/>
        <v>2.3356300000000001</v>
      </c>
      <c r="M2132">
        <f t="shared" si="135"/>
        <v>-0.42268800000000001</v>
      </c>
      <c r="O2132" s="1">
        <v>43263</v>
      </c>
      <c r="P2132">
        <v>278.92</v>
      </c>
      <c r="Q2132">
        <v>1.5729</v>
      </c>
      <c r="S2132" s="2">
        <v>43252</v>
      </c>
      <c r="T2132">
        <v>2.3178100000000001</v>
      </c>
    </row>
    <row r="2133" spans="1:20" x14ac:dyDescent="0.25">
      <c r="A2133" s="1">
        <v>43349</v>
      </c>
      <c r="B2133" s="2">
        <v>43264</v>
      </c>
      <c r="C2133">
        <v>16.986000000000001</v>
      </c>
      <c r="D2133">
        <v>12.420199999999999</v>
      </c>
      <c r="E2133">
        <v>8.9056999999999995</v>
      </c>
      <c r="F2133">
        <v>9.7501999999999995</v>
      </c>
      <c r="G2133">
        <v>14.729100000000001</v>
      </c>
      <c r="H2133">
        <v>20.419</v>
      </c>
      <c r="I2133">
        <v>31.996099999999998</v>
      </c>
      <c r="J2133">
        <f t="shared" si="132"/>
        <v>278.02999999999997</v>
      </c>
      <c r="K2133">
        <f t="shared" si="133"/>
        <v>1.5779000000000001</v>
      </c>
      <c r="L2133">
        <f t="shared" si="134"/>
        <v>2.34063</v>
      </c>
      <c r="M2133">
        <f t="shared" si="135"/>
        <v>-0.43642000000000009</v>
      </c>
      <c r="O2133" s="1">
        <v>43264</v>
      </c>
      <c r="P2133">
        <v>278.02999999999997</v>
      </c>
      <c r="Q2133">
        <v>1.5779000000000001</v>
      </c>
      <c r="S2133" s="2">
        <v>43255</v>
      </c>
      <c r="T2133">
        <v>2.3138100000000001</v>
      </c>
    </row>
    <row r="2134" spans="1:20" x14ac:dyDescent="0.25">
      <c r="A2134" s="1">
        <v>43350</v>
      </c>
      <c r="B2134" s="2">
        <v>43265</v>
      </c>
      <c r="C2134">
        <v>17.895399999999999</v>
      </c>
      <c r="D2134">
        <v>13.0411</v>
      </c>
      <c r="E2134">
        <v>8.9573999999999998</v>
      </c>
      <c r="F2134">
        <v>9.0808999999999997</v>
      </c>
      <c r="G2134">
        <v>14.1234</v>
      </c>
      <c r="H2134">
        <v>19.9236</v>
      </c>
      <c r="I2134">
        <v>31.6982</v>
      </c>
      <c r="J2134">
        <f t="shared" si="132"/>
        <v>278.73</v>
      </c>
      <c r="K2134">
        <f t="shared" si="133"/>
        <v>1.7875000000000001</v>
      </c>
      <c r="L2134">
        <f t="shared" si="134"/>
        <v>2.3346900000000002</v>
      </c>
      <c r="M2134">
        <f t="shared" si="135"/>
        <v>-0.37862000000000001</v>
      </c>
      <c r="O2134" s="1">
        <v>43265</v>
      </c>
      <c r="P2134">
        <v>278.73</v>
      </c>
      <c r="Q2134">
        <v>1.7875000000000001</v>
      </c>
      <c r="S2134" s="2">
        <v>43256</v>
      </c>
      <c r="T2134">
        <v>2.3191899999999999</v>
      </c>
    </row>
    <row r="2135" spans="1:20" x14ac:dyDescent="0.25">
      <c r="A2135" s="1">
        <v>43353</v>
      </c>
      <c r="B2135" s="2">
        <v>43266</v>
      </c>
      <c r="C2135">
        <v>16.438800000000001</v>
      </c>
      <c r="D2135">
        <v>12.200200000000001</v>
      </c>
      <c r="E2135">
        <v>8.3550000000000004</v>
      </c>
      <c r="F2135">
        <v>9.2850000000000001</v>
      </c>
      <c r="G2135">
        <v>14.605700000000001</v>
      </c>
      <c r="H2135">
        <v>20.399899999999999</v>
      </c>
      <c r="I2135">
        <v>31.909500000000001</v>
      </c>
      <c r="J2135">
        <f t="shared" si="132"/>
        <v>277.13</v>
      </c>
      <c r="K2135">
        <f t="shared" si="133"/>
        <v>1.7978000000000001</v>
      </c>
      <c r="L2135">
        <f t="shared" si="134"/>
        <v>2.3259400000000001</v>
      </c>
      <c r="M2135">
        <f t="shared" si="135"/>
        <v>-0.45300199999999996</v>
      </c>
      <c r="O2135" s="1">
        <v>43266</v>
      </c>
      <c r="P2135">
        <v>277.13</v>
      </c>
      <c r="Q2135">
        <v>1.7978000000000001</v>
      </c>
      <c r="S2135" s="2">
        <v>43257</v>
      </c>
      <c r="T2135">
        <v>2.3208799999999998</v>
      </c>
    </row>
    <row r="2136" spans="1:20" x14ac:dyDescent="0.25">
      <c r="A2136" s="1">
        <v>43354</v>
      </c>
      <c r="B2136" s="2">
        <v>43269</v>
      </c>
      <c r="C2136">
        <v>15.241300000000001</v>
      </c>
      <c r="D2136">
        <v>10.3926</v>
      </c>
      <c r="E2136">
        <v>8.3046000000000006</v>
      </c>
      <c r="F2136">
        <v>10.366</v>
      </c>
      <c r="G2136">
        <v>14.501899999999999</v>
      </c>
      <c r="H2136">
        <v>18.8292</v>
      </c>
      <c r="I2136">
        <v>27.598400000000002</v>
      </c>
      <c r="J2136">
        <f t="shared" si="132"/>
        <v>276.56</v>
      </c>
      <c r="K2136">
        <f t="shared" si="133"/>
        <v>1.8015000000000001</v>
      </c>
      <c r="L2136">
        <f t="shared" si="134"/>
        <v>2.3246899999999999</v>
      </c>
      <c r="M2136">
        <f t="shared" si="135"/>
        <v>-0.46140999999999999</v>
      </c>
      <c r="O2136" s="1">
        <v>43269</v>
      </c>
      <c r="P2136">
        <v>276.56</v>
      </c>
      <c r="Q2136">
        <v>1.8015000000000001</v>
      </c>
      <c r="S2136" s="2">
        <v>43258</v>
      </c>
      <c r="T2136">
        <v>2.3271299999999999</v>
      </c>
    </row>
    <row r="2137" spans="1:20" x14ac:dyDescent="0.25">
      <c r="A2137" s="1">
        <v>43355</v>
      </c>
      <c r="B2137" s="2">
        <v>43270</v>
      </c>
      <c r="C2137">
        <v>13.2181</v>
      </c>
      <c r="D2137">
        <v>10.2369</v>
      </c>
      <c r="E2137">
        <v>8.2258999999999993</v>
      </c>
      <c r="F2137">
        <v>10.9139</v>
      </c>
      <c r="G2137">
        <v>15.345800000000001</v>
      </c>
      <c r="H2137">
        <v>19.7423</v>
      </c>
      <c r="I2137">
        <v>28.620799999999999</v>
      </c>
      <c r="J2137">
        <f t="shared" si="132"/>
        <v>275.5</v>
      </c>
      <c r="K2137">
        <f t="shared" si="133"/>
        <v>1.8084</v>
      </c>
      <c r="L2137">
        <f t="shared" si="134"/>
        <v>2.3302499999999999</v>
      </c>
      <c r="M2137">
        <f t="shared" si="135"/>
        <v>-0.52261400000000002</v>
      </c>
      <c r="O2137" s="1">
        <v>43270</v>
      </c>
      <c r="P2137">
        <v>275.5</v>
      </c>
      <c r="Q2137">
        <v>1.8084</v>
      </c>
      <c r="S2137" s="2">
        <v>43259</v>
      </c>
      <c r="T2137">
        <v>2.3263099999999999</v>
      </c>
    </row>
    <row r="2138" spans="1:20" x14ac:dyDescent="0.25">
      <c r="A2138" s="1">
        <v>43356</v>
      </c>
      <c r="B2138" s="2">
        <v>43271</v>
      </c>
      <c r="C2138">
        <v>13.1952</v>
      </c>
      <c r="D2138">
        <v>10.3422</v>
      </c>
      <c r="E2138">
        <v>8.0353999999999992</v>
      </c>
      <c r="F2138">
        <v>10.5685</v>
      </c>
      <c r="G2138">
        <v>14.9815</v>
      </c>
      <c r="H2138">
        <v>19.461400000000001</v>
      </c>
      <c r="I2138">
        <v>28.4815</v>
      </c>
      <c r="J2138">
        <f t="shared" si="132"/>
        <v>275.97000000000003</v>
      </c>
      <c r="K2138">
        <f t="shared" si="133"/>
        <v>1.8053999999999999</v>
      </c>
      <c r="L2138">
        <f t="shared" si="134"/>
        <v>2.33188</v>
      </c>
      <c r="M2138">
        <f t="shared" si="135"/>
        <v>-0.50369000000000008</v>
      </c>
      <c r="O2138" s="1">
        <v>43271</v>
      </c>
      <c r="P2138">
        <v>275.97000000000003</v>
      </c>
      <c r="Q2138">
        <v>1.8053999999999999</v>
      </c>
      <c r="S2138" s="2">
        <v>43262</v>
      </c>
      <c r="T2138">
        <v>2.33263</v>
      </c>
    </row>
    <row r="2139" spans="1:20" x14ac:dyDescent="0.25">
      <c r="A2139" s="1">
        <v>43357</v>
      </c>
      <c r="B2139" s="2">
        <v>43272</v>
      </c>
      <c r="C2139">
        <v>15.9682</v>
      </c>
      <c r="D2139">
        <v>10.6927</v>
      </c>
      <c r="E2139">
        <v>8.5985999999999994</v>
      </c>
      <c r="F2139">
        <v>11.462199999999999</v>
      </c>
      <c r="G2139">
        <v>16.090800000000002</v>
      </c>
      <c r="H2139">
        <v>20.697700000000001</v>
      </c>
      <c r="I2139">
        <v>29.898</v>
      </c>
      <c r="J2139">
        <f t="shared" si="132"/>
        <v>274.24</v>
      </c>
      <c r="K2139">
        <f t="shared" si="133"/>
        <v>1.8168</v>
      </c>
      <c r="L2139">
        <f t="shared" si="134"/>
        <v>2.3350599999999999</v>
      </c>
      <c r="M2139">
        <f t="shared" si="135"/>
        <v>-0.55004400000000009</v>
      </c>
      <c r="O2139" s="1">
        <v>43272</v>
      </c>
      <c r="P2139">
        <v>274.24</v>
      </c>
      <c r="Q2139">
        <v>1.8168</v>
      </c>
      <c r="S2139" s="2">
        <v>43263</v>
      </c>
      <c r="T2139">
        <v>2.3356300000000001</v>
      </c>
    </row>
    <row r="2140" spans="1:20" x14ac:dyDescent="0.25">
      <c r="A2140" s="1">
        <v>43360</v>
      </c>
      <c r="B2140" s="2">
        <v>43273</v>
      </c>
      <c r="C2140">
        <v>13.8155</v>
      </c>
      <c r="D2140">
        <v>10.5107</v>
      </c>
      <c r="E2140">
        <v>8.3842999999999996</v>
      </c>
      <c r="F2140">
        <v>11.161799999999999</v>
      </c>
      <c r="G2140">
        <v>15.644299999999999</v>
      </c>
      <c r="H2140">
        <v>20.362300000000001</v>
      </c>
      <c r="I2140">
        <v>29.621099999999998</v>
      </c>
      <c r="J2140">
        <f t="shared" si="132"/>
        <v>274.74</v>
      </c>
      <c r="K2140">
        <f t="shared" si="133"/>
        <v>1.8133999999999999</v>
      </c>
      <c r="L2140">
        <f t="shared" si="134"/>
        <v>2.3388800000000001</v>
      </c>
      <c r="M2140">
        <f t="shared" si="135"/>
        <v>-0.53926399999999997</v>
      </c>
      <c r="O2140" s="1">
        <v>43273</v>
      </c>
      <c r="P2140">
        <v>274.74</v>
      </c>
      <c r="Q2140">
        <v>1.8133999999999999</v>
      </c>
      <c r="S2140" s="2">
        <v>43264</v>
      </c>
      <c r="T2140">
        <v>2.34063</v>
      </c>
    </row>
    <row r="2141" spans="1:20" x14ac:dyDescent="0.25">
      <c r="A2141" s="1">
        <v>43361</v>
      </c>
      <c r="B2141" s="2">
        <v>43276</v>
      </c>
      <c r="C2141">
        <v>15.401999999999999</v>
      </c>
      <c r="D2141">
        <v>10.6905</v>
      </c>
      <c r="E2141">
        <v>9.7347999999999999</v>
      </c>
      <c r="F2141">
        <v>13.588699999999999</v>
      </c>
      <c r="G2141">
        <v>18.240400000000001</v>
      </c>
      <c r="H2141">
        <v>22.942299999999999</v>
      </c>
      <c r="I2141">
        <v>32.367800000000003</v>
      </c>
      <c r="J2141">
        <f t="shared" si="132"/>
        <v>271</v>
      </c>
      <c r="K2141">
        <f t="shared" si="133"/>
        <v>1.8385</v>
      </c>
      <c r="L2141">
        <f t="shared" si="134"/>
        <v>2.3370000000000002</v>
      </c>
      <c r="M2141">
        <f t="shared" si="135"/>
        <v>-0.66018399999999999</v>
      </c>
      <c r="O2141" s="1">
        <v>43276</v>
      </c>
      <c r="P2141">
        <v>271</v>
      </c>
      <c r="Q2141">
        <v>1.8385</v>
      </c>
      <c r="S2141" s="2">
        <v>43265</v>
      </c>
      <c r="T2141">
        <v>2.3346900000000002</v>
      </c>
    </row>
    <row r="2142" spans="1:20" x14ac:dyDescent="0.25">
      <c r="A2142" s="1">
        <v>43362</v>
      </c>
      <c r="B2142" s="2">
        <v>43277</v>
      </c>
      <c r="C2142">
        <v>14.0093</v>
      </c>
      <c r="D2142">
        <v>10.550599999999999</v>
      </c>
      <c r="E2142">
        <v>9.2768999999999995</v>
      </c>
      <c r="F2142">
        <v>12.9169</v>
      </c>
      <c r="G2142">
        <v>17.375499999999999</v>
      </c>
      <c r="H2142">
        <v>21.9682</v>
      </c>
      <c r="I2142">
        <v>31.296700000000001</v>
      </c>
      <c r="J2142">
        <f t="shared" si="132"/>
        <v>271.60000000000002</v>
      </c>
      <c r="K2142">
        <f t="shared" si="133"/>
        <v>1.8344</v>
      </c>
      <c r="L2142">
        <f t="shared" si="134"/>
        <v>2.3356300000000001</v>
      </c>
      <c r="M2142">
        <f t="shared" si="135"/>
        <v>-0.61867599999999989</v>
      </c>
      <c r="O2142" s="1">
        <v>43277</v>
      </c>
      <c r="P2142">
        <v>271.60000000000002</v>
      </c>
      <c r="Q2142">
        <v>1.8344</v>
      </c>
      <c r="S2142" s="2">
        <v>43266</v>
      </c>
      <c r="T2142">
        <v>2.3259400000000001</v>
      </c>
    </row>
    <row r="2143" spans="1:20" x14ac:dyDescent="0.25">
      <c r="A2143" s="1">
        <v>43363</v>
      </c>
      <c r="B2143" s="2">
        <v>43278</v>
      </c>
      <c r="C2143">
        <v>13.491400000000001</v>
      </c>
      <c r="D2143">
        <v>10.581300000000001</v>
      </c>
      <c r="E2143">
        <v>10.2872</v>
      </c>
      <c r="F2143">
        <v>14.105</v>
      </c>
      <c r="G2143">
        <v>18.644300000000001</v>
      </c>
      <c r="H2143">
        <v>23.1935</v>
      </c>
      <c r="I2143">
        <v>32.424700000000001</v>
      </c>
      <c r="J2143">
        <f t="shared" si="132"/>
        <v>269.35000000000002</v>
      </c>
      <c r="K2143">
        <f t="shared" si="133"/>
        <v>1.8496999999999999</v>
      </c>
      <c r="L2143">
        <f t="shared" si="134"/>
        <v>2.3343799999999999</v>
      </c>
      <c r="M2143">
        <f t="shared" si="135"/>
        <v>-0.67162999999999995</v>
      </c>
      <c r="O2143" s="1">
        <v>43278</v>
      </c>
      <c r="P2143">
        <v>269.35000000000002</v>
      </c>
      <c r="Q2143">
        <v>1.8496999999999999</v>
      </c>
      <c r="S2143" s="2">
        <v>43269</v>
      </c>
      <c r="T2143">
        <v>2.3246899999999999</v>
      </c>
    </row>
    <row r="2144" spans="1:20" x14ac:dyDescent="0.25">
      <c r="A2144" s="1">
        <v>43364</v>
      </c>
      <c r="B2144" s="2">
        <v>43279</v>
      </c>
      <c r="C2144">
        <v>13.1173</v>
      </c>
      <c r="D2144">
        <v>10.335100000000001</v>
      </c>
      <c r="E2144">
        <v>9.4956999999999994</v>
      </c>
      <c r="F2144">
        <v>13.465999999999999</v>
      </c>
      <c r="G2144">
        <v>18.170400000000001</v>
      </c>
      <c r="H2144">
        <v>22.806799999999999</v>
      </c>
      <c r="I2144">
        <v>32.079300000000003</v>
      </c>
      <c r="J2144">
        <f t="shared" si="132"/>
        <v>270.89</v>
      </c>
      <c r="K2144">
        <f t="shared" si="133"/>
        <v>1.8391999999999999</v>
      </c>
      <c r="L2144">
        <f t="shared" si="134"/>
        <v>2.33738</v>
      </c>
      <c r="M2144">
        <f t="shared" si="135"/>
        <v>-0.67236200000000002</v>
      </c>
      <c r="O2144" s="1">
        <v>43279</v>
      </c>
      <c r="P2144">
        <v>270.89</v>
      </c>
      <c r="Q2144">
        <v>1.8391999999999999</v>
      </c>
      <c r="S2144" s="2">
        <v>43270</v>
      </c>
      <c r="T2144">
        <v>2.3302499999999999</v>
      </c>
    </row>
    <row r="2145" spans="1:20" x14ac:dyDescent="0.25">
      <c r="A2145" s="1">
        <v>43367</v>
      </c>
      <c r="B2145" s="2">
        <v>43280</v>
      </c>
      <c r="C2145">
        <v>14.055400000000001</v>
      </c>
      <c r="D2145">
        <v>10.360099999999999</v>
      </c>
      <c r="E2145">
        <v>8.9094999999999995</v>
      </c>
      <c r="F2145">
        <v>12.6999</v>
      </c>
      <c r="G2145">
        <v>17.47</v>
      </c>
      <c r="H2145">
        <v>22.1112</v>
      </c>
      <c r="I2145">
        <v>31.7226</v>
      </c>
      <c r="J2145">
        <f t="shared" si="132"/>
        <v>271.27999999999997</v>
      </c>
      <c r="K2145">
        <f t="shared" si="133"/>
        <v>1.8366</v>
      </c>
      <c r="L2145">
        <f t="shared" si="134"/>
        <v>2.33575</v>
      </c>
      <c r="M2145">
        <f t="shared" si="135"/>
        <v>-0.64125399999999999</v>
      </c>
      <c r="O2145" s="1">
        <v>43280</v>
      </c>
      <c r="P2145">
        <v>271.27999999999997</v>
      </c>
      <c r="Q2145">
        <v>1.8366</v>
      </c>
      <c r="S2145" s="2">
        <v>43271</v>
      </c>
      <c r="T2145">
        <v>2.33188</v>
      </c>
    </row>
    <row r="2146" spans="1:20" x14ac:dyDescent="0.25">
      <c r="A2146" s="1">
        <v>43368</v>
      </c>
      <c r="B2146" s="2">
        <v>43283</v>
      </c>
      <c r="C2146">
        <v>13.3626</v>
      </c>
      <c r="D2146">
        <v>10.592700000000001</v>
      </c>
      <c r="E2146">
        <v>8.8843999999999994</v>
      </c>
      <c r="F2146">
        <v>12.492000000000001</v>
      </c>
      <c r="G2146">
        <v>17.304500000000001</v>
      </c>
      <c r="H2146">
        <v>22.052499999999998</v>
      </c>
      <c r="I2146">
        <v>31.936800000000002</v>
      </c>
      <c r="J2146">
        <f t="shared" si="132"/>
        <v>271.86</v>
      </c>
      <c r="K2146">
        <f t="shared" si="133"/>
        <v>1.8327</v>
      </c>
      <c r="L2146">
        <f t="shared" si="134"/>
        <v>2.3424999999999998</v>
      </c>
      <c r="M2146">
        <f t="shared" si="135"/>
        <v>-0.62679399999999985</v>
      </c>
      <c r="O2146" s="1">
        <v>43283</v>
      </c>
      <c r="P2146">
        <v>271.86</v>
      </c>
      <c r="Q2146">
        <v>1.8327</v>
      </c>
      <c r="S2146" s="2">
        <v>43272</v>
      </c>
      <c r="T2146">
        <v>2.3350599999999999</v>
      </c>
    </row>
    <row r="2147" spans="1:20" x14ac:dyDescent="0.25">
      <c r="A2147" s="1">
        <v>43369</v>
      </c>
      <c r="B2147" s="2">
        <v>43284</v>
      </c>
      <c r="C2147">
        <v>13.8537</v>
      </c>
      <c r="D2147">
        <v>10.726000000000001</v>
      </c>
      <c r="E2147">
        <v>8.7954000000000008</v>
      </c>
      <c r="F2147">
        <v>12.4511</v>
      </c>
      <c r="G2147">
        <v>18.088799999999999</v>
      </c>
      <c r="H2147">
        <v>22.798200000000001</v>
      </c>
      <c r="I2147">
        <v>32.401699999999998</v>
      </c>
      <c r="J2147">
        <f t="shared" si="132"/>
        <v>270.89999999999998</v>
      </c>
      <c r="K2147">
        <f t="shared" si="133"/>
        <v>1.8391999999999999</v>
      </c>
      <c r="L2147">
        <f t="shared" si="134"/>
        <v>2.33725</v>
      </c>
      <c r="M2147">
        <f t="shared" si="135"/>
        <v>-0.66875600000000013</v>
      </c>
      <c r="O2147" s="1">
        <v>43284</v>
      </c>
      <c r="P2147">
        <v>270.89999999999998</v>
      </c>
      <c r="Q2147">
        <v>1.8391999999999999</v>
      </c>
      <c r="S2147" s="2">
        <v>43273</v>
      </c>
      <c r="T2147">
        <v>2.3388800000000001</v>
      </c>
    </row>
    <row r="2148" spans="1:20" x14ac:dyDescent="0.25">
      <c r="A2148" s="1">
        <v>43370</v>
      </c>
      <c r="B2148" s="2">
        <v>43286</v>
      </c>
      <c r="C2148">
        <v>13.392300000000001</v>
      </c>
      <c r="D2148">
        <v>11.436400000000001</v>
      </c>
      <c r="E2148">
        <v>8.4595000000000002</v>
      </c>
      <c r="F2148">
        <v>11.968400000000001</v>
      </c>
      <c r="G2148">
        <v>16.9312</v>
      </c>
      <c r="H2148">
        <v>21.793099999999999</v>
      </c>
      <c r="I2148">
        <v>32.113399999999999</v>
      </c>
      <c r="J2148">
        <f t="shared" si="132"/>
        <v>273.11</v>
      </c>
      <c r="K2148">
        <f t="shared" si="133"/>
        <v>1.8243</v>
      </c>
      <c r="L2148">
        <f t="shared" si="134"/>
        <v>2.3386300000000002</v>
      </c>
      <c r="M2148">
        <f t="shared" si="135"/>
        <v>-0.58370199999999994</v>
      </c>
      <c r="O2148" s="1">
        <v>43286</v>
      </c>
      <c r="P2148">
        <v>273.11</v>
      </c>
      <c r="Q2148">
        <v>1.8243</v>
      </c>
      <c r="S2148" s="2">
        <v>43276</v>
      </c>
      <c r="T2148">
        <v>2.3370000000000002</v>
      </c>
    </row>
    <row r="2149" spans="1:20" x14ac:dyDescent="0.25">
      <c r="A2149" s="1">
        <v>43371</v>
      </c>
      <c r="B2149" s="2">
        <v>43287</v>
      </c>
      <c r="C2149">
        <v>15.258800000000001</v>
      </c>
      <c r="D2149">
        <v>11.5678</v>
      </c>
      <c r="E2149">
        <v>8.3836999999999993</v>
      </c>
      <c r="F2149">
        <v>10.8012</v>
      </c>
      <c r="G2149">
        <v>15.754899999999999</v>
      </c>
      <c r="H2149">
        <v>20.697700000000001</v>
      </c>
      <c r="I2149">
        <v>31.2441</v>
      </c>
      <c r="J2149">
        <f t="shared" si="132"/>
        <v>275.42</v>
      </c>
      <c r="K2149">
        <f t="shared" si="133"/>
        <v>1.8089999999999999</v>
      </c>
      <c r="L2149">
        <f t="shared" si="134"/>
        <v>2.3314400000000002</v>
      </c>
      <c r="M2149">
        <f t="shared" si="135"/>
        <v>-0.51261999999999996</v>
      </c>
      <c r="O2149" s="1">
        <v>43287</v>
      </c>
      <c r="P2149">
        <v>275.42</v>
      </c>
      <c r="Q2149">
        <v>1.8089999999999999</v>
      </c>
      <c r="S2149" s="2">
        <v>43277</v>
      </c>
      <c r="T2149">
        <v>2.3356300000000001</v>
      </c>
    </row>
    <row r="2150" spans="1:20" x14ac:dyDescent="0.25">
      <c r="A2150" s="1">
        <v>43374</v>
      </c>
      <c r="B2150" s="2">
        <v>43290</v>
      </c>
      <c r="C2150">
        <v>14.9717</v>
      </c>
      <c r="D2150">
        <v>11.418900000000001</v>
      </c>
      <c r="E2150">
        <v>8.2934000000000001</v>
      </c>
      <c r="F2150">
        <v>9.8459000000000003</v>
      </c>
      <c r="G2150">
        <v>15.065</v>
      </c>
      <c r="H2150">
        <v>20.457899999999999</v>
      </c>
      <c r="I2150">
        <v>31.4955</v>
      </c>
      <c r="J2150">
        <f t="shared" si="132"/>
        <v>277.89999999999998</v>
      </c>
      <c r="K2150">
        <f t="shared" si="133"/>
        <v>1.7927999999999999</v>
      </c>
      <c r="L2150">
        <f t="shared" si="134"/>
        <v>2.3331300000000001</v>
      </c>
      <c r="M2150">
        <f t="shared" si="135"/>
        <v>-0.49699199999999982</v>
      </c>
      <c r="O2150" s="1">
        <v>43290</v>
      </c>
      <c r="P2150">
        <v>277.89999999999998</v>
      </c>
      <c r="Q2150">
        <v>1.7927999999999999</v>
      </c>
      <c r="S2150" s="2">
        <v>43278</v>
      </c>
      <c r="T2150">
        <v>2.3343799999999999</v>
      </c>
    </row>
    <row r="2151" spans="1:20" x14ac:dyDescent="0.25">
      <c r="A2151" s="1">
        <v>43375</v>
      </c>
      <c r="B2151" s="2">
        <v>43291</v>
      </c>
      <c r="C2151">
        <v>13.7387</v>
      </c>
      <c r="D2151">
        <v>11.973599999999999</v>
      </c>
      <c r="E2151">
        <v>8.5091000000000001</v>
      </c>
      <c r="F2151">
        <v>9.8323999999999998</v>
      </c>
      <c r="G2151">
        <v>15.0337</v>
      </c>
      <c r="H2151">
        <v>20.570699999999999</v>
      </c>
      <c r="I2151">
        <v>31.775500000000001</v>
      </c>
      <c r="J2151">
        <f t="shared" si="132"/>
        <v>278.89999999999998</v>
      </c>
      <c r="K2151">
        <f t="shared" si="133"/>
        <v>1.7864</v>
      </c>
      <c r="L2151">
        <f t="shared" si="134"/>
        <v>2.33744</v>
      </c>
      <c r="M2151">
        <f t="shared" si="135"/>
        <v>-0.47437599999999996</v>
      </c>
      <c r="O2151" s="1">
        <v>43291</v>
      </c>
      <c r="P2151">
        <v>278.89999999999998</v>
      </c>
      <c r="Q2151">
        <v>1.7864</v>
      </c>
      <c r="S2151" s="2">
        <v>43279</v>
      </c>
      <c r="T2151">
        <v>2.33738</v>
      </c>
    </row>
    <row r="2152" spans="1:20" x14ac:dyDescent="0.25">
      <c r="A2152" s="1">
        <v>43376</v>
      </c>
      <c r="B2152" s="2">
        <v>43292</v>
      </c>
      <c r="C2152">
        <v>14.7027</v>
      </c>
      <c r="D2152">
        <v>11.8515</v>
      </c>
      <c r="E2152">
        <v>8.5919000000000008</v>
      </c>
      <c r="F2152">
        <v>10.3695</v>
      </c>
      <c r="G2152">
        <v>15.9337</v>
      </c>
      <c r="H2152">
        <v>21.443200000000001</v>
      </c>
      <c r="I2152">
        <v>32.574300000000001</v>
      </c>
      <c r="J2152">
        <f t="shared" si="132"/>
        <v>276.86</v>
      </c>
      <c r="K2152">
        <f t="shared" si="133"/>
        <v>1.7996000000000001</v>
      </c>
      <c r="L2152">
        <f t="shared" si="134"/>
        <v>2.3370000000000002</v>
      </c>
      <c r="M2152">
        <f t="shared" si="135"/>
        <v>-0.53050399999999998</v>
      </c>
      <c r="O2152" s="1">
        <v>43292</v>
      </c>
      <c r="P2152">
        <v>276.86</v>
      </c>
      <c r="Q2152">
        <v>1.7996000000000001</v>
      </c>
      <c r="S2152" s="2">
        <v>43280</v>
      </c>
      <c r="T2152">
        <v>2.33575</v>
      </c>
    </row>
    <row r="2153" spans="1:20" x14ac:dyDescent="0.25">
      <c r="A2153" s="1">
        <v>43377</v>
      </c>
      <c r="B2153" s="2">
        <v>43293</v>
      </c>
      <c r="C2153">
        <v>13.453900000000001</v>
      </c>
      <c r="D2153">
        <v>11.657</v>
      </c>
      <c r="E2153">
        <v>8.5154999999999994</v>
      </c>
      <c r="F2153">
        <v>9.7890999999999995</v>
      </c>
      <c r="G2153">
        <v>15.2067</v>
      </c>
      <c r="H2153">
        <v>20.741700000000002</v>
      </c>
      <c r="I2153">
        <v>32.052500000000002</v>
      </c>
      <c r="J2153">
        <f t="shared" si="132"/>
        <v>279.37</v>
      </c>
      <c r="K2153">
        <f t="shared" si="133"/>
        <v>1.7834000000000001</v>
      </c>
      <c r="L2153">
        <f t="shared" si="134"/>
        <v>2.3391899999999999</v>
      </c>
      <c r="M2153">
        <f t="shared" si="135"/>
        <v>-0.4972120000000001</v>
      </c>
      <c r="O2153" s="1">
        <v>43293</v>
      </c>
      <c r="P2153">
        <v>279.37</v>
      </c>
      <c r="Q2153">
        <v>1.7834000000000001</v>
      </c>
      <c r="S2153" s="2">
        <v>43283</v>
      </c>
      <c r="T2153">
        <v>2.3424999999999998</v>
      </c>
    </row>
    <row r="2154" spans="1:20" x14ac:dyDescent="0.25">
      <c r="A2154" s="1">
        <v>43378</v>
      </c>
      <c r="B2154" s="2">
        <v>43294</v>
      </c>
      <c r="C2154">
        <v>12.3414</v>
      </c>
      <c r="D2154">
        <v>11.7943</v>
      </c>
      <c r="E2154">
        <v>8.4504999999999999</v>
      </c>
      <c r="F2154">
        <v>9.4367000000000001</v>
      </c>
      <c r="G2154">
        <v>14.873900000000001</v>
      </c>
      <c r="H2154">
        <v>20.625900000000001</v>
      </c>
      <c r="I2154">
        <v>32.298999999999999</v>
      </c>
      <c r="J2154">
        <f t="shared" si="132"/>
        <v>279.58999999999997</v>
      </c>
      <c r="K2154">
        <f t="shared" si="133"/>
        <v>1.782</v>
      </c>
      <c r="L2154">
        <f t="shared" si="134"/>
        <v>2.3359999999999999</v>
      </c>
      <c r="M2154">
        <f t="shared" si="135"/>
        <v>-0.4817320000000001</v>
      </c>
      <c r="O2154" s="1">
        <v>43294</v>
      </c>
      <c r="P2154">
        <v>279.58999999999997</v>
      </c>
      <c r="Q2154">
        <v>1.782</v>
      </c>
      <c r="S2154" s="2">
        <v>43284</v>
      </c>
      <c r="T2154">
        <v>2.33725</v>
      </c>
    </row>
    <row r="2155" spans="1:20" x14ac:dyDescent="0.25">
      <c r="A2155" s="1">
        <v>43381</v>
      </c>
      <c r="B2155" s="2">
        <v>43297</v>
      </c>
      <c r="C2155">
        <v>13.032299999999999</v>
      </c>
      <c r="D2155">
        <v>12.017300000000001</v>
      </c>
      <c r="E2155">
        <v>8.5424000000000007</v>
      </c>
      <c r="F2155">
        <v>9.6546000000000003</v>
      </c>
      <c r="G2155">
        <v>15.506500000000001</v>
      </c>
      <c r="H2155">
        <v>21.565999999999999</v>
      </c>
      <c r="I2155">
        <v>33.757399999999997</v>
      </c>
      <c r="J2155">
        <f t="shared" si="132"/>
        <v>279.33999999999997</v>
      </c>
      <c r="K2155">
        <f t="shared" si="133"/>
        <v>1.7836000000000001</v>
      </c>
      <c r="L2155">
        <f t="shared" si="134"/>
        <v>2.33263</v>
      </c>
      <c r="M2155">
        <f t="shared" si="135"/>
        <v>-0.52122999999999997</v>
      </c>
      <c r="O2155" s="1">
        <v>43297</v>
      </c>
      <c r="P2155">
        <v>279.33999999999997</v>
      </c>
      <c r="Q2155">
        <v>1.7836000000000001</v>
      </c>
      <c r="S2155" s="2">
        <v>43285</v>
      </c>
      <c r="T2155">
        <v>2.33731</v>
      </c>
    </row>
    <row r="2156" spans="1:20" x14ac:dyDescent="0.25">
      <c r="A2156" s="1">
        <v>43382</v>
      </c>
      <c r="B2156" s="2">
        <v>43298</v>
      </c>
      <c r="C2156">
        <v>12.7752</v>
      </c>
      <c r="D2156">
        <v>12.416600000000001</v>
      </c>
      <c r="E2156">
        <v>8.8863000000000003</v>
      </c>
      <c r="F2156">
        <v>8.9663000000000004</v>
      </c>
      <c r="G2156">
        <v>14.743</v>
      </c>
      <c r="H2156">
        <v>20.979700000000001</v>
      </c>
      <c r="I2156">
        <v>33.334400000000002</v>
      </c>
      <c r="J2156">
        <f t="shared" si="132"/>
        <v>280.47000000000003</v>
      </c>
      <c r="K2156">
        <f t="shared" si="133"/>
        <v>1.7764</v>
      </c>
      <c r="L2156">
        <f t="shared" si="134"/>
        <v>2.3419400000000001</v>
      </c>
      <c r="M2156">
        <f t="shared" si="135"/>
        <v>-0.45965800000000001</v>
      </c>
      <c r="O2156" s="1">
        <v>43298</v>
      </c>
      <c r="P2156">
        <v>280.47000000000003</v>
      </c>
      <c r="Q2156">
        <v>1.7764</v>
      </c>
      <c r="S2156" s="2">
        <v>43286</v>
      </c>
      <c r="T2156">
        <v>2.3386300000000002</v>
      </c>
    </row>
    <row r="2157" spans="1:20" x14ac:dyDescent="0.25">
      <c r="A2157" s="1">
        <v>43383</v>
      </c>
      <c r="B2157" s="2">
        <v>43299</v>
      </c>
      <c r="C2157">
        <v>12.743</v>
      </c>
      <c r="D2157">
        <v>12.535299999999999</v>
      </c>
      <c r="E2157">
        <v>8.8440999999999992</v>
      </c>
      <c r="F2157">
        <v>8.8782999999999994</v>
      </c>
      <c r="G2157">
        <v>14.677300000000001</v>
      </c>
      <c r="H2157">
        <v>20.918600000000001</v>
      </c>
      <c r="I2157">
        <v>33.868200000000002</v>
      </c>
      <c r="J2157">
        <f t="shared" si="132"/>
        <v>281.06</v>
      </c>
      <c r="K2157">
        <f t="shared" si="133"/>
        <v>1.7726999999999999</v>
      </c>
      <c r="L2157">
        <f t="shared" si="134"/>
        <v>2.3475000000000001</v>
      </c>
      <c r="M2157">
        <f t="shared" si="135"/>
        <v>-0.45199600000000012</v>
      </c>
      <c r="O2157" s="1">
        <v>43299</v>
      </c>
      <c r="P2157">
        <v>281.06</v>
      </c>
      <c r="Q2157">
        <v>1.7726999999999999</v>
      </c>
      <c r="S2157" s="2">
        <v>43287</v>
      </c>
      <c r="T2157">
        <v>2.3314400000000002</v>
      </c>
    </row>
    <row r="2158" spans="1:20" x14ac:dyDescent="0.25">
      <c r="A2158" s="1">
        <v>43384</v>
      </c>
      <c r="B2158" s="2">
        <v>43300</v>
      </c>
      <c r="C2158">
        <v>13.426299999999999</v>
      </c>
      <c r="D2158">
        <v>12.9323</v>
      </c>
      <c r="E2158">
        <v>8.8803999999999998</v>
      </c>
      <c r="F2158">
        <v>9.6956000000000007</v>
      </c>
      <c r="G2158">
        <v>15.627000000000001</v>
      </c>
      <c r="H2158">
        <v>21.921099999999999</v>
      </c>
      <c r="I2158">
        <v>34.957700000000003</v>
      </c>
      <c r="J2158">
        <f t="shared" si="132"/>
        <v>280</v>
      </c>
      <c r="K2158">
        <f t="shared" si="133"/>
        <v>1.7794000000000001</v>
      </c>
      <c r="L2158">
        <f t="shared" si="134"/>
        <v>2.3470599999999999</v>
      </c>
      <c r="M2158">
        <f t="shared" si="135"/>
        <v>-0.49448400000000003</v>
      </c>
      <c r="O2158" s="1">
        <v>43300</v>
      </c>
      <c r="P2158">
        <v>280</v>
      </c>
      <c r="Q2158">
        <v>1.7794000000000001</v>
      </c>
      <c r="S2158" s="2">
        <v>43290</v>
      </c>
      <c r="T2158">
        <v>2.3331300000000001</v>
      </c>
    </row>
    <row r="2159" spans="1:20" x14ac:dyDescent="0.25">
      <c r="A2159" s="1">
        <v>43385</v>
      </c>
      <c r="B2159" s="2">
        <v>43301</v>
      </c>
      <c r="C2159">
        <v>13.8131</v>
      </c>
      <c r="D2159">
        <v>12.876099999999999</v>
      </c>
      <c r="E2159">
        <v>8.4997000000000007</v>
      </c>
      <c r="F2159">
        <v>9.2593999999999994</v>
      </c>
      <c r="G2159">
        <v>15.5396</v>
      </c>
      <c r="H2159">
        <v>22.1005</v>
      </c>
      <c r="I2159">
        <v>35.44</v>
      </c>
      <c r="J2159">
        <f t="shared" si="132"/>
        <v>279.68</v>
      </c>
      <c r="K2159">
        <f t="shared" si="133"/>
        <v>1.7814000000000001</v>
      </c>
      <c r="L2159">
        <f t="shared" si="134"/>
        <v>2.3415599999999999</v>
      </c>
      <c r="M2159">
        <f t="shared" si="135"/>
        <v>-0.50977399999999995</v>
      </c>
      <c r="O2159" s="1">
        <v>43301</v>
      </c>
      <c r="P2159">
        <v>279.68</v>
      </c>
      <c r="Q2159">
        <v>1.7814000000000001</v>
      </c>
      <c r="S2159" s="2">
        <v>43291</v>
      </c>
      <c r="T2159">
        <v>2.33744</v>
      </c>
    </row>
    <row r="2160" spans="1:20" x14ac:dyDescent="0.25">
      <c r="A2160" s="1">
        <v>43388</v>
      </c>
      <c r="B2160" s="2">
        <v>43304</v>
      </c>
      <c r="C2160">
        <v>13.7043</v>
      </c>
      <c r="D2160">
        <v>10.335800000000001</v>
      </c>
      <c r="E2160">
        <v>8.1843000000000004</v>
      </c>
      <c r="F2160">
        <v>9.7911999999999999</v>
      </c>
      <c r="G2160">
        <v>14.4427</v>
      </c>
      <c r="H2160">
        <v>19.029499999999999</v>
      </c>
      <c r="I2160">
        <v>28.138400000000001</v>
      </c>
      <c r="J2160">
        <f t="shared" si="132"/>
        <v>280.2</v>
      </c>
      <c r="K2160">
        <f t="shared" si="133"/>
        <v>1.7781</v>
      </c>
      <c r="L2160">
        <f t="shared" si="134"/>
        <v>2.3353100000000002</v>
      </c>
      <c r="M2160">
        <f t="shared" si="135"/>
        <v>-0.47291599999999989</v>
      </c>
      <c r="O2160" s="1">
        <v>43304</v>
      </c>
      <c r="P2160">
        <v>280.2</v>
      </c>
      <c r="Q2160">
        <v>1.7781</v>
      </c>
      <c r="S2160" s="2">
        <v>43292</v>
      </c>
      <c r="T2160">
        <v>2.3370000000000002</v>
      </c>
    </row>
    <row r="2161" spans="1:20" x14ac:dyDescent="0.25">
      <c r="A2161" s="1">
        <v>43389</v>
      </c>
      <c r="B2161" s="2">
        <v>43305</v>
      </c>
      <c r="C2161">
        <v>13.9034</v>
      </c>
      <c r="D2161">
        <v>10.289</v>
      </c>
      <c r="E2161">
        <v>8.0482999999999993</v>
      </c>
      <c r="F2161">
        <v>9.6193000000000008</v>
      </c>
      <c r="G2161">
        <v>14.350199999999999</v>
      </c>
      <c r="H2161">
        <v>18.925000000000001</v>
      </c>
      <c r="I2161">
        <v>28.032900000000001</v>
      </c>
      <c r="J2161">
        <f t="shared" si="132"/>
        <v>281.61</v>
      </c>
      <c r="K2161">
        <f t="shared" si="133"/>
        <v>1.7692000000000001</v>
      </c>
      <c r="L2161">
        <f t="shared" si="134"/>
        <v>2.3348800000000001</v>
      </c>
      <c r="M2161">
        <f t="shared" si="135"/>
        <v>-0.47147800000000006</v>
      </c>
      <c r="O2161" s="1">
        <v>43305</v>
      </c>
      <c r="P2161">
        <v>281.61</v>
      </c>
      <c r="Q2161">
        <v>1.7692000000000001</v>
      </c>
      <c r="S2161" s="2">
        <v>43293</v>
      </c>
      <c r="T2161">
        <v>2.3391899999999999</v>
      </c>
    </row>
    <row r="2162" spans="1:20" x14ac:dyDescent="0.25">
      <c r="A2162" s="1">
        <v>43390</v>
      </c>
      <c r="B2162" s="2">
        <v>43306</v>
      </c>
      <c r="C2162">
        <v>13.572100000000001</v>
      </c>
      <c r="D2162">
        <v>10.202199999999999</v>
      </c>
      <c r="E2162">
        <v>7.9816000000000003</v>
      </c>
      <c r="F2162">
        <v>9.8823000000000008</v>
      </c>
      <c r="G2162">
        <v>14.210599999999999</v>
      </c>
      <c r="H2162">
        <v>18.880400000000002</v>
      </c>
      <c r="I2162">
        <v>28.199300000000001</v>
      </c>
      <c r="J2162">
        <f t="shared" si="132"/>
        <v>284.01</v>
      </c>
      <c r="K2162">
        <f t="shared" si="133"/>
        <v>1.7543</v>
      </c>
      <c r="L2162">
        <f t="shared" si="134"/>
        <v>2.3368799999999998</v>
      </c>
      <c r="M2162">
        <f t="shared" si="135"/>
        <v>-0.47170800000000007</v>
      </c>
      <c r="O2162" s="1">
        <v>43306</v>
      </c>
      <c r="P2162">
        <v>284.01</v>
      </c>
      <c r="Q2162">
        <v>1.7543</v>
      </c>
      <c r="S2162" s="2">
        <v>43294</v>
      </c>
      <c r="T2162">
        <v>2.3359999999999999</v>
      </c>
    </row>
    <row r="2163" spans="1:20" x14ac:dyDescent="0.25">
      <c r="A2163" s="1">
        <v>43391</v>
      </c>
      <c r="B2163" s="2">
        <v>43307</v>
      </c>
      <c r="C2163">
        <v>13.6602</v>
      </c>
      <c r="D2163">
        <v>10.2278</v>
      </c>
      <c r="E2163">
        <v>8.2515000000000001</v>
      </c>
      <c r="F2163">
        <v>9.3673999999999999</v>
      </c>
      <c r="G2163">
        <v>13.892200000000001</v>
      </c>
      <c r="H2163">
        <v>18.628699999999998</v>
      </c>
      <c r="I2163">
        <v>28.160299999999999</v>
      </c>
      <c r="J2163">
        <f t="shared" si="132"/>
        <v>283.33999999999997</v>
      </c>
      <c r="K2163">
        <f t="shared" si="133"/>
        <v>1.7584</v>
      </c>
      <c r="L2163">
        <f t="shared" si="134"/>
        <v>2.3388800000000001</v>
      </c>
      <c r="M2163">
        <f t="shared" si="135"/>
        <v>-0.44884999999999992</v>
      </c>
      <c r="O2163" s="1">
        <v>43307</v>
      </c>
      <c r="P2163">
        <v>283.33999999999997</v>
      </c>
      <c r="Q2163">
        <v>1.7584</v>
      </c>
      <c r="S2163" s="2">
        <v>43297</v>
      </c>
      <c r="T2163">
        <v>2.33263</v>
      </c>
    </row>
    <row r="2164" spans="1:20" x14ac:dyDescent="0.25">
      <c r="A2164" s="1">
        <v>43392</v>
      </c>
      <c r="B2164" s="2">
        <v>43308</v>
      </c>
      <c r="C2164">
        <v>13.3672</v>
      </c>
      <c r="D2164">
        <v>10.057399999999999</v>
      </c>
      <c r="E2164">
        <v>8.1598000000000006</v>
      </c>
      <c r="F2164">
        <v>9.7386999999999997</v>
      </c>
      <c r="G2164">
        <v>14.464399999999999</v>
      </c>
      <c r="H2164">
        <v>19.249300000000002</v>
      </c>
      <c r="I2164">
        <v>29.021899999999999</v>
      </c>
      <c r="J2164">
        <f t="shared" si="132"/>
        <v>281.42</v>
      </c>
      <c r="K2164">
        <f t="shared" si="133"/>
        <v>1.7704</v>
      </c>
      <c r="L2164">
        <f t="shared" si="134"/>
        <v>2.3423799999999999</v>
      </c>
      <c r="M2164">
        <f t="shared" si="135"/>
        <v>-0.49376800000000004</v>
      </c>
      <c r="O2164" s="1">
        <v>43308</v>
      </c>
      <c r="P2164">
        <v>281.42</v>
      </c>
      <c r="Q2164">
        <v>1.7704</v>
      </c>
      <c r="S2164" s="2">
        <v>43298</v>
      </c>
      <c r="T2164">
        <v>2.3419400000000001</v>
      </c>
    </row>
    <row r="2165" spans="1:20" x14ac:dyDescent="0.25">
      <c r="A2165" s="1">
        <v>43395</v>
      </c>
      <c r="B2165" s="2">
        <v>43311</v>
      </c>
      <c r="C2165">
        <v>12.923299999999999</v>
      </c>
      <c r="D2165">
        <v>10.5562</v>
      </c>
      <c r="E2165">
        <v>8.5755999999999997</v>
      </c>
      <c r="F2165">
        <v>10.163</v>
      </c>
      <c r="G2165">
        <v>15.4442</v>
      </c>
      <c r="H2165">
        <v>20.297599999999999</v>
      </c>
      <c r="I2165">
        <v>30.040900000000001</v>
      </c>
      <c r="J2165">
        <f t="shared" si="132"/>
        <v>279.95</v>
      </c>
      <c r="K2165">
        <f t="shared" si="133"/>
        <v>1.7797000000000001</v>
      </c>
      <c r="L2165">
        <f t="shared" si="134"/>
        <v>2.3431299999999999</v>
      </c>
      <c r="M2165">
        <f t="shared" si="135"/>
        <v>-0.52702800000000005</v>
      </c>
      <c r="O2165" s="1">
        <v>43311</v>
      </c>
      <c r="P2165">
        <v>279.95</v>
      </c>
      <c r="Q2165">
        <v>1.7797000000000001</v>
      </c>
      <c r="S2165" s="2">
        <v>43299</v>
      </c>
      <c r="T2165">
        <v>2.3475000000000001</v>
      </c>
    </row>
    <row r="2166" spans="1:20" x14ac:dyDescent="0.25">
      <c r="A2166" s="1">
        <v>43396</v>
      </c>
      <c r="B2166" s="2">
        <v>43312</v>
      </c>
      <c r="C2166">
        <v>12.892099999999999</v>
      </c>
      <c r="D2166">
        <v>10.495799999999999</v>
      </c>
      <c r="E2166">
        <v>8.6029</v>
      </c>
      <c r="F2166">
        <v>9.4636999999999993</v>
      </c>
      <c r="G2166">
        <v>14.1417</v>
      </c>
      <c r="H2166">
        <v>19.177600000000002</v>
      </c>
      <c r="I2166">
        <v>29.313300000000002</v>
      </c>
      <c r="J2166">
        <f t="shared" si="132"/>
        <v>281.33</v>
      </c>
      <c r="K2166">
        <f t="shared" si="133"/>
        <v>1.7709999999999999</v>
      </c>
      <c r="L2166">
        <f t="shared" si="134"/>
        <v>2.34856</v>
      </c>
      <c r="M2166">
        <f t="shared" si="135"/>
        <v>-0.45804800000000012</v>
      </c>
      <c r="O2166" s="1">
        <v>43312</v>
      </c>
      <c r="P2166">
        <v>281.33</v>
      </c>
      <c r="Q2166">
        <v>1.7709999999999999</v>
      </c>
      <c r="S2166" s="2">
        <v>43300</v>
      </c>
      <c r="T2166">
        <v>2.3470599999999999</v>
      </c>
    </row>
    <row r="2167" spans="1:20" x14ac:dyDescent="0.25">
      <c r="A2167" s="1">
        <v>43397</v>
      </c>
      <c r="B2167" s="2">
        <v>43313</v>
      </c>
      <c r="C2167">
        <v>12.375400000000001</v>
      </c>
      <c r="D2167">
        <v>10.424099999999999</v>
      </c>
      <c r="E2167">
        <v>8.3768999999999991</v>
      </c>
      <c r="F2167">
        <v>9.5518000000000001</v>
      </c>
      <c r="G2167">
        <v>14.8118</v>
      </c>
      <c r="H2167">
        <v>19.7775</v>
      </c>
      <c r="I2167">
        <v>29.795200000000001</v>
      </c>
      <c r="J2167">
        <f t="shared" si="132"/>
        <v>280.86</v>
      </c>
      <c r="K2167">
        <f t="shared" si="133"/>
        <v>1.7739</v>
      </c>
      <c r="L2167">
        <f t="shared" si="134"/>
        <v>2.3482500000000002</v>
      </c>
      <c r="M2167">
        <f t="shared" si="135"/>
        <v>-0.50283400000000011</v>
      </c>
      <c r="O2167" s="1">
        <v>43313</v>
      </c>
      <c r="P2167">
        <v>280.86</v>
      </c>
      <c r="Q2167">
        <v>1.7739</v>
      </c>
      <c r="S2167" s="2">
        <v>43301</v>
      </c>
      <c r="T2167">
        <v>2.3415599999999999</v>
      </c>
    </row>
    <row r="2168" spans="1:20" x14ac:dyDescent="0.25">
      <c r="A2168" s="1">
        <v>43398</v>
      </c>
      <c r="B2168" s="2">
        <v>43314</v>
      </c>
      <c r="C2168">
        <v>12.467499999999999</v>
      </c>
      <c r="D2168">
        <v>10.5283</v>
      </c>
      <c r="E2168">
        <v>8.3069000000000006</v>
      </c>
      <c r="F2168">
        <v>9.2670999999999992</v>
      </c>
      <c r="G2168">
        <v>14.080399999999999</v>
      </c>
      <c r="H2168">
        <v>19.026599999999998</v>
      </c>
      <c r="I2168">
        <v>29.2835</v>
      </c>
      <c r="J2168">
        <f t="shared" si="132"/>
        <v>282.39</v>
      </c>
      <c r="K2168">
        <f t="shared" si="133"/>
        <v>1.7643</v>
      </c>
      <c r="L2168">
        <f t="shared" si="134"/>
        <v>2.3405</v>
      </c>
      <c r="M2168">
        <f t="shared" si="135"/>
        <v>-0.45540199999999992</v>
      </c>
      <c r="O2168" s="1">
        <v>43314</v>
      </c>
      <c r="P2168">
        <v>282.39</v>
      </c>
      <c r="Q2168">
        <v>1.7643</v>
      </c>
      <c r="S2168" s="2">
        <v>43304</v>
      </c>
      <c r="T2168">
        <v>2.3353100000000002</v>
      </c>
    </row>
    <row r="2169" spans="1:20" x14ac:dyDescent="0.25">
      <c r="A2169" s="1">
        <v>43399</v>
      </c>
      <c r="B2169" s="2">
        <v>43315</v>
      </c>
      <c r="C2169">
        <v>12.2117</v>
      </c>
      <c r="D2169">
        <v>10.635899999999999</v>
      </c>
      <c r="E2169">
        <v>8.0686</v>
      </c>
      <c r="F2169">
        <v>8.7421000000000006</v>
      </c>
      <c r="G2169">
        <v>13.678000000000001</v>
      </c>
      <c r="H2169">
        <v>18.749199999999998</v>
      </c>
      <c r="I2169">
        <v>29.103999999999999</v>
      </c>
      <c r="J2169">
        <f t="shared" si="132"/>
        <v>283.60000000000002</v>
      </c>
      <c r="K2169">
        <f t="shared" si="133"/>
        <v>1.7567999999999999</v>
      </c>
      <c r="L2169">
        <f t="shared" si="134"/>
        <v>2.343</v>
      </c>
      <c r="M2169">
        <f t="shared" si="135"/>
        <v>-0.43672</v>
      </c>
      <c r="O2169" s="1">
        <v>43315</v>
      </c>
      <c r="P2169">
        <v>283.60000000000002</v>
      </c>
      <c r="Q2169">
        <v>1.7567999999999999</v>
      </c>
      <c r="S2169" s="2">
        <v>43305</v>
      </c>
      <c r="T2169">
        <v>2.3348800000000001</v>
      </c>
    </row>
    <row r="2170" spans="1:20" x14ac:dyDescent="0.25">
      <c r="A2170" s="1">
        <v>43402</v>
      </c>
      <c r="B2170" s="2">
        <v>43318</v>
      </c>
      <c r="C2170">
        <v>12.5657</v>
      </c>
      <c r="D2170">
        <v>10.5443</v>
      </c>
      <c r="E2170">
        <v>8.3132999999999999</v>
      </c>
      <c r="F2170">
        <v>8.6234999999999999</v>
      </c>
      <c r="G2170">
        <v>13.4411</v>
      </c>
      <c r="H2170">
        <v>18.552299999999999</v>
      </c>
      <c r="I2170">
        <v>28.971699999999998</v>
      </c>
      <c r="J2170">
        <f t="shared" si="132"/>
        <v>284.64</v>
      </c>
      <c r="K2170">
        <f t="shared" si="133"/>
        <v>1.7504</v>
      </c>
      <c r="L2170">
        <f t="shared" si="134"/>
        <v>2.3432499999999998</v>
      </c>
      <c r="M2170">
        <f t="shared" si="135"/>
        <v>-0.42287599999999997</v>
      </c>
      <c r="O2170" s="1">
        <v>43318</v>
      </c>
      <c r="P2170">
        <v>284.64</v>
      </c>
      <c r="Q2170">
        <v>1.7504</v>
      </c>
      <c r="S2170" s="2">
        <v>43306</v>
      </c>
      <c r="T2170">
        <v>2.3368799999999998</v>
      </c>
    </row>
    <row r="2171" spans="1:20" x14ac:dyDescent="0.25">
      <c r="A2171" s="1">
        <v>43403</v>
      </c>
      <c r="B2171" s="2">
        <v>43319</v>
      </c>
      <c r="C2171">
        <v>12.800800000000001</v>
      </c>
      <c r="D2171">
        <v>11.0526</v>
      </c>
      <c r="E2171">
        <v>8.4032999999999998</v>
      </c>
      <c r="F2171">
        <v>8.4454999999999991</v>
      </c>
      <c r="G2171">
        <v>13.287000000000001</v>
      </c>
      <c r="H2171">
        <v>18.443000000000001</v>
      </c>
      <c r="I2171">
        <v>28.797499999999999</v>
      </c>
      <c r="J2171">
        <f t="shared" si="132"/>
        <v>285.58</v>
      </c>
      <c r="K2171">
        <f t="shared" si="133"/>
        <v>1.7445999999999999</v>
      </c>
      <c r="L2171">
        <f t="shared" si="134"/>
        <v>2.34144</v>
      </c>
      <c r="M2171">
        <f t="shared" si="135"/>
        <v>-0.39329000000000008</v>
      </c>
      <c r="O2171" s="1">
        <v>43319</v>
      </c>
      <c r="P2171">
        <v>285.58</v>
      </c>
      <c r="Q2171">
        <v>1.7445999999999999</v>
      </c>
      <c r="S2171" s="2">
        <v>43307</v>
      </c>
      <c r="T2171">
        <v>2.3388800000000001</v>
      </c>
    </row>
    <row r="2172" spans="1:20" x14ac:dyDescent="0.25">
      <c r="A2172" s="1">
        <v>43404</v>
      </c>
      <c r="B2172" s="2">
        <v>43320</v>
      </c>
      <c r="C2172">
        <v>12.706899999999999</v>
      </c>
      <c r="D2172">
        <v>10.7912</v>
      </c>
      <c r="E2172">
        <v>8.3229000000000006</v>
      </c>
      <c r="F2172">
        <v>8.4221000000000004</v>
      </c>
      <c r="G2172">
        <v>13.220599999999999</v>
      </c>
      <c r="H2172">
        <v>18.415199999999999</v>
      </c>
      <c r="I2172">
        <v>28.794</v>
      </c>
      <c r="J2172">
        <f t="shared" si="132"/>
        <v>285.45999999999998</v>
      </c>
      <c r="K2172">
        <f t="shared" si="133"/>
        <v>1.7453000000000001</v>
      </c>
      <c r="L2172">
        <f t="shared" si="134"/>
        <v>2.3405</v>
      </c>
      <c r="M2172">
        <f t="shared" si="135"/>
        <v>-0.40291399999999988</v>
      </c>
      <c r="O2172" s="1">
        <v>43320</v>
      </c>
      <c r="P2172">
        <v>285.45999999999998</v>
      </c>
      <c r="Q2172">
        <v>1.7453000000000001</v>
      </c>
      <c r="S2172" s="2">
        <v>43308</v>
      </c>
      <c r="T2172">
        <v>2.3423799999999999</v>
      </c>
    </row>
    <row r="2173" spans="1:20" x14ac:dyDescent="0.25">
      <c r="A2173" s="1">
        <v>43405</v>
      </c>
      <c r="B2173" s="2">
        <v>43321</v>
      </c>
      <c r="C2173">
        <v>12.4109</v>
      </c>
      <c r="D2173">
        <v>10.924799999999999</v>
      </c>
      <c r="E2173">
        <v>8.3630999999999993</v>
      </c>
      <c r="F2173">
        <v>8.4943000000000008</v>
      </c>
      <c r="G2173">
        <v>13.409800000000001</v>
      </c>
      <c r="H2173">
        <v>18.811800000000002</v>
      </c>
      <c r="I2173">
        <v>29.113299999999999</v>
      </c>
      <c r="J2173">
        <f t="shared" si="132"/>
        <v>285.07</v>
      </c>
      <c r="K2173">
        <f t="shared" si="133"/>
        <v>1.7477</v>
      </c>
      <c r="L2173">
        <f t="shared" si="134"/>
        <v>2.3380000000000001</v>
      </c>
      <c r="M2173">
        <f t="shared" si="135"/>
        <v>-0.41641400000000012</v>
      </c>
      <c r="O2173" s="1">
        <v>43321</v>
      </c>
      <c r="P2173">
        <v>285.07</v>
      </c>
      <c r="Q2173">
        <v>1.7477</v>
      </c>
      <c r="S2173" s="2">
        <v>43311</v>
      </c>
      <c r="T2173">
        <v>2.3431299999999999</v>
      </c>
    </row>
    <row r="2174" spans="1:20" x14ac:dyDescent="0.25">
      <c r="A2174" s="1">
        <v>43406</v>
      </c>
      <c r="B2174" s="2">
        <v>43322</v>
      </c>
      <c r="C2174">
        <v>12.3239</v>
      </c>
      <c r="D2174">
        <v>10.558</v>
      </c>
      <c r="E2174">
        <v>8.3621999999999996</v>
      </c>
      <c r="F2174">
        <v>9.1649999999999991</v>
      </c>
      <c r="G2174">
        <v>14.6812</v>
      </c>
      <c r="H2174">
        <v>20.327200000000001</v>
      </c>
      <c r="I2174">
        <v>31.4678</v>
      </c>
      <c r="J2174">
        <f t="shared" si="132"/>
        <v>283.16000000000003</v>
      </c>
      <c r="K2174">
        <f t="shared" si="133"/>
        <v>1.7595000000000001</v>
      </c>
      <c r="L2174">
        <f t="shared" si="134"/>
        <v>2.3192499999999998</v>
      </c>
      <c r="M2174">
        <f t="shared" si="135"/>
        <v>-0.51714800000000016</v>
      </c>
      <c r="O2174" s="1">
        <v>43322</v>
      </c>
      <c r="P2174">
        <v>283.16000000000003</v>
      </c>
      <c r="Q2174">
        <v>1.7595000000000001</v>
      </c>
      <c r="S2174" s="2">
        <v>43312</v>
      </c>
      <c r="T2174">
        <v>2.34856</v>
      </c>
    </row>
    <row r="2175" spans="1:20" x14ac:dyDescent="0.25">
      <c r="A2175" s="1">
        <v>43409</v>
      </c>
      <c r="B2175" s="2">
        <v>43325</v>
      </c>
      <c r="C2175">
        <v>12.562900000000001</v>
      </c>
      <c r="D2175">
        <v>11.389200000000001</v>
      </c>
      <c r="E2175">
        <v>8.9855999999999998</v>
      </c>
      <c r="F2175">
        <v>10.2239</v>
      </c>
      <c r="G2175">
        <v>15.989800000000001</v>
      </c>
      <c r="H2175">
        <v>21.706099999999999</v>
      </c>
      <c r="I2175">
        <v>33.173699999999997</v>
      </c>
      <c r="J2175">
        <f t="shared" si="132"/>
        <v>282.10000000000002</v>
      </c>
      <c r="K2175">
        <f t="shared" si="133"/>
        <v>1.7661</v>
      </c>
      <c r="L2175">
        <f t="shared" si="134"/>
        <v>2.3137500000000002</v>
      </c>
      <c r="M2175">
        <f t="shared" si="135"/>
        <v>-0.55276000000000003</v>
      </c>
      <c r="O2175" s="1">
        <v>43325</v>
      </c>
      <c r="P2175">
        <v>282.10000000000002</v>
      </c>
      <c r="Q2175">
        <v>1.7661</v>
      </c>
      <c r="S2175" s="2">
        <v>43313</v>
      </c>
      <c r="T2175">
        <v>2.3482500000000002</v>
      </c>
    </row>
    <row r="2176" spans="1:20" x14ac:dyDescent="0.25">
      <c r="A2176" s="1">
        <v>43410</v>
      </c>
      <c r="B2176" s="2">
        <v>43326</v>
      </c>
      <c r="C2176">
        <v>12.5426</v>
      </c>
      <c r="D2176">
        <v>10.980700000000001</v>
      </c>
      <c r="E2176">
        <v>8.6575000000000006</v>
      </c>
      <c r="F2176">
        <v>9.2731999999999992</v>
      </c>
      <c r="G2176">
        <v>15.0265</v>
      </c>
      <c r="H2176">
        <v>20.854700000000001</v>
      </c>
      <c r="I2176">
        <v>32.468200000000003</v>
      </c>
      <c r="J2176">
        <f t="shared" si="132"/>
        <v>283.89999999999998</v>
      </c>
      <c r="K2176">
        <f t="shared" si="133"/>
        <v>1.7548999999999999</v>
      </c>
      <c r="L2176">
        <f t="shared" si="134"/>
        <v>2.3151899999999999</v>
      </c>
      <c r="M2176">
        <f t="shared" si="135"/>
        <v>-0.52234000000000003</v>
      </c>
      <c r="O2176" s="1">
        <v>43326</v>
      </c>
      <c r="P2176">
        <v>283.89999999999998</v>
      </c>
      <c r="Q2176">
        <v>1.7548999999999999</v>
      </c>
      <c r="S2176" s="2">
        <v>43314</v>
      </c>
      <c r="T2176">
        <v>2.3405</v>
      </c>
    </row>
    <row r="2177" spans="1:20" x14ac:dyDescent="0.25">
      <c r="A2177" s="1">
        <v>43411</v>
      </c>
      <c r="B2177" s="2">
        <v>43327</v>
      </c>
      <c r="C2177">
        <v>12.7072</v>
      </c>
      <c r="D2177">
        <v>11.172499999999999</v>
      </c>
      <c r="E2177">
        <v>8.9868000000000006</v>
      </c>
      <c r="F2177">
        <v>10.699</v>
      </c>
      <c r="G2177">
        <v>16.1084</v>
      </c>
      <c r="H2177">
        <v>21.941800000000001</v>
      </c>
      <c r="I2177">
        <v>33.654299999999999</v>
      </c>
      <c r="J2177">
        <f t="shared" si="132"/>
        <v>281.77999999999997</v>
      </c>
      <c r="K2177">
        <f t="shared" si="133"/>
        <v>1.7681</v>
      </c>
      <c r="L2177">
        <f t="shared" si="134"/>
        <v>2.31175</v>
      </c>
      <c r="M2177">
        <f t="shared" si="135"/>
        <v>-0.57320399999999994</v>
      </c>
      <c r="O2177" s="1">
        <v>43327</v>
      </c>
      <c r="P2177">
        <v>281.77999999999997</v>
      </c>
      <c r="Q2177">
        <v>1.7681</v>
      </c>
      <c r="S2177" s="2">
        <v>43315</v>
      </c>
      <c r="T2177">
        <v>2.343</v>
      </c>
    </row>
    <row r="2178" spans="1:20" x14ac:dyDescent="0.25">
      <c r="A2178" s="1">
        <v>43412</v>
      </c>
      <c r="B2178" s="2">
        <v>43328</v>
      </c>
      <c r="C2178">
        <v>12.8383</v>
      </c>
      <c r="D2178">
        <v>11.998200000000001</v>
      </c>
      <c r="E2178">
        <v>8.9627999999999997</v>
      </c>
      <c r="F2178">
        <v>9.3452000000000002</v>
      </c>
      <c r="G2178">
        <v>15.243600000000001</v>
      </c>
      <c r="H2178">
        <v>21.330100000000002</v>
      </c>
      <c r="I2178">
        <v>33.061199999999999</v>
      </c>
      <c r="J2178">
        <f t="shared" si="132"/>
        <v>284.06</v>
      </c>
      <c r="K2178">
        <f t="shared" si="133"/>
        <v>1.754</v>
      </c>
      <c r="L2178">
        <f t="shared" si="134"/>
        <v>2.3222499999999999</v>
      </c>
      <c r="M2178">
        <f t="shared" si="135"/>
        <v>-0.49889200000000006</v>
      </c>
      <c r="O2178" s="1">
        <v>43328</v>
      </c>
      <c r="P2178">
        <v>284.06</v>
      </c>
      <c r="Q2178">
        <v>1.754</v>
      </c>
      <c r="S2178" s="2">
        <v>43318</v>
      </c>
      <c r="T2178">
        <v>2.3432499999999998</v>
      </c>
    </row>
    <row r="2179" spans="1:20" x14ac:dyDescent="0.25">
      <c r="A2179" s="1">
        <v>43413</v>
      </c>
      <c r="B2179" s="2">
        <v>43329</v>
      </c>
      <c r="C2179">
        <v>14.3256</v>
      </c>
      <c r="D2179">
        <v>12.1717</v>
      </c>
      <c r="E2179">
        <v>8.8882999999999992</v>
      </c>
      <c r="F2179">
        <v>8.9204000000000008</v>
      </c>
      <c r="G2179">
        <v>14.7425</v>
      </c>
      <c r="H2179">
        <v>20.712599999999998</v>
      </c>
      <c r="I2179">
        <v>32.591900000000003</v>
      </c>
      <c r="J2179">
        <f t="shared" si="132"/>
        <v>285.06</v>
      </c>
      <c r="K2179">
        <f t="shared" si="133"/>
        <v>1.7478</v>
      </c>
      <c r="L2179">
        <f t="shared" si="134"/>
        <v>2.3118799999999999</v>
      </c>
      <c r="M2179">
        <f t="shared" si="135"/>
        <v>-0.45871999999999996</v>
      </c>
      <c r="O2179" s="1">
        <v>43329</v>
      </c>
      <c r="P2179">
        <v>285.06</v>
      </c>
      <c r="Q2179">
        <v>1.7478</v>
      </c>
      <c r="S2179" s="2">
        <v>43319</v>
      </c>
      <c r="T2179">
        <v>2.34144</v>
      </c>
    </row>
    <row r="2180" spans="1:20" x14ac:dyDescent="0.25">
      <c r="A2180" s="1">
        <v>43416</v>
      </c>
      <c r="B2180" s="2">
        <v>43332</v>
      </c>
      <c r="C2180">
        <v>14.7834</v>
      </c>
      <c r="D2180">
        <v>10.5101</v>
      </c>
      <c r="E2180">
        <v>8.5739000000000001</v>
      </c>
      <c r="F2180">
        <v>9.9501000000000008</v>
      </c>
      <c r="G2180">
        <v>14.464499999999999</v>
      </c>
      <c r="H2180">
        <v>19.084099999999999</v>
      </c>
      <c r="I2180">
        <v>28.284300000000002</v>
      </c>
      <c r="J2180">
        <f t="shared" si="132"/>
        <v>285.67</v>
      </c>
      <c r="K2180">
        <f t="shared" si="133"/>
        <v>1.7441</v>
      </c>
      <c r="L2180">
        <f t="shared" si="134"/>
        <v>2.3096299999999998</v>
      </c>
      <c r="M2180">
        <f t="shared" si="135"/>
        <v>-0.46077200000000001</v>
      </c>
      <c r="O2180" s="1">
        <v>43332</v>
      </c>
      <c r="P2180">
        <v>285.67</v>
      </c>
      <c r="Q2180">
        <v>1.7441</v>
      </c>
      <c r="S2180" s="2">
        <v>43320</v>
      </c>
      <c r="T2180">
        <v>2.3405</v>
      </c>
    </row>
    <row r="2181" spans="1:20" x14ac:dyDescent="0.25">
      <c r="A2181" s="1">
        <v>43417</v>
      </c>
      <c r="B2181" s="2">
        <v>43333</v>
      </c>
      <c r="C2181">
        <v>15.2659</v>
      </c>
      <c r="D2181">
        <v>10.626899999999999</v>
      </c>
      <c r="E2181">
        <v>8.5388999999999999</v>
      </c>
      <c r="F2181">
        <v>9.9337999999999997</v>
      </c>
      <c r="G2181">
        <v>14.717700000000001</v>
      </c>
      <c r="H2181">
        <v>19.391100000000002</v>
      </c>
      <c r="I2181">
        <v>28.8004</v>
      </c>
      <c r="J2181">
        <f t="shared" si="132"/>
        <v>286.33999999999997</v>
      </c>
      <c r="K2181">
        <f t="shared" si="133"/>
        <v>1.74</v>
      </c>
      <c r="L2181">
        <f t="shared" si="134"/>
        <v>2.3102499999999999</v>
      </c>
      <c r="M2181">
        <f t="shared" si="135"/>
        <v>-0.47414400000000012</v>
      </c>
      <c r="O2181" s="1">
        <v>43333</v>
      </c>
      <c r="P2181">
        <v>286.33999999999997</v>
      </c>
      <c r="Q2181">
        <v>1.74</v>
      </c>
      <c r="S2181" s="2">
        <v>43321</v>
      </c>
      <c r="T2181">
        <v>2.3380000000000001</v>
      </c>
    </row>
    <row r="2182" spans="1:20" x14ac:dyDescent="0.25">
      <c r="A2182" s="1">
        <v>43418</v>
      </c>
      <c r="B2182" s="2">
        <v>43334</v>
      </c>
      <c r="C2182">
        <v>13.035399999999999</v>
      </c>
      <c r="D2182">
        <v>10.436</v>
      </c>
      <c r="E2182">
        <v>8.4695999999999998</v>
      </c>
      <c r="F2182">
        <v>9.9022000000000006</v>
      </c>
      <c r="G2182">
        <v>14.494300000000001</v>
      </c>
      <c r="H2182">
        <v>19.173300000000001</v>
      </c>
      <c r="I2182">
        <v>28.547000000000001</v>
      </c>
      <c r="J2182">
        <f t="shared" si="132"/>
        <v>286.17</v>
      </c>
      <c r="K2182">
        <f t="shared" si="133"/>
        <v>1.7410000000000001</v>
      </c>
      <c r="L2182">
        <f t="shared" si="134"/>
        <v>2.31175</v>
      </c>
      <c r="M2182">
        <f t="shared" si="135"/>
        <v>-0.46998600000000007</v>
      </c>
      <c r="O2182" s="1">
        <v>43334</v>
      </c>
      <c r="P2182">
        <v>286.17</v>
      </c>
      <c r="Q2182">
        <v>1.7410000000000001</v>
      </c>
      <c r="S2182" s="2">
        <v>43322</v>
      </c>
      <c r="T2182">
        <v>2.3192499999999998</v>
      </c>
    </row>
    <row r="2183" spans="1:20" x14ac:dyDescent="0.25">
      <c r="A2183" s="1">
        <v>43419</v>
      </c>
      <c r="B2183" s="2">
        <v>43335</v>
      </c>
      <c r="C2183">
        <v>12.8208</v>
      </c>
      <c r="D2183">
        <v>10.4253</v>
      </c>
      <c r="E2183">
        <v>8.5774000000000008</v>
      </c>
      <c r="F2183">
        <v>9.8989999999999991</v>
      </c>
      <c r="G2183">
        <v>14.397399999999999</v>
      </c>
      <c r="H2183">
        <v>18.932700000000001</v>
      </c>
      <c r="I2183">
        <v>28.384899999999998</v>
      </c>
      <c r="J2183">
        <f t="shared" si="132"/>
        <v>285.79000000000002</v>
      </c>
      <c r="K2183">
        <f t="shared" si="133"/>
        <v>1.7433000000000001</v>
      </c>
      <c r="L2183">
        <f t="shared" si="134"/>
        <v>2.3113800000000002</v>
      </c>
      <c r="M2183">
        <f t="shared" si="135"/>
        <v>-0.45669599999999999</v>
      </c>
      <c r="O2183" s="1">
        <v>43335</v>
      </c>
      <c r="P2183">
        <v>285.79000000000002</v>
      </c>
      <c r="Q2183">
        <v>1.7433000000000001</v>
      </c>
      <c r="S2183" s="2">
        <v>43325</v>
      </c>
      <c r="T2183">
        <v>2.3137500000000002</v>
      </c>
    </row>
    <row r="2184" spans="1:20" x14ac:dyDescent="0.25">
      <c r="A2184" s="1">
        <v>43420</v>
      </c>
      <c r="B2184" s="2">
        <v>43336</v>
      </c>
      <c r="C2184">
        <v>12.9231</v>
      </c>
      <c r="D2184">
        <v>10.556900000000001</v>
      </c>
      <c r="E2184">
        <v>8.5616000000000003</v>
      </c>
      <c r="F2184">
        <v>9.5823</v>
      </c>
      <c r="G2184">
        <v>14.0832</v>
      </c>
      <c r="H2184">
        <v>18.733599999999999</v>
      </c>
      <c r="I2184">
        <v>28.3095</v>
      </c>
      <c r="J2184">
        <f t="shared" si="132"/>
        <v>287.51</v>
      </c>
      <c r="K2184">
        <f t="shared" si="133"/>
        <v>1.7329000000000001</v>
      </c>
      <c r="L2184">
        <f t="shared" si="134"/>
        <v>2.31725</v>
      </c>
      <c r="M2184">
        <f t="shared" si="135"/>
        <v>-0.43749999999999989</v>
      </c>
      <c r="O2184" s="1">
        <v>43336</v>
      </c>
      <c r="P2184">
        <v>287.51</v>
      </c>
      <c r="Q2184">
        <v>1.7329000000000001</v>
      </c>
      <c r="S2184" s="2">
        <v>43326</v>
      </c>
      <c r="T2184">
        <v>2.3151899999999999</v>
      </c>
    </row>
    <row r="2185" spans="1:20" x14ac:dyDescent="0.25">
      <c r="A2185" s="1">
        <v>43423</v>
      </c>
      <c r="B2185" s="2">
        <v>43339</v>
      </c>
      <c r="C2185">
        <v>12.5898</v>
      </c>
      <c r="D2185">
        <v>11</v>
      </c>
      <c r="E2185">
        <v>8.7897999999999996</v>
      </c>
      <c r="F2185">
        <v>9.3378999999999994</v>
      </c>
      <c r="G2185">
        <v>13.8483</v>
      </c>
      <c r="H2185">
        <v>18.719000000000001</v>
      </c>
      <c r="I2185">
        <v>28.850999999999999</v>
      </c>
      <c r="J2185">
        <f t="shared" ref="J2185:J2248" si="136">VLOOKUP($B2185,$O:$Q,2,FALSE)</f>
        <v>289.77999999999997</v>
      </c>
      <c r="K2185">
        <f t="shared" ref="K2185:K2248" si="137">VLOOKUP($B2185,$O:$Q,3,FALSE)</f>
        <v>1.7193000000000001</v>
      </c>
      <c r="L2185" t="e">
        <f t="shared" ref="L2185:L2248" si="138">VLOOKUP($B2185,$S:$U,2,FALSE)</f>
        <v>#N/A</v>
      </c>
      <c r="M2185">
        <f t="shared" ref="M2185:M2248" si="139">SLOPE(D2185:H2185,$D$5:$H$5)</f>
        <v>-0.40993000000000007</v>
      </c>
      <c r="O2185" s="1">
        <v>43339</v>
      </c>
      <c r="P2185">
        <v>289.77999999999997</v>
      </c>
      <c r="Q2185">
        <v>1.7193000000000001</v>
      </c>
      <c r="S2185" s="2">
        <v>43327</v>
      </c>
      <c r="T2185">
        <v>2.31175</v>
      </c>
    </row>
    <row r="2186" spans="1:20" x14ac:dyDescent="0.25">
      <c r="A2186" s="1">
        <v>43424</v>
      </c>
      <c r="B2186" s="2">
        <v>43340</v>
      </c>
      <c r="C2186">
        <v>13.9651</v>
      </c>
      <c r="D2186">
        <v>11.4697</v>
      </c>
      <c r="E2186">
        <v>9.0503</v>
      </c>
      <c r="F2186">
        <v>9.4573999999999998</v>
      </c>
      <c r="G2186">
        <v>14.085599999999999</v>
      </c>
      <c r="H2186">
        <v>19.087700000000002</v>
      </c>
      <c r="I2186">
        <v>29.339300000000001</v>
      </c>
      <c r="J2186">
        <f t="shared" si="136"/>
        <v>289.92</v>
      </c>
      <c r="K2186">
        <f t="shared" si="137"/>
        <v>1.7184999999999999</v>
      </c>
      <c r="L2186">
        <f t="shared" si="138"/>
        <v>2.3147500000000001</v>
      </c>
      <c r="M2186">
        <f t="shared" si="139"/>
        <v>-0.40542600000000006</v>
      </c>
      <c r="O2186" s="1">
        <v>43340</v>
      </c>
      <c r="P2186">
        <v>289.92</v>
      </c>
      <c r="Q2186">
        <v>1.7184999999999999</v>
      </c>
      <c r="S2186" s="2">
        <v>43328</v>
      </c>
      <c r="T2186">
        <v>2.3222499999999999</v>
      </c>
    </row>
    <row r="2187" spans="1:20" x14ac:dyDescent="0.25">
      <c r="A2187" s="1">
        <v>43425</v>
      </c>
      <c r="B2187" s="2">
        <v>43341</v>
      </c>
      <c r="C2187">
        <v>16.1663</v>
      </c>
      <c r="D2187">
        <v>11.4453</v>
      </c>
      <c r="E2187">
        <v>8.7926000000000002</v>
      </c>
      <c r="F2187">
        <v>9.3561999999999994</v>
      </c>
      <c r="G2187">
        <v>13.7804</v>
      </c>
      <c r="H2187">
        <v>18.818000000000001</v>
      </c>
      <c r="I2187">
        <v>29.249199999999998</v>
      </c>
      <c r="J2187">
        <f t="shared" si="136"/>
        <v>291.48</v>
      </c>
      <c r="K2187">
        <f t="shared" si="137"/>
        <v>1.7093</v>
      </c>
      <c r="L2187">
        <f t="shared" si="138"/>
        <v>2.31263</v>
      </c>
      <c r="M2187">
        <f t="shared" si="139"/>
        <v>-0.39466400000000007</v>
      </c>
      <c r="O2187" s="1">
        <v>43341</v>
      </c>
      <c r="P2187">
        <v>291.48</v>
      </c>
      <c r="Q2187">
        <v>1.7093</v>
      </c>
      <c r="S2187" s="2">
        <v>43329</v>
      </c>
      <c r="T2187">
        <v>2.3118799999999999</v>
      </c>
    </row>
    <row r="2188" spans="1:20" x14ac:dyDescent="0.25">
      <c r="A2188" s="1">
        <v>43427</v>
      </c>
      <c r="B2188" s="2">
        <v>43342</v>
      </c>
      <c r="C2188">
        <v>15.4411</v>
      </c>
      <c r="D2188">
        <v>11.377599999999999</v>
      </c>
      <c r="E2188">
        <v>8.7436000000000007</v>
      </c>
      <c r="F2188">
        <v>9.9764999999999997</v>
      </c>
      <c r="G2188">
        <v>14.580299999999999</v>
      </c>
      <c r="H2188">
        <v>19.659300000000002</v>
      </c>
      <c r="I2188">
        <v>29.9391</v>
      </c>
      <c r="J2188">
        <f t="shared" si="136"/>
        <v>290.3</v>
      </c>
      <c r="K2188">
        <f t="shared" si="137"/>
        <v>1.7161999999999999</v>
      </c>
      <c r="L2188">
        <f t="shared" si="138"/>
        <v>2.32125</v>
      </c>
      <c r="M2188">
        <f t="shared" si="139"/>
        <v>-0.44800200000000007</v>
      </c>
      <c r="O2188" s="1">
        <v>43342</v>
      </c>
      <c r="P2188">
        <v>290.3</v>
      </c>
      <c r="Q2188">
        <v>1.7161999999999999</v>
      </c>
      <c r="S2188" s="2">
        <v>43332</v>
      </c>
      <c r="T2188">
        <v>2.3096299999999998</v>
      </c>
    </row>
    <row r="2189" spans="1:20" x14ac:dyDescent="0.25">
      <c r="A2189" s="1">
        <v>43430</v>
      </c>
      <c r="B2189" s="2">
        <v>43343</v>
      </c>
      <c r="C2189">
        <v>14.3065</v>
      </c>
      <c r="D2189">
        <v>11.053900000000001</v>
      </c>
      <c r="E2189">
        <v>8.5961999999999996</v>
      </c>
      <c r="F2189">
        <v>9.3057999999999996</v>
      </c>
      <c r="G2189">
        <v>14.0745</v>
      </c>
      <c r="H2189">
        <v>19.4191</v>
      </c>
      <c r="I2189">
        <v>30.105</v>
      </c>
      <c r="J2189">
        <f t="shared" si="136"/>
        <v>290.31</v>
      </c>
      <c r="K2189">
        <f t="shared" si="137"/>
        <v>1.7161999999999999</v>
      </c>
      <c r="L2189">
        <f t="shared" si="138"/>
        <v>2.3207499999999999</v>
      </c>
      <c r="M2189">
        <f t="shared" si="139"/>
        <v>-0.44417400000000001</v>
      </c>
      <c r="O2189" s="1">
        <v>43343</v>
      </c>
      <c r="P2189">
        <v>290.31</v>
      </c>
      <c r="Q2189">
        <v>1.7161999999999999</v>
      </c>
      <c r="S2189" s="2">
        <v>43333</v>
      </c>
      <c r="T2189">
        <v>2.3102499999999999</v>
      </c>
    </row>
    <row r="2190" spans="1:20" x14ac:dyDescent="0.25">
      <c r="A2190" s="1">
        <v>43431</v>
      </c>
      <c r="B2190" s="2">
        <v>43347</v>
      </c>
      <c r="C2190">
        <v>13.6927</v>
      </c>
      <c r="D2190">
        <v>11.5288</v>
      </c>
      <c r="E2190">
        <v>8.8265999999999991</v>
      </c>
      <c r="F2190">
        <v>9.8680000000000003</v>
      </c>
      <c r="G2190">
        <v>14.579700000000001</v>
      </c>
      <c r="H2190">
        <v>20.006699999999999</v>
      </c>
      <c r="I2190">
        <v>31.0776</v>
      </c>
      <c r="J2190">
        <f t="shared" si="136"/>
        <v>289.81</v>
      </c>
      <c r="K2190">
        <f t="shared" si="137"/>
        <v>1.7192000000000001</v>
      </c>
      <c r="L2190">
        <f t="shared" si="138"/>
        <v>2.3227500000000001</v>
      </c>
      <c r="M2190">
        <f t="shared" si="139"/>
        <v>-0.45417799999999992</v>
      </c>
      <c r="O2190" s="1">
        <v>43347</v>
      </c>
      <c r="P2190">
        <v>289.81</v>
      </c>
      <c r="Q2190">
        <v>1.7192000000000001</v>
      </c>
      <c r="S2190" s="2">
        <v>43334</v>
      </c>
      <c r="T2190">
        <v>2.31175</v>
      </c>
    </row>
    <row r="2191" spans="1:20" x14ac:dyDescent="0.25">
      <c r="A2191" s="1">
        <v>43432</v>
      </c>
      <c r="B2191" s="2">
        <v>43348</v>
      </c>
      <c r="C2191">
        <v>14.097200000000001</v>
      </c>
      <c r="D2191">
        <v>11.6547</v>
      </c>
      <c r="E2191">
        <v>8.7325999999999997</v>
      </c>
      <c r="F2191">
        <v>10.561299999999999</v>
      </c>
      <c r="G2191">
        <v>15.442</v>
      </c>
      <c r="H2191">
        <v>20.790800000000001</v>
      </c>
      <c r="I2191">
        <v>31.958500000000001</v>
      </c>
      <c r="J2191">
        <f t="shared" si="136"/>
        <v>289.02999999999997</v>
      </c>
      <c r="K2191">
        <f t="shared" si="137"/>
        <v>1.7238</v>
      </c>
      <c r="L2191">
        <f t="shared" si="138"/>
        <v>2.3168099999999998</v>
      </c>
      <c r="M2191">
        <f t="shared" si="139"/>
        <v>-0.49963200000000002</v>
      </c>
      <c r="O2191" s="1">
        <v>43348</v>
      </c>
      <c r="P2191">
        <v>289.02999999999997</v>
      </c>
      <c r="Q2191">
        <v>1.7238</v>
      </c>
      <c r="S2191" s="2">
        <v>43335</v>
      </c>
      <c r="T2191">
        <v>2.3113800000000002</v>
      </c>
    </row>
    <row r="2192" spans="1:20" x14ac:dyDescent="0.25">
      <c r="A2192" s="1">
        <v>43433</v>
      </c>
      <c r="B2192" s="2">
        <v>43349</v>
      </c>
      <c r="C2192">
        <v>14.585000000000001</v>
      </c>
      <c r="D2192">
        <v>12.218500000000001</v>
      </c>
      <c r="E2192">
        <v>9.0536999999999992</v>
      </c>
      <c r="F2192">
        <v>10.660500000000001</v>
      </c>
      <c r="G2192">
        <v>15.725099999999999</v>
      </c>
      <c r="H2192">
        <v>21.193100000000001</v>
      </c>
      <c r="I2192">
        <v>32.562600000000003</v>
      </c>
      <c r="J2192">
        <f t="shared" si="136"/>
        <v>288.16000000000003</v>
      </c>
      <c r="K2192">
        <f t="shared" si="137"/>
        <v>1.7290000000000001</v>
      </c>
      <c r="L2192">
        <f t="shared" si="138"/>
        <v>2.3270599999999999</v>
      </c>
      <c r="M2192">
        <f t="shared" si="139"/>
        <v>-0.49241200000000002</v>
      </c>
      <c r="O2192" s="1">
        <v>43349</v>
      </c>
      <c r="P2192">
        <v>288.16000000000003</v>
      </c>
      <c r="Q2192">
        <v>1.7290000000000001</v>
      </c>
      <c r="S2192" s="2">
        <v>43336</v>
      </c>
      <c r="T2192">
        <v>2.31725</v>
      </c>
    </row>
    <row r="2193" spans="1:20" x14ac:dyDescent="0.25">
      <c r="A2193" s="1">
        <v>43434</v>
      </c>
      <c r="B2193" s="2">
        <v>43350</v>
      </c>
      <c r="C2193">
        <v>14.9756</v>
      </c>
      <c r="D2193">
        <v>12.0075</v>
      </c>
      <c r="E2193">
        <v>8.9755000000000003</v>
      </c>
      <c r="F2193">
        <v>10.5412</v>
      </c>
      <c r="G2193">
        <v>15.8414</v>
      </c>
      <c r="H2193">
        <v>21.4694</v>
      </c>
      <c r="I2193">
        <v>33.0334</v>
      </c>
      <c r="J2193">
        <f t="shared" si="136"/>
        <v>287.60000000000002</v>
      </c>
      <c r="K2193">
        <f t="shared" si="137"/>
        <v>1.7323999999999999</v>
      </c>
      <c r="L2193">
        <f t="shared" si="138"/>
        <v>2.3312499999999998</v>
      </c>
      <c r="M2193">
        <f t="shared" si="139"/>
        <v>-0.51579399999999997</v>
      </c>
      <c r="O2193" s="1">
        <v>43350</v>
      </c>
      <c r="P2193">
        <v>287.60000000000002</v>
      </c>
      <c r="Q2193">
        <v>1.7323999999999999</v>
      </c>
      <c r="S2193" s="2">
        <v>43340</v>
      </c>
      <c r="T2193">
        <v>2.3147500000000001</v>
      </c>
    </row>
    <row r="2194" spans="1:20" x14ac:dyDescent="0.25">
      <c r="A2194" s="1">
        <v>43437</v>
      </c>
      <c r="B2194" s="2">
        <v>43353</v>
      </c>
      <c r="C2194">
        <v>14.826499999999999</v>
      </c>
      <c r="D2194">
        <v>12.432499999999999</v>
      </c>
      <c r="E2194">
        <v>8.9268999999999998</v>
      </c>
      <c r="F2194">
        <v>10.023199999999999</v>
      </c>
      <c r="G2194">
        <v>15.4559</v>
      </c>
      <c r="H2194">
        <v>21.335899999999999</v>
      </c>
      <c r="I2194">
        <v>33.304499999999997</v>
      </c>
      <c r="J2194">
        <f t="shared" si="136"/>
        <v>288.10000000000002</v>
      </c>
      <c r="K2194">
        <f t="shared" si="137"/>
        <v>1.7294</v>
      </c>
      <c r="L2194">
        <f t="shared" si="138"/>
        <v>2.3342499999999999</v>
      </c>
      <c r="M2194">
        <f t="shared" si="139"/>
        <v>-0.48671599999999998</v>
      </c>
      <c r="O2194" s="1">
        <v>43353</v>
      </c>
      <c r="P2194">
        <v>288.10000000000002</v>
      </c>
      <c r="Q2194">
        <v>1.7294</v>
      </c>
      <c r="S2194" s="2">
        <v>43341</v>
      </c>
      <c r="T2194">
        <v>2.31263</v>
      </c>
    </row>
    <row r="2195" spans="1:20" x14ac:dyDescent="0.25">
      <c r="A2195" s="1">
        <v>43438</v>
      </c>
      <c r="B2195" s="2">
        <v>43354</v>
      </c>
      <c r="C2195">
        <v>13.6435</v>
      </c>
      <c r="D2195">
        <v>12.0946</v>
      </c>
      <c r="E2195">
        <v>8.9192</v>
      </c>
      <c r="F2195">
        <v>9.3737999999999992</v>
      </c>
      <c r="G2195">
        <v>14.737500000000001</v>
      </c>
      <c r="H2195">
        <v>20.665600000000001</v>
      </c>
      <c r="I2195">
        <v>32.855499999999999</v>
      </c>
      <c r="J2195">
        <f t="shared" si="136"/>
        <v>289.05</v>
      </c>
      <c r="K2195">
        <f t="shared" si="137"/>
        <v>1.7237</v>
      </c>
      <c r="L2195">
        <f t="shared" si="138"/>
        <v>2.3342499999999999</v>
      </c>
      <c r="M2195">
        <f t="shared" si="139"/>
        <v>-0.45920600000000006</v>
      </c>
      <c r="O2195" s="1">
        <v>43354</v>
      </c>
      <c r="P2195">
        <v>289.05</v>
      </c>
      <c r="Q2195">
        <v>1.7237</v>
      </c>
      <c r="S2195" s="2">
        <v>43342</v>
      </c>
      <c r="T2195">
        <v>2.32125</v>
      </c>
    </row>
    <row r="2196" spans="1:20" x14ac:dyDescent="0.25">
      <c r="A2196" s="1">
        <v>43440</v>
      </c>
      <c r="B2196" s="2">
        <v>43355</v>
      </c>
      <c r="C2196">
        <v>13.8325</v>
      </c>
      <c r="D2196">
        <v>12.2803</v>
      </c>
      <c r="E2196">
        <v>8.8374000000000006</v>
      </c>
      <c r="F2196">
        <v>9.1684000000000001</v>
      </c>
      <c r="G2196">
        <v>14.6823</v>
      </c>
      <c r="H2196">
        <v>20.812200000000001</v>
      </c>
      <c r="I2196">
        <v>33.258699999999997</v>
      </c>
      <c r="J2196">
        <f t="shared" si="136"/>
        <v>289.12</v>
      </c>
      <c r="K2196">
        <f t="shared" si="137"/>
        <v>1.7233000000000001</v>
      </c>
      <c r="L2196">
        <f t="shared" si="138"/>
        <v>2.3315000000000001</v>
      </c>
      <c r="M2196">
        <f t="shared" si="139"/>
        <v>-0.45817399999999997</v>
      </c>
      <c r="O2196" s="1">
        <v>43355</v>
      </c>
      <c r="P2196">
        <v>289.12</v>
      </c>
      <c r="Q2196">
        <v>1.7233000000000001</v>
      </c>
      <c r="S2196" s="2">
        <v>43343</v>
      </c>
      <c r="T2196">
        <v>2.3207499999999999</v>
      </c>
    </row>
    <row r="2197" spans="1:20" x14ac:dyDescent="0.25">
      <c r="A2197" s="1">
        <v>43441</v>
      </c>
      <c r="B2197" s="2">
        <v>43356</v>
      </c>
      <c r="C2197">
        <v>16.563099999999999</v>
      </c>
      <c r="D2197">
        <v>13.0084</v>
      </c>
      <c r="E2197">
        <v>9.3663000000000007</v>
      </c>
      <c r="F2197">
        <v>8.6303000000000001</v>
      </c>
      <c r="G2197">
        <v>13.8841</v>
      </c>
      <c r="H2197">
        <v>20.036000000000001</v>
      </c>
      <c r="I2197">
        <v>33.017499999999998</v>
      </c>
      <c r="J2197">
        <f t="shared" si="136"/>
        <v>290.83</v>
      </c>
      <c r="K2197">
        <f t="shared" si="137"/>
        <v>1.7131000000000001</v>
      </c>
      <c r="L2197">
        <f t="shared" si="138"/>
        <v>2.33413</v>
      </c>
      <c r="M2197">
        <f t="shared" si="139"/>
        <v>-0.37146000000000001</v>
      </c>
      <c r="O2197" s="1">
        <v>43356</v>
      </c>
      <c r="P2197">
        <v>290.83</v>
      </c>
      <c r="Q2197">
        <v>1.7131000000000001</v>
      </c>
      <c r="S2197" s="2">
        <v>43346</v>
      </c>
      <c r="T2197">
        <v>2.3156300000000001</v>
      </c>
    </row>
    <row r="2198" spans="1:20" x14ac:dyDescent="0.25">
      <c r="A2198" s="1">
        <v>43444</v>
      </c>
      <c r="B2198" s="2">
        <v>43357</v>
      </c>
      <c r="C2198">
        <v>16.189599999999999</v>
      </c>
      <c r="D2198">
        <v>13.1547</v>
      </c>
      <c r="E2198">
        <v>9.2676999999999996</v>
      </c>
      <c r="F2198">
        <v>8.2523</v>
      </c>
      <c r="G2198">
        <v>13.7904</v>
      </c>
      <c r="H2198">
        <v>20.139399999999998</v>
      </c>
      <c r="I2198">
        <v>32.993000000000002</v>
      </c>
      <c r="J2198">
        <f t="shared" si="136"/>
        <v>290.88</v>
      </c>
      <c r="K2198">
        <f t="shared" si="137"/>
        <v>1.7128000000000001</v>
      </c>
      <c r="L2198">
        <f t="shared" si="138"/>
        <v>2.3371300000000002</v>
      </c>
      <c r="M2198">
        <f t="shared" si="139"/>
        <v>-0.36984199999999995</v>
      </c>
      <c r="O2198" s="1">
        <v>43357</v>
      </c>
      <c r="P2198">
        <v>290.88</v>
      </c>
      <c r="Q2198">
        <v>1.7128000000000001</v>
      </c>
      <c r="S2198" s="2">
        <v>43347</v>
      </c>
      <c r="T2198">
        <v>2.3227500000000001</v>
      </c>
    </row>
    <row r="2199" spans="1:20" x14ac:dyDescent="0.25">
      <c r="A2199" s="1">
        <v>43445</v>
      </c>
      <c r="B2199" s="2">
        <v>43360</v>
      </c>
      <c r="C2199">
        <v>16.5426</v>
      </c>
      <c r="D2199">
        <v>13.2401</v>
      </c>
      <c r="E2199">
        <v>9.4932999999999996</v>
      </c>
      <c r="F2199">
        <v>9.2678999999999991</v>
      </c>
      <c r="G2199">
        <v>15.1638</v>
      </c>
      <c r="H2199">
        <v>21.748100000000001</v>
      </c>
      <c r="I2199">
        <v>34.9786</v>
      </c>
      <c r="J2199">
        <f t="shared" si="136"/>
        <v>289.33999999999997</v>
      </c>
      <c r="K2199">
        <f t="shared" si="137"/>
        <v>1.7219</v>
      </c>
      <c r="L2199">
        <f t="shared" si="138"/>
        <v>2.3387500000000001</v>
      </c>
      <c r="M2199">
        <f t="shared" si="139"/>
        <v>-0.45373000000000002</v>
      </c>
      <c r="O2199" s="1">
        <v>43360</v>
      </c>
      <c r="P2199">
        <v>289.33999999999997</v>
      </c>
      <c r="Q2199">
        <v>1.7219</v>
      </c>
      <c r="S2199" s="2">
        <v>43348</v>
      </c>
      <c r="T2199">
        <v>2.3168099999999998</v>
      </c>
    </row>
    <row r="2200" spans="1:20" x14ac:dyDescent="0.25">
      <c r="A2200" s="1">
        <v>43446</v>
      </c>
      <c r="B2200" s="2">
        <v>43361</v>
      </c>
      <c r="C2200">
        <v>16.159500000000001</v>
      </c>
      <c r="D2200">
        <v>13.6853</v>
      </c>
      <c r="E2200">
        <v>9.5917999999999992</v>
      </c>
      <c r="F2200">
        <v>8.7066999999999997</v>
      </c>
      <c r="G2200">
        <v>14.745799999999999</v>
      </c>
      <c r="H2200">
        <v>21.238</v>
      </c>
      <c r="I2200">
        <v>34.319299999999998</v>
      </c>
      <c r="J2200">
        <f t="shared" si="136"/>
        <v>290.91000000000003</v>
      </c>
      <c r="K2200">
        <f t="shared" si="137"/>
        <v>1.7126999999999999</v>
      </c>
      <c r="L2200">
        <f t="shared" si="138"/>
        <v>2.3374999999999999</v>
      </c>
      <c r="M2200">
        <f t="shared" si="139"/>
        <v>-0.40518799999999999</v>
      </c>
      <c r="O2200" s="1">
        <v>43361</v>
      </c>
      <c r="P2200">
        <v>290.91000000000003</v>
      </c>
      <c r="Q2200">
        <v>1.7126999999999999</v>
      </c>
      <c r="S2200" s="2">
        <v>43349</v>
      </c>
      <c r="T2200">
        <v>2.3270599999999999</v>
      </c>
    </row>
    <row r="2201" spans="1:20" x14ac:dyDescent="0.25">
      <c r="A2201" s="1">
        <v>43447</v>
      </c>
      <c r="B2201" s="2">
        <v>43362</v>
      </c>
      <c r="C2201">
        <v>14.0486</v>
      </c>
      <c r="D2201">
        <v>12.8888</v>
      </c>
      <c r="E2201">
        <v>8.9928000000000008</v>
      </c>
      <c r="F2201">
        <v>8.0858000000000008</v>
      </c>
      <c r="G2201">
        <v>14.1615</v>
      </c>
      <c r="H2201">
        <v>20.821100000000001</v>
      </c>
      <c r="I2201">
        <v>34.038800000000002</v>
      </c>
      <c r="J2201">
        <f t="shared" si="136"/>
        <v>291.22000000000003</v>
      </c>
      <c r="K2201">
        <f t="shared" si="137"/>
        <v>1.7108000000000001</v>
      </c>
      <c r="L2201">
        <f t="shared" si="138"/>
        <v>2.35338</v>
      </c>
      <c r="M2201">
        <f t="shared" si="139"/>
        <v>-0.42066600000000004</v>
      </c>
      <c r="O2201" s="1">
        <v>43362</v>
      </c>
      <c r="P2201">
        <v>291.22000000000003</v>
      </c>
      <c r="Q2201">
        <v>1.7108000000000001</v>
      </c>
      <c r="S2201" s="2">
        <v>43350</v>
      </c>
      <c r="T2201">
        <v>2.3312499999999998</v>
      </c>
    </row>
    <row r="2202" spans="1:20" x14ac:dyDescent="0.25">
      <c r="A2202" s="1">
        <v>43448</v>
      </c>
      <c r="B2202" s="2">
        <v>43363</v>
      </c>
      <c r="C2202">
        <v>13.8607</v>
      </c>
      <c r="D2202">
        <v>13.153</v>
      </c>
      <c r="E2202">
        <v>9.4507999999999992</v>
      </c>
      <c r="F2202">
        <v>8.2354000000000003</v>
      </c>
      <c r="G2202">
        <v>14.194599999999999</v>
      </c>
      <c r="H2202">
        <v>21.016500000000001</v>
      </c>
      <c r="I2202">
        <v>34.071300000000001</v>
      </c>
      <c r="J2202">
        <f t="shared" si="136"/>
        <v>293.58</v>
      </c>
      <c r="K2202">
        <f t="shared" si="137"/>
        <v>1.802</v>
      </c>
      <c r="L2202">
        <f t="shared" si="138"/>
        <v>2.3663799999999999</v>
      </c>
      <c r="M2202">
        <f t="shared" si="139"/>
        <v>-0.409416</v>
      </c>
      <c r="O2202" s="1">
        <v>43363</v>
      </c>
      <c r="P2202">
        <v>293.58</v>
      </c>
      <c r="Q2202">
        <v>1.802</v>
      </c>
      <c r="S2202" s="2">
        <v>43353</v>
      </c>
      <c r="T2202">
        <v>2.3342499999999999</v>
      </c>
    </row>
    <row r="2203" spans="1:20" x14ac:dyDescent="0.25">
      <c r="A2203" s="1">
        <v>43451</v>
      </c>
      <c r="B2203" s="2">
        <v>43364</v>
      </c>
      <c r="C2203">
        <v>13.7416</v>
      </c>
      <c r="D2203">
        <v>12.8222</v>
      </c>
      <c r="E2203">
        <v>8.8673999999999999</v>
      </c>
      <c r="F2203">
        <v>8.7139000000000006</v>
      </c>
      <c r="G2203">
        <v>14.9038</v>
      </c>
      <c r="H2203">
        <v>21.457799999999999</v>
      </c>
      <c r="I2203">
        <v>34.077599999999997</v>
      </c>
      <c r="J2203">
        <f t="shared" si="136"/>
        <v>291.99</v>
      </c>
      <c r="K2203">
        <f t="shared" si="137"/>
        <v>1.8119000000000001</v>
      </c>
      <c r="L2203">
        <f t="shared" si="138"/>
        <v>2.37263</v>
      </c>
      <c r="M2203">
        <f t="shared" si="139"/>
        <v>-0.46615200000000001</v>
      </c>
      <c r="O2203" s="1">
        <v>43364</v>
      </c>
      <c r="P2203">
        <v>291.99</v>
      </c>
      <c r="Q2203">
        <v>1.8119000000000001</v>
      </c>
      <c r="S2203" s="2">
        <v>43354</v>
      </c>
      <c r="T2203">
        <v>2.3342499999999999</v>
      </c>
    </row>
    <row r="2204" spans="1:20" x14ac:dyDescent="0.25">
      <c r="A2204" s="1">
        <v>43452</v>
      </c>
      <c r="B2204" s="2">
        <v>43367</v>
      </c>
      <c r="C2204">
        <v>14.392200000000001</v>
      </c>
      <c r="D2204">
        <v>10.7493</v>
      </c>
      <c r="E2204">
        <v>8.41</v>
      </c>
      <c r="F2204">
        <v>10.039099999999999</v>
      </c>
      <c r="G2204">
        <v>14.8238</v>
      </c>
      <c r="H2204">
        <v>19.7149</v>
      </c>
      <c r="I2204">
        <v>29.4085</v>
      </c>
      <c r="J2204">
        <f t="shared" si="136"/>
        <v>291.02</v>
      </c>
      <c r="K2204">
        <f t="shared" si="137"/>
        <v>1.8179000000000001</v>
      </c>
      <c r="L2204">
        <f t="shared" si="138"/>
        <v>2.3736299999999999</v>
      </c>
      <c r="M2204">
        <f t="shared" si="139"/>
        <v>-0.48690000000000005</v>
      </c>
      <c r="O2204" s="1">
        <v>43367</v>
      </c>
      <c r="P2204">
        <v>291.02</v>
      </c>
      <c r="Q2204">
        <v>1.8179000000000001</v>
      </c>
      <c r="S2204" s="2">
        <v>43355</v>
      </c>
      <c r="T2204">
        <v>2.3315000000000001</v>
      </c>
    </row>
    <row r="2205" spans="1:20" x14ac:dyDescent="0.25">
      <c r="A2205" s="1">
        <v>43453</v>
      </c>
      <c r="B2205" s="2">
        <v>43368</v>
      </c>
      <c r="C2205">
        <v>14.1221</v>
      </c>
      <c r="D2205">
        <v>10.9215</v>
      </c>
      <c r="E2205">
        <v>8.6326000000000001</v>
      </c>
      <c r="F2205">
        <v>10.518700000000001</v>
      </c>
      <c r="G2205">
        <v>15.108599999999999</v>
      </c>
      <c r="H2205">
        <v>19.918099999999999</v>
      </c>
      <c r="I2205">
        <v>29.6448</v>
      </c>
      <c r="J2205">
        <f t="shared" si="136"/>
        <v>290.75</v>
      </c>
      <c r="K2205">
        <f t="shared" si="137"/>
        <v>1.8196000000000001</v>
      </c>
      <c r="L2205">
        <f t="shared" si="138"/>
        <v>2.3809999999999998</v>
      </c>
      <c r="M2205">
        <f t="shared" si="139"/>
        <v>-0.48938399999999993</v>
      </c>
      <c r="O2205" s="1">
        <v>43368</v>
      </c>
      <c r="P2205">
        <v>290.75</v>
      </c>
      <c r="Q2205">
        <v>1.8196000000000001</v>
      </c>
      <c r="S2205" s="2">
        <v>43356</v>
      </c>
      <c r="T2205">
        <v>2.33413</v>
      </c>
    </row>
    <row r="2206" spans="1:20" x14ac:dyDescent="0.25">
      <c r="A2206" s="1">
        <v>43454</v>
      </c>
      <c r="B2206" s="2">
        <v>43369</v>
      </c>
      <c r="C2206">
        <v>13.743499999999999</v>
      </c>
      <c r="D2206">
        <v>10.9947</v>
      </c>
      <c r="E2206">
        <v>8.73</v>
      </c>
      <c r="F2206">
        <v>10.567299999999999</v>
      </c>
      <c r="G2206">
        <v>15.506</v>
      </c>
      <c r="H2206">
        <v>20.369599999999998</v>
      </c>
      <c r="I2206">
        <v>30.1997</v>
      </c>
      <c r="J2206">
        <f t="shared" si="136"/>
        <v>289.88</v>
      </c>
      <c r="K2206">
        <f t="shared" si="137"/>
        <v>1.825</v>
      </c>
      <c r="L2206">
        <f t="shared" si="138"/>
        <v>2.3861300000000001</v>
      </c>
      <c r="M2206">
        <f t="shared" si="139"/>
        <v>-0.51051599999999997</v>
      </c>
      <c r="O2206" s="1">
        <v>43369</v>
      </c>
      <c r="P2206">
        <v>289.88</v>
      </c>
      <c r="Q2206">
        <v>1.825</v>
      </c>
      <c r="S2206" s="2">
        <v>43357</v>
      </c>
      <c r="T2206">
        <v>2.3371300000000002</v>
      </c>
    </row>
    <row r="2207" spans="1:20" x14ac:dyDescent="0.25">
      <c r="A2207" s="1">
        <v>43455</v>
      </c>
      <c r="B2207" s="2">
        <v>43370</v>
      </c>
      <c r="C2207">
        <v>13.6357</v>
      </c>
      <c r="D2207">
        <v>10.8132</v>
      </c>
      <c r="E2207">
        <v>8.4111999999999991</v>
      </c>
      <c r="F2207">
        <v>10.3428</v>
      </c>
      <c r="G2207">
        <v>15.1591</v>
      </c>
      <c r="H2207">
        <v>20.145600000000002</v>
      </c>
      <c r="I2207">
        <v>30.0991</v>
      </c>
      <c r="J2207">
        <f t="shared" si="136"/>
        <v>290.69</v>
      </c>
      <c r="K2207">
        <f t="shared" si="137"/>
        <v>1.82</v>
      </c>
      <c r="L2207">
        <f t="shared" si="138"/>
        <v>2.3959999999999999</v>
      </c>
      <c r="M2207">
        <f t="shared" si="139"/>
        <v>-0.50825400000000009</v>
      </c>
      <c r="O2207" s="1">
        <v>43370</v>
      </c>
      <c r="P2207">
        <v>290.69</v>
      </c>
      <c r="Q2207">
        <v>1.82</v>
      </c>
      <c r="S2207" s="2">
        <v>43360</v>
      </c>
      <c r="T2207">
        <v>2.3387500000000001</v>
      </c>
    </row>
    <row r="2208" spans="1:20" x14ac:dyDescent="0.25">
      <c r="A2208" s="1">
        <v>43458</v>
      </c>
      <c r="B2208" s="2">
        <v>43371</v>
      </c>
      <c r="C2208">
        <v>13.2981</v>
      </c>
      <c r="D2208">
        <v>10.6159</v>
      </c>
      <c r="E2208">
        <v>8.2606999999999999</v>
      </c>
      <c r="F2208">
        <v>10.130800000000001</v>
      </c>
      <c r="G2208">
        <v>14.9983</v>
      </c>
      <c r="H2208">
        <v>20.091899999999999</v>
      </c>
      <c r="I2208">
        <v>30.396999999999998</v>
      </c>
      <c r="J2208">
        <f t="shared" si="136"/>
        <v>290.72000000000003</v>
      </c>
      <c r="K2208">
        <f t="shared" si="137"/>
        <v>1.8198000000000001</v>
      </c>
      <c r="L2208">
        <f t="shared" si="138"/>
        <v>2.39838</v>
      </c>
      <c r="M2208">
        <f t="shared" si="139"/>
        <v>-0.51379199999999992</v>
      </c>
      <c r="O2208" s="1">
        <v>43371</v>
      </c>
      <c r="P2208">
        <v>290.72000000000003</v>
      </c>
      <c r="Q2208">
        <v>1.8198000000000001</v>
      </c>
      <c r="S2208" s="2">
        <v>43361</v>
      </c>
      <c r="T2208">
        <v>2.3374999999999999</v>
      </c>
    </row>
    <row r="2209" spans="1:20" x14ac:dyDescent="0.25">
      <c r="A2209" s="1">
        <v>43460</v>
      </c>
      <c r="B2209" s="2">
        <v>43374</v>
      </c>
      <c r="C2209">
        <v>13.428800000000001</v>
      </c>
      <c r="D2209">
        <v>10.939399999999999</v>
      </c>
      <c r="E2209">
        <v>8.3996999999999993</v>
      </c>
      <c r="F2209">
        <v>10.015599999999999</v>
      </c>
      <c r="G2209">
        <v>15.185</v>
      </c>
      <c r="H2209">
        <v>20.401</v>
      </c>
      <c r="I2209">
        <v>30.702500000000001</v>
      </c>
      <c r="J2209">
        <f t="shared" si="136"/>
        <v>291.73</v>
      </c>
      <c r="K2209">
        <f t="shared" si="137"/>
        <v>1.8134999999999999</v>
      </c>
      <c r="L2209">
        <f t="shared" si="138"/>
        <v>2.3981300000000001</v>
      </c>
      <c r="M2209">
        <f t="shared" si="139"/>
        <v>-0.51417000000000013</v>
      </c>
      <c r="O2209" s="1">
        <v>43374</v>
      </c>
      <c r="P2209">
        <v>291.73</v>
      </c>
      <c r="Q2209">
        <v>1.8134999999999999</v>
      </c>
      <c r="S2209" s="2">
        <v>43362</v>
      </c>
      <c r="T2209">
        <v>2.35338</v>
      </c>
    </row>
    <row r="2210" spans="1:20" x14ac:dyDescent="0.25">
      <c r="A2210" s="1">
        <v>43461</v>
      </c>
      <c r="B2210" s="2">
        <v>43375</v>
      </c>
      <c r="C2210">
        <v>13.6355</v>
      </c>
      <c r="D2210">
        <v>11.066700000000001</v>
      </c>
      <c r="E2210">
        <v>8.6349</v>
      </c>
      <c r="F2210">
        <v>10.363</v>
      </c>
      <c r="G2210">
        <v>15.356999999999999</v>
      </c>
      <c r="H2210">
        <v>20.569199999999999</v>
      </c>
      <c r="I2210">
        <v>30.752500000000001</v>
      </c>
      <c r="J2210">
        <f t="shared" si="136"/>
        <v>291.56</v>
      </c>
      <c r="K2210">
        <f t="shared" si="137"/>
        <v>1.8145</v>
      </c>
      <c r="L2210">
        <f t="shared" si="138"/>
        <v>2.4075000000000002</v>
      </c>
      <c r="M2210">
        <f t="shared" si="139"/>
        <v>-0.51454199999999994</v>
      </c>
      <c r="O2210" s="1">
        <v>43375</v>
      </c>
      <c r="P2210">
        <v>291.56</v>
      </c>
      <c r="Q2210">
        <v>1.8145</v>
      </c>
      <c r="S2210" s="2">
        <v>43363</v>
      </c>
      <c r="T2210">
        <v>2.3663799999999999</v>
      </c>
    </row>
    <row r="2211" spans="1:20" x14ac:dyDescent="0.25">
      <c r="A2211" s="1">
        <v>43462</v>
      </c>
      <c r="B2211" s="2">
        <v>43376</v>
      </c>
      <c r="C2211">
        <v>13.7448</v>
      </c>
      <c r="D2211">
        <v>11.198</v>
      </c>
      <c r="E2211">
        <v>8.6095000000000006</v>
      </c>
      <c r="F2211">
        <v>10.4763</v>
      </c>
      <c r="G2211">
        <v>15.139799999999999</v>
      </c>
      <c r="H2211">
        <v>20.261099999999999</v>
      </c>
      <c r="I2211">
        <v>30.401900000000001</v>
      </c>
      <c r="J2211">
        <f t="shared" si="136"/>
        <v>291.72000000000003</v>
      </c>
      <c r="K2211">
        <f t="shared" si="137"/>
        <v>1.8134999999999999</v>
      </c>
      <c r="L2211">
        <f t="shared" si="138"/>
        <v>2.4082499999999998</v>
      </c>
      <c r="M2211">
        <f t="shared" si="139"/>
        <v>-0.49312999999999996</v>
      </c>
      <c r="O2211" s="1">
        <v>43376</v>
      </c>
      <c r="P2211">
        <v>291.72000000000003</v>
      </c>
      <c r="Q2211">
        <v>1.8134999999999999</v>
      </c>
      <c r="S2211" s="2">
        <v>43364</v>
      </c>
      <c r="T2211">
        <v>2.37263</v>
      </c>
    </row>
    <row r="2212" spans="1:20" x14ac:dyDescent="0.25">
      <c r="A2212" s="1">
        <v>43465</v>
      </c>
      <c r="B2212" s="2">
        <v>43377</v>
      </c>
      <c r="C2212">
        <v>13.731</v>
      </c>
      <c r="D2212">
        <v>11.167</v>
      </c>
      <c r="E2212">
        <v>8.7162000000000006</v>
      </c>
      <c r="F2212">
        <v>11.7424</v>
      </c>
      <c r="G2212">
        <v>16.8566</v>
      </c>
      <c r="H2212">
        <v>21.990200000000002</v>
      </c>
      <c r="I2212">
        <v>32.322200000000002</v>
      </c>
      <c r="J2212">
        <f t="shared" si="136"/>
        <v>289.44</v>
      </c>
      <c r="K2212">
        <f t="shared" si="137"/>
        <v>1.8278000000000001</v>
      </c>
      <c r="L2212">
        <f t="shared" si="138"/>
        <v>2.4096299999999999</v>
      </c>
      <c r="M2212">
        <f t="shared" si="139"/>
        <v>-0.59573600000000015</v>
      </c>
      <c r="O2212" s="1">
        <v>43377</v>
      </c>
      <c r="P2212">
        <v>289.44</v>
      </c>
      <c r="Q2212">
        <v>1.8278000000000001</v>
      </c>
      <c r="S2212" s="2">
        <v>43367</v>
      </c>
      <c r="T2212">
        <v>2.3736299999999999</v>
      </c>
    </row>
    <row r="2213" spans="1:20" x14ac:dyDescent="0.25">
      <c r="A2213" s="1">
        <v>43467</v>
      </c>
      <c r="B2213" s="2">
        <v>43378</v>
      </c>
      <c r="C2213">
        <v>12.970499999999999</v>
      </c>
      <c r="D2213">
        <v>11.337</v>
      </c>
      <c r="E2213">
        <v>9.0203000000000007</v>
      </c>
      <c r="F2213">
        <v>12.832800000000001</v>
      </c>
      <c r="G2213">
        <v>17.460999999999999</v>
      </c>
      <c r="H2213">
        <v>22.432200000000002</v>
      </c>
      <c r="I2213">
        <v>32.509700000000002</v>
      </c>
      <c r="J2213">
        <f t="shared" si="136"/>
        <v>287.82</v>
      </c>
      <c r="K2213">
        <f t="shared" si="137"/>
        <v>1.8381000000000001</v>
      </c>
      <c r="L2213">
        <f t="shared" si="138"/>
        <v>2.4080599999999999</v>
      </c>
      <c r="M2213">
        <f t="shared" si="139"/>
        <v>-0.61262200000000011</v>
      </c>
      <c r="O2213" s="1">
        <v>43378</v>
      </c>
      <c r="P2213">
        <v>287.82</v>
      </c>
      <c r="Q2213">
        <v>1.8381000000000001</v>
      </c>
      <c r="S2213" s="2">
        <v>43368</v>
      </c>
      <c r="T2213">
        <v>2.3809999999999998</v>
      </c>
    </row>
    <row r="2214" spans="1:20" x14ac:dyDescent="0.25">
      <c r="A2214" s="1">
        <v>43468</v>
      </c>
      <c r="B2214" s="2">
        <v>43381</v>
      </c>
      <c r="C2214">
        <v>13.479699999999999</v>
      </c>
      <c r="D2214">
        <v>11.551600000000001</v>
      </c>
      <c r="E2214">
        <v>9.0744000000000007</v>
      </c>
      <c r="F2214">
        <v>13.0444</v>
      </c>
      <c r="G2214">
        <v>17.873699999999999</v>
      </c>
      <c r="H2214">
        <v>23.014399999999998</v>
      </c>
      <c r="I2214">
        <v>33.372300000000003</v>
      </c>
      <c r="J2214">
        <f t="shared" si="136"/>
        <v>287.82</v>
      </c>
      <c r="K2214">
        <f t="shared" si="137"/>
        <v>1.8381000000000001</v>
      </c>
      <c r="L2214">
        <f t="shared" si="138"/>
        <v>2.41425</v>
      </c>
      <c r="M2214">
        <f t="shared" si="139"/>
        <v>-0.63449799999999978</v>
      </c>
      <c r="O2214" s="1">
        <v>43381</v>
      </c>
      <c r="P2214">
        <v>287.82</v>
      </c>
      <c r="Q2214">
        <v>1.8381000000000001</v>
      </c>
      <c r="S2214" s="2">
        <v>43369</v>
      </c>
      <c r="T2214">
        <v>2.3861300000000001</v>
      </c>
    </row>
    <row r="2215" spans="1:20" x14ac:dyDescent="0.25">
      <c r="A2215" s="1">
        <v>43469</v>
      </c>
      <c r="B2215" s="2">
        <v>43382</v>
      </c>
      <c r="C2215">
        <v>13.813700000000001</v>
      </c>
      <c r="D2215">
        <v>12.0769</v>
      </c>
      <c r="E2215">
        <v>9.2315000000000005</v>
      </c>
      <c r="F2215">
        <v>12.8964</v>
      </c>
      <c r="G2215">
        <v>18.068100000000001</v>
      </c>
      <c r="H2215">
        <v>23.245899999999999</v>
      </c>
      <c r="I2215">
        <v>33.722000000000001</v>
      </c>
      <c r="J2215">
        <f t="shared" si="136"/>
        <v>287.39999999999998</v>
      </c>
      <c r="K2215">
        <f t="shared" si="137"/>
        <v>1.8408</v>
      </c>
      <c r="L2215">
        <f t="shared" si="138"/>
        <v>2.4204400000000001</v>
      </c>
      <c r="M2215">
        <f t="shared" si="139"/>
        <v>-0.62349199999999994</v>
      </c>
      <c r="O2215" s="1">
        <v>43382</v>
      </c>
      <c r="P2215">
        <v>287.39999999999998</v>
      </c>
      <c r="Q2215">
        <v>1.8408</v>
      </c>
      <c r="S2215" s="2">
        <v>43370</v>
      </c>
      <c r="T2215">
        <v>2.3959999999999999</v>
      </c>
    </row>
    <row r="2216" spans="1:20" x14ac:dyDescent="0.25">
      <c r="A2216" s="1">
        <v>43472</v>
      </c>
      <c r="B2216" s="2">
        <v>43383</v>
      </c>
      <c r="C2216">
        <v>17.358899999999998</v>
      </c>
      <c r="D2216">
        <v>13.1874</v>
      </c>
      <c r="E2216">
        <v>12.2522</v>
      </c>
      <c r="F2216">
        <v>18.300699999999999</v>
      </c>
      <c r="G2216">
        <v>23.679200000000002</v>
      </c>
      <c r="H2216">
        <v>28.335799999999999</v>
      </c>
      <c r="I2216">
        <v>38.2224</v>
      </c>
      <c r="J2216">
        <f t="shared" si="136"/>
        <v>278.3</v>
      </c>
      <c r="K2216">
        <f t="shared" si="137"/>
        <v>1.901</v>
      </c>
      <c r="L2216">
        <f t="shared" si="138"/>
        <v>2.4251900000000002</v>
      </c>
      <c r="M2216">
        <f t="shared" si="139"/>
        <v>-0.83447599999999988</v>
      </c>
      <c r="O2216" s="1">
        <v>43383</v>
      </c>
      <c r="P2216">
        <v>278.3</v>
      </c>
      <c r="Q2216">
        <v>1.901</v>
      </c>
      <c r="S2216" s="2">
        <v>43371</v>
      </c>
      <c r="T2216">
        <v>2.39838</v>
      </c>
    </row>
    <row r="2217" spans="1:20" x14ac:dyDescent="0.25">
      <c r="A2217" s="1">
        <v>43473</v>
      </c>
      <c r="B2217" s="2">
        <v>43384</v>
      </c>
      <c r="C2217">
        <v>19.085000000000001</v>
      </c>
      <c r="D2217">
        <v>15.3133</v>
      </c>
      <c r="E2217">
        <v>17.192799999999998</v>
      </c>
      <c r="F2217">
        <v>19.444800000000001</v>
      </c>
      <c r="G2217">
        <v>23.907499999999999</v>
      </c>
      <c r="H2217">
        <v>28.741199999999999</v>
      </c>
      <c r="I2217">
        <v>38.9099</v>
      </c>
      <c r="J2217">
        <f t="shared" si="136"/>
        <v>272.17</v>
      </c>
      <c r="K2217">
        <f t="shared" si="137"/>
        <v>1.9438</v>
      </c>
      <c r="L2217">
        <f t="shared" si="138"/>
        <v>2.4363100000000002</v>
      </c>
      <c r="M2217">
        <f t="shared" si="139"/>
        <v>-0.67140999999999995</v>
      </c>
      <c r="O2217" s="1">
        <v>43384</v>
      </c>
      <c r="P2217">
        <v>272.17</v>
      </c>
      <c r="Q2217">
        <v>1.9438</v>
      </c>
      <c r="S2217" s="2">
        <v>43374</v>
      </c>
      <c r="T2217">
        <v>2.3981300000000001</v>
      </c>
    </row>
    <row r="2218" spans="1:20" x14ac:dyDescent="0.25">
      <c r="A2218" s="1">
        <v>43474</v>
      </c>
      <c r="B2218" s="2">
        <v>43385</v>
      </c>
      <c r="C2218">
        <v>17.466799999999999</v>
      </c>
      <c r="D2218">
        <v>12.898099999999999</v>
      </c>
      <c r="E2218">
        <v>12.811199999999999</v>
      </c>
      <c r="F2218">
        <v>17.545100000000001</v>
      </c>
      <c r="G2218">
        <v>22.2624</v>
      </c>
      <c r="H2218">
        <v>27.0044</v>
      </c>
      <c r="I2218">
        <v>37.259099999999997</v>
      </c>
      <c r="J2218">
        <f t="shared" si="136"/>
        <v>275.95</v>
      </c>
      <c r="K2218">
        <f t="shared" si="137"/>
        <v>1.9172</v>
      </c>
      <c r="L2218">
        <f t="shared" si="138"/>
        <v>2.4364400000000002</v>
      </c>
      <c r="M2218">
        <f t="shared" si="139"/>
        <v>-0.75327600000000006</v>
      </c>
      <c r="O2218" s="1">
        <v>43385</v>
      </c>
      <c r="P2218">
        <v>275.95</v>
      </c>
      <c r="Q2218">
        <v>1.9172</v>
      </c>
      <c r="S2218" s="2">
        <v>43375</v>
      </c>
      <c r="T2218">
        <v>2.4075000000000002</v>
      </c>
    </row>
    <row r="2219" spans="1:20" x14ac:dyDescent="0.25">
      <c r="A2219" s="1">
        <v>43475</v>
      </c>
      <c r="B2219" s="2">
        <v>43388</v>
      </c>
      <c r="C2219">
        <v>16.84</v>
      </c>
      <c r="D2219">
        <v>13.326000000000001</v>
      </c>
      <c r="E2219">
        <v>12.6945</v>
      </c>
      <c r="F2219">
        <v>17.7681</v>
      </c>
      <c r="G2219">
        <v>22.979199999999999</v>
      </c>
      <c r="H2219">
        <v>27.773599999999998</v>
      </c>
      <c r="I2219">
        <v>38.4375</v>
      </c>
      <c r="J2219">
        <f t="shared" si="136"/>
        <v>274.39999999999998</v>
      </c>
      <c r="K2219">
        <f t="shared" si="137"/>
        <v>1.9279999999999999</v>
      </c>
      <c r="L2219">
        <f t="shared" si="138"/>
        <v>2.4488099999999999</v>
      </c>
      <c r="M2219">
        <f t="shared" si="139"/>
        <v>-0.78359799999999979</v>
      </c>
      <c r="O2219" s="1">
        <v>43388</v>
      </c>
      <c r="P2219">
        <v>274.39999999999998</v>
      </c>
      <c r="Q2219">
        <v>1.9279999999999999</v>
      </c>
      <c r="S2219" s="2">
        <v>43376</v>
      </c>
      <c r="T2219">
        <v>2.4082499999999998</v>
      </c>
    </row>
    <row r="2220" spans="1:20" x14ac:dyDescent="0.25">
      <c r="A2220" s="1">
        <v>43476</v>
      </c>
      <c r="B2220" s="2">
        <v>43389</v>
      </c>
      <c r="C2220">
        <v>14.9941</v>
      </c>
      <c r="D2220">
        <v>12.7639</v>
      </c>
      <c r="E2220">
        <v>11.267899999999999</v>
      </c>
      <c r="F2220">
        <v>14.492900000000001</v>
      </c>
      <c r="G2220">
        <v>19.5519</v>
      </c>
      <c r="H2220">
        <v>24.966799999999999</v>
      </c>
      <c r="I2220">
        <v>36.188400000000001</v>
      </c>
      <c r="J2220">
        <f t="shared" si="136"/>
        <v>280.39999999999998</v>
      </c>
      <c r="K2220">
        <f t="shared" si="137"/>
        <v>1.8867</v>
      </c>
      <c r="L2220">
        <f t="shared" si="138"/>
        <v>2.4445600000000001</v>
      </c>
      <c r="M2220">
        <f t="shared" si="139"/>
        <v>-0.65379600000000004</v>
      </c>
      <c r="O2220" s="1">
        <v>43389</v>
      </c>
      <c r="P2220">
        <v>280.39999999999998</v>
      </c>
      <c r="Q2220">
        <v>1.8867</v>
      </c>
      <c r="S2220" s="2">
        <v>43377</v>
      </c>
      <c r="T2220">
        <v>2.4096299999999999</v>
      </c>
    </row>
    <row r="2221" spans="1:20" x14ac:dyDescent="0.25">
      <c r="A2221" s="1">
        <v>43479</v>
      </c>
      <c r="B2221" s="2">
        <v>43390</v>
      </c>
      <c r="C2221">
        <v>15.9565</v>
      </c>
      <c r="D2221">
        <v>13.186500000000001</v>
      </c>
      <c r="E2221">
        <v>11.302199999999999</v>
      </c>
      <c r="F2221">
        <v>14.4244</v>
      </c>
      <c r="G2221">
        <v>19.558399999999999</v>
      </c>
      <c r="H2221">
        <v>25.034600000000001</v>
      </c>
      <c r="I2221">
        <v>36.896500000000003</v>
      </c>
      <c r="J2221">
        <f t="shared" si="136"/>
        <v>280.45</v>
      </c>
      <c r="K2221">
        <f t="shared" si="137"/>
        <v>1.8864000000000001</v>
      </c>
      <c r="L2221">
        <f t="shared" si="138"/>
        <v>2.44963</v>
      </c>
      <c r="M2221">
        <f t="shared" si="139"/>
        <v>-0.63904799999999995</v>
      </c>
      <c r="O2221" s="1">
        <v>43390</v>
      </c>
      <c r="P2221">
        <v>280.45</v>
      </c>
      <c r="Q2221">
        <v>1.8864000000000001</v>
      </c>
      <c r="S2221" s="2">
        <v>43378</v>
      </c>
      <c r="T2221">
        <v>2.4080599999999999</v>
      </c>
    </row>
    <row r="2222" spans="1:20" x14ac:dyDescent="0.25">
      <c r="A2222" s="1">
        <v>43480</v>
      </c>
      <c r="B2222" s="2">
        <v>43391</v>
      </c>
      <c r="C2222">
        <v>16.979399999999998</v>
      </c>
      <c r="D2222">
        <v>13.441599999999999</v>
      </c>
      <c r="E2222">
        <v>12.662800000000001</v>
      </c>
      <c r="F2222">
        <v>16.883700000000001</v>
      </c>
      <c r="G2222">
        <v>22.337199999999999</v>
      </c>
      <c r="H2222">
        <v>27.668700000000001</v>
      </c>
      <c r="I2222">
        <v>39.101900000000001</v>
      </c>
      <c r="J2222">
        <f t="shared" si="136"/>
        <v>276.39999999999998</v>
      </c>
      <c r="K2222">
        <f t="shared" si="137"/>
        <v>1.9140999999999999</v>
      </c>
      <c r="L2222">
        <f t="shared" si="138"/>
        <v>2.4689999999999999</v>
      </c>
      <c r="M2222">
        <f t="shared" si="139"/>
        <v>-0.76257200000000014</v>
      </c>
      <c r="O2222" s="1">
        <v>43391</v>
      </c>
      <c r="P2222">
        <v>276.39999999999998</v>
      </c>
      <c r="Q2222">
        <v>1.9140999999999999</v>
      </c>
      <c r="S2222" s="2">
        <v>43381</v>
      </c>
      <c r="T2222">
        <v>2.41425</v>
      </c>
    </row>
    <row r="2223" spans="1:20" x14ac:dyDescent="0.25">
      <c r="A2223" s="1">
        <v>43481</v>
      </c>
      <c r="B2223" s="2">
        <v>43392</v>
      </c>
      <c r="C2223">
        <v>16.0825</v>
      </c>
      <c r="D2223">
        <v>13.2705</v>
      </c>
      <c r="E2223">
        <v>12.106199999999999</v>
      </c>
      <c r="F2223">
        <v>17.336300000000001</v>
      </c>
      <c r="G2223">
        <v>22.859500000000001</v>
      </c>
      <c r="H2223">
        <v>28.005700000000001</v>
      </c>
      <c r="I2223">
        <v>39.451599999999999</v>
      </c>
      <c r="J2223">
        <f t="shared" si="136"/>
        <v>276.25</v>
      </c>
      <c r="K2223">
        <f t="shared" si="137"/>
        <v>1.9151</v>
      </c>
      <c r="L2223">
        <f t="shared" si="138"/>
        <v>2.4771899999999998</v>
      </c>
      <c r="M2223">
        <f t="shared" si="139"/>
        <v>-0.80447400000000002</v>
      </c>
      <c r="O2223" s="1">
        <v>43392</v>
      </c>
      <c r="P2223">
        <v>276.25</v>
      </c>
      <c r="Q2223">
        <v>1.9151</v>
      </c>
      <c r="S2223" s="2">
        <v>43382</v>
      </c>
      <c r="T2223">
        <v>2.4204400000000001</v>
      </c>
    </row>
    <row r="2224" spans="1:20" x14ac:dyDescent="0.25">
      <c r="A2224" s="1">
        <v>43482</v>
      </c>
      <c r="B2224" s="2">
        <v>43395</v>
      </c>
      <c r="C2224">
        <v>14.462300000000001</v>
      </c>
      <c r="D2224">
        <v>12.1584</v>
      </c>
      <c r="E2224">
        <v>12.871499999999999</v>
      </c>
      <c r="F2224">
        <v>16.390599999999999</v>
      </c>
      <c r="G2224">
        <v>20.182300000000001</v>
      </c>
      <c r="H2224">
        <v>24.0413</v>
      </c>
      <c r="I2224">
        <v>32.0471</v>
      </c>
      <c r="J2224">
        <f t="shared" si="136"/>
        <v>275.01</v>
      </c>
      <c r="K2224">
        <f t="shared" si="137"/>
        <v>1.9237</v>
      </c>
      <c r="L2224">
        <f t="shared" si="138"/>
        <v>2.4873799999999999</v>
      </c>
      <c r="M2224">
        <f t="shared" si="139"/>
        <v>-0.62153200000000008</v>
      </c>
      <c r="O2224" s="1">
        <v>43395</v>
      </c>
      <c r="P2224">
        <v>275.01</v>
      </c>
      <c r="Q2224">
        <v>1.9237</v>
      </c>
      <c r="S2224" s="2">
        <v>43383</v>
      </c>
      <c r="T2224">
        <v>2.4251900000000002</v>
      </c>
    </row>
    <row r="2225" spans="1:20" x14ac:dyDescent="0.25">
      <c r="A2225" s="1">
        <v>43483</v>
      </c>
      <c r="B2225" s="2">
        <v>43396</v>
      </c>
      <c r="C2225">
        <v>15.35</v>
      </c>
      <c r="D2225">
        <v>12.9861</v>
      </c>
      <c r="E2225">
        <v>13.631399999999999</v>
      </c>
      <c r="F2225">
        <v>16.899000000000001</v>
      </c>
      <c r="G2225">
        <v>20.379200000000001</v>
      </c>
      <c r="H2225">
        <v>24.3674</v>
      </c>
      <c r="I2225">
        <v>32.716099999999997</v>
      </c>
      <c r="J2225">
        <f t="shared" si="136"/>
        <v>273.61</v>
      </c>
      <c r="K2225">
        <f t="shared" si="137"/>
        <v>1.9336</v>
      </c>
      <c r="L2225">
        <f t="shared" si="138"/>
        <v>2.4898799999999999</v>
      </c>
      <c r="M2225">
        <f t="shared" si="139"/>
        <v>-0.59020800000000007</v>
      </c>
      <c r="O2225" s="1">
        <v>43396</v>
      </c>
      <c r="P2225">
        <v>273.61</v>
      </c>
      <c r="Q2225">
        <v>1.9336</v>
      </c>
      <c r="S2225" s="2">
        <v>43384</v>
      </c>
      <c r="T2225">
        <v>2.4363100000000002</v>
      </c>
    </row>
    <row r="2226" spans="1:20" x14ac:dyDescent="0.25">
      <c r="A2226" s="1">
        <v>43487</v>
      </c>
      <c r="B2226" s="2">
        <v>43397</v>
      </c>
      <c r="C2226">
        <v>16.652000000000001</v>
      </c>
      <c r="D2226">
        <v>15.119199999999999</v>
      </c>
      <c r="E2226">
        <v>16.599799999999998</v>
      </c>
      <c r="F2226">
        <v>19.4786</v>
      </c>
      <c r="G2226">
        <v>22.8781</v>
      </c>
      <c r="H2226">
        <v>26.732900000000001</v>
      </c>
      <c r="I2226">
        <v>35.106699999999996</v>
      </c>
      <c r="J2226">
        <f t="shared" si="136"/>
        <v>265.32</v>
      </c>
      <c r="K2226">
        <f t="shared" si="137"/>
        <v>1.994</v>
      </c>
      <c r="L2226">
        <f t="shared" si="138"/>
        <v>2.508</v>
      </c>
      <c r="M2226">
        <f t="shared" si="139"/>
        <v>-0.59011400000000003</v>
      </c>
      <c r="O2226" s="1">
        <v>43397</v>
      </c>
      <c r="P2226">
        <v>265.32</v>
      </c>
      <c r="Q2226">
        <v>1.994</v>
      </c>
      <c r="S2226" s="2">
        <v>43385</v>
      </c>
      <c r="T2226">
        <v>2.4364400000000002</v>
      </c>
    </row>
    <row r="2227" spans="1:20" x14ac:dyDescent="0.25">
      <c r="A2227" s="1">
        <v>43488</v>
      </c>
      <c r="B2227" s="2">
        <v>43398</v>
      </c>
      <c r="C2227">
        <v>16.488800000000001</v>
      </c>
      <c r="D2227">
        <v>13.844200000000001</v>
      </c>
      <c r="E2227">
        <v>14.324999999999999</v>
      </c>
      <c r="F2227">
        <v>20.7639</v>
      </c>
      <c r="G2227">
        <v>23.875800000000002</v>
      </c>
      <c r="H2227">
        <v>27.299299999999999</v>
      </c>
      <c r="I2227">
        <v>35.1965</v>
      </c>
      <c r="J2227">
        <f t="shared" si="136"/>
        <v>270.08</v>
      </c>
      <c r="K2227">
        <f t="shared" si="137"/>
        <v>1.9588000000000001</v>
      </c>
      <c r="L2227">
        <f t="shared" si="138"/>
        <v>2.5092500000000002</v>
      </c>
      <c r="M2227">
        <f t="shared" si="139"/>
        <v>-0.72921999999999998</v>
      </c>
      <c r="O2227" s="1">
        <v>43398</v>
      </c>
      <c r="P2227">
        <v>270.08</v>
      </c>
      <c r="Q2227">
        <v>1.9588000000000001</v>
      </c>
      <c r="S2227" s="2">
        <v>43388</v>
      </c>
      <c r="T2227">
        <v>2.4488099999999999</v>
      </c>
    </row>
    <row r="2228" spans="1:20" x14ac:dyDescent="0.25">
      <c r="A2228" s="1">
        <v>43489</v>
      </c>
      <c r="B2228" s="2">
        <v>43399</v>
      </c>
      <c r="C2228">
        <v>16.670100000000001</v>
      </c>
      <c r="D2228">
        <v>15.182499999999999</v>
      </c>
      <c r="E2228">
        <v>17.0974</v>
      </c>
      <c r="F2228">
        <v>19.369</v>
      </c>
      <c r="G2228">
        <v>22.571899999999999</v>
      </c>
      <c r="H2228">
        <v>26.483799999999999</v>
      </c>
      <c r="I2228">
        <v>34.783700000000003</v>
      </c>
      <c r="J2228">
        <f t="shared" si="136"/>
        <v>265.33</v>
      </c>
      <c r="K2228">
        <f t="shared" si="137"/>
        <v>1.9939</v>
      </c>
      <c r="L2228">
        <f t="shared" si="138"/>
        <v>2.5203799999999998</v>
      </c>
      <c r="M2228">
        <f t="shared" si="139"/>
        <v>-0.56154199999999987</v>
      </c>
      <c r="O2228" s="1">
        <v>43399</v>
      </c>
      <c r="P2228">
        <v>265.33</v>
      </c>
      <c r="Q2228">
        <v>1.9939</v>
      </c>
      <c r="S2228" s="2">
        <v>43389</v>
      </c>
      <c r="T2228">
        <v>2.4445600000000001</v>
      </c>
    </row>
    <row r="2229" spans="1:20" x14ac:dyDescent="0.25">
      <c r="A2229" s="1">
        <v>43490</v>
      </c>
      <c r="B2229" s="2">
        <v>43402</v>
      </c>
      <c r="C2229">
        <v>16.777699999999999</v>
      </c>
      <c r="D2229">
        <v>15.436500000000001</v>
      </c>
      <c r="E2229">
        <v>16.716799999999999</v>
      </c>
      <c r="F2229">
        <v>19.851099999999999</v>
      </c>
      <c r="G2229">
        <v>23.792400000000001</v>
      </c>
      <c r="H2229">
        <v>27.500800000000002</v>
      </c>
      <c r="I2229">
        <v>35.495699999999999</v>
      </c>
      <c r="J2229">
        <f t="shared" si="136"/>
        <v>263.86</v>
      </c>
      <c r="K2229">
        <f t="shared" si="137"/>
        <v>2.0049999999999999</v>
      </c>
      <c r="L2229">
        <f t="shared" si="138"/>
        <v>2.5266299999999999</v>
      </c>
      <c r="M2229">
        <f t="shared" si="139"/>
        <v>-0.62408400000000008</v>
      </c>
      <c r="O2229" s="1">
        <v>43402</v>
      </c>
      <c r="P2229">
        <v>263.86</v>
      </c>
      <c r="Q2229">
        <v>2.0049999999999999</v>
      </c>
      <c r="S2229" s="2">
        <v>43390</v>
      </c>
      <c r="T2229">
        <v>2.44963</v>
      </c>
    </row>
    <row r="2230" spans="1:20" x14ac:dyDescent="0.25">
      <c r="A2230" s="1">
        <v>43493</v>
      </c>
      <c r="B2230" s="2">
        <v>43403</v>
      </c>
      <c r="C2230">
        <v>16.570599999999999</v>
      </c>
      <c r="D2230">
        <v>15.067500000000001</v>
      </c>
      <c r="E2230">
        <v>16.596599999999999</v>
      </c>
      <c r="F2230">
        <v>19.534600000000001</v>
      </c>
      <c r="G2230">
        <v>22.921199999999999</v>
      </c>
      <c r="H2230">
        <v>26.489100000000001</v>
      </c>
      <c r="I2230">
        <v>34.456099999999999</v>
      </c>
      <c r="J2230">
        <f t="shared" si="136"/>
        <v>267.77</v>
      </c>
      <c r="K2230">
        <f t="shared" si="137"/>
        <v>1.9757</v>
      </c>
      <c r="L2230">
        <f t="shared" si="138"/>
        <v>2.5409999999999999</v>
      </c>
      <c r="M2230">
        <f t="shared" si="139"/>
        <v>-0.58335599999999999</v>
      </c>
      <c r="O2230" s="1">
        <v>43403</v>
      </c>
      <c r="P2230">
        <v>267.77</v>
      </c>
      <c r="Q2230">
        <v>1.9757</v>
      </c>
      <c r="S2230" s="2">
        <v>43391</v>
      </c>
      <c r="T2230">
        <v>2.4689999999999999</v>
      </c>
    </row>
    <row r="2231" spans="1:20" x14ac:dyDescent="0.25">
      <c r="A2231" s="1">
        <v>43494</v>
      </c>
      <c r="B2231" s="2">
        <v>43404</v>
      </c>
      <c r="C2231">
        <v>16.639600000000002</v>
      </c>
      <c r="D2231">
        <v>13.8789</v>
      </c>
      <c r="E2231">
        <v>15.0305</v>
      </c>
      <c r="F2231">
        <v>18.085000000000001</v>
      </c>
      <c r="G2231">
        <v>21.7851</v>
      </c>
      <c r="H2231">
        <v>25.238700000000001</v>
      </c>
      <c r="I2231">
        <v>33.1297</v>
      </c>
      <c r="J2231">
        <f t="shared" si="136"/>
        <v>270.63</v>
      </c>
      <c r="K2231">
        <f t="shared" si="137"/>
        <v>1.9549000000000001</v>
      </c>
      <c r="L2231">
        <f t="shared" si="138"/>
        <v>2.5585</v>
      </c>
      <c r="M2231">
        <f t="shared" si="139"/>
        <v>-0.58948400000000001</v>
      </c>
      <c r="O2231" s="1">
        <v>43404</v>
      </c>
      <c r="P2231">
        <v>270.63</v>
      </c>
      <c r="Q2231">
        <v>1.9549000000000001</v>
      </c>
      <c r="S2231" s="2">
        <v>43392</v>
      </c>
      <c r="T2231">
        <v>2.4771899999999998</v>
      </c>
    </row>
    <row r="2232" spans="1:20" x14ac:dyDescent="0.25">
      <c r="A2232" s="1">
        <v>43495</v>
      </c>
      <c r="B2232" s="2">
        <v>43405</v>
      </c>
      <c r="C2232">
        <v>16.378900000000002</v>
      </c>
      <c r="D2232">
        <v>13.015499999999999</v>
      </c>
      <c r="E2232">
        <v>13.838200000000001</v>
      </c>
      <c r="F2232">
        <v>17.014700000000001</v>
      </c>
      <c r="G2232">
        <v>20.6968</v>
      </c>
      <c r="H2232">
        <v>24.1889</v>
      </c>
      <c r="I2232">
        <v>32.128799999999998</v>
      </c>
      <c r="J2232">
        <f t="shared" si="136"/>
        <v>273.51</v>
      </c>
      <c r="K2232">
        <f t="shared" si="137"/>
        <v>1.9342999999999999</v>
      </c>
      <c r="L2232">
        <f t="shared" si="138"/>
        <v>2.5815000000000001</v>
      </c>
      <c r="M2232">
        <f t="shared" si="139"/>
        <v>-0.58410800000000007</v>
      </c>
      <c r="O2232" s="1">
        <v>43405</v>
      </c>
      <c r="P2232">
        <v>273.51</v>
      </c>
      <c r="Q2232">
        <v>1.9342999999999999</v>
      </c>
      <c r="S2232" s="2">
        <v>43395</v>
      </c>
      <c r="T2232">
        <v>2.4873799999999999</v>
      </c>
    </row>
    <row r="2233" spans="1:20" x14ac:dyDescent="0.25">
      <c r="A2233" s="1">
        <v>43496</v>
      </c>
      <c r="B2233" s="2">
        <v>43406</v>
      </c>
      <c r="C2233">
        <v>16.5352</v>
      </c>
      <c r="D2233">
        <v>13.370699999999999</v>
      </c>
      <c r="E2233">
        <v>14.412599999999999</v>
      </c>
      <c r="F2233">
        <v>17.492799999999999</v>
      </c>
      <c r="G2233">
        <v>21.1235</v>
      </c>
      <c r="H2233">
        <v>24.5032</v>
      </c>
      <c r="I2233">
        <v>32.107500000000002</v>
      </c>
      <c r="J2233">
        <f t="shared" si="136"/>
        <v>271.89</v>
      </c>
      <c r="K2233">
        <f t="shared" si="137"/>
        <v>1.9458</v>
      </c>
      <c r="L2233">
        <f t="shared" si="138"/>
        <v>2.5923799999999999</v>
      </c>
      <c r="M2233">
        <f t="shared" si="139"/>
        <v>-0.57951799999999998</v>
      </c>
      <c r="O2233" s="1">
        <v>43406</v>
      </c>
      <c r="P2233">
        <v>271.89</v>
      </c>
      <c r="Q2233">
        <v>1.9458</v>
      </c>
      <c r="S2233" s="2">
        <v>43396</v>
      </c>
      <c r="T2233">
        <v>2.4898799999999999</v>
      </c>
    </row>
    <row r="2234" spans="1:20" x14ac:dyDescent="0.25">
      <c r="A2234" s="1">
        <v>43497</v>
      </c>
      <c r="B2234" s="2">
        <v>43409</v>
      </c>
      <c r="C2234">
        <v>15.7331</v>
      </c>
      <c r="D2234">
        <v>13.467599999999999</v>
      </c>
      <c r="E2234">
        <v>14.4145</v>
      </c>
      <c r="F2234">
        <v>17.580400000000001</v>
      </c>
      <c r="G2234">
        <v>21.049800000000001</v>
      </c>
      <c r="H2234">
        <v>24.619499999999999</v>
      </c>
      <c r="I2234">
        <v>32.7911</v>
      </c>
      <c r="J2234">
        <f t="shared" si="136"/>
        <v>273.39</v>
      </c>
      <c r="K2234">
        <f t="shared" si="137"/>
        <v>1.9351</v>
      </c>
      <c r="L2234">
        <f t="shared" si="138"/>
        <v>2.5892499999999998</v>
      </c>
      <c r="M2234">
        <f t="shared" si="139"/>
        <v>-0.57878199999999991</v>
      </c>
      <c r="O2234" s="1">
        <v>43409</v>
      </c>
      <c r="P2234">
        <v>273.39</v>
      </c>
      <c r="Q2234">
        <v>1.9351</v>
      </c>
      <c r="S2234" s="2">
        <v>43397</v>
      </c>
      <c r="T2234">
        <v>2.508</v>
      </c>
    </row>
    <row r="2235" spans="1:20" x14ac:dyDescent="0.25">
      <c r="A2235" s="1">
        <v>43500</v>
      </c>
      <c r="B2235" s="2">
        <v>43410</v>
      </c>
      <c r="C2235">
        <v>16.748999999999999</v>
      </c>
      <c r="D2235">
        <v>13.477600000000001</v>
      </c>
      <c r="E2235">
        <v>14.173</v>
      </c>
      <c r="F2235">
        <v>16.660599999999999</v>
      </c>
      <c r="G2235">
        <v>20.429500000000001</v>
      </c>
      <c r="H2235">
        <v>24.225000000000001</v>
      </c>
      <c r="I2235">
        <v>32.311700000000002</v>
      </c>
      <c r="J2235">
        <f t="shared" si="136"/>
        <v>275.12</v>
      </c>
      <c r="K2235">
        <f t="shared" si="137"/>
        <v>1.923</v>
      </c>
      <c r="L2235">
        <f t="shared" si="138"/>
        <v>2.5912500000000001</v>
      </c>
      <c r="M2235">
        <f t="shared" si="139"/>
        <v>-0.55502600000000002</v>
      </c>
      <c r="O2235" s="1">
        <v>43410</v>
      </c>
      <c r="P2235">
        <v>275.12</v>
      </c>
      <c r="Q2235">
        <v>1.923</v>
      </c>
      <c r="S2235" s="2">
        <v>43398</v>
      </c>
      <c r="T2235">
        <v>2.5092500000000002</v>
      </c>
    </row>
    <row r="2236" spans="1:20" x14ac:dyDescent="0.25">
      <c r="A2236" s="1">
        <v>43501</v>
      </c>
      <c r="B2236" s="2">
        <v>43411</v>
      </c>
      <c r="C2236">
        <v>14.9328</v>
      </c>
      <c r="D2236">
        <v>12.175700000000001</v>
      </c>
      <c r="E2236">
        <v>11.5189</v>
      </c>
      <c r="F2236">
        <v>14.244</v>
      </c>
      <c r="G2236">
        <v>18.114799999999999</v>
      </c>
      <c r="H2236">
        <v>22.089300000000001</v>
      </c>
      <c r="I2236">
        <v>31.0214</v>
      </c>
      <c r="J2236">
        <f t="shared" si="136"/>
        <v>281.01</v>
      </c>
      <c r="K2236">
        <f t="shared" si="137"/>
        <v>1.8827</v>
      </c>
      <c r="L2236">
        <f t="shared" si="138"/>
        <v>2.6011299999999999</v>
      </c>
      <c r="M2236">
        <f t="shared" si="139"/>
        <v>-0.52846199999999999</v>
      </c>
      <c r="O2236" s="1">
        <v>43411</v>
      </c>
      <c r="P2236">
        <v>281.01</v>
      </c>
      <c r="Q2236">
        <v>1.8827</v>
      </c>
      <c r="S2236" s="2">
        <v>43399</v>
      </c>
      <c r="T2236">
        <v>2.5203799999999998</v>
      </c>
    </row>
    <row r="2237" spans="1:20" x14ac:dyDescent="0.25">
      <c r="A2237" s="1">
        <v>43502</v>
      </c>
      <c r="B2237" s="2">
        <v>43412</v>
      </c>
      <c r="C2237">
        <v>15.285399999999999</v>
      </c>
      <c r="D2237">
        <v>12.4711</v>
      </c>
      <c r="E2237">
        <v>11.413</v>
      </c>
      <c r="F2237">
        <v>14.320399999999999</v>
      </c>
      <c r="G2237">
        <v>18.400700000000001</v>
      </c>
      <c r="H2237">
        <v>22.491099999999999</v>
      </c>
      <c r="I2237">
        <v>31.489100000000001</v>
      </c>
      <c r="J2237">
        <f t="shared" si="136"/>
        <v>280.5</v>
      </c>
      <c r="K2237">
        <f t="shared" si="137"/>
        <v>1.8861000000000001</v>
      </c>
      <c r="L2237">
        <f t="shared" si="138"/>
        <v>2.61463</v>
      </c>
      <c r="M2237">
        <f t="shared" si="139"/>
        <v>-0.54055400000000009</v>
      </c>
      <c r="O2237" s="1">
        <v>43412</v>
      </c>
      <c r="P2237">
        <v>280.5</v>
      </c>
      <c r="Q2237">
        <v>1.8861000000000001</v>
      </c>
      <c r="S2237" s="2">
        <v>43402</v>
      </c>
      <c r="T2237">
        <v>2.5266299999999999</v>
      </c>
    </row>
    <row r="2238" spans="1:20" x14ac:dyDescent="0.25">
      <c r="A2238" s="1">
        <v>43503</v>
      </c>
      <c r="B2238" s="2">
        <v>43413</v>
      </c>
      <c r="C2238">
        <v>14.7178</v>
      </c>
      <c r="D2238">
        <v>12.064399999999999</v>
      </c>
      <c r="E2238">
        <v>11.5044</v>
      </c>
      <c r="F2238">
        <v>14.660399999999999</v>
      </c>
      <c r="G2238">
        <v>19.459599999999998</v>
      </c>
      <c r="H2238">
        <v>23.3918</v>
      </c>
      <c r="I2238">
        <v>31.8369</v>
      </c>
      <c r="J2238">
        <f t="shared" si="136"/>
        <v>277.76</v>
      </c>
      <c r="K2238">
        <f t="shared" si="137"/>
        <v>1.9047000000000001</v>
      </c>
      <c r="L2238">
        <f t="shared" si="138"/>
        <v>2.6181299999999998</v>
      </c>
      <c r="M2238">
        <f t="shared" si="139"/>
        <v>-0.61220000000000008</v>
      </c>
      <c r="O2238" s="1">
        <v>43413</v>
      </c>
      <c r="P2238">
        <v>277.76</v>
      </c>
      <c r="Q2238">
        <v>1.9047000000000001</v>
      </c>
      <c r="S2238" s="2">
        <v>43403</v>
      </c>
      <c r="T2238">
        <v>2.5409999999999999</v>
      </c>
    </row>
    <row r="2239" spans="1:20" x14ac:dyDescent="0.25">
      <c r="A2239" s="1">
        <v>43504</v>
      </c>
      <c r="B2239" s="2">
        <v>43416</v>
      </c>
      <c r="C2239">
        <v>16.5425</v>
      </c>
      <c r="D2239">
        <v>13.109400000000001</v>
      </c>
      <c r="E2239">
        <v>13.572699999999999</v>
      </c>
      <c r="F2239">
        <v>17.467099999999999</v>
      </c>
      <c r="G2239">
        <v>21.7088</v>
      </c>
      <c r="H2239">
        <v>25.668099999999999</v>
      </c>
      <c r="I2239">
        <v>34.1571</v>
      </c>
      <c r="J2239">
        <f t="shared" si="136"/>
        <v>272.57</v>
      </c>
      <c r="K2239">
        <f t="shared" si="137"/>
        <v>1.9409000000000001</v>
      </c>
      <c r="L2239">
        <f t="shared" si="138"/>
        <v>2.6141299999999998</v>
      </c>
      <c r="M2239">
        <f t="shared" si="139"/>
        <v>-0.66506999999999994</v>
      </c>
      <c r="O2239" s="1">
        <v>43416</v>
      </c>
      <c r="P2239">
        <v>272.57</v>
      </c>
      <c r="Q2239">
        <v>1.9409000000000001</v>
      </c>
      <c r="S2239" s="2">
        <v>43404</v>
      </c>
      <c r="T2239">
        <v>2.5585</v>
      </c>
    </row>
    <row r="2240" spans="1:20" x14ac:dyDescent="0.25">
      <c r="A2240" s="1">
        <v>43507</v>
      </c>
      <c r="B2240" s="2">
        <v>43417</v>
      </c>
      <c r="C2240">
        <v>16.3367</v>
      </c>
      <c r="D2240">
        <v>13.4474</v>
      </c>
      <c r="E2240">
        <v>13.876799999999999</v>
      </c>
      <c r="F2240">
        <v>17.137799999999999</v>
      </c>
      <c r="G2240">
        <v>21.250599999999999</v>
      </c>
      <c r="H2240">
        <v>25.3187</v>
      </c>
      <c r="I2240">
        <v>34.4086</v>
      </c>
      <c r="J2240">
        <f t="shared" si="136"/>
        <v>272.06</v>
      </c>
      <c r="K2240">
        <f t="shared" si="137"/>
        <v>1.9446000000000001</v>
      </c>
      <c r="L2240">
        <f t="shared" si="138"/>
        <v>2.6161300000000001</v>
      </c>
      <c r="M2240">
        <f t="shared" si="139"/>
        <v>-0.62232799999999999</v>
      </c>
      <c r="O2240" s="1">
        <v>43417</v>
      </c>
      <c r="P2240">
        <v>272.06</v>
      </c>
      <c r="Q2240">
        <v>1.9446000000000001</v>
      </c>
      <c r="S2240" s="2">
        <v>43405</v>
      </c>
      <c r="T2240">
        <v>2.5815000000000001</v>
      </c>
    </row>
    <row r="2241" spans="1:20" x14ac:dyDescent="0.25">
      <c r="A2241" s="1">
        <v>43508</v>
      </c>
      <c r="B2241" s="2">
        <v>43418</v>
      </c>
      <c r="C2241">
        <v>17.873200000000001</v>
      </c>
      <c r="D2241">
        <v>13.9236</v>
      </c>
      <c r="E2241">
        <v>14.3476</v>
      </c>
      <c r="F2241">
        <v>19.117999999999999</v>
      </c>
      <c r="G2241">
        <v>22.9434</v>
      </c>
      <c r="H2241">
        <v>26.6205</v>
      </c>
      <c r="I2241">
        <v>35.379100000000001</v>
      </c>
      <c r="J2241">
        <f t="shared" si="136"/>
        <v>270.2</v>
      </c>
      <c r="K2241">
        <f t="shared" si="137"/>
        <v>1.958</v>
      </c>
      <c r="L2241">
        <f t="shared" si="138"/>
        <v>2.629</v>
      </c>
      <c r="M2241">
        <f t="shared" si="139"/>
        <v>-0.67979199999999995</v>
      </c>
      <c r="O2241" s="1">
        <v>43418</v>
      </c>
      <c r="P2241">
        <v>270.2</v>
      </c>
      <c r="Q2241">
        <v>1.958</v>
      </c>
      <c r="S2241" s="2">
        <v>43406</v>
      </c>
      <c r="T2241">
        <v>2.5923799999999999</v>
      </c>
    </row>
    <row r="2242" spans="1:20" x14ac:dyDescent="0.25">
      <c r="A2242" s="1">
        <v>43509</v>
      </c>
      <c r="B2242" s="2">
        <v>43419</v>
      </c>
      <c r="C2242">
        <v>17.345199999999998</v>
      </c>
      <c r="D2242">
        <v>14.0749</v>
      </c>
      <c r="E2242">
        <v>14.069900000000001</v>
      </c>
      <c r="F2242">
        <v>17.4817</v>
      </c>
      <c r="G2242">
        <v>21.366700000000002</v>
      </c>
      <c r="H2242">
        <v>25.170200000000001</v>
      </c>
      <c r="I2242">
        <v>34.476799999999997</v>
      </c>
      <c r="J2242">
        <f t="shared" si="136"/>
        <v>273.02</v>
      </c>
      <c r="K2242">
        <f t="shared" si="137"/>
        <v>1.9377</v>
      </c>
      <c r="L2242">
        <f t="shared" si="138"/>
        <v>2.64</v>
      </c>
      <c r="M2242">
        <f t="shared" si="139"/>
        <v>-0.58974800000000005</v>
      </c>
      <c r="O2242" s="1">
        <v>43419</v>
      </c>
      <c r="P2242">
        <v>273.02</v>
      </c>
      <c r="Q2242">
        <v>1.9377</v>
      </c>
      <c r="S2242" s="2">
        <v>43409</v>
      </c>
      <c r="T2242">
        <v>2.5892499999999998</v>
      </c>
    </row>
    <row r="2243" spans="1:20" x14ac:dyDescent="0.25">
      <c r="A2243" s="1">
        <v>43510</v>
      </c>
      <c r="B2243" s="2">
        <v>43420</v>
      </c>
      <c r="C2243">
        <v>16.6569</v>
      </c>
      <c r="D2243">
        <v>13.1371</v>
      </c>
      <c r="E2243">
        <v>13.0495</v>
      </c>
      <c r="F2243">
        <v>16.388300000000001</v>
      </c>
      <c r="G2243">
        <v>19.631799999999998</v>
      </c>
      <c r="H2243">
        <v>23.6387</v>
      </c>
      <c r="I2243">
        <v>33.068600000000004</v>
      </c>
      <c r="J2243">
        <f t="shared" si="136"/>
        <v>273.73</v>
      </c>
      <c r="K2243">
        <f t="shared" si="137"/>
        <v>1.9327000000000001</v>
      </c>
      <c r="L2243">
        <f t="shared" si="138"/>
        <v>2.6444999999999999</v>
      </c>
      <c r="M2243">
        <f t="shared" si="139"/>
        <v>-0.55171000000000003</v>
      </c>
      <c r="O2243" s="1">
        <v>43420</v>
      </c>
      <c r="P2243">
        <v>273.73</v>
      </c>
      <c r="Q2243">
        <v>1.9327000000000001</v>
      </c>
      <c r="S2243" s="2">
        <v>43410</v>
      </c>
      <c r="T2243">
        <v>2.5912500000000001</v>
      </c>
    </row>
    <row r="2244" spans="1:20" x14ac:dyDescent="0.25">
      <c r="A2244" s="1">
        <v>43511</v>
      </c>
      <c r="B2244" s="2">
        <v>43423</v>
      </c>
      <c r="C2244">
        <v>16.0044</v>
      </c>
      <c r="D2244">
        <v>13.342700000000001</v>
      </c>
      <c r="E2244">
        <v>14.730600000000001</v>
      </c>
      <c r="F2244">
        <v>17.529800000000002</v>
      </c>
      <c r="G2244">
        <v>20.926600000000001</v>
      </c>
      <c r="H2244">
        <v>24.203600000000002</v>
      </c>
      <c r="I2244">
        <v>31.100899999999999</v>
      </c>
      <c r="J2244">
        <f t="shared" si="136"/>
        <v>269.10000000000002</v>
      </c>
      <c r="K2244">
        <f t="shared" si="137"/>
        <v>1.966</v>
      </c>
      <c r="L2244">
        <f t="shared" si="138"/>
        <v>2.64581</v>
      </c>
      <c r="M2244">
        <f t="shared" si="139"/>
        <v>-0.55835599999999996</v>
      </c>
      <c r="O2244" s="1">
        <v>43423</v>
      </c>
      <c r="P2244">
        <v>269.10000000000002</v>
      </c>
      <c r="Q2244">
        <v>1.966</v>
      </c>
      <c r="S2244" s="2">
        <v>43411</v>
      </c>
      <c r="T2244">
        <v>2.6011299999999999</v>
      </c>
    </row>
    <row r="2245" spans="1:20" x14ac:dyDescent="0.25">
      <c r="A2245" s="1">
        <v>43515</v>
      </c>
      <c r="B2245" s="2">
        <v>43424</v>
      </c>
      <c r="C2245">
        <v>16.255400000000002</v>
      </c>
      <c r="D2245">
        <v>14.432700000000001</v>
      </c>
      <c r="E2245">
        <v>15.933</v>
      </c>
      <c r="F2245">
        <v>19.255500000000001</v>
      </c>
      <c r="G2245">
        <v>22.560099999999998</v>
      </c>
      <c r="H2245">
        <v>25.770700000000001</v>
      </c>
      <c r="I2245">
        <v>32.539700000000003</v>
      </c>
      <c r="J2245">
        <f t="shared" si="136"/>
        <v>264.12</v>
      </c>
      <c r="K2245">
        <f t="shared" si="137"/>
        <v>2.0030000000000001</v>
      </c>
      <c r="L2245">
        <f t="shared" si="138"/>
        <v>2.65313</v>
      </c>
      <c r="M2245">
        <f t="shared" si="139"/>
        <v>-0.58606199999999997</v>
      </c>
      <c r="O2245" s="1">
        <v>43424</v>
      </c>
      <c r="P2245">
        <v>264.12</v>
      </c>
      <c r="Q2245">
        <v>2.0030000000000001</v>
      </c>
      <c r="S2245" s="2">
        <v>43412</v>
      </c>
      <c r="T2245">
        <v>2.61463</v>
      </c>
    </row>
    <row r="2246" spans="1:20" x14ac:dyDescent="0.25">
      <c r="A2246" s="1">
        <v>43516</v>
      </c>
      <c r="B2246" s="2">
        <v>43425</v>
      </c>
      <c r="C2246">
        <v>16.376799999999999</v>
      </c>
      <c r="D2246">
        <v>13.813000000000001</v>
      </c>
      <c r="E2246">
        <v>15.0175</v>
      </c>
      <c r="F2246">
        <v>17.848800000000001</v>
      </c>
      <c r="G2246">
        <v>21.284199999999998</v>
      </c>
      <c r="H2246">
        <v>24.6081</v>
      </c>
      <c r="I2246">
        <v>31.549199999999999</v>
      </c>
      <c r="J2246">
        <f t="shared" si="136"/>
        <v>265.02</v>
      </c>
      <c r="K2246">
        <f t="shared" si="137"/>
        <v>1.9962</v>
      </c>
      <c r="L2246">
        <f t="shared" si="138"/>
        <v>2.6769400000000001</v>
      </c>
      <c r="M2246">
        <f t="shared" si="139"/>
        <v>-0.55713799999999991</v>
      </c>
      <c r="O2246" s="1">
        <v>43425</v>
      </c>
      <c r="P2246">
        <v>265.02</v>
      </c>
      <c r="Q2246">
        <v>1.9962</v>
      </c>
      <c r="S2246" s="2">
        <v>43413</v>
      </c>
      <c r="T2246">
        <v>2.6181299999999998</v>
      </c>
    </row>
    <row r="2247" spans="1:20" x14ac:dyDescent="0.25">
      <c r="A2247" s="1">
        <v>43517</v>
      </c>
      <c r="B2247" s="2">
        <v>43427</v>
      </c>
      <c r="C2247">
        <v>16.7654</v>
      </c>
      <c r="D2247">
        <v>14.5284</v>
      </c>
      <c r="E2247">
        <v>15.7182</v>
      </c>
      <c r="F2247">
        <v>18.5777</v>
      </c>
      <c r="G2247">
        <v>21.889700000000001</v>
      </c>
      <c r="H2247">
        <v>25.153700000000001</v>
      </c>
      <c r="I2247">
        <v>32.1462</v>
      </c>
      <c r="J2247">
        <f t="shared" si="136"/>
        <v>263.25</v>
      </c>
      <c r="K2247">
        <f t="shared" si="137"/>
        <v>2.0097</v>
      </c>
      <c r="L2247">
        <f t="shared" si="138"/>
        <v>2.6911900000000002</v>
      </c>
      <c r="M2247">
        <f t="shared" si="139"/>
        <v>-0.54844199999999999</v>
      </c>
      <c r="O2247" s="1">
        <v>43427</v>
      </c>
      <c r="P2247">
        <v>263.25</v>
      </c>
      <c r="Q2247">
        <v>2.0097</v>
      </c>
      <c r="S2247" s="2">
        <v>43416</v>
      </c>
      <c r="T2247">
        <v>2.6141299999999998</v>
      </c>
    </row>
    <row r="2248" spans="1:20" x14ac:dyDescent="0.25">
      <c r="A2248" s="1">
        <v>43518</v>
      </c>
      <c r="B2248" s="2">
        <v>43430</v>
      </c>
      <c r="C2248">
        <v>16.601299999999998</v>
      </c>
      <c r="D2248">
        <v>13.420199999999999</v>
      </c>
      <c r="E2248">
        <v>13.864599999999999</v>
      </c>
      <c r="F2248">
        <v>16.727499999999999</v>
      </c>
      <c r="G2248">
        <v>20.288699999999999</v>
      </c>
      <c r="H2248">
        <v>23.5303</v>
      </c>
      <c r="I2248">
        <v>30.716200000000001</v>
      </c>
      <c r="J2248">
        <f t="shared" si="136"/>
        <v>267.5</v>
      </c>
      <c r="K2248">
        <f t="shared" si="137"/>
        <v>1.9777</v>
      </c>
      <c r="L2248">
        <f t="shared" si="138"/>
        <v>2.7068099999999999</v>
      </c>
      <c r="M2248">
        <f t="shared" si="139"/>
        <v>-0.53288599999999997</v>
      </c>
      <c r="O2248" s="1">
        <v>43430</v>
      </c>
      <c r="P2248">
        <v>267.5</v>
      </c>
      <c r="Q2248">
        <v>1.9777</v>
      </c>
      <c r="S2248" s="2">
        <v>43417</v>
      </c>
      <c r="T2248">
        <v>2.6161300000000001</v>
      </c>
    </row>
    <row r="2249" spans="1:20" x14ac:dyDescent="0.25">
      <c r="A2249" s="1">
        <v>43521</v>
      </c>
      <c r="B2249" s="2">
        <v>43431</v>
      </c>
      <c r="C2249">
        <v>17.275500000000001</v>
      </c>
      <c r="D2249">
        <v>13.4976</v>
      </c>
      <c r="E2249">
        <v>14.1242</v>
      </c>
      <c r="F2249">
        <v>16.875</v>
      </c>
      <c r="G2249">
        <v>20.2455</v>
      </c>
      <c r="H2249">
        <v>23.488600000000002</v>
      </c>
      <c r="I2249">
        <v>30.575099999999999</v>
      </c>
      <c r="J2249">
        <f t="shared" ref="J2249:J2312" si="140">VLOOKUP($B2249,$O:$Q,2,FALSE)</f>
        <v>268.39999999999998</v>
      </c>
      <c r="K2249">
        <f t="shared" ref="K2249:K2312" si="141">VLOOKUP($B2249,$O:$Q,3,FALSE)</f>
        <v>1.9711000000000001</v>
      </c>
      <c r="L2249">
        <f t="shared" ref="L2249:L2312" si="142">VLOOKUP($B2249,$S:$U,2,FALSE)</f>
        <v>2.706</v>
      </c>
      <c r="M2249">
        <f t="shared" ref="M2249:M2312" si="143">SLOPE(D2249:H2249,$D$5:$H$5)</f>
        <v>-0.52206600000000003</v>
      </c>
      <c r="O2249" s="1">
        <v>43431</v>
      </c>
      <c r="P2249">
        <v>268.39999999999998</v>
      </c>
      <c r="Q2249">
        <v>1.9711000000000001</v>
      </c>
      <c r="S2249" s="2">
        <v>43418</v>
      </c>
      <c r="T2249">
        <v>2.629</v>
      </c>
    </row>
    <row r="2250" spans="1:20" x14ac:dyDescent="0.25">
      <c r="A2250" s="1">
        <v>43522</v>
      </c>
      <c r="B2250" s="2">
        <v>43432</v>
      </c>
      <c r="C2250">
        <v>17.8749</v>
      </c>
      <c r="D2250">
        <v>13.6226</v>
      </c>
      <c r="E2250">
        <v>13.610099999999999</v>
      </c>
      <c r="F2250">
        <v>16.1722</v>
      </c>
      <c r="G2250">
        <v>19.829599999999999</v>
      </c>
      <c r="H2250">
        <v>22.9954</v>
      </c>
      <c r="I2250">
        <v>30.434200000000001</v>
      </c>
      <c r="J2250">
        <f t="shared" si="140"/>
        <v>274.58</v>
      </c>
      <c r="K2250">
        <f t="shared" si="141"/>
        <v>1.9267000000000001</v>
      </c>
      <c r="L2250">
        <f t="shared" si="142"/>
        <v>2.7066300000000001</v>
      </c>
      <c r="M2250">
        <f t="shared" si="143"/>
        <v>-0.49930199999999997</v>
      </c>
      <c r="O2250" s="1">
        <v>43432</v>
      </c>
      <c r="P2250">
        <v>274.58</v>
      </c>
      <c r="Q2250">
        <v>1.9267000000000001</v>
      </c>
      <c r="S2250" s="2">
        <v>43419</v>
      </c>
      <c r="T2250">
        <v>2.64</v>
      </c>
    </row>
    <row r="2251" spans="1:20" x14ac:dyDescent="0.25">
      <c r="A2251" s="1">
        <v>43523</v>
      </c>
      <c r="B2251" s="2">
        <v>43433</v>
      </c>
      <c r="C2251">
        <v>17.5977</v>
      </c>
      <c r="D2251">
        <v>13.5587</v>
      </c>
      <c r="E2251">
        <v>14.068899999999999</v>
      </c>
      <c r="F2251">
        <v>16.9998</v>
      </c>
      <c r="G2251">
        <v>19.938400000000001</v>
      </c>
      <c r="H2251">
        <v>23.3431</v>
      </c>
      <c r="I2251">
        <v>31.0152</v>
      </c>
      <c r="J2251">
        <f t="shared" si="140"/>
        <v>273.98</v>
      </c>
      <c r="K2251">
        <f t="shared" si="141"/>
        <v>1.931</v>
      </c>
      <c r="L2251">
        <f t="shared" si="142"/>
        <v>2.73813</v>
      </c>
      <c r="M2251">
        <f t="shared" si="143"/>
        <v>-0.50876600000000005</v>
      </c>
      <c r="O2251" s="1">
        <v>43433</v>
      </c>
      <c r="P2251">
        <v>273.98</v>
      </c>
      <c r="Q2251">
        <v>1.931</v>
      </c>
      <c r="S2251" s="2">
        <v>43420</v>
      </c>
      <c r="T2251">
        <v>2.6444999999999999</v>
      </c>
    </row>
    <row r="2252" spans="1:20" x14ac:dyDescent="0.25">
      <c r="A2252" s="1">
        <v>43524</v>
      </c>
      <c r="B2252" s="2">
        <v>43434</v>
      </c>
      <c r="C2252">
        <v>17.548400000000001</v>
      </c>
      <c r="D2252">
        <v>13.2462</v>
      </c>
      <c r="E2252">
        <v>13.7674</v>
      </c>
      <c r="F2252">
        <v>16.4922</v>
      </c>
      <c r="G2252">
        <v>19.105599999999999</v>
      </c>
      <c r="H2252">
        <v>22.6081</v>
      </c>
      <c r="I2252">
        <v>30.4117</v>
      </c>
      <c r="J2252">
        <f t="shared" si="140"/>
        <v>275.64999999999998</v>
      </c>
      <c r="K2252">
        <f t="shared" si="141"/>
        <v>1.9193</v>
      </c>
      <c r="L2252">
        <f t="shared" si="142"/>
        <v>2.7361300000000002</v>
      </c>
      <c r="M2252">
        <f t="shared" si="143"/>
        <v>-0.48123999999999995</v>
      </c>
      <c r="O2252" s="1">
        <v>43434</v>
      </c>
      <c r="P2252">
        <v>275.64999999999998</v>
      </c>
      <c r="Q2252">
        <v>1.9193</v>
      </c>
      <c r="S2252" s="2">
        <v>43423</v>
      </c>
      <c r="T2252">
        <v>2.64581</v>
      </c>
    </row>
    <row r="2253" spans="1:20" x14ac:dyDescent="0.25">
      <c r="A2253" s="1">
        <v>43525</v>
      </c>
      <c r="B2253" s="2">
        <v>43437</v>
      </c>
      <c r="C2253">
        <v>16.9468</v>
      </c>
      <c r="D2253">
        <v>12.4184</v>
      </c>
      <c r="E2253">
        <v>12.0191</v>
      </c>
      <c r="F2253">
        <v>14.455500000000001</v>
      </c>
      <c r="G2253">
        <v>18.095700000000001</v>
      </c>
      <c r="H2253">
        <v>21.891400000000001</v>
      </c>
      <c r="I2253">
        <v>30.832799999999999</v>
      </c>
      <c r="J2253">
        <f t="shared" si="140"/>
        <v>279.3</v>
      </c>
      <c r="K2253">
        <f t="shared" si="141"/>
        <v>1.8942000000000001</v>
      </c>
      <c r="L2253">
        <f t="shared" si="142"/>
        <v>2.7512500000000002</v>
      </c>
      <c r="M2253">
        <f t="shared" si="143"/>
        <v>-0.50045200000000001</v>
      </c>
      <c r="O2253" s="1">
        <v>43437</v>
      </c>
      <c r="P2253">
        <v>279.3</v>
      </c>
      <c r="Q2253">
        <v>1.8942000000000001</v>
      </c>
      <c r="S2253" s="2">
        <v>43424</v>
      </c>
      <c r="T2253">
        <v>2.65313</v>
      </c>
    </row>
    <row r="2254" spans="1:20" x14ac:dyDescent="0.25">
      <c r="A2254" s="1">
        <v>43528</v>
      </c>
      <c r="B2254" s="2">
        <v>43438</v>
      </c>
      <c r="C2254">
        <v>18.6128</v>
      </c>
      <c r="D2254">
        <v>13.4642</v>
      </c>
      <c r="E2254">
        <v>14.771599999999999</v>
      </c>
      <c r="F2254">
        <v>17.950600000000001</v>
      </c>
      <c r="G2254">
        <v>21.552900000000001</v>
      </c>
      <c r="H2254">
        <v>25.269500000000001</v>
      </c>
      <c r="I2254">
        <v>33.725099999999998</v>
      </c>
      <c r="J2254">
        <f t="shared" si="140"/>
        <v>270.25</v>
      </c>
      <c r="K2254">
        <f t="shared" si="141"/>
        <v>1.9576</v>
      </c>
      <c r="L2254">
        <f t="shared" si="142"/>
        <v>2.73888</v>
      </c>
      <c r="M2254">
        <f t="shared" si="143"/>
        <v>-0.60783799999999999</v>
      </c>
      <c r="O2254" s="1">
        <v>43438</v>
      </c>
      <c r="P2254">
        <v>270.25</v>
      </c>
      <c r="Q2254">
        <v>1.9576</v>
      </c>
      <c r="S2254" s="2">
        <v>43425</v>
      </c>
      <c r="T2254">
        <v>2.6769400000000001</v>
      </c>
    </row>
    <row r="2255" spans="1:20" x14ac:dyDescent="0.25">
      <c r="A2255" s="1">
        <v>43529</v>
      </c>
      <c r="B2255" s="2">
        <v>43440</v>
      </c>
      <c r="C2255">
        <v>17.384799999999998</v>
      </c>
      <c r="D2255">
        <v>13.648099999999999</v>
      </c>
      <c r="E2255">
        <v>14.953200000000001</v>
      </c>
      <c r="F2255">
        <v>18.304500000000001</v>
      </c>
      <c r="G2255">
        <v>22.3293</v>
      </c>
      <c r="H2255">
        <v>25.9833</v>
      </c>
      <c r="I2255">
        <v>34.288600000000002</v>
      </c>
      <c r="J2255">
        <f t="shared" si="140"/>
        <v>269.83999999999997</v>
      </c>
      <c r="K2255">
        <f t="shared" si="141"/>
        <v>1.9605999999999999</v>
      </c>
      <c r="L2255">
        <f t="shared" si="142"/>
        <v>2.7671299999999999</v>
      </c>
      <c r="M2255">
        <f t="shared" si="143"/>
        <v>-0.64093</v>
      </c>
      <c r="O2255" s="1">
        <v>43440</v>
      </c>
      <c r="P2255">
        <v>269.83999999999997</v>
      </c>
      <c r="Q2255">
        <v>1.9605999999999999</v>
      </c>
      <c r="S2255" s="2">
        <v>43426</v>
      </c>
      <c r="T2255">
        <v>2.6892499999999999</v>
      </c>
    </row>
    <row r="2256" spans="1:20" x14ac:dyDescent="0.25">
      <c r="A2256" s="1">
        <v>43530</v>
      </c>
      <c r="B2256" s="2">
        <v>43441</v>
      </c>
      <c r="C2256">
        <v>18.723800000000001</v>
      </c>
      <c r="D2256">
        <v>15.634</v>
      </c>
      <c r="E2256">
        <v>17.621200000000002</v>
      </c>
      <c r="F2256">
        <v>20.750499999999999</v>
      </c>
      <c r="G2256">
        <v>24.1785</v>
      </c>
      <c r="H2256">
        <v>27.7088</v>
      </c>
      <c r="I2256">
        <v>35.912599999999998</v>
      </c>
      <c r="J2256">
        <f t="shared" si="140"/>
        <v>263.57</v>
      </c>
      <c r="K2256">
        <f t="shared" si="141"/>
        <v>2.0072000000000001</v>
      </c>
      <c r="L2256">
        <f t="shared" si="142"/>
        <v>2.7710599999999999</v>
      </c>
      <c r="M2256">
        <f t="shared" si="143"/>
        <v>-0.61413799999999996</v>
      </c>
      <c r="O2256" s="1">
        <v>43441</v>
      </c>
      <c r="P2256">
        <v>263.57</v>
      </c>
      <c r="Q2256">
        <v>2.0072000000000001</v>
      </c>
      <c r="S2256" s="2">
        <v>43427</v>
      </c>
      <c r="T2256">
        <v>2.6911900000000002</v>
      </c>
    </row>
    <row r="2257" spans="1:20" x14ac:dyDescent="0.25">
      <c r="A2257" s="1">
        <v>43531</v>
      </c>
      <c r="B2257" s="2">
        <v>43444</v>
      </c>
      <c r="C2257">
        <v>18.5686</v>
      </c>
      <c r="D2257">
        <v>15.457599999999999</v>
      </c>
      <c r="E2257">
        <v>17.239000000000001</v>
      </c>
      <c r="F2257">
        <v>19.539000000000001</v>
      </c>
      <c r="G2257">
        <v>23.306999999999999</v>
      </c>
      <c r="H2257">
        <v>26.9801</v>
      </c>
      <c r="I2257">
        <v>35.636299999999999</v>
      </c>
      <c r="J2257">
        <f t="shared" si="140"/>
        <v>264.07</v>
      </c>
      <c r="K2257">
        <f t="shared" si="141"/>
        <v>2.0034000000000001</v>
      </c>
      <c r="L2257">
        <f t="shared" si="142"/>
        <v>2.7759399999999999</v>
      </c>
      <c r="M2257">
        <f t="shared" si="143"/>
        <v>-0.58226</v>
      </c>
      <c r="O2257" s="1">
        <v>43444</v>
      </c>
      <c r="P2257">
        <v>264.07</v>
      </c>
      <c r="Q2257">
        <v>2.0034000000000001</v>
      </c>
      <c r="S2257" s="2">
        <v>43430</v>
      </c>
      <c r="T2257">
        <v>2.7068099999999999</v>
      </c>
    </row>
    <row r="2258" spans="1:20" x14ac:dyDescent="0.25">
      <c r="A2258" s="1">
        <v>43532</v>
      </c>
      <c r="B2258" s="2">
        <v>43445</v>
      </c>
      <c r="C2258">
        <v>17.525300000000001</v>
      </c>
      <c r="D2258">
        <v>15.1676</v>
      </c>
      <c r="E2258">
        <v>16.6736</v>
      </c>
      <c r="F2258">
        <v>19.386800000000001</v>
      </c>
      <c r="G2258">
        <v>22.925899999999999</v>
      </c>
      <c r="H2258">
        <v>26.443999999999999</v>
      </c>
      <c r="I2258">
        <v>35.087000000000003</v>
      </c>
      <c r="J2258">
        <f t="shared" si="140"/>
        <v>264.13</v>
      </c>
      <c r="K2258">
        <f t="shared" si="141"/>
        <v>2.0030000000000001</v>
      </c>
      <c r="L2258">
        <f t="shared" si="142"/>
        <v>2.7789999999999999</v>
      </c>
      <c r="M2258">
        <f t="shared" si="143"/>
        <v>-0.576102</v>
      </c>
      <c r="O2258" s="1">
        <v>43445</v>
      </c>
      <c r="P2258">
        <v>264.13</v>
      </c>
      <c r="Q2258">
        <v>2.0030000000000001</v>
      </c>
      <c r="S2258" s="2">
        <v>43431</v>
      </c>
      <c r="T2258">
        <v>2.706</v>
      </c>
    </row>
    <row r="2259" spans="1:20" x14ac:dyDescent="0.25">
      <c r="A2259" s="1">
        <v>43535</v>
      </c>
      <c r="B2259" s="2">
        <v>43446</v>
      </c>
      <c r="C2259">
        <v>18.198399999999999</v>
      </c>
      <c r="D2259">
        <v>14.840299999999999</v>
      </c>
      <c r="E2259">
        <v>16.235499999999998</v>
      </c>
      <c r="F2259">
        <v>19.160699999999999</v>
      </c>
      <c r="G2259">
        <v>22.604900000000001</v>
      </c>
      <c r="H2259">
        <v>26.2319</v>
      </c>
      <c r="I2259">
        <v>35.168700000000001</v>
      </c>
      <c r="J2259">
        <f t="shared" si="140"/>
        <v>265.45999999999998</v>
      </c>
      <c r="K2259">
        <f t="shared" si="141"/>
        <v>1.9928999999999999</v>
      </c>
      <c r="L2259">
        <f t="shared" si="142"/>
        <v>2.7774999999999999</v>
      </c>
      <c r="M2259">
        <f t="shared" si="143"/>
        <v>-0.58305200000000013</v>
      </c>
      <c r="O2259" s="1">
        <v>43446</v>
      </c>
      <c r="P2259">
        <v>265.45999999999998</v>
      </c>
      <c r="Q2259">
        <v>1.9928999999999999</v>
      </c>
      <c r="S2259" s="2">
        <v>43432</v>
      </c>
      <c r="T2259">
        <v>2.7066300000000001</v>
      </c>
    </row>
    <row r="2260" spans="1:20" x14ac:dyDescent="0.25">
      <c r="A2260" s="1">
        <v>43536</v>
      </c>
      <c r="B2260" s="2">
        <v>43447</v>
      </c>
      <c r="C2260">
        <v>18.512</v>
      </c>
      <c r="D2260">
        <v>14.4567</v>
      </c>
      <c r="E2260">
        <v>15.624499999999999</v>
      </c>
      <c r="F2260">
        <v>18.438099999999999</v>
      </c>
      <c r="G2260">
        <v>21.971599999999999</v>
      </c>
      <c r="H2260">
        <v>25.5059</v>
      </c>
      <c r="I2260">
        <v>35.001899999999999</v>
      </c>
      <c r="J2260">
        <f t="shared" si="140"/>
        <v>265.37</v>
      </c>
      <c r="K2260">
        <f t="shared" si="141"/>
        <v>1.9936</v>
      </c>
      <c r="L2260">
        <f t="shared" si="142"/>
        <v>2.7881900000000002</v>
      </c>
      <c r="M2260">
        <f t="shared" si="143"/>
        <v>-0.56890999999999992</v>
      </c>
      <c r="O2260" s="1">
        <v>43447</v>
      </c>
      <c r="P2260">
        <v>265.37</v>
      </c>
      <c r="Q2260">
        <v>1.9936</v>
      </c>
      <c r="S2260" s="2">
        <v>43433</v>
      </c>
      <c r="T2260">
        <v>2.73813</v>
      </c>
    </row>
    <row r="2261" spans="1:20" x14ac:dyDescent="0.25">
      <c r="A2261" s="1">
        <v>43537</v>
      </c>
      <c r="B2261" s="2">
        <v>43448</v>
      </c>
      <c r="C2261">
        <v>19.7424</v>
      </c>
      <c r="D2261">
        <v>15.747999999999999</v>
      </c>
      <c r="E2261">
        <v>16.800799999999999</v>
      </c>
      <c r="F2261">
        <v>19.4697</v>
      </c>
      <c r="G2261">
        <v>22.842300000000002</v>
      </c>
      <c r="H2261">
        <v>26.282599999999999</v>
      </c>
      <c r="I2261">
        <v>35.601900000000001</v>
      </c>
      <c r="J2261">
        <f t="shared" si="140"/>
        <v>260.47000000000003</v>
      </c>
      <c r="K2261">
        <f t="shared" si="141"/>
        <v>2.0310999999999999</v>
      </c>
      <c r="L2261">
        <f t="shared" si="142"/>
        <v>2.8006899999999999</v>
      </c>
      <c r="M2261">
        <f t="shared" si="143"/>
        <v>-0.54221400000000008</v>
      </c>
      <c r="O2261" s="1">
        <v>43448</v>
      </c>
      <c r="P2261">
        <v>260.47000000000003</v>
      </c>
      <c r="Q2261">
        <v>2.0310999999999999</v>
      </c>
      <c r="S2261" s="2">
        <v>43434</v>
      </c>
      <c r="T2261">
        <v>2.7361300000000002</v>
      </c>
    </row>
    <row r="2262" spans="1:20" x14ac:dyDescent="0.25">
      <c r="A2262" s="1">
        <v>43538</v>
      </c>
      <c r="B2262" s="2">
        <v>43451</v>
      </c>
      <c r="C2262">
        <v>22.124300000000002</v>
      </c>
      <c r="D2262">
        <v>17.5029</v>
      </c>
      <c r="E2262">
        <v>18.7637</v>
      </c>
      <c r="F2262">
        <v>21.458200000000001</v>
      </c>
      <c r="G2262">
        <v>24.687000000000001</v>
      </c>
      <c r="H2262">
        <v>28.5289</v>
      </c>
      <c r="I2262">
        <v>38.4953</v>
      </c>
      <c r="J2262">
        <f t="shared" si="140"/>
        <v>255.36</v>
      </c>
      <c r="K2262">
        <f t="shared" si="141"/>
        <v>2.0718000000000001</v>
      </c>
      <c r="L2262">
        <f t="shared" si="142"/>
        <v>2.8036300000000001</v>
      </c>
      <c r="M2262">
        <f t="shared" si="143"/>
        <v>-0.55950600000000006</v>
      </c>
      <c r="O2262" s="1">
        <v>43451</v>
      </c>
      <c r="P2262">
        <v>255.36</v>
      </c>
      <c r="Q2262">
        <v>2.0718000000000001</v>
      </c>
      <c r="S2262" s="2">
        <v>43437</v>
      </c>
      <c r="T2262">
        <v>2.7512500000000002</v>
      </c>
    </row>
    <row r="2263" spans="1:20" x14ac:dyDescent="0.25">
      <c r="A2263" s="1">
        <v>43539</v>
      </c>
      <c r="B2263" s="2">
        <v>43452</v>
      </c>
      <c r="C2263">
        <v>22.7316</v>
      </c>
      <c r="D2263">
        <v>18.379200000000001</v>
      </c>
      <c r="E2263">
        <v>18.9239</v>
      </c>
      <c r="F2263">
        <v>22.3428</v>
      </c>
      <c r="G2263">
        <v>25.511800000000001</v>
      </c>
      <c r="H2263">
        <v>29.277000000000001</v>
      </c>
      <c r="I2263">
        <v>39.656199999999998</v>
      </c>
      <c r="J2263">
        <f t="shared" si="140"/>
        <v>255.08</v>
      </c>
      <c r="K2263">
        <f t="shared" si="141"/>
        <v>2.0739999999999998</v>
      </c>
      <c r="L2263">
        <f t="shared" si="142"/>
        <v>2.7919999999999998</v>
      </c>
      <c r="M2263">
        <f t="shared" si="143"/>
        <v>-0.56767000000000012</v>
      </c>
      <c r="O2263" s="1">
        <v>43452</v>
      </c>
      <c r="P2263">
        <v>255.08</v>
      </c>
      <c r="Q2263">
        <v>2.0739999999999998</v>
      </c>
      <c r="S2263" s="2">
        <v>43438</v>
      </c>
      <c r="T2263">
        <v>2.73888</v>
      </c>
    </row>
    <row r="2264" spans="1:20" x14ac:dyDescent="0.25">
      <c r="A2264" s="1">
        <v>43542</v>
      </c>
      <c r="B2264" s="2">
        <v>43453</v>
      </c>
      <c r="C2264">
        <v>23.164400000000001</v>
      </c>
      <c r="D2264">
        <v>18.565899999999999</v>
      </c>
      <c r="E2264">
        <v>18.569500000000001</v>
      </c>
      <c r="F2264">
        <v>22.163900000000002</v>
      </c>
      <c r="G2264">
        <v>25.711600000000001</v>
      </c>
      <c r="H2264">
        <v>29.7789</v>
      </c>
      <c r="I2264">
        <v>40.551099999999998</v>
      </c>
      <c r="J2264">
        <f t="shared" si="140"/>
        <v>251.26</v>
      </c>
      <c r="K2264">
        <f t="shared" si="141"/>
        <v>2.1055999999999999</v>
      </c>
      <c r="L2264">
        <f t="shared" si="142"/>
        <v>2.7896299999999998</v>
      </c>
      <c r="M2264">
        <f t="shared" si="143"/>
        <v>-0.59136199999999994</v>
      </c>
      <c r="O2264" s="1">
        <v>43453</v>
      </c>
      <c r="P2264">
        <v>251.26</v>
      </c>
      <c r="Q2264">
        <v>2.1055999999999999</v>
      </c>
      <c r="S2264" s="2">
        <v>43439</v>
      </c>
      <c r="T2264">
        <v>2.7657500000000002</v>
      </c>
    </row>
    <row r="2265" spans="1:20" x14ac:dyDescent="0.25">
      <c r="A2265" s="1">
        <v>43543</v>
      </c>
      <c r="B2265" s="2">
        <v>43454</v>
      </c>
      <c r="C2265">
        <v>23.1325</v>
      </c>
      <c r="D2265">
        <v>20.040800000000001</v>
      </c>
      <c r="E2265">
        <v>21.280799999999999</v>
      </c>
      <c r="F2265">
        <v>24.6294</v>
      </c>
      <c r="G2265">
        <v>28.223199999999999</v>
      </c>
      <c r="H2265">
        <v>32.561999999999998</v>
      </c>
      <c r="I2265">
        <v>43.271900000000002</v>
      </c>
      <c r="J2265">
        <f t="shared" si="140"/>
        <v>247.17</v>
      </c>
      <c r="K2265">
        <f t="shared" si="141"/>
        <v>2.323</v>
      </c>
      <c r="L2265">
        <f t="shared" si="142"/>
        <v>2.82375</v>
      </c>
      <c r="M2265">
        <f t="shared" si="143"/>
        <v>-0.63969599999999993</v>
      </c>
      <c r="O2265" s="1">
        <v>43454</v>
      </c>
      <c r="P2265">
        <v>247.17</v>
      </c>
      <c r="Q2265">
        <v>2.323</v>
      </c>
      <c r="S2265" s="2">
        <v>43440</v>
      </c>
      <c r="T2265">
        <v>2.7671299999999999</v>
      </c>
    </row>
    <row r="2266" spans="1:20" x14ac:dyDescent="0.25">
      <c r="A2266" s="1">
        <v>43544</v>
      </c>
      <c r="B2266" s="2">
        <v>43455</v>
      </c>
      <c r="C2266">
        <v>24.797799999999999</v>
      </c>
      <c r="D2266">
        <v>21.216000000000001</v>
      </c>
      <c r="E2266">
        <v>23.0215</v>
      </c>
      <c r="F2266">
        <v>26.668900000000001</v>
      </c>
      <c r="G2266">
        <v>31.0261</v>
      </c>
      <c r="H2266">
        <v>35.478099999999998</v>
      </c>
      <c r="I2266">
        <v>45.348500000000001</v>
      </c>
      <c r="J2266">
        <f t="shared" si="140"/>
        <v>240.7</v>
      </c>
      <c r="K2266">
        <f t="shared" si="141"/>
        <v>2.3854000000000002</v>
      </c>
      <c r="L2266">
        <f t="shared" si="142"/>
        <v>2.8216299999999999</v>
      </c>
      <c r="M2266">
        <f t="shared" si="143"/>
        <v>-0.73057599999999989</v>
      </c>
      <c r="O2266" s="1">
        <v>43455</v>
      </c>
      <c r="P2266">
        <v>240.7</v>
      </c>
      <c r="Q2266">
        <v>2.3854000000000002</v>
      </c>
      <c r="S2266" s="2">
        <v>43441</v>
      </c>
      <c r="T2266">
        <v>2.7710599999999999</v>
      </c>
    </row>
    <row r="2267" spans="1:20" x14ac:dyDescent="0.25">
      <c r="A2267" s="1">
        <v>43545</v>
      </c>
      <c r="B2267" s="2">
        <v>43458</v>
      </c>
      <c r="C2267">
        <v>20.976500000000001</v>
      </c>
      <c r="D2267">
        <v>21.993200000000002</v>
      </c>
      <c r="E2267">
        <v>24.036899999999999</v>
      </c>
      <c r="F2267">
        <v>28.417400000000001</v>
      </c>
      <c r="G2267">
        <v>32.084099999999999</v>
      </c>
      <c r="H2267">
        <v>35.143700000000003</v>
      </c>
      <c r="I2267">
        <v>42.156999999999996</v>
      </c>
      <c r="J2267">
        <f t="shared" si="140"/>
        <v>234.34</v>
      </c>
      <c r="K2267">
        <f t="shared" si="141"/>
        <v>2.4502000000000002</v>
      </c>
      <c r="L2267">
        <f t="shared" si="142"/>
        <v>2.8134399999999999</v>
      </c>
      <c r="M2267">
        <f t="shared" si="143"/>
        <v>-0.68696399999999991</v>
      </c>
      <c r="O2267" s="1">
        <v>43458</v>
      </c>
      <c r="P2267">
        <v>234.34</v>
      </c>
      <c r="Q2267">
        <v>2.4502000000000002</v>
      </c>
      <c r="S2267" s="2">
        <v>43444</v>
      </c>
      <c r="T2267">
        <v>2.7759399999999999</v>
      </c>
    </row>
    <row r="2268" spans="1:20" x14ac:dyDescent="0.25">
      <c r="A2268" s="1">
        <v>43546</v>
      </c>
      <c r="B2268" s="2">
        <v>43460</v>
      </c>
      <c r="C2268">
        <v>19.776599999999998</v>
      </c>
      <c r="D2268">
        <v>20.180099999999999</v>
      </c>
      <c r="E2268">
        <v>22.470400000000001</v>
      </c>
      <c r="F2268">
        <v>24.7087</v>
      </c>
      <c r="G2268">
        <v>27.7087</v>
      </c>
      <c r="H2268">
        <v>30.690100000000001</v>
      </c>
      <c r="I2268">
        <v>37.628900000000002</v>
      </c>
      <c r="J2268">
        <f t="shared" si="140"/>
        <v>246.18</v>
      </c>
      <c r="K2268">
        <f t="shared" si="141"/>
        <v>2.3323</v>
      </c>
      <c r="L2268" t="e">
        <f t="shared" si="142"/>
        <v>#N/A</v>
      </c>
      <c r="M2268">
        <f t="shared" si="143"/>
        <v>-0.52516600000000002</v>
      </c>
      <c r="O2268" s="1">
        <v>43460</v>
      </c>
      <c r="P2268">
        <v>246.18</v>
      </c>
      <c r="Q2268">
        <v>2.3323</v>
      </c>
      <c r="S2268" s="2">
        <v>43445</v>
      </c>
      <c r="T2268">
        <v>2.7789999999999999</v>
      </c>
    </row>
    <row r="2269" spans="1:20" x14ac:dyDescent="0.25">
      <c r="A2269" s="1">
        <v>43549</v>
      </c>
      <c r="B2269" s="2">
        <v>43461</v>
      </c>
      <c r="C2269">
        <v>20.209099999999999</v>
      </c>
      <c r="D2269">
        <v>20.4069</v>
      </c>
      <c r="E2269">
        <v>22.853400000000001</v>
      </c>
      <c r="F2269">
        <v>25.2804</v>
      </c>
      <c r="G2269">
        <v>28.3826</v>
      </c>
      <c r="H2269">
        <v>31.4114</v>
      </c>
      <c r="I2269">
        <v>38.159300000000002</v>
      </c>
      <c r="J2269">
        <f t="shared" si="140"/>
        <v>248.07</v>
      </c>
      <c r="K2269">
        <f t="shared" si="141"/>
        <v>2.3146</v>
      </c>
      <c r="L2269">
        <f t="shared" si="142"/>
        <v>2.8029999999999999</v>
      </c>
      <c r="M2269">
        <f t="shared" si="143"/>
        <v>-0.55076400000000003</v>
      </c>
      <c r="O2269" s="1">
        <v>43461</v>
      </c>
      <c r="P2269">
        <v>248.07</v>
      </c>
      <c r="Q2269">
        <v>2.3146</v>
      </c>
      <c r="S2269" s="2">
        <v>43446</v>
      </c>
      <c r="T2269">
        <v>2.7774999999999999</v>
      </c>
    </row>
    <row r="2270" spans="1:20" x14ac:dyDescent="0.25">
      <c r="A2270" s="1">
        <v>43550</v>
      </c>
      <c r="B2270" s="2">
        <v>43462</v>
      </c>
      <c r="C2270">
        <v>19.919799999999999</v>
      </c>
      <c r="D2270">
        <v>19.180700000000002</v>
      </c>
      <c r="E2270">
        <v>21.107600000000001</v>
      </c>
      <c r="F2270">
        <v>24.220600000000001</v>
      </c>
      <c r="G2270">
        <v>28.041699999999999</v>
      </c>
      <c r="H2270">
        <v>31.1388</v>
      </c>
      <c r="I2270">
        <v>37.773800000000001</v>
      </c>
      <c r="J2270">
        <f t="shared" si="140"/>
        <v>247.75</v>
      </c>
      <c r="K2270">
        <f t="shared" si="141"/>
        <v>2.3174999999999999</v>
      </c>
      <c r="L2270">
        <f t="shared" si="142"/>
        <v>2.7970000000000002</v>
      </c>
      <c r="M2270">
        <f t="shared" si="143"/>
        <v>-0.61700599999999983</v>
      </c>
      <c r="O2270" s="1">
        <v>43462</v>
      </c>
      <c r="P2270">
        <v>247.75</v>
      </c>
      <c r="Q2270">
        <v>2.3174999999999999</v>
      </c>
      <c r="S2270" s="2">
        <v>43447</v>
      </c>
      <c r="T2270">
        <v>2.7881900000000002</v>
      </c>
    </row>
    <row r="2271" spans="1:20" x14ac:dyDescent="0.25">
      <c r="A2271" s="1">
        <v>43551</v>
      </c>
      <c r="B2271" s="2">
        <v>43465</v>
      </c>
      <c r="C2271">
        <v>19.8795</v>
      </c>
      <c r="D2271">
        <v>17.770600000000002</v>
      </c>
      <c r="E2271">
        <v>19.4924</v>
      </c>
      <c r="F2271">
        <v>22.6599</v>
      </c>
      <c r="G2271">
        <v>25.524899999999999</v>
      </c>
      <c r="H2271">
        <v>28.579000000000001</v>
      </c>
      <c r="I2271">
        <v>35.758099999999999</v>
      </c>
      <c r="J2271">
        <f t="shared" si="140"/>
        <v>249.92</v>
      </c>
      <c r="K2271">
        <f t="shared" si="141"/>
        <v>2.2974000000000001</v>
      </c>
      <c r="L2271">
        <f t="shared" si="142"/>
        <v>2.8076300000000001</v>
      </c>
      <c r="M2271">
        <f t="shared" si="143"/>
        <v>-0.55298599999999987</v>
      </c>
      <c r="O2271" s="1">
        <v>43465</v>
      </c>
      <c r="P2271">
        <v>249.92</v>
      </c>
      <c r="Q2271">
        <v>2.2974000000000001</v>
      </c>
      <c r="S2271" s="2">
        <v>43448</v>
      </c>
      <c r="T2271">
        <v>2.8006899999999999</v>
      </c>
    </row>
    <row r="2272" spans="1:20" x14ac:dyDescent="0.25">
      <c r="A2272" s="1">
        <v>43552</v>
      </c>
      <c r="B2272" s="2">
        <v>43467</v>
      </c>
      <c r="C2272">
        <v>18.939499999999999</v>
      </c>
      <c r="D2272">
        <v>16.3919</v>
      </c>
      <c r="E2272">
        <v>17.7578</v>
      </c>
      <c r="F2272">
        <v>20.892600000000002</v>
      </c>
      <c r="G2272">
        <v>24.340299999999999</v>
      </c>
      <c r="H2272">
        <v>27.6313</v>
      </c>
      <c r="I2272">
        <v>35.0672</v>
      </c>
      <c r="J2272">
        <f t="shared" si="140"/>
        <v>250.18</v>
      </c>
      <c r="K2272">
        <f t="shared" si="141"/>
        <v>2.2949999999999999</v>
      </c>
      <c r="L2272">
        <f t="shared" si="142"/>
        <v>2.7938800000000001</v>
      </c>
      <c r="M2272">
        <f t="shared" si="143"/>
        <v>-0.58122600000000002</v>
      </c>
      <c r="O2272" s="1">
        <v>43467</v>
      </c>
      <c r="P2272">
        <v>250.18</v>
      </c>
      <c r="Q2272">
        <v>2.2949999999999999</v>
      </c>
      <c r="S2272" s="2">
        <v>43451</v>
      </c>
      <c r="T2272">
        <v>2.8036300000000001</v>
      </c>
    </row>
    <row r="2273" spans="1:20" x14ac:dyDescent="0.25">
      <c r="A2273" s="1">
        <v>43553</v>
      </c>
      <c r="B2273" s="2">
        <v>43468</v>
      </c>
      <c r="C2273">
        <v>18.803599999999999</v>
      </c>
      <c r="D2273">
        <v>17.4148</v>
      </c>
      <c r="E2273">
        <v>19.563300000000002</v>
      </c>
      <c r="F2273">
        <v>23.1129</v>
      </c>
      <c r="G2273">
        <v>26.3249</v>
      </c>
      <c r="H2273">
        <v>29.3247</v>
      </c>
      <c r="I2273">
        <v>36.499000000000002</v>
      </c>
      <c r="J2273">
        <f t="shared" si="140"/>
        <v>244.21</v>
      </c>
      <c r="K2273">
        <f t="shared" si="141"/>
        <v>2.3511000000000002</v>
      </c>
      <c r="L2273">
        <f t="shared" si="142"/>
        <v>2.7949999999999999</v>
      </c>
      <c r="M2273">
        <f t="shared" si="143"/>
        <v>-0.61162799999999995</v>
      </c>
      <c r="O2273" s="1">
        <v>43468</v>
      </c>
      <c r="P2273">
        <v>244.21</v>
      </c>
      <c r="Q2273">
        <v>2.3511000000000002</v>
      </c>
      <c r="S2273" s="2">
        <v>43452</v>
      </c>
      <c r="T2273">
        <v>2.7919999999999998</v>
      </c>
    </row>
    <row r="2274" spans="1:20" x14ac:dyDescent="0.25">
      <c r="A2274" s="1">
        <v>43556</v>
      </c>
      <c r="B2274" s="2">
        <v>43469</v>
      </c>
      <c r="C2274">
        <v>19.094799999999999</v>
      </c>
      <c r="D2274">
        <v>15.297700000000001</v>
      </c>
      <c r="E2274">
        <v>16.919499999999999</v>
      </c>
      <c r="F2274">
        <v>19.908200000000001</v>
      </c>
      <c r="G2274">
        <v>23.153199999999998</v>
      </c>
      <c r="H2274">
        <v>26.151599999999998</v>
      </c>
      <c r="I2274">
        <v>33.546500000000002</v>
      </c>
      <c r="J2274">
        <f t="shared" si="140"/>
        <v>252.39</v>
      </c>
      <c r="K2274">
        <f t="shared" si="141"/>
        <v>2.2749000000000001</v>
      </c>
      <c r="L2274">
        <f t="shared" si="142"/>
        <v>2.8038799999999999</v>
      </c>
      <c r="M2274">
        <f t="shared" si="143"/>
        <v>-0.55882999999999994</v>
      </c>
      <c r="O2274" s="1">
        <v>43469</v>
      </c>
      <c r="P2274">
        <v>252.39</v>
      </c>
      <c r="Q2274">
        <v>2.2749000000000001</v>
      </c>
      <c r="S2274" s="2">
        <v>43453</v>
      </c>
      <c r="T2274">
        <v>2.7896299999999998</v>
      </c>
    </row>
    <row r="2275" spans="1:20" x14ac:dyDescent="0.25">
      <c r="A2275" s="1">
        <v>43557</v>
      </c>
      <c r="B2275" s="2">
        <v>43472</v>
      </c>
      <c r="C2275">
        <v>17.983599999999999</v>
      </c>
      <c r="D2275">
        <v>14.9802</v>
      </c>
      <c r="E2275">
        <v>16.155200000000001</v>
      </c>
      <c r="F2275">
        <v>19.663799999999998</v>
      </c>
      <c r="G2275">
        <v>23.374199999999998</v>
      </c>
      <c r="H2275">
        <v>26.581299999999999</v>
      </c>
      <c r="I2275">
        <v>34.383699999999997</v>
      </c>
      <c r="J2275">
        <f t="shared" si="140"/>
        <v>254.38</v>
      </c>
      <c r="K2275">
        <f t="shared" si="141"/>
        <v>2.2570999999999999</v>
      </c>
      <c r="L2275">
        <f t="shared" si="142"/>
        <v>2.7968099999999998</v>
      </c>
      <c r="M2275">
        <f t="shared" si="143"/>
        <v>-0.60842399999999996</v>
      </c>
      <c r="O2275" s="1">
        <v>43472</v>
      </c>
      <c r="P2275">
        <v>254.38</v>
      </c>
      <c r="Q2275">
        <v>2.2570999999999999</v>
      </c>
      <c r="S2275" s="2">
        <v>43454</v>
      </c>
      <c r="T2275">
        <v>2.82375</v>
      </c>
    </row>
    <row r="2276" spans="1:20" x14ac:dyDescent="0.25">
      <c r="A2276" s="1">
        <v>43558</v>
      </c>
      <c r="B2276" s="2">
        <v>43473</v>
      </c>
      <c r="C2276">
        <v>17.269400000000001</v>
      </c>
      <c r="D2276">
        <v>14.5251</v>
      </c>
      <c r="E2276">
        <v>15.059100000000001</v>
      </c>
      <c r="F2276">
        <v>18.302</v>
      </c>
      <c r="G2276">
        <v>22.496099999999998</v>
      </c>
      <c r="H2276">
        <v>26.060099999999998</v>
      </c>
      <c r="I2276">
        <v>34.4848</v>
      </c>
      <c r="J2276">
        <f t="shared" si="140"/>
        <v>256.77</v>
      </c>
      <c r="K2276">
        <f t="shared" si="141"/>
        <v>2.2361</v>
      </c>
      <c r="L2276">
        <f t="shared" si="142"/>
        <v>2.7825000000000002</v>
      </c>
      <c r="M2276">
        <f t="shared" si="143"/>
        <v>-0.6101399999999999</v>
      </c>
      <c r="O2276" s="1">
        <v>43473</v>
      </c>
      <c r="P2276">
        <v>256.77</v>
      </c>
      <c r="Q2276">
        <v>2.2361</v>
      </c>
      <c r="S2276" s="2">
        <v>43455</v>
      </c>
      <c r="T2276">
        <v>2.8216299999999999</v>
      </c>
    </row>
    <row r="2277" spans="1:20" x14ac:dyDescent="0.25">
      <c r="A2277" s="1">
        <v>43559</v>
      </c>
      <c r="B2277" s="2">
        <v>43474</v>
      </c>
      <c r="C2277">
        <v>17.021599999999999</v>
      </c>
      <c r="D2277">
        <v>14.084099999999999</v>
      </c>
      <c r="E2277">
        <v>14.2927</v>
      </c>
      <c r="F2277">
        <v>17.333500000000001</v>
      </c>
      <c r="G2277">
        <v>22.209</v>
      </c>
      <c r="H2277">
        <v>25.8689</v>
      </c>
      <c r="I2277">
        <v>34.344099999999997</v>
      </c>
      <c r="J2277">
        <f t="shared" si="140"/>
        <v>257.97000000000003</v>
      </c>
      <c r="K2277">
        <f t="shared" si="141"/>
        <v>2.2256999999999998</v>
      </c>
      <c r="L2277">
        <f t="shared" si="142"/>
        <v>2.79888</v>
      </c>
      <c r="M2277">
        <f t="shared" si="143"/>
        <v>-0.62971800000000011</v>
      </c>
      <c r="O2277" s="1">
        <v>43474</v>
      </c>
      <c r="P2277">
        <v>257.97000000000003</v>
      </c>
      <c r="Q2277">
        <v>2.2256999999999998</v>
      </c>
      <c r="S2277" s="2">
        <v>43458</v>
      </c>
      <c r="T2277">
        <v>2.8134399999999999</v>
      </c>
    </row>
    <row r="2278" spans="1:20" x14ac:dyDescent="0.25">
      <c r="A2278" s="1">
        <v>43560</v>
      </c>
      <c r="B2278" s="2">
        <v>43475</v>
      </c>
      <c r="C2278">
        <v>18.605699999999999</v>
      </c>
      <c r="D2278">
        <v>14.0786</v>
      </c>
      <c r="E2278">
        <v>14.143700000000001</v>
      </c>
      <c r="F2278">
        <v>17.376200000000001</v>
      </c>
      <c r="G2278">
        <v>21.639399999999998</v>
      </c>
      <c r="H2278">
        <v>25.4312</v>
      </c>
      <c r="I2278">
        <v>34.4084</v>
      </c>
      <c r="J2278">
        <f t="shared" si="140"/>
        <v>258.88</v>
      </c>
      <c r="K2278">
        <f t="shared" si="141"/>
        <v>2.2179000000000002</v>
      </c>
      <c r="L2278">
        <f t="shared" si="142"/>
        <v>2.7969400000000002</v>
      </c>
      <c r="M2278">
        <f t="shared" si="143"/>
        <v>-0.60401800000000005</v>
      </c>
      <c r="O2278" s="1">
        <v>43475</v>
      </c>
      <c r="P2278">
        <v>258.88</v>
      </c>
      <c r="Q2278">
        <v>2.2179000000000002</v>
      </c>
      <c r="S2278" s="2">
        <v>43461</v>
      </c>
      <c r="T2278">
        <v>2.8029999999999999</v>
      </c>
    </row>
    <row r="2279" spans="1:20" x14ac:dyDescent="0.25">
      <c r="A2279" s="1">
        <v>43563</v>
      </c>
      <c r="B2279" s="2">
        <v>43476</v>
      </c>
      <c r="C2279">
        <v>18.837499999999999</v>
      </c>
      <c r="D2279">
        <v>13.2401</v>
      </c>
      <c r="E2279">
        <v>12.885300000000001</v>
      </c>
      <c r="F2279">
        <v>15.8812</v>
      </c>
      <c r="G2279">
        <v>20.597899999999999</v>
      </c>
      <c r="H2279">
        <v>24.472999999999999</v>
      </c>
      <c r="I2279">
        <v>33.549599999999998</v>
      </c>
      <c r="J2279">
        <f t="shared" si="140"/>
        <v>258.98</v>
      </c>
      <c r="K2279">
        <f t="shared" si="141"/>
        <v>2.2170000000000001</v>
      </c>
      <c r="L2279">
        <f t="shared" si="142"/>
        <v>2.7873100000000002</v>
      </c>
      <c r="M2279">
        <f t="shared" si="143"/>
        <v>-0.60356799999999999</v>
      </c>
      <c r="O2279" s="1">
        <v>43476</v>
      </c>
      <c r="P2279">
        <v>258.98</v>
      </c>
      <c r="Q2279">
        <v>2.2170000000000001</v>
      </c>
      <c r="S2279" s="2">
        <v>43462</v>
      </c>
      <c r="T2279">
        <v>2.7970000000000002</v>
      </c>
    </row>
    <row r="2280" spans="1:20" x14ac:dyDescent="0.25">
      <c r="A2280" s="1">
        <v>43564</v>
      </c>
      <c r="B2280" s="2">
        <v>43479</v>
      </c>
      <c r="C2280">
        <v>20.407499999999999</v>
      </c>
      <c r="D2280">
        <v>14.2255</v>
      </c>
      <c r="E2280">
        <v>13.0374</v>
      </c>
      <c r="F2280">
        <v>16.6309</v>
      </c>
      <c r="G2280">
        <v>21.435099999999998</v>
      </c>
      <c r="H2280">
        <v>25.779399999999999</v>
      </c>
      <c r="I2280">
        <v>35.735500000000002</v>
      </c>
      <c r="J2280">
        <f t="shared" si="140"/>
        <v>257.39999999999998</v>
      </c>
      <c r="K2280">
        <f t="shared" si="141"/>
        <v>2.2307000000000001</v>
      </c>
      <c r="L2280">
        <f t="shared" si="142"/>
        <v>2.77894</v>
      </c>
      <c r="M2280">
        <f t="shared" si="143"/>
        <v>-0.63010999999999995</v>
      </c>
      <c r="O2280" s="1">
        <v>43479</v>
      </c>
      <c r="P2280">
        <v>257.39999999999998</v>
      </c>
      <c r="Q2280">
        <v>2.2307000000000001</v>
      </c>
      <c r="S2280" s="2">
        <v>43465</v>
      </c>
      <c r="T2280">
        <v>2.8076300000000001</v>
      </c>
    </row>
    <row r="2281" spans="1:20" x14ac:dyDescent="0.25">
      <c r="A2281" s="1">
        <v>43565</v>
      </c>
      <c r="B2281" s="2">
        <v>43480</v>
      </c>
      <c r="C2281">
        <v>19.4541</v>
      </c>
      <c r="D2281">
        <v>14.289899999999999</v>
      </c>
      <c r="E2281">
        <v>12.300700000000001</v>
      </c>
      <c r="F2281">
        <v>15.485099999999999</v>
      </c>
      <c r="G2281">
        <v>20.902100000000001</v>
      </c>
      <c r="H2281">
        <v>25.9086</v>
      </c>
      <c r="I2281">
        <v>36.3643</v>
      </c>
      <c r="J2281">
        <f t="shared" si="140"/>
        <v>260.35000000000002</v>
      </c>
      <c r="K2281">
        <f t="shared" si="141"/>
        <v>2.2054</v>
      </c>
      <c r="L2281">
        <f t="shared" si="142"/>
        <v>2.7734399999999999</v>
      </c>
      <c r="M2281">
        <f t="shared" si="143"/>
        <v>-0.63677600000000012</v>
      </c>
      <c r="O2281" s="1">
        <v>43480</v>
      </c>
      <c r="P2281">
        <v>260.35000000000002</v>
      </c>
      <c r="Q2281">
        <v>2.2054</v>
      </c>
      <c r="S2281" s="2">
        <v>43467</v>
      </c>
      <c r="T2281">
        <v>2.7938800000000001</v>
      </c>
    </row>
    <row r="2282" spans="1:20" x14ac:dyDescent="0.25">
      <c r="A2282" s="1">
        <v>43566</v>
      </c>
      <c r="B2282" s="2">
        <v>43481</v>
      </c>
      <c r="C2282">
        <v>21.340699999999998</v>
      </c>
      <c r="D2282">
        <v>15.0047</v>
      </c>
      <c r="E2282">
        <v>12.6396</v>
      </c>
      <c r="F2282">
        <v>14.8253</v>
      </c>
      <c r="G2282">
        <v>20.997599999999998</v>
      </c>
      <c r="H2282">
        <v>26.273</v>
      </c>
      <c r="I2282">
        <v>37.470599999999997</v>
      </c>
      <c r="J2282">
        <f t="shared" si="140"/>
        <v>260.98</v>
      </c>
      <c r="K2282">
        <f t="shared" si="141"/>
        <v>2.2000999999999999</v>
      </c>
      <c r="L2282">
        <f t="shared" si="142"/>
        <v>2.7803100000000001</v>
      </c>
      <c r="M2282">
        <f t="shared" si="143"/>
        <v>-0.61789200000000011</v>
      </c>
      <c r="O2282" s="1">
        <v>43481</v>
      </c>
      <c r="P2282">
        <v>260.98</v>
      </c>
      <c r="Q2282">
        <v>2.2000999999999999</v>
      </c>
      <c r="S2282" s="2">
        <v>43468</v>
      </c>
      <c r="T2282">
        <v>2.7949999999999999</v>
      </c>
    </row>
    <row r="2283" spans="1:20" x14ac:dyDescent="0.25">
      <c r="A2283" s="1">
        <v>43567</v>
      </c>
      <c r="B2283" s="2">
        <v>43482</v>
      </c>
      <c r="C2283">
        <v>20.833600000000001</v>
      </c>
      <c r="D2283">
        <v>14.5321</v>
      </c>
      <c r="E2283">
        <v>12.2835</v>
      </c>
      <c r="F2283">
        <v>14.3491</v>
      </c>
      <c r="G2283">
        <v>20.209299999999999</v>
      </c>
      <c r="H2283">
        <v>25.671399999999998</v>
      </c>
      <c r="I2283">
        <v>37.178199999999997</v>
      </c>
      <c r="J2283">
        <f t="shared" si="140"/>
        <v>262.95999999999998</v>
      </c>
      <c r="K2283">
        <f t="shared" si="141"/>
        <v>2.1835</v>
      </c>
      <c r="L2283">
        <f t="shared" si="142"/>
        <v>2.7757499999999999</v>
      </c>
      <c r="M2283">
        <f t="shared" si="143"/>
        <v>-0.60408799999999996</v>
      </c>
      <c r="O2283" s="1">
        <v>43482</v>
      </c>
      <c r="P2283">
        <v>262.95999999999998</v>
      </c>
      <c r="Q2283">
        <v>2.1835</v>
      </c>
      <c r="S2283" s="2">
        <v>43469</v>
      </c>
      <c r="T2283">
        <v>2.8038799999999999</v>
      </c>
    </row>
    <row r="2284" spans="1:20" x14ac:dyDescent="0.25">
      <c r="A2284" s="1">
        <v>43570</v>
      </c>
      <c r="B2284" s="2">
        <v>43483</v>
      </c>
      <c r="C2284">
        <v>18.962900000000001</v>
      </c>
      <c r="D2284">
        <v>14.8385</v>
      </c>
      <c r="E2284">
        <v>12.7081</v>
      </c>
      <c r="F2284">
        <v>14.6022</v>
      </c>
      <c r="G2284">
        <v>19.770900000000001</v>
      </c>
      <c r="H2284">
        <v>25.5243</v>
      </c>
      <c r="I2284">
        <v>37.206699999999998</v>
      </c>
      <c r="J2284">
        <f t="shared" si="140"/>
        <v>266.45999999999998</v>
      </c>
      <c r="K2284">
        <f t="shared" si="141"/>
        <v>2.1547999999999998</v>
      </c>
      <c r="L2284">
        <f t="shared" si="142"/>
        <v>2.7610000000000001</v>
      </c>
      <c r="M2284">
        <f t="shared" si="143"/>
        <v>-0.56868799999999997</v>
      </c>
      <c r="O2284" s="1">
        <v>43483</v>
      </c>
      <c r="P2284">
        <v>266.45999999999998</v>
      </c>
      <c r="Q2284">
        <v>2.1547999999999998</v>
      </c>
      <c r="S2284" s="2">
        <v>43472</v>
      </c>
      <c r="T2284">
        <v>2.7968099999999998</v>
      </c>
    </row>
    <row r="2285" spans="1:20" x14ac:dyDescent="0.25">
      <c r="A2285" s="1">
        <v>43571</v>
      </c>
      <c r="B2285" s="2">
        <v>43487</v>
      </c>
      <c r="C2285">
        <v>17.273499999999999</v>
      </c>
      <c r="D2285">
        <v>13.4983</v>
      </c>
      <c r="E2285">
        <v>14.0045</v>
      </c>
      <c r="F2285">
        <v>17.1081</v>
      </c>
      <c r="G2285">
        <v>21.281500000000001</v>
      </c>
      <c r="H2285">
        <v>25.173500000000001</v>
      </c>
      <c r="I2285">
        <v>32.957299999999996</v>
      </c>
      <c r="J2285">
        <f t="shared" si="140"/>
        <v>262.86</v>
      </c>
      <c r="K2285">
        <f t="shared" si="141"/>
        <v>2.1842999999999999</v>
      </c>
      <c r="L2285">
        <f t="shared" si="142"/>
        <v>2.7792500000000002</v>
      </c>
      <c r="M2285">
        <f t="shared" si="143"/>
        <v>-0.61254799999999998</v>
      </c>
      <c r="O2285" s="1">
        <v>43487</v>
      </c>
      <c r="P2285">
        <v>262.86</v>
      </c>
      <c r="Q2285">
        <v>2.1842999999999999</v>
      </c>
      <c r="S2285" s="2">
        <v>43473</v>
      </c>
      <c r="T2285">
        <v>2.7825000000000002</v>
      </c>
    </row>
    <row r="2286" spans="1:20" x14ac:dyDescent="0.25">
      <c r="A2286" s="1">
        <v>43572</v>
      </c>
      <c r="B2286" s="2">
        <v>43488</v>
      </c>
      <c r="C2286">
        <v>17.088100000000001</v>
      </c>
      <c r="D2286">
        <v>13.081300000000001</v>
      </c>
      <c r="E2286">
        <v>13.4595</v>
      </c>
      <c r="F2286">
        <v>16.888999999999999</v>
      </c>
      <c r="G2286">
        <v>20.868099999999998</v>
      </c>
      <c r="H2286">
        <v>24.625299999999999</v>
      </c>
      <c r="I2286">
        <v>32.122799999999998</v>
      </c>
      <c r="J2286">
        <f t="shared" si="140"/>
        <v>263.41000000000003</v>
      </c>
      <c r="K2286">
        <f t="shared" si="141"/>
        <v>2.1798000000000002</v>
      </c>
      <c r="L2286">
        <f t="shared" si="142"/>
        <v>2.7706300000000001</v>
      </c>
      <c r="M2286">
        <f t="shared" si="143"/>
        <v>-0.60993199999999992</v>
      </c>
      <c r="O2286" s="1">
        <v>43488</v>
      </c>
      <c r="P2286">
        <v>263.41000000000003</v>
      </c>
      <c r="Q2286">
        <v>2.1798000000000002</v>
      </c>
      <c r="S2286" s="2">
        <v>43474</v>
      </c>
      <c r="T2286">
        <v>2.79888</v>
      </c>
    </row>
    <row r="2287" spans="1:20" x14ac:dyDescent="0.25">
      <c r="A2287" s="1">
        <v>43573</v>
      </c>
      <c r="B2287" s="2">
        <v>43489</v>
      </c>
      <c r="C2287">
        <v>17.264099999999999</v>
      </c>
      <c r="D2287">
        <v>12.8825</v>
      </c>
      <c r="E2287">
        <v>12.478</v>
      </c>
      <c r="F2287">
        <v>15.8323</v>
      </c>
      <c r="G2287">
        <v>20.319199999999999</v>
      </c>
      <c r="H2287">
        <v>24.1906</v>
      </c>
      <c r="I2287">
        <v>31.933499999999999</v>
      </c>
      <c r="J2287">
        <f t="shared" si="140"/>
        <v>263.55</v>
      </c>
      <c r="K2287">
        <f t="shared" si="141"/>
        <v>2.1785999999999999</v>
      </c>
      <c r="L2287">
        <f t="shared" si="142"/>
        <v>2.7647499999999998</v>
      </c>
      <c r="M2287">
        <f t="shared" si="143"/>
        <v>-0.60914799999999991</v>
      </c>
      <c r="O2287" s="1">
        <v>43489</v>
      </c>
      <c r="P2287">
        <v>263.55</v>
      </c>
      <c r="Q2287">
        <v>2.1785999999999999</v>
      </c>
      <c r="S2287" s="2">
        <v>43475</v>
      </c>
      <c r="T2287">
        <v>2.7969400000000002</v>
      </c>
    </row>
    <row r="2288" spans="1:20" x14ac:dyDescent="0.25">
      <c r="A2288" s="1">
        <v>43577</v>
      </c>
      <c r="B2288" s="2">
        <v>43490</v>
      </c>
      <c r="C2288">
        <v>17.4346</v>
      </c>
      <c r="D2288">
        <v>12.6866</v>
      </c>
      <c r="E2288">
        <v>12.605399999999999</v>
      </c>
      <c r="F2288">
        <v>15.4001</v>
      </c>
      <c r="G2288">
        <v>19.060600000000001</v>
      </c>
      <c r="H2288">
        <v>22.8308</v>
      </c>
      <c r="I2288">
        <v>30.7056</v>
      </c>
      <c r="J2288">
        <f t="shared" si="140"/>
        <v>265.77999999999997</v>
      </c>
      <c r="K2288">
        <f t="shared" si="141"/>
        <v>2.1602999999999999</v>
      </c>
      <c r="L2288">
        <f t="shared" si="142"/>
        <v>2.75163</v>
      </c>
      <c r="M2288">
        <f t="shared" si="143"/>
        <v>-0.5348719999999999</v>
      </c>
      <c r="O2288" s="1">
        <v>43490</v>
      </c>
      <c r="P2288">
        <v>265.77999999999997</v>
      </c>
      <c r="Q2288">
        <v>2.1602999999999999</v>
      </c>
      <c r="S2288" s="2">
        <v>43476</v>
      </c>
      <c r="T2288">
        <v>2.7873100000000002</v>
      </c>
    </row>
    <row r="2289" spans="1:20" x14ac:dyDescent="0.25">
      <c r="A2289" s="1">
        <v>43578</v>
      </c>
      <c r="B2289" s="2">
        <v>43493</v>
      </c>
      <c r="C2289">
        <v>17.597899999999999</v>
      </c>
      <c r="D2289">
        <v>13.0663</v>
      </c>
      <c r="E2289">
        <v>13.2057</v>
      </c>
      <c r="F2289">
        <v>16.418600000000001</v>
      </c>
      <c r="G2289">
        <v>20.3675</v>
      </c>
      <c r="H2289">
        <v>24.087599999999998</v>
      </c>
      <c r="I2289">
        <v>32.194200000000002</v>
      </c>
      <c r="J2289">
        <f t="shared" si="140"/>
        <v>263.76</v>
      </c>
      <c r="K2289">
        <f t="shared" si="141"/>
        <v>2.1768999999999998</v>
      </c>
      <c r="L2289">
        <f t="shared" si="142"/>
        <v>2.7505000000000002</v>
      </c>
      <c r="M2289">
        <f t="shared" si="143"/>
        <v>-0.58408799999999994</v>
      </c>
      <c r="O2289" s="1">
        <v>43493</v>
      </c>
      <c r="P2289">
        <v>263.76</v>
      </c>
      <c r="Q2289">
        <v>2.1768999999999998</v>
      </c>
      <c r="S2289" s="2">
        <v>43479</v>
      </c>
      <c r="T2289">
        <v>2.77894</v>
      </c>
    </row>
    <row r="2290" spans="1:20" x14ac:dyDescent="0.25">
      <c r="A2290" s="1">
        <v>43579</v>
      </c>
      <c r="B2290" s="2">
        <v>43494</v>
      </c>
      <c r="C2290">
        <v>16.456800000000001</v>
      </c>
      <c r="D2290">
        <v>13.15</v>
      </c>
      <c r="E2290">
        <v>13.367699999999999</v>
      </c>
      <c r="F2290">
        <v>16.597200000000001</v>
      </c>
      <c r="G2290">
        <v>20.538</v>
      </c>
      <c r="H2290">
        <v>24.311699999999998</v>
      </c>
      <c r="I2290">
        <v>32.435499999999998</v>
      </c>
      <c r="J2290">
        <f t="shared" si="140"/>
        <v>263.41000000000003</v>
      </c>
      <c r="K2290">
        <f t="shared" si="141"/>
        <v>2.1798000000000002</v>
      </c>
      <c r="L2290">
        <f t="shared" si="142"/>
        <v>2.74438</v>
      </c>
      <c r="M2290">
        <f t="shared" si="143"/>
        <v>-0.5898739999999999</v>
      </c>
      <c r="O2290" s="1">
        <v>43494</v>
      </c>
      <c r="P2290">
        <v>263.41000000000003</v>
      </c>
      <c r="Q2290">
        <v>2.1798000000000002</v>
      </c>
      <c r="S2290" s="2">
        <v>43480</v>
      </c>
      <c r="T2290">
        <v>2.7734399999999999</v>
      </c>
    </row>
    <row r="2291" spans="1:20" x14ac:dyDescent="0.25">
      <c r="A2291" s="1">
        <v>43580</v>
      </c>
      <c r="B2291" s="2">
        <v>43495</v>
      </c>
      <c r="C2291">
        <v>16.6523</v>
      </c>
      <c r="D2291">
        <v>12.907299999999999</v>
      </c>
      <c r="E2291">
        <v>12.548500000000001</v>
      </c>
      <c r="F2291">
        <v>15.2592</v>
      </c>
      <c r="G2291">
        <v>18.9726</v>
      </c>
      <c r="H2291">
        <v>22.892700000000001</v>
      </c>
      <c r="I2291">
        <v>31.5625</v>
      </c>
      <c r="J2291">
        <f t="shared" si="140"/>
        <v>267.58</v>
      </c>
      <c r="K2291">
        <f t="shared" si="141"/>
        <v>2.1457999999999999</v>
      </c>
      <c r="L2291">
        <f t="shared" si="142"/>
        <v>2.7362500000000001</v>
      </c>
      <c r="M2291">
        <f t="shared" si="143"/>
        <v>-0.52789799999999998</v>
      </c>
      <c r="O2291" s="1">
        <v>43495</v>
      </c>
      <c r="P2291">
        <v>267.58</v>
      </c>
      <c r="Q2291">
        <v>2.1457999999999999</v>
      </c>
      <c r="S2291" s="2">
        <v>43481</v>
      </c>
      <c r="T2291">
        <v>2.7803100000000001</v>
      </c>
    </row>
    <row r="2292" spans="1:20" x14ac:dyDescent="0.25">
      <c r="A2292" s="1">
        <v>43581</v>
      </c>
      <c r="B2292" s="2">
        <v>43496</v>
      </c>
      <c r="C2292">
        <v>16.010100000000001</v>
      </c>
      <c r="D2292">
        <v>12.5677</v>
      </c>
      <c r="E2292">
        <v>12.0106</v>
      </c>
      <c r="F2292">
        <v>14.5495</v>
      </c>
      <c r="G2292">
        <v>17.7332</v>
      </c>
      <c r="H2292">
        <v>21.9025</v>
      </c>
      <c r="I2292">
        <v>31.386900000000001</v>
      </c>
      <c r="J2292">
        <f t="shared" si="140"/>
        <v>269.93</v>
      </c>
      <c r="K2292">
        <f t="shared" si="141"/>
        <v>2.1271</v>
      </c>
      <c r="L2292">
        <f t="shared" si="142"/>
        <v>2.7374999999999998</v>
      </c>
      <c r="M2292">
        <f t="shared" si="143"/>
        <v>-0.48784399999999994</v>
      </c>
      <c r="O2292" s="1">
        <v>43496</v>
      </c>
      <c r="P2292">
        <v>269.93</v>
      </c>
      <c r="Q2292">
        <v>2.1271</v>
      </c>
      <c r="S2292" s="2">
        <v>43482</v>
      </c>
      <c r="T2292">
        <v>2.7757499999999999</v>
      </c>
    </row>
    <row r="2293" spans="1:20" x14ac:dyDescent="0.25">
      <c r="A2293" s="1">
        <v>43584</v>
      </c>
      <c r="B2293" s="2">
        <v>43497</v>
      </c>
      <c r="C2293">
        <v>15.6081</v>
      </c>
      <c r="D2293">
        <v>12.2569</v>
      </c>
      <c r="E2293">
        <v>11.455</v>
      </c>
      <c r="F2293">
        <v>13.7042</v>
      </c>
      <c r="G2293">
        <v>17.585599999999999</v>
      </c>
      <c r="H2293">
        <v>21.776499999999999</v>
      </c>
      <c r="I2293">
        <v>30.9557</v>
      </c>
      <c r="J2293">
        <f t="shared" si="140"/>
        <v>270.06</v>
      </c>
      <c r="K2293">
        <f t="shared" si="141"/>
        <v>2.1261000000000001</v>
      </c>
      <c r="L2293">
        <f t="shared" si="142"/>
        <v>2.7326299999999999</v>
      </c>
      <c r="M2293">
        <f t="shared" si="143"/>
        <v>-0.50339599999999995</v>
      </c>
      <c r="O2293" s="1">
        <v>43497</v>
      </c>
      <c r="P2293">
        <v>270.06</v>
      </c>
      <c r="Q2293">
        <v>2.1261000000000001</v>
      </c>
      <c r="S2293" s="2">
        <v>43483</v>
      </c>
      <c r="T2293">
        <v>2.7610000000000001</v>
      </c>
    </row>
    <row r="2294" spans="1:20" x14ac:dyDescent="0.25">
      <c r="A2294" s="1">
        <v>43585</v>
      </c>
      <c r="B2294" s="2">
        <v>43500</v>
      </c>
      <c r="C2294">
        <v>16.083300000000001</v>
      </c>
      <c r="D2294">
        <v>12.2776</v>
      </c>
      <c r="E2294">
        <v>11.1355</v>
      </c>
      <c r="F2294">
        <v>12.8208</v>
      </c>
      <c r="G2294">
        <v>17.246099999999998</v>
      </c>
      <c r="H2294">
        <v>21.754300000000001</v>
      </c>
      <c r="I2294">
        <v>31.820699999999999</v>
      </c>
      <c r="J2294">
        <f t="shared" si="140"/>
        <v>271.95999999999998</v>
      </c>
      <c r="K2294">
        <f t="shared" si="141"/>
        <v>2.1112000000000002</v>
      </c>
      <c r="L2294">
        <f t="shared" si="142"/>
        <v>2.7343799999999998</v>
      </c>
      <c r="M2294">
        <f t="shared" si="143"/>
        <v>-0.50128000000000006</v>
      </c>
      <c r="O2294" s="1">
        <v>43500</v>
      </c>
      <c r="P2294">
        <v>271.95999999999998</v>
      </c>
      <c r="Q2294">
        <v>2.1112000000000002</v>
      </c>
      <c r="S2294" s="2">
        <v>43486</v>
      </c>
      <c r="T2294">
        <v>2.7723800000000001</v>
      </c>
    </row>
    <row r="2295" spans="1:20" x14ac:dyDescent="0.25">
      <c r="A2295" s="1">
        <v>43586</v>
      </c>
      <c r="B2295" s="2">
        <v>43501</v>
      </c>
      <c r="C2295">
        <v>15.321999999999999</v>
      </c>
      <c r="D2295">
        <v>12.4885</v>
      </c>
      <c r="E2295">
        <v>11.0967</v>
      </c>
      <c r="F2295">
        <v>13.394399999999999</v>
      </c>
      <c r="G2295">
        <v>17.2882</v>
      </c>
      <c r="H2295">
        <v>21.863199999999999</v>
      </c>
      <c r="I2295">
        <v>31.328199999999999</v>
      </c>
      <c r="J2295">
        <f t="shared" si="140"/>
        <v>273.10000000000002</v>
      </c>
      <c r="K2295">
        <f t="shared" si="141"/>
        <v>2.1023999999999998</v>
      </c>
      <c r="L2295">
        <f t="shared" si="142"/>
        <v>2.7385000000000002</v>
      </c>
      <c r="M2295">
        <f t="shared" si="143"/>
        <v>-0.49881799999999998</v>
      </c>
      <c r="O2295" s="1">
        <v>43501</v>
      </c>
      <c r="P2295">
        <v>273.10000000000002</v>
      </c>
      <c r="Q2295">
        <v>2.1023999999999998</v>
      </c>
      <c r="S2295" s="2">
        <v>43487</v>
      </c>
      <c r="T2295">
        <v>2.7792500000000002</v>
      </c>
    </row>
    <row r="2296" spans="1:20" x14ac:dyDescent="0.25">
      <c r="A2296" s="1">
        <v>43587</v>
      </c>
      <c r="B2296" s="2">
        <v>43502</v>
      </c>
      <c r="C2296">
        <v>14.0648</v>
      </c>
      <c r="D2296">
        <v>12.339399999999999</v>
      </c>
      <c r="E2296">
        <v>10.8005</v>
      </c>
      <c r="F2296">
        <v>12.7254</v>
      </c>
      <c r="G2296">
        <v>17.116900000000001</v>
      </c>
      <c r="H2296">
        <v>21.903199999999998</v>
      </c>
      <c r="I2296">
        <v>31.661899999999999</v>
      </c>
      <c r="J2296">
        <f t="shared" si="140"/>
        <v>272.74</v>
      </c>
      <c r="K2296">
        <f t="shared" si="141"/>
        <v>2.1052</v>
      </c>
      <c r="L2296">
        <f t="shared" si="142"/>
        <v>2.7376299999999998</v>
      </c>
      <c r="M2296">
        <f t="shared" si="143"/>
        <v>-0.50888</v>
      </c>
      <c r="O2296" s="1">
        <v>43502</v>
      </c>
      <c r="P2296">
        <v>272.74</v>
      </c>
      <c r="Q2296">
        <v>2.1052</v>
      </c>
      <c r="S2296" s="2">
        <v>43488</v>
      </c>
      <c r="T2296">
        <v>2.7706300000000001</v>
      </c>
    </row>
    <row r="2297" spans="1:20" x14ac:dyDescent="0.25">
      <c r="A2297" s="1">
        <v>43588</v>
      </c>
      <c r="B2297" s="2">
        <v>43503</v>
      </c>
      <c r="C2297">
        <v>14.106199999999999</v>
      </c>
      <c r="D2297">
        <v>11.9671</v>
      </c>
      <c r="E2297">
        <v>10.9903</v>
      </c>
      <c r="F2297">
        <v>13.7576</v>
      </c>
      <c r="G2297">
        <v>18.093800000000002</v>
      </c>
      <c r="H2297">
        <v>22.831099999999999</v>
      </c>
      <c r="I2297">
        <v>32.445099999999996</v>
      </c>
      <c r="J2297">
        <f t="shared" si="140"/>
        <v>270.14</v>
      </c>
      <c r="K2297">
        <f t="shared" si="141"/>
        <v>2.1255000000000002</v>
      </c>
      <c r="L2297">
        <f t="shared" si="142"/>
        <v>2.6970000000000001</v>
      </c>
      <c r="M2297">
        <f t="shared" si="143"/>
        <v>-0.57662999999999998</v>
      </c>
      <c r="O2297" s="1">
        <v>43503</v>
      </c>
      <c r="P2297">
        <v>270.14</v>
      </c>
      <c r="Q2297">
        <v>2.1255000000000002</v>
      </c>
      <c r="S2297" s="2">
        <v>43489</v>
      </c>
      <c r="T2297">
        <v>2.7647499999999998</v>
      </c>
    </row>
    <row r="2298" spans="1:20" x14ac:dyDescent="0.25">
      <c r="A2298" s="1">
        <v>43591</v>
      </c>
      <c r="B2298" s="2">
        <v>43504</v>
      </c>
      <c r="C2298">
        <v>12.392300000000001</v>
      </c>
      <c r="D2298">
        <v>11.8057</v>
      </c>
      <c r="E2298">
        <v>10.4465</v>
      </c>
      <c r="F2298">
        <v>13.273400000000001</v>
      </c>
      <c r="G2298">
        <v>17.587</v>
      </c>
      <c r="H2298">
        <v>22.324400000000001</v>
      </c>
      <c r="I2298">
        <v>32.106200000000001</v>
      </c>
      <c r="J2298">
        <f t="shared" si="140"/>
        <v>270.47000000000003</v>
      </c>
      <c r="K2298">
        <f t="shared" si="141"/>
        <v>2.1229</v>
      </c>
      <c r="L2298">
        <f t="shared" si="142"/>
        <v>2.6977500000000001</v>
      </c>
      <c r="M2298">
        <f t="shared" si="143"/>
        <v>-0.563558</v>
      </c>
      <c r="O2298" s="1">
        <v>43504</v>
      </c>
      <c r="P2298">
        <v>270.47000000000003</v>
      </c>
      <c r="Q2298">
        <v>2.1229</v>
      </c>
      <c r="S2298" s="2">
        <v>43490</v>
      </c>
      <c r="T2298">
        <v>2.75163</v>
      </c>
    </row>
    <row r="2299" spans="1:20" x14ac:dyDescent="0.25">
      <c r="A2299" s="1">
        <v>43592</v>
      </c>
      <c r="B2299" s="2">
        <v>43507</v>
      </c>
      <c r="C2299">
        <v>12.9224</v>
      </c>
      <c r="D2299">
        <v>12.5884</v>
      </c>
      <c r="E2299">
        <v>10.7719</v>
      </c>
      <c r="F2299">
        <v>13.443099999999999</v>
      </c>
      <c r="G2299">
        <v>17.936699999999998</v>
      </c>
      <c r="H2299">
        <v>22.665199999999999</v>
      </c>
      <c r="I2299">
        <v>32.954799999999999</v>
      </c>
      <c r="J2299">
        <f t="shared" si="140"/>
        <v>270.62</v>
      </c>
      <c r="K2299">
        <f t="shared" si="141"/>
        <v>2.1217000000000001</v>
      </c>
      <c r="L2299">
        <f t="shared" si="142"/>
        <v>2.6880000000000002</v>
      </c>
      <c r="M2299">
        <f t="shared" si="143"/>
        <v>-0.54636799999999996</v>
      </c>
      <c r="O2299" s="1">
        <v>43507</v>
      </c>
      <c r="P2299">
        <v>270.62</v>
      </c>
      <c r="Q2299">
        <v>2.1217000000000001</v>
      </c>
      <c r="S2299" s="2">
        <v>43493</v>
      </c>
      <c r="T2299">
        <v>2.7505000000000002</v>
      </c>
    </row>
    <row r="2300" spans="1:20" x14ac:dyDescent="0.25">
      <c r="A2300" s="1">
        <v>43593</v>
      </c>
      <c r="B2300" s="2">
        <v>43508</v>
      </c>
      <c r="C2300">
        <v>13.5528</v>
      </c>
      <c r="D2300">
        <v>12.725</v>
      </c>
      <c r="E2300">
        <v>11.101699999999999</v>
      </c>
      <c r="F2300">
        <v>12.775499999999999</v>
      </c>
      <c r="G2300">
        <v>17.2044</v>
      </c>
      <c r="H2300">
        <v>22.4115</v>
      </c>
      <c r="I2300">
        <v>33.715200000000003</v>
      </c>
      <c r="J2300">
        <f t="shared" si="140"/>
        <v>274.10000000000002</v>
      </c>
      <c r="K2300">
        <f t="shared" si="141"/>
        <v>2.0948000000000002</v>
      </c>
      <c r="L2300">
        <f t="shared" si="142"/>
        <v>2.6928800000000002</v>
      </c>
      <c r="M2300">
        <f t="shared" si="143"/>
        <v>-0.50951400000000002</v>
      </c>
      <c r="O2300" s="1">
        <v>43508</v>
      </c>
      <c r="P2300">
        <v>274.10000000000002</v>
      </c>
      <c r="Q2300">
        <v>2.0948000000000002</v>
      </c>
      <c r="S2300" s="2">
        <v>43494</v>
      </c>
      <c r="T2300">
        <v>2.74438</v>
      </c>
    </row>
    <row r="2301" spans="1:20" x14ac:dyDescent="0.25">
      <c r="A2301" s="1">
        <v>43594</v>
      </c>
      <c r="B2301" s="2">
        <v>43509</v>
      </c>
      <c r="C2301">
        <v>13.401199999999999</v>
      </c>
      <c r="D2301">
        <v>12.782299999999999</v>
      </c>
      <c r="E2301">
        <v>10.910299999999999</v>
      </c>
      <c r="F2301">
        <v>12.486700000000001</v>
      </c>
      <c r="G2301">
        <v>17.6831</v>
      </c>
      <c r="H2301">
        <v>22.7561</v>
      </c>
      <c r="I2301">
        <v>34.2547</v>
      </c>
      <c r="J2301">
        <f t="shared" si="140"/>
        <v>274.99</v>
      </c>
      <c r="K2301">
        <f t="shared" si="141"/>
        <v>2.0880000000000001</v>
      </c>
      <c r="L2301">
        <f t="shared" si="142"/>
        <v>2.6837499999999999</v>
      </c>
      <c r="M2301">
        <f t="shared" si="143"/>
        <v>-0.53440799999999999</v>
      </c>
      <c r="O2301" s="1">
        <v>43509</v>
      </c>
      <c r="P2301">
        <v>274.99</v>
      </c>
      <c r="Q2301">
        <v>2.0880000000000001</v>
      </c>
      <c r="S2301" s="2">
        <v>43495</v>
      </c>
      <c r="T2301">
        <v>2.7362500000000001</v>
      </c>
    </row>
    <row r="2302" spans="1:20" x14ac:dyDescent="0.25">
      <c r="A2302" s="1">
        <v>43595</v>
      </c>
      <c r="B2302" s="2">
        <v>43510</v>
      </c>
      <c r="C2302">
        <v>13.9076</v>
      </c>
      <c r="D2302">
        <v>13.1228</v>
      </c>
      <c r="E2302">
        <v>10.894299999999999</v>
      </c>
      <c r="F2302">
        <v>13.254799999999999</v>
      </c>
      <c r="G2302">
        <v>18.1052</v>
      </c>
      <c r="H2302">
        <v>23.373000000000001</v>
      </c>
      <c r="I2302">
        <v>34.970300000000002</v>
      </c>
      <c r="J2302">
        <f t="shared" si="140"/>
        <v>274.38</v>
      </c>
      <c r="K2302">
        <f t="shared" si="141"/>
        <v>2.0926</v>
      </c>
      <c r="L2302">
        <f t="shared" si="142"/>
        <v>2.6938800000000001</v>
      </c>
      <c r="M2302">
        <f t="shared" si="143"/>
        <v>-0.55422600000000011</v>
      </c>
      <c r="O2302" s="1">
        <v>43510</v>
      </c>
      <c r="P2302">
        <v>274.38</v>
      </c>
      <c r="Q2302">
        <v>2.0926</v>
      </c>
      <c r="S2302" s="2">
        <v>43496</v>
      </c>
      <c r="T2302">
        <v>2.7374999999999998</v>
      </c>
    </row>
    <row r="2303" spans="1:20" x14ac:dyDescent="0.25">
      <c r="A2303" s="1">
        <v>43598</v>
      </c>
      <c r="B2303" s="2">
        <v>43511</v>
      </c>
      <c r="C2303">
        <v>12.825100000000001</v>
      </c>
      <c r="D2303">
        <v>12.825100000000001</v>
      </c>
      <c r="E2303">
        <v>10.100199999999999</v>
      </c>
      <c r="F2303">
        <v>11.92</v>
      </c>
      <c r="G2303">
        <v>16.897300000000001</v>
      </c>
      <c r="H2303">
        <v>22.5153</v>
      </c>
      <c r="I2303">
        <v>34.317599999999999</v>
      </c>
      <c r="J2303">
        <f t="shared" si="140"/>
        <v>277.37</v>
      </c>
      <c r="K2303">
        <f t="shared" si="141"/>
        <v>2.0701000000000001</v>
      </c>
      <c r="L2303">
        <f t="shared" si="142"/>
        <v>2.6828799999999999</v>
      </c>
      <c r="M2303">
        <f t="shared" si="143"/>
        <v>-0.52354999999999996</v>
      </c>
      <c r="O2303" s="1">
        <v>43511</v>
      </c>
      <c r="P2303">
        <v>277.37</v>
      </c>
      <c r="Q2303">
        <v>2.0701000000000001</v>
      </c>
      <c r="S2303" s="2">
        <v>43497</v>
      </c>
      <c r="T2303">
        <v>2.7326299999999999</v>
      </c>
    </row>
    <row r="2304" spans="1:20" x14ac:dyDescent="0.25">
      <c r="A2304" s="1">
        <v>43599</v>
      </c>
      <c r="B2304" s="2">
        <v>43515</v>
      </c>
      <c r="C2304">
        <v>14.914999999999999</v>
      </c>
      <c r="D2304">
        <v>11.0623</v>
      </c>
      <c r="E2304">
        <v>10.271000000000001</v>
      </c>
      <c r="F2304">
        <v>12.8005</v>
      </c>
      <c r="G2304">
        <v>16.749300000000002</v>
      </c>
      <c r="H2304">
        <v>20.464400000000001</v>
      </c>
      <c r="I2304">
        <v>28.500399999999999</v>
      </c>
      <c r="J2304">
        <f t="shared" si="140"/>
        <v>277.85000000000002</v>
      </c>
      <c r="K2304">
        <f t="shared" si="141"/>
        <v>2.0665</v>
      </c>
      <c r="L2304">
        <f t="shared" si="142"/>
        <v>2.6412499999999999</v>
      </c>
      <c r="M2304">
        <f t="shared" si="143"/>
        <v>-0.50565000000000004</v>
      </c>
      <c r="O2304" s="1">
        <v>43515</v>
      </c>
      <c r="P2304">
        <v>277.85000000000002</v>
      </c>
      <c r="Q2304">
        <v>2.0665</v>
      </c>
      <c r="S2304" s="2">
        <v>43500</v>
      </c>
      <c r="T2304">
        <v>2.7343799999999998</v>
      </c>
    </row>
    <row r="2305" spans="1:20" x14ac:dyDescent="0.25">
      <c r="A2305" s="1">
        <v>43600</v>
      </c>
      <c r="B2305" s="2">
        <v>43516</v>
      </c>
      <c r="C2305">
        <v>14.147399999999999</v>
      </c>
      <c r="D2305">
        <v>10.8881</v>
      </c>
      <c r="E2305">
        <v>9.9331999999999994</v>
      </c>
      <c r="F2305">
        <v>12.2796</v>
      </c>
      <c r="G2305">
        <v>15.916399999999999</v>
      </c>
      <c r="H2305">
        <v>19.7439</v>
      </c>
      <c r="I2305">
        <v>27.903099999999998</v>
      </c>
      <c r="J2305">
        <f t="shared" si="140"/>
        <v>278.41000000000003</v>
      </c>
      <c r="K2305">
        <f t="shared" si="141"/>
        <v>2.0623</v>
      </c>
      <c r="L2305">
        <f t="shared" si="142"/>
        <v>2.6633800000000001</v>
      </c>
      <c r="M2305">
        <f t="shared" si="143"/>
        <v>-0.47389599999999998</v>
      </c>
      <c r="O2305" s="1">
        <v>43516</v>
      </c>
      <c r="P2305">
        <v>278.41000000000003</v>
      </c>
      <c r="Q2305">
        <v>2.0623</v>
      </c>
      <c r="S2305" s="2">
        <v>43501</v>
      </c>
      <c r="T2305">
        <v>2.7385000000000002</v>
      </c>
    </row>
    <row r="2306" spans="1:20" x14ac:dyDescent="0.25">
      <c r="A2306" s="1">
        <v>43601</v>
      </c>
      <c r="B2306" s="2">
        <v>43517</v>
      </c>
      <c r="C2306">
        <v>14.1111</v>
      </c>
      <c r="D2306">
        <v>10.5985</v>
      </c>
      <c r="E2306">
        <v>9.7850999999999999</v>
      </c>
      <c r="F2306">
        <v>12.484299999999999</v>
      </c>
      <c r="G2306">
        <v>16.228899999999999</v>
      </c>
      <c r="H2306">
        <v>20.020600000000002</v>
      </c>
      <c r="I2306">
        <v>28.178100000000001</v>
      </c>
      <c r="J2306">
        <f t="shared" si="140"/>
        <v>277.42</v>
      </c>
      <c r="K2306">
        <f t="shared" si="141"/>
        <v>2.0697000000000001</v>
      </c>
      <c r="L2306">
        <f t="shared" si="142"/>
        <v>2.6509999999999998</v>
      </c>
      <c r="M2306">
        <f t="shared" si="143"/>
        <v>-0.5057600000000001</v>
      </c>
      <c r="O2306" s="1">
        <v>43517</v>
      </c>
      <c r="P2306">
        <v>277.42</v>
      </c>
      <c r="Q2306">
        <v>2.0697000000000001</v>
      </c>
      <c r="S2306" s="2">
        <v>43502</v>
      </c>
      <c r="T2306">
        <v>2.7376299999999998</v>
      </c>
    </row>
    <row r="2307" spans="1:20" x14ac:dyDescent="0.25">
      <c r="A2307" s="1">
        <v>43602</v>
      </c>
      <c r="B2307" s="2">
        <v>43518</v>
      </c>
      <c r="C2307">
        <v>12.907500000000001</v>
      </c>
      <c r="D2307">
        <v>10.7219</v>
      </c>
      <c r="E2307">
        <v>9.3414999999999999</v>
      </c>
      <c r="F2307">
        <v>11.955500000000001</v>
      </c>
      <c r="G2307">
        <v>15.6541</v>
      </c>
      <c r="H2307">
        <v>19.434799999999999</v>
      </c>
      <c r="I2307">
        <v>27.791899999999998</v>
      </c>
      <c r="J2307">
        <f t="shared" si="140"/>
        <v>279.14</v>
      </c>
      <c r="K2307">
        <f t="shared" si="141"/>
        <v>2.0569000000000002</v>
      </c>
      <c r="L2307">
        <f t="shared" si="142"/>
        <v>2.6462500000000002</v>
      </c>
      <c r="M2307">
        <f t="shared" si="143"/>
        <v>-0.47476799999999997</v>
      </c>
      <c r="O2307" s="1">
        <v>43518</v>
      </c>
      <c r="P2307">
        <v>279.14</v>
      </c>
      <c r="Q2307">
        <v>2.0569000000000002</v>
      </c>
      <c r="S2307" s="2">
        <v>43503</v>
      </c>
      <c r="T2307">
        <v>2.6970000000000001</v>
      </c>
    </row>
    <row r="2308" spans="1:20" x14ac:dyDescent="0.25">
      <c r="A2308" s="1">
        <v>43605</v>
      </c>
      <c r="B2308" s="2">
        <v>43521</v>
      </c>
      <c r="C2308">
        <v>14.0063</v>
      </c>
      <c r="D2308">
        <v>10.967499999999999</v>
      </c>
      <c r="E2308">
        <v>9.7286999999999999</v>
      </c>
      <c r="F2308">
        <v>12.1417</v>
      </c>
      <c r="G2308">
        <v>16.159400000000002</v>
      </c>
      <c r="H2308">
        <v>20.339400000000001</v>
      </c>
      <c r="I2308">
        <v>29.359400000000001</v>
      </c>
      <c r="J2308">
        <f t="shared" si="140"/>
        <v>279.52</v>
      </c>
      <c r="K2308">
        <f t="shared" si="141"/>
        <v>2.0541</v>
      </c>
      <c r="L2308">
        <f t="shared" si="142"/>
        <v>2.63863</v>
      </c>
      <c r="M2308">
        <f t="shared" si="143"/>
        <v>-0.5034900000000001</v>
      </c>
      <c r="O2308" s="1">
        <v>43521</v>
      </c>
      <c r="P2308">
        <v>279.52</v>
      </c>
      <c r="Q2308">
        <v>2.0541</v>
      </c>
      <c r="S2308" s="2">
        <v>43504</v>
      </c>
      <c r="T2308">
        <v>2.6977500000000001</v>
      </c>
    </row>
    <row r="2309" spans="1:20" x14ac:dyDescent="0.25">
      <c r="A2309" s="1">
        <v>43606</v>
      </c>
      <c r="B2309" s="2">
        <v>43522</v>
      </c>
      <c r="C2309">
        <v>13.3439</v>
      </c>
      <c r="D2309">
        <v>11.1021</v>
      </c>
      <c r="E2309">
        <v>9.5789000000000009</v>
      </c>
      <c r="F2309">
        <v>12.417199999999999</v>
      </c>
      <c r="G2309">
        <v>16.5581</v>
      </c>
      <c r="H2309">
        <v>20.758099999999999</v>
      </c>
      <c r="I2309">
        <v>29.623999999999999</v>
      </c>
      <c r="J2309">
        <f t="shared" si="140"/>
        <v>279.32</v>
      </c>
      <c r="K2309">
        <f t="shared" si="141"/>
        <v>2.0556000000000001</v>
      </c>
      <c r="L2309">
        <f t="shared" si="142"/>
        <v>2.6288800000000001</v>
      </c>
      <c r="M2309">
        <f t="shared" si="143"/>
        <v>-0.52582399999999985</v>
      </c>
      <c r="O2309" s="1">
        <v>43522</v>
      </c>
      <c r="P2309">
        <v>279.32</v>
      </c>
      <c r="Q2309">
        <v>2.0556000000000001</v>
      </c>
      <c r="S2309" s="2">
        <v>43507</v>
      </c>
      <c r="T2309">
        <v>2.6880000000000002</v>
      </c>
    </row>
    <row r="2310" spans="1:20" x14ac:dyDescent="0.25">
      <c r="A2310" s="1">
        <v>43607</v>
      </c>
      <c r="B2310" s="2">
        <v>43523</v>
      </c>
      <c r="C2310">
        <v>13.071400000000001</v>
      </c>
      <c r="D2310">
        <v>10.8803</v>
      </c>
      <c r="E2310">
        <v>9.4075000000000006</v>
      </c>
      <c r="F2310">
        <v>11.974299999999999</v>
      </c>
      <c r="G2310">
        <v>16.219100000000001</v>
      </c>
      <c r="H2310">
        <v>20.479099999999999</v>
      </c>
      <c r="I2310">
        <v>29.385100000000001</v>
      </c>
      <c r="J2310">
        <f t="shared" si="140"/>
        <v>279.2</v>
      </c>
      <c r="K2310">
        <f t="shared" si="141"/>
        <v>2.0565000000000002</v>
      </c>
      <c r="L2310">
        <f t="shared" si="142"/>
        <v>2.6261299999999999</v>
      </c>
      <c r="M2310">
        <f t="shared" si="143"/>
        <v>-0.52018399999999998</v>
      </c>
      <c r="O2310" s="1">
        <v>43523</v>
      </c>
      <c r="P2310">
        <v>279.2</v>
      </c>
      <c r="Q2310">
        <v>2.0565000000000002</v>
      </c>
      <c r="S2310" s="2">
        <v>43508</v>
      </c>
      <c r="T2310">
        <v>2.6928800000000002</v>
      </c>
    </row>
    <row r="2311" spans="1:20" x14ac:dyDescent="0.25">
      <c r="A2311" s="1">
        <v>43608</v>
      </c>
      <c r="B2311" s="2">
        <v>43524</v>
      </c>
      <c r="C2311">
        <v>12.453900000000001</v>
      </c>
      <c r="D2311">
        <v>10.879099999999999</v>
      </c>
      <c r="E2311">
        <v>9.3237000000000005</v>
      </c>
      <c r="F2311">
        <v>12.152699999999999</v>
      </c>
      <c r="G2311">
        <v>16.3537</v>
      </c>
      <c r="H2311">
        <v>20.709599999999998</v>
      </c>
      <c r="I2311">
        <v>29.863</v>
      </c>
      <c r="J2311">
        <f t="shared" si="140"/>
        <v>278.68</v>
      </c>
      <c r="K2311">
        <f t="shared" si="141"/>
        <v>2.0602999999999998</v>
      </c>
      <c r="L2311">
        <f t="shared" si="142"/>
        <v>2.6151300000000002</v>
      </c>
      <c r="M2311">
        <f t="shared" si="143"/>
        <v>-0.53381999999999996</v>
      </c>
      <c r="O2311" s="1">
        <v>43524</v>
      </c>
      <c r="P2311">
        <v>278.68</v>
      </c>
      <c r="Q2311">
        <v>2.0602999999999998</v>
      </c>
      <c r="S2311" s="2">
        <v>43509</v>
      </c>
      <c r="T2311">
        <v>2.6837499999999999</v>
      </c>
    </row>
    <row r="2312" spans="1:20" x14ac:dyDescent="0.25">
      <c r="A2312" s="1">
        <v>43609</v>
      </c>
      <c r="B2312" s="2">
        <v>43525</v>
      </c>
      <c r="C2312">
        <v>12.002700000000001</v>
      </c>
      <c r="D2312">
        <v>10.8048</v>
      </c>
      <c r="E2312">
        <v>8.7548999999999992</v>
      </c>
      <c r="F2312">
        <v>11.067</v>
      </c>
      <c r="G2312">
        <v>15.5563</v>
      </c>
      <c r="H2312">
        <v>20.057600000000001</v>
      </c>
      <c r="I2312">
        <v>29.2422</v>
      </c>
      <c r="J2312">
        <f t="shared" si="140"/>
        <v>280.42</v>
      </c>
      <c r="K2312">
        <f t="shared" si="141"/>
        <v>2.0474999999999999</v>
      </c>
      <c r="L2312">
        <f t="shared" si="142"/>
        <v>2.5985</v>
      </c>
      <c r="M2312">
        <f t="shared" si="143"/>
        <v>-0.50614000000000003</v>
      </c>
      <c r="O2312" s="1">
        <v>43525</v>
      </c>
      <c r="P2312">
        <v>280.42</v>
      </c>
      <c r="Q2312">
        <v>2.0474999999999999</v>
      </c>
      <c r="S2312" s="2">
        <v>43510</v>
      </c>
      <c r="T2312">
        <v>2.6938800000000001</v>
      </c>
    </row>
    <row r="2313" spans="1:20" x14ac:dyDescent="0.25">
      <c r="A2313" s="1">
        <v>43613</v>
      </c>
      <c r="B2313" s="2">
        <v>43528</v>
      </c>
      <c r="C2313">
        <v>12.304399999999999</v>
      </c>
      <c r="D2313">
        <v>11.2949</v>
      </c>
      <c r="E2313">
        <v>8.8925000000000001</v>
      </c>
      <c r="F2313">
        <v>11.809900000000001</v>
      </c>
      <c r="G2313">
        <v>16.6325</v>
      </c>
      <c r="H2313">
        <v>21.119499999999999</v>
      </c>
      <c r="I2313">
        <v>30.1934</v>
      </c>
      <c r="J2313">
        <f t="shared" ref="J2313:J2376" si="144">VLOOKUP($B2313,$O:$Q,2,FALSE)</f>
        <v>279.39999999999998</v>
      </c>
      <c r="K2313">
        <f t="shared" ref="K2313:K2376" si="145">VLOOKUP($B2313,$O:$Q,3,FALSE)</f>
        <v>2.0550000000000002</v>
      </c>
      <c r="L2313">
        <f t="shared" ref="L2313:L2376" si="146">VLOOKUP($B2313,$S:$U,2,FALSE)</f>
        <v>2.6076299999999999</v>
      </c>
      <c r="M2313">
        <f t="shared" ref="M2313:M2376" si="147">SLOPE(D2313:H2313,$D$5:$H$5)</f>
        <v>-0.54778399999999994</v>
      </c>
      <c r="O2313" s="1">
        <v>43528</v>
      </c>
      <c r="P2313">
        <v>279.39999999999998</v>
      </c>
      <c r="Q2313">
        <v>2.0550000000000002</v>
      </c>
      <c r="S2313" s="2">
        <v>43511</v>
      </c>
      <c r="T2313">
        <v>2.6828799999999999</v>
      </c>
    </row>
    <row r="2314" spans="1:20" x14ac:dyDescent="0.25">
      <c r="A2314" s="1">
        <v>43614</v>
      </c>
      <c r="B2314" s="2">
        <v>43529</v>
      </c>
      <c r="C2314">
        <v>12.5762</v>
      </c>
      <c r="D2314">
        <v>11.2</v>
      </c>
      <c r="E2314">
        <v>9.1554000000000002</v>
      </c>
      <c r="F2314">
        <v>11.7357</v>
      </c>
      <c r="G2314">
        <v>16.560600000000001</v>
      </c>
      <c r="H2314">
        <v>21.1965</v>
      </c>
      <c r="I2314">
        <v>30.5931</v>
      </c>
      <c r="J2314">
        <f t="shared" si="144"/>
        <v>279.02</v>
      </c>
      <c r="K2314">
        <f t="shared" si="145"/>
        <v>2.0577999999999999</v>
      </c>
      <c r="L2314">
        <f t="shared" si="146"/>
        <v>2.60663</v>
      </c>
      <c r="M2314">
        <f t="shared" si="147"/>
        <v>-0.54796400000000001</v>
      </c>
      <c r="O2314" s="1">
        <v>43529</v>
      </c>
      <c r="P2314">
        <v>279.02</v>
      </c>
      <c r="Q2314">
        <v>2.0577999999999999</v>
      </c>
      <c r="S2314" s="2">
        <v>43514</v>
      </c>
      <c r="T2314">
        <v>2.6436299999999999</v>
      </c>
    </row>
    <row r="2315" spans="1:20" x14ac:dyDescent="0.25">
      <c r="A2315" s="1">
        <v>43615</v>
      </c>
      <c r="B2315" s="2">
        <v>43530</v>
      </c>
      <c r="C2315">
        <v>12.244</v>
      </c>
      <c r="D2315">
        <v>11.330299999999999</v>
      </c>
      <c r="E2315">
        <v>9.4326000000000008</v>
      </c>
      <c r="F2315">
        <v>12.650600000000001</v>
      </c>
      <c r="G2315">
        <v>17.3475</v>
      </c>
      <c r="H2315">
        <v>21.868099999999998</v>
      </c>
      <c r="I2315">
        <v>31.2821</v>
      </c>
      <c r="J2315">
        <f t="shared" si="144"/>
        <v>277.33</v>
      </c>
      <c r="K2315">
        <f t="shared" si="145"/>
        <v>2.0703999999999998</v>
      </c>
      <c r="L2315">
        <f t="shared" si="146"/>
        <v>2.5945</v>
      </c>
      <c r="M2315">
        <f t="shared" si="147"/>
        <v>-0.57980999999999994</v>
      </c>
      <c r="O2315" s="1">
        <v>43530</v>
      </c>
      <c r="P2315">
        <v>277.33</v>
      </c>
      <c r="Q2315">
        <v>2.0703999999999998</v>
      </c>
      <c r="S2315" s="2">
        <v>43515</v>
      </c>
      <c r="T2315">
        <v>2.6412499999999999</v>
      </c>
    </row>
    <row r="2316" spans="1:20" x14ac:dyDescent="0.25">
      <c r="A2316" s="1">
        <v>43616</v>
      </c>
      <c r="B2316" s="2">
        <v>43531</v>
      </c>
      <c r="C2316">
        <v>13.244400000000001</v>
      </c>
      <c r="D2316">
        <v>11.3706</v>
      </c>
      <c r="E2316">
        <v>9.9138000000000002</v>
      </c>
      <c r="F2316">
        <v>13.5244</v>
      </c>
      <c r="G2316">
        <v>18.161999999999999</v>
      </c>
      <c r="H2316">
        <v>22.543199999999999</v>
      </c>
      <c r="I2316">
        <v>31.814800000000002</v>
      </c>
      <c r="J2316">
        <f t="shared" si="144"/>
        <v>275.01</v>
      </c>
      <c r="K2316">
        <f t="shared" si="145"/>
        <v>2.0878000000000001</v>
      </c>
      <c r="L2316">
        <f t="shared" si="146"/>
        <v>2.6006300000000002</v>
      </c>
      <c r="M2316">
        <f t="shared" si="147"/>
        <v>-0.61186799999999997</v>
      </c>
      <c r="O2316" s="1">
        <v>43531</v>
      </c>
      <c r="P2316">
        <v>275.01</v>
      </c>
      <c r="Q2316">
        <v>2.0878000000000001</v>
      </c>
      <c r="S2316" s="2">
        <v>43516</v>
      </c>
      <c r="T2316">
        <v>2.6633800000000001</v>
      </c>
    </row>
    <row r="2317" spans="1:20" x14ac:dyDescent="0.25">
      <c r="A2317" s="1">
        <v>43619</v>
      </c>
      <c r="B2317" s="2">
        <v>43532</v>
      </c>
      <c r="C2317">
        <v>13.617100000000001</v>
      </c>
      <c r="D2317">
        <v>11.6572</v>
      </c>
      <c r="E2317">
        <v>10.0007</v>
      </c>
      <c r="F2317">
        <v>13.5085</v>
      </c>
      <c r="G2317">
        <v>17.6189</v>
      </c>
      <c r="H2317">
        <v>21.877800000000001</v>
      </c>
      <c r="I2317">
        <v>31.277699999999999</v>
      </c>
      <c r="J2317">
        <f t="shared" si="144"/>
        <v>274.45999999999998</v>
      </c>
      <c r="K2317">
        <f t="shared" si="145"/>
        <v>2.0920000000000001</v>
      </c>
      <c r="L2317">
        <f t="shared" si="146"/>
        <v>2.5966300000000002</v>
      </c>
      <c r="M2317">
        <f t="shared" si="147"/>
        <v>-0.56118800000000013</v>
      </c>
      <c r="O2317" s="1">
        <v>43532</v>
      </c>
      <c r="P2317">
        <v>274.45999999999998</v>
      </c>
      <c r="Q2317">
        <v>2.0920000000000001</v>
      </c>
      <c r="S2317" s="2">
        <v>43517</v>
      </c>
      <c r="T2317">
        <v>2.6509999999999998</v>
      </c>
    </row>
    <row r="2318" spans="1:20" x14ac:dyDescent="0.25">
      <c r="A2318" s="1">
        <v>43620</v>
      </c>
      <c r="B2318" s="2">
        <v>43535</v>
      </c>
      <c r="C2318">
        <v>12.658899999999999</v>
      </c>
      <c r="D2318">
        <v>11.9092</v>
      </c>
      <c r="E2318">
        <v>9.0556999999999999</v>
      </c>
      <c r="F2318">
        <v>11.7752</v>
      </c>
      <c r="G2318">
        <v>16.377800000000001</v>
      </c>
      <c r="H2318">
        <v>21.008299999999998</v>
      </c>
      <c r="I2318">
        <v>31.188800000000001</v>
      </c>
      <c r="J2318">
        <f t="shared" si="144"/>
        <v>278.44</v>
      </c>
      <c r="K2318">
        <f t="shared" si="145"/>
        <v>2.0621</v>
      </c>
      <c r="L2318">
        <f t="shared" si="146"/>
        <v>2.60825</v>
      </c>
      <c r="M2318">
        <f t="shared" si="147"/>
        <v>-0.51040599999999992</v>
      </c>
      <c r="O2318" s="1">
        <v>43535</v>
      </c>
      <c r="P2318">
        <v>278.44</v>
      </c>
      <c r="Q2318">
        <v>2.0621</v>
      </c>
      <c r="S2318" s="2">
        <v>43518</v>
      </c>
      <c r="T2318">
        <v>2.6462500000000002</v>
      </c>
    </row>
    <row r="2319" spans="1:20" x14ac:dyDescent="0.25">
      <c r="A2319" s="1">
        <v>43621</v>
      </c>
      <c r="B2319" s="2">
        <v>43536</v>
      </c>
      <c r="C2319">
        <v>13.6158</v>
      </c>
      <c r="D2319">
        <v>11.9091</v>
      </c>
      <c r="E2319">
        <v>8.8589000000000002</v>
      </c>
      <c r="F2319">
        <v>11.1477</v>
      </c>
      <c r="G2319">
        <v>15.891999999999999</v>
      </c>
      <c r="H2319">
        <v>20.564900000000002</v>
      </c>
      <c r="I2319">
        <v>30.922699999999999</v>
      </c>
      <c r="J2319">
        <f t="shared" si="144"/>
        <v>279.49</v>
      </c>
      <c r="K2319">
        <f t="shared" si="145"/>
        <v>2.0543999999999998</v>
      </c>
      <c r="L2319">
        <f t="shared" si="146"/>
        <v>2.5932499999999998</v>
      </c>
      <c r="M2319">
        <f t="shared" si="147"/>
        <v>-0.48689399999999999</v>
      </c>
      <c r="O2319" s="1">
        <v>43536</v>
      </c>
      <c r="P2319">
        <v>279.49</v>
      </c>
      <c r="Q2319">
        <v>2.0543999999999998</v>
      </c>
      <c r="S2319" s="2">
        <v>43521</v>
      </c>
      <c r="T2319">
        <v>2.63863</v>
      </c>
    </row>
    <row r="2320" spans="1:20" x14ac:dyDescent="0.25">
      <c r="A2320" s="1">
        <v>43622</v>
      </c>
      <c r="B2320" s="2">
        <v>43537</v>
      </c>
      <c r="C2320">
        <v>11.8955</v>
      </c>
      <c r="D2320">
        <v>11.8279</v>
      </c>
      <c r="E2320">
        <v>9.3744999999999994</v>
      </c>
      <c r="F2320">
        <v>10.6686</v>
      </c>
      <c r="G2320">
        <v>15.227499999999999</v>
      </c>
      <c r="H2320">
        <v>20.293099999999999</v>
      </c>
      <c r="I2320">
        <v>31.337199999999999</v>
      </c>
      <c r="J2320">
        <f t="shared" si="144"/>
        <v>281.33999999999997</v>
      </c>
      <c r="K2320">
        <f t="shared" si="145"/>
        <v>2.0407999999999999</v>
      </c>
      <c r="L2320">
        <f t="shared" si="146"/>
        <v>2.6108799999999999</v>
      </c>
      <c r="M2320">
        <f t="shared" si="147"/>
        <v>-0.45566799999999996</v>
      </c>
      <c r="O2320" s="1">
        <v>43537</v>
      </c>
      <c r="P2320">
        <v>281.33999999999997</v>
      </c>
      <c r="Q2320">
        <v>2.0407999999999999</v>
      </c>
      <c r="S2320" s="2">
        <v>43522</v>
      </c>
      <c r="T2320">
        <v>2.6288800000000001</v>
      </c>
    </row>
    <row r="2321" spans="1:20" x14ac:dyDescent="0.25">
      <c r="A2321" s="1">
        <v>43623</v>
      </c>
      <c r="B2321" s="2">
        <v>43538</v>
      </c>
      <c r="C2321">
        <v>12.192600000000001</v>
      </c>
      <c r="D2321">
        <v>12.0305</v>
      </c>
      <c r="E2321">
        <v>9.3059999999999992</v>
      </c>
      <c r="F2321">
        <v>10.952</v>
      </c>
      <c r="G2321">
        <v>15.470700000000001</v>
      </c>
      <c r="H2321">
        <v>20.448899999999998</v>
      </c>
      <c r="I2321">
        <v>31.270800000000001</v>
      </c>
      <c r="J2321">
        <f t="shared" si="144"/>
        <v>281.16000000000003</v>
      </c>
      <c r="K2321">
        <f t="shared" si="145"/>
        <v>1.7543</v>
      </c>
      <c r="L2321">
        <f t="shared" si="146"/>
        <v>2.61463</v>
      </c>
      <c r="M2321">
        <f t="shared" si="147"/>
        <v>-0.46002999999999999</v>
      </c>
      <c r="O2321" s="1">
        <v>43538</v>
      </c>
      <c r="P2321">
        <v>281.16000000000003</v>
      </c>
      <c r="Q2321">
        <v>1.7543</v>
      </c>
      <c r="S2321" s="2">
        <v>43523</v>
      </c>
      <c r="T2321">
        <v>2.6261299999999999</v>
      </c>
    </row>
    <row r="2322" spans="1:20" x14ac:dyDescent="0.25">
      <c r="A2322" s="1">
        <v>43626</v>
      </c>
      <c r="B2322" s="2">
        <v>43539</v>
      </c>
      <c r="C2322">
        <v>11.8125</v>
      </c>
      <c r="D2322">
        <v>11.680400000000001</v>
      </c>
      <c r="E2322">
        <v>9.1067</v>
      </c>
      <c r="F2322">
        <v>10.743600000000001</v>
      </c>
      <c r="G2322">
        <v>15.404199999999999</v>
      </c>
      <c r="H2322">
        <v>20.500699999999998</v>
      </c>
      <c r="I2322">
        <v>31.371200000000002</v>
      </c>
      <c r="J2322">
        <f t="shared" si="144"/>
        <v>281.31</v>
      </c>
      <c r="K2322">
        <f t="shared" si="145"/>
        <v>1.7534000000000001</v>
      </c>
      <c r="L2322">
        <f t="shared" si="146"/>
        <v>2.6252499999999999</v>
      </c>
      <c r="M2322">
        <f t="shared" si="147"/>
        <v>-0.47876199999999991</v>
      </c>
      <c r="O2322" s="1">
        <v>43539</v>
      </c>
      <c r="P2322">
        <v>281.31</v>
      </c>
      <c r="Q2322">
        <v>1.7534000000000001</v>
      </c>
      <c r="S2322" s="2">
        <v>43524</v>
      </c>
      <c r="T2322">
        <v>2.6151300000000002</v>
      </c>
    </row>
    <row r="2323" spans="1:20" x14ac:dyDescent="0.25">
      <c r="A2323" s="1">
        <v>43627</v>
      </c>
      <c r="B2323" s="2">
        <v>43542</v>
      </c>
      <c r="C2323">
        <v>13.5328</v>
      </c>
      <c r="D2323">
        <v>10.795999999999999</v>
      </c>
      <c r="E2323">
        <v>9.5343999999999998</v>
      </c>
      <c r="F2323">
        <v>11.885199999999999</v>
      </c>
      <c r="G2323">
        <v>15.431699999999999</v>
      </c>
      <c r="H2323">
        <v>19.197399999999998</v>
      </c>
      <c r="I2323">
        <v>27.5154</v>
      </c>
      <c r="J2323">
        <f t="shared" si="144"/>
        <v>282.33</v>
      </c>
      <c r="K2323">
        <f t="shared" si="145"/>
        <v>1.7471000000000001</v>
      </c>
      <c r="L2323">
        <f t="shared" si="146"/>
        <v>2.6326299999999998</v>
      </c>
      <c r="M2323">
        <f t="shared" si="147"/>
        <v>-0.45400199999999996</v>
      </c>
      <c r="O2323" s="1">
        <v>43542</v>
      </c>
      <c r="P2323">
        <v>282.33</v>
      </c>
      <c r="Q2323">
        <v>1.7471000000000001</v>
      </c>
      <c r="S2323" s="2">
        <v>43525</v>
      </c>
      <c r="T2323">
        <v>2.5985</v>
      </c>
    </row>
    <row r="2324" spans="1:20" x14ac:dyDescent="0.25">
      <c r="A2324" s="1">
        <v>43628</v>
      </c>
      <c r="B2324" s="2">
        <v>43543</v>
      </c>
      <c r="C2324">
        <v>13.635199999999999</v>
      </c>
      <c r="D2324">
        <v>10.726800000000001</v>
      </c>
      <c r="E2324">
        <v>9.5145999999999997</v>
      </c>
      <c r="F2324">
        <v>12.272399999999999</v>
      </c>
      <c r="G2324">
        <v>15.9245</v>
      </c>
      <c r="H2324">
        <v>19.582100000000001</v>
      </c>
      <c r="I2324">
        <v>27.735700000000001</v>
      </c>
      <c r="J2324">
        <f t="shared" si="144"/>
        <v>282.39999999999998</v>
      </c>
      <c r="K2324">
        <f t="shared" si="145"/>
        <v>1.7465999999999999</v>
      </c>
      <c r="L2324">
        <f t="shared" si="146"/>
        <v>2.6127500000000001</v>
      </c>
      <c r="M2324">
        <f t="shared" si="147"/>
        <v>-0.48240999999999995</v>
      </c>
      <c r="O2324" s="1">
        <v>43543</v>
      </c>
      <c r="P2324">
        <v>282.39999999999998</v>
      </c>
      <c r="Q2324">
        <v>1.7465999999999999</v>
      </c>
      <c r="S2324" s="2">
        <v>43528</v>
      </c>
      <c r="T2324">
        <v>2.6076299999999999</v>
      </c>
    </row>
    <row r="2325" spans="1:20" x14ac:dyDescent="0.25">
      <c r="A2325" s="1">
        <v>43629</v>
      </c>
      <c r="B2325" s="2">
        <v>43544</v>
      </c>
      <c r="C2325">
        <v>14.007400000000001</v>
      </c>
      <c r="D2325">
        <v>10.7727</v>
      </c>
      <c r="E2325">
        <v>9.6704000000000008</v>
      </c>
      <c r="F2325">
        <v>12.474299999999999</v>
      </c>
      <c r="G2325">
        <v>16.372599999999998</v>
      </c>
      <c r="H2325">
        <v>19.9834</v>
      </c>
      <c r="I2325">
        <v>28.024999999999999</v>
      </c>
      <c r="J2325">
        <f t="shared" si="144"/>
        <v>281.55</v>
      </c>
      <c r="K2325">
        <f t="shared" si="145"/>
        <v>1.7519</v>
      </c>
      <c r="L2325">
        <f t="shared" si="146"/>
        <v>2.6070000000000002</v>
      </c>
      <c r="M2325">
        <f t="shared" si="147"/>
        <v>-0.50247199999999992</v>
      </c>
      <c r="O2325" s="1">
        <v>43544</v>
      </c>
      <c r="P2325">
        <v>281.55</v>
      </c>
      <c r="Q2325">
        <v>1.7519</v>
      </c>
      <c r="S2325" s="2">
        <v>43529</v>
      </c>
      <c r="T2325">
        <v>2.60663</v>
      </c>
    </row>
    <row r="2326" spans="1:20" x14ac:dyDescent="0.25">
      <c r="A2326" s="1">
        <v>43630</v>
      </c>
      <c r="B2326" s="2">
        <v>43545</v>
      </c>
      <c r="C2326">
        <v>13.200200000000001</v>
      </c>
      <c r="D2326">
        <v>10.6279</v>
      </c>
      <c r="E2326">
        <v>9.7556999999999992</v>
      </c>
      <c r="F2326">
        <v>12.352</v>
      </c>
      <c r="G2326">
        <v>15.9057</v>
      </c>
      <c r="H2326">
        <v>19.597000000000001</v>
      </c>
      <c r="I2326">
        <v>27.7043</v>
      </c>
      <c r="J2326">
        <f t="shared" si="144"/>
        <v>284.73</v>
      </c>
      <c r="K2326">
        <f t="shared" si="145"/>
        <v>1.7323</v>
      </c>
      <c r="L2326">
        <f t="shared" si="146"/>
        <v>2.6015000000000001</v>
      </c>
      <c r="M2326">
        <f t="shared" si="147"/>
        <v>-0.48176400000000008</v>
      </c>
      <c r="O2326" s="1">
        <v>43545</v>
      </c>
      <c r="P2326">
        <v>284.73</v>
      </c>
      <c r="Q2326">
        <v>1.7323</v>
      </c>
      <c r="S2326" s="2">
        <v>43530</v>
      </c>
      <c r="T2326">
        <v>2.5945</v>
      </c>
    </row>
    <row r="2327" spans="1:20" x14ac:dyDescent="0.25">
      <c r="A2327" s="1">
        <v>43633</v>
      </c>
      <c r="B2327" s="2">
        <v>43546</v>
      </c>
      <c r="C2327">
        <v>14.9536</v>
      </c>
      <c r="D2327">
        <v>11.2615</v>
      </c>
      <c r="E2327">
        <v>11.5722</v>
      </c>
      <c r="F2327">
        <v>14.4251</v>
      </c>
      <c r="G2327">
        <v>18.015999999999998</v>
      </c>
      <c r="H2327">
        <v>21.674499999999998</v>
      </c>
      <c r="I2327">
        <v>29.519200000000001</v>
      </c>
      <c r="J2327">
        <f t="shared" si="144"/>
        <v>279.25</v>
      </c>
      <c r="K2327">
        <f t="shared" si="145"/>
        <v>1.7663</v>
      </c>
      <c r="L2327">
        <f t="shared" si="146"/>
        <v>2.60988</v>
      </c>
      <c r="M2327">
        <f t="shared" si="147"/>
        <v>-0.54539599999999988</v>
      </c>
      <c r="O2327" s="1">
        <v>43546</v>
      </c>
      <c r="P2327">
        <v>279.25</v>
      </c>
      <c r="Q2327">
        <v>1.7663</v>
      </c>
      <c r="S2327" s="2">
        <v>43531</v>
      </c>
      <c r="T2327">
        <v>2.6006300000000002</v>
      </c>
    </row>
    <row r="2328" spans="1:20" x14ac:dyDescent="0.25">
      <c r="A2328" s="1">
        <v>43634</v>
      </c>
      <c r="B2328" s="2">
        <v>43549</v>
      </c>
      <c r="C2328">
        <v>16.130400000000002</v>
      </c>
      <c r="D2328">
        <v>11.078099999999999</v>
      </c>
      <c r="E2328">
        <v>11.6363</v>
      </c>
      <c r="F2328">
        <v>14.4948</v>
      </c>
      <c r="G2328">
        <v>18.224</v>
      </c>
      <c r="H2328">
        <v>21.781600000000001</v>
      </c>
      <c r="I2328">
        <v>29.722100000000001</v>
      </c>
      <c r="J2328">
        <f t="shared" si="144"/>
        <v>279.04000000000002</v>
      </c>
      <c r="K2328">
        <f t="shared" si="145"/>
        <v>1.7677</v>
      </c>
      <c r="L2328">
        <f t="shared" si="146"/>
        <v>2.6087500000000001</v>
      </c>
      <c r="M2328">
        <f t="shared" si="147"/>
        <v>-0.55989400000000011</v>
      </c>
      <c r="O2328" s="1">
        <v>43549</v>
      </c>
      <c r="P2328">
        <v>279.04000000000002</v>
      </c>
      <c r="Q2328">
        <v>1.7677</v>
      </c>
      <c r="S2328" s="2">
        <v>43532</v>
      </c>
      <c r="T2328">
        <v>2.5966300000000002</v>
      </c>
    </row>
    <row r="2329" spans="1:20" x14ac:dyDescent="0.25">
      <c r="A2329" s="1">
        <v>43635</v>
      </c>
      <c r="B2329" s="2">
        <v>43550</v>
      </c>
      <c r="C2329">
        <v>13.1839</v>
      </c>
      <c r="D2329">
        <v>10.422800000000001</v>
      </c>
      <c r="E2329">
        <v>10.193</v>
      </c>
      <c r="F2329">
        <v>13.7356</v>
      </c>
      <c r="G2329">
        <v>17.279199999999999</v>
      </c>
      <c r="H2329">
        <v>20.732600000000001</v>
      </c>
      <c r="I2329">
        <v>28.792100000000001</v>
      </c>
      <c r="J2329">
        <f t="shared" si="144"/>
        <v>281.12</v>
      </c>
      <c r="K2329">
        <f t="shared" si="145"/>
        <v>1.7545999999999999</v>
      </c>
      <c r="L2329">
        <f t="shared" si="146"/>
        <v>2.5973799999999998</v>
      </c>
      <c r="M2329">
        <f t="shared" si="147"/>
        <v>-0.55411599999999994</v>
      </c>
      <c r="O2329" s="1">
        <v>43550</v>
      </c>
      <c r="P2329">
        <v>281.12</v>
      </c>
      <c r="Q2329">
        <v>1.7545999999999999</v>
      </c>
      <c r="S2329" s="2">
        <v>43535</v>
      </c>
      <c r="T2329">
        <v>2.60825</v>
      </c>
    </row>
    <row r="2330" spans="1:20" x14ac:dyDescent="0.25">
      <c r="A2330" s="1">
        <v>43636</v>
      </c>
      <c r="B2330" s="2">
        <v>43551</v>
      </c>
      <c r="C2330">
        <v>12.901199999999999</v>
      </c>
      <c r="D2330">
        <v>10.89</v>
      </c>
      <c r="E2330">
        <v>10.774100000000001</v>
      </c>
      <c r="F2330">
        <v>14.189399999999999</v>
      </c>
      <c r="G2330">
        <v>17.5364</v>
      </c>
      <c r="H2330">
        <v>21.009</v>
      </c>
      <c r="I2330">
        <v>28.8306</v>
      </c>
      <c r="J2330">
        <f t="shared" si="144"/>
        <v>279.64999999999998</v>
      </c>
      <c r="K2330">
        <f t="shared" si="145"/>
        <v>1.7638</v>
      </c>
      <c r="L2330">
        <f t="shared" si="146"/>
        <v>2.601</v>
      </c>
      <c r="M2330">
        <f t="shared" si="147"/>
        <v>-0.54000599999999999</v>
      </c>
      <c r="O2330" s="1">
        <v>43551</v>
      </c>
      <c r="P2330">
        <v>279.64999999999998</v>
      </c>
      <c r="Q2330">
        <v>1.7638</v>
      </c>
      <c r="S2330" s="2">
        <v>43536</v>
      </c>
      <c r="T2330">
        <v>2.5932499999999998</v>
      </c>
    </row>
    <row r="2331" spans="1:20" x14ac:dyDescent="0.25">
      <c r="A2331" s="1">
        <v>43637</v>
      </c>
      <c r="B2331" s="2">
        <v>43552</v>
      </c>
      <c r="C2331">
        <v>12.696199999999999</v>
      </c>
      <c r="D2331">
        <v>10.742000000000001</v>
      </c>
      <c r="E2331">
        <v>10.184900000000001</v>
      </c>
      <c r="F2331">
        <v>13.5482</v>
      </c>
      <c r="G2331">
        <v>16.970700000000001</v>
      </c>
      <c r="H2331">
        <v>20.470400000000001</v>
      </c>
      <c r="I2331">
        <v>28.5335</v>
      </c>
      <c r="J2331">
        <f t="shared" si="144"/>
        <v>280.70999999999998</v>
      </c>
      <c r="K2331">
        <f t="shared" si="145"/>
        <v>1.7571000000000001</v>
      </c>
      <c r="L2331">
        <f t="shared" si="146"/>
        <v>2.5917500000000002</v>
      </c>
      <c r="M2331">
        <f t="shared" si="147"/>
        <v>-0.52485199999999999</v>
      </c>
      <c r="O2331" s="1">
        <v>43552</v>
      </c>
      <c r="P2331">
        <v>280.70999999999998</v>
      </c>
      <c r="Q2331">
        <v>1.7571000000000001</v>
      </c>
      <c r="S2331" s="2">
        <v>43537</v>
      </c>
      <c r="T2331">
        <v>2.6108799999999999</v>
      </c>
    </row>
    <row r="2332" spans="1:20" x14ac:dyDescent="0.25">
      <c r="A2332" s="1">
        <v>43640</v>
      </c>
      <c r="B2332" s="2">
        <v>43553</v>
      </c>
      <c r="C2332">
        <v>11.825100000000001</v>
      </c>
      <c r="D2332">
        <v>10.426500000000001</v>
      </c>
      <c r="E2332">
        <v>9.7813999999999997</v>
      </c>
      <c r="F2332">
        <v>12.79</v>
      </c>
      <c r="G2332">
        <v>16.3627</v>
      </c>
      <c r="H2332">
        <v>19.919499999999999</v>
      </c>
      <c r="I2332">
        <v>28.348099999999999</v>
      </c>
      <c r="J2332">
        <f t="shared" si="144"/>
        <v>282.48</v>
      </c>
      <c r="K2332">
        <f t="shared" si="145"/>
        <v>1.7461</v>
      </c>
      <c r="L2332">
        <f t="shared" si="146"/>
        <v>2.5997499999999998</v>
      </c>
      <c r="M2332">
        <f t="shared" si="147"/>
        <v>-0.51134599999999997</v>
      </c>
      <c r="O2332" s="1">
        <v>43553</v>
      </c>
      <c r="P2332">
        <v>282.48</v>
      </c>
      <c r="Q2332">
        <v>1.7461</v>
      </c>
      <c r="S2332" s="2">
        <v>43538</v>
      </c>
      <c r="T2332">
        <v>2.61463</v>
      </c>
    </row>
    <row r="2333" spans="1:20" x14ac:dyDescent="0.25">
      <c r="A2333" s="1">
        <v>43641</v>
      </c>
      <c r="B2333" s="2">
        <v>43556</v>
      </c>
      <c r="C2333">
        <v>11.554</v>
      </c>
      <c r="D2333">
        <v>10.579599999999999</v>
      </c>
      <c r="E2333">
        <v>9.4345999999999997</v>
      </c>
      <c r="F2333">
        <v>12.087</v>
      </c>
      <c r="G2333">
        <v>15.9779</v>
      </c>
      <c r="H2333">
        <v>19.890699999999999</v>
      </c>
      <c r="I2333">
        <v>28.876200000000001</v>
      </c>
      <c r="J2333">
        <f t="shared" si="144"/>
        <v>285.83</v>
      </c>
      <c r="K2333">
        <f t="shared" si="145"/>
        <v>1.7257</v>
      </c>
      <c r="L2333">
        <f t="shared" si="146"/>
        <v>2.5954999999999999</v>
      </c>
      <c r="M2333">
        <f t="shared" si="147"/>
        <v>-0.50331000000000004</v>
      </c>
      <c r="O2333" s="1">
        <v>43556</v>
      </c>
      <c r="P2333">
        <v>285.83</v>
      </c>
      <c r="Q2333">
        <v>1.7257</v>
      </c>
      <c r="S2333" s="2">
        <v>43539</v>
      </c>
      <c r="T2333">
        <v>2.6252499999999999</v>
      </c>
    </row>
    <row r="2334" spans="1:20" x14ac:dyDescent="0.25">
      <c r="A2334" s="1">
        <v>43642</v>
      </c>
      <c r="B2334" s="2">
        <v>43557</v>
      </c>
      <c r="C2334">
        <v>11.640599999999999</v>
      </c>
      <c r="D2334">
        <v>10.109299999999999</v>
      </c>
      <c r="E2334">
        <v>9.1518999999999995</v>
      </c>
      <c r="F2334">
        <v>11.2552</v>
      </c>
      <c r="G2334">
        <v>16.1066</v>
      </c>
      <c r="H2334">
        <v>20.121400000000001</v>
      </c>
      <c r="I2334">
        <v>29.186299999999999</v>
      </c>
      <c r="J2334">
        <f t="shared" si="144"/>
        <v>285.97000000000003</v>
      </c>
      <c r="K2334">
        <f t="shared" si="145"/>
        <v>1.7248000000000001</v>
      </c>
      <c r="L2334">
        <f t="shared" si="146"/>
        <v>2.6023800000000001</v>
      </c>
      <c r="M2334">
        <f t="shared" si="147"/>
        <v>-0.53957800000000011</v>
      </c>
      <c r="O2334" s="1">
        <v>43557</v>
      </c>
      <c r="P2334">
        <v>285.97000000000003</v>
      </c>
      <c r="Q2334">
        <v>1.7248000000000001</v>
      </c>
      <c r="S2334" s="2">
        <v>43542</v>
      </c>
      <c r="T2334">
        <v>2.6326299999999998</v>
      </c>
    </row>
    <row r="2335" spans="1:20" x14ac:dyDescent="0.25">
      <c r="A2335" s="1">
        <v>43643</v>
      </c>
      <c r="B2335" s="2">
        <v>43558</v>
      </c>
      <c r="C2335">
        <v>12.648199999999999</v>
      </c>
      <c r="D2335">
        <v>10.737299999999999</v>
      </c>
      <c r="E2335">
        <v>9.5076000000000001</v>
      </c>
      <c r="F2335">
        <v>12.0975</v>
      </c>
      <c r="G2335">
        <v>16.083400000000001</v>
      </c>
      <c r="H2335">
        <v>20.262799999999999</v>
      </c>
      <c r="I2335">
        <v>29.816700000000001</v>
      </c>
      <c r="J2335">
        <f t="shared" si="144"/>
        <v>286.42</v>
      </c>
      <c r="K2335">
        <f t="shared" si="145"/>
        <v>1.7221</v>
      </c>
      <c r="L2335">
        <f t="shared" si="146"/>
        <v>2.59775</v>
      </c>
      <c r="M2335">
        <f t="shared" si="147"/>
        <v>-0.5125360000000001</v>
      </c>
      <c r="O2335" s="1">
        <v>43558</v>
      </c>
      <c r="P2335">
        <v>286.42</v>
      </c>
      <c r="Q2335">
        <v>1.7221</v>
      </c>
      <c r="S2335" s="2">
        <v>43543</v>
      </c>
      <c r="T2335">
        <v>2.6127500000000001</v>
      </c>
    </row>
    <row r="2336" spans="1:20" x14ac:dyDescent="0.25">
      <c r="A2336" s="1">
        <v>43644</v>
      </c>
      <c r="B2336" s="2">
        <v>43559</v>
      </c>
      <c r="C2336">
        <v>11.5078</v>
      </c>
      <c r="D2336">
        <v>10.747</v>
      </c>
      <c r="E2336">
        <v>9.1948000000000008</v>
      </c>
      <c r="F2336">
        <v>11.7165</v>
      </c>
      <c r="G2336">
        <v>15.9473</v>
      </c>
      <c r="H2336">
        <v>20.253499999999999</v>
      </c>
      <c r="I2336">
        <v>29.7347</v>
      </c>
      <c r="J2336">
        <f t="shared" si="144"/>
        <v>287.18</v>
      </c>
      <c r="K2336">
        <f t="shared" si="145"/>
        <v>1.7176</v>
      </c>
      <c r="L2336">
        <f t="shared" si="146"/>
        <v>2.5886300000000002</v>
      </c>
      <c r="M2336">
        <f t="shared" si="147"/>
        <v>-0.51530999999999993</v>
      </c>
      <c r="O2336" s="1">
        <v>43559</v>
      </c>
      <c r="P2336">
        <v>287.18</v>
      </c>
      <c r="Q2336">
        <v>1.7176</v>
      </c>
      <c r="S2336" s="2">
        <v>43544</v>
      </c>
      <c r="T2336">
        <v>2.6070000000000002</v>
      </c>
    </row>
    <row r="2337" spans="1:20" x14ac:dyDescent="0.25">
      <c r="A2337" s="1">
        <v>43647</v>
      </c>
      <c r="B2337" s="2">
        <v>43560</v>
      </c>
      <c r="C2337">
        <v>11.1678</v>
      </c>
      <c r="D2337">
        <v>10.668699999999999</v>
      </c>
      <c r="E2337">
        <v>8.7652999999999999</v>
      </c>
      <c r="F2337">
        <v>11.0185</v>
      </c>
      <c r="G2337">
        <v>15.441599999999999</v>
      </c>
      <c r="H2337">
        <v>19.835999999999999</v>
      </c>
      <c r="I2337">
        <v>29.389700000000001</v>
      </c>
      <c r="J2337">
        <f t="shared" si="144"/>
        <v>288.57</v>
      </c>
      <c r="K2337">
        <f t="shared" si="145"/>
        <v>1.7093</v>
      </c>
      <c r="L2337">
        <f t="shared" si="146"/>
        <v>2.59213</v>
      </c>
      <c r="M2337">
        <f t="shared" si="147"/>
        <v>-0.50021799999999994</v>
      </c>
      <c r="O2337" s="1">
        <v>43560</v>
      </c>
      <c r="P2337">
        <v>288.57</v>
      </c>
      <c r="Q2337">
        <v>1.7093</v>
      </c>
      <c r="S2337" s="2">
        <v>43545</v>
      </c>
      <c r="T2337">
        <v>2.6015000000000001</v>
      </c>
    </row>
    <row r="2338" spans="1:20" x14ac:dyDescent="0.25">
      <c r="A2338" s="1">
        <v>43648</v>
      </c>
      <c r="B2338" s="2">
        <v>43563</v>
      </c>
      <c r="C2338">
        <v>11.533200000000001</v>
      </c>
      <c r="D2338">
        <v>11.062200000000001</v>
      </c>
      <c r="E2338">
        <v>9.0208999999999993</v>
      </c>
      <c r="F2338">
        <v>11.2075</v>
      </c>
      <c r="G2338">
        <v>15.7522</v>
      </c>
      <c r="H2338">
        <v>20.502600000000001</v>
      </c>
      <c r="I2338">
        <v>30.527899999999999</v>
      </c>
      <c r="J2338">
        <f t="shared" si="144"/>
        <v>288.79000000000002</v>
      </c>
      <c r="K2338">
        <f t="shared" si="145"/>
        <v>1.708</v>
      </c>
      <c r="L2338">
        <f t="shared" si="146"/>
        <v>2.5840000000000001</v>
      </c>
      <c r="M2338">
        <f t="shared" si="147"/>
        <v>-0.51224200000000009</v>
      </c>
      <c r="O2338" s="1">
        <v>43563</v>
      </c>
      <c r="P2338">
        <v>288.79000000000002</v>
      </c>
      <c r="Q2338">
        <v>1.708</v>
      </c>
      <c r="S2338" s="2">
        <v>43546</v>
      </c>
      <c r="T2338">
        <v>2.60988</v>
      </c>
    </row>
    <row r="2339" spans="1:20" x14ac:dyDescent="0.25">
      <c r="A2339" s="1">
        <v>43649</v>
      </c>
      <c r="B2339" s="2">
        <v>43564</v>
      </c>
      <c r="C2339">
        <v>12.231999999999999</v>
      </c>
      <c r="D2339">
        <v>11.4504</v>
      </c>
      <c r="E2339">
        <v>9.2530000000000001</v>
      </c>
      <c r="F2339">
        <v>11.961</v>
      </c>
      <c r="G2339">
        <v>16.8371</v>
      </c>
      <c r="H2339">
        <v>21.616099999999999</v>
      </c>
      <c r="I2339">
        <v>31.2605</v>
      </c>
      <c r="J2339">
        <f t="shared" si="144"/>
        <v>287.31</v>
      </c>
      <c r="K2339">
        <f t="shared" si="145"/>
        <v>1.7168000000000001</v>
      </c>
      <c r="L2339">
        <f t="shared" si="146"/>
        <v>2.5812499999999998</v>
      </c>
      <c r="M2339">
        <f t="shared" si="147"/>
        <v>-0.55830999999999997</v>
      </c>
      <c r="O2339" s="1">
        <v>43564</v>
      </c>
      <c r="P2339">
        <v>287.31</v>
      </c>
      <c r="Q2339">
        <v>1.7168000000000001</v>
      </c>
      <c r="S2339" s="2">
        <v>43549</v>
      </c>
      <c r="T2339">
        <v>2.6087500000000001</v>
      </c>
    </row>
    <row r="2340" spans="1:20" x14ac:dyDescent="0.25">
      <c r="A2340" s="1">
        <v>43651</v>
      </c>
      <c r="B2340" s="2">
        <v>43565</v>
      </c>
      <c r="C2340">
        <v>12.0387</v>
      </c>
      <c r="D2340">
        <v>11.448700000000001</v>
      </c>
      <c r="E2340">
        <v>8.9649000000000001</v>
      </c>
      <c r="F2340">
        <v>11.157500000000001</v>
      </c>
      <c r="G2340">
        <v>16.040199999999999</v>
      </c>
      <c r="H2340">
        <v>20.9115</v>
      </c>
      <c r="I2340">
        <v>30.924499999999998</v>
      </c>
      <c r="J2340">
        <f t="shared" si="144"/>
        <v>288.29000000000002</v>
      </c>
      <c r="K2340">
        <f t="shared" si="145"/>
        <v>1.7109000000000001</v>
      </c>
      <c r="L2340">
        <f t="shared" si="146"/>
        <v>2.6034999999999999</v>
      </c>
      <c r="M2340">
        <f t="shared" si="147"/>
        <v>-0.52001799999999998</v>
      </c>
      <c r="O2340" s="1">
        <v>43565</v>
      </c>
      <c r="P2340">
        <v>288.29000000000002</v>
      </c>
      <c r="Q2340">
        <v>1.7109000000000001</v>
      </c>
      <c r="S2340" s="2">
        <v>43550</v>
      </c>
      <c r="T2340">
        <v>2.5973799999999998</v>
      </c>
    </row>
    <row r="2341" spans="1:20" x14ac:dyDescent="0.25">
      <c r="A2341" s="1">
        <v>43654</v>
      </c>
      <c r="B2341" s="2">
        <v>43566</v>
      </c>
      <c r="C2341">
        <v>12.2431</v>
      </c>
      <c r="D2341">
        <v>11.6282</v>
      </c>
      <c r="E2341">
        <v>8.7927999999999997</v>
      </c>
      <c r="F2341">
        <v>11.0425</v>
      </c>
      <c r="G2341">
        <v>15.976699999999999</v>
      </c>
      <c r="H2341">
        <v>20.870899999999999</v>
      </c>
      <c r="I2341">
        <v>30.8947</v>
      </c>
      <c r="J2341">
        <f t="shared" si="144"/>
        <v>288.20999999999998</v>
      </c>
      <c r="K2341">
        <f t="shared" si="145"/>
        <v>1.7114</v>
      </c>
      <c r="L2341">
        <f t="shared" si="146"/>
        <v>2.5967500000000001</v>
      </c>
      <c r="M2341">
        <f t="shared" si="147"/>
        <v>-0.51338600000000001</v>
      </c>
      <c r="O2341" s="1">
        <v>43566</v>
      </c>
      <c r="P2341">
        <v>288.20999999999998</v>
      </c>
      <c r="Q2341">
        <v>1.7114</v>
      </c>
      <c r="S2341" s="2">
        <v>43551</v>
      </c>
      <c r="T2341">
        <v>2.601</v>
      </c>
    </row>
    <row r="2342" spans="1:20" x14ac:dyDescent="0.25">
      <c r="A2342" s="1">
        <v>43655</v>
      </c>
      <c r="B2342" s="2">
        <v>43567</v>
      </c>
      <c r="C2342">
        <v>11.683199999999999</v>
      </c>
      <c r="D2342">
        <v>11.502000000000001</v>
      </c>
      <c r="E2342">
        <v>8.5383999999999993</v>
      </c>
      <c r="F2342">
        <v>10.182</v>
      </c>
      <c r="G2342">
        <v>15.034599999999999</v>
      </c>
      <c r="H2342">
        <v>20.085000000000001</v>
      </c>
      <c r="I2342">
        <v>30.267700000000001</v>
      </c>
      <c r="J2342">
        <f t="shared" si="144"/>
        <v>290.16000000000003</v>
      </c>
      <c r="K2342">
        <f t="shared" si="145"/>
        <v>1.6999</v>
      </c>
      <c r="L2342">
        <f t="shared" si="146"/>
        <v>2.601</v>
      </c>
      <c r="M2342">
        <f t="shared" si="147"/>
        <v>-0.47324400000000005</v>
      </c>
      <c r="O2342" s="1">
        <v>43567</v>
      </c>
      <c r="P2342">
        <v>290.16000000000003</v>
      </c>
      <c r="Q2342">
        <v>1.6999</v>
      </c>
      <c r="S2342" s="2">
        <v>43552</v>
      </c>
      <c r="T2342">
        <v>2.5917500000000002</v>
      </c>
    </row>
    <row r="2343" spans="1:20" x14ac:dyDescent="0.25">
      <c r="A2343" s="1">
        <v>43656</v>
      </c>
      <c r="B2343" s="2">
        <v>43570</v>
      </c>
      <c r="C2343">
        <v>12.32</v>
      </c>
      <c r="D2343">
        <v>12.0838</v>
      </c>
      <c r="E2343">
        <v>8.7301000000000002</v>
      </c>
      <c r="F2343">
        <v>10.275600000000001</v>
      </c>
      <c r="G2343">
        <v>15.462999999999999</v>
      </c>
      <c r="H2343">
        <v>20.785799999999998</v>
      </c>
      <c r="I2343">
        <v>31</v>
      </c>
      <c r="J2343">
        <f t="shared" si="144"/>
        <v>289.97000000000003</v>
      </c>
      <c r="K2343">
        <f t="shared" si="145"/>
        <v>1.7010000000000001</v>
      </c>
      <c r="L2343">
        <f t="shared" si="146"/>
        <v>2.5880000000000001</v>
      </c>
      <c r="M2343">
        <f t="shared" si="147"/>
        <v>-0.48273799999999994</v>
      </c>
      <c r="O2343" s="1">
        <v>43570</v>
      </c>
      <c r="P2343">
        <v>289.97000000000003</v>
      </c>
      <c r="Q2343">
        <v>1.7010000000000001</v>
      </c>
      <c r="S2343" s="2">
        <v>43553</v>
      </c>
      <c r="T2343">
        <v>2.5997499999999998</v>
      </c>
    </row>
    <row r="2344" spans="1:20" x14ac:dyDescent="0.25">
      <c r="A2344" s="1">
        <v>43657</v>
      </c>
      <c r="B2344" s="2">
        <v>43571</v>
      </c>
      <c r="C2344">
        <v>12.4475</v>
      </c>
      <c r="D2344">
        <v>12.2553</v>
      </c>
      <c r="E2344">
        <v>8.7460000000000004</v>
      </c>
      <c r="F2344">
        <v>10.2668</v>
      </c>
      <c r="G2344">
        <v>15.4154</v>
      </c>
      <c r="H2344">
        <v>20.709299999999999</v>
      </c>
      <c r="I2344">
        <v>31.4861</v>
      </c>
      <c r="J2344">
        <f t="shared" si="144"/>
        <v>290.16000000000003</v>
      </c>
      <c r="K2344">
        <f t="shared" si="145"/>
        <v>1.6999</v>
      </c>
      <c r="L2344">
        <f t="shared" si="146"/>
        <v>2.6008800000000001</v>
      </c>
      <c r="M2344">
        <f t="shared" si="147"/>
        <v>-0.47154799999999991</v>
      </c>
      <c r="O2344" s="1">
        <v>43571</v>
      </c>
      <c r="P2344">
        <v>290.16000000000003</v>
      </c>
      <c r="Q2344">
        <v>1.6999</v>
      </c>
      <c r="S2344" s="2">
        <v>43556</v>
      </c>
      <c r="T2344">
        <v>2.5954999999999999</v>
      </c>
    </row>
    <row r="2345" spans="1:20" x14ac:dyDescent="0.25">
      <c r="A2345" s="1">
        <v>43658</v>
      </c>
      <c r="B2345" s="2">
        <v>43572</v>
      </c>
      <c r="C2345">
        <v>12.9537</v>
      </c>
      <c r="D2345">
        <v>12.579800000000001</v>
      </c>
      <c r="E2345">
        <v>8.6646999999999998</v>
      </c>
      <c r="F2345">
        <v>10.432700000000001</v>
      </c>
      <c r="G2345">
        <v>15.7723</v>
      </c>
      <c r="H2345">
        <v>21.1586</v>
      </c>
      <c r="I2345">
        <v>32.005899999999997</v>
      </c>
      <c r="J2345">
        <f t="shared" si="144"/>
        <v>289.45</v>
      </c>
      <c r="K2345">
        <f t="shared" si="145"/>
        <v>1.7040999999999999</v>
      </c>
      <c r="L2345">
        <f t="shared" si="146"/>
        <v>2.5914999999999999</v>
      </c>
      <c r="M2345">
        <f t="shared" si="147"/>
        <v>-0.48530399999999996</v>
      </c>
      <c r="O2345" s="1">
        <v>43572</v>
      </c>
      <c r="P2345">
        <v>289.45</v>
      </c>
      <c r="Q2345">
        <v>1.7040999999999999</v>
      </c>
      <c r="S2345" s="2">
        <v>43557</v>
      </c>
      <c r="T2345">
        <v>2.6023800000000001</v>
      </c>
    </row>
    <row r="2346" spans="1:20" x14ac:dyDescent="0.25">
      <c r="A2346" s="1">
        <v>43661</v>
      </c>
      <c r="B2346" s="2">
        <v>43573</v>
      </c>
      <c r="C2346">
        <v>12.946999999999999</v>
      </c>
      <c r="D2346">
        <v>12.712199999999999</v>
      </c>
      <c r="E2346">
        <v>8.5935000000000006</v>
      </c>
      <c r="F2346">
        <v>9.9720999999999993</v>
      </c>
      <c r="G2346">
        <v>15.4438</v>
      </c>
      <c r="H2346">
        <v>20.8535</v>
      </c>
      <c r="I2346">
        <v>30.9057</v>
      </c>
      <c r="J2346">
        <f t="shared" si="144"/>
        <v>290.02</v>
      </c>
      <c r="K2346">
        <f t="shared" si="145"/>
        <v>1.7007000000000001</v>
      </c>
      <c r="L2346">
        <f t="shared" si="146"/>
        <v>2.5811299999999999</v>
      </c>
      <c r="M2346">
        <f t="shared" si="147"/>
        <v>-0.46265800000000001</v>
      </c>
      <c r="O2346" s="1">
        <v>43573</v>
      </c>
      <c r="P2346">
        <v>290.02</v>
      </c>
      <c r="Q2346">
        <v>1.7007000000000001</v>
      </c>
      <c r="S2346" s="2">
        <v>43558</v>
      </c>
      <c r="T2346">
        <v>2.59775</v>
      </c>
    </row>
    <row r="2347" spans="1:20" x14ac:dyDescent="0.25">
      <c r="A2347" s="1">
        <v>43662</v>
      </c>
      <c r="B2347" s="2">
        <v>43577</v>
      </c>
      <c r="C2347">
        <v>14.825200000000001</v>
      </c>
      <c r="D2347">
        <v>10.8035</v>
      </c>
      <c r="E2347">
        <v>8.9519000000000002</v>
      </c>
      <c r="F2347">
        <v>10.783200000000001</v>
      </c>
      <c r="G2347">
        <v>14.8818</v>
      </c>
      <c r="H2347">
        <v>18.971699999999998</v>
      </c>
      <c r="I2347">
        <v>27.0349</v>
      </c>
      <c r="J2347">
        <f t="shared" si="144"/>
        <v>290.27</v>
      </c>
      <c r="K2347">
        <f t="shared" si="145"/>
        <v>1.6993</v>
      </c>
      <c r="L2347" t="e">
        <f t="shared" si="146"/>
        <v>#N/A</v>
      </c>
      <c r="M2347">
        <f t="shared" si="147"/>
        <v>-0.44532599999999994</v>
      </c>
      <c r="O2347" s="1">
        <v>43577</v>
      </c>
      <c r="P2347">
        <v>290.27</v>
      </c>
      <c r="Q2347">
        <v>1.6993</v>
      </c>
      <c r="S2347" s="2">
        <v>43559</v>
      </c>
      <c r="T2347">
        <v>2.5886300000000002</v>
      </c>
    </row>
    <row r="2348" spans="1:20" x14ac:dyDescent="0.25">
      <c r="A2348" s="1">
        <v>43663</v>
      </c>
      <c r="B2348" s="2">
        <v>43578</v>
      </c>
      <c r="C2348">
        <v>14.2326</v>
      </c>
      <c r="D2348">
        <v>10.5824</v>
      </c>
      <c r="E2348">
        <v>8.8275000000000006</v>
      </c>
      <c r="F2348">
        <v>10.492100000000001</v>
      </c>
      <c r="G2348">
        <v>14.762499999999999</v>
      </c>
      <c r="H2348">
        <v>18.967500000000001</v>
      </c>
      <c r="I2348">
        <v>27.193000000000001</v>
      </c>
      <c r="J2348">
        <f t="shared" si="144"/>
        <v>292.88</v>
      </c>
      <c r="K2348">
        <f t="shared" si="145"/>
        <v>1.6840999999999999</v>
      </c>
      <c r="L2348">
        <f t="shared" si="146"/>
        <v>2.5802499999999999</v>
      </c>
      <c r="M2348">
        <f t="shared" si="147"/>
        <v>-0.45410400000000006</v>
      </c>
      <c r="O2348" s="1">
        <v>43578</v>
      </c>
      <c r="P2348">
        <v>292.88</v>
      </c>
      <c r="Q2348">
        <v>1.6840999999999999</v>
      </c>
      <c r="S2348" s="2">
        <v>43560</v>
      </c>
      <c r="T2348">
        <v>2.59213</v>
      </c>
    </row>
    <row r="2349" spans="1:20" x14ac:dyDescent="0.25">
      <c r="A2349" s="1">
        <v>43664</v>
      </c>
      <c r="B2349" s="2">
        <v>43579</v>
      </c>
      <c r="C2349">
        <v>14.0532</v>
      </c>
      <c r="D2349">
        <v>10.6813</v>
      </c>
      <c r="E2349">
        <v>9.1473999999999993</v>
      </c>
      <c r="F2349">
        <v>10.8131</v>
      </c>
      <c r="G2349">
        <v>15.155799999999999</v>
      </c>
      <c r="H2349">
        <v>19.438600000000001</v>
      </c>
      <c r="I2349">
        <v>27.764800000000001</v>
      </c>
      <c r="J2349">
        <f t="shared" si="144"/>
        <v>292.23</v>
      </c>
      <c r="K2349">
        <f t="shared" si="145"/>
        <v>1.6879</v>
      </c>
      <c r="L2349">
        <f t="shared" si="146"/>
        <v>2.5863800000000001</v>
      </c>
      <c r="M2349">
        <f t="shared" si="147"/>
        <v>-0.47046000000000004</v>
      </c>
      <c r="O2349" s="1">
        <v>43579</v>
      </c>
      <c r="P2349">
        <v>292.23</v>
      </c>
      <c r="Q2349">
        <v>1.6879</v>
      </c>
      <c r="S2349" s="2">
        <v>43563</v>
      </c>
      <c r="T2349">
        <v>2.5840000000000001</v>
      </c>
    </row>
    <row r="2350" spans="1:20" x14ac:dyDescent="0.25">
      <c r="A2350" s="1">
        <v>43665</v>
      </c>
      <c r="B2350" s="2">
        <v>43580</v>
      </c>
      <c r="C2350">
        <v>13.5374</v>
      </c>
      <c r="D2350">
        <v>10.5907</v>
      </c>
      <c r="E2350">
        <v>9.0140999999999991</v>
      </c>
      <c r="F2350">
        <v>11.0983</v>
      </c>
      <c r="G2350">
        <v>15.478</v>
      </c>
      <c r="H2350">
        <v>19.757200000000001</v>
      </c>
      <c r="I2350">
        <v>28.0793</v>
      </c>
      <c r="J2350">
        <f t="shared" si="144"/>
        <v>292.05</v>
      </c>
      <c r="K2350">
        <f t="shared" si="145"/>
        <v>1.6889000000000001</v>
      </c>
      <c r="L2350">
        <f t="shared" si="146"/>
        <v>2.5823800000000001</v>
      </c>
      <c r="M2350">
        <f t="shared" si="147"/>
        <v>-0.4959380000000001</v>
      </c>
      <c r="O2350" s="1">
        <v>43580</v>
      </c>
      <c r="P2350">
        <v>292.05</v>
      </c>
      <c r="Q2350">
        <v>1.6889000000000001</v>
      </c>
      <c r="S2350" s="2">
        <v>43564</v>
      </c>
      <c r="T2350">
        <v>2.5812499999999998</v>
      </c>
    </row>
    <row r="2351" spans="1:20" x14ac:dyDescent="0.25">
      <c r="A2351" s="1">
        <v>43668</v>
      </c>
      <c r="B2351" s="2">
        <v>43581</v>
      </c>
      <c r="C2351">
        <v>13.271699999999999</v>
      </c>
      <c r="D2351">
        <v>10.620900000000001</v>
      </c>
      <c r="E2351">
        <v>8.9105000000000008</v>
      </c>
      <c r="F2351">
        <v>10.6326</v>
      </c>
      <c r="G2351">
        <v>15.134499999999999</v>
      </c>
      <c r="H2351">
        <v>19.475300000000001</v>
      </c>
      <c r="I2351">
        <v>27.982800000000001</v>
      </c>
      <c r="J2351">
        <f t="shared" si="144"/>
        <v>293.41000000000003</v>
      </c>
      <c r="K2351">
        <f t="shared" si="145"/>
        <v>1.6811</v>
      </c>
      <c r="L2351">
        <f t="shared" si="146"/>
        <v>2.5827499999999999</v>
      </c>
      <c r="M2351">
        <f t="shared" si="147"/>
        <v>-0.47865599999999997</v>
      </c>
      <c r="O2351" s="1">
        <v>43581</v>
      </c>
      <c r="P2351">
        <v>293.41000000000003</v>
      </c>
      <c r="Q2351">
        <v>1.6811</v>
      </c>
      <c r="S2351" s="2">
        <v>43565</v>
      </c>
      <c r="T2351">
        <v>2.6034999999999999</v>
      </c>
    </row>
    <row r="2352" spans="1:20" x14ac:dyDescent="0.25">
      <c r="A2352" s="1">
        <v>43669</v>
      </c>
      <c r="B2352" s="2">
        <v>43584</v>
      </c>
      <c r="C2352">
        <v>14.269600000000001</v>
      </c>
      <c r="D2352">
        <v>11.0161</v>
      </c>
      <c r="E2352">
        <v>8.9543999999999997</v>
      </c>
      <c r="F2352">
        <v>10.6157</v>
      </c>
      <c r="G2352">
        <v>15.455299999999999</v>
      </c>
      <c r="H2352">
        <v>19.9133</v>
      </c>
      <c r="I2352">
        <v>28.818100000000001</v>
      </c>
      <c r="J2352">
        <f t="shared" si="144"/>
        <v>293.87</v>
      </c>
      <c r="K2352">
        <f t="shared" si="145"/>
        <v>1.6785000000000001</v>
      </c>
      <c r="L2352">
        <f t="shared" si="146"/>
        <v>2.5790000000000002</v>
      </c>
      <c r="M2352">
        <f t="shared" si="147"/>
        <v>-0.485906</v>
      </c>
      <c r="O2352" s="1">
        <v>43584</v>
      </c>
      <c r="P2352">
        <v>293.87</v>
      </c>
      <c r="Q2352">
        <v>1.6785000000000001</v>
      </c>
      <c r="S2352" s="2">
        <v>43566</v>
      </c>
      <c r="T2352">
        <v>2.5967500000000001</v>
      </c>
    </row>
    <row r="2353" spans="1:20" x14ac:dyDescent="0.25">
      <c r="A2353" s="1">
        <v>43670</v>
      </c>
      <c r="B2353" s="2">
        <v>43585</v>
      </c>
      <c r="C2353">
        <v>13.6174</v>
      </c>
      <c r="D2353">
        <v>11.045</v>
      </c>
      <c r="E2353">
        <v>9.1562000000000001</v>
      </c>
      <c r="F2353">
        <v>10.710699999999999</v>
      </c>
      <c r="G2353">
        <v>15.4171</v>
      </c>
      <c r="H2353">
        <v>19.918700000000001</v>
      </c>
      <c r="I2353">
        <v>28.907599999999999</v>
      </c>
      <c r="J2353">
        <f t="shared" si="144"/>
        <v>294.02</v>
      </c>
      <c r="K2353">
        <f t="shared" si="145"/>
        <v>1.6776</v>
      </c>
      <c r="L2353">
        <f t="shared" si="146"/>
        <v>2.5756299999999999</v>
      </c>
      <c r="M2353">
        <f t="shared" si="147"/>
        <v>-0.48016599999999998</v>
      </c>
      <c r="O2353" s="1">
        <v>43585</v>
      </c>
      <c r="P2353">
        <v>294.02</v>
      </c>
      <c r="Q2353">
        <v>1.6776</v>
      </c>
      <c r="S2353" s="2">
        <v>43567</v>
      </c>
      <c r="T2353">
        <v>2.601</v>
      </c>
    </row>
    <row r="2354" spans="1:20" x14ac:dyDescent="0.25">
      <c r="A2354" s="1">
        <v>43671</v>
      </c>
      <c r="B2354" s="2">
        <v>43586</v>
      </c>
      <c r="C2354">
        <v>14.422599999999999</v>
      </c>
      <c r="D2354">
        <v>11.1074</v>
      </c>
      <c r="E2354">
        <v>9.3604000000000003</v>
      </c>
      <c r="F2354">
        <v>11.7713</v>
      </c>
      <c r="G2354">
        <v>16.8413</v>
      </c>
      <c r="H2354">
        <v>21.2544</v>
      </c>
      <c r="I2354">
        <v>30.041</v>
      </c>
      <c r="J2354">
        <f t="shared" si="144"/>
        <v>291.81</v>
      </c>
      <c r="K2354">
        <f t="shared" si="145"/>
        <v>1.6902999999999999</v>
      </c>
      <c r="L2354">
        <f t="shared" si="146"/>
        <v>2.5754999999999999</v>
      </c>
      <c r="M2354">
        <f t="shared" si="147"/>
        <v>-0.55549800000000005</v>
      </c>
      <c r="O2354" s="1">
        <v>43586</v>
      </c>
      <c r="P2354">
        <v>291.81</v>
      </c>
      <c r="Q2354">
        <v>1.6902999999999999</v>
      </c>
      <c r="S2354" s="2">
        <v>43570</v>
      </c>
      <c r="T2354">
        <v>2.5880000000000001</v>
      </c>
    </row>
    <row r="2355" spans="1:20" x14ac:dyDescent="0.25">
      <c r="A2355" s="1">
        <v>43672</v>
      </c>
      <c r="B2355" s="2">
        <v>43587</v>
      </c>
      <c r="C2355">
        <v>13.464499999999999</v>
      </c>
      <c r="D2355">
        <v>11.3165</v>
      </c>
      <c r="E2355">
        <v>9.2629000000000001</v>
      </c>
      <c r="F2355">
        <v>12.1051</v>
      </c>
      <c r="G2355">
        <v>16.651900000000001</v>
      </c>
      <c r="H2355">
        <v>20.957000000000001</v>
      </c>
      <c r="I2355">
        <v>29.674399999999999</v>
      </c>
      <c r="J2355">
        <f t="shared" si="144"/>
        <v>291.18</v>
      </c>
      <c r="K2355">
        <f t="shared" si="145"/>
        <v>1.694</v>
      </c>
      <c r="L2355">
        <f t="shared" si="146"/>
        <v>2.5651299999999999</v>
      </c>
      <c r="M2355">
        <f t="shared" si="147"/>
        <v>-0.5334000000000001</v>
      </c>
      <c r="O2355" s="1">
        <v>43587</v>
      </c>
      <c r="P2355">
        <v>291.18</v>
      </c>
      <c r="Q2355">
        <v>1.694</v>
      </c>
      <c r="S2355" s="2">
        <v>43571</v>
      </c>
      <c r="T2355">
        <v>2.6008800000000001</v>
      </c>
    </row>
    <row r="2356" spans="1:20" x14ac:dyDescent="0.25">
      <c r="A2356" s="1">
        <v>43675</v>
      </c>
      <c r="B2356" s="2">
        <v>43588</v>
      </c>
      <c r="C2356">
        <v>14.045</v>
      </c>
      <c r="D2356">
        <v>11.4589</v>
      </c>
      <c r="E2356">
        <v>9.1873000000000005</v>
      </c>
      <c r="F2356">
        <v>10.797599999999999</v>
      </c>
      <c r="G2356">
        <v>15.3962</v>
      </c>
      <c r="H2356">
        <v>19.763100000000001</v>
      </c>
      <c r="I2356">
        <v>28.400200000000002</v>
      </c>
      <c r="J2356">
        <f t="shared" si="144"/>
        <v>294.02999999999997</v>
      </c>
      <c r="K2356">
        <f t="shared" si="145"/>
        <v>1.6775</v>
      </c>
      <c r="L2356">
        <f t="shared" si="146"/>
        <v>2.5598800000000002</v>
      </c>
      <c r="M2356">
        <f t="shared" si="147"/>
        <v>-0.45634600000000014</v>
      </c>
      <c r="O2356" s="1">
        <v>43588</v>
      </c>
      <c r="P2356">
        <v>294.02999999999997</v>
      </c>
      <c r="Q2356">
        <v>1.6775</v>
      </c>
      <c r="S2356" s="2">
        <v>43572</v>
      </c>
      <c r="T2356">
        <v>2.5914999999999999</v>
      </c>
    </row>
    <row r="2357" spans="1:20" x14ac:dyDescent="0.25">
      <c r="A2357" s="1">
        <v>43676</v>
      </c>
      <c r="B2357" s="2">
        <v>43591</v>
      </c>
      <c r="C2357">
        <v>13.539400000000001</v>
      </c>
      <c r="D2357">
        <v>11.434799999999999</v>
      </c>
      <c r="E2357">
        <v>9.4719999999999995</v>
      </c>
      <c r="F2357">
        <v>12.277100000000001</v>
      </c>
      <c r="G2357">
        <v>17.3703</v>
      </c>
      <c r="H2357">
        <v>21.880099999999999</v>
      </c>
      <c r="I2357">
        <v>30.6982</v>
      </c>
      <c r="J2357">
        <f t="shared" si="144"/>
        <v>292.82</v>
      </c>
      <c r="K2357">
        <f t="shared" si="145"/>
        <v>1.6845000000000001</v>
      </c>
      <c r="L2357" t="e">
        <f t="shared" si="146"/>
        <v>#N/A</v>
      </c>
      <c r="M2357">
        <f t="shared" si="147"/>
        <v>-0.57577800000000001</v>
      </c>
      <c r="O2357" s="1">
        <v>43591</v>
      </c>
      <c r="P2357">
        <v>292.82</v>
      </c>
      <c r="Q2357">
        <v>1.6845000000000001</v>
      </c>
      <c r="S2357" s="2">
        <v>43573</v>
      </c>
      <c r="T2357">
        <v>2.5811299999999999</v>
      </c>
    </row>
    <row r="2358" spans="1:20" x14ac:dyDescent="0.25">
      <c r="A2358" s="1">
        <v>43677</v>
      </c>
      <c r="B2358" s="2">
        <v>43592</v>
      </c>
      <c r="C2358">
        <v>15.2828</v>
      </c>
      <c r="D2358">
        <v>12.028600000000001</v>
      </c>
      <c r="E2358">
        <v>11.8459</v>
      </c>
      <c r="F2358">
        <v>16.8245</v>
      </c>
      <c r="G2358">
        <v>20.6495</v>
      </c>
      <c r="H2358">
        <v>24.878900000000002</v>
      </c>
      <c r="I2358">
        <v>33.171100000000003</v>
      </c>
      <c r="J2358">
        <f t="shared" si="144"/>
        <v>287.93</v>
      </c>
      <c r="K2358">
        <f t="shared" si="145"/>
        <v>1.7131000000000001</v>
      </c>
      <c r="L2358">
        <f t="shared" si="146"/>
        <v>2.5619999999999998</v>
      </c>
      <c r="M2358">
        <f t="shared" si="147"/>
        <v>-0.69008400000000003</v>
      </c>
      <c r="O2358" s="1">
        <v>43592</v>
      </c>
      <c r="P2358">
        <v>287.93</v>
      </c>
      <c r="Q2358">
        <v>1.7131000000000001</v>
      </c>
      <c r="S2358" s="2">
        <v>43578</v>
      </c>
      <c r="T2358">
        <v>2.5802499999999999</v>
      </c>
    </row>
    <row r="2359" spans="1:20" x14ac:dyDescent="0.25">
      <c r="A2359" s="1">
        <v>43678</v>
      </c>
      <c r="B2359" s="2">
        <v>43593</v>
      </c>
      <c r="C2359">
        <v>16.403500000000001</v>
      </c>
      <c r="D2359">
        <v>11.901999999999999</v>
      </c>
      <c r="E2359">
        <v>11.375999999999999</v>
      </c>
      <c r="F2359">
        <v>16.279399999999999</v>
      </c>
      <c r="G2359">
        <v>20.635200000000001</v>
      </c>
      <c r="H2359">
        <v>25.110600000000002</v>
      </c>
      <c r="I2359">
        <v>33.700000000000003</v>
      </c>
      <c r="J2359">
        <f t="shared" si="144"/>
        <v>287.52999999999997</v>
      </c>
      <c r="K2359">
        <f t="shared" si="145"/>
        <v>1.7155</v>
      </c>
      <c r="L2359">
        <f t="shared" si="146"/>
        <v>2.5451299999999999</v>
      </c>
      <c r="M2359">
        <f t="shared" si="147"/>
        <v>-0.71352800000000016</v>
      </c>
      <c r="O2359" s="1">
        <v>43593</v>
      </c>
      <c r="P2359">
        <v>287.52999999999997</v>
      </c>
      <c r="Q2359">
        <v>1.7155</v>
      </c>
      <c r="S2359" s="2">
        <v>43579</v>
      </c>
      <c r="T2359">
        <v>2.5863800000000001</v>
      </c>
    </row>
    <row r="2360" spans="1:20" x14ac:dyDescent="0.25">
      <c r="A2360" s="1">
        <v>43679</v>
      </c>
      <c r="B2360" s="2">
        <v>43594</v>
      </c>
      <c r="C2360">
        <v>17.461400000000001</v>
      </c>
      <c r="D2360">
        <v>12.286099999999999</v>
      </c>
      <c r="E2360">
        <v>11.112500000000001</v>
      </c>
      <c r="F2360">
        <v>16.165199999999999</v>
      </c>
      <c r="G2360">
        <v>20.629000000000001</v>
      </c>
      <c r="H2360">
        <v>24.558900000000001</v>
      </c>
      <c r="I2360">
        <v>32.204599999999999</v>
      </c>
      <c r="J2360">
        <f t="shared" si="144"/>
        <v>286.66000000000003</v>
      </c>
      <c r="K2360">
        <f t="shared" si="145"/>
        <v>1.7206999999999999</v>
      </c>
      <c r="L2360">
        <f t="shared" si="146"/>
        <v>2.53525</v>
      </c>
      <c r="M2360">
        <f t="shared" si="147"/>
        <v>-0.68124200000000013</v>
      </c>
      <c r="O2360" s="1">
        <v>43594</v>
      </c>
      <c r="P2360">
        <v>286.66000000000003</v>
      </c>
      <c r="Q2360">
        <v>1.7206999999999999</v>
      </c>
      <c r="S2360" s="2">
        <v>43580</v>
      </c>
      <c r="T2360">
        <v>2.5823800000000001</v>
      </c>
    </row>
    <row r="2361" spans="1:20" x14ac:dyDescent="0.25">
      <c r="A2361" s="1">
        <v>43682</v>
      </c>
      <c r="B2361" s="2">
        <v>43595</v>
      </c>
      <c r="C2361">
        <v>15.7851</v>
      </c>
      <c r="D2361">
        <v>11.7087</v>
      </c>
      <c r="E2361">
        <v>9.6011000000000006</v>
      </c>
      <c r="F2361">
        <v>13.714399999999999</v>
      </c>
      <c r="G2361">
        <v>18.465499999999999</v>
      </c>
      <c r="H2361">
        <v>22.412099999999999</v>
      </c>
      <c r="I2361">
        <v>30.4605</v>
      </c>
      <c r="J2361">
        <f t="shared" si="144"/>
        <v>288.10000000000002</v>
      </c>
      <c r="K2361">
        <f t="shared" si="145"/>
        <v>1.7121</v>
      </c>
      <c r="L2361">
        <f t="shared" si="146"/>
        <v>2.5278800000000001</v>
      </c>
      <c r="M2361">
        <f t="shared" si="147"/>
        <v>-0.60542399999999996</v>
      </c>
      <c r="O2361" s="1">
        <v>43595</v>
      </c>
      <c r="P2361">
        <v>288.10000000000002</v>
      </c>
      <c r="Q2361">
        <v>1.7121</v>
      </c>
      <c r="S2361" s="2">
        <v>43581</v>
      </c>
      <c r="T2361">
        <v>2.5827499999999999</v>
      </c>
    </row>
    <row r="2362" spans="1:20" x14ac:dyDescent="0.25">
      <c r="A2362" s="1">
        <v>43683</v>
      </c>
      <c r="B2362" s="2">
        <v>43598</v>
      </c>
      <c r="C2362">
        <v>18.3216</v>
      </c>
      <c r="D2362">
        <v>11.9884</v>
      </c>
      <c r="E2362">
        <v>12.1416</v>
      </c>
      <c r="F2362">
        <v>17.1935</v>
      </c>
      <c r="G2362">
        <v>22.4758</v>
      </c>
      <c r="H2362">
        <v>26.0869</v>
      </c>
      <c r="I2362">
        <v>33.975200000000001</v>
      </c>
      <c r="J2362">
        <f t="shared" si="144"/>
        <v>280.86</v>
      </c>
      <c r="K2362">
        <f t="shared" si="145"/>
        <v>1.7562</v>
      </c>
      <c r="L2362">
        <f t="shared" si="146"/>
        <v>2.5179999999999998</v>
      </c>
      <c r="M2362">
        <f t="shared" si="147"/>
        <v>-0.77062399999999998</v>
      </c>
      <c r="O2362" s="1">
        <v>43598</v>
      </c>
      <c r="P2362">
        <v>280.86</v>
      </c>
      <c r="Q2362">
        <v>1.7562</v>
      </c>
      <c r="S2362" s="2">
        <v>43584</v>
      </c>
      <c r="T2362">
        <v>2.5790000000000002</v>
      </c>
    </row>
    <row r="2363" spans="1:20" x14ac:dyDescent="0.25">
      <c r="A2363" s="1">
        <v>43684</v>
      </c>
      <c r="B2363" s="2">
        <v>43599</v>
      </c>
      <c r="C2363">
        <v>15.2522</v>
      </c>
      <c r="D2363">
        <v>11.643599999999999</v>
      </c>
      <c r="E2363">
        <v>10.8849</v>
      </c>
      <c r="F2363">
        <v>15.7966</v>
      </c>
      <c r="G2363">
        <v>20.195900000000002</v>
      </c>
      <c r="H2363">
        <v>24.081099999999999</v>
      </c>
      <c r="I2363">
        <v>32.120199999999997</v>
      </c>
      <c r="J2363">
        <f t="shared" si="144"/>
        <v>283.39999999999998</v>
      </c>
      <c r="K2363">
        <f t="shared" si="145"/>
        <v>1.7404999999999999</v>
      </c>
      <c r="L2363">
        <f t="shared" si="146"/>
        <v>2.5245000000000002</v>
      </c>
      <c r="M2363">
        <f t="shared" si="147"/>
        <v>-0.68371999999999999</v>
      </c>
      <c r="O2363" s="1">
        <v>43599</v>
      </c>
      <c r="P2363">
        <v>283.39999999999998</v>
      </c>
      <c r="Q2363">
        <v>1.7404999999999999</v>
      </c>
      <c r="S2363" s="2">
        <v>43585</v>
      </c>
      <c r="T2363">
        <v>2.5756299999999999</v>
      </c>
    </row>
    <row r="2364" spans="1:20" x14ac:dyDescent="0.25">
      <c r="A2364" s="1">
        <v>43685</v>
      </c>
      <c r="B2364" s="2">
        <v>43600</v>
      </c>
      <c r="C2364">
        <v>15.857900000000001</v>
      </c>
      <c r="D2364">
        <v>12.013500000000001</v>
      </c>
      <c r="E2364">
        <v>10.333600000000001</v>
      </c>
      <c r="F2364">
        <v>14.351100000000001</v>
      </c>
      <c r="G2364">
        <v>18.799499999999998</v>
      </c>
      <c r="H2364">
        <v>22.567499999999999</v>
      </c>
      <c r="I2364">
        <v>31.058900000000001</v>
      </c>
      <c r="J2364">
        <f t="shared" si="144"/>
        <v>285.06</v>
      </c>
      <c r="K2364">
        <f t="shared" si="145"/>
        <v>1.7302999999999999</v>
      </c>
      <c r="L2364">
        <f t="shared" si="146"/>
        <v>2.5251299999999999</v>
      </c>
      <c r="M2364">
        <f t="shared" si="147"/>
        <v>-0.59147799999999984</v>
      </c>
      <c r="O2364" s="1">
        <v>43600</v>
      </c>
      <c r="P2364">
        <v>285.06</v>
      </c>
      <c r="Q2364">
        <v>1.7302999999999999</v>
      </c>
      <c r="S2364" s="2">
        <v>43586</v>
      </c>
      <c r="T2364">
        <v>2.5754999999999999</v>
      </c>
    </row>
    <row r="2365" spans="1:20" x14ac:dyDescent="0.25">
      <c r="A2365" s="1">
        <v>43686</v>
      </c>
      <c r="B2365" s="2">
        <v>43601</v>
      </c>
      <c r="C2365">
        <v>15.683199999999999</v>
      </c>
      <c r="D2365">
        <v>12.297800000000001</v>
      </c>
      <c r="E2365">
        <v>9.7146000000000008</v>
      </c>
      <c r="F2365">
        <v>13.026</v>
      </c>
      <c r="G2365">
        <v>17.879100000000001</v>
      </c>
      <c r="H2365">
        <v>21.827100000000002</v>
      </c>
      <c r="I2365">
        <v>30.980499999999999</v>
      </c>
      <c r="J2365">
        <f t="shared" si="144"/>
        <v>287.7</v>
      </c>
      <c r="K2365">
        <f t="shared" si="145"/>
        <v>1.7144999999999999</v>
      </c>
      <c r="L2365">
        <f t="shared" si="146"/>
        <v>2.5196299999999998</v>
      </c>
      <c r="M2365">
        <f t="shared" si="147"/>
        <v>-0.544462</v>
      </c>
      <c r="O2365" s="1">
        <v>43601</v>
      </c>
      <c r="P2365">
        <v>287.7</v>
      </c>
      <c r="Q2365">
        <v>1.7144999999999999</v>
      </c>
      <c r="S2365" s="2">
        <v>43587</v>
      </c>
      <c r="T2365">
        <v>2.5651299999999999</v>
      </c>
    </row>
    <row r="2366" spans="1:20" x14ac:dyDescent="0.25">
      <c r="A2366" s="1">
        <v>43689</v>
      </c>
      <c r="B2366" s="2">
        <v>43602</v>
      </c>
      <c r="C2366">
        <v>16.603999999999999</v>
      </c>
      <c r="D2366">
        <v>12.6601</v>
      </c>
      <c r="E2366">
        <v>9.8417999999999992</v>
      </c>
      <c r="F2366">
        <v>14.1096</v>
      </c>
      <c r="G2366">
        <v>18.360099999999999</v>
      </c>
      <c r="H2366">
        <v>22.2879</v>
      </c>
      <c r="I2366">
        <v>31.026700000000002</v>
      </c>
      <c r="J2366">
        <f t="shared" si="144"/>
        <v>285.83999999999997</v>
      </c>
      <c r="K2366">
        <f t="shared" si="145"/>
        <v>1.7256</v>
      </c>
      <c r="L2366">
        <f t="shared" si="146"/>
        <v>2.5218799999999999</v>
      </c>
      <c r="M2366">
        <f t="shared" si="147"/>
        <v>-0.55547800000000003</v>
      </c>
      <c r="O2366" s="1">
        <v>43602</v>
      </c>
      <c r="P2366">
        <v>285.83999999999997</v>
      </c>
      <c r="Q2366">
        <v>1.7256</v>
      </c>
      <c r="S2366" s="2">
        <v>43588</v>
      </c>
      <c r="T2366">
        <v>2.5598800000000002</v>
      </c>
    </row>
    <row r="2367" spans="1:20" x14ac:dyDescent="0.25">
      <c r="A2367" s="1">
        <v>43690</v>
      </c>
      <c r="B2367" s="2">
        <v>43605</v>
      </c>
      <c r="C2367">
        <v>15.9444</v>
      </c>
      <c r="D2367">
        <v>11.4377</v>
      </c>
      <c r="E2367">
        <v>11.1561</v>
      </c>
      <c r="F2367">
        <v>14.963800000000001</v>
      </c>
      <c r="G2367">
        <v>18.251799999999999</v>
      </c>
      <c r="H2367">
        <v>21.446400000000001</v>
      </c>
      <c r="I2367">
        <v>28.032900000000001</v>
      </c>
      <c r="J2367">
        <f t="shared" si="144"/>
        <v>283.95</v>
      </c>
      <c r="K2367">
        <f t="shared" si="145"/>
        <v>1.7371000000000001</v>
      </c>
      <c r="L2367">
        <f t="shared" si="146"/>
        <v>2.52338</v>
      </c>
      <c r="M2367">
        <f t="shared" si="147"/>
        <v>-0.54226199999999991</v>
      </c>
      <c r="O2367" s="1">
        <v>43605</v>
      </c>
      <c r="P2367">
        <v>283.95</v>
      </c>
      <c r="Q2367">
        <v>1.7371000000000001</v>
      </c>
      <c r="S2367" s="2">
        <v>43592</v>
      </c>
      <c r="T2367">
        <v>2.5619999999999998</v>
      </c>
    </row>
    <row r="2368" spans="1:20" x14ac:dyDescent="0.25">
      <c r="A2368" s="1">
        <v>43691</v>
      </c>
      <c r="B2368" s="2">
        <v>43606</v>
      </c>
      <c r="C2368">
        <v>15.6525</v>
      </c>
      <c r="D2368">
        <v>11.0318</v>
      </c>
      <c r="E2368">
        <v>10.2218</v>
      </c>
      <c r="F2368">
        <v>13.6</v>
      </c>
      <c r="G2368">
        <v>17.261700000000001</v>
      </c>
      <c r="H2368">
        <v>20.488399999999999</v>
      </c>
      <c r="I2368">
        <v>27.372199999999999</v>
      </c>
      <c r="J2368">
        <f t="shared" si="144"/>
        <v>286.51</v>
      </c>
      <c r="K2368">
        <f t="shared" si="145"/>
        <v>1.7216</v>
      </c>
      <c r="L2368">
        <f t="shared" si="146"/>
        <v>2.5234999999999999</v>
      </c>
      <c r="M2368">
        <f t="shared" si="147"/>
        <v>-0.51906199999999991</v>
      </c>
      <c r="O2368" s="1">
        <v>43606</v>
      </c>
      <c r="P2368">
        <v>286.51</v>
      </c>
      <c r="Q2368">
        <v>1.7216</v>
      </c>
      <c r="S2368" s="2">
        <v>43593</v>
      </c>
      <c r="T2368">
        <v>2.5451299999999999</v>
      </c>
    </row>
    <row r="2369" spans="1:20" x14ac:dyDescent="0.25">
      <c r="A2369" s="1">
        <v>43692</v>
      </c>
      <c r="B2369" s="2">
        <v>43607</v>
      </c>
      <c r="C2369">
        <v>15.568300000000001</v>
      </c>
      <c r="D2369">
        <v>10.8775</v>
      </c>
      <c r="E2369">
        <v>10.037100000000001</v>
      </c>
      <c r="F2369">
        <v>13.523300000000001</v>
      </c>
      <c r="G2369">
        <v>17.2912</v>
      </c>
      <c r="H2369">
        <v>20.507300000000001</v>
      </c>
      <c r="I2369">
        <v>27.462199999999999</v>
      </c>
      <c r="J2369">
        <f t="shared" si="144"/>
        <v>285.63</v>
      </c>
      <c r="K2369">
        <f t="shared" si="145"/>
        <v>1.7269000000000001</v>
      </c>
      <c r="L2369">
        <f t="shared" si="146"/>
        <v>2.52475</v>
      </c>
      <c r="M2369">
        <f t="shared" si="147"/>
        <v>-0.53027400000000013</v>
      </c>
      <c r="O2369" s="1">
        <v>43607</v>
      </c>
      <c r="P2369">
        <v>285.63</v>
      </c>
      <c r="Q2369">
        <v>1.7269000000000001</v>
      </c>
      <c r="S2369" s="2">
        <v>43594</v>
      </c>
      <c r="T2369">
        <v>2.53525</v>
      </c>
    </row>
    <row r="2370" spans="1:20" x14ac:dyDescent="0.25">
      <c r="A2370" s="1">
        <v>43693</v>
      </c>
      <c r="B2370" s="2">
        <v>43608</v>
      </c>
      <c r="C2370">
        <v>16.000900000000001</v>
      </c>
      <c r="D2370">
        <v>11.444599999999999</v>
      </c>
      <c r="E2370">
        <v>11.317299999999999</v>
      </c>
      <c r="F2370">
        <v>15.323700000000001</v>
      </c>
      <c r="G2370">
        <v>18.8811</v>
      </c>
      <c r="H2370">
        <v>21.907800000000002</v>
      </c>
      <c r="I2370">
        <v>28.302900000000001</v>
      </c>
      <c r="J2370">
        <f t="shared" si="144"/>
        <v>282.14</v>
      </c>
      <c r="K2370">
        <f t="shared" si="145"/>
        <v>1.7482</v>
      </c>
      <c r="L2370">
        <f t="shared" si="146"/>
        <v>2.5206300000000001</v>
      </c>
      <c r="M2370">
        <f t="shared" si="147"/>
        <v>-0.56980400000000009</v>
      </c>
      <c r="O2370" s="1">
        <v>43608</v>
      </c>
      <c r="P2370">
        <v>282.14</v>
      </c>
      <c r="Q2370">
        <v>1.7482</v>
      </c>
      <c r="S2370" s="2">
        <v>43595</v>
      </c>
      <c r="T2370">
        <v>2.5278800000000001</v>
      </c>
    </row>
    <row r="2371" spans="1:20" x14ac:dyDescent="0.25">
      <c r="A2371" s="1">
        <v>43696</v>
      </c>
      <c r="B2371" s="2">
        <v>43609</v>
      </c>
      <c r="C2371">
        <v>15.015499999999999</v>
      </c>
      <c r="D2371">
        <v>11.1806</v>
      </c>
      <c r="E2371">
        <v>11.122</v>
      </c>
      <c r="F2371">
        <v>14.825699999999999</v>
      </c>
      <c r="G2371">
        <v>17.926400000000001</v>
      </c>
      <c r="H2371">
        <v>20.995699999999999</v>
      </c>
      <c r="I2371">
        <v>27.2437</v>
      </c>
      <c r="J2371">
        <f t="shared" si="144"/>
        <v>282.77999999999997</v>
      </c>
      <c r="K2371">
        <f t="shared" si="145"/>
        <v>1.7443</v>
      </c>
      <c r="L2371">
        <f t="shared" si="146"/>
        <v>2.52488</v>
      </c>
      <c r="M2371">
        <f t="shared" si="147"/>
        <v>-0.52869200000000005</v>
      </c>
      <c r="O2371" s="1">
        <v>43609</v>
      </c>
      <c r="P2371">
        <v>282.77999999999997</v>
      </c>
      <c r="Q2371">
        <v>1.7443</v>
      </c>
      <c r="S2371" s="2">
        <v>43598</v>
      </c>
      <c r="T2371">
        <v>2.5179999999999998</v>
      </c>
    </row>
    <row r="2372" spans="1:20" x14ac:dyDescent="0.25">
      <c r="A2372" s="1">
        <v>43697</v>
      </c>
      <c r="B2372" s="2">
        <v>43613</v>
      </c>
      <c r="C2372">
        <v>15.1204</v>
      </c>
      <c r="D2372">
        <v>11.580500000000001</v>
      </c>
      <c r="E2372">
        <v>12.111000000000001</v>
      </c>
      <c r="F2372">
        <v>15.4962</v>
      </c>
      <c r="G2372">
        <v>19.035399999999999</v>
      </c>
      <c r="H2372">
        <v>21.986799999999999</v>
      </c>
      <c r="I2372">
        <v>28.194099999999999</v>
      </c>
      <c r="J2372">
        <f t="shared" si="144"/>
        <v>280.14999999999998</v>
      </c>
      <c r="K2372">
        <f t="shared" si="145"/>
        <v>1.7606999999999999</v>
      </c>
      <c r="L2372">
        <f t="shared" si="146"/>
        <v>2.5237500000000002</v>
      </c>
      <c r="M2372">
        <f t="shared" si="147"/>
        <v>-0.5547399999999999</v>
      </c>
      <c r="O2372" s="1">
        <v>43613</v>
      </c>
      <c r="P2372">
        <v>280.14999999999998</v>
      </c>
      <c r="Q2372">
        <v>1.7606999999999999</v>
      </c>
      <c r="S2372" s="2">
        <v>43599</v>
      </c>
      <c r="T2372">
        <v>2.5245000000000002</v>
      </c>
    </row>
    <row r="2373" spans="1:20" x14ac:dyDescent="0.25">
      <c r="A2373" s="1">
        <v>43698</v>
      </c>
      <c r="B2373" s="2">
        <v>43614</v>
      </c>
      <c r="C2373">
        <v>14.5626</v>
      </c>
      <c r="D2373">
        <v>11.9658</v>
      </c>
      <c r="E2373">
        <v>12.3643</v>
      </c>
      <c r="F2373">
        <v>16.265899999999998</v>
      </c>
      <c r="G2373">
        <v>19.533200000000001</v>
      </c>
      <c r="H2373">
        <v>22.244299999999999</v>
      </c>
      <c r="I2373">
        <v>28.735499999999998</v>
      </c>
      <c r="J2373">
        <f t="shared" si="144"/>
        <v>278.27</v>
      </c>
      <c r="K2373">
        <f t="shared" si="145"/>
        <v>1.7726</v>
      </c>
      <c r="L2373">
        <f t="shared" si="146"/>
        <v>2.5217499999999999</v>
      </c>
      <c r="M2373">
        <f t="shared" si="147"/>
        <v>-0.55451800000000007</v>
      </c>
      <c r="O2373" s="1">
        <v>43614</v>
      </c>
      <c r="P2373">
        <v>278.27</v>
      </c>
      <c r="Q2373">
        <v>1.7726</v>
      </c>
      <c r="S2373" s="2">
        <v>43600</v>
      </c>
      <c r="T2373">
        <v>2.5251299999999999</v>
      </c>
    </row>
    <row r="2374" spans="1:20" x14ac:dyDescent="0.25">
      <c r="A2374" s="1">
        <v>43699</v>
      </c>
      <c r="B2374" s="2">
        <v>43615</v>
      </c>
      <c r="C2374">
        <v>13.6487</v>
      </c>
      <c r="D2374">
        <v>11.9216</v>
      </c>
      <c r="E2374">
        <v>12.2745</v>
      </c>
      <c r="F2374">
        <v>15.659800000000001</v>
      </c>
      <c r="G2374">
        <v>18.932700000000001</v>
      </c>
      <c r="H2374">
        <v>21.720199999999998</v>
      </c>
      <c r="I2374">
        <v>28.386600000000001</v>
      </c>
      <c r="J2374">
        <f t="shared" si="144"/>
        <v>279.02999999999997</v>
      </c>
      <c r="K2374">
        <f t="shared" si="145"/>
        <v>1.7677</v>
      </c>
      <c r="L2374">
        <f t="shared" si="146"/>
        <v>2.5202499999999999</v>
      </c>
      <c r="M2374">
        <f t="shared" si="147"/>
        <v>-0.52510799999999991</v>
      </c>
      <c r="O2374" s="1">
        <v>43615</v>
      </c>
      <c r="P2374">
        <v>279.02999999999997</v>
      </c>
      <c r="Q2374">
        <v>1.7677</v>
      </c>
      <c r="S2374" s="2">
        <v>43601</v>
      </c>
      <c r="T2374">
        <v>2.5196299999999998</v>
      </c>
    </row>
    <row r="2375" spans="1:20" x14ac:dyDescent="0.25">
      <c r="A2375" s="1">
        <v>43700</v>
      </c>
      <c r="B2375" s="2">
        <v>43616</v>
      </c>
      <c r="C2375">
        <v>15.0319</v>
      </c>
      <c r="D2375">
        <v>12.412800000000001</v>
      </c>
      <c r="E2375">
        <v>13.2509</v>
      </c>
      <c r="F2375">
        <v>16.889099999999999</v>
      </c>
      <c r="G2375">
        <v>20</v>
      </c>
      <c r="H2375">
        <v>22.732600000000001</v>
      </c>
      <c r="I2375">
        <v>29.1905</v>
      </c>
      <c r="J2375">
        <f t="shared" si="144"/>
        <v>275.27</v>
      </c>
      <c r="K2375">
        <f t="shared" si="145"/>
        <v>1.7919</v>
      </c>
      <c r="L2375">
        <f t="shared" si="146"/>
        <v>2.5024999999999999</v>
      </c>
      <c r="M2375">
        <f t="shared" si="147"/>
        <v>-0.54777399999999998</v>
      </c>
      <c r="O2375" s="1">
        <v>43616</v>
      </c>
      <c r="P2375">
        <v>275.27</v>
      </c>
      <c r="Q2375">
        <v>1.7919</v>
      </c>
      <c r="S2375" s="2">
        <v>43602</v>
      </c>
      <c r="T2375">
        <v>2.5218799999999999</v>
      </c>
    </row>
    <row r="2376" spans="1:20" x14ac:dyDescent="0.25">
      <c r="A2376" s="1">
        <v>43703</v>
      </c>
      <c r="B2376" s="2">
        <v>43619</v>
      </c>
      <c r="C2376">
        <v>15.2356</v>
      </c>
      <c r="D2376">
        <v>12.73</v>
      </c>
      <c r="E2376">
        <v>13.743</v>
      </c>
      <c r="F2376">
        <v>16.95</v>
      </c>
      <c r="G2376">
        <v>19.687000000000001</v>
      </c>
      <c r="H2376">
        <v>22.7761</v>
      </c>
      <c r="I2376">
        <v>30.2437</v>
      </c>
      <c r="J2376">
        <f t="shared" si="144"/>
        <v>274.57</v>
      </c>
      <c r="K2376">
        <f t="shared" si="145"/>
        <v>1.7964</v>
      </c>
      <c r="L2376">
        <f t="shared" si="146"/>
        <v>2.4784999999999999</v>
      </c>
      <c r="M2376">
        <f t="shared" si="147"/>
        <v>-0.52072399999999996</v>
      </c>
      <c r="O2376" s="1">
        <v>43619</v>
      </c>
      <c r="P2376">
        <v>274.57</v>
      </c>
      <c r="Q2376">
        <v>1.7964</v>
      </c>
      <c r="S2376" s="2">
        <v>43605</v>
      </c>
      <c r="T2376">
        <v>2.52338</v>
      </c>
    </row>
    <row r="2377" spans="1:20" x14ac:dyDescent="0.25">
      <c r="A2377" s="1">
        <v>43704</v>
      </c>
      <c r="B2377" s="2">
        <v>43620</v>
      </c>
      <c r="C2377">
        <v>15.362399999999999</v>
      </c>
      <c r="D2377">
        <v>12.3066</v>
      </c>
      <c r="E2377">
        <v>12.038600000000001</v>
      </c>
      <c r="F2377">
        <v>15.275399999999999</v>
      </c>
      <c r="G2377">
        <v>18.4544</v>
      </c>
      <c r="H2377">
        <v>21.489899999999999</v>
      </c>
      <c r="I2377">
        <v>29.077400000000001</v>
      </c>
      <c r="J2377">
        <f t="shared" ref="J2377:J2440" si="148">VLOOKUP($B2377,$O:$Q,2,FALSE)</f>
        <v>280.52999999999997</v>
      </c>
      <c r="K2377">
        <f t="shared" ref="K2377:K2440" si="149">VLOOKUP($B2377,$O:$Q,3,FALSE)</f>
        <v>1.7583</v>
      </c>
      <c r="L2377">
        <f t="shared" ref="L2377:L2440" si="150">VLOOKUP($B2377,$S:$U,2,FALSE)</f>
        <v>2.47438</v>
      </c>
      <c r="M2377">
        <f t="shared" ref="M2377:M2440" si="151">SLOPE(D2377:H2377,$D$5:$H$5)</f>
        <v>-0.49564799999999998</v>
      </c>
      <c r="O2377" s="1">
        <v>43620</v>
      </c>
      <c r="P2377">
        <v>280.52999999999997</v>
      </c>
      <c r="Q2377">
        <v>1.7583</v>
      </c>
      <c r="S2377" s="2">
        <v>43606</v>
      </c>
      <c r="T2377">
        <v>2.5234999999999999</v>
      </c>
    </row>
    <row r="2378" spans="1:20" x14ac:dyDescent="0.25">
      <c r="A2378" s="1">
        <v>43705</v>
      </c>
      <c r="B2378" s="2">
        <v>43621</v>
      </c>
      <c r="C2378">
        <v>16.1465</v>
      </c>
      <c r="D2378">
        <v>12.5389</v>
      </c>
      <c r="E2378">
        <v>11.507199999999999</v>
      </c>
      <c r="F2378">
        <v>14.3611</v>
      </c>
      <c r="G2378">
        <v>17.7895</v>
      </c>
      <c r="H2378">
        <v>20.8917</v>
      </c>
      <c r="I2378">
        <v>28.720400000000001</v>
      </c>
      <c r="J2378">
        <f t="shared" si="148"/>
        <v>282.95999999999998</v>
      </c>
      <c r="K2378">
        <f t="shared" si="149"/>
        <v>1.7432000000000001</v>
      </c>
      <c r="L2378">
        <f t="shared" si="150"/>
        <v>2.4716300000000002</v>
      </c>
      <c r="M2378">
        <f t="shared" si="151"/>
        <v>-0.45975800000000006</v>
      </c>
      <c r="O2378" s="1">
        <v>43621</v>
      </c>
      <c r="P2378">
        <v>282.95999999999998</v>
      </c>
      <c r="Q2378">
        <v>1.7432000000000001</v>
      </c>
      <c r="S2378" s="2">
        <v>43607</v>
      </c>
      <c r="T2378">
        <v>2.52475</v>
      </c>
    </row>
    <row r="2379" spans="1:20" x14ac:dyDescent="0.25">
      <c r="A2379" s="1">
        <v>43706</v>
      </c>
      <c r="B2379" s="2">
        <v>43622</v>
      </c>
      <c r="C2379">
        <v>18.511800000000001</v>
      </c>
      <c r="D2379">
        <v>12.683</v>
      </c>
      <c r="E2379">
        <v>11.2796</v>
      </c>
      <c r="F2379">
        <v>13.847099999999999</v>
      </c>
      <c r="G2379">
        <v>17.5334</v>
      </c>
      <c r="H2379">
        <v>20.879100000000001</v>
      </c>
      <c r="I2379">
        <v>28.894600000000001</v>
      </c>
      <c r="J2379">
        <f t="shared" si="148"/>
        <v>284.8</v>
      </c>
      <c r="K2379">
        <f t="shared" si="149"/>
        <v>1.7319</v>
      </c>
      <c r="L2379">
        <f t="shared" si="150"/>
        <v>2.4529999999999998</v>
      </c>
      <c r="M2379">
        <f t="shared" si="151"/>
        <v>-0.4529200000000001</v>
      </c>
      <c r="O2379" s="1">
        <v>43622</v>
      </c>
      <c r="P2379">
        <v>284.8</v>
      </c>
      <c r="Q2379">
        <v>1.7319</v>
      </c>
      <c r="S2379" s="2">
        <v>43608</v>
      </c>
      <c r="T2379">
        <v>2.5206300000000001</v>
      </c>
    </row>
    <row r="2380" spans="1:20" x14ac:dyDescent="0.25">
      <c r="A2380" s="1">
        <v>43707</v>
      </c>
      <c r="B2380" s="2">
        <v>43623</v>
      </c>
      <c r="C2380">
        <v>19.160399999999999</v>
      </c>
      <c r="D2380">
        <v>13.2841</v>
      </c>
      <c r="E2380">
        <v>11.6433</v>
      </c>
      <c r="F2380">
        <v>14.129300000000001</v>
      </c>
      <c r="G2380">
        <v>17.831600000000002</v>
      </c>
      <c r="H2380">
        <v>21.569900000000001</v>
      </c>
      <c r="I2380">
        <v>29.871700000000001</v>
      </c>
      <c r="J2380">
        <f t="shared" si="148"/>
        <v>287.64999999999998</v>
      </c>
      <c r="K2380">
        <f t="shared" si="149"/>
        <v>1.7146999999999999</v>
      </c>
      <c r="L2380">
        <f t="shared" si="150"/>
        <v>2.4506299999999999</v>
      </c>
      <c r="M2380">
        <f t="shared" si="151"/>
        <v>-0.45519800000000005</v>
      </c>
      <c r="O2380" s="1">
        <v>43623</v>
      </c>
      <c r="P2380">
        <v>287.64999999999998</v>
      </c>
      <c r="Q2380">
        <v>1.7146999999999999</v>
      </c>
      <c r="S2380" s="2">
        <v>43609</v>
      </c>
      <c r="T2380">
        <v>2.52488</v>
      </c>
    </row>
    <row r="2381" spans="1:20" x14ac:dyDescent="0.25">
      <c r="A2381" s="1">
        <v>43711</v>
      </c>
      <c r="B2381" s="2">
        <v>43626</v>
      </c>
      <c r="C2381">
        <v>18.815100000000001</v>
      </c>
      <c r="D2381">
        <v>13.541600000000001</v>
      </c>
      <c r="E2381">
        <v>11.6128</v>
      </c>
      <c r="F2381">
        <v>13.942</v>
      </c>
      <c r="G2381">
        <v>17.763999999999999</v>
      </c>
      <c r="H2381">
        <v>21.5642</v>
      </c>
      <c r="I2381">
        <v>30.328299999999999</v>
      </c>
      <c r="J2381">
        <f t="shared" si="148"/>
        <v>288.97000000000003</v>
      </c>
      <c r="K2381">
        <f t="shared" si="149"/>
        <v>1.7069000000000001</v>
      </c>
      <c r="L2381">
        <f t="shared" si="150"/>
        <v>2.4357500000000001</v>
      </c>
      <c r="M2381">
        <f t="shared" si="151"/>
        <v>-0.44392799999999993</v>
      </c>
      <c r="O2381" s="1">
        <v>43626</v>
      </c>
      <c r="P2381">
        <v>288.97000000000003</v>
      </c>
      <c r="Q2381">
        <v>1.7069000000000001</v>
      </c>
      <c r="S2381" s="2">
        <v>43613</v>
      </c>
      <c r="T2381">
        <v>2.5237500000000002</v>
      </c>
    </row>
    <row r="2382" spans="1:20" x14ac:dyDescent="0.25">
      <c r="A2382" s="1">
        <v>43712</v>
      </c>
      <c r="B2382" s="2">
        <v>43627</v>
      </c>
      <c r="C2382">
        <v>17.694700000000001</v>
      </c>
      <c r="D2382">
        <v>13.0802</v>
      </c>
      <c r="E2382">
        <v>11.317500000000001</v>
      </c>
      <c r="F2382">
        <v>13.9697</v>
      </c>
      <c r="G2382">
        <v>17.995000000000001</v>
      </c>
      <c r="H2382">
        <v>21.723400000000002</v>
      </c>
      <c r="I2382">
        <v>30.277999999999999</v>
      </c>
      <c r="J2382">
        <f t="shared" si="148"/>
        <v>288.89999999999998</v>
      </c>
      <c r="K2382">
        <f t="shared" si="149"/>
        <v>1.7073</v>
      </c>
      <c r="L2382">
        <f t="shared" si="150"/>
        <v>2.4495</v>
      </c>
      <c r="M2382">
        <f t="shared" si="151"/>
        <v>-0.47927800000000015</v>
      </c>
      <c r="O2382" s="1">
        <v>43627</v>
      </c>
      <c r="P2382">
        <v>288.89999999999998</v>
      </c>
      <c r="Q2382">
        <v>1.7073</v>
      </c>
      <c r="S2382" s="2">
        <v>43614</v>
      </c>
      <c r="T2382">
        <v>2.5217499999999999</v>
      </c>
    </row>
    <row r="2383" spans="1:20" x14ac:dyDescent="0.25">
      <c r="A2383" s="1">
        <v>43713</v>
      </c>
      <c r="B2383" s="2">
        <v>43628</v>
      </c>
      <c r="C2383">
        <v>16.6311</v>
      </c>
      <c r="D2383">
        <v>13.0372</v>
      </c>
      <c r="E2383">
        <v>10.9909</v>
      </c>
      <c r="F2383">
        <v>13.973699999999999</v>
      </c>
      <c r="G2383">
        <v>18.090699999999998</v>
      </c>
      <c r="H2383">
        <v>21.921299999999999</v>
      </c>
      <c r="I2383">
        <v>30.282499999999999</v>
      </c>
      <c r="J2383">
        <f t="shared" si="148"/>
        <v>288.39</v>
      </c>
      <c r="K2383">
        <f t="shared" si="149"/>
        <v>1.7102999999999999</v>
      </c>
      <c r="L2383">
        <f t="shared" si="150"/>
        <v>2.42788</v>
      </c>
      <c r="M2383">
        <f t="shared" si="151"/>
        <v>-0.49735999999999991</v>
      </c>
      <c r="O2383" s="1">
        <v>43628</v>
      </c>
      <c r="P2383">
        <v>288.39</v>
      </c>
      <c r="Q2383">
        <v>1.7102999999999999</v>
      </c>
      <c r="S2383" s="2">
        <v>43615</v>
      </c>
      <c r="T2383">
        <v>2.5202499999999999</v>
      </c>
    </row>
    <row r="2384" spans="1:20" x14ac:dyDescent="0.25">
      <c r="A2384" s="1">
        <v>43714</v>
      </c>
      <c r="B2384" s="2">
        <v>43629</v>
      </c>
      <c r="C2384">
        <v>15.4864</v>
      </c>
      <c r="D2384">
        <v>12.736000000000001</v>
      </c>
      <c r="E2384">
        <v>11.09</v>
      </c>
      <c r="F2384">
        <v>13.955</v>
      </c>
      <c r="G2384">
        <v>17.8887</v>
      </c>
      <c r="H2384">
        <v>21.7</v>
      </c>
      <c r="I2384">
        <v>29.756499999999999</v>
      </c>
      <c r="J2384">
        <f t="shared" si="148"/>
        <v>289.58</v>
      </c>
      <c r="K2384">
        <f t="shared" si="149"/>
        <v>1.7033</v>
      </c>
      <c r="L2384">
        <f t="shared" si="150"/>
        <v>2.41025</v>
      </c>
      <c r="M2384">
        <f t="shared" si="151"/>
        <v>-0.49453399999999997</v>
      </c>
      <c r="O2384" s="1">
        <v>43629</v>
      </c>
      <c r="P2384">
        <v>289.58</v>
      </c>
      <c r="Q2384">
        <v>1.7033</v>
      </c>
      <c r="S2384" s="2">
        <v>43616</v>
      </c>
      <c r="T2384">
        <v>2.5024999999999999</v>
      </c>
    </row>
    <row r="2385" spans="1:20" x14ac:dyDescent="0.25">
      <c r="A2385" s="1">
        <v>43717</v>
      </c>
      <c r="B2385" s="2">
        <v>43630</v>
      </c>
      <c r="C2385">
        <v>15.815300000000001</v>
      </c>
      <c r="D2385">
        <v>12.8268</v>
      </c>
      <c r="E2385">
        <v>10.7155</v>
      </c>
      <c r="F2385">
        <v>13.4808</v>
      </c>
      <c r="G2385">
        <v>17.584700000000002</v>
      </c>
      <c r="H2385">
        <v>21.351299999999998</v>
      </c>
      <c r="I2385">
        <v>29.315000000000001</v>
      </c>
      <c r="J2385">
        <f t="shared" si="148"/>
        <v>289.26</v>
      </c>
      <c r="K2385">
        <f t="shared" si="149"/>
        <v>1.7052</v>
      </c>
      <c r="L2385">
        <f t="shared" si="150"/>
        <v>2.4020000000000001</v>
      </c>
      <c r="M2385">
        <f t="shared" si="151"/>
        <v>-0.4783639999999999</v>
      </c>
      <c r="O2385" s="1">
        <v>43630</v>
      </c>
      <c r="P2385">
        <v>289.26</v>
      </c>
      <c r="Q2385">
        <v>1.7052</v>
      </c>
      <c r="S2385" s="2">
        <v>43619</v>
      </c>
      <c r="T2385">
        <v>2.4784999999999999</v>
      </c>
    </row>
    <row r="2386" spans="1:20" x14ac:dyDescent="0.25">
      <c r="A2386" s="1">
        <v>43718</v>
      </c>
      <c r="B2386" s="2">
        <v>43633</v>
      </c>
      <c r="C2386">
        <v>15.9857</v>
      </c>
      <c r="D2386">
        <v>13.436199999999999</v>
      </c>
      <c r="E2386">
        <v>10.787800000000001</v>
      </c>
      <c r="F2386">
        <v>13.461</v>
      </c>
      <c r="G2386">
        <v>17.697600000000001</v>
      </c>
      <c r="H2386">
        <v>21.694299999999998</v>
      </c>
      <c r="I2386">
        <v>30.388999999999999</v>
      </c>
      <c r="J2386">
        <f t="shared" si="148"/>
        <v>289.37</v>
      </c>
      <c r="K2386">
        <f t="shared" si="149"/>
        <v>1.7045999999999999</v>
      </c>
      <c r="L2386">
        <f t="shared" si="150"/>
        <v>2.4184999999999999</v>
      </c>
      <c r="M2386">
        <f t="shared" si="151"/>
        <v>-0.46851999999999999</v>
      </c>
      <c r="O2386" s="1">
        <v>43633</v>
      </c>
      <c r="P2386">
        <v>289.37</v>
      </c>
      <c r="Q2386">
        <v>1.7045999999999999</v>
      </c>
      <c r="S2386" s="2">
        <v>43620</v>
      </c>
      <c r="T2386">
        <v>2.47438</v>
      </c>
    </row>
    <row r="2387" spans="1:20" x14ac:dyDescent="0.25">
      <c r="A2387" s="1">
        <v>43719</v>
      </c>
      <c r="B2387" s="2">
        <v>43634</v>
      </c>
      <c r="C2387">
        <v>17.299800000000001</v>
      </c>
      <c r="D2387">
        <v>13.464399999999999</v>
      </c>
      <c r="E2387">
        <v>10.8399</v>
      </c>
      <c r="F2387">
        <v>13.0647</v>
      </c>
      <c r="G2387">
        <v>17.537199999999999</v>
      </c>
      <c r="H2387">
        <v>21.853400000000001</v>
      </c>
      <c r="I2387">
        <v>31.414999999999999</v>
      </c>
      <c r="J2387">
        <f t="shared" si="148"/>
        <v>292.39999999999998</v>
      </c>
      <c r="K2387">
        <f t="shared" si="149"/>
        <v>1.6869000000000001</v>
      </c>
      <c r="L2387">
        <f t="shared" si="150"/>
        <v>2.3866299999999998</v>
      </c>
      <c r="M2387">
        <f t="shared" si="151"/>
        <v>-0.46950600000000003</v>
      </c>
      <c r="O2387" s="1">
        <v>43634</v>
      </c>
      <c r="P2387">
        <v>292.39999999999998</v>
      </c>
      <c r="Q2387">
        <v>1.6869000000000001</v>
      </c>
      <c r="S2387" s="2">
        <v>43621</v>
      </c>
      <c r="T2387">
        <v>2.4716300000000002</v>
      </c>
    </row>
    <row r="2388" spans="1:20" x14ac:dyDescent="0.25">
      <c r="A2388" s="1">
        <v>43720</v>
      </c>
      <c r="B2388" s="2">
        <v>43635</v>
      </c>
      <c r="C2388">
        <v>15.612399999999999</v>
      </c>
      <c r="D2388">
        <v>13.969200000000001</v>
      </c>
      <c r="E2388">
        <v>10.684799999999999</v>
      </c>
      <c r="F2388">
        <v>11.970700000000001</v>
      </c>
      <c r="G2388">
        <v>16.7561</v>
      </c>
      <c r="H2388">
        <v>21.4557</v>
      </c>
      <c r="I2388">
        <v>31.3443</v>
      </c>
      <c r="J2388">
        <f t="shared" si="148"/>
        <v>293.06</v>
      </c>
      <c r="K2388">
        <f t="shared" si="149"/>
        <v>1.6831</v>
      </c>
      <c r="L2388">
        <f t="shared" si="150"/>
        <v>2.3861300000000001</v>
      </c>
      <c r="M2388">
        <f t="shared" si="151"/>
        <v>-0.42088599999999998</v>
      </c>
      <c r="O2388" s="1">
        <v>43635</v>
      </c>
      <c r="P2388">
        <v>293.06</v>
      </c>
      <c r="Q2388">
        <v>1.6831</v>
      </c>
      <c r="S2388" s="2">
        <v>43622</v>
      </c>
      <c r="T2388">
        <v>2.4529999999999998</v>
      </c>
    </row>
    <row r="2389" spans="1:20" x14ac:dyDescent="0.25">
      <c r="A2389" s="1">
        <v>43721</v>
      </c>
      <c r="B2389" s="2">
        <v>43636</v>
      </c>
      <c r="C2389">
        <v>18.241900000000001</v>
      </c>
      <c r="D2389">
        <v>14.4556</v>
      </c>
      <c r="E2389">
        <v>11.6106</v>
      </c>
      <c r="F2389">
        <v>12.3393</v>
      </c>
      <c r="G2389">
        <v>16.779299999999999</v>
      </c>
      <c r="H2389">
        <v>21.792899999999999</v>
      </c>
      <c r="I2389">
        <v>32.873399999999997</v>
      </c>
      <c r="J2389">
        <f t="shared" si="148"/>
        <v>295.86</v>
      </c>
      <c r="K2389">
        <f t="shared" si="149"/>
        <v>1.9356</v>
      </c>
      <c r="L2389">
        <f t="shared" si="150"/>
        <v>2.3431299999999999</v>
      </c>
      <c r="M2389">
        <f t="shared" si="151"/>
        <v>-0.39686599999999994</v>
      </c>
      <c r="O2389" s="1">
        <v>43636</v>
      </c>
      <c r="P2389">
        <v>295.86</v>
      </c>
      <c r="Q2389">
        <v>1.9356</v>
      </c>
      <c r="S2389" s="2">
        <v>43623</v>
      </c>
      <c r="T2389">
        <v>2.4506299999999999</v>
      </c>
    </row>
    <row r="2390" spans="1:20" x14ac:dyDescent="0.25">
      <c r="A2390" s="1">
        <v>43724</v>
      </c>
      <c r="B2390" s="2">
        <v>43637</v>
      </c>
      <c r="C2390">
        <v>17.042999999999999</v>
      </c>
      <c r="D2390">
        <v>13.8987</v>
      </c>
      <c r="E2390">
        <v>11.3561</v>
      </c>
      <c r="F2390">
        <v>13.41</v>
      </c>
      <c r="G2390">
        <v>17.934799999999999</v>
      </c>
      <c r="H2390">
        <v>22.837</v>
      </c>
      <c r="I2390">
        <v>33.694000000000003</v>
      </c>
      <c r="J2390">
        <f t="shared" si="148"/>
        <v>294</v>
      </c>
      <c r="K2390">
        <f t="shared" si="149"/>
        <v>1.9478</v>
      </c>
      <c r="L2390">
        <f t="shared" si="150"/>
        <v>2.3492500000000001</v>
      </c>
      <c r="M2390">
        <f t="shared" si="151"/>
        <v>-0.48910599999999999</v>
      </c>
      <c r="O2390" s="1">
        <v>43637</v>
      </c>
      <c r="P2390">
        <v>294</v>
      </c>
      <c r="Q2390">
        <v>1.9478</v>
      </c>
      <c r="S2390" s="2">
        <v>43626</v>
      </c>
      <c r="T2390">
        <v>2.4357500000000001</v>
      </c>
    </row>
    <row r="2391" spans="1:20" x14ac:dyDescent="0.25">
      <c r="A2391" s="1">
        <v>43725</v>
      </c>
      <c r="B2391" s="2">
        <v>43640</v>
      </c>
      <c r="C2391">
        <v>14.860799999999999</v>
      </c>
      <c r="D2391">
        <v>11.4796</v>
      </c>
      <c r="E2391">
        <v>11.232200000000001</v>
      </c>
      <c r="F2391">
        <v>13.9307</v>
      </c>
      <c r="G2391">
        <v>17.3735</v>
      </c>
      <c r="H2391">
        <v>20.988299999999999</v>
      </c>
      <c r="I2391">
        <v>28.331499999999998</v>
      </c>
      <c r="J2391">
        <f t="shared" si="148"/>
        <v>293.64</v>
      </c>
      <c r="K2391">
        <f t="shared" si="149"/>
        <v>1.9501999999999999</v>
      </c>
      <c r="L2391">
        <f t="shared" si="150"/>
        <v>2.3328799999999998</v>
      </c>
      <c r="M2391">
        <f t="shared" si="151"/>
        <v>-0.5031739999999999</v>
      </c>
      <c r="O2391" s="1">
        <v>43640</v>
      </c>
      <c r="P2391">
        <v>293.64</v>
      </c>
      <c r="Q2391">
        <v>1.9501999999999999</v>
      </c>
      <c r="S2391" s="2">
        <v>43627</v>
      </c>
      <c r="T2391">
        <v>2.4495</v>
      </c>
    </row>
    <row r="2392" spans="1:20" x14ac:dyDescent="0.25">
      <c r="A2392" s="1">
        <v>43726</v>
      </c>
      <c r="B2392" s="2">
        <v>43641</v>
      </c>
      <c r="C2392">
        <v>14.620900000000001</v>
      </c>
      <c r="D2392">
        <v>11.4115</v>
      </c>
      <c r="E2392">
        <v>11.665900000000001</v>
      </c>
      <c r="F2392">
        <v>14.803900000000001</v>
      </c>
      <c r="G2392">
        <v>18.2529</v>
      </c>
      <c r="H2392">
        <v>21.7575</v>
      </c>
      <c r="I2392">
        <v>29.0121</v>
      </c>
      <c r="J2392">
        <f t="shared" si="148"/>
        <v>290.76</v>
      </c>
      <c r="K2392">
        <f t="shared" si="149"/>
        <v>1.9695</v>
      </c>
      <c r="L2392">
        <f t="shared" si="150"/>
        <v>2.3112499999999998</v>
      </c>
      <c r="M2392">
        <f t="shared" si="151"/>
        <v>-0.54557999999999995</v>
      </c>
      <c r="O2392" s="1">
        <v>43641</v>
      </c>
      <c r="P2392">
        <v>290.76</v>
      </c>
      <c r="Q2392">
        <v>1.9695</v>
      </c>
      <c r="S2392" s="2">
        <v>43628</v>
      </c>
      <c r="T2392">
        <v>2.42788</v>
      </c>
    </row>
    <row r="2393" spans="1:20" x14ac:dyDescent="0.25">
      <c r="A2393" s="1">
        <v>43727</v>
      </c>
      <c r="B2393" s="2">
        <v>43642</v>
      </c>
      <c r="C2393">
        <v>14.8543</v>
      </c>
      <c r="D2393">
        <v>11.366300000000001</v>
      </c>
      <c r="E2393">
        <v>11.3209</v>
      </c>
      <c r="F2393">
        <v>14.54</v>
      </c>
      <c r="G2393">
        <v>18.185300000000002</v>
      </c>
      <c r="H2393">
        <v>21.729900000000001</v>
      </c>
      <c r="I2393">
        <v>29.019400000000001</v>
      </c>
      <c r="J2393">
        <f t="shared" si="148"/>
        <v>290.47000000000003</v>
      </c>
      <c r="K2393">
        <f t="shared" si="149"/>
        <v>1.9715</v>
      </c>
      <c r="L2393">
        <f t="shared" si="150"/>
        <v>2.3298800000000002</v>
      </c>
      <c r="M2393">
        <f t="shared" si="151"/>
        <v>-0.55183199999999999</v>
      </c>
      <c r="O2393" s="1">
        <v>43642</v>
      </c>
      <c r="P2393">
        <v>290.47000000000003</v>
      </c>
      <c r="Q2393">
        <v>1.9715</v>
      </c>
      <c r="S2393" s="2">
        <v>43629</v>
      </c>
      <c r="T2393">
        <v>2.41025</v>
      </c>
    </row>
    <row r="2394" spans="1:20" x14ac:dyDescent="0.25">
      <c r="A2394" s="1">
        <v>43728</v>
      </c>
      <c r="B2394" s="2">
        <v>43643</v>
      </c>
      <c r="C2394">
        <v>15.9635</v>
      </c>
      <c r="D2394">
        <v>11.4879</v>
      </c>
      <c r="E2394">
        <v>11.026899999999999</v>
      </c>
      <c r="F2394">
        <v>14.175599999999999</v>
      </c>
      <c r="G2394">
        <v>17.735299999999999</v>
      </c>
      <c r="H2394">
        <v>21.437999999999999</v>
      </c>
      <c r="I2394">
        <v>29.007899999999999</v>
      </c>
      <c r="J2394">
        <f t="shared" si="148"/>
        <v>291.5</v>
      </c>
      <c r="K2394">
        <f t="shared" si="149"/>
        <v>1.9644999999999999</v>
      </c>
      <c r="L2394">
        <f t="shared" si="150"/>
        <v>2.3188800000000001</v>
      </c>
      <c r="M2394">
        <f t="shared" si="151"/>
        <v>-0.53217199999999998</v>
      </c>
      <c r="O2394" s="1">
        <v>43643</v>
      </c>
      <c r="P2394">
        <v>291.5</v>
      </c>
      <c r="Q2394">
        <v>1.9644999999999999</v>
      </c>
      <c r="S2394" s="2">
        <v>43630</v>
      </c>
      <c r="T2394">
        <v>2.4020000000000001</v>
      </c>
    </row>
    <row r="2395" spans="1:20" x14ac:dyDescent="0.25">
      <c r="A2395" s="1">
        <v>43731</v>
      </c>
      <c r="B2395" s="2">
        <v>43644</v>
      </c>
      <c r="C2395">
        <v>15.674099999999999</v>
      </c>
      <c r="D2395">
        <v>11.326700000000001</v>
      </c>
      <c r="E2395">
        <v>10.946199999999999</v>
      </c>
      <c r="F2395">
        <v>14.999499999999999</v>
      </c>
      <c r="G2395">
        <v>16.923300000000001</v>
      </c>
      <c r="H2395">
        <v>20.772200000000002</v>
      </c>
      <c r="I2395">
        <v>28.554200000000002</v>
      </c>
      <c r="J2395">
        <f t="shared" si="148"/>
        <v>293</v>
      </c>
      <c r="K2395">
        <f t="shared" si="149"/>
        <v>1.9544999999999999</v>
      </c>
      <c r="L2395">
        <f t="shared" si="150"/>
        <v>2.3198799999999999</v>
      </c>
      <c r="M2395">
        <f t="shared" si="151"/>
        <v>-0.49736200000000008</v>
      </c>
      <c r="O2395" s="1">
        <v>43644</v>
      </c>
      <c r="P2395">
        <v>293</v>
      </c>
      <c r="Q2395">
        <v>1.9544999999999999</v>
      </c>
      <c r="S2395" s="2">
        <v>43633</v>
      </c>
      <c r="T2395">
        <v>2.4184999999999999</v>
      </c>
    </row>
    <row r="2396" spans="1:20" x14ac:dyDescent="0.25">
      <c r="A2396" s="1">
        <v>43732</v>
      </c>
      <c r="B2396" s="2">
        <v>43647</v>
      </c>
      <c r="C2396">
        <v>15.3605</v>
      </c>
      <c r="D2396">
        <v>11.244899999999999</v>
      </c>
      <c r="E2396">
        <v>9.3408999999999995</v>
      </c>
      <c r="F2396">
        <v>12.2835</v>
      </c>
      <c r="G2396">
        <v>16.620799999999999</v>
      </c>
      <c r="H2396">
        <v>20.611899999999999</v>
      </c>
      <c r="I2396">
        <v>28.706199999999999</v>
      </c>
      <c r="J2396">
        <f t="shared" si="148"/>
        <v>295.66000000000003</v>
      </c>
      <c r="K2396">
        <f t="shared" si="149"/>
        <v>1.9369000000000001</v>
      </c>
      <c r="L2396">
        <f t="shared" si="150"/>
        <v>2.33188</v>
      </c>
      <c r="M2396">
        <f t="shared" si="151"/>
        <v>-0.52027800000000002</v>
      </c>
      <c r="O2396" s="1">
        <v>43647</v>
      </c>
      <c r="P2396">
        <v>295.66000000000003</v>
      </c>
      <c r="Q2396">
        <v>1.9369000000000001</v>
      </c>
      <c r="S2396" s="2">
        <v>43634</v>
      </c>
      <c r="T2396">
        <v>2.3866299999999998</v>
      </c>
    </row>
    <row r="2397" spans="1:20" x14ac:dyDescent="0.25">
      <c r="A2397" s="1">
        <v>43733</v>
      </c>
      <c r="B2397" s="2">
        <v>43648</v>
      </c>
      <c r="C2397">
        <v>13.4671</v>
      </c>
      <c r="D2397">
        <v>10.948499999999999</v>
      </c>
      <c r="E2397">
        <v>8.7375000000000007</v>
      </c>
      <c r="F2397">
        <v>11.4015</v>
      </c>
      <c r="G2397">
        <v>15.552</v>
      </c>
      <c r="H2397">
        <v>19.8309</v>
      </c>
      <c r="I2397">
        <v>28.332100000000001</v>
      </c>
      <c r="J2397">
        <f t="shared" si="148"/>
        <v>296.43</v>
      </c>
      <c r="K2397">
        <f t="shared" si="149"/>
        <v>1.9318</v>
      </c>
      <c r="L2397">
        <f t="shared" si="150"/>
        <v>2.3130000000000002</v>
      </c>
      <c r="M2397">
        <f t="shared" si="151"/>
        <v>-0.49158600000000002</v>
      </c>
      <c r="O2397" s="1">
        <v>43648</v>
      </c>
      <c r="P2397">
        <v>296.43</v>
      </c>
      <c r="Q2397">
        <v>1.9318</v>
      </c>
      <c r="S2397" s="2">
        <v>43635</v>
      </c>
      <c r="T2397">
        <v>2.3861300000000001</v>
      </c>
    </row>
    <row r="2398" spans="1:20" x14ac:dyDescent="0.25">
      <c r="A2398" s="1">
        <v>43734</v>
      </c>
      <c r="B2398" s="2">
        <v>43649</v>
      </c>
      <c r="C2398">
        <v>13.3523</v>
      </c>
      <c r="D2398">
        <v>11.263</v>
      </c>
      <c r="E2398">
        <v>8.8103999999999996</v>
      </c>
      <c r="F2398">
        <v>11.1426</v>
      </c>
      <c r="G2398">
        <v>15.252800000000001</v>
      </c>
      <c r="H2398">
        <v>19.5337</v>
      </c>
      <c r="I2398">
        <v>28.2395</v>
      </c>
      <c r="J2398">
        <f t="shared" si="148"/>
        <v>298.8</v>
      </c>
      <c r="K2398">
        <f t="shared" si="149"/>
        <v>1.9165000000000001</v>
      </c>
      <c r="L2398">
        <f t="shared" si="150"/>
        <v>2.2885</v>
      </c>
      <c r="M2398">
        <f t="shared" si="151"/>
        <v>-0.45967600000000003</v>
      </c>
      <c r="O2398" s="1">
        <v>43649</v>
      </c>
      <c r="P2398">
        <v>298.8</v>
      </c>
      <c r="Q2398">
        <v>1.9165000000000001</v>
      </c>
      <c r="S2398" s="2">
        <v>43636</v>
      </c>
      <c r="T2398">
        <v>2.3431299999999999</v>
      </c>
    </row>
    <row r="2399" spans="1:20" x14ac:dyDescent="0.25">
      <c r="A2399" s="1">
        <v>43735</v>
      </c>
      <c r="B2399" s="2">
        <v>43651</v>
      </c>
      <c r="C2399">
        <v>13.787699999999999</v>
      </c>
      <c r="D2399">
        <v>11.134399999999999</v>
      </c>
      <c r="E2399">
        <v>8.6635000000000009</v>
      </c>
      <c r="F2399">
        <v>11.173500000000001</v>
      </c>
      <c r="G2399">
        <v>15.9084</v>
      </c>
      <c r="H2399">
        <v>20.3535</v>
      </c>
      <c r="I2399">
        <v>29.634799999999998</v>
      </c>
      <c r="J2399">
        <f t="shared" si="148"/>
        <v>298.45999999999998</v>
      </c>
      <c r="K2399">
        <f t="shared" si="149"/>
        <v>1.9187000000000001</v>
      </c>
      <c r="L2399">
        <f t="shared" si="150"/>
        <v>2.3113800000000002</v>
      </c>
      <c r="M2399">
        <f t="shared" si="151"/>
        <v>-0.51366200000000006</v>
      </c>
      <c r="O2399" s="1">
        <v>43651</v>
      </c>
      <c r="P2399">
        <v>298.45999999999998</v>
      </c>
      <c r="Q2399">
        <v>1.9187000000000001</v>
      </c>
      <c r="S2399" s="2">
        <v>43637</v>
      </c>
      <c r="T2399">
        <v>2.3492500000000001</v>
      </c>
    </row>
    <row r="2400" spans="1:20" x14ac:dyDescent="0.25">
      <c r="A2400" s="1">
        <v>43738</v>
      </c>
      <c r="B2400" s="2">
        <v>43654</v>
      </c>
      <c r="C2400">
        <v>14.3713</v>
      </c>
      <c r="D2400">
        <v>11.2164</v>
      </c>
      <c r="E2400">
        <v>9.1056000000000008</v>
      </c>
      <c r="F2400">
        <v>11.969900000000001</v>
      </c>
      <c r="G2400">
        <v>16.479299999999999</v>
      </c>
      <c r="H2400">
        <v>21.084</v>
      </c>
      <c r="I2400">
        <v>30.169799999999999</v>
      </c>
      <c r="J2400">
        <f t="shared" si="148"/>
        <v>296.82</v>
      </c>
      <c r="K2400">
        <f t="shared" si="149"/>
        <v>1.9293</v>
      </c>
      <c r="L2400">
        <f t="shared" si="150"/>
        <v>2.3377500000000002</v>
      </c>
      <c r="M2400">
        <f t="shared" si="151"/>
        <v>-0.54217799999999994</v>
      </c>
      <c r="O2400" s="1">
        <v>43654</v>
      </c>
      <c r="P2400">
        <v>296.82</v>
      </c>
      <c r="Q2400">
        <v>1.9293</v>
      </c>
      <c r="S2400" s="2">
        <v>43640</v>
      </c>
      <c r="T2400">
        <v>2.3328799999999998</v>
      </c>
    </row>
    <row r="2401" spans="1:20" x14ac:dyDescent="0.25">
      <c r="A2401" s="1">
        <v>43739</v>
      </c>
      <c r="B2401" s="2">
        <v>43655</v>
      </c>
      <c r="C2401">
        <v>13.449199999999999</v>
      </c>
      <c r="D2401">
        <v>11.3108</v>
      </c>
      <c r="E2401">
        <v>8.8617000000000008</v>
      </c>
      <c r="F2401">
        <v>11.9664</v>
      </c>
      <c r="G2401">
        <v>16.664200000000001</v>
      </c>
      <c r="H2401">
        <v>21.2485</v>
      </c>
      <c r="I2401">
        <v>30.2622</v>
      </c>
      <c r="J2401">
        <f t="shared" si="148"/>
        <v>297.19</v>
      </c>
      <c r="K2401">
        <f t="shared" si="149"/>
        <v>1.9269000000000001</v>
      </c>
      <c r="L2401">
        <f t="shared" si="150"/>
        <v>2.3407499999999999</v>
      </c>
      <c r="M2401">
        <f t="shared" si="151"/>
        <v>-0.55355799999999999</v>
      </c>
      <c r="O2401" s="1">
        <v>43655</v>
      </c>
      <c r="P2401">
        <v>297.19</v>
      </c>
      <c r="Q2401">
        <v>1.9269000000000001</v>
      </c>
      <c r="S2401" s="2">
        <v>43641</v>
      </c>
      <c r="T2401">
        <v>2.3112499999999998</v>
      </c>
    </row>
    <row r="2402" spans="1:20" x14ac:dyDescent="0.25">
      <c r="A2402" s="1">
        <v>43740</v>
      </c>
      <c r="B2402" s="2">
        <v>43656</v>
      </c>
      <c r="C2402">
        <v>13.135</v>
      </c>
      <c r="D2402">
        <v>11.254</v>
      </c>
      <c r="E2402">
        <v>8.6746999999999996</v>
      </c>
      <c r="F2402">
        <v>11.2422</v>
      </c>
      <c r="G2402">
        <v>15.920400000000001</v>
      </c>
      <c r="H2402">
        <v>20.744399999999999</v>
      </c>
      <c r="I2402">
        <v>30.2607</v>
      </c>
      <c r="J2402">
        <f t="shared" si="148"/>
        <v>298.61</v>
      </c>
      <c r="K2402">
        <f t="shared" si="149"/>
        <v>1.9177</v>
      </c>
      <c r="L2402">
        <f t="shared" si="150"/>
        <v>2.3395000000000001</v>
      </c>
      <c r="M2402">
        <f t="shared" si="151"/>
        <v>-0.52452999999999994</v>
      </c>
      <c r="O2402" s="1">
        <v>43656</v>
      </c>
      <c r="P2402">
        <v>298.61</v>
      </c>
      <c r="Q2402">
        <v>1.9177</v>
      </c>
      <c r="S2402" s="2">
        <v>43642</v>
      </c>
      <c r="T2402">
        <v>2.3298800000000002</v>
      </c>
    </row>
    <row r="2403" spans="1:20" x14ac:dyDescent="0.25">
      <c r="A2403" s="1">
        <v>43741</v>
      </c>
      <c r="B2403" s="2">
        <v>43657</v>
      </c>
      <c r="C2403">
        <v>12.6129</v>
      </c>
      <c r="D2403">
        <v>11.3203</v>
      </c>
      <c r="E2403">
        <v>8.5911000000000008</v>
      </c>
      <c r="F2403">
        <v>10.9512</v>
      </c>
      <c r="G2403">
        <v>15.882300000000001</v>
      </c>
      <c r="H2403">
        <v>20.817299999999999</v>
      </c>
      <c r="I2403">
        <v>30.232299999999999</v>
      </c>
      <c r="J2403">
        <f t="shared" si="148"/>
        <v>299.31</v>
      </c>
      <c r="K2403">
        <f t="shared" si="149"/>
        <v>1.9133</v>
      </c>
      <c r="L2403">
        <f t="shared" si="150"/>
        <v>2.3033800000000002</v>
      </c>
      <c r="M2403">
        <f t="shared" si="151"/>
        <v>-0.52570399999999995</v>
      </c>
      <c r="O2403" s="1">
        <v>43657</v>
      </c>
      <c r="P2403">
        <v>299.31</v>
      </c>
      <c r="Q2403">
        <v>1.9133</v>
      </c>
      <c r="S2403" s="2">
        <v>43643</v>
      </c>
      <c r="T2403">
        <v>2.3188800000000001</v>
      </c>
    </row>
    <row r="2404" spans="1:20" x14ac:dyDescent="0.25">
      <c r="A2404" s="1">
        <v>43742</v>
      </c>
      <c r="B2404" s="2">
        <v>43658</v>
      </c>
      <c r="C2404">
        <v>11.152699999999999</v>
      </c>
      <c r="D2404">
        <v>11.152699999999999</v>
      </c>
      <c r="E2404">
        <v>8.4802999999999997</v>
      </c>
      <c r="F2404">
        <v>10.421900000000001</v>
      </c>
      <c r="G2404">
        <v>15.5319</v>
      </c>
      <c r="H2404">
        <v>20.466699999999999</v>
      </c>
      <c r="I2404">
        <v>30.106200000000001</v>
      </c>
      <c r="J2404">
        <f t="shared" si="148"/>
        <v>300.64999999999998</v>
      </c>
      <c r="K2404">
        <f t="shared" si="149"/>
        <v>1.9047000000000001</v>
      </c>
      <c r="L2404">
        <f t="shared" si="150"/>
        <v>2.3222499999999999</v>
      </c>
      <c r="M2404">
        <f t="shared" si="151"/>
        <v>-0.51359200000000005</v>
      </c>
      <c r="O2404" s="1">
        <v>43658</v>
      </c>
      <c r="P2404">
        <v>300.64999999999998</v>
      </c>
      <c r="Q2404">
        <v>1.9047000000000001</v>
      </c>
      <c r="S2404" s="2">
        <v>43644</v>
      </c>
      <c r="T2404">
        <v>2.3198799999999999</v>
      </c>
    </row>
    <row r="2405" spans="1:20" x14ac:dyDescent="0.25">
      <c r="A2405" s="1">
        <v>43745</v>
      </c>
      <c r="B2405" s="2">
        <v>43661</v>
      </c>
      <c r="C2405">
        <v>11.6494</v>
      </c>
      <c r="D2405">
        <v>11.6494</v>
      </c>
      <c r="E2405">
        <v>8.4214000000000002</v>
      </c>
      <c r="F2405">
        <v>10.4254</v>
      </c>
      <c r="G2405">
        <v>15.8787</v>
      </c>
      <c r="H2405">
        <v>21.321400000000001</v>
      </c>
      <c r="I2405">
        <v>31.790700000000001</v>
      </c>
      <c r="J2405">
        <f t="shared" si="148"/>
        <v>300.75</v>
      </c>
      <c r="K2405">
        <f t="shared" si="149"/>
        <v>1.9040999999999999</v>
      </c>
      <c r="L2405">
        <f t="shared" si="150"/>
        <v>2.3032499999999998</v>
      </c>
      <c r="M2405">
        <f t="shared" si="151"/>
        <v>-0.53602600000000011</v>
      </c>
      <c r="O2405" s="1">
        <v>43661</v>
      </c>
      <c r="P2405">
        <v>300.75</v>
      </c>
      <c r="Q2405">
        <v>1.9040999999999999</v>
      </c>
      <c r="S2405" s="2">
        <v>43647</v>
      </c>
      <c r="T2405">
        <v>2.33188</v>
      </c>
    </row>
    <row r="2406" spans="1:20" x14ac:dyDescent="0.25">
      <c r="A2406" s="1">
        <v>43746</v>
      </c>
      <c r="B2406" s="2">
        <v>43662</v>
      </c>
      <c r="C2406">
        <v>12.248900000000001</v>
      </c>
      <c r="D2406">
        <v>12.135400000000001</v>
      </c>
      <c r="E2406">
        <v>8.6128</v>
      </c>
      <c r="F2406">
        <v>10.608599999999999</v>
      </c>
      <c r="G2406">
        <v>16.141300000000001</v>
      </c>
      <c r="H2406">
        <v>21.683199999999999</v>
      </c>
      <c r="I2406">
        <v>31.8186</v>
      </c>
      <c r="J2406">
        <f t="shared" si="148"/>
        <v>299.70999999999998</v>
      </c>
      <c r="K2406">
        <f t="shared" si="149"/>
        <v>1.9107000000000001</v>
      </c>
      <c r="L2406">
        <f t="shared" si="150"/>
        <v>2.2996300000000001</v>
      </c>
      <c r="M2406">
        <f t="shared" si="151"/>
        <v>-0.53248200000000001</v>
      </c>
      <c r="O2406" s="1">
        <v>43662</v>
      </c>
      <c r="P2406">
        <v>299.70999999999998</v>
      </c>
      <c r="Q2406">
        <v>1.9107000000000001</v>
      </c>
      <c r="S2406" s="2">
        <v>43648</v>
      </c>
      <c r="T2406">
        <v>2.3130000000000002</v>
      </c>
    </row>
    <row r="2407" spans="1:20" x14ac:dyDescent="0.25">
      <c r="A2407" s="1">
        <v>43747</v>
      </c>
      <c r="B2407" s="2">
        <v>43663</v>
      </c>
      <c r="C2407">
        <v>13.239800000000001</v>
      </c>
      <c r="D2407">
        <v>12.3466</v>
      </c>
      <c r="E2407">
        <v>8.5817999999999994</v>
      </c>
      <c r="F2407">
        <v>11.5473</v>
      </c>
      <c r="G2407">
        <v>17.307600000000001</v>
      </c>
      <c r="H2407">
        <v>22.743500000000001</v>
      </c>
      <c r="I2407">
        <v>32.622799999999998</v>
      </c>
      <c r="J2407">
        <f t="shared" si="148"/>
        <v>297.74</v>
      </c>
      <c r="K2407">
        <f t="shared" si="149"/>
        <v>1.9233</v>
      </c>
      <c r="L2407">
        <f t="shared" si="150"/>
        <v>2.3025000000000002</v>
      </c>
      <c r="M2407">
        <f t="shared" si="151"/>
        <v>-0.59039200000000003</v>
      </c>
      <c r="O2407" s="1">
        <v>43663</v>
      </c>
      <c r="P2407">
        <v>297.74</v>
      </c>
      <c r="Q2407">
        <v>1.9233</v>
      </c>
      <c r="S2407" s="2">
        <v>43649</v>
      </c>
      <c r="T2407">
        <v>2.2885</v>
      </c>
    </row>
    <row r="2408" spans="1:20" x14ac:dyDescent="0.25">
      <c r="A2408" s="1">
        <v>43748</v>
      </c>
      <c r="B2408" s="2">
        <v>43664</v>
      </c>
      <c r="C2408">
        <v>11.2029</v>
      </c>
      <c r="D2408">
        <v>11.2029</v>
      </c>
      <c r="E2408">
        <v>8.8632000000000009</v>
      </c>
      <c r="F2408">
        <v>11.4954</v>
      </c>
      <c r="G2408">
        <v>16.6876</v>
      </c>
      <c r="H2408">
        <v>22.195599999999999</v>
      </c>
      <c r="I2408">
        <v>33.628999999999998</v>
      </c>
      <c r="J2408">
        <f t="shared" si="148"/>
        <v>298.83</v>
      </c>
      <c r="K2408">
        <f t="shared" si="149"/>
        <v>1.9162999999999999</v>
      </c>
      <c r="L2408">
        <f t="shared" si="150"/>
        <v>2.2776299999999998</v>
      </c>
      <c r="M2408">
        <f t="shared" si="151"/>
        <v>-0.59619599999999995</v>
      </c>
      <c r="O2408" s="1">
        <v>43664</v>
      </c>
      <c r="P2408">
        <v>298.83</v>
      </c>
      <c r="Q2408">
        <v>1.9162999999999999</v>
      </c>
      <c r="S2408" s="2">
        <v>43650</v>
      </c>
      <c r="T2408">
        <v>2.3026300000000002</v>
      </c>
    </row>
    <row r="2409" spans="1:20" x14ac:dyDescent="0.25">
      <c r="A2409" s="1">
        <v>43749</v>
      </c>
      <c r="B2409" s="2">
        <v>43665</v>
      </c>
      <c r="C2409">
        <v>12.1022</v>
      </c>
      <c r="D2409">
        <v>12.1022</v>
      </c>
      <c r="E2409">
        <v>8.9557000000000002</v>
      </c>
      <c r="F2409">
        <v>12.178100000000001</v>
      </c>
      <c r="G2409">
        <v>17.6951</v>
      </c>
      <c r="H2409">
        <v>23.1372</v>
      </c>
      <c r="I2409">
        <v>34.237699999999997</v>
      </c>
      <c r="J2409">
        <f t="shared" si="148"/>
        <v>297.17</v>
      </c>
      <c r="K2409">
        <f t="shared" si="149"/>
        <v>1.927</v>
      </c>
      <c r="L2409">
        <f t="shared" si="150"/>
        <v>2.2593800000000002</v>
      </c>
      <c r="M2409">
        <f t="shared" si="151"/>
        <v>-0.61618799999999996</v>
      </c>
      <c r="O2409" s="1">
        <v>43665</v>
      </c>
      <c r="P2409">
        <v>297.17</v>
      </c>
      <c r="Q2409">
        <v>1.927</v>
      </c>
      <c r="S2409" s="2">
        <v>43651</v>
      </c>
      <c r="T2409">
        <v>2.3113800000000002</v>
      </c>
    </row>
    <row r="2410" spans="1:20" x14ac:dyDescent="0.25">
      <c r="A2410" s="1">
        <v>43752</v>
      </c>
      <c r="B2410" s="2">
        <v>43668</v>
      </c>
      <c r="C2410">
        <v>13.9154</v>
      </c>
      <c r="D2410">
        <v>10.196300000000001</v>
      </c>
      <c r="E2410">
        <v>9.2271999999999998</v>
      </c>
      <c r="F2410">
        <v>12.2925</v>
      </c>
      <c r="G2410">
        <v>15.862</v>
      </c>
      <c r="H2410">
        <v>19.654199999999999</v>
      </c>
      <c r="I2410">
        <v>27.3081</v>
      </c>
      <c r="J2410">
        <f t="shared" si="148"/>
        <v>297.89999999999998</v>
      </c>
      <c r="K2410">
        <f t="shared" si="149"/>
        <v>1.9222999999999999</v>
      </c>
      <c r="L2410">
        <f t="shared" si="150"/>
        <v>2.2827500000000001</v>
      </c>
      <c r="M2410">
        <f t="shared" si="151"/>
        <v>-0.51101199999999991</v>
      </c>
      <c r="O2410" s="1">
        <v>43668</v>
      </c>
      <c r="P2410">
        <v>297.89999999999998</v>
      </c>
      <c r="Q2410">
        <v>1.9222999999999999</v>
      </c>
      <c r="S2410" s="2">
        <v>43654</v>
      </c>
      <c r="T2410">
        <v>2.3377500000000002</v>
      </c>
    </row>
    <row r="2411" spans="1:20" x14ac:dyDescent="0.25">
      <c r="A2411" s="1">
        <v>43753</v>
      </c>
      <c r="B2411" s="2">
        <v>43669</v>
      </c>
      <c r="C2411">
        <v>12.303000000000001</v>
      </c>
      <c r="D2411">
        <v>10.150399999999999</v>
      </c>
      <c r="E2411">
        <v>8.8664000000000005</v>
      </c>
      <c r="F2411">
        <v>11.4359</v>
      </c>
      <c r="G2411">
        <v>15.338900000000001</v>
      </c>
      <c r="H2411">
        <v>19.131699999999999</v>
      </c>
      <c r="I2411">
        <v>26.901199999999999</v>
      </c>
      <c r="J2411">
        <f t="shared" si="148"/>
        <v>300.02999999999997</v>
      </c>
      <c r="K2411">
        <f t="shared" si="149"/>
        <v>1.9087000000000001</v>
      </c>
      <c r="L2411">
        <f t="shared" si="150"/>
        <v>2.2755000000000001</v>
      </c>
      <c r="M2411">
        <f t="shared" si="151"/>
        <v>-0.48870199999999991</v>
      </c>
      <c r="O2411" s="1">
        <v>43669</v>
      </c>
      <c r="P2411">
        <v>300.02999999999997</v>
      </c>
      <c r="Q2411">
        <v>1.9087000000000001</v>
      </c>
      <c r="S2411" s="2">
        <v>43655</v>
      </c>
      <c r="T2411">
        <v>2.3407499999999999</v>
      </c>
    </row>
    <row r="2412" spans="1:20" x14ac:dyDescent="0.25">
      <c r="A2412" s="1">
        <v>43754</v>
      </c>
      <c r="B2412" s="2">
        <v>43670</v>
      </c>
      <c r="C2412">
        <v>12.0259</v>
      </c>
      <c r="D2412">
        <v>10.041499999999999</v>
      </c>
      <c r="E2412">
        <v>8.7779000000000007</v>
      </c>
      <c r="F2412">
        <v>11.044499999999999</v>
      </c>
      <c r="G2412">
        <v>14.9344</v>
      </c>
      <c r="H2412">
        <v>18.764099999999999</v>
      </c>
      <c r="I2412">
        <v>26.315899999999999</v>
      </c>
      <c r="J2412">
        <f t="shared" si="148"/>
        <v>301.44</v>
      </c>
      <c r="K2412">
        <f t="shared" si="149"/>
        <v>1.8996999999999999</v>
      </c>
      <c r="L2412">
        <f t="shared" si="150"/>
        <v>2.2666300000000001</v>
      </c>
      <c r="M2412">
        <f t="shared" si="151"/>
        <v>-0.47203400000000001</v>
      </c>
      <c r="O2412" s="1">
        <v>43670</v>
      </c>
      <c r="P2412">
        <v>301.44</v>
      </c>
      <c r="Q2412">
        <v>1.8996999999999999</v>
      </c>
      <c r="S2412" s="2">
        <v>43656</v>
      </c>
      <c r="T2412">
        <v>2.3395000000000001</v>
      </c>
    </row>
    <row r="2413" spans="1:20" x14ac:dyDescent="0.25">
      <c r="A2413" s="1">
        <v>43755</v>
      </c>
      <c r="B2413" s="2">
        <v>43671</v>
      </c>
      <c r="C2413">
        <v>12.5381</v>
      </c>
      <c r="D2413">
        <v>9.7570999999999994</v>
      </c>
      <c r="E2413">
        <v>8.9641999999999999</v>
      </c>
      <c r="F2413">
        <v>11.307</v>
      </c>
      <c r="G2413">
        <v>15.348000000000001</v>
      </c>
      <c r="H2413">
        <v>19.2499</v>
      </c>
      <c r="I2413">
        <v>26.7241</v>
      </c>
      <c r="J2413">
        <f t="shared" si="148"/>
        <v>300</v>
      </c>
      <c r="K2413">
        <f t="shared" si="149"/>
        <v>1.9089</v>
      </c>
      <c r="L2413">
        <f t="shared" si="150"/>
        <v>2.2557499999999999</v>
      </c>
      <c r="M2413">
        <f t="shared" si="151"/>
        <v>-0.50738800000000006</v>
      </c>
      <c r="O2413" s="1">
        <v>43671</v>
      </c>
      <c r="P2413">
        <v>300</v>
      </c>
      <c r="Q2413">
        <v>1.9089</v>
      </c>
      <c r="S2413" s="2">
        <v>43657</v>
      </c>
      <c r="T2413">
        <v>2.3033800000000002</v>
      </c>
    </row>
    <row r="2414" spans="1:20" x14ac:dyDescent="0.25">
      <c r="A2414" s="1">
        <v>43756</v>
      </c>
      <c r="B2414" s="2">
        <v>43672</v>
      </c>
      <c r="C2414">
        <v>10.8689</v>
      </c>
      <c r="D2414">
        <v>9.6475000000000009</v>
      </c>
      <c r="E2414">
        <v>8.4153000000000002</v>
      </c>
      <c r="F2414">
        <v>11.173999999999999</v>
      </c>
      <c r="G2414">
        <v>15.158899999999999</v>
      </c>
      <c r="H2414">
        <v>19.1493</v>
      </c>
      <c r="I2414">
        <v>26.836600000000001</v>
      </c>
      <c r="J2414">
        <f t="shared" si="148"/>
        <v>302.01</v>
      </c>
      <c r="K2414">
        <f t="shared" si="149"/>
        <v>1.8960999999999999</v>
      </c>
      <c r="L2414">
        <f t="shared" si="150"/>
        <v>2.2657500000000002</v>
      </c>
      <c r="M2414">
        <f t="shared" si="151"/>
        <v>-0.51494399999999996</v>
      </c>
      <c r="O2414" s="1">
        <v>43672</v>
      </c>
      <c r="P2414">
        <v>302.01</v>
      </c>
      <c r="Q2414">
        <v>1.8960999999999999</v>
      </c>
      <c r="S2414" s="2">
        <v>43658</v>
      </c>
      <c r="T2414">
        <v>2.3222499999999999</v>
      </c>
    </row>
    <row r="2415" spans="1:20" x14ac:dyDescent="0.25">
      <c r="A2415" s="1">
        <v>43759</v>
      </c>
      <c r="B2415" s="2">
        <v>43675</v>
      </c>
      <c r="C2415">
        <v>11.3482</v>
      </c>
      <c r="D2415">
        <v>9.7940000000000005</v>
      </c>
      <c r="E2415">
        <v>8.6625999999999994</v>
      </c>
      <c r="F2415">
        <v>11.153600000000001</v>
      </c>
      <c r="G2415">
        <v>15.3569</v>
      </c>
      <c r="H2415">
        <v>19.511900000000001</v>
      </c>
      <c r="I2415">
        <v>27.717600000000001</v>
      </c>
      <c r="J2415">
        <f t="shared" si="148"/>
        <v>301.45999999999998</v>
      </c>
      <c r="K2415">
        <f t="shared" si="149"/>
        <v>1.8996</v>
      </c>
      <c r="L2415">
        <f t="shared" si="150"/>
        <v>2.2555000000000001</v>
      </c>
      <c r="M2415">
        <f t="shared" si="151"/>
        <v>-0.52260200000000012</v>
      </c>
      <c r="O2415" s="1">
        <v>43675</v>
      </c>
      <c r="P2415">
        <v>301.45999999999998</v>
      </c>
      <c r="Q2415">
        <v>1.8996</v>
      </c>
      <c r="S2415" s="2">
        <v>43661</v>
      </c>
      <c r="T2415">
        <v>2.3032499999999998</v>
      </c>
    </row>
    <row r="2416" spans="1:20" x14ac:dyDescent="0.25">
      <c r="A2416" s="1">
        <v>43760</v>
      </c>
      <c r="B2416" s="2">
        <v>43676</v>
      </c>
      <c r="C2416">
        <v>11.270300000000001</v>
      </c>
      <c r="D2416">
        <v>10.068300000000001</v>
      </c>
      <c r="E2416">
        <v>9.0314999999999994</v>
      </c>
      <c r="F2416">
        <v>11.8964</v>
      </c>
      <c r="G2416">
        <v>16.259699999999999</v>
      </c>
      <c r="H2416">
        <v>20.375599999999999</v>
      </c>
      <c r="I2416">
        <v>28.494800000000001</v>
      </c>
      <c r="J2416">
        <f t="shared" si="148"/>
        <v>300.72000000000003</v>
      </c>
      <c r="K2416">
        <f t="shared" si="149"/>
        <v>1.9043000000000001</v>
      </c>
      <c r="L2416">
        <f t="shared" si="150"/>
        <v>2.2531300000000001</v>
      </c>
      <c r="M2416">
        <f t="shared" si="151"/>
        <v>-0.55685599999999991</v>
      </c>
      <c r="O2416" s="1">
        <v>43676</v>
      </c>
      <c r="P2416">
        <v>300.72000000000003</v>
      </c>
      <c r="Q2416">
        <v>1.9043000000000001</v>
      </c>
      <c r="S2416" s="2">
        <v>43662</v>
      </c>
      <c r="T2416">
        <v>2.2996300000000001</v>
      </c>
    </row>
    <row r="2417" spans="1:20" x14ac:dyDescent="0.25">
      <c r="A2417" s="1">
        <v>43761</v>
      </c>
      <c r="B2417" s="2">
        <v>43677</v>
      </c>
      <c r="C2417">
        <v>14.7713</v>
      </c>
      <c r="D2417">
        <v>10.3443</v>
      </c>
      <c r="E2417">
        <v>9.9895999999999994</v>
      </c>
      <c r="F2417">
        <v>13.392799999999999</v>
      </c>
      <c r="G2417">
        <v>17.615200000000002</v>
      </c>
      <c r="H2417">
        <v>21.690999999999999</v>
      </c>
      <c r="I2417">
        <v>29.834399999999999</v>
      </c>
      <c r="J2417">
        <f t="shared" si="148"/>
        <v>297.43</v>
      </c>
      <c r="K2417">
        <f t="shared" si="149"/>
        <v>1.9253</v>
      </c>
      <c r="L2417">
        <f t="shared" si="150"/>
        <v>2.2656299999999998</v>
      </c>
      <c r="M2417">
        <f t="shared" si="151"/>
        <v>-0.60638000000000003</v>
      </c>
      <c r="O2417" s="1">
        <v>43677</v>
      </c>
      <c r="P2417">
        <v>297.43</v>
      </c>
      <c r="Q2417">
        <v>1.9253</v>
      </c>
      <c r="S2417" s="2">
        <v>43663</v>
      </c>
      <c r="T2417">
        <v>2.3025000000000002</v>
      </c>
    </row>
    <row r="2418" spans="1:20" x14ac:dyDescent="0.25">
      <c r="A2418" s="1">
        <v>43762</v>
      </c>
      <c r="B2418" s="2">
        <v>43678</v>
      </c>
      <c r="C2418">
        <v>14.9643</v>
      </c>
      <c r="D2418">
        <v>10.9185</v>
      </c>
      <c r="E2418">
        <v>10.7197</v>
      </c>
      <c r="F2418">
        <v>15.105</v>
      </c>
      <c r="G2418">
        <v>19.4937</v>
      </c>
      <c r="H2418">
        <v>23.372399999999999</v>
      </c>
      <c r="I2418">
        <v>30.964300000000001</v>
      </c>
      <c r="J2418">
        <f t="shared" si="148"/>
        <v>294.83999999999997</v>
      </c>
      <c r="K2418">
        <f t="shared" si="149"/>
        <v>1.9422999999999999</v>
      </c>
      <c r="L2418">
        <f t="shared" si="150"/>
        <v>2.2867500000000001</v>
      </c>
      <c r="M2418">
        <f t="shared" si="151"/>
        <v>-0.67363600000000001</v>
      </c>
      <c r="O2418" s="1">
        <v>43678</v>
      </c>
      <c r="P2418">
        <v>294.83999999999997</v>
      </c>
      <c r="Q2418">
        <v>1.9422999999999999</v>
      </c>
      <c r="S2418" s="2">
        <v>43664</v>
      </c>
      <c r="T2418">
        <v>2.2776299999999998</v>
      </c>
    </row>
    <row r="2419" spans="1:20" x14ac:dyDescent="0.25">
      <c r="A2419" s="1">
        <v>43763</v>
      </c>
      <c r="B2419" s="2">
        <v>43679</v>
      </c>
      <c r="C2419">
        <v>14.0238</v>
      </c>
      <c r="D2419">
        <v>10.6487</v>
      </c>
      <c r="E2419">
        <v>10.877599999999999</v>
      </c>
      <c r="F2419">
        <v>15.390599999999999</v>
      </c>
      <c r="G2419">
        <v>19.512</v>
      </c>
      <c r="H2419">
        <v>23.276199999999999</v>
      </c>
      <c r="I2419">
        <v>30.260400000000001</v>
      </c>
      <c r="J2419">
        <f t="shared" si="148"/>
        <v>292.62</v>
      </c>
      <c r="K2419">
        <f t="shared" si="149"/>
        <v>1.9570000000000001</v>
      </c>
      <c r="L2419">
        <f t="shared" si="150"/>
        <v>2.2392500000000002</v>
      </c>
      <c r="M2419">
        <f t="shared" si="151"/>
        <v>-0.67778800000000006</v>
      </c>
      <c r="O2419" s="1">
        <v>43679</v>
      </c>
      <c r="P2419">
        <v>292.62</v>
      </c>
      <c r="Q2419">
        <v>1.9570000000000001</v>
      </c>
      <c r="S2419" s="2">
        <v>43665</v>
      </c>
      <c r="T2419">
        <v>2.2593800000000002</v>
      </c>
    </row>
    <row r="2420" spans="1:20" x14ac:dyDescent="0.25">
      <c r="A2420" s="1">
        <v>43766</v>
      </c>
      <c r="B2420" s="2">
        <v>43682</v>
      </c>
      <c r="C2420">
        <v>16.476800000000001</v>
      </c>
      <c r="D2420">
        <v>13.1225</v>
      </c>
      <c r="E2420">
        <v>15.2049</v>
      </c>
      <c r="F2420">
        <v>20.217400000000001</v>
      </c>
      <c r="G2420">
        <v>25.5792</v>
      </c>
      <c r="H2420">
        <v>28.8598</v>
      </c>
      <c r="I2420">
        <v>35.148600000000002</v>
      </c>
      <c r="J2420">
        <f t="shared" si="148"/>
        <v>283.82</v>
      </c>
      <c r="K2420">
        <f t="shared" si="149"/>
        <v>2.0177</v>
      </c>
      <c r="L2420">
        <f t="shared" si="150"/>
        <v>2.2090000000000001</v>
      </c>
      <c r="M2420">
        <f t="shared" si="151"/>
        <v>-0.83697800000000011</v>
      </c>
      <c r="O2420" s="1">
        <v>43682</v>
      </c>
      <c r="P2420">
        <v>283.82</v>
      </c>
      <c r="Q2420">
        <v>2.0177</v>
      </c>
      <c r="S2420" s="2">
        <v>43668</v>
      </c>
      <c r="T2420">
        <v>2.2827500000000001</v>
      </c>
    </row>
    <row r="2421" spans="1:20" x14ac:dyDescent="0.25">
      <c r="A2421" s="1">
        <v>43767</v>
      </c>
      <c r="B2421" s="2">
        <v>43683</v>
      </c>
      <c r="C2421">
        <v>15.3682</v>
      </c>
      <c r="D2421">
        <v>11.918699999999999</v>
      </c>
      <c r="E2421">
        <v>12.0838</v>
      </c>
      <c r="F2421">
        <v>17.092600000000001</v>
      </c>
      <c r="G2421">
        <v>22.440300000000001</v>
      </c>
      <c r="H2421">
        <v>25.926300000000001</v>
      </c>
      <c r="I2421">
        <v>32.2866</v>
      </c>
      <c r="J2421">
        <f t="shared" si="148"/>
        <v>287.8</v>
      </c>
      <c r="K2421">
        <f t="shared" si="149"/>
        <v>1.9898</v>
      </c>
      <c r="L2421">
        <f t="shared" si="150"/>
        <v>2.1869999999999998</v>
      </c>
      <c r="M2421">
        <f t="shared" si="151"/>
        <v>-0.76743400000000017</v>
      </c>
      <c r="O2421" s="1">
        <v>43683</v>
      </c>
      <c r="P2421">
        <v>287.8</v>
      </c>
      <c r="Q2421">
        <v>1.9898</v>
      </c>
      <c r="S2421" s="2">
        <v>43669</v>
      </c>
      <c r="T2421">
        <v>2.2755000000000001</v>
      </c>
    </row>
    <row r="2422" spans="1:20" x14ac:dyDescent="0.25">
      <c r="A2422" s="1">
        <v>43768</v>
      </c>
      <c r="B2422" s="2">
        <v>43684</v>
      </c>
      <c r="C2422">
        <v>15.4909</v>
      </c>
      <c r="D2422">
        <v>11.8139</v>
      </c>
      <c r="E2422">
        <v>11.8672</v>
      </c>
      <c r="F2422">
        <v>17.098600000000001</v>
      </c>
      <c r="G2422">
        <v>22.102900000000002</v>
      </c>
      <c r="H2422">
        <v>25.593699999999998</v>
      </c>
      <c r="I2422">
        <v>31.9726</v>
      </c>
      <c r="J2422">
        <f t="shared" si="148"/>
        <v>287.97000000000003</v>
      </c>
      <c r="K2422">
        <f t="shared" si="149"/>
        <v>1.9885999999999999</v>
      </c>
      <c r="L2422">
        <f t="shared" si="150"/>
        <v>2.1844999999999999</v>
      </c>
      <c r="M2422">
        <f t="shared" si="151"/>
        <v>-0.75590599999999997</v>
      </c>
      <c r="O2422" s="1">
        <v>43684</v>
      </c>
      <c r="P2422">
        <v>287.97000000000003</v>
      </c>
      <c r="Q2422">
        <v>1.9885999999999999</v>
      </c>
      <c r="S2422" s="2">
        <v>43670</v>
      </c>
      <c r="T2422">
        <v>2.2666300000000001</v>
      </c>
    </row>
    <row r="2423" spans="1:20" x14ac:dyDescent="0.25">
      <c r="A2423" s="1">
        <v>43769</v>
      </c>
      <c r="B2423" s="2">
        <v>43685</v>
      </c>
      <c r="C2423">
        <v>12.365399999999999</v>
      </c>
      <c r="D2423">
        <v>10.906000000000001</v>
      </c>
      <c r="E2423">
        <v>10.3467</v>
      </c>
      <c r="F2423">
        <v>14.749499999999999</v>
      </c>
      <c r="G2423">
        <v>19.834599999999998</v>
      </c>
      <c r="H2423">
        <v>23.857700000000001</v>
      </c>
      <c r="I2423">
        <v>31.148</v>
      </c>
      <c r="J2423">
        <f t="shared" si="148"/>
        <v>293.62</v>
      </c>
      <c r="K2423">
        <f t="shared" si="149"/>
        <v>1.9502999999999999</v>
      </c>
      <c r="L2423">
        <f t="shared" si="150"/>
        <v>2.181</v>
      </c>
      <c r="M2423">
        <f t="shared" si="151"/>
        <v>-0.70782600000000007</v>
      </c>
      <c r="O2423" s="1">
        <v>43685</v>
      </c>
      <c r="P2423">
        <v>293.62</v>
      </c>
      <c r="Q2423">
        <v>1.9502999999999999</v>
      </c>
      <c r="S2423" s="2">
        <v>43671</v>
      </c>
      <c r="T2423">
        <v>2.2557499999999999</v>
      </c>
    </row>
    <row r="2424" spans="1:20" x14ac:dyDescent="0.25">
      <c r="A2424" s="1">
        <v>43770</v>
      </c>
      <c r="B2424" s="2">
        <v>43686</v>
      </c>
      <c r="C2424">
        <v>14.139799999999999</v>
      </c>
      <c r="D2424">
        <v>11.150499999999999</v>
      </c>
      <c r="E2424">
        <v>11.0357</v>
      </c>
      <c r="F2424">
        <v>15.8307</v>
      </c>
      <c r="G2424">
        <v>20.8812</v>
      </c>
      <c r="H2424">
        <v>24.7288</v>
      </c>
      <c r="I2424">
        <v>31.903400000000001</v>
      </c>
      <c r="J2424">
        <f t="shared" si="148"/>
        <v>291.62</v>
      </c>
      <c r="K2424">
        <f t="shared" si="149"/>
        <v>1.9637</v>
      </c>
      <c r="L2424">
        <f t="shared" si="150"/>
        <v>2.17563</v>
      </c>
      <c r="M2424">
        <f t="shared" si="151"/>
        <v>-0.74004199999999987</v>
      </c>
      <c r="O2424" s="1">
        <v>43686</v>
      </c>
      <c r="P2424">
        <v>291.62</v>
      </c>
      <c r="Q2424">
        <v>1.9637</v>
      </c>
      <c r="S2424" s="2">
        <v>43672</v>
      </c>
      <c r="T2424">
        <v>2.2657500000000002</v>
      </c>
    </row>
    <row r="2425" spans="1:20" x14ac:dyDescent="0.25">
      <c r="A2425" s="1">
        <v>43773</v>
      </c>
      <c r="B2425" s="2">
        <v>43689</v>
      </c>
      <c r="C2425">
        <v>14.9346</v>
      </c>
      <c r="D2425">
        <v>12.7423</v>
      </c>
      <c r="E2425">
        <v>13.031599999999999</v>
      </c>
      <c r="F2425">
        <v>19.144300000000001</v>
      </c>
      <c r="G2425">
        <v>23.869199999999999</v>
      </c>
      <c r="H2425">
        <v>27.337299999999999</v>
      </c>
      <c r="I2425">
        <v>34.061900000000001</v>
      </c>
      <c r="J2425">
        <f t="shared" si="148"/>
        <v>288.07</v>
      </c>
      <c r="K2425">
        <f t="shared" si="149"/>
        <v>1.9879</v>
      </c>
      <c r="L2425">
        <f t="shared" si="150"/>
        <v>2.1752500000000001</v>
      </c>
      <c r="M2425">
        <f t="shared" si="151"/>
        <v>-0.80055199999999993</v>
      </c>
      <c r="O2425" s="1">
        <v>43689</v>
      </c>
      <c r="P2425">
        <v>288.07</v>
      </c>
      <c r="Q2425">
        <v>1.9879</v>
      </c>
      <c r="S2425" s="2">
        <v>43675</v>
      </c>
      <c r="T2425">
        <v>2.2555000000000001</v>
      </c>
    </row>
    <row r="2426" spans="1:20" x14ac:dyDescent="0.25">
      <c r="A2426" s="1">
        <v>43774</v>
      </c>
      <c r="B2426" s="2">
        <v>43690</v>
      </c>
      <c r="C2426">
        <v>13.0852</v>
      </c>
      <c r="D2426">
        <v>11.6419</v>
      </c>
      <c r="E2426">
        <v>10.9445</v>
      </c>
      <c r="F2426">
        <v>15.7538</v>
      </c>
      <c r="G2426">
        <v>20.592500000000001</v>
      </c>
      <c r="H2426">
        <v>24.4055</v>
      </c>
      <c r="I2426">
        <v>32.1447</v>
      </c>
      <c r="J2426">
        <f t="shared" si="148"/>
        <v>292.55</v>
      </c>
      <c r="K2426">
        <f t="shared" si="149"/>
        <v>1.9575</v>
      </c>
      <c r="L2426">
        <f t="shared" si="150"/>
        <v>2.1581299999999999</v>
      </c>
      <c r="M2426">
        <f t="shared" si="151"/>
        <v>-0.70350400000000002</v>
      </c>
      <c r="O2426" s="1">
        <v>43690</v>
      </c>
      <c r="P2426">
        <v>292.55</v>
      </c>
      <c r="Q2426">
        <v>1.9575</v>
      </c>
      <c r="S2426" s="2">
        <v>43676</v>
      </c>
      <c r="T2426">
        <v>2.2531300000000001</v>
      </c>
    </row>
    <row r="2427" spans="1:20" x14ac:dyDescent="0.25">
      <c r="A2427" s="1">
        <v>43775</v>
      </c>
      <c r="B2427" s="2">
        <v>43691</v>
      </c>
      <c r="C2427">
        <v>16.3049</v>
      </c>
      <c r="D2427">
        <v>13.8217</v>
      </c>
      <c r="E2427">
        <v>14.8934</v>
      </c>
      <c r="F2427">
        <v>20.052</v>
      </c>
      <c r="G2427">
        <v>24.659700000000001</v>
      </c>
      <c r="H2427">
        <v>27.7544</v>
      </c>
      <c r="I2427">
        <v>34.594999999999999</v>
      </c>
      <c r="J2427">
        <f t="shared" si="148"/>
        <v>283.89999999999998</v>
      </c>
      <c r="K2427">
        <f t="shared" si="149"/>
        <v>2.0171000000000001</v>
      </c>
      <c r="L2427">
        <f t="shared" si="150"/>
        <v>2.16838</v>
      </c>
      <c r="M2427">
        <f t="shared" si="151"/>
        <v>-0.75263400000000003</v>
      </c>
      <c r="O2427" s="1">
        <v>43691</v>
      </c>
      <c r="P2427">
        <v>283.89999999999998</v>
      </c>
      <c r="Q2427">
        <v>2.0171000000000001</v>
      </c>
      <c r="S2427" s="2">
        <v>43677</v>
      </c>
      <c r="T2427">
        <v>2.2656299999999998</v>
      </c>
    </row>
    <row r="2428" spans="1:20" x14ac:dyDescent="0.25">
      <c r="A2428" s="1">
        <v>43776</v>
      </c>
      <c r="B2428" s="2">
        <v>43692</v>
      </c>
      <c r="C2428">
        <v>15.260199999999999</v>
      </c>
      <c r="D2428">
        <v>13.721399999999999</v>
      </c>
      <c r="E2428">
        <v>14.2536</v>
      </c>
      <c r="F2428">
        <v>19.485800000000001</v>
      </c>
      <c r="G2428">
        <v>23.621400000000001</v>
      </c>
      <c r="H2428">
        <v>26.773700000000002</v>
      </c>
      <c r="I2428">
        <v>33.971499999999999</v>
      </c>
      <c r="J2428">
        <f t="shared" si="148"/>
        <v>284.64999999999998</v>
      </c>
      <c r="K2428">
        <f t="shared" si="149"/>
        <v>2.0118</v>
      </c>
      <c r="L2428">
        <f t="shared" si="150"/>
        <v>2.1237499999999998</v>
      </c>
      <c r="M2428">
        <f t="shared" si="151"/>
        <v>-0.70944800000000008</v>
      </c>
      <c r="O2428" s="1">
        <v>43692</v>
      </c>
      <c r="P2428">
        <v>284.64999999999998</v>
      </c>
      <c r="Q2428">
        <v>2.0118</v>
      </c>
      <c r="S2428" s="2">
        <v>43678</v>
      </c>
      <c r="T2428">
        <v>2.2867500000000001</v>
      </c>
    </row>
    <row r="2429" spans="1:20" x14ac:dyDescent="0.25">
      <c r="A2429" s="1">
        <v>43777</v>
      </c>
      <c r="B2429" s="2">
        <v>43693</v>
      </c>
      <c r="C2429">
        <v>14.985799999999999</v>
      </c>
      <c r="D2429">
        <v>12.6876</v>
      </c>
      <c r="E2429">
        <v>11.683400000000001</v>
      </c>
      <c r="F2429">
        <v>16.700299999999999</v>
      </c>
      <c r="G2429">
        <v>21.377199999999998</v>
      </c>
      <c r="H2429">
        <v>24.632999999999999</v>
      </c>
      <c r="I2429">
        <v>33.1584</v>
      </c>
      <c r="J2429">
        <f t="shared" si="148"/>
        <v>288.85000000000002</v>
      </c>
      <c r="K2429">
        <f t="shared" si="149"/>
        <v>1.9824999999999999</v>
      </c>
      <c r="L2429">
        <f t="shared" si="150"/>
        <v>2.1358799999999998</v>
      </c>
      <c r="M2429">
        <f t="shared" si="151"/>
        <v>-0.67169199999999996</v>
      </c>
      <c r="O2429" s="1">
        <v>43693</v>
      </c>
      <c r="P2429">
        <v>288.85000000000002</v>
      </c>
      <c r="Q2429">
        <v>1.9824999999999999</v>
      </c>
      <c r="S2429" s="2">
        <v>43679</v>
      </c>
      <c r="T2429">
        <v>2.2392500000000002</v>
      </c>
    </row>
    <row r="2430" spans="1:20" x14ac:dyDescent="0.25">
      <c r="A2430" s="1">
        <v>43780</v>
      </c>
      <c r="B2430" s="2">
        <v>43696</v>
      </c>
      <c r="C2430">
        <v>14.638400000000001</v>
      </c>
      <c r="D2430">
        <v>11.436</v>
      </c>
      <c r="E2430">
        <v>11.3559</v>
      </c>
      <c r="F2430">
        <v>15.503299999999999</v>
      </c>
      <c r="G2430">
        <v>19.595800000000001</v>
      </c>
      <c r="H2430">
        <v>22.660499999999999</v>
      </c>
      <c r="I2430">
        <v>28.834800000000001</v>
      </c>
      <c r="J2430">
        <f t="shared" si="148"/>
        <v>292.33</v>
      </c>
      <c r="K2430">
        <f t="shared" si="149"/>
        <v>1.9589000000000001</v>
      </c>
      <c r="L2430">
        <f t="shared" si="150"/>
        <v>2.1515</v>
      </c>
      <c r="M2430">
        <f t="shared" si="151"/>
        <v>-0.61377800000000005</v>
      </c>
      <c r="O2430" s="1">
        <v>43696</v>
      </c>
      <c r="P2430">
        <v>292.33</v>
      </c>
      <c r="Q2430">
        <v>1.9589000000000001</v>
      </c>
      <c r="S2430" s="2">
        <v>43682</v>
      </c>
      <c r="T2430">
        <v>2.2090000000000001</v>
      </c>
    </row>
    <row r="2431" spans="1:20" x14ac:dyDescent="0.25">
      <c r="A2431" s="1">
        <v>43781</v>
      </c>
      <c r="B2431" s="2">
        <v>43697</v>
      </c>
      <c r="C2431">
        <v>15.7492</v>
      </c>
      <c r="D2431">
        <v>11.6372</v>
      </c>
      <c r="E2431">
        <v>11.717700000000001</v>
      </c>
      <c r="F2431">
        <v>16.3142</v>
      </c>
      <c r="G2431">
        <v>20.185199999999998</v>
      </c>
      <c r="H2431">
        <v>23.121700000000001</v>
      </c>
      <c r="I2431">
        <v>29.094999999999999</v>
      </c>
      <c r="J2431">
        <f t="shared" si="148"/>
        <v>290.08999999999997</v>
      </c>
      <c r="K2431">
        <f t="shared" si="149"/>
        <v>1.9741</v>
      </c>
      <c r="L2431">
        <f t="shared" si="150"/>
        <v>2.1495000000000002</v>
      </c>
      <c r="M2431">
        <f t="shared" si="151"/>
        <v>-0.62873000000000001</v>
      </c>
      <c r="O2431" s="1">
        <v>43697</v>
      </c>
      <c r="P2431">
        <v>290.08999999999997</v>
      </c>
      <c r="Q2431">
        <v>1.9741</v>
      </c>
      <c r="S2431" s="2">
        <v>43683</v>
      </c>
      <c r="T2431">
        <v>2.1869999999999998</v>
      </c>
    </row>
    <row r="2432" spans="1:20" x14ac:dyDescent="0.25">
      <c r="A2432" s="1">
        <v>43782</v>
      </c>
      <c r="B2432" s="2">
        <v>43698</v>
      </c>
      <c r="C2432">
        <v>14.331899999999999</v>
      </c>
      <c r="D2432">
        <v>11.403</v>
      </c>
      <c r="E2432">
        <v>11.1309</v>
      </c>
      <c r="F2432">
        <v>14.843500000000001</v>
      </c>
      <c r="G2432">
        <v>18.7179</v>
      </c>
      <c r="H2432">
        <v>21.706600000000002</v>
      </c>
      <c r="I2432">
        <v>27.967400000000001</v>
      </c>
      <c r="J2432">
        <f t="shared" si="148"/>
        <v>292.45</v>
      </c>
      <c r="K2432">
        <f t="shared" si="149"/>
        <v>1.9581</v>
      </c>
      <c r="L2432">
        <f t="shared" si="150"/>
        <v>2.1476299999999999</v>
      </c>
      <c r="M2432">
        <f t="shared" si="151"/>
        <v>-0.56388400000000005</v>
      </c>
      <c r="O2432" s="1">
        <v>43698</v>
      </c>
      <c r="P2432">
        <v>292.45</v>
      </c>
      <c r="Q2432">
        <v>1.9581</v>
      </c>
      <c r="S2432" s="2">
        <v>43684</v>
      </c>
      <c r="T2432">
        <v>2.1844999999999999</v>
      </c>
    </row>
    <row r="2433" spans="1:20" x14ac:dyDescent="0.25">
      <c r="A2433" s="1">
        <v>43783</v>
      </c>
      <c r="B2433" s="2">
        <v>43699</v>
      </c>
      <c r="C2433">
        <v>13.858000000000001</v>
      </c>
      <c r="D2433">
        <v>11.3827</v>
      </c>
      <c r="E2433">
        <v>11.059799999999999</v>
      </c>
      <c r="F2433">
        <v>15.321300000000001</v>
      </c>
      <c r="G2433">
        <v>19.5349</v>
      </c>
      <c r="H2433">
        <v>22.627099999999999</v>
      </c>
      <c r="I2433">
        <v>28.639099999999999</v>
      </c>
      <c r="J2433">
        <f t="shared" si="148"/>
        <v>292.36</v>
      </c>
      <c r="K2433">
        <f t="shared" si="149"/>
        <v>1.9587000000000001</v>
      </c>
      <c r="L2433">
        <f t="shared" si="150"/>
        <v>2.13225</v>
      </c>
      <c r="M2433">
        <f t="shared" si="151"/>
        <v>-0.619278</v>
      </c>
      <c r="O2433" s="1">
        <v>43699</v>
      </c>
      <c r="P2433">
        <v>292.36</v>
      </c>
      <c r="Q2433">
        <v>1.9587000000000001</v>
      </c>
      <c r="S2433" s="2">
        <v>43685</v>
      </c>
      <c r="T2433">
        <v>2.181</v>
      </c>
    </row>
    <row r="2434" spans="1:20" x14ac:dyDescent="0.25">
      <c r="A2434" s="1">
        <v>43784</v>
      </c>
      <c r="B2434" s="2">
        <v>43700</v>
      </c>
      <c r="C2434">
        <v>16.532</v>
      </c>
      <c r="D2434">
        <v>12.523999999999999</v>
      </c>
      <c r="E2434">
        <v>14.0425</v>
      </c>
      <c r="F2434">
        <v>18.817799999999998</v>
      </c>
      <c r="G2434">
        <v>21.8963</v>
      </c>
      <c r="H2434">
        <v>24.800699999999999</v>
      </c>
      <c r="I2434">
        <v>30.52</v>
      </c>
      <c r="J2434">
        <f t="shared" si="148"/>
        <v>284.85000000000002</v>
      </c>
      <c r="K2434">
        <f t="shared" si="149"/>
        <v>2.0104000000000002</v>
      </c>
      <c r="L2434">
        <f t="shared" si="150"/>
        <v>2.14438</v>
      </c>
      <c r="M2434">
        <f t="shared" si="151"/>
        <v>-0.64814400000000005</v>
      </c>
      <c r="O2434" s="1">
        <v>43700</v>
      </c>
      <c r="P2434">
        <v>284.85000000000002</v>
      </c>
      <c r="Q2434">
        <v>2.0104000000000002</v>
      </c>
      <c r="S2434" s="2">
        <v>43686</v>
      </c>
      <c r="T2434">
        <v>2.17563</v>
      </c>
    </row>
    <row r="2435" spans="1:20" x14ac:dyDescent="0.25">
      <c r="A2435" s="1">
        <v>43787</v>
      </c>
      <c r="B2435" s="2">
        <v>43703</v>
      </c>
      <c r="C2435">
        <v>15.6829</v>
      </c>
      <c r="D2435">
        <v>12.405200000000001</v>
      </c>
      <c r="E2435">
        <v>13.0974</v>
      </c>
      <c r="F2435">
        <v>17.460699999999999</v>
      </c>
      <c r="G2435">
        <v>21.6203</v>
      </c>
      <c r="H2435">
        <v>24.6279</v>
      </c>
      <c r="I2435">
        <v>30.411899999999999</v>
      </c>
      <c r="J2435">
        <f t="shared" si="148"/>
        <v>288</v>
      </c>
      <c r="K2435">
        <f t="shared" si="149"/>
        <v>1.9883999999999999</v>
      </c>
      <c r="L2435" t="e">
        <f t="shared" si="150"/>
        <v>#N/A</v>
      </c>
      <c r="M2435">
        <f t="shared" si="151"/>
        <v>-0.65936600000000001</v>
      </c>
      <c r="O2435" s="1">
        <v>43703</v>
      </c>
      <c r="P2435">
        <v>288</v>
      </c>
      <c r="Q2435">
        <v>1.9883999999999999</v>
      </c>
      <c r="S2435" s="2">
        <v>43689</v>
      </c>
      <c r="T2435">
        <v>2.1752500000000001</v>
      </c>
    </row>
    <row r="2436" spans="1:20" x14ac:dyDescent="0.25">
      <c r="A2436" s="1">
        <v>43788</v>
      </c>
      <c r="B2436" s="2">
        <v>43704</v>
      </c>
      <c r="C2436">
        <v>14.912699999999999</v>
      </c>
      <c r="D2436">
        <v>12.8104</v>
      </c>
      <c r="E2436">
        <v>13.452400000000001</v>
      </c>
      <c r="F2436">
        <v>18.108499999999999</v>
      </c>
      <c r="G2436">
        <v>22.647099999999998</v>
      </c>
      <c r="H2436">
        <v>25.5261</v>
      </c>
      <c r="I2436">
        <v>31.057300000000001</v>
      </c>
      <c r="J2436">
        <f t="shared" si="148"/>
        <v>286.87</v>
      </c>
      <c r="K2436">
        <f t="shared" si="149"/>
        <v>1.9962</v>
      </c>
      <c r="L2436">
        <f t="shared" si="150"/>
        <v>2.1173799999999998</v>
      </c>
      <c r="M2436">
        <f t="shared" si="151"/>
        <v>-0.69252199999999997</v>
      </c>
      <c r="O2436" s="1">
        <v>43704</v>
      </c>
      <c r="P2436">
        <v>286.87</v>
      </c>
      <c r="Q2436">
        <v>1.9962</v>
      </c>
      <c r="S2436" s="2">
        <v>43690</v>
      </c>
      <c r="T2436">
        <v>2.1581299999999999</v>
      </c>
    </row>
    <row r="2437" spans="1:20" x14ac:dyDescent="0.25">
      <c r="A2437" s="1">
        <v>43789</v>
      </c>
      <c r="B2437" s="2">
        <v>43705</v>
      </c>
      <c r="C2437">
        <v>14.4573</v>
      </c>
      <c r="D2437">
        <v>12.832100000000001</v>
      </c>
      <c r="E2437">
        <v>12.881600000000001</v>
      </c>
      <c r="F2437">
        <v>17.360600000000002</v>
      </c>
      <c r="G2437">
        <v>21.734400000000001</v>
      </c>
      <c r="H2437">
        <v>24.840599999999998</v>
      </c>
      <c r="I2437">
        <v>30.684200000000001</v>
      </c>
      <c r="J2437">
        <f t="shared" si="148"/>
        <v>288.89</v>
      </c>
      <c r="K2437">
        <f t="shared" si="149"/>
        <v>1.9823</v>
      </c>
      <c r="L2437">
        <f t="shared" si="150"/>
        <v>2.1241300000000001</v>
      </c>
      <c r="M2437">
        <f t="shared" si="151"/>
        <v>-0.65739599999999998</v>
      </c>
      <c r="O2437" s="1">
        <v>43705</v>
      </c>
      <c r="P2437">
        <v>288.89</v>
      </c>
      <c r="Q2437">
        <v>1.9823</v>
      </c>
      <c r="S2437" s="2">
        <v>43691</v>
      </c>
      <c r="T2437">
        <v>2.16838</v>
      </c>
    </row>
    <row r="2438" spans="1:20" x14ac:dyDescent="0.25">
      <c r="A2438" s="1">
        <v>43790</v>
      </c>
      <c r="B2438" s="2">
        <v>43706</v>
      </c>
      <c r="C2438">
        <v>14.3056</v>
      </c>
      <c r="D2438">
        <v>11.934900000000001</v>
      </c>
      <c r="E2438">
        <v>11.679600000000001</v>
      </c>
      <c r="F2438">
        <v>15.8132</v>
      </c>
      <c r="G2438">
        <v>20.390599999999999</v>
      </c>
      <c r="H2438">
        <v>23.817499999999999</v>
      </c>
      <c r="I2438">
        <v>29.9955</v>
      </c>
      <c r="J2438">
        <f t="shared" si="148"/>
        <v>292.58</v>
      </c>
      <c r="K2438">
        <f t="shared" si="149"/>
        <v>1.9573</v>
      </c>
      <c r="L2438">
        <f t="shared" si="150"/>
        <v>2.1317499999999998</v>
      </c>
      <c r="M2438">
        <f t="shared" si="151"/>
        <v>-0.64952399999999988</v>
      </c>
      <c r="O2438" s="1">
        <v>43706</v>
      </c>
      <c r="P2438">
        <v>292.58</v>
      </c>
      <c r="Q2438">
        <v>1.9573</v>
      </c>
      <c r="S2438" s="2">
        <v>43692</v>
      </c>
      <c r="T2438">
        <v>2.1237499999999998</v>
      </c>
    </row>
    <row r="2439" spans="1:20" x14ac:dyDescent="0.25">
      <c r="A2439" s="1">
        <v>43791</v>
      </c>
      <c r="B2439" s="2">
        <v>43707</v>
      </c>
      <c r="C2439">
        <v>13.680899999999999</v>
      </c>
      <c r="D2439">
        <v>11.9565</v>
      </c>
      <c r="E2439">
        <v>11.6463</v>
      </c>
      <c r="F2439">
        <v>16.347799999999999</v>
      </c>
      <c r="G2439">
        <v>21.308800000000002</v>
      </c>
      <c r="H2439">
        <v>24.934200000000001</v>
      </c>
      <c r="I2439">
        <v>31.1676</v>
      </c>
      <c r="J2439">
        <f t="shared" si="148"/>
        <v>292.45</v>
      </c>
      <c r="K2439">
        <f t="shared" si="149"/>
        <v>1.9581</v>
      </c>
      <c r="L2439">
        <f t="shared" si="150"/>
        <v>2.1376300000000001</v>
      </c>
      <c r="M2439">
        <f t="shared" si="151"/>
        <v>-0.71235800000000016</v>
      </c>
      <c r="O2439" s="1">
        <v>43707</v>
      </c>
      <c r="P2439">
        <v>292.45</v>
      </c>
      <c r="Q2439">
        <v>1.9581</v>
      </c>
      <c r="S2439" s="2">
        <v>43693</v>
      </c>
      <c r="T2439">
        <v>2.1358799999999998</v>
      </c>
    </row>
    <row r="2440" spans="1:20" x14ac:dyDescent="0.25">
      <c r="A2440" s="1">
        <v>43794</v>
      </c>
      <c r="B2440" s="2">
        <v>43711</v>
      </c>
      <c r="C2440">
        <v>14.3497</v>
      </c>
      <c r="D2440">
        <v>12.0305</v>
      </c>
      <c r="E2440">
        <v>12.141</v>
      </c>
      <c r="F2440">
        <v>17.260999999999999</v>
      </c>
      <c r="G2440">
        <v>21.852900000000002</v>
      </c>
      <c r="H2440">
        <v>25.480499999999999</v>
      </c>
      <c r="I2440">
        <v>31.932700000000001</v>
      </c>
      <c r="J2440">
        <f t="shared" si="148"/>
        <v>290.74</v>
      </c>
      <c r="K2440">
        <f t="shared" si="149"/>
        <v>1.9696</v>
      </c>
      <c r="L2440">
        <f t="shared" si="150"/>
        <v>2.12663</v>
      </c>
      <c r="M2440">
        <f t="shared" si="151"/>
        <v>-0.73223799999999994</v>
      </c>
      <c r="O2440" s="1">
        <v>43711</v>
      </c>
      <c r="P2440">
        <v>290.74</v>
      </c>
      <c r="Q2440">
        <v>1.9696</v>
      </c>
      <c r="S2440" s="2">
        <v>43696</v>
      </c>
      <c r="T2440">
        <v>2.1515</v>
      </c>
    </row>
    <row r="2441" spans="1:20" x14ac:dyDescent="0.25">
      <c r="A2441" s="1">
        <v>43795</v>
      </c>
      <c r="B2441" s="2">
        <v>43712</v>
      </c>
      <c r="C2441">
        <v>12.5176</v>
      </c>
      <c r="D2441">
        <v>11.0869</v>
      </c>
      <c r="E2441">
        <v>10.5961</v>
      </c>
      <c r="F2441">
        <v>15.196300000000001</v>
      </c>
      <c r="G2441">
        <v>20.130199999999999</v>
      </c>
      <c r="H2441">
        <v>23.849799999999998</v>
      </c>
      <c r="I2441">
        <v>30.693200000000001</v>
      </c>
      <c r="J2441">
        <f t="shared" ref="J2441:J2504" si="152">VLOOKUP($B2441,$O:$Q,2,FALSE)</f>
        <v>294.04000000000002</v>
      </c>
      <c r="K2441">
        <f t="shared" ref="K2441:K2504" si="153">VLOOKUP($B2441,$O:$Q,3,FALSE)</f>
        <v>1.9475</v>
      </c>
      <c r="L2441">
        <f t="shared" ref="L2441:L2504" si="154">VLOOKUP($B2441,$S:$U,2,FALSE)</f>
        <v>2.1123799999999999</v>
      </c>
      <c r="M2441">
        <f t="shared" ref="M2441:M2504" si="155">SLOPE(D2441:H2441,$D$5:$H$5)</f>
        <v>-0.70119799999999988</v>
      </c>
      <c r="O2441" s="1">
        <v>43712</v>
      </c>
      <c r="P2441">
        <v>294.04000000000002</v>
      </c>
      <c r="Q2441">
        <v>1.9475</v>
      </c>
      <c r="S2441" s="2">
        <v>43697</v>
      </c>
      <c r="T2441">
        <v>2.1495000000000002</v>
      </c>
    </row>
    <row r="2442" spans="1:20" x14ac:dyDescent="0.25">
      <c r="A2442" s="1">
        <v>43796</v>
      </c>
      <c r="B2442" s="2">
        <v>43713</v>
      </c>
      <c r="C2442">
        <v>11.4292</v>
      </c>
      <c r="D2442">
        <v>11.219099999999999</v>
      </c>
      <c r="E2442">
        <v>10.213200000000001</v>
      </c>
      <c r="F2442">
        <v>13.3544</v>
      </c>
      <c r="G2442">
        <v>19.1906</v>
      </c>
      <c r="H2442">
        <v>23.373699999999999</v>
      </c>
      <c r="I2442">
        <v>30.736499999999999</v>
      </c>
      <c r="J2442">
        <f t="shared" si="152"/>
        <v>297.82</v>
      </c>
      <c r="K2442">
        <f t="shared" si="153"/>
        <v>1.9228000000000001</v>
      </c>
      <c r="L2442">
        <f t="shared" si="154"/>
        <v>2.1021299999999998</v>
      </c>
      <c r="M2442">
        <f t="shared" si="155"/>
        <v>-0.66573199999999999</v>
      </c>
      <c r="O2442" s="1">
        <v>43713</v>
      </c>
      <c r="P2442">
        <v>297.82</v>
      </c>
      <c r="Q2442">
        <v>1.9228000000000001</v>
      </c>
      <c r="S2442" s="2">
        <v>43698</v>
      </c>
      <c r="T2442">
        <v>2.1476299999999999</v>
      </c>
    </row>
    <row r="2443" spans="1:20" x14ac:dyDescent="0.25">
      <c r="A2443" s="1">
        <v>43798</v>
      </c>
      <c r="B2443" s="2">
        <v>43714</v>
      </c>
      <c r="C2443">
        <v>12.9476</v>
      </c>
      <c r="D2443">
        <v>11.2858</v>
      </c>
      <c r="E2443">
        <v>9.9078999999999997</v>
      </c>
      <c r="F2443">
        <v>12.7094</v>
      </c>
      <c r="G2443">
        <v>18.0685</v>
      </c>
      <c r="H2443">
        <v>22.289200000000001</v>
      </c>
      <c r="I2443">
        <v>29.974599999999999</v>
      </c>
      <c r="J2443">
        <f t="shared" si="152"/>
        <v>298.05</v>
      </c>
      <c r="K2443">
        <f t="shared" si="153"/>
        <v>1.9213</v>
      </c>
      <c r="L2443">
        <f t="shared" si="154"/>
        <v>2.1341299999999999</v>
      </c>
      <c r="M2443">
        <f t="shared" si="155"/>
        <v>-0.603348</v>
      </c>
      <c r="O2443" s="1">
        <v>43714</v>
      </c>
      <c r="P2443">
        <v>298.05</v>
      </c>
      <c r="Q2443">
        <v>1.9213</v>
      </c>
      <c r="S2443" s="2">
        <v>43699</v>
      </c>
      <c r="T2443">
        <v>2.13225</v>
      </c>
    </row>
    <row r="2444" spans="1:20" x14ac:dyDescent="0.25">
      <c r="A2444" s="1">
        <v>43801</v>
      </c>
      <c r="B2444" s="2">
        <v>43717</v>
      </c>
      <c r="C2444">
        <v>12.9367</v>
      </c>
      <c r="D2444">
        <v>11.5008</v>
      </c>
      <c r="E2444">
        <v>9.7161000000000008</v>
      </c>
      <c r="F2444">
        <v>12.807399999999999</v>
      </c>
      <c r="G2444">
        <v>18.2712</v>
      </c>
      <c r="H2444">
        <v>22.7059</v>
      </c>
      <c r="I2444">
        <v>30.7927</v>
      </c>
      <c r="J2444">
        <f t="shared" si="152"/>
        <v>298.2</v>
      </c>
      <c r="K2444">
        <f t="shared" si="153"/>
        <v>1.9204000000000001</v>
      </c>
      <c r="L2444">
        <f t="shared" si="154"/>
        <v>2.1383800000000002</v>
      </c>
      <c r="M2444">
        <f t="shared" si="155"/>
        <v>-0.61930599999999991</v>
      </c>
      <c r="O2444" s="1">
        <v>43717</v>
      </c>
      <c r="P2444">
        <v>298.2</v>
      </c>
      <c r="Q2444">
        <v>1.9204000000000001</v>
      </c>
      <c r="S2444" s="2">
        <v>43700</v>
      </c>
      <c r="T2444">
        <v>2.14438</v>
      </c>
    </row>
    <row r="2445" spans="1:20" x14ac:dyDescent="0.25">
      <c r="A2445" s="1">
        <v>43802</v>
      </c>
      <c r="B2445" s="2">
        <v>43718</v>
      </c>
      <c r="C2445">
        <v>12.035399999999999</v>
      </c>
      <c r="D2445">
        <v>11.3811</v>
      </c>
      <c r="E2445">
        <v>9.7735000000000003</v>
      </c>
      <c r="F2445">
        <v>12.7706</v>
      </c>
      <c r="G2445">
        <v>18.167400000000001</v>
      </c>
      <c r="H2445">
        <v>22.539899999999999</v>
      </c>
      <c r="I2445">
        <v>31.041</v>
      </c>
      <c r="J2445">
        <f t="shared" si="152"/>
        <v>298.13</v>
      </c>
      <c r="K2445">
        <f t="shared" si="153"/>
        <v>1.9208000000000001</v>
      </c>
      <c r="L2445">
        <f t="shared" si="154"/>
        <v>2.1316299999999999</v>
      </c>
      <c r="M2445">
        <f t="shared" si="155"/>
        <v>-0.61423000000000005</v>
      </c>
      <c r="O2445" s="1">
        <v>43718</v>
      </c>
      <c r="P2445">
        <v>298.13</v>
      </c>
      <c r="Q2445">
        <v>1.9208000000000001</v>
      </c>
      <c r="S2445" s="2">
        <v>43704</v>
      </c>
      <c r="T2445">
        <v>2.1173799999999998</v>
      </c>
    </row>
    <row r="2446" spans="1:20" x14ac:dyDescent="0.25">
      <c r="A2446" s="1">
        <v>43803</v>
      </c>
      <c r="B2446" s="2">
        <v>43719</v>
      </c>
      <c r="C2446">
        <v>11.4498</v>
      </c>
      <c r="D2446">
        <v>11.4498</v>
      </c>
      <c r="E2446">
        <v>9.7041000000000004</v>
      </c>
      <c r="F2446">
        <v>12.0153</v>
      </c>
      <c r="G2446">
        <v>17.514199999999999</v>
      </c>
      <c r="H2446">
        <v>22.1343</v>
      </c>
      <c r="I2446">
        <v>30.974799999999998</v>
      </c>
      <c r="J2446">
        <f t="shared" si="152"/>
        <v>300.25</v>
      </c>
      <c r="K2446">
        <f t="shared" si="153"/>
        <v>1.9073</v>
      </c>
      <c r="L2446">
        <f t="shared" si="154"/>
        <v>2.1272500000000001</v>
      </c>
      <c r="M2446">
        <f t="shared" si="155"/>
        <v>-0.58358199999999993</v>
      </c>
      <c r="O2446" s="1">
        <v>43719</v>
      </c>
      <c r="P2446">
        <v>300.25</v>
      </c>
      <c r="Q2446">
        <v>1.9073</v>
      </c>
      <c r="S2446" s="2">
        <v>43705</v>
      </c>
      <c r="T2446">
        <v>2.1241300000000001</v>
      </c>
    </row>
    <row r="2447" spans="1:20" x14ac:dyDescent="0.25">
      <c r="A2447" s="1">
        <v>43804</v>
      </c>
      <c r="B2447" s="2">
        <v>43720</v>
      </c>
      <c r="C2447">
        <v>12.8551</v>
      </c>
      <c r="D2447">
        <v>11.7081</v>
      </c>
      <c r="E2447">
        <v>9.8207000000000004</v>
      </c>
      <c r="F2447">
        <v>11.5131</v>
      </c>
      <c r="G2447">
        <v>17.1126</v>
      </c>
      <c r="H2447">
        <v>21.944099999999999</v>
      </c>
      <c r="I2447">
        <v>30.917400000000001</v>
      </c>
      <c r="J2447">
        <f t="shared" si="152"/>
        <v>301.29000000000002</v>
      </c>
      <c r="K2447">
        <f t="shared" si="153"/>
        <v>1.9007000000000001</v>
      </c>
      <c r="L2447">
        <f t="shared" si="154"/>
        <v>2.1185</v>
      </c>
      <c r="M2447">
        <f t="shared" si="155"/>
        <v>-0.55527800000000005</v>
      </c>
      <c r="O2447" s="1">
        <v>43720</v>
      </c>
      <c r="P2447">
        <v>301.29000000000002</v>
      </c>
      <c r="Q2447">
        <v>1.9007000000000001</v>
      </c>
      <c r="S2447" s="2">
        <v>43706</v>
      </c>
      <c r="T2447">
        <v>2.1317499999999998</v>
      </c>
    </row>
    <row r="2448" spans="1:20" x14ac:dyDescent="0.25">
      <c r="A2448" s="1">
        <v>43805</v>
      </c>
      <c r="B2448" s="2">
        <v>43721</v>
      </c>
      <c r="C2448">
        <v>12.6473</v>
      </c>
      <c r="D2448">
        <v>11.770899999999999</v>
      </c>
      <c r="E2448">
        <v>9.6466999999999992</v>
      </c>
      <c r="F2448">
        <v>11.4917</v>
      </c>
      <c r="G2448">
        <v>16.925599999999999</v>
      </c>
      <c r="H2448">
        <v>21.5776</v>
      </c>
      <c r="I2448">
        <v>30.027200000000001</v>
      </c>
      <c r="J2448">
        <f t="shared" si="152"/>
        <v>301.08999999999997</v>
      </c>
      <c r="K2448">
        <f t="shared" si="153"/>
        <v>1.9018999999999999</v>
      </c>
      <c r="L2448">
        <f t="shared" si="154"/>
        <v>2.1393800000000001</v>
      </c>
      <c r="M2448">
        <f t="shared" si="155"/>
        <v>-0.53784600000000005</v>
      </c>
      <c r="O2448" s="1">
        <v>43721</v>
      </c>
      <c r="P2448">
        <v>301.08999999999997</v>
      </c>
      <c r="Q2448">
        <v>1.9018999999999999</v>
      </c>
      <c r="S2448" s="2">
        <v>43707</v>
      </c>
      <c r="T2448">
        <v>2.1376300000000001</v>
      </c>
    </row>
    <row r="2449" spans="1:20" x14ac:dyDescent="0.25">
      <c r="A2449" s="1">
        <v>43808</v>
      </c>
      <c r="B2449" s="2">
        <v>43724</v>
      </c>
      <c r="C2449">
        <v>12.4146</v>
      </c>
      <c r="D2449">
        <v>12.4146</v>
      </c>
      <c r="E2449">
        <v>10.1149</v>
      </c>
      <c r="F2449">
        <v>11.978899999999999</v>
      </c>
      <c r="G2449">
        <v>17.613600000000002</v>
      </c>
      <c r="H2449">
        <v>22.229399999999998</v>
      </c>
      <c r="I2449">
        <v>31.4693</v>
      </c>
      <c r="J2449">
        <f t="shared" si="152"/>
        <v>300.16000000000003</v>
      </c>
      <c r="K2449">
        <f t="shared" si="153"/>
        <v>1.9077999999999999</v>
      </c>
      <c r="L2449">
        <f t="shared" si="154"/>
        <v>2.14513</v>
      </c>
      <c r="M2449">
        <f t="shared" si="155"/>
        <v>-0.54256599999999988</v>
      </c>
      <c r="O2449" s="1">
        <v>43724</v>
      </c>
      <c r="P2449">
        <v>300.16000000000003</v>
      </c>
      <c r="Q2449">
        <v>1.9077999999999999</v>
      </c>
      <c r="S2449" s="2">
        <v>43710</v>
      </c>
      <c r="T2449">
        <v>2.1327500000000001</v>
      </c>
    </row>
    <row r="2450" spans="1:20" x14ac:dyDescent="0.25">
      <c r="A2450" s="1">
        <v>43809</v>
      </c>
      <c r="B2450" s="2">
        <v>43725</v>
      </c>
      <c r="C2450">
        <v>12.2971</v>
      </c>
      <c r="D2450">
        <v>12.2971</v>
      </c>
      <c r="E2450">
        <v>10.094099999999999</v>
      </c>
      <c r="F2450">
        <v>11.928699999999999</v>
      </c>
      <c r="G2450">
        <v>17.5288</v>
      </c>
      <c r="H2450">
        <v>22.054099999999998</v>
      </c>
      <c r="I2450">
        <v>31.355799999999999</v>
      </c>
      <c r="J2450">
        <f t="shared" si="152"/>
        <v>300.92</v>
      </c>
      <c r="K2450">
        <f t="shared" si="153"/>
        <v>1.903</v>
      </c>
      <c r="L2450">
        <f t="shared" si="154"/>
        <v>2.1641300000000001</v>
      </c>
      <c r="M2450">
        <f t="shared" si="155"/>
        <v>-0.53897399999999995</v>
      </c>
      <c r="O2450" s="1">
        <v>43725</v>
      </c>
      <c r="P2450">
        <v>300.92</v>
      </c>
      <c r="Q2450">
        <v>1.903</v>
      </c>
      <c r="S2450" s="2">
        <v>43711</v>
      </c>
      <c r="T2450">
        <v>2.12663</v>
      </c>
    </row>
    <row r="2451" spans="1:20" x14ac:dyDescent="0.25">
      <c r="A2451" s="1">
        <v>43810</v>
      </c>
      <c r="B2451" s="2">
        <v>43726</v>
      </c>
      <c r="C2451">
        <v>12.4207</v>
      </c>
      <c r="D2451">
        <v>12.4207</v>
      </c>
      <c r="E2451">
        <v>9.9040999999999997</v>
      </c>
      <c r="F2451">
        <v>11.3826</v>
      </c>
      <c r="G2451">
        <v>17.019600000000001</v>
      </c>
      <c r="H2451">
        <v>21.689399999999999</v>
      </c>
      <c r="I2451">
        <v>31.2546</v>
      </c>
      <c r="J2451">
        <f t="shared" si="152"/>
        <v>301.10000000000002</v>
      </c>
      <c r="K2451">
        <f t="shared" si="153"/>
        <v>1.9018999999999999</v>
      </c>
      <c r="L2451">
        <f t="shared" si="154"/>
        <v>2.1558799999999998</v>
      </c>
      <c r="M2451">
        <f t="shared" si="155"/>
        <v>-0.51305800000000001</v>
      </c>
      <c r="O2451" s="1">
        <v>43726</v>
      </c>
      <c r="P2451">
        <v>301.10000000000002</v>
      </c>
      <c r="Q2451">
        <v>1.9018999999999999</v>
      </c>
      <c r="S2451" s="2">
        <v>43712</v>
      </c>
      <c r="T2451">
        <v>2.1123799999999999</v>
      </c>
    </row>
    <row r="2452" spans="1:20" x14ac:dyDescent="0.25">
      <c r="A2452" s="1">
        <v>43811</v>
      </c>
      <c r="B2452" s="2">
        <v>43727</v>
      </c>
      <c r="C2452">
        <v>12.6662</v>
      </c>
      <c r="D2452">
        <v>12.6662</v>
      </c>
      <c r="E2452">
        <v>9.9597999999999995</v>
      </c>
      <c r="F2452">
        <v>11.585000000000001</v>
      </c>
      <c r="G2452">
        <v>17.1586</v>
      </c>
      <c r="H2452">
        <v>21.9041</v>
      </c>
      <c r="I2452">
        <v>31.7684</v>
      </c>
      <c r="J2452">
        <f t="shared" si="152"/>
        <v>301.08</v>
      </c>
      <c r="K2452">
        <f t="shared" si="153"/>
        <v>1.8382000000000001</v>
      </c>
      <c r="L2452">
        <f t="shared" si="154"/>
        <v>2.1588799999999999</v>
      </c>
      <c r="M2452">
        <f t="shared" si="155"/>
        <v>-0.51349199999999995</v>
      </c>
      <c r="O2452" s="1">
        <v>43727</v>
      </c>
      <c r="P2452">
        <v>301.08</v>
      </c>
      <c r="Q2452">
        <v>1.8382000000000001</v>
      </c>
      <c r="S2452" s="2">
        <v>43713</v>
      </c>
      <c r="T2452">
        <v>2.1021299999999998</v>
      </c>
    </row>
    <row r="2453" spans="1:20" x14ac:dyDescent="0.25">
      <c r="A2453" s="1">
        <v>43812</v>
      </c>
      <c r="B2453" s="2">
        <v>43728</v>
      </c>
      <c r="C2453">
        <v>13.5139</v>
      </c>
      <c r="D2453">
        <v>12.8093</v>
      </c>
      <c r="E2453">
        <v>9.4016000000000002</v>
      </c>
      <c r="F2453">
        <v>13.475099999999999</v>
      </c>
      <c r="G2453">
        <v>19.2257</v>
      </c>
      <c r="H2453">
        <v>23.564399999999999</v>
      </c>
      <c r="I2453">
        <v>32.947200000000002</v>
      </c>
      <c r="J2453">
        <f t="shared" si="152"/>
        <v>298.27999999999997</v>
      </c>
      <c r="K2453">
        <f t="shared" si="153"/>
        <v>1.8554999999999999</v>
      </c>
      <c r="L2453">
        <f t="shared" si="154"/>
        <v>2.13463</v>
      </c>
      <c r="M2453">
        <f t="shared" si="155"/>
        <v>-0.62668599999999997</v>
      </c>
      <c r="O2453" s="1">
        <v>43728</v>
      </c>
      <c r="P2453">
        <v>298.27999999999997</v>
      </c>
      <c r="Q2453">
        <v>1.8554999999999999</v>
      </c>
      <c r="S2453" s="2">
        <v>43714</v>
      </c>
      <c r="T2453">
        <v>2.1341299999999999</v>
      </c>
    </row>
    <row r="2454" spans="1:20" x14ac:dyDescent="0.25">
      <c r="A2454" s="1">
        <v>43815</v>
      </c>
      <c r="B2454" s="2">
        <v>43731</v>
      </c>
      <c r="C2454">
        <v>13.098699999999999</v>
      </c>
      <c r="D2454">
        <v>10.9071</v>
      </c>
      <c r="E2454">
        <v>10.569000000000001</v>
      </c>
      <c r="F2454">
        <v>13.9278</v>
      </c>
      <c r="G2454">
        <v>18.276199999999999</v>
      </c>
      <c r="H2454">
        <v>21.860099999999999</v>
      </c>
      <c r="I2454">
        <v>28.377199999999998</v>
      </c>
      <c r="J2454">
        <f t="shared" si="152"/>
        <v>298.20999999999998</v>
      </c>
      <c r="K2454">
        <f t="shared" si="153"/>
        <v>1.8559000000000001</v>
      </c>
      <c r="L2454">
        <f t="shared" si="154"/>
        <v>2.1062500000000002</v>
      </c>
      <c r="M2454">
        <f t="shared" si="155"/>
        <v>-0.5922639999999999</v>
      </c>
      <c r="O2454" s="1">
        <v>43731</v>
      </c>
      <c r="P2454">
        <v>298.20999999999998</v>
      </c>
      <c r="Q2454">
        <v>1.8559000000000001</v>
      </c>
      <c r="S2454" s="2">
        <v>43717</v>
      </c>
      <c r="T2454">
        <v>2.1383800000000002</v>
      </c>
    </row>
    <row r="2455" spans="1:20" x14ac:dyDescent="0.25">
      <c r="A2455" s="1">
        <v>43816</v>
      </c>
      <c r="B2455" s="2">
        <v>43732</v>
      </c>
      <c r="C2455">
        <v>13.1257</v>
      </c>
      <c r="D2455">
        <v>11.2582</v>
      </c>
      <c r="E2455">
        <v>11.6044</v>
      </c>
      <c r="F2455">
        <v>15.945</v>
      </c>
      <c r="G2455">
        <v>19.670000000000002</v>
      </c>
      <c r="H2455">
        <v>23.1646</v>
      </c>
      <c r="I2455">
        <v>29.735800000000001</v>
      </c>
      <c r="J2455">
        <f t="shared" si="152"/>
        <v>295.87</v>
      </c>
      <c r="K2455">
        <f t="shared" si="153"/>
        <v>1.8706</v>
      </c>
      <c r="L2455">
        <f t="shared" si="154"/>
        <v>2.113</v>
      </c>
      <c r="M2455">
        <f t="shared" si="155"/>
        <v>-0.63756800000000002</v>
      </c>
      <c r="O2455" s="1">
        <v>43732</v>
      </c>
      <c r="P2455">
        <v>295.87</v>
      </c>
      <c r="Q2455">
        <v>1.8706</v>
      </c>
      <c r="S2455" s="2">
        <v>43718</v>
      </c>
      <c r="T2455">
        <v>2.1316299999999999</v>
      </c>
    </row>
    <row r="2456" spans="1:20" x14ac:dyDescent="0.25">
      <c r="A2456" s="1">
        <v>43817</v>
      </c>
      <c r="B2456" s="2">
        <v>43733</v>
      </c>
      <c r="C2456">
        <v>12.738200000000001</v>
      </c>
      <c r="D2456">
        <v>10.9156</v>
      </c>
      <c r="E2456">
        <v>10.6532</v>
      </c>
      <c r="F2456">
        <v>14.712400000000001</v>
      </c>
      <c r="G2456">
        <v>19.240600000000001</v>
      </c>
      <c r="H2456">
        <v>22.808499999999999</v>
      </c>
      <c r="I2456">
        <v>29.674700000000001</v>
      </c>
      <c r="J2456">
        <f t="shared" si="152"/>
        <v>297.62</v>
      </c>
      <c r="K2456">
        <f t="shared" si="153"/>
        <v>1.8595999999999999</v>
      </c>
      <c r="L2456">
        <f t="shared" si="154"/>
        <v>2.0996299999999999</v>
      </c>
      <c r="M2456">
        <f t="shared" si="155"/>
        <v>-0.64746399999999993</v>
      </c>
      <c r="O2456" s="1">
        <v>43733</v>
      </c>
      <c r="P2456">
        <v>297.62</v>
      </c>
      <c r="Q2456">
        <v>1.8595999999999999</v>
      </c>
      <c r="S2456" s="2">
        <v>43719</v>
      </c>
      <c r="T2456">
        <v>2.1272500000000001</v>
      </c>
    </row>
    <row r="2457" spans="1:20" x14ac:dyDescent="0.25">
      <c r="A2457" s="1">
        <v>43818</v>
      </c>
      <c r="B2457" s="2">
        <v>43734</v>
      </c>
      <c r="C2457">
        <v>13.0562</v>
      </c>
      <c r="D2457">
        <v>11.042199999999999</v>
      </c>
      <c r="E2457">
        <v>10.6675</v>
      </c>
      <c r="F2457">
        <v>14.8592</v>
      </c>
      <c r="G2457">
        <v>19.323899999999998</v>
      </c>
      <c r="H2457">
        <v>22.843</v>
      </c>
      <c r="I2457">
        <v>29.661300000000001</v>
      </c>
      <c r="J2457">
        <f t="shared" si="152"/>
        <v>297</v>
      </c>
      <c r="K2457">
        <f t="shared" si="153"/>
        <v>1.8634999999999999</v>
      </c>
      <c r="L2457">
        <f t="shared" si="154"/>
        <v>2.1043799999999999</v>
      </c>
      <c r="M2457">
        <f t="shared" si="155"/>
        <v>-0.64515999999999996</v>
      </c>
      <c r="O2457" s="1">
        <v>43734</v>
      </c>
      <c r="P2457">
        <v>297</v>
      </c>
      <c r="Q2457">
        <v>1.8634999999999999</v>
      </c>
      <c r="S2457" s="2">
        <v>43720</v>
      </c>
      <c r="T2457">
        <v>2.1185</v>
      </c>
    </row>
    <row r="2458" spans="1:20" x14ac:dyDescent="0.25">
      <c r="A2458" s="1">
        <v>43819</v>
      </c>
      <c r="B2458" s="2">
        <v>43735</v>
      </c>
      <c r="C2458">
        <v>13.213699999999999</v>
      </c>
      <c r="D2458">
        <v>11.2584</v>
      </c>
      <c r="E2458">
        <v>11.1882</v>
      </c>
      <c r="F2458">
        <v>15.7354</v>
      </c>
      <c r="G2458">
        <v>20.104700000000001</v>
      </c>
      <c r="H2458">
        <v>23.5397</v>
      </c>
      <c r="I2458">
        <v>30.235700000000001</v>
      </c>
      <c r="J2458">
        <f t="shared" si="152"/>
        <v>295.39999999999998</v>
      </c>
      <c r="K2458">
        <f t="shared" si="153"/>
        <v>1.8735999999999999</v>
      </c>
      <c r="L2458">
        <f t="shared" si="154"/>
        <v>2.09863</v>
      </c>
      <c r="M2458">
        <f t="shared" si="155"/>
        <v>-0.66958200000000012</v>
      </c>
      <c r="O2458" s="1">
        <v>43735</v>
      </c>
      <c r="P2458">
        <v>295.39999999999998</v>
      </c>
      <c r="Q2458">
        <v>1.8735999999999999</v>
      </c>
      <c r="S2458" s="2">
        <v>43721</v>
      </c>
      <c r="T2458">
        <v>2.1393800000000001</v>
      </c>
    </row>
    <row r="2459" spans="1:20" x14ac:dyDescent="0.25">
      <c r="A2459" s="1">
        <v>43822</v>
      </c>
      <c r="B2459" s="2">
        <v>43738</v>
      </c>
      <c r="C2459">
        <v>13.2363</v>
      </c>
      <c r="D2459">
        <v>11.0596</v>
      </c>
      <c r="E2459">
        <v>10.5962</v>
      </c>
      <c r="F2459">
        <v>15.479100000000001</v>
      </c>
      <c r="G2459">
        <v>19.037099999999999</v>
      </c>
      <c r="H2459">
        <v>22.661899999999999</v>
      </c>
      <c r="I2459">
        <v>30.052</v>
      </c>
      <c r="J2459">
        <f t="shared" si="152"/>
        <v>296.77</v>
      </c>
      <c r="K2459">
        <f t="shared" si="153"/>
        <v>1.8649</v>
      </c>
      <c r="L2459">
        <f t="shared" si="154"/>
        <v>2.0851299999999999</v>
      </c>
      <c r="M2459">
        <f t="shared" si="155"/>
        <v>-0.63290999999999997</v>
      </c>
      <c r="O2459" s="1">
        <v>43738</v>
      </c>
      <c r="P2459">
        <v>296.77</v>
      </c>
      <c r="Q2459">
        <v>1.8649</v>
      </c>
      <c r="S2459" s="2">
        <v>43724</v>
      </c>
      <c r="T2459">
        <v>2.14513</v>
      </c>
    </row>
    <row r="2460" spans="1:20" x14ac:dyDescent="0.25">
      <c r="A2460" s="1">
        <v>43823</v>
      </c>
      <c r="B2460" s="2">
        <v>43739</v>
      </c>
      <c r="C2460">
        <v>13.6158</v>
      </c>
      <c r="D2460">
        <v>11.5946</v>
      </c>
      <c r="E2460">
        <v>11.407299999999999</v>
      </c>
      <c r="F2460">
        <v>16.8551</v>
      </c>
      <c r="G2460">
        <v>21.3506</v>
      </c>
      <c r="H2460">
        <v>24.596900000000002</v>
      </c>
      <c r="I2460">
        <v>30.822399999999998</v>
      </c>
      <c r="J2460">
        <f t="shared" si="152"/>
        <v>293.24</v>
      </c>
      <c r="K2460">
        <f t="shared" si="153"/>
        <v>1.8874</v>
      </c>
      <c r="L2460">
        <f t="shared" si="154"/>
        <v>2.0886300000000002</v>
      </c>
      <c r="M2460">
        <f t="shared" si="155"/>
        <v>-0.7189580000000001</v>
      </c>
      <c r="O2460" s="1">
        <v>43739</v>
      </c>
      <c r="P2460">
        <v>293.24</v>
      </c>
      <c r="Q2460">
        <v>1.8874</v>
      </c>
      <c r="S2460" s="2">
        <v>43725</v>
      </c>
      <c r="T2460">
        <v>2.1641300000000001</v>
      </c>
    </row>
    <row r="2461" spans="1:20" x14ac:dyDescent="0.25">
      <c r="A2461" s="1">
        <v>43825</v>
      </c>
      <c r="B2461" s="2">
        <v>43740</v>
      </c>
      <c r="C2461">
        <v>16.849900000000002</v>
      </c>
      <c r="D2461">
        <v>12.726100000000001</v>
      </c>
      <c r="E2461">
        <v>13.351800000000001</v>
      </c>
      <c r="F2461">
        <v>19.686900000000001</v>
      </c>
      <c r="G2461">
        <v>23.401499999999999</v>
      </c>
      <c r="H2461">
        <v>26.170500000000001</v>
      </c>
      <c r="I2461">
        <v>31.909600000000001</v>
      </c>
      <c r="J2461">
        <f t="shared" si="152"/>
        <v>288.06</v>
      </c>
      <c r="K2461">
        <f t="shared" si="153"/>
        <v>1.9213</v>
      </c>
      <c r="L2461">
        <f t="shared" si="154"/>
        <v>2.0563799999999999</v>
      </c>
      <c r="M2461">
        <f t="shared" si="155"/>
        <v>-0.73876999999999982</v>
      </c>
      <c r="O2461" s="1">
        <v>43740</v>
      </c>
      <c r="P2461">
        <v>288.06</v>
      </c>
      <c r="Q2461">
        <v>1.9213</v>
      </c>
      <c r="S2461" s="2">
        <v>43726</v>
      </c>
      <c r="T2461">
        <v>2.1558799999999998</v>
      </c>
    </row>
    <row r="2462" spans="1:20" x14ac:dyDescent="0.25">
      <c r="A2462" s="1">
        <v>43826</v>
      </c>
      <c r="B2462" s="2">
        <v>43741</v>
      </c>
      <c r="C2462">
        <v>12.975899999999999</v>
      </c>
      <c r="D2462">
        <v>11.5848</v>
      </c>
      <c r="E2462">
        <v>12.3316</v>
      </c>
      <c r="F2462">
        <v>17.828700000000001</v>
      </c>
      <c r="G2462">
        <v>22.081700000000001</v>
      </c>
      <c r="H2462">
        <v>24.943899999999999</v>
      </c>
      <c r="I2462">
        <v>31.24</v>
      </c>
      <c r="J2462">
        <f t="shared" si="152"/>
        <v>290.42</v>
      </c>
      <c r="K2462">
        <f t="shared" si="153"/>
        <v>1.9056999999999999</v>
      </c>
      <c r="L2462">
        <f t="shared" si="154"/>
        <v>2.0431300000000001</v>
      </c>
      <c r="M2462">
        <f t="shared" si="155"/>
        <v>-0.72936599999999996</v>
      </c>
      <c r="O2462" s="1">
        <v>43741</v>
      </c>
      <c r="P2462">
        <v>290.42</v>
      </c>
      <c r="Q2462">
        <v>1.9056999999999999</v>
      </c>
      <c r="S2462" s="2">
        <v>43727</v>
      </c>
      <c r="T2462">
        <v>2.1588799999999999</v>
      </c>
    </row>
    <row r="2463" spans="1:20" x14ac:dyDescent="0.25">
      <c r="A2463" s="1">
        <v>43829</v>
      </c>
      <c r="B2463" s="2">
        <v>43742</v>
      </c>
      <c r="C2463">
        <v>11.849399999999999</v>
      </c>
      <c r="D2463">
        <v>11.0486</v>
      </c>
      <c r="E2463">
        <v>10.5642</v>
      </c>
      <c r="F2463">
        <v>15.637600000000001</v>
      </c>
      <c r="G2463">
        <v>20.357399999999998</v>
      </c>
      <c r="H2463">
        <v>23.613700000000001</v>
      </c>
      <c r="I2463">
        <v>30.752700000000001</v>
      </c>
      <c r="J2463">
        <f t="shared" si="152"/>
        <v>294.35000000000002</v>
      </c>
      <c r="K2463">
        <f t="shared" si="153"/>
        <v>1.8802000000000001</v>
      </c>
      <c r="L2463">
        <f t="shared" si="154"/>
        <v>2.0270000000000001</v>
      </c>
      <c r="M2463">
        <f t="shared" si="155"/>
        <v>-0.69846800000000009</v>
      </c>
      <c r="O2463" s="1">
        <v>43742</v>
      </c>
      <c r="P2463">
        <v>294.35000000000002</v>
      </c>
      <c r="Q2463">
        <v>1.8802000000000001</v>
      </c>
      <c r="S2463" s="2">
        <v>43728</v>
      </c>
      <c r="T2463">
        <v>2.13463</v>
      </c>
    </row>
    <row r="2464" spans="1:20" x14ac:dyDescent="0.25">
      <c r="A2464" s="1">
        <v>43830</v>
      </c>
      <c r="B2464" s="2">
        <v>43745</v>
      </c>
      <c r="C2464">
        <v>13.211399999999999</v>
      </c>
      <c r="D2464">
        <v>11.491400000000001</v>
      </c>
      <c r="E2464">
        <v>10.88</v>
      </c>
      <c r="F2464">
        <v>16.5763</v>
      </c>
      <c r="G2464">
        <v>21.298400000000001</v>
      </c>
      <c r="H2464">
        <v>24.5809</v>
      </c>
      <c r="I2464">
        <v>32.0687</v>
      </c>
      <c r="J2464">
        <f t="shared" si="152"/>
        <v>293.08</v>
      </c>
      <c r="K2464">
        <f t="shared" si="153"/>
        <v>1.8884000000000001</v>
      </c>
      <c r="L2464">
        <f t="shared" si="154"/>
        <v>2.012</v>
      </c>
      <c r="M2464">
        <f t="shared" si="155"/>
        <v>-0.73194799999999982</v>
      </c>
      <c r="O2464" s="1">
        <v>43745</v>
      </c>
      <c r="P2464">
        <v>293.08</v>
      </c>
      <c r="Q2464">
        <v>1.8884000000000001</v>
      </c>
      <c r="S2464" s="2">
        <v>43731</v>
      </c>
      <c r="T2464">
        <v>2.1062500000000002</v>
      </c>
    </row>
    <row r="2465" spans="1:20" x14ac:dyDescent="0.25">
      <c r="A2465" s="1">
        <v>43832</v>
      </c>
      <c r="B2465" s="2">
        <v>43746</v>
      </c>
      <c r="C2465">
        <v>14.488300000000001</v>
      </c>
      <c r="D2465">
        <v>12.1591</v>
      </c>
      <c r="E2465">
        <v>12.995699999999999</v>
      </c>
      <c r="F2465">
        <v>18.853000000000002</v>
      </c>
      <c r="G2465">
        <v>23.3019</v>
      </c>
      <c r="H2465">
        <v>26.3629</v>
      </c>
      <c r="I2465">
        <v>33.511800000000001</v>
      </c>
      <c r="J2465">
        <f t="shared" si="152"/>
        <v>288.52999999999997</v>
      </c>
      <c r="K2465">
        <f t="shared" si="153"/>
        <v>1.9181999999999999</v>
      </c>
      <c r="L2465">
        <f t="shared" si="154"/>
        <v>2.0095000000000001</v>
      </c>
      <c r="M2465">
        <f t="shared" si="155"/>
        <v>-0.77427600000000008</v>
      </c>
      <c r="O2465" s="1">
        <v>43746</v>
      </c>
      <c r="P2465">
        <v>288.52999999999997</v>
      </c>
      <c r="Q2465">
        <v>1.9181999999999999</v>
      </c>
      <c r="S2465" s="2">
        <v>43732</v>
      </c>
      <c r="T2465">
        <v>2.113</v>
      </c>
    </row>
    <row r="2466" spans="1:20" x14ac:dyDescent="0.25">
      <c r="A2466" s="1">
        <v>43833</v>
      </c>
      <c r="B2466" s="2">
        <v>43747</v>
      </c>
      <c r="C2466">
        <v>12.640499999999999</v>
      </c>
      <c r="D2466">
        <v>11.821899999999999</v>
      </c>
      <c r="E2466">
        <v>11.620799999999999</v>
      </c>
      <c r="F2466">
        <v>17.2043</v>
      </c>
      <c r="G2466">
        <v>21.6724</v>
      </c>
      <c r="H2466">
        <v>24.8551</v>
      </c>
      <c r="I2466">
        <v>32.629399999999997</v>
      </c>
      <c r="J2466">
        <f t="shared" si="152"/>
        <v>291.27</v>
      </c>
      <c r="K2466">
        <f t="shared" si="153"/>
        <v>1.9000999999999999</v>
      </c>
      <c r="L2466">
        <f t="shared" si="154"/>
        <v>1.9842500000000001</v>
      </c>
      <c r="M2466">
        <f t="shared" si="155"/>
        <v>-0.72236</v>
      </c>
      <c r="O2466" s="1">
        <v>43747</v>
      </c>
      <c r="P2466">
        <v>291.27</v>
      </c>
      <c r="Q2466">
        <v>1.9000999999999999</v>
      </c>
      <c r="S2466" s="2">
        <v>43733</v>
      </c>
      <c r="T2466">
        <v>2.0996299999999999</v>
      </c>
    </row>
    <row r="2467" spans="1:20" x14ac:dyDescent="0.25">
      <c r="A2467" s="1">
        <v>43836</v>
      </c>
      <c r="B2467" s="2">
        <v>43748</v>
      </c>
      <c r="C2467">
        <v>12.094200000000001</v>
      </c>
      <c r="D2467">
        <v>11.5863</v>
      </c>
      <c r="E2467">
        <v>11.046200000000001</v>
      </c>
      <c r="F2467">
        <v>16.130099999999999</v>
      </c>
      <c r="G2467">
        <v>20.6282</v>
      </c>
      <c r="H2467">
        <v>23.860700000000001</v>
      </c>
      <c r="I2467">
        <v>31.998100000000001</v>
      </c>
      <c r="J2467">
        <f t="shared" si="152"/>
        <v>293.24</v>
      </c>
      <c r="K2467">
        <f t="shared" si="153"/>
        <v>1.8874</v>
      </c>
      <c r="L2467">
        <f t="shared" si="154"/>
        <v>1.98613</v>
      </c>
      <c r="M2467">
        <f t="shared" si="155"/>
        <v>-0.68261600000000011</v>
      </c>
      <c r="O2467" s="1">
        <v>43748</v>
      </c>
      <c r="P2467">
        <v>293.24</v>
      </c>
      <c r="Q2467">
        <v>1.8874</v>
      </c>
      <c r="S2467" s="2">
        <v>43734</v>
      </c>
      <c r="T2467">
        <v>2.1043799999999999</v>
      </c>
    </row>
    <row r="2468" spans="1:20" x14ac:dyDescent="0.25">
      <c r="A2468" s="1">
        <v>43837</v>
      </c>
      <c r="B2468" s="2">
        <v>43749</v>
      </c>
      <c r="C2468">
        <v>12.791600000000001</v>
      </c>
      <c r="D2468">
        <v>11.9985</v>
      </c>
      <c r="E2468">
        <v>10.0124</v>
      </c>
      <c r="F2468">
        <v>14.3302</v>
      </c>
      <c r="G2468">
        <v>18.686900000000001</v>
      </c>
      <c r="H2468">
        <v>21.991</v>
      </c>
      <c r="I2468">
        <v>30.657</v>
      </c>
      <c r="J2468">
        <f t="shared" si="152"/>
        <v>296.27999999999997</v>
      </c>
      <c r="K2468">
        <f t="shared" si="153"/>
        <v>1.8680000000000001</v>
      </c>
      <c r="L2468">
        <f t="shared" si="154"/>
        <v>2.00088</v>
      </c>
      <c r="M2468">
        <f t="shared" si="155"/>
        <v>-0.57319000000000009</v>
      </c>
      <c r="O2468" s="1">
        <v>43749</v>
      </c>
      <c r="P2468">
        <v>296.27999999999997</v>
      </c>
      <c r="Q2468">
        <v>1.8680000000000001</v>
      </c>
      <c r="S2468" s="2">
        <v>43735</v>
      </c>
      <c r="T2468">
        <v>2.09863</v>
      </c>
    </row>
    <row r="2469" spans="1:20" x14ac:dyDescent="0.25">
      <c r="A2469" s="1">
        <v>43838</v>
      </c>
      <c r="B2469" s="2">
        <v>43752</v>
      </c>
      <c r="C2469">
        <v>11.793799999999999</v>
      </c>
      <c r="D2469">
        <v>11.793799999999999</v>
      </c>
      <c r="E2469">
        <v>9.4929000000000006</v>
      </c>
      <c r="F2469">
        <v>13.5436</v>
      </c>
      <c r="G2469">
        <v>17.906099999999999</v>
      </c>
      <c r="H2469">
        <v>21.178799999999999</v>
      </c>
      <c r="I2469">
        <v>30.862100000000002</v>
      </c>
      <c r="J2469">
        <f t="shared" si="152"/>
        <v>295.95</v>
      </c>
      <c r="K2469">
        <f t="shared" si="153"/>
        <v>1.8701000000000001</v>
      </c>
      <c r="L2469">
        <f t="shared" si="154"/>
        <v>2.00088</v>
      </c>
      <c r="M2469">
        <f t="shared" si="155"/>
        <v>-0.54366400000000004</v>
      </c>
      <c r="O2469" s="1">
        <v>43752</v>
      </c>
      <c r="P2469">
        <v>295.95</v>
      </c>
      <c r="Q2469">
        <v>1.8701000000000001</v>
      </c>
      <c r="S2469" s="2">
        <v>43738</v>
      </c>
      <c r="T2469">
        <v>2.0851299999999999</v>
      </c>
    </row>
    <row r="2470" spans="1:20" x14ac:dyDescent="0.25">
      <c r="A2470" s="1">
        <v>43839</v>
      </c>
      <c r="B2470" s="2">
        <v>43753</v>
      </c>
      <c r="C2470">
        <v>12.602</v>
      </c>
      <c r="D2470">
        <v>12.3323</v>
      </c>
      <c r="E2470">
        <v>9.4572000000000003</v>
      </c>
      <c r="F2470">
        <v>12.2629</v>
      </c>
      <c r="G2470">
        <v>16.884399999999999</v>
      </c>
      <c r="H2470">
        <v>20.770900000000001</v>
      </c>
      <c r="I2470">
        <v>30.590499999999999</v>
      </c>
      <c r="J2470">
        <f t="shared" si="152"/>
        <v>298.88</v>
      </c>
      <c r="K2470">
        <f t="shared" si="153"/>
        <v>1.8516999999999999</v>
      </c>
      <c r="L2470">
        <f t="shared" si="154"/>
        <v>2.0021300000000002</v>
      </c>
      <c r="M2470">
        <f t="shared" si="155"/>
        <v>-0.48608800000000002</v>
      </c>
      <c r="O2470" s="1">
        <v>43753</v>
      </c>
      <c r="P2470">
        <v>298.88</v>
      </c>
      <c r="Q2470">
        <v>1.8516999999999999</v>
      </c>
      <c r="S2470" s="2">
        <v>43739</v>
      </c>
      <c r="T2470">
        <v>2.0886300000000002</v>
      </c>
    </row>
    <row r="2471" spans="1:20" x14ac:dyDescent="0.25">
      <c r="A2471" s="1">
        <v>43840</v>
      </c>
      <c r="B2471" s="2">
        <v>43754</v>
      </c>
      <c r="C2471">
        <v>12.5373</v>
      </c>
      <c r="D2471">
        <v>12.0692</v>
      </c>
      <c r="E2471">
        <v>9.2775999999999996</v>
      </c>
      <c r="F2471">
        <v>12.230600000000001</v>
      </c>
      <c r="G2471">
        <v>16.934699999999999</v>
      </c>
      <c r="H2471">
        <v>20.9801</v>
      </c>
      <c r="I2471">
        <v>31.095199999999998</v>
      </c>
      <c r="J2471">
        <f t="shared" si="152"/>
        <v>298.39999999999998</v>
      </c>
      <c r="K2471">
        <f t="shared" si="153"/>
        <v>1.8547</v>
      </c>
      <c r="L2471">
        <f t="shared" si="154"/>
        <v>2.00325</v>
      </c>
      <c r="M2471">
        <f t="shared" si="155"/>
        <v>-0.50957799999999998</v>
      </c>
      <c r="O2471" s="1">
        <v>43754</v>
      </c>
      <c r="P2471">
        <v>298.39999999999998</v>
      </c>
      <c r="Q2471">
        <v>1.8547</v>
      </c>
      <c r="S2471" s="2">
        <v>43740</v>
      </c>
      <c r="T2471">
        <v>2.0563799999999999</v>
      </c>
    </row>
    <row r="2472" spans="1:20" x14ac:dyDescent="0.25">
      <c r="A2472" s="1">
        <v>43843</v>
      </c>
      <c r="B2472" s="2">
        <v>43755</v>
      </c>
      <c r="C2472">
        <v>11.049200000000001</v>
      </c>
      <c r="D2472">
        <v>11.049200000000001</v>
      </c>
      <c r="E2472">
        <v>9.1861999999999995</v>
      </c>
      <c r="F2472">
        <v>12.1881</v>
      </c>
      <c r="G2472">
        <v>17.1646</v>
      </c>
      <c r="H2472">
        <v>21.4026</v>
      </c>
      <c r="I2472">
        <v>32.351700000000001</v>
      </c>
      <c r="J2472">
        <f t="shared" si="152"/>
        <v>299.27999999999997</v>
      </c>
      <c r="K2472">
        <f t="shared" si="153"/>
        <v>1.8492999999999999</v>
      </c>
      <c r="L2472">
        <f t="shared" si="154"/>
        <v>1.9658800000000001</v>
      </c>
      <c r="M2472">
        <f t="shared" si="155"/>
        <v>-0.57370399999999999</v>
      </c>
      <c r="O2472" s="1">
        <v>43755</v>
      </c>
      <c r="P2472">
        <v>299.27999999999997</v>
      </c>
      <c r="Q2472">
        <v>1.8492999999999999</v>
      </c>
      <c r="S2472" s="2">
        <v>43741</v>
      </c>
      <c r="T2472">
        <v>2.0431300000000001</v>
      </c>
    </row>
    <row r="2473" spans="1:20" x14ac:dyDescent="0.25">
      <c r="A2473" s="1">
        <v>43844</v>
      </c>
      <c r="B2473" s="2">
        <v>43756</v>
      </c>
      <c r="C2473">
        <v>11.7981</v>
      </c>
      <c r="D2473">
        <v>11.7981</v>
      </c>
      <c r="E2473">
        <v>9.5428999999999995</v>
      </c>
      <c r="F2473">
        <v>13.085699999999999</v>
      </c>
      <c r="G2473">
        <v>17.243300000000001</v>
      </c>
      <c r="H2473">
        <v>21.734300000000001</v>
      </c>
      <c r="I2473">
        <v>32.456000000000003</v>
      </c>
      <c r="J2473">
        <f t="shared" si="152"/>
        <v>297.97000000000003</v>
      </c>
      <c r="K2473">
        <f t="shared" si="153"/>
        <v>1.8573999999999999</v>
      </c>
      <c r="L2473">
        <f t="shared" si="154"/>
        <v>1.9532499999999999</v>
      </c>
      <c r="M2473">
        <f t="shared" si="155"/>
        <v>-0.55145600000000017</v>
      </c>
      <c r="O2473" s="1">
        <v>43756</v>
      </c>
      <c r="P2473">
        <v>297.97000000000003</v>
      </c>
      <c r="Q2473">
        <v>1.8573999999999999</v>
      </c>
      <c r="S2473" s="2">
        <v>43742</v>
      </c>
      <c r="T2473">
        <v>2.0270000000000001</v>
      </c>
    </row>
    <row r="2474" spans="1:20" x14ac:dyDescent="0.25">
      <c r="A2474" s="1">
        <v>43845</v>
      </c>
      <c r="B2474" s="2">
        <v>43759</v>
      </c>
      <c r="C2474">
        <v>12.2499</v>
      </c>
      <c r="D2474">
        <v>10.9412</v>
      </c>
      <c r="E2474">
        <v>10.224399999999999</v>
      </c>
      <c r="F2474">
        <v>12.946999999999999</v>
      </c>
      <c r="G2474">
        <v>16.8217</v>
      </c>
      <c r="H2474">
        <v>20.1251</v>
      </c>
      <c r="I2474">
        <v>26.8752</v>
      </c>
      <c r="J2474">
        <f t="shared" si="152"/>
        <v>299.99</v>
      </c>
      <c r="K2474">
        <f t="shared" si="153"/>
        <v>1.8449</v>
      </c>
      <c r="L2474">
        <f t="shared" si="154"/>
        <v>1.9339999999999999</v>
      </c>
      <c r="M2474">
        <f t="shared" si="155"/>
        <v>-0.49930200000000002</v>
      </c>
      <c r="O2474" s="1">
        <v>43759</v>
      </c>
      <c r="P2474">
        <v>299.99</v>
      </c>
      <c r="Q2474">
        <v>1.8449</v>
      </c>
      <c r="S2474" s="2">
        <v>43745</v>
      </c>
      <c r="T2474">
        <v>2.012</v>
      </c>
    </row>
    <row r="2475" spans="1:20" x14ac:dyDescent="0.25">
      <c r="A2475" s="1">
        <v>43846</v>
      </c>
      <c r="B2475" s="2">
        <v>43760</v>
      </c>
      <c r="C2475">
        <v>12.625999999999999</v>
      </c>
      <c r="D2475">
        <v>10.8881</v>
      </c>
      <c r="E2475">
        <v>10.364100000000001</v>
      </c>
      <c r="F2475">
        <v>13.114599999999999</v>
      </c>
      <c r="G2475">
        <v>17.158100000000001</v>
      </c>
      <c r="H2475">
        <v>20.448599999999999</v>
      </c>
      <c r="I2475">
        <v>27.295200000000001</v>
      </c>
      <c r="J2475">
        <f t="shared" si="152"/>
        <v>299.01</v>
      </c>
      <c r="K2475">
        <f t="shared" si="153"/>
        <v>1.8509</v>
      </c>
      <c r="L2475">
        <f t="shared" si="154"/>
        <v>1.9359999999999999</v>
      </c>
      <c r="M2475">
        <f t="shared" si="155"/>
        <v>-0.51829999999999998</v>
      </c>
      <c r="O2475" s="1">
        <v>43760</v>
      </c>
      <c r="P2475">
        <v>299.01</v>
      </c>
      <c r="Q2475">
        <v>1.8509</v>
      </c>
      <c r="S2475" s="2">
        <v>43746</v>
      </c>
      <c r="T2475">
        <v>2.0095000000000001</v>
      </c>
    </row>
    <row r="2476" spans="1:20" x14ac:dyDescent="0.25">
      <c r="A2476" s="1">
        <v>43847</v>
      </c>
      <c r="B2476" s="2">
        <v>43761</v>
      </c>
      <c r="C2476">
        <v>12.4976</v>
      </c>
      <c r="D2476">
        <v>10.7837</v>
      </c>
      <c r="E2476">
        <v>10.1494</v>
      </c>
      <c r="F2476">
        <v>12.8996</v>
      </c>
      <c r="G2476">
        <v>16.8993</v>
      </c>
      <c r="H2476">
        <v>20.298200000000001</v>
      </c>
      <c r="I2476">
        <v>27.305</v>
      </c>
      <c r="J2476">
        <f t="shared" si="152"/>
        <v>299.88</v>
      </c>
      <c r="K2476">
        <f t="shared" si="153"/>
        <v>1.8455999999999999</v>
      </c>
      <c r="L2476">
        <f t="shared" si="154"/>
        <v>1.93963</v>
      </c>
      <c r="M2476">
        <f t="shared" si="155"/>
        <v>-0.51557800000000009</v>
      </c>
      <c r="O2476" s="1">
        <v>43761</v>
      </c>
      <c r="P2476">
        <v>299.88</v>
      </c>
      <c r="Q2476">
        <v>1.8455999999999999</v>
      </c>
      <c r="S2476" s="2">
        <v>43747</v>
      </c>
      <c r="T2476">
        <v>1.9842500000000001</v>
      </c>
    </row>
    <row r="2477" spans="1:20" x14ac:dyDescent="0.25">
      <c r="A2477" s="1">
        <v>43851</v>
      </c>
      <c r="B2477" s="2">
        <v>43762</v>
      </c>
      <c r="C2477">
        <v>12.475199999999999</v>
      </c>
      <c r="D2477">
        <v>10.758699999999999</v>
      </c>
      <c r="E2477">
        <v>9.8361999999999998</v>
      </c>
      <c r="F2477">
        <v>12.655799999999999</v>
      </c>
      <c r="G2477">
        <v>16.928599999999999</v>
      </c>
      <c r="H2477">
        <v>20.310700000000001</v>
      </c>
      <c r="I2477">
        <v>27.026900000000001</v>
      </c>
      <c r="J2477">
        <f t="shared" si="152"/>
        <v>300.37</v>
      </c>
      <c r="K2477">
        <f t="shared" si="153"/>
        <v>1.8426</v>
      </c>
      <c r="L2477">
        <f t="shared" si="154"/>
        <v>1.93563</v>
      </c>
      <c r="M2477">
        <f t="shared" si="155"/>
        <v>-0.52392800000000006</v>
      </c>
      <c r="O2477" s="1">
        <v>43762</v>
      </c>
      <c r="P2477">
        <v>300.37</v>
      </c>
      <c r="Q2477">
        <v>1.8426</v>
      </c>
      <c r="S2477" s="2">
        <v>43748</v>
      </c>
      <c r="T2477">
        <v>1.98613</v>
      </c>
    </row>
    <row r="2478" spans="1:20" x14ac:dyDescent="0.25">
      <c r="A2478" s="1">
        <v>43852</v>
      </c>
      <c r="B2478" s="2">
        <v>43763</v>
      </c>
      <c r="C2478">
        <v>12.246499999999999</v>
      </c>
      <c r="D2478">
        <v>10.671799999999999</v>
      </c>
      <c r="E2478">
        <v>9.6686999999999994</v>
      </c>
      <c r="F2478">
        <v>11.840199999999999</v>
      </c>
      <c r="G2478">
        <v>16.075700000000001</v>
      </c>
      <c r="H2478">
        <v>19.641999999999999</v>
      </c>
      <c r="I2478">
        <v>26.624300000000002</v>
      </c>
      <c r="J2478">
        <f t="shared" si="152"/>
        <v>301.60000000000002</v>
      </c>
      <c r="K2478">
        <f t="shared" si="153"/>
        <v>1.835</v>
      </c>
      <c r="L2478">
        <f t="shared" si="154"/>
        <v>1.9281299999999999</v>
      </c>
      <c r="M2478">
        <f t="shared" si="155"/>
        <v>-0.48694800000000005</v>
      </c>
      <c r="O2478" s="1">
        <v>43763</v>
      </c>
      <c r="P2478">
        <v>301.60000000000002</v>
      </c>
      <c r="Q2478">
        <v>1.835</v>
      </c>
      <c r="S2478" s="2">
        <v>43749</v>
      </c>
      <c r="T2478">
        <v>2.00088</v>
      </c>
    </row>
    <row r="2479" spans="1:20" x14ac:dyDescent="0.25">
      <c r="A2479" s="1">
        <v>43853</v>
      </c>
      <c r="B2479" s="2">
        <v>43766</v>
      </c>
      <c r="C2479">
        <v>12.114599999999999</v>
      </c>
      <c r="D2479">
        <v>10.837999999999999</v>
      </c>
      <c r="E2479">
        <v>9.9702000000000002</v>
      </c>
      <c r="F2479">
        <v>11.965999999999999</v>
      </c>
      <c r="G2479">
        <v>16.307600000000001</v>
      </c>
      <c r="H2479">
        <v>20.231000000000002</v>
      </c>
      <c r="I2479">
        <v>27.4175</v>
      </c>
      <c r="J2479">
        <f t="shared" si="152"/>
        <v>303.3</v>
      </c>
      <c r="K2479">
        <f t="shared" si="153"/>
        <v>1.8248</v>
      </c>
      <c r="L2479">
        <f t="shared" si="154"/>
        <v>1.9355</v>
      </c>
      <c r="M2479">
        <f t="shared" si="155"/>
        <v>-0.50246800000000003</v>
      </c>
      <c r="O2479" s="1">
        <v>43766</v>
      </c>
      <c r="P2479">
        <v>303.3</v>
      </c>
      <c r="Q2479">
        <v>1.8248</v>
      </c>
      <c r="S2479" s="2">
        <v>43752</v>
      </c>
      <c r="T2479">
        <v>2.00088</v>
      </c>
    </row>
    <row r="2480" spans="1:20" x14ac:dyDescent="0.25">
      <c r="A2480" s="1">
        <v>43854</v>
      </c>
      <c r="B2480" s="2">
        <v>43767</v>
      </c>
      <c r="C2480">
        <v>13.0435</v>
      </c>
      <c r="D2480">
        <v>10.8728</v>
      </c>
      <c r="E2480">
        <v>9.7891999999999992</v>
      </c>
      <c r="F2480">
        <v>12.1031</v>
      </c>
      <c r="G2480">
        <v>16.5411</v>
      </c>
      <c r="H2480">
        <v>20.366099999999999</v>
      </c>
      <c r="I2480">
        <v>27.6586</v>
      </c>
      <c r="J2480">
        <f t="shared" si="152"/>
        <v>303.20999999999998</v>
      </c>
      <c r="K2480">
        <f t="shared" si="153"/>
        <v>1.8252999999999999</v>
      </c>
      <c r="L2480">
        <f t="shared" si="154"/>
        <v>1.92713</v>
      </c>
      <c r="M2480">
        <f t="shared" si="155"/>
        <v>-0.51476999999999995</v>
      </c>
      <c r="O2480" s="1">
        <v>43767</v>
      </c>
      <c r="P2480">
        <v>303.20999999999998</v>
      </c>
      <c r="Q2480">
        <v>1.8252999999999999</v>
      </c>
      <c r="S2480" s="2">
        <v>43753</v>
      </c>
      <c r="T2480">
        <v>2.0021300000000002</v>
      </c>
    </row>
    <row r="2481" spans="1:20" x14ac:dyDescent="0.25">
      <c r="A2481" s="1">
        <v>43857</v>
      </c>
      <c r="B2481" s="2">
        <v>43768</v>
      </c>
      <c r="C2481">
        <v>12.1165</v>
      </c>
      <c r="D2481">
        <v>10.451700000000001</v>
      </c>
      <c r="E2481">
        <v>9.4164999999999992</v>
      </c>
      <c r="F2481">
        <v>11.4803</v>
      </c>
      <c r="G2481">
        <v>15.936299999999999</v>
      </c>
      <c r="H2481">
        <v>19.835000000000001</v>
      </c>
      <c r="I2481">
        <v>27.114699999999999</v>
      </c>
      <c r="J2481">
        <f t="shared" si="152"/>
        <v>304.14</v>
      </c>
      <c r="K2481">
        <f t="shared" si="153"/>
        <v>1.8197000000000001</v>
      </c>
      <c r="L2481">
        <f t="shared" si="154"/>
        <v>1.90913</v>
      </c>
      <c r="M2481">
        <f t="shared" si="155"/>
        <v>-0.50572799999999996</v>
      </c>
      <c r="O2481" s="1">
        <v>43768</v>
      </c>
      <c r="P2481">
        <v>304.14</v>
      </c>
      <c r="Q2481">
        <v>1.8197000000000001</v>
      </c>
      <c r="S2481" s="2">
        <v>43754</v>
      </c>
      <c r="T2481">
        <v>2.00325</v>
      </c>
    </row>
    <row r="2482" spans="1:20" x14ac:dyDescent="0.25">
      <c r="A2482" s="1">
        <v>43858</v>
      </c>
      <c r="B2482" s="2">
        <v>43769</v>
      </c>
      <c r="C2482">
        <v>12.482100000000001</v>
      </c>
      <c r="D2482">
        <v>10.710699999999999</v>
      </c>
      <c r="E2482">
        <v>9.3419000000000008</v>
      </c>
      <c r="F2482">
        <v>11.851599999999999</v>
      </c>
      <c r="G2482">
        <v>16.487300000000001</v>
      </c>
      <c r="H2482">
        <v>20.4726</v>
      </c>
      <c r="I2482">
        <v>28.198399999999999</v>
      </c>
      <c r="J2482">
        <f t="shared" si="152"/>
        <v>303.33</v>
      </c>
      <c r="K2482">
        <f t="shared" si="153"/>
        <v>1.8246</v>
      </c>
      <c r="L2482">
        <f t="shared" si="154"/>
        <v>1.90225</v>
      </c>
      <c r="M2482">
        <f t="shared" si="155"/>
        <v>-0.53338399999999997</v>
      </c>
      <c r="O2482" s="1">
        <v>43769</v>
      </c>
      <c r="P2482">
        <v>303.33</v>
      </c>
      <c r="Q2482">
        <v>1.8246</v>
      </c>
      <c r="S2482" s="2">
        <v>43755</v>
      </c>
      <c r="T2482">
        <v>1.9658800000000001</v>
      </c>
    </row>
    <row r="2483" spans="1:20" x14ac:dyDescent="0.25">
      <c r="A2483" s="1">
        <v>43859</v>
      </c>
      <c r="B2483" s="2">
        <v>43770</v>
      </c>
      <c r="C2483">
        <v>11.7767</v>
      </c>
      <c r="D2483">
        <v>10.647500000000001</v>
      </c>
      <c r="E2483">
        <v>9.2256</v>
      </c>
      <c r="F2483">
        <v>11.212</v>
      </c>
      <c r="G2483">
        <v>15.7075</v>
      </c>
      <c r="H2483">
        <v>19.728200000000001</v>
      </c>
      <c r="I2483">
        <v>27.506</v>
      </c>
      <c r="J2483">
        <f t="shared" si="152"/>
        <v>306.14</v>
      </c>
      <c r="K2483">
        <f t="shared" si="153"/>
        <v>1.8078000000000001</v>
      </c>
      <c r="L2483">
        <f t="shared" si="154"/>
        <v>1.8905000000000001</v>
      </c>
      <c r="M2483">
        <f t="shared" si="155"/>
        <v>-0.49286599999999997</v>
      </c>
      <c r="O2483" s="1">
        <v>43770</v>
      </c>
      <c r="P2483">
        <v>306.14</v>
      </c>
      <c r="Q2483">
        <v>1.8078000000000001</v>
      </c>
      <c r="S2483" s="2">
        <v>43756</v>
      </c>
      <c r="T2483">
        <v>1.9532499999999999</v>
      </c>
    </row>
    <row r="2484" spans="1:20" x14ac:dyDescent="0.25">
      <c r="A2484" s="1">
        <v>43860</v>
      </c>
      <c r="B2484" s="2">
        <v>43773</v>
      </c>
      <c r="C2484">
        <v>13.121600000000001</v>
      </c>
      <c r="D2484">
        <v>11.581899999999999</v>
      </c>
      <c r="E2484">
        <v>9.4883000000000006</v>
      </c>
      <c r="F2484">
        <v>11.2401</v>
      </c>
      <c r="G2484">
        <v>15.952500000000001</v>
      </c>
      <c r="H2484">
        <v>20.271100000000001</v>
      </c>
      <c r="I2484">
        <v>28.640499999999999</v>
      </c>
      <c r="J2484">
        <f t="shared" si="152"/>
        <v>307.37</v>
      </c>
      <c r="K2484">
        <f t="shared" si="153"/>
        <v>1.8006</v>
      </c>
      <c r="L2484">
        <f t="shared" si="154"/>
        <v>1.90825</v>
      </c>
      <c r="M2484">
        <f t="shared" si="155"/>
        <v>-0.47685200000000011</v>
      </c>
      <c r="O2484" s="1">
        <v>43773</v>
      </c>
      <c r="P2484">
        <v>307.37</v>
      </c>
      <c r="Q2484">
        <v>1.8006</v>
      </c>
      <c r="S2484" s="2">
        <v>43759</v>
      </c>
      <c r="T2484">
        <v>1.9339999999999999</v>
      </c>
    </row>
    <row r="2485" spans="1:20" x14ac:dyDescent="0.25">
      <c r="A2485" s="1">
        <v>43861</v>
      </c>
      <c r="B2485" s="2">
        <v>43774</v>
      </c>
      <c r="C2485">
        <v>13.3751</v>
      </c>
      <c r="D2485">
        <v>11.468999999999999</v>
      </c>
      <c r="E2485">
        <v>9.6494999999999997</v>
      </c>
      <c r="F2485">
        <v>11.572699999999999</v>
      </c>
      <c r="G2485">
        <v>16.2516</v>
      </c>
      <c r="H2485">
        <v>20.557500000000001</v>
      </c>
      <c r="I2485">
        <v>28.723800000000001</v>
      </c>
      <c r="J2485">
        <f t="shared" si="152"/>
        <v>307.02999999999997</v>
      </c>
      <c r="K2485">
        <f t="shared" si="153"/>
        <v>1.8026</v>
      </c>
      <c r="L2485">
        <f t="shared" si="154"/>
        <v>1.8935</v>
      </c>
      <c r="M2485">
        <f t="shared" si="155"/>
        <v>-0.49558200000000008</v>
      </c>
      <c r="O2485" s="1">
        <v>43774</v>
      </c>
      <c r="P2485">
        <v>307.02999999999997</v>
      </c>
      <c r="Q2485">
        <v>1.8026</v>
      </c>
      <c r="S2485" s="2">
        <v>43760</v>
      </c>
      <c r="T2485">
        <v>1.9359999999999999</v>
      </c>
    </row>
    <row r="2486" spans="1:20" x14ac:dyDescent="0.25">
      <c r="A2486" s="1">
        <v>43864</v>
      </c>
      <c r="B2486" s="2">
        <v>43775</v>
      </c>
      <c r="C2486">
        <v>13.5107</v>
      </c>
      <c r="D2486">
        <v>11.2104</v>
      </c>
      <c r="E2486">
        <v>9.4560999999999993</v>
      </c>
      <c r="F2486">
        <v>11.1394</v>
      </c>
      <c r="G2486">
        <v>16.0228</v>
      </c>
      <c r="H2486">
        <v>20.302499999999998</v>
      </c>
      <c r="I2486">
        <v>28.444900000000001</v>
      </c>
      <c r="J2486">
        <f t="shared" si="152"/>
        <v>307.10000000000002</v>
      </c>
      <c r="K2486">
        <f t="shared" si="153"/>
        <v>1.8022</v>
      </c>
      <c r="L2486">
        <f t="shared" si="154"/>
        <v>1.90425</v>
      </c>
      <c r="M2486">
        <f t="shared" si="155"/>
        <v>-0.4950179999999999</v>
      </c>
      <c r="O2486" s="1">
        <v>43775</v>
      </c>
      <c r="P2486">
        <v>307.10000000000002</v>
      </c>
      <c r="Q2486">
        <v>1.8022</v>
      </c>
      <c r="S2486" s="2">
        <v>43761</v>
      </c>
      <c r="T2486">
        <v>1.93963</v>
      </c>
    </row>
    <row r="2487" spans="1:20" x14ac:dyDescent="0.25">
      <c r="A2487" s="1">
        <v>43865</v>
      </c>
      <c r="B2487" s="2">
        <v>43776</v>
      </c>
      <c r="C2487">
        <v>12.8711</v>
      </c>
      <c r="D2487">
        <v>10.511699999999999</v>
      </c>
      <c r="E2487">
        <v>9.3744999999999994</v>
      </c>
      <c r="F2487">
        <v>11.2279</v>
      </c>
      <c r="G2487">
        <v>16.019500000000001</v>
      </c>
      <c r="H2487">
        <v>20.355399999999999</v>
      </c>
      <c r="I2487">
        <v>28.270800000000001</v>
      </c>
      <c r="J2487">
        <f t="shared" si="152"/>
        <v>308.18</v>
      </c>
      <c r="K2487">
        <f t="shared" si="153"/>
        <v>1.7959000000000001</v>
      </c>
      <c r="L2487">
        <f t="shared" si="154"/>
        <v>1.9013800000000001</v>
      </c>
      <c r="M2487">
        <f t="shared" si="155"/>
        <v>-0.52664800000000001</v>
      </c>
      <c r="O2487" s="1">
        <v>43776</v>
      </c>
      <c r="P2487">
        <v>308.18</v>
      </c>
      <c r="Q2487">
        <v>1.7959000000000001</v>
      </c>
      <c r="S2487" s="2">
        <v>43762</v>
      </c>
      <c r="T2487">
        <v>1.93563</v>
      </c>
    </row>
    <row r="2488" spans="1:20" x14ac:dyDescent="0.25">
      <c r="A2488" s="1">
        <v>43866</v>
      </c>
      <c r="B2488" s="2">
        <v>43777</v>
      </c>
      <c r="C2488">
        <v>10.4222</v>
      </c>
      <c r="D2488">
        <v>10.416399999999999</v>
      </c>
      <c r="E2488">
        <v>9.1974</v>
      </c>
      <c r="F2488">
        <v>10.946099999999999</v>
      </c>
      <c r="G2488">
        <v>15.657299999999999</v>
      </c>
      <c r="H2488">
        <v>19.8413</v>
      </c>
      <c r="I2488">
        <v>27.709700000000002</v>
      </c>
      <c r="J2488">
        <f t="shared" si="152"/>
        <v>308.94</v>
      </c>
      <c r="K2488">
        <f t="shared" si="153"/>
        <v>1.7914000000000001</v>
      </c>
      <c r="L2488">
        <f t="shared" si="154"/>
        <v>1.90063</v>
      </c>
      <c r="M2488">
        <f t="shared" si="155"/>
        <v>-0.50619400000000003</v>
      </c>
      <c r="O2488" s="1">
        <v>43777</v>
      </c>
      <c r="P2488">
        <v>308.94</v>
      </c>
      <c r="Q2488">
        <v>1.7914000000000001</v>
      </c>
      <c r="S2488" s="2">
        <v>43763</v>
      </c>
      <c r="T2488">
        <v>1.9281299999999999</v>
      </c>
    </row>
    <row r="2489" spans="1:20" x14ac:dyDescent="0.25">
      <c r="A2489" s="1">
        <v>43867</v>
      </c>
      <c r="B2489" s="2">
        <v>43780</v>
      </c>
      <c r="C2489">
        <v>11.0307</v>
      </c>
      <c r="D2489">
        <v>10.8781</v>
      </c>
      <c r="E2489">
        <v>9.3224</v>
      </c>
      <c r="F2489">
        <v>11.2781</v>
      </c>
      <c r="G2489">
        <v>15.9084</v>
      </c>
      <c r="H2489">
        <v>20.138400000000001</v>
      </c>
      <c r="I2489">
        <v>28.684699999999999</v>
      </c>
      <c r="J2489">
        <f t="shared" si="152"/>
        <v>308.35000000000002</v>
      </c>
      <c r="K2489">
        <f t="shared" si="153"/>
        <v>1.7948999999999999</v>
      </c>
      <c r="L2489">
        <f t="shared" si="154"/>
        <v>1.90463</v>
      </c>
      <c r="M2489">
        <f t="shared" si="155"/>
        <v>-0.50213200000000002</v>
      </c>
      <c r="O2489" s="1">
        <v>43780</v>
      </c>
      <c r="P2489">
        <v>308.35000000000002</v>
      </c>
      <c r="Q2489">
        <v>1.7948999999999999</v>
      </c>
      <c r="S2489" s="2">
        <v>43766</v>
      </c>
      <c r="T2489">
        <v>1.9355</v>
      </c>
    </row>
    <row r="2490" spans="1:20" x14ac:dyDescent="0.25">
      <c r="A2490" s="1">
        <v>43868</v>
      </c>
      <c r="B2490" s="2">
        <v>43781</v>
      </c>
      <c r="C2490">
        <v>10.957700000000001</v>
      </c>
      <c r="D2490">
        <v>10.947100000000001</v>
      </c>
      <c r="E2490">
        <v>9.2261000000000006</v>
      </c>
      <c r="F2490">
        <v>11.0547</v>
      </c>
      <c r="G2490">
        <v>15.902100000000001</v>
      </c>
      <c r="H2490">
        <v>20.0823</v>
      </c>
      <c r="I2490">
        <v>28.5855</v>
      </c>
      <c r="J2490">
        <f t="shared" si="152"/>
        <v>309</v>
      </c>
      <c r="K2490">
        <f t="shared" si="153"/>
        <v>1.7910999999999999</v>
      </c>
      <c r="L2490">
        <f t="shared" si="154"/>
        <v>1.9092499999999999</v>
      </c>
      <c r="M2490">
        <f t="shared" si="155"/>
        <v>-0.49892799999999998</v>
      </c>
      <c r="O2490" s="1">
        <v>43781</v>
      </c>
      <c r="P2490">
        <v>309</v>
      </c>
      <c r="Q2490">
        <v>1.7910999999999999</v>
      </c>
      <c r="S2490" s="2">
        <v>43767</v>
      </c>
      <c r="T2490">
        <v>1.92713</v>
      </c>
    </row>
    <row r="2491" spans="1:20" x14ac:dyDescent="0.25">
      <c r="A2491" s="1">
        <v>43871</v>
      </c>
      <c r="B2491" s="2">
        <v>43782</v>
      </c>
      <c r="C2491">
        <v>11.075799999999999</v>
      </c>
      <c r="D2491">
        <v>11.075799999999999</v>
      </c>
      <c r="E2491">
        <v>9.1315000000000008</v>
      </c>
      <c r="F2491">
        <v>10.9068</v>
      </c>
      <c r="G2491">
        <v>15.9953</v>
      </c>
      <c r="H2491">
        <v>20.457999999999998</v>
      </c>
      <c r="I2491">
        <v>28.948899999999998</v>
      </c>
      <c r="J2491">
        <f t="shared" si="152"/>
        <v>309.10000000000002</v>
      </c>
      <c r="K2491">
        <f t="shared" si="153"/>
        <v>1.7905</v>
      </c>
      <c r="L2491">
        <f t="shared" si="154"/>
        <v>1.90988</v>
      </c>
      <c r="M2491">
        <f t="shared" si="155"/>
        <v>-0.5125639999999998</v>
      </c>
      <c r="O2491" s="1">
        <v>43782</v>
      </c>
      <c r="P2491">
        <v>309.10000000000002</v>
      </c>
      <c r="Q2491">
        <v>1.7905</v>
      </c>
      <c r="S2491" s="2">
        <v>43768</v>
      </c>
      <c r="T2491">
        <v>1.90913</v>
      </c>
    </row>
    <row r="2492" spans="1:20" x14ac:dyDescent="0.25">
      <c r="A2492" s="1">
        <v>43872</v>
      </c>
      <c r="B2492" s="2">
        <v>43783</v>
      </c>
      <c r="C2492">
        <v>11.077199999999999</v>
      </c>
      <c r="D2492">
        <v>11.077199999999999</v>
      </c>
      <c r="E2492">
        <v>8.9527999999999999</v>
      </c>
      <c r="F2492">
        <v>11.035</v>
      </c>
      <c r="G2492">
        <v>16.052299999999999</v>
      </c>
      <c r="H2492">
        <v>20.608599999999999</v>
      </c>
      <c r="I2492">
        <v>29.3172</v>
      </c>
      <c r="J2492">
        <f t="shared" si="152"/>
        <v>309.55</v>
      </c>
      <c r="K2492">
        <f t="shared" si="153"/>
        <v>1.7879</v>
      </c>
      <c r="L2492">
        <f t="shared" si="154"/>
        <v>1.9041300000000001</v>
      </c>
      <c r="M2492">
        <f t="shared" si="155"/>
        <v>-0.52324599999999999</v>
      </c>
      <c r="O2492" s="1">
        <v>43783</v>
      </c>
      <c r="P2492">
        <v>309.55</v>
      </c>
      <c r="Q2492">
        <v>1.7879</v>
      </c>
      <c r="S2492" s="2">
        <v>43769</v>
      </c>
      <c r="T2492">
        <v>1.90225</v>
      </c>
    </row>
    <row r="2493" spans="1:20" x14ac:dyDescent="0.25">
      <c r="A2493" s="1">
        <v>43873</v>
      </c>
      <c r="B2493" s="2">
        <v>43784</v>
      </c>
      <c r="C2493">
        <v>10.4445</v>
      </c>
      <c r="D2493">
        <v>10.4445</v>
      </c>
      <c r="E2493">
        <v>8.6638000000000002</v>
      </c>
      <c r="F2493">
        <v>9.8774999999999995</v>
      </c>
      <c r="G2493">
        <v>15.339499999999999</v>
      </c>
      <c r="H2493">
        <v>20.000499999999999</v>
      </c>
      <c r="I2493">
        <v>28.6021</v>
      </c>
      <c r="J2493">
        <f t="shared" si="152"/>
        <v>311.79000000000002</v>
      </c>
      <c r="K2493">
        <f t="shared" si="153"/>
        <v>1.7750999999999999</v>
      </c>
      <c r="L2493">
        <f t="shared" si="154"/>
        <v>1.90263</v>
      </c>
      <c r="M2493">
        <f t="shared" si="155"/>
        <v>-0.51575399999999993</v>
      </c>
      <c r="O2493" s="1">
        <v>43784</v>
      </c>
      <c r="P2493">
        <v>311.79000000000002</v>
      </c>
      <c r="Q2493">
        <v>1.7750999999999999</v>
      </c>
      <c r="S2493" s="2">
        <v>43770</v>
      </c>
      <c r="T2493">
        <v>1.8905000000000001</v>
      </c>
    </row>
    <row r="2494" spans="1:20" x14ac:dyDescent="0.25">
      <c r="A2494" s="1">
        <v>43874</v>
      </c>
      <c r="B2494" s="2">
        <v>43787</v>
      </c>
      <c r="C2494">
        <v>11.703099999999999</v>
      </c>
      <c r="D2494">
        <v>10.514200000000001</v>
      </c>
      <c r="E2494">
        <v>9.141</v>
      </c>
      <c r="F2494">
        <v>11.267200000000001</v>
      </c>
      <c r="G2494">
        <v>15.572699999999999</v>
      </c>
      <c r="H2494">
        <v>19.3535</v>
      </c>
      <c r="I2494">
        <v>26.1572</v>
      </c>
      <c r="J2494">
        <f t="shared" si="152"/>
        <v>312.02</v>
      </c>
      <c r="K2494">
        <f t="shared" si="153"/>
        <v>1.7738</v>
      </c>
      <c r="L2494">
        <f t="shared" si="154"/>
        <v>1.8985000000000001</v>
      </c>
      <c r="M2494">
        <f t="shared" si="155"/>
        <v>-0.48220600000000002</v>
      </c>
      <c r="O2494" s="1">
        <v>43787</v>
      </c>
      <c r="P2494">
        <v>312.02</v>
      </c>
      <c r="Q2494">
        <v>1.7738</v>
      </c>
      <c r="S2494" s="2">
        <v>43773</v>
      </c>
      <c r="T2494">
        <v>1.90825</v>
      </c>
    </row>
    <row r="2495" spans="1:20" x14ac:dyDescent="0.25">
      <c r="A2495" s="1">
        <v>43875</v>
      </c>
      <c r="B2495" s="2">
        <v>43788</v>
      </c>
      <c r="C2495">
        <v>11.821199999999999</v>
      </c>
      <c r="D2495">
        <v>10.6302</v>
      </c>
      <c r="E2495">
        <v>9.1613000000000007</v>
      </c>
      <c r="F2495">
        <v>11.3812</v>
      </c>
      <c r="G2495">
        <v>15.9962</v>
      </c>
      <c r="H2495">
        <v>19.786100000000001</v>
      </c>
      <c r="I2495">
        <v>26.736799999999999</v>
      </c>
      <c r="J2495">
        <f t="shared" si="152"/>
        <v>311.93</v>
      </c>
      <c r="K2495">
        <f t="shared" si="153"/>
        <v>1.7743</v>
      </c>
      <c r="L2495">
        <f t="shared" si="154"/>
        <v>1.89463</v>
      </c>
      <c r="M2495">
        <f t="shared" si="155"/>
        <v>-0.50293399999999999</v>
      </c>
      <c r="O2495" s="1">
        <v>43788</v>
      </c>
      <c r="P2495">
        <v>311.93</v>
      </c>
      <c r="Q2495">
        <v>1.7743</v>
      </c>
      <c r="S2495" s="2">
        <v>43774</v>
      </c>
      <c r="T2495">
        <v>1.8935</v>
      </c>
    </row>
    <row r="2496" spans="1:20" x14ac:dyDescent="0.25">
      <c r="A2496" s="1">
        <v>43879</v>
      </c>
      <c r="B2496" s="2">
        <v>43789</v>
      </c>
      <c r="C2496">
        <v>12.2395</v>
      </c>
      <c r="D2496">
        <v>10.4483</v>
      </c>
      <c r="E2496">
        <v>9.0013000000000005</v>
      </c>
      <c r="F2496">
        <v>11.737500000000001</v>
      </c>
      <c r="G2496">
        <v>16.159500000000001</v>
      </c>
      <c r="H2496">
        <v>19.939800000000002</v>
      </c>
      <c r="I2496">
        <v>26.599799999999998</v>
      </c>
      <c r="J2496">
        <f t="shared" si="152"/>
        <v>310.77</v>
      </c>
      <c r="K2496">
        <f t="shared" si="153"/>
        <v>1.7808999999999999</v>
      </c>
      <c r="L2496">
        <f t="shared" si="154"/>
        <v>1.8987499999999999</v>
      </c>
      <c r="M2496">
        <f t="shared" si="155"/>
        <v>-0.52282400000000007</v>
      </c>
      <c r="O2496" s="1">
        <v>43789</v>
      </c>
      <c r="P2496">
        <v>310.77</v>
      </c>
      <c r="Q2496">
        <v>1.7808999999999999</v>
      </c>
      <c r="S2496" s="2">
        <v>43775</v>
      </c>
      <c r="T2496">
        <v>1.90425</v>
      </c>
    </row>
    <row r="2497" spans="1:20" x14ac:dyDescent="0.25">
      <c r="A2497" s="1">
        <v>43880</v>
      </c>
      <c r="B2497" s="2">
        <v>43790</v>
      </c>
      <c r="C2497">
        <v>12.497999999999999</v>
      </c>
      <c r="D2497">
        <v>10.632199999999999</v>
      </c>
      <c r="E2497">
        <v>9.1976999999999993</v>
      </c>
      <c r="F2497">
        <v>11.8712</v>
      </c>
      <c r="G2497">
        <v>16.293500000000002</v>
      </c>
      <c r="H2497">
        <v>19.954499999999999</v>
      </c>
      <c r="I2497">
        <v>26.528300000000002</v>
      </c>
      <c r="J2497">
        <f t="shared" si="152"/>
        <v>310.27</v>
      </c>
      <c r="K2497">
        <f t="shared" si="153"/>
        <v>1.7838000000000001</v>
      </c>
      <c r="L2497">
        <f t="shared" si="154"/>
        <v>1.9095</v>
      </c>
      <c r="M2497">
        <f t="shared" si="155"/>
        <v>-0.51480800000000004</v>
      </c>
      <c r="O2497" s="1">
        <v>43790</v>
      </c>
      <c r="P2497">
        <v>310.27</v>
      </c>
      <c r="Q2497">
        <v>1.7838000000000001</v>
      </c>
      <c r="S2497" s="2">
        <v>43776</v>
      </c>
      <c r="T2497">
        <v>1.9013800000000001</v>
      </c>
    </row>
    <row r="2498" spans="1:20" x14ac:dyDescent="0.25">
      <c r="A2498" s="1">
        <v>43881</v>
      </c>
      <c r="B2498" s="2">
        <v>43791</v>
      </c>
      <c r="C2498">
        <v>11.2494</v>
      </c>
      <c r="D2498">
        <v>10.457100000000001</v>
      </c>
      <c r="E2498">
        <v>8.8430999999999997</v>
      </c>
      <c r="F2498">
        <v>11.7173</v>
      </c>
      <c r="G2498">
        <v>15.977499999999999</v>
      </c>
      <c r="H2498">
        <v>19.609100000000002</v>
      </c>
      <c r="I2498">
        <v>25.976700000000001</v>
      </c>
      <c r="J2498">
        <f t="shared" si="152"/>
        <v>310.95999999999998</v>
      </c>
      <c r="K2498">
        <f t="shared" si="153"/>
        <v>1.7798</v>
      </c>
      <c r="L2498">
        <f t="shared" si="154"/>
        <v>1.9172499999999999</v>
      </c>
      <c r="M2498">
        <f t="shared" si="155"/>
        <v>-0.508768</v>
      </c>
      <c r="O2498" s="1">
        <v>43791</v>
      </c>
      <c r="P2498">
        <v>310.95999999999998</v>
      </c>
      <c r="Q2498">
        <v>1.7798</v>
      </c>
      <c r="S2498" s="2">
        <v>43777</v>
      </c>
      <c r="T2498">
        <v>1.90063</v>
      </c>
    </row>
    <row r="2499" spans="1:20" x14ac:dyDescent="0.25">
      <c r="A2499" s="1">
        <v>43882</v>
      </c>
      <c r="B2499" s="2">
        <v>43794</v>
      </c>
      <c r="C2499">
        <v>11.710900000000001</v>
      </c>
      <c r="D2499">
        <v>10.201000000000001</v>
      </c>
      <c r="E2499">
        <v>8.5899000000000001</v>
      </c>
      <c r="F2499">
        <v>10.8049</v>
      </c>
      <c r="G2499">
        <v>15.4436</v>
      </c>
      <c r="H2499">
        <v>19.153400000000001</v>
      </c>
      <c r="I2499">
        <v>26.147200000000002</v>
      </c>
      <c r="J2499">
        <f t="shared" si="152"/>
        <v>313.37</v>
      </c>
      <c r="K2499">
        <f t="shared" si="153"/>
        <v>1.7661</v>
      </c>
      <c r="L2499">
        <f t="shared" si="154"/>
        <v>1.9186300000000001</v>
      </c>
      <c r="M2499">
        <f t="shared" si="155"/>
        <v>-0.49517000000000005</v>
      </c>
      <c r="O2499" s="1">
        <v>43794</v>
      </c>
      <c r="P2499">
        <v>313.37</v>
      </c>
      <c r="Q2499">
        <v>1.7661</v>
      </c>
      <c r="S2499" s="2">
        <v>43780</v>
      </c>
      <c r="T2499">
        <v>1.90463</v>
      </c>
    </row>
    <row r="2500" spans="1:20" x14ac:dyDescent="0.25">
      <c r="A2500" s="1">
        <v>43885</v>
      </c>
      <c r="B2500" s="2">
        <v>43795</v>
      </c>
      <c r="C2500">
        <v>10.816599999999999</v>
      </c>
      <c r="D2500">
        <v>10.1813</v>
      </c>
      <c r="E2500">
        <v>8.6591000000000005</v>
      </c>
      <c r="F2500">
        <v>10.273199999999999</v>
      </c>
      <c r="G2500">
        <v>15.0848</v>
      </c>
      <c r="H2500">
        <v>19.0063</v>
      </c>
      <c r="I2500">
        <v>26.052600000000002</v>
      </c>
      <c r="J2500">
        <f t="shared" si="152"/>
        <v>314.08</v>
      </c>
      <c r="K2500">
        <f t="shared" si="153"/>
        <v>1.7621</v>
      </c>
      <c r="L2500">
        <f t="shared" si="154"/>
        <v>1.90863</v>
      </c>
      <c r="M2500">
        <f t="shared" si="155"/>
        <v>-0.48151399999999994</v>
      </c>
      <c r="O2500" s="1">
        <v>43795</v>
      </c>
      <c r="P2500">
        <v>314.08</v>
      </c>
      <c r="Q2500">
        <v>1.7621</v>
      </c>
      <c r="S2500" s="2">
        <v>43781</v>
      </c>
      <c r="T2500">
        <v>1.9092499999999999</v>
      </c>
    </row>
    <row r="2501" spans="1:20" x14ac:dyDescent="0.25">
      <c r="A2501" s="1">
        <v>43886</v>
      </c>
      <c r="B2501" s="2">
        <v>43796</v>
      </c>
      <c r="C2501">
        <v>11.782</v>
      </c>
      <c r="D2501">
        <v>10.5916</v>
      </c>
      <c r="E2501">
        <v>8.7264999999999997</v>
      </c>
      <c r="F2501">
        <v>10.5037</v>
      </c>
      <c r="G2501">
        <v>15.2447</v>
      </c>
      <c r="H2501">
        <v>19.138500000000001</v>
      </c>
      <c r="I2501">
        <v>26.426500000000001</v>
      </c>
      <c r="J2501">
        <f t="shared" si="152"/>
        <v>315.48</v>
      </c>
      <c r="K2501">
        <f t="shared" si="153"/>
        <v>1.7543</v>
      </c>
      <c r="L2501">
        <f t="shared" si="154"/>
        <v>1.9137500000000001</v>
      </c>
      <c r="M2501">
        <f t="shared" si="155"/>
        <v>-0.47224000000000005</v>
      </c>
      <c r="O2501" s="1">
        <v>43796</v>
      </c>
      <c r="P2501">
        <v>315.48</v>
      </c>
      <c r="Q2501">
        <v>1.7543</v>
      </c>
      <c r="S2501" s="2">
        <v>43782</v>
      </c>
      <c r="T2501">
        <v>1.90988</v>
      </c>
    </row>
    <row r="2502" spans="1:20" x14ac:dyDescent="0.25">
      <c r="A2502" s="1">
        <v>43887</v>
      </c>
      <c r="B2502" s="2">
        <v>43798</v>
      </c>
      <c r="C2502">
        <v>11.006600000000001</v>
      </c>
      <c r="D2502">
        <v>10.5496</v>
      </c>
      <c r="E2502">
        <v>8.7710000000000008</v>
      </c>
      <c r="F2502">
        <v>11.2738</v>
      </c>
      <c r="G2502">
        <v>16.1142</v>
      </c>
      <c r="H2502">
        <v>20.0397</v>
      </c>
      <c r="I2502">
        <v>27.3385</v>
      </c>
      <c r="J2502">
        <f t="shared" si="152"/>
        <v>314.31</v>
      </c>
      <c r="K2502">
        <f t="shared" si="153"/>
        <v>1.7607999999999999</v>
      </c>
      <c r="L2502">
        <f t="shared" si="154"/>
        <v>1.9055</v>
      </c>
      <c r="M2502">
        <f t="shared" si="155"/>
        <v>-0.52646799999999994</v>
      </c>
      <c r="O2502" s="1">
        <v>43798</v>
      </c>
      <c r="P2502">
        <v>314.31</v>
      </c>
      <c r="Q2502">
        <v>1.7607999999999999</v>
      </c>
      <c r="S2502" s="2">
        <v>43783</v>
      </c>
      <c r="T2502">
        <v>1.9041300000000001</v>
      </c>
    </row>
    <row r="2503" spans="1:20" x14ac:dyDescent="0.25">
      <c r="A2503" s="1">
        <v>43888</v>
      </c>
      <c r="B2503" s="2">
        <v>43801</v>
      </c>
      <c r="C2503">
        <v>11.8123</v>
      </c>
      <c r="D2503">
        <v>10.728</v>
      </c>
      <c r="E2503">
        <v>9.3725000000000005</v>
      </c>
      <c r="F2503">
        <v>12.960900000000001</v>
      </c>
      <c r="G2503">
        <v>17.952999999999999</v>
      </c>
      <c r="H2503">
        <v>21.662400000000002</v>
      </c>
      <c r="I2503">
        <v>28.739100000000001</v>
      </c>
      <c r="J2503">
        <f t="shared" si="152"/>
        <v>311.64</v>
      </c>
      <c r="K2503">
        <f t="shared" si="153"/>
        <v>1.7759</v>
      </c>
      <c r="L2503">
        <f t="shared" si="154"/>
        <v>1.9001300000000001</v>
      </c>
      <c r="M2503">
        <f t="shared" si="155"/>
        <v>-0.60898600000000014</v>
      </c>
      <c r="O2503" s="1">
        <v>43801</v>
      </c>
      <c r="P2503">
        <v>311.64</v>
      </c>
      <c r="Q2503">
        <v>1.7759</v>
      </c>
      <c r="S2503" s="2">
        <v>43784</v>
      </c>
      <c r="T2503">
        <v>1.90263</v>
      </c>
    </row>
    <row r="2504" spans="1:20" x14ac:dyDescent="0.25">
      <c r="A2504" s="1">
        <v>43889</v>
      </c>
      <c r="B2504" s="2">
        <v>43802</v>
      </c>
      <c r="C2504">
        <v>11.6645</v>
      </c>
      <c r="D2504">
        <v>10.976000000000001</v>
      </c>
      <c r="E2504">
        <v>10.0953</v>
      </c>
      <c r="F2504">
        <v>14.2552</v>
      </c>
      <c r="G2504">
        <v>19.010000000000002</v>
      </c>
      <c r="H2504">
        <v>22.537700000000001</v>
      </c>
      <c r="I2504">
        <v>29.2409</v>
      </c>
      <c r="J2504">
        <f t="shared" si="152"/>
        <v>309.55</v>
      </c>
      <c r="K2504">
        <f t="shared" si="153"/>
        <v>1.7879</v>
      </c>
      <c r="L2504">
        <f t="shared" si="154"/>
        <v>1.8915</v>
      </c>
      <c r="M2504">
        <f t="shared" si="155"/>
        <v>-0.64076200000000005</v>
      </c>
      <c r="O2504" s="1">
        <v>43802</v>
      </c>
      <c r="P2504">
        <v>309.55</v>
      </c>
      <c r="Q2504">
        <v>1.7879</v>
      </c>
      <c r="S2504" s="2">
        <v>43787</v>
      </c>
      <c r="T2504">
        <v>1.8985000000000001</v>
      </c>
    </row>
    <row r="2505" spans="1:20" x14ac:dyDescent="0.25">
      <c r="A2505" s="1">
        <v>43892</v>
      </c>
      <c r="B2505" s="2">
        <v>43803</v>
      </c>
      <c r="C2505">
        <v>13.4527</v>
      </c>
      <c r="D2505">
        <v>10.8314</v>
      </c>
      <c r="E2505">
        <v>9.4186999999999994</v>
      </c>
      <c r="F2505">
        <v>13.3194</v>
      </c>
      <c r="G2505">
        <v>18.192699999999999</v>
      </c>
      <c r="H2505">
        <v>21.8245</v>
      </c>
      <c r="I2505">
        <v>28.545200000000001</v>
      </c>
      <c r="J2505">
        <f t="shared" ref="J2505:J2568" si="156">VLOOKUP($B2505,$O:$Q,2,FALSE)</f>
        <v>311.45999999999998</v>
      </c>
      <c r="K2505">
        <f t="shared" ref="K2505:K2568" si="157">VLOOKUP($B2505,$O:$Q,3,FALSE)</f>
        <v>1.7768999999999999</v>
      </c>
      <c r="L2505">
        <f t="shared" ref="L2505:L2568" si="158">VLOOKUP($B2505,$S:$U,2,FALSE)</f>
        <v>1.88713</v>
      </c>
      <c r="M2505">
        <f t="shared" ref="M2505:M2568" si="159">SLOPE(D2505:H2505,$D$5:$H$5)</f>
        <v>-0.61520399999999997</v>
      </c>
      <c r="O2505" s="1">
        <v>43803</v>
      </c>
      <c r="P2505">
        <v>311.45999999999998</v>
      </c>
      <c r="Q2505">
        <v>1.7768999999999999</v>
      </c>
      <c r="S2505" s="2">
        <v>43788</v>
      </c>
      <c r="T2505">
        <v>1.89463</v>
      </c>
    </row>
    <row r="2506" spans="1:20" x14ac:dyDescent="0.25">
      <c r="A2506" s="1">
        <v>43893</v>
      </c>
      <c r="B2506" s="2">
        <v>43804</v>
      </c>
      <c r="C2506">
        <v>12.1524</v>
      </c>
      <c r="D2506">
        <v>10.9025</v>
      </c>
      <c r="E2506">
        <v>9.4260000000000002</v>
      </c>
      <c r="F2506">
        <v>13.0059</v>
      </c>
      <c r="G2506">
        <v>17.7468</v>
      </c>
      <c r="H2506">
        <v>21.458600000000001</v>
      </c>
      <c r="I2506">
        <v>28.334700000000002</v>
      </c>
      <c r="J2506">
        <f t="shared" si="156"/>
        <v>312.02</v>
      </c>
      <c r="K2506">
        <f t="shared" si="157"/>
        <v>1.7738</v>
      </c>
      <c r="L2506">
        <f t="shared" si="158"/>
        <v>1.885</v>
      </c>
      <c r="M2506">
        <f t="shared" si="159"/>
        <v>-0.58866000000000007</v>
      </c>
      <c r="O2506" s="1">
        <v>43804</v>
      </c>
      <c r="P2506">
        <v>312.02</v>
      </c>
      <c r="Q2506">
        <v>1.7738</v>
      </c>
      <c r="S2506" s="2">
        <v>43789</v>
      </c>
      <c r="T2506">
        <v>1.8987499999999999</v>
      </c>
    </row>
    <row r="2507" spans="1:20" x14ac:dyDescent="0.25">
      <c r="A2507" s="1">
        <v>43894</v>
      </c>
      <c r="B2507" s="2">
        <v>43805</v>
      </c>
      <c r="C2507">
        <v>10.420400000000001</v>
      </c>
      <c r="D2507">
        <v>10.420400000000001</v>
      </c>
      <c r="E2507">
        <v>8.8012999999999995</v>
      </c>
      <c r="F2507">
        <v>11.7</v>
      </c>
      <c r="G2507">
        <v>16.933700000000002</v>
      </c>
      <c r="H2507">
        <v>21.0214</v>
      </c>
      <c r="I2507">
        <v>28.742599999999999</v>
      </c>
      <c r="J2507">
        <f t="shared" si="156"/>
        <v>314.87</v>
      </c>
      <c r="K2507">
        <f t="shared" si="157"/>
        <v>1.7577</v>
      </c>
      <c r="L2507">
        <f t="shared" si="158"/>
        <v>1.8905000000000001</v>
      </c>
      <c r="M2507">
        <f t="shared" si="159"/>
        <v>-0.58668799999999999</v>
      </c>
      <c r="O2507" s="1">
        <v>43805</v>
      </c>
      <c r="P2507">
        <v>314.87</v>
      </c>
      <c r="Q2507">
        <v>1.7577</v>
      </c>
      <c r="S2507" s="2">
        <v>43790</v>
      </c>
      <c r="T2507">
        <v>1.9095</v>
      </c>
    </row>
    <row r="2508" spans="1:20" x14ac:dyDescent="0.25">
      <c r="A2508" s="1">
        <v>43895</v>
      </c>
      <c r="B2508" s="2">
        <v>43808</v>
      </c>
      <c r="C2508">
        <v>11.125400000000001</v>
      </c>
      <c r="D2508">
        <v>11.125400000000001</v>
      </c>
      <c r="E2508">
        <v>9.3524999999999991</v>
      </c>
      <c r="F2508">
        <v>12.6707</v>
      </c>
      <c r="G2508">
        <v>18.606400000000001</v>
      </c>
      <c r="H2508">
        <v>23.02</v>
      </c>
      <c r="I2508">
        <v>31.992799999999999</v>
      </c>
      <c r="J2508">
        <f t="shared" si="156"/>
        <v>313.88</v>
      </c>
      <c r="K2508">
        <f t="shared" si="157"/>
        <v>1.7632000000000001</v>
      </c>
      <c r="L2508">
        <f t="shared" si="158"/>
        <v>1.8883799999999999</v>
      </c>
      <c r="M2508">
        <f t="shared" si="159"/>
        <v>-0.66086199999999995</v>
      </c>
      <c r="O2508" s="1">
        <v>43808</v>
      </c>
      <c r="P2508">
        <v>313.88</v>
      </c>
      <c r="Q2508">
        <v>1.7632000000000001</v>
      </c>
      <c r="S2508" s="2">
        <v>43791</v>
      </c>
      <c r="T2508">
        <v>1.9172499999999999</v>
      </c>
    </row>
    <row r="2509" spans="1:20" x14ac:dyDescent="0.25">
      <c r="A2509" s="1">
        <v>43896</v>
      </c>
      <c r="B2509" s="2">
        <v>43809</v>
      </c>
      <c r="C2509">
        <v>11.3765</v>
      </c>
      <c r="D2509">
        <v>11.355399999999999</v>
      </c>
      <c r="E2509">
        <v>9.3269000000000002</v>
      </c>
      <c r="F2509">
        <v>12.9941</v>
      </c>
      <c r="G2509">
        <v>18.189800000000002</v>
      </c>
      <c r="H2509">
        <v>22.6404</v>
      </c>
      <c r="I2509">
        <v>31.577400000000001</v>
      </c>
      <c r="J2509">
        <f t="shared" si="156"/>
        <v>313.52999999999997</v>
      </c>
      <c r="K2509">
        <f t="shared" si="157"/>
        <v>1.7652000000000001</v>
      </c>
      <c r="L2509">
        <f t="shared" si="158"/>
        <v>1.8872500000000001</v>
      </c>
      <c r="M2509">
        <f t="shared" si="159"/>
        <v>-0.62865800000000016</v>
      </c>
      <c r="O2509" s="1">
        <v>43809</v>
      </c>
      <c r="P2509">
        <v>313.52999999999997</v>
      </c>
      <c r="Q2509">
        <v>1.7652000000000001</v>
      </c>
      <c r="S2509" s="2">
        <v>43794</v>
      </c>
      <c r="T2509">
        <v>1.9186300000000001</v>
      </c>
    </row>
    <row r="2510" spans="1:20" x14ac:dyDescent="0.25">
      <c r="A2510" s="1">
        <v>43899</v>
      </c>
      <c r="B2510" s="2">
        <v>43810</v>
      </c>
      <c r="C2510">
        <v>12.272399999999999</v>
      </c>
      <c r="D2510">
        <v>11.403</v>
      </c>
      <c r="E2510">
        <v>9.1394000000000002</v>
      </c>
      <c r="F2510">
        <v>12.304399999999999</v>
      </c>
      <c r="G2510">
        <v>17.698399999999999</v>
      </c>
      <c r="H2510">
        <v>22.131799999999998</v>
      </c>
      <c r="I2510">
        <v>30.898099999999999</v>
      </c>
      <c r="J2510">
        <f t="shared" si="156"/>
        <v>314.42</v>
      </c>
      <c r="K2510">
        <f t="shared" si="157"/>
        <v>1.7602</v>
      </c>
      <c r="L2510">
        <f t="shared" si="158"/>
        <v>1.8873800000000001</v>
      </c>
      <c r="M2510">
        <f t="shared" si="159"/>
        <v>-0.60033199999999987</v>
      </c>
      <c r="O2510" s="1">
        <v>43810</v>
      </c>
      <c r="P2510">
        <v>314.42</v>
      </c>
      <c r="Q2510">
        <v>1.7602</v>
      </c>
      <c r="S2510" s="2">
        <v>43795</v>
      </c>
      <c r="T2510">
        <v>1.90863</v>
      </c>
    </row>
    <row r="2511" spans="1:20" x14ac:dyDescent="0.25">
      <c r="A2511" s="1">
        <v>43900</v>
      </c>
      <c r="B2511" s="2">
        <v>43811</v>
      </c>
      <c r="C2511">
        <v>13.4938</v>
      </c>
      <c r="D2511">
        <v>11.7966</v>
      </c>
      <c r="E2511">
        <v>9.1121999999999996</v>
      </c>
      <c r="F2511">
        <v>11.297800000000001</v>
      </c>
      <c r="G2511">
        <v>16.876000000000001</v>
      </c>
      <c r="H2511">
        <v>21.422499999999999</v>
      </c>
      <c r="I2511">
        <v>30.316700000000001</v>
      </c>
      <c r="J2511">
        <f t="shared" si="156"/>
        <v>317.13</v>
      </c>
      <c r="K2511">
        <f t="shared" si="157"/>
        <v>1.7452000000000001</v>
      </c>
      <c r="L2511">
        <f t="shared" si="158"/>
        <v>1.8936299999999999</v>
      </c>
      <c r="M2511">
        <f t="shared" si="159"/>
        <v>-0.54031200000000001</v>
      </c>
      <c r="O2511" s="1">
        <v>43811</v>
      </c>
      <c r="P2511">
        <v>317.13</v>
      </c>
      <c r="Q2511">
        <v>1.7452000000000001</v>
      </c>
      <c r="S2511" s="2">
        <v>43796</v>
      </c>
      <c r="T2511">
        <v>1.9137500000000001</v>
      </c>
    </row>
    <row r="2512" spans="1:20" x14ac:dyDescent="0.25">
      <c r="A2512" s="1">
        <v>43901</v>
      </c>
      <c r="B2512" s="2">
        <v>43812</v>
      </c>
      <c r="C2512">
        <v>13.146599999999999</v>
      </c>
      <c r="D2512">
        <v>11.9415</v>
      </c>
      <c r="E2512">
        <v>8.6257999999999999</v>
      </c>
      <c r="F2512">
        <v>9.7388999999999992</v>
      </c>
      <c r="G2512">
        <v>15.481400000000001</v>
      </c>
      <c r="H2512">
        <v>20.467199999999998</v>
      </c>
      <c r="I2512">
        <v>30.3094</v>
      </c>
      <c r="J2512">
        <f t="shared" si="156"/>
        <v>317.32</v>
      </c>
      <c r="K2512">
        <f t="shared" si="157"/>
        <v>1.7441</v>
      </c>
      <c r="L2512">
        <f t="shared" si="158"/>
        <v>1.8996299999999999</v>
      </c>
      <c r="M2512">
        <f t="shared" si="159"/>
        <v>-0.47814000000000001</v>
      </c>
      <c r="O2512" s="1">
        <v>43812</v>
      </c>
      <c r="P2512">
        <v>317.32</v>
      </c>
      <c r="Q2512">
        <v>1.7441</v>
      </c>
      <c r="S2512" s="2">
        <v>43797</v>
      </c>
      <c r="T2512">
        <v>1.9068799999999999</v>
      </c>
    </row>
    <row r="2513" spans="1:20" x14ac:dyDescent="0.25">
      <c r="A2513" s="1">
        <v>43902</v>
      </c>
      <c r="B2513" s="2">
        <v>43815</v>
      </c>
      <c r="C2513">
        <v>13.4824</v>
      </c>
      <c r="D2513">
        <v>12.3499</v>
      </c>
      <c r="E2513">
        <v>9.3628999999999998</v>
      </c>
      <c r="F2513">
        <v>9.1117000000000008</v>
      </c>
      <c r="G2513">
        <v>14.904500000000001</v>
      </c>
      <c r="H2513">
        <v>20.499199999999998</v>
      </c>
      <c r="I2513">
        <v>31.2103</v>
      </c>
      <c r="J2513">
        <f t="shared" si="156"/>
        <v>319.5</v>
      </c>
      <c r="K2513">
        <f t="shared" si="157"/>
        <v>1.7322</v>
      </c>
      <c r="L2513">
        <f t="shared" si="158"/>
        <v>1.8985000000000001</v>
      </c>
      <c r="M2513">
        <f t="shared" si="159"/>
        <v>-0.43680399999999997</v>
      </c>
      <c r="O2513" s="1">
        <v>43815</v>
      </c>
      <c r="P2513">
        <v>319.5</v>
      </c>
      <c r="Q2513">
        <v>1.7322</v>
      </c>
      <c r="S2513" s="2">
        <v>43798</v>
      </c>
      <c r="T2513">
        <v>1.9055</v>
      </c>
    </row>
    <row r="2514" spans="1:20" x14ac:dyDescent="0.25">
      <c r="A2514" s="1">
        <v>43903</v>
      </c>
      <c r="B2514" s="2">
        <v>43816</v>
      </c>
      <c r="C2514">
        <v>13.670500000000001</v>
      </c>
      <c r="D2514">
        <v>12.5442</v>
      </c>
      <c r="E2514">
        <v>9.3537999999999997</v>
      </c>
      <c r="F2514">
        <v>9.2147000000000006</v>
      </c>
      <c r="G2514">
        <v>15.251099999999999</v>
      </c>
      <c r="H2514">
        <v>20.894100000000002</v>
      </c>
      <c r="I2514">
        <v>31.511199999999999</v>
      </c>
      <c r="J2514">
        <f t="shared" si="156"/>
        <v>319.57</v>
      </c>
      <c r="K2514">
        <f t="shared" si="157"/>
        <v>1.7319</v>
      </c>
      <c r="L2514">
        <f t="shared" si="158"/>
        <v>1.9025000000000001</v>
      </c>
      <c r="M2514">
        <f t="shared" si="159"/>
        <v>-0.45194200000000007</v>
      </c>
      <c r="O2514" s="1">
        <v>43816</v>
      </c>
      <c r="P2514">
        <v>319.57</v>
      </c>
      <c r="Q2514">
        <v>1.7319</v>
      </c>
      <c r="S2514" s="2">
        <v>43801</v>
      </c>
      <c r="T2514">
        <v>1.9001300000000001</v>
      </c>
    </row>
    <row r="2515" spans="1:20" x14ac:dyDescent="0.25">
      <c r="A2515" s="1">
        <v>43906</v>
      </c>
      <c r="B2515" s="2">
        <v>43817</v>
      </c>
      <c r="C2515">
        <v>13.8813</v>
      </c>
      <c r="D2515">
        <v>12.743399999999999</v>
      </c>
      <c r="E2515">
        <v>9.1510999999999996</v>
      </c>
      <c r="F2515">
        <v>9.4503000000000004</v>
      </c>
      <c r="G2515">
        <v>15.3756</v>
      </c>
      <c r="H2515">
        <v>21.185500000000001</v>
      </c>
      <c r="I2515">
        <v>32.579599999999999</v>
      </c>
      <c r="J2515">
        <f t="shared" si="156"/>
        <v>319.58999999999997</v>
      </c>
      <c r="K2515">
        <f t="shared" si="157"/>
        <v>1.7317</v>
      </c>
      <c r="L2515">
        <f t="shared" si="158"/>
        <v>1.9079999999999999</v>
      </c>
      <c r="M2515">
        <f t="shared" si="159"/>
        <v>-0.46217400000000008</v>
      </c>
      <c r="O2515" s="1">
        <v>43817</v>
      </c>
      <c r="P2515">
        <v>319.58999999999997</v>
      </c>
      <c r="Q2515">
        <v>1.7317</v>
      </c>
      <c r="S2515" s="2">
        <v>43802</v>
      </c>
      <c r="T2515">
        <v>1.8915</v>
      </c>
    </row>
    <row r="2516" spans="1:20" x14ac:dyDescent="0.25">
      <c r="A2516" s="1">
        <v>43907</v>
      </c>
      <c r="B2516" s="2">
        <v>43818</v>
      </c>
      <c r="C2516">
        <v>13.632300000000001</v>
      </c>
      <c r="D2516">
        <v>12.956099999999999</v>
      </c>
      <c r="E2516">
        <v>8.9659999999999993</v>
      </c>
      <c r="F2516">
        <v>9.2730999999999995</v>
      </c>
      <c r="G2516">
        <v>15.3492</v>
      </c>
      <c r="H2516">
        <v>21.305399999999999</v>
      </c>
      <c r="I2516">
        <v>33.2943</v>
      </c>
      <c r="J2516">
        <f t="shared" si="156"/>
        <v>320.89999999999998</v>
      </c>
      <c r="K2516">
        <f t="shared" si="157"/>
        <v>1.9570000000000001</v>
      </c>
      <c r="L2516">
        <f t="shared" si="158"/>
        <v>1.9277500000000001</v>
      </c>
      <c r="M2516">
        <f t="shared" si="159"/>
        <v>-0.46163599999999999</v>
      </c>
      <c r="O2516" s="1">
        <v>43818</v>
      </c>
      <c r="P2516">
        <v>320.89999999999998</v>
      </c>
      <c r="Q2516">
        <v>1.9570000000000001</v>
      </c>
      <c r="S2516" s="2">
        <v>43803</v>
      </c>
      <c r="T2516">
        <v>1.88713</v>
      </c>
    </row>
    <row r="2517" spans="1:20" x14ac:dyDescent="0.25">
      <c r="A2517" s="1">
        <v>43908</v>
      </c>
      <c r="B2517" s="2">
        <v>43819</v>
      </c>
      <c r="C2517">
        <v>13.4861</v>
      </c>
      <c r="D2517">
        <v>12.7315</v>
      </c>
      <c r="E2517">
        <v>8.5998999999999999</v>
      </c>
      <c r="F2517">
        <v>9.9284999999999997</v>
      </c>
      <c r="G2517">
        <v>15.9879</v>
      </c>
      <c r="H2517">
        <v>22.198399999999999</v>
      </c>
      <c r="I2517">
        <v>33.884099999999997</v>
      </c>
      <c r="J2517">
        <f t="shared" si="156"/>
        <v>320.73</v>
      </c>
      <c r="K2517">
        <f t="shared" si="157"/>
        <v>1.958</v>
      </c>
      <c r="L2517">
        <f t="shared" si="158"/>
        <v>1.93475</v>
      </c>
      <c r="M2517">
        <f t="shared" si="159"/>
        <v>-0.5264359999999999</v>
      </c>
      <c r="O2517" s="1">
        <v>43819</v>
      </c>
      <c r="P2517">
        <v>320.73</v>
      </c>
      <c r="Q2517">
        <v>1.958</v>
      </c>
      <c r="S2517" s="2">
        <v>43804</v>
      </c>
      <c r="T2517">
        <v>1.885</v>
      </c>
    </row>
    <row r="2518" spans="1:20" x14ac:dyDescent="0.25">
      <c r="A2518" s="1">
        <v>43909</v>
      </c>
      <c r="B2518" s="2">
        <v>43822</v>
      </c>
      <c r="C2518">
        <v>12.2928</v>
      </c>
      <c r="D2518">
        <v>10.020200000000001</v>
      </c>
      <c r="E2518">
        <v>9.0397999999999996</v>
      </c>
      <c r="F2518">
        <v>11.213699999999999</v>
      </c>
      <c r="G2518">
        <v>15.846299999999999</v>
      </c>
      <c r="H2518">
        <v>19.9788</v>
      </c>
      <c r="I2518">
        <v>27.733000000000001</v>
      </c>
      <c r="J2518">
        <f t="shared" si="156"/>
        <v>321.22000000000003</v>
      </c>
      <c r="K2518">
        <f t="shared" si="157"/>
        <v>1.9550000000000001</v>
      </c>
      <c r="L2518">
        <f t="shared" si="158"/>
        <v>1.9466300000000001</v>
      </c>
      <c r="M2518">
        <f t="shared" si="159"/>
        <v>-0.53447399999999989</v>
      </c>
      <c r="O2518" s="1">
        <v>43822</v>
      </c>
      <c r="P2518">
        <v>321.22000000000003</v>
      </c>
      <c r="Q2518">
        <v>1.9550000000000001</v>
      </c>
      <c r="S2518" s="2">
        <v>43805</v>
      </c>
      <c r="T2518">
        <v>1.8905000000000001</v>
      </c>
    </row>
    <row r="2519" spans="1:20" x14ac:dyDescent="0.25">
      <c r="A2519" s="1">
        <v>43910</v>
      </c>
      <c r="B2519" s="2">
        <v>43823</v>
      </c>
      <c r="C2519">
        <v>12.3965</v>
      </c>
      <c r="D2519">
        <v>10.047599999999999</v>
      </c>
      <c r="E2519">
        <v>8.9849999999999994</v>
      </c>
      <c r="F2519">
        <v>11.2844</v>
      </c>
      <c r="G2519">
        <v>15.8896</v>
      </c>
      <c r="H2519">
        <v>19.9678</v>
      </c>
      <c r="I2519">
        <v>27.455500000000001</v>
      </c>
      <c r="J2519">
        <f t="shared" si="156"/>
        <v>321.23</v>
      </c>
      <c r="K2519">
        <f t="shared" si="157"/>
        <v>1.9550000000000001</v>
      </c>
      <c r="L2519">
        <f t="shared" si="158"/>
        <v>1.9604999999999999</v>
      </c>
      <c r="M2519">
        <f t="shared" si="159"/>
        <v>-0.53490000000000004</v>
      </c>
      <c r="O2519" s="1">
        <v>43823</v>
      </c>
      <c r="P2519">
        <v>321.23</v>
      </c>
      <c r="Q2519">
        <v>1.9550000000000001</v>
      </c>
      <c r="S2519" s="2">
        <v>43808</v>
      </c>
      <c r="T2519">
        <v>1.8883799999999999</v>
      </c>
    </row>
    <row r="2520" spans="1:20" x14ac:dyDescent="0.25">
      <c r="A2520" s="1">
        <v>43913</v>
      </c>
      <c r="B2520" s="2">
        <v>43825</v>
      </c>
      <c r="C2520">
        <v>12.1798</v>
      </c>
      <c r="D2520">
        <v>10.2279</v>
      </c>
      <c r="E2520">
        <v>9.0609000000000002</v>
      </c>
      <c r="F2520">
        <v>11.4717</v>
      </c>
      <c r="G2520">
        <v>15.806100000000001</v>
      </c>
      <c r="H2520">
        <v>19.9495</v>
      </c>
      <c r="I2520">
        <v>27.5961</v>
      </c>
      <c r="J2520">
        <f t="shared" si="156"/>
        <v>322.94</v>
      </c>
      <c r="K2520">
        <f t="shared" si="157"/>
        <v>1.9446000000000001</v>
      </c>
      <c r="L2520" t="e">
        <f t="shared" si="158"/>
        <v>#N/A</v>
      </c>
      <c r="M2520">
        <f t="shared" si="159"/>
        <v>-0.52376800000000001</v>
      </c>
      <c r="O2520" s="1">
        <v>43825</v>
      </c>
      <c r="P2520">
        <v>322.94</v>
      </c>
      <c r="Q2520">
        <v>1.9446000000000001</v>
      </c>
      <c r="S2520" s="2">
        <v>43809</v>
      </c>
      <c r="T2520">
        <v>1.8872500000000001</v>
      </c>
    </row>
    <row r="2521" spans="1:20" x14ac:dyDescent="0.25">
      <c r="A2521" s="1">
        <v>43914</v>
      </c>
      <c r="B2521" s="2">
        <v>43826</v>
      </c>
      <c r="C2521">
        <v>12.3154</v>
      </c>
      <c r="D2521">
        <v>10.0868</v>
      </c>
      <c r="E2521">
        <v>9.0120000000000005</v>
      </c>
      <c r="F2521">
        <v>11.609500000000001</v>
      </c>
      <c r="G2521">
        <v>16.4163</v>
      </c>
      <c r="H2521">
        <v>20.392800000000001</v>
      </c>
      <c r="I2521">
        <v>28.0108</v>
      </c>
      <c r="J2521">
        <f t="shared" si="156"/>
        <v>322.86</v>
      </c>
      <c r="K2521">
        <f t="shared" si="157"/>
        <v>1.9451000000000001</v>
      </c>
      <c r="L2521">
        <f t="shared" si="158"/>
        <v>1.9446300000000001</v>
      </c>
      <c r="M2521">
        <f t="shared" si="159"/>
        <v>-0.56032599999999999</v>
      </c>
      <c r="O2521" s="1">
        <v>43826</v>
      </c>
      <c r="P2521">
        <v>322.86</v>
      </c>
      <c r="Q2521">
        <v>1.9451000000000001</v>
      </c>
      <c r="S2521" s="2">
        <v>43810</v>
      </c>
      <c r="T2521">
        <v>1.8873800000000001</v>
      </c>
    </row>
    <row r="2522" spans="1:20" x14ac:dyDescent="0.25">
      <c r="A2522" s="1">
        <v>43915</v>
      </c>
      <c r="B2522" s="2">
        <v>43829</v>
      </c>
      <c r="C2522">
        <v>13.153499999999999</v>
      </c>
      <c r="D2522">
        <v>10.733000000000001</v>
      </c>
      <c r="E2522">
        <v>9.7131000000000007</v>
      </c>
      <c r="F2522">
        <v>12.7507</v>
      </c>
      <c r="G2522">
        <v>17.338999999999999</v>
      </c>
      <c r="H2522">
        <v>21.245000000000001</v>
      </c>
      <c r="I2522">
        <v>28.903500000000001</v>
      </c>
      <c r="J2522">
        <f t="shared" si="156"/>
        <v>321.08</v>
      </c>
      <c r="K2522">
        <f t="shared" si="157"/>
        <v>1.9559</v>
      </c>
      <c r="L2522">
        <f t="shared" si="158"/>
        <v>1.9093800000000001</v>
      </c>
      <c r="M2522">
        <f t="shared" si="159"/>
        <v>-0.57299800000000001</v>
      </c>
      <c r="O2522" s="1">
        <v>43829</v>
      </c>
      <c r="P2522">
        <v>321.08</v>
      </c>
      <c r="Q2522">
        <v>1.9559</v>
      </c>
      <c r="S2522" s="2">
        <v>43811</v>
      </c>
      <c r="T2522">
        <v>1.8936299999999999</v>
      </c>
    </row>
    <row r="2523" spans="1:20" x14ac:dyDescent="0.25">
      <c r="A2523" s="1">
        <v>43916</v>
      </c>
      <c r="B2523" s="2">
        <v>43830</v>
      </c>
      <c r="C2523">
        <v>11.4923</v>
      </c>
      <c r="D2523">
        <v>10.3408</v>
      </c>
      <c r="E2523">
        <v>9.1585999999999999</v>
      </c>
      <c r="F2523">
        <v>12.469099999999999</v>
      </c>
      <c r="G2523">
        <v>16.478200000000001</v>
      </c>
      <c r="H2523">
        <v>20.492899999999999</v>
      </c>
      <c r="I2523">
        <v>28.275300000000001</v>
      </c>
      <c r="J2523">
        <f t="shared" si="156"/>
        <v>321.86</v>
      </c>
      <c r="K2523">
        <f t="shared" si="157"/>
        <v>1.9511000000000001</v>
      </c>
      <c r="L2523">
        <f t="shared" si="158"/>
        <v>1.90838</v>
      </c>
      <c r="M2523">
        <f t="shared" si="159"/>
        <v>-0.55247599999999986</v>
      </c>
      <c r="O2523" s="1">
        <v>43830</v>
      </c>
      <c r="P2523">
        <v>321.86</v>
      </c>
      <c r="Q2523">
        <v>1.9511000000000001</v>
      </c>
      <c r="S2523" s="2">
        <v>43812</v>
      </c>
      <c r="T2523">
        <v>1.8996299999999999</v>
      </c>
    </row>
    <row r="2524" spans="1:20" x14ac:dyDescent="0.25">
      <c r="A2524" s="1">
        <v>43917</v>
      </c>
      <c r="B2524" s="2">
        <v>43832</v>
      </c>
      <c r="C2524">
        <v>11.3134</v>
      </c>
      <c r="D2524">
        <v>9.9041999999999994</v>
      </c>
      <c r="E2524">
        <v>8.5437999999999992</v>
      </c>
      <c r="F2524">
        <v>11.007199999999999</v>
      </c>
      <c r="G2524">
        <v>15.859400000000001</v>
      </c>
      <c r="H2524">
        <v>19.849599999999999</v>
      </c>
      <c r="I2524">
        <v>27.434000000000001</v>
      </c>
      <c r="J2524">
        <f t="shared" si="156"/>
        <v>324.87</v>
      </c>
      <c r="K2524">
        <f t="shared" si="157"/>
        <v>1.9331</v>
      </c>
      <c r="L2524">
        <f t="shared" si="158"/>
        <v>1.90025</v>
      </c>
      <c r="M2524">
        <f t="shared" si="159"/>
        <v>-0.54412800000000006</v>
      </c>
      <c r="O2524" s="1">
        <v>43832</v>
      </c>
      <c r="P2524">
        <v>324.87</v>
      </c>
      <c r="Q2524">
        <v>1.9331</v>
      </c>
      <c r="S2524" s="2">
        <v>43815</v>
      </c>
      <c r="T2524">
        <v>1.8985000000000001</v>
      </c>
    </row>
    <row r="2525" spans="1:20" x14ac:dyDescent="0.25">
      <c r="A2525" s="1">
        <v>43920</v>
      </c>
      <c r="B2525" s="2">
        <v>43833</v>
      </c>
      <c r="C2525">
        <v>14.028499999999999</v>
      </c>
      <c r="D2525">
        <v>10.1297</v>
      </c>
      <c r="E2525">
        <v>8.6161999999999992</v>
      </c>
      <c r="F2525">
        <v>12.371499999999999</v>
      </c>
      <c r="G2525">
        <v>17.062200000000001</v>
      </c>
      <c r="H2525">
        <v>20.9422</v>
      </c>
      <c r="I2525">
        <v>28.266200000000001</v>
      </c>
      <c r="J2525">
        <f t="shared" si="156"/>
        <v>322.41000000000003</v>
      </c>
      <c r="K2525">
        <f t="shared" si="157"/>
        <v>1.9478</v>
      </c>
      <c r="L2525">
        <f t="shared" si="158"/>
        <v>1.87388</v>
      </c>
      <c r="M2525">
        <f t="shared" si="159"/>
        <v>-0.60142000000000007</v>
      </c>
      <c r="O2525" s="1">
        <v>43833</v>
      </c>
      <c r="P2525">
        <v>322.41000000000003</v>
      </c>
      <c r="Q2525">
        <v>1.9478</v>
      </c>
      <c r="S2525" s="2">
        <v>43816</v>
      </c>
      <c r="T2525">
        <v>1.9025000000000001</v>
      </c>
    </row>
    <row r="2526" spans="1:20" x14ac:dyDescent="0.25">
      <c r="A2526" s="1">
        <v>43921</v>
      </c>
      <c r="B2526" s="2">
        <v>43836</v>
      </c>
      <c r="C2526">
        <v>10.5075</v>
      </c>
      <c r="D2526">
        <v>9.7645999999999997</v>
      </c>
      <c r="E2526">
        <v>8.4024999999999999</v>
      </c>
      <c r="F2526">
        <v>11.9712</v>
      </c>
      <c r="G2526">
        <v>17.0243</v>
      </c>
      <c r="H2526">
        <v>20.891999999999999</v>
      </c>
      <c r="I2526">
        <v>28.589700000000001</v>
      </c>
      <c r="J2526">
        <f t="shared" si="156"/>
        <v>323.64</v>
      </c>
      <c r="K2526">
        <f t="shared" si="157"/>
        <v>1.9403999999999999</v>
      </c>
      <c r="L2526">
        <f t="shared" si="158"/>
        <v>1.87225</v>
      </c>
      <c r="M2526">
        <f t="shared" si="159"/>
        <v>-0.61753199999999997</v>
      </c>
      <c r="O2526" s="1">
        <v>43836</v>
      </c>
      <c r="P2526">
        <v>323.64</v>
      </c>
      <c r="Q2526">
        <v>1.9403999999999999</v>
      </c>
      <c r="S2526" s="2">
        <v>43817</v>
      </c>
      <c r="T2526">
        <v>1.9079999999999999</v>
      </c>
    </row>
    <row r="2527" spans="1:20" x14ac:dyDescent="0.25">
      <c r="A2527" s="1">
        <v>43922</v>
      </c>
      <c r="B2527" s="2">
        <v>43837</v>
      </c>
      <c r="C2527">
        <v>10.888500000000001</v>
      </c>
      <c r="D2527">
        <v>9.9605999999999995</v>
      </c>
      <c r="E2527">
        <v>8.2627000000000006</v>
      </c>
      <c r="F2527">
        <v>12.0349</v>
      </c>
      <c r="G2527">
        <v>16.929099999999998</v>
      </c>
      <c r="H2527">
        <v>20.829899999999999</v>
      </c>
      <c r="I2527">
        <v>28.3536</v>
      </c>
      <c r="J2527">
        <f t="shared" si="156"/>
        <v>322.73</v>
      </c>
      <c r="K2527">
        <f t="shared" si="157"/>
        <v>1.9459</v>
      </c>
      <c r="L2527">
        <f t="shared" si="158"/>
        <v>1.8779999999999999</v>
      </c>
      <c r="M2527">
        <f t="shared" si="159"/>
        <v>-0.60809999999999986</v>
      </c>
      <c r="O2527" s="1">
        <v>43837</v>
      </c>
      <c r="P2527">
        <v>322.73</v>
      </c>
      <c r="Q2527">
        <v>1.9459</v>
      </c>
      <c r="S2527" s="2">
        <v>43818</v>
      </c>
      <c r="T2527">
        <v>1.9277500000000001</v>
      </c>
    </row>
    <row r="2528" spans="1:20" x14ac:dyDescent="0.25">
      <c r="A2528" s="1">
        <v>43923</v>
      </c>
      <c r="B2528" s="2">
        <v>43838</v>
      </c>
      <c r="C2528">
        <v>10.523</v>
      </c>
      <c r="D2528">
        <v>9.9268999999999998</v>
      </c>
      <c r="E2528">
        <v>8.5230999999999995</v>
      </c>
      <c r="F2528">
        <v>11.6127</v>
      </c>
      <c r="G2528">
        <v>16.303599999999999</v>
      </c>
      <c r="H2528">
        <v>20.503299999999999</v>
      </c>
      <c r="I2528">
        <v>28.584</v>
      </c>
      <c r="J2528">
        <f t="shared" si="156"/>
        <v>324.45</v>
      </c>
      <c r="K2528">
        <f t="shared" si="157"/>
        <v>1.9356</v>
      </c>
      <c r="L2528">
        <f t="shared" si="158"/>
        <v>1.8340000000000001</v>
      </c>
      <c r="M2528">
        <f t="shared" si="159"/>
        <v>-0.5786659999999999</v>
      </c>
      <c r="O2528" s="1">
        <v>43838</v>
      </c>
      <c r="P2528">
        <v>324.45</v>
      </c>
      <c r="Q2528">
        <v>1.9356</v>
      </c>
      <c r="S2528" s="2">
        <v>43819</v>
      </c>
      <c r="T2528">
        <v>1.93475</v>
      </c>
    </row>
    <row r="2529" spans="1:20" x14ac:dyDescent="0.25">
      <c r="A2529" s="1">
        <v>43924</v>
      </c>
      <c r="B2529" s="2">
        <v>43839</v>
      </c>
      <c r="C2529">
        <v>9.0048999999999992</v>
      </c>
      <c r="D2529">
        <v>9.0048999999999992</v>
      </c>
      <c r="E2529">
        <v>7.9668999999999999</v>
      </c>
      <c r="F2529">
        <v>10.7148</v>
      </c>
      <c r="G2529">
        <v>15.8184</v>
      </c>
      <c r="H2529">
        <v>20.084199999999999</v>
      </c>
      <c r="I2529">
        <v>28.2925</v>
      </c>
      <c r="J2529">
        <f t="shared" si="156"/>
        <v>326.64999999999998</v>
      </c>
      <c r="K2529">
        <f t="shared" si="157"/>
        <v>1.9225000000000001</v>
      </c>
      <c r="L2529">
        <f t="shared" si="158"/>
        <v>1.84788</v>
      </c>
      <c r="M2529">
        <f t="shared" si="159"/>
        <v>-0.60020200000000001</v>
      </c>
      <c r="O2529" s="1">
        <v>43839</v>
      </c>
      <c r="P2529">
        <v>326.64999999999998</v>
      </c>
      <c r="Q2529">
        <v>1.9225000000000001</v>
      </c>
      <c r="S2529" s="2">
        <v>43822</v>
      </c>
      <c r="T2529">
        <v>1.9466300000000001</v>
      </c>
    </row>
    <row r="2530" spans="1:20" x14ac:dyDescent="0.25">
      <c r="A2530" s="1">
        <v>43927</v>
      </c>
      <c r="B2530" s="2">
        <v>43840</v>
      </c>
      <c r="C2530">
        <v>10.1412</v>
      </c>
      <c r="D2530">
        <v>9.9490999999999996</v>
      </c>
      <c r="E2530">
        <v>7.9721000000000002</v>
      </c>
      <c r="F2530">
        <v>10.865</v>
      </c>
      <c r="G2530">
        <v>15.9861</v>
      </c>
      <c r="H2530">
        <v>20.0807</v>
      </c>
      <c r="I2530">
        <v>28.115300000000001</v>
      </c>
      <c r="J2530">
        <f t="shared" si="156"/>
        <v>325.70999999999998</v>
      </c>
      <c r="K2530">
        <f t="shared" si="157"/>
        <v>1.9280999999999999</v>
      </c>
      <c r="L2530">
        <f t="shared" si="158"/>
        <v>1.83775</v>
      </c>
      <c r="M2530">
        <f t="shared" si="159"/>
        <v>-0.56554400000000005</v>
      </c>
      <c r="O2530" s="1">
        <v>43840</v>
      </c>
      <c r="P2530">
        <v>325.70999999999998</v>
      </c>
      <c r="Q2530">
        <v>1.9280999999999999</v>
      </c>
      <c r="S2530" s="2">
        <v>43823</v>
      </c>
      <c r="T2530">
        <v>1.9604999999999999</v>
      </c>
    </row>
    <row r="2531" spans="1:20" x14ac:dyDescent="0.25">
      <c r="A2531" s="1">
        <v>43928</v>
      </c>
      <c r="B2531" s="2">
        <v>43843</v>
      </c>
      <c r="C2531">
        <v>9.6449999999999996</v>
      </c>
      <c r="D2531">
        <v>9.6449999999999996</v>
      </c>
      <c r="E2531">
        <v>7.9447999999999999</v>
      </c>
      <c r="F2531">
        <v>10.587</v>
      </c>
      <c r="G2531">
        <v>15.626200000000001</v>
      </c>
      <c r="H2531">
        <v>19.9207</v>
      </c>
      <c r="I2531">
        <v>28.370699999999999</v>
      </c>
      <c r="J2531">
        <f t="shared" si="156"/>
        <v>327.95</v>
      </c>
      <c r="K2531">
        <f t="shared" si="157"/>
        <v>1.9149</v>
      </c>
      <c r="L2531">
        <f t="shared" si="158"/>
        <v>1.83125</v>
      </c>
      <c r="M2531">
        <f t="shared" si="159"/>
        <v>-0.56465600000000005</v>
      </c>
      <c r="O2531" s="1">
        <v>43843</v>
      </c>
      <c r="P2531">
        <v>327.95</v>
      </c>
      <c r="Q2531">
        <v>1.9149</v>
      </c>
      <c r="S2531" s="2">
        <v>43826</v>
      </c>
      <c r="T2531">
        <v>1.9446300000000001</v>
      </c>
    </row>
    <row r="2532" spans="1:20" x14ac:dyDescent="0.25">
      <c r="A2532" s="1">
        <v>43929</v>
      </c>
      <c r="B2532" s="2">
        <v>43844</v>
      </c>
      <c r="C2532">
        <v>9.8572000000000006</v>
      </c>
      <c r="D2532">
        <v>9.8572000000000006</v>
      </c>
      <c r="E2532">
        <v>8.0097000000000005</v>
      </c>
      <c r="F2532">
        <v>10.7013</v>
      </c>
      <c r="G2532">
        <v>15.5243</v>
      </c>
      <c r="H2532">
        <v>19.7761</v>
      </c>
      <c r="I2532">
        <v>28.564499999999999</v>
      </c>
      <c r="J2532">
        <f t="shared" si="156"/>
        <v>327.45</v>
      </c>
      <c r="K2532">
        <f t="shared" si="157"/>
        <v>1.9177999999999999</v>
      </c>
      <c r="L2532">
        <f t="shared" si="158"/>
        <v>1.84263</v>
      </c>
      <c r="M2532">
        <f t="shared" si="159"/>
        <v>-0.54704799999999998</v>
      </c>
      <c r="O2532" s="1">
        <v>43844</v>
      </c>
      <c r="P2532">
        <v>327.45</v>
      </c>
      <c r="Q2532">
        <v>1.9177999999999999</v>
      </c>
      <c r="S2532" s="2">
        <v>43829</v>
      </c>
      <c r="T2532">
        <v>1.9093800000000001</v>
      </c>
    </row>
    <row r="2533" spans="1:20" x14ac:dyDescent="0.25">
      <c r="A2533" s="1">
        <v>43930</v>
      </c>
      <c r="B2533" s="2">
        <v>43845</v>
      </c>
      <c r="C2533">
        <v>9.5352999999999994</v>
      </c>
      <c r="D2533">
        <v>9.5352999999999994</v>
      </c>
      <c r="E2533">
        <v>8.0770999999999997</v>
      </c>
      <c r="F2533">
        <v>10.3005</v>
      </c>
      <c r="G2533">
        <v>15.516299999999999</v>
      </c>
      <c r="H2533">
        <v>19.954000000000001</v>
      </c>
      <c r="I2533">
        <v>29.2105</v>
      </c>
      <c r="J2533">
        <f t="shared" si="156"/>
        <v>328.19</v>
      </c>
      <c r="K2533">
        <f t="shared" si="157"/>
        <v>1.9135</v>
      </c>
      <c r="L2533">
        <f t="shared" si="158"/>
        <v>1.83613</v>
      </c>
      <c r="M2533">
        <f t="shared" si="159"/>
        <v>-0.56553200000000003</v>
      </c>
      <c r="O2533" s="1">
        <v>43845</v>
      </c>
      <c r="P2533">
        <v>328.19</v>
      </c>
      <c r="Q2533">
        <v>1.9135</v>
      </c>
      <c r="S2533" s="2">
        <v>43830</v>
      </c>
      <c r="T2533">
        <v>1.90838</v>
      </c>
    </row>
    <row r="2534" spans="1:20" x14ac:dyDescent="0.25">
      <c r="A2534" s="1">
        <v>43934</v>
      </c>
      <c r="B2534" s="2">
        <v>43846</v>
      </c>
      <c r="C2534">
        <v>9.6763999999999992</v>
      </c>
      <c r="D2534">
        <v>9.6763999999999992</v>
      </c>
      <c r="E2534">
        <v>8.1076999999999995</v>
      </c>
      <c r="F2534">
        <v>9.9544999999999995</v>
      </c>
      <c r="G2534">
        <v>15.559900000000001</v>
      </c>
      <c r="H2534">
        <v>20.178999999999998</v>
      </c>
      <c r="I2534">
        <v>29.1449</v>
      </c>
      <c r="J2534">
        <f t="shared" si="156"/>
        <v>330.92</v>
      </c>
      <c r="K2534">
        <f t="shared" si="157"/>
        <v>1.8976999999999999</v>
      </c>
      <c r="L2534">
        <f t="shared" si="158"/>
        <v>1.82663</v>
      </c>
      <c r="M2534">
        <f t="shared" si="159"/>
        <v>-0.56914799999999988</v>
      </c>
      <c r="O2534" s="1">
        <v>43846</v>
      </c>
      <c r="P2534">
        <v>330.92</v>
      </c>
      <c r="Q2534">
        <v>1.8976999999999999</v>
      </c>
      <c r="S2534" s="2">
        <v>43832</v>
      </c>
      <c r="T2534">
        <v>1.90025</v>
      </c>
    </row>
    <row r="2535" spans="1:20" x14ac:dyDescent="0.25">
      <c r="A2535" s="1">
        <v>43935</v>
      </c>
      <c r="B2535" s="2">
        <v>43847</v>
      </c>
      <c r="C2535">
        <v>9.7810000000000006</v>
      </c>
      <c r="D2535">
        <v>9.7810000000000006</v>
      </c>
      <c r="E2535">
        <v>7.8484999999999996</v>
      </c>
      <c r="F2535">
        <v>9.6146999999999991</v>
      </c>
      <c r="G2535">
        <v>15.3802</v>
      </c>
      <c r="H2535">
        <v>20.0959</v>
      </c>
      <c r="I2535">
        <v>29.116800000000001</v>
      </c>
      <c r="J2535">
        <f t="shared" si="156"/>
        <v>331.95</v>
      </c>
      <c r="K2535">
        <f t="shared" si="157"/>
        <v>1.8917999999999999</v>
      </c>
      <c r="L2535">
        <f t="shared" si="158"/>
        <v>1.8191299999999999</v>
      </c>
      <c r="M2535">
        <f t="shared" si="159"/>
        <v>-0.56323000000000001</v>
      </c>
      <c r="O2535" s="1">
        <v>43847</v>
      </c>
      <c r="P2535">
        <v>331.95</v>
      </c>
      <c r="Q2535">
        <v>1.8917999999999999</v>
      </c>
      <c r="S2535" s="2">
        <v>43833</v>
      </c>
      <c r="T2535">
        <v>1.87388</v>
      </c>
    </row>
    <row r="2536" spans="1:20" x14ac:dyDescent="0.25">
      <c r="A2536" s="1">
        <v>43936</v>
      </c>
      <c r="B2536" s="2">
        <v>43851</v>
      </c>
      <c r="C2536">
        <v>10.9734</v>
      </c>
      <c r="D2536">
        <v>9.7017000000000007</v>
      </c>
      <c r="E2536">
        <v>8.9420999999999999</v>
      </c>
      <c r="F2536">
        <v>11.7448</v>
      </c>
      <c r="G2536">
        <v>15.8751</v>
      </c>
      <c r="H2536">
        <v>19.517900000000001</v>
      </c>
      <c r="I2536">
        <v>26.645600000000002</v>
      </c>
      <c r="J2536">
        <f t="shared" si="156"/>
        <v>331.3</v>
      </c>
      <c r="K2536">
        <f t="shared" si="157"/>
        <v>1.8956</v>
      </c>
      <c r="L2536">
        <f t="shared" si="158"/>
        <v>1.8062499999999999</v>
      </c>
      <c r="M2536">
        <f t="shared" si="159"/>
        <v>-0.531308</v>
      </c>
      <c r="O2536" s="1">
        <v>43851</v>
      </c>
      <c r="P2536">
        <v>331.3</v>
      </c>
      <c r="Q2536">
        <v>1.8956</v>
      </c>
      <c r="S2536" s="2">
        <v>43836</v>
      </c>
      <c r="T2536">
        <v>1.87225</v>
      </c>
    </row>
    <row r="2537" spans="1:20" x14ac:dyDescent="0.25">
      <c r="A2537" s="1">
        <v>43937</v>
      </c>
      <c r="B2537" s="2">
        <v>43852</v>
      </c>
      <c r="C2537">
        <v>11.732900000000001</v>
      </c>
      <c r="D2537">
        <v>9.4337</v>
      </c>
      <c r="E2537">
        <v>8.8809000000000005</v>
      </c>
      <c r="F2537">
        <v>11.839</v>
      </c>
      <c r="G2537">
        <v>15.967000000000001</v>
      </c>
      <c r="H2537">
        <v>19.677900000000001</v>
      </c>
      <c r="I2537">
        <v>26.866499999999998</v>
      </c>
      <c r="J2537">
        <f t="shared" si="156"/>
        <v>331.34</v>
      </c>
      <c r="K2537">
        <f t="shared" si="157"/>
        <v>1.8953</v>
      </c>
      <c r="L2537">
        <f t="shared" si="158"/>
        <v>1.80088</v>
      </c>
      <c r="M2537">
        <f t="shared" si="159"/>
        <v>-0.55149000000000004</v>
      </c>
      <c r="O2537" s="1">
        <v>43852</v>
      </c>
      <c r="P2537">
        <v>331.34</v>
      </c>
      <c r="Q2537">
        <v>1.8953</v>
      </c>
      <c r="S2537" s="2">
        <v>43837</v>
      </c>
      <c r="T2537">
        <v>1.8779999999999999</v>
      </c>
    </row>
    <row r="2538" spans="1:20" x14ac:dyDescent="0.25">
      <c r="A2538" s="1">
        <v>43938</v>
      </c>
      <c r="B2538" s="2">
        <v>43853</v>
      </c>
      <c r="C2538">
        <v>10.6883</v>
      </c>
      <c r="D2538">
        <v>9.7051999999999996</v>
      </c>
      <c r="E2538">
        <v>8.8489000000000004</v>
      </c>
      <c r="F2538">
        <v>11.9643</v>
      </c>
      <c r="G2538">
        <v>15.9917</v>
      </c>
      <c r="H2538">
        <v>19.686699999999998</v>
      </c>
      <c r="I2538">
        <v>26.956399999999999</v>
      </c>
      <c r="J2538">
        <f t="shared" si="156"/>
        <v>331.72</v>
      </c>
      <c r="K2538">
        <f t="shared" si="157"/>
        <v>1.8932</v>
      </c>
      <c r="L2538">
        <f t="shared" si="158"/>
        <v>1.79413</v>
      </c>
      <c r="M2538">
        <f t="shared" si="159"/>
        <v>-0.54211599999999993</v>
      </c>
      <c r="O2538" s="1">
        <v>43853</v>
      </c>
      <c r="P2538">
        <v>331.72</v>
      </c>
      <c r="Q2538">
        <v>1.8932</v>
      </c>
      <c r="S2538" s="2">
        <v>43838</v>
      </c>
      <c r="T2538">
        <v>1.8340000000000001</v>
      </c>
    </row>
    <row r="2539" spans="1:20" x14ac:dyDescent="0.25">
      <c r="A2539" s="1">
        <v>43941</v>
      </c>
      <c r="B2539" s="2">
        <v>43854</v>
      </c>
      <c r="C2539">
        <v>11.5184</v>
      </c>
      <c r="D2539">
        <v>9.5517000000000003</v>
      </c>
      <c r="E2539">
        <v>9.2378</v>
      </c>
      <c r="F2539">
        <v>13.204700000000001</v>
      </c>
      <c r="G2539">
        <v>17.317299999999999</v>
      </c>
      <c r="H2539">
        <v>20.854800000000001</v>
      </c>
      <c r="I2539">
        <v>27.9542</v>
      </c>
      <c r="J2539">
        <f t="shared" si="156"/>
        <v>328.77</v>
      </c>
      <c r="K2539">
        <f t="shared" si="157"/>
        <v>1.9100999999999999</v>
      </c>
      <c r="L2539">
        <f t="shared" si="158"/>
        <v>1.79538</v>
      </c>
      <c r="M2539">
        <f t="shared" si="159"/>
        <v>-0.61371399999999998</v>
      </c>
      <c r="O2539" s="1">
        <v>43854</v>
      </c>
      <c r="P2539">
        <v>328.77</v>
      </c>
      <c r="Q2539">
        <v>1.9100999999999999</v>
      </c>
      <c r="S2539" s="2">
        <v>43839</v>
      </c>
      <c r="T2539">
        <v>1.84788</v>
      </c>
    </row>
    <row r="2540" spans="1:20" x14ac:dyDescent="0.25">
      <c r="A2540" s="1">
        <v>43942</v>
      </c>
      <c r="B2540" s="2">
        <v>43857</v>
      </c>
      <c r="C2540">
        <v>13.201000000000001</v>
      </c>
      <c r="D2540">
        <v>10.4819</v>
      </c>
      <c r="E2540">
        <v>11.0052</v>
      </c>
      <c r="F2540">
        <v>15.8142</v>
      </c>
      <c r="G2540">
        <v>20.149100000000001</v>
      </c>
      <c r="H2540">
        <v>23.648900000000001</v>
      </c>
      <c r="I2540">
        <v>30.603200000000001</v>
      </c>
      <c r="J2540">
        <f t="shared" si="156"/>
        <v>323.5</v>
      </c>
      <c r="K2540">
        <f t="shared" si="157"/>
        <v>1.9413</v>
      </c>
      <c r="L2540">
        <f t="shared" si="158"/>
        <v>1.7745</v>
      </c>
      <c r="M2540">
        <f t="shared" si="159"/>
        <v>-0.70955800000000013</v>
      </c>
      <c r="O2540" s="1">
        <v>43857</v>
      </c>
      <c r="P2540">
        <v>323.5</v>
      </c>
      <c r="Q2540">
        <v>1.9413</v>
      </c>
      <c r="S2540" s="2">
        <v>43840</v>
      </c>
      <c r="T2540">
        <v>1.83775</v>
      </c>
    </row>
    <row r="2541" spans="1:20" x14ac:dyDescent="0.25">
      <c r="A2541" s="1">
        <v>43943</v>
      </c>
      <c r="B2541" s="2">
        <v>43858</v>
      </c>
      <c r="C2541">
        <v>11.736800000000001</v>
      </c>
      <c r="D2541">
        <v>10.534700000000001</v>
      </c>
      <c r="E2541">
        <v>10.4605</v>
      </c>
      <c r="F2541">
        <v>14.7712</v>
      </c>
      <c r="G2541">
        <v>18.5185</v>
      </c>
      <c r="H2541">
        <v>22.183499999999999</v>
      </c>
      <c r="I2541">
        <v>29.261199999999999</v>
      </c>
      <c r="J2541">
        <f t="shared" si="156"/>
        <v>326.89</v>
      </c>
      <c r="K2541">
        <f t="shared" si="157"/>
        <v>1.9211</v>
      </c>
      <c r="L2541">
        <f t="shared" si="158"/>
        <v>1.7695000000000001</v>
      </c>
      <c r="M2541">
        <f t="shared" si="159"/>
        <v>-0.62711199999999989</v>
      </c>
      <c r="O2541" s="1">
        <v>43858</v>
      </c>
      <c r="P2541">
        <v>326.89</v>
      </c>
      <c r="Q2541">
        <v>1.9211</v>
      </c>
      <c r="S2541" s="2">
        <v>43843</v>
      </c>
      <c r="T2541">
        <v>1.83125</v>
      </c>
    </row>
    <row r="2542" spans="1:20" x14ac:dyDescent="0.25">
      <c r="A2542" s="1">
        <v>43944</v>
      </c>
      <c r="B2542" s="2">
        <v>43859</v>
      </c>
      <c r="C2542">
        <v>11.9277</v>
      </c>
      <c r="D2542">
        <v>10.3109</v>
      </c>
      <c r="E2542">
        <v>10.3804</v>
      </c>
      <c r="F2542">
        <v>14.468299999999999</v>
      </c>
      <c r="G2542">
        <v>18.643899999999999</v>
      </c>
      <c r="H2542">
        <v>22.2697</v>
      </c>
      <c r="I2542">
        <v>29.420300000000001</v>
      </c>
      <c r="J2542">
        <f t="shared" si="156"/>
        <v>326.62</v>
      </c>
      <c r="K2542">
        <f t="shared" si="157"/>
        <v>1.9227000000000001</v>
      </c>
      <c r="L2542">
        <f t="shared" si="158"/>
        <v>1.7771300000000001</v>
      </c>
      <c r="M2542">
        <f t="shared" si="159"/>
        <v>-0.64362199999999992</v>
      </c>
      <c r="O2542" s="1">
        <v>43859</v>
      </c>
      <c r="P2542">
        <v>326.62</v>
      </c>
      <c r="Q2542">
        <v>1.9227000000000001</v>
      </c>
      <c r="S2542" s="2">
        <v>43844</v>
      </c>
      <c r="T2542">
        <v>1.84263</v>
      </c>
    </row>
    <row r="2543" spans="1:20" x14ac:dyDescent="0.25">
      <c r="A2543" s="1">
        <v>43945</v>
      </c>
      <c r="B2543" s="2">
        <v>43860</v>
      </c>
      <c r="C2543">
        <v>11.3576</v>
      </c>
      <c r="D2543">
        <v>10.2279</v>
      </c>
      <c r="E2543">
        <v>10.055300000000001</v>
      </c>
      <c r="F2543">
        <v>14.104100000000001</v>
      </c>
      <c r="G2543">
        <v>17.689900000000002</v>
      </c>
      <c r="H2543">
        <v>21.460100000000001</v>
      </c>
      <c r="I2543">
        <v>29.114799999999999</v>
      </c>
      <c r="J2543">
        <f t="shared" si="156"/>
        <v>327.68</v>
      </c>
      <c r="K2543">
        <f t="shared" si="157"/>
        <v>1.9165000000000001</v>
      </c>
      <c r="L2543">
        <f t="shared" si="158"/>
        <v>1.76325</v>
      </c>
      <c r="M2543">
        <f t="shared" si="159"/>
        <v>-0.60198000000000007</v>
      </c>
      <c r="O2543" s="1">
        <v>43860</v>
      </c>
      <c r="P2543">
        <v>327.68</v>
      </c>
      <c r="Q2543">
        <v>1.9165000000000001</v>
      </c>
      <c r="S2543" s="2">
        <v>43845</v>
      </c>
      <c r="T2543">
        <v>1.83613</v>
      </c>
    </row>
    <row r="2544" spans="1:20" x14ac:dyDescent="0.25">
      <c r="A2544" s="1">
        <v>43948</v>
      </c>
      <c r="B2544" s="2">
        <v>43861</v>
      </c>
      <c r="C2544">
        <v>13.5367</v>
      </c>
      <c r="D2544">
        <v>10.919700000000001</v>
      </c>
      <c r="E2544">
        <v>11.6678</v>
      </c>
      <c r="F2544">
        <v>16.572600000000001</v>
      </c>
      <c r="G2544">
        <v>20.033200000000001</v>
      </c>
      <c r="H2544">
        <v>23.681899999999999</v>
      </c>
      <c r="I2544">
        <v>31.423300000000001</v>
      </c>
      <c r="J2544">
        <f t="shared" si="156"/>
        <v>321.73</v>
      </c>
      <c r="K2544">
        <f t="shared" si="157"/>
        <v>1.9519</v>
      </c>
      <c r="L2544">
        <f t="shared" si="158"/>
        <v>1.7511300000000001</v>
      </c>
      <c r="M2544">
        <f t="shared" si="159"/>
        <v>-0.67779599999999995</v>
      </c>
      <c r="O2544" s="1">
        <v>43861</v>
      </c>
      <c r="P2544">
        <v>321.73</v>
      </c>
      <c r="Q2544">
        <v>1.9519</v>
      </c>
      <c r="S2544" s="2">
        <v>43846</v>
      </c>
      <c r="T2544">
        <v>1.82663</v>
      </c>
    </row>
    <row r="2545" spans="1:20" x14ac:dyDescent="0.25">
      <c r="A2545" s="1">
        <v>43949</v>
      </c>
      <c r="B2545" s="2">
        <v>43864</v>
      </c>
      <c r="C2545">
        <v>12.849299999999999</v>
      </c>
      <c r="D2545">
        <v>10.897</v>
      </c>
      <c r="E2545">
        <v>10.743499999999999</v>
      </c>
      <c r="F2545">
        <v>15.7056</v>
      </c>
      <c r="G2545">
        <v>20.071999999999999</v>
      </c>
      <c r="H2545">
        <v>23.7483</v>
      </c>
      <c r="I2545">
        <v>31.5412</v>
      </c>
      <c r="J2545">
        <f t="shared" si="156"/>
        <v>324.12</v>
      </c>
      <c r="K2545">
        <f t="shared" si="157"/>
        <v>1.9375</v>
      </c>
      <c r="L2545">
        <f t="shared" si="158"/>
        <v>1.7410000000000001</v>
      </c>
      <c r="M2545">
        <f t="shared" si="159"/>
        <v>-0.70062200000000008</v>
      </c>
      <c r="O2545" s="1">
        <v>43864</v>
      </c>
      <c r="P2545">
        <v>324.12</v>
      </c>
      <c r="Q2545">
        <v>1.9375</v>
      </c>
      <c r="S2545" s="2">
        <v>43847</v>
      </c>
      <c r="T2545">
        <v>1.8191299999999999</v>
      </c>
    </row>
    <row r="2546" spans="1:20" x14ac:dyDescent="0.25">
      <c r="A2546" s="1">
        <v>43950</v>
      </c>
      <c r="B2546" s="2">
        <v>43865</v>
      </c>
      <c r="C2546">
        <v>12.026999999999999</v>
      </c>
      <c r="D2546">
        <v>11.014200000000001</v>
      </c>
      <c r="E2546">
        <v>10.248799999999999</v>
      </c>
      <c r="F2546">
        <v>13.508900000000001</v>
      </c>
      <c r="G2546">
        <v>18.024000000000001</v>
      </c>
      <c r="H2546">
        <v>21.9709</v>
      </c>
      <c r="I2546">
        <v>30.461600000000001</v>
      </c>
      <c r="J2546">
        <f t="shared" si="156"/>
        <v>329.06</v>
      </c>
      <c r="K2546">
        <f t="shared" si="157"/>
        <v>1.9085000000000001</v>
      </c>
      <c r="L2546">
        <f t="shared" si="158"/>
        <v>1.7373799999999999</v>
      </c>
      <c r="M2546">
        <f t="shared" si="159"/>
        <v>-0.59377199999999997</v>
      </c>
      <c r="O2546" s="1">
        <v>43865</v>
      </c>
      <c r="P2546">
        <v>329.06</v>
      </c>
      <c r="Q2546">
        <v>1.9085000000000001</v>
      </c>
      <c r="S2546" s="2">
        <v>43850</v>
      </c>
      <c r="T2546">
        <v>1.80213</v>
      </c>
    </row>
    <row r="2547" spans="1:20" x14ac:dyDescent="0.25">
      <c r="A2547" s="1">
        <v>43951</v>
      </c>
      <c r="B2547" s="2">
        <v>43866</v>
      </c>
      <c r="C2547">
        <v>11.9114</v>
      </c>
      <c r="D2547">
        <v>10.519299999999999</v>
      </c>
      <c r="E2547">
        <v>9.5627999999999993</v>
      </c>
      <c r="F2547">
        <v>12.6952</v>
      </c>
      <c r="G2547">
        <v>17.205500000000001</v>
      </c>
      <c r="H2547">
        <v>21.347799999999999</v>
      </c>
      <c r="I2547">
        <v>30.1219</v>
      </c>
      <c r="J2547">
        <f t="shared" si="156"/>
        <v>332.86</v>
      </c>
      <c r="K2547">
        <f t="shared" si="157"/>
        <v>1.8867</v>
      </c>
      <c r="L2547">
        <f t="shared" si="158"/>
        <v>1.74163</v>
      </c>
      <c r="M2547">
        <f t="shared" si="159"/>
        <v>-0.58599400000000001</v>
      </c>
      <c r="O2547" s="1">
        <v>43866</v>
      </c>
      <c r="P2547">
        <v>332.86</v>
      </c>
      <c r="Q2547">
        <v>1.8867</v>
      </c>
      <c r="S2547" s="2">
        <v>43851</v>
      </c>
      <c r="T2547">
        <v>1.8062499999999999</v>
      </c>
    </row>
    <row r="2548" spans="1:20" x14ac:dyDescent="0.25">
      <c r="A2548" s="1">
        <v>43952</v>
      </c>
      <c r="B2548" s="2">
        <v>43867</v>
      </c>
      <c r="C2548">
        <v>12.1591</v>
      </c>
      <c r="D2548">
        <v>10.707800000000001</v>
      </c>
      <c r="E2548">
        <v>9.1072000000000006</v>
      </c>
      <c r="F2548">
        <v>12.0158</v>
      </c>
      <c r="G2548">
        <v>17.1083</v>
      </c>
      <c r="H2548">
        <v>21.466699999999999</v>
      </c>
      <c r="I2548">
        <v>30.377500000000001</v>
      </c>
      <c r="J2548">
        <f t="shared" si="156"/>
        <v>333.98</v>
      </c>
      <c r="K2548">
        <f t="shared" si="157"/>
        <v>1.8803000000000001</v>
      </c>
      <c r="L2548">
        <f t="shared" si="158"/>
        <v>1.7341299999999999</v>
      </c>
      <c r="M2548">
        <f t="shared" si="159"/>
        <v>-0.59037799999999996</v>
      </c>
      <c r="O2548" s="1">
        <v>43867</v>
      </c>
      <c r="P2548">
        <v>333.98</v>
      </c>
      <c r="Q2548">
        <v>1.8803000000000001</v>
      </c>
      <c r="S2548" s="2">
        <v>43852</v>
      </c>
      <c r="T2548">
        <v>1.80088</v>
      </c>
    </row>
    <row r="2549" spans="1:20" x14ac:dyDescent="0.25">
      <c r="A2549" s="1">
        <v>43955</v>
      </c>
      <c r="B2549" s="2">
        <v>43868</v>
      </c>
      <c r="C2549">
        <v>12.8302</v>
      </c>
      <c r="D2549">
        <v>10.9392</v>
      </c>
      <c r="E2549">
        <v>9.0683000000000007</v>
      </c>
      <c r="F2549">
        <v>12.8215</v>
      </c>
      <c r="G2549">
        <v>17.792200000000001</v>
      </c>
      <c r="H2549">
        <v>21.987500000000001</v>
      </c>
      <c r="I2549">
        <v>30.666599999999999</v>
      </c>
      <c r="J2549">
        <f t="shared" si="156"/>
        <v>332.2</v>
      </c>
      <c r="K2549">
        <f t="shared" si="157"/>
        <v>1.8904000000000001</v>
      </c>
      <c r="L2549">
        <f t="shared" si="158"/>
        <v>1.73088</v>
      </c>
      <c r="M2549">
        <f t="shared" si="159"/>
        <v>-0.61641000000000012</v>
      </c>
      <c r="O2549" s="1">
        <v>43868</v>
      </c>
      <c r="P2549">
        <v>332.2</v>
      </c>
      <c r="Q2549">
        <v>1.8904000000000001</v>
      </c>
      <c r="S2549" s="2">
        <v>43853</v>
      </c>
      <c r="T2549">
        <v>1.79413</v>
      </c>
    </row>
    <row r="2550" spans="1:20" x14ac:dyDescent="0.25">
      <c r="A2550" s="1">
        <v>43956</v>
      </c>
      <c r="B2550" s="2">
        <v>43871</v>
      </c>
      <c r="C2550">
        <v>12.5764</v>
      </c>
      <c r="D2550">
        <v>10.9956</v>
      </c>
      <c r="E2550">
        <v>8.9558999999999997</v>
      </c>
      <c r="F2550">
        <v>12.440799999999999</v>
      </c>
      <c r="G2550">
        <v>17.448699999999999</v>
      </c>
      <c r="H2550">
        <v>21.952000000000002</v>
      </c>
      <c r="I2550">
        <v>31.312799999999999</v>
      </c>
      <c r="J2550">
        <f t="shared" si="156"/>
        <v>334.68</v>
      </c>
      <c r="K2550">
        <f t="shared" si="157"/>
        <v>1.8764000000000001</v>
      </c>
      <c r="L2550">
        <f t="shared" si="158"/>
        <v>1.71313</v>
      </c>
      <c r="M2550">
        <f t="shared" si="159"/>
        <v>-0.6081120000000001</v>
      </c>
      <c r="O2550" s="1">
        <v>43871</v>
      </c>
      <c r="P2550">
        <v>334.68</v>
      </c>
      <c r="Q2550">
        <v>1.8764000000000001</v>
      </c>
      <c r="S2550" s="2">
        <v>43854</v>
      </c>
      <c r="T2550">
        <v>1.79538</v>
      </c>
    </row>
    <row r="2551" spans="1:20" x14ac:dyDescent="0.25">
      <c r="A2551" s="1">
        <v>43957</v>
      </c>
      <c r="B2551" s="2">
        <v>43872</v>
      </c>
      <c r="C2551">
        <v>13.436199999999999</v>
      </c>
      <c r="D2551">
        <v>11.040699999999999</v>
      </c>
      <c r="E2551">
        <v>9.1206999999999994</v>
      </c>
      <c r="F2551">
        <v>12.265599999999999</v>
      </c>
      <c r="G2551">
        <v>17.516300000000001</v>
      </c>
      <c r="H2551">
        <v>22.083200000000001</v>
      </c>
      <c r="I2551">
        <v>31.560199999999998</v>
      </c>
      <c r="J2551">
        <f t="shared" si="156"/>
        <v>335.26</v>
      </c>
      <c r="K2551">
        <f t="shared" si="157"/>
        <v>1.8732</v>
      </c>
      <c r="L2551">
        <f t="shared" si="158"/>
        <v>1.7072499999999999</v>
      </c>
      <c r="M2551">
        <f t="shared" si="159"/>
        <v>-0.60961200000000004</v>
      </c>
      <c r="O2551" s="1">
        <v>43872</v>
      </c>
      <c r="P2551">
        <v>335.26</v>
      </c>
      <c r="Q2551">
        <v>1.8732</v>
      </c>
      <c r="S2551" s="2">
        <v>43857</v>
      </c>
      <c r="T2551">
        <v>1.7745</v>
      </c>
    </row>
    <row r="2552" spans="1:20" x14ac:dyDescent="0.25">
      <c r="A2552" s="1">
        <v>43958</v>
      </c>
      <c r="B2552" s="2">
        <v>43873</v>
      </c>
      <c r="C2552">
        <v>12.073499999999999</v>
      </c>
      <c r="D2552">
        <v>10.9955</v>
      </c>
      <c r="E2552">
        <v>8.9697999999999993</v>
      </c>
      <c r="F2552">
        <v>11.128</v>
      </c>
      <c r="G2552">
        <v>16.2713</v>
      </c>
      <c r="H2552">
        <v>21.182300000000001</v>
      </c>
      <c r="I2552">
        <v>31.040800000000001</v>
      </c>
      <c r="J2552">
        <f t="shared" si="156"/>
        <v>337.42</v>
      </c>
      <c r="K2552">
        <f t="shared" si="157"/>
        <v>1.8612</v>
      </c>
      <c r="L2552">
        <f t="shared" si="158"/>
        <v>1.7037500000000001</v>
      </c>
      <c r="M2552">
        <f t="shared" si="159"/>
        <v>-0.55350200000000005</v>
      </c>
      <c r="O2552" s="1">
        <v>43873</v>
      </c>
      <c r="P2552">
        <v>337.42</v>
      </c>
      <c r="Q2552">
        <v>1.8612</v>
      </c>
      <c r="S2552" s="2">
        <v>43858</v>
      </c>
      <c r="T2552">
        <v>1.7695000000000001</v>
      </c>
    </row>
    <row r="2553" spans="1:20" x14ac:dyDescent="0.25">
      <c r="A2553" s="1">
        <v>43959</v>
      </c>
      <c r="B2553" s="2">
        <v>43874</v>
      </c>
      <c r="C2553">
        <v>12.3575</v>
      </c>
      <c r="D2553">
        <v>11.1553</v>
      </c>
      <c r="E2553">
        <v>9.2509999999999994</v>
      </c>
      <c r="F2553">
        <v>11.3032</v>
      </c>
      <c r="G2553">
        <v>16.720500000000001</v>
      </c>
      <c r="H2553">
        <v>21.612100000000002</v>
      </c>
      <c r="I2553">
        <v>31.449400000000001</v>
      </c>
      <c r="J2553">
        <f t="shared" si="156"/>
        <v>337.06</v>
      </c>
      <c r="K2553">
        <f t="shared" si="157"/>
        <v>1.8632</v>
      </c>
      <c r="L2553">
        <f t="shared" si="158"/>
        <v>1.69163</v>
      </c>
      <c r="M2553">
        <f t="shared" si="159"/>
        <v>-0.567662</v>
      </c>
      <c r="O2553" s="1">
        <v>43874</v>
      </c>
      <c r="P2553">
        <v>337.06</v>
      </c>
      <c r="Q2553">
        <v>1.8632</v>
      </c>
      <c r="S2553" s="2">
        <v>43859</v>
      </c>
      <c r="T2553">
        <v>1.7771300000000001</v>
      </c>
    </row>
    <row r="2554" spans="1:20" x14ac:dyDescent="0.25">
      <c r="A2554" s="1">
        <v>43962</v>
      </c>
      <c r="B2554" s="2">
        <v>43875</v>
      </c>
      <c r="C2554">
        <v>10.9232</v>
      </c>
      <c r="D2554">
        <v>10.9232</v>
      </c>
      <c r="E2554">
        <v>8.8684999999999992</v>
      </c>
      <c r="F2554">
        <v>11.1112</v>
      </c>
      <c r="G2554">
        <v>16.355599999999999</v>
      </c>
      <c r="H2554">
        <v>21.2362</v>
      </c>
      <c r="I2554">
        <v>31.5352</v>
      </c>
      <c r="J2554">
        <f t="shared" si="156"/>
        <v>337.6</v>
      </c>
      <c r="K2554">
        <f t="shared" si="157"/>
        <v>1.8602000000000001</v>
      </c>
      <c r="L2554">
        <f t="shared" si="158"/>
        <v>1.6917500000000001</v>
      </c>
      <c r="M2554">
        <f t="shared" si="159"/>
        <v>-0.56226199999999993</v>
      </c>
      <c r="O2554" s="1">
        <v>43875</v>
      </c>
      <c r="P2554">
        <v>337.6</v>
      </c>
      <c r="Q2554">
        <v>1.8602000000000001</v>
      </c>
      <c r="S2554" s="2">
        <v>43860</v>
      </c>
      <c r="T2554">
        <v>1.76325</v>
      </c>
    </row>
    <row r="2555" spans="1:20" x14ac:dyDescent="0.25">
      <c r="A2555" s="1">
        <v>43963</v>
      </c>
      <c r="B2555" s="2">
        <v>43879</v>
      </c>
      <c r="C2555">
        <v>11.9276</v>
      </c>
      <c r="D2555">
        <v>11.9276</v>
      </c>
      <c r="E2555">
        <v>9.0122999999999998</v>
      </c>
      <c r="F2555">
        <v>11.8865</v>
      </c>
      <c r="G2555">
        <v>17.427499999999998</v>
      </c>
      <c r="H2555">
        <v>22.668399999999998</v>
      </c>
      <c r="I2555">
        <v>33.659799999999997</v>
      </c>
      <c r="J2555">
        <f t="shared" si="156"/>
        <v>336.73</v>
      </c>
      <c r="K2555">
        <f t="shared" si="157"/>
        <v>1.865</v>
      </c>
      <c r="L2555">
        <f t="shared" si="158"/>
        <v>1.6946300000000001</v>
      </c>
      <c r="M2555">
        <f t="shared" si="159"/>
        <v>-0.59793599999999991</v>
      </c>
      <c r="O2555" s="1">
        <v>43879</v>
      </c>
      <c r="P2555">
        <v>336.73</v>
      </c>
      <c r="Q2555">
        <v>1.865</v>
      </c>
      <c r="S2555" s="2">
        <v>43861</v>
      </c>
      <c r="T2555">
        <v>1.7511300000000001</v>
      </c>
    </row>
    <row r="2556" spans="1:20" x14ac:dyDescent="0.25">
      <c r="A2556" s="1">
        <v>43964</v>
      </c>
      <c r="B2556" s="2">
        <v>43880</v>
      </c>
      <c r="C2556">
        <v>11.567399999999999</v>
      </c>
      <c r="D2556">
        <v>11.567399999999999</v>
      </c>
      <c r="E2556">
        <v>9.0582999999999991</v>
      </c>
      <c r="F2556">
        <v>11.236599999999999</v>
      </c>
      <c r="G2556">
        <v>17.012599999999999</v>
      </c>
      <c r="H2556">
        <v>22.3245</v>
      </c>
      <c r="I2556">
        <v>34.043799999999997</v>
      </c>
      <c r="J2556">
        <f t="shared" si="156"/>
        <v>338.34</v>
      </c>
      <c r="K2556">
        <f t="shared" si="157"/>
        <v>1.8561000000000001</v>
      </c>
      <c r="L2556">
        <f t="shared" si="158"/>
        <v>1.696</v>
      </c>
      <c r="M2556">
        <f t="shared" si="159"/>
        <v>-0.58936999999999995</v>
      </c>
      <c r="O2556" s="1">
        <v>43880</v>
      </c>
      <c r="P2556">
        <v>338.34</v>
      </c>
      <c r="Q2556">
        <v>1.8561000000000001</v>
      </c>
      <c r="S2556" s="2">
        <v>43864</v>
      </c>
      <c r="T2556">
        <v>1.7410000000000001</v>
      </c>
    </row>
    <row r="2557" spans="1:20" x14ac:dyDescent="0.25">
      <c r="A2557" s="1">
        <v>43965</v>
      </c>
      <c r="B2557" s="2">
        <v>43881</v>
      </c>
      <c r="C2557">
        <v>11.8241</v>
      </c>
      <c r="D2557">
        <v>11.8241</v>
      </c>
      <c r="E2557">
        <v>8.9540000000000006</v>
      </c>
      <c r="F2557">
        <v>11.962300000000001</v>
      </c>
      <c r="G2557">
        <v>18.3582</v>
      </c>
      <c r="H2557">
        <v>23.5441</v>
      </c>
      <c r="I2557">
        <v>34.992699999999999</v>
      </c>
      <c r="J2557">
        <f t="shared" si="156"/>
        <v>336.95</v>
      </c>
      <c r="K2557">
        <f t="shared" si="157"/>
        <v>1.8637999999999999</v>
      </c>
      <c r="L2557">
        <f t="shared" si="158"/>
        <v>1.68275</v>
      </c>
      <c r="M2557">
        <f t="shared" si="159"/>
        <v>-0.65688400000000002</v>
      </c>
      <c r="O2557" s="1">
        <v>43881</v>
      </c>
      <c r="P2557">
        <v>336.95</v>
      </c>
      <c r="Q2557">
        <v>1.8637999999999999</v>
      </c>
      <c r="S2557" s="2">
        <v>43865</v>
      </c>
      <c r="T2557">
        <v>1.7373799999999999</v>
      </c>
    </row>
    <row r="2558" spans="1:20" x14ac:dyDescent="0.25">
      <c r="A2558" s="1">
        <v>43966</v>
      </c>
      <c r="B2558" s="2">
        <v>43882</v>
      </c>
      <c r="C2558">
        <v>11.4412</v>
      </c>
      <c r="D2558">
        <v>11.4412</v>
      </c>
      <c r="E2558">
        <v>9.2787000000000006</v>
      </c>
      <c r="F2558">
        <v>14.245200000000001</v>
      </c>
      <c r="G2558">
        <v>19.840299999999999</v>
      </c>
      <c r="H2558">
        <v>24.685600000000001</v>
      </c>
      <c r="I2558">
        <v>35.995399999999997</v>
      </c>
      <c r="J2558">
        <f t="shared" si="156"/>
        <v>333.48</v>
      </c>
      <c r="K2558">
        <f t="shared" si="157"/>
        <v>1.8832</v>
      </c>
      <c r="L2558">
        <f t="shared" si="158"/>
        <v>1.6792499999999999</v>
      </c>
      <c r="M2558">
        <f t="shared" si="159"/>
        <v>-0.741008</v>
      </c>
      <c r="O2558" s="1">
        <v>43882</v>
      </c>
      <c r="P2558">
        <v>333.48</v>
      </c>
      <c r="Q2558">
        <v>1.8832</v>
      </c>
      <c r="S2558" s="2">
        <v>43866</v>
      </c>
      <c r="T2558">
        <v>1.74163</v>
      </c>
    </row>
    <row r="2559" spans="1:20" x14ac:dyDescent="0.25">
      <c r="A2559" s="1">
        <v>43969</v>
      </c>
      <c r="B2559" s="2">
        <v>43885</v>
      </c>
      <c r="C2559">
        <v>15.828099999999999</v>
      </c>
      <c r="D2559">
        <v>12.4884</v>
      </c>
      <c r="E2559">
        <v>13.980499999999999</v>
      </c>
      <c r="F2559">
        <v>19.454499999999999</v>
      </c>
      <c r="G2559">
        <v>24.111699999999999</v>
      </c>
      <c r="H2559">
        <v>28.001999999999999</v>
      </c>
      <c r="I2559">
        <v>35.573300000000003</v>
      </c>
      <c r="J2559">
        <f t="shared" si="156"/>
        <v>322.42</v>
      </c>
      <c r="K2559">
        <f t="shared" si="157"/>
        <v>1.9478</v>
      </c>
      <c r="L2559">
        <f t="shared" si="158"/>
        <v>1.64663</v>
      </c>
      <c r="M2559">
        <f t="shared" si="159"/>
        <v>-0.82316800000000001</v>
      </c>
      <c r="O2559" s="1">
        <v>43885</v>
      </c>
      <c r="P2559">
        <v>322.42</v>
      </c>
      <c r="Q2559">
        <v>1.9478</v>
      </c>
      <c r="S2559" s="2">
        <v>43867</v>
      </c>
      <c r="T2559">
        <v>1.7341299999999999</v>
      </c>
    </row>
    <row r="2560" spans="1:20" x14ac:dyDescent="0.25">
      <c r="A2560" s="1">
        <v>43970</v>
      </c>
      <c r="B2560" s="2">
        <v>43886</v>
      </c>
      <c r="C2560">
        <v>17.078299999999999</v>
      </c>
      <c r="D2560">
        <v>14.7768</v>
      </c>
      <c r="E2560">
        <v>17.846800000000002</v>
      </c>
      <c r="F2560">
        <v>22.367100000000001</v>
      </c>
      <c r="G2560">
        <v>25.583100000000002</v>
      </c>
      <c r="H2560">
        <v>29.1599</v>
      </c>
      <c r="I2560">
        <v>36.4861</v>
      </c>
      <c r="J2560">
        <f t="shared" si="156"/>
        <v>312.64999999999998</v>
      </c>
      <c r="K2560">
        <f t="shared" si="157"/>
        <v>2.0085999999999999</v>
      </c>
      <c r="L2560">
        <f t="shared" si="158"/>
        <v>1.6376299999999999</v>
      </c>
      <c r="M2560">
        <f t="shared" si="159"/>
        <v>-0.73004999999999998</v>
      </c>
      <c r="O2560" s="1">
        <v>43886</v>
      </c>
      <c r="P2560">
        <v>312.64999999999998</v>
      </c>
      <c r="Q2560">
        <v>2.0085999999999999</v>
      </c>
      <c r="S2560" s="2">
        <v>43868</v>
      </c>
      <c r="T2560">
        <v>1.73088</v>
      </c>
    </row>
    <row r="2561" spans="1:20" x14ac:dyDescent="0.25">
      <c r="A2561" s="1">
        <v>43971</v>
      </c>
      <c r="B2561" s="2">
        <v>43887</v>
      </c>
      <c r="C2561">
        <v>17.657800000000002</v>
      </c>
      <c r="D2561">
        <v>14.9445</v>
      </c>
      <c r="E2561">
        <v>17.253799999999998</v>
      </c>
      <c r="F2561">
        <v>22.0763</v>
      </c>
      <c r="G2561">
        <v>26.192399999999999</v>
      </c>
      <c r="H2561">
        <v>29.328099999999999</v>
      </c>
      <c r="I2561">
        <v>36.194699999999997</v>
      </c>
      <c r="J2561">
        <f t="shared" si="156"/>
        <v>311.5</v>
      </c>
      <c r="K2561">
        <f t="shared" si="157"/>
        <v>2.016</v>
      </c>
      <c r="L2561">
        <f t="shared" si="158"/>
        <v>1.6132500000000001</v>
      </c>
      <c r="M2561">
        <f t="shared" si="159"/>
        <v>-0.75411600000000001</v>
      </c>
      <c r="O2561" s="1">
        <v>43887</v>
      </c>
      <c r="P2561">
        <v>311.5</v>
      </c>
      <c r="Q2561">
        <v>2.016</v>
      </c>
      <c r="S2561" s="2">
        <v>43871</v>
      </c>
      <c r="T2561">
        <v>1.71313</v>
      </c>
    </row>
    <row r="2562" spans="1:20" x14ac:dyDescent="0.25">
      <c r="A2562" s="1">
        <v>43972</v>
      </c>
      <c r="B2562" s="2">
        <v>43888</v>
      </c>
      <c r="C2562">
        <v>19.9221</v>
      </c>
      <c r="D2562">
        <v>20.070699999999999</v>
      </c>
      <c r="E2562">
        <v>24.227799999999998</v>
      </c>
      <c r="F2562">
        <v>30.346499999999999</v>
      </c>
      <c r="G2562">
        <v>35.609499999999997</v>
      </c>
      <c r="H2562">
        <v>38.540300000000002</v>
      </c>
      <c r="I2562">
        <v>44.486899999999999</v>
      </c>
      <c r="J2562">
        <f t="shared" si="156"/>
        <v>297.51</v>
      </c>
      <c r="K2562">
        <f t="shared" si="157"/>
        <v>2.1107999999999998</v>
      </c>
      <c r="L2562">
        <f t="shared" si="158"/>
        <v>1.5803799999999999</v>
      </c>
      <c r="M2562">
        <f t="shared" si="159"/>
        <v>-0.96641800000000011</v>
      </c>
      <c r="O2562" s="1">
        <v>43888</v>
      </c>
      <c r="P2562">
        <v>297.51</v>
      </c>
      <c r="Q2562">
        <v>2.1107999999999998</v>
      </c>
      <c r="S2562" s="2">
        <v>43872</v>
      </c>
      <c r="T2562">
        <v>1.7072499999999999</v>
      </c>
    </row>
    <row r="2563" spans="1:20" x14ac:dyDescent="0.25">
      <c r="A2563" s="1">
        <v>43973</v>
      </c>
      <c r="B2563" s="2">
        <v>43889</v>
      </c>
      <c r="C2563">
        <v>21.311</v>
      </c>
      <c r="D2563">
        <v>21.971399999999999</v>
      </c>
      <c r="E2563">
        <v>27.928799999999999</v>
      </c>
      <c r="F2563">
        <v>31.731999999999999</v>
      </c>
      <c r="G2563">
        <v>35.766300000000001</v>
      </c>
      <c r="H2563">
        <v>39.5383</v>
      </c>
      <c r="I2563">
        <v>45.832000000000001</v>
      </c>
      <c r="J2563">
        <f t="shared" si="156"/>
        <v>296.26</v>
      </c>
      <c r="K2563">
        <f t="shared" si="157"/>
        <v>2.1196999999999999</v>
      </c>
      <c r="L2563">
        <f t="shared" si="158"/>
        <v>1.46275</v>
      </c>
      <c r="M2563">
        <f t="shared" si="159"/>
        <v>-0.85942599999999991</v>
      </c>
      <c r="O2563" s="1">
        <v>43889</v>
      </c>
      <c r="P2563">
        <v>296.26</v>
      </c>
      <c r="Q2563">
        <v>2.1196999999999999</v>
      </c>
      <c r="S2563" s="2">
        <v>43873</v>
      </c>
      <c r="T2563">
        <v>1.7037500000000001</v>
      </c>
    </row>
    <row r="2564" spans="1:20" x14ac:dyDescent="0.25">
      <c r="A2564" s="1">
        <v>43977</v>
      </c>
      <c r="B2564" s="2">
        <v>43892</v>
      </c>
      <c r="C2564">
        <v>19.591899999999999</v>
      </c>
      <c r="D2564">
        <v>16.4969</v>
      </c>
      <c r="E2564">
        <v>19.1477</v>
      </c>
      <c r="F2564">
        <v>26.9313</v>
      </c>
      <c r="G2564">
        <v>32.053199999999997</v>
      </c>
      <c r="H2564">
        <v>36.261800000000001</v>
      </c>
      <c r="I2564">
        <v>43.232399999999998</v>
      </c>
      <c r="J2564">
        <f t="shared" si="156"/>
        <v>309.08999999999997</v>
      </c>
      <c r="K2564">
        <f t="shared" si="157"/>
        <v>2.0318000000000001</v>
      </c>
      <c r="L2564">
        <f t="shared" si="158"/>
        <v>1.2537499999999999</v>
      </c>
      <c r="M2564">
        <f t="shared" si="159"/>
        <v>-1.0487060000000001</v>
      </c>
      <c r="O2564" s="1">
        <v>43892</v>
      </c>
      <c r="P2564">
        <v>309.08999999999997</v>
      </c>
      <c r="Q2564">
        <v>2.0318000000000001</v>
      </c>
      <c r="S2564" s="2">
        <v>43874</v>
      </c>
      <c r="T2564">
        <v>1.69163</v>
      </c>
    </row>
    <row r="2565" spans="1:20" x14ac:dyDescent="0.25">
      <c r="A2565" s="1">
        <v>43978</v>
      </c>
      <c r="B2565" s="2">
        <v>43893</v>
      </c>
      <c r="C2565">
        <v>21.466699999999999</v>
      </c>
      <c r="D2565">
        <v>19.835899999999999</v>
      </c>
      <c r="E2565">
        <v>24.6204</v>
      </c>
      <c r="F2565">
        <v>29.845400000000001</v>
      </c>
      <c r="G2565">
        <v>34.670499999999997</v>
      </c>
      <c r="H2565">
        <v>38.834299999999999</v>
      </c>
      <c r="I2565">
        <v>45.759799999999998</v>
      </c>
      <c r="J2565">
        <f t="shared" si="156"/>
        <v>300.24</v>
      </c>
      <c r="K2565">
        <f t="shared" si="157"/>
        <v>2.0916000000000001</v>
      </c>
      <c r="L2565">
        <f t="shared" si="158"/>
        <v>1.3142499999999999</v>
      </c>
      <c r="M2565">
        <f t="shared" si="159"/>
        <v>-0.96093799999999985</v>
      </c>
      <c r="O2565" s="1">
        <v>43893</v>
      </c>
      <c r="P2565">
        <v>300.24</v>
      </c>
      <c r="Q2565">
        <v>2.0916000000000001</v>
      </c>
      <c r="S2565" s="2">
        <v>43875</v>
      </c>
      <c r="T2565">
        <v>1.6917500000000001</v>
      </c>
    </row>
    <row r="2566" spans="1:20" x14ac:dyDescent="0.25">
      <c r="A2566" s="1">
        <v>43979</v>
      </c>
      <c r="B2566" s="2">
        <v>43894</v>
      </c>
      <c r="C2566">
        <v>20.064800000000002</v>
      </c>
      <c r="D2566">
        <v>17.967400000000001</v>
      </c>
      <c r="E2566">
        <v>19.206</v>
      </c>
      <c r="F2566">
        <v>24.025099999999998</v>
      </c>
      <c r="G2566">
        <v>31.369399999999999</v>
      </c>
      <c r="H2566">
        <v>35.864600000000003</v>
      </c>
      <c r="I2566">
        <v>43.6449</v>
      </c>
      <c r="J2566">
        <f t="shared" si="156"/>
        <v>312.86</v>
      </c>
      <c r="K2566">
        <f t="shared" si="157"/>
        <v>2.0072999999999999</v>
      </c>
      <c r="L2566">
        <f t="shared" si="158"/>
        <v>1.0006299999999999</v>
      </c>
      <c r="M2566">
        <f t="shared" si="159"/>
        <v>-0.95915600000000001</v>
      </c>
      <c r="O2566" s="1">
        <v>43894</v>
      </c>
      <c r="P2566">
        <v>312.86</v>
      </c>
      <c r="Q2566">
        <v>2.0072999999999999</v>
      </c>
      <c r="S2566" s="2">
        <v>43878</v>
      </c>
      <c r="T2566">
        <v>1.6928799999999999</v>
      </c>
    </row>
    <row r="2567" spans="1:20" x14ac:dyDescent="0.25">
      <c r="A2567" s="1">
        <v>43980</v>
      </c>
      <c r="B2567" s="2">
        <v>43895</v>
      </c>
      <c r="C2567">
        <v>21.268699999999999</v>
      </c>
      <c r="D2567">
        <v>21.073799999999999</v>
      </c>
      <c r="E2567">
        <v>25.572500000000002</v>
      </c>
      <c r="F2567">
        <v>32.577800000000003</v>
      </c>
      <c r="G2567">
        <v>38.566099999999999</v>
      </c>
      <c r="H2567">
        <v>42.784599999999998</v>
      </c>
      <c r="I2567">
        <v>50.224600000000002</v>
      </c>
      <c r="J2567">
        <f t="shared" si="156"/>
        <v>302.45999999999998</v>
      </c>
      <c r="K2567">
        <f t="shared" si="157"/>
        <v>2.0762999999999998</v>
      </c>
      <c r="L2567">
        <f t="shared" si="158"/>
        <v>0.99887999999999999</v>
      </c>
      <c r="M2567">
        <f t="shared" si="159"/>
        <v>-1.1283039999999998</v>
      </c>
      <c r="O2567" s="1">
        <v>43895</v>
      </c>
      <c r="P2567">
        <v>302.45999999999998</v>
      </c>
      <c r="Q2567">
        <v>2.0762999999999998</v>
      </c>
      <c r="S2567" s="2">
        <v>43879</v>
      </c>
      <c r="T2567">
        <v>1.6946300000000001</v>
      </c>
    </row>
    <row r="2568" spans="1:20" x14ac:dyDescent="0.25">
      <c r="A2568" s="1">
        <v>43983</v>
      </c>
      <c r="B2568" s="2">
        <v>43896</v>
      </c>
      <c r="C2568">
        <v>23.227900000000002</v>
      </c>
      <c r="D2568">
        <v>22.947900000000001</v>
      </c>
      <c r="E2568">
        <v>27.9559</v>
      </c>
      <c r="F2568">
        <v>35.237200000000001</v>
      </c>
      <c r="G2568">
        <v>41.459800000000001</v>
      </c>
      <c r="H2568">
        <v>45.515900000000002</v>
      </c>
      <c r="I2568">
        <v>52.328200000000002</v>
      </c>
      <c r="J2568">
        <f t="shared" si="156"/>
        <v>297.45999999999998</v>
      </c>
      <c r="K2568">
        <f t="shared" si="157"/>
        <v>2.1112000000000002</v>
      </c>
      <c r="L2568">
        <f t="shared" si="158"/>
        <v>0.89600000000000002</v>
      </c>
      <c r="M2568">
        <f t="shared" si="159"/>
        <v>-1.172798</v>
      </c>
      <c r="O2568" s="1">
        <v>43896</v>
      </c>
      <c r="P2568">
        <v>297.45999999999998</v>
      </c>
      <c r="Q2568">
        <v>2.1112000000000002</v>
      </c>
      <c r="S2568" s="2">
        <v>43880</v>
      </c>
      <c r="T2568">
        <v>1.696</v>
      </c>
    </row>
    <row r="2569" spans="1:20" x14ac:dyDescent="0.25">
      <c r="A2569" s="1">
        <v>43984</v>
      </c>
      <c r="B2569" s="2">
        <v>43899</v>
      </c>
      <c r="C2569">
        <v>31.748999999999999</v>
      </c>
      <c r="D2569">
        <v>37.616999999999997</v>
      </c>
      <c r="E2569">
        <v>43.404400000000003</v>
      </c>
      <c r="F2569">
        <v>47.076999999999998</v>
      </c>
      <c r="G2569">
        <v>51.010899999999999</v>
      </c>
      <c r="H2569">
        <v>54.7804</v>
      </c>
      <c r="I2569">
        <v>61.6434</v>
      </c>
      <c r="J2569">
        <f t="shared" ref="J2569:J2632" si="160">VLOOKUP($B2569,$O:$Q,2,FALSE)</f>
        <v>274.23</v>
      </c>
      <c r="K2569">
        <f t="shared" ref="K2569:K2632" si="161">VLOOKUP($B2569,$O:$Q,3,FALSE)</f>
        <v>2.29</v>
      </c>
      <c r="L2569">
        <f t="shared" ref="L2569:L2632" si="162">VLOOKUP($B2569,$S:$U,2,FALSE)</f>
        <v>0.76812999999999998</v>
      </c>
      <c r="M2569">
        <f t="shared" ref="M2569:M2632" si="163">SLOPE(D2569:H2569,$D$5:$H$5)</f>
        <v>-0.83866600000000002</v>
      </c>
      <c r="O2569" s="1">
        <v>43899</v>
      </c>
      <c r="P2569">
        <v>274.23</v>
      </c>
      <c r="Q2569">
        <v>2.29</v>
      </c>
      <c r="S2569" s="2">
        <v>43881</v>
      </c>
      <c r="T2569">
        <v>1.68275</v>
      </c>
    </row>
    <row r="2570" spans="1:20" x14ac:dyDescent="0.25">
      <c r="A2570" s="1">
        <v>43985</v>
      </c>
      <c r="B2570" s="2">
        <v>43900</v>
      </c>
      <c r="C2570">
        <v>25.607399999999998</v>
      </c>
      <c r="D2570">
        <v>27.354600000000001</v>
      </c>
      <c r="E2570">
        <v>33.048200000000001</v>
      </c>
      <c r="F2570">
        <v>41.225200000000001</v>
      </c>
      <c r="G2570">
        <v>47.668300000000002</v>
      </c>
      <c r="H2570">
        <v>51.5807</v>
      </c>
      <c r="I2570">
        <v>58.068399999999997</v>
      </c>
      <c r="J2570">
        <f t="shared" si="160"/>
        <v>288.42</v>
      </c>
      <c r="K2570">
        <f t="shared" si="161"/>
        <v>2.1774</v>
      </c>
      <c r="L2570">
        <f t="shared" si="162"/>
        <v>0.78412999999999999</v>
      </c>
      <c r="M2570">
        <f t="shared" si="163"/>
        <v>-1.2614459999999998</v>
      </c>
      <c r="O2570" s="1">
        <v>43900</v>
      </c>
      <c r="P2570">
        <v>288.42</v>
      </c>
      <c r="Q2570">
        <v>2.1774</v>
      </c>
      <c r="S2570" s="2">
        <v>43882</v>
      </c>
      <c r="T2570">
        <v>1.6792499999999999</v>
      </c>
    </row>
    <row r="2571" spans="1:20" x14ac:dyDescent="0.25">
      <c r="A2571" s="1">
        <v>43986</v>
      </c>
      <c r="B2571" s="2">
        <v>43901</v>
      </c>
      <c r="C2571">
        <v>30.332799999999999</v>
      </c>
      <c r="D2571">
        <v>36.600900000000003</v>
      </c>
      <c r="E2571">
        <v>43.1693</v>
      </c>
      <c r="F2571">
        <v>47.871099999999998</v>
      </c>
      <c r="G2571">
        <v>51.784999999999997</v>
      </c>
      <c r="H2571">
        <v>55.336599999999997</v>
      </c>
      <c r="I2571">
        <v>61.92</v>
      </c>
      <c r="J2571">
        <f t="shared" si="160"/>
        <v>274.36</v>
      </c>
      <c r="K2571">
        <f t="shared" si="161"/>
        <v>2.2890000000000001</v>
      </c>
      <c r="L2571">
        <f t="shared" si="162"/>
        <v>0.77249999999999996</v>
      </c>
      <c r="M2571">
        <f t="shared" si="163"/>
        <v>-0.92174199999999973</v>
      </c>
      <c r="O2571" s="1">
        <v>43901</v>
      </c>
      <c r="P2571">
        <v>274.36</v>
      </c>
      <c r="Q2571">
        <v>2.2890000000000001</v>
      </c>
      <c r="S2571" s="2">
        <v>43885</v>
      </c>
      <c r="T2571">
        <v>1.64663</v>
      </c>
    </row>
    <row r="2572" spans="1:20" x14ac:dyDescent="0.25">
      <c r="A2572" s="1">
        <v>43987</v>
      </c>
      <c r="B2572" s="2">
        <v>43902</v>
      </c>
      <c r="C2572">
        <v>43.4056</v>
      </c>
      <c r="D2572">
        <v>58.5334</v>
      </c>
      <c r="E2572">
        <v>64.3279</v>
      </c>
      <c r="F2572">
        <v>67.375799999999998</v>
      </c>
      <c r="G2572">
        <v>71.049499999999995</v>
      </c>
      <c r="H2572">
        <v>74.775499999999994</v>
      </c>
      <c r="I2572">
        <v>81.3215</v>
      </c>
      <c r="J2572">
        <f t="shared" si="160"/>
        <v>248.11</v>
      </c>
      <c r="K2572">
        <f t="shared" si="161"/>
        <v>2.5310999999999999</v>
      </c>
      <c r="L2572">
        <f t="shared" si="162"/>
        <v>0.74050000000000005</v>
      </c>
      <c r="M2572">
        <f t="shared" si="163"/>
        <v>-0.78411599999999959</v>
      </c>
      <c r="O2572" s="1">
        <v>43902</v>
      </c>
      <c r="P2572">
        <v>248.11</v>
      </c>
      <c r="Q2572">
        <v>2.5310999999999999</v>
      </c>
      <c r="S2572" s="2">
        <v>43886</v>
      </c>
      <c r="T2572">
        <v>1.6376299999999999</v>
      </c>
    </row>
    <row r="2573" spans="1:20" x14ac:dyDescent="0.25">
      <c r="A2573" s="1">
        <v>43990</v>
      </c>
      <c r="B2573" s="2">
        <v>43903</v>
      </c>
      <c r="C2573">
        <v>30.771599999999999</v>
      </c>
      <c r="D2573">
        <v>37.189</v>
      </c>
      <c r="E2573">
        <v>46.442999999999998</v>
      </c>
      <c r="F2573">
        <v>51.012900000000002</v>
      </c>
      <c r="G2573">
        <v>55.386600000000001</v>
      </c>
      <c r="H2573">
        <v>59.888500000000001</v>
      </c>
      <c r="I2573">
        <v>66.991399999999999</v>
      </c>
      <c r="J2573">
        <f t="shared" si="160"/>
        <v>269.32</v>
      </c>
      <c r="K2573">
        <f t="shared" si="161"/>
        <v>2.3317999999999999</v>
      </c>
      <c r="L2573">
        <f t="shared" si="162"/>
        <v>0.84313000000000005</v>
      </c>
      <c r="M2573">
        <f t="shared" si="163"/>
        <v>-1.0868520000000002</v>
      </c>
      <c r="O2573" s="1">
        <v>43903</v>
      </c>
      <c r="P2573">
        <v>269.32</v>
      </c>
      <c r="Q2573">
        <v>2.3317999999999999</v>
      </c>
      <c r="S2573" s="2">
        <v>43887</v>
      </c>
      <c r="T2573">
        <v>1.6132500000000001</v>
      </c>
    </row>
    <row r="2574" spans="1:20" x14ac:dyDescent="0.25">
      <c r="A2574" s="1">
        <v>43991</v>
      </c>
      <c r="B2574" s="2">
        <v>43906</v>
      </c>
      <c r="C2574">
        <v>54.779000000000003</v>
      </c>
      <c r="D2574">
        <v>69.721100000000007</v>
      </c>
      <c r="E2574">
        <v>75.743700000000004</v>
      </c>
      <c r="F2574">
        <v>79.903300000000002</v>
      </c>
      <c r="G2574">
        <v>80.279600000000002</v>
      </c>
      <c r="H2574">
        <v>84.431600000000003</v>
      </c>
      <c r="I2574">
        <v>92.043099999999995</v>
      </c>
      <c r="J2574">
        <f t="shared" si="160"/>
        <v>239.85</v>
      </c>
      <c r="K2574">
        <f t="shared" si="161"/>
        <v>2.6183000000000001</v>
      </c>
      <c r="L2574">
        <f t="shared" si="162"/>
        <v>0.88937999999999995</v>
      </c>
      <c r="M2574">
        <f t="shared" si="163"/>
        <v>-0.6791379999999998</v>
      </c>
      <c r="O2574" s="1">
        <v>43906</v>
      </c>
      <c r="P2574">
        <v>239.85</v>
      </c>
      <c r="Q2574">
        <v>2.6183000000000001</v>
      </c>
      <c r="S2574" s="2">
        <v>43888</v>
      </c>
      <c r="T2574">
        <v>1.5803799999999999</v>
      </c>
    </row>
    <row r="2575" spans="1:20" x14ac:dyDescent="0.25">
      <c r="A2575" s="1">
        <v>43992</v>
      </c>
      <c r="B2575" s="2">
        <v>43907</v>
      </c>
      <c r="C2575">
        <v>41.994199999999999</v>
      </c>
      <c r="D2575">
        <v>52.675600000000003</v>
      </c>
      <c r="E2575">
        <v>58.808100000000003</v>
      </c>
      <c r="F2575">
        <v>65.530299999999997</v>
      </c>
      <c r="G2575">
        <v>76.542500000000004</v>
      </c>
      <c r="H2575">
        <v>80.763599999999997</v>
      </c>
      <c r="I2575">
        <v>88.714699999999993</v>
      </c>
      <c r="J2575">
        <f t="shared" si="160"/>
        <v>252.8</v>
      </c>
      <c r="K2575">
        <f t="shared" si="161"/>
        <v>2.4842</v>
      </c>
      <c r="L2575">
        <f t="shared" si="162"/>
        <v>1.0518799999999999</v>
      </c>
      <c r="M2575">
        <f t="shared" si="163"/>
        <v>-1.478208</v>
      </c>
      <c r="O2575" s="1">
        <v>43907</v>
      </c>
      <c r="P2575">
        <v>252.8</v>
      </c>
      <c r="Q2575">
        <v>2.4842</v>
      </c>
      <c r="S2575" s="2">
        <v>43889</v>
      </c>
      <c r="T2575">
        <v>1.46275</v>
      </c>
    </row>
    <row r="2576" spans="1:20" x14ac:dyDescent="0.25">
      <c r="A2576" s="1">
        <v>43993</v>
      </c>
      <c r="B2576" s="2">
        <v>43908</v>
      </c>
      <c r="C2576">
        <v>49.555999999999997</v>
      </c>
      <c r="D2576">
        <v>64.279499999999999</v>
      </c>
      <c r="E2576">
        <v>71.2834</v>
      </c>
      <c r="F2576">
        <v>77.493600000000001</v>
      </c>
      <c r="G2576">
        <v>76.184299999999993</v>
      </c>
      <c r="H2576">
        <v>80.903300000000002</v>
      </c>
      <c r="I2576">
        <v>89.120500000000007</v>
      </c>
      <c r="J2576">
        <f t="shared" si="160"/>
        <v>240</v>
      </c>
      <c r="K2576">
        <f t="shared" si="161"/>
        <v>2.6166999999999998</v>
      </c>
      <c r="L2576">
        <f t="shared" si="162"/>
        <v>1.11575</v>
      </c>
      <c r="M2576">
        <f t="shared" si="163"/>
        <v>-0.76297000000000004</v>
      </c>
      <c r="O2576" s="1">
        <v>43908</v>
      </c>
      <c r="P2576">
        <v>240</v>
      </c>
      <c r="Q2576">
        <v>2.6166999999999998</v>
      </c>
      <c r="S2576" s="2">
        <v>43892</v>
      </c>
      <c r="T2576">
        <v>1.2537499999999999</v>
      </c>
    </row>
    <row r="2577" spans="1:20" x14ac:dyDescent="0.25">
      <c r="A2577" s="1">
        <v>43994</v>
      </c>
      <c r="B2577" s="2">
        <v>43909</v>
      </c>
      <c r="C2577">
        <v>44.711100000000002</v>
      </c>
      <c r="D2577">
        <v>53.843899999999998</v>
      </c>
      <c r="E2577">
        <v>59.644500000000001</v>
      </c>
      <c r="F2577">
        <v>66.836799999999997</v>
      </c>
      <c r="G2577">
        <v>73.544899999999998</v>
      </c>
      <c r="H2577">
        <v>77.943299999999994</v>
      </c>
      <c r="I2577">
        <v>86.156800000000004</v>
      </c>
      <c r="J2577">
        <f t="shared" si="160"/>
        <v>240.51</v>
      </c>
      <c r="K2577">
        <f t="shared" si="161"/>
        <v>2.3376000000000001</v>
      </c>
      <c r="L2577">
        <f t="shared" si="162"/>
        <v>1.19513</v>
      </c>
      <c r="M2577">
        <f t="shared" si="163"/>
        <v>-1.241984</v>
      </c>
      <c r="O2577" s="1">
        <v>43909</v>
      </c>
      <c r="P2577">
        <v>240.51</v>
      </c>
      <c r="Q2577">
        <v>2.3376000000000001</v>
      </c>
      <c r="S2577" s="2">
        <v>43893</v>
      </c>
      <c r="T2577">
        <v>1.3142499999999999</v>
      </c>
    </row>
    <row r="2578" spans="1:20" x14ac:dyDescent="0.25">
      <c r="A2578" s="1">
        <v>43997</v>
      </c>
      <c r="B2578" s="2">
        <v>43910</v>
      </c>
      <c r="C2578">
        <v>43.821300000000001</v>
      </c>
      <c r="D2578">
        <v>49.0197</v>
      </c>
      <c r="E2578">
        <v>54.036200000000001</v>
      </c>
      <c r="F2578">
        <v>59.658499999999997</v>
      </c>
      <c r="G2578">
        <v>65.858400000000003</v>
      </c>
      <c r="H2578">
        <v>70.476500000000001</v>
      </c>
      <c r="I2578">
        <v>79.654799999999994</v>
      </c>
      <c r="J2578">
        <f t="shared" si="160"/>
        <v>228.8</v>
      </c>
      <c r="K2578">
        <f t="shared" si="161"/>
        <v>2.4573</v>
      </c>
      <c r="L2578">
        <f t="shared" si="162"/>
        <v>1.2041299999999999</v>
      </c>
      <c r="M2578">
        <f t="shared" si="163"/>
        <v>-1.094716</v>
      </c>
      <c r="O2578" s="1">
        <v>43910</v>
      </c>
      <c r="P2578">
        <v>228.8</v>
      </c>
      <c r="Q2578">
        <v>2.4573</v>
      </c>
      <c r="S2578" s="2">
        <v>43894</v>
      </c>
      <c r="T2578">
        <v>1.0006299999999999</v>
      </c>
    </row>
    <row r="2579" spans="1:20" x14ac:dyDescent="0.25">
      <c r="A2579" s="1">
        <v>43998</v>
      </c>
      <c r="B2579" s="2">
        <v>43913</v>
      </c>
      <c r="C2579">
        <v>38.787399999999998</v>
      </c>
      <c r="D2579">
        <v>42.456899999999997</v>
      </c>
      <c r="E2579">
        <v>45.816800000000001</v>
      </c>
      <c r="F2579">
        <v>49.4559</v>
      </c>
      <c r="G2579">
        <v>57.233600000000003</v>
      </c>
      <c r="H2579">
        <v>60.679699999999997</v>
      </c>
      <c r="I2579">
        <v>67.397000000000006</v>
      </c>
      <c r="J2579">
        <f t="shared" si="160"/>
        <v>222.95</v>
      </c>
      <c r="K2579">
        <f t="shared" si="161"/>
        <v>2.5217000000000001</v>
      </c>
      <c r="L2579">
        <f t="shared" si="162"/>
        <v>1.21563</v>
      </c>
      <c r="M2579">
        <f t="shared" si="163"/>
        <v>-0.9572480000000001</v>
      </c>
      <c r="O2579" s="1">
        <v>43913</v>
      </c>
      <c r="P2579">
        <v>222.95</v>
      </c>
      <c r="Q2579">
        <v>2.5217000000000001</v>
      </c>
      <c r="S2579" s="2">
        <v>43895</v>
      </c>
      <c r="T2579">
        <v>0.99887999999999999</v>
      </c>
    </row>
    <row r="2580" spans="1:20" x14ac:dyDescent="0.25">
      <c r="A2580" s="1">
        <v>43999</v>
      </c>
      <c r="B2580" s="2">
        <v>43914</v>
      </c>
      <c r="C2580">
        <v>41.057499999999997</v>
      </c>
      <c r="D2580">
        <v>43.551200000000001</v>
      </c>
      <c r="E2580">
        <v>45.945</v>
      </c>
      <c r="F2580">
        <v>49.168999999999997</v>
      </c>
      <c r="G2580">
        <v>52.8414</v>
      </c>
      <c r="H2580">
        <v>56.683900000000001</v>
      </c>
      <c r="I2580">
        <v>64.151799999999994</v>
      </c>
      <c r="J2580">
        <f t="shared" si="160"/>
        <v>243.15</v>
      </c>
      <c r="K2580">
        <f t="shared" si="161"/>
        <v>2.3121999999999998</v>
      </c>
      <c r="L2580">
        <f t="shared" si="162"/>
        <v>1.23238</v>
      </c>
      <c r="M2580">
        <f t="shared" si="163"/>
        <v>-0.66323600000000016</v>
      </c>
      <c r="O2580" s="1">
        <v>43914</v>
      </c>
      <c r="P2580">
        <v>243.15</v>
      </c>
      <c r="Q2580">
        <v>2.3121999999999998</v>
      </c>
      <c r="S2580" s="2">
        <v>43896</v>
      </c>
      <c r="T2580">
        <v>0.89600000000000002</v>
      </c>
    </row>
    <row r="2581" spans="1:20" x14ac:dyDescent="0.25">
      <c r="A2581" s="1">
        <v>44000</v>
      </c>
      <c r="B2581" s="2">
        <v>43915</v>
      </c>
      <c r="C2581">
        <v>39.395899999999997</v>
      </c>
      <c r="D2581">
        <v>44.900500000000001</v>
      </c>
      <c r="E2581">
        <v>48.239699999999999</v>
      </c>
      <c r="F2581">
        <v>52.058399999999999</v>
      </c>
      <c r="G2581">
        <v>56.8384</v>
      </c>
      <c r="H2581">
        <v>60.781500000000001</v>
      </c>
      <c r="I2581">
        <v>68.206199999999995</v>
      </c>
      <c r="J2581">
        <f t="shared" si="160"/>
        <v>246.79</v>
      </c>
      <c r="K2581">
        <f t="shared" si="161"/>
        <v>2.2780999999999998</v>
      </c>
      <c r="L2581">
        <f t="shared" si="162"/>
        <v>1.2669999999999999</v>
      </c>
      <c r="M2581">
        <f t="shared" si="163"/>
        <v>-0.8072140000000001</v>
      </c>
      <c r="O2581" s="1">
        <v>43915</v>
      </c>
      <c r="P2581">
        <v>246.79</v>
      </c>
      <c r="Q2581">
        <v>2.2780999999999998</v>
      </c>
      <c r="S2581" s="2">
        <v>43899</v>
      </c>
      <c r="T2581">
        <v>0.76812999999999998</v>
      </c>
    </row>
    <row r="2582" spans="1:20" x14ac:dyDescent="0.25">
      <c r="A2582" s="1">
        <v>44001</v>
      </c>
      <c r="B2582" s="2">
        <v>43916</v>
      </c>
      <c r="C2582">
        <v>33.050699999999999</v>
      </c>
      <c r="D2582">
        <v>38.966299999999997</v>
      </c>
      <c r="E2582">
        <v>43.031999999999996</v>
      </c>
      <c r="F2582">
        <v>49.007100000000001</v>
      </c>
      <c r="G2582">
        <v>53.744</v>
      </c>
      <c r="H2582">
        <v>58.284999999999997</v>
      </c>
      <c r="I2582">
        <v>66.881</v>
      </c>
      <c r="J2582">
        <f t="shared" si="160"/>
        <v>261.2</v>
      </c>
      <c r="K2582">
        <f t="shared" si="161"/>
        <v>2.1524999999999999</v>
      </c>
      <c r="L2582">
        <f t="shared" si="162"/>
        <v>1.37463</v>
      </c>
      <c r="M2582">
        <f t="shared" si="163"/>
        <v>-0.98698800000000009</v>
      </c>
      <c r="O2582" s="1">
        <v>43916</v>
      </c>
      <c r="P2582">
        <v>261.2</v>
      </c>
      <c r="Q2582">
        <v>2.1524999999999999</v>
      </c>
      <c r="S2582" s="2">
        <v>43900</v>
      </c>
      <c r="T2582">
        <v>0.78412999999999999</v>
      </c>
    </row>
    <row r="2583" spans="1:20" x14ac:dyDescent="0.25">
      <c r="A2583" s="1">
        <v>44004</v>
      </c>
      <c r="B2583" s="2">
        <v>43917</v>
      </c>
      <c r="C2583">
        <v>34.222000000000001</v>
      </c>
      <c r="D2583">
        <v>41.824599999999997</v>
      </c>
      <c r="E2583">
        <v>46.413400000000003</v>
      </c>
      <c r="F2583">
        <v>53.476599999999998</v>
      </c>
      <c r="G2583">
        <v>59.872700000000002</v>
      </c>
      <c r="H2583">
        <v>64.391000000000005</v>
      </c>
      <c r="I2583">
        <v>72.671499999999995</v>
      </c>
      <c r="J2583">
        <f t="shared" si="160"/>
        <v>253.42</v>
      </c>
      <c r="K2583">
        <f t="shared" si="161"/>
        <v>2.2185000000000001</v>
      </c>
      <c r="L2583">
        <f t="shared" si="162"/>
        <v>1.4501299999999999</v>
      </c>
      <c r="M2583">
        <f t="shared" si="163"/>
        <v>-1.1718420000000003</v>
      </c>
      <c r="O2583" s="1">
        <v>43917</v>
      </c>
      <c r="P2583">
        <v>253.42</v>
      </c>
      <c r="Q2583">
        <v>2.2185000000000001</v>
      </c>
      <c r="S2583" s="2">
        <v>43901</v>
      </c>
      <c r="T2583">
        <v>0.77249999999999996</v>
      </c>
    </row>
    <row r="2584" spans="1:20" x14ac:dyDescent="0.25">
      <c r="A2584" s="1">
        <v>44005</v>
      </c>
      <c r="B2584" s="2">
        <v>43920</v>
      </c>
      <c r="C2584">
        <v>30.814399999999999</v>
      </c>
      <c r="D2584">
        <v>36.599400000000003</v>
      </c>
      <c r="E2584">
        <v>41.3536</v>
      </c>
      <c r="F2584">
        <v>46.998600000000003</v>
      </c>
      <c r="G2584">
        <v>53.439599999999999</v>
      </c>
      <c r="H2584">
        <v>58.255200000000002</v>
      </c>
      <c r="I2584">
        <v>67.042400000000001</v>
      </c>
      <c r="J2584">
        <f t="shared" si="160"/>
        <v>261.64999999999998</v>
      </c>
      <c r="K2584">
        <f t="shared" si="161"/>
        <v>2.1488</v>
      </c>
      <c r="L2584">
        <f t="shared" si="162"/>
        <v>1.4333800000000001</v>
      </c>
      <c r="M2584">
        <f t="shared" si="163"/>
        <v>-1.107952</v>
      </c>
      <c r="O2584" s="1">
        <v>43920</v>
      </c>
      <c r="P2584">
        <v>261.64999999999998</v>
      </c>
      <c r="Q2584">
        <v>2.1488</v>
      </c>
      <c r="S2584" s="2">
        <v>43902</v>
      </c>
      <c r="T2584">
        <v>0.74050000000000005</v>
      </c>
    </row>
    <row r="2585" spans="1:20" x14ac:dyDescent="0.25">
      <c r="A2585" s="1">
        <v>44006</v>
      </c>
      <c r="B2585" s="2">
        <v>43921</v>
      </c>
      <c r="C2585">
        <v>27.3215</v>
      </c>
      <c r="D2585">
        <v>31.974799999999998</v>
      </c>
      <c r="E2585">
        <v>37.041200000000003</v>
      </c>
      <c r="F2585">
        <v>43.075499999999998</v>
      </c>
      <c r="G2585">
        <v>51.115200000000002</v>
      </c>
      <c r="H2585">
        <v>55.728499999999997</v>
      </c>
      <c r="I2585">
        <v>63.886499999999998</v>
      </c>
      <c r="J2585">
        <f t="shared" si="160"/>
        <v>257.75</v>
      </c>
      <c r="K2585">
        <f t="shared" si="161"/>
        <v>2.1812999999999998</v>
      </c>
      <c r="L2585">
        <f t="shared" si="162"/>
        <v>1.4504999999999999</v>
      </c>
      <c r="M2585">
        <f t="shared" si="163"/>
        <v>-1.2316279999999999</v>
      </c>
      <c r="O2585" s="1">
        <v>43921</v>
      </c>
      <c r="P2585">
        <v>257.75</v>
      </c>
      <c r="Q2585">
        <v>2.1812999999999998</v>
      </c>
      <c r="S2585" s="2">
        <v>43903</v>
      </c>
      <c r="T2585">
        <v>0.84313000000000005</v>
      </c>
    </row>
    <row r="2586" spans="1:20" x14ac:dyDescent="0.25">
      <c r="A2586" s="1">
        <v>44007</v>
      </c>
      <c r="B2586" s="2">
        <v>43922</v>
      </c>
      <c r="C2586">
        <v>31.506599999999999</v>
      </c>
      <c r="D2586">
        <v>38.811599999999999</v>
      </c>
      <c r="E2586">
        <v>44.016399999999997</v>
      </c>
      <c r="F2586">
        <v>51.734400000000001</v>
      </c>
      <c r="G2586">
        <v>56.621600000000001</v>
      </c>
      <c r="H2586">
        <v>60.475000000000001</v>
      </c>
      <c r="I2586">
        <v>67.036900000000003</v>
      </c>
      <c r="J2586">
        <f t="shared" si="160"/>
        <v>246.15</v>
      </c>
      <c r="K2586">
        <f t="shared" si="161"/>
        <v>2.2841</v>
      </c>
      <c r="L2586">
        <f t="shared" si="162"/>
        <v>1.4365000000000001</v>
      </c>
      <c r="M2586">
        <f t="shared" si="163"/>
        <v>-1.1186400000000003</v>
      </c>
      <c r="O2586" s="1">
        <v>43922</v>
      </c>
      <c r="P2586">
        <v>246.15</v>
      </c>
      <c r="Q2586">
        <v>2.2841</v>
      </c>
      <c r="S2586" s="2">
        <v>43906</v>
      </c>
      <c r="T2586">
        <v>0.88937999999999995</v>
      </c>
    </row>
    <row r="2587" spans="1:20" x14ac:dyDescent="0.25">
      <c r="A2587" s="1">
        <v>44008</v>
      </c>
      <c r="B2587" s="2">
        <v>43923</v>
      </c>
      <c r="C2587">
        <v>28.834199999999999</v>
      </c>
      <c r="D2587">
        <v>34.133200000000002</v>
      </c>
      <c r="E2587">
        <v>39.813200000000002</v>
      </c>
      <c r="F2587">
        <v>45.402200000000001</v>
      </c>
      <c r="G2587">
        <v>50.660499999999999</v>
      </c>
      <c r="H2587">
        <v>54.851900000000001</v>
      </c>
      <c r="I2587">
        <v>61.770600000000002</v>
      </c>
      <c r="J2587">
        <f t="shared" si="160"/>
        <v>251.83</v>
      </c>
      <c r="K2587">
        <f t="shared" si="161"/>
        <v>2.2326000000000001</v>
      </c>
      <c r="L2587">
        <f t="shared" si="162"/>
        <v>1.373</v>
      </c>
      <c r="M2587">
        <f t="shared" si="163"/>
        <v>-1.0456939999999999</v>
      </c>
      <c r="O2587" s="1">
        <v>43923</v>
      </c>
      <c r="P2587">
        <v>251.83</v>
      </c>
      <c r="Q2587">
        <v>2.2326000000000001</v>
      </c>
      <c r="S2587" s="2">
        <v>43907</v>
      </c>
      <c r="T2587">
        <v>1.0518799999999999</v>
      </c>
    </row>
    <row r="2588" spans="1:20" x14ac:dyDescent="0.25">
      <c r="A2588" s="1">
        <v>44011</v>
      </c>
      <c r="B2588" s="2">
        <v>43924</v>
      </c>
      <c r="C2588">
        <v>28.805099999999999</v>
      </c>
      <c r="D2588">
        <v>32.1768</v>
      </c>
      <c r="E2588">
        <v>37.490400000000001</v>
      </c>
      <c r="F2588">
        <v>42.396999999999998</v>
      </c>
      <c r="G2588">
        <v>47.058700000000002</v>
      </c>
      <c r="H2588">
        <v>51.171599999999998</v>
      </c>
      <c r="I2588">
        <v>57.689599999999999</v>
      </c>
      <c r="J2588">
        <f t="shared" si="160"/>
        <v>248.19</v>
      </c>
      <c r="K2588">
        <f t="shared" si="161"/>
        <v>2.2652999999999999</v>
      </c>
      <c r="L2588">
        <f t="shared" si="162"/>
        <v>1.3873800000000001</v>
      </c>
      <c r="M2588">
        <f t="shared" si="163"/>
        <v>-0.95115799999999995</v>
      </c>
      <c r="O2588" s="1">
        <v>43924</v>
      </c>
      <c r="P2588">
        <v>248.19</v>
      </c>
      <c r="Q2588">
        <v>2.2652999999999999</v>
      </c>
      <c r="S2588" s="2">
        <v>43908</v>
      </c>
      <c r="T2588">
        <v>1.11575</v>
      </c>
    </row>
    <row r="2589" spans="1:20" x14ac:dyDescent="0.25">
      <c r="A2589" s="1">
        <v>44012</v>
      </c>
      <c r="B2589" s="2">
        <v>43927</v>
      </c>
      <c r="C2589">
        <v>27.645600000000002</v>
      </c>
      <c r="D2589">
        <v>28.1435</v>
      </c>
      <c r="E2589">
        <v>32.522100000000002</v>
      </c>
      <c r="F2589">
        <v>37.905700000000003</v>
      </c>
      <c r="G2589">
        <v>45.100200000000001</v>
      </c>
      <c r="H2589">
        <v>50.009900000000002</v>
      </c>
      <c r="I2589">
        <v>58.579500000000003</v>
      </c>
      <c r="J2589">
        <f t="shared" si="160"/>
        <v>264.86</v>
      </c>
      <c r="K2589">
        <f t="shared" si="161"/>
        <v>2.1227</v>
      </c>
      <c r="L2589">
        <f t="shared" si="162"/>
        <v>1.3523799999999999</v>
      </c>
      <c r="M2589">
        <f t="shared" si="163"/>
        <v>-1.1262180000000002</v>
      </c>
      <c r="O2589" s="1">
        <v>43927</v>
      </c>
      <c r="P2589">
        <v>264.86</v>
      </c>
      <c r="Q2589">
        <v>2.1227</v>
      </c>
      <c r="S2589" s="2">
        <v>43909</v>
      </c>
      <c r="T2589">
        <v>1.19513</v>
      </c>
    </row>
    <row r="2590" spans="1:20" x14ac:dyDescent="0.25">
      <c r="A2590" s="1">
        <v>44013</v>
      </c>
      <c r="B2590" s="2">
        <v>43928</v>
      </c>
      <c r="C2590">
        <v>27.607099999999999</v>
      </c>
      <c r="D2590">
        <v>29.4239</v>
      </c>
      <c r="E2590">
        <v>34.068199999999997</v>
      </c>
      <c r="F2590">
        <v>41.636899999999997</v>
      </c>
      <c r="G2590">
        <v>46.943899999999999</v>
      </c>
      <c r="H2590">
        <v>51.449300000000001</v>
      </c>
      <c r="I2590">
        <v>59.353000000000002</v>
      </c>
      <c r="J2590">
        <f t="shared" si="160"/>
        <v>265.13</v>
      </c>
      <c r="K2590">
        <f t="shared" si="161"/>
        <v>2.1206</v>
      </c>
      <c r="L2590">
        <f t="shared" si="162"/>
        <v>1.3198799999999999</v>
      </c>
      <c r="M2590">
        <f t="shared" si="163"/>
        <v>-1.1385300000000003</v>
      </c>
      <c r="O2590" s="1">
        <v>43928</v>
      </c>
      <c r="P2590">
        <v>265.13</v>
      </c>
      <c r="Q2590">
        <v>2.1206</v>
      </c>
      <c r="S2590" s="2">
        <v>43910</v>
      </c>
      <c r="T2590">
        <v>1.2041299999999999</v>
      </c>
    </row>
    <row r="2591" spans="1:20" x14ac:dyDescent="0.25">
      <c r="A2591" s="1">
        <v>44014</v>
      </c>
      <c r="B2591" s="2">
        <v>43929</v>
      </c>
      <c r="C2591">
        <v>26.809899999999999</v>
      </c>
      <c r="D2591">
        <v>27.414000000000001</v>
      </c>
      <c r="E2591">
        <v>31.799900000000001</v>
      </c>
      <c r="F2591">
        <v>38.540199999999999</v>
      </c>
      <c r="G2591">
        <v>43.777700000000003</v>
      </c>
      <c r="H2591">
        <v>48.489899999999999</v>
      </c>
      <c r="I2591">
        <v>56.824100000000001</v>
      </c>
      <c r="J2591">
        <f t="shared" si="160"/>
        <v>274.02999999999997</v>
      </c>
      <c r="K2591">
        <f t="shared" si="161"/>
        <v>2.0516999999999999</v>
      </c>
      <c r="L2591">
        <f t="shared" si="162"/>
        <v>1.31138</v>
      </c>
      <c r="M2591">
        <f t="shared" si="163"/>
        <v>-1.0825919999999998</v>
      </c>
      <c r="O2591" s="1">
        <v>43929</v>
      </c>
      <c r="P2591">
        <v>274.02999999999997</v>
      </c>
      <c r="Q2591">
        <v>2.0516999999999999</v>
      </c>
      <c r="S2591" s="2">
        <v>43913</v>
      </c>
      <c r="T2591">
        <v>1.21563</v>
      </c>
    </row>
    <row r="2592" spans="1:20" x14ac:dyDescent="0.25">
      <c r="A2592" s="1">
        <v>44018</v>
      </c>
      <c r="B2592" s="2">
        <v>43930</v>
      </c>
      <c r="C2592">
        <v>26.879100000000001</v>
      </c>
      <c r="D2592">
        <v>27.0656</v>
      </c>
      <c r="E2592">
        <v>31.234500000000001</v>
      </c>
      <c r="F2592">
        <v>37.124200000000002</v>
      </c>
      <c r="G2592">
        <v>42.523899999999998</v>
      </c>
      <c r="H2592">
        <v>47.114800000000002</v>
      </c>
      <c r="I2592">
        <v>54.881500000000003</v>
      </c>
      <c r="J2592">
        <f t="shared" si="160"/>
        <v>278.2</v>
      </c>
      <c r="K2592">
        <f t="shared" si="161"/>
        <v>2.0209000000000001</v>
      </c>
      <c r="L2592">
        <f t="shared" si="162"/>
        <v>1.21888</v>
      </c>
      <c r="M2592">
        <f t="shared" si="163"/>
        <v>-1.0277560000000001</v>
      </c>
      <c r="O2592" s="1">
        <v>43930</v>
      </c>
      <c r="P2592">
        <v>278.2</v>
      </c>
      <c r="Q2592">
        <v>2.0209000000000001</v>
      </c>
      <c r="S2592" s="2">
        <v>43914</v>
      </c>
      <c r="T2592">
        <v>1.23238</v>
      </c>
    </row>
    <row r="2593" spans="1:20" x14ac:dyDescent="0.25">
      <c r="A2593" s="1">
        <v>44019</v>
      </c>
      <c r="B2593" s="2">
        <v>43934</v>
      </c>
      <c r="C2593">
        <v>27.344899999999999</v>
      </c>
      <c r="D2593">
        <v>27.532399999999999</v>
      </c>
      <c r="E2593">
        <v>31.7134</v>
      </c>
      <c r="F2593">
        <v>37.231400000000001</v>
      </c>
      <c r="G2593">
        <v>42.9313</v>
      </c>
      <c r="H2593">
        <v>47.383600000000001</v>
      </c>
      <c r="I2593">
        <v>54.839500000000001</v>
      </c>
      <c r="J2593">
        <f t="shared" si="160"/>
        <v>275.66000000000003</v>
      </c>
      <c r="K2593">
        <f t="shared" si="161"/>
        <v>2.0396000000000001</v>
      </c>
      <c r="L2593" t="e">
        <f t="shared" si="162"/>
        <v>#N/A</v>
      </c>
      <c r="M2593">
        <f t="shared" si="163"/>
        <v>-1.0184060000000001</v>
      </c>
      <c r="O2593" s="1">
        <v>43934</v>
      </c>
      <c r="P2593">
        <v>275.66000000000003</v>
      </c>
      <c r="Q2593">
        <v>2.0396000000000001</v>
      </c>
      <c r="S2593" s="2">
        <v>43915</v>
      </c>
      <c r="T2593">
        <v>1.2669999999999999</v>
      </c>
    </row>
    <row r="2594" spans="1:20" x14ac:dyDescent="0.25">
      <c r="A2594" s="1">
        <v>44020</v>
      </c>
      <c r="B2594" s="2">
        <v>43935</v>
      </c>
      <c r="C2594">
        <v>26.860499999999998</v>
      </c>
      <c r="D2594">
        <v>25.5932</v>
      </c>
      <c r="E2594">
        <v>28.973400000000002</v>
      </c>
      <c r="F2594">
        <v>33.8157</v>
      </c>
      <c r="G2594">
        <v>38.6021</v>
      </c>
      <c r="H2594">
        <v>43.443899999999999</v>
      </c>
      <c r="I2594">
        <v>51.9251</v>
      </c>
      <c r="J2594">
        <f t="shared" si="160"/>
        <v>283.79000000000002</v>
      </c>
      <c r="K2594">
        <f t="shared" si="161"/>
        <v>1.9811000000000001</v>
      </c>
      <c r="L2594">
        <f t="shared" si="162"/>
        <v>1.1761299999999999</v>
      </c>
      <c r="M2594">
        <f t="shared" si="163"/>
        <v>-0.90660199999999991</v>
      </c>
      <c r="O2594" s="1">
        <v>43935</v>
      </c>
      <c r="P2594">
        <v>283.79000000000002</v>
      </c>
      <c r="Q2594">
        <v>1.9811000000000001</v>
      </c>
      <c r="S2594" s="2">
        <v>43916</v>
      </c>
      <c r="T2594">
        <v>1.37463</v>
      </c>
    </row>
    <row r="2595" spans="1:20" x14ac:dyDescent="0.25">
      <c r="A2595" s="1">
        <v>44021</v>
      </c>
      <c r="B2595" s="2">
        <v>43936</v>
      </c>
      <c r="C2595">
        <v>27.3886</v>
      </c>
      <c r="D2595">
        <v>26.445900000000002</v>
      </c>
      <c r="E2595">
        <v>30.521100000000001</v>
      </c>
      <c r="F2595">
        <v>36.096699999999998</v>
      </c>
      <c r="G2595">
        <v>42.225000000000001</v>
      </c>
      <c r="H2595">
        <v>46.854999999999997</v>
      </c>
      <c r="I2595">
        <v>55.106999999999999</v>
      </c>
      <c r="J2595">
        <f t="shared" si="160"/>
        <v>277.76</v>
      </c>
      <c r="K2595">
        <f t="shared" si="161"/>
        <v>2.0240999999999998</v>
      </c>
      <c r="L2595">
        <f t="shared" si="162"/>
        <v>1.1348800000000001</v>
      </c>
      <c r="M2595">
        <f t="shared" si="163"/>
        <v>-1.0504420000000001</v>
      </c>
      <c r="O2595" s="1">
        <v>43936</v>
      </c>
      <c r="P2595">
        <v>277.76</v>
      </c>
      <c r="Q2595">
        <v>2.0240999999999998</v>
      </c>
      <c r="S2595" s="2">
        <v>43917</v>
      </c>
      <c r="T2595">
        <v>1.4501299999999999</v>
      </c>
    </row>
    <row r="2596" spans="1:20" x14ac:dyDescent="0.25">
      <c r="A2596" s="1">
        <v>44022</v>
      </c>
      <c r="B2596" s="2">
        <v>43937</v>
      </c>
      <c r="C2596">
        <v>26.424800000000001</v>
      </c>
      <c r="D2596">
        <v>25.738900000000001</v>
      </c>
      <c r="E2596">
        <v>29.998999999999999</v>
      </c>
      <c r="F2596">
        <v>36.098999999999997</v>
      </c>
      <c r="G2596">
        <v>41.671300000000002</v>
      </c>
      <c r="H2596">
        <v>46.448599999999999</v>
      </c>
      <c r="I2596">
        <v>54.3825</v>
      </c>
      <c r="J2596">
        <f t="shared" si="160"/>
        <v>279.10000000000002</v>
      </c>
      <c r="K2596">
        <f t="shared" si="161"/>
        <v>2.0144000000000002</v>
      </c>
      <c r="L2596">
        <f t="shared" si="162"/>
        <v>1.1352500000000001</v>
      </c>
      <c r="M2596">
        <f t="shared" si="163"/>
        <v>-1.0618339999999997</v>
      </c>
      <c r="O2596" s="1">
        <v>43937</v>
      </c>
      <c r="P2596">
        <v>279.10000000000002</v>
      </c>
      <c r="Q2596">
        <v>2.0144000000000002</v>
      </c>
      <c r="S2596" s="2">
        <v>43920</v>
      </c>
      <c r="T2596">
        <v>1.4333800000000001</v>
      </c>
    </row>
    <row r="2597" spans="1:20" x14ac:dyDescent="0.25">
      <c r="A2597" s="1">
        <v>44025</v>
      </c>
      <c r="B2597" s="2">
        <v>43938</v>
      </c>
      <c r="C2597">
        <v>26.150700000000001</v>
      </c>
      <c r="D2597">
        <v>24.373100000000001</v>
      </c>
      <c r="E2597">
        <v>28.287400000000002</v>
      </c>
      <c r="F2597">
        <v>33.671300000000002</v>
      </c>
      <c r="G2597">
        <v>38.913400000000003</v>
      </c>
      <c r="H2597">
        <v>44.106999999999999</v>
      </c>
      <c r="I2597">
        <v>53.118099999999998</v>
      </c>
      <c r="J2597">
        <f t="shared" si="160"/>
        <v>286.64</v>
      </c>
      <c r="K2597">
        <f t="shared" si="161"/>
        <v>1.9614</v>
      </c>
      <c r="L2597">
        <f t="shared" si="162"/>
        <v>1.109</v>
      </c>
      <c r="M2597">
        <f t="shared" si="163"/>
        <v>-1.001876</v>
      </c>
      <c r="O2597" s="1">
        <v>43938</v>
      </c>
      <c r="P2597">
        <v>286.64</v>
      </c>
      <c r="Q2597">
        <v>1.9614</v>
      </c>
      <c r="S2597" s="2">
        <v>43921</v>
      </c>
      <c r="T2597">
        <v>1.4504999999999999</v>
      </c>
    </row>
    <row r="2598" spans="1:20" x14ac:dyDescent="0.25">
      <c r="A2598" s="1">
        <v>44026</v>
      </c>
      <c r="B2598" s="2">
        <v>43941</v>
      </c>
      <c r="C2598">
        <v>23.077400000000001</v>
      </c>
      <c r="D2598">
        <v>26.377400000000002</v>
      </c>
      <c r="E2598">
        <v>30.6327</v>
      </c>
      <c r="F2598">
        <v>35.791800000000002</v>
      </c>
      <c r="G2598">
        <v>41.176600000000001</v>
      </c>
      <c r="H2598">
        <v>45.158499999999997</v>
      </c>
      <c r="I2598">
        <v>51.803400000000003</v>
      </c>
      <c r="J2598">
        <f t="shared" si="160"/>
        <v>281.58999999999997</v>
      </c>
      <c r="K2598">
        <f t="shared" si="161"/>
        <v>1.9965999999999999</v>
      </c>
      <c r="L2598">
        <f t="shared" si="162"/>
        <v>1.0976300000000001</v>
      </c>
      <c r="M2598">
        <f t="shared" si="163"/>
        <v>-0.96212199999999981</v>
      </c>
      <c r="O2598" s="1">
        <v>43941</v>
      </c>
      <c r="P2598">
        <v>281.58999999999997</v>
      </c>
      <c r="Q2598">
        <v>1.9965999999999999</v>
      </c>
      <c r="S2598" s="2">
        <v>43922</v>
      </c>
      <c r="T2598">
        <v>1.4365000000000001</v>
      </c>
    </row>
    <row r="2599" spans="1:20" x14ac:dyDescent="0.25">
      <c r="A2599" s="1">
        <v>44027</v>
      </c>
      <c r="B2599" s="2">
        <v>43942</v>
      </c>
      <c r="C2599">
        <v>24.780899999999999</v>
      </c>
      <c r="D2599">
        <v>30.1187</v>
      </c>
      <c r="E2599">
        <v>34.741</v>
      </c>
      <c r="F2599">
        <v>38.811599999999999</v>
      </c>
      <c r="G2599">
        <v>42.975900000000003</v>
      </c>
      <c r="H2599">
        <v>46.650799999999997</v>
      </c>
      <c r="I2599">
        <v>52.923000000000002</v>
      </c>
      <c r="J2599">
        <f t="shared" si="160"/>
        <v>273.04000000000002</v>
      </c>
      <c r="K2599">
        <f t="shared" si="161"/>
        <v>2.0590999999999999</v>
      </c>
      <c r="L2599">
        <f t="shared" si="162"/>
        <v>1.0429999999999999</v>
      </c>
      <c r="M2599">
        <f t="shared" si="163"/>
        <v>-0.82598199999999999</v>
      </c>
      <c r="O2599" s="1">
        <v>43942</v>
      </c>
      <c r="P2599">
        <v>273.04000000000002</v>
      </c>
      <c r="Q2599">
        <v>2.0590999999999999</v>
      </c>
      <c r="S2599" s="2">
        <v>43923</v>
      </c>
      <c r="T2599">
        <v>1.373</v>
      </c>
    </row>
    <row r="2600" spans="1:20" x14ac:dyDescent="0.25">
      <c r="A2600" s="1">
        <v>44028</v>
      </c>
      <c r="B2600" s="2">
        <v>43943</v>
      </c>
      <c r="C2600">
        <v>22.5032</v>
      </c>
      <c r="D2600">
        <v>26.066099999999999</v>
      </c>
      <c r="E2600">
        <v>30.651</v>
      </c>
      <c r="F2600">
        <v>35.9375</v>
      </c>
      <c r="G2600">
        <v>40.433900000000001</v>
      </c>
      <c r="H2600">
        <v>44.392499999999998</v>
      </c>
      <c r="I2600">
        <v>50.9846</v>
      </c>
      <c r="J2600">
        <f t="shared" si="160"/>
        <v>279.10000000000002</v>
      </c>
      <c r="K2600">
        <f t="shared" si="161"/>
        <v>2.0144000000000002</v>
      </c>
      <c r="L2600">
        <f t="shared" si="162"/>
        <v>1.0202500000000001</v>
      </c>
      <c r="M2600">
        <f t="shared" si="163"/>
        <v>-0.92871400000000004</v>
      </c>
      <c r="O2600" s="1">
        <v>43943</v>
      </c>
      <c r="P2600">
        <v>279.10000000000002</v>
      </c>
      <c r="Q2600">
        <v>2.0144000000000002</v>
      </c>
      <c r="S2600" s="2">
        <v>43924</v>
      </c>
      <c r="T2600">
        <v>1.3873800000000001</v>
      </c>
    </row>
    <row r="2601" spans="1:20" x14ac:dyDescent="0.25">
      <c r="A2601" s="1">
        <v>44029</v>
      </c>
      <c r="B2601" s="2">
        <v>43944</v>
      </c>
      <c r="C2601">
        <v>22.536799999999999</v>
      </c>
      <c r="D2601">
        <v>25.5121</v>
      </c>
      <c r="E2601">
        <v>29.83</v>
      </c>
      <c r="F2601">
        <v>35.878399999999999</v>
      </c>
      <c r="G2601">
        <v>40.4178</v>
      </c>
      <c r="H2601">
        <v>44.314100000000003</v>
      </c>
      <c r="I2601">
        <v>50.834899999999998</v>
      </c>
      <c r="J2601">
        <f t="shared" si="160"/>
        <v>279.08</v>
      </c>
      <c r="K2601">
        <f t="shared" si="161"/>
        <v>2.0146000000000002</v>
      </c>
      <c r="L2601">
        <f t="shared" si="162"/>
        <v>0.99138000000000004</v>
      </c>
      <c r="M2601">
        <f t="shared" si="163"/>
        <v>-0.96383600000000014</v>
      </c>
      <c r="O2601" s="1">
        <v>43944</v>
      </c>
      <c r="P2601">
        <v>279.08</v>
      </c>
      <c r="Q2601">
        <v>2.0146000000000002</v>
      </c>
      <c r="S2601" s="2">
        <v>43927</v>
      </c>
      <c r="T2601">
        <v>1.3523799999999999</v>
      </c>
    </row>
    <row r="2602" spans="1:20" x14ac:dyDescent="0.25">
      <c r="A2602" s="1">
        <v>44032</v>
      </c>
      <c r="B2602" s="2">
        <v>43945</v>
      </c>
      <c r="C2602">
        <v>22.412500000000001</v>
      </c>
      <c r="D2602">
        <v>23.631499999999999</v>
      </c>
      <c r="E2602">
        <v>27.2712</v>
      </c>
      <c r="F2602">
        <v>31.748999999999999</v>
      </c>
      <c r="G2602">
        <v>36.2363</v>
      </c>
      <c r="H2602">
        <v>40.327300000000001</v>
      </c>
      <c r="I2602">
        <v>47.069299999999998</v>
      </c>
      <c r="J2602">
        <f t="shared" si="160"/>
        <v>282.97000000000003</v>
      </c>
      <c r="K2602">
        <f t="shared" si="161"/>
        <v>1.9869000000000001</v>
      </c>
      <c r="L2602">
        <f t="shared" si="162"/>
        <v>0.88712999999999997</v>
      </c>
      <c r="M2602">
        <f t="shared" si="163"/>
        <v>-0.84713400000000005</v>
      </c>
      <c r="O2602" s="1">
        <v>43945</v>
      </c>
      <c r="P2602">
        <v>282.97000000000003</v>
      </c>
      <c r="Q2602">
        <v>1.9869000000000001</v>
      </c>
      <c r="S2602" s="2">
        <v>43928</v>
      </c>
      <c r="T2602">
        <v>1.3198799999999999</v>
      </c>
    </row>
    <row r="2603" spans="1:20" x14ac:dyDescent="0.25">
      <c r="A2603" s="1">
        <v>44033</v>
      </c>
      <c r="B2603" s="2">
        <v>43948</v>
      </c>
      <c r="C2603">
        <v>21.9497</v>
      </c>
      <c r="D2603">
        <v>21.397099999999998</v>
      </c>
      <c r="E2603">
        <v>24.329499999999999</v>
      </c>
      <c r="F2603">
        <v>29.035900000000002</v>
      </c>
      <c r="G2603">
        <v>33.749099999999999</v>
      </c>
      <c r="H2603">
        <v>37.998399999999997</v>
      </c>
      <c r="I2603">
        <v>45.006</v>
      </c>
      <c r="J2603">
        <f t="shared" si="160"/>
        <v>287.05</v>
      </c>
      <c r="K2603">
        <f t="shared" si="161"/>
        <v>1.9585999999999999</v>
      </c>
      <c r="L2603">
        <f t="shared" si="162"/>
        <v>0.84075</v>
      </c>
      <c r="M2603">
        <f t="shared" si="163"/>
        <v>-0.85244399999999987</v>
      </c>
      <c r="O2603" s="1">
        <v>43948</v>
      </c>
      <c r="P2603">
        <v>287.05</v>
      </c>
      <c r="Q2603">
        <v>1.9585999999999999</v>
      </c>
      <c r="S2603" s="2">
        <v>43929</v>
      </c>
      <c r="T2603">
        <v>1.31138</v>
      </c>
    </row>
    <row r="2604" spans="1:20" x14ac:dyDescent="0.25">
      <c r="A2604" s="1">
        <v>44034</v>
      </c>
      <c r="B2604" s="2">
        <v>43949</v>
      </c>
      <c r="C2604">
        <v>21.6158</v>
      </c>
      <c r="D2604">
        <v>21.5243</v>
      </c>
      <c r="E2604">
        <v>25.307300000000001</v>
      </c>
      <c r="F2604">
        <v>29.8583</v>
      </c>
      <c r="G2604">
        <v>33.399299999999997</v>
      </c>
      <c r="H2604">
        <v>37.869799999999998</v>
      </c>
      <c r="I2604">
        <v>45.194299999999998</v>
      </c>
      <c r="J2604">
        <f t="shared" si="160"/>
        <v>285.73</v>
      </c>
      <c r="K2604">
        <f t="shared" si="161"/>
        <v>1.9677</v>
      </c>
      <c r="L2604">
        <f t="shared" si="162"/>
        <v>0.76012999999999997</v>
      </c>
      <c r="M2604">
        <f t="shared" si="163"/>
        <v>-0.81565999999999983</v>
      </c>
      <c r="O2604" s="1">
        <v>43949</v>
      </c>
      <c r="P2604">
        <v>285.73</v>
      </c>
      <c r="Q2604">
        <v>1.9677</v>
      </c>
      <c r="S2604" s="2">
        <v>43930</v>
      </c>
      <c r="T2604">
        <v>1.21888</v>
      </c>
    </row>
    <row r="2605" spans="1:20" x14ac:dyDescent="0.25">
      <c r="A2605" s="1">
        <v>44035</v>
      </c>
      <c r="B2605" s="2">
        <v>43950</v>
      </c>
      <c r="C2605">
        <v>21.507899999999999</v>
      </c>
      <c r="D2605">
        <v>20.2225</v>
      </c>
      <c r="E2605">
        <v>23.0532</v>
      </c>
      <c r="F2605">
        <v>26.2685</v>
      </c>
      <c r="G2605">
        <v>31.058800000000002</v>
      </c>
      <c r="H2605">
        <v>35.777900000000002</v>
      </c>
      <c r="I2605">
        <v>43.590699999999998</v>
      </c>
      <c r="J2605">
        <f t="shared" si="160"/>
        <v>293.20999999999998</v>
      </c>
      <c r="K2605">
        <f t="shared" si="161"/>
        <v>1.9175</v>
      </c>
      <c r="L2605">
        <f t="shared" si="162"/>
        <v>0.68662999999999996</v>
      </c>
      <c r="M2605">
        <f t="shared" si="163"/>
        <v>-0.78232800000000025</v>
      </c>
      <c r="O2605" s="1">
        <v>43950</v>
      </c>
      <c r="P2605">
        <v>293.20999999999998</v>
      </c>
      <c r="Q2605">
        <v>1.9175</v>
      </c>
      <c r="S2605" s="2">
        <v>43935</v>
      </c>
      <c r="T2605">
        <v>1.1761299999999999</v>
      </c>
    </row>
    <row r="2606" spans="1:20" x14ac:dyDescent="0.25">
      <c r="A2606" s="1">
        <v>44036</v>
      </c>
      <c r="B2606" s="2">
        <v>43951</v>
      </c>
      <c r="C2606">
        <v>21.917000000000002</v>
      </c>
      <c r="D2606">
        <v>20.46</v>
      </c>
      <c r="E2606">
        <v>23.412199999999999</v>
      </c>
      <c r="F2606">
        <v>28.776800000000001</v>
      </c>
      <c r="G2606">
        <v>34.402200000000001</v>
      </c>
      <c r="H2606">
        <v>38.840699999999998</v>
      </c>
      <c r="I2606">
        <v>46.1325</v>
      </c>
      <c r="J2606">
        <f t="shared" si="160"/>
        <v>290.48</v>
      </c>
      <c r="K2606">
        <f t="shared" si="161"/>
        <v>1.9355</v>
      </c>
      <c r="L2606">
        <f t="shared" si="162"/>
        <v>0.55613000000000001</v>
      </c>
      <c r="M2606">
        <f t="shared" si="163"/>
        <v>-0.95502799999999977</v>
      </c>
      <c r="O2606" s="1">
        <v>43951</v>
      </c>
      <c r="P2606">
        <v>290.48</v>
      </c>
      <c r="Q2606">
        <v>1.9355</v>
      </c>
      <c r="S2606" s="2">
        <v>43936</v>
      </c>
      <c r="T2606">
        <v>1.1348800000000001</v>
      </c>
    </row>
    <row r="2607" spans="1:20" x14ac:dyDescent="0.25">
      <c r="A2607" s="1">
        <v>44039</v>
      </c>
      <c r="B2607" s="2">
        <v>43952</v>
      </c>
      <c r="C2607">
        <v>22.5928</v>
      </c>
      <c r="D2607">
        <v>22.137499999999999</v>
      </c>
      <c r="E2607">
        <v>26.526399999999999</v>
      </c>
      <c r="F2607">
        <v>31.979500000000002</v>
      </c>
      <c r="G2607">
        <v>37.245600000000003</v>
      </c>
      <c r="H2607">
        <v>41.265300000000003</v>
      </c>
      <c r="I2607">
        <v>47.9465</v>
      </c>
      <c r="J2607">
        <f t="shared" si="160"/>
        <v>282.79000000000002</v>
      </c>
      <c r="K2607">
        <f t="shared" si="161"/>
        <v>1.9881</v>
      </c>
      <c r="L2607">
        <f t="shared" si="162"/>
        <v>0.54088000000000003</v>
      </c>
      <c r="M2607">
        <f t="shared" si="163"/>
        <v>-0.97949600000000037</v>
      </c>
      <c r="O2607" s="1">
        <v>43952</v>
      </c>
      <c r="P2607">
        <v>282.79000000000002</v>
      </c>
      <c r="Q2607">
        <v>1.9881</v>
      </c>
      <c r="S2607" s="2">
        <v>43937</v>
      </c>
      <c r="T2607">
        <v>1.1352500000000001</v>
      </c>
    </row>
    <row r="2608" spans="1:20" x14ac:dyDescent="0.25">
      <c r="A2608" s="1">
        <v>44040</v>
      </c>
      <c r="B2608" s="2">
        <v>43955</v>
      </c>
      <c r="C2608">
        <v>22.740100000000002</v>
      </c>
      <c r="D2608">
        <v>21.489100000000001</v>
      </c>
      <c r="E2608">
        <v>25.007999999999999</v>
      </c>
      <c r="F2608">
        <v>30.834599999999998</v>
      </c>
      <c r="G2608">
        <v>36.662700000000001</v>
      </c>
      <c r="H2608">
        <v>40.512799999999999</v>
      </c>
      <c r="I2608">
        <v>47.165900000000001</v>
      </c>
      <c r="J2608">
        <f t="shared" si="160"/>
        <v>283.57</v>
      </c>
      <c r="K2608">
        <f t="shared" si="161"/>
        <v>1.9826999999999999</v>
      </c>
      <c r="L2608">
        <f t="shared" si="162"/>
        <v>0.50087999999999999</v>
      </c>
      <c r="M2608">
        <f t="shared" si="163"/>
        <v>-0.99404199999999987</v>
      </c>
      <c r="O2608" s="1">
        <v>43955</v>
      </c>
      <c r="P2608">
        <v>283.57</v>
      </c>
      <c r="Q2608">
        <v>1.9826999999999999</v>
      </c>
      <c r="S2608" s="2">
        <v>43938</v>
      </c>
      <c r="T2608">
        <v>1.109</v>
      </c>
    </row>
    <row r="2609" spans="1:20" x14ac:dyDescent="0.25">
      <c r="A2609" s="1">
        <v>44041</v>
      </c>
      <c r="B2609" s="2">
        <v>43956</v>
      </c>
      <c r="C2609">
        <v>22.528400000000001</v>
      </c>
      <c r="D2609">
        <v>20.808700000000002</v>
      </c>
      <c r="E2609">
        <v>24.1005</v>
      </c>
      <c r="F2609">
        <v>29.540800000000001</v>
      </c>
      <c r="G2609">
        <v>34.388800000000003</v>
      </c>
      <c r="H2609">
        <v>38.433799999999998</v>
      </c>
      <c r="I2609">
        <v>45.308999999999997</v>
      </c>
      <c r="J2609">
        <f t="shared" si="160"/>
        <v>286.19</v>
      </c>
      <c r="K2609">
        <f t="shared" si="161"/>
        <v>1.9644999999999999</v>
      </c>
      <c r="L2609">
        <f t="shared" si="162"/>
        <v>0.47399999999999998</v>
      </c>
      <c r="M2609">
        <f t="shared" si="163"/>
        <v>-0.91076999999999997</v>
      </c>
      <c r="O2609" s="1">
        <v>43956</v>
      </c>
      <c r="P2609">
        <v>286.19</v>
      </c>
      <c r="Q2609">
        <v>1.9644999999999999</v>
      </c>
      <c r="S2609" s="2">
        <v>43941</v>
      </c>
      <c r="T2609">
        <v>1.0976300000000001</v>
      </c>
    </row>
    <row r="2610" spans="1:20" x14ac:dyDescent="0.25">
      <c r="A2610" s="1">
        <v>44042</v>
      </c>
      <c r="B2610" s="2">
        <v>43957</v>
      </c>
      <c r="C2610">
        <v>22.6023</v>
      </c>
      <c r="D2610">
        <v>20.857399999999998</v>
      </c>
      <c r="E2610">
        <v>24.2043</v>
      </c>
      <c r="F2610">
        <v>30.267199999999999</v>
      </c>
      <c r="G2610">
        <v>35.341099999999997</v>
      </c>
      <c r="H2610">
        <v>39.202599999999997</v>
      </c>
      <c r="I2610">
        <v>45.814500000000002</v>
      </c>
      <c r="J2610">
        <f t="shared" si="160"/>
        <v>284.25</v>
      </c>
      <c r="K2610">
        <f t="shared" si="161"/>
        <v>1.9779</v>
      </c>
      <c r="L2610">
        <f t="shared" si="162"/>
        <v>0.44762999999999997</v>
      </c>
      <c r="M2610">
        <f t="shared" si="163"/>
        <v>-0.95654399999999973</v>
      </c>
      <c r="O2610" s="1">
        <v>43957</v>
      </c>
      <c r="P2610">
        <v>284.25</v>
      </c>
      <c r="Q2610">
        <v>1.9779</v>
      </c>
      <c r="S2610" s="2">
        <v>43942</v>
      </c>
      <c r="T2610">
        <v>1.0429999999999999</v>
      </c>
    </row>
    <row r="2611" spans="1:20" x14ac:dyDescent="0.25">
      <c r="A2611" s="1">
        <v>44043</v>
      </c>
      <c r="B2611" s="2">
        <v>43958</v>
      </c>
      <c r="C2611">
        <v>22.404199999999999</v>
      </c>
      <c r="D2611">
        <v>20.167899999999999</v>
      </c>
      <c r="E2611">
        <v>23.167100000000001</v>
      </c>
      <c r="F2611">
        <v>28.162800000000001</v>
      </c>
      <c r="G2611">
        <v>32.6297</v>
      </c>
      <c r="H2611">
        <v>36.745899999999999</v>
      </c>
      <c r="I2611">
        <v>43.827100000000002</v>
      </c>
      <c r="J2611">
        <f t="shared" si="160"/>
        <v>287.68</v>
      </c>
      <c r="K2611">
        <f t="shared" si="161"/>
        <v>1.9542999999999999</v>
      </c>
      <c r="L2611">
        <f t="shared" si="162"/>
        <v>0.43463000000000002</v>
      </c>
      <c r="M2611">
        <f t="shared" si="163"/>
        <v>-0.85237199999999991</v>
      </c>
      <c r="O2611" s="1">
        <v>43958</v>
      </c>
      <c r="P2611">
        <v>287.68</v>
      </c>
      <c r="Q2611">
        <v>1.9542999999999999</v>
      </c>
      <c r="S2611" s="2">
        <v>43943</v>
      </c>
      <c r="T2611">
        <v>1.0202500000000001</v>
      </c>
    </row>
    <row r="2612" spans="1:20" x14ac:dyDescent="0.25">
      <c r="A2612" s="1">
        <v>44046</v>
      </c>
      <c r="B2612" s="2">
        <v>43959</v>
      </c>
      <c r="C2612">
        <v>21.8688</v>
      </c>
      <c r="D2612">
        <v>18.834599999999998</v>
      </c>
      <c r="E2612">
        <v>20.555499999999999</v>
      </c>
      <c r="F2612">
        <v>24.436699999999998</v>
      </c>
      <c r="G2612">
        <v>29.0504</v>
      </c>
      <c r="H2612">
        <v>33.632899999999999</v>
      </c>
      <c r="I2612">
        <v>41.794699999999999</v>
      </c>
      <c r="J2612">
        <f t="shared" si="160"/>
        <v>292.44</v>
      </c>
      <c r="K2612">
        <f t="shared" si="161"/>
        <v>1.9225000000000001</v>
      </c>
      <c r="L2612" t="e">
        <f t="shared" si="162"/>
        <v>#N/A</v>
      </c>
      <c r="M2612">
        <f t="shared" si="163"/>
        <v>-0.76183000000000012</v>
      </c>
      <c r="O2612" s="1">
        <v>43959</v>
      </c>
      <c r="P2612">
        <v>292.44</v>
      </c>
      <c r="Q2612">
        <v>1.9225000000000001</v>
      </c>
      <c r="S2612" s="2">
        <v>43944</v>
      </c>
      <c r="T2612">
        <v>0.99138000000000004</v>
      </c>
    </row>
    <row r="2613" spans="1:20" x14ac:dyDescent="0.25">
      <c r="A2613" s="1">
        <v>44047</v>
      </c>
      <c r="B2613" s="2">
        <v>43962</v>
      </c>
      <c r="C2613">
        <v>22.171099999999999</v>
      </c>
      <c r="D2613">
        <v>17.833200000000001</v>
      </c>
      <c r="E2613">
        <v>18.744900000000001</v>
      </c>
      <c r="F2613">
        <v>23.421900000000001</v>
      </c>
      <c r="G2613">
        <v>29.109400000000001</v>
      </c>
      <c r="H2613">
        <v>33.715899999999998</v>
      </c>
      <c r="I2613">
        <v>41.8934</v>
      </c>
      <c r="J2613">
        <f t="shared" si="160"/>
        <v>292.5</v>
      </c>
      <c r="K2613">
        <f t="shared" si="161"/>
        <v>1.9220999999999999</v>
      </c>
      <c r="L2613">
        <f t="shared" si="162"/>
        <v>0.4335</v>
      </c>
      <c r="M2613">
        <f t="shared" si="163"/>
        <v>-0.84259799999999996</v>
      </c>
      <c r="O2613" s="1">
        <v>43962</v>
      </c>
      <c r="P2613">
        <v>292.5</v>
      </c>
      <c r="Q2613">
        <v>1.9220999999999999</v>
      </c>
      <c r="S2613" s="2">
        <v>43945</v>
      </c>
      <c r="T2613">
        <v>0.88712999999999997</v>
      </c>
    </row>
    <row r="2614" spans="1:20" x14ac:dyDescent="0.25">
      <c r="A2614" s="1">
        <v>44048</v>
      </c>
      <c r="B2614" s="2">
        <v>43963</v>
      </c>
      <c r="C2614">
        <v>23.048100000000002</v>
      </c>
      <c r="D2614">
        <v>19.483499999999999</v>
      </c>
      <c r="E2614">
        <v>21.7165</v>
      </c>
      <c r="F2614">
        <v>27.2346</v>
      </c>
      <c r="G2614">
        <v>33.9846</v>
      </c>
      <c r="H2614">
        <v>38.467399999999998</v>
      </c>
      <c r="I2614">
        <v>46.823</v>
      </c>
      <c r="J2614">
        <f t="shared" si="160"/>
        <v>286.67</v>
      </c>
      <c r="K2614">
        <f t="shared" si="161"/>
        <v>1.9612000000000001</v>
      </c>
      <c r="L2614">
        <f t="shared" si="162"/>
        <v>0.42399999999999999</v>
      </c>
      <c r="M2614">
        <f t="shared" si="163"/>
        <v>-1.004718</v>
      </c>
      <c r="O2614" s="1">
        <v>43963</v>
      </c>
      <c r="P2614">
        <v>286.67</v>
      </c>
      <c r="Q2614">
        <v>1.9612000000000001</v>
      </c>
      <c r="S2614" s="2">
        <v>43948</v>
      </c>
      <c r="T2614">
        <v>0.84075</v>
      </c>
    </row>
    <row r="2615" spans="1:20" x14ac:dyDescent="0.25">
      <c r="A2615" s="1">
        <v>44049</v>
      </c>
      <c r="B2615" s="2">
        <v>43964</v>
      </c>
      <c r="C2615">
        <v>23.4163</v>
      </c>
      <c r="D2615">
        <v>20.962599999999998</v>
      </c>
      <c r="E2615">
        <v>24.843800000000002</v>
      </c>
      <c r="F2615">
        <v>30.551200000000001</v>
      </c>
      <c r="G2615">
        <v>35.850700000000003</v>
      </c>
      <c r="H2615">
        <v>40.106099999999998</v>
      </c>
      <c r="I2615">
        <v>48.300699999999999</v>
      </c>
      <c r="J2615">
        <f t="shared" si="160"/>
        <v>281.60000000000002</v>
      </c>
      <c r="K2615">
        <f t="shared" si="161"/>
        <v>1.9964999999999999</v>
      </c>
      <c r="L2615">
        <f t="shared" si="162"/>
        <v>0.39238000000000001</v>
      </c>
      <c r="M2615">
        <f t="shared" si="163"/>
        <v>-0.98587800000000003</v>
      </c>
      <c r="O2615" s="1">
        <v>43964</v>
      </c>
      <c r="P2615">
        <v>281.60000000000002</v>
      </c>
      <c r="Q2615">
        <v>1.9964999999999999</v>
      </c>
      <c r="S2615" s="2">
        <v>43949</v>
      </c>
      <c r="T2615">
        <v>0.76012999999999997</v>
      </c>
    </row>
    <row r="2616" spans="1:20" x14ac:dyDescent="0.25">
      <c r="A2616" s="1">
        <v>44050</v>
      </c>
      <c r="B2616" s="2">
        <v>43965</v>
      </c>
      <c r="C2616">
        <v>23.1553</v>
      </c>
      <c r="D2616">
        <v>19.876300000000001</v>
      </c>
      <c r="E2616">
        <v>22.712299999999999</v>
      </c>
      <c r="F2616">
        <v>28.5489</v>
      </c>
      <c r="G2616">
        <v>33.031999999999996</v>
      </c>
      <c r="H2616">
        <v>37.5486</v>
      </c>
      <c r="I2616">
        <v>45.995199999999997</v>
      </c>
      <c r="J2616">
        <f t="shared" si="160"/>
        <v>284.97000000000003</v>
      </c>
      <c r="K2616">
        <f t="shared" si="161"/>
        <v>1.9729000000000001</v>
      </c>
      <c r="L2616">
        <f t="shared" si="162"/>
        <v>0.38562999999999997</v>
      </c>
      <c r="M2616">
        <f t="shared" si="163"/>
        <v>-0.91328600000000004</v>
      </c>
      <c r="O2616" s="1">
        <v>43965</v>
      </c>
      <c r="P2616">
        <v>284.97000000000003</v>
      </c>
      <c r="Q2616">
        <v>1.9729000000000001</v>
      </c>
      <c r="S2616" s="2">
        <v>43950</v>
      </c>
      <c r="T2616">
        <v>0.68662999999999996</v>
      </c>
    </row>
    <row r="2617" spans="1:20" x14ac:dyDescent="0.25">
      <c r="A2617" s="1">
        <v>44053</v>
      </c>
      <c r="B2617" s="2">
        <v>43966</v>
      </c>
      <c r="C2617">
        <v>22.804099999999998</v>
      </c>
      <c r="D2617">
        <v>18.7559</v>
      </c>
      <c r="E2617">
        <v>20.246700000000001</v>
      </c>
      <c r="F2617">
        <v>27.671099999999999</v>
      </c>
      <c r="G2617">
        <v>33.724699999999999</v>
      </c>
      <c r="H2617">
        <v>38.061300000000003</v>
      </c>
      <c r="I2617">
        <v>45.9422</v>
      </c>
      <c r="J2617">
        <f t="shared" si="160"/>
        <v>286.27999999999997</v>
      </c>
      <c r="K2617">
        <f t="shared" si="161"/>
        <v>1.9639</v>
      </c>
      <c r="L2617">
        <f t="shared" si="162"/>
        <v>0.3805</v>
      </c>
      <c r="M2617">
        <f t="shared" si="163"/>
        <v>-1.041776</v>
      </c>
      <c r="O2617" s="1">
        <v>43966</v>
      </c>
      <c r="P2617">
        <v>286.27999999999997</v>
      </c>
      <c r="Q2617">
        <v>1.9639</v>
      </c>
      <c r="S2617" s="2">
        <v>43951</v>
      </c>
      <c r="T2617">
        <v>0.55613000000000001</v>
      </c>
    </row>
    <row r="2618" spans="1:20" x14ac:dyDescent="0.25">
      <c r="A2618" s="1">
        <v>44054</v>
      </c>
      <c r="B2618" s="2">
        <v>43969</v>
      </c>
      <c r="C2618">
        <v>20.1754</v>
      </c>
      <c r="D2618">
        <v>18.7194</v>
      </c>
      <c r="E2618">
        <v>20.7439</v>
      </c>
      <c r="F2618">
        <v>24.712399999999999</v>
      </c>
      <c r="G2618">
        <v>29.308499999999999</v>
      </c>
      <c r="H2618">
        <v>33.629600000000003</v>
      </c>
      <c r="I2618">
        <v>41.388800000000003</v>
      </c>
      <c r="J2618">
        <f t="shared" si="160"/>
        <v>295</v>
      </c>
      <c r="K2618">
        <f t="shared" si="161"/>
        <v>1.9057999999999999</v>
      </c>
      <c r="L2618">
        <f t="shared" si="162"/>
        <v>0.37663000000000002</v>
      </c>
      <c r="M2618">
        <f t="shared" si="163"/>
        <v>-0.76770000000000005</v>
      </c>
      <c r="O2618" s="1">
        <v>43969</v>
      </c>
      <c r="P2618">
        <v>295</v>
      </c>
      <c r="Q2618">
        <v>1.9057999999999999</v>
      </c>
      <c r="S2618" s="2">
        <v>43952</v>
      </c>
      <c r="T2618">
        <v>0.54088000000000003</v>
      </c>
    </row>
    <row r="2619" spans="1:20" x14ac:dyDescent="0.25">
      <c r="A2619" s="1">
        <v>44055</v>
      </c>
      <c r="B2619" s="2">
        <v>43970</v>
      </c>
      <c r="C2619">
        <v>20.197800000000001</v>
      </c>
      <c r="D2619">
        <v>19.1449</v>
      </c>
      <c r="E2619">
        <v>21.732600000000001</v>
      </c>
      <c r="F2619">
        <v>26.227599999999999</v>
      </c>
      <c r="G2619">
        <v>30.4633</v>
      </c>
      <c r="H2619">
        <v>34.732500000000002</v>
      </c>
      <c r="I2619">
        <v>42.3645</v>
      </c>
      <c r="J2619">
        <f t="shared" si="160"/>
        <v>291.97000000000003</v>
      </c>
      <c r="K2619">
        <f t="shared" si="161"/>
        <v>1.9256</v>
      </c>
      <c r="L2619">
        <f t="shared" si="162"/>
        <v>0.37413000000000002</v>
      </c>
      <c r="M2619">
        <f t="shared" si="163"/>
        <v>-0.79811800000000011</v>
      </c>
      <c r="O2619" s="1">
        <v>43970</v>
      </c>
      <c r="P2619">
        <v>291.97000000000003</v>
      </c>
      <c r="Q2619">
        <v>1.9256</v>
      </c>
      <c r="S2619" s="2">
        <v>43955</v>
      </c>
      <c r="T2619">
        <v>0.50087999999999999</v>
      </c>
    </row>
    <row r="2620" spans="1:20" x14ac:dyDescent="0.25">
      <c r="A2620" s="1">
        <v>44056</v>
      </c>
      <c r="B2620" s="2">
        <v>43971</v>
      </c>
      <c r="C2620">
        <v>20.213000000000001</v>
      </c>
      <c r="D2620">
        <v>18.400600000000001</v>
      </c>
      <c r="E2620">
        <v>20.409099999999999</v>
      </c>
      <c r="F2620">
        <v>24.490300000000001</v>
      </c>
      <c r="G2620">
        <v>28.447199999999999</v>
      </c>
      <c r="H2620">
        <v>32.619599999999998</v>
      </c>
      <c r="I2620">
        <v>40.253500000000003</v>
      </c>
      <c r="J2620">
        <f t="shared" si="160"/>
        <v>296.93</v>
      </c>
      <c r="K2620">
        <f t="shared" si="161"/>
        <v>1.8935</v>
      </c>
      <c r="L2620">
        <f t="shared" si="162"/>
        <v>0.35799999999999998</v>
      </c>
      <c r="M2620">
        <f t="shared" si="163"/>
        <v>-0.72952199999999989</v>
      </c>
      <c r="O2620" s="1">
        <v>43971</v>
      </c>
      <c r="P2620">
        <v>296.93</v>
      </c>
      <c r="Q2620">
        <v>1.8935</v>
      </c>
      <c r="S2620" s="2">
        <v>43956</v>
      </c>
      <c r="T2620">
        <v>0.47399999999999998</v>
      </c>
    </row>
    <row r="2621" spans="1:20" x14ac:dyDescent="0.25">
      <c r="A2621" s="1">
        <v>44057</v>
      </c>
      <c r="B2621" s="2">
        <v>43972</v>
      </c>
      <c r="C2621">
        <v>20.321100000000001</v>
      </c>
      <c r="D2621">
        <v>18.639500000000002</v>
      </c>
      <c r="E2621">
        <v>20.801400000000001</v>
      </c>
      <c r="F2621">
        <v>24.960599999999999</v>
      </c>
      <c r="G2621">
        <v>30.299399999999999</v>
      </c>
      <c r="H2621">
        <v>34.190899999999999</v>
      </c>
      <c r="I2621">
        <v>41.346899999999998</v>
      </c>
      <c r="J2621">
        <f t="shared" si="160"/>
        <v>294.88</v>
      </c>
      <c r="K2621">
        <f t="shared" si="161"/>
        <v>1.9066000000000001</v>
      </c>
      <c r="L2621">
        <f t="shared" si="162"/>
        <v>0.35949999999999999</v>
      </c>
      <c r="M2621">
        <f t="shared" si="163"/>
        <v>-0.81201599999999985</v>
      </c>
      <c r="O2621" s="1">
        <v>43972</v>
      </c>
      <c r="P2621">
        <v>294.88</v>
      </c>
      <c r="Q2621">
        <v>1.9066000000000001</v>
      </c>
      <c r="S2621" s="2">
        <v>43957</v>
      </c>
      <c r="T2621">
        <v>0.44762999999999997</v>
      </c>
    </row>
    <row r="2622" spans="1:20" x14ac:dyDescent="0.25">
      <c r="A2622" s="1">
        <v>44060</v>
      </c>
      <c r="B2622" s="2">
        <v>43973</v>
      </c>
      <c r="C2622">
        <v>20.4054</v>
      </c>
      <c r="D2622">
        <v>18.6374</v>
      </c>
      <c r="E2622">
        <v>20.869199999999999</v>
      </c>
      <c r="F2622">
        <v>24.979600000000001</v>
      </c>
      <c r="G2622">
        <v>29.184699999999999</v>
      </c>
      <c r="H2622">
        <v>33.1175</v>
      </c>
      <c r="I2622">
        <v>40.3491</v>
      </c>
      <c r="J2622">
        <f t="shared" si="160"/>
        <v>295.44</v>
      </c>
      <c r="K2622">
        <f t="shared" si="161"/>
        <v>1.903</v>
      </c>
      <c r="L2622">
        <f t="shared" si="162"/>
        <v>0.36925000000000002</v>
      </c>
      <c r="M2622">
        <f t="shared" si="163"/>
        <v>-0.74551400000000012</v>
      </c>
      <c r="O2622" s="1">
        <v>43973</v>
      </c>
      <c r="P2622">
        <v>295.44</v>
      </c>
      <c r="Q2622">
        <v>1.903</v>
      </c>
      <c r="S2622" s="2">
        <v>43958</v>
      </c>
      <c r="T2622">
        <v>0.43463000000000002</v>
      </c>
    </row>
    <row r="2623" spans="1:20" x14ac:dyDescent="0.25">
      <c r="A2623" s="1">
        <v>44061</v>
      </c>
      <c r="B2623" s="2">
        <v>43977</v>
      </c>
      <c r="C2623">
        <v>20.405999999999999</v>
      </c>
      <c r="D2623">
        <v>18.041599999999999</v>
      </c>
      <c r="E2623">
        <v>19.9223</v>
      </c>
      <c r="F2623">
        <v>23.575399999999998</v>
      </c>
      <c r="G2623">
        <v>28.328299999999999</v>
      </c>
      <c r="H2623">
        <v>32.637799999999999</v>
      </c>
      <c r="I2623">
        <v>40.534100000000002</v>
      </c>
      <c r="J2623">
        <f t="shared" si="160"/>
        <v>299.08</v>
      </c>
      <c r="K2623">
        <f t="shared" si="161"/>
        <v>1.8797999999999999</v>
      </c>
      <c r="L2623">
        <f t="shared" si="162"/>
        <v>0.37125000000000002</v>
      </c>
      <c r="M2623">
        <f t="shared" si="163"/>
        <v>-0.75196799999999986</v>
      </c>
      <c r="O2623" s="1">
        <v>43977</v>
      </c>
      <c r="P2623">
        <v>299.08</v>
      </c>
      <c r="Q2623">
        <v>1.8797999999999999</v>
      </c>
      <c r="S2623" s="2">
        <v>43962</v>
      </c>
      <c r="T2623">
        <v>0.4335</v>
      </c>
    </row>
    <row r="2624" spans="1:20" x14ac:dyDescent="0.25">
      <c r="A2624" s="1">
        <v>44062</v>
      </c>
      <c r="B2624" s="2">
        <v>43978</v>
      </c>
      <c r="C2624">
        <v>19.838699999999999</v>
      </c>
      <c r="D2624">
        <v>17.2136</v>
      </c>
      <c r="E2624">
        <v>18.742899999999999</v>
      </c>
      <c r="F2624">
        <v>22.985299999999999</v>
      </c>
      <c r="G2624">
        <v>27.811199999999999</v>
      </c>
      <c r="H2624">
        <v>32.282699999999998</v>
      </c>
      <c r="I2624">
        <v>40.542999999999999</v>
      </c>
      <c r="J2624">
        <f t="shared" si="160"/>
        <v>303.52999999999997</v>
      </c>
      <c r="K2624">
        <f t="shared" si="161"/>
        <v>1.8523000000000001</v>
      </c>
      <c r="L2624">
        <f t="shared" si="162"/>
        <v>0.36249999999999999</v>
      </c>
      <c r="M2624">
        <f t="shared" si="163"/>
        <v>-0.78412999999999999</v>
      </c>
      <c r="O2624" s="1">
        <v>43978</v>
      </c>
      <c r="P2624">
        <v>303.52999999999997</v>
      </c>
      <c r="Q2624">
        <v>1.8523000000000001</v>
      </c>
      <c r="S2624" s="2">
        <v>43963</v>
      </c>
      <c r="T2624">
        <v>0.42399999999999999</v>
      </c>
    </row>
    <row r="2625" spans="1:20" x14ac:dyDescent="0.25">
      <c r="A2625" s="1">
        <v>44063</v>
      </c>
      <c r="B2625" s="2">
        <v>43979</v>
      </c>
      <c r="C2625">
        <v>20.5</v>
      </c>
      <c r="D2625">
        <v>18.082999999999998</v>
      </c>
      <c r="E2625">
        <v>20.0947</v>
      </c>
      <c r="F2625">
        <v>24.785799999999998</v>
      </c>
      <c r="G2625">
        <v>28.021799999999999</v>
      </c>
      <c r="H2625">
        <v>32.736800000000002</v>
      </c>
      <c r="I2625">
        <v>41.338700000000003</v>
      </c>
      <c r="J2625">
        <f t="shared" si="160"/>
        <v>302.97000000000003</v>
      </c>
      <c r="K2625">
        <f t="shared" si="161"/>
        <v>1.8556999999999999</v>
      </c>
      <c r="L2625">
        <f t="shared" si="162"/>
        <v>0.35</v>
      </c>
      <c r="M2625">
        <f t="shared" si="163"/>
        <v>-0.74469400000000019</v>
      </c>
      <c r="O2625" s="1">
        <v>43979</v>
      </c>
      <c r="P2625">
        <v>302.97000000000003</v>
      </c>
      <c r="Q2625">
        <v>1.8556999999999999</v>
      </c>
      <c r="S2625" s="2">
        <v>43964</v>
      </c>
      <c r="T2625">
        <v>0.39238000000000001</v>
      </c>
    </row>
    <row r="2626" spans="1:20" x14ac:dyDescent="0.25">
      <c r="A2626" s="1">
        <v>44064</v>
      </c>
      <c r="B2626" s="2">
        <v>43980</v>
      </c>
      <c r="C2626">
        <v>20.707100000000001</v>
      </c>
      <c r="D2626">
        <v>18.145</v>
      </c>
      <c r="E2626">
        <v>19.931000000000001</v>
      </c>
      <c r="F2626">
        <v>22.599599999999999</v>
      </c>
      <c r="G2626">
        <v>26.931899999999999</v>
      </c>
      <c r="H2626">
        <v>31.6098</v>
      </c>
      <c r="I2626">
        <v>40.257899999999999</v>
      </c>
      <c r="J2626">
        <f t="shared" si="160"/>
        <v>304.32</v>
      </c>
      <c r="K2626">
        <f t="shared" si="161"/>
        <v>1.8474999999999999</v>
      </c>
      <c r="L2626">
        <f t="shared" si="162"/>
        <v>0.34399999999999997</v>
      </c>
      <c r="M2626">
        <f t="shared" si="163"/>
        <v>-0.67861000000000005</v>
      </c>
      <c r="O2626" s="1">
        <v>43980</v>
      </c>
      <c r="P2626">
        <v>304.32</v>
      </c>
      <c r="Q2626">
        <v>1.8474999999999999</v>
      </c>
      <c r="S2626" s="2">
        <v>43965</v>
      </c>
      <c r="T2626">
        <v>0.38562999999999997</v>
      </c>
    </row>
    <row r="2627" spans="1:20" x14ac:dyDescent="0.25">
      <c r="A2627" s="1">
        <v>44067</v>
      </c>
      <c r="B2627" s="2">
        <v>43983</v>
      </c>
      <c r="C2627">
        <v>20.723099999999999</v>
      </c>
      <c r="D2627">
        <v>17.880600000000001</v>
      </c>
      <c r="E2627">
        <v>19.310400000000001</v>
      </c>
      <c r="F2627">
        <v>23.4499</v>
      </c>
      <c r="G2627">
        <v>28.347000000000001</v>
      </c>
      <c r="H2627">
        <v>32.858600000000003</v>
      </c>
      <c r="I2627">
        <v>41.204099999999997</v>
      </c>
      <c r="J2627">
        <f t="shared" si="160"/>
        <v>305.55</v>
      </c>
      <c r="K2627">
        <f t="shared" si="161"/>
        <v>1.84</v>
      </c>
      <c r="L2627">
        <f t="shared" si="162"/>
        <v>0.33712999999999999</v>
      </c>
      <c r="M2627">
        <f t="shared" si="163"/>
        <v>-0.77985199999999999</v>
      </c>
      <c r="O2627" s="1">
        <v>43983</v>
      </c>
      <c r="P2627">
        <v>305.55</v>
      </c>
      <c r="Q2627">
        <v>1.84</v>
      </c>
      <c r="S2627" s="2">
        <v>43966</v>
      </c>
      <c r="T2627">
        <v>0.3805</v>
      </c>
    </row>
    <row r="2628" spans="1:20" x14ac:dyDescent="0.25">
      <c r="A2628" s="1">
        <v>44068</v>
      </c>
      <c r="B2628" s="2">
        <v>43984</v>
      </c>
      <c r="C2628">
        <v>20.366099999999999</v>
      </c>
      <c r="D2628">
        <v>17.388200000000001</v>
      </c>
      <c r="E2628">
        <v>18.279</v>
      </c>
      <c r="F2628">
        <v>22.312000000000001</v>
      </c>
      <c r="G2628">
        <v>27.2789</v>
      </c>
      <c r="H2628">
        <v>31.784099999999999</v>
      </c>
      <c r="I2628">
        <v>40.107500000000002</v>
      </c>
      <c r="J2628">
        <f t="shared" si="160"/>
        <v>308.08</v>
      </c>
      <c r="K2628">
        <f t="shared" si="161"/>
        <v>1.8249</v>
      </c>
      <c r="L2628">
        <f t="shared" si="162"/>
        <v>0.33050000000000002</v>
      </c>
      <c r="M2628">
        <f t="shared" si="163"/>
        <v>-0.75583399999999978</v>
      </c>
      <c r="O2628" s="1">
        <v>43984</v>
      </c>
      <c r="P2628">
        <v>308.08</v>
      </c>
      <c r="Q2628">
        <v>1.8249</v>
      </c>
      <c r="S2628" s="2">
        <v>43969</v>
      </c>
      <c r="T2628">
        <v>0.37663000000000002</v>
      </c>
    </row>
    <row r="2629" spans="1:20" x14ac:dyDescent="0.25">
      <c r="A2629" s="1">
        <v>44069</v>
      </c>
      <c r="B2629" s="2">
        <v>43985</v>
      </c>
      <c r="C2629">
        <v>20.590699999999998</v>
      </c>
      <c r="D2629">
        <v>17.5669</v>
      </c>
      <c r="E2629">
        <v>17.9893</v>
      </c>
      <c r="F2629">
        <v>21.433700000000002</v>
      </c>
      <c r="G2629">
        <v>26.184699999999999</v>
      </c>
      <c r="H2629">
        <v>30.691500000000001</v>
      </c>
      <c r="I2629">
        <v>39.055100000000003</v>
      </c>
      <c r="J2629">
        <f t="shared" si="160"/>
        <v>312.18</v>
      </c>
      <c r="K2629">
        <f t="shared" si="161"/>
        <v>1.8009999999999999</v>
      </c>
      <c r="L2629">
        <f t="shared" si="162"/>
        <v>0.32662999999999998</v>
      </c>
      <c r="M2629">
        <f t="shared" si="163"/>
        <v>-0.68889200000000006</v>
      </c>
      <c r="O2629" s="1">
        <v>43985</v>
      </c>
      <c r="P2629">
        <v>312.18</v>
      </c>
      <c r="Q2629">
        <v>1.8009999999999999</v>
      </c>
      <c r="S2629" s="2">
        <v>43970</v>
      </c>
      <c r="T2629">
        <v>0.37413000000000002</v>
      </c>
    </row>
    <row r="2630" spans="1:20" x14ac:dyDescent="0.25">
      <c r="A2630" s="1">
        <v>44070</v>
      </c>
      <c r="B2630" s="2">
        <v>43986</v>
      </c>
      <c r="C2630">
        <v>20.515799999999999</v>
      </c>
      <c r="D2630">
        <v>17.516500000000001</v>
      </c>
      <c r="E2630">
        <v>18.024799999999999</v>
      </c>
      <c r="F2630">
        <v>21.552499999999998</v>
      </c>
      <c r="G2630">
        <v>26.376100000000001</v>
      </c>
      <c r="H2630">
        <v>30.847200000000001</v>
      </c>
      <c r="I2630">
        <v>39.235399999999998</v>
      </c>
      <c r="J2630">
        <f t="shared" si="160"/>
        <v>311.36</v>
      </c>
      <c r="K2630">
        <f t="shared" si="161"/>
        <v>1.8057000000000001</v>
      </c>
      <c r="L2630">
        <f t="shared" si="162"/>
        <v>0.31763000000000002</v>
      </c>
      <c r="M2630">
        <f t="shared" si="163"/>
        <v>-0.70025400000000004</v>
      </c>
      <c r="O2630" s="1">
        <v>43986</v>
      </c>
      <c r="P2630">
        <v>311.36</v>
      </c>
      <c r="Q2630">
        <v>1.8057000000000001</v>
      </c>
      <c r="S2630" s="2">
        <v>43971</v>
      </c>
      <c r="T2630">
        <v>0.35799999999999998</v>
      </c>
    </row>
    <row r="2631" spans="1:20" x14ac:dyDescent="0.25">
      <c r="A2631" s="1">
        <v>44071</v>
      </c>
      <c r="B2631" s="2">
        <v>43987</v>
      </c>
      <c r="C2631">
        <v>21.880800000000001</v>
      </c>
      <c r="D2631">
        <v>17.522500000000001</v>
      </c>
      <c r="E2631">
        <v>16.962</v>
      </c>
      <c r="F2631">
        <v>20.109500000000001</v>
      </c>
      <c r="G2631">
        <v>24.908000000000001</v>
      </c>
      <c r="H2631">
        <v>29.544</v>
      </c>
      <c r="I2631">
        <v>38.4069</v>
      </c>
      <c r="J2631">
        <f t="shared" si="160"/>
        <v>319.33999999999997</v>
      </c>
      <c r="K2631">
        <f t="shared" si="161"/>
        <v>1.7605999999999999</v>
      </c>
      <c r="L2631">
        <f t="shared" si="162"/>
        <v>0.31287999999999999</v>
      </c>
      <c r="M2631">
        <f t="shared" si="163"/>
        <v>-0.63978000000000013</v>
      </c>
      <c r="O2631" s="1">
        <v>43987</v>
      </c>
      <c r="P2631">
        <v>319.33999999999997</v>
      </c>
      <c r="Q2631">
        <v>1.7605999999999999</v>
      </c>
      <c r="S2631" s="2">
        <v>43972</v>
      </c>
      <c r="T2631">
        <v>0.35949999999999999</v>
      </c>
    </row>
    <row r="2632" spans="1:20" x14ac:dyDescent="0.25">
      <c r="A2632" s="1">
        <v>44074</v>
      </c>
      <c r="B2632" s="2">
        <v>43990</v>
      </c>
      <c r="C2632">
        <v>22.912600000000001</v>
      </c>
      <c r="D2632">
        <v>18.508099999999999</v>
      </c>
      <c r="E2632">
        <v>18.0169</v>
      </c>
      <c r="F2632">
        <v>21.082699999999999</v>
      </c>
      <c r="G2632">
        <v>25.803100000000001</v>
      </c>
      <c r="H2632">
        <v>30.665199999999999</v>
      </c>
      <c r="I2632">
        <v>40.010899999999999</v>
      </c>
      <c r="J2632">
        <f t="shared" si="160"/>
        <v>323.2</v>
      </c>
      <c r="K2632">
        <f t="shared" si="161"/>
        <v>1.7396</v>
      </c>
      <c r="L2632">
        <f t="shared" si="162"/>
        <v>0.30975000000000003</v>
      </c>
      <c r="M2632">
        <f t="shared" si="163"/>
        <v>-0.64200800000000002</v>
      </c>
      <c r="O2632" s="1">
        <v>43990</v>
      </c>
      <c r="P2632">
        <v>323.2</v>
      </c>
      <c r="Q2632">
        <v>1.7396</v>
      </c>
      <c r="S2632" s="2">
        <v>43973</v>
      </c>
      <c r="T2632">
        <v>0.36925000000000002</v>
      </c>
    </row>
    <row r="2633" spans="1:20" x14ac:dyDescent="0.25">
      <c r="A2633" s="1">
        <v>44075</v>
      </c>
      <c r="B2633" s="2">
        <v>43991</v>
      </c>
      <c r="C2633">
        <v>23.403099999999998</v>
      </c>
      <c r="D2633">
        <v>19.225200000000001</v>
      </c>
      <c r="E2633">
        <v>19.5213</v>
      </c>
      <c r="F2633">
        <v>22.834199999999999</v>
      </c>
      <c r="G2633">
        <v>27.645199999999999</v>
      </c>
      <c r="H2633">
        <v>32.520499999999998</v>
      </c>
      <c r="I2633">
        <v>41.749099999999999</v>
      </c>
      <c r="J2633">
        <f t="shared" ref="J2633:J2696" si="164">VLOOKUP($B2633,$O:$Q,2,FALSE)</f>
        <v>320.79000000000002</v>
      </c>
      <c r="K2633">
        <f t="shared" ref="K2633:K2696" si="165">VLOOKUP($B2633,$O:$Q,3,FALSE)</f>
        <v>1.7525999999999999</v>
      </c>
      <c r="L2633">
        <f t="shared" ref="L2633:L2696" si="166">VLOOKUP($B2633,$S:$U,2,FALSE)</f>
        <v>0.31463000000000002</v>
      </c>
      <c r="M2633">
        <f t="shared" ref="M2633:M2696" si="167">SLOPE(D2633:H2633,$D$5:$H$5)</f>
        <v>-0.69428999999999985</v>
      </c>
      <c r="O2633" s="1">
        <v>43991</v>
      </c>
      <c r="P2633">
        <v>320.79000000000002</v>
      </c>
      <c r="Q2633">
        <v>1.7525999999999999</v>
      </c>
      <c r="S2633" s="2">
        <v>43977</v>
      </c>
      <c r="T2633">
        <v>0.37125000000000002</v>
      </c>
    </row>
    <row r="2634" spans="1:20" x14ac:dyDescent="0.25">
      <c r="A2634" s="1">
        <v>44076</v>
      </c>
      <c r="B2634" s="2">
        <v>43992</v>
      </c>
      <c r="C2634">
        <v>23.847899999999999</v>
      </c>
      <c r="D2634">
        <v>18.733699999999999</v>
      </c>
      <c r="E2634">
        <v>18.717700000000001</v>
      </c>
      <c r="F2634">
        <v>23.371099999999998</v>
      </c>
      <c r="G2634">
        <v>28.2148</v>
      </c>
      <c r="H2634">
        <v>33.063099999999999</v>
      </c>
      <c r="I2634">
        <v>42.2806</v>
      </c>
      <c r="J2634">
        <f t="shared" si="164"/>
        <v>319</v>
      </c>
      <c r="K2634">
        <f t="shared" si="165"/>
        <v>1.7625</v>
      </c>
      <c r="L2634">
        <f t="shared" si="166"/>
        <v>0.31838</v>
      </c>
      <c r="M2634">
        <f t="shared" si="167"/>
        <v>-0.76311799999999996</v>
      </c>
      <c r="O2634" s="1">
        <v>43992</v>
      </c>
      <c r="P2634">
        <v>319</v>
      </c>
      <c r="Q2634">
        <v>1.7625</v>
      </c>
      <c r="S2634" s="2">
        <v>43978</v>
      </c>
      <c r="T2634">
        <v>0.36249999999999999</v>
      </c>
    </row>
    <row r="2635" spans="1:20" x14ac:dyDescent="0.25">
      <c r="A2635" s="1">
        <v>44077</v>
      </c>
      <c r="B2635" s="2">
        <v>43993</v>
      </c>
      <c r="C2635">
        <v>26.015799999999999</v>
      </c>
      <c r="D2635">
        <v>24.907900000000001</v>
      </c>
      <c r="E2635">
        <v>28.888999999999999</v>
      </c>
      <c r="F2635">
        <v>33.947699999999998</v>
      </c>
      <c r="G2635">
        <v>38.209800000000001</v>
      </c>
      <c r="H2635">
        <v>43.350499999999997</v>
      </c>
      <c r="I2635">
        <v>53.088000000000001</v>
      </c>
      <c r="J2635">
        <f t="shared" si="164"/>
        <v>300.61</v>
      </c>
      <c r="K2635">
        <f t="shared" si="165"/>
        <v>1.8703000000000001</v>
      </c>
      <c r="L2635">
        <f t="shared" si="166"/>
        <v>0.31337999999999999</v>
      </c>
      <c r="M2635">
        <f t="shared" si="167"/>
        <v>-0.92411999999999994</v>
      </c>
      <c r="O2635" s="1">
        <v>43993</v>
      </c>
      <c r="P2635">
        <v>300.61</v>
      </c>
      <c r="Q2635">
        <v>1.8703000000000001</v>
      </c>
      <c r="S2635" s="2">
        <v>43979</v>
      </c>
      <c r="T2635">
        <v>0.35</v>
      </c>
    </row>
    <row r="2636" spans="1:20" x14ac:dyDescent="0.25">
      <c r="A2636" s="1">
        <v>44078</v>
      </c>
      <c r="B2636" s="2">
        <v>43994</v>
      </c>
      <c r="C2636">
        <v>25.236999999999998</v>
      </c>
      <c r="D2636">
        <v>22.0168</v>
      </c>
      <c r="E2636">
        <v>24.094000000000001</v>
      </c>
      <c r="F2636">
        <v>30.0992</v>
      </c>
      <c r="G2636">
        <v>35.654600000000002</v>
      </c>
      <c r="H2636">
        <v>40.434600000000003</v>
      </c>
      <c r="I2636">
        <v>49.3399</v>
      </c>
      <c r="J2636">
        <f t="shared" si="164"/>
        <v>304.20999999999998</v>
      </c>
      <c r="K2636">
        <f t="shared" si="165"/>
        <v>1.8481000000000001</v>
      </c>
      <c r="L2636">
        <f t="shared" si="166"/>
        <v>0.32088</v>
      </c>
      <c r="M2636">
        <f t="shared" si="167"/>
        <v>-0.96792400000000012</v>
      </c>
      <c r="O2636" s="1">
        <v>43994</v>
      </c>
      <c r="P2636">
        <v>304.20999999999998</v>
      </c>
      <c r="Q2636">
        <v>1.8481000000000001</v>
      </c>
      <c r="S2636" s="2">
        <v>43980</v>
      </c>
      <c r="T2636">
        <v>0.34399999999999997</v>
      </c>
    </row>
    <row r="2637" spans="1:20" x14ac:dyDescent="0.25">
      <c r="A2637" s="1">
        <v>44082</v>
      </c>
      <c r="B2637" s="2">
        <v>43997</v>
      </c>
      <c r="C2637">
        <v>25.966000000000001</v>
      </c>
      <c r="D2637">
        <v>22.759499999999999</v>
      </c>
      <c r="E2637">
        <v>24.377600000000001</v>
      </c>
      <c r="F2637">
        <v>28.139600000000002</v>
      </c>
      <c r="G2637">
        <v>33.681600000000003</v>
      </c>
      <c r="H2637">
        <v>38.7303</v>
      </c>
      <c r="I2637">
        <v>48.267600000000002</v>
      </c>
      <c r="J2637">
        <f t="shared" si="164"/>
        <v>307.05</v>
      </c>
      <c r="K2637">
        <f t="shared" si="165"/>
        <v>1.831</v>
      </c>
      <c r="L2637">
        <f t="shared" si="166"/>
        <v>0.29899999999999999</v>
      </c>
      <c r="M2637">
        <f t="shared" si="167"/>
        <v>-0.82491200000000009</v>
      </c>
      <c r="O2637" s="1">
        <v>43997</v>
      </c>
      <c r="P2637">
        <v>307.05</v>
      </c>
      <c r="Q2637">
        <v>1.831</v>
      </c>
      <c r="S2637" s="2">
        <v>43983</v>
      </c>
      <c r="T2637">
        <v>0.33712999999999999</v>
      </c>
    </row>
    <row r="2638" spans="1:20" x14ac:dyDescent="0.25">
      <c r="A2638" s="1">
        <v>44083</v>
      </c>
      <c r="B2638" s="2">
        <v>43998</v>
      </c>
      <c r="C2638">
        <v>26.202200000000001</v>
      </c>
      <c r="D2638">
        <v>22.625</v>
      </c>
      <c r="E2638">
        <v>23.866800000000001</v>
      </c>
      <c r="F2638">
        <v>28.1754</v>
      </c>
      <c r="G2638">
        <v>33.193399999999997</v>
      </c>
      <c r="H2638">
        <v>38.2239</v>
      </c>
      <c r="I2638">
        <v>47.9861</v>
      </c>
      <c r="J2638">
        <f t="shared" si="164"/>
        <v>312.95999999999998</v>
      </c>
      <c r="K2638">
        <f t="shared" si="165"/>
        <v>1.7965</v>
      </c>
      <c r="L2638">
        <f t="shared" si="166"/>
        <v>0.30787999999999999</v>
      </c>
      <c r="M2638">
        <f t="shared" si="167"/>
        <v>-0.81048799999999999</v>
      </c>
      <c r="O2638" s="1">
        <v>43998</v>
      </c>
      <c r="P2638">
        <v>312.95999999999998</v>
      </c>
      <c r="Q2638">
        <v>1.7965</v>
      </c>
      <c r="S2638" s="2">
        <v>43984</v>
      </c>
      <c r="T2638">
        <v>0.33050000000000002</v>
      </c>
    </row>
    <row r="2639" spans="1:20" x14ac:dyDescent="0.25">
      <c r="A2639" s="1">
        <v>44084</v>
      </c>
      <c r="B2639" s="2">
        <v>43999</v>
      </c>
      <c r="C2639">
        <v>25.898199999999999</v>
      </c>
      <c r="D2639">
        <v>22.101500000000001</v>
      </c>
      <c r="E2639">
        <v>23.250499999999999</v>
      </c>
      <c r="F2639">
        <v>27.768899999999999</v>
      </c>
      <c r="G2639">
        <v>33.057499999999997</v>
      </c>
      <c r="H2639">
        <v>38.245899999999999</v>
      </c>
      <c r="I2639">
        <v>48.208399999999997</v>
      </c>
      <c r="J2639">
        <f t="shared" si="164"/>
        <v>311.66000000000003</v>
      </c>
      <c r="K2639">
        <f t="shared" si="165"/>
        <v>1.804</v>
      </c>
      <c r="L2639">
        <f t="shared" si="166"/>
        <v>0.31624999999999998</v>
      </c>
      <c r="M2639">
        <f t="shared" si="167"/>
        <v>-0.84191599999999989</v>
      </c>
      <c r="O2639" s="1">
        <v>43999</v>
      </c>
      <c r="P2639">
        <v>311.66000000000003</v>
      </c>
      <c r="Q2639">
        <v>1.804</v>
      </c>
      <c r="S2639" s="2">
        <v>43985</v>
      </c>
      <c r="T2639">
        <v>0.32662999999999998</v>
      </c>
    </row>
    <row r="2640" spans="1:20" x14ac:dyDescent="0.25">
      <c r="A2640" s="1">
        <v>44085</v>
      </c>
      <c r="B2640" s="2">
        <v>44000</v>
      </c>
      <c r="C2640">
        <v>25.509</v>
      </c>
      <c r="D2640">
        <v>21.533000000000001</v>
      </c>
      <c r="E2640">
        <v>22.255299999999998</v>
      </c>
      <c r="F2640">
        <v>26.742100000000001</v>
      </c>
      <c r="G2640">
        <v>32.991500000000002</v>
      </c>
      <c r="H2640">
        <v>37.976799999999997</v>
      </c>
      <c r="I2640">
        <v>47.510599999999997</v>
      </c>
      <c r="J2640">
        <f t="shared" si="164"/>
        <v>311.77999999999997</v>
      </c>
      <c r="K2640">
        <f t="shared" si="165"/>
        <v>1.7527999999999999</v>
      </c>
      <c r="L2640">
        <f t="shared" si="166"/>
        <v>0.30637999999999999</v>
      </c>
      <c r="M2640">
        <f t="shared" si="167"/>
        <v>-0.87247599999999992</v>
      </c>
      <c r="O2640" s="1">
        <v>44000</v>
      </c>
      <c r="P2640">
        <v>311.77999999999997</v>
      </c>
      <c r="Q2640">
        <v>1.7527999999999999</v>
      </c>
      <c r="S2640" s="2">
        <v>43986</v>
      </c>
      <c r="T2640">
        <v>0.31763000000000002</v>
      </c>
    </row>
    <row r="2641" spans="1:20" x14ac:dyDescent="0.25">
      <c r="A2641" s="1">
        <v>44088</v>
      </c>
      <c r="B2641" s="2">
        <v>44001</v>
      </c>
      <c r="C2641">
        <v>24.960100000000001</v>
      </c>
      <c r="D2641">
        <v>20.347999999999999</v>
      </c>
      <c r="E2641">
        <v>21.318000000000001</v>
      </c>
      <c r="F2641">
        <v>27.828099999999999</v>
      </c>
      <c r="G2641">
        <v>36.355600000000003</v>
      </c>
      <c r="H2641">
        <v>40.945099999999996</v>
      </c>
      <c r="I2641">
        <v>50.141800000000003</v>
      </c>
      <c r="J2641">
        <f t="shared" si="164"/>
        <v>308.64</v>
      </c>
      <c r="K2641">
        <f t="shared" si="165"/>
        <v>1.7706999999999999</v>
      </c>
      <c r="L2641">
        <f t="shared" si="166"/>
        <v>0.30513000000000001</v>
      </c>
      <c r="M2641">
        <f t="shared" si="167"/>
        <v>-1.124636</v>
      </c>
      <c r="O2641" s="1">
        <v>44001</v>
      </c>
      <c r="P2641">
        <v>308.64</v>
      </c>
      <c r="Q2641">
        <v>1.7706999999999999</v>
      </c>
      <c r="S2641" s="2">
        <v>43987</v>
      </c>
      <c r="T2641">
        <v>0.31287999999999999</v>
      </c>
    </row>
    <row r="2642" spans="1:20" x14ac:dyDescent="0.25">
      <c r="A2642" s="1">
        <v>44089</v>
      </c>
      <c r="B2642" s="2">
        <v>44004</v>
      </c>
      <c r="C2642">
        <v>21.818999999999999</v>
      </c>
      <c r="D2642">
        <v>20.488299999999999</v>
      </c>
      <c r="E2642">
        <v>22.815000000000001</v>
      </c>
      <c r="F2642">
        <v>26.916</v>
      </c>
      <c r="G2642">
        <v>31.120899999999999</v>
      </c>
      <c r="H2642">
        <v>35.303699999999999</v>
      </c>
      <c r="I2642">
        <v>42.891100000000002</v>
      </c>
      <c r="J2642">
        <f t="shared" si="164"/>
        <v>310.62</v>
      </c>
      <c r="K2642">
        <f t="shared" si="165"/>
        <v>1.7594000000000001</v>
      </c>
      <c r="L2642">
        <f t="shared" si="166"/>
        <v>0.29663</v>
      </c>
      <c r="M2642">
        <f t="shared" si="167"/>
        <v>-0.75873399999999991</v>
      </c>
      <c r="O2642" s="1">
        <v>44004</v>
      </c>
      <c r="P2642">
        <v>310.62</v>
      </c>
      <c r="Q2642">
        <v>1.7594000000000001</v>
      </c>
      <c r="S2642" s="2">
        <v>43990</v>
      </c>
      <c r="T2642">
        <v>0.30975000000000003</v>
      </c>
    </row>
    <row r="2643" spans="1:20" x14ac:dyDescent="0.25">
      <c r="A2643" s="1">
        <v>44090</v>
      </c>
      <c r="B2643" s="2">
        <v>44005</v>
      </c>
      <c r="C2643">
        <v>21.688800000000001</v>
      </c>
      <c r="D2643">
        <v>19.907</v>
      </c>
      <c r="E2643">
        <v>22.0532</v>
      </c>
      <c r="F2643">
        <v>26.603400000000001</v>
      </c>
      <c r="G2643">
        <v>31.103400000000001</v>
      </c>
      <c r="H2643">
        <v>35.255200000000002</v>
      </c>
      <c r="I2643">
        <v>42.741900000000001</v>
      </c>
      <c r="J2643">
        <f t="shared" si="164"/>
        <v>312.05</v>
      </c>
      <c r="K2643">
        <f t="shared" si="165"/>
        <v>1.7513000000000001</v>
      </c>
      <c r="L2643">
        <f t="shared" si="166"/>
        <v>0.29687999999999998</v>
      </c>
      <c r="M2643">
        <f t="shared" si="167"/>
        <v>-0.79493199999999997</v>
      </c>
      <c r="O2643" s="1">
        <v>44005</v>
      </c>
      <c r="P2643">
        <v>312.05</v>
      </c>
      <c r="Q2643">
        <v>1.7513000000000001</v>
      </c>
      <c r="S2643" s="2">
        <v>43991</v>
      </c>
      <c r="T2643">
        <v>0.31463000000000002</v>
      </c>
    </row>
    <row r="2644" spans="1:20" x14ac:dyDescent="0.25">
      <c r="A2644" s="1">
        <v>44091</v>
      </c>
      <c r="B2644" s="2">
        <v>44006</v>
      </c>
      <c r="C2644">
        <v>22.6587</v>
      </c>
      <c r="D2644">
        <v>21.480599999999999</v>
      </c>
      <c r="E2644">
        <v>24.744700000000002</v>
      </c>
      <c r="F2644">
        <v>28.770900000000001</v>
      </c>
      <c r="G2644">
        <v>33.156300000000002</v>
      </c>
      <c r="H2644">
        <v>37.090800000000002</v>
      </c>
      <c r="I2644">
        <v>44.219799999999999</v>
      </c>
      <c r="J2644">
        <f t="shared" si="164"/>
        <v>304.08999999999997</v>
      </c>
      <c r="K2644">
        <f t="shared" si="165"/>
        <v>1.7971999999999999</v>
      </c>
      <c r="L2644">
        <f t="shared" si="166"/>
        <v>0.28375</v>
      </c>
      <c r="M2644">
        <f t="shared" si="167"/>
        <v>-0.79264000000000012</v>
      </c>
      <c r="O2644" s="1">
        <v>44006</v>
      </c>
      <c r="P2644">
        <v>304.08999999999997</v>
      </c>
      <c r="Q2644">
        <v>1.7971999999999999</v>
      </c>
      <c r="S2644" s="2">
        <v>43992</v>
      </c>
      <c r="T2644">
        <v>0.31838</v>
      </c>
    </row>
    <row r="2645" spans="1:20" x14ac:dyDescent="0.25">
      <c r="A2645" s="1">
        <v>44092</v>
      </c>
      <c r="B2645" s="2">
        <v>44007</v>
      </c>
      <c r="C2645">
        <v>22.387699999999999</v>
      </c>
      <c r="D2645">
        <v>20.264500000000002</v>
      </c>
      <c r="E2645">
        <v>22.4876</v>
      </c>
      <c r="F2645">
        <v>27.142800000000001</v>
      </c>
      <c r="G2645">
        <v>31.6631</v>
      </c>
      <c r="H2645">
        <v>35.588900000000002</v>
      </c>
      <c r="I2645">
        <v>42.736199999999997</v>
      </c>
      <c r="J2645">
        <f t="shared" si="164"/>
        <v>307.35000000000002</v>
      </c>
      <c r="K2645">
        <f t="shared" si="165"/>
        <v>1.7781</v>
      </c>
      <c r="L2645">
        <f t="shared" si="166"/>
        <v>0.30599999999999999</v>
      </c>
      <c r="M2645">
        <f t="shared" si="167"/>
        <v>-0.79648600000000003</v>
      </c>
      <c r="O2645" s="1">
        <v>44007</v>
      </c>
      <c r="P2645">
        <v>307.35000000000002</v>
      </c>
      <c r="Q2645">
        <v>1.7781</v>
      </c>
      <c r="S2645" s="2">
        <v>43993</v>
      </c>
      <c r="T2645">
        <v>0.31337999999999999</v>
      </c>
    </row>
    <row r="2646" spans="1:20" x14ac:dyDescent="0.25">
      <c r="A2646" s="1">
        <v>44095</v>
      </c>
      <c r="B2646" s="2">
        <v>44008</v>
      </c>
      <c r="C2646">
        <v>23.002300000000002</v>
      </c>
      <c r="D2646">
        <v>21.694900000000001</v>
      </c>
      <c r="E2646">
        <v>25.306000000000001</v>
      </c>
      <c r="F2646">
        <v>29.2578</v>
      </c>
      <c r="G2646">
        <v>33.554400000000001</v>
      </c>
      <c r="H2646">
        <v>37.351700000000001</v>
      </c>
      <c r="I2646">
        <v>44.476999999999997</v>
      </c>
      <c r="J2646">
        <f t="shared" si="164"/>
        <v>300.05</v>
      </c>
      <c r="K2646">
        <f t="shared" si="165"/>
        <v>1.8213999999999999</v>
      </c>
      <c r="L2646">
        <f t="shared" si="166"/>
        <v>0.30787999999999999</v>
      </c>
      <c r="M2646">
        <f t="shared" si="167"/>
        <v>-0.79124000000000005</v>
      </c>
      <c r="O2646" s="1">
        <v>44008</v>
      </c>
      <c r="P2646">
        <v>300.05</v>
      </c>
      <c r="Q2646">
        <v>1.8213999999999999</v>
      </c>
      <c r="S2646" s="2">
        <v>43994</v>
      </c>
      <c r="T2646">
        <v>0.32088</v>
      </c>
    </row>
    <row r="2647" spans="1:20" x14ac:dyDescent="0.25">
      <c r="A2647" s="1">
        <v>44096</v>
      </c>
      <c r="B2647" s="2">
        <v>44011</v>
      </c>
      <c r="C2647">
        <v>22.64</v>
      </c>
      <c r="D2647">
        <v>19.939499999999999</v>
      </c>
      <c r="E2647">
        <v>22.504100000000001</v>
      </c>
      <c r="F2647">
        <v>27.0473</v>
      </c>
      <c r="G2647">
        <v>31.3718</v>
      </c>
      <c r="H2647">
        <v>35.259900000000002</v>
      </c>
      <c r="I2647">
        <v>42.502000000000002</v>
      </c>
      <c r="J2647">
        <f t="shared" si="164"/>
        <v>304.45999999999998</v>
      </c>
      <c r="K2647">
        <f t="shared" si="165"/>
        <v>1.7949999999999999</v>
      </c>
      <c r="L2647">
        <f t="shared" si="166"/>
        <v>0.29613</v>
      </c>
      <c r="M2647">
        <f t="shared" si="167"/>
        <v>-0.79017000000000004</v>
      </c>
      <c r="O2647" s="1">
        <v>44011</v>
      </c>
      <c r="P2647">
        <v>304.45999999999998</v>
      </c>
      <c r="Q2647">
        <v>1.7949999999999999</v>
      </c>
      <c r="S2647" s="2">
        <v>43997</v>
      </c>
      <c r="T2647">
        <v>0.29899999999999999</v>
      </c>
    </row>
    <row r="2648" spans="1:20" x14ac:dyDescent="0.25">
      <c r="A2648" s="1">
        <v>44097</v>
      </c>
      <c r="B2648" s="2">
        <v>44012</v>
      </c>
      <c r="C2648">
        <v>22.293199999999999</v>
      </c>
      <c r="D2648">
        <v>19.257999999999999</v>
      </c>
      <c r="E2648">
        <v>20.857800000000001</v>
      </c>
      <c r="F2648">
        <v>25.381599999999999</v>
      </c>
      <c r="G2648">
        <v>30.004799999999999</v>
      </c>
      <c r="H2648">
        <v>33.894799999999996</v>
      </c>
      <c r="I2648">
        <v>41.1051</v>
      </c>
      <c r="J2648">
        <f t="shared" si="164"/>
        <v>308.36</v>
      </c>
      <c r="K2648">
        <f t="shared" si="165"/>
        <v>1.7723</v>
      </c>
      <c r="L2648">
        <f t="shared" si="166"/>
        <v>0.30199999999999999</v>
      </c>
      <c r="M2648">
        <f t="shared" si="167"/>
        <v>-0.76841199999999976</v>
      </c>
      <c r="O2648" s="1">
        <v>44012</v>
      </c>
      <c r="P2648">
        <v>308.36</v>
      </c>
      <c r="Q2648">
        <v>1.7723</v>
      </c>
      <c r="S2648" s="2">
        <v>43998</v>
      </c>
      <c r="T2648">
        <v>0.30787999999999999</v>
      </c>
    </row>
    <row r="2649" spans="1:20" x14ac:dyDescent="0.25">
      <c r="A2649" s="1">
        <v>44098</v>
      </c>
      <c r="B2649" s="2">
        <v>44013</v>
      </c>
      <c r="C2649">
        <v>21.909199999999998</v>
      </c>
      <c r="D2649">
        <v>18.9453</v>
      </c>
      <c r="E2649">
        <v>20.006900000000002</v>
      </c>
      <c r="F2649">
        <v>24.177199999999999</v>
      </c>
      <c r="G2649">
        <v>28.888999999999999</v>
      </c>
      <c r="H2649">
        <v>32.919699999999999</v>
      </c>
      <c r="I2649">
        <v>40.153799999999997</v>
      </c>
      <c r="J2649">
        <f t="shared" si="164"/>
        <v>310.52</v>
      </c>
      <c r="K2649">
        <f t="shared" si="165"/>
        <v>1.7599</v>
      </c>
      <c r="L2649">
        <f t="shared" si="166"/>
        <v>0.29849999999999999</v>
      </c>
      <c r="M2649">
        <f t="shared" si="167"/>
        <v>-0.73661799999999988</v>
      </c>
      <c r="O2649" s="1">
        <v>44013</v>
      </c>
      <c r="P2649">
        <v>310.52</v>
      </c>
      <c r="Q2649">
        <v>1.7599</v>
      </c>
      <c r="S2649" s="2">
        <v>43999</v>
      </c>
      <c r="T2649">
        <v>0.31624999999999998</v>
      </c>
    </row>
    <row r="2650" spans="1:20" x14ac:dyDescent="0.25">
      <c r="A2650" s="1">
        <v>44099</v>
      </c>
      <c r="B2650" s="2">
        <v>44014</v>
      </c>
      <c r="C2650">
        <v>21.575500000000002</v>
      </c>
      <c r="D2650">
        <v>18.499199999999998</v>
      </c>
      <c r="E2650">
        <v>19.6295</v>
      </c>
      <c r="F2650">
        <v>23.211600000000001</v>
      </c>
      <c r="G2650">
        <v>27.840299999999999</v>
      </c>
      <c r="H2650">
        <v>32.0428</v>
      </c>
      <c r="I2650">
        <v>39.844900000000003</v>
      </c>
      <c r="J2650">
        <f t="shared" si="164"/>
        <v>312.23</v>
      </c>
      <c r="K2650">
        <f t="shared" si="165"/>
        <v>1.7503</v>
      </c>
      <c r="L2650">
        <f t="shared" si="166"/>
        <v>0.30375000000000002</v>
      </c>
      <c r="M2650">
        <f t="shared" si="167"/>
        <v>-0.70596000000000003</v>
      </c>
      <c r="O2650" s="1">
        <v>44014</v>
      </c>
      <c r="P2650">
        <v>312.23</v>
      </c>
      <c r="Q2650">
        <v>1.7503</v>
      </c>
      <c r="S2650" s="2">
        <v>44000</v>
      </c>
      <c r="T2650">
        <v>0.30637999999999999</v>
      </c>
    </row>
    <row r="2651" spans="1:20" x14ac:dyDescent="0.25">
      <c r="A2651" s="1">
        <v>44102</v>
      </c>
      <c r="B2651" s="2">
        <v>44018</v>
      </c>
      <c r="C2651">
        <v>22.058299999999999</v>
      </c>
      <c r="D2651">
        <v>19.0928</v>
      </c>
      <c r="E2651">
        <v>19.678999999999998</v>
      </c>
      <c r="F2651">
        <v>22.9847</v>
      </c>
      <c r="G2651">
        <v>27.927299999999999</v>
      </c>
      <c r="H2651">
        <v>32.483800000000002</v>
      </c>
      <c r="I2651">
        <v>40.57</v>
      </c>
      <c r="J2651">
        <f t="shared" si="164"/>
        <v>317.05</v>
      </c>
      <c r="K2651">
        <f t="shared" si="165"/>
        <v>1.7237</v>
      </c>
      <c r="L2651">
        <f t="shared" si="166"/>
        <v>0.27650000000000002</v>
      </c>
      <c r="M2651">
        <f t="shared" si="167"/>
        <v>-0.70060600000000006</v>
      </c>
      <c r="O2651" s="1">
        <v>44018</v>
      </c>
      <c r="P2651">
        <v>317.05</v>
      </c>
      <c r="Q2651">
        <v>1.7237</v>
      </c>
      <c r="S2651" s="2">
        <v>44001</v>
      </c>
      <c r="T2651">
        <v>0.30513000000000001</v>
      </c>
    </row>
    <row r="2652" spans="1:20" x14ac:dyDescent="0.25">
      <c r="A2652" s="1">
        <v>44103</v>
      </c>
      <c r="B2652" s="2">
        <v>44019</v>
      </c>
      <c r="C2652">
        <v>21.852499999999999</v>
      </c>
      <c r="D2652">
        <v>19.147400000000001</v>
      </c>
      <c r="E2652">
        <v>20.387</v>
      </c>
      <c r="F2652">
        <v>24.723199999999999</v>
      </c>
      <c r="G2652">
        <v>29.4542</v>
      </c>
      <c r="H2652">
        <v>33.840699999999998</v>
      </c>
      <c r="I2652">
        <v>41.816899999999997</v>
      </c>
      <c r="J2652">
        <f t="shared" si="164"/>
        <v>313.77999999999997</v>
      </c>
      <c r="K2652">
        <f t="shared" si="165"/>
        <v>1.7417</v>
      </c>
      <c r="L2652">
        <f t="shared" si="166"/>
        <v>0.26838000000000001</v>
      </c>
      <c r="M2652">
        <f t="shared" si="167"/>
        <v>-0.76907599999999976</v>
      </c>
      <c r="O2652" s="1">
        <v>44019</v>
      </c>
      <c r="P2652">
        <v>313.77999999999997</v>
      </c>
      <c r="Q2652">
        <v>1.7417</v>
      </c>
      <c r="S2652" s="2">
        <v>44004</v>
      </c>
      <c r="T2652">
        <v>0.29663</v>
      </c>
    </row>
    <row r="2653" spans="1:20" x14ac:dyDescent="0.25">
      <c r="A2653" s="1">
        <v>44104</v>
      </c>
      <c r="B2653" s="2">
        <v>44020</v>
      </c>
      <c r="C2653">
        <v>21.2926</v>
      </c>
      <c r="D2653">
        <v>18.4133</v>
      </c>
      <c r="E2653">
        <v>19.292100000000001</v>
      </c>
      <c r="F2653">
        <v>23.479600000000001</v>
      </c>
      <c r="G2653">
        <v>28.4679</v>
      </c>
      <c r="H2653">
        <v>32.903799999999997</v>
      </c>
      <c r="I2653">
        <v>40.919199999999996</v>
      </c>
      <c r="J2653">
        <f t="shared" si="164"/>
        <v>316.18</v>
      </c>
      <c r="K2653">
        <f t="shared" si="165"/>
        <v>1.7283999999999999</v>
      </c>
      <c r="L2653">
        <f t="shared" si="166"/>
        <v>0.27288000000000001</v>
      </c>
      <c r="M2653">
        <f t="shared" si="167"/>
        <v>-0.76313599999999993</v>
      </c>
      <c r="O2653" s="1">
        <v>44020</v>
      </c>
      <c r="P2653">
        <v>316.18</v>
      </c>
      <c r="Q2653">
        <v>1.7283999999999999</v>
      </c>
      <c r="S2653" s="2">
        <v>44005</v>
      </c>
      <c r="T2653">
        <v>0.29687999999999998</v>
      </c>
    </row>
    <row r="2654" spans="1:20" x14ac:dyDescent="0.25">
      <c r="A2654" s="1">
        <v>44105</v>
      </c>
      <c r="B2654" s="2">
        <v>44021</v>
      </c>
      <c r="C2654">
        <v>21.652799999999999</v>
      </c>
      <c r="D2654">
        <v>18.373799999999999</v>
      </c>
      <c r="E2654">
        <v>19.735199999999999</v>
      </c>
      <c r="F2654">
        <v>24.599699999999999</v>
      </c>
      <c r="G2654">
        <v>29.6586</v>
      </c>
      <c r="H2654">
        <v>34.004899999999999</v>
      </c>
      <c r="I2654">
        <v>41.767899999999997</v>
      </c>
      <c r="J2654">
        <f t="shared" si="164"/>
        <v>314.38</v>
      </c>
      <c r="K2654">
        <f t="shared" si="165"/>
        <v>1.7383</v>
      </c>
      <c r="L2654">
        <f t="shared" si="166"/>
        <v>0.26624999999999999</v>
      </c>
      <c r="M2654">
        <f t="shared" si="167"/>
        <v>-0.823712</v>
      </c>
      <c r="O2654" s="1">
        <v>44021</v>
      </c>
      <c r="P2654">
        <v>314.38</v>
      </c>
      <c r="Q2654">
        <v>1.7383</v>
      </c>
      <c r="S2654" s="2">
        <v>44006</v>
      </c>
      <c r="T2654">
        <v>0.28375</v>
      </c>
    </row>
    <row r="2655" spans="1:20" x14ac:dyDescent="0.25">
      <c r="A2655" s="1">
        <v>44106</v>
      </c>
      <c r="B2655" s="2">
        <v>44022</v>
      </c>
      <c r="C2655">
        <v>21.4054</v>
      </c>
      <c r="D2655">
        <v>18.278099999999998</v>
      </c>
      <c r="E2655">
        <v>18.988700000000001</v>
      </c>
      <c r="F2655">
        <v>23.1858</v>
      </c>
      <c r="G2655">
        <v>28.012699999999999</v>
      </c>
      <c r="H2655">
        <v>32.563299999999998</v>
      </c>
      <c r="I2655">
        <v>40.808599999999998</v>
      </c>
      <c r="J2655">
        <f t="shared" si="164"/>
        <v>317.58999999999997</v>
      </c>
      <c r="K2655">
        <f t="shared" si="165"/>
        <v>1.7208000000000001</v>
      </c>
      <c r="L2655">
        <f t="shared" si="166"/>
        <v>0.26812999999999998</v>
      </c>
      <c r="M2655">
        <f t="shared" si="167"/>
        <v>-0.75188799999999989</v>
      </c>
      <c r="O2655" s="1">
        <v>44022</v>
      </c>
      <c r="P2655">
        <v>317.58999999999997</v>
      </c>
      <c r="Q2655">
        <v>1.7208000000000001</v>
      </c>
      <c r="S2655" s="2">
        <v>44007</v>
      </c>
      <c r="T2655">
        <v>0.30599999999999999</v>
      </c>
    </row>
    <row r="2656" spans="1:20" x14ac:dyDescent="0.25">
      <c r="A2656" s="1">
        <v>44109</v>
      </c>
      <c r="B2656" s="2">
        <v>44025</v>
      </c>
      <c r="C2656">
        <v>23.114100000000001</v>
      </c>
      <c r="D2656">
        <v>19.7668</v>
      </c>
      <c r="E2656">
        <v>21.291899999999998</v>
      </c>
      <c r="F2656">
        <v>26.252500000000001</v>
      </c>
      <c r="G2656">
        <v>32.2117</v>
      </c>
      <c r="H2656">
        <v>36.8245</v>
      </c>
      <c r="I2656">
        <v>45.632399999999997</v>
      </c>
      <c r="J2656">
        <f t="shared" si="164"/>
        <v>314.83999999999997</v>
      </c>
      <c r="K2656">
        <f t="shared" si="165"/>
        <v>1.7358</v>
      </c>
      <c r="L2656">
        <f t="shared" si="166"/>
        <v>0.27500000000000002</v>
      </c>
      <c r="M2656">
        <f t="shared" si="167"/>
        <v>-0.90070400000000006</v>
      </c>
      <c r="O2656" s="1">
        <v>44025</v>
      </c>
      <c r="P2656">
        <v>314.83999999999997</v>
      </c>
      <c r="Q2656">
        <v>1.7358</v>
      </c>
      <c r="S2656" s="2">
        <v>44008</v>
      </c>
      <c r="T2656">
        <v>0.30787999999999999</v>
      </c>
    </row>
    <row r="2657" spans="1:20" x14ac:dyDescent="0.25">
      <c r="A2657" s="1">
        <v>44110</v>
      </c>
      <c r="B2657" s="2">
        <v>44026</v>
      </c>
      <c r="C2657">
        <v>22.9574</v>
      </c>
      <c r="D2657">
        <v>18.864899999999999</v>
      </c>
      <c r="E2657">
        <v>19.324000000000002</v>
      </c>
      <c r="F2657">
        <v>23.803100000000001</v>
      </c>
      <c r="G2657">
        <v>29.715599999999998</v>
      </c>
      <c r="H2657">
        <v>34.389000000000003</v>
      </c>
      <c r="I2657">
        <v>43.277799999999999</v>
      </c>
      <c r="J2657">
        <f t="shared" si="164"/>
        <v>318.92</v>
      </c>
      <c r="K2657">
        <f t="shared" si="165"/>
        <v>1.7136</v>
      </c>
      <c r="L2657">
        <f t="shared" si="166"/>
        <v>0.27088000000000001</v>
      </c>
      <c r="M2657">
        <f t="shared" si="167"/>
        <v>-0.82879600000000009</v>
      </c>
      <c r="O2657" s="1">
        <v>44026</v>
      </c>
      <c r="P2657">
        <v>318.92</v>
      </c>
      <c r="Q2657">
        <v>1.7136</v>
      </c>
      <c r="S2657" s="2">
        <v>44011</v>
      </c>
      <c r="T2657">
        <v>0.29613</v>
      </c>
    </row>
    <row r="2658" spans="1:20" x14ac:dyDescent="0.25">
      <c r="A2658" s="1">
        <v>44111</v>
      </c>
      <c r="B2658" s="2">
        <v>44027</v>
      </c>
      <c r="C2658">
        <v>22.905000000000001</v>
      </c>
      <c r="D2658">
        <v>19.0322</v>
      </c>
      <c r="E2658">
        <v>19.113800000000001</v>
      </c>
      <c r="F2658">
        <v>23.085599999999999</v>
      </c>
      <c r="G2658">
        <v>28.2957</v>
      </c>
      <c r="H2658">
        <v>33.028799999999997</v>
      </c>
      <c r="I2658">
        <v>41.887500000000003</v>
      </c>
      <c r="J2658">
        <f t="shared" si="164"/>
        <v>321.85000000000002</v>
      </c>
      <c r="K2658">
        <f t="shared" si="165"/>
        <v>1.698</v>
      </c>
      <c r="L2658">
        <f t="shared" si="166"/>
        <v>0.27288000000000001</v>
      </c>
      <c r="M2658">
        <f t="shared" si="167"/>
        <v>-0.74350199999999989</v>
      </c>
      <c r="O2658" s="1">
        <v>44027</v>
      </c>
      <c r="P2658">
        <v>321.85000000000002</v>
      </c>
      <c r="Q2658">
        <v>1.698</v>
      </c>
      <c r="S2658" s="2">
        <v>44012</v>
      </c>
      <c r="T2658">
        <v>0.30199999999999999</v>
      </c>
    </row>
    <row r="2659" spans="1:20" x14ac:dyDescent="0.25">
      <c r="A2659" s="1">
        <v>44112</v>
      </c>
      <c r="B2659" s="2">
        <v>44028</v>
      </c>
      <c r="C2659">
        <v>22.841799999999999</v>
      </c>
      <c r="D2659">
        <v>18.423200000000001</v>
      </c>
      <c r="E2659">
        <v>17.907499999999999</v>
      </c>
      <c r="F2659">
        <v>21.8674</v>
      </c>
      <c r="G2659">
        <v>28.879300000000001</v>
      </c>
      <c r="H2659">
        <v>33.404600000000002</v>
      </c>
      <c r="I2659">
        <v>42.373399999999997</v>
      </c>
      <c r="J2659">
        <f t="shared" si="164"/>
        <v>320.79000000000002</v>
      </c>
      <c r="K2659">
        <f t="shared" si="165"/>
        <v>1.7036</v>
      </c>
      <c r="L2659">
        <f t="shared" si="166"/>
        <v>0.27174999999999999</v>
      </c>
      <c r="M2659">
        <f t="shared" si="167"/>
        <v>-0.81869199999999998</v>
      </c>
      <c r="O2659" s="1">
        <v>44028</v>
      </c>
      <c r="P2659">
        <v>320.79000000000002</v>
      </c>
      <c r="Q2659">
        <v>1.7036</v>
      </c>
      <c r="S2659" s="2">
        <v>44013</v>
      </c>
      <c r="T2659">
        <v>0.29849999999999999</v>
      </c>
    </row>
    <row r="2660" spans="1:20" x14ac:dyDescent="0.25">
      <c r="A2660" s="1">
        <v>44113</v>
      </c>
      <c r="B2660" s="2">
        <v>44029</v>
      </c>
      <c r="C2660">
        <v>22.340800000000002</v>
      </c>
      <c r="D2660">
        <v>18.384499999999999</v>
      </c>
      <c r="E2660">
        <v>17.740300000000001</v>
      </c>
      <c r="F2660">
        <v>21.294599999999999</v>
      </c>
      <c r="G2660">
        <v>26.251799999999999</v>
      </c>
      <c r="H2660">
        <v>30.9328</v>
      </c>
      <c r="I2660">
        <v>40.408799999999999</v>
      </c>
      <c r="J2660">
        <f t="shared" si="164"/>
        <v>321.72000000000003</v>
      </c>
      <c r="K2660">
        <f t="shared" si="165"/>
        <v>1.6987000000000001</v>
      </c>
      <c r="L2660">
        <f t="shared" si="166"/>
        <v>0.27138000000000001</v>
      </c>
      <c r="M2660">
        <f t="shared" si="167"/>
        <v>-0.67216200000000004</v>
      </c>
      <c r="O2660" s="1">
        <v>44029</v>
      </c>
      <c r="P2660">
        <v>321.72000000000003</v>
      </c>
      <c r="Q2660">
        <v>1.6987000000000001</v>
      </c>
      <c r="S2660" s="2">
        <v>44014</v>
      </c>
      <c r="T2660">
        <v>0.30375000000000002</v>
      </c>
    </row>
    <row r="2661" spans="1:20" x14ac:dyDescent="0.25">
      <c r="A2661" s="1">
        <v>44116</v>
      </c>
      <c r="B2661" s="2">
        <v>44032</v>
      </c>
      <c r="C2661">
        <v>20.156400000000001</v>
      </c>
      <c r="D2661">
        <v>17.3461</v>
      </c>
      <c r="E2661">
        <v>17.608699999999999</v>
      </c>
      <c r="F2661">
        <v>20.753900000000002</v>
      </c>
      <c r="G2661">
        <v>25.1829</v>
      </c>
      <c r="H2661">
        <v>29.4681</v>
      </c>
      <c r="I2661">
        <v>37.095300000000002</v>
      </c>
      <c r="J2661">
        <f t="shared" si="164"/>
        <v>324.32</v>
      </c>
      <c r="K2661">
        <f t="shared" si="165"/>
        <v>1.6851</v>
      </c>
      <c r="L2661">
        <f t="shared" si="166"/>
        <v>0.25774999999999998</v>
      </c>
      <c r="M2661">
        <f t="shared" si="167"/>
        <v>-0.63636400000000004</v>
      </c>
      <c r="O2661" s="1">
        <v>44032</v>
      </c>
      <c r="P2661">
        <v>324.32</v>
      </c>
      <c r="Q2661">
        <v>1.6851</v>
      </c>
      <c r="S2661" s="2">
        <v>44015</v>
      </c>
      <c r="T2661">
        <v>0.27588000000000001</v>
      </c>
    </row>
    <row r="2662" spans="1:20" x14ac:dyDescent="0.25">
      <c r="A2662" s="1">
        <v>44117</v>
      </c>
      <c r="B2662" s="2">
        <v>44033</v>
      </c>
      <c r="C2662">
        <v>19.736599999999999</v>
      </c>
      <c r="D2662">
        <v>17.070900000000002</v>
      </c>
      <c r="E2662">
        <v>17.564499999999999</v>
      </c>
      <c r="F2662">
        <v>20.930800000000001</v>
      </c>
      <c r="G2662">
        <v>25.509799999999998</v>
      </c>
      <c r="H2662">
        <v>29.844799999999999</v>
      </c>
      <c r="I2662">
        <v>37.581800000000001</v>
      </c>
      <c r="J2662">
        <f t="shared" si="164"/>
        <v>325.01</v>
      </c>
      <c r="K2662">
        <f t="shared" si="165"/>
        <v>1.6815</v>
      </c>
      <c r="L2662">
        <f t="shared" si="166"/>
        <v>0.2555</v>
      </c>
      <c r="M2662">
        <f t="shared" si="167"/>
        <v>-0.66986199999999985</v>
      </c>
      <c r="O2662" s="1">
        <v>44033</v>
      </c>
      <c r="P2662">
        <v>325.01</v>
      </c>
      <c r="Q2662">
        <v>1.6815</v>
      </c>
      <c r="S2662" s="2">
        <v>44018</v>
      </c>
      <c r="T2662">
        <v>0.27650000000000002</v>
      </c>
    </row>
    <row r="2663" spans="1:20" x14ac:dyDescent="0.25">
      <c r="A2663" s="1">
        <v>44118</v>
      </c>
      <c r="B2663" s="2">
        <v>44034</v>
      </c>
      <c r="C2663">
        <v>19.3748</v>
      </c>
      <c r="D2663">
        <v>16.429099999999998</v>
      </c>
      <c r="E2663">
        <v>16.694700000000001</v>
      </c>
      <c r="F2663">
        <v>20.079799999999999</v>
      </c>
      <c r="G2663">
        <v>25.033000000000001</v>
      </c>
      <c r="H2663">
        <v>29.445799999999998</v>
      </c>
      <c r="I2663">
        <v>37.373899999999999</v>
      </c>
      <c r="J2663">
        <f t="shared" si="164"/>
        <v>326.86</v>
      </c>
      <c r="K2663">
        <f t="shared" si="165"/>
        <v>1.6719999999999999</v>
      </c>
      <c r="L2663">
        <f t="shared" si="166"/>
        <v>0.26350000000000001</v>
      </c>
      <c r="M2663">
        <f t="shared" si="167"/>
        <v>-0.68743399999999999</v>
      </c>
      <c r="O2663" s="1">
        <v>44034</v>
      </c>
      <c r="P2663">
        <v>326.86</v>
      </c>
      <c r="Q2663">
        <v>1.6719999999999999</v>
      </c>
      <c r="S2663" s="2">
        <v>44019</v>
      </c>
      <c r="T2663">
        <v>0.26838000000000001</v>
      </c>
    </row>
    <row r="2664" spans="1:20" x14ac:dyDescent="0.25">
      <c r="A2664" s="1">
        <v>44119</v>
      </c>
      <c r="B2664" s="2">
        <v>44035</v>
      </c>
      <c r="C2664">
        <v>19.088999999999999</v>
      </c>
      <c r="D2664">
        <v>16.475200000000001</v>
      </c>
      <c r="E2664">
        <v>17.4282</v>
      </c>
      <c r="F2664">
        <v>21.363199999999999</v>
      </c>
      <c r="G2664">
        <v>26.472200000000001</v>
      </c>
      <c r="H2664">
        <v>30.802</v>
      </c>
      <c r="I2664">
        <v>38.618200000000002</v>
      </c>
      <c r="J2664">
        <f t="shared" si="164"/>
        <v>322.95999999999998</v>
      </c>
      <c r="K2664">
        <f t="shared" si="165"/>
        <v>1.6921999999999999</v>
      </c>
      <c r="L2664">
        <f t="shared" si="166"/>
        <v>0.2445</v>
      </c>
      <c r="M2664">
        <f t="shared" si="167"/>
        <v>-0.75395199999999996</v>
      </c>
      <c r="O2664" s="1">
        <v>44035</v>
      </c>
      <c r="P2664">
        <v>322.95999999999998</v>
      </c>
      <c r="Q2664">
        <v>1.6921999999999999</v>
      </c>
      <c r="S2664" s="2">
        <v>44020</v>
      </c>
      <c r="T2664">
        <v>0.27288000000000001</v>
      </c>
    </row>
    <row r="2665" spans="1:20" x14ac:dyDescent="0.25">
      <c r="A2665" s="1">
        <v>44120</v>
      </c>
      <c r="B2665" s="2">
        <v>44036</v>
      </c>
      <c r="C2665">
        <v>19.109200000000001</v>
      </c>
      <c r="D2665">
        <v>16.663599999999999</v>
      </c>
      <c r="E2665">
        <v>17.774999999999999</v>
      </c>
      <c r="F2665">
        <v>21.809000000000001</v>
      </c>
      <c r="G2665">
        <v>26.421600000000002</v>
      </c>
      <c r="H2665">
        <v>30.6052</v>
      </c>
      <c r="I2665">
        <v>38.273800000000001</v>
      </c>
      <c r="J2665">
        <f t="shared" si="164"/>
        <v>320.88</v>
      </c>
      <c r="K2665">
        <f t="shared" si="165"/>
        <v>1.7031000000000001</v>
      </c>
      <c r="L2665">
        <f t="shared" si="166"/>
        <v>0.24675</v>
      </c>
      <c r="M2665">
        <f t="shared" si="167"/>
        <v>-0.73059600000000013</v>
      </c>
      <c r="O2665" s="1">
        <v>44036</v>
      </c>
      <c r="P2665">
        <v>320.88</v>
      </c>
      <c r="Q2665">
        <v>1.7031000000000001</v>
      </c>
      <c r="S2665" s="2">
        <v>44021</v>
      </c>
      <c r="T2665">
        <v>0.26624999999999999</v>
      </c>
    </row>
    <row r="2666" spans="1:20" x14ac:dyDescent="0.25">
      <c r="A2666" s="1">
        <v>44123</v>
      </c>
      <c r="B2666" s="2">
        <v>44039</v>
      </c>
      <c r="C2666">
        <v>18.9895</v>
      </c>
      <c r="D2666">
        <v>16.2013</v>
      </c>
      <c r="E2666">
        <v>16.850300000000001</v>
      </c>
      <c r="F2666">
        <v>20.831900000000001</v>
      </c>
      <c r="G2666">
        <v>25.6159</v>
      </c>
      <c r="H2666">
        <v>30.0322</v>
      </c>
      <c r="I2666">
        <v>38.058399999999999</v>
      </c>
      <c r="J2666">
        <f t="shared" si="164"/>
        <v>323.22000000000003</v>
      </c>
      <c r="K2666">
        <f t="shared" si="165"/>
        <v>1.6908000000000001</v>
      </c>
      <c r="L2666">
        <f t="shared" si="166"/>
        <v>0.26962999999999998</v>
      </c>
      <c r="M2666">
        <f t="shared" si="167"/>
        <v>-0.72854799999999997</v>
      </c>
      <c r="O2666" s="1">
        <v>44039</v>
      </c>
      <c r="P2666">
        <v>323.22000000000003</v>
      </c>
      <c r="Q2666">
        <v>1.6908000000000001</v>
      </c>
      <c r="S2666" s="2">
        <v>44022</v>
      </c>
      <c r="T2666">
        <v>0.26812999999999998</v>
      </c>
    </row>
    <row r="2667" spans="1:20" x14ac:dyDescent="0.25">
      <c r="A2667" s="1">
        <v>44124</v>
      </c>
      <c r="B2667" s="2">
        <v>44040</v>
      </c>
      <c r="C2667">
        <v>18.958500000000001</v>
      </c>
      <c r="D2667">
        <v>16.3108</v>
      </c>
      <c r="E2667">
        <v>17.242999999999999</v>
      </c>
      <c r="F2667">
        <v>21.295100000000001</v>
      </c>
      <c r="G2667">
        <v>26.0381</v>
      </c>
      <c r="H2667">
        <v>30.265499999999999</v>
      </c>
      <c r="I2667">
        <v>38.045099999999998</v>
      </c>
      <c r="J2667">
        <f t="shared" si="164"/>
        <v>321.17</v>
      </c>
      <c r="K2667">
        <f t="shared" si="165"/>
        <v>1.7016</v>
      </c>
      <c r="L2667">
        <f t="shared" si="166"/>
        <v>0.26824999999999999</v>
      </c>
      <c r="M2667">
        <f t="shared" si="167"/>
        <v>-0.73408999999999991</v>
      </c>
      <c r="O2667" s="1">
        <v>44040</v>
      </c>
      <c r="P2667">
        <v>321.17</v>
      </c>
      <c r="Q2667">
        <v>1.7016</v>
      </c>
      <c r="S2667" s="2">
        <v>44025</v>
      </c>
      <c r="T2667">
        <v>0.27500000000000002</v>
      </c>
    </row>
    <row r="2668" spans="1:20" x14ac:dyDescent="0.25">
      <c r="A2668" s="1">
        <v>44125</v>
      </c>
      <c r="B2668" s="2">
        <v>44041</v>
      </c>
      <c r="C2668">
        <v>19.148599999999998</v>
      </c>
      <c r="D2668">
        <v>16.157299999999999</v>
      </c>
      <c r="E2668">
        <v>16.637899999999998</v>
      </c>
      <c r="F2668">
        <v>20.165700000000001</v>
      </c>
      <c r="G2668">
        <v>24.890999999999998</v>
      </c>
      <c r="H2668">
        <v>29.2986</v>
      </c>
      <c r="I2668">
        <v>37.429200000000002</v>
      </c>
      <c r="J2668">
        <f t="shared" si="164"/>
        <v>325.12</v>
      </c>
      <c r="K2668">
        <f t="shared" si="165"/>
        <v>1.6809000000000001</v>
      </c>
      <c r="L2668">
        <f t="shared" si="166"/>
        <v>0.26062999999999997</v>
      </c>
      <c r="M2668">
        <f t="shared" si="167"/>
        <v>-0.69071399999999994</v>
      </c>
      <c r="O2668" s="1">
        <v>44041</v>
      </c>
      <c r="P2668">
        <v>325.12</v>
      </c>
      <c r="Q2668">
        <v>1.6809000000000001</v>
      </c>
      <c r="S2668" s="2">
        <v>44026</v>
      </c>
      <c r="T2668">
        <v>0.27088000000000001</v>
      </c>
    </row>
    <row r="2669" spans="1:20" x14ac:dyDescent="0.25">
      <c r="A2669" s="1">
        <v>44126</v>
      </c>
      <c r="B2669" s="2">
        <v>44042</v>
      </c>
      <c r="C2669">
        <v>19.566400000000002</v>
      </c>
      <c r="D2669">
        <v>16.803999999999998</v>
      </c>
      <c r="E2669">
        <v>18.070799999999998</v>
      </c>
      <c r="F2669">
        <v>22.5029</v>
      </c>
      <c r="G2669">
        <v>25.1173</v>
      </c>
      <c r="H2669">
        <v>29.5</v>
      </c>
      <c r="I2669">
        <v>37.429499999999997</v>
      </c>
      <c r="J2669">
        <f t="shared" si="164"/>
        <v>323.95999999999998</v>
      </c>
      <c r="K2669">
        <f t="shared" si="165"/>
        <v>1.6869000000000001</v>
      </c>
      <c r="L2669">
        <f t="shared" si="166"/>
        <v>0.251</v>
      </c>
      <c r="M2669">
        <f t="shared" si="167"/>
        <v>-0.64876999999999996</v>
      </c>
      <c r="O2669" s="1">
        <v>44042</v>
      </c>
      <c r="P2669">
        <v>323.95999999999998</v>
      </c>
      <c r="Q2669">
        <v>1.6869000000000001</v>
      </c>
      <c r="S2669" s="2">
        <v>44027</v>
      </c>
      <c r="T2669">
        <v>0.27288000000000001</v>
      </c>
    </row>
    <row r="2670" spans="1:20" x14ac:dyDescent="0.25">
      <c r="A2670" s="1">
        <v>44127</v>
      </c>
      <c r="B2670" s="2">
        <v>44043</v>
      </c>
      <c r="C2670">
        <v>18.745100000000001</v>
      </c>
      <c r="D2670">
        <v>15.828099999999999</v>
      </c>
      <c r="E2670">
        <v>16.3278</v>
      </c>
      <c r="F2670">
        <v>20.498200000000001</v>
      </c>
      <c r="G2670">
        <v>25.5808</v>
      </c>
      <c r="H2670">
        <v>29.871400000000001</v>
      </c>
      <c r="I2670">
        <v>37.668700000000001</v>
      </c>
      <c r="J2670">
        <f t="shared" si="164"/>
        <v>326.52</v>
      </c>
      <c r="K2670">
        <f t="shared" si="165"/>
        <v>1.6737</v>
      </c>
      <c r="L2670">
        <f t="shared" si="166"/>
        <v>0.24875</v>
      </c>
      <c r="M2670">
        <f t="shared" si="167"/>
        <v>-0.74679200000000012</v>
      </c>
      <c r="O2670" s="1">
        <v>44043</v>
      </c>
      <c r="P2670">
        <v>326.52</v>
      </c>
      <c r="Q2670">
        <v>1.6737</v>
      </c>
      <c r="S2670" s="2">
        <v>44028</v>
      </c>
      <c r="T2670">
        <v>0.27174999999999999</v>
      </c>
    </row>
    <row r="2671" spans="1:20" x14ac:dyDescent="0.25">
      <c r="A2671" s="1">
        <v>44130</v>
      </c>
      <c r="B2671" s="2">
        <v>44046</v>
      </c>
      <c r="C2671">
        <v>18.962499999999999</v>
      </c>
      <c r="D2671">
        <v>15.9894</v>
      </c>
      <c r="E2671">
        <v>16.3461</v>
      </c>
      <c r="F2671">
        <v>20.257400000000001</v>
      </c>
      <c r="G2671">
        <v>25.079000000000001</v>
      </c>
      <c r="H2671">
        <v>29.6052</v>
      </c>
      <c r="I2671">
        <v>37.909300000000002</v>
      </c>
      <c r="J2671">
        <f t="shared" si="164"/>
        <v>328.79</v>
      </c>
      <c r="K2671">
        <f t="shared" si="165"/>
        <v>1.6620999999999999</v>
      </c>
      <c r="L2671">
        <f t="shared" si="166"/>
        <v>0.249</v>
      </c>
      <c r="M2671">
        <f t="shared" si="167"/>
        <v>-0.7192900000000001</v>
      </c>
      <c r="O2671" s="1">
        <v>44046</v>
      </c>
      <c r="P2671">
        <v>328.79</v>
      </c>
      <c r="Q2671">
        <v>1.6620999999999999</v>
      </c>
      <c r="S2671" s="2">
        <v>44029</v>
      </c>
      <c r="T2671">
        <v>0.27138000000000001</v>
      </c>
    </row>
    <row r="2672" spans="1:20" x14ac:dyDescent="0.25">
      <c r="A2672" s="1">
        <v>44131</v>
      </c>
      <c r="B2672" s="2">
        <v>44047</v>
      </c>
      <c r="C2672">
        <v>19.1036</v>
      </c>
      <c r="D2672">
        <v>15.761200000000001</v>
      </c>
      <c r="E2672">
        <v>15.802</v>
      </c>
      <c r="F2672">
        <v>19.7547</v>
      </c>
      <c r="G2672">
        <v>24.669799999999999</v>
      </c>
      <c r="H2672">
        <v>29.248699999999999</v>
      </c>
      <c r="I2672">
        <v>37.660400000000003</v>
      </c>
      <c r="J2672">
        <f t="shared" si="164"/>
        <v>330.06</v>
      </c>
      <c r="K2672">
        <f t="shared" si="165"/>
        <v>1.6556999999999999</v>
      </c>
      <c r="L2672">
        <f t="shared" si="166"/>
        <v>0.2485</v>
      </c>
      <c r="M2672">
        <f t="shared" si="167"/>
        <v>-0.71685599999999983</v>
      </c>
      <c r="O2672" s="1">
        <v>44047</v>
      </c>
      <c r="P2672">
        <v>330.06</v>
      </c>
      <c r="Q2672">
        <v>1.6556999999999999</v>
      </c>
      <c r="S2672" s="2">
        <v>44032</v>
      </c>
      <c r="T2672">
        <v>0.25774999999999998</v>
      </c>
    </row>
    <row r="2673" spans="1:20" x14ac:dyDescent="0.25">
      <c r="A2673" s="1">
        <v>44132</v>
      </c>
      <c r="B2673" s="2">
        <v>44048</v>
      </c>
      <c r="C2673">
        <v>19.509399999999999</v>
      </c>
      <c r="D2673">
        <v>15.628500000000001</v>
      </c>
      <c r="E2673">
        <v>15.2332</v>
      </c>
      <c r="F2673">
        <v>18.837399999999999</v>
      </c>
      <c r="G2673">
        <v>23.866</v>
      </c>
      <c r="H2673">
        <v>28.625399999999999</v>
      </c>
      <c r="I2673">
        <v>37.516500000000001</v>
      </c>
      <c r="J2673">
        <f t="shared" si="164"/>
        <v>332.11</v>
      </c>
      <c r="K2673">
        <f t="shared" si="165"/>
        <v>1.6455</v>
      </c>
      <c r="L2673">
        <f t="shared" si="166"/>
        <v>0.24199999999999999</v>
      </c>
      <c r="M2673">
        <f t="shared" si="167"/>
        <v>-0.69253199999999993</v>
      </c>
      <c r="O2673" s="1">
        <v>44048</v>
      </c>
      <c r="P2673">
        <v>332.11</v>
      </c>
      <c r="Q2673">
        <v>1.6455</v>
      </c>
      <c r="S2673" s="2">
        <v>44033</v>
      </c>
      <c r="T2673">
        <v>0.2555</v>
      </c>
    </row>
    <row r="2674" spans="1:20" x14ac:dyDescent="0.25">
      <c r="A2674" s="1">
        <v>44133</v>
      </c>
      <c r="B2674" s="2">
        <v>44049</v>
      </c>
      <c r="C2674">
        <v>19.518999999999998</v>
      </c>
      <c r="D2674">
        <v>15.7919</v>
      </c>
      <c r="E2674">
        <v>15.2454</v>
      </c>
      <c r="F2674">
        <v>18.1082</v>
      </c>
      <c r="G2674">
        <v>23.317</v>
      </c>
      <c r="H2674">
        <v>28.432400000000001</v>
      </c>
      <c r="I2674">
        <v>37.863</v>
      </c>
      <c r="J2674">
        <f t="shared" si="164"/>
        <v>334.33</v>
      </c>
      <c r="K2674">
        <f t="shared" si="165"/>
        <v>1.6346000000000001</v>
      </c>
      <c r="L2674">
        <f t="shared" si="166"/>
        <v>0.24324999999999999</v>
      </c>
      <c r="M2674">
        <f t="shared" si="167"/>
        <v>-0.66705200000000009</v>
      </c>
      <c r="O2674" s="1">
        <v>44049</v>
      </c>
      <c r="P2674">
        <v>334.33</v>
      </c>
      <c r="Q2674">
        <v>1.6346000000000001</v>
      </c>
      <c r="S2674" s="2">
        <v>44034</v>
      </c>
      <c r="T2674">
        <v>0.26350000000000001</v>
      </c>
    </row>
    <row r="2675" spans="1:20" x14ac:dyDescent="0.25">
      <c r="A2675" s="1">
        <v>44134</v>
      </c>
      <c r="B2675" s="2">
        <v>44050</v>
      </c>
      <c r="C2675">
        <v>19.438800000000001</v>
      </c>
      <c r="D2675">
        <v>15.3736</v>
      </c>
      <c r="E2675">
        <v>14.964399999999999</v>
      </c>
      <c r="F2675">
        <v>18.017499999999998</v>
      </c>
      <c r="G2675">
        <v>23.3599</v>
      </c>
      <c r="H2675">
        <v>28.4544</v>
      </c>
      <c r="I2675">
        <v>37.701700000000002</v>
      </c>
      <c r="J2675">
        <f t="shared" si="164"/>
        <v>334.57</v>
      </c>
      <c r="K2675">
        <f t="shared" si="165"/>
        <v>1.6334</v>
      </c>
      <c r="L2675">
        <f t="shared" si="166"/>
        <v>0.2525</v>
      </c>
      <c r="M2675">
        <f t="shared" si="167"/>
        <v>-0.69114200000000003</v>
      </c>
      <c r="O2675" s="1">
        <v>44050</v>
      </c>
      <c r="P2675">
        <v>334.57</v>
      </c>
      <c r="Q2675">
        <v>1.6334</v>
      </c>
      <c r="S2675" s="2">
        <v>44035</v>
      </c>
      <c r="T2675">
        <v>0.2445</v>
      </c>
    </row>
    <row r="2676" spans="1:20" x14ac:dyDescent="0.25">
      <c r="A2676" s="1">
        <v>44137</v>
      </c>
      <c r="B2676" s="2">
        <v>44053</v>
      </c>
      <c r="C2676">
        <v>19.915500000000002</v>
      </c>
      <c r="D2676">
        <v>15.4314</v>
      </c>
      <c r="E2676">
        <v>14.5671</v>
      </c>
      <c r="F2676">
        <v>17.696999999999999</v>
      </c>
      <c r="G2676">
        <v>23.433</v>
      </c>
      <c r="H2676">
        <v>28.624300000000002</v>
      </c>
      <c r="I2676">
        <v>38.271599999999999</v>
      </c>
      <c r="J2676">
        <f t="shared" si="164"/>
        <v>335.57</v>
      </c>
      <c r="K2676">
        <f t="shared" si="165"/>
        <v>1.6286</v>
      </c>
      <c r="L2676">
        <f t="shared" si="166"/>
        <v>0.25688</v>
      </c>
      <c r="M2676">
        <f t="shared" si="167"/>
        <v>-0.70503400000000016</v>
      </c>
      <c r="O2676" s="1">
        <v>44053</v>
      </c>
      <c r="P2676">
        <v>335.57</v>
      </c>
      <c r="Q2676">
        <v>1.6286</v>
      </c>
      <c r="S2676" s="2">
        <v>44036</v>
      </c>
      <c r="T2676">
        <v>0.24675</v>
      </c>
    </row>
    <row r="2677" spans="1:20" x14ac:dyDescent="0.25">
      <c r="A2677" s="1">
        <v>44138</v>
      </c>
      <c r="B2677" s="2">
        <v>44054</v>
      </c>
      <c r="C2677">
        <v>19.717300000000002</v>
      </c>
      <c r="D2677">
        <v>15.3977</v>
      </c>
      <c r="E2677">
        <v>15.672000000000001</v>
      </c>
      <c r="F2677">
        <v>19.595300000000002</v>
      </c>
      <c r="G2677">
        <v>24.859200000000001</v>
      </c>
      <c r="H2677">
        <v>30.196999999999999</v>
      </c>
      <c r="I2677">
        <v>39.895499999999998</v>
      </c>
      <c r="J2677">
        <f t="shared" si="164"/>
        <v>332.8</v>
      </c>
      <c r="K2677">
        <f t="shared" si="165"/>
        <v>1.6420999999999999</v>
      </c>
      <c r="L2677">
        <f t="shared" si="166"/>
        <v>0.2535</v>
      </c>
      <c r="M2677">
        <f t="shared" si="167"/>
        <v>-0.77571599999999985</v>
      </c>
      <c r="O2677" s="1">
        <v>44054</v>
      </c>
      <c r="P2677">
        <v>332.8</v>
      </c>
      <c r="Q2677">
        <v>1.6420999999999999</v>
      </c>
      <c r="S2677" s="2">
        <v>44039</v>
      </c>
      <c r="T2677">
        <v>0.26962999999999998</v>
      </c>
    </row>
    <row r="2678" spans="1:20" x14ac:dyDescent="0.25">
      <c r="A2678" s="1">
        <v>44139</v>
      </c>
      <c r="B2678" s="2">
        <v>44055</v>
      </c>
      <c r="C2678">
        <v>19.956900000000001</v>
      </c>
      <c r="D2678">
        <v>15.258100000000001</v>
      </c>
      <c r="E2678">
        <v>14.565899999999999</v>
      </c>
      <c r="F2678">
        <v>17.690899999999999</v>
      </c>
      <c r="G2678">
        <v>23.499500000000001</v>
      </c>
      <c r="H2678">
        <v>28.960599999999999</v>
      </c>
      <c r="I2678">
        <v>39.014099999999999</v>
      </c>
      <c r="J2678">
        <f t="shared" si="164"/>
        <v>337.44</v>
      </c>
      <c r="K2678">
        <f t="shared" si="165"/>
        <v>1.6194999999999999</v>
      </c>
      <c r="L2678">
        <f t="shared" si="166"/>
        <v>0.26474999999999999</v>
      </c>
      <c r="M2678">
        <f t="shared" si="167"/>
        <v>-0.72677200000000008</v>
      </c>
      <c r="O2678" s="1">
        <v>44055</v>
      </c>
      <c r="P2678">
        <v>337.44</v>
      </c>
      <c r="Q2678">
        <v>1.6194999999999999</v>
      </c>
      <c r="S2678" s="2">
        <v>44040</v>
      </c>
      <c r="T2678">
        <v>0.26824999999999999</v>
      </c>
    </row>
    <row r="2679" spans="1:20" x14ac:dyDescent="0.25">
      <c r="A2679" s="1">
        <v>44140</v>
      </c>
      <c r="B2679" s="2">
        <v>44056</v>
      </c>
      <c r="C2679">
        <v>19.683299999999999</v>
      </c>
      <c r="D2679">
        <v>15.1867</v>
      </c>
      <c r="E2679">
        <v>14.6104</v>
      </c>
      <c r="F2679">
        <v>17.6434</v>
      </c>
      <c r="G2679">
        <v>23.394500000000001</v>
      </c>
      <c r="H2679">
        <v>28.866499999999998</v>
      </c>
      <c r="I2679">
        <v>39.034500000000001</v>
      </c>
      <c r="J2679">
        <f t="shared" si="164"/>
        <v>336.83</v>
      </c>
      <c r="K2679">
        <f t="shared" si="165"/>
        <v>1.6225000000000001</v>
      </c>
      <c r="L2679">
        <f t="shared" si="166"/>
        <v>0.28012999999999999</v>
      </c>
      <c r="M2679">
        <f t="shared" si="167"/>
        <v>-0.72287399999999991</v>
      </c>
      <c r="O2679" s="1">
        <v>44056</v>
      </c>
      <c r="P2679">
        <v>336.83</v>
      </c>
      <c r="Q2679">
        <v>1.6225000000000001</v>
      </c>
      <c r="S2679" s="2">
        <v>44041</v>
      </c>
      <c r="T2679">
        <v>0.26062999999999997</v>
      </c>
    </row>
    <row r="2680" spans="1:20" x14ac:dyDescent="0.25">
      <c r="A2680" s="1">
        <v>44141</v>
      </c>
      <c r="B2680" s="2">
        <v>44057</v>
      </c>
      <c r="C2680">
        <v>19.46</v>
      </c>
      <c r="D2680">
        <v>14.562200000000001</v>
      </c>
      <c r="E2680">
        <v>13.7987</v>
      </c>
      <c r="F2680">
        <v>16.920100000000001</v>
      </c>
      <c r="G2680">
        <v>23.739100000000001</v>
      </c>
      <c r="H2680">
        <v>29.0641</v>
      </c>
      <c r="I2680">
        <v>39.049799999999998</v>
      </c>
      <c r="J2680">
        <f t="shared" si="164"/>
        <v>336.84</v>
      </c>
      <c r="K2680">
        <f t="shared" si="165"/>
        <v>1.6224000000000001</v>
      </c>
      <c r="L2680">
        <f t="shared" si="166"/>
        <v>0.27038000000000001</v>
      </c>
      <c r="M2680">
        <f t="shared" si="167"/>
        <v>-0.77888400000000002</v>
      </c>
      <c r="O2680" s="1">
        <v>44057</v>
      </c>
      <c r="P2680">
        <v>336.84</v>
      </c>
      <c r="Q2680">
        <v>1.6224000000000001</v>
      </c>
      <c r="S2680" s="2">
        <v>44042</v>
      </c>
      <c r="T2680">
        <v>0.251</v>
      </c>
    </row>
    <row r="2681" spans="1:20" x14ac:dyDescent="0.25">
      <c r="A2681" s="1">
        <v>44144</v>
      </c>
      <c r="B2681" s="2">
        <v>44060</v>
      </c>
      <c r="C2681">
        <v>19.364799999999999</v>
      </c>
      <c r="D2681">
        <v>14.718400000000001</v>
      </c>
      <c r="E2681">
        <v>13.8559</v>
      </c>
      <c r="F2681">
        <v>16.4724</v>
      </c>
      <c r="G2681">
        <v>22.8324</v>
      </c>
      <c r="H2681">
        <v>28.472799999999999</v>
      </c>
      <c r="I2681">
        <v>39.191400000000002</v>
      </c>
      <c r="J2681">
        <f t="shared" si="164"/>
        <v>337.91</v>
      </c>
      <c r="K2681">
        <f t="shared" si="165"/>
        <v>1.6173</v>
      </c>
      <c r="L2681">
        <f t="shared" si="166"/>
        <v>0.26774999999999999</v>
      </c>
      <c r="M2681">
        <f t="shared" si="167"/>
        <v>-0.72970599999999997</v>
      </c>
      <c r="O2681" s="1">
        <v>44060</v>
      </c>
      <c r="P2681">
        <v>337.91</v>
      </c>
      <c r="Q2681">
        <v>1.6173</v>
      </c>
      <c r="S2681" s="2">
        <v>44043</v>
      </c>
      <c r="T2681">
        <v>0.24875</v>
      </c>
    </row>
    <row r="2682" spans="1:20" x14ac:dyDescent="0.25">
      <c r="A2682" s="1">
        <v>44145</v>
      </c>
      <c r="B2682" s="2">
        <v>44061</v>
      </c>
      <c r="C2682">
        <v>18.111799999999999</v>
      </c>
      <c r="D2682">
        <v>14.769500000000001</v>
      </c>
      <c r="E2682">
        <v>13.9369</v>
      </c>
      <c r="F2682">
        <v>16.6691</v>
      </c>
      <c r="G2682">
        <v>22.741700000000002</v>
      </c>
      <c r="H2682">
        <v>28.543500000000002</v>
      </c>
      <c r="I2682">
        <v>39.415100000000002</v>
      </c>
      <c r="J2682">
        <f t="shared" si="164"/>
        <v>338.64</v>
      </c>
      <c r="K2682">
        <f t="shared" si="165"/>
        <v>1.6137999999999999</v>
      </c>
      <c r="L2682">
        <f t="shared" si="166"/>
        <v>0.253</v>
      </c>
      <c r="M2682">
        <f t="shared" si="167"/>
        <v>-0.72705600000000004</v>
      </c>
      <c r="O2682" s="1">
        <v>44061</v>
      </c>
      <c r="P2682">
        <v>338.64</v>
      </c>
      <c r="Q2682">
        <v>1.6137999999999999</v>
      </c>
      <c r="S2682" s="2">
        <v>44046</v>
      </c>
      <c r="T2682">
        <v>0.249</v>
      </c>
    </row>
    <row r="2683" spans="1:20" x14ac:dyDescent="0.25">
      <c r="A2683" s="1">
        <v>44146</v>
      </c>
      <c r="B2683" s="2">
        <v>44062</v>
      </c>
      <c r="C2683">
        <v>18.870200000000001</v>
      </c>
      <c r="D2683">
        <v>14.8291</v>
      </c>
      <c r="E2683">
        <v>14.0501</v>
      </c>
      <c r="F2683">
        <v>17.081399999999999</v>
      </c>
      <c r="G2683">
        <v>23.296199999999999</v>
      </c>
      <c r="H2683">
        <v>29.3232</v>
      </c>
      <c r="I2683">
        <v>40.7194</v>
      </c>
      <c r="J2683">
        <f t="shared" si="164"/>
        <v>337.23</v>
      </c>
      <c r="K2683">
        <f t="shared" si="165"/>
        <v>1.6205000000000001</v>
      </c>
      <c r="L2683">
        <f t="shared" si="166"/>
        <v>0.24687999999999999</v>
      </c>
      <c r="M2683">
        <f t="shared" si="167"/>
        <v>-0.76468599999999998</v>
      </c>
      <c r="O2683" s="1">
        <v>44062</v>
      </c>
      <c r="P2683">
        <v>337.23</v>
      </c>
      <c r="Q2683">
        <v>1.6205000000000001</v>
      </c>
      <c r="S2683" s="2">
        <v>44047</v>
      </c>
      <c r="T2683">
        <v>0.2485</v>
      </c>
    </row>
    <row r="2684" spans="1:20" x14ac:dyDescent="0.25">
      <c r="A2684" s="1">
        <v>44147</v>
      </c>
      <c r="B2684" s="2">
        <v>44063</v>
      </c>
      <c r="C2684">
        <v>18.0425</v>
      </c>
      <c r="D2684">
        <v>14.851800000000001</v>
      </c>
      <c r="E2684">
        <v>13.6251</v>
      </c>
      <c r="F2684">
        <v>16.8413</v>
      </c>
      <c r="G2684">
        <v>23.412299999999998</v>
      </c>
      <c r="H2684">
        <v>29.616800000000001</v>
      </c>
      <c r="I2684">
        <v>41.721400000000003</v>
      </c>
      <c r="J2684">
        <f t="shared" si="164"/>
        <v>338.28</v>
      </c>
      <c r="K2684">
        <f t="shared" si="165"/>
        <v>1.6154999999999999</v>
      </c>
      <c r="L2684">
        <f t="shared" si="166"/>
        <v>0.25613000000000002</v>
      </c>
      <c r="M2684">
        <f t="shared" si="167"/>
        <v>-0.78634400000000004</v>
      </c>
      <c r="O2684" s="1">
        <v>44063</v>
      </c>
      <c r="P2684">
        <v>338.28</v>
      </c>
      <c r="Q2684">
        <v>1.6154999999999999</v>
      </c>
      <c r="S2684" s="2">
        <v>44048</v>
      </c>
      <c r="T2684">
        <v>0.24199999999999999</v>
      </c>
    </row>
    <row r="2685" spans="1:20" x14ac:dyDescent="0.25">
      <c r="A2685" s="1">
        <v>44148</v>
      </c>
      <c r="B2685" s="2">
        <v>44064</v>
      </c>
      <c r="C2685">
        <v>18.777999999999999</v>
      </c>
      <c r="D2685">
        <v>14.87</v>
      </c>
      <c r="E2685">
        <v>13.3514</v>
      </c>
      <c r="F2685">
        <v>16.246300000000002</v>
      </c>
      <c r="G2685">
        <v>22.912400000000002</v>
      </c>
      <c r="H2685">
        <v>29.3569</v>
      </c>
      <c r="I2685">
        <v>42.095199999999998</v>
      </c>
      <c r="J2685">
        <f t="shared" si="164"/>
        <v>339.48</v>
      </c>
      <c r="K2685">
        <f t="shared" si="165"/>
        <v>1.6097999999999999</v>
      </c>
      <c r="L2685">
        <f t="shared" si="166"/>
        <v>0.25</v>
      </c>
      <c r="M2685">
        <f t="shared" si="167"/>
        <v>-0.77069600000000016</v>
      </c>
      <c r="O2685" s="1">
        <v>44064</v>
      </c>
      <c r="P2685">
        <v>339.48</v>
      </c>
      <c r="Q2685">
        <v>1.6097999999999999</v>
      </c>
      <c r="S2685" s="2">
        <v>44049</v>
      </c>
      <c r="T2685">
        <v>0.24324999999999999</v>
      </c>
    </row>
    <row r="2686" spans="1:20" x14ac:dyDescent="0.25">
      <c r="A2686" s="1">
        <v>44151</v>
      </c>
      <c r="B2686" s="2">
        <v>44067</v>
      </c>
      <c r="C2686">
        <v>17.854299999999999</v>
      </c>
      <c r="D2686">
        <v>15.178599999999999</v>
      </c>
      <c r="E2686">
        <v>14.8375</v>
      </c>
      <c r="F2686">
        <v>17.856000000000002</v>
      </c>
      <c r="G2686">
        <v>23.121099999999998</v>
      </c>
      <c r="H2686">
        <v>28.139099999999999</v>
      </c>
      <c r="I2686">
        <v>37.836399999999998</v>
      </c>
      <c r="J2686">
        <f t="shared" si="164"/>
        <v>342.92</v>
      </c>
      <c r="K2686">
        <f t="shared" si="165"/>
        <v>1.5936999999999999</v>
      </c>
      <c r="L2686">
        <f t="shared" si="166"/>
        <v>0.23375000000000001</v>
      </c>
      <c r="M2686">
        <f t="shared" si="167"/>
        <v>-0.68409200000000003</v>
      </c>
      <c r="O2686" s="1">
        <v>44067</v>
      </c>
      <c r="P2686">
        <v>342.92</v>
      </c>
      <c r="Q2686">
        <v>1.5936999999999999</v>
      </c>
      <c r="S2686" s="2">
        <v>44050</v>
      </c>
      <c r="T2686">
        <v>0.2525</v>
      </c>
    </row>
    <row r="2687" spans="1:20" x14ac:dyDescent="0.25">
      <c r="A2687" s="1">
        <v>44152</v>
      </c>
      <c r="B2687" s="2">
        <v>44068</v>
      </c>
      <c r="C2687">
        <v>18.254899999999999</v>
      </c>
      <c r="D2687">
        <v>15.2689</v>
      </c>
      <c r="E2687">
        <v>14.868399999999999</v>
      </c>
      <c r="F2687">
        <v>17.790299999999998</v>
      </c>
      <c r="G2687">
        <v>22.8369</v>
      </c>
      <c r="H2687">
        <v>27.7986</v>
      </c>
      <c r="I2687">
        <v>37.496699999999997</v>
      </c>
      <c r="J2687">
        <f t="shared" si="164"/>
        <v>344.12</v>
      </c>
      <c r="K2687">
        <f t="shared" si="165"/>
        <v>1.5881000000000001</v>
      </c>
      <c r="L2687">
        <f t="shared" si="166"/>
        <v>0.251</v>
      </c>
      <c r="M2687">
        <f t="shared" si="167"/>
        <v>-0.66055799999999998</v>
      </c>
      <c r="O2687" s="1">
        <v>44068</v>
      </c>
      <c r="P2687">
        <v>344.12</v>
      </c>
      <c r="Q2687">
        <v>1.5881000000000001</v>
      </c>
      <c r="S2687" s="2">
        <v>44053</v>
      </c>
      <c r="T2687">
        <v>0.25688</v>
      </c>
    </row>
    <row r="2688" spans="1:20" x14ac:dyDescent="0.25">
      <c r="A2688" s="1">
        <v>44153</v>
      </c>
      <c r="B2688" s="2">
        <v>44069</v>
      </c>
      <c r="C2688">
        <v>18.529</v>
      </c>
      <c r="D2688">
        <v>15.8032</v>
      </c>
      <c r="E2688">
        <v>15.7965</v>
      </c>
      <c r="F2688">
        <v>18.6615</v>
      </c>
      <c r="G2688">
        <v>23.298500000000001</v>
      </c>
      <c r="H2688">
        <v>28.285399999999999</v>
      </c>
      <c r="I2688">
        <v>38.082599999999999</v>
      </c>
      <c r="J2688">
        <f t="shared" si="164"/>
        <v>347.57</v>
      </c>
      <c r="K2688">
        <f t="shared" si="165"/>
        <v>1.5723</v>
      </c>
      <c r="L2688">
        <f t="shared" si="166"/>
        <v>0.25588</v>
      </c>
      <c r="M2688">
        <f t="shared" si="167"/>
        <v>-0.64932800000000002</v>
      </c>
      <c r="O2688" s="1">
        <v>44069</v>
      </c>
      <c r="P2688">
        <v>347.57</v>
      </c>
      <c r="Q2688">
        <v>1.5723</v>
      </c>
      <c r="S2688" s="2">
        <v>44054</v>
      </c>
      <c r="T2688">
        <v>0.2535</v>
      </c>
    </row>
    <row r="2689" spans="1:20" x14ac:dyDescent="0.25">
      <c r="A2689" s="1">
        <v>44154</v>
      </c>
      <c r="B2689" s="2">
        <v>44070</v>
      </c>
      <c r="C2689">
        <v>19.860900000000001</v>
      </c>
      <c r="D2689">
        <v>16.4864</v>
      </c>
      <c r="E2689">
        <v>16.328600000000002</v>
      </c>
      <c r="F2689">
        <v>19.024899999999999</v>
      </c>
      <c r="G2689">
        <v>23.994599999999998</v>
      </c>
      <c r="H2689">
        <v>29.086600000000001</v>
      </c>
      <c r="I2689">
        <v>39.209200000000003</v>
      </c>
      <c r="J2689">
        <f t="shared" si="164"/>
        <v>348.33</v>
      </c>
      <c r="K2689">
        <f t="shared" si="165"/>
        <v>1.5689</v>
      </c>
      <c r="L2689">
        <f t="shared" si="166"/>
        <v>0.246</v>
      </c>
      <c r="M2689">
        <f t="shared" si="167"/>
        <v>-0.65732800000000002</v>
      </c>
      <c r="O2689" s="1">
        <v>44070</v>
      </c>
      <c r="P2689">
        <v>348.33</v>
      </c>
      <c r="Q2689">
        <v>1.5689</v>
      </c>
      <c r="S2689" s="2">
        <v>44055</v>
      </c>
      <c r="T2689">
        <v>0.26474999999999999</v>
      </c>
    </row>
    <row r="2690" spans="1:20" x14ac:dyDescent="0.25">
      <c r="A2690" s="1">
        <v>44155</v>
      </c>
      <c r="B2690" s="2">
        <v>44071</v>
      </c>
      <c r="C2690">
        <v>19.646100000000001</v>
      </c>
      <c r="D2690">
        <v>16.279499999999999</v>
      </c>
      <c r="E2690">
        <v>15.8169</v>
      </c>
      <c r="F2690">
        <v>18.125499999999999</v>
      </c>
      <c r="G2690">
        <v>23.187999999999999</v>
      </c>
      <c r="H2690">
        <v>28.3001</v>
      </c>
      <c r="I2690">
        <v>38.462800000000001</v>
      </c>
      <c r="J2690">
        <f t="shared" si="164"/>
        <v>350.58</v>
      </c>
      <c r="K2690">
        <f t="shared" si="165"/>
        <v>1.5588</v>
      </c>
      <c r="L2690">
        <f t="shared" si="166"/>
        <v>0.24088000000000001</v>
      </c>
      <c r="M2690">
        <f t="shared" si="167"/>
        <v>-0.62824600000000008</v>
      </c>
      <c r="O2690" s="1">
        <v>44071</v>
      </c>
      <c r="P2690">
        <v>350.58</v>
      </c>
      <c r="Q2690">
        <v>1.5588</v>
      </c>
      <c r="S2690" s="2">
        <v>44056</v>
      </c>
      <c r="T2690">
        <v>0.28012999999999999</v>
      </c>
    </row>
    <row r="2691" spans="1:20" x14ac:dyDescent="0.25">
      <c r="A2691" s="1">
        <v>44158</v>
      </c>
      <c r="B2691" s="2">
        <v>44074</v>
      </c>
      <c r="C2691">
        <v>20.6557</v>
      </c>
      <c r="D2691">
        <v>17.5259</v>
      </c>
      <c r="E2691">
        <v>17.5198</v>
      </c>
      <c r="F2691">
        <v>19.976500000000001</v>
      </c>
      <c r="G2691">
        <v>25.153700000000001</v>
      </c>
      <c r="H2691">
        <v>30.683800000000002</v>
      </c>
      <c r="I2691">
        <v>41.477600000000002</v>
      </c>
      <c r="J2691">
        <f t="shared" si="164"/>
        <v>349.31</v>
      </c>
      <c r="K2691">
        <f t="shared" si="165"/>
        <v>1.5645</v>
      </c>
      <c r="L2691" t="e">
        <f t="shared" si="166"/>
        <v>#N/A</v>
      </c>
      <c r="M2691">
        <f t="shared" si="167"/>
        <v>-0.67899399999999999</v>
      </c>
      <c r="O2691" s="1">
        <v>44074</v>
      </c>
      <c r="P2691">
        <v>349.31</v>
      </c>
      <c r="Q2691">
        <v>1.5645</v>
      </c>
      <c r="S2691" s="2">
        <v>44057</v>
      </c>
      <c r="T2691">
        <v>0.27038000000000001</v>
      </c>
    </row>
    <row r="2692" spans="1:20" x14ac:dyDescent="0.25">
      <c r="A2692" s="1">
        <v>44159</v>
      </c>
      <c r="B2692" s="2">
        <v>44075</v>
      </c>
      <c r="C2692">
        <v>20.718599999999999</v>
      </c>
      <c r="D2692">
        <v>17.428999999999998</v>
      </c>
      <c r="E2692">
        <v>17.465399999999999</v>
      </c>
      <c r="F2692">
        <v>19.9238</v>
      </c>
      <c r="G2692">
        <v>25.189499999999999</v>
      </c>
      <c r="H2692">
        <v>30.770199999999999</v>
      </c>
      <c r="I2692">
        <v>41.677</v>
      </c>
      <c r="J2692">
        <f t="shared" si="164"/>
        <v>352.6</v>
      </c>
      <c r="K2692">
        <f t="shared" si="165"/>
        <v>1.5499000000000001</v>
      </c>
      <c r="L2692">
        <f t="shared" si="166"/>
        <v>0.25113000000000002</v>
      </c>
      <c r="M2692">
        <f t="shared" si="167"/>
        <v>-0.68813000000000013</v>
      </c>
      <c r="O2692" s="1">
        <v>44075</v>
      </c>
      <c r="P2692">
        <v>352.6</v>
      </c>
      <c r="Q2692">
        <v>1.5499000000000001</v>
      </c>
      <c r="S2692" s="2">
        <v>44060</v>
      </c>
      <c r="T2692">
        <v>0.26774999999999999</v>
      </c>
    </row>
    <row r="2693" spans="1:20" x14ac:dyDescent="0.25">
      <c r="A2693" s="1">
        <v>44160</v>
      </c>
      <c r="B2693" s="2">
        <v>44076</v>
      </c>
      <c r="C2693">
        <v>23.292000000000002</v>
      </c>
      <c r="D2693">
        <v>19.5762</v>
      </c>
      <c r="E2693">
        <v>18.9453</v>
      </c>
      <c r="F2693">
        <v>20.5457</v>
      </c>
      <c r="G2693">
        <v>24.994599999999998</v>
      </c>
      <c r="H2693">
        <v>30.430499999999999</v>
      </c>
      <c r="I2693">
        <v>41.252899999999997</v>
      </c>
      <c r="J2693">
        <f t="shared" si="164"/>
        <v>357.7</v>
      </c>
      <c r="K2693">
        <f t="shared" si="165"/>
        <v>1.5278</v>
      </c>
      <c r="L2693">
        <f t="shared" si="166"/>
        <v>0.25124999999999997</v>
      </c>
      <c r="M2693">
        <f t="shared" si="167"/>
        <v>-0.55515799999999993</v>
      </c>
      <c r="O2693" s="1">
        <v>44076</v>
      </c>
      <c r="P2693">
        <v>357.7</v>
      </c>
      <c r="Q2693">
        <v>1.5278</v>
      </c>
      <c r="S2693" s="2">
        <v>44061</v>
      </c>
      <c r="T2693">
        <v>0.253</v>
      </c>
    </row>
    <row r="2694" spans="1:20" x14ac:dyDescent="0.25">
      <c r="A2694" s="1">
        <v>44162</v>
      </c>
      <c r="B2694" s="2">
        <v>44077</v>
      </c>
      <c r="C2694">
        <v>23.924199999999999</v>
      </c>
      <c r="D2694">
        <v>20.619299999999999</v>
      </c>
      <c r="E2694">
        <v>21.858699999999999</v>
      </c>
      <c r="F2694">
        <v>24.759899999999998</v>
      </c>
      <c r="G2694">
        <v>29.472899999999999</v>
      </c>
      <c r="H2694">
        <v>35.026400000000002</v>
      </c>
      <c r="I2694">
        <v>45.932600000000001</v>
      </c>
      <c r="J2694">
        <f t="shared" si="164"/>
        <v>345.39</v>
      </c>
      <c r="K2694">
        <f t="shared" si="165"/>
        <v>1.5823</v>
      </c>
      <c r="L2694">
        <f t="shared" si="166"/>
        <v>0.2495</v>
      </c>
      <c r="M2694">
        <f t="shared" si="167"/>
        <v>-0.72856800000000022</v>
      </c>
      <c r="O2694" s="1">
        <v>44077</v>
      </c>
      <c r="P2694">
        <v>345.39</v>
      </c>
      <c r="Q2694">
        <v>1.5823</v>
      </c>
      <c r="S2694" s="2">
        <v>44062</v>
      </c>
      <c r="T2694">
        <v>0.24687999999999999</v>
      </c>
    </row>
    <row r="2695" spans="1:20" x14ac:dyDescent="0.25">
      <c r="A2695" s="1">
        <v>44165</v>
      </c>
      <c r="B2695" s="2">
        <v>44078</v>
      </c>
      <c r="C2695">
        <v>23.3917</v>
      </c>
      <c r="D2695">
        <v>19.012599999999999</v>
      </c>
      <c r="E2695">
        <v>19.2499</v>
      </c>
      <c r="F2695">
        <v>23.4041</v>
      </c>
      <c r="G2695">
        <v>29.128599999999999</v>
      </c>
      <c r="H2695">
        <v>34.197800000000001</v>
      </c>
      <c r="I2695">
        <v>44.507199999999997</v>
      </c>
      <c r="J2695">
        <f t="shared" si="164"/>
        <v>342.57</v>
      </c>
      <c r="K2695">
        <f t="shared" si="165"/>
        <v>1.5952999999999999</v>
      </c>
      <c r="L2695">
        <f t="shared" si="166"/>
        <v>0.248</v>
      </c>
      <c r="M2695">
        <f t="shared" si="167"/>
        <v>-0.80498199999999998</v>
      </c>
      <c r="O2695" s="1">
        <v>44078</v>
      </c>
      <c r="P2695">
        <v>342.57</v>
      </c>
      <c r="Q2695">
        <v>1.5952999999999999</v>
      </c>
      <c r="S2695" s="2">
        <v>44063</v>
      </c>
      <c r="T2695">
        <v>0.25613000000000002</v>
      </c>
    </row>
    <row r="2696" spans="1:20" x14ac:dyDescent="0.25">
      <c r="A2696" s="1">
        <v>44166</v>
      </c>
      <c r="B2696" s="2">
        <v>44082</v>
      </c>
      <c r="C2696">
        <v>24.541599999999999</v>
      </c>
      <c r="D2696">
        <v>20.142399999999999</v>
      </c>
      <c r="E2696">
        <v>21.179500000000001</v>
      </c>
      <c r="F2696">
        <v>25.075199999999999</v>
      </c>
      <c r="G2696">
        <v>30.033000000000001</v>
      </c>
      <c r="H2696">
        <v>34.870199999999997</v>
      </c>
      <c r="I2696">
        <v>44.9709</v>
      </c>
      <c r="J2696">
        <f t="shared" si="164"/>
        <v>333.21</v>
      </c>
      <c r="K2696">
        <f t="shared" si="165"/>
        <v>1.6400999999999999</v>
      </c>
      <c r="L2696">
        <f t="shared" si="166"/>
        <v>0.2495</v>
      </c>
      <c r="M2696">
        <f t="shared" si="167"/>
        <v>-0.76618200000000003</v>
      </c>
      <c r="O2696" s="1">
        <v>44082</v>
      </c>
      <c r="P2696">
        <v>333.21</v>
      </c>
      <c r="Q2696">
        <v>1.6400999999999999</v>
      </c>
      <c r="S2696" s="2">
        <v>44064</v>
      </c>
      <c r="T2696">
        <v>0.25</v>
      </c>
    </row>
    <row r="2697" spans="1:20" x14ac:dyDescent="0.25">
      <c r="A2697" s="1">
        <v>44167</v>
      </c>
      <c r="B2697" s="2">
        <v>44083</v>
      </c>
      <c r="C2697">
        <v>24.271999999999998</v>
      </c>
      <c r="D2697">
        <v>20.111000000000001</v>
      </c>
      <c r="E2697">
        <v>20.1767</v>
      </c>
      <c r="F2697">
        <v>23.364100000000001</v>
      </c>
      <c r="G2697">
        <v>27.579699999999999</v>
      </c>
      <c r="H2697">
        <v>32.419600000000003</v>
      </c>
      <c r="I2697">
        <v>42.777299999999997</v>
      </c>
      <c r="J2697">
        <f t="shared" ref="J2697:J2760" si="168">VLOOKUP($B2697,$O:$Q,2,FALSE)</f>
        <v>339.79</v>
      </c>
      <c r="K2697">
        <f t="shared" ref="K2697:K2760" si="169">VLOOKUP($B2697,$O:$Q,3,FALSE)</f>
        <v>1.6083000000000001</v>
      </c>
      <c r="L2697">
        <f t="shared" ref="L2697:L2760" si="170">VLOOKUP($B2697,$S:$U,2,FALSE)</f>
        <v>0.25024999999999997</v>
      </c>
      <c r="M2697">
        <f t="shared" ref="M2697:M2760" si="171">SLOPE(D2697:H2697,$D$5:$H$5)</f>
        <v>-0.64040399999999997</v>
      </c>
      <c r="O2697" s="1">
        <v>44083</v>
      </c>
      <c r="P2697">
        <v>339.79</v>
      </c>
      <c r="Q2697">
        <v>1.6083000000000001</v>
      </c>
      <c r="S2697" s="2">
        <v>44067</v>
      </c>
      <c r="T2697">
        <v>0.23375000000000001</v>
      </c>
    </row>
    <row r="2698" spans="1:20" x14ac:dyDescent="0.25">
      <c r="A2698" s="1">
        <v>44168</v>
      </c>
      <c r="B2698" s="2">
        <v>44084</v>
      </c>
      <c r="C2698">
        <v>24.537600000000001</v>
      </c>
      <c r="D2698">
        <v>20.636700000000001</v>
      </c>
      <c r="E2698">
        <v>21.3918</v>
      </c>
      <c r="F2698">
        <v>25.125800000000002</v>
      </c>
      <c r="G2698">
        <v>28.29</v>
      </c>
      <c r="H2698">
        <v>32.976999999999997</v>
      </c>
      <c r="I2698">
        <v>43.143099999999997</v>
      </c>
      <c r="J2698">
        <f t="shared" si="168"/>
        <v>333.89</v>
      </c>
      <c r="K2698">
        <f t="shared" si="169"/>
        <v>1.6368</v>
      </c>
      <c r="L2698">
        <f t="shared" si="170"/>
        <v>0.24912999999999999</v>
      </c>
      <c r="M2698">
        <f t="shared" si="171"/>
        <v>-0.6315759999999998</v>
      </c>
      <c r="O2698" s="1">
        <v>44084</v>
      </c>
      <c r="P2698">
        <v>333.89</v>
      </c>
      <c r="Q2698">
        <v>1.6368</v>
      </c>
      <c r="S2698" s="2">
        <v>44068</v>
      </c>
      <c r="T2698">
        <v>0.251</v>
      </c>
    </row>
    <row r="2699" spans="1:20" x14ac:dyDescent="0.25">
      <c r="A2699" s="1">
        <v>44169</v>
      </c>
      <c r="B2699" s="2">
        <v>44085</v>
      </c>
      <c r="C2699">
        <v>23.374500000000001</v>
      </c>
      <c r="D2699">
        <v>19.026299999999999</v>
      </c>
      <c r="E2699">
        <v>18.830100000000002</v>
      </c>
      <c r="F2699">
        <v>23.362100000000002</v>
      </c>
      <c r="G2699">
        <v>27.715399999999999</v>
      </c>
      <c r="H2699">
        <v>31.852399999999999</v>
      </c>
      <c r="I2699">
        <v>40.954599999999999</v>
      </c>
      <c r="J2699">
        <f t="shared" si="168"/>
        <v>334.06</v>
      </c>
      <c r="K2699">
        <f t="shared" si="169"/>
        <v>1.6358999999999999</v>
      </c>
      <c r="L2699">
        <f t="shared" si="170"/>
        <v>0.25037999999999999</v>
      </c>
      <c r="M2699">
        <f t="shared" si="171"/>
        <v>-0.69074999999999986</v>
      </c>
      <c r="O2699" s="1">
        <v>44085</v>
      </c>
      <c r="P2699">
        <v>334.06</v>
      </c>
      <c r="Q2699">
        <v>1.6358999999999999</v>
      </c>
      <c r="S2699" s="2">
        <v>44069</v>
      </c>
      <c r="T2699">
        <v>0.25588</v>
      </c>
    </row>
    <row r="2700" spans="1:20" x14ac:dyDescent="0.25">
      <c r="A2700" s="1">
        <v>44172</v>
      </c>
      <c r="B2700" s="2">
        <v>44088</v>
      </c>
      <c r="C2700">
        <v>23.845300000000002</v>
      </c>
      <c r="D2700">
        <v>19.207599999999999</v>
      </c>
      <c r="E2700">
        <v>18.661200000000001</v>
      </c>
      <c r="F2700">
        <v>21.6021</v>
      </c>
      <c r="G2700">
        <v>26.109300000000001</v>
      </c>
      <c r="H2700">
        <v>30.624700000000001</v>
      </c>
      <c r="I2700">
        <v>40.849299999999999</v>
      </c>
      <c r="J2700">
        <f t="shared" si="168"/>
        <v>338.46</v>
      </c>
      <c r="K2700">
        <f t="shared" si="169"/>
        <v>1.6147</v>
      </c>
      <c r="L2700">
        <f t="shared" si="170"/>
        <v>0.23724999999999999</v>
      </c>
      <c r="M2700">
        <f t="shared" si="171"/>
        <v>-0.60564599999999991</v>
      </c>
      <c r="O2700" s="1">
        <v>44088</v>
      </c>
      <c r="P2700">
        <v>338.46</v>
      </c>
      <c r="Q2700">
        <v>1.6147</v>
      </c>
      <c r="S2700" s="2">
        <v>44070</v>
      </c>
      <c r="T2700">
        <v>0.246</v>
      </c>
    </row>
    <row r="2701" spans="1:20" x14ac:dyDescent="0.25">
      <c r="A2701" s="1">
        <v>44173</v>
      </c>
      <c r="B2701" s="2">
        <v>44089</v>
      </c>
      <c r="C2701">
        <v>23.608499999999999</v>
      </c>
      <c r="D2701">
        <v>18.931100000000001</v>
      </c>
      <c r="E2701">
        <v>18.274699999999999</v>
      </c>
      <c r="F2701">
        <v>20.972999999999999</v>
      </c>
      <c r="G2701">
        <v>26.015000000000001</v>
      </c>
      <c r="H2701">
        <v>30.947900000000001</v>
      </c>
      <c r="I2701">
        <v>41.602800000000002</v>
      </c>
      <c r="J2701">
        <f t="shared" si="168"/>
        <v>340.17</v>
      </c>
      <c r="K2701">
        <f t="shared" si="169"/>
        <v>1.6065</v>
      </c>
      <c r="L2701">
        <f t="shared" si="170"/>
        <v>0.24612999999999999</v>
      </c>
      <c r="M2701">
        <f t="shared" si="171"/>
        <v>-0.6354780000000001</v>
      </c>
      <c r="O2701" s="1">
        <v>44089</v>
      </c>
      <c r="P2701">
        <v>340.17</v>
      </c>
      <c r="Q2701">
        <v>1.6065</v>
      </c>
      <c r="S2701" s="2">
        <v>44071</v>
      </c>
      <c r="T2701">
        <v>0.24088000000000001</v>
      </c>
    </row>
    <row r="2702" spans="1:20" x14ac:dyDescent="0.25">
      <c r="A2702" s="1">
        <v>44174</v>
      </c>
      <c r="B2702" s="2">
        <v>44090</v>
      </c>
      <c r="C2702">
        <v>24.342700000000001</v>
      </c>
      <c r="D2702">
        <v>18.819099999999999</v>
      </c>
      <c r="E2702">
        <v>17.962800000000001</v>
      </c>
      <c r="F2702">
        <v>21.4864</v>
      </c>
      <c r="G2702">
        <v>26.355</v>
      </c>
      <c r="H2702">
        <v>31.3962</v>
      </c>
      <c r="I2702">
        <v>42.372</v>
      </c>
      <c r="J2702">
        <f t="shared" si="168"/>
        <v>338.82</v>
      </c>
      <c r="K2702">
        <f t="shared" si="169"/>
        <v>1.6129</v>
      </c>
      <c r="L2702">
        <f t="shared" si="170"/>
        <v>0.23325000000000001</v>
      </c>
      <c r="M2702">
        <f t="shared" si="171"/>
        <v>-0.67092799999999997</v>
      </c>
      <c r="O2702" s="1">
        <v>44090</v>
      </c>
      <c r="P2702">
        <v>338.82</v>
      </c>
      <c r="Q2702">
        <v>1.6129</v>
      </c>
      <c r="S2702" s="2">
        <v>44075</v>
      </c>
      <c r="T2702">
        <v>0.25113000000000002</v>
      </c>
    </row>
    <row r="2703" spans="1:20" x14ac:dyDescent="0.25">
      <c r="A2703" s="1">
        <v>44175</v>
      </c>
      <c r="B2703" s="2">
        <v>44091</v>
      </c>
      <c r="C2703">
        <v>24.502300000000002</v>
      </c>
      <c r="D2703">
        <v>19.071400000000001</v>
      </c>
      <c r="E2703">
        <v>18.252600000000001</v>
      </c>
      <c r="F2703">
        <v>22.055700000000002</v>
      </c>
      <c r="G2703">
        <v>26.4331</v>
      </c>
      <c r="H2703">
        <v>31.381399999999999</v>
      </c>
      <c r="I2703">
        <v>42.7928</v>
      </c>
      <c r="J2703">
        <f t="shared" si="168"/>
        <v>335.84</v>
      </c>
      <c r="K2703">
        <f t="shared" si="169"/>
        <v>1.5951</v>
      </c>
      <c r="L2703">
        <f t="shared" si="170"/>
        <v>0.22738</v>
      </c>
      <c r="M2703">
        <f t="shared" si="171"/>
        <v>-0.65600999999999998</v>
      </c>
      <c r="O2703" s="1">
        <v>44091</v>
      </c>
      <c r="P2703">
        <v>335.84</v>
      </c>
      <c r="Q2703">
        <v>1.5951</v>
      </c>
      <c r="S2703" s="2">
        <v>44076</v>
      </c>
      <c r="T2703">
        <v>0.25124999999999997</v>
      </c>
    </row>
    <row r="2704" spans="1:20" x14ac:dyDescent="0.25">
      <c r="A2704" s="1">
        <v>44176</v>
      </c>
      <c r="B2704" s="2">
        <v>44092</v>
      </c>
      <c r="C2704">
        <v>25.5565</v>
      </c>
      <c r="D2704">
        <v>19.326799999999999</v>
      </c>
      <c r="E2704">
        <v>18.892099999999999</v>
      </c>
      <c r="F2704">
        <v>22.393799999999999</v>
      </c>
      <c r="G2704">
        <v>26.103200000000001</v>
      </c>
      <c r="H2704">
        <v>30.631799999999998</v>
      </c>
      <c r="I2704">
        <v>42.368699999999997</v>
      </c>
      <c r="J2704">
        <f t="shared" si="168"/>
        <v>330.65</v>
      </c>
      <c r="K2704">
        <f t="shared" si="169"/>
        <v>1.6201000000000001</v>
      </c>
      <c r="L2704">
        <f t="shared" si="170"/>
        <v>0.22538</v>
      </c>
      <c r="M2704">
        <f t="shared" si="171"/>
        <v>-0.59642200000000001</v>
      </c>
      <c r="O2704" s="1">
        <v>44092</v>
      </c>
      <c r="P2704">
        <v>330.65</v>
      </c>
      <c r="Q2704">
        <v>1.6201000000000001</v>
      </c>
      <c r="S2704" s="2">
        <v>44077</v>
      </c>
      <c r="T2704">
        <v>0.2495</v>
      </c>
    </row>
    <row r="2705" spans="1:20" x14ac:dyDescent="0.25">
      <c r="A2705" s="1">
        <v>44179</v>
      </c>
      <c r="B2705" s="2">
        <v>44095</v>
      </c>
      <c r="C2705">
        <v>22.446400000000001</v>
      </c>
      <c r="D2705">
        <v>21.008400000000002</v>
      </c>
      <c r="E2705">
        <v>23.419</v>
      </c>
      <c r="F2705">
        <v>27.195699999999999</v>
      </c>
      <c r="G2705">
        <v>29.9892</v>
      </c>
      <c r="H2705">
        <v>32.789900000000003</v>
      </c>
      <c r="I2705">
        <v>38.514600000000002</v>
      </c>
      <c r="J2705">
        <f t="shared" si="168"/>
        <v>326.97000000000003</v>
      </c>
      <c r="K2705">
        <f t="shared" si="169"/>
        <v>1.6383000000000001</v>
      </c>
      <c r="L2705">
        <f t="shared" si="170"/>
        <v>0.22325</v>
      </c>
      <c r="M2705">
        <f t="shared" si="171"/>
        <v>-0.60266399999999998</v>
      </c>
      <c r="O2705" s="1">
        <v>44095</v>
      </c>
      <c r="P2705">
        <v>326.97000000000003</v>
      </c>
      <c r="Q2705">
        <v>1.6383000000000001</v>
      </c>
      <c r="S2705" s="2">
        <v>44078</v>
      </c>
      <c r="T2705">
        <v>0.248</v>
      </c>
    </row>
    <row r="2706" spans="1:20" x14ac:dyDescent="0.25">
      <c r="A2706" s="1">
        <v>44180</v>
      </c>
      <c r="B2706" s="2">
        <v>44096</v>
      </c>
      <c r="C2706">
        <v>22.055199999999999</v>
      </c>
      <c r="D2706">
        <v>20.299199999999999</v>
      </c>
      <c r="E2706">
        <v>22.345300000000002</v>
      </c>
      <c r="F2706">
        <v>26.716999999999999</v>
      </c>
      <c r="G2706">
        <v>30.3932</v>
      </c>
      <c r="H2706">
        <v>33.1235</v>
      </c>
      <c r="I2706">
        <v>38.472900000000003</v>
      </c>
      <c r="J2706">
        <f t="shared" si="168"/>
        <v>330.3</v>
      </c>
      <c r="K2706">
        <f t="shared" si="169"/>
        <v>1.6217999999999999</v>
      </c>
      <c r="L2706">
        <f t="shared" si="170"/>
        <v>0.2225</v>
      </c>
      <c r="M2706">
        <f t="shared" si="171"/>
        <v>-0.67393000000000003</v>
      </c>
      <c r="O2706" s="1">
        <v>44096</v>
      </c>
      <c r="P2706">
        <v>330.3</v>
      </c>
      <c r="Q2706">
        <v>1.6217999999999999</v>
      </c>
      <c r="S2706" s="2">
        <v>44081</v>
      </c>
      <c r="T2706">
        <v>0.24174999999999999</v>
      </c>
    </row>
    <row r="2707" spans="1:20" x14ac:dyDescent="0.25">
      <c r="A2707" s="1">
        <v>44181</v>
      </c>
      <c r="B2707" s="2">
        <v>44097</v>
      </c>
      <c r="C2707">
        <v>22.639700000000001</v>
      </c>
      <c r="D2707">
        <v>21.645299999999999</v>
      </c>
      <c r="E2707">
        <v>24.638500000000001</v>
      </c>
      <c r="F2707">
        <v>28.479299999999999</v>
      </c>
      <c r="G2707">
        <v>31.664999999999999</v>
      </c>
      <c r="H2707">
        <v>34.3626</v>
      </c>
      <c r="I2707">
        <v>40.085799999999999</v>
      </c>
      <c r="J2707">
        <f t="shared" si="168"/>
        <v>322.64</v>
      </c>
      <c r="K2707">
        <f t="shared" si="169"/>
        <v>1.6603000000000001</v>
      </c>
      <c r="L2707">
        <f t="shared" si="170"/>
        <v>0.22500000000000001</v>
      </c>
      <c r="M2707">
        <f t="shared" si="171"/>
        <v>-0.64922199999999997</v>
      </c>
      <c r="O2707" s="1">
        <v>44097</v>
      </c>
      <c r="P2707">
        <v>322.64</v>
      </c>
      <c r="Q2707">
        <v>1.6603000000000001</v>
      </c>
      <c r="S2707" s="2">
        <v>44082</v>
      </c>
      <c r="T2707">
        <v>0.2495</v>
      </c>
    </row>
    <row r="2708" spans="1:20" x14ac:dyDescent="0.25">
      <c r="A2708" s="1">
        <v>44182</v>
      </c>
      <c r="B2708" s="2">
        <v>44098</v>
      </c>
      <c r="C2708">
        <v>22.671900000000001</v>
      </c>
      <c r="D2708">
        <v>21.543600000000001</v>
      </c>
      <c r="E2708">
        <v>24.318300000000001</v>
      </c>
      <c r="F2708">
        <v>27.9468</v>
      </c>
      <c r="G2708">
        <v>31.023800000000001</v>
      </c>
      <c r="H2708">
        <v>33.765300000000003</v>
      </c>
      <c r="I2708">
        <v>39.409300000000002</v>
      </c>
      <c r="J2708">
        <f t="shared" si="168"/>
        <v>323.5</v>
      </c>
      <c r="K2708">
        <f t="shared" si="169"/>
        <v>1.6558999999999999</v>
      </c>
      <c r="L2708">
        <f t="shared" si="170"/>
        <v>0.23325000000000001</v>
      </c>
      <c r="M2708">
        <f t="shared" si="171"/>
        <v>-0.62297800000000003</v>
      </c>
      <c r="O2708" s="1">
        <v>44098</v>
      </c>
      <c r="P2708">
        <v>323.5</v>
      </c>
      <c r="Q2708">
        <v>1.6558999999999999</v>
      </c>
      <c r="S2708" s="2">
        <v>44083</v>
      </c>
      <c r="T2708">
        <v>0.25024999999999997</v>
      </c>
    </row>
    <row r="2709" spans="1:20" x14ac:dyDescent="0.25">
      <c r="A2709" s="1">
        <v>44183</v>
      </c>
      <c r="B2709" s="2">
        <v>44099</v>
      </c>
      <c r="C2709">
        <v>22.333500000000001</v>
      </c>
      <c r="D2709">
        <v>20.633400000000002</v>
      </c>
      <c r="E2709">
        <v>22.848299999999998</v>
      </c>
      <c r="F2709">
        <v>26.614799999999999</v>
      </c>
      <c r="G2709">
        <v>30.023800000000001</v>
      </c>
      <c r="H2709">
        <v>32.712000000000003</v>
      </c>
      <c r="I2709">
        <v>38.290900000000001</v>
      </c>
      <c r="J2709">
        <f t="shared" si="168"/>
        <v>328.73</v>
      </c>
      <c r="K2709">
        <f t="shared" si="169"/>
        <v>1.6295999999999999</v>
      </c>
      <c r="L2709">
        <f t="shared" si="170"/>
        <v>0.21787999999999999</v>
      </c>
      <c r="M2709">
        <f t="shared" si="171"/>
        <v>-0.62665400000000016</v>
      </c>
      <c r="O2709" s="1">
        <v>44099</v>
      </c>
      <c r="P2709">
        <v>328.73</v>
      </c>
      <c r="Q2709">
        <v>1.6295999999999999</v>
      </c>
      <c r="S2709" s="2">
        <v>44084</v>
      </c>
      <c r="T2709">
        <v>0.24912999999999999</v>
      </c>
    </row>
    <row r="2710" spans="1:20" x14ac:dyDescent="0.25">
      <c r="A2710" s="1">
        <v>44186</v>
      </c>
      <c r="B2710" s="2">
        <v>44102</v>
      </c>
      <c r="C2710">
        <v>22.736699999999999</v>
      </c>
      <c r="D2710">
        <v>21.049399999999999</v>
      </c>
      <c r="E2710">
        <v>23.055099999999999</v>
      </c>
      <c r="F2710">
        <v>26.375699999999998</v>
      </c>
      <c r="G2710">
        <v>29.896599999999999</v>
      </c>
      <c r="H2710">
        <v>32.705800000000004</v>
      </c>
      <c r="I2710">
        <v>38.319499999999998</v>
      </c>
      <c r="J2710">
        <f t="shared" si="168"/>
        <v>334.19</v>
      </c>
      <c r="K2710">
        <f t="shared" si="169"/>
        <v>1.6029</v>
      </c>
      <c r="L2710">
        <f t="shared" si="170"/>
        <v>0.22037999999999999</v>
      </c>
      <c r="M2710">
        <f t="shared" si="171"/>
        <v>-0.60308600000000023</v>
      </c>
      <c r="O2710" s="1">
        <v>44102</v>
      </c>
      <c r="P2710">
        <v>334.19</v>
      </c>
      <c r="Q2710">
        <v>1.6029</v>
      </c>
      <c r="S2710" s="2">
        <v>44085</v>
      </c>
      <c r="T2710">
        <v>0.25037999999999999</v>
      </c>
    </row>
    <row r="2711" spans="1:20" x14ac:dyDescent="0.25">
      <c r="A2711" s="1">
        <v>44187</v>
      </c>
      <c r="B2711" s="2">
        <v>44103</v>
      </c>
      <c r="C2711">
        <v>22.816199999999998</v>
      </c>
      <c r="D2711">
        <v>21.1968</v>
      </c>
      <c r="E2711">
        <v>23.587800000000001</v>
      </c>
      <c r="F2711">
        <v>26.364799999999999</v>
      </c>
      <c r="G2711">
        <v>29.3582</v>
      </c>
      <c r="H2711">
        <v>32.301099999999998</v>
      </c>
      <c r="I2711">
        <v>37.959200000000003</v>
      </c>
      <c r="J2711">
        <f t="shared" si="168"/>
        <v>332.37</v>
      </c>
      <c r="K2711">
        <f t="shared" si="169"/>
        <v>1.6116999999999999</v>
      </c>
      <c r="L2711">
        <f t="shared" si="170"/>
        <v>0.22513</v>
      </c>
      <c r="M2711">
        <f t="shared" si="171"/>
        <v>-0.55957999999999997</v>
      </c>
      <c r="O2711" s="1">
        <v>44103</v>
      </c>
      <c r="P2711">
        <v>332.37</v>
      </c>
      <c r="Q2711">
        <v>1.6116999999999999</v>
      </c>
      <c r="S2711" s="2">
        <v>44088</v>
      </c>
      <c r="T2711">
        <v>0.23724999999999999</v>
      </c>
    </row>
    <row r="2712" spans="1:20" x14ac:dyDescent="0.25">
      <c r="A2712" s="1">
        <v>44188</v>
      </c>
      <c r="B2712" s="2">
        <v>44104</v>
      </c>
      <c r="C2712">
        <v>22.860600000000002</v>
      </c>
      <c r="D2712">
        <v>20.302199999999999</v>
      </c>
      <c r="E2712">
        <v>21.692699999999999</v>
      </c>
      <c r="F2712">
        <v>25.2821</v>
      </c>
      <c r="G2712">
        <v>31.0214</v>
      </c>
      <c r="H2712">
        <v>33.894100000000002</v>
      </c>
      <c r="I2712">
        <v>39.1571</v>
      </c>
      <c r="J2712">
        <f t="shared" si="168"/>
        <v>334.89</v>
      </c>
      <c r="K2712">
        <f t="shared" si="169"/>
        <v>1.5995999999999999</v>
      </c>
      <c r="L2712">
        <f t="shared" si="170"/>
        <v>0.23388</v>
      </c>
      <c r="M2712">
        <f t="shared" si="171"/>
        <v>-0.73025000000000007</v>
      </c>
      <c r="O2712" s="1">
        <v>44104</v>
      </c>
      <c r="P2712">
        <v>334.89</v>
      </c>
      <c r="Q2712">
        <v>1.5995999999999999</v>
      </c>
      <c r="S2712" s="2">
        <v>44089</v>
      </c>
      <c r="T2712">
        <v>0.24612999999999999</v>
      </c>
    </row>
    <row r="2713" spans="1:20" x14ac:dyDescent="0.25">
      <c r="A2713" s="1">
        <v>44189</v>
      </c>
      <c r="B2713" s="2">
        <v>44105</v>
      </c>
      <c r="C2713">
        <v>23.132899999999999</v>
      </c>
      <c r="D2713">
        <v>20.961500000000001</v>
      </c>
      <c r="E2713">
        <v>22.686399999999999</v>
      </c>
      <c r="F2713">
        <v>26.611899999999999</v>
      </c>
      <c r="G2713">
        <v>30.4374</v>
      </c>
      <c r="H2713">
        <v>33.527999999999999</v>
      </c>
      <c r="I2713">
        <v>39.028599999999997</v>
      </c>
      <c r="J2713">
        <f t="shared" si="168"/>
        <v>337.04</v>
      </c>
      <c r="K2713">
        <f t="shared" si="169"/>
        <v>1.5893999999999999</v>
      </c>
      <c r="L2713">
        <f t="shared" si="170"/>
        <v>0.23400000000000001</v>
      </c>
      <c r="M2713">
        <f t="shared" si="171"/>
        <v>-0.65767999999999982</v>
      </c>
      <c r="O2713" s="1">
        <v>44105</v>
      </c>
      <c r="P2713">
        <v>337.04</v>
      </c>
      <c r="Q2713">
        <v>1.5893999999999999</v>
      </c>
      <c r="S2713" s="2">
        <v>44090</v>
      </c>
      <c r="T2713">
        <v>0.23325000000000001</v>
      </c>
    </row>
    <row r="2714" spans="1:20" x14ac:dyDescent="0.25">
      <c r="A2714" s="1">
        <v>44193</v>
      </c>
      <c r="B2714" s="2">
        <v>44106</v>
      </c>
      <c r="C2714">
        <v>23.1904</v>
      </c>
      <c r="D2714">
        <v>21.2531</v>
      </c>
      <c r="E2714">
        <v>23.461200000000002</v>
      </c>
      <c r="F2714">
        <v>27.463699999999999</v>
      </c>
      <c r="G2714">
        <v>31.436299999999999</v>
      </c>
      <c r="H2714">
        <v>34.425199999999997</v>
      </c>
      <c r="I2714">
        <v>39.956200000000003</v>
      </c>
      <c r="J2714">
        <f t="shared" si="168"/>
        <v>333.84</v>
      </c>
      <c r="K2714">
        <f t="shared" si="169"/>
        <v>1.6046</v>
      </c>
      <c r="L2714">
        <f t="shared" si="170"/>
        <v>0.23350000000000001</v>
      </c>
      <c r="M2714">
        <f t="shared" si="171"/>
        <v>-0.68638599999999983</v>
      </c>
      <c r="O2714" s="1">
        <v>44106</v>
      </c>
      <c r="P2714">
        <v>333.84</v>
      </c>
      <c r="Q2714">
        <v>1.6046</v>
      </c>
      <c r="S2714" s="2">
        <v>44091</v>
      </c>
      <c r="T2714">
        <v>0.22738</v>
      </c>
    </row>
    <row r="2715" spans="1:20" x14ac:dyDescent="0.25">
      <c r="A2715" s="1">
        <v>44194</v>
      </c>
      <c r="B2715" s="2">
        <v>44109</v>
      </c>
      <c r="C2715">
        <v>22.5486</v>
      </c>
      <c r="D2715">
        <v>20.2058</v>
      </c>
      <c r="E2715">
        <v>21.8443</v>
      </c>
      <c r="F2715">
        <v>25.818999999999999</v>
      </c>
      <c r="G2715">
        <v>30.5167</v>
      </c>
      <c r="H2715">
        <v>33.690800000000003</v>
      </c>
      <c r="I2715">
        <v>39.3996</v>
      </c>
      <c r="J2715">
        <f t="shared" si="168"/>
        <v>339.76</v>
      </c>
      <c r="K2715">
        <f t="shared" si="169"/>
        <v>1.5767</v>
      </c>
      <c r="L2715">
        <f t="shared" si="170"/>
        <v>0.22025</v>
      </c>
      <c r="M2715">
        <f t="shared" si="171"/>
        <v>-0.71284800000000004</v>
      </c>
      <c r="O2715" s="1">
        <v>44109</v>
      </c>
      <c r="P2715">
        <v>339.76</v>
      </c>
      <c r="Q2715">
        <v>1.5767</v>
      </c>
      <c r="S2715" s="2">
        <v>44092</v>
      </c>
      <c r="T2715">
        <v>0.22538</v>
      </c>
    </row>
    <row r="2716" spans="1:20" x14ac:dyDescent="0.25">
      <c r="A2716" s="1">
        <v>44195</v>
      </c>
      <c r="B2716" s="2">
        <v>44110</v>
      </c>
      <c r="C2716">
        <v>22.6249</v>
      </c>
      <c r="D2716">
        <v>20.556899999999999</v>
      </c>
      <c r="E2716">
        <v>22.867799999999999</v>
      </c>
      <c r="F2716">
        <v>27.256799999999998</v>
      </c>
      <c r="G2716">
        <v>30.783100000000001</v>
      </c>
      <c r="H2716">
        <v>34.0623</v>
      </c>
      <c r="I2716">
        <v>40.338000000000001</v>
      </c>
      <c r="J2716">
        <f t="shared" si="168"/>
        <v>334.93</v>
      </c>
      <c r="K2716">
        <f t="shared" si="169"/>
        <v>1.5993999999999999</v>
      </c>
      <c r="L2716">
        <f t="shared" si="170"/>
        <v>0.22975000000000001</v>
      </c>
      <c r="M2716">
        <f t="shared" si="171"/>
        <v>-0.6985220000000002</v>
      </c>
      <c r="O2716" s="1">
        <v>44110</v>
      </c>
      <c r="P2716">
        <v>334.93</v>
      </c>
      <c r="Q2716">
        <v>1.5993999999999999</v>
      </c>
      <c r="S2716" s="2">
        <v>44095</v>
      </c>
      <c r="T2716">
        <v>0.22325</v>
      </c>
    </row>
    <row r="2717" spans="1:20" x14ac:dyDescent="0.25">
      <c r="A2717" s="1">
        <v>44196</v>
      </c>
      <c r="B2717" s="2">
        <v>44111</v>
      </c>
      <c r="C2717">
        <v>22.0946</v>
      </c>
      <c r="D2717">
        <v>19.511299999999999</v>
      </c>
      <c r="E2717">
        <v>21.031400000000001</v>
      </c>
      <c r="F2717">
        <v>24.948699999999999</v>
      </c>
      <c r="G2717">
        <v>29.512899999999998</v>
      </c>
      <c r="H2717">
        <v>32.938299999999998</v>
      </c>
      <c r="I2717">
        <v>39.192500000000003</v>
      </c>
      <c r="J2717">
        <f t="shared" si="168"/>
        <v>340.76</v>
      </c>
      <c r="K2717">
        <f t="shared" si="169"/>
        <v>1.5720000000000001</v>
      </c>
      <c r="L2717">
        <f t="shared" si="170"/>
        <v>0.22950000000000001</v>
      </c>
      <c r="M2717">
        <f t="shared" si="171"/>
        <v>-0.70670999999999984</v>
      </c>
      <c r="O2717" s="1">
        <v>44111</v>
      </c>
      <c r="P2717">
        <v>340.76</v>
      </c>
      <c r="Q2717">
        <v>1.5720000000000001</v>
      </c>
      <c r="S2717" s="2">
        <v>44096</v>
      </c>
      <c r="T2717">
        <v>0.2225</v>
      </c>
    </row>
    <row r="2718" spans="1:20" x14ac:dyDescent="0.25">
      <c r="A2718" s="1">
        <v>44200</v>
      </c>
      <c r="B2718" s="2">
        <v>44112</v>
      </c>
      <c r="C2718">
        <v>21.410499999999999</v>
      </c>
      <c r="D2718">
        <v>18.213000000000001</v>
      </c>
      <c r="E2718">
        <v>19.4253</v>
      </c>
      <c r="F2718">
        <v>23.4285</v>
      </c>
      <c r="G2718">
        <v>27.9785</v>
      </c>
      <c r="H2718">
        <v>31.447800000000001</v>
      </c>
      <c r="I2718">
        <v>38.165500000000002</v>
      </c>
      <c r="J2718">
        <f t="shared" si="168"/>
        <v>343.78</v>
      </c>
      <c r="K2718">
        <f t="shared" si="169"/>
        <v>1.5582</v>
      </c>
      <c r="L2718">
        <f t="shared" si="170"/>
        <v>0.2205</v>
      </c>
      <c r="M2718">
        <f t="shared" si="171"/>
        <v>-0.70045599999999997</v>
      </c>
      <c r="O2718" s="1">
        <v>44112</v>
      </c>
      <c r="P2718">
        <v>343.78</v>
      </c>
      <c r="Q2718">
        <v>1.5582</v>
      </c>
      <c r="S2718" s="2">
        <v>44097</v>
      </c>
      <c r="T2718">
        <v>0.22500000000000001</v>
      </c>
    </row>
    <row r="2719" spans="1:20" x14ac:dyDescent="0.25">
      <c r="A2719" s="1">
        <v>44201</v>
      </c>
      <c r="B2719" s="2">
        <v>44113</v>
      </c>
      <c r="C2719">
        <v>21.1751</v>
      </c>
      <c r="D2719">
        <v>17.6812</v>
      </c>
      <c r="E2719">
        <v>18.2806</v>
      </c>
      <c r="F2719">
        <v>22.021899999999999</v>
      </c>
      <c r="G2719">
        <v>26.425599999999999</v>
      </c>
      <c r="H2719">
        <v>30.481100000000001</v>
      </c>
      <c r="I2719">
        <v>38.038899999999998</v>
      </c>
      <c r="J2719">
        <f t="shared" si="168"/>
        <v>346.85</v>
      </c>
      <c r="K2719">
        <f t="shared" si="169"/>
        <v>1.5444</v>
      </c>
      <c r="L2719">
        <f t="shared" si="170"/>
        <v>0.22413</v>
      </c>
      <c r="M2719">
        <f t="shared" si="171"/>
        <v>-0.67489599999999994</v>
      </c>
      <c r="O2719" s="1">
        <v>44113</v>
      </c>
      <c r="P2719">
        <v>346.85</v>
      </c>
      <c r="Q2719">
        <v>1.5444</v>
      </c>
      <c r="S2719" s="2">
        <v>44098</v>
      </c>
      <c r="T2719">
        <v>0.23325000000000001</v>
      </c>
    </row>
    <row r="2720" spans="1:20" x14ac:dyDescent="0.25">
      <c r="A2720" s="1">
        <v>44202</v>
      </c>
      <c r="B2720" s="2">
        <v>44116</v>
      </c>
      <c r="C2720">
        <v>21.363800000000001</v>
      </c>
      <c r="D2720">
        <v>17.400400000000001</v>
      </c>
      <c r="E2720">
        <v>17.865400000000001</v>
      </c>
      <c r="F2720">
        <v>21.4499</v>
      </c>
      <c r="G2720">
        <v>26.268000000000001</v>
      </c>
      <c r="H2720">
        <v>30.792300000000001</v>
      </c>
      <c r="I2720">
        <v>39.153300000000002</v>
      </c>
      <c r="J2720">
        <f t="shared" si="168"/>
        <v>352.43</v>
      </c>
      <c r="K2720">
        <f t="shared" si="169"/>
        <v>1.52</v>
      </c>
      <c r="L2720">
        <f t="shared" si="170"/>
        <v>0.22888</v>
      </c>
      <c r="M2720">
        <f t="shared" si="171"/>
        <v>-0.70372799999999991</v>
      </c>
      <c r="O2720" s="1">
        <v>44116</v>
      </c>
      <c r="P2720">
        <v>352.43</v>
      </c>
      <c r="Q2720">
        <v>1.52</v>
      </c>
      <c r="S2720" s="2">
        <v>44099</v>
      </c>
      <c r="T2720">
        <v>0.21787999999999999</v>
      </c>
    </row>
    <row r="2721" spans="1:20" x14ac:dyDescent="0.25">
      <c r="A2721" s="1">
        <v>44203</v>
      </c>
      <c r="B2721" s="2">
        <v>44117</v>
      </c>
      <c r="C2721">
        <v>21.394600000000001</v>
      </c>
      <c r="D2721">
        <v>17.420100000000001</v>
      </c>
      <c r="E2721">
        <v>18.434200000000001</v>
      </c>
      <c r="F2721">
        <v>22.3828</v>
      </c>
      <c r="G2721">
        <v>27.272500000000001</v>
      </c>
      <c r="H2721">
        <v>31.461400000000001</v>
      </c>
      <c r="I2721">
        <v>39.411999999999999</v>
      </c>
      <c r="J2721">
        <f t="shared" si="168"/>
        <v>350.13</v>
      </c>
      <c r="K2721">
        <f t="shared" si="169"/>
        <v>1.53</v>
      </c>
      <c r="L2721">
        <f t="shared" si="170"/>
        <v>0.23688000000000001</v>
      </c>
      <c r="M2721">
        <f t="shared" si="171"/>
        <v>-0.73841799999999991</v>
      </c>
      <c r="O2721" s="1">
        <v>44117</v>
      </c>
      <c r="P2721">
        <v>350.13</v>
      </c>
      <c r="Q2721">
        <v>1.53</v>
      </c>
      <c r="S2721" s="2">
        <v>44102</v>
      </c>
      <c r="T2721">
        <v>0.22037999999999999</v>
      </c>
    </row>
    <row r="2722" spans="1:20" x14ac:dyDescent="0.25">
      <c r="A2722" s="1">
        <v>44204</v>
      </c>
      <c r="B2722" s="2">
        <v>44118</v>
      </c>
      <c r="C2722">
        <v>21.7197</v>
      </c>
      <c r="D2722">
        <v>17.4847</v>
      </c>
      <c r="E2722">
        <v>18.734999999999999</v>
      </c>
      <c r="F2722">
        <v>23.098299999999998</v>
      </c>
      <c r="G2722">
        <v>27.5593</v>
      </c>
      <c r="H2722">
        <v>31.689499999999999</v>
      </c>
      <c r="I2722">
        <v>39.6586</v>
      </c>
      <c r="J2722">
        <f t="shared" si="168"/>
        <v>347.93</v>
      </c>
      <c r="K2722">
        <f t="shared" si="169"/>
        <v>1.5396000000000001</v>
      </c>
      <c r="L2722">
        <f t="shared" si="170"/>
        <v>0.23013</v>
      </c>
      <c r="M2722">
        <f t="shared" si="171"/>
        <v>-0.74467799999999984</v>
      </c>
      <c r="O2722" s="1">
        <v>44118</v>
      </c>
      <c r="P2722">
        <v>347.93</v>
      </c>
      <c r="Q2722">
        <v>1.5396000000000001</v>
      </c>
      <c r="S2722" s="2">
        <v>44103</v>
      </c>
      <c r="T2722">
        <v>0.22513</v>
      </c>
    </row>
    <row r="2723" spans="1:20" x14ac:dyDescent="0.25">
      <c r="A2723" s="1">
        <v>44207</v>
      </c>
      <c r="B2723" s="2">
        <v>44119</v>
      </c>
      <c r="C2723">
        <v>21.709099999999999</v>
      </c>
      <c r="D2723">
        <v>18.124199999999998</v>
      </c>
      <c r="E2723">
        <v>19.113299999999999</v>
      </c>
      <c r="F2723">
        <v>23.373000000000001</v>
      </c>
      <c r="G2723">
        <v>28.190200000000001</v>
      </c>
      <c r="H2723">
        <v>32.234299999999998</v>
      </c>
      <c r="I2723">
        <v>40.453600000000002</v>
      </c>
      <c r="J2723">
        <f t="shared" si="168"/>
        <v>347.5</v>
      </c>
      <c r="K2723">
        <f t="shared" si="169"/>
        <v>1.5416000000000001</v>
      </c>
      <c r="L2723">
        <f t="shared" si="170"/>
        <v>0.21775</v>
      </c>
      <c r="M2723">
        <f t="shared" si="171"/>
        <v>-0.74594199999999999</v>
      </c>
      <c r="O2723" s="1">
        <v>44119</v>
      </c>
      <c r="P2723">
        <v>347.5</v>
      </c>
      <c r="Q2723">
        <v>1.5416000000000001</v>
      </c>
      <c r="S2723" s="2">
        <v>44104</v>
      </c>
      <c r="T2723">
        <v>0.23388</v>
      </c>
    </row>
    <row r="2724" spans="1:20" x14ac:dyDescent="0.25">
      <c r="A2724" s="1">
        <v>44208</v>
      </c>
      <c r="B2724" s="2">
        <v>44120</v>
      </c>
      <c r="C2724">
        <v>22.338799999999999</v>
      </c>
      <c r="D2724">
        <v>18.0825</v>
      </c>
      <c r="E2724">
        <v>18.721499999999999</v>
      </c>
      <c r="F2724">
        <v>24.095600000000001</v>
      </c>
      <c r="G2724">
        <v>29.270399999999999</v>
      </c>
      <c r="H2724">
        <v>33.057400000000001</v>
      </c>
      <c r="I2724">
        <v>41.111699999999999</v>
      </c>
      <c r="J2724">
        <f t="shared" si="168"/>
        <v>347.29</v>
      </c>
      <c r="K2724">
        <f t="shared" si="169"/>
        <v>1.5425</v>
      </c>
      <c r="L2724">
        <f t="shared" si="170"/>
        <v>0.21837999999999999</v>
      </c>
      <c r="M2724">
        <f t="shared" si="171"/>
        <v>-0.80997400000000008</v>
      </c>
      <c r="O2724" s="1">
        <v>44120</v>
      </c>
      <c r="P2724">
        <v>347.29</v>
      </c>
      <c r="Q2724">
        <v>1.5425</v>
      </c>
      <c r="S2724" s="2">
        <v>44105</v>
      </c>
      <c r="T2724">
        <v>0.23400000000000001</v>
      </c>
    </row>
    <row r="2725" spans="1:20" x14ac:dyDescent="0.25">
      <c r="A2725" s="1">
        <v>44209</v>
      </c>
      <c r="B2725" s="2">
        <v>44123</v>
      </c>
      <c r="C2725">
        <v>21.6997</v>
      </c>
      <c r="D2725">
        <v>19.543900000000001</v>
      </c>
      <c r="E2725">
        <v>21.566600000000001</v>
      </c>
      <c r="F2725">
        <v>24.9283</v>
      </c>
      <c r="G2725">
        <v>29.184100000000001</v>
      </c>
      <c r="H2725">
        <v>32.917099999999998</v>
      </c>
      <c r="I2725">
        <v>39.323399999999999</v>
      </c>
      <c r="J2725">
        <f t="shared" si="168"/>
        <v>342.01</v>
      </c>
      <c r="K2725">
        <f t="shared" si="169"/>
        <v>1.5663</v>
      </c>
      <c r="L2725">
        <f t="shared" si="170"/>
        <v>0.20863000000000001</v>
      </c>
      <c r="M2725">
        <f t="shared" si="171"/>
        <v>-0.68727799999999983</v>
      </c>
      <c r="O2725" s="1">
        <v>44123</v>
      </c>
      <c r="P2725">
        <v>342.01</v>
      </c>
      <c r="Q2725">
        <v>1.5663</v>
      </c>
      <c r="S2725" s="2">
        <v>44106</v>
      </c>
      <c r="T2725">
        <v>0.23350000000000001</v>
      </c>
    </row>
    <row r="2726" spans="1:20" x14ac:dyDescent="0.25">
      <c r="A2726" s="1">
        <v>44210</v>
      </c>
      <c r="B2726" s="2">
        <v>44124</v>
      </c>
      <c r="C2726">
        <v>21.458100000000002</v>
      </c>
      <c r="D2726">
        <v>19.424499999999998</v>
      </c>
      <c r="E2726">
        <v>21.229900000000001</v>
      </c>
      <c r="F2726">
        <v>25.0367</v>
      </c>
      <c r="G2726">
        <v>29.283300000000001</v>
      </c>
      <c r="H2726">
        <v>32.994900000000001</v>
      </c>
      <c r="I2726">
        <v>39.444400000000002</v>
      </c>
      <c r="J2726">
        <f t="shared" si="168"/>
        <v>343.38</v>
      </c>
      <c r="K2726">
        <f t="shared" si="169"/>
        <v>1.56</v>
      </c>
      <c r="L2726">
        <f t="shared" si="170"/>
        <v>0.21575</v>
      </c>
      <c r="M2726">
        <f t="shared" si="171"/>
        <v>-0.70388400000000018</v>
      </c>
      <c r="O2726" s="1">
        <v>44124</v>
      </c>
      <c r="P2726">
        <v>343.38</v>
      </c>
      <c r="Q2726">
        <v>1.56</v>
      </c>
      <c r="S2726" s="2">
        <v>44109</v>
      </c>
      <c r="T2726">
        <v>0.22025</v>
      </c>
    </row>
    <row r="2727" spans="1:20" x14ac:dyDescent="0.25">
      <c r="A2727" s="1">
        <v>44211</v>
      </c>
      <c r="B2727" s="2">
        <v>44125</v>
      </c>
      <c r="C2727">
        <v>21.174099999999999</v>
      </c>
      <c r="D2727">
        <v>19.152200000000001</v>
      </c>
      <c r="E2727">
        <v>21.2578</v>
      </c>
      <c r="F2727">
        <v>25.034199999999998</v>
      </c>
      <c r="G2727">
        <v>28.591899999999999</v>
      </c>
      <c r="H2727">
        <v>32.238100000000003</v>
      </c>
      <c r="I2727">
        <v>38.770699999999998</v>
      </c>
      <c r="J2727">
        <f t="shared" si="168"/>
        <v>342.73</v>
      </c>
      <c r="K2727">
        <f t="shared" si="169"/>
        <v>1.5629999999999999</v>
      </c>
      <c r="L2727">
        <f t="shared" si="170"/>
        <v>0.20913000000000001</v>
      </c>
      <c r="M2727">
        <f t="shared" si="171"/>
        <v>-0.6701180000000001</v>
      </c>
      <c r="O2727" s="1">
        <v>44125</v>
      </c>
      <c r="P2727">
        <v>342.73</v>
      </c>
      <c r="Q2727">
        <v>1.5629999999999999</v>
      </c>
      <c r="S2727" s="2">
        <v>44110</v>
      </c>
      <c r="T2727">
        <v>0.22975000000000001</v>
      </c>
    </row>
    <row r="2728" spans="1:20" x14ac:dyDescent="0.25">
      <c r="A2728" s="1">
        <v>44215</v>
      </c>
      <c r="B2728" s="2">
        <v>44126</v>
      </c>
      <c r="C2728">
        <v>20.772400000000001</v>
      </c>
      <c r="D2728">
        <v>18.531400000000001</v>
      </c>
      <c r="E2728">
        <v>20.457100000000001</v>
      </c>
      <c r="F2728">
        <v>24.3581</v>
      </c>
      <c r="G2728">
        <v>28.482099999999999</v>
      </c>
      <c r="H2728">
        <v>32.168399999999998</v>
      </c>
      <c r="I2728">
        <v>38.7746</v>
      </c>
      <c r="J2728">
        <f t="shared" si="168"/>
        <v>344.61</v>
      </c>
      <c r="K2728">
        <f t="shared" si="169"/>
        <v>1.5545</v>
      </c>
      <c r="L2728">
        <f t="shared" si="170"/>
        <v>0.21475</v>
      </c>
      <c r="M2728">
        <f t="shared" si="171"/>
        <v>-0.70597999999999983</v>
      </c>
      <c r="O2728" s="1">
        <v>44126</v>
      </c>
      <c r="P2728">
        <v>344.61</v>
      </c>
      <c r="Q2728">
        <v>1.5545</v>
      </c>
      <c r="S2728" s="2">
        <v>44111</v>
      </c>
      <c r="T2728">
        <v>0.22950000000000001</v>
      </c>
    </row>
    <row r="2729" spans="1:20" x14ac:dyDescent="0.25">
      <c r="A2729" s="1">
        <v>44216</v>
      </c>
      <c r="B2729" s="2">
        <v>44127</v>
      </c>
      <c r="C2729">
        <v>20.1174</v>
      </c>
      <c r="D2729">
        <v>17.855599999999999</v>
      </c>
      <c r="E2729">
        <v>19.566400000000002</v>
      </c>
      <c r="F2729">
        <v>23.556699999999999</v>
      </c>
      <c r="G2729">
        <v>28.445499999999999</v>
      </c>
      <c r="H2729">
        <v>32.089300000000001</v>
      </c>
      <c r="I2729">
        <v>38.616500000000002</v>
      </c>
      <c r="J2729">
        <f t="shared" si="168"/>
        <v>345.78</v>
      </c>
      <c r="K2729">
        <f t="shared" si="169"/>
        <v>1.5491999999999999</v>
      </c>
      <c r="L2729">
        <f t="shared" si="170"/>
        <v>0.2165</v>
      </c>
      <c r="M2729">
        <f t="shared" si="171"/>
        <v>-0.74693000000000009</v>
      </c>
      <c r="O2729" s="1">
        <v>44127</v>
      </c>
      <c r="P2729">
        <v>345.78</v>
      </c>
      <c r="Q2729">
        <v>1.5491999999999999</v>
      </c>
      <c r="S2729" s="2">
        <v>44112</v>
      </c>
      <c r="T2729">
        <v>0.2205</v>
      </c>
    </row>
    <row r="2730" spans="1:20" x14ac:dyDescent="0.25">
      <c r="A2730" s="1">
        <v>44217</v>
      </c>
      <c r="B2730" s="2">
        <v>44130</v>
      </c>
      <c r="C2730">
        <v>21.9329</v>
      </c>
      <c r="D2730">
        <v>20.6934</v>
      </c>
      <c r="E2730">
        <v>23.391100000000002</v>
      </c>
      <c r="F2730">
        <v>27.563199999999998</v>
      </c>
      <c r="G2730">
        <v>31.777699999999999</v>
      </c>
      <c r="H2730">
        <v>35.477600000000002</v>
      </c>
      <c r="I2730">
        <v>42.271599999999999</v>
      </c>
      <c r="J2730">
        <f t="shared" si="168"/>
        <v>339.39</v>
      </c>
      <c r="K2730">
        <f t="shared" si="169"/>
        <v>1.5784</v>
      </c>
      <c r="L2730">
        <f t="shared" si="170"/>
        <v>0.22225</v>
      </c>
      <c r="M2730">
        <f t="shared" si="171"/>
        <v>-0.7591</v>
      </c>
      <c r="O2730" s="1">
        <v>44130</v>
      </c>
      <c r="P2730">
        <v>339.39</v>
      </c>
      <c r="Q2730">
        <v>1.5784</v>
      </c>
      <c r="S2730" s="2">
        <v>44113</v>
      </c>
      <c r="T2730">
        <v>0.22413</v>
      </c>
    </row>
    <row r="2731" spans="1:20" x14ac:dyDescent="0.25">
      <c r="A2731" s="1">
        <v>44218</v>
      </c>
      <c r="B2731" s="2">
        <v>44131</v>
      </c>
      <c r="C2731">
        <v>21.9359</v>
      </c>
      <c r="D2731">
        <v>20.785299999999999</v>
      </c>
      <c r="E2731">
        <v>23.4148</v>
      </c>
      <c r="F2731">
        <v>28.111599999999999</v>
      </c>
      <c r="G2731">
        <v>32.544800000000002</v>
      </c>
      <c r="H2731">
        <v>36.319000000000003</v>
      </c>
      <c r="I2731">
        <v>43.250999999999998</v>
      </c>
      <c r="J2731">
        <f t="shared" si="168"/>
        <v>338.22</v>
      </c>
      <c r="K2731">
        <f t="shared" si="169"/>
        <v>1.5838000000000001</v>
      </c>
      <c r="L2731">
        <f t="shared" si="170"/>
        <v>0.21325</v>
      </c>
      <c r="M2731">
        <f t="shared" si="171"/>
        <v>-0.80394800000000011</v>
      </c>
      <c r="O2731" s="1">
        <v>44131</v>
      </c>
      <c r="P2731">
        <v>338.22</v>
      </c>
      <c r="Q2731">
        <v>1.5838000000000001</v>
      </c>
      <c r="S2731" s="2">
        <v>44116</v>
      </c>
      <c r="T2731">
        <v>0.22888</v>
      </c>
    </row>
    <row r="2732" spans="1:20" x14ac:dyDescent="0.25">
      <c r="A2732" s="1">
        <v>44221</v>
      </c>
      <c r="B2732" s="2">
        <v>44132</v>
      </c>
      <c r="C2732">
        <v>23.177700000000002</v>
      </c>
      <c r="D2732">
        <v>24.856100000000001</v>
      </c>
      <c r="E2732">
        <v>29.178799999999999</v>
      </c>
      <c r="F2732">
        <v>33.869799999999998</v>
      </c>
      <c r="G2732">
        <v>37.905200000000001</v>
      </c>
      <c r="H2732">
        <v>41.445500000000003</v>
      </c>
      <c r="I2732">
        <v>48.574300000000001</v>
      </c>
      <c r="J2732">
        <f t="shared" si="168"/>
        <v>326.66000000000003</v>
      </c>
      <c r="K2732">
        <f t="shared" si="169"/>
        <v>1.6398999999999999</v>
      </c>
      <c r="L2732">
        <f t="shared" si="170"/>
        <v>0.21437999999999999</v>
      </c>
      <c r="M2732">
        <f t="shared" si="171"/>
        <v>-0.83810400000000007</v>
      </c>
      <c r="O2732" s="1">
        <v>44132</v>
      </c>
      <c r="P2732">
        <v>326.66000000000003</v>
      </c>
      <c r="Q2732">
        <v>1.6398999999999999</v>
      </c>
      <c r="S2732" s="2">
        <v>44117</v>
      </c>
      <c r="T2732">
        <v>0.23688000000000001</v>
      </c>
    </row>
    <row r="2733" spans="1:20" x14ac:dyDescent="0.25">
      <c r="A2733" s="1">
        <v>44222</v>
      </c>
      <c r="B2733" s="2">
        <v>44133</v>
      </c>
      <c r="C2733">
        <v>22.791</v>
      </c>
      <c r="D2733">
        <v>22.4025</v>
      </c>
      <c r="E2733">
        <v>26.140799999999999</v>
      </c>
      <c r="F2733">
        <v>30.753399999999999</v>
      </c>
      <c r="G2733">
        <v>35.906599999999997</v>
      </c>
      <c r="H2733">
        <v>39.395099999999999</v>
      </c>
      <c r="I2733">
        <v>46.453299999999999</v>
      </c>
      <c r="J2733">
        <f t="shared" si="168"/>
        <v>329.98</v>
      </c>
      <c r="K2733">
        <f t="shared" si="169"/>
        <v>1.6234</v>
      </c>
      <c r="L2733">
        <f t="shared" si="170"/>
        <v>0.21437999999999999</v>
      </c>
      <c r="M2733">
        <f t="shared" si="171"/>
        <v>-0.87501999999999991</v>
      </c>
      <c r="O2733" s="1">
        <v>44133</v>
      </c>
      <c r="P2733">
        <v>329.98</v>
      </c>
      <c r="Q2733">
        <v>1.6234</v>
      </c>
      <c r="S2733" s="2">
        <v>44118</v>
      </c>
      <c r="T2733">
        <v>0.23013</v>
      </c>
    </row>
    <row r="2734" spans="1:20" x14ac:dyDescent="0.25">
      <c r="A2734" s="1">
        <v>44223</v>
      </c>
      <c r="B2734" s="2">
        <v>44134</v>
      </c>
      <c r="C2734">
        <v>23.622399999999999</v>
      </c>
      <c r="D2734">
        <v>23.135200000000001</v>
      </c>
      <c r="E2734">
        <v>27.388200000000001</v>
      </c>
      <c r="F2734">
        <v>32.087000000000003</v>
      </c>
      <c r="G2734">
        <v>35.935299999999998</v>
      </c>
      <c r="H2734">
        <v>39.5715</v>
      </c>
      <c r="I2734">
        <v>47.103999999999999</v>
      </c>
      <c r="J2734">
        <f t="shared" si="168"/>
        <v>326.54000000000002</v>
      </c>
      <c r="K2734">
        <f t="shared" si="169"/>
        <v>1.6405000000000001</v>
      </c>
      <c r="L2734">
        <f t="shared" si="170"/>
        <v>0.21575</v>
      </c>
      <c r="M2734">
        <f t="shared" si="171"/>
        <v>-0.82839399999999974</v>
      </c>
      <c r="O2734" s="1">
        <v>44134</v>
      </c>
      <c r="P2734">
        <v>326.54000000000002</v>
      </c>
      <c r="Q2734">
        <v>1.6405000000000001</v>
      </c>
      <c r="S2734" s="2">
        <v>44119</v>
      </c>
      <c r="T2734">
        <v>0.21775</v>
      </c>
    </row>
    <row r="2735" spans="1:20" x14ac:dyDescent="0.25">
      <c r="A2735" s="1">
        <v>44224</v>
      </c>
      <c r="B2735" s="2">
        <v>44137</v>
      </c>
      <c r="C2735">
        <v>23.8108</v>
      </c>
      <c r="D2735">
        <v>21.991399999999999</v>
      </c>
      <c r="E2735">
        <v>25.243099999999998</v>
      </c>
      <c r="F2735">
        <v>30.542999999999999</v>
      </c>
      <c r="G2735">
        <v>35.114800000000002</v>
      </c>
      <c r="H2735">
        <v>38.928899999999999</v>
      </c>
      <c r="I2735">
        <v>46.591799999999999</v>
      </c>
      <c r="J2735">
        <f t="shared" si="168"/>
        <v>330.2</v>
      </c>
      <c r="K2735">
        <f t="shared" si="169"/>
        <v>1.6223000000000001</v>
      </c>
      <c r="L2735">
        <f t="shared" si="170"/>
        <v>0.22012999999999999</v>
      </c>
      <c r="M2735">
        <f t="shared" si="171"/>
        <v>-0.87493400000000021</v>
      </c>
      <c r="O2735" s="1">
        <v>44137</v>
      </c>
      <c r="P2735">
        <v>330.2</v>
      </c>
      <c r="Q2735">
        <v>1.6223000000000001</v>
      </c>
      <c r="S2735" s="2">
        <v>44120</v>
      </c>
      <c r="T2735">
        <v>0.21837999999999999</v>
      </c>
    </row>
    <row r="2736" spans="1:20" x14ac:dyDescent="0.25">
      <c r="A2736" s="1">
        <v>44225</v>
      </c>
      <c r="B2736" s="2">
        <v>44138</v>
      </c>
      <c r="C2736">
        <v>23.572299999999998</v>
      </c>
      <c r="D2736">
        <v>21.265899999999998</v>
      </c>
      <c r="E2736">
        <v>23.0852</v>
      </c>
      <c r="F2736">
        <v>29.836200000000002</v>
      </c>
      <c r="G2736">
        <v>34.207900000000002</v>
      </c>
      <c r="H2736">
        <v>38.102200000000003</v>
      </c>
      <c r="I2736">
        <v>45.558300000000003</v>
      </c>
      <c r="J2736">
        <f t="shared" si="168"/>
        <v>336.03</v>
      </c>
      <c r="K2736">
        <f t="shared" si="169"/>
        <v>1.5942000000000001</v>
      </c>
      <c r="L2736">
        <f t="shared" si="170"/>
        <v>0.22475000000000001</v>
      </c>
      <c r="M2736">
        <f t="shared" si="171"/>
        <v>-0.8959060000000002</v>
      </c>
      <c r="O2736" s="1">
        <v>44138</v>
      </c>
      <c r="P2736">
        <v>336.03</v>
      </c>
      <c r="Q2736">
        <v>1.5942000000000001</v>
      </c>
      <c r="S2736" s="2">
        <v>44123</v>
      </c>
      <c r="T2736">
        <v>0.20863000000000001</v>
      </c>
    </row>
    <row r="2737" spans="1:20" x14ac:dyDescent="0.25">
      <c r="A2737" s="1">
        <v>44228</v>
      </c>
      <c r="B2737" s="2">
        <v>44139</v>
      </c>
      <c r="C2737">
        <v>20.988499999999998</v>
      </c>
      <c r="D2737">
        <v>18.906400000000001</v>
      </c>
      <c r="E2737">
        <v>20.4346</v>
      </c>
      <c r="F2737">
        <v>24.5838</v>
      </c>
      <c r="G2737">
        <v>29.328499999999998</v>
      </c>
      <c r="H2737">
        <v>33.624499999999998</v>
      </c>
      <c r="I2737">
        <v>41.667200000000001</v>
      </c>
      <c r="J2737">
        <f t="shared" si="168"/>
        <v>343.54</v>
      </c>
      <c r="K2737">
        <f t="shared" si="169"/>
        <v>1.5592999999999999</v>
      </c>
      <c r="L2737">
        <f t="shared" si="170"/>
        <v>0.23225000000000001</v>
      </c>
      <c r="M2737">
        <f t="shared" si="171"/>
        <v>-0.76660199999999989</v>
      </c>
      <c r="O2737" s="1">
        <v>44139</v>
      </c>
      <c r="P2737">
        <v>343.54</v>
      </c>
      <c r="Q2737">
        <v>1.5592999999999999</v>
      </c>
      <c r="S2737" s="2">
        <v>44124</v>
      </c>
      <c r="T2737">
        <v>0.21575</v>
      </c>
    </row>
    <row r="2738" spans="1:20" x14ac:dyDescent="0.25">
      <c r="A2738" s="1">
        <v>44229</v>
      </c>
      <c r="B2738" s="2">
        <v>44140</v>
      </c>
      <c r="C2738">
        <v>20.1403</v>
      </c>
      <c r="D2738">
        <v>18.942699999999999</v>
      </c>
      <c r="E2738">
        <v>20.121200000000002</v>
      </c>
      <c r="F2738">
        <v>23.049800000000001</v>
      </c>
      <c r="G2738">
        <v>27.790099999999999</v>
      </c>
      <c r="H2738">
        <v>32.505400000000002</v>
      </c>
      <c r="I2738">
        <v>40.521900000000002</v>
      </c>
      <c r="J2738">
        <f t="shared" si="168"/>
        <v>350.24</v>
      </c>
      <c r="K2738">
        <f t="shared" si="169"/>
        <v>1.5295000000000001</v>
      </c>
      <c r="L2738">
        <f t="shared" si="170"/>
        <v>0.21299999999999999</v>
      </c>
      <c r="M2738">
        <f t="shared" si="171"/>
        <v>-0.69588600000000012</v>
      </c>
      <c r="O2738" s="1">
        <v>44140</v>
      </c>
      <c r="P2738">
        <v>350.24</v>
      </c>
      <c r="Q2738">
        <v>1.5295000000000001</v>
      </c>
      <c r="S2738" s="2">
        <v>44125</v>
      </c>
      <c r="T2738">
        <v>0.20913000000000001</v>
      </c>
    </row>
    <row r="2739" spans="1:20" x14ac:dyDescent="0.25">
      <c r="A2739" s="1">
        <v>44230</v>
      </c>
      <c r="B2739" s="2">
        <v>44141</v>
      </c>
      <c r="C2739">
        <v>20.352699999999999</v>
      </c>
      <c r="D2739">
        <v>17.549700000000001</v>
      </c>
      <c r="E2739">
        <v>18.177499999999998</v>
      </c>
      <c r="F2739">
        <v>21.374600000000001</v>
      </c>
      <c r="G2739">
        <v>26.116599999999998</v>
      </c>
      <c r="H2739">
        <v>30.477</v>
      </c>
      <c r="I2739">
        <v>37.941699999999997</v>
      </c>
      <c r="J2739">
        <f t="shared" si="168"/>
        <v>350.16</v>
      </c>
      <c r="K2739">
        <f t="shared" si="169"/>
        <v>1.5298</v>
      </c>
      <c r="L2739">
        <f t="shared" si="170"/>
        <v>0.20588000000000001</v>
      </c>
      <c r="M2739">
        <f t="shared" si="171"/>
        <v>-0.67587399999999997</v>
      </c>
      <c r="O2739" s="1">
        <v>44141</v>
      </c>
      <c r="P2739">
        <v>350.16</v>
      </c>
      <c r="Q2739">
        <v>1.5298</v>
      </c>
      <c r="S2739" s="2">
        <v>44126</v>
      </c>
      <c r="T2739">
        <v>0.21475</v>
      </c>
    </row>
    <row r="2740" spans="1:20" x14ac:dyDescent="0.25">
      <c r="A2740" s="1">
        <v>44231</v>
      </c>
      <c r="B2740" s="2">
        <v>44144</v>
      </c>
      <c r="C2740">
        <v>20.751200000000001</v>
      </c>
      <c r="D2740">
        <v>18.441800000000001</v>
      </c>
      <c r="E2740">
        <v>18.868500000000001</v>
      </c>
      <c r="F2740">
        <v>21.517700000000001</v>
      </c>
      <c r="G2740">
        <v>26.036000000000001</v>
      </c>
      <c r="H2740">
        <v>30.7514</v>
      </c>
      <c r="I2740">
        <v>39.7346</v>
      </c>
      <c r="J2740">
        <f t="shared" si="168"/>
        <v>354.56</v>
      </c>
      <c r="K2740">
        <f t="shared" si="169"/>
        <v>1.5108999999999999</v>
      </c>
      <c r="L2740">
        <f t="shared" si="170"/>
        <v>0.20499999999999999</v>
      </c>
      <c r="M2740">
        <f t="shared" si="171"/>
        <v>-0.63573400000000002</v>
      </c>
      <c r="O2740" s="1">
        <v>44144</v>
      </c>
      <c r="P2740">
        <v>354.56</v>
      </c>
      <c r="Q2740">
        <v>1.5108999999999999</v>
      </c>
      <c r="S2740" s="2">
        <v>44127</v>
      </c>
      <c r="T2740">
        <v>0.2165</v>
      </c>
    </row>
    <row r="2741" spans="1:20" x14ac:dyDescent="0.25">
      <c r="A2741" s="1">
        <v>44232</v>
      </c>
      <c r="B2741" s="2">
        <v>44145</v>
      </c>
      <c r="C2741">
        <v>20.675000000000001</v>
      </c>
      <c r="D2741">
        <v>17.979299999999999</v>
      </c>
      <c r="E2741">
        <v>18.0307</v>
      </c>
      <c r="F2741">
        <v>20.424099999999999</v>
      </c>
      <c r="G2741">
        <v>25.4146</v>
      </c>
      <c r="H2741">
        <v>30.110600000000002</v>
      </c>
      <c r="I2741">
        <v>38.982700000000001</v>
      </c>
      <c r="J2741">
        <f t="shared" si="168"/>
        <v>354.04</v>
      </c>
      <c r="K2741">
        <f t="shared" si="169"/>
        <v>1.5130999999999999</v>
      </c>
      <c r="L2741">
        <f t="shared" si="170"/>
        <v>0.21362999999999999</v>
      </c>
      <c r="M2741">
        <f t="shared" si="171"/>
        <v>-0.6329300000000001</v>
      </c>
      <c r="O2741" s="1">
        <v>44145</v>
      </c>
      <c r="P2741">
        <v>354.04</v>
      </c>
      <c r="Q2741">
        <v>1.5130999999999999</v>
      </c>
      <c r="S2741" s="2">
        <v>44130</v>
      </c>
      <c r="T2741">
        <v>0.22225</v>
      </c>
    </row>
    <row r="2742" spans="1:20" x14ac:dyDescent="0.25">
      <c r="A2742" s="1">
        <v>44235</v>
      </c>
      <c r="B2742" s="2">
        <v>44146</v>
      </c>
      <c r="C2742">
        <v>20.0214</v>
      </c>
      <c r="D2742">
        <v>17.2515</v>
      </c>
      <c r="E2742">
        <v>17.069500000000001</v>
      </c>
      <c r="F2742">
        <v>19.525300000000001</v>
      </c>
      <c r="G2742">
        <v>24.207899999999999</v>
      </c>
      <c r="H2742">
        <v>29.157599999999999</v>
      </c>
      <c r="I2742">
        <v>38.528500000000001</v>
      </c>
      <c r="J2742">
        <f t="shared" si="168"/>
        <v>356.67</v>
      </c>
      <c r="K2742">
        <f t="shared" si="169"/>
        <v>1.5019</v>
      </c>
      <c r="L2742">
        <f t="shared" si="170"/>
        <v>0.22062999999999999</v>
      </c>
      <c r="M2742">
        <f t="shared" si="171"/>
        <v>-0.6190119999999999</v>
      </c>
      <c r="O2742" s="1">
        <v>44146</v>
      </c>
      <c r="P2742">
        <v>356.67</v>
      </c>
      <c r="Q2742">
        <v>1.5019</v>
      </c>
      <c r="S2742" s="2">
        <v>44131</v>
      </c>
      <c r="T2742">
        <v>0.21325</v>
      </c>
    </row>
    <row r="2743" spans="1:20" x14ac:dyDescent="0.25">
      <c r="A2743" s="1">
        <v>44236</v>
      </c>
      <c r="B2743" s="2">
        <v>44147</v>
      </c>
      <c r="C2743">
        <v>20.387599999999999</v>
      </c>
      <c r="D2743">
        <v>17.509899999999998</v>
      </c>
      <c r="E2743">
        <v>17.6569</v>
      </c>
      <c r="F2743">
        <v>20.236499999999999</v>
      </c>
      <c r="G2743">
        <v>25.537500000000001</v>
      </c>
      <c r="H2743">
        <v>30.599299999999999</v>
      </c>
      <c r="I2743">
        <v>40.115200000000002</v>
      </c>
      <c r="J2743">
        <f t="shared" si="168"/>
        <v>353.21</v>
      </c>
      <c r="K2743">
        <f t="shared" si="169"/>
        <v>1.5165999999999999</v>
      </c>
      <c r="L2743">
        <f t="shared" si="170"/>
        <v>0.221</v>
      </c>
      <c r="M2743">
        <f t="shared" si="171"/>
        <v>-0.68118800000000013</v>
      </c>
      <c r="O2743" s="1">
        <v>44147</v>
      </c>
      <c r="P2743">
        <v>353.21</v>
      </c>
      <c r="Q2743">
        <v>1.5165999999999999</v>
      </c>
      <c r="S2743" s="2">
        <v>44132</v>
      </c>
      <c r="T2743">
        <v>0.21437999999999999</v>
      </c>
    </row>
    <row r="2744" spans="1:20" x14ac:dyDescent="0.25">
      <c r="A2744" s="1">
        <v>44237</v>
      </c>
      <c r="B2744" s="2">
        <v>44148</v>
      </c>
      <c r="C2744">
        <v>20.470199999999998</v>
      </c>
      <c r="D2744">
        <v>16.845199999999998</v>
      </c>
      <c r="E2744">
        <v>16.2957</v>
      </c>
      <c r="F2744">
        <v>19.0275</v>
      </c>
      <c r="G2744">
        <v>24.2623</v>
      </c>
      <c r="H2744">
        <v>29.1891</v>
      </c>
      <c r="I2744">
        <v>38.418399999999998</v>
      </c>
      <c r="J2744">
        <f t="shared" si="168"/>
        <v>358.1</v>
      </c>
      <c r="K2744">
        <f t="shared" si="169"/>
        <v>1.4959</v>
      </c>
      <c r="L2744">
        <f t="shared" si="170"/>
        <v>0.222</v>
      </c>
      <c r="M2744">
        <f t="shared" si="171"/>
        <v>-0.65308800000000011</v>
      </c>
      <c r="O2744" s="1">
        <v>44148</v>
      </c>
      <c r="P2744">
        <v>358.1</v>
      </c>
      <c r="Q2744">
        <v>1.4959</v>
      </c>
      <c r="S2744" s="2">
        <v>44133</v>
      </c>
      <c r="T2744">
        <v>0.21437999999999999</v>
      </c>
    </row>
    <row r="2745" spans="1:20" x14ac:dyDescent="0.25">
      <c r="A2745" s="1">
        <v>44238</v>
      </c>
      <c r="B2745" s="2">
        <v>44151</v>
      </c>
      <c r="C2745">
        <v>20.648199999999999</v>
      </c>
      <c r="D2745">
        <v>16.618500000000001</v>
      </c>
      <c r="E2745">
        <v>16.042999999999999</v>
      </c>
      <c r="F2745">
        <v>18.204699999999999</v>
      </c>
      <c r="G2745">
        <v>23.510400000000001</v>
      </c>
      <c r="H2745">
        <v>28.806999999999999</v>
      </c>
      <c r="I2745">
        <v>38.5946</v>
      </c>
      <c r="J2745">
        <f t="shared" si="168"/>
        <v>362.57</v>
      </c>
      <c r="K2745">
        <f t="shared" si="169"/>
        <v>1.4775</v>
      </c>
      <c r="L2745">
        <f t="shared" si="170"/>
        <v>0.22037999999999999</v>
      </c>
      <c r="M2745">
        <f t="shared" si="171"/>
        <v>-0.6368879999999999</v>
      </c>
      <c r="O2745" s="1">
        <v>44151</v>
      </c>
      <c r="P2745">
        <v>362.57</v>
      </c>
      <c r="Q2745">
        <v>1.4775</v>
      </c>
      <c r="S2745" s="2">
        <v>44134</v>
      </c>
      <c r="T2745">
        <v>0.21575</v>
      </c>
    </row>
    <row r="2746" spans="1:20" x14ac:dyDescent="0.25">
      <c r="A2746" s="1">
        <v>44239</v>
      </c>
      <c r="B2746" s="2">
        <v>44152</v>
      </c>
      <c r="C2746">
        <v>21.674800000000001</v>
      </c>
      <c r="D2746">
        <v>16.445499999999999</v>
      </c>
      <c r="E2746">
        <v>15.9933</v>
      </c>
      <c r="F2746">
        <v>18.490600000000001</v>
      </c>
      <c r="G2746">
        <v>24.0276</v>
      </c>
      <c r="H2746">
        <v>29.275600000000001</v>
      </c>
      <c r="I2746">
        <v>39.037799999999997</v>
      </c>
      <c r="J2746">
        <f t="shared" si="168"/>
        <v>360.62</v>
      </c>
      <c r="K2746">
        <f t="shared" si="169"/>
        <v>1.4855</v>
      </c>
      <c r="L2746">
        <f t="shared" si="170"/>
        <v>0.23100000000000001</v>
      </c>
      <c r="M2746">
        <f t="shared" si="171"/>
        <v>-0.6738900000000001</v>
      </c>
      <c r="O2746" s="1">
        <v>44152</v>
      </c>
      <c r="P2746">
        <v>360.62</v>
      </c>
      <c r="Q2746">
        <v>1.4855</v>
      </c>
      <c r="S2746" s="2">
        <v>44137</v>
      </c>
      <c r="T2746">
        <v>0.22012999999999999</v>
      </c>
    </row>
    <row r="2747" spans="1:20" x14ac:dyDescent="0.25">
      <c r="A2747" s="1">
        <v>44243</v>
      </c>
      <c r="B2747" s="2">
        <v>44153</v>
      </c>
      <c r="C2747">
        <v>22.058900000000001</v>
      </c>
      <c r="D2747">
        <v>16.7179</v>
      </c>
      <c r="E2747">
        <v>16.233699999999999</v>
      </c>
      <c r="F2747">
        <v>19.352900000000002</v>
      </c>
      <c r="G2747">
        <v>24.800899999999999</v>
      </c>
      <c r="H2747">
        <v>30.0092</v>
      </c>
      <c r="I2747">
        <v>40.438800000000001</v>
      </c>
      <c r="J2747">
        <f t="shared" si="168"/>
        <v>356.28</v>
      </c>
      <c r="K2747">
        <f t="shared" si="169"/>
        <v>1.5036</v>
      </c>
      <c r="L2747">
        <f t="shared" si="170"/>
        <v>0.22375</v>
      </c>
      <c r="M2747">
        <f t="shared" si="171"/>
        <v>-0.70299599999999995</v>
      </c>
      <c r="O2747" s="1">
        <v>44153</v>
      </c>
      <c r="P2747">
        <v>356.28</v>
      </c>
      <c r="Q2747">
        <v>1.5036</v>
      </c>
      <c r="S2747" s="2">
        <v>44138</v>
      </c>
      <c r="T2747">
        <v>0.22475000000000001</v>
      </c>
    </row>
    <row r="2748" spans="1:20" x14ac:dyDescent="0.25">
      <c r="A2748" s="1">
        <v>44244</v>
      </c>
      <c r="B2748" s="2">
        <v>44154</v>
      </c>
      <c r="C2748">
        <v>22.430499999999999</v>
      </c>
      <c r="D2748">
        <v>16.493200000000002</v>
      </c>
      <c r="E2748">
        <v>15.4854</v>
      </c>
      <c r="F2748">
        <v>18.276700000000002</v>
      </c>
      <c r="G2748">
        <v>24.184200000000001</v>
      </c>
      <c r="H2748">
        <v>29.531099999999999</v>
      </c>
      <c r="I2748">
        <v>40.440300000000001</v>
      </c>
      <c r="J2748">
        <f t="shared" si="168"/>
        <v>357.78</v>
      </c>
      <c r="K2748">
        <f t="shared" si="169"/>
        <v>1.4973000000000001</v>
      </c>
      <c r="L2748">
        <f t="shared" si="170"/>
        <v>0.21263000000000001</v>
      </c>
      <c r="M2748">
        <f t="shared" si="171"/>
        <v>-0.695492</v>
      </c>
      <c r="O2748" s="1">
        <v>44154</v>
      </c>
      <c r="P2748">
        <v>357.78</v>
      </c>
      <c r="Q2748">
        <v>1.4973000000000001</v>
      </c>
      <c r="S2748" s="2">
        <v>44139</v>
      </c>
      <c r="T2748">
        <v>0.23225000000000001</v>
      </c>
    </row>
    <row r="2749" spans="1:20" x14ac:dyDescent="0.25">
      <c r="A2749" s="1">
        <v>44245</v>
      </c>
      <c r="B2749" s="2">
        <v>44155</v>
      </c>
      <c r="C2749">
        <v>22.842300000000002</v>
      </c>
      <c r="D2749">
        <v>16.8537</v>
      </c>
      <c r="E2749">
        <v>15.626099999999999</v>
      </c>
      <c r="F2749">
        <v>19.512899999999998</v>
      </c>
      <c r="G2749">
        <v>25.3246</v>
      </c>
      <c r="H2749">
        <v>30.3568</v>
      </c>
      <c r="I2749">
        <v>40.898099999999999</v>
      </c>
      <c r="J2749">
        <f t="shared" si="168"/>
        <v>355.33</v>
      </c>
      <c r="K2749">
        <f t="shared" si="169"/>
        <v>1.5076000000000001</v>
      </c>
      <c r="L2749">
        <f t="shared" si="170"/>
        <v>0.20488000000000001</v>
      </c>
      <c r="M2749">
        <f t="shared" si="171"/>
        <v>-0.73409400000000002</v>
      </c>
      <c r="O2749" s="1">
        <v>44155</v>
      </c>
      <c r="P2749">
        <v>355.33</v>
      </c>
      <c r="Q2749">
        <v>1.5076000000000001</v>
      </c>
      <c r="S2749" s="2">
        <v>44140</v>
      </c>
      <c r="T2749">
        <v>0.21299999999999999</v>
      </c>
    </row>
    <row r="2750" spans="1:20" x14ac:dyDescent="0.25">
      <c r="A2750" s="1">
        <v>44246</v>
      </c>
      <c r="B2750" s="2">
        <v>44158</v>
      </c>
      <c r="C2750">
        <v>18.995799999999999</v>
      </c>
      <c r="D2750">
        <v>16.154800000000002</v>
      </c>
      <c r="E2750">
        <v>16.332899999999999</v>
      </c>
      <c r="F2750">
        <v>19.0901</v>
      </c>
      <c r="G2750">
        <v>23.645700000000001</v>
      </c>
      <c r="H2750">
        <v>28.046399999999998</v>
      </c>
      <c r="I2750">
        <v>35.808599999999998</v>
      </c>
      <c r="J2750">
        <f t="shared" si="168"/>
        <v>357.46</v>
      </c>
      <c r="K2750">
        <f t="shared" si="169"/>
        <v>1.4985999999999999</v>
      </c>
      <c r="L2750">
        <f t="shared" si="170"/>
        <v>0.20649999999999999</v>
      </c>
      <c r="M2750">
        <f t="shared" si="171"/>
        <v>-0.62191999999999992</v>
      </c>
      <c r="O2750" s="1">
        <v>44158</v>
      </c>
      <c r="P2750">
        <v>357.46</v>
      </c>
      <c r="Q2750">
        <v>1.4985999999999999</v>
      </c>
      <c r="S2750" s="2">
        <v>44141</v>
      </c>
      <c r="T2750">
        <v>0.20588000000000001</v>
      </c>
    </row>
    <row r="2751" spans="1:20" x14ac:dyDescent="0.25">
      <c r="A2751" s="1">
        <v>44249</v>
      </c>
      <c r="B2751" s="2">
        <v>44159</v>
      </c>
      <c r="C2751">
        <v>18.958200000000001</v>
      </c>
      <c r="D2751">
        <v>16.215599999999998</v>
      </c>
      <c r="E2751">
        <v>16.163699999999999</v>
      </c>
      <c r="F2751">
        <v>18.228100000000001</v>
      </c>
      <c r="G2751">
        <v>22.564699999999998</v>
      </c>
      <c r="H2751">
        <v>27.052499999999998</v>
      </c>
      <c r="I2751">
        <v>35.153500000000001</v>
      </c>
      <c r="J2751">
        <f t="shared" si="168"/>
        <v>363.22</v>
      </c>
      <c r="K2751">
        <f t="shared" si="169"/>
        <v>1.4748000000000001</v>
      </c>
      <c r="L2751">
        <f t="shared" si="170"/>
        <v>0.23225000000000001</v>
      </c>
      <c r="M2751">
        <f t="shared" si="171"/>
        <v>-0.56149600000000011</v>
      </c>
      <c r="O2751" s="1">
        <v>44159</v>
      </c>
      <c r="P2751">
        <v>363.22</v>
      </c>
      <c r="Q2751">
        <v>1.4748000000000001</v>
      </c>
      <c r="S2751" s="2">
        <v>44144</v>
      </c>
      <c r="T2751">
        <v>0.20499999999999999</v>
      </c>
    </row>
    <row r="2752" spans="1:20" x14ac:dyDescent="0.25">
      <c r="A2752" s="1">
        <v>44250</v>
      </c>
      <c r="B2752" s="2">
        <v>44160</v>
      </c>
      <c r="C2752">
        <v>18.724900000000002</v>
      </c>
      <c r="D2752">
        <v>15.9582</v>
      </c>
      <c r="E2752">
        <v>15.694100000000001</v>
      </c>
      <c r="F2752">
        <v>17.9435</v>
      </c>
      <c r="G2752">
        <v>22.220300000000002</v>
      </c>
      <c r="H2752">
        <v>26.615400000000001</v>
      </c>
      <c r="I2752">
        <v>34.613900000000001</v>
      </c>
      <c r="J2752">
        <f t="shared" si="168"/>
        <v>362.66</v>
      </c>
      <c r="K2752">
        <f t="shared" si="169"/>
        <v>1.4771000000000001</v>
      </c>
      <c r="L2752">
        <f t="shared" si="170"/>
        <v>0.23300000000000001</v>
      </c>
      <c r="M2752">
        <f t="shared" si="171"/>
        <v>-0.55681200000000008</v>
      </c>
      <c r="O2752" s="1">
        <v>44160</v>
      </c>
      <c r="P2752">
        <v>362.66</v>
      </c>
      <c r="Q2752">
        <v>1.4771000000000001</v>
      </c>
      <c r="S2752" s="2">
        <v>44145</v>
      </c>
      <c r="T2752">
        <v>0.21362999999999999</v>
      </c>
    </row>
    <row r="2753" spans="1:20" x14ac:dyDescent="0.25">
      <c r="A2753" s="1">
        <v>44251</v>
      </c>
      <c r="B2753" s="2">
        <v>44162</v>
      </c>
      <c r="C2753">
        <v>19.270900000000001</v>
      </c>
      <c r="D2753">
        <v>15.892899999999999</v>
      </c>
      <c r="E2753">
        <v>15.6396</v>
      </c>
      <c r="F2753">
        <v>18.012699999999999</v>
      </c>
      <c r="G2753">
        <v>22.4023</v>
      </c>
      <c r="H2753">
        <v>26.616099999999999</v>
      </c>
      <c r="I2753">
        <v>34.570099999999996</v>
      </c>
      <c r="J2753">
        <f t="shared" si="168"/>
        <v>363.67</v>
      </c>
      <c r="K2753">
        <f t="shared" si="169"/>
        <v>1.4730000000000001</v>
      </c>
      <c r="L2753">
        <f t="shared" si="170"/>
        <v>0.22538</v>
      </c>
      <c r="M2753">
        <f t="shared" si="171"/>
        <v>-0.56418199999999996</v>
      </c>
      <c r="O2753" s="1">
        <v>44162</v>
      </c>
      <c r="P2753">
        <v>363.67</v>
      </c>
      <c r="Q2753">
        <v>1.4730000000000001</v>
      </c>
      <c r="S2753" s="2">
        <v>44146</v>
      </c>
      <c r="T2753">
        <v>0.22062999999999999</v>
      </c>
    </row>
    <row r="2754" spans="1:20" x14ac:dyDescent="0.25">
      <c r="A2754" s="1">
        <v>44252</v>
      </c>
      <c r="B2754" s="2">
        <v>44165</v>
      </c>
      <c r="C2754">
        <v>19.0578</v>
      </c>
      <c r="D2754">
        <v>15.775399999999999</v>
      </c>
      <c r="E2754">
        <v>15.7066</v>
      </c>
      <c r="F2754">
        <v>17.764500000000002</v>
      </c>
      <c r="G2754">
        <v>22.365400000000001</v>
      </c>
      <c r="H2754">
        <v>26.594899999999999</v>
      </c>
      <c r="I2754">
        <v>34.896500000000003</v>
      </c>
      <c r="J2754">
        <f t="shared" si="168"/>
        <v>362.06</v>
      </c>
      <c r="K2754">
        <f t="shared" si="169"/>
        <v>1.4796</v>
      </c>
      <c r="L2754">
        <f t="shared" si="170"/>
        <v>0.22763</v>
      </c>
      <c r="M2754">
        <f t="shared" si="171"/>
        <v>-0.56595600000000001</v>
      </c>
      <c r="O2754" s="1">
        <v>44165</v>
      </c>
      <c r="P2754">
        <v>362.06</v>
      </c>
      <c r="Q2754">
        <v>1.4796</v>
      </c>
      <c r="S2754" s="2">
        <v>44147</v>
      </c>
      <c r="T2754">
        <v>0.221</v>
      </c>
    </row>
    <row r="2755" spans="1:20" x14ac:dyDescent="0.25">
      <c r="A2755" s="1">
        <v>44253</v>
      </c>
      <c r="B2755" s="2">
        <v>44166</v>
      </c>
      <c r="C2755">
        <v>19.327300000000001</v>
      </c>
      <c r="D2755">
        <v>16.063300000000002</v>
      </c>
      <c r="E2755">
        <v>15.739699999999999</v>
      </c>
      <c r="F2755">
        <v>18.6052</v>
      </c>
      <c r="G2755">
        <v>22.769100000000002</v>
      </c>
      <c r="H2755">
        <v>27.0182</v>
      </c>
      <c r="I2755">
        <v>35.5381</v>
      </c>
      <c r="J2755">
        <f t="shared" si="168"/>
        <v>366.02</v>
      </c>
      <c r="K2755">
        <f t="shared" si="169"/>
        <v>1.4636</v>
      </c>
      <c r="L2755">
        <f t="shared" si="170"/>
        <v>0.23200000000000001</v>
      </c>
      <c r="M2755">
        <f t="shared" si="171"/>
        <v>-0.57878400000000008</v>
      </c>
      <c r="O2755" s="1">
        <v>44166</v>
      </c>
      <c r="P2755">
        <v>366.02</v>
      </c>
      <c r="Q2755">
        <v>1.4636</v>
      </c>
      <c r="S2755" s="2">
        <v>44148</v>
      </c>
      <c r="T2755">
        <v>0.222</v>
      </c>
    </row>
    <row r="2756" spans="1:20" x14ac:dyDescent="0.25">
      <c r="A2756" s="1">
        <v>44256</v>
      </c>
      <c r="B2756" s="2">
        <v>44167</v>
      </c>
      <c r="C2756">
        <v>19.408000000000001</v>
      </c>
      <c r="D2756">
        <v>16.23</v>
      </c>
      <c r="E2756">
        <v>15.9655</v>
      </c>
      <c r="F2756">
        <v>18.616900000000001</v>
      </c>
      <c r="G2756">
        <v>22.691299999999998</v>
      </c>
      <c r="H2756">
        <v>27.191600000000001</v>
      </c>
      <c r="I2756">
        <v>35.954500000000003</v>
      </c>
      <c r="J2756">
        <f t="shared" si="168"/>
        <v>366.79</v>
      </c>
      <c r="K2756">
        <f t="shared" si="169"/>
        <v>1.4604999999999999</v>
      </c>
      <c r="L2756">
        <f t="shared" si="170"/>
        <v>0.23050000000000001</v>
      </c>
      <c r="M2756">
        <f t="shared" si="171"/>
        <v>-0.57298000000000004</v>
      </c>
      <c r="O2756" s="1">
        <v>44167</v>
      </c>
      <c r="P2756">
        <v>366.79</v>
      </c>
      <c r="Q2756">
        <v>1.4604999999999999</v>
      </c>
      <c r="S2756" s="2">
        <v>44151</v>
      </c>
      <c r="T2756">
        <v>0.22037999999999999</v>
      </c>
    </row>
    <row r="2757" spans="1:20" x14ac:dyDescent="0.25">
      <c r="A2757" s="1">
        <v>44257</v>
      </c>
      <c r="B2757" s="2">
        <v>44168</v>
      </c>
      <c r="C2757">
        <v>20.3504</v>
      </c>
      <c r="D2757">
        <v>16.164999999999999</v>
      </c>
      <c r="E2757">
        <v>15.7279</v>
      </c>
      <c r="F2757">
        <v>18.4038</v>
      </c>
      <c r="G2757">
        <v>22.678899999999999</v>
      </c>
      <c r="H2757">
        <v>27.269400000000001</v>
      </c>
      <c r="I2757">
        <v>36.311100000000003</v>
      </c>
      <c r="J2757">
        <f t="shared" si="168"/>
        <v>366.69</v>
      </c>
      <c r="K2757">
        <f t="shared" si="169"/>
        <v>1.4609000000000001</v>
      </c>
      <c r="L2757">
        <f t="shared" si="170"/>
        <v>0.22538</v>
      </c>
      <c r="M2757">
        <f t="shared" si="171"/>
        <v>-0.58319600000000005</v>
      </c>
      <c r="O2757" s="1">
        <v>44168</v>
      </c>
      <c r="P2757">
        <v>366.69</v>
      </c>
      <c r="Q2757">
        <v>1.4609000000000001</v>
      </c>
      <c r="S2757" s="2">
        <v>44152</v>
      </c>
      <c r="T2757">
        <v>0.23100000000000001</v>
      </c>
    </row>
    <row r="2758" spans="1:20" x14ac:dyDescent="0.25">
      <c r="A2758" s="1">
        <v>44258</v>
      </c>
      <c r="B2758" s="2">
        <v>44169</v>
      </c>
      <c r="C2758">
        <v>20.005700000000001</v>
      </c>
      <c r="D2758">
        <v>15.643800000000001</v>
      </c>
      <c r="E2758">
        <v>14.7433</v>
      </c>
      <c r="F2758">
        <v>17.117100000000001</v>
      </c>
      <c r="G2758">
        <v>22.5962</v>
      </c>
      <c r="H2758">
        <v>26.950199999999999</v>
      </c>
      <c r="I2758">
        <v>35.805900000000001</v>
      </c>
      <c r="J2758">
        <f t="shared" si="168"/>
        <v>369.85</v>
      </c>
      <c r="K2758">
        <f t="shared" si="169"/>
        <v>1.4483999999999999</v>
      </c>
      <c r="L2758">
        <f t="shared" si="170"/>
        <v>0.22588</v>
      </c>
      <c r="M2758">
        <f t="shared" si="171"/>
        <v>-0.60931399999999991</v>
      </c>
      <c r="O2758" s="1">
        <v>44169</v>
      </c>
      <c r="P2758">
        <v>369.85</v>
      </c>
      <c r="Q2758">
        <v>1.4483999999999999</v>
      </c>
      <c r="S2758" s="2">
        <v>44153</v>
      </c>
      <c r="T2758">
        <v>0.22375</v>
      </c>
    </row>
    <row r="2759" spans="1:20" x14ac:dyDescent="0.25">
      <c r="A2759" s="1">
        <v>44259</v>
      </c>
      <c r="B2759" s="2">
        <v>44172</v>
      </c>
      <c r="C2759">
        <v>20.624700000000001</v>
      </c>
      <c r="D2759">
        <v>15.5876</v>
      </c>
      <c r="E2759">
        <v>14.7791</v>
      </c>
      <c r="F2759">
        <v>17.942799999999998</v>
      </c>
      <c r="G2759">
        <v>22.740200000000002</v>
      </c>
      <c r="H2759">
        <v>27.232399999999998</v>
      </c>
      <c r="I2759">
        <v>36.3748</v>
      </c>
      <c r="J2759">
        <f t="shared" si="168"/>
        <v>369.09</v>
      </c>
      <c r="K2759">
        <f t="shared" si="169"/>
        <v>1.4514</v>
      </c>
      <c r="L2759">
        <f t="shared" si="170"/>
        <v>0.23038</v>
      </c>
      <c r="M2759">
        <f t="shared" si="171"/>
        <v>-0.62501399999999996</v>
      </c>
      <c r="O2759" s="1">
        <v>44172</v>
      </c>
      <c r="P2759">
        <v>369.09</v>
      </c>
      <c r="Q2759">
        <v>1.4514</v>
      </c>
      <c r="S2759" s="2">
        <v>44154</v>
      </c>
      <c r="T2759">
        <v>0.21263000000000001</v>
      </c>
    </row>
    <row r="2760" spans="1:20" x14ac:dyDescent="0.25">
      <c r="A2760" s="1">
        <v>44260</v>
      </c>
      <c r="B2760" s="2">
        <v>44173</v>
      </c>
      <c r="C2760">
        <v>19.997399999999999</v>
      </c>
      <c r="D2760">
        <v>15.5199</v>
      </c>
      <c r="E2760">
        <v>14.323600000000001</v>
      </c>
      <c r="F2760">
        <v>16.961200000000002</v>
      </c>
      <c r="G2760">
        <v>21.848800000000001</v>
      </c>
      <c r="H2760">
        <v>26.394200000000001</v>
      </c>
      <c r="I2760">
        <v>35.748100000000001</v>
      </c>
      <c r="J2760">
        <f t="shared" si="168"/>
        <v>370.17</v>
      </c>
      <c r="K2760">
        <f t="shared" si="169"/>
        <v>1.4471000000000001</v>
      </c>
      <c r="L2760">
        <f t="shared" si="170"/>
        <v>0.23</v>
      </c>
      <c r="M2760">
        <f t="shared" si="171"/>
        <v>-0.58547600000000011</v>
      </c>
      <c r="O2760" s="1">
        <v>44173</v>
      </c>
      <c r="P2760">
        <v>370.17</v>
      </c>
      <c r="Q2760">
        <v>1.4471000000000001</v>
      </c>
      <c r="S2760" s="2">
        <v>44155</v>
      </c>
      <c r="T2760">
        <v>0.20488000000000001</v>
      </c>
    </row>
    <row r="2761" spans="1:20" x14ac:dyDescent="0.25">
      <c r="A2761" s="1">
        <v>44263</v>
      </c>
      <c r="B2761" s="2">
        <v>44174</v>
      </c>
      <c r="C2761">
        <v>21.137899999999998</v>
      </c>
      <c r="D2761">
        <v>15.5275</v>
      </c>
      <c r="E2761">
        <v>14.886900000000001</v>
      </c>
      <c r="F2761">
        <v>18.288</v>
      </c>
      <c r="G2761">
        <v>23.110199999999999</v>
      </c>
      <c r="H2761">
        <v>27.491499999999998</v>
      </c>
      <c r="I2761">
        <v>36.748600000000003</v>
      </c>
      <c r="J2761">
        <f t="shared" ref="J2761:J2824" si="172">VLOOKUP($B2761,$O:$Q,2,FALSE)</f>
        <v>366.85</v>
      </c>
      <c r="K2761">
        <f t="shared" ref="K2761:K2824" si="173">VLOOKUP($B2761,$O:$Q,3,FALSE)</f>
        <v>1.4601999999999999</v>
      </c>
      <c r="L2761">
        <f t="shared" ref="L2761:L2824" si="174">VLOOKUP($B2761,$S:$U,2,FALSE)</f>
        <v>0.22062999999999999</v>
      </c>
      <c r="M2761">
        <f t="shared" ref="M2761:M2824" si="175">SLOPE(D2761:H2761,$D$5:$H$5)</f>
        <v>-0.64302599999999988</v>
      </c>
      <c r="O2761" s="1">
        <v>44174</v>
      </c>
      <c r="P2761">
        <v>366.85</v>
      </c>
      <c r="Q2761">
        <v>1.4601999999999999</v>
      </c>
      <c r="S2761" s="2">
        <v>44158</v>
      </c>
      <c r="T2761">
        <v>0.20649999999999999</v>
      </c>
    </row>
    <row r="2762" spans="1:20" x14ac:dyDescent="0.25">
      <c r="A2762" s="1">
        <v>44264</v>
      </c>
      <c r="B2762" s="2">
        <v>44175</v>
      </c>
      <c r="C2762">
        <v>21.477599999999999</v>
      </c>
      <c r="D2762">
        <v>15.5549</v>
      </c>
      <c r="E2762">
        <v>14.700900000000001</v>
      </c>
      <c r="F2762">
        <v>18.1889</v>
      </c>
      <c r="G2762">
        <v>23.241</v>
      </c>
      <c r="H2762">
        <v>27.6968</v>
      </c>
      <c r="I2762">
        <v>37.369100000000003</v>
      </c>
      <c r="J2762">
        <f t="shared" si="172"/>
        <v>366.73</v>
      </c>
      <c r="K2762">
        <f t="shared" si="173"/>
        <v>1.4607000000000001</v>
      </c>
      <c r="L2762">
        <f t="shared" si="174"/>
        <v>0.2195</v>
      </c>
      <c r="M2762">
        <f t="shared" si="175"/>
        <v>-0.65647800000000001</v>
      </c>
      <c r="O2762" s="1">
        <v>44175</v>
      </c>
      <c r="P2762">
        <v>366.73</v>
      </c>
      <c r="Q2762">
        <v>1.4607000000000001</v>
      </c>
      <c r="S2762" s="2">
        <v>44159</v>
      </c>
      <c r="T2762">
        <v>0.23225000000000001</v>
      </c>
    </row>
    <row r="2763" spans="1:20" x14ac:dyDescent="0.25">
      <c r="A2763" s="1">
        <v>44265</v>
      </c>
      <c r="B2763" s="2">
        <v>44176</v>
      </c>
      <c r="C2763">
        <v>21.803000000000001</v>
      </c>
      <c r="D2763">
        <v>15.699299999999999</v>
      </c>
      <c r="E2763">
        <v>14.815799999999999</v>
      </c>
      <c r="F2763">
        <v>18.828700000000001</v>
      </c>
      <c r="G2763">
        <v>24.0138</v>
      </c>
      <c r="H2763">
        <v>28.6387</v>
      </c>
      <c r="I2763">
        <v>38.756500000000003</v>
      </c>
      <c r="J2763">
        <f t="shared" si="172"/>
        <v>366.3</v>
      </c>
      <c r="K2763">
        <f t="shared" si="173"/>
        <v>1.4623999999999999</v>
      </c>
      <c r="L2763">
        <f t="shared" si="174"/>
        <v>0.2165</v>
      </c>
      <c r="M2763">
        <f t="shared" si="175"/>
        <v>-0.70153600000000005</v>
      </c>
      <c r="O2763" s="1">
        <v>44176</v>
      </c>
      <c r="P2763">
        <v>366.3</v>
      </c>
      <c r="Q2763">
        <v>1.4623999999999999</v>
      </c>
      <c r="S2763" s="2">
        <v>44160</v>
      </c>
      <c r="T2763">
        <v>0.23300000000000001</v>
      </c>
    </row>
    <row r="2764" spans="1:20" x14ac:dyDescent="0.25">
      <c r="A2764" s="1">
        <v>44266</v>
      </c>
      <c r="B2764" s="2">
        <v>44179</v>
      </c>
      <c r="C2764">
        <v>22.2319</v>
      </c>
      <c r="D2764">
        <v>16.388000000000002</v>
      </c>
      <c r="E2764">
        <v>15.6183</v>
      </c>
      <c r="F2764">
        <v>19.929600000000001</v>
      </c>
      <c r="G2764">
        <v>25.0246</v>
      </c>
      <c r="H2764">
        <v>30.117100000000001</v>
      </c>
      <c r="I2764">
        <v>40.928600000000003</v>
      </c>
      <c r="J2764">
        <f t="shared" si="172"/>
        <v>364.66</v>
      </c>
      <c r="K2764">
        <f t="shared" si="173"/>
        <v>1.4690000000000001</v>
      </c>
      <c r="L2764">
        <f t="shared" si="174"/>
        <v>0.21925</v>
      </c>
      <c r="M2764">
        <f t="shared" si="175"/>
        <v>-0.73729</v>
      </c>
      <c r="O2764" s="1">
        <v>44179</v>
      </c>
      <c r="P2764">
        <v>364.66</v>
      </c>
      <c r="Q2764">
        <v>1.4690000000000001</v>
      </c>
      <c r="S2764" s="2">
        <v>44161</v>
      </c>
      <c r="T2764">
        <v>0.22438</v>
      </c>
    </row>
    <row r="2765" spans="1:20" x14ac:dyDescent="0.25">
      <c r="A2765" s="1">
        <v>44267</v>
      </c>
      <c r="B2765" s="2">
        <v>44180</v>
      </c>
      <c r="C2765">
        <v>21.954999999999998</v>
      </c>
      <c r="D2765">
        <v>15.811</v>
      </c>
      <c r="E2765">
        <v>14.2402</v>
      </c>
      <c r="F2765">
        <v>17.848500000000001</v>
      </c>
      <c r="G2765">
        <v>24.073499999999999</v>
      </c>
      <c r="H2765">
        <v>29.302800000000001</v>
      </c>
      <c r="I2765">
        <v>40.017899999999997</v>
      </c>
      <c r="J2765">
        <f t="shared" si="172"/>
        <v>369.59</v>
      </c>
      <c r="K2765">
        <f t="shared" si="173"/>
        <v>1.4494</v>
      </c>
      <c r="L2765">
        <f t="shared" si="174"/>
        <v>0.22875000000000001</v>
      </c>
      <c r="M2765">
        <f t="shared" si="175"/>
        <v>-0.73633799999999994</v>
      </c>
      <c r="O2765" s="1">
        <v>44180</v>
      </c>
      <c r="P2765">
        <v>369.59</v>
      </c>
      <c r="Q2765">
        <v>1.4494</v>
      </c>
      <c r="S2765" s="2">
        <v>44162</v>
      </c>
      <c r="T2765">
        <v>0.22538</v>
      </c>
    </row>
    <row r="2766" spans="1:20" x14ac:dyDescent="0.25">
      <c r="A2766" s="1">
        <v>44270</v>
      </c>
      <c r="B2766" s="2">
        <v>44181</v>
      </c>
      <c r="C2766">
        <v>22.3188</v>
      </c>
      <c r="D2766">
        <v>16.408200000000001</v>
      </c>
      <c r="E2766">
        <v>14.3584</v>
      </c>
      <c r="F2766">
        <v>17.366900000000001</v>
      </c>
      <c r="G2766">
        <v>23.405100000000001</v>
      </c>
      <c r="H2766">
        <v>28.757200000000001</v>
      </c>
      <c r="I2766">
        <v>40.101100000000002</v>
      </c>
      <c r="J2766">
        <f t="shared" si="172"/>
        <v>370.17</v>
      </c>
      <c r="K2766">
        <f t="shared" si="173"/>
        <v>1.4471000000000001</v>
      </c>
      <c r="L2766">
        <f t="shared" si="174"/>
        <v>0.23638000000000001</v>
      </c>
      <c r="M2766">
        <f t="shared" si="175"/>
        <v>-0.67489399999999999</v>
      </c>
      <c r="O2766" s="1">
        <v>44181</v>
      </c>
      <c r="P2766">
        <v>370.17</v>
      </c>
      <c r="Q2766">
        <v>1.4471000000000001</v>
      </c>
      <c r="S2766" s="2">
        <v>44165</v>
      </c>
      <c r="T2766">
        <v>0.22763</v>
      </c>
    </row>
    <row r="2767" spans="1:20" x14ac:dyDescent="0.25">
      <c r="A2767" s="1">
        <v>44271</v>
      </c>
      <c r="B2767" s="2">
        <v>44182</v>
      </c>
      <c r="C2767">
        <v>22.714700000000001</v>
      </c>
      <c r="D2767">
        <v>16.2559</v>
      </c>
      <c r="E2767">
        <v>14.1593</v>
      </c>
      <c r="F2767">
        <v>16.6479</v>
      </c>
      <c r="G2767">
        <v>22.617699999999999</v>
      </c>
      <c r="H2767">
        <v>28.159300000000002</v>
      </c>
      <c r="I2767">
        <v>40.1432</v>
      </c>
      <c r="J2767">
        <f t="shared" si="172"/>
        <v>372.24</v>
      </c>
      <c r="K2767">
        <f t="shared" si="173"/>
        <v>1.6978</v>
      </c>
      <c r="L2767">
        <f t="shared" si="174"/>
        <v>0.23863000000000001</v>
      </c>
      <c r="M2767">
        <f t="shared" si="175"/>
        <v>-0.6453040000000001</v>
      </c>
      <c r="O2767" s="1">
        <v>44182</v>
      </c>
      <c r="P2767">
        <v>372.24</v>
      </c>
      <c r="Q2767">
        <v>1.6978</v>
      </c>
      <c r="S2767" s="2">
        <v>44166</v>
      </c>
      <c r="T2767">
        <v>0.23200000000000001</v>
      </c>
    </row>
    <row r="2768" spans="1:20" x14ac:dyDescent="0.25">
      <c r="A2768" s="1">
        <v>44272</v>
      </c>
      <c r="B2768" s="2">
        <v>44183</v>
      </c>
      <c r="C2768">
        <v>23.224599999999999</v>
      </c>
      <c r="D2768">
        <v>16.157</v>
      </c>
      <c r="E2768">
        <v>14.2933</v>
      </c>
      <c r="F2768">
        <v>16.7166</v>
      </c>
      <c r="G2768">
        <v>22.667999999999999</v>
      </c>
      <c r="H2768">
        <v>28.080500000000001</v>
      </c>
      <c r="I2768">
        <v>40.223599999999998</v>
      </c>
      <c r="J2768">
        <f t="shared" si="172"/>
        <v>369.18</v>
      </c>
      <c r="K2768">
        <f t="shared" si="173"/>
        <v>1.7119</v>
      </c>
      <c r="L2768">
        <f t="shared" si="174"/>
        <v>0.23574999999999999</v>
      </c>
      <c r="M2768">
        <f t="shared" si="175"/>
        <v>-0.64443399999999995</v>
      </c>
      <c r="O2768" s="1">
        <v>44183</v>
      </c>
      <c r="P2768">
        <v>369.18</v>
      </c>
      <c r="Q2768">
        <v>1.7119</v>
      </c>
      <c r="S2768" s="2">
        <v>44167</v>
      </c>
      <c r="T2768">
        <v>0.23050000000000001</v>
      </c>
    </row>
    <row r="2769" spans="1:20" x14ac:dyDescent="0.25">
      <c r="A2769" s="1">
        <v>44273</v>
      </c>
      <c r="B2769" s="2">
        <v>44186</v>
      </c>
      <c r="C2769">
        <v>18.465499999999999</v>
      </c>
      <c r="D2769">
        <v>15.706300000000001</v>
      </c>
      <c r="E2769">
        <v>16.616599999999998</v>
      </c>
      <c r="F2769">
        <v>20.3718</v>
      </c>
      <c r="G2769">
        <v>25.078199999999999</v>
      </c>
      <c r="H2769">
        <v>29.290199999999999</v>
      </c>
      <c r="I2769">
        <v>37.648200000000003</v>
      </c>
      <c r="J2769">
        <f t="shared" si="172"/>
        <v>367.86</v>
      </c>
      <c r="K2769">
        <f t="shared" si="173"/>
        <v>1.718</v>
      </c>
      <c r="L2769">
        <f t="shared" si="174"/>
        <v>0.24487999999999999</v>
      </c>
      <c r="M2769">
        <f t="shared" si="175"/>
        <v>-0.712588</v>
      </c>
      <c r="O2769" s="1">
        <v>44186</v>
      </c>
      <c r="P2769">
        <v>367.86</v>
      </c>
      <c r="Q2769">
        <v>1.718</v>
      </c>
      <c r="S2769" s="2">
        <v>44168</v>
      </c>
      <c r="T2769">
        <v>0.22538</v>
      </c>
    </row>
    <row r="2770" spans="1:20" x14ac:dyDescent="0.25">
      <c r="A2770" s="1">
        <v>44274</v>
      </c>
      <c r="B2770" s="2">
        <v>44187</v>
      </c>
      <c r="C2770">
        <v>18.261500000000002</v>
      </c>
      <c r="D2770">
        <v>15.318</v>
      </c>
      <c r="E2770">
        <v>16.236499999999999</v>
      </c>
      <c r="F2770">
        <v>20.113700000000001</v>
      </c>
      <c r="G2770">
        <v>24.533100000000001</v>
      </c>
      <c r="H2770">
        <v>28.608799999999999</v>
      </c>
      <c r="I2770">
        <v>36.961100000000002</v>
      </c>
      <c r="J2770">
        <f t="shared" si="172"/>
        <v>367.24</v>
      </c>
      <c r="K2770">
        <f t="shared" si="173"/>
        <v>1.7209000000000001</v>
      </c>
      <c r="L2770">
        <f t="shared" si="174"/>
        <v>0.23813000000000001</v>
      </c>
      <c r="M2770">
        <f t="shared" si="175"/>
        <v>-0.69756399999999996</v>
      </c>
      <c r="O2770" s="1">
        <v>44187</v>
      </c>
      <c r="P2770">
        <v>367.24</v>
      </c>
      <c r="Q2770">
        <v>1.7209000000000001</v>
      </c>
      <c r="S2770" s="2">
        <v>44169</v>
      </c>
      <c r="T2770">
        <v>0.22588</v>
      </c>
    </row>
    <row r="2771" spans="1:20" x14ac:dyDescent="0.25">
      <c r="A2771" s="1">
        <v>44277</v>
      </c>
      <c r="B2771" s="2">
        <v>44188</v>
      </c>
      <c r="C2771">
        <v>18.022500000000001</v>
      </c>
      <c r="D2771">
        <v>14.703200000000001</v>
      </c>
      <c r="E2771">
        <v>15.1866</v>
      </c>
      <c r="F2771">
        <v>19.148900000000001</v>
      </c>
      <c r="G2771">
        <v>23.9924</v>
      </c>
      <c r="H2771">
        <v>28.0809</v>
      </c>
      <c r="I2771">
        <v>36.467399999999998</v>
      </c>
      <c r="J2771">
        <f t="shared" si="172"/>
        <v>367.57</v>
      </c>
      <c r="K2771">
        <f t="shared" si="173"/>
        <v>1.7194</v>
      </c>
      <c r="L2771">
        <f t="shared" si="174"/>
        <v>0.251</v>
      </c>
      <c r="M2771">
        <f t="shared" si="175"/>
        <v>-0.71122399999999997</v>
      </c>
      <c r="O2771" s="1">
        <v>44188</v>
      </c>
      <c r="P2771">
        <v>367.57</v>
      </c>
      <c r="Q2771">
        <v>1.7194</v>
      </c>
      <c r="S2771" s="2">
        <v>44172</v>
      </c>
      <c r="T2771">
        <v>0.23038</v>
      </c>
    </row>
    <row r="2772" spans="1:20" x14ac:dyDescent="0.25">
      <c r="A2772" s="1">
        <v>44278</v>
      </c>
      <c r="B2772" s="2">
        <v>44189</v>
      </c>
      <c r="C2772">
        <v>17.585100000000001</v>
      </c>
      <c r="D2772">
        <v>14.187799999999999</v>
      </c>
      <c r="E2772">
        <v>14.327500000000001</v>
      </c>
      <c r="F2772">
        <v>18.211200000000002</v>
      </c>
      <c r="G2772">
        <v>22.691700000000001</v>
      </c>
      <c r="H2772">
        <v>26.874400000000001</v>
      </c>
      <c r="I2772">
        <v>35.360900000000001</v>
      </c>
      <c r="J2772">
        <f t="shared" si="172"/>
        <v>369</v>
      </c>
      <c r="K2772">
        <f t="shared" si="173"/>
        <v>1.7126999999999999</v>
      </c>
      <c r="L2772">
        <f t="shared" si="174"/>
        <v>0.24013000000000001</v>
      </c>
      <c r="M2772">
        <f t="shared" si="175"/>
        <v>-0.67474800000000001</v>
      </c>
      <c r="O2772" s="1">
        <v>44189</v>
      </c>
      <c r="P2772">
        <v>369</v>
      </c>
      <c r="Q2772">
        <v>1.7126999999999999</v>
      </c>
      <c r="S2772" s="2">
        <v>44173</v>
      </c>
      <c r="T2772">
        <v>0.23</v>
      </c>
    </row>
    <row r="2773" spans="1:20" x14ac:dyDescent="0.25">
      <c r="A2773" s="1">
        <v>44279</v>
      </c>
      <c r="B2773" s="2">
        <v>44193</v>
      </c>
      <c r="C2773">
        <v>18.341999999999999</v>
      </c>
      <c r="D2773">
        <v>14.4672</v>
      </c>
      <c r="E2773">
        <v>14.438800000000001</v>
      </c>
      <c r="F2773">
        <v>17.698399999999999</v>
      </c>
      <c r="G2773">
        <v>22.439800000000002</v>
      </c>
      <c r="H2773">
        <v>26.896599999999999</v>
      </c>
      <c r="I2773">
        <v>35.772500000000001</v>
      </c>
      <c r="J2773">
        <f t="shared" si="172"/>
        <v>372.17</v>
      </c>
      <c r="K2773">
        <f t="shared" si="173"/>
        <v>1.6980999999999999</v>
      </c>
      <c r="L2773" t="e">
        <f t="shared" si="174"/>
        <v>#N/A</v>
      </c>
      <c r="M2773">
        <f t="shared" si="175"/>
        <v>-0.65719599999999989</v>
      </c>
      <c r="O2773" s="1">
        <v>44193</v>
      </c>
      <c r="P2773">
        <v>372.17</v>
      </c>
      <c r="Q2773">
        <v>1.6980999999999999</v>
      </c>
      <c r="S2773" s="2">
        <v>44174</v>
      </c>
      <c r="T2773">
        <v>0.22062999999999999</v>
      </c>
    </row>
    <row r="2774" spans="1:20" x14ac:dyDescent="0.25">
      <c r="A2774" s="1">
        <v>44280</v>
      </c>
      <c r="B2774" s="2">
        <v>44194</v>
      </c>
      <c r="C2774">
        <v>18.6083</v>
      </c>
      <c r="D2774">
        <v>15.1297</v>
      </c>
      <c r="E2774">
        <v>15.6206</v>
      </c>
      <c r="F2774">
        <v>19.041699999999999</v>
      </c>
      <c r="G2774">
        <v>23.5321</v>
      </c>
      <c r="H2774">
        <v>27.933399999999999</v>
      </c>
      <c r="I2774">
        <v>36.743400000000001</v>
      </c>
      <c r="J2774">
        <f t="shared" si="172"/>
        <v>371.46</v>
      </c>
      <c r="K2774">
        <f t="shared" si="173"/>
        <v>1.7014</v>
      </c>
      <c r="L2774">
        <f t="shared" si="174"/>
        <v>0.25387999999999999</v>
      </c>
      <c r="M2774">
        <f t="shared" si="175"/>
        <v>-0.67037799999999992</v>
      </c>
      <c r="O2774" s="1">
        <v>44194</v>
      </c>
      <c r="P2774">
        <v>371.46</v>
      </c>
      <c r="Q2774">
        <v>1.7014</v>
      </c>
      <c r="S2774" s="2">
        <v>44175</v>
      </c>
      <c r="T2774">
        <v>0.2195</v>
      </c>
    </row>
    <row r="2775" spans="1:20" x14ac:dyDescent="0.25">
      <c r="A2775" s="1">
        <v>44281</v>
      </c>
      <c r="B2775" s="2">
        <v>44195</v>
      </c>
      <c r="C2775">
        <v>18.723099999999999</v>
      </c>
      <c r="D2775">
        <v>14.9137</v>
      </c>
      <c r="E2775">
        <v>15.026199999999999</v>
      </c>
      <c r="F2775">
        <v>18.4131</v>
      </c>
      <c r="G2775">
        <v>23.352799999999998</v>
      </c>
      <c r="H2775">
        <v>27.5944</v>
      </c>
      <c r="I2775">
        <v>36.086399999999998</v>
      </c>
      <c r="J2775">
        <f t="shared" si="172"/>
        <v>371.99</v>
      </c>
      <c r="K2775">
        <f t="shared" si="173"/>
        <v>1.6990000000000001</v>
      </c>
      <c r="L2775">
        <f t="shared" si="174"/>
        <v>0.23749999999999999</v>
      </c>
      <c r="M2775">
        <f t="shared" si="175"/>
        <v>-0.67376000000000003</v>
      </c>
      <c r="O2775" s="1">
        <v>44195</v>
      </c>
      <c r="P2775">
        <v>371.99</v>
      </c>
      <c r="Q2775">
        <v>1.6990000000000001</v>
      </c>
      <c r="S2775" s="2">
        <v>44176</v>
      </c>
      <c r="T2775">
        <v>0.2165</v>
      </c>
    </row>
    <row r="2776" spans="1:20" x14ac:dyDescent="0.25">
      <c r="A2776" s="1">
        <v>44284</v>
      </c>
      <c r="B2776" s="2">
        <v>44196</v>
      </c>
      <c r="C2776">
        <v>18.595700000000001</v>
      </c>
      <c r="D2776">
        <v>14.7784</v>
      </c>
      <c r="E2776">
        <v>14.9694</v>
      </c>
      <c r="F2776">
        <v>18.6297</v>
      </c>
      <c r="G2776">
        <v>23.040900000000001</v>
      </c>
      <c r="H2776">
        <v>27.458500000000001</v>
      </c>
      <c r="I2776">
        <v>36.019199999999998</v>
      </c>
      <c r="J2776">
        <f t="shared" si="172"/>
        <v>373.88</v>
      </c>
      <c r="K2776">
        <f t="shared" si="173"/>
        <v>1.6903999999999999</v>
      </c>
      <c r="L2776">
        <f t="shared" si="174"/>
        <v>0.23838000000000001</v>
      </c>
      <c r="M2776">
        <f t="shared" si="175"/>
        <v>-0.66863400000000017</v>
      </c>
      <c r="O2776" s="1">
        <v>44196</v>
      </c>
      <c r="P2776">
        <v>373.88</v>
      </c>
      <c r="Q2776">
        <v>1.6903999999999999</v>
      </c>
      <c r="S2776" s="2">
        <v>44179</v>
      </c>
      <c r="T2776">
        <v>0.21925</v>
      </c>
    </row>
    <row r="2777" spans="1:20" x14ac:dyDescent="0.25">
      <c r="A2777" s="1">
        <v>44285</v>
      </c>
      <c r="B2777" s="2">
        <v>44200</v>
      </c>
      <c r="C2777">
        <v>19.610299999999999</v>
      </c>
      <c r="D2777">
        <v>15.9154</v>
      </c>
      <c r="E2777">
        <v>16.743300000000001</v>
      </c>
      <c r="F2777">
        <v>21.195900000000002</v>
      </c>
      <c r="G2777">
        <v>26.160299999999999</v>
      </c>
      <c r="H2777">
        <v>30.5002</v>
      </c>
      <c r="I2777">
        <v>39.548099999999998</v>
      </c>
      <c r="J2777">
        <f t="shared" si="172"/>
        <v>368.79</v>
      </c>
      <c r="K2777">
        <f t="shared" si="173"/>
        <v>1.7137</v>
      </c>
      <c r="L2777">
        <f t="shared" si="174"/>
        <v>0.23724999999999999</v>
      </c>
      <c r="M2777">
        <f t="shared" si="175"/>
        <v>-0.77173199999999997</v>
      </c>
      <c r="O2777" s="1">
        <v>44200</v>
      </c>
      <c r="P2777">
        <v>368.79</v>
      </c>
      <c r="Q2777">
        <v>1.7137</v>
      </c>
      <c r="S2777" s="2">
        <v>44180</v>
      </c>
      <c r="T2777">
        <v>0.22875000000000001</v>
      </c>
    </row>
    <row r="2778" spans="1:20" x14ac:dyDescent="0.25">
      <c r="A2778" s="1">
        <v>44286</v>
      </c>
      <c r="B2778" s="2">
        <v>44201</v>
      </c>
      <c r="C2778">
        <v>19.472899999999999</v>
      </c>
      <c r="D2778">
        <v>15.367699999999999</v>
      </c>
      <c r="E2778">
        <v>15.71</v>
      </c>
      <c r="F2778">
        <v>20.034600000000001</v>
      </c>
      <c r="G2778">
        <v>25.0642</v>
      </c>
      <c r="H2778">
        <v>29.555700000000002</v>
      </c>
      <c r="I2778">
        <v>38.817399999999999</v>
      </c>
      <c r="J2778">
        <f t="shared" si="172"/>
        <v>371.33</v>
      </c>
      <c r="K2778">
        <f t="shared" si="173"/>
        <v>1.702</v>
      </c>
      <c r="L2778">
        <f t="shared" si="174"/>
        <v>0.23688000000000001</v>
      </c>
      <c r="M2778">
        <f t="shared" si="175"/>
        <v>-0.75460400000000005</v>
      </c>
      <c r="O2778" s="1">
        <v>44201</v>
      </c>
      <c r="P2778">
        <v>371.33</v>
      </c>
      <c r="Q2778">
        <v>1.702</v>
      </c>
      <c r="S2778" s="2">
        <v>44181</v>
      </c>
      <c r="T2778">
        <v>0.23638000000000001</v>
      </c>
    </row>
    <row r="2779" spans="1:20" x14ac:dyDescent="0.25">
      <c r="A2779" s="1">
        <v>44287</v>
      </c>
      <c r="B2779" s="2">
        <v>44202</v>
      </c>
      <c r="C2779">
        <v>19.511099999999999</v>
      </c>
      <c r="D2779">
        <v>15.1205</v>
      </c>
      <c r="E2779">
        <v>15.621</v>
      </c>
      <c r="F2779">
        <v>19.826000000000001</v>
      </c>
      <c r="G2779">
        <v>24.481200000000001</v>
      </c>
      <c r="H2779">
        <v>29.025600000000001</v>
      </c>
      <c r="I2779">
        <v>38.481900000000003</v>
      </c>
      <c r="J2779">
        <f t="shared" si="172"/>
        <v>373.55</v>
      </c>
      <c r="K2779">
        <f t="shared" si="173"/>
        <v>1.6919</v>
      </c>
      <c r="L2779">
        <f t="shared" si="174"/>
        <v>0.23400000000000001</v>
      </c>
      <c r="M2779">
        <f t="shared" si="175"/>
        <v>-0.73340800000000017</v>
      </c>
      <c r="O2779" s="1">
        <v>44202</v>
      </c>
      <c r="P2779">
        <v>373.55</v>
      </c>
      <c r="Q2779">
        <v>1.6919</v>
      </c>
      <c r="S2779" s="2">
        <v>44182</v>
      </c>
      <c r="T2779">
        <v>0.23863000000000001</v>
      </c>
    </row>
    <row r="2780" spans="1:20" x14ac:dyDescent="0.25">
      <c r="A2780" s="1">
        <v>44291</v>
      </c>
      <c r="B2780" s="2">
        <v>44203</v>
      </c>
      <c r="C2780">
        <v>19.2911</v>
      </c>
      <c r="D2780">
        <v>14.6198</v>
      </c>
      <c r="E2780">
        <v>14.290900000000001</v>
      </c>
      <c r="F2780">
        <v>17.619499999999999</v>
      </c>
      <c r="G2780">
        <v>22.6249</v>
      </c>
      <c r="H2780">
        <v>27.247299999999999</v>
      </c>
      <c r="I2780">
        <v>36.855400000000003</v>
      </c>
      <c r="J2780">
        <f t="shared" si="172"/>
        <v>379.1</v>
      </c>
      <c r="K2780">
        <f t="shared" si="173"/>
        <v>1.6671</v>
      </c>
      <c r="L2780">
        <f t="shared" si="174"/>
        <v>0.22475000000000001</v>
      </c>
      <c r="M2780">
        <f t="shared" si="175"/>
        <v>-0.67177999999999993</v>
      </c>
      <c r="O2780" s="1">
        <v>44203</v>
      </c>
      <c r="P2780">
        <v>379.1</v>
      </c>
      <c r="Q2780">
        <v>1.6671</v>
      </c>
      <c r="S2780" s="2">
        <v>44183</v>
      </c>
      <c r="T2780">
        <v>0.23574999999999999</v>
      </c>
    </row>
    <row r="2781" spans="1:20" x14ac:dyDescent="0.25">
      <c r="A2781" s="1">
        <v>44292</v>
      </c>
      <c r="B2781" s="2">
        <v>44204</v>
      </c>
      <c r="C2781">
        <v>19.496400000000001</v>
      </c>
      <c r="D2781">
        <v>14.463800000000001</v>
      </c>
      <c r="E2781">
        <v>14.340400000000001</v>
      </c>
      <c r="F2781">
        <v>17.239000000000001</v>
      </c>
      <c r="G2781">
        <v>22.2437</v>
      </c>
      <c r="H2781">
        <v>27.029599999999999</v>
      </c>
      <c r="I2781">
        <v>36.931800000000003</v>
      </c>
      <c r="J2781">
        <f t="shared" si="172"/>
        <v>381.26</v>
      </c>
      <c r="K2781">
        <f t="shared" si="173"/>
        <v>1.6577</v>
      </c>
      <c r="L2781">
        <f t="shared" si="174"/>
        <v>0.22438</v>
      </c>
      <c r="M2781">
        <f t="shared" si="175"/>
        <v>-0.6606979999999999</v>
      </c>
      <c r="O2781" s="1">
        <v>44204</v>
      </c>
      <c r="P2781">
        <v>381.26</v>
      </c>
      <c r="Q2781">
        <v>1.6577</v>
      </c>
      <c r="S2781" s="2">
        <v>44186</v>
      </c>
      <c r="T2781">
        <v>0.24487999999999999</v>
      </c>
    </row>
    <row r="2782" spans="1:20" x14ac:dyDescent="0.25">
      <c r="A2782" s="1">
        <v>44293</v>
      </c>
      <c r="B2782" s="2">
        <v>44207</v>
      </c>
      <c r="C2782">
        <v>20.328199999999999</v>
      </c>
      <c r="D2782">
        <v>15.2598</v>
      </c>
      <c r="E2782">
        <v>15.508800000000001</v>
      </c>
      <c r="F2782">
        <v>19.592099999999999</v>
      </c>
      <c r="G2782">
        <v>24.5106</v>
      </c>
      <c r="H2782">
        <v>29.333400000000001</v>
      </c>
      <c r="I2782">
        <v>39.216000000000001</v>
      </c>
      <c r="J2782">
        <f t="shared" si="172"/>
        <v>378.69</v>
      </c>
      <c r="K2782">
        <f t="shared" si="173"/>
        <v>1.6689000000000001</v>
      </c>
      <c r="L2782">
        <f t="shared" si="174"/>
        <v>0.22450000000000001</v>
      </c>
      <c r="M2782">
        <f t="shared" si="175"/>
        <v>-0.74297999999999997</v>
      </c>
      <c r="O2782" s="1">
        <v>44207</v>
      </c>
      <c r="P2782">
        <v>378.69</v>
      </c>
      <c r="Q2782">
        <v>1.6689000000000001</v>
      </c>
      <c r="S2782" s="2">
        <v>44187</v>
      </c>
      <c r="T2782">
        <v>0.23813000000000001</v>
      </c>
    </row>
    <row r="2783" spans="1:20" x14ac:dyDescent="0.25">
      <c r="A2783" s="1">
        <v>44294</v>
      </c>
      <c r="B2783" s="2">
        <v>44208</v>
      </c>
      <c r="C2783">
        <v>20.513100000000001</v>
      </c>
      <c r="D2783">
        <v>14.893599999999999</v>
      </c>
      <c r="E2783">
        <v>14.6313</v>
      </c>
      <c r="F2783">
        <v>18.6281</v>
      </c>
      <c r="G2783">
        <v>23.962</v>
      </c>
      <c r="H2783">
        <v>28.790099999999999</v>
      </c>
      <c r="I2783">
        <v>38.647399999999998</v>
      </c>
      <c r="J2783">
        <f t="shared" si="172"/>
        <v>378.77</v>
      </c>
      <c r="K2783">
        <f t="shared" si="173"/>
        <v>1.6686000000000001</v>
      </c>
      <c r="L2783">
        <f t="shared" si="174"/>
        <v>0.23375000000000001</v>
      </c>
      <c r="M2783">
        <f t="shared" si="175"/>
        <v>-0.74247399999999997</v>
      </c>
      <c r="O2783" s="1">
        <v>44208</v>
      </c>
      <c r="P2783">
        <v>378.77</v>
      </c>
      <c r="Q2783">
        <v>1.6686000000000001</v>
      </c>
      <c r="S2783" s="2">
        <v>44188</v>
      </c>
      <c r="T2783">
        <v>0.251</v>
      </c>
    </row>
    <row r="2784" spans="1:20" x14ac:dyDescent="0.25">
      <c r="A2784" s="1">
        <v>44295</v>
      </c>
      <c r="B2784" s="2">
        <v>44209</v>
      </c>
      <c r="C2784">
        <v>19.743400000000001</v>
      </c>
      <c r="D2784">
        <v>14.668100000000001</v>
      </c>
      <c r="E2784">
        <v>14.065200000000001</v>
      </c>
      <c r="F2784">
        <v>17.805700000000002</v>
      </c>
      <c r="G2784">
        <v>22.9026</v>
      </c>
      <c r="H2784">
        <v>27.992699999999999</v>
      </c>
      <c r="I2784">
        <v>38.385899999999999</v>
      </c>
      <c r="J2784">
        <f t="shared" si="172"/>
        <v>379.79</v>
      </c>
      <c r="K2784">
        <f t="shared" si="173"/>
        <v>1.6640999999999999</v>
      </c>
      <c r="L2784">
        <f t="shared" si="174"/>
        <v>0.24124999999999999</v>
      </c>
      <c r="M2784">
        <f t="shared" si="175"/>
        <v>-0.70973199999999992</v>
      </c>
      <c r="O2784" s="1">
        <v>44209</v>
      </c>
      <c r="P2784">
        <v>379.79</v>
      </c>
      <c r="Q2784">
        <v>1.6640999999999999</v>
      </c>
      <c r="S2784" s="2">
        <v>44189</v>
      </c>
      <c r="T2784">
        <v>0.24013000000000001</v>
      </c>
    </row>
    <row r="2785" spans="1:20" x14ac:dyDescent="0.25">
      <c r="A2785" s="1">
        <v>44298</v>
      </c>
      <c r="B2785" s="2">
        <v>44210</v>
      </c>
      <c r="C2785">
        <v>20.196400000000001</v>
      </c>
      <c r="D2785">
        <v>14.854100000000001</v>
      </c>
      <c r="E2785">
        <v>14.528700000000001</v>
      </c>
      <c r="F2785">
        <v>18.3171</v>
      </c>
      <c r="G2785">
        <v>23.752400000000002</v>
      </c>
      <c r="H2785">
        <v>28.895900000000001</v>
      </c>
      <c r="I2785">
        <v>39.650100000000002</v>
      </c>
      <c r="J2785">
        <f t="shared" si="172"/>
        <v>378.46</v>
      </c>
      <c r="K2785">
        <f t="shared" si="173"/>
        <v>1.6698999999999999</v>
      </c>
      <c r="L2785">
        <f t="shared" si="174"/>
        <v>0.22563</v>
      </c>
      <c r="M2785">
        <f t="shared" si="175"/>
        <v>-0.74614600000000009</v>
      </c>
      <c r="O2785" s="1">
        <v>44210</v>
      </c>
      <c r="P2785">
        <v>378.46</v>
      </c>
      <c r="Q2785">
        <v>1.6698999999999999</v>
      </c>
      <c r="S2785" s="2">
        <v>44194</v>
      </c>
      <c r="T2785">
        <v>0.25387999999999999</v>
      </c>
    </row>
    <row r="2786" spans="1:20" x14ac:dyDescent="0.25">
      <c r="A2786" s="1">
        <v>44299</v>
      </c>
      <c r="B2786" s="2">
        <v>44211</v>
      </c>
      <c r="C2786">
        <v>20.322700000000001</v>
      </c>
      <c r="D2786">
        <v>14.5617</v>
      </c>
      <c r="E2786">
        <v>14.042400000000001</v>
      </c>
      <c r="F2786">
        <v>18.755700000000001</v>
      </c>
      <c r="G2786">
        <v>25.588000000000001</v>
      </c>
      <c r="H2786">
        <v>30.489000000000001</v>
      </c>
      <c r="I2786">
        <v>41.0319</v>
      </c>
      <c r="J2786">
        <f t="shared" si="172"/>
        <v>375.7</v>
      </c>
      <c r="K2786">
        <f t="shared" si="173"/>
        <v>1.6821999999999999</v>
      </c>
      <c r="L2786">
        <f t="shared" si="174"/>
        <v>0.22338</v>
      </c>
      <c r="M2786">
        <f t="shared" si="175"/>
        <v>-0.868004</v>
      </c>
      <c r="O2786" s="1">
        <v>44211</v>
      </c>
      <c r="P2786">
        <v>375.7</v>
      </c>
      <c r="Q2786">
        <v>1.6821999999999999</v>
      </c>
      <c r="S2786" s="2">
        <v>44195</v>
      </c>
      <c r="T2786">
        <v>0.23749999999999999</v>
      </c>
    </row>
    <row r="2787" spans="1:20" x14ac:dyDescent="0.25">
      <c r="A2787" s="1">
        <v>44300</v>
      </c>
      <c r="B2787" s="2">
        <v>44215</v>
      </c>
      <c r="C2787">
        <v>17.953600000000002</v>
      </c>
      <c r="D2787">
        <v>14.577</v>
      </c>
      <c r="E2787">
        <v>15.3887</v>
      </c>
      <c r="F2787">
        <v>19.3719</v>
      </c>
      <c r="G2787">
        <v>24.150099999999998</v>
      </c>
      <c r="H2787">
        <v>28.384499999999999</v>
      </c>
      <c r="I2787">
        <v>36.780999999999999</v>
      </c>
      <c r="J2787">
        <f t="shared" si="172"/>
        <v>378.65</v>
      </c>
      <c r="K2787">
        <f t="shared" si="173"/>
        <v>1.6691</v>
      </c>
      <c r="L2787">
        <f t="shared" si="174"/>
        <v>0.22363</v>
      </c>
      <c r="M2787">
        <f t="shared" si="175"/>
        <v>-0.72752799999999995</v>
      </c>
      <c r="O2787" s="1">
        <v>44215</v>
      </c>
      <c r="P2787">
        <v>378.65</v>
      </c>
      <c r="Q2787">
        <v>1.6691</v>
      </c>
      <c r="S2787" s="2">
        <v>44196</v>
      </c>
      <c r="T2787">
        <v>0.23838000000000001</v>
      </c>
    </row>
    <row r="2788" spans="1:20" x14ac:dyDescent="0.25">
      <c r="A2788" s="1">
        <v>44301</v>
      </c>
      <c r="B2788" s="2">
        <v>44216</v>
      </c>
      <c r="C2788">
        <v>17.982700000000001</v>
      </c>
      <c r="D2788">
        <v>14.245799999999999</v>
      </c>
      <c r="E2788">
        <v>14.9255</v>
      </c>
      <c r="F2788">
        <v>18.385200000000001</v>
      </c>
      <c r="G2788">
        <v>22.905000000000001</v>
      </c>
      <c r="H2788">
        <v>27.231200000000001</v>
      </c>
      <c r="I2788">
        <v>35.761099999999999</v>
      </c>
      <c r="J2788">
        <f t="shared" si="172"/>
        <v>383.89</v>
      </c>
      <c r="K2788">
        <f t="shared" si="173"/>
        <v>1.6463000000000001</v>
      </c>
      <c r="L2788">
        <f t="shared" si="174"/>
        <v>0.22237999999999999</v>
      </c>
      <c r="M2788">
        <f t="shared" si="175"/>
        <v>-0.67900600000000011</v>
      </c>
      <c r="O2788" s="1">
        <v>44216</v>
      </c>
      <c r="P2788">
        <v>383.89</v>
      </c>
      <c r="Q2788">
        <v>1.6463000000000001</v>
      </c>
      <c r="S2788" s="2">
        <v>44200</v>
      </c>
      <c r="T2788">
        <v>0.23724999999999999</v>
      </c>
    </row>
    <row r="2789" spans="1:20" x14ac:dyDescent="0.25">
      <c r="A2789" s="1">
        <v>44302</v>
      </c>
      <c r="B2789" s="2">
        <v>44217</v>
      </c>
      <c r="C2789">
        <v>17.681000000000001</v>
      </c>
      <c r="D2789">
        <v>13.954700000000001</v>
      </c>
      <c r="E2789">
        <v>14.5299</v>
      </c>
      <c r="F2789">
        <v>18.179099999999998</v>
      </c>
      <c r="G2789">
        <v>22.857900000000001</v>
      </c>
      <c r="H2789">
        <v>27.170500000000001</v>
      </c>
      <c r="I2789">
        <v>35.578800000000001</v>
      </c>
      <c r="J2789">
        <f t="shared" si="172"/>
        <v>384.24</v>
      </c>
      <c r="K2789">
        <f t="shared" si="173"/>
        <v>1.6448</v>
      </c>
      <c r="L2789">
        <f t="shared" si="174"/>
        <v>0.21775</v>
      </c>
      <c r="M2789">
        <f t="shared" si="175"/>
        <v>-0.69519200000000003</v>
      </c>
      <c r="O2789" s="1">
        <v>44217</v>
      </c>
      <c r="P2789">
        <v>384.24</v>
      </c>
      <c r="Q2789">
        <v>1.6448</v>
      </c>
      <c r="S2789" s="2">
        <v>44201</v>
      </c>
      <c r="T2789">
        <v>0.23688000000000001</v>
      </c>
    </row>
    <row r="2790" spans="1:20" x14ac:dyDescent="0.25">
      <c r="A2790" s="1">
        <v>44305</v>
      </c>
      <c r="B2790" s="2">
        <v>44218</v>
      </c>
      <c r="C2790">
        <v>17.471599999999999</v>
      </c>
      <c r="D2790">
        <v>13.993</v>
      </c>
      <c r="E2790">
        <v>14.8317</v>
      </c>
      <c r="F2790">
        <v>18.509699999999999</v>
      </c>
      <c r="G2790">
        <v>23.1297</v>
      </c>
      <c r="H2790">
        <v>27.462399999999999</v>
      </c>
      <c r="I2790">
        <v>35.869900000000001</v>
      </c>
      <c r="J2790">
        <f t="shared" si="172"/>
        <v>382.88</v>
      </c>
      <c r="K2790">
        <f t="shared" si="173"/>
        <v>1.6506000000000001</v>
      </c>
      <c r="L2790">
        <f t="shared" si="174"/>
        <v>0.21525</v>
      </c>
      <c r="M2790">
        <f t="shared" si="175"/>
        <v>-0.70473599999999992</v>
      </c>
      <c r="O2790" s="1">
        <v>44218</v>
      </c>
      <c r="P2790">
        <v>382.88</v>
      </c>
      <c r="Q2790">
        <v>1.6506000000000001</v>
      </c>
      <c r="S2790" s="2">
        <v>44202</v>
      </c>
      <c r="T2790">
        <v>0.23400000000000001</v>
      </c>
    </row>
    <row r="2791" spans="1:20" x14ac:dyDescent="0.25">
      <c r="A2791" s="1">
        <v>44306</v>
      </c>
      <c r="B2791" s="2">
        <v>44221</v>
      </c>
      <c r="C2791">
        <v>18.319700000000001</v>
      </c>
      <c r="D2791">
        <v>14.747</v>
      </c>
      <c r="E2791">
        <v>15.4216</v>
      </c>
      <c r="F2791">
        <v>18.984100000000002</v>
      </c>
      <c r="G2791">
        <v>23.955100000000002</v>
      </c>
      <c r="H2791">
        <v>28.406700000000001</v>
      </c>
      <c r="I2791">
        <v>36.959800000000001</v>
      </c>
      <c r="J2791">
        <f t="shared" si="172"/>
        <v>384.39</v>
      </c>
      <c r="K2791">
        <f t="shared" si="173"/>
        <v>1.6442000000000001</v>
      </c>
      <c r="L2791">
        <f t="shared" si="174"/>
        <v>0.21288000000000001</v>
      </c>
      <c r="M2791">
        <f t="shared" si="175"/>
        <v>-0.71705799999999997</v>
      </c>
      <c r="O2791" s="1">
        <v>44221</v>
      </c>
      <c r="P2791">
        <v>384.39</v>
      </c>
      <c r="Q2791">
        <v>1.6442000000000001</v>
      </c>
      <c r="S2791" s="2">
        <v>44203</v>
      </c>
      <c r="T2791">
        <v>0.22475000000000001</v>
      </c>
    </row>
    <row r="2792" spans="1:20" x14ac:dyDescent="0.25">
      <c r="A2792" s="1">
        <v>44307</v>
      </c>
      <c r="B2792" s="2">
        <v>44222</v>
      </c>
      <c r="C2792">
        <v>18.057500000000001</v>
      </c>
      <c r="D2792">
        <v>14.907400000000001</v>
      </c>
      <c r="E2792">
        <v>15.998799999999999</v>
      </c>
      <c r="F2792">
        <v>19.7517</v>
      </c>
      <c r="G2792">
        <v>23.6997</v>
      </c>
      <c r="H2792">
        <v>28.178799999999999</v>
      </c>
      <c r="I2792">
        <v>36.538200000000003</v>
      </c>
      <c r="J2792">
        <f t="shared" si="172"/>
        <v>383.79</v>
      </c>
      <c r="K2792">
        <f t="shared" si="173"/>
        <v>1.6467000000000001</v>
      </c>
      <c r="L2792">
        <f t="shared" si="174"/>
        <v>0.2185</v>
      </c>
      <c r="M2792">
        <f t="shared" si="175"/>
        <v>-0.68487399999999998</v>
      </c>
      <c r="O2792" s="1">
        <v>44222</v>
      </c>
      <c r="P2792">
        <v>383.79</v>
      </c>
      <c r="Q2792">
        <v>1.6467000000000001</v>
      </c>
      <c r="S2792" s="2">
        <v>44204</v>
      </c>
      <c r="T2792">
        <v>0.22438</v>
      </c>
    </row>
    <row r="2793" spans="1:20" x14ac:dyDescent="0.25">
      <c r="A2793" s="1">
        <v>44308</v>
      </c>
      <c r="B2793" s="2">
        <v>44223</v>
      </c>
      <c r="C2793">
        <v>19.348700000000001</v>
      </c>
      <c r="D2793">
        <v>17.9391</v>
      </c>
      <c r="E2793">
        <v>20.7667</v>
      </c>
      <c r="F2793">
        <v>28.302700000000002</v>
      </c>
      <c r="G2793">
        <v>34.886800000000001</v>
      </c>
      <c r="H2793">
        <v>39.117800000000003</v>
      </c>
      <c r="I2793">
        <v>47.438699999999997</v>
      </c>
      <c r="J2793">
        <f t="shared" si="172"/>
        <v>374.41</v>
      </c>
      <c r="K2793">
        <f t="shared" si="173"/>
        <v>1.6879999999999999</v>
      </c>
      <c r="L2793">
        <f t="shared" si="174"/>
        <v>0.21149999999999999</v>
      </c>
      <c r="M2793">
        <f t="shared" si="175"/>
        <v>-1.1295500000000003</v>
      </c>
      <c r="O2793" s="1">
        <v>44223</v>
      </c>
      <c r="P2793">
        <v>374.41</v>
      </c>
      <c r="Q2793">
        <v>1.6879999999999999</v>
      </c>
      <c r="S2793" s="2">
        <v>44207</v>
      </c>
      <c r="T2793">
        <v>0.22450000000000001</v>
      </c>
    </row>
    <row r="2794" spans="1:20" x14ac:dyDescent="0.25">
      <c r="A2794" s="1">
        <v>44309</v>
      </c>
      <c r="B2794" s="2">
        <v>44224</v>
      </c>
      <c r="C2794">
        <v>19.4556</v>
      </c>
      <c r="D2794">
        <v>16.396000000000001</v>
      </c>
      <c r="E2794">
        <v>18.473400000000002</v>
      </c>
      <c r="F2794">
        <v>23.6021</v>
      </c>
      <c r="G2794">
        <v>28.7865</v>
      </c>
      <c r="H2794">
        <v>33.4298</v>
      </c>
      <c r="I2794">
        <v>42.467100000000002</v>
      </c>
      <c r="J2794">
        <f t="shared" si="172"/>
        <v>377.63</v>
      </c>
      <c r="K2794">
        <f t="shared" si="173"/>
        <v>1.6736</v>
      </c>
      <c r="L2794">
        <f t="shared" si="174"/>
        <v>0.20499999999999999</v>
      </c>
      <c r="M2794">
        <f t="shared" si="175"/>
        <v>-0.88761400000000001</v>
      </c>
      <c r="O2794" s="1">
        <v>44224</v>
      </c>
      <c r="P2794">
        <v>377.63</v>
      </c>
      <c r="Q2794">
        <v>1.6736</v>
      </c>
      <c r="S2794" s="2">
        <v>44208</v>
      </c>
      <c r="T2794">
        <v>0.23375000000000001</v>
      </c>
    </row>
    <row r="2795" spans="1:20" x14ac:dyDescent="0.25">
      <c r="A2795" s="1">
        <v>44312</v>
      </c>
      <c r="B2795" s="2">
        <v>44225</v>
      </c>
      <c r="C2795">
        <v>20.348800000000001</v>
      </c>
      <c r="D2795">
        <v>17.7624</v>
      </c>
      <c r="E2795">
        <v>20.467199999999998</v>
      </c>
      <c r="F2795">
        <v>26.5731</v>
      </c>
      <c r="G2795">
        <v>31.736000000000001</v>
      </c>
      <c r="H2795">
        <v>36.271999999999998</v>
      </c>
      <c r="I2795">
        <v>45.249099999999999</v>
      </c>
      <c r="J2795">
        <f t="shared" si="172"/>
        <v>370.07</v>
      </c>
      <c r="K2795">
        <f t="shared" si="173"/>
        <v>1.7078</v>
      </c>
      <c r="L2795">
        <f t="shared" si="174"/>
        <v>0.20188</v>
      </c>
      <c r="M2795">
        <f t="shared" si="175"/>
        <v>-0.96575999999999995</v>
      </c>
      <c r="O2795" s="1">
        <v>44225</v>
      </c>
      <c r="P2795">
        <v>370.07</v>
      </c>
      <c r="Q2795">
        <v>1.7078</v>
      </c>
      <c r="S2795" s="2">
        <v>44209</v>
      </c>
      <c r="T2795">
        <v>0.24124999999999999</v>
      </c>
    </row>
    <row r="2796" spans="1:20" x14ac:dyDescent="0.25">
      <c r="A2796" s="1">
        <v>44313</v>
      </c>
      <c r="B2796" s="2">
        <v>44228</v>
      </c>
      <c r="C2796">
        <v>20.4497</v>
      </c>
      <c r="D2796">
        <v>17.003599999999999</v>
      </c>
      <c r="E2796">
        <v>18.3474</v>
      </c>
      <c r="F2796">
        <v>24.007100000000001</v>
      </c>
      <c r="G2796">
        <v>29.5139</v>
      </c>
      <c r="H2796">
        <v>34.225299999999997</v>
      </c>
      <c r="I2796">
        <v>43.578400000000002</v>
      </c>
      <c r="J2796">
        <f t="shared" si="172"/>
        <v>376.23</v>
      </c>
      <c r="K2796">
        <f t="shared" si="173"/>
        <v>1.6798</v>
      </c>
      <c r="L2796">
        <f t="shared" si="174"/>
        <v>0.19550000000000001</v>
      </c>
      <c r="M2796">
        <f t="shared" si="175"/>
        <v>-0.91219799999999984</v>
      </c>
      <c r="O2796" s="1">
        <v>44228</v>
      </c>
      <c r="P2796">
        <v>376.23</v>
      </c>
      <c r="Q2796">
        <v>1.6798</v>
      </c>
      <c r="S2796" s="2">
        <v>44210</v>
      </c>
      <c r="T2796">
        <v>0.22563</v>
      </c>
    </row>
    <row r="2797" spans="1:20" x14ac:dyDescent="0.25">
      <c r="A2797" s="1">
        <v>44314</v>
      </c>
      <c r="B2797" s="2">
        <v>44229</v>
      </c>
      <c r="C2797">
        <v>19.730599999999999</v>
      </c>
      <c r="D2797">
        <v>15.896699999999999</v>
      </c>
      <c r="E2797">
        <v>16.761700000000001</v>
      </c>
      <c r="F2797">
        <v>20.692699999999999</v>
      </c>
      <c r="G2797">
        <v>25.8002</v>
      </c>
      <c r="H2797">
        <v>30.795000000000002</v>
      </c>
      <c r="I2797">
        <v>40.432000000000002</v>
      </c>
      <c r="J2797">
        <f t="shared" si="172"/>
        <v>381.55</v>
      </c>
      <c r="K2797">
        <f t="shared" si="173"/>
        <v>1.6564000000000001</v>
      </c>
      <c r="L2797">
        <f t="shared" si="174"/>
        <v>0.19225</v>
      </c>
      <c r="M2797">
        <f t="shared" si="175"/>
        <v>-0.77670200000000011</v>
      </c>
      <c r="O2797" s="1">
        <v>44229</v>
      </c>
      <c r="P2797">
        <v>381.55</v>
      </c>
      <c r="Q2797">
        <v>1.6564000000000001</v>
      </c>
      <c r="S2797" s="2">
        <v>44211</v>
      </c>
      <c r="T2797">
        <v>0.22338</v>
      </c>
    </row>
    <row r="2798" spans="1:20" x14ac:dyDescent="0.25">
      <c r="A2798" s="1">
        <v>44315</v>
      </c>
      <c r="B2798" s="2">
        <v>44230</v>
      </c>
      <c r="C2798">
        <v>19.281500000000001</v>
      </c>
      <c r="D2798">
        <v>15.3911</v>
      </c>
      <c r="E2798">
        <v>16.0044</v>
      </c>
      <c r="F2798">
        <v>19.757999999999999</v>
      </c>
      <c r="G2798">
        <v>24.135000000000002</v>
      </c>
      <c r="H2798">
        <v>28.962199999999999</v>
      </c>
      <c r="I2798">
        <v>38.307200000000002</v>
      </c>
      <c r="J2798">
        <f t="shared" si="172"/>
        <v>381.85</v>
      </c>
      <c r="K2798">
        <f t="shared" si="173"/>
        <v>1.6551</v>
      </c>
      <c r="L2798">
        <f t="shared" si="174"/>
        <v>0.19513</v>
      </c>
      <c r="M2798">
        <f t="shared" si="175"/>
        <v>-0.70545599999999997</v>
      </c>
      <c r="O2798" s="1">
        <v>44230</v>
      </c>
      <c r="P2798">
        <v>381.85</v>
      </c>
      <c r="Q2798">
        <v>1.6551</v>
      </c>
      <c r="S2798" s="2">
        <v>44214</v>
      </c>
      <c r="T2798">
        <v>0.224</v>
      </c>
    </row>
    <row r="2799" spans="1:20" x14ac:dyDescent="0.25">
      <c r="A2799" s="1">
        <v>44316</v>
      </c>
      <c r="B2799" s="2">
        <v>44231</v>
      </c>
      <c r="C2799">
        <v>19.2469</v>
      </c>
      <c r="D2799">
        <v>14.8794</v>
      </c>
      <c r="E2799">
        <v>15.0198</v>
      </c>
      <c r="F2799">
        <v>17.8718</v>
      </c>
      <c r="G2799">
        <v>23.133099999999999</v>
      </c>
      <c r="H2799">
        <v>27.9193</v>
      </c>
      <c r="I2799">
        <v>37.047600000000003</v>
      </c>
      <c r="J2799">
        <f t="shared" si="172"/>
        <v>386.19</v>
      </c>
      <c r="K2799">
        <f t="shared" si="173"/>
        <v>1.6365000000000001</v>
      </c>
      <c r="L2799">
        <f t="shared" si="174"/>
        <v>0.19263</v>
      </c>
      <c r="M2799">
        <f t="shared" si="175"/>
        <v>-0.68386199999999997</v>
      </c>
      <c r="O2799" s="1">
        <v>44231</v>
      </c>
      <c r="P2799">
        <v>386.19</v>
      </c>
      <c r="Q2799">
        <v>1.6365000000000001</v>
      </c>
      <c r="S2799" s="2">
        <v>44215</v>
      </c>
      <c r="T2799">
        <v>0.22363</v>
      </c>
    </row>
    <row r="2800" spans="1:20" x14ac:dyDescent="0.25">
      <c r="A2800" s="1">
        <v>44319</v>
      </c>
      <c r="B2800" s="2">
        <v>44232</v>
      </c>
      <c r="C2800">
        <v>18.498799999999999</v>
      </c>
      <c r="D2800">
        <v>14.383100000000001</v>
      </c>
      <c r="E2800">
        <v>14.3675</v>
      </c>
      <c r="F2800">
        <v>17.585599999999999</v>
      </c>
      <c r="G2800">
        <v>22.609500000000001</v>
      </c>
      <c r="H2800">
        <v>27.6083</v>
      </c>
      <c r="I2800">
        <v>36.963299999999997</v>
      </c>
      <c r="J2800">
        <f t="shared" si="172"/>
        <v>387.71</v>
      </c>
      <c r="K2800">
        <f t="shared" si="173"/>
        <v>1.6301000000000001</v>
      </c>
      <c r="L2800">
        <f t="shared" si="174"/>
        <v>0.19087999999999999</v>
      </c>
      <c r="M2800">
        <f t="shared" si="175"/>
        <v>-0.69384799999999991</v>
      </c>
      <c r="O2800" s="1">
        <v>44232</v>
      </c>
      <c r="P2800">
        <v>387.71</v>
      </c>
      <c r="Q2800">
        <v>1.6301000000000001</v>
      </c>
      <c r="S2800" s="2">
        <v>44216</v>
      </c>
      <c r="T2800">
        <v>0.22237999999999999</v>
      </c>
    </row>
    <row r="2801" spans="1:20" x14ac:dyDescent="0.25">
      <c r="A2801" s="1">
        <v>44320</v>
      </c>
      <c r="B2801" s="2">
        <v>44235</v>
      </c>
      <c r="C2801">
        <v>19.184100000000001</v>
      </c>
      <c r="D2801">
        <v>14.350199999999999</v>
      </c>
      <c r="E2801">
        <v>13.979799999999999</v>
      </c>
      <c r="F2801">
        <v>17.2135</v>
      </c>
      <c r="G2801">
        <v>22.773199999999999</v>
      </c>
      <c r="H2801">
        <v>28.036899999999999</v>
      </c>
      <c r="I2801">
        <v>37.676900000000003</v>
      </c>
      <c r="J2801">
        <f t="shared" si="172"/>
        <v>390.51</v>
      </c>
      <c r="K2801">
        <f t="shared" si="173"/>
        <v>1.6184000000000001</v>
      </c>
      <c r="L2801">
        <f t="shared" si="174"/>
        <v>0.19538</v>
      </c>
      <c r="M2801">
        <f t="shared" si="175"/>
        <v>-0.72333599999999998</v>
      </c>
      <c r="O2801" s="1">
        <v>44235</v>
      </c>
      <c r="P2801">
        <v>390.51</v>
      </c>
      <c r="Q2801">
        <v>1.6184000000000001</v>
      </c>
      <c r="S2801" s="2">
        <v>44217</v>
      </c>
      <c r="T2801">
        <v>0.21775</v>
      </c>
    </row>
    <row r="2802" spans="1:20" x14ac:dyDescent="0.25">
      <c r="A2802" s="1">
        <v>44321</v>
      </c>
      <c r="B2802" s="2">
        <v>44236</v>
      </c>
      <c r="C2802">
        <v>19.4359</v>
      </c>
      <c r="D2802">
        <v>14.301600000000001</v>
      </c>
      <c r="E2802">
        <v>14.1814</v>
      </c>
      <c r="F2802">
        <v>17.3264</v>
      </c>
      <c r="G2802">
        <v>22.9771</v>
      </c>
      <c r="H2802">
        <v>28.2928</v>
      </c>
      <c r="I2802">
        <v>38.064900000000002</v>
      </c>
      <c r="J2802">
        <f t="shared" si="172"/>
        <v>390.25</v>
      </c>
      <c r="K2802">
        <f t="shared" si="173"/>
        <v>1.6194999999999999</v>
      </c>
      <c r="L2802">
        <f t="shared" si="174"/>
        <v>0.20250000000000001</v>
      </c>
      <c r="M2802">
        <f t="shared" si="175"/>
        <v>-0.73556199999999994</v>
      </c>
      <c r="O2802" s="1">
        <v>44236</v>
      </c>
      <c r="P2802">
        <v>390.25</v>
      </c>
      <c r="Q2802">
        <v>1.6194999999999999</v>
      </c>
      <c r="S2802" s="2">
        <v>44218</v>
      </c>
      <c r="T2802">
        <v>0.21525</v>
      </c>
    </row>
    <row r="2803" spans="1:20" x14ac:dyDescent="0.25">
      <c r="A2803" s="1">
        <v>44322</v>
      </c>
      <c r="B2803" s="2">
        <v>44237</v>
      </c>
      <c r="C2803">
        <v>19.308399999999999</v>
      </c>
      <c r="D2803">
        <v>14.338100000000001</v>
      </c>
      <c r="E2803">
        <v>14.1747</v>
      </c>
      <c r="F2803">
        <v>17.6633</v>
      </c>
      <c r="G2803">
        <v>23.304200000000002</v>
      </c>
      <c r="H2803">
        <v>28.5548</v>
      </c>
      <c r="I2803">
        <v>38.554600000000001</v>
      </c>
      <c r="J2803">
        <f t="shared" si="172"/>
        <v>390.08</v>
      </c>
      <c r="K2803">
        <f t="shared" si="173"/>
        <v>1.6202000000000001</v>
      </c>
      <c r="L2803">
        <f t="shared" si="174"/>
        <v>0.20088</v>
      </c>
      <c r="M2803">
        <f t="shared" si="175"/>
        <v>-0.75125800000000009</v>
      </c>
      <c r="O2803" s="1">
        <v>44237</v>
      </c>
      <c r="P2803">
        <v>390.08</v>
      </c>
      <c r="Q2803">
        <v>1.6202000000000001</v>
      </c>
      <c r="S2803" s="2">
        <v>44221</v>
      </c>
      <c r="T2803">
        <v>0.21288000000000001</v>
      </c>
    </row>
    <row r="2804" spans="1:20" x14ac:dyDescent="0.25">
      <c r="A2804" s="1">
        <v>44323</v>
      </c>
      <c r="B2804" s="2">
        <v>44238</v>
      </c>
      <c r="C2804">
        <v>19.968</v>
      </c>
      <c r="D2804">
        <v>14.004799999999999</v>
      </c>
      <c r="E2804">
        <v>13.2471</v>
      </c>
      <c r="F2804">
        <v>16.744299999999999</v>
      </c>
      <c r="G2804">
        <v>22.864100000000001</v>
      </c>
      <c r="H2804">
        <v>28.0943</v>
      </c>
      <c r="I2804">
        <v>38.0535</v>
      </c>
      <c r="J2804">
        <f t="shared" si="172"/>
        <v>390.71</v>
      </c>
      <c r="K2804">
        <f t="shared" si="173"/>
        <v>1.6175999999999999</v>
      </c>
      <c r="L2804">
        <f t="shared" si="174"/>
        <v>0.19763</v>
      </c>
      <c r="M2804">
        <f t="shared" si="175"/>
        <v>-0.75592000000000004</v>
      </c>
      <c r="O2804" s="1">
        <v>44238</v>
      </c>
      <c r="P2804">
        <v>390.71</v>
      </c>
      <c r="Q2804">
        <v>1.6175999999999999</v>
      </c>
      <c r="S2804" s="2">
        <v>44222</v>
      </c>
      <c r="T2804">
        <v>0.2185</v>
      </c>
    </row>
    <row r="2805" spans="1:20" x14ac:dyDescent="0.25">
      <c r="A2805" s="1">
        <v>44326</v>
      </c>
      <c r="B2805" s="2">
        <v>44239</v>
      </c>
      <c r="C2805">
        <v>19.366900000000001</v>
      </c>
      <c r="D2805">
        <v>13.862500000000001</v>
      </c>
      <c r="E2805">
        <v>13.0564</v>
      </c>
      <c r="F2805">
        <v>16.201000000000001</v>
      </c>
      <c r="G2805">
        <v>21.552299999999999</v>
      </c>
      <c r="H2805">
        <v>26.874099999999999</v>
      </c>
      <c r="I2805">
        <v>37.165100000000002</v>
      </c>
      <c r="J2805">
        <f t="shared" si="172"/>
        <v>392.64</v>
      </c>
      <c r="K2805">
        <f t="shared" si="173"/>
        <v>1.6095999999999999</v>
      </c>
      <c r="L2805">
        <f t="shared" si="174"/>
        <v>0.19375000000000001</v>
      </c>
      <c r="M2805">
        <f t="shared" si="175"/>
        <v>-0.69038199999999983</v>
      </c>
      <c r="O2805" s="1">
        <v>44239</v>
      </c>
      <c r="P2805">
        <v>392.64</v>
      </c>
      <c r="Q2805">
        <v>1.6095999999999999</v>
      </c>
      <c r="S2805" s="2">
        <v>44223</v>
      </c>
      <c r="T2805">
        <v>0.21149999999999999</v>
      </c>
    </row>
    <row r="2806" spans="1:20" x14ac:dyDescent="0.25">
      <c r="A2806" s="1">
        <v>44327</v>
      </c>
      <c r="B2806" s="2">
        <v>44243</v>
      </c>
      <c r="C2806">
        <v>20.672499999999999</v>
      </c>
      <c r="D2806">
        <v>14.069599999999999</v>
      </c>
      <c r="E2806">
        <v>12.962400000000001</v>
      </c>
      <c r="F2806">
        <v>16.5747</v>
      </c>
      <c r="G2806">
        <v>22.851700000000001</v>
      </c>
      <c r="H2806">
        <v>28.599599999999999</v>
      </c>
      <c r="I2806">
        <v>39.700400000000002</v>
      </c>
      <c r="J2806">
        <f t="shared" si="172"/>
        <v>392.3</v>
      </c>
      <c r="K2806">
        <f t="shared" si="173"/>
        <v>1.611</v>
      </c>
      <c r="L2806">
        <f t="shared" si="174"/>
        <v>0.18862999999999999</v>
      </c>
      <c r="M2806">
        <f t="shared" si="175"/>
        <v>-0.77898599999999996</v>
      </c>
      <c r="O2806" s="1">
        <v>44243</v>
      </c>
      <c r="P2806">
        <v>392.3</v>
      </c>
      <c r="Q2806">
        <v>1.611</v>
      </c>
      <c r="S2806" s="2">
        <v>44224</v>
      </c>
      <c r="T2806">
        <v>0.20499999999999999</v>
      </c>
    </row>
    <row r="2807" spans="1:20" x14ac:dyDescent="0.25">
      <c r="A2807" s="1">
        <v>44328</v>
      </c>
      <c r="B2807" s="2">
        <v>44244</v>
      </c>
      <c r="C2807">
        <v>21.747399999999999</v>
      </c>
      <c r="D2807">
        <v>14.5382</v>
      </c>
      <c r="E2807">
        <v>12.660500000000001</v>
      </c>
      <c r="F2807">
        <v>16.165700000000001</v>
      </c>
      <c r="G2807">
        <v>22.6629</v>
      </c>
      <c r="H2807">
        <v>28.625399999999999</v>
      </c>
      <c r="I2807">
        <v>40.225900000000003</v>
      </c>
      <c r="J2807">
        <f t="shared" si="172"/>
        <v>392.39</v>
      </c>
      <c r="K2807">
        <f t="shared" si="173"/>
        <v>1.6106</v>
      </c>
      <c r="L2807">
        <f t="shared" si="174"/>
        <v>0.18138000000000001</v>
      </c>
      <c r="M2807">
        <f t="shared" si="175"/>
        <v>-0.7635360000000001</v>
      </c>
      <c r="O2807" s="1">
        <v>44244</v>
      </c>
      <c r="P2807">
        <v>392.39</v>
      </c>
      <c r="Q2807">
        <v>1.6106</v>
      </c>
      <c r="S2807" s="2">
        <v>44225</v>
      </c>
      <c r="T2807">
        <v>0.20188</v>
      </c>
    </row>
    <row r="2808" spans="1:20" x14ac:dyDescent="0.25">
      <c r="A2808" s="1">
        <v>44329</v>
      </c>
      <c r="B2808" s="2">
        <v>44245</v>
      </c>
      <c r="C2808">
        <v>21.707799999999999</v>
      </c>
      <c r="D2808">
        <v>14.797700000000001</v>
      </c>
      <c r="E2808">
        <v>13.1822</v>
      </c>
      <c r="F2808">
        <v>17.005099999999999</v>
      </c>
      <c r="G2808">
        <v>23.539200000000001</v>
      </c>
      <c r="H2808">
        <v>29.4847</v>
      </c>
      <c r="I2808">
        <v>41.069400000000002</v>
      </c>
      <c r="J2808">
        <f t="shared" si="172"/>
        <v>390.72</v>
      </c>
      <c r="K2808">
        <f t="shared" si="173"/>
        <v>1.6174999999999999</v>
      </c>
      <c r="L2808">
        <f t="shared" si="174"/>
        <v>0.18237999999999999</v>
      </c>
      <c r="M2808">
        <f t="shared" si="175"/>
        <v>-0.79461999999999999</v>
      </c>
      <c r="O2808" s="1">
        <v>44245</v>
      </c>
      <c r="P2808">
        <v>390.72</v>
      </c>
      <c r="Q2808">
        <v>1.6174999999999999</v>
      </c>
      <c r="S2808" s="2">
        <v>44228</v>
      </c>
      <c r="T2808">
        <v>0.19550000000000001</v>
      </c>
    </row>
    <row r="2809" spans="1:20" x14ac:dyDescent="0.25">
      <c r="A2809" s="1">
        <v>44330</v>
      </c>
      <c r="B2809" s="2">
        <v>44246</v>
      </c>
      <c r="C2809">
        <v>21.2303</v>
      </c>
      <c r="D2809">
        <v>14.0641</v>
      </c>
      <c r="E2809">
        <v>12.214399999999999</v>
      </c>
      <c r="F2809">
        <v>17.2728</v>
      </c>
      <c r="G2809">
        <v>23.892900000000001</v>
      </c>
      <c r="H2809">
        <v>29.732700000000001</v>
      </c>
      <c r="I2809">
        <v>40.988700000000001</v>
      </c>
      <c r="J2809">
        <f t="shared" si="172"/>
        <v>390.03</v>
      </c>
      <c r="K2809">
        <f t="shared" si="173"/>
        <v>1.6204000000000001</v>
      </c>
      <c r="L2809">
        <f t="shared" si="174"/>
        <v>0.17524999999999999</v>
      </c>
      <c r="M2809">
        <f t="shared" si="175"/>
        <v>-0.86031400000000002</v>
      </c>
      <c r="O2809" s="1">
        <v>44246</v>
      </c>
      <c r="P2809">
        <v>390.03</v>
      </c>
      <c r="Q2809">
        <v>1.6204000000000001</v>
      </c>
      <c r="S2809" s="2">
        <v>44229</v>
      </c>
      <c r="T2809">
        <v>0.19225</v>
      </c>
    </row>
    <row r="2810" spans="1:20" x14ac:dyDescent="0.25">
      <c r="A2810" s="1">
        <v>44333</v>
      </c>
      <c r="B2810" s="2">
        <v>44249</v>
      </c>
      <c r="C2810">
        <v>18.2151</v>
      </c>
      <c r="D2810">
        <v>14.828799999999999</v>
      </c>
      <c r="E2810">
        <v>15.595499999999999</v>
      </c>
      <c r="F2810">
        <v>19.1831</v>
      </c>
      <c r="G2810">
        <v>24.2424</v>
      </c>
      <c r="H2810">
        <v>29.021999999999998</v>
      </c>
      <c r="I2810">
        <v>38.004399999999997</v>
      </c>
      <c r="J2810">
        <f t="shared" si="172"/>
        <v>387.03</v>
      </c>
      <c r="K2810">
        <f t="shared" si="173"/>
        <v>1.6329</v>
      </c>
      <c r="L2810">
        <f t="shared" si="174"/>
        <v>0.17549999999999999</v>
      </c>
      <c r="M2810">
        <f t="shared" si="175"/>
        <v>-0.74066599999999994</v>
      </c>
      <c r="O2810" s="1">
        <v>44249</v>
      </c>
      <c r="P2810">
        <v>387.03</v>
      </c>
      <c r="Q2810">
        <v>1.6329</v>
      </c>
      <c r="S2810" s="2">
        <v>44230</v>
      </c>
      <c r="T2810">
        <v>0.19513</v>
      </c>
    </row>
    <row r="2811" spans="1:20" x14ac:dyDescent="0.25">
      <c r="A2811" s="1">
        <v>44334</v>
      </c>
      <c r="B2811" s="2">
        <v>44250</v>
      </c>
      <c r="C2811">
        <v>18.545300000000001</v>
      </c>
      <c r="D2811">
        <v>15.071099999999999</v>
      </c>
      <c r="E2811">
        <v>15.214499999999999</v>
      </c>
      <c r="F2811">
        <v>18.694900000000001</v>
      </c>
      <c r="G2811">
        <v>23.848500000000001</v>
      </c>
      <c r="H2811">
        <v>28.4682</v>
      </c>
      <c r="I2811">
        <v>37.3934</v>
      </c>
      <c r="J2811">
        <f t="shared" si="172"/>
        <v>387.5</v>
      </c>
      <c r="K2811">
        <f t="shared" si="173"/>
        <v>1.631</v>
      </c>
      <c r="L2811">
        <f t="shared" si="174"/>
        <v>0.1875</v>
      </c>
      <c r="M2811">
        <f t="shared" si="175"/>
        <v>-0.70856400000000008</v>
      </c>
      <c r="O2811" s="1">
        <v>44250</v>
      </c>
      <c r="P2811">
        <v>387.5</v>
      </c>
      <c r="Q2811">
        <v>1.631</v>
      </c>
      <c r="S2811" s="2">
        <v>44231</v>
      </c>
      <c r="T2811">
        <v>0.19263</v>
      </c>
    </row>
    <row r="2812" spans="1:20" x14ac:dyDescent="0.25">
      <c r="A2812" s="1">
        <v>44335</v>
      </c>
      <c r="B2812" s="2">
        <v>44251</v>
      </c>
      <c r="C2812">
        <v>18.511500000000002</v>
      </c>
      <c r="D2812">
        <v>14.8855</v>
      </c>
      <c r="E2812">
        <v>15.005800000000001</v>
      </c>
      <c r="F2812">
        <v>17.764199999999999</v>
      </c>
      <c r="G2812">
        <v>22.080500000000001</v>
      </c>
      <c r="H2812">
        <v>26.840900000000001</v>
      </c>
      <c r="I2812">
        <v>35.965400000000002</v>
      </c>
      <c r="J2812">
        <f t="shared" si="172"/>
        <v>391.77</v>
      </c>
      <c r="K2812">
        <f t="shared" si="173"/>
        <v>1.6132</v>
      </c>
      <c r="L2812">
        <f t="shared" si="174"/>
        <v>0.18975</v>
      </c>
      <c r="M2812">
        <f t="shared" si="175"/>
        <v>-0.61970999999999998</v>
      </c>
      <c r="O2812" s="1">
        <v>44251</v>
      </c>
      <c r="P2812">
        <v>391.77</v>
      </c>
      <c r="Q2812">
        <v>1.6132</v>
      </c>
      <c r="S2812" s="2">
        <v>44232</v>
      </c>
      <c r="T2812">
        <v>0.19087999999999999</v>
      </c>
    </row>
    <row r="2813" spans="1:20" x14ac:dyDescent="0.25">
      <c r="A2813" s="1">
        <v>44336</v>
      </c>
      <c r="B2813" s="2">
        <v>44252</v>
      </c>
      <c r="C2813">
        <v>19.520700000000001</v>
      </c>
      <c r="D2813">
        <v>16.387699999999999</v>
      </c>
      <c r="E2813">
        <v>18.076599999999999</v>
      </c>
      <c r="F2813">
        <v>22.036100000000001</v>
      </c>
      <c r="G2813">
        <v>26.735499999999998</v>
      </c>
      <c r="H2813">
        <v>31.500299999999999</v>
      </c>
      <c r="I2813">
        <v>40.751300000000001</v>
      </c>
      <c r="J2813">
        <f t="shared" si="172"/>
        <v>382.33</v>
      </c>
      <c r="K2813">
        <f t="shared" si="173"/>
        <v>1.653</v>
      </c>
      <c r="L2813">
        <f t="shared" si="174"/>
        <v>0.1905</v>
      </c>
      <c r="M2813">
        <f t="shared" si="175"/>
        <v>-0.77768199999999998</v>
      </c>
      <c r="O2813" s="1">
        <v>44252</v>
      </c>
      <c r="P2813">
        <v>382.33</v>
      </c>
      <c r="Q2813">
        <v>1.653</v>
      </c>
      <c r="S2813" s="2">
        <v>44235</v>
      </c>
      <c r="T2813">
        <v>0.19538</v>
      </c>
    </row>
    <row r="2814" spans="1:20" x14ac:dyDescent="0.25">
      <c r="A2814" s="1">
        <v>44337</v>
      </c>
      <c r="B2814" s="2">
        <v>44253</v>
      </c>
      <c r="C2814">
        <v>19.797799999999999</v>
      </c>
      <c r="D2814">
        <v>16.1189</v>
      </c>
      <c r="E2814">
        <v>17.014900000000001</v>
      </c>
      <c r="F2814">
        <v>21.811199999999999</v>
      </c>
      <c r="G2814">
        <v>26.9406</v>
      </c>
      <c r="H2814">
        <v>31.576599999999999</v>
      </c>
      <c r="I2814">
        <v>40.687800000000003</v>
      </c>
      <c r="J2814">
        <f t="shared" si="172"/>
        <v>380.36</v>
      </c>
      <c r="K2814">
        <f t="shared" si="173"/>
        <v>1.6616</v>
      </c>
      <c r="L2814">
        <f t="shared" si="174"/>
        <v>0.18837999999999999</v>
      </c>
      <c r="M2814">
        <f t="shared" si="175"/>
        <v>-0.81682199999999994</v>
      </c>
      <c r="O2814" s="1">
        <v>44253</v>
      </c>
      <c r="P2814">
        <v>380.36</v>
      </c>
      <c r="Q2814">
        <v>1.6616</v>
      </c>
      <c r="S2814" s="2">
        <v>44236</v>
      </c>
      <c r="T2814">
        <v>0.20250000000000001</v>
      </c>
    </row>
    <row r="2815" spans="1:20" x14ac:dyDescent="0.25">
      <c r="A2815" s="1">
        <v>44340</v>
      </c>
      <c r="B2815" s="2">
        <v>44256</v>
      </c>
      <c r="C2815">
        <v>19.758700000000001</v>
      </c>
      <c r="D2815">
        <v>15.2562</v>
      </c>
      <c r="E2815">
        <v>15.0379</v>
      </c>
      <c r="F2815">
        <v>18.036000000000001</v>
      </c>
      <c r="G2815">
        <v>23.2896</v>
      </c>
      <c r="H2815">
        <v>28.362100000000002</v>
      </c>
      <c r="I2815">
        <v>38.295499999999997</v>
      </c>
      <c r="J2815">
        <f t="shared" si="172"/>
        <v>389.58</v>
      </c>
      <c r="K2815">
        <f t="shared" si="173"/>
        <v>1.6223000000000001</v>
      </c>
      <c r="L2815">
        <f t="shared" si="174"/>
        <v>0.18425</v>
      </c>
      <c r="M2815">
        <f t="shared" si="175"/>
        <v>-0.68926999999999994</v>
      </c>
      <c r="O2815" s="1">
        <v>44256</v>
      </c>
      <c r="P2815">
        <v>389.58</v>
      </c>
      <c r="Q2815">
        <v>1.6223000000000001</v>
      </c>
      <c r="S2815" s="2">
        <v>44237</v>
      </c>
      <c r="T2815">
        <v>0.20088</v>
      </c>
    </row>
    <row r="2816" spans="1:20" x14ac:dyDescent="0.25">
      <c r="A2816" s="1">
        <v>44341</v>
      </c>
      <c r="B2816" s="2">
        <v>44257</v>
      </c>
      <c r="C2816">
        <v>19.860900000000001</v>
      </c>
      <c r="D2816">
        <v>15.4655</v>
      </c>
      <c r="E2816">
        <v>15.629</v>
      </c>
      <c r="F2816">
        <v>18.942499999999999</v>
      </c>
      <c r="G2816">
        <v>23.8644</v>
      </c>
      <c r="H2816">
        <v>28.809000000000001</v>
      </c>
      <c r="I2816">
        <v>38.666699999999999</v>
      </c>
      <c r="J2816">
        <f t="shared" si="172"/>
        <v>386.54</v>
      </c>
      <c r="K2816">
        <f t="shared" si="173"/>
        <v>1.635</v>
      </c>
      <c r="L2816">
        <f t="shared" si="174"/>
        <v>0.18337999999999999</v>
      </c>
      <c r="M2816">
        <f t="shared" si="175"/>
        <v>-0.69844800000000007</v>
      </c>
      <c r="O2816" s="1">
        <v>44257</v>
      </c>
      <c r="P2816">
        <v>386.54</v>
      </c>
      <c r="Q2816">
        <v>1.635</v>
      </c>
      <c r="S2816" s="2">
        <v>44238</v>
      </c>
      <c r="T2816">
        <v>0.19763</v>
      </c>
    </row>
    <row r="2817" spans="1:20" x14ac:dyDescent="0.25">
      <c r="A2817" s="1">
        <v>44342</v>
      </c>
      <c r="B2817" s="2">
        <v>44258</v>
      </c>
      <c r="C2817">
        <v>20.5564</v>
      </c>
      <c r="D2817">
        <v>16.467099999999999</v>
      </c>
      <c r="E2817">
        <v>16.7698</v>
      </c>
      <c r="F2817">
        <v>20.927900000000001</v>
      </c>
      <c r="G2817">
        <v>26.055800000000001</v>
      </c>
      <c r="H2817">
        <v>30.756699999999999</v>
      </c>
      <c r="I2817">
        <v>40.5229</v>
      </c>
      <c r="J2817">
        <f t="shared" si="172"/>
        <v>381.42</v>
      </c>
      <c r="K2817">
        <f t="shared" si="173"/>
        <v>1.657</v>
      </c>
      <c r="L2817">
        <f t="shared" si="174"/>
        <v>0.19375000000000001</v>
      </c>
      <c r="M2817">
        <f t="shared" si="175"/>
        <v>-0.75730400000000009</v>
      </c>
      <c r="O2817" s="1">
        <v>44258</v>
      </c>
      <c r="P2817">
        <v>381.42</v>
      </c>
      <c r="Q2817">
        <v>1.657</v>
      </c>
      <c r="S2817" s="2">
        <v>44239</v>
      </c>
      <c r="T2817">
        <v>0.19375000000000001</v>
      </c>
    </row>
    <row r="2818" spans="1:20" x14ac:dyDescent="0.25">
      <c r="A2818" s="1">
        <v>44343</v>
      </c>
      <c r="B2818" s="2">
        <v>44259</v>
      </c>
      <c r="C2818">
        <v>20.9634</v>
      </c>
      <c r="D2818">
        <v>17.082000000000001</v>
      </c>
      <c r="E2818">
        <v>17.936</v>
      </c>
      <c r="F2818">
        <v>22.507999999999999</v>
      </c>
      <c r="G2818">
        <v>27.331099999999999</v>
      </c>
      <c r="H2818">
        <v>32.159300000000002</v>
      </c>
      <c r="I2818">
        <v>42.270299999999999</v>
      </c>
      <c r="J2818">
        <f t="shared" si="172"/>
        <v>376.7</v>
      </c>
      <c r="K2818">
        <f t="shared" si="173"/>
        <v>1.6777</v>
      </c>
      <c r="L2818">
        <f t="shared" si="174"/>
        <v>0.17549999999999999</v>
      </c>
      <c r="M2818">
        <f t="shared" si="175"/>
        <v>-0.79099399999999997</v>
      </c>
      <c r="O2818" s="1">
        <v>44259</v>
      </c>
      <c r="P2818">
        <v>376.7</v>
      </c>
      <c r="Q2818">
        <v>1.6777</v>
      </c>
      <c r="S2818" s="2">
        <v>44242</v>
      </c>
      <c r="T2818">
        <v>0.1915</v>
      </c>
    </row>
    <row r="2819" spans="1:20" x14ac:dyDescent="0.25">
      <c r="A2819" s="1">
        <v>44344</v>
      </c>
      <c r="B2819" s="2">
        <v>44260</v>
      </c>
      <c r="C2819">
        <v>20.412199999999999</v>
      </c>
      <c r="D2819">
        <v>15.866899999999999</v>
      </c>
      <c r="E2819">
        <v>15.786899999999999</v>
      </c>
      <c r="F2819">
        <v>19.427199999999999</v>
      </c>
      <c r="G2819">
        <v>24.616399999999999</v>
      </c>
      <c r="H2819">
        <v>29.5747</v>
      </c>
      <c r="I2819">
        <v>39.843299999999999</v>
      </c>
      <c r="J2819">
        <f t="shared" si="172"/>
        <v>383.63</v>
      </c>
      <c r="K2819">
        <f t="shared" si="173"/>
        <v>1.6474</v>
      </c>
      <c r="L2819">
        <f t="shared" si="174"/>
        <v>0.18537999999999999</v>
      </c>
      <c r="M2819">
        <f t="shared" si="175"/>
        <v>-0.72490200000000005</v>
      </c>
      <c r="O2819" s="1">
        <v>44260</v>
      </c>
      <c r="P2819">
        <v>383.63</v>
      </c>
      <c r="Q2819">
        <v>1.6474</v>
      </c>
      <c r="S2819" s="2">
        <v>44243</v>
      </c>
      <c r="T2819">
        <v>0.18862999999999999</v>
      </c>
    </row>
    <row r="2820" spans="1:20" x14ac:dyDescent="0.25">
      <c r="A2820" s="1">
        <v>44348</v>
      </c>
      <c r="B2820" s="2">
        <v>44263</v>
      </c>
      <c r="C2820">
        <v>21.2486</v>
      </c>
      <c r="D2820">
        <v>16.412099999999999</v>
      </c>
      <c r="E2820">
        <v>16.8309</v>
      </c>
      <c r="F2820">
        <v>20.773399999999999</v>
      </c>
      <c r="G2820">
        <v>25.181899999999999</v>
      </c>
      <c r="H2820">
        <v>30.311699999999998</v>
      </c>
      <c r="I2820">
        <v>40.847299999999997</v>
      </c>
      <c r="J2820">
        <f t="shared" si="172"/>
        <v>381.72</v>
      </c>
      <c r="K2820">
        <f t="shared" si="173"/>
        <v>1.6556999999999999</v>
      </c>
      <c r="L2820">
        <f t="shared" si="174"/>
        <v>0.1825</v>
      </c>
      <c r="M2820">
        <f t="shared" si="175"/>
        <v>-0.72300399999999987</v>
      </c>
      <c r="O2820" s="1">
        <v>44263</v>
      </c>
      <c r="P2820">
        <v>381.72</v>
      </c>
      <c r="Q2820">
        <v>1.6556999999999999</v>
      </c>
      <c r="S2820" s="2">
        <v>44244</v>
      </c>
      <c r="T2820">
        <v>0.18138000000000001</v>
      </c>
    </row>
    <row r="2821" spans="1:20" x14ac:dyDescent="0.25">
      <c r="A2821" s="1">
        <v>44349</v>
      </c>
      <c r="B2821" s="2">
        <v>44264</v>
      </c>
      <c r="C2821">
        <v>20.8215</v>
      </c>
      <c r="D2821">
        <v>15.8575</v>
      </c>
      <c r="E2821">
        <v>15.700100000000001</v>
      </c>
      <c r="F2821">
        <v>19.294599999999999</v>
      </c>
      <c r="G2821">
        <v>24.4284</v>
      </c>
      <c r="H2821">
        <v>29.332100000000001</v>
      </c>
      <c r="I2821">
        <v>39.6768</v>
      </c>
      <c r="J2821">
        <f t="shared" si="172"/>
        <v>387.17</v>
      </c>
      <c r="K2821">
        <f t="shared" si="173"/>
        <v>1.6324000000000001</v>
      </c>
      <c r="L2821">
        <f t="shared" si="174"/>
        <v>0.17724999999999999</v>
      </c>
      <c r="M2821">
        <f t="shared" si="175"/>
        <v>-0.71354999999999991</v>
      </c>
      <c r="O2821" s="1">
        <v>44264</v>
      </c>
      <c r="P2821">
        <v>387.17</v>
      </c>
      <c r="Q2821">
        <v>1.6324000000000001</v>
      </c>
      <c r="S2821" s="2">
        <v>44245</v>
      </c>
      <c r="T2821">
        <v>0.18237999999999999</v>
      </c>
    </row>
    <row r="2822" spans="1:20" x14ac:dyDescent="0.25">
      <c r="A2822" s="1">
        <v>44350</v>
      </c>
      <c r="B2822" s="2">
        <v>44265</v>
      </c>
      <c r="C2822">
        <v>20.178599999999999</v>
      </c>
      <c r="D2822">
        <v>15.722799999999999</v>
      </c>
      <c r="E2822">
        <v>15.4178</v>
      </c>
      <c r="F2822">
        <v>18.119800000000001</v>
      </c>
      <c r="G2822">
        <v>22.954799999999999</v>
      </c>
      <c r="H2822">
        <v>28.1751</v>
      </c>
      <c r="I2822">
        <v>38.922499999999999</v>
      </c>
      <c r="J2822">
        <f t="shared" si="172"/>
        <v>389.58</v>
      </c>
      <c r="K2822">
        <f t="shared" si="173"/>
        <v>1.6223000000000001</v>
      </c>
      <c r="L2822">
        <f t="shared" si="174"/>
        <v>0.18412999999999999</v>
      </c>
      <c r="M2822">
        <f t="shared" si="175"/>
        <v>-0.64883199999999996</v>
      </c>
      <c r="O2822" s="1">
        <v>44265</v>
      </c>
      <c r="P2822">
        <v>389.58</v>
      </c>
      <c r="Q2822">
        <v>1.6223000000000001</v>
      </c>
      <c r="S2822" s="2">
        <v>44246</v>
      </c>
      <c r="T2822">
        <v>0.17524999999999999</v>
      </c>
    </row>
    <row r="2823" spans="1:20" x14ac:dyDescent="0.25">
      <c r="A2823" s="1">
        <v>44351</v>
      </c>
      <c r="B2823" s="2">
        <v>44266</v>
      </c>
      <c r="C2823">
        <v>20.236599999999999</v>
      </c>
      <c r="D2823">
        <v>15.485900000000001</v>
      </c>
      <c r="E2823">
        <v>14.7347</v>
      </c>
      <c r="F2823">
        <v>17.2088</v>
      </c>
      <c r="G2823">
        <v>22.4697</v>
      </c>
      <c r="H2823">
        <v>27.7621</v>
      </c>
      <c r="I2823">
        <v>38.889200000000002</v>
      </c>
      <c r="J2823">
        <f t="shared" si="172"/>
        <v>393.53</v>
      </c>
      <c r="K2823">
        <f t="shared" si="173"/>
        <v>1.6060000000000001</v>
      </c>
      <c r="L2823">
        <f t="shared" si="174"/>
        <v>0.18387999999999999</v>
      </c>
      <c r="M2823">
        <f t="shared" si="175"/>
        <v>-0.6457480000000001</v>
      </c>
      <c r="O2823" s="1">
        <v>44266</v>
      </c>
      <c r="P2823">
        <v>393.53</v>
      </c>
      <c r="Q2823">
        <v>1.6060000000000001</v>
      </c>
      <c r="S2823" s="2">
        <v>44249</v>
      </c>
      <c r="T2823">
        <v>0.17549999999999999</v>
      </c>
    </row>
    <row r="2824" spans="1:20" x14ac:dyDescent="0.25">
      <c r="A2824" s="1">
        <v>44354</v>
      </c>
      <c r="B2824" s="2">
        <v>44267</v>
      </c>
      <c r="C2824">
        <v>20.5169</v>
      </c>
      <c r="D2824">
        <v>15.2463</v>
      </c>
      <c r="E2824">
        <v>14.515499999999999</v>
      </c>
      <c r="F2824">
        <v>16.3443</v>
      </c>
      <c r="G2824">
        <v>21.422599999999999</v>
      </c>
      <c r="H2824">
        <v>26.708400000000001</v>
      </c>
      <c r="I2824">
        <v>38.046999999999997</v>
      </c>
      <c r="J2824">
        <f t="shared" si="172"/>
        <v>394.06</v>
      </c>
      <c r="K2824">
        <f t="shared" si="173"/>
        <v>1.6037999999999999</v>
      </c>
      <c r="L2824">
        <f t="shared" si="174"/>
        <v>0.1895</v>
      </c>
      <c r="M2824">
        <f t="shared" si="175"/>
        <v>-0.59662599999999999</v>
      </c>
      <c r="O2824" s="1">
        <v>44267</v>
      </c>
      <c r="P2824">
        <v>394.06</v>
      </c>
      <c r="Q2824">
        <v>1.6037999999999999</v>
      </c>
      <c r="S2824" s="2">
        <v>44250</v>
      </c>
      <c r="T2824">
        <v>0.1875</v>
      </c>
    </row>
    <row r="2825" spans="1:20" x14ac:dyDescent="0.25">
      <c r="A2825" s="1">
        <v>44355</v>
      </c>
      <c r="B2825" s="2">
        <v>44270</v>
      </c>
      <c r="C2825">
        <v>21.471699999999998</v>
      </c>
      <c r="D2825">
        <v>15.155799999999999</v>
      </c>
      <c r="E2825">
        <v>13.866</v>
      </c>
      <c r="F2825">
        <v>15.5639</v>
      </c>
      <c r="G2825">
        <v>20.920999999999999</v>
      </c>
      <c r="H2825">
        <v>26.497299999999999</v>
      </c>
      <c r="I2825">
        <v>38.272300000000001</v>
      </c>
      <c r="J2825">
        <f t="shared" ref="J2825:J2888" si="176">VLOOKUP($B2825,$O:$Q,2,FALSE)</f>
        <v>396.41</v>
      </c>
      <c r="K2825">
        <f t="shared" ref="K2825:K2888" si="177">VLOOKUP($B2825,$O:$Q,3,FALSE)</f>
        <v>1.5943000000000001</v>
      </c>
      <c r="L2825">
        <f t="shared" ref="L2825:L2888" si="178">VLOOKUP($B2825,$S:$U,2,FALSE)</f>
        <v>0.182</v>
      </c>
      <c r="M2825">
        <f t="shared" ref="M2825:M2888" si="179">SLOPE(D2825:H2825,$D$5:$H$5)</f>
        <v>-0.59475999999999996</v>
      </c>
      <c r="O2825" s="1">
        <v>44270</v>
      </c>
      <c r="P2825">
        <v>396.41</v>
      </c>
      <c r="Q2825">
        <v>1.5943000000000001</v>
      </c>
      <c r="S2825" s="2">
        <v>44251</v>
      </c>
      <c r="T2825">
        <v>0.18975</v>
      </c>
    </row>
    <row r="2826" spans="1:20" x14ac:dyDescent="0.25">
      <c r="A2826" s="1">
        <v>44356</v>
      </c>
      <c r="B2826" s="2">
        <v>44271</v>
      </c>
      <c r="C2826">
        <v>21.100899999999999</v>
      </c>
      <c r="D2826">
        <v>14.8188</v>
      </c>
      <c r="E2826">
        <v>13.568099999999999</v>
      </c>
      <c r="F2826">
        <v>16.041799999999999</v>
      </c>
      <c r="G2826">
        <v>20.736000000000001</v>
      </c>
      <c r="H2826">
        <v>26.363</v>
      </c>
      <c r="I2826">
        <v>38.156799999999997</v>
      </c>
      <c r="J2826">
        <f t="shared" si="176"/>
        <v>395.91</v>
      </c>
      <c r="K2826">
        <f t="shared" si="177"/>
        <v>1.5963000000000001</v>
      </c>
      <c r="L2826">
        <f t="shared" si="178"/>
        <v>0.19</v>
      </c>
      <c r="M2826">
        <f t="shared" si="179"/>
        <v>-0.60512599999999994</v>
      </c>
      <c r="O2826" s="1">
        <v>44271</v>
      </c>
      <c r="P2826">
        <v>395.91</v>
      </c>
      <c r="Q2826">
        <v>1.5963000000000001</v>
      </c>
      <c r="S2826" s="2">
        <v>44252</v>
      </c>
      <c r="T2826">
        <v>0.1905</v>
      </c>
    </row>
    <row r="2827" spans="1:20" x14ac:dyDescent="0.25">
      <c r="A2827" s="1">
        <v>44357</v>
      </c>
      <c r="B2827" s="2">
        <v>44272</v>
      </c>
      <c r="C2827">
        <v>21.073499999999999</v>
      </c>
      <c r="D2827">
        <v>15.068</v>
      </c>
      <c r="E2827">
        <v>13.3172</v>
      </c>
      <c r="F2827">
        <v>14.7087</v>
      </c>
      <c r="G2827">
        <v>20.269600000000001</v>
      </c>
      <c r="H2827">
        <v>25.8781</v>
      </c>
      <c r="I2827">
        <v>38.157899999999998</v>
      </c>
      <c r="J2827">
        <f t="shared" si="176"/>
        <v>397.26</v>
      </c>
      <c r="K2827">
        <f t="shared" si="177"/>
        <v>1.5909</v>
      </c>
      <c r="L2827">
        <f t="shared" si="178"/>
        <v>0.18962999999999999</v>
      </c>
      <c r="M2827">
        <f t="shared" si="179"/>
        <v>-0.57145199999999996</v>
      </c>
      <c r="O2827" s="1">
        <v>44272</v>
      </c>
      <c r="P2827">
        <v>397.26</v>
      </c>
      <c r="Q2827">
        <v>1.5909</v>
      </c>
      <c r="S2827" s="2">
        <v>44253</v>
      </c>
      <c r="T2827">
        <v>0.18837999999999999</v>
      </c>
    </row>
    <row r="2828" spans="1:20" x14ac:dyDescent="0.25">
      <c r="A2828" s="1">
        <v>44358</v>
      </c>
      <c r="B2828" s="2">
        <v>44273</v>
      </c>
      <c r="C2828">
        <v>22.5669</v>
      </c>
      <c r="D2828">
        <v>15.084099999999999</v>
      </c>
      <c r="E2828">
        <v>14.006600000000001</v>
      </c>
      <c r="F2828">
        <v>16.515799999999999</v>
      </c>
      <c r="G2828">
        <v>21.860299999999999</v>
      </c>
      <c r="H2828">
        <v>27.667400000000001</v>
      </c>
      <c r="I2828">
        <v>40.612000000000002</v>
      </c>
      <c r="J2828">
        <f t="shared" si="176"/>
        <v>391.48</v>
      </c>
      <c r="K2828">
        <f t="shared" si="177"/>
        <v>1.3056000000000001</v>
      </c>
      <c r="L2828">
        <f t="shared" si="178"/>
        <v>0.18662999999999999</v>
      </c>
      <c r="M2828">
        <f t="shared" si="179"/>
        <v>-0.66040600000000005</v>
      </c>
      <c r="O2828" s="1">
        <v>44273</v>
      </c>
      <c r="P2828">
        <v>391.48</v>
      </c>
      <c r="Q2828">
        <v>1.3056000000000001</v>
      </c>
      <c r="S2828" s="2">
        <v>44256</v>
      </c>
      <c r="T2828">
        <v>0.18425</v>
      </c>
    </row>
    <row r="2829" spans="1:20" x14ac:dyDescent="0.25">
      <c r="A2829" s="1">
        <v>44361</v>
      </c>
      <c r="B2829" s="2">
        <v>44274</v>
      </c>
      <c r="C2829">
        <v>21.386399999999998</v>
      </c>
      <c r="D2829">
        <v>14.7087</v>
      </c>
      <c r="E2829">
        <v>13.3996</v>
      </c>
      <c r="F2829">
        <v>16.351400000000002</v>
      </c>
      <c r="G2829">
        <v>22.394600000000001</v>
      </c>
      <c r="H2829">
        <v>27.992999999999999</v>
      </c>
      <c r="I2829">
        <v>40.514299999999999</v>
      </c>
      <c r="J2829">
        <f t="shared" si="176"/>
        <v>389.48</v>
      </c>
      <c r="K2829">
        <f t="shared" si="177"/>
        <v>1.3123</v>
      </c>
      <c r="L2829">
        <f t="shared" si="178"/>
        <v>0.19688</v>
      </c>
      <c r="M2829">
        <f t="shared" si="179"/>
        <v>-0.7112719999999999</v>
      </c>
      <c r="O2829" s="1">
        <v>44274</v>
      </c>
      <c r="P2829">
        <v>389.48</v>
      </c>
      <c r="Q2829">
        <v>1.3123</v>
      </c>
      <c r="S2829" s="2">
        <v>44257</v>
      </c>
      <c r="T2829">
        <v>0.18337999999999999</v>
      </c>
    </row>
    <row r="2830" spans="1:20" x14ac:dyDescent="0.25">
      <c r="A2830" s="1">
        <v>44362</v>
      </c>
      <c r="B2830" s="2">
        <v>44277</v>
      </c>
      <c r="C2830">
        <v>16.704599999999999</v>
      </c>
      <c r="D2830">
        <v>13.485300000000001</v>
      </c>
      <c r="E2830">
        <v>13.535</v>
      </c>
      <c r="F2830">
        <v>16.124300000000002</v>
      </c>
      <c r="G2830">
        <v>20.328299999999999</v>
      </c>
      <c r="H2830">
        <v>24.728200000000001</v>
      </c>
      <c r="I2830">
        <v>33.619999999999997</v>
      </c>
      <c r="J2830">
        <f t="shared" si="176"/>
        <v>392.59</v>
      </c>
      <c r="K2830">
        <f t="shared" si="177"/>
        <v>1.3019000000000001</v>
      </c>
      <c r="L2830">
        <f t="shared" si="178"/>
        <v>0.1905</v>
      </c>
      <c r="M2830">
        <f t="shared" si="179"/>
        <v>-0.58558200000000005</v>
      </c>
      <c r="O2830" s="1">
        <v>44277</v>
      </c>
      <c r="P2830">
        <v>392.59</v>
      </c>
      <c r="Q2830">
        <v>1.3019000000000001</v>
      </c>
      <c r="S2830" s="2">
        <v>44258</v>
      </c>
      <c r="T2830">
        <v>0.19375000000000001</v>
      </c>
    </row>
    <row r="2831" spans="1:20" x14ac:dyDescent="0.25">
      <c r="A2831" s="1">
        <v>44363</v>
      </c>
      <c r="B2831" s="2">
        <v>44278</v>
      </c>
      <c r="C2831">
        <v>17.2273</v>
      </c>
      <c r="D2831">
        <v>13.502000000000001</v>
      </c>
      <c r="E2831">
        <v>13.9308</v>
      </c>
      <c r="F2831">
        <v>16.9895</v>
      </c>
      <c r="G2831">
        <v>21.189299999999999</v>
      </c>
      <c r="H2831">
        <v>25.605</v>
      </c>
      <c r="I2831">
        <v>34.682200000000002</v>
      </c>
      <c r="J2831">
        <f t="shared" si="176"/>
        <v>389.5</v>
      </c>
      <c r="K2831">
        <f t="shared" si="177"/>
        <v>1.3122</v>
      </c>
      <c r="L2831">
        <f t="shared" si="178"/>
        <v>0.20063</v>
      </c>
      <c r="M2831">
        <f t="shared" si="179"/>
        <v>-0.62929000000000002</v>
      </c>
      <c r="O2831" s="1">
        <v>44278</v>
      </c>
      <c r="P2831">
        <v>389.5</v>
      </c>
      <c r="Q2831">
        <v>1.3122</v>
      </c>
      <c r="S2831" s="2">
        <v>44259</v>
      </c>
      <c r="T2831">
        <v>0.17549999999999999</v>
      </c>
    </row>
    <row r="2832" spans="1:20" x14ac:dyDescent="0.25">
      <c r="A2832" s="1">
        <v>44364</v>
      </c>
      <c r="B2832" s="2">
        <v>44279</v>
      </c>
      <c r="C2832">
        <v>17.145600000000002</v>
      </c>
      <c r="D2832">
        <v>13.606199999999999</v>
      </c>
      <c r="E2832">
        <v>14.1233</v>
      </c>
      <c r="F2832">
        <v>17.4679</v>
      </c>
      <c r="G2832">
        <v>21.733599999999999</v>
      </c>
      <c r="H2832">
        <v>26.115500000000001</v>
      </c>
      <c r="I2832">
        <v>35.213700000000003</v>
      </c>
      <c r="J2832">
        <f t="shared" si="176"/>
        <v>387.52</v>
      </c>
      <c r="K2832">
        <f t="shared" si="177"/>
        <v>1.3189</v>
      </c>
      <c r="L2832">
        <f t="shared" si="178"/>
        <v>0.19513</v>
      </c>
      <c r="M2832">
        <f t="shared" si="179"/>
        <v>-0.65257799999999999</v>
      </c>
      <c r="O2832" s="1">
        <v>44279</v>
      </c>
      <c r="P2832">
        <v>387.52</v>
      </c>
      <c r="Q2832">
        <v>1.3189</v>
      </c>
      <c r="S2832" s="2">
        <v>44260</v>
      </c>
      <c r="T2832">
        <v>0.18537999999999999</v>
      </c>
    </row>
    <row r="2833" spans="1:20" x14ac:dyDescent="0.25">
      <c r="A2833" s="1">
        <v>44365</v>
      </c>
      <c r="B2833" s="2">
        <v>44280</v>
      </c>
      <c r="C2833">
        <v>17.386099999999999</v>
      </c>
      <c r="D2833">
        <v>13.4467</v>
      </c>
      <c r="E2833">
        <v>13.5778</v>
      </c>
      <c r="F2833">
        <v>16.706600000000002</v>
      </c>
      <c r="G2833">
        <v>20.782599999999999</v>
      </c>
      <c r="H2833">
        <v>25.1465</v>
      </c>
      <c r="I2833">
        <v>34.288699999999999</v>
      </c>
      <c r="J2833">
        <f t="shared" si="176"/>
        <v>389.7</v>
      </c>
      <c r="K2833">
        <f t="shared" si="177"/>
        <v>1.3116000000000001</v>
      </c>
      <c r="L2833">
        <f t="shared" si="178"/>
        <v>0.193</v>
      </c>
      <c r="M2833">
        <f t="shared" si="179"/>
        <v>-0.61208799999999997</v>
      </c>
      <c r="O2833" s="1">
        <v>44280</v>
      </c>
      <c r="P2833">
        <v>389.7</v>
      </c>
      <c r="Q2833">
        <v>1.3116000000000001</v>
      </c>
      <c r="S2833" s="2">
        <v>44263</v>
      </c>
      <c r="T2833">
        <v>0.1825</v>
      </c>
    </row>
    <row r="2834" spans="1:20" x14ac:dyDescent="0.25">
      <c r="A2834" s="1">
        <v>44368</v>
      </c>
      <c r="B2834" s="2">
        <v>44281</v>
      </c>
      <c r="C2834">
        <v>17.608499999999999</v>
      </c>
      <c r="D2834">
        <v>13.247999999999999</v>
      </c>
      <c r="E2834">
        <v>13.0246</v>
      </c>
      <c r="F2834">
        <v>15.667</v>
      </c>
      <c r="G2834">
        <v>19.939900000000002</v>
      </c>
      <c r="H2834">
        <v>24.328299999999999</v>
      </c>
      <c r="I2834">
        <v>33.5244</v>
      </c>
      <c r="J2834">
        <f t="shared" si="176"/>
        <v>395.98</v>
      </c>
      <c r="K2834">
        <f t="shared" si="177"/>
        <v>1.2907999999999999</v>
      </c>
      <c r="L2834">
        <f t="shared" si="178"/>
        <v>0.19900000000000001</v>
      </c>
      <c r="M2834">
        <f t="shared" si="179"/>
        <v>-0.58151799999999998</v>
      </c>
      <c r="O2834" s="1">
        <v>44281</v>
      </c>
      <c r="P2834">
        <v>395.98</v>
      </c>
      <c r="Q2834">
        <v>1.2907999999999999</v>
      </c>
      <c r="S2834" s="2">
        <v>44264</v>
      </c>
      <c r="T2834">
        <v>0.17724999999999999</v>
      </c>
    </row>
    <row r="2835" spans="1:20" x14ac:dyDescent="0.25">
      <c r="A2835" s="1">
        <v>44369</v>
      </c>
      <c r="B2835" s="2">
        <v>44284</v>
      </c>
      <c r="C2835">
        <v>17.9041</v>
      </c>
      <c r="D2835">
        <v>13.793699999999999</v>
      </c>
      <c r="E2835">
        <v>13.5992</v>
      </c>
      <c r="F2835">
        <v>16.490300000000001</v>
      </c>
      <c r="G2835">
        <v>21.027100000000001</v>
      </c>
      <c r="H2835">
        <v>25.646599999999999</v>
      </c>
      <c r="I2835">
        <v>35.130699999999997</v>
      </c>
      <c r="J2835">
        <f t="shared" si="176"/>
        <v>395.78</v>
      </c>
      <c r="K2835">
        <f t="shared" si="177"/>
        <v>1.2914000000000001</v>
      </c>
      <c r="L2835">
        <f t="shared" si="178"/>
        <v>0.20250000000000001</v>
      </c>
      <c r="M2835">
        <f t="shared" si="179"/>
        <v>-0.62267399999999995</v>
      </c>
      <c r="O2835" s="1">
        <v>44284</v>
      </c>
      <c r="P2835">
        <v>395.78</v>
      </c>
      <c r="Q2835">
        <v>1.2914000000000001</v>
      </c>
      <c r="S2835" s="2">
        <v>44265</v>
      </c>
      <c r="T2835">
        <v>0.18412999999999999</v>
      </c>
    </row>
    <row r="2836" spans="1:20" x14ac:dyDescent="0.25">
      <c r="A2836" s="1">
        <v>44370</v>
      </c>
      <c r="B2836" s="2">
        <v>44285</v>
      </c>
      <c r="C2836">
        <v>17.5291</v>
      </c>
      <c r="D2836">
        <v>13.110900000000001</v>
      </c>
      <c r="E2836">
        <v>12.6996</v>
      </c>
      <c r="F2836">
        <v>15.713699999999999</v>
      </c>
      <c r="G2836">
        <v>20.624099999999999</v>
      </c>
      <c r="H2836">
        <v>25.042000000000002</v>
      </c>
      <c r="I2836">
        <v>34.2348</v>
      </c>
      <c r="J2836">
        <f t="shared" si="176"/>
        <v>394.73</v>
      </c>
      <c r="K2836">
        <f t="shared" si="177"/>
        <v>1.2948</v>
      </c>
      <c r="L2836">
        <f t="shared" si="178"/>
        <v>0.20163</v>
      </c>
      <c r="M2836">
        <f t="shared" si="179"/>
        <v>-0.63573399999999991</v>
      </c>
      <c r="O2836" s="1">
        <v>44285</v>
      </c>
      <c r="P2836">
        <v>394.73</v>
      </c>
      <c r="Q2836">
        <v>1.2948</v>
      </c>
      <c r="S2836" s="2">
        <v>44266</v>
      </c>
      <c r="T2836">
        <v>0.18387999999999999</v>
      </c>
    </row>
    <row r="2837" spans="1:20" x14ac:dyDescent="0.25">
      <c r="A2837" s="1">
        <v>44371</v>
      </c>
      <c r="B2837" s="2">
        <v>44286</v>
      </c>
      <c r="C2837">
        <v>18.1708</v>
      </c>
      <c r="D2837">
        <v>13.5228</v>
      </c>
      <c r="E2837">
        <v>12.9528</v>
      </c>
      <c r="F2837">
        <v>15.6927</v>
      </c>
      <c r="G2837">
        <v>20.3628</v>
      </c>
      <c r="H2837">
        <v>24.695599999999999</v>
      </c>
      <c r="I2837">
        <v>33.8414</v>
      </c>
      <c r="J2837">
        <f t="shared" si="176"/>
        <v>396.33</v>
      </c>
      <c r="K2837">
        <f t="shared" si="177"/>
        <v>1.2896000000000001</v>
      </c>
      <c r="L2837">
        <f t="shared" si="178"/>
        <v>0.19425000000000001</v>
      </c>
      <c r="M2837">
        <f t="shared" si="179"/>
        <v>-0.59511199999999986</v>
      </c>
      <c r="O2837" s="1">
        <v>44286</v>
      </c>
      <c r="P2837">
        <v>396.33</v>
      </c>
      <c r="Q2837">
        <v>1.2896000000000001</v>
      </c>
      <c r="S2837" s="2">
        <v>44267</v>
      </c>
      <c r="T2837">
        <v>0.1895</v>
      </c>
    </row>
    <row r="2838" spans="1:20" x14ac:dyDescent="0.25">
      <c r="A2838" s="1">
        <v>44372</v>
      </c>
      <c r="B2838" s="2">
        <v>44287</v>
      </c>
      <c r="C2838">
        <v>17.781700000000001</v>
      </c>
      <c r="D2838">
        <v>13.4131</v>
      </c>
      <c r="E2838">
        <v>12.404199999999999</v>
      </c>
      <c r="F2838">
        <v>14.372199999999999</v>
      </c>
      <c r="G2838">
        <v>18.892600000000002</v>
      </c>
      <c r="H2838">
        <v>23.450600000000001</v>
      </c>
      <c r="I2838">
        <v>32.903399999999998</v>
      </c>
      <c r="J2838">
        <f t="shared" si="176"/>
        <v>400.61</v>
      </c>
      <c r="K2838">
        <f t="shared" si="177"/>
        <v>1.2758</v>
      </c>
      <c r="L2838">
        <f t="shared" si="178"/>
        <v>0.19975000000000001</v>
      </c>
      <c r="M2838">
        <f t="shared" si="179"/>
        <v>-0.53126800000000007</v>
      </c>
      <c r="O2838" s="1">
        <v>44287</v>
      </c>
      <c r="P2838">
        <v>400.61</v>
      </c>
      <c r="Q2838">
        <v>1.2758</v>
      </c>
      <c r="S2838" s="2">
        <v>44270</v>
      </c>
      <c r="T2838">
        <v>0.182</v>
      </c>
    </row>
    <row r="2839" spans="1:20" x14ac:dyDescent="0.25">
      <c r="A2839" s="1">
        <v>44375</v>
      </c>
      <c r="B2839" s="2">
        <v>44291</v>
      </c>
      <c r="C2839">
        <v>18.5139</v>
      </c>
      <c r="D2839">
        <v>14.026400000000001</v>
      </c>
      <c r="E2839">
        <v>12.7857</v>
      </c>
      <c r="F2839">
        <v>14.260899999999999</v>
      </c>
      <c r="G2839">
        <v>18.804600000000001</v>
      </c>
      <c r="H2839">
        <v>23.523900000000001</v>
      </c>
      <c r="I2839">
        <v>33.168599999999998</v>
      </c>
      <c r="J2839">
        <f t="shared" si="176"/>
        <v>406.36</v>
      </c>
      <c r="K2839">
        <f t="shared" si="177"/>
        <v>1.2578</v>
      </c>
      <c r="L2839" t="e">
        <f t="shared" si="178"/>
        <v>#N/A</v>
      </c>
      <c r="M2839">
        <f t="shared" si="179"/>
        <v>-0.500278</v>
      </c>
      <c r="O2839" s="1">
        <v>44291</v>
      </c>
      <c r="P2839">
        <v>406.36</v>
      </c>
      <c r="Q2839">
        <v>1.2578</v>
      </c>
      <c r="S2839" s="2">
        <v>44271</v>
      </c>
      <c r="T2839">
        <v>0.19</v>
      </c>
    </row>
    <row r="2840" spans="1:20" x14ac:dyDescent="0.25">
      <c r="A2840" s="1">
        <v>44376</v>
      </c>
      <c r="B2840" s="2">
        <v>44292</v>
      </c>
      <c r="C2840">
        <v>18.2761</v>
      </c>
      <c r="D2840">
        <v>13.7225</v>
      </c>
      <c r="E2840">
        <v>12.498100000000001</v>
      </c>
      <c r="F2840">
        <v>14.505100000000001</v>
      </c>
      <c r="G2840">
        <v>19.2807</v>
      </c>
      <c r="H2840">
        <v>24.0093</v>
      </c>
      <c r="I2840">
        <v>33.7502</v>
      </c>
      <c r="J2840">
        <f t="shared" si="176"/>
        <v>406.12</v>
      </c>
      <c r="K2840">
        <f t="shared" si="177"/>
        <v>1.2585</v>
      </c>
      <c r="L2840">
        <f t="shared" si="178"/>
        <v>0.19738</v>
      </c>
      <c r="M2840">
        <f t="shared" si="179"/>
        <v>-0.54712399999999994</v>
      </c>
      <c r="O2840" s="1">
        <v>44292</v>
      </c>
      <c r="P2840">
        <v>406.12</v>
      </c>
      <c r="Q2840">
        <v>1.2585</v>
      </c>
      <c r="S2840" s="2">
        <v>44272</v>
      </c>
      <c r="T2840">
        <v>0.18962999999999999</v>
      </c>
    </row>
    <row r="2841" spans="1:20" x14ac:dyDescent="0.25">
      <c r="A2841" s="1">
        <v>44377</v>
      </c>
      <c r="B2841" s="2">
        <v>44293</v>
      </c>
      <c r="C2841">
        <v>17.993400000000001</v>
      </c>
      <c r="D2841">
        <v>13.529299999999999</v>
      </c>
      <c r="E2841">
        <v>12.2864</v>
      </c>
      <c r="F2841">
        <v>13.991</v>
      </c>
      <c r="G2841">
        <v>18.594899999999999</v>
      </c>
      <c r="H2841">
        <v>23.355499999999999</v>
      </c>
      <c r="I2841">
        <v>33.179499999999997</v>
      </c>
      <c r="J2841">
        <f t="shared" si="176"/>
        <v>406.59</v>
      </c>
      <c r="K2841">
        <f t="shared" si="177"/>
        <v>1.2571000000000001</v>
      </c>
      <c r="L2841">
        <f t="shared" si="178"/>
        <v>0.19363</v>
      </c>
      <c r="M2841">
        <f t="shared" si="179"/>
        <v>-0.51921799999999996</v>
      </c>
      <c r="O2841" s="1">
        <v>44293</v>
      </c>
      <c r="P2841">
        <v>406.59</v>
      </c>
      <c r="Q2841">
        <v>1.2571000000000001</v>
      </c>
      <c r="S2841" s="2">
        <v>44273</v>
      </c>
      <c r="T2841">
        <v>0.18662999999999999</v>
      </c>
    </row>
    <row r="2842" spans="1:20" x14ac:dyDescent="0.25">
      <c r="A2842" s="1">
        <v>44378</v>
      </c>
      <c r="B2842" s="2">
        <v>44294</v>
      </c>
      <c r="C2842">
        <v>18.196200000000001</v>
      </c>
      <c r="D2842">
        <v>13.7262</v>
      </c>
      <c r="E2842">
        <v>12.4184</v>
      </c>
      <c r="F2842">
        <v>13.8985</v>
      </c>
      <c r="G2842">
        <v>18.507899999999999</v>
      </c>
      <c r="H2842">
        <v>23.175599999999999</v>
      </c>
      <c r="I2842">
        <v>32.783999999999999</v>
      </c>
      <c r="J2842">
        <f t="shared" si="176"/>
        <v>408.52</v>
      </c>
      <c r="K2842">
        <f t="shared" si="177"/>
        <v>1.2511000000000001</v>
      </c>
      <c r="L2842">
        <f t="shared" si="178"/>
        <v>0.18775</v>
      </c>
      <c r="M2842">
        <f t="shared" si="179"/>
        <v>-0.49976599999999999</v>
      </c>
      <c r="O2842" s="1">
        <v>44294</v>
      </c>
      <c r="P2842">
        <v>408.52</v>
      </c>
      <c r="Q2842">
        <v>1.2511000000000001</v>
      </c>
      <c r="S2842" s="2">
        <v>44274</v>
      </c>
      <c r="T2842">
        <v>0.19688</v>
      </c>
    </row>
    <row r="2843" spans="1:20" x14ac:dyDescent="0.25">
      <c r="A2843" s="1">
        <v>44379</v>
      </c>
      <c r="B2843" s="2">
        <v>44295</v>
      </c>
      <c r="C2843">
        <v>18.399000000000001</v>
      </c>
      <c r="D2843">
        <v>13.493600000000001</v>
      </c>
      <c r="E2843">
        <v>11.845000000000001</v>
      </c>
      <c r="F2843">
        <v>13.638400000000001</v>
      </c>
      <c r="G2843">
        <v>18.895499999999998</v>
      </c>
      <c r="H2843">
        <v>23.558399999999999</v>
      </c>
      <c r="I2843">
        <v>33.330300000000001</v>
      </c>
      <c r="J2843">
        <f t="shared" si="176"/>
        <v>411.49</v>
      </c>
      <c r="K2843">
        <f t="shared" si="177"/>
        <v>1.2421</v>
      </c>
      <c r="L2843">
        <f t="shared" si="178"/>
        <v>0.1875</v>
      </c>
      <c r="M2843">
        <f t="shared" si="179"/>
        <v>-0.54360199999999981</v>
      </c>
      <c r="O2843" s="1">
        <v>44295</v>
      </c>
      <c r="P2843">
        <v>411.49</v>
      </c>
      <c r="Q2843">
        <v>1.2421</v>
      </c>
      <c r="S2843" s="2">
        <v>44277</v>
      </c>
      <c r="T2843">
        <v>0.1905</v>
      </c>
    </row>
    <row r="2844" spans="1:20" x14ac:dyDescent="0.25">
      <c r="A2844" s="1">
        <v>44383</v>
      </c>
      <c r="B2844" s="2">
        <v>44298</v>
      </c>
      <c r="C2844">
        <v>18.617999999999999</v>
      </c>
      <c r="D2844">
        <v>13.8771</v>
      </c>
      <c r="E2844">
        <v>12.284700000000001</v>
      </c>
      <c r="F2844">
        <v>13.8918</v>
      </c>
      <c r="G2844">
        <v>18.872499999999999</v>
      </c>
      <c r="H2844">
        <v>23.676500000000001</v>
      </c>
      <c r="I2844">
        <v>33.6736</v>
      </c>
      <c r="J2844">
        <f t="shared" si="176"/>
        <v>411.64</v>
      </c>
      <c r="K2844">
        <f t="shared" si="177"/>
        <v>1.2417</v>
      </c>
      <c r="L2844">
        <f t="shared" si="178"/>
        <v>0.18575</v>
      </c>
      <c r="M2844">
        <f t="shared" si="179"/>
        <v>-0.52373199999999998</v>
      </c>
      <c r="O2844" s="1">
        <v>44298</v>
      </c>
      <c r="P2844">
        <v>411.64</v>
      </c>
      <c r="Q2844">
        <v>1.2417</v>
      </c>
      <c r="S2844" s="2">
        <v>44278</v>
      </c>
      <c r="T2844">
        <v>0.20063</v>
      </c>
    </row>
    <row r="2845" spans="1:20" x14ac:dyDescent="0.25">
      <c r="A2845" s="1">
        <v>44384</v>
      </c>
      <c r="B2845" s="2">
        <v>44299</v>
      </c>
      <c r="C2845">
        <v>18.737500000000001</v>
      </c>
      <c r="D2845">
        <v>13.785500000000001</v>
      </c>
      <c r="E2845">
        <v>12.1547</v>
      </c>
      <c r="F2845">
        <v>13.708399999999999</v>
      </c>
      <c r="G2845">
        <v>18.560600000000001</v>
      </c>
      <c r="H2845">
        <v>23.395900000000001</v>
      </c>
      <c r="I2845">
        <v>33.580300000000001</v>
      </c>
      <c r="J2845">
        <f t="shared" si="176"/>
        <v>412.86</v>
      </c>
      <c r="K2845">
        <f t="shared" si="177"/>
        <v>1.238</v>
      </c>
      <c r="L2845">
        <f t="shared" si="178"/>
        <v>0.18375</v>
      </c>
      <c r="M2845">
        <f t="shared" si="179"/>
        <v>-0.51253400000000016</v>
      </c>
      <c r="O2845" s="1">
        <v>44299</v>
      </c>
      <c r="P2845">
        <v>412.86</v>
      </c>
      <c r="Q2845">
        <v>1.238</v>
      </c>
      <c r="S2845" s="2">
        <v>44279</v>
      </c>
      <c r="T2845">
        <v>0.19513</v>
      </c>
    </row>
    <row r="2846" spans="1:20" x14ac:dyDescent="0.25">
      <c r="A2846" s="1">
        <v>44385</v>
      </c>
      <c r="B2846" s="2">
        <v>44300</v>
      </c>
      <c r="C2846">
        <v>18.275400000000001</v>
      </c>
      <c r="D2846">
        <v>13.2235</v>
      </c>
      <c r="E2846">
        <v>11.8081</v>
      </c>
      <c r="F2846">
        <v>13.881399999999999</v>
      </c>
      <c r="G2846">
        <v>18.841899999999999</v>
      </c>
      <c r="H2846">
        <v>23.7944</v>
      </c>
      <c r="I2846">
        <v>34.202300000000001</v>
      </c>
      <c r="J2846">
        <f t="shared" si="176"/>
        <v>411.45</v>
      </c>
      <c r="K2846">
        <f t="shared" si="177"/>
        <v>1.2422</v>
      </c>
      <c r="L2846">
        <f t="shared" si="178"/>
        <v>0.18362999999999999</v>
      </c>
      <c r="M2846">
        <f t="shared" si="179"/>
        <v>-0.5635119999999999</v>
      </c>
      <c r="O2846" s="1">
        <v>44300</v>
      </c>
      <c r="P2846">
        <v>411.45</v>
      </c>
      <c r="Q2846">
        <v>1.2422</v>
      </c>
      <c r="S2846" s="2">
        <v>44280</v>
      </c>
      <c r="T2846">
        <v>0.193</v>
      </c>
    </row>
    <row r="2847" spans="1:20" x14ac:dyDescent="0.25">
      <c r="A2847" s="1">
        <v>44386</v>
      </c>
      <c r="B2847" s="2">
        <v>44301</v>
      </c>
      <c r="C2847">
        <v>17.030899999999999</v>
      </c>
      <c r="D2847">
        <v>13.2258</v>
      </c>
      <c r="E2847">
        <v>11.3386</v>
      </c>
      <c r="F2847">
        <v>13.301600000000001</v>
      </c>
      <c r="G2847">
        <v>18.523099999999999</v>
      </c>
      <c r="H2847">
        <v>23.6005</v>
      </c>
      <c r="I2847">
        <v>34.1693</v>
      </c>
      <c r="J2847">
        <f t="shared" si="176"/>
        <v>415.87</v>
      </c>
      <c r="K2847">
        <f t="shared" si="177"/>
        <v>1.2290000000000001</v>
      </c>
      <c r="L2847">
        <f t="shared" si="178"/>
        <v>0.18975</v>
      </c>
      <c r="M2847">
        <f t="shared" si="179"/>
        <v>-0.55867800000000012</v>
      </c>
      <c r="O2847" s="1">
        <v>44301</v>
      </c>
      <c r="P2847">
        <v>415.87</v>
      </c>
      <c r="Q2847">
        <v>1.2290000000000001</v>
      </c>
      <c r="S2847" s="2">
        <v>44281</v>
      </c>
      <c r="T2847">
        <v>0.19900000000000001</v>
      </c>
    </row>
    <row r="2848" spans="1:20" x14ac:dyDescent="0.25">
      <c r="A2848" s="1">
        <v>44389</v>
      </c>
      <c r="B2848" s="2">
        <v>44302</v>
      </c>
      <c r="C2848">
        <v>18.390599999999999</v>
      </c>
      <c r="D2848">
        <v>13.1379</v>
      </c>
      <c r="E2848">
        <v>10.9625</v>
      </c>
      <c r="F2848">
        <v>13.243</v>
      </c>
      <c r="G2848">
        <v>18.5076</v>
      </c>
      <c r="H2848">
        <v>23.656199999999998</v>
      </c>
      <c r="I2848">
        <v>34.2684</v>
      </c>
      <c r="J2848">
        <f t="shared" si="176"/>
        <v>417.26</v>
      </c>
      <c r="K2848">
        <f t="shared" si="177"/>
        <v>1.2249000000000001</v>
      </c>
      <c r="L2848">
        <f t="shared" si="178"/>
        <v>0.18825</v>
      </c>
      <c r="M2848">
        <f t="shared" si="179"/>
        <v>-0.57163399999999986</v>
      </c>
      <c r="O2848" s="1">
        <v>44302</v>
      </c>
      <c r="P2848">
        <v>417.26</v>
      </c>
      <c r="Q2848">
        <v>1.2249000000000001</v>
      </c>
      <c r="S2848" s="2">
        <v>44284</v>
      </c>
      <c r="T2848">
        <v>0.20250000000000001</v>
      </c>
    </row>
    <row r="2849" spans="1:20" x14ac:dyDescent="0.25">
      <c r="A2849" s="1">
        <v>44390</v>
      </c>
      <c r="B2849" s="2">
        <v>44305</v>
      </c>
      <c r="C2849">
        <v>16.738800000000001</v>
      </c>
      <c r="D2849">
        <v>12.779199999999999</v>
      </c>
      <c r="E2849">
        <v>12.6351</v>
      </c>
      <c r="F2849">
        <v>14.9476</v>
      </c>
      <c r="G2849">
        <v>19.2866</v>
      </c>
      <c r="H2849">
        <v>23.570399999999999</v>
      </c>
      <c r="I2849">
        <v>31.935400000000001</v>
      </c>
      <c r="J2849">
        <f t="shared" si="176"/>
        <v>415.21</v>
      </c>
      <c r="K2849">
        <f t="shared" si="177"/>
        <v>1.2310000000000001</v>
      </c>
      <c r="L2849">
        <f t="shared" si="178"/>
        <v>0.186</v>
      </c>
      <c r="M2849">
        <f t="shared" si="179"/>
        <v>-0.56467800000000001</v>
      </c>
      <c r="O2849" s="1">
        <v>44305</v>
      </c>
      <c r="P2849">
        <v>415.21</v>
      </c>
      <c r="Q2849">
        <v>1.2310000000000001</v>
      </c>
      <c r="S2849" s="2">
        <v>44285</v>
      </c>
      <c r="T2849">
        <v>0.20163</v>
      </c>
    </row>
    <row r="2850" spans="1:20" x14ac:dyDescent="0.25">
      <c r="A2850" s="1">
        <v>44391</v>
      </c>
      <c r="B2850" s="2">
        <v>44306</v>
      </c>
      <c r="C2850">
        <v>16.8948</v>
      </c>
      <c r="D2850">
        <v>12.827999999999999</v>
      </c>
      <c r="E2850">
        <v>12.8408</v>
      </c>
      <c r="F2850">
        <v>16.267399999999999</v>
      </c>
      <c r="G2850">
        <v>20.671199999999999</v>
      </c>
      <c r="H2850">
        <v>24.801500000000001</v>
      </c>
      <c r="I2850">
        <v>32.909300000000002</v>
      </c>
      <c r="J2850">
        <f t="shared" si="176"/>
        <v>412.17</v>
      </c>
      <c r="K2850">
        <f t="shared" si="177"/>
        <v>1.2401</v>
      </c>
      <c r="L2850">
        <f t="shared" si="178"/>
        <v>0.18375</v>
      </c>
      <c r="M2850">
        <f t="shared" si="179"/>
        <v>-0.635548</v>
      </c>
      <c r="O2850" s="1">
        <v>44306</v>
      </c>
      <c r="P2850">
        <v>412.17</v>
      </c>
      <c r="Q2850">
        <v>1.2401</v>
      </c>
      <c r="S2850" s="2">
        <v>44286</v>
      </c>
      <c r="T2850">
        <v>0.19425000000000001</v>
      </c>
    </row>
    <row r="2851" spans="1:20" x14ac:dyDescent="0.25">
      <c r="A2851" s="1">
        <v>44392</v>
      </c>
      <c r="B2851" s="2">
        <v>44307</v>
      </c>
      <c r="C2851">
        <v>16.528099999999998</v>
      </c>
      <c r="D2851">
        <v>12.4923</v>
      </c>
      <c r="E2851">
        <v>12.146100000000001</v>
      </c>
      <c r="F2851">
        <v>15.3504</v>
      </c>
      <c r="G2851">
        <v>19.617999999999999</v>
      </c>
      <c r="H2851">
        <v>23.870999999999999</v>
      </c>
      <c r="I2851">
        <v>32.226399999999998</v>
      </c>
      <c r="J2851">
        <f t="shared" si="176"/>
        <v>416.07</v>
      </c>
      <c r="K2851">
        <f t="shared" si="177"/>
        <v>1.2283999999999999</v>
      </c>
      <c r="L2851">
        <f t="shared" si="178"/>
        <v>0.17288000000000001</v>
      </c>
      <c r="M2851">
        <f t="shared" si="179"/>
        <v>-0.60458599999999973</v>
      </c>
      <c r="O2851" s="1">
        <v>44307</v>
      </c>
      <c r="P2851">
        <v>416.07</v>
      </c>
      <c r="Q2851">
        <v>1.2283999999999999</v>
      </c>
      <c r="S2851" s="2">
        <v>44287</v>
      </c>
      <c r="T2851">
        <v>0.19975000000000001</v>
      </c>
    </row>
    <row r="2852" spans="1:20" x14ac:dyDescent="0.25">
      <c r="A2852" s="1">
        <v>44393</v>
      </c>
      <c r="B2852" s="2">
        <v>44308</v>
      </c>
      <c r="C2852">
        <v>16.638300000000001</v>
      </c>
      <c r="D2852">
        <v>12.86</v>
      </c>
      <c r="E2852">
        <v>13.020099999999999</v>
      </c>
      <c r="F2852">
        <v>15.9711</v>
      </c>
      <c r="G2852">
        <v>20.404900000000001</v>
      </c>
      <c r="H2852">
        <v>24.656600000000001</v>
      </c>
      <c r="I2852">
        <v>33.094200000000001</v>
      </c>
      <c r="J2852">
        <f t="shared" si="176"/>
        <v>412.27</v>
      </c>
      <c r="K2852">
        <f t="shared" si="177"/>
        <v>1.2398</v>
      </c>
      <c r="L2852">
        <f t="shared" si="178"/>
        <v>0.17574999999999999</v>
      </c>
      <c r="M2852">
        <f t="shared" si="179"/>
        <v>-0.61956000000000022</v>
      </c>
      <c r="O2852" s="1">
        <v>44308</v>
      </c>
      <c r="P2852">
        <v>412.27</v>
      </c>
      <c r="Q2852">
        <v>1.2398</v>
      </c>
      <c r="S2852" s="2">
        <v>44292</v>
      </c>
      <c r="T2852">
        <v>0.19738</v>
      </c>
    </row>
    <row r="2853" spans="1:20" x14ac:dyDescent="0.25">
      <c r="A2853" s="1">
        <v>44396</v>
      </c>
      <c r="B2853" s="2">
        <v>44309</v>
      </c>
      <c r="C2853">
        <v>16.722200000000001</v>
      </c>
      <c r="D2853">
        <v>12.495100000000001</v>
      </c>
      <c r="E2853">
        <v>12.163</v>
      </c>
      <c r="F2853">
        <v>14.826599999999999</v>
      </c>
      <c r="G2853">
        <v>19.5992</v>
      </c>
      <c r="H2853">
        <v>23.802</v>
      </c>
      <c r="I2853">
        <v>31.916699999999999</v>
      </c>
      <c r="J2853">
        <f t="shared" si="176"/>
        <v>416.74</v>
      </c>
      <c r="K2853">
        <f t="shared" si="177"/>
        <v>1.2264999999999999</v>
      </c>
      <c r="L2853">
        <f t="shared" si="178"/>
        <v>0.18138000000000001</v>
      </c>
      <c r="M2853">
        <f t="shared" si="179"/>
        <v>-0.60099999999999998</v>
      </c>
      <c r="O2853" s="1">
        <v>44309</v>
      </c>
      <c r="P2853">
        <v>416.74</v>
      </c>
      <c r="Q2853">
        <v>1.2264999999999999</v>
      </c>
      <c r="S2853" s="2">
        <v>44293</v>
      </c>
      <c r="T2853">
        <v>0.19363</v>
      </c>
    </row>
    <row r="2854" spans="1:20" x14ac:dyDescent="0.25">
      <c r="A2854" s="1">
        <v>44397</v>
      </c>
      <c r="B2854" s="2">
        <v>44312</v>
      </c>
      <c r="C2854">
        <v>17.002800000000001</v>
      </c>
      <c r="D2854">
        <v>12.595000000000001</v>
      </c>
      <c r="E2854">
        <v>12.1587</v>
      </c>
      <c r="F2854">
        <v>14.8233</v>
      </c>
      <c r="G2854">
        <v>19.546099999999999</v>
      </c>
      <c r="H2854">
        <v>23.8643</v>
      </c>
      <c r="I2854">
        <v>32.324199999999998</v>
      </c>
      <c r="J2854">
        <f t="shared" si="176"/>
        <v>417.61</v>
      </c>
      <c r="K2854">
        <f t="shared" si="177"/>
        <v>1.2239</v>
      </c>
      <c r="L2854">
        <f t="shared" si="178"/>
        <v>0.184</v>
      </c>
      <c r="M2854">
        <f t="shared" si="179"/>
        <v>-0.59851999999999994</v>
      </c>
      <c r="O2854" s="1">
        <v>44312</v>
      </c>
      <c r="P2854">
        <v>417.61</v>
      </c>
      <c r="Q2854">
        <v>1.2239</v>
      </c>
      <c r="S2854" s="2">
        <v>44294</v>
      </c>
      <c r="T2854">
        <v>0.18775</v>
      </c>
    </row>
    <row r="2855" spans="1:20" x14ac:dyDescent="0.25">
      <c r="A2855" s="1">
        <v>44398</v>
      </c>
      <c r="B2855" s="2">
        <v>44313</v>
      </c>
      <c r="C2855">
        <v>16.5105</v>
      </c>
      <c r="D2855">
        <v>12.4884</v>
      </c>
      <c r="E2855">
        <v>11.973800000000001</v>
      </c>
      <c r="F2855">
        <v>14.7263</v>
      </c>
      <c r="G2855">
        <v>19.392099999999999</v>
      </c>
      <c r="H2855">
        <v>23.737200000000001</v>
      </c>
      <c r="I2855">
        <v>32.0777</v>
      </c>
      <c r="J2855">
        <f t="shared" si="176"/>
        <v>417.52</v>
      </c>
      <c r="K2855">
        <f t="shared" si="177"/>
        <v>1.2242</v>
      </c>
      <c r="L2855">
        <f t="shared" si="178"/>
        <v>0.17713000000000001</v>
      </c>
      <c r="M2855">
        <f t="shared" si="179"/>
        <v>-0.59831800000000002</v>
      </c>
      <c r="O2855" s="1">
        <v>44313</v>
      </c>
      <c r="P2855">
        <v>417.52</v>
      </c>
      <c r="Q2855">
        <v>1.2242</v>
      </c>
      <c r="S2855" s="2">
        <v>44295</v>
      </c>
      <c r="T2855">
        <v>0.1875</v>
      </c>
    </row>
    <row r="2856" spans="1:20" x14ac:dyDescent="0.25">
      <c r="A2856" s="1">
        <v>44399</v>
      </c>
      <c r="B2856" s="2">
        <v>44314</v>
      </c>
      <c r="C2856">
        <v>16.671500000000002</v>
      </c>
      <c r="D2856">
        <v>12.248799999999999</v>
      </c>
      <c r="E2856">
        <v>11.7623</v>
      </c>
      <c r="F2856">
        <v>14.4857</v>
      </c>
      <c r="G2856">
        <v>19.143000000000001</v>
      </c>
      <c r="H2856">
        <v>23.463699999999999</v>
      </c>
      <c r="I2856">
        <v>31.952400000000001</v>
      </c>
      <c r="J2856">
        <f t="shared" si="176"/>
        <v>417.4</v>
      </c>
      <c r="K2856">
        <f t="shared" si="177"/>
        <v>1.2244999999999999</v>
      </c>
      <c r="L2856">
        <f t="shared" si="178"/>
        <v>0.1855</v>
      </c>
      <c r="M2856">
        <f t="shared" si="179"/>
        <v>-0.59621000000000002</v>
      </c>
      <c r="O2856" s="1">
        <v>44314</v>
      </c>
      <c r="P2856">
        <v>417.4</v>
      </c>
      <c r="Q2856">
        <v>1.2244999999999999</v>
      </c>
      <c r="S2856" s="2">
        <v>44298</v>
      </c>
      <c r="T2856">
        <v>0.18575</v>
      </c>
    </row>
    <row r="2857" spans="1:20" x14ac:dyDescent="0.25">
      <c r="A2857" s="1">
        <v>44400</v>
      </c>
      <c r="B2857" s="2">
        <v>44315</v>
      </c>
      <c r="C2857">
        <v>16.985800000000001</v>
      </c>
      <c r="D2857">
        <v>12.554399999999999</v>
      </c>
      <c r="E2857">
        <v>11.757899999999999</v>
      </c>
      <c r="F2857">
        <v>14.6823</v>
      </c>
      <c r="G2857">
        <v>19.369</v>
      </c>
      <c r="H2857">
        <v>23.800899999999999</v>
      </c>
      <c r="I2857">
        <v>32.386600000000001</v>
      </c>
      <c r="J2857">
        <f t="shared" si="176"/>
        <v>420.06</v>
      </c>
      <c r="K2857">
        <f t="shared" si="177"/>
        <v>1.2168000000000001</v>
      </c>
      <c r="L2857">
        <f t="shared" si="178"/>
        <v>0.17563000000000001</v>
      </c>
      <c r="M2857">
        <f t="shared" si="179"/>
        <v>-0.6020819999999999</v>
      </c>
      <c r="O2857" s="1">
        <v>44315</v>
      </c>
      <c r="P2857">
        <v>420.06</v>
      </c>
      <c r="Q2857">
        <v>1.2168000000000001</v>
      </c>
      <c r="S2857" s="2">
        <v>44299</v>
      </c>
      <c r="T2857">
        <v>0.18375</v>
      </c>
    </row>
    <row r="2858" spans="1:20" x14ac:dyDescent="0.25">
      <c r="A2858" s="1">
        <v>44403</v>
      </c>
      <c r="B2858" s="2">
        <v>44316</v>
      </c>
      <c r="C2858">
        <v>17.0107</v>
      </c>
      <c r="D2858">
        <v>12.688599999999999</v>
      </c>
      <c r="E2858">
        <v>12.363200000000001</v>
      </c>
      <c r="F2858">
        <v>15.1905</v>
      </c>
      <c r="G2858">
        <v>19.939699999999998</v>
      </c>
      <c r="H2858">
        <v>24.473800000000001</v>
      </c>
      <c r="I2858">
        <v>33.537399999999998</v>
      </c>
      <c r="J2858">
        <f t="shared" si="176"/>
        <v>417.3</v>
      </c>
      <c r="K2858">
        <f t="shared" si="177"/>
        <v>1.2248000000000001</v>
      </c>
      <c r="L2858">
        <f t="shared" si="178"/>
        <v>0.17638000000000001</v>
      </c>
      <c r="M2858">
        <f t="shared" si="179"/>
        <v>-0.62293799999999999</v>
      </c>
      <c r="O2858" s="1">
        <v>44316</v>
      </c>
      <c r="P2858">
        <v>417.3</v>
      </c>
      <c r="Q2858">
        <v>1.2248000000000001</v>
      </c>
      <c r="S2858" s="2">
        <v>44300</v>
      </c>
      <c r="T2858">
        <v>0.18362999999999999</v>
      </c>
    </row>
    <row r="2859" spans="1:20" x14ac:dyDescent="0.25">
      <c r="A2859" s="1">
        <v>44404</v>
      </c>
      <c r="B2859" s="2">
        <v>44319</v>
      </c>
      <c r="C2859">
        <v>17.553899999999999</v>
      </c>
      <c r="D2859">
        <v>12.7187</v>
      </c>
      <c r="E2859">
        <v>11.8523</v>
      </c>
      <c r="F2859">
        <v>14.9947</v>
      </c>
      <c r="G2859">
        <v>19.969100000000001</v>
      </c>
      <c r="H2859">
        <v>24.615400000000001</v>
      </c>
      <c r="I2859">
        <v>34.012099999999997</v>
      </c>
      <c r="J2859">
        <f t="shared" si="176"/>
        <v>418.2</v>
      </c>
      <c r="K2859">
        <f t="shared" si="177"/>
        <v>1.2222</v>
      </c>
      <c r="L2859" t="e">
        <f t="shared" si="178"/>
        <v>#N/A</v>
      </c>
      <c r="M2859">
        <f t="shared" si="179"/>
        <v>-0.63820400000000022</v>
      </c>
      <c r="O2859" s="1">
        <v>44319</v>
      </c>
      <c r="P2859">
        <v>418.2</v>
      </c>
      <c r="Q2859">
        <v>1.2222</v>
      </c>
      <c r="S2859" s="2">
        <v>44301</v>
      </c>
      <c r="T2859">
        <v>0.18975</v>
      </c>
    </row>
    <row r="2860" spans="1:20" x14ac:dyDescent="0.25">
      <c r="A2860" s="1">
        <v>44405</v>
      </c>
      <c r="B2860" s="2">
        <v>44320</v>
      </c>
      <c r="C2860">
        <v>17.758600000000001</v>
      </c>
      <c r="D2860">
        <v>12.8462</v>
      </c>
      <c r="E2860">
        <v>12.372299999999999</v>
      </c>
      <c r="F2860">
        <v>15.7677</v>
      </c>
      <c r="G2860">
        <v>21.115400000000001</v>
      </c>
      <c r="H2860">
        <v>25.571300000000001</v>
      </c>
      <c r="I2860">
        <v>34.800199999999997</v>
      </c>
      <c r="J2860">
        <f t="shared" si="176"/>
        <v>415.62</v>
      </c>
      <c r="K2860">
        <f t="shared" si="177"/>
        <v>1.2298</v>
      </c>
      <c r="L2860">
        <f t="shared" si="178"/>
        <v>0.17538000000000001</v>
      </c>
      <c r="M2860">
        <f t="shared" si="179"/>
        <v>-0.68386600000000008</v>
      </c>
      <c r="O2860" s="1">
        <v>44320</v>
      </c>
      <c r="P2860">
        <v>415.62</v>
      </c>
      <c r="Q2860">
        <v>1.2298</v>
      </c>
      <c r="S2860" s="2">
        <v>44302</v>
      </c>
      <c r="T2860">
        <v>0.18825</v>
      </c>
    </row>
    <row r="2861" spans="1:20" x14ac:dyDescent="0.25">
      <c r="A2861" s="1">
        <v>44406</v>
      </c>
      <c r="B2861" s="2">
        <v>44321</v>
      </c>
      <c r="C2861">
        <v>17.959800000000001</v>
      </c>
      <c r="D2861">
        <v>12.9695</v>
      </c>
      <c r="E2861">
        <v>12.2897</v>
      </c>
      <c r="F2861">
        <v>15.484299999999999</v>
      </c>
      <c r="G2861">
        <v>20.5871</v>
      </c>
      <c r="H2861">
        <v>25.161899999999999</v>
      </c>
      <c r="I2861">
        <v>34.644599999999997</v>
      </c>
      <c r="J2861">
        <f t="shared" si="176"/>
        <v>415.75</v>
      </c>
      <c r="K2861">
        <f t="shared" si="177"/>
        <v>1.2294</v>
      </c>
      <c r="L2861">
        <f t="shared" si="178"/>
        <v>0.16988</v>
      </c>
      <c r="M2861">
        <f t="shared" si="179"/>
        <v>-0.653644</v>
      </c>
      <c r="O2861" s="1">
        <v>44321</v>
      </c>
      <c r="P2861">
        <v>415.75</v>
      </c>
      <c r="Q2861">
        <v>1.2294</v>
      </c>
      <c r="S2861" s="2">
        <v>44305</v>
      </c>
      <c r="T2861">
        <v>0.186</v>
      </c>
    </row>
    <row r="2862" spans="1:20" x14ac:dyDescent="0.25">
      <c r="A2862" s="1">
        <v>44407</v>
      </c>
      <c r="B2862" s="2">
        <v>44322</v>
      </c>
      <c r="C2862">
        <v>18.155200000000001</v>
      </c>
      <c r="D2862">
        <v>12.834899999999999</v>
      </c>
      <c r="E2862">
        <v>11.745799999999999</v>
      </c>
      <c r="F2862">
        <v>14.6867</v>
      </c>
      <c r="G2862">
        <v>19.939900000000002</v>
      </c>
      <c r="H2862">
        <v>24.8187</v>
      </c>
      <c r="I2862">
        <v>34.549900000000001</v>
      </c>
      <c r="J2862">
        <f t="shared" si="176"/>
        <v>419.07</v>
      </c>
      <c r="K2862">
        <f t="shared" si="177"/>
        <v>1.2196</v>
      </c>
      <c r="L2862">
        <f t="shared" si="178"/>
        <v>0.16200000000000001</v>
      </c>
      <c r="M2862">
        <f t="shared" si="179"/>
        <v>-0.64323400000000008</v>
      </c>
      <c r="O2862" s="1">
        <v>44322</v>
      </c>
      <c r="P2862">
        <v>419.07</v>
      </c>
      <c r="Q2862">
        <v>1.2196</v>
      </c>
      <c r="S2862" s="2">
        <v>44306</v>
      </c>
      <c r="T2862">
        <v>0.18375</v>
      </c>
    </row>
    <row r="2863" spans="1:20" x14ac:dyDescent="0.25">
      <c r="A2863" s="1">
        <v>44410</v>
      </c>
      <c r="B2863" s="2">
        <v>44323</v>
      </c>
      <c r="C2863">
        <v>17.7883</v>
      </c>
      <c r="D2863">
        <v>12.6363</v>
      </c>
      <c r="E2863">
        <v>11.250500000000001</v>
      </c>
      <c r="F2863">
        <v>13.2943</v>
      </c>
      <c r="G2863">
        <v>18.590399999999999</v>
      </c>
      <c r="H2863">
        <v>23.533799999999999</v>
      </c>
      <c r="I2863">
        <v>33.541200000000003</v>
      </c>
      <c r="J2863">
        <f t="shared" si="176"/>
        <v>422.12</v>
      </c>
      <c r="K2863">
        <f t="shared" si="177"/>
        <v>1.2108000000000001</v>
      </c>
      <c r="L2863">
        <f t="shared" si="178"/>
        <v>0.15987999999999999</v>
      </c>
      <c r="M2863">
        <f t="shared" si="179"/>
        <v>-0.58269799999999983</v>
      </c>
      <c r="O2863" s="1">
        <v>44323</v>
      </c>
      <c r="P2863">
        <v>422.12</v>
      </c>
      <c r="Q2863">
        <v>1.2108000000000001</v>
      </c>
      <c r="S2863" s="2">
        <v>44307</v>
      </c>
      <c r="T2863">
        <v>0.17288000000000001</v>
      </c>
    </row>
    <row r="2864" spans="1:20" x14ac:dyDescent="0.25">
      <c r="A2864" s="1">
        <v>44411</v>
      </c>
      <c r="B2864" s="2">
        <v>44326</v>
      </c>
      <c r="C2864">
        <v>18.475999999999999</v>
      </c>
      <c r="D2864">
        <v>12.9274</v>
      </c>
      <c r="E2864">
        <v>11.966799999999999</v>
      </c>
      <c r="F2864">
        <v>15.0997</v>
      </c>
      <c r="G2864">
        <v>21.057300000000001</v>
      </c>
      <c r="H2864">
        <v>25.9665</v>
      </c>
      <c r="I2864">
        <v>36.018700000000003</v>
      </c>
      <c r="J2864">
        <f t="shared" si="176"/>
        <v>417.94</v>
      </c>
      <c r="K2864">
        <f t="shared" si="177"/>
        <v>1.2229000000000001</v>
      </c>
      <c r="L2864">
        <f t="shared" si="178"/>
        <v>0.16750000000000001</v>
      </c>
      <c r="M2864">
        <f t="shared" si="179"/>
        <v>-0.70337400000000005</v>
      </c>
      <c r="O2864" s="1">
        <v>44326</v>
      </c>
      <c r="P2864">
        <v>417.94</v>
      </c>
      <c r="Q2864">
        <v>1.2229000000000001</v>
      </c>
      <c r="S2864" s="2">
        <v>44308</v>
      </c>
      <c r="T2864">
        <v>0.17574999999999999</v>
      </c>
    </row>
    <row r="2865" spans="1:20" x14ac:dyDescent="0.25">
      <c r="A2865" s="1">
        <v>44412</v>
      </c>
      <c r="B2865" s="2">
        <v>44327</v>
      </c>
      <c r="C2865">
        <v>18.732800000000001</v>
      </c>
      <c r="D2865">
        <v>13.552899999999999</v>
      </c>
      <c r="E2865">
        <v>12.817299999999999</v>
      </c>
      <c r="F2865">
        <v>17.243500000000001</v>
      </c>
      <c r="G2865">
        <v>22.7287</v>
      </c>
      <c r="H2865">
        <v>27.430700000000002</v>
      </c>
      <c r="I2865">
        <v>37.301699999999997</v>
      </c>
      <c r="J2865">
        <f t="shared" si="176"/>
        <v>414.21</v>
      </c>
      <c r="K2865">
        <f t="shared" si="177"/>
        <v>1.234</v>
      </c>
      <c r="L2865">
        <f t="shared" si="178"/>
        <v>0.16025</v>
      </c>
      <c r="M2865">
        <f t="shared" si="179"/>
        <v>-0.75334000000000012</v>
      </c>
      <c r="O2865" s="1">
        <v>44327</v>
      </c>
      <c r="P2865">
        <v>414.21</v>
      </c>
      <c r="Q2865">
        <v>1.234</v>
      </c>
      <c r="S2865" s="2">
        <v>44309</v>
      </c>
      <c r="T2865">
        <v>0.18138000000000001</v>
      </c>
    </row>
    <row r="2866" spans="1:20" x14ac:dyDescent="0.25">
      <c r="A2866" s="1">
        <v>44413</v>
      </c>
      <c r="B2866" s="2">
        <v>44328</v>
      </c>
      <c r="C2866">
        <v>19.6343</v>
      </c>
      <c r="D2866">
        <v>15.285299999999999</v>
      </c>
      <c r="E2866">
        <v>15.8207</v>
      </c>
      <c r="F2866">
        <v>21.5686</v>
      </c>
      <c r="G2866">
        <v>27.2835</v>
      </c>
      <c r="H2866">
        <v>32.24</v>
      </c>
      <c r="I2866">
        <v>42.762900000000002</v>
      </c>
      <c r="J2866">
        <f t="shared" si="176"/>
        <v>405.41</v>
      </c>
      <c r="K2866">
        <f t="shared" si="177"/>
        <v>1.2606999999999999</v>
      </c>
      <c r="L2866">
        <f t="shared" si="178"/>
        <v>0.15412999999999999</v>
      </c>
      <c r="M2866">
        <f t="shared" si="179"/>
        <v>-0.90744400000000014</v>
      </c>
      <c r="O2866" s="1">
        <v>44328</v>
      </c>
      <c r="P2866">
        <v>405.41</v>
      </c>
      <c r="Q2866">
        <v>1.2606999999999999</v>
      </c>
      <c r="S2866" s="2">
        <v>44312</v>
      </c>
      <c r="T2866">
        <v>0.184</v>
      </c>
    </row>
    <row r="2867" spans="1:20" x14ac:dyDescent="0.25">
      <c r="A2867" s="1">
        <v>44414</v>
      </c>
      <c r="B2867" s="2">
        <v>44329</v>
      </c>
      <c r="C2867">
        <v>19.587299999999999</v>
      </c>
      <c r="D2867">
        <v>14.069900000000001</v>
      </c>
      <c r="E2867">
        <v>13.5449</v>
      </c>
      <c r="F2867">
        <v>18.5776</v>
      </c>
      <c r="G2867">
        <v>24.2424</v>
      </c>
      <c r="H2867">
        <v>28.997399999999999</v>
      </c>
      <c r="I2867">
        <v>39.052399999999999</v>
      </c>
      <c r="J2867">
        <f t="shared" si="176"/>
        <v>410.28</v>
      </c>
      <c r="K2867">
        <f t="shared" si="177"/>
        <v>1.2458</v>
      </c>
      <c r="L2867">
        <f t="shared" si="178"/>
        <v>0.15587999999999999</v>
      </c>
      <c r="M2867">
        <f t="shared" si="179"/>
        <v>-0.81104999999999994</v>
      </c>
      <c r="O2867" s="1">
        <v>44329</v>
      </c>
      <c r="P2867">
        <v>410.28</v>
      </c>
      <c r="Q2867">
        <v>1.2458</v>
      </c>
      <c r="S2867" s="2">
        <v>44313</v>
      </c>
      <c r="T2867">
        <v>0.17713000000000001</v>
      </c>
    </row>
    <row r="2868" spans="1:20" x14ac:dyDescent="0.25">
      <c r="A2868" s="1">
        <v>44417</v>
      </c>
      <c r="B2868" s="2">
        <v>44330</v>
      </c>
      <c r="C2868">
        <v>19.812999999999999</v>
      </c>
      <c r="D2868">
        <v>12.981299999999999</v>
      </c>
      <c r="E2868">
        <v>11.840299999999999</v>
      </c>
      <c r="F2868">
        <v>14.9857</v>
      </c>
      <c r="G2868">
        <v>20.451799999999999</v>
      </c>
      <c r="H2868">
        <v>25.490100000000002</v>
      </c>
      <c r="I2868">
        <v>35.880899999999997</v>
      </c>
      <c r="J2868">
        <f t="shared" si="176"/>
        <v>416.58</v>
      </c>
      <c r="K2868">
        <f t="shared" si="177"/>
        <v>1.2269000000000001</v>
      </c>
      <c r="L2868">
        <f t="shared" si="178"/>
        <v>0.15512999999999999</v>
      </c>
      <c r="M2868">
        <f t="shared" si="179"/>
        <v>-0.67258200000000012</v>
      </c>
      <c r="O2868" s="1">
        <v>44330</v>
      </c>
      <c r="P2868">
        <v>416.58</v>
      </c>
      <c r="Q2868">
        <v>1.2269000000000001</v>
      </c>
      <c r="S2868" s="2">
        <v>44314</v>
      </c>
      <c r="T2868">
        <v>0.1855</v>
      </c>
    </row>
    <row r="2869" spans="1:20" x14ac:dyDescent="0.25">
      <c r="A2869" s="1">
        <v>44418</v>
      </c>
      <c r="B2869" s="2">
        <v>44333</v>
      </c>
      <c r="C2869">
        <v>18.632999999999999</v>
      </c>
      <c r="D2869">
        <v>12.9331</v>
      </c>
      <c r="E2869">
        <v>11.842599999999999</v>
      </c>
      <c r="F2869">
        <v>15.567500000000001</v>
      </c>
      <c r="G2869">
        <v>21.491299999999999</v>
      </c>
      <c r="H2869">
        <v>26.6479</v>
      </c>
      <c r="I2869">
        <v>37.390900000000002</v>
      </c>
      <c r="J2869">
        <f t="shared" si="176"/>
        <v>415.52</v>
      </c>
      <c r="K2869">
        <f t="shared" si="177"/>
        <v>1.2301</v>
      </c>
      <c r="L2869">
        <f t="shared" si="178"/>
        <v>0.14963000000000001</v>
      </c>
      <c r="M2869">
        <f t="shared" si="179"/>
        <v>-0.74156600000000006</v>
      </c>
      <c r="O2869" s="1">
        <v>44333</v>
      </c>
      <c r="P2869">
        <v>415.52</v>
      </c>
      <c r="Q2869">
        <v>1.2301</v>
      </c>
      <c r="S2869" s="2">
        <v>44315</v>
      </c>
      <c r="T2869">
        <v>0.17563000000000001</v>
      </c>
    </row>
    <row r="2870" spans="1:20" x14ac:dyDescent="0.25">
      <c r="A2870" s="1">
        <v>44419</v>
      </c>
      <c r="B2870" s="2">
        <v>44334</v>
      </c>
      <c r="C2870">
        <v>18.777999999999999</v>
      </c>
      <c r="D2870">
        <v>13.502599999999999</v>
      </c>
      <c r="E2870">
        <v>12.259</v>
      </c>
      <c r="F2870">
        <v>16.87</v>
      </c>
      <c r="G2870">
        <v>22.816600000000001</v>
      </c>
      <c r="H2870">
        <v>27.9815</v>
      </c>
      <c r="I2870">
        <v>39.134599999999999</v>
      </c>
      <c r="J2870">
        <f t="shared" si="176"/>
        <v>411.94</v>
      </c>
      <c r="K2870">
        <f t="shared" si="177"/>
        <v>1.2407999999999999</v>
      </c>
      <c r="L2870">
        <f t="shared" si="178"/>
        <v>0.15525</v>
      </c>
      <c r="M2870">
        <f t="shared" si="179"/>
        <v>-0.79030800000000001</v>
      </c>
      <c r="O2870" s="1">
        <v>44334</v>
      </c>
      <c r="P2870">
        <v>411.94</v>
      </c>
      <c r="Q2870">
        <v>1.2407999999999999</v>
      </c>
      <c r="S2870" s="2">
        <v>44316</v>
      </c>
      <c r="T2870">
        <v>0.17638000000000001</v>
      </c>
    </row>
    <row r="2871" spans="1:20" x14ac:dyDescent="0.25">
      <c r="A2871" s="1">
        <v>44420</v>
      </c>
      <c r="B2871" s="2">
        <v>44335</v>
      </c>
      <c r="C2871">
        <v>17.726800000000001</v>
      </c>
      <c r="D2871">
        <v>14.1327</v>
      </c>
      <c r="E2871">
        <v>12.322100000000001</v>
      </c>
      <c r="F2871">
        <v>16.746400000000001</v>
      </c>
      <c r="G2871">
        <v>23.634699999999999</v>
      </c>
      <c r="H2871">
        <v>28.848299999999998</v>
      </c>
      <c r="I2871">
        <v>40.544400000000003</v>
      </c>
      <c r="J2871">
        <f t="shared" si="176"/>
        <v>410.86</v>
      </c>
      <c r="K2871">
        <f t="shared" si="177"/>
        <v>1.244</v>
      </c>
      <c r="L2871">
        <f t="shared" si="178"/>
        <v>0.14924999999999999</v>
      </c>
      <c r="M2871">
        <f t="shared" si="179"/>
        <v>-0.81487599999999993</v>
      </c>
      <c r="O2871" s="1">
        <v>44335</v>
      </c>
      <c r="P2871">
        <v>410.86</v>
      </c>
      <c r="Q2871">
        <v>1.244</v>
      </c>
      <c r="S2871" s="2">
        <v>44320</v>
      </c>
      <c r="T2871">
        <v>0.17538000000000001</v>
      </c>
    </row>
    <row r="2872" spans="1:20" x14ac:dyDescent="0.25">
      <c r="A2872" s="1">
        <v>44421</v>
      </c>
      <c r="B2872" s="2">
        <v>44336</v>
      </c>
      <c r="C2872">
        <v>19.637499999999999</v>
      </c>
      <c r="D2872">
        <v>14.071199999999999</v>
      </c>
      <c r="E2872">
        <v>11.8941</v>
      </c>
      <c r="F2872">
        <v>15.5261</v>
      </c>
      <c r="G2872">
        <v>22.027799999999999</v>
      </c>
      <c r="H2872">
        <v>27.6052</v>
      </c>
      <c r="I2872">
        <v>39.566800000000001</v>
      </c>
      <c r="J2872">
        <f t="shared" si="176"/>
        <v>415.28</v>
      </c>
      <c r="K2872">
        <f t="shared" si="177"/>
        <v>1.2307999999999999</v>
      </c>
      <c r="L2872">
        <f t="shared" si="178"/>
        <v>0.15013000000000001</v>
      </c>
      <c r="M2872">
        <f t="shared" si="179"/>
        <v>-0.74403399999999997</v>
      </c>
      <c r="O2872" s="1">
        <v>44336</v>
      </c>
      <c r="P2872">
        <v>415.28</v>
      </c>
      <c r="Q2872">
        <v>1.2307999999999999</v>
      </c>
      <c r="S2872" s="2">
        <v>44321</v>
      </c>
      <c r="T2872">
        <v>0.16988</v>
      </c>
    </row>
    <row r="2873" spans="1:20" x14ac:dyDescent="0.25">
      <c r="A2873" s="1">
        <v>44424</v>
      </c>
      <c r="B2873" s="2">
        <v>44337</v>
      </c>
      <c r="C2873">
        <v>17.8066</v>
      </c>
      <c r="D2873">
        <v>13.299799999999999</v>
      </c>
      <c r="E2873">
        <v>11.342000000000001</v>
      </c>
      <c r="F2873">
        <v>15.428800000000001</v>
      </c>
      <c r="G2873">
        <v>21.819500000000001</v>
      </c>
      <c r="H2873">
        <v>27.621400000000001</v>
      </c>
      <c r="I2873">
        <v>39.579000000000001</v>
      </c>
      <c r="J2873">
        <f t="shared" si="176"/>
        <v>414.94</v>
      </c>
      <c r="K2873">
        <f t="shared" si="177"/>
        <v>1.2318</v>
      </c>
      <c r="L2873">
        <f t="shared" si="178"/>
        <v>0.14699999999999999</v>
      </c>
      <c r="M2873">
        <f t="shared" si="179"/>
        <v>-0.78241400000000005</v>
      </c>
      <c r="O2873" s="1">
        <v>44337</v>
      </c>
      <c r="P2873">
        <v>414.94</v>
      </c>
      <c r="Q2873">
        <v>1.2318</v>
      </c>
      <c r="S2873" s="2">
        <v>44322</v>
      </c>
      <c r="T2873">
        <v>0.16200000000000001</v>
      </c>
    </row>
    <row r="2874" spans="1:20" x14ac:dyDescent="0.25">
      <c r="A2874" s="1">
        <v>44425</v>
      </c>
      <c r="B2874" s="2">
        <v>44340</v>
      </c>
      <c r="C2874">
        <v>16.571200000000001</v>
      </c>
      <c r="D2874">
        <v>12.272399999999999</v>
      </c>
      <c r="E2874">
        <v>11.8901</v>
      </c>
      <c r="F2874">
        <v>14.5869</v>
      </c>
      <c r="G2874">
        <v>19.799900000000001</v>
      </c>
      <c r="H2874">
        <v>24.767700000000001</v>
      </c>
      <c r="I2874">
        <v>34.0672</v>
      </c>
      <c r="J2874">
        <f t="shared" si="176"/>
        <v>419.17</v>
      </c>
      <c r="K2874">
        <f t="shared" si="177"/>
        <v>1.2194</v>
      </c>
      <c r="L2874">
        <f t="shared" si="178"/>
        <v>0.14088000000000001</v>
      </c>
      <c r="M2874">
        <f t="shared" si="179"/>
        <v>-0.65800800000000004</v>
      </c>
      <c r="O2874" s="1">
        <v>44340</v>
      </c>
      <c r="P2874">
        <v>419.17</v>
      </c>
      <c r="Q2874">
        <v>1.2194</v>
      </c>
      <c r="S2874" s="2">
        <v>44323</v>
      </c>
      <c r="T2874">
        <v>0.15987999999999999</v>
      </c>
    </row>
    <row r="2875" spans="1:20" x14ac:dyDescent="0.25">
      <c r="A2875" s="1">
        <v>44426</v>
      </c>
      <c r="B2875" s="2">
        <v>44341</v>
      </c>
      <c r="C2875">
        <v>16.743200000000002</v>
      </c>
      <c r="D2875">
        <v>12.122400000000001</v>
      </c>
      <c r="E2875">
        <v>11.8428</v>
      </c>
      <c r="F2875">
        <v>14.879899999999999</v>
      </c>
      <c r="G2875">
        <v>19.982099999999999</v>
      </c>
      <c r="H2875">
        <v>24.786899999999999</v>
      </c>
      <c r="I2875">
        <v>34.204599999999999</v>
      </c>
      <c r="J2875">
        <f t="shared" si="176"/>
        <v>418.24</v>
      </c>
      <c r="K2875">
        <f t="shared" si="177"/>
        <v>1.2221</v>
      </c>
      <c r="L2875">
        <f t="shared" si="178"/>
        <v>0.13850000000000001</v>
      </c>
      <c r="M2875">
        <f t="shared" si="179"/>
        <v>-0.66936600000000002</v>
      </c>
      <c r="O2875" s="1">
        <v>44341</v>
      </c>
      <c r="P2875">
        <v>418.24</v>
      </c>
      <c r="Q2875">
        <v>1.2221</v>
      </c>
      <c r="S2875" s="2">
        <v>44326</v>
      </c>
      <c r="T2875">
        <v>0.16750000000000001</v>
      </c>
    </row>
    <row r="2876" spans="1:20" x14ac:dyDescent="0.25">
      <c r="A2876" s="1">
        <v>44427</v>
      </c>
      <c r="B2876" s="2">
        <v>44342</v>
      </c>
      <c r="C2876">
        <v>16.900300000000001</v>
      </c>
      <c r="D2876">
        <v>11.741400000000001</v>
      </c>
      <c r="E2876">
        <v>10.9999</v>
      </c>
      <c r="F2876">
        <v>13.8558</v>
      </c>
      <c r="G2876">
        <v>18.8948</v>
      </c>
      <c r="H2876">
        <v>23.6496</v>
      </c>
      <c r="I2876">
        <v>33.1798</v>
      </c>
      <c r="J2876">
        <f t="shared" si="176"/>
        <v>419.07</v>
      </c>
      <c r="K2876">
        <f t="shared" si="177"/>
        <v>1.2196</v>
      </c>
      <c r="L2876">
        <f t="shared" si="178"/>
        <v>0.13500000000000001</v>
      </c>
      <c r="M2876">
        <f t="shared" si="179"/>
        <v>-0.63422599999999985</v>
      </c>
      <c r="O2876" s="1">
        <v>44342</v>
      </c>
      <c r="P2876">
        <v>419.07</v>
      </c>
      <c r="Q2876">
        <v>1.2196</v>
      </c>
      <c r="S2876" s="2">
        <v>44327</v>
      </c>
      <c r="T2876">
        <v>0.16025</v>
      </c>
    </row>
    <row r="2877" spans="1:20" x14ac:dyDescent="0.25">
      <c r="A2877" s="1">
        <v>44428</v>
      </c>
      <c r="B2877" s="2">
        <v>44343</v>
      </c>
      <c r="C2877">
        <v>16.7455</v>
      </c>
      <c r="D2877">
        <v>11.440899999999999</v>
      </c>
      <c r="E2877">
        <v>10.895300000000001</v>
      </c>
      <c r="F2877">
        <v>12.914</v>
      </c>
      <c r="G2877">
        <v>17.874600000000001</v>
      </c>
      <c r="H2877">
        <v>22.811299999999999</v>
      </c>
      <c r="I2877">
        <v>32.631100000000004</v>
      </c>
      <c r="J2877">
        <f t="shared" si="176"/>
        <v>419.29</v>
      </c>
      <c r="K2877">
        <f t="shared" si="177"/>
        <v>1.2190000000000001</v>
      </c>
      <c r="L2877">
        <f t="shared" si="178"/>
        <v>0.13463</v>
      </c>
      <c r="M2877">
        <f t="shared" si="179"/>
        <v>-0.5944020000000001</v>
      </c>
      <c r="O2877" s="1">
        <v>44343</v>
      </c>
      <c r="P2877">
        <v>419.29</v>
      </c>
      <c r="Q2877">
        <v>1.2190000000000001</v>
      </c>
      <c r="S2877" s="2">
        <v>44328</v>
      </c>
      <c r="T2877">
        <v>0.15412999999999999</v>
      </c>
    </row>
    <row r="2878" spans="1:20" x14ac:dyDescent="0.25">
      <c r="A2878" s="1">
        <v>44431</v>
      </c>
      <c r="B2878" s="2">
        <v>44344</v>
      </c>
      <c r="C2878">
        <v>16.816700000000001</v>
      </c>
      <c r="D2878">
        <v>11.547499999999999</v>
      </c>
      <c r="E2878">
        <v>10.3447</v>
      </c>
      <c r="F2878">
        <v>12.919499999999999</v>
      </c>
      <c r="G2878">
        <v>18.1111</v>
      </c>
      <c r="H2878">
        <v>23.118099999999998</v>
      </c>
      <c r="I2878">
        <v>33.257399999999997</v>
      </c>
      <c r="J2878">
        <f t="shared" si="176"/>
        <v>420.04</v>
      </c>
      <c r="K2878">
        <f t="shared" si="177"/>
        <v>1.2168000000000001</v>
      </c>
      <c r="L2878">
        <f t="shared" si="178"/>
        <v>0.13138</v>
      </c>
      <c r="M2878">
        <f t="shared" si="179"/>
        <v>-0.61815199999999992</v>
      </c>
      <c r="O2878" s="1">
        <v>44344</v>
      </c>
      <c r="P2878">
        <v>420.04</v>
      </c>
      <c r="Q2878">
        <v>1.2168000000000001</v>
      </c>
      <c r="S2878" s="2">
        <v>44329</v>
      </c>
      <c r="T2878">
        <v>0.15587999999999999</v>
      </c>
    </row>
    <row r="2879" spans="1:20" x14ac:dyDescent="0.25">
      <c r="A2879" s="1">
        <v>44432</v>
      </c>
      <c r="B2879" s="2">
        <v>44348</v>
      </c>
      <c r="C2879">
        <v>17.372599999999998</v>
      </c>
      <c r="D2879">
        <v>12.2773</v>
      </c>
      <c r="E2879">
        <v>10.9902</v>
      </c>
      <c r="F2879">
        <v>13.696400000000001</v>
      </c>
      <c r="G2879">
        <v>18.8993</v>
      </c>
      <c r="H2879">
        <v>24.0579</v>
      </c>
      <c r="I2879">
        <v>34.5002</v>
      </c>
      <c r="J2879">
        <f t="shared" si="176"/>
        <v>419.67</v>
      </c>
      <c r="K2879">
        <f t="shared" si="177"/>
        <v>1.2179</v>
      </c>
      <c r="L2879">
        <f t="shared" si="178"/>
        <v>0.1285</v>
      </c>
      <c r="M2879">
        <f t="shared" si="179"/>
        <v>-0.62940599999999991</v>
      </c>
      <c r="O2879" s="1">
        <v>44348</v>
      </c>
      <c r="P2879">
        <v>419.67</v>
      </c>
      <c r="Q2879">
        <v>1.2179</v>
      </c>
      <c r="S2879" s="2">
        <v>44330</v>
      </c>
      <c r="T2879">
        <v>0.15512999999999999</v>
      </c>
    </row>
    <row r="2880" spans="1:20" x14ac:dyDescent="0.25">
      <c r="A2880" s="1">
        <v>44433</v>
      </c>
      <c r="B2880" s="2">
        <v>44349</v>
      </c>
      <c r="C2880">
        <v>16.540700000000001</v>
      </c>
      <c r="D2880">
        <v>12.1646</v>
      </c>
      <c r="E2880">
        <v>10.708299999999999</v>
      </c>
      <c r="F2880">
        <v>13.315799999999999</v>
      </c>
      <c r="G2880">
        <v>18.635899999999999</v>
      </c>
      <c r="H2880">
        <v>23.841999999999999</v>
      </c>
      <c r="I2880">
        <v>34.509799999999998</v>
      </c>
      <c r="J2880">
        <f t="shared" si="176"/>
        <v>420.33</v>
      </c>
      <c r="K2880">
        <f t="shared" si="177"/>
        <v>1.216</v>
      </c>
      <c r="L2880">
        <f t="shared" si="178"/>
        <v>0.13400000000000001</v>
      </c>
      <c r="M2880">
        <f t="shared" si="179"/>
        <v>-0.62564799999999987</v>
      </c>
      <c r="O2880" s="1">
        <v>44349</v>
      </c>
      <c r="P2880">
        <v>420.33</v>
      </c>
      <c r="Q2880">
        <v>1.216</v>
      </c>
      <c r="S2880" s="2">
        <v>44333</v>
      </c>
      <c r="T2880">
        <v>0.14963000000000001</v>
      </c>
    </row>
    <row r="2881" spans="1:20" x14ac:dyDescent="0.25">
      <c r="A2881" s="1">
        <v>44434</v>
      </c>
      <c r="B2881" s="2">
        <v>44350</v>
      </c>
      <c r="C2881">
        <v>17.076000000000001</v>
      </c>
      <c r="D2881">
        <v>12.4276</v>
      </c>
      <c r="E2881">
        <v>10.9514</v>
      </c>
      <c r="F2881">
        <v>13.886200000000001</v>
      </c>
      <c r="G2881">
        <v>19.180099999999999</v>
      </c>
      <c r="H2881">
        <v>24.335000000000001</v>
      </c>
      <c r="I2881">
        <v>34.801299999999998</v>
      </c>
      <c r="J2881">
        <f t="shared" si="176"/>
        <v>418.77</v>
      </c>
      <c r="K2881">
        <f t="shared" si="177"/>
        <v>1.2204999999999999</v>
      </c>
      <c r="L2881">
        <f t="shared" si="178"/>
        <v>0.13075000000000001</v>
      </c>
      <c r="M2881">
        <f t="shared" si="179"/>
        <v>-0.64087000000000016</v>
      </c>
      <c r="O2881" s="1">
        <v>44350</v>
      </c>
      <c r="P2881">
        <v>418.77</v>
      </c>
      <c r="Q2881">
        <v>1.2204999999999999</v>
      </c>
      <c r="S2881" s="2">
        <v>44334</v>
      </c>
      <c r="T2881">
        <v>0.15525</v>
      </c>
    </row>
    <row r="2882" spans="1:20" x14ac:dyDescent="0.25">
      <c r="A2882" s="1">
        <v>44435</v>
      </c>
      <c r="B2882" s="2">
        <v>44351</v>
      </c>
      <c r="C2882">
        <v>16.432700000000001</v>
      </c>
      <c r="D2882">
        <v>11.9335</v>
      </c>
      <c r="E2882">
        <v>10.0907</v>
      </c>
      <c r="F2882">
        <v>12.5151</v>
      </c>
      <c r="G2882">
        <v>18.0351</v>
      </c>
      <c r="H2882">
        <v>23.2163</v>
      </c>
      <c r="I2882">
        <v>34.026299999999999</v>
      </c>
      <c r="J2882">
        <f t="shared" si="176"/>
        <v>422.6</v>
      </c>
      <c r="K2882">
        <f t="shared" si="177"/>
        <v>1.2095</v>
      </c>
      <c r="L2882">
        <f t="shared" si="178"/>
        <v>0.12825</v>
      </c>
      <c r="M2882">
        <f t="shared" si="179"/>
        <v>-0.61020000000000008</v>
      </c>
      <c r="O2882" s="1">
        <v>44351</v>
      </c>
      <c r="P2882">
        <v>422.6</v>
      </c>
      <c r="Q2882">
        <v>1.2095</v>
      </c>
      <c r="S2882" s="2">
        <v>44335</v>
      </c>
      <c r="T2882">
        <v>0.14924999999999999</v>
      </c>
    </row>
    <row r="2883" spans="1:20" x14ac:dyDescent="0.25">
      <c r="A2883" s="1">
        <v>44438</v>
      </c>
      <c r="B2883" s="2">
        <v>44354</v>
      </c>
      <c r="C2883">
        <v>17.139600000000002</v>
      </c>
      <c r="D2883">
        <v>12.0807</v>
      </c>
      <c r="E2883">
        <v>10.2636</v>
      </c>
      <c r="F2883">
        <v>12.3081</v>
      </c>
      <c r="G2883">
        <v>17.8369</v>
      </c>
      <c r="H2883">
        <v>23.282599999999999</v>
      </c>
      <c r="I2883">
        <v>34.627600000000001</v>
      </c>
      <c r="J2883">
        <f t="shared" si="176"/>
        <v>422.19</v>
      </c>
      <c r="K2883">
        <f t="shared" si="177"/>
        <v>1.2105999999999999</v>
      </c>
      <c r="L2883">
        <f t="shared" si="178"/>
        <v>0.12313</v>
      </c>
      <c r="M2883">
        <f t="shared" si="179"/>
        <v>-0.59954199999999991</v>
      </c>
      <c r="O2883" s="1">
        <v>44354</v>
      </c>
      <c r="P2883">
        <v>422.19</v>
      </c>
      <c r="Q2883">
        <v>1.2105999999999999</v>
      </c>
      <c r="S2883" s="2">
        <v>44336</v>
      </c>
      <c r="T2883">
        <v>0.15013000000000001</v>
      </c>
    </row>
    <row r="2884" spans="1:20" x14ac:dyDescent="0.25">
      <c r="A2884" s="1">
        <v>44439</v>
      </c>
      <c r="B2884" s="2">
        <v>44355</v>
      </c>
      <c r="C2884">
        <v>17.336500000000001</v>
      </c>
      <c r="D2884">
        <v>12.2189</v>
      </c>
      <c r="E2884">
        <v>10.4557</v>
      </c>
      <c r="F2884">
        <v>12.6989</v>
      </c>
      <c r="G2884">
        <v>18.4026</v>
      </c>
      <c r="H2884">
        <v>23.993500000000001</v>
      </c>
      <c r="I2884">
        <v>35.3705</v>
      </c>
      <c r="J2884">
        <f t="shared" si="176"/>
        <v>422.28</v>
      </c>
      <c r="K2884">
        <f t="shared" si="177"/>
        <v>1.2103999999999999</v>
      </c>
      <c r="L2884">
        <f t="shared" si="178"/>
        <v>0.128</v>
      </c>
      <c r="M2884">
        <f t="shared" si="179"/>
        <v>-0.62992199999999998</v>
      </c>
      <c r="O2884" s="1">
        <v>44355</v>
      </c>
      <c r="P2884">
        <v>422.28</v>
      </c>
      <c r="Q2884">
        <v>1.2103999999999999</v>
      </c>
      <c r="S2884" s="2">
        <v>44337</v>
      </c>
      <c r="T2884">
        <v>0.14699999999999999</v>
      </c>
    </row>
    <row r="2885" spans="1:20" x14ac:dyDescent="0.25">
      <c r="A2885" s="1">
        <v>44440</v>
      </c>
      <c r="B2885" s="2">
        <v>44356</v>
      </c>
      <c r="C2885">
        <v>17.704999999999998</v>
      </c>
      <c r="D2885">
        <v>12.549799999999999</v>
      </c>
      <c r="E2885">
        <v>10.8697</v>
      </c>
      <c r="F2885">
        <v>13.3355</v>
      </c>
      <c r="G2885">
        <v>19.003399999999999</v>
      </c>
      <c r="H2885">
        <v>24.6556</v>
      </c>
      <c r="I2885">
        <v>36.181199999999997</v>
      </c>
      <c r="J2885">
        <f t="shared" si="176"/>
        <v>421.65</v>
      </c>
      <c r="K2885">
        <f t="shared" si="177"/>
        <v>1.2121999999999999</v>
      </c>
      <c r="L2885">
        <f t="shared" si="178"/>
        <v>0.12475</v>
      </c>
      <c r="M2885">
        <f t="shared" si="179"/>
        <v>-0.64690599999999998</v>
      </c>
      <c r="O2885" s="1">
        <v>44356</v>
      </c>
      <c r="P2885">
        <v>421.65</v>
      </c>
      <c r="Q2885">
        <v>1.2121999999999999</v>
      </c>
      <c r="S2885" s="2">
        <v>44340</v>
      </c>
      <c r="T2885">
        <v>0.14088000000000001</v>
      </c>
    </row>
    <row r="2886" spans="1:20" x14ac:dyDescent="0.25">
      <c r="A2886" s="1">
        <v>44441</v>
      </c>
      <c r="B2886" s="2">
        <v>44357</v>
      </c>
      <c r="C2886">
        <v>16.9252</v>
      </c>
      <c r="D2886">
        <v>12.3977</v>
      </c>
      <c r="E2886">
        <v>10.0871</v>
      </c>
      <c r="F2886">
        <v>11.5876</v>
      </c>
      <c r="G2886">
        <v>17.685500000000001</v>
      </c>
      <c r="H2886">
        <v>23.519100000000002</v>
      </c>
      <c r="I2886">
        <v>35.3277</v>
      </c>
      <c r="J2886">
        <f t="shared" si="176"/>
        <v>423.61</v>
      </c>
      <c r="K2886">
        <f t="shared" si="177"/>
        <v>1.2065999999999999</v>
      </c>
      <c r="L2886">
        <f t="shared" si="178"/>
        <v>0.11899999999999999</v>
      </c>
      <c r="M2886">
        <f t="shared" si="179"/>
        <v>-0.59682400000000002</v>
      </c>
      <c r="O2886" s="1">
        <v>44357</v>
      </c>
      <c r="P2886">
        <v>423.61</v>
      </c>
      <c r="Q2886">
        <v>1.2065999999999999</v>
      </c>
      <c r="S2886" s="2">
        <v>44341</v>
      </c>
      <c r="T2886">
        <v>0.13850000000000001</v>
      </c>
    </row>
    <row r="2887" spans="1:20" x14ac:dyDescent="0.25">
      <c r="A2887" s="1">
        <v>44442</v>
      </c>
      <c r="B2887" s="2">
        <v>44358</v>
      </c>
      <c r="C2887">
        <v>13.96</v>
      </c>
      <c r="D2887">
        <v>11.948</v>
      </c>
      <c r="E2887">
        <v>9.7390000000000008</v>
      </c>
      <c r="F2887">
        <v>11.183199999999999</v>
      </c>
      <c r="G2887">
        <v>17.290700000000001</v>
      </c>
      <c r="H2887">
        <v>23.2864</v>
      </c>
      <c r="I2887">
        <v>35.5976</v>
      </c>
      <c r="J2887">
        <f t="shared" si="176"/>
        <v>424.31</v>
      </c>
      <c r="K2887">
        <f t="shared" si="177"/>
        <v>1.2045999999999999</v>
      </c>
      <c r="L2887">
        <f t="shared" si="178"/>
        <v>0.11888</v>
      </c>
      <c r="M2887">
        <f t="shared" si="179"/>
        <v>-0.60457000000000005</v>
      </c>
      <c r="O2887" s="1">
        <v>44358</v>
      </c>
      <c r="P2887">
        <v>424.31</v>
      </c>
      <c r="Q2887">
        <v>1.2045999999999999</v>
      </c>
      <c r="S2887" s="2">
        <v>44342</v>
      </c>
      <c r="T2887">
        <v>0.13500000000000001</v>
      </c>
    </row>
    <row r="2888" spans="1:20" x14ac:dyDescent="0.25">
      <c r="A2888" s="1">
        <v>44446</v>
      </c>
      <c r="B2888" s="2">
        <v>44361</v>
      </c>
      <c r="C2888">
        <v>13.7326</v>
      </c>
      <c r="D2888">
        <v>12.3432</v>
      </c>
      <c r="E2888">
        <v>9.8871000000000002</v>
      </c>
      <c r="F2888">
        <v>11.6137</v>
      </c>
      <c r="G2888">
        <v>17.902899999999999</v>
      </c>
      <c r="H2888">
        <v>24.0627</v>
      </c>
      <c r="I2888">
        <v>36.705399999999997</v>
      </c>
      <c r="J2888">
        <f t="shared" si="176"/>
        <v>425.26</v>
      </c>
      <c r="K2888">
        <f t="shared" si="177"/>
        <v>1.2019</v>
      </c>
      <c r="L2888">
        <f t="shared" si="178"/>
        <v>0.11799999999999999</v>
      </c>
      <c r="M2888">
        <f t="shared" si="179"/>
        <v>-0.62909599999999999</v>
      </c>
      <c r="O2888" s="1">
        <v>44361</v>
      </c>
      <c r="P2888">
        <v>425.26</v>
      </c>
      <c r="Q2888">
        <v>1.2019</v>
      </c>
      <c r="S2888" s="2">
        <v>44343</v>
      </c>
      <c r="T2888">
        <v>0.13463</v>
      </c>
    </row>
    <row r="2889" spans="1:20" x14ac:dyDescent="0.25">
      <c r="A2889" s="1">
        <v>44447</v>
      </c>
      <c r="B2889" s="2">
        <v>44362</v>
      </c>
      <c r="C2889">
        <v>15.891</v>
      </c>
      <c r="D2889">
        <v>12.6723</v>
      </c>
      <c r="E2889">
        <v>10.0297</v>
      </c>
      <c r="F2889">
        <v>11.913399999999999</v>
      </c>
      <c r="G2889">
        <v>18.359000000000002</v>
      </c>
      <c r="H2889">
        <v>24.657900000000001</v>
      </c>
      <c r="I2889">
        <v>37.76</v>
      </c>
      <c r="J2889">
        <f t="shared" ref="J2889:J2952" si="180">VLOOKUP($B2889,$O:$Q,2,FALSE)</f>
        <v>424.48</v>
      </c>
      <c r="K2889">
        <f t="shared" ref="K2889:K2952" si="181">VLOOKUP($B2889,$O:$Q,3,FALSE)</f>
        <v>1.2040999999999999</v>
      </c>
      <c r="L2889">
        <f t="shared" ref="L2889:L2952" si="182">VLOOKUP($B2889,$S:$U,2,FALSE)</f>
        <v>0.12475</v>
      </c>
      <c r="M2889">
        <f t="shared" ref="M2889:M2952" si="183">SLOPE(D2889:H2889,$D$5:$H$5)</f>
        <v>-0.64601000000000008</v>
      </c>
      <c r="O2889" s="1">
        <v>44362</v>
      </c>
      <c r="P2889">
        <v>424.48</v>
      </c>
      <c r="Q2889">
        <v>1.2040999999999999</v>
      </c>
      <c r="S2889" s="2">
        <v>44344</v>
      </c>
      <c r="T2889">
        <v>0.13138</v>
      </c>
    </row>
    <row r="2890" spans="1:20" x14ac:dyDescent="0.25">
      <c r="A2890" s="1">
        <v>44448</v>
      </c>
      <c r="B2890" s="2">
        <v>44363</v>
      </c>
      <c r="C2890">
        <v>16.750299999999999</v>
      </c>
      <c r="D2890">
        <v>12.546900000000001</v>
      </c>
      <c r="E2890">
        <v>9.8493999999999993</v>
      </c>
      <c r="F2890">
        <v>12.8856</v>
      </c>
      <c r="G2890">
        <v>19.598299999999998</v>
      </c>
      <c r="H2890">
        <v>25.855399999999999</v>
      </c>
      <c r="I2890">
        <v>39.048400000000001</v>
      </c>
      <c r="J2890">
        <f t="shared" si="180"/>
        <v>422.11</v>
      </c>
      <c r="K2890">
        <f t="shared" si="181"/>
        <v>1.2109000000000001</v>
      </c>
      <c r="L2890">
        <f t="shared" si="182"/>
        <v>0.1245</v>
      </c>
      <c r="M2890">
        <f t="shared" si="183"/>
        <v>-0.72731800000000002</v>
      </c>
      <c r="O2890" s="1">
        <v>44363</v>
      </c>
      <c r="P2890">
        <v>422.11</v>
      </c>
      <c r="Q2890">
        <v>1.2109000000000001</v>
      </c>
      <c r="S2890" s="2">
        <v>44348</v>
      </c>
      <c r="T2890">
        <v>0.1285</v>
      </c>
    </row>
    <row r="2891" spans="1:20" x14ac:dyDescent="0.25">
      <c r="A2891" s="1">
        <v>44449</v>
      </c>
      <c r="B2891" s="2">
        <v>44364</v>
      </c>
      <c r="C2891">
        <v>17.076499999999999</v>
      </c>
      <c r="D2891">
        <v>12.666600000000001</v>
      </c>
      <c r="E2891">
        <v>9.8280999999999992</v>
      </c>
      <c r="F2891">
        <v>12.425800000000001</v>
      </c>
      <c r="G2891">
        <v>19.1419</v>
      </c>
      <c r="H2891">
        <v>25.505199999999999</v>
      </c>
      <c r="I2891">
        <v>39.2714</v>
      </c>
      <c r="J2891">
        <f t="shared" si="180"/>
        <v>421.97</v>
      </c>
      <c r="K2891">
        <f t="shared" si="181"/>
        <v>1.3042</v>
      </c>
      <c r="L2891">
        <f t="shared" si="182"/>
        <v>0.13450000000000001</v>
      </c>
      <c r="M2891">
        <f t="shared" si="183"/>
        <v>-0.69981999999999989</v>
      </c>
      <c r="O2891" s="1">
        <v>44364</v>
      </c>
      <c r="P2891">
        <v>421.97</v>
      </c>
      <c r="Q2891">
        <v>1.3042</v>
      </c>
      <c r="S2891" s="2">
        <v>44349</v>
      </c>
      <c r="T2891">
        <v>0.13400000000000001</v>
      </c>
    </row>
    <row r="2892" spans="1:20" x14ac:dyDescent="0.25">
      <c r="A2892" s="1">
        <v>44452</v>
      </c>
      <c r="B2892" s="2">
        <v>44365</v>
      </c>
      <c r="C2892">
        <v>17.814399999999999</v>
      </c>
      <c r="D2892">
        <v>13.2987</v>
      </c>
      <c r="E2892">
        <v>10.585100000000001</v>
      </c>
      <c r="F2892">
        <v>15.5084</v>
      </c>
      <c r="G2892">
        <v>22.316299999999998</v>
      </c>
      <c r="H2892">
        <v>28.444600000000001</v>
      </c>
      <c r="I2892">
        <v>42.013399999999997</v>
      </c>
      <c r="J2892">
        <f t="shared" si="180"/>
        <v>414.92</v>
      </c>
      <c r="K2892">
        <f t="shared" si="181"/>
        <v>1.3264</v>
      </c>
      <c r="L2892">
        <f t="shared" si="182"/>
        <v>0.13488</v>
      </c>
      <c r="M2892">
        <f t="shared" si="183"/>
        <v>-0.84045999999999998</v>
      </c>
      <c r="O2892" s="1">
        <v>44365</v>
      </c>
      <c r="P2892">
        <v>414.92</v>
      </c>
      <c r="Q2892">
        <v>1.3264</v>
      </c>
      <c r="S2892" s="2">
        <v>44350</v>
      </c>
      <c r="T2892">
        <v>0.13075000000000001</v>
      </c>
    </row>
    <row r="2893" spans="1:20" x14ac:dyDescent="0.25">
      <c r="A2893" s="1">
        <v>44453</v>
      </c>
      <c r="B2893" s="2">
        <v>44368</v>
      </c>
      <c r="C2893">
        <v>15.3628</v>
      </c>
      <c r="D2893">
        <v>11.3714</v>
      </c>
      <c r="E2893">
        <v>11.119899999999999</v>
      </c>
      <c r="F2893">
        <v>14.780200000000001</v>
      </c>
      <c r="G2893">
        <v>19.331600000000002</v>
      </c>
      <c r="H2893">
        <v>23.661799999999999</v>
      </c>
      <c r="I2893">
        <v>32.555399999999999</v>
      </c>
      <c r="J2893">
        <f t="shared" si="180"/>
        <v>420.86</v>
      </c>
      <c r="K2893">
        <f t="shared" si="181"/>
        <v>1.3077000000000001</v>
      </c>
      <c r="L2893">
        <f t="shared" si="182"/>
        <v>0.13788</v>
      </c>
      <c r="M2893">
        <f t="shared" si="183"/>
        <v>-0.65585000000000004</v>
      </c>
      <c r="O2893" s="1">
        <v>44368</v>
      </c>
      <c r="P2893">
        <v>420.86</v>
      </c>
      <c r="Q2893">
        <v>1.3077000000000001</v>
      </c>
      <c r="S2893" s="2">
        <v>44351</v>
      </c>
      <c r="T2893">
        <v>0.12825</v>
      </c>
    </row>
    <row r="2894" spans="1:20" x14ac:dyDescent="0.25">
      <c r="A2894" s="1">
        <v>44454</v>
      </c>
      <c r="B2894" s="2">
        <v>44369</v>
      </c>
      <c r="C2894">
        <v>15.216799999999999</v>
      </c>
      <c r="D2894">
        <v>11.005699999999999</v>
      </c>
      <c r="E2894">
        <v>10.3789</v>
      </c>
      <c r="F2894">
        <v>13.191700000000001</v>
      </c>
      <c r="G2894">
        <v>18.3217</v>
      </c>
      <c r="H2894">
        <v>22.7744</v>
      </c>
      <c r="I2894">
        <v>31.971499999999999</v>
      </c>
      <c r="J2894">
        <f t="shared" si="180"/>
        <v>423.11</v>
      </c>
      <c r="K2894">
        <f t="shared" si="181"/>
        <v>1.3007</v>
      </c>
      <c r="L2894">
        <f t="shared" si="182"/>
        <v>0.13375000000000001</v>
      </c>
      <c r="M2894">
        <f t="shared" si="183"/>
        <v>-0.62960400000000005</v>
      </c>
      <c r="O2894" s="1">
        <v>44369</v>
      </c>
      <c r="P2894">
        <v>423.11</v>
      </c>
      <c r="Q2894">
        <v>1.3007</v>
      </c>
      <c r="S2894" s="2">
        <v>44354</v>
      </c>
      <c r="T2894">
        <v>0.12313</v>
      </c>
    </row>
    <row r="2895" spans="1:20" x14ac:dyDescent="0.25">
      <c r="A2895" s="1">
        <v>44455</v>
      </c>
      <c r="B2895" s="2">
        <v>44370</v>
      </c>
      <c r="C2895">
        <v>15.3429</v>
      </c>
      <c r="D2895">
        <v>10.883100000000001</v>
      </c>
      <c r="E2895">
        <v>10.1493</v>
      </c>
      <c r="F2895">
        <v>13.166399999999999</v>
      </c>
      <c r="G2895">
        <v>18.1234</v>
      </c>
      <c r="H2895">
        <v>22.559100000000001</v>
      </c>
      <c r="I2895">
        <v>31.772300000000001</v>
      </c>
      <c r="J2895">
        <f t="shared" si="180"/>
        <v>422.6</v>
      </c>
      <c r="K2895">
        <f t="shared" si="181"/>
        <v>1.3023</v>
      </c>
      <c r="L2895">
        <f t="shared" si="182"/>
        <v>0.14724999999999999</v>
      </c>
      <c r="M2895">
        <f t="shared" si="183"/>
        <v>-0.62652199999999991</v>
      </c>
      <c r="O2895" s="1">
        <v>44370</v>
      </c>
      <c r="P2895">
        <v>422.6</v>
      </c>
      <c r="Q2895">
        <v>1.3023</v>
      </c>
      <c r="S2895" s="2">
        <v>44355</v>
      </c>
      <c r="T2895">
        <v>0.128</v>
      </c>
    </row>
    <row r="2896" spans="1:20" x14ac:dyDescent="0.25">
      <c r="A2896" s="1">
        <v>44456</v>
      </c>
      <c r="B2896" s="2">
        <v>44371</v>
      </c>
      <c r="C2896">
        <v>15.2408</v>
      </c>
      <c r="D2896">
        <v>10.7241</v>
      </c>
      <c r="E2896">
        <v>9.9895999999999994</v>
      </c>
      <c r="F2896">
        <v>12.4937</v>
      </c>
      <c r="G2896">
        <v>17.683900000000001</v>
      </c>
      <c r="H2896">
        <v>22.162199999999999</v>
      </c>
      <c r="I2896">
        <v>31.432300000000001</v>
      </c>
      <c r="J2896">
        <f t="shared" si="180"/>
        <v>425.1</v>
      </c>
      <c r="K2896">
        <f t="shared" si="181"/>
        <v>1.2946</v>
      </c>
      <c r="L2896">
        <f t="shared" si="182"/>
        <v>0.14599999999999999</v>
      </c>
      <c r="M2896">
        <f t="shared" si="183"/>
        <v>-0.61141000000000001</v>
      </c>
      <c r="O2896" s="1">
        <v>44371</v>
      </c>
      <c r="P2896">
        <v>425.1</v>
      </c>
      <c r="Q2896">
        <v>1.2946</v>
      </c>
      <c r="S2896" s="2">
        <v>44356</v>
      </c>
      <c r="T2896">
        <v>0.12475</v>
      </c>
    </row>
    <row r="2897" spans="1:20" x14ac:dyDescent="0.25">
      <c r="A2897" s="1">
        <v>44459</v>
      </c>
      <c r="B2897" s="2">
        <v>44372</v>
      </c>
      <c r="C2897">
        <v>15.3887</v>
      </c>
      <c r="D2897">
        <v>10.373200000000001</v>
      </c>
      <c r="E2897">
        <v>9.4937000000000005</v>
      </c>
      <c r="F2897">
        <v>12.117599999999999</v>
      </c>
      <c r="G2897">
        <v>17.308199999999999</v>
      </c>
      <c r="H2897">
        <v>21.936900000000001</v>
      </c>
      <c r="I2897">
        <v>31.573</v>
      </c>
      <c r="J2897">
        <f t="shared" si="180"/>
        <v>426.61</v>
      </c>
      <c r="K2897">
        <f t="shared" si="181"/>
        <v>1.2901</v>
      </c>
      <c r="L2897">
        <f t="shared" si="182"/>
        <v>0.14599999999999999</v>
      </c>
      <c r="M2897">
        <f t="shared" si="183"/>
        <v>-0.618838</v>
      </c>
      <c r="O2897" s="1">
        <v>44372</v>
      </c>
      <c r="P2897">
        <v>426.61</v>
      </c>
      <c r="Q2897">
        <v>1.2901</v>
      </c>
      <c r="S2897" s="2">
        <v>44357</v>
      </c>
      <c r="T2897">
        <v>0.11899999999999999</v>
      </c>
    </row>
    <row r="2898" spans="1:20" x14ac:dyDescent="0.25">
      <c r="A2898" s="1">
        <v>44460</v>
      </c>
      <c r="B2898" s="2">
        <v>44375</v>
      </c>
      <c r="C2898">
        <v>14.5801</v>
      </c>
      <c r="D2898">
        <v>10.5345</v>
      </c>
      <c r="E2898">
        <v>9.5677000000000003</v>
      </c>
      <c r="F2898">
        <v>12.118499999999999</v>
      </c>
      <c r="G2898">
        <v>17.356100000000001</v>
      </c>
      <c r="H2898">
        <v>22.122399999999999</v>
      </c>
      <c r="I2898">
        <v>31.9498</v>
      </c>
      <c r="J2898">
        <f t="shared" si="180"/>
        <v>427.47</v>
      </c>
      <c r="K2898">
        <f t="shared" si="181"/>
        <v>1.2875000000000001</v>
      </c>
      <c r="L2898">
        <f t="shared" si="182"/>
        <v>0.14724999999999999</v>
      </c>
      <c r="M2898">
        <f t="shared" si="183"/>
        <v>-0.61928399999999995</v>
      </c>
      <c r="O2898" s="1">
        <v>44375</v>
      </c>
      <c r="P2898">
        <v>427.47</v>
      </c>
      <c r="Q2898">
        <v>1.2875000000000001</v>
      </c>
      <c r="S2898" s="2">
        <v>44358</v>
      </c>
      <c r="T2898">
        <v>0.11888</v>
      </c>
    </row>
    <row r="2899" spans="1:20" x14ac:dyDescent="0.25">
      <c r="A2899" s="1">
        <v>44461</v>
      </c>
      <c r="B2899" s="2">
        <v>44376</v>
      </c>
      <c r="C2899">
        <v>14.676399999999999</v>
      </c>
      <c r="D2899">
        <v>10.6043</v>
      </c>
      <c r="E2899">
        <v>9.7284000000000006</v>
      </c>
      <c r="F2899">
        <v>12.3453</v>
      </c>
      <c r="G2899">
        <v>17.5152</v>
      </c>
      <c r="H2899">
        <v>22.4437</v>
      </c>
      <c r="I2899">
        <v>32.4572</v>
      </c>
      <c r="J2899">
        <f t="shared" si="180"/>
        <v>427.7</v>
      </c>
      <c r="K2899">
        <f t="shared" si="181"/>
        <v>1.2867999999999999</v>
      </c>
      <c r="L2899">
        <f t="shared" si="182"/>
        <v>0.14488000000000001</v>
      </c>
      <c r="M2899">
        <f t="shared" si="183"/>
        <v>-0.62931199999999987</v>
      </c>
      <c r="O2899" s="1">
        <v>44376</v>
      </c>
      <c r="P2899">
        <v>427.7</v>
      </c>
      <c r="Q2899">
        <v>1.2867999999999999</v>
      </c>
      <c r="S2899" s="2">
        <v>44361</v>
      </c>
      <c r="T2899">
        <v>0.11799999999999999</v>
      </c>
    </row>
    <row r="2900" spans="1:20" x14ac:dyDescent="0.25">
      <c r="A2900" s="1">
        <v>44462</v>
      </c>
      <c r="B2900" s="2">
        <v>44377</v>
      </c>
      <c r="C2900">
        <v>14.7506</v>
      </c>
      <c r="D2900">
        <v>10.7957</v>
      </c>
      <c r="E2900">
        <v>9.7929999999999993</v>
      </c>
      <c r="F2900">
        <v>11.843</v>
      </c>
      <c r="G2900">
        <v>17.455100000000002</v>
      </c>
      <c r="H2900">
        <v>22.352</v>
      </c>
      <c r="I2900">
        <v>32.519500000000001</v>
      </c>
      <c r="J2900">
        <f t="shared" si="180"/>
        <v>428.06</v>
      </c>
      <c r="K2900">
        <f t="shared" si="181"/>
        <v>1.2857000000000001</v>
      </c>
      <c r="L2900">
        <f t="shared" si="182"/>
        <v>0.14574999999999999</v>
      </c>
      <c r="M2900">
        <f t="shared" si="183"/>
        <v>-0.61549399999999999</v>
      </c>
      <c r="O2900" s="1">
        <v>44377</v>
      </c>
      <c r="P2900">
        <v>428.06</v>
      </c>
      <c r="Q2900">
        <v>1.2857000000000001</v>
      </c>
      <c r="S2900" s="2">
        <v>44362</v>
      </c>
      <c r="T2900">
        <v>0.12475</v>
      </c>
    </row>
    <row r="2901" spans="1:20" x14ac:dyDescent="0.25">
      <c r="A2901" s="1">
        <v>44463</v>
      </c>
      <c r="B2901" s="2">
        <v>44378</v>
      </c>
      <c r="C2901">
        <v>14.438700000000001</v>
      </c>
      <c r="D2901">
        <v>10.585000000000001</v>
      </c>
      <c r="E2901">
        <v>9.4882000000000009</v>
      </c>
      <c r="F2901">
        <v>11.9956</v>
      </c>
      <c r="G2901">
        <v>17.424199999999999</v>
      </c>
      <c r="H2901">
        <v>22.340699999999998</v>
      </c>
      <c r="I2901">
        <v>32.564700000000002</v>
      </c>
      <c r="J2901">
        <f t="shared" si="180"/>
        <v>430.43</v>
      </c>
      <c r="K2901">
        <f t="shared" si="181"/>
        <v>1.2786</v>
      </c>
      <c r="L2901">
        <f t="shared" si="182"/>
        <v>0.14474999999999999</v>
      </c>
      <c r="M2901">
        <f t="shared" si="183"/>
        <v>-0.62894799999999984</v>
      </c>
      <c r="O2901" s="1">
        <v>44378</v>
      </c>
      <c r="P2901">
        <v>430.43</v>
      </c>
      <c r="Q2901">
        <v>1.2786</v>
      </c>
      <c r="S2901" s="2">
        <v>44363</v>
      </c>
      <c r="T2901">
        <v>0.1245</v>
      </c>
    </row>
    <row r="2902" spans="1:20" x14ac:dyDescent="0.25">
      <c r="A2902" s="1">
        <v>44466</v>
      </c>
      <c r="B2902" s="2">
        <v>44379</v>
      </c>
      <c r="C2902">
        <v>14.761900000000001</v>
      </c>
      <c r="D2902">
        <v>10.9795</v>
      </c>
      <c r="E2902">
        <v>9.3828999999999994</v>
      </c>
      <c r="F2902">
        <v>11.5868</v>
      </c>
      <c r="G2902">
        <v>17.102399999999999</v>
      </c>
      <c r="H2902">
        <v>22.122199999999999</v>
      </c>
      <c r="I2902">
        <v>32.710700000000003</v>
      </c>
      <c r="J2902">
        <f t="shared" si="180"/>
        <v>433.72</v>
      </c>
      <c r="K2902">
        <f t="shared" si="181"/>
        <v>1.2688999999999999</v>
      </c>
      <c r="L2902">
        <f t="shared" si="182"/>
        <v>0.13788</v>
      </c>
      <c r="M2902">
        <f t="shared" si="183"/>
        <v>-0.60009799999999991</v>
      </c>
      <c r="O2902" s="1">
        <v>44379</v>
      </c>
      <c r="P2902">
        <v>433.72</v>
      </c>
      <c r="Q2902">
        <v>1.2688999999999999</v>
      </c>
      <c r="S2902" s="2">
        <v>44364</v>
      </c>
      <c r="T2902">
        <v>0.13450000000000001</v>
      </c>
    </row>
    <row r="2903" spans="1:20" x14ac:dyDescent="0.25">
      <c r="A2903" s="1">
        <v>44467</v>
      </c>
      <c r="B2903" s="2">
        <v>44383</v>
      </c>
      <c r="C2903">
        <v>15.1968</v>
      </c>
      <c r="D2903">
        <v>11.1503</v>
      </c>
      <c r="E2903">
        <v>9.6842000000000006</v>
      </c>
      <c r="F2903">
        <v>12.221</v>
      </c>
      <c r="G2903">
        <v>18.2043</v>
      </c>
      <c r="H2903">
        <v>23.345800000000001</v>
      </c>
      <c r="I2903">
        <v>33.997100000000003</v>
      </c>
      <c r="J2903">
        <f t="shared" si="180"/>
        <v>432.93</v>
      </c>
      <c r="K2903">
        <f t="shared" si="181"/>
        <v>1.2712000000000001</v>
      </c>
      <c r="L2903">
        <f t="shared" si="182"/>
        <v>0.13488</v>
      </c>
      <c r="M2903">
        <f t="shared" si="183"/>
        <v>-0.65822199999999997</v>
      </c>
      <c r="O2903" s="1">
        <v>44383</v>
      </c>
      <c r="P2903">
        <v>432.93</v>
      </c>
      <c r="Q2903">
        <v>1.2712000000000001</v>
      </c>
      <c r="S2903" s="2">
        <v>44365</v>
      </c>
      <c r="T2903">
        <v>0.13488</v>
      </c>
    </row>
    <row r="2904" spans="1:20" x14ac:dyDescent="0.25">
      <c r="A2904" s="1">
        <v>44468</v>
      </c>
      <c r="B2904" s="2">
        <v>44384</v>
      </c>
      <c r="C2904">
        <v>16.279900000000001</v>
      </c>
      <c r="D2904">
        <v>11.4343</v>
      </c>
      <c r="E2904">
        <v>9.8948</v>
      </c>
      <c r="F2904">
        <v>12.5947</v>
      </c>
      <c r="G2904">
        <v>18.1357</v>
      </c>
      <c r="H2904">
        <v>23.226900000000001</v>
      </c>
      <c r="I2904">
        <v>34.025799999999997</v>
      </c>
      <c r="J2904">
        <f t="shared" si="180"/>
        <v>434.46</v>
      </c>
      <c r="K2904">
        <f t="shared" si="181"/>
        <v>1.2666999999999999</v>
      </c>
      <c r="L2904">
        <f t="shared" si="182"/>
        <v>0.12388</v>
      </c>
      <c r="M2904">
        <f t="shared" si="183"/>
        <v>-0.63652199999999992</v>
      </c>
      <c r="O2904" s="1">
        <v>44384</v>
      </c>
      <c r="P2904">
        <v>434.46</v>
      </c>
      <c r="Q2904">
        <v>1.2666999999999999</v>
      </c>
      <c r="S2904" s="2">
        <v>44368</v>
      </c>
      <c r="T2904">
        <v>0.13788</v>
      </c>
    </row>
    <row r="2905" spans="1:20" x14ac:dyDescent="0.25">
      <c r="A2905" s="1">
        <v>44469</v>
      </c>
      <c r="B2905" s="2">
        <v>44385</v>
      </c>
      <c r="C2905">
        <v>16.341899999999999</v>
      </c>
      <c r="D2905">
        <v>11.436</v>
      </c>
      <c r="E2905">
        <v>10.2074</v>
      </c>
      <c r="F2905">
        <v>13.770200000000001</v>
      </c>
      <c r="G2905">
        <v>20.3048</v>
      </c>
      <c r="H2905">
        <v>25.394400000000001</v>
      </c>
      <c r="I2905">
        <v>36.142099999999999</v>
      </c>
      <c r="J2905">
        <f t="shared" si="180"/>
        <v>430.92</v>
      </c>
      <c r="K2905">
        <f t="shared" si="181"/>
        <v>1.2771999999999999</v>
      </c>
      <c r="L2905">
        <f t="shared" si="182"/>
        <v>0.11899999999999999</v>
      </c>
      <c r="M2905">
        <f t="shared" si="183"/>
        <v>-0.76028400000000007</v>
      </c>
      <c r="O2905" s="1">
        <v>44385</v>
      </c>
      <c r="P2905">
        <v>430.92</v>
      </c>
      <c r="Q2905">
        <v>1.2771999999999999</v>
      </c>
      <c r="S2905" s="2">
        <v>44369</v>
      </c>
      <c r="T2905">
        <v>0.13375000000000001</v>
      </c>
    </row>
    <row r="2906" spans="1:20" x14ac:dyDescent="0.25">
      <c r="A2906" s="1">
        <v>44470</v>
      </c>
      <c r="B2906" s="2">
        <v>44386</v>
      </c>
      <c r="C2906">
        <v>14.688000000000001</v>
      </c>
      <c r="D2906">
        <v>11.290900000000001</v>
      </c>
      <c r="E2906">
        <v>9.3622999999999994</v>
      </c>
      <c r="F2906">
        <v>12.156599999999999</v>
      </c>
      <c r="G2906">
        <v>18.206099999999999</v>
      </c>
      <c r="H2906">
        <v>23.4925</v>
      </c>
      <c r="I2906">
        <v>34.564900000000002</v>
      </c>
      <c r="J2906">
        <f t="shared" si="180"/>
        <v>435.52</v>
      </c>
      <c r="K2906">
        <f t="shared" si="181"/>
        <v>1.2637</v>
      </c>
      <c r="L2906">
        <f t="shared" si="182"/>
        <v>0.12862999999999999</v>
      </c>
      <c r="M2906">
        <f t="shared" si="183"/>
        <v>-0.66494000000000009</v>
      </c>
      <c r="O2906" s="1">
        <v>44386</v>
      </c>
      <c r="P2906">
        <v>435.52</v>
      </c>
      <c r="Q2906">
        <v>1.2637</v>
      </c>
      <c r="S2906" s="2">
        <v>44370</v>
      </c>
      <c r="T2906">
        <v>0.14724999999999999</v>
      </c>
    </row>
    <row r="2907" spans="1:20" x14ac:dyDescent="0.25">
      <c r="A2907" s="1">
        <v>44473</v>
      </c>
      <c r="B2907" s="2">
        <v>44389</v>
      </c>
      <c r="C2907">
        <v>15.8232</v>
      </c>
      <c r="D2907">
        <v>11.562099999999999</v>
      </c>
      <c r="E2907">
        <v>9.5526999999999997</v>
      </c>
      <c r="F2907">
        <v>12.073700000000001</v>
      </c>
      <c r="G2907">
        <v>18.1692</v>
      </c>
      <c r="H2907">
        <v>23.558900000000001</v>
      </c>
      <c r="I2907">
        <v>34.876199999999997</v>
      </c>
      <c r="J2907">
        <f t="shared" si="180"/>
        <v>437.08</v>
      </c>
      <c r="K2907">
        <f t="shared" si="181"/>
        <v>1.2592000000000001</v>
      </c>
      <c r="L2907">
        <f t="shared" si="182"/>
        <v>0.13288</v>
      </c>
      <c r="M2907">
        <f t="shared" si="183"/>
        <v>-0.65220199999999995</v>
      </c>
      <c r="O2907" s="1">
        <v>44389</v>
      </c>
      <c r="P2907">
        <v>437.08</v>
      </c>
      <c r="Q2907">
        <v>1.2592000000000001</v>
      </c>
      <c r="S2907" s="2">
        <v>44371</v>
      </c>
      <c r="T2907">
        <v>0.14599999999999999</v>
      </c>
    </row>
    <row r="2908" spans="1:20" x14ac:dyDescent="0.25">
      <c r="A2908" s="1">
        <v>44474</v>
      </c>
      <c r="B2908" s="2">
        <v>44390</v>
      </c>
      <c r="C2908">
        <v>18.175000000000001</v>
      </c>
      <c r="D2908">
        <v>11.7942</v>
      </c>
      <c r="E2908">
        <v>9.6457999999999995</v>
      </c>
      <c r="F2908">
        <v>13.066599999999999</v>
      </c>
      <c r="G2908">
        <v>19.154399999999999</v>
      </c>
      <c r="H2908">
        <v>24.364599999999999</v>
      </c>
      <c r="I2908">
        <v>35.487400000000001</v>
      </c>
      <c r="J2908">
        <f t="shared" si="180"/>
        <v>435.59</v>
      </c>
      <c r="K2908">
        <f t="shared" si="181"/>
        <v>1.2635000000000001</v>
      </c>
      <c r="L2908">
        <f t="shared" si="182"/>
        <v>0.12612999999999999</v>
      </c>
      <c r="M2908">
        <f t="shared" si="183"/>
        <v>-0.69298799999999994</v>
      </c>
      <c r="O2908" s="1">
        <v>44390</v>
      </c>
      <c r="P2908">
        <v>435.59</v>
      </c>
      <c r="Q2908">
        <v>1.2635000000000001</v>
      </c>
      <c r="S2908" s="2">
        <v>44372</v>
      </c>
      <c r="T2908">
        <v>0.14599999999999999</v>
      </c>
    </row>
    <row r="2909" spans="1:20" x14ac:dyDescent="0.25">
      <c r="A2909" s="1">
        <v>44475</v>
      </c>
      <c r="B2909" s="2">
        <v>44391</v>
      </c>
      <c r="C2909">
        <v>15.4903</v>
      </c>
      <c r="D2909">
        <v>11.563700000000001</v>
      </c>
      <c r="E2909">
        <v>9.4639000000000006</v>
      </c>
      <c r="F2909">
        <v>12.431800000000001</v>
      </c>
      <c r="G2909">
        <v>18.5488</v>
      </c>
      <c r="H2909">
        <v>23.74</v>
      </c>
      <c r="I2909">
        <v>34.897599999999997</v>
      </c>
      <c r="J2909">
        <f t="shared" si="180"/>
        <v>436.24</v>
      </c>
      <c r="K2909">
        <f t="shared" si="181"/>
        <v>1.2616000000000001</v>
      </c>
      <c r="L2909">
        <f t="shared" si="182"/>
        <v>0.12637999999999999</v>
      </c>
      <c r="M2909">
        <f t="shared" si="183"/>
        <v>-0.66874999999999984</v>
      </c>
      <c r="O2909" s="1">
        <v>44391</v>
      </c>
      <c r="P2909">
        <v>436.24</v>
      </c>
      <c r="Q2909">
        <v>1.2616000000000001</v>
      </c>
      <c r="S2909" s="2">
        <v>44375</v>
      </c>
      <c r="T2909">
        <v>0.14724999999999999</v>
      </c>
    </row>
    <row r="2910" spans="1:20" x14ac:dyDescent="0.25">
      <c r="A2910" s="1">
        <v>44476</v>
      </c>
      <c r="B2910" s="2">
        <v>44392</v>
      </c>
      <c r="C2910">
        <v>15.5741</v>
      </c>
      <c r="D2910">
        <v>11.6661</v>
      </c>
      <c r="E2910">
        <v>9.3793000000000006</v>
      </c>
      <c r="F2910">
        <v>12.8131</v>
      </c>
      <c r="G2910">
        <v>19.2591</v>
      </c>
      <c r="H2910">
        <v>24.433700000000002</v>
      </c>
      <c r="I2910">
        <v>35.6738</v>
      </c>
      <c r="J2910">
        <f t="shared" si="180"/>
        <v>434.75</v>
      </c>
      <c r="K2910">
        <f t="shared" si="181"/>
        <v>1.2659</v>
      </c>
      <c r="L2910">
        <f t="shared" si="182"/>
        <v>0.13388</v>
      </c>
      <c r="M2910">
        <f t="shared" si="183"/>
        <v>-0.70829999999999993</v>
      </c>
      <c r="O2910" s="1">
        <v>44392</v>
      </c>
      <c r="P2910">
        <v>434.75</v>
      </c>
      <c r="Q2910">
        <v>1.2659</v>
      </c>
      <c r="S2910" s="2">
        <v>44376</v>
      </c>
      <c r="T2910">
        <v>0.14488000000000001</v>
      </c>
    </row>
    <row r="2911" spans="1:20" x14ac:dyDescent="0.25">
      <c r="A2911" s="1">
        <v>44477</v>
      </c>
      <c r="B2911" s="2">
        <v>44393</v>
      </c>
      <c r="C2911">
        <v>15.5852</v>
      </c>
      <c r="D2911">
        <v>11.842000000000001</v>
      </c>
      <c r="E2911">
        <v>9.4596999999999998</v>
      </c>
      <c r="F2911">
        <v>14.297499999999999</v>
      </c>
      <c r="G2911">
        <v>20.477599999999999</v>
      </c>
      <c r="H2911">
        <v>25.5657</v>
      </c>
      <c r="I2911">
        <v>36.797699999999999</v>
      </c>
      <c r="J2911">
        <f t="shared" si="180"/>
        <v>431.34</v>
      </c>
      <c r="K2911">
        <f t="shared" si="181"/>
        <v>1.2759</v>
      </c>
      <c r="L2911">
        <f t="shared" si="182"/>
        <v>0.13425000000000001</v>
      </c>
      <c r="M2911">
        <f t="shared" si="183"/>
        <v>-0.76930600000000005</v>
      </c>
      <c r="O2911" s="1">
        <v>44393</v>
      </c>
      <c r="P2911">
        <v>431.34</v>
      </c>
      <c r="Q2911">
        <v>1.2759</v>
      </c>
      <c r="S2911" s="2">
        <v>44377</v>
      </c>
      <c r="T2911">
        <v>0.14574999999999999</v>
      </c>
    </row>
    <row r="2912" spans="1:20" x14ac:dyDescent="0.25">
      <c r="A2912" s="1">
        <v>44480</v>
      </c>
      <c r="B2912" s="2">
        <v>44396</v>
      </c>
      <c r="C2912">
        <v>15.6706</v>
      </c>
      <c r="D2912">
        <v>11.799799999999999</v>
      </c>
      <c r="E2912">
        <v>12.7547</v>
      </c>
      <c r="F2912">
        <v>17.629799999999999</v>
      </c>
      <c r="G2912">
        <v>22.854099999999999</v>
      </c>
      <c r="H2912">
        <v>27.204499999999999</v>
      </c>
      <c r="I2912">
        <v>35.751899999999999</v>
      </c>
      <c r="J2912">
        <f t="shared" si="180"/>
        <v>424.97</v>
      </c>
      <c r="K2912">
        <f t="shared" si="181"/>
        <v>1.2949999999999999</v>
      </c>
      <c r="L2912">
        <f t="shared" si="182"/>
        <v>0.13425000000000001</v>
      </c>
      <c r="M2912">
        <f t="shared" si="183"/>
        <v>-0.8181759999999999</v>
      </c>
      <c r="O2912" s="1">
        <v>44396</v>
      </c>
      <c r="P2912">
        <v>424.97</v>
      </c>
      <c r="Q2912">
        <v>1.2949999999999999</v>
      </c>
      <c r="S2912" s="2">
        <v>44378</v>
      </c>
      <c r="T2912">
        <v>0.14474999999999999</v>
      </c>
    </row>
    <row r="2913" spans="1:20" x14ac:dyDescent="0.25">
      <c r="A2913" s="1">
        <v>44481</v>
      </c>
      <c r="B2913" s="2">
        <v>44397</v>
      </c>
      <c r="C2913">
        <v>15.457599999999999</v>
      </c>
      <c r="D2913">
        <v>11.5082</v>
      </c>
      <c r="E2913">
        <v>11.763999999999999</v>
      </c>
      <c r="F2913">
        <v>15.462</v>
      </c>
      <c r="G2913">
        <v>20.857500000000002</v>
      </c>
      <c r="H2913">
        <v>25.4649</v>
      </c>
      <c r="I2913">
        <v>34.11</v>
      </c>
      <c r="J2913">
        <f t="shared" si="180"/>
        <v>431.06</v>
      </c>
      <c r="K2913">
        <f t="shared" si="181"/>
        <v>1.2766999999999999</v>
      </c>
      <c r="L2913">
        <f t="shared" si="182"/>
        <v>0.13825000000000001</v>
      </c>
      <c r="M2913">
        <f t="shared" si="183"/>
        <v>-0.74013800000000018</v>
      </c>
      <c r="O2913" s="1">
        <v>44397</v>
      </c>
      <c r="P2913">
        <v>431.06</v>
      </c>
      <c r="Q2913">
        <v>1.2766999999999999</v>
      </c>
      <c r="S2913" s="2">
        <v>44379</v>
      </c>
      <c r="T2913">
        <v>0.13788</v>
      </c>
    </row>
    <row r="2914" spans="1:20" x14ac:dyDescent="0.25">
      <c r="A2914" s="1">
        <v>44482</v>
      </c>
      <c r="B2914" s="2">
        <v>44398</v>
      </c>
      <c r="C2914">
        <v>15.579599999999999</v>
      </c>
      <c r="D2914">
        <v>11.130699999999999</v>
      </c>
      <c r="E2914">
        <v>10.914400000000001</v>
      </c>
      <c r="F2914">
        <v>14.332800000000001</v>
      </c>
      <c r="G2914">
        <v>19.567399999999999</v>
      </c>
      <c r="H2914">
        <v>24.1538</v>
      </c>
      <c r="I2914">
        <v>32.7502</v>
      </c>
      <c r="J2914">
        <f t="shared" si="180"/>
        <v>434.55</v>
      </c>
      <c r="K2914">
        <f t="shared" si="181"/>
        <v>1.2665</v>
      </c>
      <c r="L2914">
        <f t="shared" si="182"/>
        <v>0.13788</v>
      </c>
      <c r="M2914">
        <f t="shared" si="183"/>
        <v>-0.69398399999999993</v>
      </c>
      <c r="O2914" s="1">
        <v>44398</v>
      </c>
      <c r="P2914">
        <v>434.55</v>
      </c>
      <c r="Q2914">
        <v>1.2665</v>
      </c>
      <c r="S2914" s="2">
        <v>44382</v>
      </c>
      <c r="T2914">
        <v>0.13800000000000001</v>
      </c>
    </row>
    <row r="2915" spans="1:20" x14ac:dyDescent="0.25">
      <c r="A2915" s="1">
        <v>44483</v>
      </c>
      <c r="B2915" s="2">
        <v>44399</v>
      </c>
      <c r="C2915">
        <v>15.714399999999999</v>
      </c>
      <c r="D2915">
        <v>11.2264</v>
      </c>
      <c r="E2915">
        <v>10.9773</v>
      </c>
      <c r="F2915">
        <v>14.2966</v>
      </c>
      <c r="G2915">
        <v>19.5319</v>
      </c>
      <c r="H2915">
        <v>24.149699999999999</v>
      </c>
      <c r="I2915">
        <v>32.796999999999997</v>
      </c>
      <c r="J2915">
        <f t="shared" si="180"/>
        <v>435.46</v>
      </c>
      <c r="K2915">
        <f t="shared" si="181"/>
        <v>1.2638</v>
      </c>
      <c r="L2915">
        <f t="shared" si="182"/>
        <v>0.12525</v>
      </c>
      <c r="M2915">
        <f t="shared" si="183"/>
        <v>-0.68802399999999997</v>
      </c>
      <c r="O2915" s="1">
        <v>44399</v>
      </c>
      <c r="P2915">
        <v>435.46</v>
      </c>
      <c r="Q2915">
        <v>1.2638</v>
      </c>
      <c r="S2915" s="2">
        <v>44383</v>
      </c>
      <c r="T2915">
        <v>0.13488</v>
      </c>
    </row>
    <row r="2916" spans="1:20" x14ac:dyDescent="0.25">
      <c r="A2916" s="1">
        <v>44484</v>
      </c>
      <c r="B2916" s="2">
        <v>44400</v>
      </c>
      <c r="C2916">
        <v>15.839399999999999</v>
      </c>
      <c r="D2916">
        <v>11.1723</v>
      </c>
      <c r="E2916">
        <v>10.633800000000001</v>
      </c>
      <c r="F2916">
        <v>13.586399999999999</v>
      </c>
      <c r="G2916">
        <v>19.0732</v>
      </c>
      <c r="H2916">
        <v>23.805599999999998</v>
      </c>
      <c r="I2916">
        <v>32.730899999999998</v>
      </c>
      <c r="J2916">
        <f t="shared" si="180"/>
        <v>439.94</v>
      </c>
      <c r="K2916">
        <f t="shared" si="181"/>
        <v>1.2509999999999999</v>
      </c>
      <c r="L2916">
        <f t="shared" si="182"/>
        <v>0.12887999999999999</v>
      </c>
      <c r="M2916">
        <f t="shared" si="183"/>
        <v>-0.67411999999999994</v>
      </c>
      <c r="O2916" s="1">
        <v>44400</v>
      </c>
      <c r="P2916">
        <v>439.94</v>
      </c>
      <c r="Q2916">
        <v>1.2509999999999999</v>
      </c>
      <c r="S2916" s="2">
        <v>44384</v>
      </c>
      <c r="T2916">
        <v>0.12388</v>
      </c>
    </row>
    <row r="2917" spans="1:20" x14ac:dyDescent="0.25">
      <c r="A2917" s="1">
        <v>44487</v>
      </c>
      <c r="B2917" s="2">
        <v>44403</v>
      </c>
      <c r="C2917">
        <v>16.2791</v>
      </c>
      <c r="D2917">
        <v>11.3009</v>
      </c>
      <c r="E2917">
        <v>10.7559</v>
      </c>
      <c r="F2917">
        <v>13.801399999999999</v>
      </c>
      <c r="G2917">
        <v>19.1114</v>
      </c>
      <c r="H2917">
        <v>23.852799999999998</v>
      </c>
      <c r="I2917">
        <v>32.782800000000002</v>
      </c>
      <c r="J2917">
        <f t="shared" si="180"/>
        <v>441.02</v>
      </c>
      <c r="K2917">
        <f t="shared" si="181"/>
        <v>1.2479</v>
      </c>
      <c r="L2917">
        <f t="shared" si="182"/>
        <v>0.13163</v>
      </c>
      <c r="M2917">
        <f t="shared" si="183"/>
        <v>-0.66918599999999995</v>
      </c>
      <c r="O2917" s="1">
        <v>44403</v>
      </c>
      <c r="P2917">
        <v>441.02</v>
      </c>
      <c r="Q2917">
        <v>1.2479</v>
      </c>
      <c r="S2917" s="2">
        <v>44385</v>
      </c>
      <c r="T2917">
        <v>0.11899999999999999</v>
      </c>
    </row>
    <row r="2918" spans="1:20" x14ac:dyDescent="0.25">
      <c r="A2918" s="1">
        <v>44488</v>
      </c>
      <c r="B2918" s="2">
        <v>44404</v>
      </c>
      <c r="C2918">
        <v>16.441500000000001</v>
      </c>
      <c r="D2918">
        <v>11.4459</v>
      </c>
      <c r="E2918">
        <v>10.734999999999999</v>
      </c>
      <c r="F2918">
        <v>15.323</v>
      </c>
      <c r="G2918">
        <v>20.606300000000001</v>
      </c>
      <c r="H2918">
        <v>25.342700000000001</v>
      </c>
      <c r="I2918">
        <v>34.172499999999999</v>
      </c>
      <c r="J2918">
        <f t="shared" si="180"/>
        <v>439.01</v>
      </c>
      <c r="K2918">
        <f t="shared" si="181"/>
        <v>1.2536</v>
      </c>
      <c r="L2918">
        <f t="shared" si="182"/>
        <v>0.12963</v>
      </c>
      <c r="M2918">
        <f t="shared" si="183"/>
        <v>-0.75329800000000002</v>
      </c>
      <c r="O2918" s="1">
        <v>44404</v>
      </c>
      <c r="P2918">
        <v>439.01</v>
      </c>
      <c r="Q2918">
        <v>1.2536</v>
      </c>
      <c r="S2918" s="2">
        <v>44386</v>
      </c>
      <c r="T2918">
        <v>0.12862999999999999</v>
      </c>
    </row>
    <row r="2919" spans="1:20" x14ac:dyDescent="0.25">
      <c r="A2919" s="1">
        <v>44489</v>
      </c>
      <c r="B2919" s="2">
        <v>44405</v>
      </c>
      <c r="C2919">
        <v>16.603300000000001</v>
      </c>
      <c r="D2919">
        <v>11.418900000000001</v>
      </c>
      <c r="E2919">
        <v>10.499000000000001</v>
      </c>
      <c r="F2919">
        <v>14.050700000000001</v>
      </c>
      <c r="G2919">
        <v>19.873699999999999</v>
      </c>
      <c r="H2919">
        <v>24.5745</v>
      </c>
      <c r="I2919">
        <v>33.451799999999999</v>
      </c>
      <c r="J2919">
        <f t="shared" si="180"/>
        <v>438.83</v>
      </c>
      <c r="K2919">
        <f t="shared" si="181"/>
        <v>1.2541</v>
      </c>
      <c r="L2919">
        <f t="shared" si="182"/>
        <v>0.1285</v>
      </c>
      <c r="M2919">
        <f t="shared" si="183"/>
        <v>-0.71371799999999996</v>
      </c>
      <c r="O2919" s="1">
        <v>44405</v>
      </c>
      <c r="P2919">
        <v>438.83</v>
      </c>
      <c r="Q2919">
        <v>1.2541</v>
      </c>
      <c r="S2919" s="2">
        <v>44389</v>
      </c>
      <c r="T2919">
        <v>0.13288</v>
      </c>
    </row>
    <row r="2920" spans="1:20" x14ac:dyDescent="0.25">
      <c r="A2920" s="1">
        <v>44490</v>
      </c>
      <c r="B2920" s="2">
        <v>44406</v>
      </c>
      <c r="C2920">
        <v>16.367699999999999</v>
      </c>
      <c r="D2920">
        <v>11.313700000000001</v>
      </c>
      <c r="E2920">
        <v>10.122999999999999</v>
      </c>
      <c r="F2920">
        <v>13.395300000000001</v>
      </c>
      <c r="G2920">
        <v>19.362100000000002</v>
      </c>
      <c r="H2920">
        <v>24.073699999999999</v>
      </c>
      <c r="I2920">
        <v>33.165500000000002</v>
      </c>
      <c r="J2920">
        <f t="shared" si="180"/>
        <v>440.65</v>
      </c>
      <c r="K2920">
        <f t="shared" si="181"/>
        <v>1.2490000000000001</v>
      </c>
      <c r="L2920">
        <f t="shared" si="182"/>
        <v>0.12575</v>
      </c>
      <c r="M2920">
        <f t="shared" si="183"/>
        <v>-0.69518199999999997</v>
      </c>
      <c r="O2920" s="1">
        <v>44406</v>
      </c>
      <c r="P2920">
        <v>440.65</v>
      </c>
      <c r="Q2920">
        <v>1.2490000000000001</v>
      </c>
      <c r="S2920" s="2">
        <v>44390</v>
      </c>
      <c r="T2920">
        <v>0.12612999999999999</v>
      </c>
    </row>
    <row r="2921" spans="1:20" x14ac:dyDescent="0.25">
      <c r="A2921" s="1">
        <v>44491</v>
      </c>
      <c r="B2921" s="2">
        <v>44407</v>
      </c>
      <c r="C2921">
        <v>16.418299999999999</v>
      </c>
      <c r="D2921">
        <v>11.3323</v>
      </c>
      <c r="E2921">
        <v>10.4954</v>
      </c>
      <c r="F2921">
        <v>14.0939</v>
      </c>
      <c r="G2921">
        <v>19.621700000000001</v>
      </c>
      <c r="H2921">
        <v>24.460899999999999</v>
      </c>
      <c r="I2921">
        <v>33.819200000000002</v>
      </c>
      <c r="J2921">
        <f t="shared" si="180"/>
        <v>438.51</v>
      </c>
      <c r="K2921">
        <f t="shared" si="181"/>
        <v>1.2549999999999999</v>
      </c>
      <c r="L2921">
        <f t="shared" si="182"/>
        <v>0.11774999999999999</v>
      </c>
      <c r="M2921">
        <f t="shared" si="183"/>
        <v>-0.70766999999999991</v>
      </c>
      <c r="O2921" s="1">
        <v>44407</v>
      </c>
      <c r="P2921">
        <v>438.51</v>
      </c>
      <c r="Q2921">
        <v>1.2549999999999999</v>
      </c>
      <c r="S2921" s="2">
        <v>44391</v>
      </c>
      <c r="T2921">
        <v>0.12637999999999999</v>
      </c>
    </row>
    <row r="2922" spans="1:20" x14ac:dyDescent="0.25">
      <c r="A2922" s="1">
        <v>44494</v>
      </c>
      <c r="B2922" s="2">
        <v>44410</v>
      </c>
      <c r="C2922">
        <v>17.477599999999999</v>
      </c>
      <c r="D2922">
        <v>11.7043</v>
      </c>
      <c r="E2922">
        <v>10.844799999999999</v>
      </c>
      <c r="F2922">
        <v>14.6937</v>
      </c>
      <c r="G2922">
        <v>20.356300000000001</v>
      </c>
      <c r="H2922">
        <v>25.327300000000001</v>
      </c>
      <c r="I2922">
        <v>34.902900000000002</v>
      </c>
      <c r="J2922">
        <f t="shared" si="180"/>
        <v>437.59</v>
      </c>
      <c r="K2922">
        <f t="shared" si="181"/>
        <v>1.2577</v>
      </c>
      <c r="L2922">
        <f t="shared" si="182"/>
        <v>0.12375</v>
      </c>
      <c r="M2922">
        <f t="shared" si="183"/>
        <v>-0.73515000000000008</v>
      </c>
      <c r="O2922" s="1">
        <v>44410</v>
      </c>
      <c r="P2922">
        <v>437.59</v>
      </c>
      <c r="Q2922">
        <v>1.2577</v>
      </c>
      <c r="S2922" s="2">
        <v>44392</v>
      </c>
      <c r="T2922">
        <v>0.13388</v>
      </c>
    </row>
    <row r="2923" spans="1:20" x14ac:dyDescent="0.25">
      <c r="A2923" s="1">
        <v>44495</v>
      </c>
      <c r="B2923" s="2">
        <v>44411</v>
      </c>
      <c r="C2923">
        <v>16.414300000000001</v>
      </c>
      <c r="D2923">
        <v>11.3996</v>
      </c>
      <c r="E2923">
        <v>9.9884000000000004</v>
      </c>
      <c r="F2923">
        <v>13.622299999999999</v>
      </c>
      <c r="G2923">
        <v>19.558199999999999</v>
      </c>
      <c r="H2923">
        <v>24.5641</v>
      </c>
      <c r="I2923">
        <v>34.158999999999999</v>
      </c>
      <c r="J2923">
        <f t="shared" si="180"/>
        <v>441.15</v>
      </c>
      <c r="K2923">
        <f t="shared" si="181"/>
        <v>1.2475000000000001</v>
      </c>
      <c r="L2923">
        <f t="shared" si="182"/>
        <v>0.12138</v>
      </c>
      <c r="M2923">
        <f t="shared" si="183"/>
        <v>-0.71797599999999984</v>
      </c>
      <c r="O2923" s="1">
        <v>44411</v>
      </c>
      <c r="P2923">
        <v>441.15</v>
      </c>
      <c r="Q2923">
        <v>1.2475000000000001</v>
      </c>
      <c r="S2923" s="2">
        <v>44393</v>
      </c>
      <c r="T2923">
        <v>0.13425000000000001</v>
      </c>
    </row>
    <row r="2924" spans="1:20" x14ac:dyDescent="0.25">
      <c r="A2924" s="1">
        <v>44496</v>
      </c>
      <c r="B2924" s="2">
        <v>44412</v>
      </c>
      <c r="C2924">
        <v>17.034300000000002</v>
      </c>
      <c r="D2924">
        <v>11.5707</v>
      </c>
      <c r="E2924">
        <v>10.107699999999999</v>
      </c>
      <c r="F2924">
        <v>13.7836</v>
      </c>
      <c r="G2924">
        <v>19.4879</v>
      </c>
      <c r="H2924">
        <v>24.506900000000002</v>
      </c>
      <c r="I2924">
        <v>34.171199999999999</v>
      </c>
      <c r="J2924">
        <f t="shared" si="180"/>
        <v>438.98</v>
      </c>
      <c r="K2924">
        <f t="shared" si="181"/>
        <v>1.2537</v>
      </c>
      <c r="L2924">
        <f t="shared" si="182"/>
        <v>0.12175</v>
      </c>
      <c r="M2924">
        <f t="shared" si="183"/>
        <v>-0.70505200000000012</v>
      </c>
      <c r="O2924" s="1">
        <v>44412</v>
      </c>
      <c r="P2924">
        <v>438.98</v>
      </c>
      <c r="Q2924">
        <v>1.2537</v>
      </c>
      <c r="S2924" s="2">
        <v>44396</v>
      </c>
      <c r="T2924">
        <v>0.13425000000000001</v>
      </c>
    </row>
    <row r="2925" spans="1:20" x14ac:dyDescent="0.25">
      <c r="A2925" s="1">
        <v>44497</v>
      </c>
      <c r="B2925" s="2">
        <v>44413</v>
      </c>
      <c r="C2925">
        <v>16.6692</v>
      </c>
      <c r="D2925">
        <v>11.3414</v>
      </c>
      <c r="E2925">
        <v>9.7886000000000006</v>
      </c>
      <c r="F2925">
        <v>12.7835</v>
      </c>
      <c r="G2925">
        <v>19.09</v>
      </c>
      <c r="H2925">
        <v>24.168900000000001</v>
      </c>
      <c r="I2925">
        <v>34.132899999999999</v>
      </c>
      <c r="J2925">
        <f t="shared" si="180"/>
        <v>441.76</v>
      </c>
      <c r="K2925">
        <f t="shared" si="181"/>
        <v>1.2458</v>
      </c>
      <c r="L2925">
        <f t="shared" si="182"/>
        <v>0.12537999999999999</v>
      </c>
      <c r="M2925">
        <f t="shared" si="183"/>
        <v>-0.69912799999999997</v>
      </c>
      <c r="O2925" s="1">
        <v>44413</v>
      </c>
      <c r="P2925">
        <v>441.76</v>
      </c>
      <c r="Q2925">
        <v>1.2458</v>
      </c>
      <c r="S2925" s="2">
        <v>44397</v>
      </c>
      <c r="T2925">
        <v>0.13825000000000001</v>
      </c>
    </row>
    <row r="2926" spans="1:20" x14ac:dyDescent="0.25">
      <c r="A2926" s="1">
        <v>44498</v>
      </c>
      <c r="B2926" s="2">
        <v>44414</v>
      </c>
      <c r="C2926">
        <v>15.8659</v>
      </c>
      <c r="D2926">
        <v>11.045500000000001</v>
      </c>
      <c r="E2926">
        <v>9.5122</v>
      </c>
      <c r="F2926">
        <v>12.253299999999999</v>
      </c>
      <c r="G2926">
        <v>18.230899999999998</v>
      </c>
      <c r="H2926">
        <v>23.415500000000002</v>
      </c>
      <c r="I2926">
        <v>33.570799999999998</v>
      </c>
      <c r="J2926">
        <f t="shared" si="180"/>
        <v>442.49</v>
      </c>
      <c r="K2926">
        <f t="shared" si="181"/>
        <v>1.2438</v>
      </c>
      <c r="L2926">
        <f t="shared" si="182"/>
        <v>0.12837999999999999</v>
      </c>
      <c r="M2926">
        <f t="shared" si="183"/>
        <v>-0.66917399999999994</v>
      </c>
      <c r="O2926" s="1">
        <v>44414</v>
      </c>
      <c r="P2926">
        <v>442.49</v>
      </c>
      <c r="Q2926">
        <v>1.2438</v>
      </c>
      <c r="S2926" s="2">
        <v>44398</v>
      </c>
      <c r="T2926">
        <v>0.13788</v>
      </c>
    </row>
    <row r="2927" spans="1:20" x14ac:dyDescent="0.25">
      <c r="A2927" s="1">
        <v>44501</v>
      </c>
      <c r="B2927" s="2">
        <v>44417</v>
      </c>
      <c r="C2927">
        <v>13.810700000000001</v>
      </c>
      <c r="D2927">
        <v>11.5009</v>
      </c>
      <c r="E2927">
        <v>9.6159999999999997</v>
      </c>
      <c r="F2927">
        <v>12.3841</v>
      </c>
      <c r="G2927">
        <v>18.674399999999999</v>
      </c>
      <c r="H2927">
        <v>24.0672</v>
      </c>
      <c r="I2927">
        <v>34.571199999999997</v>
      </c>
      <c r="J2927">
        <f t="shared" si="180"/>
        <v>442.13</v>
      </c>
      <c r="K2927">
        <f t="shared" si="181"/>
        <v>1.2447999999999999</v>
      </c>
      <c r="L2927">
        <f t="shared" si="182"/>
        <v>0.12725</v>
      </c>
      <c r="M2927">
        <f t="shared" si="183"/>
        <v>-0.68381999999999998</v>
      </c>
      <c r="O2927" s="1">
        <v>44417</v>
      </c>
      <c r="P2927">
        <v>442.13</v>
      </c>
      <c r="Q2927">
        <v>1.2447999999999999</v>
      </c>
      <c r="S2927" s="2">
        <v>44399</v>
      </c>
      <c r="T2927">
        <v>0.12525</v>
      </c>
    </row>
    <row r="2928" spans="1:20" x14ac:dyDescent="0.25">
      <c r="A2928" s="1">
        <v>44502</v>
      </c>
      <c r="B2928" s="2">
        <v>44418</v>
      </c>
      <c r="C2928">
        <v>15.7319</v>
      </c>
      <c r="D2928">
        <v>11.5966</v>
      </c>
      <c r="E2928">
        <v>9.4658999999999995</v>
      </c>
      <c r="F2928">
        <v>12.1576</v>
      </c>
      <c r="G2928">
        <v>18.825199999999999</v>
      </c>
      <c r="H2928">
        <v>24.281199999999998</v>
      </c>
      <c r="I2928">
        <v>34.901600000000002</v>
      </c>
      <c r="J2928">
        <f t="shared" si="180"/>
        <v>442.68</v>
      </c>
      <c r="K2928">
        <f t="shared" si="181"/>
        <v>1.2432000000000001</v>
      </c>
      <c r="L2928">
        <f t="shared" si="182"/>
        <v>0.12275</v>
      </c>
      <c r="M2928">
        <f t="shared" si="183"/>
        <v>-0.69456999999999991</v>
      </c>
      <c r="O2928" s="1">
        <v>44418</v>
      </c>
      <c r="P2928">
        <v>442.68</v>
      </c>
      <c r="Q2928">
        <v>1.2432000000000001</v>
      </c>
      <c r="S2928" s="2">
        <v>44400</v>
      </c>
      <c r="T2928">
        <v>0.12887999999999999</v>
      </c>
    </row>
    <row r="2929" spans="1:20" x14ac:dyDescent="0.25">
      <c r="A2929" s="1">
        <v>44503</v>
      </c>
      <c r="B2929" s="2">
        <v>44419</v>
      </c>
      <c r="C2929">
        <v>14.7661</v>
      </c>
      <c r="D2929">
        <v>11.0785</v>
      </c>
      <c r="E2929">
        <v>9.2171000000000003</v>
      </c>
      <c r="F2929">
        <v>11.6625</v>
      </c>
      <c r="G2929">
        <v>18.345199999999998</v>
      </c>
      <c r="H2929">
        <v>23.884</v>
      </c>
      <c r="I2929">
        <v>34.637999999999998</v>
      </c>
      <c r="J2929">
        <f t="shared" si="180"/>
        <v>443.78</v>
      </c>
      <c r="K2929">
        <f t="shared" si="181"/>
        <v>1.2401</v>
      </c>
      <c r="L2929">
        <f t="shared" si="182"/>
        <v>0.12125</v>
      </c>
      <c r="M2929">
        <f t="shared" si="183"/>
        <v>-0.6947819999999999</v>
      </c>
      <c r="O2929" s="1">
        <v>44419</v>
      </c>
      <c r="P2929">
        <v>443.78</v>
      </c>
      <c r="Q2929">
        <v>1.2401</v>
      </c>
      <c r="S2929" s="2">
        <v>44403</v>
      </c>
      <c r="T2929">
        <v>0.13163</v>
      </c>
    </row>
    <row r="2930" spans="1:20" x14ac:dyDescent="0.25">
      <c r="A2930" s="1">
        <v>44504</v>
      </c>
      <c r="B2930" s="2">
        <v>44420</v>
      </c>
      <c r="C2930">
        <v>14.172800000000001</v>
      </c>
      <c r="D2930">
        <v>11.684100000000001</v>
      </c>
      <c r="E2930">
        <v>9.1736000000000004</v>
      </c>
      <c r="F2930">
        <v>11.3454</v>
      </c>
      <c r="G2930">
        <v>17.8521</v>
      </c>
      <c r="H2930">
        <v>23.513400000000001</v>
      </c>
      <c r="I2930">
        <v>34.506</v>
      </c>
      <c r="J2930">
        <f t="shared" si="180"/>
        <v>445.11</v>
      </c>
      <c r="K2930">
        <f t="shared" si="181"/>
        <v>1.2363999999999999</v>
      </c>
      <c r="L2930">
        <f t="shared" si="182"/>
        <v>0.12475</v>
      </c>
      <c r="M2930">
        <f t="shared" si="183"/>
        <v>-0.64674199999999993</v>
      </c>
      <c r="O2930" s="1">
        <v>44420</v>
      </c>
      <c r="P2930">
        <v>445.11</v>
      </c>
      <c r="Q2930">
        <v>1.2363999999999999</v>
      </c>
      <c r="S2930" s="2">
        <v>44404</v>
      </c>
      <c r="T2930">
        <v>0.12963</v>
      </c>
    </row>
    <row r="2931" spans="1:20" x14ac:dyDescent="0.25">
      <c r="A2931" s="1">
        <v>44505</v>
      </c>
      <c r="B2931" s="2">
        <v>44421</v>
      </c>
      <c r="C2931">
        <v>13.723100000000001</v>
      </c>
      <c r="D2931">
        <v>11.7355</v>
      </c>
      <c r="E2931">
        <v>9.0237999999999996</v>
      </c>
      <c r="F2931">
        <v>10.6608</v>
      </c>
      <c r="G2931">
        <v>17.670500000000001</v>
      </c>
      <c r="H2931">
        <v>23.522300000000001</v>
      </c>
      <c r="I2931">
        <v>35.232399999999998</v>
      </c>
      <c r="J2931">
        <f t="shared" si="180"/>
        <v>445.92</v>
      </c>
      <c r="K2931">
        <f t="shared" si="181"/>
        <v>1.2342</v>
      </c>
      <c r="L2931">
        <f t="shared" si="182"/>
        <v>0.12425</v>
      </c>
      <c r="M2931">
        <f t="shared" si="183"/>
        <v>-0.64440600000000015</v>
      </c>
      <c r="O2931" s="1">
        <v>44421</v>
      </c>
      <c r="P2931">
        <v>445.92</v>
      </c>
      <c r="Q2931">
        <v>1.2342</v>
      </c>
      <c r="S2931" s="2">
        <v>44405</v>
      </c>
      <c r="T2931">
        <v>0.1285</v>
      </c>
    </row>
    <row r="2932" spans="1:20" x14ac:dyDescent="0.25">
      <c r="A2932" s="1">
        <v>44508</v>
      </c>
      <c r="B2932" s="2">
        <v>44424</v>
      </c>
      <c r="C2932">
        <v>13.508699999999999</v>
      </c>
      <c r="D2932">
        <v>11.671799999999999</v>
      </c>
      <c r="E2932">
        <v>9.3196999999999992</v>
      </c>
      <c r="F2932">
        <v>11.320399999999999</v>
      </c>
      <c r="G2932">
        <v>18.209900000000001</v>
      </c>
      <c r="H2932">
        <v>24.227</v>
      </c>
      <c r="I2932">
        <v>36.172600000000003</v>
      </c>
      <c r="J2932">
        <f t="shared" si="180"/>
        <v>446.97</v>
      </c>
      <c r="K2932">
        <f t="shared" si="181"/>
        <v>1.2313000000000001</v>
      </c>
      <c r="L2932">
        <f t="shared" si="182"/>
        <v>0.1245</v>
      </c>
      <c r="M2932">
        <f t="shared" si="183"/>
        <v>-0.68001200000000006</v>
      </c>
      <c r="O2932" s="1">
        <v>44424</v>
      </c>
      <c r="P2932">
        <v>446.97</v>
      </c>
      <c r="Q2932">
        <v>1.2313000000000001</v>
      </c>
      <c r="S2932" s="2">
        <v>44406</v>
      </c>
      <c r="T2932">
        <v>0.12575</v>
      </c>
    </row>
    <row r="2933" spans="1:20" x14ac:dyDescent="0.25">
      <c r="A2933" s="1">
        <v>44509</v>
      </c>
      <c r="B2933" s="2">
        <v>44425</v>
      </c>
      <c r="C2933">
        <v>17.0945</v>
      </c>
      <c r="D2933">
        <v>11.868600000000001</v>
      </c>
      <c r="E2933">
        <v>9.5015999999999998</v>
      </c>
      <c r="F2933">
        <v>12.9686</v>
      </c>
      <c r="G2933">
        <v>19.893899999999999</v>
      </c>
      <c r="H2933">
        <v>25.927199999999999</v>
      </c>
      <c r="I2933">
        <v>37.670400000000001</v>
      </c>
      <c r="J2933">
        <f t="shared" si="180"/>
        <v>444.04</v>
      </c>
      <c r="K2933">
        <f t="shared" si="181"/>
        <v>1.2394000000000001</v>
      </c>
      <c r="L2933">
        <f t="shared" si="182"/>
        <v>0.12725</v>
      </c>
      <c r="M2933">
        <f t="shared" si="183"/>
        <v>-0.77018999999999982</v>
      </c>
      <c r="O2933" s="1">
        <v>44425</v>
      </c>
      <c r="P2933">
        <v>444.04</v>
      </c>
      <c r="Q2933">
        <v>1.2394000000000001</v>
      </c>
      <c r="S2933" s="2">
        <v>44407</v>
      </c>
      <c r="T2933">
        <v>0.11774999999999999</v>
      </c>
    </row>
    <row r="2934" spans="1:20" x14ac:dyDescent="0.25">
      <c r="A2934" s="1">
        <v>44510</v>
      </c>
      <c r="B2934" s="2">
        <v>44426</v>
      </c>
      <c r="C2934">
        <v>17.526700000000002</v>
      </c>
      <c r="D2934">
        <v>12.078099999999999</v>
      </c>
      <c r="E2934">
        <v>10.461600000000001</v>
      </c>
      <c r="F2934">
        <v>15.8695</v>
      </c>
      <c r="G2934">
        <v>23.152699999999999</v>
      </c>
      <c r="H2934">
        <v>29.291799999999999</v>
      </c>
      <c r="I2934">
        <v>41.224499999999999</v>
      </c>
      <c r="J2934">
        <f t="shared" si="180"/>
        <v>439.18</v>
      </c>
      <c r="K2934">
        <f t="shared" si="181"/>
        <v>1.2531000000000001</v>
      </c>
      <c r="L2934">
        <f t="shared" si="182"/>
        <v>0.13088</v>
      </c>
      <c r="M2934">
        <f t="shared" si="183"/>
        <v>-0.94236999999999993</v>
      </c>
      <c r="O2934" s="1">
        <v>44426</v>
      </c>
      <c r="P2934">
        <v>439.18</v>
      </c>
      <c r="Q2934">
        <v>1.2531000000000001</v>
      </c>
      <c r="S2934" s="2">
        <v>44410</v>
      </c>
      <c r="T2934">
        <v>0.12375</v>
      </c>
    </row>
    <row r="2935" spans="1:20" x14ac:dyDescent="0.25">
      <c r="A2935" s="1">
        <v>44511</v>
      </c>
      <c r="B2935" s="2">
        <v>44427</v>
      </c>
      <c r="C2935">
        <v>17.6568</v>
      </c>
      <c r="D2935">
        <v>12.2829</v>
      </c>
      <c r="E2935">
        <v>10.6274</v>
      </c>
      <c r="F2935">
        <v>15.5715</v>
      </c>
      <c r="G2935">
        <v>22.637599999999999</v>
      </c>
      <c r="H2935">
        <v>29.1418</v>
      </c>
      <c r="I2935">
        <v>41.715800000000002</v>
      </c>
      <c r="J2935">
        <f t="shared" si="180"/>
        <v>439.86</v>
      </c>
      <c r="K2935">
        <f t="shared" si="181"/>
        <v>1.2512000000000001</v>
      </c>
      <c r="L2935">
        <f t="shared" si="182"/>
        <v>0.13075000000000001</v>
      </c>
      <c r="M2935">
        <f t="shared" si="183"/>
        <v>-0.91455999999999993</v>
      </c>
      <c r="O2935" s="1">
        <v>44427</v>
      </c>
      <c r="P2935">
        <v>439.86</v>
      </c>
      <c r="Q2935">
        <v>1.2512000000000001</v>
      </c>
      <c r="S2935" s="2">
        <v>44411</v>
      </c>
      <c r="T2935">
        <v>0.12138</v>
      </c>
    </row>
    <row r="2936" spans="1:20" x14ac:dyDescent="0.25">
      <c r="A2936" s="1">
        <v>44512</v>
      </c>
      <c r="B2936" s="2">
        <v>44428</v>
      </c>
      <c r="C2936">
        <v>13.752700000000001</v>
      </c>
      <c r="D2936">
        <v>12.491199999999999</v>
      </c>
      <c r="E2936">
        <v>9.3857999999999997</v>
      </c>
      <c r="F2936">
        <v>12.7454</v>
      </c>
      <c r="G2936">
        <v>20.444500000000001</v>
      </c>
      <c r="H2936">
        <v>26.780899999999999</v>
      </c>
      <c r="I2936">
        <v>39.253100000000003</v>
      </c>
      <c r="J2936">
        <f t="shared" si="180"/>
        <v>443.36</v>
      </c>
      <c r="K2936">
        <f t="shared" si="181"/>
        <v>1.2413000000000001</v>
      </c>
      <c r="L2936">
        <f t="shared" si="182"/>
        <v>0.12837999999999999</v>
      </c>
      <c r="M2936">
        <f t="shared" si="183"/>
        <v>-0.79276199999999997</v>
      </c>
      <c r="O2936" s="1">
        <v>44428</v>
      </c>
      <c r="P2936">
        <v>443.36</v>
      </c>
      <c r="Q2936">
        <v>1.2413000000000001</v>
      </c>
      <c r="S2936" s="2">
        <v>44412</v>
      </c>
      <c r="T2936">
        <v>0.12175</v>
      </c>
    </row>
    <row r="2937" spans="1:20" x14ac:dyDescent="0.25">
      <c r="A2937" s="1">
        <v>44515</v>
      </c>
      <c r="B2937" s="2">
        <v>44431</v>
      </c>
      <c r="C2937">
        <v>15.954000000000001</v>
      </c>
      <c r="D2937">
        <v>11.4384</v>
      </c>
      <c r="E2937">
        <v>10.3622</v>
      </c>
      <c r="F2937">
        <v>13.3193</v>
      </c>
      <c r="G2937">
        <v>18.884699999999999</v>
      </c>
      <c r="H2937">
        <v>24.010400000000001</v>
      </c>
      <c r="I2937">
        <v>33.291499999999999</v>
      </c>
      <c r="J2937">
        <f t="shared" si="180"/>
        <v>447.26</v>
      </c>
      <c r="K2937">
        <f t="shared" si="181"/>
        <v>1.2304999999999999</v>
      </c>
      <c r="L2937">
        <f t="shared" si="182"/>
        <v>0.12925</v>
      </c>
      <c r="M2937">
        <f t="shared" si="183"/>
        <v>-0.6733300000000001</v>
      </c>
      <c r="O2937" s="1">
        <v>44431</v>
      </c>
      <c r="P2937">
        <v>447.26</v>
      </c>
      <c r="Q2937">
        <v>1.2304999999999999</v>
      </c>
      <c r="S2937" s="2">
        <v>44413</v>
      </c>
      <c r="T2937">
        <v>0.12537999999999999</v>
      </c>
    </row>
    <row r="2938" spans="1:20" x14ac:dyDescent="0.25">
      <c r="A2938" s="1">
        <v>44516</v>
      </c>
      <c r="B2938" s="2">
        <v>44432</v>
      </c>
      <c r="C2938">
        <v>15.743</v>
      </c>
      <c r="D2938">
        <v>11.379899999999999</v>
      </c>
      <c r="E2938">
        <v>10.1417</v>
      </c>
      <c r="F2938">
        <v>13.1317</v>
      </c>
      <c r="G2938">
        <v>18.931100000000001</v>
      </c>
      <c r="H2938">
        <v>24.049399999999999</v>
      </c>
      <c r="I2938">
        <v>33.502899999999997</v>
      </c>
      <c r="J2938">
        <f t="shared" si="180"/>
        <v>447.97</v>
      </c>
      <c r="K2938">
        <f t="shared" si="181"/>
        <v>1.2284999999999999</v>
      </c>
      <c r="L2938">
        <f t="shared" si="182"/>
        <v>0.12175</v>
      </c>
      <c r="M2938">
        <f t="shared" si="183"/>
        <v>-0.68256799999999995</v>
      </c>
      <c r="O2938" s="1">
        <v>44432</v>
      </c>
      <c r="P2938">
        <v>447.97</v>
      </c>
      <c r="Q2938">
        <v>1.2284999999999999</v>
      </c>
      <c r="S2938" s="2">
        <v>44414</v>
      </c>
      <c r="T2938">
        <v>0.12837999999999999</v>
      </c>
    </row>
    <row r="2939" spans="1:20" x14ac:dyDescent="0.25">
      <c r="A2939" s="1">
        <v>44517</v>
      </c>
      <c r="B2939" s="2">
        <v>44433</v>
      </c>
      <c r="C2939">
        <v>15.7265</v>
      </c>
      <c r="D2939">
        <v>11.1098</v>
      </c>
      <c r="E2939">
        <v>9.8268000000000004</v>
      </c>
      <c r="F2939">
        <v>12.793900000000001</v>
      </c>
      <c r="G2939">
        <v>18.4344</v>
      </c>
      <c r="H2939">
        <v>23.643899999999999</v>
      </c>
      <c r="I2939">
        <v>33.317</v>
      </c>
      <c r="J2939">
        <f t="shared" si="180"/>
        <v>448.91</v>
      </c>
      <c r="K2939">
        <f t="shared" si="181"/>
        <v>1.226</v>
      </c>
      <c r="L2939">
        <f t="shared" si="182"/>
        <v>0.12375</v>
      </c>
      <c r="M2939">
        <f t="shared" si="183"/>
        <v>-0.673516</v>
      </c>
      <c r="O2939" s="1">
        <v>44433</v>
      </c>
      <c r="P2939">
        <v>448.91</v>
      </c>
      <c r="Q2939">
        <v>1.226</v>
      </c>
      <c r="S2939" s="2">
        <v>44417</v>
      </c>
      <c r="T2939">
        <v>0.12725</v>
      </c>
    </row>
    <row r="2940" spans="1:20" x14ac:dyDescent="0.25">
      <c r="A2940" s="1">
        <v>44518</v>
      </c>
      <c r="B2940" s="2">
        <v>44434</v>
      </c>
      <c r="C2940">
        <v>15.6258</v>
      </c>
      <c r="D2940">
        <v>11.2463</v>
      </c>
      <c r="E2940">
        <v>10.280799999999999</v>
      </c>
      <c r="F2940">
        <v>13.9649</v>
      </c>
      <c r="G2940">
        <v>19.842500000000001</v>
      </c>
      <c r="H2940">
        <v>25.032599999999999</v>
      </c>
      <c r="I2940">
        <v>34.669899999999998</v>
      </c>
      <c r="J2940">
        <f t="shared" si="180"/>
        <v>446.26</v>
      </c>
      <c r="K2940">
        <f t="shared" si="181"/>
        <v>1.2332000000000001</v>
      </c>
      <c r="L2940">
        <f t="shared" si="182"/>
        <v>0.12075</v>
      </c>
      <c r="M2940">
        <f t="shared" si="183"/>
        <v>-0.74268600000000007</v>
      </c>
      <c r="O2940" s="1">
        <v>44434</v>
      </c>
      <c r="P2940">
        <v>446.26</v>
      </c>
      <c r="Q2940">
        <v>1.2332000000000001</v>
      </c>
      <c r="S2940" s="2">
        <v>44418</v>
      </c>
      <c r="T2940">
        <v>0.12275</v>
      </c>
    </row>
    <row r="2941" spans="1:20" x14ac:dyDescent="0.25">
      <c r="A2941" s="1">
        <v>44519</v>
      </c>
      <c r="B2941" s="2">
        <v>44435</v>
      </c>
      <c r="C2941">
        <v>15.831799999999999</v>
      </c>
      <c r="D2941">
        <v>11.196199999999999</v>
      </c>
      <c r="E2941">
        <v>9.5493000000000006</v>
      </c>
      <c r="F2941">
        <v>12.4411</v>
      </c>
      <c r="G2941">
        <v>18.191199999999998</v>
      </c>
      <c r="H2941">
        <v>23.481999999999999</v>
      </c>
      <c r="I2941">
        <v>33.455300000000001</v>
      </c>
      <c r="J2941">
        <f t="shared" si="180"/>
        <v>450.25</v>
      </c>
      <c r="K2941">
        <f t="shared" si="181"/>
        <v>1.2222999999999999</v>
      </c>
      <c r="L2941">
        <f t="shared" si="182"/>
        <v>0.11988</v>
      </c>
      <c r="M2941">
        <f t="shared" si="183"/>
        <v>-0.66427000000000003</v>
      </c>
      <c r="O2941" s="1">
        <v>44435</v>
      </c>
      <c r="P2941">
        <v>450.25</v>
      </c>
      <c r="Q2941">
        <v>1.2222999999999999</v>
      </c>
      <c r="S2941" s="2">
        <v>44419</v>
      </c>
      <c r="T2941">
        <v>0.12125</v>
      </c>
    </row>
    <row r="2942" spans="1:20" x14ac:dyDescent="0.25">
      <c r="A2942" s="1">
        <v>44522</v>
      </c>
      <c r="B2942" s="2">
        <v>44438</v>
      </c>
      <c r="C2942">
        <v>15.955</v>
      </c>
      <c r="D2942">
        <v>11.4299</v>
      </c>
      <c r="E2942">
        <v>9.6575000000000006</v>
      </c>
      <c r="F2942">
        <v>12.298999999999999</v>
      </c>
      <c r="G2942">
        <v>18.109100000000002</v>
      </c>
      <c r="H2942">
        <v>23.523299999999999</v>
      </c>
      <c r="I2942">
        <v>33.745899999999999</v>
      </c>
      <c r="J2942">
        <f t="shared" si="180"/>
        <v>452.23</v>
      </c>
      <c r="K2942">
        <f t="shared" si="181"/>
        <v>1.2170000000000001</v>
      </c>
      <c r="L2942" t="e">
        <f t="shared" si="182"/>
        <v>#N/A</v>
      </c>
      <c r="M2942">
        <f t="shared" si="183"/>
        <v>-0.65276800000000001</v>
      </c>
      <c r="O2942" s="1">
        <v>44438</v>
      </c>
      <c r="P2942">
        <v>452.23</v>
      </c>
      <c r="Q2942">
        <v>1.2170000000000001</v>
      </c>
      <c r="S2942" s="2">
        <v>44420</v>
      </c>
      <c r="T2942">
        <v>0.12475</v>
      </c>
    </row>
    <row r="2943" spans="1:20" x14ac:dyDescent="0.25">
      <c r="A2943" s="1">
        <v>44523</v>
      </c>
      <c r="B2943" s="2">
        <v>44439</v>
      </c>
      <c r="C2943">
        <v>15.961</v>
      </c>
      <c r="D2943">
        <v>11.3056</v>
      </c>
      <c r="E2943">
        <v>9.6892999999999994</v>
      </c>
      <c r="F2943">
        <v>12.4399</v>
      </c>
      <c r="G2943">
        <v>18.037800000000001</v>
      </c>
      <c r="H2943">
        <v>23.587499999999999</v>
      </c>
      <c r="I2943">
        <v>34.018999999999998</v>
      </c>
      <c r="J2943">
        <f t="shared" si="180"/>
        <v>451.56</v>
      </c>
      <c r="K2943">
        <f t="shared" si="181"/>
        <v>1.2188000000000001</v>
      </c>
      <c r="L2943">
        <f t="shared" si="182"/>
        <v>0.11963</v>
      </c>
      <c r="M2943">
        <f t="shared" si="183"/>
        <v>-0.658246</v>
      </c>
      <c r="O2943" s="1">
        <v>44439</v>
      </c>
      <c r="P2943">
        <v>451.56</v>
      </c>
      <c r="Q2943">
        <v>1.2188000000000001</v>
      </c>
      <c r="S2943" s="2">
        <v>44421</v>
      </c>
      <c r="T2943">
        <v>0.12425</v>
      </c>
    </row>
    <row r="2944" spans="1:20" x14ac:dyDescent="0.25">
      <c r="A2944" s="1">
        <v>44524</v>
      </c>
      <c r="B2944" s="2">
        <v>44440</v>
      </c>
      <c r="C2944">
        <v>14.375</v>
      </c>
      <c r="D2944">
        <v>11.205299999999999</v>
      </c>
      <c r="E2944">
        <v>9.4614999999999991</v>
      </c>
      <c r="F2944">
        <v>12.1594</v>
      </c>
      <c r="G2944">
        <v>17.857900000000001</v>
      </c>
      <c r="H2944">
        <v>23.361499999999999</v>
      </c>
      <c r="I2944">
        <v>33.918799999999997</v>
      </c>
      <c r="J2944">
        <f t="shared" si="180"/>
        <v>451.8</v>
      </c>
      <c r="K2944">
        <f t="shared" si="181"/>
        <v>1.2181</v>
      </c>
      <c r="L2944">
        <f t="shared" si="182"/>
        <v>0.11888</v>
      </c>
      <c r="M2944">
        <f t="shared" si="183"/>
        <v>-0.65417600000000009</v>
      </c>
      <c r="O2944" s="1">
        <v>44440</v>
      </c>
      <c r="P2944">
        <v>451.8</v>
      </c>
      <c r="Q2944">
        <v>1.2181</v>
      </c>
      <c r="S2944" s="2">
        <v>44424</v>
      </c>
      <c r="T2944">
        <v>0.1245</v>
      </c>
    </row>
    <row r="2945" spans="1:20" x14ac:dyDescent="0.25">
      <c r="A2945" s="1">
        <v>44526</v>
      </c>
      <c r="B2945" s="2">
        <v>44441</v>
      </c>
      <c r="C2945">
        <v>14.2746</v>
      </c>
      <c r="D2945">
        <v>11.449</v>
      </c>
      <c r="E2945">
        <v>9.5475999999999992</v>
      </c>
      <c r="F2945">
        <v>11.9809</v>
      </c>
      <c r="G2945">
        <v>17.973700000000001</v>
      </c>
      <c r="H2945">
        <v>23.626100000000001</v>
      </c>
      <c r="I2945">
        <v>34.349200000000003</v>
      </c>
      <c r="J2945">
        <f t="shared" si="180"/>
        <v>453.19</v>
      </c>
      <c r="K2945">
        <f t="shared" si="181"/>
        <v>1.2143999999999999</v>
      </c>
      <c r="L2945">
        <f t="shared" si="182"/>
        <v>0.11763</v>
      </c>
      <c r="M2945">
        <f t="shared" si="183"/>
        <v>-0.65560600000000002</v>
      </c>
      <c r="O2945" s="1">
        <v>44441</v>
      </c>
      <c r="P2945">
        <v>453.19</v>
      </c>
      <c r="Q2945">
        <v>1.2143999999999999</v>
      </c>
      <c r="S2945" s="2">
        <v>44425</v>
      </c>
      <c r="T2945">
        <v>0.12725</v>
      </c>
    </row>
    <row r="2946" spans="1:20" x14ac:dyDescent="0.25">
      <c r="A2946" s="1">
        <v>44529</v>
      </c>
      <c r="B2946" s="2">
        <v>44442</v>
      </c>
      <c r="C2946">
        <v>15.709099999999999</v>
      </c>
      <c r="D2946">
        <v>11.190799999999999</v>
      </c>
      <c r="E2946">
        <v>9.2398000000000007</v>
      </c>
      <c r="F2946">
        <v>11.7285</v>
      </c>
      <c r="G2946">
        <v>17.986599999999999</v>
      </c>
      <c r="H2946">
        <v>23.8124</v>
      </c>
      <c r="I2946">
        <v>35.006300000000003</v>
      </c>
      <c r="J2946">
        <f t="shared" si="180"/>
        <v>453.08</v>
      </c>
      <c r="K2946">
        <f t="shared" si="181"/>
        <v>1.2146999999999999</v>
      </c>
      <c r="L2946">
        <f t="shared" si="182"/>
        <v>0.11550000000000001</v>
      </c>
      <c r="M2946">
        <f t="shared" si="183"/>
        <v>-0.67979999999999996</v>
      </c>
      <c r="O2946" s="1">
        <v>44442</v>
      </c>
      <c r="P2946">
        <v>453.08</v>
      </c>
      <c r="Q2946">
        <v>1.2146999999999999</v>
      </c>
      <c r="S2946" s="2">
        <v>44426</v>
      </c>
      <c r="T2946">
        <v>0.13088</v>
      </c>
    </row>
    <row r="2947" spans="1:20" x14ac:dyDescent="0.25">
      <c r="A2947" s="1">
        <v>44530</v>
      </c>
      <c r="B2947" s="2">
        <v>44446</v>
      </c>
      <c r="C2947">
        <v>14.138999999999999</v>
      </c>
      <c r="D2947">
        <v>11.6158</v>
      </c>
      <c r="E2947">
        <v>9.6221999999999994</v>
      </c>
      <c r="F2947">
        <v>12.762499999999999</v>
      </c>
      <c r="G2947">
        <v>19.489599999999999</v>
      </c>
      <c r="H2947">
        <v>25.494800000000001</v>
      </c>
      <c r="I2947">
        <v>36.930900000000001</v>
      </c>
      <c r="J2947">
        <f t="shared" si="180"/>
        <v>451.46</v>
      </c>
      <c r="K2947">
        <f t="shared" si="181"/>
        <v>1.2190000000000001</v>
      </c>
      <c r="L2947">
        <f t="shared" si="182"/>
        <v>0.11600000000000001</v>
      </c>
      <c r="M2947">
        <f t="shared" si="183"/>
        <v>-0.75250800000000007</v>
      </c>
      <c r="O2947" s="1">
        <v>44446</v>
      </c>
      <c r="P2947">
        <v>451.46</v>
      </c>
      <c r="Q2947">
        <v>1.2190000000000001</v>
      </c>
      <c r="S2947" s="2">
        <v>44427</v>
      </c>
      <c r="T2947">
        <v>0.13075000000000001</v>
      </c>
    </row>
    <row r="2948" spans="1:20" x14ac:dyDescent="0.25">
      <c r="A2948" s="1">
        <v>44531</v>
      </c>
      <c r="B2948" s="2">
        <v>44447</v>
      </c>
      <c r="C2948">
        <v>13.486499999999999</v>
      </c>
      <c r="D2948">
        <v>11.647500000000001</v>
      </c>
      <c r="E2948">
        <v>9.4974000000000007</v>
      </c>
      <c r="F2948">
        <v>12.678800000000001</v>
      </c>
      <c r="G2948">
        <v>19.439499999999999</v>
      </c>
      <c r="H2948">
        <v>25.354399999999998</v>
      </c>
      <c r="I2948">
        <v>36.792000000000002</v>
      </c>
      <c r="J2948">
        <f t="shared" si="180"/>
        <v>450.91</v>
      </c>
      <c r="K2948">
        <f t="shared" si="181"/>
        <v>1.2204999999999999</v>
      </c>
      <c r="L2948">
        <f t="shared" si="182"/>
        <v>0.11575000000000001</v>
      </c>
      <c r="M2948">
        <f t="shared" si="183"/>
        <v>-0.74711799999999984</v>
      </c>
      <c r="O2948" s="1">
        <v>44447</v>
      </c>
      <c r="P2948">
        <v>450.91</v>
      </c>
      <c r="Q2948">
        <v>1.2204999999999999</v>
      </c>
      <c r="S2948" s="2">
        <v>44428</v>
      </c>
      <c r="T2948">
        <v>0.12837999999999999</v>
      </c>
    </row>
    <row r="2949" spans="1:20" x14ac:dyDescent="0.25">
      <c r="A2949" s="1">
        <v>44532</v>
      </c>
      <c r="B2949" s="2">
        <v>44448</v>
      </c>
      <c r="C2949">
        <v>15.982200000000001</v>
      </c>
      <c r="D2949">
        <v>11.9504</v>
      </c>
      <c r="E2949">
        <v>9.7148000000000003</v>
      </c>
      <c r="F2949">
        <v>13.476000000000001</v>
      </c>
      <c r="G2949">
        <v>20.150400000000001</v>
      </c>
      <c r="H2949">
        <v>26.0045</v>
      </c>
      <c r="I2949">
        <v>37.350299999999997</v>
      </c>
      <c r="J2949">
        <f t="shared" si="180"/>
        <v>448.98</v>
      </c>
      <c r="K2949">
        <f t="shared" si="181"/>
        <v>1.2258</v>
      </c>
      <c r="L2949">
        <f t="shared" si="182"/>
        <v>0.11413</v>
      </c>
      <c r="M2949">
        <f t="shared" si="183"/>
        <v>-0.77087600000000001</v>
      </c>
      <c r="O2949" s="1">
        <v>44448</v>
      </c>
      <c r="P2949">
        <v>448.98</v>
      </c>
      <c r="Q2949">
        <v>1.2258</v>
      </c>
      <c r="S2949" s="2">
        <v>44431</v>
      </c>
      <c r="T2949">
        <v>0.12925</v>
      </c>
    </row>
    <row r="2950" spans="1:20" x14ac:dyDescent="0.25">
      <c r="A2950" s="1">
        <v>44533</v>
      </c>
      <c r="B2950" s="2">
        <v>44449</v>
      </c>
      <c r="C2950">
        <v>15.086600000000001</v>
      </c>
      <c r="D2950">
        <v>12.1175</v>
      </c>
      <c r="E2950">
        <v>10.040800000000001</v>
      </c>
      <c r="F2950">
        <v>15.0626</v>
      </c>
      <c r="G2950">
        <v>21.6386</v>
      </c>
      <c r="H2950">
        <v>27.808399999999999</v>
      </c>
      <c r="I2950">
        <v>39.792099999999998</v>
      </c>
      <c r="J2950">
        <f t="shared" si="180"/>
        <v>445.44</v>
      </c>
      <c r="K2950">
        <f t="shared" si="181"/>
        <v>1.2355</v>
      </c>
      <c r="L2950">
        <f t="shared" si="182"/>
        <v>0.11575000000000001</v>
      </c>
      <c r="M2950">
        <f t="shared" si="183"/>
        <v>-0.85959199999999991</v>
      </c>
      <c r="O2950" s="1">
        <v>44449</v>
      </c>
      <c r="P2950">
        <v>445.44</v>
      </c>
      <c r="Q2950">
        <v>1.2355</v>
      </c>
      <c r="S2950" s="2">
        <v>44432</v>
      </c>
      <c r="T2950">
        <v>0.12175</v>
      </c>
    </row>
    <row r="2951" spans="1:20" x14ac:dyDescent="0.25">
      <c r="A2951" s="1">
        <v>44536</v>
      </c>
      <c r="B2951" s="2">
        <v>44452</v>
      </c>
      <c r="C2951">
        <v>18.511500000000002</v>
      </c>
      <c r="D2951">
        <v>12.0052</v>
      </c>
      <c r="E2951">
        <v>9.7998999999999992</v>
      </c>
      <c r="F2951">
        <v>14.0784</v>
      </c>
      <c r="G2951">
        <v>20.853899999999999</v>
      </c>
      <c r="H2951">
        <v>27.023</v>
      </c>
      <c r="I2951">
        <v>39.0092</v>
      </c>
      <c r="J2951">
        <f t="shared" si="180"/>
        <v>446.58</v>
      </c>
      <c r="K2951">
        <f t="shared" si="181"/>
        <v>1.2323999999999999</v>
      </c>
      <c r="L2951">
        <f t="shared" si="182"/>
        <v>0.11600000000000001</v>
      </c>
      <c r="M2951">
        <f t="shared" si="183"/>
        <v>-0.82179199999999997</v>
      </c>
      <c r="O2951" s="1">
        <v>44452</v>
      </c>
      <c r="P2951">
        <v>446.58</v>
      </c>
      <c r="Q2951">
        <v>1.2323999999999999</v>
      </c>
      <c r="S2951" s="2">
        <v>44433</v>
      </c>
      <c r="T2951">
        <v>0.12375</v>
      </c>
    </row>
    <row r="2952" spans="1:20" x14ac:dyDescent="0.25">
      <c r="A2952" s="1">
        <v>44537</v>
      </c>
      <c r="B2952" s="2">
        <v>44453</v>
      </c>
      <c r="C2952">
        <v>20.922999999999998</v>
      </c>
      <c r="D2952">
        <v>12.2135</v>
      </c>
      <c r="E2952">
        <v>9.9655000000000005</v>
      </c>
      <c r="F2952">
        <v>14.255699999999999</v>
      </c>
      <c r="G2952">
        <v>21.122399999999999</v>
      </c>
      <c r="H2952">
        <v>27.1175</v>
      </c>
      <c r="I2952">
        <v>39.037700000000001</v>
      </c>
      <c r="J2952">
        <f t="shared" si="180"/>
        <v>444.17</v>
      </c>
      <c r="K2952">
        <f t="shared" si="181"/>
        <v>1.2391000000000001</v>
      </c>
      <c r="L2952">
        <f t="shared" si="182"/>
        <v>0.11799999999999999</v>
      </c>
      <c r="M2952">
        <f t="shared" si="183"/>
        <v>-0.81929799999999997</v>
      </c>
      <c r="O2952" s="1">
        <v>44453</v>
      </c>
      <c r="P2952">
        <v>444.17</v>
      </c>
      <c r="Q2952">
        <v>1.2391000000000001</v>
      </c>
      <c r="S2952" s="2">
        <v>44434</v>
      </c>
      <c r="T2952">
        <v>0.12075</v>
      </c>
    </row>
    <row r="2953" spans="1:20" x14ac:dyDescent="0.25">
      <c r="A2953" s="1">
        <v>44538</v>
      </c>
      <c r="B2953" s="2">
        <v>44454</v>
      </c>
      <c r="C2953">
        <v>15.708500000000001</v>
      </c>
      <c r="D2953">
        <v>12.383699999999999</v>
      </c>
      <c r="E2953">
        <v>9.6339000000000006</v>
      </c>
      <c r="F2953">
        <v>12.951000000000001</v>
      </c>
      <c r="G2953">
        <v>20.017399999999999</v>
      </c>
      <c r="H2953">
        <v>26.152899999999999</v>
      </c>
      <c r="I2953">
        <v>38.497100000000003</v>
      </c>
      <c r="J2953">
        <f t="shared" ref="J2953:J3016" si="184">VLOOKUP($B2953,$O:$Q,2,FALSE)</f>
        <v>447.88</v>
      </c>
      <c r="K2953">
        <f t="shared" ref="K2953:K3016" si="185">VLOOKUP($B2953,$O:$Q,3,FALSE)</f>
        <v>1.2287999999999999</v>
      </c>
      <c r="L2953">
        <f t="shared" ref="L2953:L3016" si="186">VLOOKUP($B2953,$S:$U,2,FALSE)</f>
        <v>0.12</v>
      </c>
      <c r="M2953">
        <f t="shared" ref="M2953:M3016" si="187">SLOPE(D2953:H2953,$D$5:$H$5)</f>
        <v>-0.75843799999999983</v>
      </c>
      <c r="O2953" s="1">
        <v>44454</v>
      </c>
      <c r="P2953">
        <v>447.88</v>
      </c>
      <c r="Q2953">
        <v>1.2287999999999999</v>
      </c>
      <c r="S2953" s="2">
        <v>44435</v>
      </c>
      <c r="T2953">
        <v>0.11988</v>
      </c>
    </row>
    <row r="2954" spans="1:20" x14ac:dyDescent="0.25">
      <c r="A2954" s="1">
        <v>44539</v>
      </c>
      <c r="B2954" s="2">
        <v>44455</v>
      </c>
      <c r="C2954">
        <v>18.248100000000001</v>
      </c>
      <c r="D2954">
        <v>12.593500000000001</v>
      </c>
      <c r="E2954">
        <v>9.6181000000000001</v>
      </c>
      <c r="F2954">
        <v>13.202299999999999</v>
      </c>
      <c r="G2954">
        <v>20.4176</v>
      </c>
      <c r="H2954">
        <v>26.6447</v>
      </c>
      <c r="I2954">
        <v>39.346400000000003</v>
      </c>
      <c r="J2954">
        <f t="shared" si="184"/>
        <v>447.17</v>
      </c>
      <c r="K2954">
        <f t="shared" si="185"/>
        <v>1.2775000000000001</v>
      </c>
      <c r="L2954">
        <f t="shared" si="186"/>
        <v>0.122</v>
      </c>
      <c r="M2954">
        <f t="shared" si="187"/>
        <v>-0.77803800000000001</v>
      </c>
      <c r="O2954" s="1">
        <v>44455</v>
      </c>
      <c r="P2954">
        <v>447.17</v>
      </c>
      <c r="Q2954">
        <v>1.2775000000000001</v>
      </c>
      <c r="S2954" s="2">
        <v>44439</v>
      </c>
      <c r="T2954">
        <v>0.11963</v>
      </c>
    </row>
    <row r="2955" spans="1:20" x14ac:dyDescent="0.25">
      <c r="A2955" s="1">
        <v>44540</v>
      </c>
      <c r="B2955" s="2">
        <v>44456</v>
      </c>
      <c r="C2955">
        <v>16.491499999999998</v>
      </c>
      <c r="D2955">
        <v>12.495699999999999</v>
      </c>
      <c r="E2955">
        <v>10.153600000000001</v>
      </c>
      <c r="F2955">
        <v>15.585900000000001</v>
      </c>
      <c r="G2955">
        <v>23.055900000000001</v>
      </c>
      <c r="H2955">
        <v>29.1219</v>
      </c>
      <c r="I2955">
        <v>41.599899999999998</v>
      </c>
      <c r="J2955">
        <f t="shared" si="184"/>
        <v>441.4</v>
      </c>
      <c r="K2955">
        <f t="shared" si="185"/>
        <v>1.2942</v>
      </c>
      <c r="L2955">
        <f t="shared" si="186"/>
        <v>0.12388</v>
      </c>
      <c r="M2955">
        <f t="shared" si="187"/>
        <v>-0.92309400000000008</v>
      </c>
      <c r="O2955" s="1">
        <v>44456</v>
      </c>
      <c r="P2955">
        <v>441.4</v>
      </c>
      <c r="Q2955">
        <v>1.2942</v>
      </c>
      <c r="S2955" s="2">
        <v>44440</v>
      </c>
      <c r="T2955">
        <v>0.11888</v>
      </c>
    </row>
    <row r="2956" spans="1:20" x14ac:dyDescent="0.25">
      <c r="A2956" s="1">
        <v>44543</v>
      </c>
      <c r="B2956" s="2">
        <v>44459</v>
      </c>
      <c r="C2956">
        <v>15.321199999999999</v>
      </c>
      <c r="D2956">
        <v>12.502599999999999</v>
      </c>
      <c r="E2956">
        <v>14.5237</v>
      </c>
      <c r="F2956">
        <v>20.569900000000001</v>
      </c>
      <c r="G2956">
        <v>25.5535</v>
      </c>
      <c r="H2956">
        <v>29.896799999999999</v>
      </c>
      <c r="I2956">
        <v>38.412599999999998</v>
      </c>
      <c r="J2956">
        <f t="shared" si="184"/>
        <v>434.04</v>
      </c>
      <c r="K2956">
        <f t="shared" si="185"/>
        <v>1.3161</v>
      </c>
      <c r="L2956">
        <f t="shared" si="186"/>
        <v>0.12537999999999999</v>
      </c>
      <c r="M2956">
        <f t="shared" si="187"/>
        <v>-0.91636400000000007</v>
      </c>
      <c r="O2956" s="1">
        <v>44459</v>
      </c>
      <c r="P2956">
        <v>434.04</v>
      </c>
      <c r="Q2956">
        <v>1.3161</v>
      </c>
      <c r="S2956" s="2">
        <v>44441</v>
      </c>
      <c r="T2956">
        <v>0.11763</v>
      </c>
    </row>
    <row r="2957" spans="1:20" x14ac:dyDescent="0.25">
      <c r="A2957" s="1">
        <v>44544</v>
      </c>
      <c r="B2957" s="2">
        <v>44460</v>
      </c>
      <c r="C2957">
        <v>15.4521</v>
      </c>
      <c r="D2957">
        <v>12.2217</v>
      </c>
      <c r="E2957">
        <v>14.0174</v>
      </c>
      <c r="F2957">
        <v>19.3123</v>
      </c>
      <c r="G2957">
        <v>24.847300000000001</v>
      </c>
      <c r="H2957">
        <v>28.995200000000001</v>
      </c>
      <c r="I2957">
        <v>37.252899999999997</v>
      </c>
      <c r="J2957">
        <f t="shared" si="184"/>
        <v>433.63</v>
      </c>
      <c r="K2957">
        <f t="shared" si="185"/>
        <v>1.3173999999999999</v>
      </c>
      <c r="L2957">
        <f t="shared" si="186"/>
        <v>0.12837999999999999</v>
      </c>
      <c r="M2957">
        <f t="shared" si="187"/>
        <v>-0.88753800000000005</v>
      </c>
      <c r="O2957" s="1">
        <v>44460</v>
      </c>
      <c r="P2957">
        <v>433.63</v>
      </c>
      <c r="Q2957">
        <v>1.3173999999999999</v>
      </c>
      <c r="S2957" s="2">
        <v>44442</v>
      </c>
      <c r="T2957">
        <v>0.11550000000000001</v>
      </c>
    </row>
    <row r="2958" spans="1:20" x14ac:dyDescent="0.25">
      <c r="A2958" s="1">
        <v>44545</v>
      </c>
      <c r="B2958" s="2">
        <v>44461</v>
      </c>
      <c r="C2958">
        <v>15.571300000000001</v>
      </c>
      <c r="D2958">
        <v>11.642099999999999</v>
      </c>
      <c r="E2958">
        <v>12.460800000000001</v>
      </c>
      <c r="F2958">
        <v>17.199400000000001</v>
      </c>
      <c r="G2958">
        <v>22.232800000000001</v>
      </c>
      <c r="H2958">
        <v>26.4376</v>
      </c>
      <c r="I2958">
        <v>34.927799999999998</v>
      </c>
      <c r="J2958">
        <f t="shared" si="184"/>
        <v>437.86</v>
      </c>
      <c r="K2958">
        <f t="shared" si="185"/>
        <v>1.3046</v>
      </c>
      <c r="L2958">
        <f t="shared" si="186"/>
        <v>0.12925</v>
      </c>
      <c r="M2958">
        <f t="shared" si="187"/>
        <v>-0.78725999999999996</v>
      </c>
      <c r="O2958" s="1">
        <v>44461</v>
      </c>
      <c r="P2958">
        <v>437.86</v>
      </c>
      <c r="Q2958">
        <v>1.3046</v>
      </c>
      <c r="S2958" s="2">
        <v>44445</v>
      </c>
      <c r="T2958">
        <v>0.11463</v>
      </c>
    </row>
    <row r="2959" spans="1:20" x14ac:dyDescent="0.25">
      <c r="A2959" s="1">
        <v>44546</v>
      </c>
      <c r="B2959" s="2">
        <v>44462</v>
      </c>
      <c r="C2959">
        <v>15.689399999999999</v>
      </c>
      <c r="D2959">
        <v>11.3809</v>
      </c>
      <c r="E2959">
        <v>11.243499999999999</v>
      </c>
      <c r="F2959">
        <v>15.2287</v>
      </c>
      <c r="G2959">
        <v>20.282699999999998</v>
      </c>
      <c r="H2959">
        <v>24.677700000000002</v>
      </c>
      <c r="I2959">
        <v>33.412700000000001</v>
      </c>
      <c r="J2959">
        <f t="shared" si="184"/>
        <v>443.18</v>
      </c>
      <c r="K2959">
        <f t="shared" si="185"/>
        <v>1.2889999999999999</v>
      </c>
      <c r="L2959">
        <f t="shared" si="186"/>
        <v>0.13225000000000001</v>
      </c>
      <c r="M2959">
        <f t="shared" si="187"/>
        <v>-0.71265599999999996</v>
      </c>
      <c r="O2959" s="1">
        <v>44462</v>
      </c>
      <c r="P2959">
        <v>443.18</v>
      </c>
      <c r="Q2959">
        <v>1.2889999999999999</v>
      </c>
      <c r="S2959" s="2">
        <v>44446</v>
      </c>
      <c r="T2959">
        <v>0.11600000000000001</v>
      </c>
    </row>
    <row r="2960" spans="1:20" x14ac:dyDescent="0.25">
      <c r="A2960" s="1">
        <v>44547</v>
      </c>
      <c r="B2960" s="2">
        <v>44463</v>
      </c>
      <c r="C2960">
        <v>15.8268</v>
      </c>
      <c r="D2960">
        <v>10.9328</v>
      </c>
      <c r="E2960">
        <v>10.6243</v>
      </c>
      <c r="F2960">
        <v>14.840299999999999</v>
      </c>
      <c r="G2960">
        <v>19.8172</v>
      </c>
      <c r="H2960">
        <v>24.213699999999999</v>
      </c>
      <c r="I2960">
        <v>33.016199999999998</v>
      </c>
      <c r="J2960">
        <f t="shared" si="184"/>
        <v>443.91</v>
      </c>
      <c r="K2960">
        <f t="shared" si="185"/>
        <v>1.2868999999999999</v>
      </c>
      <c r="L2960">
        <f t="shared" si="186"/>
        <v>0.13225000000000001</v>
      </c>
      <c r="M2960">
        <f t="shared" si="187"/>
        <v>-0.7150939999999999</v>
      </c>
      <c r="O2960" s="1">
        <v>44463</v>
      </c>
      <c r="P2960">
        <v>443.91</v>
      </c>
      <c r="Q2960">
        <v>1.2868999999999999</v>
      </c>
      <c r="S2960" s="2">
        <v>44447</v>
      </c>
      <c r="T2960">
        <v>0.11575000000000001</v>
      </c>
    </row>
    <row r="2961" spans="1:20" x14ac:dyDescent="0.25">
      <c r="A2961" s="1">
        <v>44550</v>
      </c>
      <c r="B2961" s="2">
        <v>44466</v>
      </c>
      <c r="C2961">
        <v>16.274000000000001</v>
      </c>
      <c r="D2961">
        <v>11.309900000000001</v>
      </c>
      <c r="E2961">
        <v>10.8843</v>
      </c>
      <c r="F2961">
        <v>15.308999999999999</v>
      </c>
      <c r="G2961">
        <v>20.590599999999998</v>
      </c>
      <c r="H2961">
        <v>25.087</v>
      </c>
      <c r="I2961">
        <v>33.946599999999997</v>
      </c>
      <c r="J2961">
        <f t="shared" si="184"/>
        <v>442.64</v>
      </c>
      <c r="K2961">
        <f t="shared" si="185"/>
        <v>1.2905</v>
      </c>
      <c r="L2961">
        <f t="shared" si="186"/>
        <v>0.13175000000000001</v>
      </c>
      <c r="M2961">
        <f t="shared" si="187"/>
        <v>-0.74520999999999993</v>
      </c>
      <c r="O2961" s="1">
        <v>44466</v>
      </c>
      <c r="P2961">
        <v>442.64</v>
      </c>
      <c r="Q2961">
        <v>1.2905</v>
      </c>
      <c r="S2961" s="2">
        <v>44448</v>
      </c>
      <c r="T2961">
        <v>0.11413</v>
      </c>
    </row>
    <row r="2962" spans="1:20" x14ac:dyDescent="0.25">
      <c r="A2962" s="1">
        <v>44551</v>
      </c>
      <c r="B2962" s="2">
        <v>44467</v>
      </c>
      <c r="C2962">
        <v>16.4605</v>
      </c>
      <c r="D2962">
        <v>11.8748</v>
      </c>
      <c r="E2962">
        <v>13.6828</v>
      </c>
      <c r="F2962">
        <v>19.095500000000001</v>
      </c>
      <c r="G2962">
        <v>23.5777</v>
      </c>
      <c r="H2962">
        <v>27.842700000000001</v>
      </c>
      <c r="I2962">
        <v>36.511499999999998</v>
      </c>
      <c r="J2962">
        <f t="shared" si="184"/>
        <v>433.72</v>
      </c>
      <c r="K2962">
        <f t="shared" si="185"/>
        <v>1.3170999999999999</v>
      </c>
      <c r="L2962">
        <f t="shared" si="186"/>
        <v>0.13150000000000001</v>
      </c>
      <c r="M2962">
        <f t="shared" si="187"/>
        <v>-0.83661400000000008</v>
      </c>
      <c r="O2962" s="1">
        <v>44467</v>
      </c>
      <c r="P2962">
        <v>433.72</v>
      </c>
      <c r="Q2962">
        <v>1.3170999999999999</v>
      </c>
      <c r="S2962" s="2">
        <v>44449</v>
      </c>
      <c r="T2962">
        <v>0.11575000000000001</v>
      </c>
    </row>
    <row r="2963" spans="1:20" x14ac:dyDescent="0.25">
      <c r="A2963" s="1">
        <v>44552</v>
      </c>
      <c r="B2963" s="2">
        <v>44468</v>
      </c>
      <c r="C2963">
        <v>16.618300000000001</v>
      </c>
      <c r="D2963">
        <v>11.561500000000001</v>
      </c>
      <c r="E2963">
        <v>13.382300000000001</v>
      </c>
      <c r="F2963">
        <v>18.620999999999999</v>
      </c>
      <c r="G2963">
        <v>23.297599999999999</v>
      </c>
      <c r="H2963">
        <v>27.651</v>
      </c>
      <c r="I2963">
        <v>36.182200000000002</v>
      </c>
      <c r="J2963">
        <f t="shared" si="184"/>
        <v>434.45</v>
      </c>
      <c r="K2963">
        <f t="shared" si="185"/>
        <v>1.3149</v>
      </c>
      <c r="L2963">
        <f t="shared" si="186"/>
        <v>0.13088</v>
      </c>
      <c r="M2963">
        <f t="shared" si="187"/>
        <v>-0.84188599999999991</v>
      </c>
      <c r="O2963" s="1">
        <v>44468</v>
      </c>
      <c r="P2963">
        <v>434.45</v>
      </c>
      <c r="Q2963">
        <v>1.3149</v>
      </c>
      <c r="S2963" s="2">
        <v>44452</v>
      </c>
      <c r="T2963">
        <v>0.11600000000000001</v>
      </c>
    </row>
    <row r="2964" spans="1:20" x14ac:dyDescent="0.25">
      <c r="A2964" s="1">
        <v>44553</v>
      </c>
      <c r="B2964" s="2">
        <v>44469</v>
      </c>
      <c r="C2964">
        <v>16.803699999999999</v>
      </c>
      <c r="D2964">
        <v>11.834899999999999</v>
      </c>
      <c r="E2964">
        <v>14.0169</v>
      </c>
      <c r="F2964">
        <v>19.209599999999998</v>
      </c>
      <c r="G2964">
        <v>23.972899999999999</v>
      </c>
      <c r="H2964">
        <v>28.0749</v>
      </c>
      <c r="I2964">
        <v>36.259700000000002</v>
      </c>
      <c r="J2964">
        <f t="shared" si="184"/>
        <v>429.14</v>
      </c>
      <c r="K2964">
        <f t="shared" si="185"/>
        <v>1.3310999999999999</v>
      </c>
      <c r="L2964">
        <f t="shared" si="186"/>
        <v>0.13013</v>
      </c>
      <c r="M2964">
        <f t="shared" si="187"/>
        <v>-0.84872000000000003</v>
      </c>
      <c r="O2964" s="1">
        <v>44469</v>
      </c>
      <c r="P2964">
        <v>429.14</v>
      </c>
      <c r="Q2964">
        <v>1.3310999999999999</v>
      </c>
      <c r="S2964" s="2">
        <v>44453</v>
      </c>
      <c r="T2964">
        <v>0.11799999999999999</v>
      </c>
    </row>
    <row r="2965" spans="1:20" x14ac:dyDescent="0.25">
      <c r="A2965" s="1">
        <v>44557</v>
      </c>
      <c r="B2965" s="2">
        <v>44470</v>
      </c>
      <c r="C2965">
        <v>16.955300000000001</v>
      </c>
      <c r="D2965">
        <v>12.1477</v>
      </c>
      <c r="E2965">
        <v>13.0192</v>
      </c>
      <c r="F2965">
        <v>17.6831</v>
      </c>
      <c r="G2965">
        <v>22.6995</v>
      </c>
      <c r="H2965">
        <v>26.973800000000001</v>
      </c>
      <c r="I2965">
        <v>35.351100000000002</v>
      </c>
      <c r="J2965">
        <f t="shared" si="184"/>
        <v>434.24</v>
      </c>
      <c r="K2965">
        <f t="shared" si="185"/>
        <v>1.3154999999999999</v>
      </c>
      <c r="L2965">
        <f t="shared" si="186"/>
        <v>0.13313</v>
      </c>
      <c r="M2965">
        <f t="shared" si="187"/>
        <v>-0.78664999999999996</v>
      </c>
      <c r="O2965" s="1">
        <v>44470</v>
      </c>
      <c r="P2965">
        <v>434.24</v>
      </c>
      <c r="Q2965">
        <v>1.3154999999999999</v>
      </c>
      <c r="S2965" s="2">
        <v>44454</v>
      </c>
      <c r="T2965">
        <v>0.12</v>
      </c>
    </row>
    <row r="2966" spans="1:20" x14ac:dyDescent="0.25">
      <c r="A2966" s="1">
        <v>44558</v>
      </c>
      <c r="B2966" s="2">
        <v>44473</v>
      </c>
      <c r="C2966">
        <v>17.632300000000001</v>
      </c>
      <c r="D2966">
        <v>12.940300000000001</v>
      </c>
      <c r="E2966">
        <v>14.6684</v>
      </c>
      <c r="F2966">
        <v>19.582999999999998</v>
      </c>
      <c r="G2966">
        <v>24.063800000000001</v>
      </c>
      <c r="H2966">
        <v>28.209499999999998</v>
      </c>
      <c r="I2966">
        <v>36.504300000000001</v>
      </c>
      <c r="J2966">
        <f t="shared" si="184"/>
        <v>428.64</v>
      </c>
      <c r="K2966">
        <f t="shared" si="185"/>
        <v>1.3327</v>
      </c>
      <c r="L2966">
        <f t="shared" si="186"/>
        <v>0.12662999999999999</v>
      </c>
      <c r="M2966">
        <f t="shared" si="187"/>
        <v>-0.79867599999999994</v>
      </c>
      <c r="O2966" s="1">
        <v>44473</v>
      </c>
      <c r="P2966">
        <v>428.64</v>
      </c>
      <c r="Q2966">
        <v>1.3327</v>
      </c>
      <c r="S2966" s="2">
        <v>44455</v>
      </c>
      <c r="T2966">
        <v>0.122</v>
      </c>
    </row>
    <row r="2967" spans="1:20" x14ac:dyDescent="0.25">
      <c r="A2967" s="1">
        <v>44559</v>
      </c>
      <c r="B2967" s="2">
        <v>44474</v>
      </c>
      <c r="C2967">
        <v>17.7</v>
      </c>
      <c r="D2967">
        <v>12.399900000000001</v>
      </c>
      <c r="E2967">
        <v>13.071099999999999</v>
      </c>
      <c r="F2967">
        <v>17.9026</v>
      </c>
      <c r="G2967">
        <v>22.971299999999999</v>
      </c>
      <c r="H2967">
        <v>27.2697</v>
      </c>
      <c r="I2967">
        <v>35.680700000000002</v>
      </c>
      <c r="J2967">
        <f t="shared" si="184"/>
        <v>433.1</v>
      </c>
      <c r="K2967">
        <f t="shared" si="185"/>
        <v>1.319</v>
      </c>
      <c r="L2967">
        <f t="shared" si="186"/>
        <v>0.124</v>
      </c>
      <c r="M2967">
        <f t="shared" si="187"/>
        <v>-0.79279600000000006</v>
      </c>
      <c r="O2967" s="1">
        <v>44474</v>
      </c>
      <c r="P2967">
        <v>433.1</v>
      </c>
      <c r="Q2967">
        <v>1.319</v>
      </c>
      <c r="S2967" s="2">
        <v>44456</v>
      </c>
      <c r="T2967">
        <v>0.12388</v>
      </c>
    </row>
    <row r="2968" spans="1:20" x14ac:dyDescent="0.25">
      <c r="A2968" s="1">
        <v>44560</v>
      </c>
      <c r="B2968" s="2">
        <v>44475</v>
      </c>
      <c r="C2968">
        <v>17.892600000000002</v>
      </c>
      <c r="D2968">
        <v>12.1646</v>
      </c>
      <c r="E2968">
        <v>12.9612</v>
      </c>
      <c r="F2968">
        <v>17.704799999999999</v>
      </c>
      <c r="G2968">
        <v>22.617899999999999</v>
      </c>
      <c r="H2968">
        <v>26.889500000000002</v>
      </c>
      <c r="I2968">
        <v>35.468400000000003</v>
      </c>
      <c r="J2968">
        <f t="shared" si="184"/>
        <v>434.9</v>
      </c>
      <c r="K2968">
        <f t="shared" si="185"/>
        <v>1.3134999999999999</v>
      </c>
      <c r="L2968">
        <f t="shared" si="186"/>
        <v>0.124</v>
      </c>
      <c r="M2968">
        <f t="shared" si="187"/>
        <v>-0.7821300000000001</v>
      </c>
      <c r="O2968" s="1">
        <v>44475</v>
      </c>
      <c r="P2968">
        <v>434.9</v>
      </c>
      <c r="Q2968">
        <v>1.3134999999999999</v>
      </c>
      <c r="S2968" s="2">
        <v>44459</v>
      </c>
      <c r="T2968">
        <v>0.12537999999999999</v>
      </c>
    </row>
    <row r="2969" spans="1:20" x14ac:dyDescent="0.25">
      <c r="A2969" s="1">
        <v>44561</v>
      </c>
      <c r="B2969" s="2">
        <v>44476</v>
      </c>
      <c r="C2969">
        <v>17.527000000000001</v>
      </c>
      <c r="D2969">
        <v>11.8119</v>
      </c>
      <c r="E2969">
        <v>11.9001</v>
      </c>
      <c r="F2969">
        <v>16.347100000000001</v>
      </c>
      <c r="G2969">
        <v>21.409800000000001</v>
      </c>
      <c r="H2969">
        <v>25.820499999999999</v>
      </c>
      <c r="I2969">
        <v>34.554400000000001</v>
      </c>
      <c r="J2969">
        <f t="shared" si="184"/>
        <v>438.66</v>
      </c>
      <c r="K2969">
        <f t="shared" si="185"/>
        <v>1.3023</v>
      </c>
      <c r="L2969">
        <f t="shared" si="186"/>
        <v>0.12363</v>
      </c>
      <c r="M2969">
        <f t="shared" si="187"/>
        <v>-0.75053800000000004</v>
      </c>
      <c r="O2969" s="1">
        <v>44476</v>
      </c>
      <c r="P2969">
        <v>438.66</v>
      </c>
      <c r="Q2969">
        <v>1.3023</v>
      </c>
      <c r="S2969" s="2">
        <v>44460</v>
      </c>
      <c r="T2969">
        <v>0.12837999999999999</v>
      </c>
    </row>
    <row r="2970" spans="1:20" x14ac:dyDescent="0.25">
      <c r="A2970" s="1">
        <v>44564</v>
      </c>
      <c r="B2970" s="2">
        <v>44477</v>
      </c>
      <c r="C2970">
        <v>16.8185</v>
      </c>
      <c r="D2970">
        <v>11.329800000000001</v>
      </c>
      <c r="E2970">
        <v>11.263400000000001</v>
      </c>
      <c r="F2970">
        <v>15.7295</v>
      </c>
      <c r="G2970">
        <v>21.386399999999998</v>
      </c>
      <c r="H2970">
        <v>25.632400000000001</v>
      </c>
      <c r="I2970">
        <v>34.300199999999997</v>
      </c>
      <c r="J2970">
        <f t="shared" si="184"/>
        <v>437.86</v>
      </c>
      <c r="K2970">
        <f t="shared" si="185"/>
        <v>1.3046</v>
      </c>
      <c r="L2970">
        <f t="shared" si="186"/>
        <v>0.12113</v>
      </c>
      <c r="M2970">
        <f t="shared" si="187"/>
        <v>-0.77456399999999992</v>
      </c>
      <c r="O2970" s="1">
        <v>44477</v>
      </c>
      <c r="P2970">
        <v>437.86</v>
      </c>
      <c r="Q2970">
        <v>1.3046</v>
      </c>
      <c r="S2970" s="2">
        <v>44461</v>
      </c>
      <c r="T2970">
        <v>0.12925</v>
      </c>
    </row>
    <row r="2971" spans="1:20" x14ac:dyDescent="0.25">
      <c r="A2971" s="1">
        <v>44565</v>
      </c>
      <c r="B2971" s="2">
        <v>44480</v>
      </c>
      <c r="C2971">
        <v>18.4194</v>
      </c>
      <c r="D2971">
        <v>11.940099999999999</v>
      </c>
      <c r="E2971">
        <v>11.885199999999999</v>
      </c>
      <c r="F2971">
        <v>16.822500000000002</v>
      </c>
      <c r="G2971">
        <v>22.224799999999998</v>
      </c>
      <c r="H2971">
        <v>26.439800000000002</v>
      </c>
      <c r="I2971">
        <v>35.488599999999998</v>
      </c>
      <c r="J2971">
        <f t="shared" si="184"/>
        <v>434.69</v>
      </c>
      <c r="K2971">
        <f t="shared" si="185"/>
        <v>1.3141</v>
      </c>
      <c r="L2971">
        <f t="shared" si="186"/>
        <v>0.12175</v>
      </c>
      <c r="M2971">
        <f t="shared" si="187"/>
        <v>-0.78678000000000003</v>
      </c>
      <c r="O2971" s="1">
        <v>44480</v>
      </c>
      <c r="P2971">
        <v>434.69</v>
      </c>
      <c r="Q2971">
        <v>1.3141</v>
      </c>
      <c r="S2971" s="2">
        <v>44462</v>
      </c>
      <c r="T2971">
        <v>0.13225000000000001</v>
      </c>
    </row>
    <row r="2972" spans="1:20" x14ac:dyDescent="0.25">
      <c r="A2972" s="1">
        <v>44566</v>
      </c>
      <c r="B2972" s="2">
        <v>44481</v>
      </c>
      <c r="C2972">
        <v>16.383900000000001</v>
      </c>
      <c r="D2972">
        <v>12.1569</v>
      </c>
      <c r="E2972">
        <v>11.4909</v>
      </c>
      <c r="F2972">
        <v>16.347300000000001</v>
      </c>
      <c r="G2972">
        <v>22.190799999999999</v>
      </c>
      <c r="H2972">
        <v>26.433</v>
      </c>
      <c r="I2972">
        <v>35.682000000000002</v>
      </c>
      <c r="J2972">
        <f t="shared" si="184"/>
        <v>433.62</v>
      </c>
      <c r="K2972">
        <f t="shared" si="185"/>
        <v>1.3173999999999999</v>
      </c>
      <c r="L2972">
        <f t="shared" si="186"/>
        <v>0.12675</v>
      </c>
      <c r="M2972">
        <f t="shared" si="187"/>
        <v>-0.78504199999999991</v>
      </c>
      <c r="O2972" s="1">
        <v>44481</v>
      </c>
      <c r="P2972">
        <v>433.62</v>
      </c>
      <c r="Q2972">
        <v>1.3173999999999999</v>
      </c>
      <c r="S2972" s="2">
        <v>44463</v>
      </c>
      <c r="T2972">
        <v>0.13225000000000001</v>
      </c>
    </row>
    <row r="2973" spans="1:20" x14ac:dyDescent="0.25">
      <c r="A2973" s="1">
        <v>44567</v>
      </c>
      <c r="B2973" s="2">
        <v>44482</v>
      </c>
      <c r="C2973">
        <v>17.596</v>
      </c>
      <c r="D2973">
        <v>12.4071</v>
      </c>
      <c r="E2973">
        <v>11.426299999999999</v>
      </c>
      <c r="F2973">
        <v>15.573399999999999</v>
      </c>
      <c r="G2973">
        <v>20.843800000000002</v>
      </c>
      <c r="H2973">
        <v>25.134599999999999</v>
      </c>
      <c r="I2973">
        <v>34.923299999999998</v>
      </c>
      <c r="J2973">
        <f t="shared" si="184"/>
        <v>435.18</v>
      </c>
      <c r="K2973">
        <f t="shared" si="185"/>
        <v>1.3127</v>
      </c>
      <c r="L2973">
        <f t="shared" si="186"/>
        <v>0.12375</v>
      </c>
      <c r="M2973">
        <f t="shared" si="187"/>
        <v>-0.69745000000000001</v>
      </c>
      <c r="O2973" s="1">
        <v>44482</v>
      </c>
      <c r="P2973">
        <v>435.18</v>
      </c>
      <c r="Q2973">
        <v>1.3127</v>
      </c>
      <c r="S2973" s="2">
        <v>44466</v>
      </c>
      <c r="T2973">
        <v>0.13175000000000001</v>
      </c>
    </row>
    <row r="2974" spans="1:20" x14ac:dyDescent="0.25">
      <c r="A2974" s="1">
        <v>44568</v>
      </c>
      <c r="B2974" s="2">
        <v>44483</v>
      </c>
      <c r="C2974">
        <v>16.736699999999999</v>
      </c>
      <c r="D2974">
        <v>12.4611</v>
      </c>
      <c r="E2974">
        <v>10.590199999999999</v>
      </c>
      <c r="F2974">
        <v>13.470499999999999</v>
      </c>
      <c r="G2974">
        <v>19.2104</v>
      </c>
      <c r="H2974">
        <v>24.0318</v>
      </c>
      <c r="I2974">
        <v>34.826300000000003</v>
      </c>
      <c r="J2974">
        <f t="shared" si="184"/>
        <v>442.5</v>
      </c>
      <c r="K2974">
        <f t="shared" si="185"/>
        <v>1.2909999999999999</v>
      </c>
      <c r="L2974">
        <f t="shared" si="186"/>
        <v>0.12225</v>
      </c>
      <c r="M2974">
        <f t="shared" si="187"/>
        <v>-0.63523200000000002</v>
      </c>
      <c r="O2974" s="1">
        <v>44483</v>
      </c>
      <c r="P2974">
        <v>442.5</v>
      </c>
      <c r="Q2974">
        <v>1.2909999999999999</v>
      </c>
      <c r="S2974" s="2">
        <v>44467</v>
      </c>
      <c r="T2974">
        <v>0.13150000000000001</v>
      </c>
    </row>
    <row r="2975" spans="1:20" x14ac:dyDescent="0.25">
      <c r="A2975" s="1">
        <v>44571</v>
      </c>
      <c r="B2975" s="2">
        <v>44484</v>
      </c>
      <c r="C2975">
        <v>18.486499999999999</v>
      </c>
      <c r="D2975">
        <v>12.2585</v>
      </c>
      <c r="E2975">
        <v>10.3225</v>
      </c>
      <c r="F2975">
        <v>12.8696</v>
      </c>
      <c r="G2975">
        <v>18.910499999999999</v>
      </c>
      <c r="H2975">
        <v>24.115200000000002</v>
      </c>
      <c r="I2975">
        <v>35.100099999999998</v>
      </c>
      <c r="J2975">
        <f t="shared" si="184"/>
        <v>445.87</v>
      </c>
      <c r="K2975">
        <f t="shared" si="185"/>
        <v>1.2811999999999999</v>
      </c>
      <c r="L2975">
        <f t="shared" si="186"/>
        <v>0.12363</v>
      </c>
      <c r="M2975">
        <f t="shared" si="187"/>
        <v>-0.64602800000000005</v>
      </c>
      <c r="O2975" s="1">
        <v>44484</v>
      </c>
      <c r="P2975">
        <v>445.87</v>
      </c>
      <c r="Q2975">
        <v>1.2811999999999999</v>
      </c>
      <c r="S2975" s="2">
        <v>44468</v>
      </c>
      <c r="T2975">
        <v>0.13088</v>
      </c>
    </row>
    <row r="2976" spans="1:20" x14ac:dyDescent="0.25">
      <c r="A2976" s="1">
        <v>44572</v>
      </c>
      <c r="B2976" s="2">
        <v>44487</v>
      </c>
      <c r="C2976">
        <v>15.2789</v>
      </c>
      <c r="D2976">
        <v>11.8163</v>
      </c>
      <c r="E2976">
        <v>11.5046</v>
      </c>
      <c r="F2976">
        <v>14.252700000000001</v>
      </c>
      <c r="G2976">
        <v>18.996200000000002</v>
      </c>
      <c r="H2976">
        <v>23.2197</v>
      </c>
      <c r="I2976">
        <v>31.3416</v>
      </c>
      <c r="J2976">
        <f t="shared" si="184"/>
        <v>447.19</v>
      </c>
      <c r="K2976">
        <f t="shared" si="185"/>
        <v>1.2774000000000001</v>
      </c>
      <c r="L2976">
        <f t="shared" si="186"/>
        <v>0.13150000000000001</v>
      </c>
      <c r="M2976">
        <f t="shared" si="187"/>
        <v>-0.60596800000000006</v>
      </c>
      <c r="O2976" s="1">
        <v>44487</v>
      </c>
      <c r="P2976">
        <v>447.19</v>
      </c>
      <c r="Q2976">
        <v>1.2774000000000001</v>
      </c>
      <c r="S2976" s="2">
        <v>44469</v>
      </c>
      <c r="T2976">
        <v>0.13013</v>
      </c>
    </row>
    <row r="2977" spans="1:20" x14ac:dyDescent="0.25">
      <c r="A2977" s="1">
        <v>44573</v>
      </c>
      <c r="B2977" s="2">
        <v>44488</v>
      </c>
      <c r="C2977">
        <v>15.398400000000001</v>
      </c>
      <c r="D2977">
        <v>11.4893</v>
      </c>
      <c r="E2977">
        <v>11.254</v>
      </c>
      <c r="F2977">
        <v>13.804500000000001</v>
      </c>
      <c r="G2977">
        <v>18.541699999999999</v>
      </c>
      <c r="H2977">
        <v>23.042200000000001</v>
      </c>
      <c r="I2977">
        <v>31.340199999999999</v>
      </c>
      <c r="J2977">
        <f t="shared" si="184"/>
        <v>450.64</v>
      </c>
      <c r="K2977">
        <f t="shared" si="185"/>
        <v>1.2676000000000001</v>
      </c>
      <c r="L2977">
        <f t="shared" si="186"/>
        <v>0.1295</v>
      </c>
      <c r="M2977">
        <f t="shared" si="187"/>
        <v>-0.60787000000000013</v>
      </c>
      <c r="O2977" s="1">
        <v>44488</v>
      </c>
      <c r="P2977">
        <v>450.64</v>
      </c>
      <c r="Q2977">
        <v>1.2676000000000001</v>
      </c>
      <c r="S2977" s="2">
        <v>44470</v>
      </c>
      <c r="T2977">
        <v>0.13313</v>
      </c>
    </row>
    <row r="2978" spans="1:20" x14ac:dyDescent="0.25">
      <c r="A2978" s="1">
        <v>44574</v>
      </c>
      <c r="B2978" s="2">
        <v>44489</v>
      </c>
      <c r="C2978">
        <v>15.524800000000001</v>
      </c>
      <c r="D2978">
        <v>11.079000000000001</v>
      </c>
      <c r="E2978">
        <v>10.7399</v>
      </c>
      <c r="F2978">
        <v>13.507</v>
      </c>
      <c r="G2978">
        <v>18.444299999999998</v>
      </c>
      <c r="H2978">
        <v>22.9389</v>
      </c>
      <c r="I2978">
        <v>31.3752</v>
      </c>
      <c r="J2978">
        <f t="shared" si="184"/>
        <v>452.41</v>
      </c>
      <c r="K2978">
        <f t="shared" si="185"/>
        <v>1.2626999999999999</v>
      </c>
      <c r="L2978">
        <f t="shared" si="186"/>
        <v>0.12825</v>
      </c>
      <c r="M2978">
        <f t="shared" si="187"/>
        <v>-0.62848399999999993</v>
      </c>
      <c r="O2978" s="1">
        <v>44489</v>
      </c>
      <c r="P2978">
        <v>452.41</v>
      </c>
      <c r="Q2978">
        <v>1.2626999999999999</v>
      </c>
      <c r="S2978" s="2">
        <v>44473</v>
      </c>
      <c r="T2978">
        <v>0.12662999999999999</v>
      </c>
    </row>
    <row r="2979" spans="1:20" x14ac:dyDescent="0.25">
      <c r="A2979" s="1">
        <v>44575</v>
      </c>
      <c r="B2979" s="2">
        <v>44490</v>
      </c>
      <c r="C2979">
        <v>15.657999999999999</v>
      </c>
      <c r="D2979">
        <v>10.8224</v>
      </c>
      <c r="E2979">
        <v>10.454800000000001</v>
      </c>
      <c r="F2979">
        <v>13.0585</v>
      </c>
      <c r="G2979">
        <v>17.950299999999999</v>
      </c>
      <c r="H2979">
        <v>22.517399999999999</v>
      </c>
      <c r="I2979">
        <v>30.933499999999999</v>
      </c>
      <c r="J2979">
        <f t="shared" si="184"/>
        <v>453.59</v>
      </c>
      <c r="K2979">
        <f t="shared" si="185"/>
        <v>1.2594000000000001</v>
      </c>
      <c r="L2979">
        <f t="shared" si="186"/>
        <v>0.12388</v>
      </c>
      <c r="M2979">
        <f t="shared" si="187"/>
        <v>-0.61770999999999987</v>
      </c>
      <c r="O2979" s="1">
        <v>44490</v>
      </c>
      <c r="P2979">
        <v>453.59</v>
      </c>
      <c r="Q2979">
        <v>1.2594000000000001</v>
      </c>
      <c r="S2979" s="2">
        <v>44474</v>
      </c>
      <c r="T2979">
        <v>0.124</v>
      </c>
    </row>
    <row r="2980" spans="1:20" x14ac:dyDescent="0.25">
      <c r="A2980" s="1">
        <v>44579</v>
      </c>
      <c r="B2980" s="2">
        <v>44491</v>
      </c>
      <c r="C2980">
        <v>15.7989</v>
      </c>
      <c r="D2980">
        <v>10.8094</v>
      </c>
      <c r="E2980">
        <v>10.329000000000001</v>
      </c>
      <c r="F2980">
        <v>13.8111</v>
      </c>
      <c r="G2980">
        <v>18.661999999999999</v>
      </c>
      <c r="H2980">
        <v>23.150400000000001</v>
      </c>
      <c r="I2980">
        <v>31.551400000000001</v>
      </c>
      <c r="J2980">
        <f t="shared" si="184"/>
        <v>453.12</v>
      </c>
      <c r="K2980">
        <f t="shared" si="185"/>
        <v>1.2606999999999999</v>
      </c>
      <c r="L2980">
        <f t="shared" si="186"/>
        <v>0.12488</v>
      </c>
      <c r="M2980">
        <f t="shared" si="187"/>
        <v>-0.6603</v>
      </c>
      <c r="O2980" s="1">
        <v>44491</v>
      </c>
      <c r="P2980">
        <v>453.12</v>
      </c>
      <c r="Q2980">
        <v>1.2606999999999999</v>
      </c>
      <c r="S2980" s="2">
        <v>44475</v>
      </c>
      <c r="T2980">
        <v>0.124</v>
      </c>
    </row>
    <row r="2981" spans="1:20" x14ac:dyDescent="0.25">
      <c r="A2981" s="1">
        <v>44580</v>
      </c>
      <c r="B2981" s="2">
        <v>44494</v>
      </c>
      <c r="C2981">
        <v>15.9879</v>
      </c>
      <c r="D2981">
        <v>10.950799999999999</v>
      </c>
      <c r="E2981">
        <v>10.1311</v>
      </c>
      <c r="F2981">
        <v>13.2597</v>
      </c>
      <c r="G2981">
        <v>18.311900000000001</v>
      </c>
      <c r="H2981">
        <v>22.872800000000002</v>
      </c>
      <c r="I2981">
        <v>31.436499999999999</v>
      </c>
      <c r="J2981">
        <f t="shared" si="184"/>
        <v>455.55</v>
      </c>
      <c r="K2981">
        <f t="shared" si="185"/>
        <v>1.254</v>
      </c>
      <c r="L2981">
        <f t="shared" si="186"/>
        <v>0.13450000000000001</v>
      </c>
      <c r="M2981">
        <f t="shared" si="187"/>
        <v>-0.64049600000000007</v>
      </c>
      <c r="O2981" s="1">
        <v>44494</v>
      </c>
      <c r="P2981">
        <v>455.55</v>
      </c>
      <c r="Q2981">
        <v>1.254</v>
      </c>
      <c r="S2981" s="2">
        <v>44476</v>
      </c>
      <c r="T2981">
        <v>0.12363</v>
      </c>
    </row>
    <row r="2982" spans="1:20" x14ac:dyDescent="0.25">
      <c r="A2982" s="1">
        <v>44581</v>
      </c>
      <c r="B2982" s="2">
        <v>44495</v>
      </c>
      <c r="C2982">
        <v>16.3858</v>
      </c>
      <c r="D2982">
        <v>11.0702</v>
      </c>
      <c r="E2982">
        <v>10.4015</v>
      </c>
      <c r="F2982">
        <v>13.5823</v>
      </c>
      <c r="G2982">
        <v>18.569600000000001</v>
      </c>
      <c r="H2982">
        <v>23.285299999999999</v>
      </c>
      <c r="I2982">
        <v>32.111600000000003</v>
      </c>
      <c r="J2982">
        <f t="shared" si="184"/>
        <v>455.96</v>
      </c>
      <c r="K2982">
        <f t="shared" si="185"/>
        <v>1.2527999999999999</v>
      </c>
      <c r="L2982">
        <f t="shared" si="186"/>
        <v>0.13588</v>
      </c>
      <c r="M2982">
        <f t="shared" si="187"/>
        <v>-0.65196599999999993</v>
      </c>
      <c r="O2982" s="1">
        <v>44495</v>
      </c>
      <c r="P2982">
        <v>455.96</v>
      </c>
      <c r="Q2982">
        <v>1.2527999999999999</v>
      </c>
      <c r="S2982" s="2">
        <v>44477</v>
      </c>
      <c r="T2982">
        <v>0.12113</v>
      </c>
    </row>
    <row r="2983" spans="1:20" x14ac:dyDescent="0.25">
      <c r="A2983" s="1">
        <v>44582</v>
      </c>
      <c r="B2983" s="2">
        <v>44496</v>
      </c>
      <c r="C2983">
        <v>16.553999999999998</v>
      </c>
      <c r="D2983">
        <v>11.132</v>
      </c>
      <c r="E2983">
        <v>10.869300000000001</v>
      </c>
      <c r="F2983">
        <v>14.3889</v>
      </c>
      <c r="G2983">
        <v>19.371700000000001</v>
      </c>
      <c r="H2983">
        <v>24.124600000000001</v>
      </c>
      <c r="I2983">
        <v>32.907499999999999</v>
      </c>
      <c r="J2983">
        <f t="shared" si="184"/>
        <v>453.94</v>
      </c>
      <c r="K2983">
        <f t="shared" si="185"/>
        <v>1.2584</v>
      </c>
      <c r="L2983">
        <f t="shared" si="186"/>
        <v>0.12862999999999999</v>
      </c>
      <c r="M2983">
        <f t="shared" si="187"/>
        <v>-0.68975200000000003</v>
      </c>
      <c r="O2983" s="1">
        <v>44496</v>
      </c>
      <c r="P2983">
        <v>453.94</v>
      </c>
      <c r="Q2983">
        <v>1.2584</v>
      </c>
      <c r="S2983" s="2">
        <v>44480</v>
      </c>
      <c r="T2983">
        <v>0.12175</v>
      </c>
    </row>
    <row r="2984" spans="1:20" x14ac:dyDescent="0.25">
      <c r="A2984" s="1">
        <v>44585</v>
      </c>
      <c r="B2984" s="2">
        <v>44497</v>
      </c>
      <c r="C2984">
        <v>16.1934</v>
      </c>
      <c r="D2984">
        <v>11.0991</v>
      </c>
      <c r="E2984">
        <v>10.286199999999999</v>
      </c>
      <c r="F2984">
        <v>13.9252</v>
      </c>
      <c r="G2984">
        <v>19.1236</v>
      </c>
      <c r="H2984">
        <v>23.849499999999999</v>
      </c>
      <c r="I2984">
        <v>32.7761</v>
      </c>
      <c r="J2984">
        <f t="shared" si="184"/>
        <v>458.32</v>
      </c>
      <c r="K2984">
        <f t="shared" si="185"/>
        <v>1.2464</v>
      </c>
      <c r="L2984">
        <f t="shared" si="186"/>
        <v>0.13163</v>
      </c>
      <c r="M2984">
        <f t="shared" si="187"/>
        <v>-0.68676399999999993</v>
      </c>
      <c r="O2984" s="1">
        <v>44497</v>
      </c>
      <c r="P2984">
        <v>458.32</v>
      </c>
      <c r="Q2984">
        <v>1.2464</v>
      </c>
      <c r="S2984" s="2">
        <v>44481</v>
      </c>
      <c r="T2984">
        <v>0.12675</v>
      </c>
    </row>
    <row r="2985" spans="1:20" x14ac:dyDescent="0.25">
      <c r="A2985" s="1">
        <v>44586</v>
      </c>
      <c r="B2985" s="2">
        <v>44498</v>
      </c>
      <c r="C2985">
        <v>16.753599999999999</v>
      </c>
      <c r="D2985">
        <v>11.110799999999999</v>
      </c>
      <c r="E2985">
        <v>10.200200000000001</v>
      </c>
      <c r="F2985">
        <v>13.6343</v>
      </c>
      <c r="G2985">
        <v>18.8474</v>
      </c>
      <c r="H2985">
        <v>23.657</v>
      </c>
      <c r="I2985">
        <v>32.843299999999999</v>
      </c>
      <c r="J2985">
        <f t="shared" si="184"/>
        <v>459.25</v>
      </c>
      <c r="K2985">
        <f t="shared" si="185"/>
        <v>1.2439</v>
      </c>
      <c r="L2985">
        <f t="shared" si="186"/>
        <v>0.13225000000000001</v>
      </c>
      <c r="M2985">
        <f t="shared" si="187"/>
        <v>-0.67479200000000006</v>
      </c>
      <c r="O2985" s="1">
        <v>44498</v>
      </c>
      <c r="P2985">
        <v>459.25</v>
      </c>
      <c r="Q2985">
        <v>1.2439</v>
      </c>
      <c r="S2985" s="2">
        <v>44482</v>
      </c>
      <c r="T2985">
        <v>0.12375</v>
      </c>
    </row>
    <row r="2986" spans="1:20" x14ac:dyDescent="0.25">
      <c r="A2986" s="1">
        <v>44587</v>
      </c>
      <c r="B2986" s="2">
        <v>44501</v>
      </c>
      <c r="C2986">
        <v>17.185199999999998</v>
      </c>
      <c r="D2986">
        <v>11.599</v>
      </c>
      <c r="E2986">
        <v>10.1929</v>
      </c>
      <c r="F2986">
        <v>13.638400000000001</v>
      </c>
      <c r="G2986">
        <v>18.810199999999998</v>
      </c>
      <c r="H2986">
        <v>23.623799999999999</v>
      </c>
      <c r="I2986">
        <v>32.880099999999999</v>
      </c>
      <c r="J2986">
        <f t="shared" si="184"/>
        <v>460.04</v>
      </c>
      <c r="K2986">
        <f t="shared" si="185"/>
        <v>1.2417</v>
      </c>
      <c r="L2986">
        <f t="shared" si="186"/>
        <v>0.14088000000000001</v>
      </c>
      <c r="M2986">
        <f t="shared" si="187"/>
        <v>-0.65333799999999997</v>
      </c>
      <c r="O2986" s="1">
        <v>44501</v>
      </c>
      <c r="P2986">
        <v>460.04</v>
      </c>
      <c r="Q2986">
        <v>1.2417</v>
      </c>
      <c r="S2986" s="2">
        <v>44483</v>
      </c>
      <c r="T2986">
        <v>0.12225</v>
      </c>
    </row>
    <row r="2987" spans="1:20" x14ac:dyDescent="0.25">
      <c r="A2987" s="1">
        <v>44588</v>
      </c>
      <c r="B2987" s="2">
        <v>44502</v>
      </c>
      <c r="C2987">
        <v>17.1312</v>
      </c>
      <c r="D2987">
        <v>11.4499</v>
      </c>
      <c r="E2987">
        <v>9.7585999999999995</v>
      </c>
      <c r="F2987">
        <v>12.889900000000001</v>
      </c>
      <c r="G2987">
        <v>18.770600000000002</v>
      </c>
      <c r="H2987">
        <v>23.59</v>
      </c>
      <c r="I2987">
        <v>32.845500000000001</v>
      </c>
      <c r="J2987">
        <f t="shared" si="184"/>
        <v>461.9</v>
      </c>
      <c r="K2987">
        <f t="shared" si="185"/>
        <v>1.2366999999999999</v>
      </c>
      <c r="L2987">
        <f t="shared" si="186"/>
        <v>0.14499999999999999</v>
      </c>
      <c r="M2987">
        <f t="shared" si="187"/>
        <v>-0.6658440000000001</v>
      </c>
      <c r="O2987" s="1">
        <v>44502</v>
      </c>
      <c r="P2987">
        <v>461.9</v>
      </c>
      <c r="Q2987">
        <v>1.2366999999999999</v>
      </c>
      <c r="S2987" s="2">
        <v>44484</v>
      </c>
      <c r="T2987">
        <v>0.12363</v>
      </c>
    </row>
    <row r="2988" spans="1:20" x14ac:dyDescent="0.25">
      <c r="A2988" s="1">
        <v>44589</v>
      </c>
      <c r="B2988" s="2">
        <v>44503</v>
      </c>
      <c r="C2988">
        <v>16.561299999999999</v>
      </c>
      <c r="D2988">
        <v>11.414999999999999</v>
      </c>
      <c r="E2988">
        <v>9.5219000000000005</v>
      </c>
      <c r="F2988">
        <v>12.4039</v>
      </c>
      <c r="G2988">
        <v>17.7453</v>
      </c>
      <c r="H2988">
        <v>22.603300000000001</v>
      </c>
      <c r="I2988">
        <v>32.172499999999999</v>
      </c>
      <c r="J2988">
        <f t="shared" si="184"/>
        <v>464.72</v>
      </c>
      <c r="K2988">
        <f t="shared" si="185"/>
        <v>1.2292000000000001</v>
      </c>
      <c r="L2988">
        <f t="shared" si="186"/>
        <v>0.13975000000000001</v>
      </c>
      <c r="M2988">
        <f t="shared" si="187"/>
        <v>-0.61199999999999999</v>
      </c>
      <c r="O2988" s="1">
        <v>44503</v>
      </c>
      <c r="P2988">
        <v>464.72</v>
      </c>
      <c r="Q2988">
        <v>1.2292000000000001</v>
      </c>
      <c r="S2988" s="2">
        <v>44487</v>
      </c>
      <c r="T2988">
        <v>0.13150000000000001</v>
      </c>
    </row>
    <row r="2989" spans="1:20" x14ac:dyDescent="0.25">
      <c r="A2989" s="1">
        <v>44592</v>
      </c>
      <c r="B2989" s="2">
        <v>44504</v>
      </c>
      <c r="C2989">
        <v>17.387599999999999</v>
      </c>
      <c r="D2989">
        <v>11.677099999999999</v>
      </c>
      <c r="E2989">
        <v>9.7151999999999994</v>
      </c>
      <c r="F2989">
        <v>12.1318</v>
      </c>
      <c r="G2989">
        <v>17.761099999999999</v>
      </c>
      <c r="H2989">
        <v>22.848500000000001</v>
      </c>
      <c r="I2989">
        <v>32.799100000000003</v>
      </c>
      <c r="J2989">
        <f t="shared" si="184"/>
        <v>466.91</v>
      </c>
      <c r="K2989">
        <f t="shared" si="185"/>
        <v>1.2235</v>
      </c>
      <c r="L2989">
        <f t="shared" si="186"/>
        <v>0.14438000000000001</v>
      </c>
      <c r="M2989">
        <f t="shared" si="187"/>
        <v>-0.60777400000000015</v>
      </c>
      <c r="O2989" s="1">
        <v>44504</v>
      </c>
      <c r="P2989">
        <v>466.91</v>
      </c>
      <c r="Q2989">
        <v>1.2235</v>
      </c>
      <c r="S2989" s="2">
        <v>44488</v>
      </c>
      <c r="T2989">
        <v>0.1295</v>
      </c>
    </row>
    <row r="2990" spans="1:20" x14ac:dyDescent="0.25">
      <c r="A2990" s="1">
        <v>44593</v>
      </c>
      <c r="B2990" s="2">
        <v>44505</v>
      </c>
      <c r="C2990">
        <v>17.831700000000001</v>
      </c>
      <c r="D2990">
        <v>12.179600000000001</v>
      </c>
      <c r="E2990">
        <v>10.3713</v>
      </c>
      <c r="F2990">
        <v>12.757199999999999</v>
      </c>
      <c r="G2990">
        <v>18.551500000000001</v>
      </c>
      <c r="H2990">
        <v>23.728000000000002</v>
      </c>
      <c r="I2990">
        <v>33.9696</v>
      </c>
      <c r="J2990">
        <f t="shared" si="184"/>
        <v>468.53</v>
      </c>
      <c r="K2990">
        <f t="shared" si="185"/>
        <v>1.2192000000000001</v>
      </c>
      <c r="L2990">
        <f t="shared" si="186"/>
        <v>0.14274999999999999</v>
      </c>
      <c r="M2990">
        <f t="shared" si="187"/>
        <v>-0.6255400000000001</v>
      </c>
      <c r="O2990" s="1">
        <v>44505</v>
      </c>
      <c r="P2990">
        <v>468.53</v>
      </c>
      <c r="Q2990">
        <v>1.2192000000000001</v>
      </c>
      <c r="S2990" s="2">
        <v>44489</v>
      </c>
      <c r="T2990">
        <v>0.12825</v>
      </c>
    </row>
    <row r="2991" spans="1:20" x14ac:dyDescent="0.25">
      <c r="A2991" s="1">
        <v>44594</v>
      </c>
      <c r="B2991" s="2">
        <v>44508</v>
      </c>
      <c r="C2991">
        <v>18.557200000000002</v>
      </c>
      <c r="D2991">
        <v>12.592499999999999</v>
      </c>
      <c r="E2991">
        <v>10.5913</v>
      </c>
      <c r="F2991">
        <v>12.8551</v>
      </c>
      <c r="G2991">
        <v>19.088899999999999</v>
      </c>
      <c r="H2991">
        <v>24.503</v>
      </c>
      <c r="I2991">
        <v>35.177500000000002</v>
      </c>
      <c r="J2991">
        <f t="shared" si="184"/>
        <v>468.93</v>
      </c>
      <c r="K2991">
        <f t="shared" si="185"/>
        <v>1.2181999999999999</v>
      </c>
      <c r="L2991">
        <f t="shared" si="186"/>
        <v>0.14563000000000001</v>
      </c>
      <c r="M2991">
        <f t="shared" si="187"/>
        <v>-0.64637200000000006</v>
      </c>
      <c r="O2991" s="1">
        <v>44508</v>
      </c>
      <c r="P2991">
        <v>468.93</v>
      </c>
      <c r="Q2991">
        <v>1.2181999999999999</v>
      </c>
      <c r="S2991" s="2">
        <v>44490</v>
      </c>
      <c r="T2991">
        <v>0.12388</v>
      </c>
    </row>
    <row r="2992" spans="1:20" x14ac:dyDescent="0.25">
      <c r="A2992" s="1">
        <v>44595</v>
      </c>
      <c r="B2992" s="2">
        <v>44509</v>
      </c>
      <c r="C2992">
        <v>17.571100000000001</v>
      </c>
      <c r="D2992">
        <v>12.5847</v>
      </c>
      <c r="E2992">
        <v>10.5444</v>
      </c>
      <c r="F2992">
        <v>13.6721</v>
      </c>
      <c r="G2992">
        <v>19.643000000000001</v>
      </c>
      <c r="H2992">
        <v>24.943100000000001</v>
      </c>
      <c r="I2992">
        <v>35.872900000000001</v>
      </c>
      <c r="J2992">
        <f t="shared" si="184"/>
        <v>467.38</v>
      </c>
      <c r="K2992">
        <f t="shared" si="185"/>
        <v>1.2222</v>
      </c>
      <c r="L2992">
        <f t="shared" si="186"/>
        <v>0.14949999999999999</v>
      </c>
      <c r="M2992">
        <f t="shared" si="187"/>
        <v>-0.67630800000000002</v>
      </c>
      <c r="O2992" s="1">
        <v>44509</v>
      </c>
      <c r="P2992">
        <v>467.38</v>
      </c>
      <c r="Q2992">
        <v>1.2222</v>
      </c>
      <c r="S2992" s="2">
        <v>44491</v>
      </c>
      <c r="T2992">
        <v>0.12488</v>
      </c>
    </row>
    <row r="2993" spans="1:20" x14ac:dyDescent="0.25">
      <c r="A2993" s="1">
        <v>44596</v>
      </c>
      <c r="B2993" s="2">
        <v>44510</v>
      </c>
      <c r="C2993">
        <v>17.727499999999999</v>
      </c>
      <c r="D2993">
        <v>12.5319</v>
      </c>
      <c r="E2993">
        <v>10.683400000000001</v>
      </c>
      <c r="F2993">
        <v>14.416700000000001</v>
      </c>
      <c r="G2993">
        <v>20.479600000000001</v>
      </c>
      <c r="H2993">
        <v>25.816600000000001</v>
      </c>
      <c r="I2993">
        <v>36.627800000000001</v>
      </c>
      <c r="J2993">
        <f t="shared" si="184"/>
        <v>463.62</v>
      </c>
      <c r="K2993">
        <f t="shared" si="185"/>
        <v>1.2321</v>
      </c>
      <c r="L2993">
        <f t="shared" si="186"/>
        <v>0.15437999999999999</v>
      </c>
      <c r="M2993">
        <f t="shared" si="187"/>
        <v>-0.72731200000000018</v>
      </c>
      <c r="O2993" s="1">
        <v>44510</v>
      </c>
      <c r="P2993">
        <v>463.62</v>
      </c>
      <c r="Q2993">
        <v>1.2321</v>
      </c>
      <c r="S2993" s="2">
        <v>44494</v>
      </c>
      <c r="T2993">
        <v>0.13450000000000001</v>
      </c>
    </row>
    <row r="2994" spans="1:20" x14ac:dyDescent="0.25">
      <c r="A2994" s="1">
        <v>44599</v>
      </c>
      <c r="B2994" s="2">
        <v>44511</v>
      </c>
      <c r="C2994">
        <v>16.7058</v>
      </c>
      <c r="D2994">
        <v>12.396599999999999</v>
      </c>
      <c r="E2994">
        <v>10.4819</v>
      </c>
      <c r="F2994">
        <v>13.949400000000001</v>
      </c>
      <c r="G2994">
        <v>19.734400000000001</v>
      </c>
      <c r="H2994">
        <v>24.8675</v>
      </c>
      <c r="I2994">
        <v>35.789299999999997</v>
      </c>
      <c r="J2994">
        <f t="shared" si="184"/>
        <v>463.77</v>
      </c>
      <c r="K2994">
        <f t="shared" si="185"/>
        <v>1.2317</v>
      </c>
      <c r="L2994">
        <f t="shared" si="186"/>
        <v>0.156</v>
      </c>
      <c r="M2994">
        <f t="shared" si="187"/>
        <v>-0.6838860000000001</v>
      </c>
      <c r="O2994" s="1">
        <v>44511</v>
      </c>
      <c r="P2994">
        <v>463.77</v>
      </c>
      <c r="Q2994">
        <v>1.2317</v>
      </c>
      <c r="S2994" s="2">
        <v>44495</v>
      </c>
      <c r="T2994">
        <v>0.13588</v>
      </c>
    </row>
    <row r="2995" spans="1:20" x14ac:dyDescent="0.25">
      <c r="A2995" s="1">
        <v>44600</v>
      </c>
      <c r="B2995" s="2">
        <v>44512</v>
      </c>
      <c r="C2995">
        <v>16.563600000000001</v>
      </c>
      <c r="D2995">
        <v>12.565</v>
      </c>
      <c r="E2995">
        <v>10.2134</v>
      </c>
      <c r="F2995">
        <v>12.6594</v>
      </c>
      <c r="G2995">
        <v>18.421299999999999</v>
      </c>
      <c r="H2995">
        <v>23.748000000000001</v>
      </c>
      <c r="I2995">
        <v>35.148299999999999</v>
      </c>
      <c r="J2995">
        <f t="shared" si="184"/>
        <v>467.27</v>
      </c>
      <c r="K2995">
        <f t="shared" si="185"/>
        <v>1.2224999999999999</v>
      </c>
      <c r="L2995">
        <f t="shared" si="186"/>
        <v>0.155</v>
      </c>
      <c r="M2995">
        <f t="shared" si="187"/>
        <v>-0.61147800000000008</v>
      </c>
      <c r="O2995" s="1">
        <v>44512</v>
      </c>
      <c r="P2995">
        <v>467.27</v>
      </c>
      <c r="Q2995">
        <v>1.2224999999999999</v>
      </c>
      <c r="S2995" s="2">
        <v>44496</v>
      </c>
      <c r="T2995">
        <v>0.12862999999999999</v>
      </c>
    </row>
    <row r="2996" spans="1:20" x14ac:dyDescent="0.25">
      <c r="A2996" s="1">
        <v>44601</v>
      </c>
      <c r="B2996" s="2">
        <v>44515</v>
      </c>
      <c r="C2996">
        <v>17.288499999999999</v>
      </c>
      <c r="D2996">
        <v>12.6723</v>
      </c>
      <c r="E2996">
        <v>10.067600000000001</v>
      </c>
      <c r="F2996">
        <v>12.842499999999999</v>
      </c>
      <c r="G2996">
        <v>18.770099999999999</v>
      </c>
      <c r="H2996">
        <v>24.135200000000001</v>
      </c>
      <c r="I2996">
        <v>35.667499999999997</v>
      </c>
      <c r="J2996">
        <f t="shared" si="184"/>
        <v>467.43</v>
      </c>
      <c r="K2996">
        <f t="shared" si="185"/>
        <v>1.2221</v>
      </c>
      <c r="L2996">
        <f t="shared" si="186"/>
        <v>0.15787999999999999</v>
      </c>
      <c r="M2996">
        <f t="shared" si="187"/>
        <v>-0.63256600000000007</v>
      </c>
      <c r="O2996" s="1">
        <v>44515</v>
      </c>
      <c r="P2996">
        <v>467.43</v>
      </c>
      <c r="Q2996">
        <v>1.2221</v>
      </c>
      <c r="S2996" s="2">
        <v>44497</v>
      </c>
      <c r="T2996">
        <v>0.13163</v>
      </c>
    </row>
    <row r="2997" spans="1:20" x14ac:dyDescent="0.25">
      <c r="A2997" s="1">
        <v>44602</v>
      </c>
      <c r="B2997" s="2">
        <v>44516</v>
      </c>
      <c r="C2997">
        <v>15.214</v>
      </c>
      <c r="D2997">
        <v>12.8325</v>
      </c>
      <c r="E2997">
        <v>10.2278</v>
      </c>
      <c r="F2997">
        <v>12.507</v>
      </c>
      <c r="G2997">
        <v>18.5945</v>
      </c>
      <c r="H2997">
        <v>24.0519</v>
      </c>
      <c r="I2997">
        <v>35.472700000000003</v>
      </c>
      <c r="J2997">
        <f t="shared" si="184"/>
        <v>469.28</v>
      </c>
      <c r="K2997">
        <f t="shared" si="185"/>
        <v>1.2173</v>
      </c>
      <c r="L2997">
        <f t="shared" si="186"/>
        <v>0.16</v>
      </c>
      <c r="M2997">
        <f t="shared" si="187"/>
        <v>-0.61611000000000005</v>
      </c>
      <c r="O2997" s="1">
        <v>44516</v>
      </c>
      <c r="P2997">
        <v>469.28</v>
      </c>
      <c r="Q2997">
        <v>1.2173</v>
      </c>
      <c r="S2997" s="2">
        <v>44498</v>
      </c>
      <c r="T2997">
        <v>0.13225000000000001</v>
      </c>
    </row>
    <row r="2998" spans="1:20" x14ac:dyDescent="0.25">
      <c r="A2998" s="1">
        <v>44603</v>
      </c>
      <c r="B2998" s="2">
        <v>44517</v>
      </c>
      <c r="C2998">
        <v>16.716699999999999</v>
      </c>
      <c r="D2998">
        <v>13.1778</v>
      </c>
      <c r="E2998">
        <v>10.244400000000001</v>
      </c>
      <c r="F2998">
        <v>13.096399999999999</v>
      </c>
      <c r="G2998">
        <v>19.2806</v>
      </c>
      <c r="H2998">
        <v>24.906099999999999</v>
      </c>
      <c r="I2998">
        <v>36.801600000000001</v>
      </c>
      <c r="J2998">
        <f t="shared" si="184"/>
        <v>468.14</v>
      </c>
      <c r="K2998">
        <f t="shared" si="185"/>
        <v>1.2202</v>
      </c>
      <c r="L2998">
        <f t="shared" si="186"/>
        <v>0.1575</v>
      </c>
      <c r="M2998">
        <f t="shared" si="187"/>
        <v>-0.64985599999999999</v>
      </c>
      <c r="O2998" s="1">
        <v>44517</v>
      </c>
      <c r="P2998">
        <v>468.14</v>
      </c>
      <c r="Q2998">
        <v>1.2202</v>
      </c>
      <c r="S2998" s="2">
        <v>44501</v>
      </c>
      <c r="T2998">
        <v>0.14088000000000001</v>
      </c>
    </row>
    <row r="2999" spans="1:20" x14ac:dyDescent="0.25">
      <c r="A2999" s="1">
        <v>44606</v>
      </c>
      <c r="B2999" s="2">
        <v>44518</v>
      </c>
      <c r="C2999">
        <v>17.625900000000001</v>
      </c>
      <c r="D2999">
        <v>13.474500000000001</v>
      </c>
      <c r="E2999">
        <v>10.5984</v>
      </c>
      <c r="F2999">
        <v>12.825699999999999</v>
      </c>
      <c r="G2999">
        <v>19.448</v>
      </c>
      <c r="H2999">
        <v>25.323399999999999</v>
      </c>
      <c r="I2999">
        <v>37.747799999999998</v>
      </c>
      <c r="J2999">
        <f t="shared" si="184"/>
        <v>469.73</v>
      </c>
      <c r="K2999">
        <f t="shared" si="185"/>
        <v>1.2161</v>
      </c>
      <c r="L2999">
        <f t="shared" si="186"/>
        <v>0.15962999999999999</v>
      </c>
      <c r="M2999">
        <f t="shared" si="187"/>
        <v>-0.65094799999999997</v>
      </c>
      <c r="O2999" s="1">
        <v>44518</v>
      </c>
      <c r="P2999">
        <v>469.73</v>
      </c>
      <c r="Q2999">
        <v>1.2161</v>
      </c>
      <c r="S2999" s="2">
        <v>44502</v>
      </c>
      <c r="T2999">
        <v>0.14499999999999999</v>
      </c>
    </row>
    <row r="3000" spans="1:20" x14ac:dyDescent="0.25">
      <c r="A3000" s="1">
        <v>44607</v>
      </c>
      <c r="B3000" s="2">
        <v>44519</v>
      </c>
      <c r="C3000">
        <v>18.1371</v>
      </c>
      <c r="D3000">
        <v>13.552</v>
      </c>
      <c r="E3000">
        <v>10.384499999999999</v>
      </c>
      <c r="F3000">
        <v>12.8264</v>
      </c>
      <c r="G3000">
        <v>19.721699999999998</v>
      </c>
      <c r="H3000">
        <v>25.923300000000001</v>
      </c>
      <c r="I3000">
        <v>39.1614</v>
      </c>
      <c r="J3000">
        <f t="shared" si="184"/>
        <v>468.89</v>
      </c>
      <c r="K3000">
        <f t="shared" si="185"/>
        <v>1.2182999999999999</v>
      </c>
      <c r="L3000">
        <f t="shared" si="186"/>
        <v>0.16400000000000001</v>
      </c>
      <c r="M3000">
        <f t="shared" si="187"/>
        <v>-0.68159600000000009</v>
      </c>
      <c r="O3000" s="1">
        <v>44519</v>
      </c>
      <c r="P3000">
        <v>468.89</v>
      </c>
      <c r="Q3000">
        <v>1.2182999999999999</v>
      </c>
      <c r="S3000" s="2">
        <v>44503</v>
      </c>
      <c r="T3000">
        <v>0.13975000000000001</v>
      </c>
    </row>
    <row r="3001" spans="1:20" x14ac:dyDescent="0.25">
      <c r="A3001" s="1">
        <v>44608</v>
      </c>
      <c r="B3001" s="2">
        <v>44522</v>
      </c>
      <c r="C3001">
        <v>16.0336</v>
      </c>
      <c r="D3001">
        <v>12.386799999999999</v>
      </c>
      <c r="E3001">
        <v>12.3063</v>
      </c>
      <c r="F3001">
        <v>15.340199999999999</v>
      </c>
      <c r="G3001">
        <v>19.9557</v>
      </c>
      <c r="H3001">
        <v>24.548200000000001</v>
      </c>
      <c r="I3001">
        <v>33.669800000000002</v>
      </c>
      <c r="J3001">
        <f t="shared" si="184"/>
        <v>467.57</v>
      </c>
      <c r="K3001">
        <f t="shared" si="185"/>
        <v>1.2217</v>
      </c>
      <c r="L3001">
        <f t="shared" si="186"/>
        <v>0.16963</v>
      </c>
      <c r="M3001">
        <f t="shared" si="187"/>
        <v>-0.63944400000000012</v>
      </c>
      <c r="O3001" s="1">
        <v>44522</v>
      </c>
      <c r="P3001">
        <v>467.57</v>
      </c>
      <c r="Q3001">
        <v>1.2217</v>
      </c>
      <c r="S3001" s="2">
        <v>44504</v>
      </c>
      <c r="T3001">
        <v>0.14438000000000001</v>
      </c>
    </row>
    <row r="3002" spans="1:20" x14ac:dyDescent="0.25">
      <c r="A3002" s="1">
        <v>44609</v>
      </c>
      <c r="B3002" s="2">
        <v>44523</v>
      </c>
      <c r="C3002">
        <v>15.5731</v>
      </c>
      <c r="D3002">
        <v>12.3009</v>
      </c>
      <c r="E3002">
        <v>12.0557</v>
      </c>
      <c r="F3002">
        <v>15.2424</v>
      </c>
      <c r="G3002">
        <v>20.073799999999999</v>
      </c>
      <c r="H3002">
        <v>24.544599999999999</v>
      </c>
      <c r="I3002">
        <v>33.530999999999999</v>
      </c>
      <c r="J3002">
        <f t="shared" si="184"/>
        <v>468.19</v>
      </c>
      <c r="K3002">
        <f t="shared" si="185"/>
        <v>1.2201</v>
      </c>
      <c r="L3002">
        <f t="shared" si="186"/>
        <v>0.17799999999999999</v>
      </c>
      <c r="M3002">
        <f t="shared" si="187"/>
        <v>-0.65010999999999997</v>
      </c>
      <c r="O3002" s="1">
        <v>44523</v>
      </c>
      <c r="P3002">
        <v>468.19</v>
      </c>
      <c r="Q3002">
        <v>1.2201</v>
      </c>
      <c r="S3002" s="2">
        <v>44505</v>
      </c>
      <c r="T3002">
        <v>0.14274999999999999</v>
      </c>
    </row>
    <row r="3003" spans="1:20" x14ac:dyDescent="0.25">
      <c r="A3003" s="1">
        <v>44610</v>
      </c>
      <c r="B3003" s="2">
        <v>44524</v>
      </c>
      <c r="C3003">
        <v>15.7095</v>
      </c>
      <c r="D3003">
        <v>12.307700000000001</v>
      </c>
      <c r="E3003">
        <v>11.9809</v>
      </c>
      <c r="F3003">
        <v>14.7356</v>
      </c>
      <c r="G3003">
        <v>19.417100000000001</v>
      </c>
      <c r="H3003">
        <v>23.9054</v>
      </c>
      <c r="I3003">
        <v>33.026699999999998</v>
      </c>
      <c r="J3003">
        <f t="shared" si="184"/>
        <v>469.44</v>
      </c>
      <c r="K3003">
        <f t="shared" si="185"/>
        <v>1.2169000000000001</v>
      </c>
      <c r="L3003">
        <f t="shared" si="186"/>
        <v>0.18024999999999999</v>
      </c>
      <c r="M3003">
        <f t="shared" si="187"/>
        <v>-0.61263200000000007</v>
      </c>
      <c r="O3003" s="1">
        <v>44524</v>
      </c>
      <c r="P3003">
        <v>469.44</v>
      </c>
      <c r="Q3003">
        <v>1.2169000000000001</v>
      </c>
      <c r="S3003" s="2">
        <v>44508</v>
      </c>
      <c r="T3003">
        <v>0.14563000000000001</v>
      </c>
    </row>
    <row r="3004" spans="1:20" x14ac:dyDescent="0.25">
      <c r="A3004" s="1">
        <v>44614</v>
      </c>
      <c r="B3004" s="2">
        <v>44526</v>
      </c>
      <c r="C3004">
        <v>17.178999999999998</v>
      </c>
      <c r="D3004">
        <v>14.4625</v>
      </c>
      <c r="E3004">
        <v>16.2502</v>
      </c>
      <c r="F3004">
        <v>21.373899999999999</v>
      </c>
      <c r="G3004">
        <v>26.237400000000001</v>
      </c>
      <c r="H3004">
        <v>30.884799999999998</v>
      </c>
      <c r="I3004">
        <v>40.292700000000004</v>
      </c>
      <c r="J3004">
        <f t="shared" si="184"/>
        <v>458.97</v>
      </c>
      <c r="K3004">
        <f t="shared" si="185"/>
        <v>1.2445999999999999</v>
      </c>
      <c r="L3004">
        <f t="shared" si="186"/>
        <v>0.17538000000000001</v>
      </c>
      <c r="M3004">
        <f t="shared" si="187"/>
        <v>-0.85663599999999995</v>
      </c>
      <c r="O3004" s="1">
        <v>44526</v>
      </c>
      <c r="P3004">
        <v>458.97</v>
      </c>
      <c r="Q3004">
        <v>1.2445999999999999</v>
      </c>
      <c r="S3004" s="2">
        <v>44509</v>
      </c>
      <c r="T3004">
        <v>0.14949999999999999</v>
      </c>
    </row>
    <row r="3005" spans="1:20" x14ac:dyDescent="0.25">
      <c r="A3005" s="1">
        <v>44615</v>
      </c>
      <c r="B3005" s="2">
        <v>44529</v>
      </c>
      <c r="C3005">
        <v>17.223400000000002</v>
      </c>
      <c r="D3005">
        <v>13.101699999999999</v>
      </c>
      <c r="E3005">
        <v>13.2364</v>
      </c>
      <c r="F3005">
        <v>17.288499999999999</v>
      </c>
      <c r="G3005">
        <v>22.3597</v>
      </c>
      <c r="H3005">
        <v>27.0379</v>
      </c>
      <c r="I3005">
        <v>36.737299999999998</v>
      </c>
      <c r="J3005">
        <f t="shared" si="184"/>
        <v>464.6</v>
      </c>
      <c r="K3005">
        <f t="shared" si="185"/>
        <v>1.2295</v>
      </c>
      <c r="L3005">
        <f t="shared" si="186"/>
        <v>0.17088</v>
      </c>
      <c r="M3005">
        <f t="shared" si="187"/>
        <v>-0.73991399999999996</v>
      </c>
      <c r="O3005" s="1">
        <v>44529</v>
      </c>
      <c r="P3005">
        <v>464.6</v>
      </c>
      <c r="Q3005">
        <v>1.2295</v>
      </c>
      <c r="S3005" s="2">
        <v>44510</v>
      </c>
      <c r="T3005">
        <v>0.15437999999999999</v>
      </c>
    </row>
    <row r="3006" spans="1:20" x14ac:dyDescent="0.25">
      <c r="A3006" s="1">
        <v>44616</v>
      </c>
      <c r="B3006" s="2">
        <v>44530</v>
      </c>
      <c r="C3006">
        <v>17.731400000000001</v>
      </c>
      <c r="D3006">
        <v>14.397600000000001</v>
      </c>
      <c r="E3006">
        <v>15.763299999999999</v>
      </c>
      <c r="F3006">
        <v>20.669799999999999</v>
      </c>
      <c r="G3006">
        <v>24.955300000000001</v>
      </c>
      <c r="H3006">
        <v>29.776399999999999</v>
      </c>
      <c r="I3006">
        <v>39.848599999999998</v>
      </c>
      <c r="J3006">
        <f t="shared" si="184"/>
        <v>455.56</v>
      </c>
      <c r="K3006">
        <f t="shared" si="185"/>
        <v>1.2539</v>
      </c>
      <c r="L3006">
        <f t="shared" si="186"/>
        <v>0.17324999999999999</v>
      </c>
      <c r="M3006">
        <f t="shared" si="187"/>
        <v>-0.79899199999999992</v>
      </c>
      <c r="O3006" s="1">
        <v>44530</v>
      </c>
      <c r="P3006">
        <v>455.56</v>
      </c>
      <c r="Q3006">
        <v>1.2539</v>
      </c>
      <c r="S3006" s="2">
        <v>44511</v>
      </c>
      <c r="T3006">
        <v>0.156</v>
      </c>
    </row>
    <row r="3007" spans="1:20" x14ac:dyDescent="0.25">
      <c r="A3007" s="1">
        <v>44617</v>
      </c>
      <c r="B3007" s="2">
        <v>44531</v>
      </c>
      <c r="C3007">
        <v>17.911899999999999</v>
      </c>
      <c r="D3007">
        <v>15.6189</v>
      </c>
      <c r="E3007">
        <v>17.415199999999999</v>
      </c>
      <c r="F3007">
        <v>22.671600000000002</v>
      </c>
      <c r="G3007">
        <v>27.483599999999999</v>
      </c>
      <c r="H3007">
        <v>32.290399999999998</v>
      </c>
      <c r="I3007">
        <v>42.502600000000001</v>
      </c>
      <c r="J3007">
        <f t="shared" si="184"/>
        <v>450.5</v>
      </c>
      <c r="K3007">
        <f t="shared" si="185"/>
        <v>1.268</v>
      </c>
      <c r="L3007">
        <f t="shared" si="186"/>
        <v>0.17463000000000001</v>
      </c>
      <c r="M3007">
        <f t="shared" si="187"/>
        <v>-0.868228</v>
      </c>
      <c r="O3007" s="1">
        <v>44531</v>
      </c>
      <c r="P3007">
        <v>450.5</v>
      </c>
      <c r="Q3007">
        <v>1.268</v>
      </c>
      <c r="S3007" s="2">
        <v>44512</v>
      </c>
      <c r="T3007">
        <v>0.155</v>
      </c>
    </row>
    <row r="3008" spans="1:20" x14ac:dyDescent="0.25">
      <c r="A3008" s="1">
        <v>44620</v>
      </c>
      <c r="B3008" s="2">
        <v>44532</v>
      </c>
      <c r="C3008">
        <v>17.8978</v>
      </c>
      <c r="D3008">
        <v>14.8127</v>
      </c>
      <c r="E3008">
        <v>15.446400000000001</v>
      </c>
      <c r="F3008">
        <v>20.507200000000001</v>
      </c>
      <c r="G3008">
        <v>25.962599999999998</v>
      </c>
      <c r="H3008">
        <v>30.759499999999999</v>
      </c>
      <c r="I3008">
        <v>40.657400000000003</v>
      </c>
      <c r="J3008">
        <f t="shared" si="184"/>
        <v>457.4</v>
      </c>
      <c r="K3008">
        <f t="shared" si="185"/>
        <v>1.2488999999999999</v>
      </c>
      <c r="L3008">
        <f t="shared" si="186"/>
        <v>0.18013000000000001</v>
      </c>
      <c r="M3008">
        <f t="shared" si="187"/>
        <v>-0.84819599999999995</v>
      </c>
      <c r="O3008" s="1">
        <v>44532</v>
      </c>
      <c r="P3008">
        <v>457.4</v>
      </c>
      <c r="Q3008">
        <v>1.2488999999999999</v>
      </c>
      <c r="S3008" s="2">
        <v>44515</v>
      </c>
      <c r="T3008">
        <v>0.15787999999999999</v>
      </c>
    </row>
    <row r="3009" spans="1:20" x14ac:dyDescent="0.25">
      <c r="A3009" s="1">
        <v>44621</v>
      </c>
      <c r="B3009" s="2">
        <v>44533</v>
      </c>
      <c r="C3009">
        <v>18.725100000000001</v>
      </c>
      <c r="D3009">
        <v>15.746</v>
      </c>
      <c r="E3009">
        <v>16.7818</v>
      </c>
      <c r="F3009">
        <v>22.214099999999998</v>
      </c>
      <c r="G3009">
        <v>27.6873</v>
      </c>
      <c r="H3009">
        <v>32.732500000000002</v>
      </c>
      <c r="I3009">
        <v>43.241399999999999</v>
      </c>
      <c r="J3009">
        <f t="shared" si="184"/>
        <v>453.42</v>
      </c>
      <c r="K3009">
        <f t="shared" si="185"/>
        <v>1.2599</v>
      </c>
      <c r="L3009">
        <f t="shared" si="186"/>
        <v>0.18762999999999999</v>
      </c>
      <c r="M3009">
        <f t="shared" si="187"/>
        <v>-0.89757000000000009</v>
      </c>
      <c r="O3009" s="1">
        <v>44533</v>
      </c>
      <c r="P3009">
        <v>453.42</v>
      </c>
      <c r="Q3009">
        <v>1.2599</v>
      </c>
      <c r="S3009" s="2">
        <v>44516</v>
      </c>
      <c r="T3009">
        <v>0.16</v>
      </c>
    </row>
    <row r="3010" spans="1:20" x14ac:dyDescent="0.25">
      <c r="A3010" s="1">
        <v>44622</v>
      </c>
      <c r="B3010" s="2">
        <v>44536</v>
      </c>
      <c r="C3010">
        <v>18.552099999999999</v>
      </c>
      <c r="D3010">
        <v>14.8451</v>
      </c>
      <c r="E3010">
        <v>14.9567</v>
      </c>
      <c r="F3010">
        <v>19.8249</v>
      </c>
      <c r="G3010">
        <v>25.336400000000001</v>
      </c>
      <c r="H3010">
        <v>30.449000000000002</v>
      </c>
      <c r="I3010">
        <v>41.097999999999999</v>
      </c>
      <c r="J3010">
        <f t="shared" si="184"/>
        <v>458.79</v>
      </c>
      <c r="K3010">
        <f t="shared" si="185"/>
        <v>1.2451000000000001</v>
      </c>
      <c r="L3010">
        <f t="shared" si="186"/>
        <v>0.19</v>
      </c>
      <c r="M3010">
        <f t="shared" si="187"/>
        <v>-0.83174999999999999</v>
      </c>
      <c r="O3010" s="1">
        <v>44536</v>
      </c>
      <c r="P3010">
        <v>458.79</v>
      </c>
      <c r="Q3010">
        <v>1.2451000000000001</v>
      </c>
      <c r="S3010" s="2">
        <v>44517</v>
      </c>
      <c r="T3010">
        <v>0.1575</v>
      </c>
    </row>
    <row r="3011" spans="1:20" x14ac:dyDescent="0.25">
      <c r="A3011" s="1">
        <v>44623</v>
      </c>
      <c r="B3011" s="2">
        <v>44537</v>
      </c>
      <c r="C3011">
        <v>18.026700000000002</v>
      </c>
      <c r="D3011">
        <v>13.7486</v>
      </c>
      <c r="E3011">
        <v>13.1944</v>
      </c>
      <c r="F3011">
        <v>16.272500000000001</v>
      </c>
      <c r="G3011">
        <v>21.708300000000001</v>
      </c>
      <c r="H3011">
        <v>26.787199999999999</v>
      </c>
      <c r="I3011">
        <v>37.285800000000002</v>
      </c>
      <c r="J3011">
        <f t="shared" si="184"/>
        <v>468.28</v>
      </c>
      <c r="K3011">
        <f t="shared" si="185"/>
        <v>1.2199</v>
      </c>
      <c r="L3011">
        <f t="shared" si="186"/>
        <v>0.19825000000000001</v>
      </c>
      <c r="M3011">
        <f t="shared" si="187"/>
        <v>-0.69182200000000005</v>
      </c>
      <c r="O3011" s="1">
        <v>44537</v>
      </c>
      <c r="P3011">
        <v>468.28</v>
      </c>
      <c r="Q3011">
        <v>1.2199</v>
      </c>
      <c r="S3011" s="2">
        <v>44518</v>
      </c>
      <c r="T3011">
        <v>0.15962999999999999</v>
      </c>
    </row>
    <row r="3012" spans="1:20" x14ac:dyDescent="0.25">
      <c r="A3012" s="1">
        <v>44624</v>
      </c>
      <c r="B3012" s="2">
        <v>44538</v>
      </c>
      <c r="C3012">
        <v>18.2531</v>
      </c>
      <c r="D3012">
        <v>13.4993</v>
      </c>
      <c r="E3012">
        <v>12.417</v>
      </c>
      <c r="F3012">
        <v>15.368600000000001</v>
      </c>
      <c r="G3012">
        <v>20.623799999999999</v>
      </c>
      <c r="H3012">
        <v>25.403700000000001</v>
      </c>
      <c r="I3012">
        <v>35.696399999999997</v>
      </c>
      <c r="J3012">
        <f t="shared" si="184"/>
        <v>469.52</v>
      </c>
      <c r="K3012">
        <f t="shared" si="185"/>
        <v>1.2166999999999999</v>
      </c>
      <c r="L3012">
        <f t="shared" si="186"/>
        <v>0.20050000000000001</v>
      </c>
      <c r="M3012">
        <f t="shared" si="187"/>
        <v>-0.64031199999999999</v>
      </c>
      <c r="O3012" s="1">
        <v>44538</v>
      </c>
      <c r="P3012">
        <v>469.52</v>
      </c>
      <c r="Q3012">
        <v>1.2166999999999999</v>
      </c>
      <c r="S3012" s="2">
        <v>44519</v>
      </c>
      <c r="T3012">
        <v>0.16400000000000001</v>
      </c>
    </row>
    <row r="3013" spans="1:20" x14ac:dyDescent="0.25">
      <c r="A3013" s="1">
        <v>44627</v>
      </c>
      <c r="B3013" s="2">
        <v>44539</v>
      </c>
      <c r="C3013">
        <v>18.1997</v>
      </c>
      <c r="D3013">
        <v>13.544499999999999</v>
      </c>
      <c r="E3013">
        <v>12.5876</v>
      </c>
      <c r="F3013">
        <v>16.391500000000001</v>
      </c>
      <c r="G3013">
        <v>21.810300000000002</v>
      </c>
      <c r="H3013">
        <v>26.7135</v>
      </c>
      <c r="I3013">
        <v>37.156599999999997</v>
      </c>
      <c r="J3013">
        <f t="shared" si="184"/>
        <v>466.35</v>
      </c>
      <c r="K3013">
        <f t="shared" si="185"/>
        <v>1.2249000000000001</v>
      </c>
      <c r="L3013">
        <f t="shared" si="186"/>
        <v>0.20088</v>
      </c>
      <c r="M3013">
        <f t="shared" si="187"/>
        <v>-0.7112139999999999</v>
      </c>
      <c r="O3013" s="1">
        <v>44539</v>
      </c>
      <c r="P3013">
        <v>466.35</v>
      </c>
      <c r="Q3013">
        <v>1.2249000000000001</v>
      </c>
      <c r="S3013" s="2">
        <v>44522</v>
      </c>
      <c r="T3013">
        <v>0.16963</v>
      </c>
    </row>
    <row r="3014" spans="1:20" x14ac:dyDescent="0.25">
      <c r="A3014" s="1">
        <v>44628</v>
      </c>
      <c r="B3014" s="2">
        <v>44540</v>
      </c>
      <c r="C3014">
        <v>18.3949</v>
      </c>
      <c r="D3014">
        <v>12.982799999999999</v>
      </c>
      <c r="E3014">
        <v>11.4346</v>
      </c>
      <c r="F3014">
        <v>14.368</v>
      </c>
      <c r="G3014">
        <v>20.127700000000001</v>
      </c>
      <c r="H3014">
        <v>25.3018</v>
      </c>
      <c r="I3014">
        <v>35.619300000000003</v>
      </c>
      <c r="J3014">
        <f t="shared" si="184"/>
        <v>470.74</v>
      </c>
      <c r="K3014">
        <f t="shared" si="185"/>
        <v>1.2135</v>
      </c>
      <c r="L3014">
        <f t="shared" si="186"/>
        <v>0.19825000000000001</v>
      </c>
      <c r="M3014">
        <f t="shared" si="187"/>
        <v>-0.66662200000000005</v>
      </c>
      <c r="O3014" s="1">
        <v>44540</v>
      </c>
      <c r="P3014">
        <v>470.74</v>
      </c>
      <c r="Q3014">
        <v>1.2135</v>
      </c>
      <c r="S3014" s="2">
        <v>44523</v>
      </c>
      <c r="T3014">
        <v>0.17799999999999999</v>
      </c>
    </row>
    <row r="3015" spans="1:20" x14ac:dyDescent="0.25">
      <c r="A3015" s="1">
        <v>44629</v>
      </c>
      <c r="B3015" s="2">
        <v>44543</v>
      </c>
      <c r="C3015">
        <v>18.547699999999999</v>
      </c>
      <c r="D3015">
        <v>13.550700000000001</v>
      </c>
      <c r="E3015">
        <v>12.309799999999999</v>
      </c>
      <c r="F3015">
        <v>15.8721</v>
      </c>
      <c r="G3015">
        <v>21.342600000000001</v>
      </c>
      <c r="H3015">
        <v>26.374099999999999</v>
      </c>
      <c r="I3015">
        <v>36.777000000000001</v>
      </c>
      <c r="J3015">
        <f t="shared" si="184"/>
        <v>466.57</v>
      </c>
      <c r="K3015">
        <f t="shared" si="185"/>
        <v>1.2243999999999999</v>
      </c>
      <c r="L3015">
        <f t="shared" si="186"/>
        <v>0.20275000000000001</v>
      </c>
      <c r="M3015">
        <f t="shared" si="187"/>
        <v>-0.69359199999999999</v>
      </c>
      <c r="O3015" s="1">
        <v>44543</v>
      </c>
      <c r="P3015">
        <v>466.57</v>
      </c>
      <c r="Q3015">
        <v>1.2243999999999999</v>
      </c>
      <c r="S3015" s="2">
        <v>44524</v>
      </c>
      <c r="T3015">
        <v>0.18024999999999999</v>
      </c>
    </row>
    <row r="3016" spans="1:20" x14ac:dyDescent="0.25">
      <c r="A3016" s="1">
        <v>44630</v>
      </c>
      <c r="B3016" s="2">
        <v>44544</v>
      </c>
      <c r="C3016">
        <v>18.795300000000001</v>
      </c>
      <c r="D3016">
        <v>13.6409</v>
      </c>
      <c r="E3016">
        <v>12.8202</v>
      </c>
      <c r="F3016">
        <v>17.389099999999999</v>
      </c>
      <c r="G3016">
        <v>22.94</v>
      </c>
      <c r="H3016">
        <v>27.782800000000002</v>
      </c>
      <c r="I3016">
        <v>37.893300000000004</v>
      </c>
      <c r="J3016">
        <f t="shared" si="184"/>
        <v>463.36</v>
      </c>
      <c r="K3016">
        <f t="shared" si="185"/>
        <v>1.2327999999999999</v>
      </c>
      <c r="L3016">
        <f t="shared" si="186"/>
        <v>0.21088000000000001</v>
      </c>
      <c r="M3016">
        <f t="shared" si="187"/>
        <v>-0.76807200000000009</v>
      </c>
      <c r="O3016" s="1">
        <v>44544</v>
      </c>
      <c r="P3016">
        <v>463.36</v>
      </c>
      <c r="Q3016">
        <v>1.2327999999999999</v>
      </c>
      <c r="S3016" s="2">
        <v>44525</v>
      </c>
      <c r="T3016">
        <v>0.17563000000000001</v>
      </c>
    </row>
    <row r="3017" spans="1:20" x14ac:dyDescent="0.25">
      <c r="A3017" s="1">
        <v>44631</v>
      </c>
      <c r="B3017" s="2">
        <v>44545</v>
      </c>
      <c r="C3017">
        <v>19.026499999999999</v>
      </c>
      <c r="D3017">
        <v>13.251300000000001</v>
      </c>
      <c r="E3017">
        <v>11.8188</v>
      </c>
      <c r="F3017">
        <v>14.911899999999999</v>
      </c>
      <c r="G3017">
        <v>20.556100000000001</v>
      </c>
      <c r="H3017">
        <v>25.6021</v>
      </c>
      <c r="I3017">
        <v>36.225499999999997</v>
      </c>
      <c r="J3017">
        <f t="shared" ref="J3017:J3080" si="188">VLOOKUP($B3017,$O:$Q,2,FALSE)</f>
        <v>470.6</v>
      </c>
      <c r="K3017">
        <f t="shared" ref="K3017:K3080" si="189">VLOOKUP($B3017,$O:$Q,3,FALSE)</f>
        <v>1.2139</v>
      </c>
      <c r="L3017">
        <f t="shared" ref="L3017:L3080" si="190">VLOOKUP($B3017,$S:$U,2,FALSE)</f>
        <v>0.21562999999999999</v>
      </c>
      <c r="M3017">
        <f t="shared" ref="M3017:M3080" si="191">SLOPE(D3017:H3017,$D$5:$H$5)</f>
        <v>-0.66877799999999998</v>
      </c>
      <c r="O3017" s="1">
        <v>44545</v>
      </c>
      <c r="P3017">
        <v>470.6</v>
      </c>
      <c r="Q3017">
        <v>1.2139</v>
      </c>
      <c r="S3017" s="2">
        <v>44526</v>
      </c>
      <c r="T3017">
        <v>0.17538000000000001</v>
      </c>
    </row>
    <row r="3018" spans="1:20" x14ac:dyDescent="0.25">
      <c r="A3018" s="1">
        <v>44634</v>
      </c>
      <c r="B3018" s="2">
        <v>44546</v>
      </c>
      <c r="C3018">
        <v>19.932600000000001</v>
      </c>
      <c r="D3018">
        <v>13.708299999999999</v>
      </c>
      <c r="E3018">
        <v>12.392799999999999</v>
      </c>
      <c r="F3018">
        <v>15.7807</v>
      </c>
      <c r="G3018">
        <v>21.399899999999999</v>
      </c>
      <c r="H3018">
        <v>26.526399999999999</v>
      </c>
      <c r="I3018">
        <v>37.662599999999998</v>
      </c>
      <c r="J3018">
        <f t="shared" si="188"/>
        <v>466.45</v>
      </c>
      <c r="K3018">
        <f t="shared" si="189"/>
        <v>1.4033</v>
      </c>
      <c r="L3018">
        <f t="shared" si="190"/>
        <v>0.21362999999999999</v>
      </c>
      <c r="M3018">
        <f t="shared" si="191"/>
        <v>-0.69286599999999998</v>
      </c>
      <c r="O3018" s="1">
        <v>44546</v>
      </c>
      <c r="P3018">
        <v>466.45</v>
      </c>
      <c r="Q3018">
        <v>1.4033</v>
      </c>
      <c r="S3018" s="2">
        <v>44529</v>
      </c>
      <c r="T3018">
        <v>0.17088</v>
      </c>
    </row>
    <row r="3019" spans="1:20" x14ac:dyDescent="0.25">
      <c r="A3019" s="1">
        <v>44635</v>
      </c>
      <c r="B3019" s="2">
        <v>44547</v>
      </c>
      <c r="C3019">
        <v>19.343800000000002</v>
      </c>
      <c r="D3019">
        <v>13.6487</v>
      </c>
      <c r="E3019">
        <v>13.2971</v>
      </c>
      <c r="F3019">
        <v>18.485900000000001</v>
      </c>
      <c r="G3019">
        <v>22.900099999999998</v>
      </c>
      <c r="H3019">
        <v>27.808399999999999</v>
      </c>
      <c r="I3019">
        <v>38.546399999999998</v>
      </c>
      <c r="J3019">
        <f t="shared" si="188"/>
        <v>459.87</v>
      </c>
      <c r="K3019">
        <f t="shared" si="189"/>
        <v>1.4234</v>
      </c>
      <c r="L3019">
        <f t="shared" si="190"/>
        <v>0.21263000000000001</v>
      </c>
      <c r="M3019">
        <f t="shared" si="191"/>
        <v>-0.75844800000000001</v>
      </c>
      <c r="O3019" s="1">
        <v>44547</v>
      </c>
      <c r="P3019">
        <v>459.87</v>
      </c>
      <c r="Q3019">
        <v>1.4234</v>
      </c>
      <c r="S3019" s="2">
        <v>44530</v>
      </c>
      <c r="T3019">
        <v>0.17324999999999999</v>
      </c>
    </row>
    <row r="3020" spans="1:20" x14ac:dyDescent="0.25">
      <c r="A3020" s="1">
        <v>44636</v>
      </c>
      <c r="B3020" s="2">
        <v>44550</v>
      </c>
      <c r="C3020">
        <v>16.933800000000002</v>
      </c>
      <c r="D3020">
        <v>14.4847</v>
      </c>
      <c r="E3020">
        <v>15.836</v>
      </c>
      <c r="F3020">
        <v>20.774999999999999</v>
      </c>
      <c r="G3020">
        <v>23.822600000000001</v>
      </c>
      <c r="H3020">
        <v>27.9162</v>
      </c>
      <c r="I3020">
        <v>36.4238</v>
      </c>
      <c r="J3020">
        <f t="shared" si="188"/>
        <v>454.98</v>
      </c>
      <c r="K3020">
        <f t="shared" si="189"/>
        <v>1.4387000000000001</v>
      </c>
      <c r="L3020">
        <f t="shared" si="190"/>
        <v>0.21425</v>
      </c>
      <c r="M3020">
        <f t="shared" si="191"/>
        <v>-0.69699199999999994</v>
      </c>
      <c r="O3020" s="1">
        <v>44550</v>
      </c>
      <c r="P3020">
        <v>454.98</v>
      </c>
      <c r="Q3020">
        <v>1.4387000000000001</v>
      </c>
      <c r="S3020" s="2">
        <v>44531</v>
      </c>
      <c r="T3020">
        <v>0.17463000000000001</v>
      </c>
    </row>
    <row r="3021" spans="1:20" x14ac:dyDescent="0.25">
      <c r="A3021" s="1">
        <v>44637</v>
      </c>
      <c r="B3021" s="2">
        <v>44551</v>
      </c>
      <c r="C3021">
        <v>16.135100000000001</v>
      </c>
      <c r="D3021">
        <v>13.671099999999999</v>
      </c>
      <c r="E3021">
        <v>14.1175</v>
      </c>
      <c r="F3021">
        <v>18.030899999999999</v>
      </c>
      <c r="G3021">
        <v>22.694600000000001</v>
      </c>
      <c r="H3021">
        <v>26.781500000000001</v>
      </c>
      <c r="I3021">
        <v>35.412500000000001</v>
      </c>
      <c r="J3021">
        <f t="shared" si="188"/>
        <v>463.06</v>
      </c>
      <c r="K3021">
        <f t="shared" si="189"/>
        <v>1.4136</v>
      </c>
      <c r="L3021">
        <f t="shared" si="190"/>
        <v>0.216</v>
      </c>
      <c r="M3021">
        <f t="shared" si="191"/>
        <v>-0.69595800000000008</v>
      </c>
      <c r="O3021" s="1">
        <v>44551</v>
      </c>
      <c r="P3021">
        <v>463.06</v>
      </c>
      <c r="Q3021">
        <v>1.4136</v>
      </c>
      <c r="S3021" s="2">
        <v>44532</v>
      </c>
      <c r="T3021">
        <v>0.18013000000000001</v>
      </c>
    </row>
    <row r="3022" spans="1:20" x14ac:dyDescent="0.25">
      <c r="A3022" s="1">
        <v>44638</v>
      </c>
      <c r="B3022" s="2">
        <v>44552</v>
      </c>
      <c r="C3022">
        <v>16.258800000000001</v>
      </c>
      <c r="D3022">
        <v>13.0472</v>
      </c>
      <c r="E3022">
        <v>12.9734</v>
      </c>
      <c r="F3022">
        <v>16.575700000000001</v>
      </c>
      <c r="G3022">
        <v>20.996300000000002</v>
      </c>
      <c r="H3022">
        <v>25.220400000000001</v>
      </c>
      <c r="I3022">
        <v>33.957799999999999</v>
      </c>
      <c r="J3022">
        <f t="shared" si="188"/>
        <v>467.69</v>
      </c>
      <c r="K3022">
        <f t="shared" si="189"/>
        <v>1.3996</v>
      </c>
      <c r="L3022">
        <f t="shared" si="190"/>
        <v>0.21138000000000001</v>
      </c>
      <c r="M3022">
        <f t="shared" si="191"/>
        <v>-0.64738600000000024</v>
      </c>
      <c r="O3022" s="1">
        <v>44552</v>
      </c>
      <c r="P3022">
        <v>467.69</v>
      </c>
      <c r="Q3022">
        <v>1.3996</v>
      </c>
      <c r="S3022" s="2">
        <v>44533</v>
      </c>
      <c r="T3022">
        <v>0.18762999999999999</v>
      </c>
    </row>
    <row r="3023" spans="1:20" x14ac:dyDescent="0.25">
      <c r="A3023" s="1">
        <v>44641</v>
      </c>
      <c r="B3023" s="2">
        <v>44553</v>
      </c>
      <c r="C3023">
        <v>16.391100000000002</v>
      </c>
      <c r="D3023">
        <v>12.639699999999999</v>
      </c>
      <c r="E3023">
        <v>12.368499999999999</v>
      </c>
      <c r="F3023">
        <v>15.7721</v>
      </c>
      <c r="G3023">
        <v>20.533999999999999</v>
      </c>
      <c r="H3023">
        <v>24.906500000000001</v>
      </c>
      <c r="I3023">
        <v>33.703299999999999</v>
      </c>
      <c r="J3023">
        <f t="shared" si="188"/>
        <v>470.6</v>
      </c>
      <c r="K3023">
        <f t="shared" si="189"/>
        <v>1.3909</v>
      </c>
      <c r="L3023">
        <f t="shared" si="190"/>
        <v>0.21975</v>
      </c>
      <c r="M3023">
        <f t="shared" si="191"/>
        <v>-0.65398200000000006</v>
      </c>
      <c r="O3023" s="1">
        <v>44553</v>
      </c>
      <c r="P3023">
        <v>470.6</v>
      </c>
      <c r="Q3023">
        <v>1.3909</v>
      </c>
      <c r="S3023" s="2">
        <v>44536</v>
      </c>
      <c r="T3023">
        <v>0.19</v>
      </c>
    </row>
    <row r="3024" spans="1:20" x14ac:dyDescent="0.25">
      <c r="A3024" s="1">
        <v>44642</v>
      </c>
      <c r="B3024" s="2">
        <v>44557</v>
      </c>
      <c r="C3024">
        <v>16.155100000000001</v>
      </c>
      <c r="D3024">
        <v>12.496700000000001</v>
      </c>
      <c r="E3024">
        <v>11.8626</v>
      </c>
      <c r="F3024">
        <v>14.7636</v>
      </c>
      <c r="G3024">
        <v>19.854399999999998</v>
      </c>
      <c r="H3024">
        <v>24.465699999999998</v>
      </c>
      <c r="I3024">
        <v>33.840200000000003</v>
      </c>
      <c r="J3024">
        <f t="shared" si="188"/>
        <v>477.26</v>
      </c>
      <c r="K3024">
        <f t="shared" si="189"/>
        <v>1.3714999999999999</v>
      </c>
      <c r="L3024" t="e">
        <f t="shared" si="190"/>
        <v>#N/A</v>
      </c>
      <c r="M3024">
        <f t="shared" si="191"/>
        <v>-0.63859599999999983</v>
      </c>
      <c r="O3024" s="1">
        <v>44557</v>
      </c>
      <c r="P3024">
        <v>477.26</v>
      </c>
      <c r="Q3024">
        <v>1.3714999999999999</v>
      </c>
      <c r="S3024" s="2">
        <v>44537</v>
      </c>
      <c r="T3024">
        <v>0.19825000000000001</v>
      </c>
    </row>
    <row r="3025" spans="1:20" x14ac:dyDescent="0.25">
      <c r="A3025" s="1">
        <v>44643</v>
      </c>
      <c r="B3025" s="2">
        <v>44558</v>
      </c>
      <c r="C3025">
        <v>16.311299999999999</v>
      </c>
      <c r="D3025">
        <v>12.272399999999999</v>
      </c>
      <c r="E3025">
        <v>11.720599999999999</v>
      </c>
      <c r="F3025">
        <v>14.8436</v>
      </c>
      <c r="G3025">
        <v>19.377199999999998</v>
      </c>
      <c r="H3025">
        <v>24.1538</v>
      </c>
      <c r="I3025">
        <v>33.833599999999997</v>
      </c>
      <c r="J3025">
        <f t="shared" si="188"/>
        <v>476.87</v>
      </c>
      <c r="K3025">
        <f t="shared" si="189"/>
        <v>1.3726</v>
      </c>
      <c r="L3025" t="e">
        <f t="shared" si="190"/>
        <v>#N/A</v>
      </c>
      <c r="M3025">
        <f t="shared" si="191"/>
        <v>-0.62838800000000006</v>
      </c>
      <c r="O3025" s="1">
        <v>44558</v>
      </c>
      <c r="P3025">
        <v>476.87</v>
      </c>
      <c r="Q3025">
        <v>1.3726</v>
      </c>
      <c r="S3025" s="2">
        <v>44538</v>
      </c>
      <c r="T3025">
        <v>0.20050000000000001</v>
      </c>
    </row>
    <row r="3026" spans="1:20" x14ac:dyDescent="0.25">
      <c r="A3026" s="1">
        <v>44644</v>
      </c>
      <c r="B3026" s="2">
        <v>44559</v>
      </c>
      <c r="C3026">
        <v>16.468499999999999</v>
      </c>
      <c r="D3026">
        <v>11.9291</v>
      </c>
      <c r="E3026">
        <v>11.1044</v>
      </c>
      <c r="F3026">
        <v>13.934799999999999</v>
      </c>
      <c r="G3026">
        <v>18.9954</v>
      </c>
      <c r="H3026">
        <v>23.627500000000001</v>
      </c>
      <c r="I3026">
        <v>33.3626</v>
      </c>
      <c r="J3026">
        <f t="shared" si="188"/>
        <v>477.48</v>
      </c>
      <c r="K3026">
        <f t="shared" si="189"/>
        <v>1.3709</v>
      </c>
      <c r="L3026">
        <f t="shared" si="190"/>
        <v>0.22375</v>
      </c>
      <c r="M3026">
        <f t="shared" si="191"/>
        <v>-0.62575600000000009</v>
      </c>
      <c r="O3026" s="1">
        <v>44559</v>
      </c>
      <c r="P3026">
        <v>477.48</v>
      </c>
      <c r="Q3026">
        <v>1.3709</v>
      </c>
      <c r="S3026" s="2">
        <v>44539</v>
      </c>
      <c r="T3026">
        <v>0.20088</v>
      </c>
    </row>
    <row r="3027" spans="1:20" x14ac:dyDescent="0.25">
      <c r="A3027" s="1">
        <v>44645</v>
      </c>
      <c r="B3027" s="2">
        <v>44560</v>
      </c>
      <c r="C3027">
        <v>16.638200000000001</v>
      </c>
      <c r="D3027">
        <v>11.9918</v>
      </c>
      <c r="E3027">
        <v>11.11</v>
      </c>
      <c r="F3027">
        <v>13.9269</v>
      </c>
      <c r="G3027">
        <v>19.138400000000001</v>
      </c>
      <c r="H3027">
        <v>23.797599999999999</v>
      </c>
      <c r="I3027">
        <v>33.544899999999998</v>
      </c>
      <c r="J3027">
        <f t="shared" si="188"/>
        <v>476.16</v>
      </c>
      <c r="K3027">
        <f t="shared" si="189"/>
        <v>1.3747</v>
      </c>
      <c r="L3027">
        <f t="shared" si="190"/>
        <v>0.21437999999999999</v>
      </c>
      <c r="M3027">
        <f t="shared" si="191"/>
        <v>-0.63279999999999992</v>
      </c>
      <c r="O3027" s="1">
        <v>44560</v>
      </c>
      <c r="P3027">
        <v>476.16</v>
      </c>
      <c r="Q3027">
        <v>1.3747</v>
      </c>
      <c r="S3027" s="2">
        <v>44540</v>
      </c>
      <c r="T3027">
        <v>0.19825000000000001</v>
      </c>
    </row>
    <row r="3028" spans="1:20" x14ac:dyDescent="0.25">
      <c r="A3028" s="1">
        <v>44648</v>
      </c>
      <c r="B3028" s="2">
        <v>44561</v>
      </c>
      <c r="C3028">
        <v>16.812799999999999</v>
      </c>
      <c r="D3028">
        <v>11.900399999999999</v>
      </c>
      <c r="E3028">
        <v>11.0808</v>
      </c>
      <c r="F3028">
        <v>14.309100000000001</v>
      </c>
      <c r="G3028">
        <v>19.031300000000002</v>
      </c>
      <c r="H3028">
        <v>23.692699999999999</v>
      </c>
      <c r="I3028">
        <v>33.6556</v>
      </c>
      <c r="J3028">
        <f t="shared" si="188"/>
        <v>474.96</v>
      </c>
      <c r="K3028">
        <f t="shared" si="189"/>
        <v>1.3782000000000001</v>
      </c>
      <c r="L3028">
        <f t="shared" si="190"/>
        <v>0.20913000000000001</v>
      </c>
      <c r="M3028">
        <f t="shared" si="191"/>
        <v>-0.63070199999999998</v>
      </c>
      <c r="O3028" s="1">
        <v>44561</v>
      </c>
      <c r="P3028">
        <v>474.96</v>
      </c>
      <c r="Q3028">
        <v>1.3782000000000001</v>
      </c>
      <c r="S3028" s="2">
        <v>44543</v>
      </c>
      <c r="T3028">
        <v>0.20275000000000001</v>
      </c>
    </row>
    <row r="3029" spans="1:20" x14ac:dyDescent="0.25">
      <c r="A3029" s="1">
        <v>44649</v>
      </c>
      <c r="B3029" s="2">
        <v>44564</v>
      </c>
      <c r="C3029">
        <v>16.995100000000001</v>
      </c>
      <c r="D3029">
        <v>11.575799999999999</v>
      </c>
      <c r="E3029">
        <v>10.4826</v>
      </c>
      <c r="F3029">
        <v>13.501099999999999</v>
      </c>
      <c r="G3029">
        <v>18.777200000000001</v>
      </c>
      <c r="H3029">
        <v>23.4434</v>
      </c>
      <c r="I3029">
        <v>33.439100000000003</v>
      </c>
      <c r="J3029">
        <f t="shared" si="188"/>
        <v>477.71</v>
      </c>
      <c r="K3029">
        <f t="shared" si="189"/>
        <v>1.3702000000000001</v>
      </c>
      <c r="L3029" t="e">
        <f t="shared" si="190"/>
        <v>#N/A</v>
      </c>
      <c r="M3029">
        <f t="shared" si="191"/>
        <v>-0.64059600000000017</v>
      </c>
      <c r="O3029" s="1">
        <v>44564</v>
      </c>
      <c r="P3029">
        <v>477.71</v>
      </c>
      <c r="Q3029">
        <v>1.3702000000000001</v>
      </c>
      <c r="S3029" s="2">
        <v>44544</v>
      </c>
      <c r="T3029">
        <v>0.21088000000000001</v>
      </c>
    </row>
    <row r="3030" spans="1:20" x14ac:dyDescent="0.25">
      <c r="A3030" s="1">
        <v>44650</v>
      </c>
      <c r="B3030" s="2">
        <v>44565</v>
      </c>
      <c r="C3030">
        <v>17.0002</v>
      </c>
      <c r="D3030">
        <v>11.7034</v>
      </c>
      <c r="E3030">
        <v>10.550599999999999</v>
      </c>
      <c r="F3030">
        <v>13.6816</v>
      </c>
      <c r="G3030">
        <v>19.0501</v>
      </c>
      <c r="H3030">
        <v>23.7334</v>
      </c>
      <c r="I3030">
        <v>33.798400000000001</v>
      </c>
      <c r="J3030">
        <f t="shared" si="188"/>
        <v>477.55</v>
      </c>
      <c r="K3030">
        <f t="shared" si="189"/>
        <v>1.3707</v>
      </c>
      <c r="L3030">
        <f t="shared" si="190"/>
        <v>0.216</v>
      </c>
      <c r="M3030">
        <f t="shared" si="191"/>
        <v>-0.65119000000000005</v>
      </c>
      <c r="O3030" s="1">
        <v>44565</v>
      </c>
      <c r="P3030">
        <v>477.55</v>
      </c>
      <c r="Q3030">
        <v>1.3707</v>
      </c>
      <c r="S3030" s="2">
        <v>44545</v>
      </c>
      <c r="T3030">
        <v>0.21562999999999999</v>
      </c>
    </row>
    <row r="3031" spans="1:20" x14ac:dyDescent="0.25">
      <c r="A3031" s="1">
        <v>44651</v>
      </c>
      <c r="B3031" s="2">
        <v>44566</v>
      </c>
      <c r="C3031">
        <v>17.7639</v>
      </c>
      <c r="D3031">
        <v>12.066599999999999</v>
      </c>
      <c r="E3031">
        <v>11.7994</v>
      </c>
      <c r="F3031">
        <v>16.129000000000001</v>
      </c>
      <c r="G3031">
        <v>21.2209</v>
      </c>
      <c r="H3031">
        <v>25.887899999999998</v>
      </c>
      <c r="I3031">
        <v>35.756599999999999</v>
      </c>
      <c r="J3031">
        <f t="shared" si="188"/>
        <v>468.38</v>
      </c>
      <c r="K3031">
        <f t="shared" si="189"/>
        <v>1.3975</v>
      </c>
      <c r="L3031">
        <f t="shared" si="190"/>
        <v>0.22556999999999999</v>
      </c>
      <c r="M3031">
        <f t="shared" si="191"/>
        <v>-0.74128199999999989</v>
      </c>
      <c r="O3031" s="1">
        <v>44566</v>
      </c>
      <c r="P3031">
        <v>468.38</v>
      </c>
      <c r="Q3031">
        <v>1.3975</v>
      </c>
      <c r="S3031" s="2">
        <v>44546</v>
      </c>
      <c r="T3031">
        <v>0.21362999999999999</v>
      </c>
    </row>
    <row r="3032" spans="1:20" x14ac:dyDescent="0.25">
      <c r="A3032" s="1">
        <v>44652</v>
      </c>
      <c r="B3032" s="2">
        <v>44567</v>
      </c>
      <c r="C3032">
        <v>17.420400000000001</v>
      </c>
      <c r="D3032">
        <v>12.1043</v>
      </c>
      <c r="E3032">
        <v>11.7598</v>
      </c>
      <c r="F3032">
        <v>16.645199999999999</v>
      </c>
      <c r="G3032">
        <v>21.366</v>
      </c>
      <c r="H3032">
        <v>25.863600000000002</v>
      </c>
      <c r="I3032">
        <v>35.600900000000003</v>
      </c>
      <c r="J3032">
        <f t="shared" si="188"/>
        <v>467.94</v>
      </c>
      <c r="K3032">
        <f t="shared" si="189"/>
        <v>1.3988</v>
      </c>
      <c r="L3032">
        <f t="shared" si="190"/>
        <v>0.23129</v>
      </c>
      <c r="M3032">
        <f t="shared" si="191"/>
        <v>-0.74249600000000004</v>
      </c>
      <c r="O3032" s="1">
        <v>44567</v>
      </c>
      <c r="P3032">
        <v>467.94</v>
      </c>
      <c r="Q3032">
        <v>1.3988</v>
      </c>
      <c r="S3032" s="2">
        <v>44547</v>
      </c>
      <c r="T3032">
        <v>0.21263000000000001</v>
      </c>
    </row>
    <row r="3033" spans="1:20" x14ac:dyDescent="0.25">
      <c r="A3033" s="1">
        <v>44655</v>
      </c>
      <c r="B3033" s="2">
        <v>44568</v>
      </c>
      <c r="C3033">
        <v>17.632999999999999</v>
      </c>
      <c r="D3033">
        <v>12.1214</v>
      </c>
      <c r="E3033">
        <v>11.344900000000001</v>
      </c>
      <c r="F3033">
        <v>15.7424</v>
      </c>
      <c r="G3033">
        <v>20.862200000000001</v>
      </c>
      <c r="H3033">
        <v>25.263300000000001</v>
      </c>
      <c r="I3033">
        <v>35.0548</v>
      </c>
      <c r="J3033">
        <f t="shared" si="188"/>
        <v>466.09</v>
      </c>
      <c r="K3033">
        <f t="shared" si="189"/>
        <v>1.4044000000000001</v>
      </c>
      <c r="L3033">
        <f t="shared" si="190"/>
        <v>0.23613999999999999</v>
      </c>
      <c r="M3033">
        <f t="shared" si="191"/>
        <v>-0.71602200000000016</v>
      </c>
      <c r="O3033" s="1">
        <v>44568</v>
      </c>
      <c r="P3033">
        <v>466.09</v>
      </c>
      <c r="Q3033">
        <v>1.4044000000000001</v>
      </c>
      <c r="S3033" s="2">
        <v>44550</v>
      </c>
      <c r="T3033">
        <v>0.21425</v>
      </c>
    </row>
    <row r="3034" spans="1:20" x14ac:dyDescent="0.25">
      <c r="A3034" s="1">
        <v>44656</v>
      </c>
      <c r="B3034" s="2">
        <v>44571</v>
      </c>
      <c r="C3034">
        <v>17.709599999999998</v>
      </c>
      <c r="D3034">
        <v>12.4267</v>
      </c>
      <c r="E3034">
        <v>11.4322</v>
      </c>
      <c r="F3034">
        <v>15.905799999999999</v>
      </c>
      <c r="G3034">
        <v>21.241599999999998</v>
      </c>
      <c r="H3034">
        <v>25.815300000000001</v>
      </c>
      <c r="I3034">
        <v>35.954700000000003</v>
      </c>
      <c r="J3034">
        <f t="shared" si="188"/>
        <v>465.51</v>
      </c>
      <c r="K3034">
        <f t="shared" si="189"/>
        <v>1.4060999999999999</v>
      </c>
      <c r="L3034">
        <f t="shared" si="190"/>
        <v>0.23829</v>
      </c>
      <c r="M3034">
        <f t="shared" si="191"/>
        <v>-0.73173199999999994</v>
      </c>
      <c r="O3034" s="1">
        <v>44571</v>
      </c>
      <c r="P3034">
        <v>465.51</v>
      </c>
      <c r="Q3034">
        <v>1.4060999999999999</v>
      </c>
      <c r="S3034" s="2">
        <v>44551</v>
      </c>
      <c r="T3034">
        <v>0.216</v>
      </c>
    </row>
    <row r="3035" spans="1:20" x14ac:dyDescent="0.25">
      <c r="A3035" s="1">
        <v>44657</v>
      </c>
      <c r="B3035" s="2">
        <v>44572</v>
      </c>
      <c r="C3035">
        <v>17.084800000000001</v>
      </c>
      <c r="D3035">
        <v>12.3941</v>
      </c>
      <c r="E3035">
        <v>11.1221</v>
      </c>
      <c r="F3035">
        <v>15.040900000000001</v>
      </c>
      <c r="G3035">
        <v>20.5383</v>
      </c>
      <c r="H3035">
        <v>25.2409</v>
      </c>
      <c r="I3035">
        <v>35.338099999999997</v>
      </c>
      <c r="J3035">
        <f t="shared" si="188"/>
        <v>469.75</v>
      </c>
      <c r="K3035">
        <f t="shared" si="189"/>
        <v>1.3934</v>
      </c>
      <c r="L3035">
        <f t="shared" si="190"/>
        <v>0.24443000000000001</v>
      </c>
      <c r="M3035">
        <f t="shared" si="191"/>
        <v>-0.70219600000000004</v>
      </c>
      <c r="O3035" s="1">
        <v>44572</v>
      </c>
      <c r="P3035">
        <v>469.75</v>
      </c>
      <c r="Q3035">
        <v>1.3934</v>
      </c>
      <c r="S3035" s="2">
        <v>44552</v>
      </c>
      <c r="T3035">
        <v>0.21138000000000001</v>
      </c>
    </row>
    <row r="3036" spans="1:20" x14ac:dyDescent="0.25">
      <c r="A3036" s="1">
        <v>44658</v>
      </c>
      <c r="B3036" s="2">
        <v>44573</v>
      </c>
      <c r="C3036">
        <v>16.199300000000001</v>
      </c>
      <c r="D3036">
        <v>12.4863</v>
      </c>
      <c r="E3036">
        <v>10.980600000000001</v>
      </c>
      <c r="F3036">
        <v>14.242699999999999</v>
      </c>
      <c r="G3036">
        <v>19.814699999999998</v>
      </c>
      <c r="H3036">
        <v>24.578700000000001</v>
      </c>
      <c r="I3036">
        <v>34.854399999999998</v>
      </c>
      <c r="J3036">
        <f t="shared" si="188"/>
        <v>471.02</v>
      </c>
      <c r="K3036">
        <f t="shared" si="189"/>
        <v>1.3896999999999999</v>
      </c>
      <c r="L3036">
        <f t="shared" si="190"/>
        <v>0.23843</v>
      </c>
      <c r="M3036">
        <f t="shared" si="191"/>
        <v>-0.66037800000000002</v>
      </c>
      <c r="O3036" s="1">
        <v>44573</v>
      </c>
      <c r="P3036">
        <v>471.02</v>
      </c>
      <c r="Q3036">
        <v>1.3896999999999999</v>
      </c>
      <c r="S3036" s="2">
        <v>44553</v>
      </c>
      <c r="T3036">
        <v>0.21975</v>
      </c>
    </row>
    <row r="3037" spans="1:20" x14ac:dyDescent="0.25">
      <c r="A3037" s="1">
        <v>44659</v>
      </c>
      <c r="B3037" s="2">
        <v>44574</v>
      </c>
      <c r="C3037">
        <v>17.774899999999999</v>
      </c>
      <c r="D3037">
        <v>12.814399999999999</v>
      </c>
      <c r="E3037">
        <v>11.9694</v>
      </c>
      <c r="F3037">
        <v>17.066500000000001</v>
      </c>
      <c r="G3037">
        <v>22.548200000000001</v>
      </c>
      <c r="H3037">
        <v>26.989899999999999</v>
      </c>
      <c r="I3037">
        <v>36.857100000000003</v>
      </c>
      <c r="J3037">
        <f t="shared" si="188"/>
        <v>464.53</v>
      </c>
      <c r="K3037">
        <f t="shared" si="189"/>
        <v>1.4091</v>
      </c>
      <c r="L3037">
        <f t="shared" si="190"/>
        <v>0.23913999999999999</v>
      </c>
      <c r="M3037">
        <f t="shared" si="191"/>
        <v>-0.77859599999999995</v>
      </c>
      <c r="O3037" s="1">
        <v>44574</v>
      </c>
      <c r="P3037">
        <v>464.53</v>
      </c>
      <c r="Q3037">
        <v>1.4091</v>
      </c>
      <c r="S3037" s="2">
        <v>44554</v>
      </c>
      <c r="T3037">
        <v>0.21787999999999999</v>
      </c>
    </row>
    <row r="3038" spans="1:20" x14ac:dyDescent="0.25">
      <c r="A3038" s="1">
        <v>44662</v>
      </c>
      <c r="B3038" s="2">
        <v>44575</v>
      </c>
      <c r="C3038">
        <v>19.323899999999998</v>
      </c>
      <c r="D3038">
        <v>12.6739</v>
      </c>
      <c r="E3038">
        <v>11.840299999999999</v>
      </c>
      <c r="F3038">
        <v>16.5382</v>
      </c>
      <c r="G3038">
        <v>21.243600000000001</v>
      </c>
      <c r="H3038">
        <v>25.66</v>
      </c>
      <c r="I3038">
        <v>35.904499999999999</v>
      </c>
      <c r="J3038">
        <f t="shared" si="188"/>
        <v>464.72</v>
      </c>
      <c r="K3038">
        <f t="shared" si="189"/>
        <v>1.4085000000000001</v>
      </c>
      <c r="L3038">
        <f t="shared" si="190"/>
        <v>0.24129</v>
      </c>
      <c r="M3038">
        <f t="shared" si="191"/>
        <v>-0.70750999999999997</v>
      </c>
      <c r="O3038" s="1">
        <v>44575</v>
      </c>
      <c r="P3038">
        <v>464.72</v>
      </c>
      <c r="Q3038">
        <v>1.4085000000000001</v>
      </c>
      <c r="S3038" s="2">
        <v>44559</v>
      </c>
      <c r="T3038">
        <v>0.22375</v>
      </c>
    </row>
    <row r="3039" spans="1:20" x14ac:dyDescent="0.25">
      <c r="A3039" s="1">
        <v>44663</v>
      </c>
      <c r="B3039" s="2">
        <v>44579</v>
      </c>
      <c r="C3039">
        <v>20.561900000000001</v>
      </c>
      <c r="D3039">
        <v>13.696999999999999</v>
      </c>
      <c r="E3039">
        <v>14.347799999999999</v>
      </c>
      <c r="F3039">
        <v>19.8874</v>
      </c>
      <c r="G3039">
        <v>24.782299999999999</v>
      </c>
      <c r="H3039">
        <v>29.174600000000002</v>
      </c>
      <c r="I3039">
        <v>39.635800000000003</v>
      </c>
      <c r="J3039">
        <f t="shared" si="188"/>
        <v>456.49</v>
      </c>
      <c r="K3039">
        <f t="shared" si="189"/>
        <v>1.4339</v>
      </c>
      <c r="L3039">
        <f t="shared" si="190"/>
        <v>0.254</v>
      </c>
      <c r="M3039">
        <f t="shared" si="191"/>
        <v>-0.82779400000000014</v>
      </c>
      <c r="O3039" s="1">
        <v>44579</v>
      </c>
      <c r="P3039">
        <v>456.49</v>
      </c>
      <c r="Q3039">
        <v>1.4339</v>
      </c>
      <c r="S3039" s="2">
        <v>44560</v>
      </c>
      <c r="T3039">
        <v>0.21437999999999999</v>
      </c>
    </row>
    <row r="3040" spans="1:20" x14ac:dyDescent="0.25">
      <c r="A3040" s="1">
        <v>44664</v>
      </c>
      <c r="B3040" s="2">
        <v>44580</v>
      </c>
      <c r="C3040">
        <v>20.924299999999999</v>
      </c>
      <c r="D3040">
        <v>14.520899999999999</v>
      </c>
      <c r="E3040">
        <v>15.351599999999999</v>
      </c>
      <c r="F3040">
        <v>20.729800000000001</v>
      </c>
      <c r="G3040">
        <v>25.206600000000002</v>
      </c>
      <c r="H3040">
        <v>29.769500000000001</v>
      </c>
      <c r="I3040">
        <v>40.932499999999997</v>
      </c>
      <c r="J3040">
        <f t="shared" si="188"/>
        <v>451.75</v>
      </c>
      <c r="K3040">
        <f t="shared" si="189"/>
        <v>1.4490000000000001</v>
      </c>
      <c r="L3040">
        <f t="shared" si="190"/>
        <v>0.25513999999999998</v>
      </c>
      <c r="M3040">
        <f t="shared" si="191"/>
        <v>-0.80704400000000009</v>
      </c>
      <c r="O3040" s="1">
        <v>44580</v>
      </c>
      <c r="P3040">
        <v>451.75</v>
      </c>
      <c r="Q3040">
        <v>1.4490000000000001</v>
      </c>
      <c r="S3040" s="2">
        <v>44561</v>
      </c>
      <c r="T3040">
        <v>0.20913000000000001</v>
      </c>
    </row>
    <row r="3041" spans="1:20" x14ac:dyDescent="0.25">
      <c r="A3041" s="1">
        <v>44665</v>
      </c>
      <c r="B3041" s="2">
        <v>44581</v>
      </c>
      <c r="C3041">
        <v>21.980599999999999</v>
      </c>
      <c r="D3041">
        <v>15.767300000000001</v>
      </c>
      <c r="E3041">
        <v>16.2639</v>
      </c>
      <c r="F3041">
        <v>21.802600000000002</v>
      </c>
      <c r="G3041">
        <v>27.257300000000001</v>
      </c>
      <c r="H3041">
        <v>31.787700000000001</v>
      </c>
      <c r="I3041">
        <v>43.234499999999997</v>
      </c>
      <c r="J3041">
        <f t="shared" si="188"/>
        <v>446.75</v>
      </c>
      <c r="K3041">
        <f t="shared" si="189"/>
        <v>1.4652000000000001</v>
      </c>
      <c r="L3041">
        <f t="shared" si="190"/>
        <v>0.25885999999999998</v>
      </c>
      <c r="M3041">
        <f t="shared" si="191"/>
        <v>-0.860684</v>
      </c>
      <c r="O3041" s="1">
        <v>44581</v>
      </c>
      <c r="P3041">
        <v>446.75</v>
      </c>
      <c r="Q3041">
        <v>1.4652000000000001</v>
      </c>
      <c r="S3041" s="2">
        <v>44565</v>
      </c>
      <c r="T3041">
        <v>0.216</v>
      </c>
    </row>
    <row r="3042" spans="1:20" x14ac:dyDescent="0.25">
      <c r="A3042" s="1">
        <v>44669</v>
      </c>
      <c r="B3042" s="2">
        <v>44582</v>
      </c>
      <c r="C3042">
        <v>23.427700000000002</v>
      </c>
      <c r="D3042">
        <v>17.5032</v>
      </c>
      <c r="E3042">
        <v>19.6967</v>
      </c>
      <c r="F3042">
        <v>24.848800000000001</v>
      </c>
      <c r="G3042">
        <v>29.7193</v>
      </c>
      <c r="H3042">
        <v>34.271099999999997</v>
      </c>
      <c r="I3042">
        <v>46.187800000000003</v>
      </c>
      <c r="J3042">
        <f t="shared" si="188"/>
        <v>437.98</v>
      </c>
      <c r="K3042">
        <f t="shared" si="189"/>
        <v>1.4944999999999999</v>
      </c>
      <c r="L3042">
        <f t="shared" si="190"/>
        <v>0.25770999999999999</v>
      </c>
      <c r="M3042">
        <f t="shared" si="191"/>
        <v>-0.87116799999999994</v>
      </c>
      <c r="O3042" s="1">
        <v>44582</v>
      </c>
      <c r="P3042">
        <v>437.98</v>
      </c>
      <c r="Q3042">
        <v>1.4944999999999999</v>
      </c>
      <c r="S3042" s="2">
        <v>44566</v>
      </c>
      <c r="T3042">
        <v>0.22556999999999999</v>
      </c>
    </row>
    <row r="3043" spans="1:20" x14ac:dyDescent="0.25">
      <c r="A3043" s="1">
        <v>44670</v>
      </c>
      <c r="B3043" s="2">
        <v>44585</v>
      </c>
      <c r="C3043">
        <v>18.869399999999999</v>
      </c>
      <c r="D3043">
        <v>17.2014</v>
      </c>
      <c r="E3043">
        <v>19.3279</v>
      </c>
      <c r="F3043">
        <v>23.906300000000002</v>
      </c>
      <c r="G3043">
        <v>28.619399999999999</v>
      </c>
      <c r="H3043">
        <v>32.695</v>
      </c>
      <c r="I3043">
        <v>41.461599999999997</v>
      </c>
      <c r="J3043">
        <f t="shared" si="188"/>
        <v>439.84</v>
      </c>
      <c r="K3043">
        <f t="shared" si="189"/>
        <v>1.4882</v>
      </c>
      <c r="L3043">
        <f t="shared" si="190"/>
        <v>0.26713999999999999</v>
      </c>
      <c r="M3043">
        <f t="shared" si="191"/>
        <v>-0.8055739999999999</v>
      </c>
      <c r="O3043" s="1">
        <v>44585</v>
      </c>
      <c r="P3043">
        <v>439.84</v>
      </c>
      <c r="Q3043">
        <v>1.4882</v>
      </c>
      <c r="S3043" s="2">
        <v>44567</v>
      </c>
      <c r="T3043">
        <v>0.23129</v>
      </c>
    </row>
    <row r="3044" spans="1:20" x14ac:dyDescent="0.25">
      <c r="A3044" s="1">
        <v>44671</v>
      </c>
      <c r="B3044" s="2">
        <v>44586</v>
      </c>
      <c r="C3044">
        <v>19.242999999999999</v>
      </c>
      <c r="D3044">
        <v>17.279</v>
      </c>
      <c r="E3044">
        <v>19.427</v>
      </c>
      <c r="F3044">
        <v>25.160499999999999</v>
      </c>
      <c r="G3044">
        <v>30.582799999999999</v>
      </c>
      <c r="H3044">
        <v>34.4773</v>
      </c>
      <c r="I3044">
        <v>43.051000000000002</v>
      </c>
      <c r="J3044">
        <f t="shared" si="188"/>
        <v>434.47</v>
      </c>
      <c r="K3044">
        <f t="shared" si="189"/>
        <v>1.5065999999999999</v>
      </c>
      <c r="L3044">
        <f t="shared" si="190"/>
        <v>0.26756999999999997</v>
      </c>
      <c r="M3044">
        <f t="shared" si="191"/>
        <v>-0.91104799999999997</v>
      </c>
      <c r="O3044" s="1">
        <v>44586</v>
      </c>
      <c r="P3044">
        <v>434.47</v>
      </c>
      <c r="Q3044">
        <v>1.5065999999999999</v>
      </c>
      <c r="S3044" s="2">
        <v>44568</v>
      </c>
      <c r="T3044">
        <v>0.23613999999999999</v>
      </c>
    </row>
    <row r="3045" spans="1:20" x14ac:dyDescent="0.25">
      <c r="A3045" s="1">
        <v>44672</v>
      </c>
      <c r="B3045" s="2">
        <v>44587</v>
      </c>
      <c r="C3045">
        <v>19.6553</v>
      </c>
      <c r="D3045">
        <v>18.0425</v>
      </c>
      <c r="E3045">
        <v>20.051300000000001</v>
      </c>
      <c r="F3045">
        <v>25.376100000000001</v>
      </c>
      <c r="G3045">
        <v>30.368500000000001</v>
      </c>
      <c r="H3045">
        <v>34.547499999999999</v>
      </c>
      <c r="I3045">
        <v>43.4298</v>
      </c>
      <c r="J3045">
        <f t="shared" si="188"/>
        <v>433.38</v>
      </c>
      <c r="K3045">
        <f t="shared" si="189"/>
        <v>1.5104</v>
      </c>
      <c r="L3045">
        <f t="shared" si="190"/>
        <v>0.27756999999999998</v>
      </c>
      <c r="M3045">
        <f t="shared" si="191"/>
        <v>-0.86654399999999998</v>
      </c>
      <c r="O3045" s="1">
        <v>44587</v>
      </c>
      <c r="P3045">
        <v>433.38</v>
      </c>
      <c r="Q3045">
        <v>1.5104</v>
      </c>
      <c r="S3045" s="2">
        <v>44571</v>
      </c>
      <c r="T3045">
        <v>0.23829</v>
      </c>
    </row>
    <row r="3046" spans="1:20" x14ac:dyDescent="0.25">
      <c r="A3046" s="1">
        <v>44673</v>
      </c>
      <c r="B3046" s="2">
        <v>44588</v>
      </c>
      <c r="C3046">
        <v>19.8628</v>
      </c>
      <c r="D3046">
        <v>18.03</v>
      </c>
      <c r="E3046">
        <v>20.3414</v>
      </c>
      <c r="F3046">
        <v>24.972000000000001</v>
      </c>
      <c r="G3046">
        <v>29.3536</v>
      </c>
      <c r="H3046">
        <v>33.380099999999999</v>
      </c>
      <c r="I3046">
        <v>42.111499999999999</v>
      </c>
      <c r="J3046">
        <f t="shared" si="188"/>
        <v>431.24</v>
      </c>
      <c r="K3046">
        <f t="shared" si="189"/>
        <v>1.5179</v>
      </c>
      <c r="L3046">
        <f t="shared" si="190"/>
        <v>0.29899999999999999</v>
      </c>
      <c r="M3046">
        <f t="shared" si="191"/>
        <v>-0.79424799999999984</v>
      </c>
      <c r="O3046" s="1">
        <v>44588</v>
      </c>
      <c r="P3046">
        <v>431.24</v>
      </c>
      <c r="Q3046">
        <v>1.5179</v>
      </c>
      <c r="S3046" s="2">
        <v>44572</v>
      </c>
      <c r="T3046">
        <v>0.24443000000000001</v>
      </c>
    </row>
    <row r="3047" spans="1:20" x14ac:dyDescent="0.25">
      <c r="A3047" s="1">
        <v>44676</v>
      </c>
      <c r="B3047" s="2">
        <v>44589</v>
      </c>
      <c r="C3047">
        <v>19.038399999999999</v>
      </c>
      <c r="D3047">
        <v>16.8644</v>
      </c>
      <c r="E3047">
        <v>17.7852</v>
      </c>
      <c r="F3047">
        <v>21.685500000000001</v>
      </c>
      <c r="G3047">
        <v>27.021899999999999</v>
      </c>
      <c r="H3047">
        <v>31.154800000000002</v>
      </c>
      <c r="I3047">
        <v>39.850700000000003</v>
      </c>
      <c r="J3047">
        <f t="shared" si="188"/>
        <v>441.95</v>
      </c>
      <c r="K3047">
        <f t="shared" si="189"/>
        <v>1.4811000000000001</v>
      </c>
      <c r="L3047">
        <f t="shared" si="190"/>
        <v>0.31657000000000002</v>
      </c>
      <c r="M3047">
        <f t="shared" si="191"/>
        <v>-0.75635000000000019</v>
      </c>
      <c r="O3047" s="1">
        <v>44589</v>
      </c>
      <c r="P3047">
        <v>441.95</v>
      </c>
      <c r="Q3047">
        <v>1.4811000000000001</v>
      </c>
      <c r="S3047" s="2">
        <v>44573</v>
      </c>
      <c r="T3047">
        <v>0.23843</v>
      </c>
    </row>
    <row r="3048" spans="1:20" x14ac:dyDescent="0.25">
      <c r="A3048" s="1">
        <v>44677</v>
      </c>
      <c r="B3048" s="2">
        <v>44592</v>
      </c>
      <c r="C3048">
        <v>18.320499999999999</v>
      </c>
      <c r="D3048">
        <v>15.638500000000001</v>
      </c>
      <c r="E3048">
        <v>15.873100000000001</v>
      </c>
      <c r="F3048">
        <v>19.2546</v>
      </c>
      <c r="G3048">
        <v>25.448</v>
      </c>
      <c r="H3048">
        <v>29.692</v>
      </c>
      <c r="I3048">
        <v>38.491199999999999</v>
      </c>
      <c r="J3048">
        <f t="shared" si="188"/>
        <v>449.91</v>
      </c>
      <c r="K3048">
        <f t="shared" si="189"/>
        <v>1.4549000000000001</v>
      </c>
      <c r="L3048">
        <f t="shared" si="190"/>
        <v>0.30886000000000002</v>
      </c>
      <c r="M3048">
        <f t="shared" si="191"/>
        <v>-0.75363799999999992</v>
      </c>
      <c r="O3048" s="1">
        <v>44592</v>
      </c>
      <c r="P3048">
        <v>449.91</v>
      </c>
      <c r="Q3048">
        <v>1.4549000000000001</v>
      </c>
      <c r="S3048" s="2">
        <v>44574</v>
      </c>
      <c r="T3048">
        <v>0.23913999999999999</v>
      </c>
    </row>
    <row r="3049" spans="1:20" x14ac:dyDescent="0.25">
      <c r="A3049" s="1">
        <v>44678</v>
      </c>
      <c r="B3049" s="2">
        <v>44593</v>
      </c>
      <c r="C3049">
        <v>17.6083</v>
      </c>
      <c r="D3049">
        <v>14.7522</v>
      </c>
      <c r="E3049">
        <v>14.926299999999999</v>
      </c>
      <c r="F3049">
        <v>18.663499999999999</v>
      </c>
      <c r="G3049">
        <v>22.8626</v>
      </c>
      <c r="H3049">
        <v>27.446200000000001</v>
      </c>
      <c r="I3049">
        <v>36.675800000000002</v>
      </c>
      <c r="J3049">
        <f t="shared" si="188"/>
        <v>452.95</v>
      </c>
      <c r="K3049">
        <f t="shared" si="189"/>
        <v>1.4451000000000001</v>
      </c>
      <c r="L3049">
        <f t="shared" si="190"/>
        <v>0.30270999999999998</v>
      </c>
      <c r="M3049">
        <f t="shared" si="191"/>
        <v>-0.66648600000000013</v>
      </c>
      <c r="O3049" s="1">
        <v>44593</v>
      </c>
      <c r="P3049">
        <v>452.95</v>
      </c>
      <c r="Q3049">
        <v>1.4451000000000001</v>
      </c>
      <c r="S3049" s="2">
        <v>44575</v>
      </c>
      <c r="T3049">
        <v>0.24129</v>
      </c>
    </row>
    <row r="3050" spans="1:20" x14ac:dyDescent="0.25">
      <c r="A3050" s="1">
        <v>44679</v>
      </c>
      <c r="B3050" s="2">
        <v>44594</v>
      </c>
      <c r="C3050">
        <v>17.791899999999998</v>
      </c>
      <c r="D3050">
        <v>13.6929</v>
      </c>
      <c r="E3050">
        <v>12.9542</v>
      </c>
      <c r="F3050">
        <v>18.7944</v>
      </c>
      <c r="G3050">
        <v>24.755400000000002</v>
      </c>
      <c r="H3050">
        <v>29.032599999999999</v>
      </c>
      <c r="I3050">
        <v>37.744199999999999</v>
      </c>
      <c r="J3050">
        <f t="shared" si="188"/>
        <v>457.35</v>
      </c>
      <c r="K3050">
        <f t="shared" si="189"/>
        <v>1.4312</v>
      </c>
      <c r="L3050">
        <f t="shared" si="190"/>
        <v>0.31057000000000001</v>
      </c>
      <c r="M3050">
        <f t="shared" si="191"/>
        <v>-0.84961199999999992</v>
      </c>
      <c r="O3050" s="1">
        <v>44594</v>
      </c>
      <c r="P3050">
        <v>457.35</v>
      </c>
      <c r="Q3050">
        <v>1.4312</v>
      </c>
      <c r="S3050" s="2">
        <v>44578</v>
      </c>
      <c r="T3050">
        <v>0.248</v>
      </c>
    </row>
    <row r="3051" spans="1:20" x14ac:dyDescent="0.25">
      <c r="A3051" s="1">
        <v>44680</v>
      </c>
      <c r="B3051" s="2">
        <v>44595</v>
      </c>
      <c r="C3051">
        <v>18.787600000000001</v>
      </c>
      <c r="D3051">
        <v>15.571199999999999</v>
      </c>
      <c r="E3051">
        <v>17.531199999999998</v>
      </c>
      <c r="F3051">
        <v>21.623899999999999</v>
      </c>
      <c r="G3051">
        <v>24.872199999999999</v>
      </c>
      <c r="H3051">
        <v>29.484300000000001</v>
      </c>
      <c r="I3051">
        <v>38.714799999999997</v>
      </c>
      <c r="J3051">
        <f t="shared" si="188"/>
        <v>446.6</v>
      </c>
      <c r="K3051">
        <f t="shared" si="189"/>
        <v>1.4657</v>
      </c>
      <c r="L3051">
        <f t="shared" si="190"/>
        <v>0.315</v>
      </c>
      <c r="M3051">
        <f t="shared" si="191"/>
        <v>-0.70334400000000008</v>
      </c>
      <c r="O3051" s="1">
        <v>44595</v>
      </c>
      <c r="P3051">
        <v>446.6</v>
      </c>
      <c r="Q3051">
        <v>1.4657</v>
      </c>
      <c r="S3051" s="2">
        <v>44579</v>
      </c>
      <c r="T3051">
        <v>0.254</v>
      </c>
    </row>
    <row r="3052" spans="1:20" x14ac:dyDescent="0.25">
      <c r="A3052" s="1">
        <v>44683</v>
      </c>
      <c r="B3052" s="2">
        <v>44596</v>
      </c>
      <c r="C3052">
        <v>18.239899999999999</v>
      </c>
      <c r="D3052">
        <v>14.387</v>
      </c>
      <c r="E3052">
        <v>15.1973</v>
      </c>
      <c r="F3052">
        <v>19.620100000000001</v>
      </c>
      <c r="G3052">
        <v>25.1981</v>
      </c>
      <c r="H3052">
        <v>29.476099999999999</v>
      </c>
      <c r="I3052">
        <v>38.11</v>
      </c>
      <c r="J3052">
        <f t="shared" si="188"/>
        <v>448.7</v>
      </c>
      <c r="K3052">
        <f t="shared" si="189"/>
        <v>1.4588000000000001</v>
      </c>
      <c r="L3052">
        <f t="shared" si="190"/>
        <v>0.33900000000000002</v>
      </c>
      <c r="M3052">
        <f t="shared" si="191"/>
        <v>-0.80357999999999996</v>
      </c>
      <c r="O3052" s="1">
        <v>44596</v>
      </c>
      <c r="P3052">
        <v>448.7</v>
      </c>
      <c r="Q3052">
        <v>1.4588000000000001</v>
      </c>
      <c r="S3052" s="2">
        <v>44580</v>
      </c>
      <c r="T3052">
        <v>0.25513999999999998</v>
      </c>
    </row>
    <row r="3053" spans="1:20" x14ac:dyDescent="0.25">
      <c r="A3053" s="1">
        <v>44684</v>
      </c>
      <c r="B3053" s="2">
        <v>44599</v>
      </c>
      <c r="C3053">
        <v>18.9345</v>
      </c>
      <c r="D3053">
        <v>14.957100000000001</v>
      </c>
      <c r="E3053">
        <v>15.9063</v>
      </c>
      <c r="F3053">
        <v>19.980899999999998</v>
      </c>
      <c r="G3053">
        <v>24.7469</v>
      </c>
      <c r="H3053">
        <v>28.9283</v>
      </c>
      <c r="I3053">
        <v>37.730699999999999</v>
      </c>
      <c r="J3053">
        <f t="shared" si="188"/>
        <v>447.26</v>
      </c>
      <c r="K3053">
        <f t="shared" si="189"/>
        <v>1.4635</v>
      </c>
      <c r="L3053">
        <f t="shared" si="190"/>
        <v>0.36242999999999997</v>
      </c>
      <c r="M3053">
        <f t="shared" si="191"/>
        <v>-0.73565999999999998</v>
      </c>
      <c r="O3053" s="1">
        <v>44599</v>
      </c>
      <c r="P3053">
        <v>447.26</v>
      </c>
      <c r="Q3053">
        <v>1.4635</v>
      </c>
      <c r="S3053" s="2">
        <v>44581</v>
      </c>
      <c r="T3053">
        <v>0.25885999999999998</v>
      </c>
    </row>
    <row r="3054" spans="1:20" x14ac:dyDescent="0.25">
      <c r="A3054" s="1">
        <v>44685</v>
      </c>
      <c r="B3054" s="2">
        <v>44600</v>
      </c>
      <c r="C3054">
        <v>18.9709</v>
      </c>
      <c r="D3054">
        <v>14.530099999999999</v>
      </c>
      <c r="E3054">
        <v>14.6366</v>
      </c>
      <c r="F3054">
        <v>18.7026</v>
      </c>
      <c r="G3054">
        <v>23.223299999999998</v>
      </c>
      <c r="H3054">
        <v>27.740200000000002</v>
      </c>
      <c r="I3054">
        <v>36.965499999999999</v>
      </c>
      <c r="J3054">
        <f t="shared" si="188"/>
        <v>450.94</v>
      </c>
      <c r="K3054">
        <f t="shared" si="189"/>
        <v>1.4516</v>
      </c>
      <c r="L3054">
        <f t="shared" si="190"/>
        <v>0.36629</v>
      </c>
      <c r="M3054">
        <f t="shared" si="191"/>
        <v>-0.70013800000000015</v>
      </c>
      <c r="O3054" s="1">
        <v>44600</v>
      </c>
      <c r="P3054">
        <v>450.94</v>
      </c>
      <c r="Q3054">
        <v>1.4516</v>
      </c>
      <c r="S3054" s="2">
        <v>44582</v>
      </c>
      <c r="T3054">
        <v>0.25770999999999999</v>
      </c>
    </row>
    <row r="3055" spans="1:20" x14ac:dyDescent="0.25">
      <c r="A3055" s="1">
        <v>44686</v>
      </c>
      <c r="B3055" s="2">
        <v>44601</v>
      </c>
      <c r="C3055">
        <v>18.804200000000002</v>
      </c>
      <c r="D3055">
        <v>14.196999999999999</v>
      </c>
      <c r="E3055">
        <v>13.436299999999999</v>
      </c>
      <c r="F3055">
        <v>16.966999999999999</v>
      </c>
      <c r="G3055">
        <v>22.234400000000001</v>
      </c>
      <c r="H3055">
        <v>26.9406</v>
      </c>
      <c r="I3055">
        <v>36.395099999999999</v>
      </c>
      <c r="J3055">
        <f t="shared" si="188"/>
        <v>457.54</v>
      </c>
      <c r="K3055">
        <f t="shared" si="189"/>
        <v>1.4306000000000001</v>
      </c>
      <c r="L3055">
        <f t="shared" si="190"/>
        <v>0.37742999999999999</v>
      </c>
      <c r="M3055">
        <f t="shared" si="191"/>
        <v>-0.68570600000000015</v>
      </c>
      <c r="O3055" s="1">
        <v>44601</v>
      </c>
      <c r="P3055">
        <v>457.54</v>
      </c>
      <c r="Q3055">
        <v>1.4306000000000001</v>
      </c>
      <c r="S3055" s="2">
        <v>44585</v>
      </c>
      <c r="T3055">
        <v>0.26713999999999999</v>
      </c>
    </row>
    <row r="3056" spans="1:20" x14ac:dyDescent="0.25">
      <c r="A3056" s="1">
        <v>44687</v>
      </c>
      <c r="B3056" s="2">
        <v>44602</v>
      </c>
      <c r="C3056">
        <v>19.6996</v>
      </c>
      <c r="D3056">
        <v>14.9748</v>
      </c>
      <c r="E3056">
        <v>15.523300000000001</v>
      </c>
      <c r="F3056">
        <v>20.719000000000001</v>
      </c>
      <c r="G3056">
        <v>26.027000000000001</v>
      </c>
      <c r="H3056">
        <v>30.4575</v>
      </c>
      <c r="I3056">
        <v>39.741999999999997</v>
      </c>
      <c r="J3056">
        <f t="shared" si="188"/>
        <v>449.32</v>
      </c>
      <c r="K3056">
        <f t="shared" si="189"/>
        <v>1.4568000000000001</v>
      </c>
      <c r="L3056">
        <f t="shared" si="190"/>
        <v>0.39485999999999999</v>
      </c>
      <c r="M3056">
        <f t="shared" si="191"/>
        <v>-0.82938200000000006</v>
      </c>
      <c r="O3056" s="1">
        <v>44602</v>
      </c>
      <c r="P3056">
        <v>449.32</v>
      </c>
      <c r="Q3056">
        <v>1.4568000000000001</v>
      </c>
      <c r="S3056" s="2">
        <v>44586</v>
      </c>
      <c r="T3056">
        <v>0.26756999999999997</v>
      </c>
    </row>
    <row r="3057" spans="1:20" x14ac:dyDescent="0.25">
      <c r="A3057" s="1">
        <v>44690</v>
      </c>
      <c r="B3057" s="2">
        <v>44603</v>
      </c>
      <c r="C3057">
        <v>20.5901</v>
      </c>
      <c r="D3057">
        <v>16.952000000000002</v>
      </c>
      <c r="E3057">
        <v>18.285799999999998</v>
      </c>
      <c r="F3057">
        <v>23.590599999999998</v>
      </c>
      <c r="G3057">
        <v>28.752600000000001</v>
      </c>
      <c r="H3057">
        <v>33.295499999999997</v>
      </c>
      <c r="I3057">
        <v>42.668999999999997</v>
      </c>
      <c r="J3057">
        <f t="shared" si="188"/>
        <v>440.46</v>
      </c>
      <c r="K3057">
        <f t="shared" si="189"/>
        <v>1.4861</v>
      </c>
      <c r="L3057">
        <f t="shared" si="190"/>
        <v>0.50643000000000005</v>
      </c>
      <c r="M3057">
        <f t="shared" si="191"/>
        <v>-0.86307599999999984</v>
      </c>
      <c r="O3057" s="1">
        <v>44603</v>
      </c>
      <c r="P3057">
        <v>440.46</v>
      </c>
      <c r="Q3057">
        <v>1.4861</v>
      </c>
      <c r="S3057" s="2">
        <v>44587</v>
      </c>
      <c r="T3057">
        <v>0.27756999999999998</v>
      </c>
    </row>
    <row r="3058" spans="1:20" x14ac:dyDescent="0.25">
      <c r="A3058" s="1">
        <v>44691</v>
      </c>
      <c r="B3058" s="2">
        <v>44606</v>
      </c>
      <c r="C3058">
        <v>21.6113</v>
      </c>
      <c r="D3058">
        <v>17.359500000000001</v>
      </c>
      <c r="E3058">
        <v>18.393799999999999</v>
      </c>
      <c r="F3058">
        <v>24.163699999999999</v>
      </c>
      <c r="G3058">
        <v>29.539000000000001</v>
      </c>
      <c r="H3058">
        <v>34.182400000000001</v>
      </c>
      <c r="I3058">
        <v>44.091000000000001</v>
      </c>
      <c r="J3058">
        <f t="shared" si="188"/>
        <v>439.02</v>
      </c>
      <c r="K3058">
        <f t="shared" si="189"/>
        <v>1.4910000000000001</v>
      </c>
      <c r="L3058">
        <f t="shared" si="190"/>
        <v>0.45856999999999998</v>
      </c>
      <c r="M3058">
        <f t="shared" si="191"/>
        <v>-0.89581999999999995</v>
      </c>
      <c r="O3058" s="1">
        <v>44606</v>
      </c>
      <c r="P3058">
        <v>439.02</v>
      </c>
      <c r="Q3058">
        <v>1.4910000000000001</v>
      </c>
      <c r="S3058" s="2">
        <v>44588</v>
      </c>
      <c r="T3058">
        <v>0.29899999999999999</v>
      </c>
    </row>
    <row r="3059" spans="1:20" x14ac:dyDescent="0.25">
      <c r="A3059" s="1">
        <v>44692</v>
      </c>
      <c r="B3059" s="2">
        <v>44607</v>
      </c>
      <c r="C3059">
        <v>21.241800000000001</v>
      </c>
      <c r="D3059">
        <v>15.9101</v>
      </c>
      <c r="E3059">
        <v>15.745100000000001</v>
      </c>
      <c r="F3059">
        <v>21.997</v>
      </c>
      <c r="G3059">
        <v>27.390699999999999</v>
      </c>
      <c r="H3059">
        <v>32.133000000000003</v>
      </c>
      <c r="I3059">
        <v>42.422499999999999</v>
      </c>
      <c r="J3059">
        <f t="shared" si="188"/>
        <v>446.1</v>
      </c>
      <c r="K3059">
        <f t="shared" si="189"/>
        <v>1.4673</v>
      </c>
      <c r="L3059">
        <f t="shared" si="190"/>
        <v>0.46871000000000002</v>
      </c>
      <c r="M3059">
        <f t="shared" si="191"/>
        <v>-0.88182800000000006</v>
      </c>
      <c r="O3059" s="1">
        <v>44607</v>
      </c>
      <c r="P3059">
        <v>446.1</v>
      </c>
      <c r="Q3059">
        <v>1.4673</v>
      </c>
      <c r="S3059" s="2">
        <v>44589</v>
      </c>
      <c r="T3059">
        <v>0.31657000000000002</v>
      </c>
    </row>
    <row r="3060" spans="1:20" x14ac:dyDescent="0.25">
      <c r="A3060" s="1">
        <v>44693</v>
      </c>
      <c r="B3060" s="2">
        <v>44608</v>
      </c>
      <c r="C3060">
        <v>21.4633</v>
      </c>
      <c r="D3060">
        <v>15.3408</v>
      </c>
      <c r="E3060">
        <v>15.0404</v>
      </c>
      <c r="F3060">
        <v>19.698</v>
      </c>
      <c r="G3060">
        <v>25.751200000000001</v>
      </c>
      <c r="H3060">
        <v>30.572700000000001</v>
      </c>
      <c r="I3060">
        <v>41.245100000000001</v>
      </c>
      <c r="J3060">
        <f t="shared" si="188"/>
        <v>446.6</v>
      </c>
      <c r="K3060">
        <f t="shared" si="189"/>
        <v>1.4657</v>
      </c>
      <c r="L3060">
        <f t="shared" si="190"/>
        <v>0.48814000000000002</v>
      </c>
      <c r="M3060">
        <f t="shared" si="191"/>
        <v>-0.823492</v>
      </c>
      <c r="O3060" s="1">
        <v>44608</v>
      </c>
      <c r="P3060">
        <v>446.6</v>
      </c>
      <c r="Q3060">
        <v>1.4657</v>
      </c>
      <c r="S3060" s="2">
        <v>44592</v>
      </c>
      <c r="T3060">
        <v>0.30886000000000002</v>
      </c>
    </row>
    <row r="3061" spans="1:20" x14ac:dyDescent="0.25">
      <c r="A3061" s="1">
        <v>44694</v>
      </c>
      <c r="B3061" s="2">
        <v>44609</v>
      </c>
      <c r="C3061">
        <v>22.0045</v>
      </c>
      <c r="D3061">
        <v>16.4862</v>
      </c>
      <c r="E3061">
        <v>17.4526</v>
      </c>
      <c r="F3061">
        <v>24.2879</v>
      </c>
      <c r="G3061">
        <v>29.6035</v>
      </c>
      <c r="H3061">
        <v>34.244900000000001</v>
      </c>
      <c r="I3061">
        <v>44.915300000000002</v>
      </c>
      <c r="J3061">
        <f t="shared" si="188"/>
        <v>437.06</v>
      </c>
      <c r="K3061">
        <f t="shared" si="189"/>
        <v>1.4977</v>
      </c>
      <c r="L3061">
        <f t="shared" si="190"/>
        <v>0.48099999999999998</v>
      </c>
      <c r="M3061">
        <f t="shared" si="191"/>
        <v>-0.95336600000000005</v>
      </c>
      <c r="O3061" s="1">
        <v>44609</v>
      </c>
      <c r="P3061">
        <v>437.06</v>
      </c>
      <c r="Q3061">
        <v>1.4977</v>
      </c>
      <c r="S3061" s="2">
        <v>44593</v>
      </c>
      <c r="T3061">
        <v>0.30270999999999998</v>
      </c>
    </row>
    <row r="3062" spans="1:20" x14ac:dyDescent="0.25">
      <c r="A3062" s="1">
        <v>44697</v>
      </c>
      <c r="B3062" s="2">
        <v>44610</v>
      </c>
      <c r="C3062">
        <v>22.408200000000001</v>
      </c>
      <c r="D3062">
        <v>16.668800000000001</v>
      </c>
      <c r="E3062">
        <v>18.360600000000002</v>
      </c>
      <c r="F3062">
        <v>24.1004</v>
      </c>
      <c r="G3062">
        <v>29.226299999999998</v>
      </c>
      <c r="H3062">
        <v>33.578499999999998</v>
      </c>
      <c r="I3062">
        <v>43.822099999999999</v>
      </c>
      <c r="J3062">
        <f t="shared" si="188"/>
        <v>434.23</v>
      </c>
      <c r="K3062">
        <f t="shared" si="189"/>
        <v>1.5074000000000001</v>
      </c>
      <c r="L3062">
        <f t="shared" si="190"/>
        <v>0.47957</v>
      </c>
      <c r="M3062">
        <f t="shared" si="191"/>
        <v>-0.89370199999999989</v>
      </c>
      <c r="O3062" s="1">
        <v>44610</v>
      </c>
      <c r="P3062">
        <v>434.23</v>
      </c>
      <c r="Q3062">
        <v>1.5074000000000001</v>
      </c>
      <c r="S3062" s="2">
        <v>44594</v>
      </c>
      <c r="T3062">
        <v>0.31057000000000001</v>
      </c>
    </row>
    <row r="3063" spans="1:20" x14ac:dyDescent="0.25">
      <c r="A3063" s="1">
        <v>44698</v>
      </c>
      <c r="B3063" s="2">
        <v>44614</v>
      </c>
      <c r="C3063">
        <v>18.356100000000001</v>
      </c>
      <c r="D3063">
        <v>17.7225</v>
      </c>
      <c r="E3063">
        <v>20.6495</v>
      </c>
      <c r="F3063">
        <v>24.333600000000001</v>
      </c>
      <c r="G3063">
        <v>27.386900000000001</v>
      </c>
      <c r="H3063">
        <v>31.284500000000001</v>
      </c>
      <c r="I3063">
        <v>39.427399999999999</v>
      </c>
      <c r="J3063">
        <f t="shared" si="188"/>
        <v>429.57</v>
      </c>
      <c r="K3063">
        <f t="shared" si="189"/>
        <v>1.5238</v>
      </c>
      <c r="L3063">
        <f t="shared" si="190"/>
        <v>0.48786000000000002</v>
      </c>
      <c r="M3063">
        <f t="shared" si="191"/>
        <v>-0.67722800000000005</v>
      </c>
      <c r="O3063" s="1">
        <v>44614</v>
      </c>
      <c r="P3063">
        <v>429.57</v>
      </c>
      <c r="Q3063">
        <v>1.5238</v>
      </c>
      <c r="S3063" s="2">
        <v>44595</v>
      </c>
      <c r="T3063">
        <v>0.315</v>
      </c>
    </row>
    <row r="3064" spans="1:20" x14ac:dyDescent="0.25">
      <c r="A3064" s="1">
        <v>44699</v>
      </c>
      <c r="B3064" s="2">
        <v>44615</v>
      </c>
      <c r="C3064">
        <v>19.319299999999998</v>
      </c>
      <c r="D3064">
        <v>18.6447</v>
      </c>
      <c r="E3064">
        <v>21.548100000000002</v>
      </c>
      <c r="F3064">
        <v>25.818100000000001</v>
      </c>
      <c r="G3064">
        <v>29.800899999999999</v>
      </c>
      <c r="H3064">
        <v>33.373699999999999</v>
      </c>
      <c r="I3064">
        <v>41.341900000000003</v>
      </c>
      <c r="J3064">
        <f t="shared" si="188"/>
        <v>421.95</v>
      </c>
      <c r="K3064">
        <f t="shared" si="189"/>
        <v>1.5512999999999999</v>
      </c>
      <c r="L3064">
        <f t="shared" si="190"/>
        <v>0.49757000000000001</v>
      </c>
      <c r="M3064">
        <f t="shared" si="191"/>
        <v>-0.75421599999999989</v>
      </c>
      <c r="O3064" s="1">
        <v>44615</v>
      </c>
      <c r="P3064">
        <v>421.95</v>
      </c>
      <c r="Q3064">
        <v>1.5512999999999999</v>
      </c>
      <c r="S3064" s="2">
        <v>44596</v>
      </c>
      <c r="T3064">
        <v>0.33900000000000002</v>
      </c>
    </row>
    <row r="3065" spans="1:20" x14ac:dyDescent="0.25">
      <c r="A3065" s="1">
        <v>44700</v>
      </c>
      <c r="B3065" s="2">
        <v>44616</v>
      </c>
      <c r="C3065">
        <v>19.642399999999999</v>
      </c>
      <c r="D3065">
        <v>17.329899999999999</v>
      </c>
      <c r="E3065">
        <v>19.142700000000001</v>
      </c>
      <c r="F3065">
        <v>24.578499999999998</v>
      </c>
      <c r="G3065">
        <v>29.364899999999999</v>
      </c>
      <c r="H3065">
        <v>33.162700000000001</v>
      </c>
      <c r="I3065">
        <v>41.444699999999997</v>
      </c>
      <c r="J3065">
        <f t="shared" si="188"/>
        <v>428.3</v>
      </c>
      <c r="K3065">
        <f t="shared" si="189"/>
        <v>1.5283</v>
      </c>
      <c r="L3065">
        <f t="shared" si="190"/>
        <v>0.50785999999999998</v>
      </c>
      <c r="M3065">
        <f t="shared" si="191"/>
        <v>-0.83775600000000006</v>
      </c>
      <c r="O3065" s="1">
        <v>44616</v>
      </c>
      <c r="P3065">
        <v>428.3</v>
      </c>
      <c r="Q3065">
        <v>1.5283</v>
      </c>
      <c r="S3065" s="2">
        <v>44599</v>
      </c>
      <c r="T3065">
        <v>0.36242999999999997</v>
      </c>
    </row>
    <row r="3066" spans="1:20" x14ac:dyDescent="0.25">
      <c r="A3066" s="1">
        <v>44701</v>
      </c>
      <c r="B3066" s="2">
        <v>44617</v>
      </c>
      <c r="C3066">
        <v>18.822199999999999</v>
      </c>
      <c r="D3066">
        <v>16.226600000000001</v>
      </c>
      <c r="E3066">
        <v>18.259799999999998</v>
      </c>
      <c r="F3066">
        <v>22.266999999999999</v>
      </c>
      <c r="G3066">
        <v>26.731200000000001</v>
      </c>
      <c r="H3066">
        <v>30.828800000000001</v>
      </c>
      <c r="I3066">
        <v>39.243200000000002</v>
      </c>
      <c r="J3066">
        <f t="shared" si="188"/>
        <v>437.75</v>
      </c>
      <c r="K3066">
        <f t="shared" si="189"/>
        <v>1.4953000000000001</v>
      </c>
      <c r="L3066">
        <f t="shared" si="190"/>
        <v>0.52300000000000002</v>
      </c>
      <c r="M3066">
        <f t="shared" si="191"/>
        <v>-0.75351600000000007</v>
      </c>
      <c r="O3066" s="1">
        <v>44617</v>
      </c>
      <c r="P3066">
        <v>437.75</v>
      </c>
      <c r="Q3066">
        <v>1.4953000000000001</v>
      </c>
      <c r="S3066" s="2">
        <v>44600</v>
      </c>
      <c r="T3066">
        <v>0.36629</v>
      </c>
    </row>
    <row r="3067" spans="1:20" x14ac:dyDescent="0.25">
      <c r="A3067" s="1">
        <v>44704</v>
      </c>
      <c r="B3067" s="2">
        <v>44620</v>
      </c>
      <c r="C3067">
        <v>19.2319</v>
      </c>
      <c r="D3067">
        <v>17.257200000000001</v>
      </c>
      <c r="E3067">
        <v>19.5731</v>
      </c>
      <c r="F3067">
        <v>23.817900000000002</v>
      </c>
      <c r="G3067">
        <v>28.422699999999999</v>
      </c>
      <c r="H3067">
        <v>32.577500000000001</v>
      </c>
      <c r="I3067">
        <v>41.153199999999998</v>
      </c>
      <c r="J3067">
        <f t="shared" si="188"/>
        <v>436.63</v>
      </c>
      <c r="K3067">
        <f t="shared" si="189"/>
        <v>1.4991000000000001</v>
      </c>
      <c r="L3067">
        <f t="shared" si="190"/>
        <v>0.50429000000000002</v>
      </c>
      <c r="M3067">
        <f t="shared" si="191"/>
        <v>-0.78980399999999995</v>
      </c>
      <c r="O3067" s="1">
        <v>44620</v>
      </c>
      <c r="P3067">
        <v>436.63</v>
      </c>
      <c r="Q3067">
        <v>1.4991000000000001</v>
      </c>
      <c r="S3067" s="2">
        <v>44601</v>
      </c>
      <c r="T3067">
        <v>0.37742999999999999</v>
      </c>
    </row>
    <row r="3068" spans="1:20" x14ac:dyDescent="0.25">
      <c r="A3068" s="1">
        <v>44705</v>
      </c>
      <c r="B3068" s="2">
        <v>44621</v>
      </c>
      <c r="C3068">
        <v>19.854299999999999</v>
      </c>
      <c r="D3068">
        <v>19.415199999999999</v>
      </c>
      <c r="E3068">
        <v>22.976900000000001</v>
      </c>
      <c r="F3068">
        <v>27.958100000000002</v>
      </c>
      <c r="G3068">
        <v>31.1081</v>
      </c>
      <c r="H3068">
        <v>35.3142</v>
      </c>
      <c r="I3068">
        <v>44.006500000000003</v>
      </c>
      <c r="J3068">
        <f t="shared" si="188"/>
        <v>429.98</v>
      </c>
      <c r="K3068">
        <f t="shared" si="189"/>
        <v>1.5223</v>
      </c>
      <c r="L3068">
        <f t="shared" si="190"/>
        <v>0.51085999999999998</v>
      </c>
      <c r="M3068">
        <f t="shared" si="191"/>
        <v>-0.79858400000000007</v>
      </c>
      <c r="O3068" s="1">
        <v>44621</v>
      </c>
      <c r="P3068">
        <v>429.98</v>
      </c>
      <c r="Q3068">
        <v>1.5223</v>
      </c>
      <c r="S3068" s="2">
        <v>44602</v>
      </c>
      <c r="T3068">
        <v>0.39485999999999999</v>
      </c>
    </row>
    <row r="3069" spans="1:20" x14ac:dyDescent="0.25">
      <c r="A3069" s="1">
        <v>44706</v>
      </c>
      <c r="B3069" s="2">
        <v>44622</v>
      </c>
      <c r="C3069">
        <v>19.283799999999999</v>
      </c>
      <c r="D3069">
        <v>17.204599999999999</v>
      </c>
      <c r="E3069">
        <v>19.7285</v>
      </c>
      <c r="F3069">
        <v>24.4054</v>
      </c>
      <c r="G3069">
        <v>29.708500000000001</v>
      </c>
      <c r="H3069">
        <v>34.023400000000002</v>
      </c>
      <c r="I3069">
        <v>42.587899999999998</v>
      </c>
      <c r="J3069">
        <f t="shared" si="188"/>
        <v>437.89</v>
      </c>
      <c r="K3069">
        <f t="shared" si="189"/>
        <v>1.4947999999999999</v>
      </c>
      <c r="L3069">
        <f t="shared" si="190"/>
        <v>0.52214000000000005</v>
      </c>
      <c r="M3069">
        <f t="shared" si="191"/>
        <v>-0.87235200000000013</v>
      </c>
      <c r="O3069" s="1">
        <v>44622</v>
      </c>
      <c r="P3069">
        <v>437.89</v>
      </c>
      <c r="Q3069">
        <v>1.4947999999999999</v>
      </c>
      <c r="S3069" s="2">
        <v>44603</v>
      </c>
      <c r="T3069">
        <v>0.50643000000000005</v>
      </c>
    </row>
    <row r="3070" spans="1:20" x14ac:dyDescent="0.25">
      <c r="A3070" s="1">
        <v>44707</v>
      </c>
      <c r="B3070" s="2">
        <v>44623</v>
      </c>
      <c r="C3070">
        <v>19.641200000000001</v>
      </c>
      <c r="D3070">
        <v>17.0869</v>
      </c>
      <c r="E3070">
        <v>20.107600000000001</v>
      </c>
      <c r="F3070">
        <v>25.061800000000002</v>
      </c>
      <c r="G3070">
        <v>29.545500000000001</v>
      </c>
      <c r="H3070">
        <v>33.911200000000001</v>
      </c>
      <c r="I3070">
        <v>42.4176</v>
      </c>
      <c r="J3070">
        <f t="shared" si="188"/>
        <v>435.71</v>
      </c>
      <c r="K3070">
        <f t="shared" si="189"/>
        <v>1.5023</v>
      </c>
      <c r="L3070">
        <f t="shared" si="190"/>
        <v>0.58313999999999999</v>
      </c>
      <c r="M3070">
        <f t="shared" si="191"/>
        <v>-0.86172999999999988</v>
      </c>
      <c r="O3070" s="1">
        <v>44623</v>
      </c>
      <c r="P3070">
        <v>435.71</v>
      </c>
      <c r="Q3070">
        <v>1.5023</v>
      </c>
      <c r="S3070" s="2">
        <v>44606</v>
      </c>
      <c r="T3070">
        <v>0.45856999999999998</v>
      </c>
    </row>
    <row r="3071" spans="1:20" x14ac:dyDescent="0.25">
      <c r="A3071" s="1">
        <v>44708</v>
      </c>
      <c r="B3071" s="2">
        <v>44624</v>
      </c>
      <c r="C3071">
        <v>19.523599999999998</v>
      </c>
      <c r="D3071">
        <v>17.3902</v>
      </c>
      <c r="E3071">
        <v>20.8965</v>
      </c>
      <c r="F3071">
        <v>26.3309</v>
      </c>
      <c r="G3071">
        <v>31.122900000000001</v>
      </c>
      <c r="H3071">
        <v>35.200600000000001</v>
      </c>
      <c r="I3071">
        <v>43.783299999999997</v>
      </c>
      <c r="J3071">
        <f t="shared" si="188"/>
        <v>432.17</v>
      </c>
      <c r="K3071">
        <f t="shared" si="189"/>
        <v>1.5145999999999999</v>
      </c>
      <c r="L3071">
        <f t="shared" si="190"/>
        <v>0.61014000000000002</v>
      </c>
      <c r="M3071">
        <f t="shared" si="191"/>
        <v>-0.9169440000000002</v>
      </c>
      <c r="O3071" s="1">
        <v>44624</v>
      </c>
      <c r="P3071">
        <v>432.17</v>
      </c>
      <c r="Q3071">
        <v>1.5145999999999999</v>
      </c>
      <c r="S3071" s="2">
        <v>44607</v>
      </c>
      <c r="T3071">
        <v>0.46871000000000002</v>
      </c>
    </row>
    <row r="3072" spans="1:20" x14ac:dyDescent="0.25">
      <c r="A3072" s="1">
        <v>44712</v>
      </c>
      <c r="B3072" s="2">
        <v>44627</v>
      </c>
      <c r="C3072">
        <v>21.039300000000001</v>
      </c>
      <c r="D3072">
        <v>20.834399999999999</v>
      </c>
      <c r="E3072">
        <v>24.558299999999999</v>
      </c>
      <c r="F3072">
        <v>30.086300000000001</v>
      </c>
      <c r="G3072">
        <v>34.911900000000003</v>
      </c>
      <c r="H3072">
        <v>38.717500000000001</v>
      </c>
      <c r="I3072">
        <v>47.809800000000003</v>
      </c>
      <c r="J3072">
        <f t="shared" si="188"/>
        <v>419.43</v>
      </c>
      <c r="K3072">
        <f t="shared" si="189"/>
        <v>1.5606</v>
      </c>
      <c r="L3072">
        <f t="shared" si="190"/>
        <v>0.64285999999999999</v>
      </c>
      <c r="M3072">
        <f t="shared" si="191"/>
        <v>-0.92239600000000022</v>
      </c>
      <c r="O3072" s="1">
        <v>44627</v>
      </c>
      <c r="P3072">
        <v>419.43</v>
      </c>
      <c r="Q3072">
        <v>1.5606</v>
      </c>
      <c r="S3072" s="2">
        <v>44608</v>
      </c>
      <c r="T3072">
        <v>0.48814000000000002</v>
      </c>
    </row>
    <row r="3073" spans="1:20" x14ac:dyDescent="0.25">
      <c r="A3073" s="1">
        <v>44713</v>
      </c>
      <c r="B3073" s="2">
        <v>44628</v>
      </c>
      <c r="C3073">
        <v>21.8888</v>
      </c>
      <c r="D3073">
        <v>20.930700000000002</v>
      </c>
      <c r="E3073">
        <v>24.000399999999999</v>
      </c>
      <c r="F3073">
        <v>29.4786</v>
      </c>
      <c r="G3073">
        <v>33.773800000000001</v>
      </c>
      <c r="H3073">
        <v>37.451099999999997</v>
      </c>
      <c r="I3073">
        <v>46.937899999999999</v>
      </c>
      <c r="J3073">
        <f t="shared" si="188"/>
        <v>416.25</v>
      </c>
      <c r="K3073">
        <f t="shared" si="189"/>
        <v>1.5725</v>
      </c>
      <c r="L3073">
        <f t="shared" si="190"/>
        <v>0.70299999999999996</v>
      </c>
      <c r="M3073">
        <f t="shared" si="191"/>
        <v>-0.85628399999999982</v>
      </c>
      <c r="O3073" s="1">
        <v>44628</v>
      </c>
      <c r="P3073">
        <v>416.25</v>
      </c>
      <c r="Q3073">
        <v>1.5725</v>
      </c>
      <c r="S3073" s="2">
        <v>44609</v>
      </c>
      <c r="T3073">
        <v>0.48099999999999998</v>
      </c>
    </row>
    <row r="3074" spans="1:20" x14ac:dyDescent="0.25">
      <c r="A3074" s="1">
        <v>44714</v>
      </c>
      <c r="B3074" s="2">
        <v>44629</v>
      </c>
      <c r="C3074">
        <v>21.097200000000001</v>
      </c>
      <c r="D3074">
        <v>18.905999999999999</v>
      </c>
      <c r="E3074">
        <v>21.6707</v>
      </c>
      <c r="F3074">
        <v>26.665700000000001</v>
      </c>
      <c r="G3074">
        <v>31.947900000000001</v>
      </c>
      <c r="H3074">
        <v>35.922199999999997</v>
      </c>
      <c r="I3074">
        <v>45.178699999999999</v>
      </c>
      <c r="J3074">
        <f t="shared" si="188"/>
        <v>427.41</v>
      </c>
      <c r="K3074">
        <f t="shared" si="189"/>
        <v>1.5315000000000001</v>
      </c>
      <c r="L3074">
        <f t="shared" si="190"/>
        <v>0.745</v>
      </c>
      <c r="M3074">
        <f t="shared" si="191"/>
        <v>-0.88619199999999987</v>
      </c>
      <c r="O3074" s="1">
        <v>44629</v>
      </c>
      <c r="P3074">
        <v>427.41</v>
      </c>
      <c r="Q3074">
        <v>1.5315000000000001</v>
      </c>
      <c r="S3074" s="2">
        <v>44610</v>
      </c>
      <c r="T3074">
        <v>0.47957</v>
      </c>
    </row>
    <row r="3075" spans="1:20" x14ac:dyDescent="0.25">
      <c r="A3075" s="1">
        <v>44715</v>
      </c>
      <c r="B3075" s="2">
        <v>44630</v>
      </c>
      <c r="C3075">
        <v>21.4238</v>
      </c>
      <c r="D3075">
        <v>18.716000000000001</v>
      </c>
      <c r="E3075">
        <v>21.112300000000001</v>
      </c>
      <c r="F3075">
        <v>25.6602</v>
      </c>
      <c r="G3075">
        <v>30.148700000000002</v>
      </c>
      <c r="H3075">
        <v>33.994900000000001</v>
      </c>
      <c r="I3075">
        <v>43.235100000000003</v>
      </c>
      <c r="J3075">
        <f t="shared" si="188"/>
        <v>425.48</v>
      </c>
      <c r="K3075">
        <f t="shared" si="189"/>
        <v>1.5384</v>
      </c>
      <c r="L3075">
        <f t="shared" si="190"/>
        <v>0.80286000000000002</v>
      </c>
      <c r="M3075">
        <f t="shared" si="191"/>
        <v>-0.79188400000000003</v>
      </c>
      <c r="O3075" s="1">
        <v>44630</v>
      </c>
      <c r="P3075">
        <v>425.48</v>
      </c>
      <c r="Q3075">
        <v>1.5384</v>
      </c>
      <c r="S3075" s="2">
        <v>44613</v>
      </c>
      <c r="T3075">
        <v>0.46385999999999999</v>
      </c>
    </row>
    <row r="3076" spans="1:20" x14ac:dyDescent="0.25">
      <c r="A3076" s="1">
        <v>44718</v>
      </c>
      <c r="B3076" s="2">
        <v>44631</v>
      </c>
      <c r="C3076">
        <v>21.747</v>
      </c>
      <c r="D3076">
        <v>19.862100000000002</v>
      </c>
      <c r="E3076">
        <v>21.915600000000001</v>
      </c>
      <c r="F3076">
        <v>26.4496</v>
      </c>
      <c r="G3076">
        <v>30.665299999999998</v>
      </c>
      <c r="H3076">
        <v>34.289400000000001</v>
      </c>
      <c r="I3076">
        <v>43.813000000000002</v>
      </c>
      <c r="J3076">
        <f t="shared" si="188"/>
        <v>420.07</v>
      </c>
      <c r="K3076">
        <f t="shared" si="189"/>
        <v>1.5582</v>
      </c>
      <c r="L3076">
        <f t="shared" si="190"/>
        <v>0.82599999999999996</v>
      </c>
      <c r="M3076">
        <f t="shared" si="191"/>
        <v>-0.75208599999999981</v>
      </c>
      <c r="O3076" s="1">
        <v>44631</v>
      </c>
      <c r="P3076">
        <v>420.07</v>
      </c>
      <c r="Q3076">
        <v>1.5582</v>
      </c>
      <c r="S3076" s="2">
        <v>44614</v>
      </c>
      <c r="T3076">
        <v>0.48786000000000002</v>
      </c>
    </row>
    <row r="3077" spans="1:20" x14ac:dyDescent="0.25">
      <c r="A3077" s="1">
        <v>44719</v>
      </c>
      <c r="B3077" s="2">
        <v>44634</v>
      </c>
      <c r="C3077">
        <v>22.805199999999999</v>
      </c>
      <c r="D3077">
        <v>20.8353</v>
      </c>
      <c r="E3077">
        <v>23.257899999999999</v>
      </c>
      <c r="F3077">
        <v>26.937200000000001</v>
      </c>
      <c r="G3077">
        <v>31.404299999999999</v>
      </c>
      <c r="H3077">
        <v>35.223399999999998</v>
      </c>
      <c r="I3077">
        <v>45.595999999999997</v>
      </c>
      <c r="J3077">
        <f t="shared" si="188"/>
        <v>417</v>
      </c>
      <c r="K3077">
        <f t="shared" si="189"/>
        <v>1.5697000000000001</v>
      </c>
      <c r="L3077">
        <f t="shared" si="190"/>
        <v>0.88471</v>
      </c>
      <c r="M3077">
        <f t="shared" si="191"/>
        <v>-0.738452</v>
      </c>
      <c r="O3077" s="1">
        <v>44634</v>
      </c>
      <c r="P3077">
        <v>417</v>
      </c>
      <c r="Q3077">
        <v>1.5697000000000001</v>
      </c>
      <c r="S3077" s="2">
        <v>44615</v>
      </c>
      <c r="T3077">
        <v>0.49757000000000001</v>
      </c>
    </row>
    <row r="3078" spans="1:20" x14ac:dyDescent="0.25">
      <c r="A3078" s="1">
        <v>44720</v>
      </c>
      <c r="B3078" s="2">
        <v>44635</v>
      </c>
      <c r="C3078">
        <v>21.979700000000001</v>
      </c>
      <c r="D3078">
        <v>19.230799999999999</v>
      </c>
      <c r="E3078">
        <v>20.665500000000002</v>
      </c>
      <c r="F3078">
        <v>26.130500000000001</v>
      </c>
      <c r="G3078">
        <v>30.914899999999999</v>
      </c>
      <c r="H3078">
        <v>34.589199999999998</v>
      </c>
      <c r="I3078">
        <v>44.515999999999998</v>
      </c>
      <c r="J3078">
        <f t="shared" si="188"/>
        <v>426.17</v>
      </c>
      <c r="K3078">
        <f t="shared" si="189"/>
        <v>1.5359</v>
      </c>
      <c r="L3078">
        <f t="shared" si="190"/>
        <v>0.91642999999999997</v>
      </c>
      <c r="M3078">
        <f t="shared" si="191"/>
        <v>-0.81932399999999994</v>
      </c>
      <c r="O3078" s="1">
        <v>44635</v>
      </c>
      <c r="P3078">
        <v>426.17</v>
      </c>
      <c r="Q3078">
        <v>1.5359</v>
      </c>
      <c r="S3078" s="2">
        <v>44616</v>
      </c>
      <c r="T3078">
        <v>0.50785999999999998</v>
      </c>
    </row>
    <row r="3079" spans="1:20" x14ac:dyDescent="0.25">
      <c r="A3079" s="1">
        <v>44721</v>
      </c>
      <c r="B3079" s="2">
        <v>44636</v>
      </c>
      <c r="C3079">
        <v>22.296500000000002</v>
      </c>
      <c r="D3079">
        <v>17.7011</v>
      </c>
      <c r="E3079">
        <v>18.2439</v>
      </c>
      <c r="F3079">
        <v>22.253799999999998</v>
      </c>
      <c r="G3079">
        <v>27.795500000000001</v>
      </c>
      <c r="H3079">
        <v>32.334400000000002</v>
      </c>
      <c r="I3079">
        <v>42.502499999999998</v>
      </c>
      <c r="J3079">
        <f t="shared" si="188"/>
        <v>435.62</v>
      </c>
      <c r="K3079">
        <f t="shared" si="189"/>
        <v>1.5025999999999999</v>
      </c>
      <c r="L3079">
        <f t="shared" si="190"/>
        <v>0.94813999999999998</v>
      </c>
      <c r="M3079">
        <f t="shared" si="191"/>
        <v>-0.77636400000000005</v>
      </c>
      <c r="O3079" s="1">
        <v>44636</v>
      </c>
      <c r="P3079">
        <v>435.62</v>
      </c>
      <c r="Q3079">
        <v>1.5025999999999999</v>
      </c>
      <c r="S3079" s="2">
        <v>44617</v>
      </c>
      <c r="T3079">
        <v>0.52300000000000002</v>
      </c>
    </row>
    <row r="3080" spans="1:20" x14ac:dyDescent="0.25">
      <c r="A3080" s="1">
        <v>44722</v>
      </c>
      <c r="B3080" s="2">
        <v>44637</v>
      </c>
      <c r="C3080">
        <v>22.083600000000001</v>
      </c>
      <c r="D3080">
        <v>16.9238</v>
      </c>
      <c r="E3080">
        <v>16.802800000000001</v>
      </c>
      <c r="F3080">
        <v>21.803999999999998</v>
      </c>
      <c r="G3080">
        <v>27.1401</v>
      </c>
      <c r="H3080">
        <v>32.017699999999998</v>
      </c>
      <c r="I3080">
        <v>42.803600000000003</v>
      </c>
      <c r="J3080">
        <f t="shared" si="188"/>
        <v>441.07</v>
      </c>
      <c r="K3080">
        <f t="shared" si="189"/>
        <v>1.2387999999999999</v>
      </c>
      <c r="L3080">
        <f t="shared" si="190"/>
        <v>0.92786000000000002</v>
      </c>
      <c r="M3080">
        <f t="shared" si="191"/>
        <v>-0.81050199999999994</v>
      </c>
      <c r="O3080" s="1">
        <v>44637</v>
      </c>
      <c r="P3080">
        <v>441.07</v>
      </c>
      <c r="Q3080">
        <v>1.2387999999999999</v>
      </c>
      <c r="S3080" s="2">
        <v>44620</v>
      </c>
      <c r="T3080">
        <v>0.50429000000000002</v>
      </c>
    </row>
    <row r="3081" spans="1:20" x14ac:dyDescent="0.25">
      <c r="A3081" s="1">
        <v>44725</v>
      </c>
      <c r="B3081" s="2">
        <v>44638</v>
      </c>
      <c r="C3081">
        <v>22.032699999999998</v>
      </c>
      <c r="D3081">
        <v>15.9689</v>
      </c>
      <c r="E3081">
        <v>15.8627</v>
      </c>
      <c r="F3081">
        <v>19.874700000000001</v>
      </c>
      <c r="G3081">
        <v>25.669599999999999</v>
      </c>
      <c r="H3081">
        <v>31.007200000000001</v>
      </c>
      <c r="I3081">
        <v>42.661099999999998</v>
      </c>
      <c r="J3081">
        <f t="shared" ref="J3081:J3144" si="192">VLOOKUP($B3081,$O:$Q,2,FALSE)</f>
        <v>444.52</v>
      </c>
      <c r="K3081">
        <f t="shared" ref="K3081:K3144" si="193">VLOOKUP($B3081,$O:$Q,3,FALSE)</f>
        <v>1.2292000000000001</v>
      </c>
      <c r="L3081">
        <f t="shared" ref="L3081:L3144" si="194">VLOOKUP($B3081,$S:$U,2,FALSE)</f>
        <v>0.93400000000000005</v>
      </c>
      <c r="M3081">
        <f t="shared" ref="M3081:M3144" si="195">SLOPE(D3081:H3081,$D$5:$H$5)</f>
        <v>-0.7976700000000001</v>
      </c>
      <c r="O3081" s="1">
        <v>44638</v>
      </c>
      <c r="P3081">
        <v>444.52</v>
      </c>
      <c r="Q3081">
        <v>1.2292000000000001</v>
      </c>
      <c r="S3081" s="2">
        <v>44621</v>
      </c>
      <c r="T3081">
        <v>0.51085999999999998</v>
      </c>
    </row>
    <row r="3082" spans="1:20" x14ac:dyDescent="0.25">
      <c r="A3082" s="1">
        <v>44726</v>
      </c>
      <c r="B3082" s="2">
        <v>44641</v>
      </c>
      <c r="C3082">
        <v>16.963100000000001</v>
      </c>
      <c r="D3082">
        <v>14.5228</v>
      </c>
      <c r="E3082">
        <v>16.154599999999999</v>
      </c>
      <c r="F3082">
        <v>20.218399999999999</v>
      </c>
      <c r="G3082">
        <v>24.590699999999998</v>
      </c>
      <c r="H3082">
        <v>28.273900000000001</v>
      </c>
      <c r="I3082">
        <v>35.9163</v>
      </c>
      <c r="J3082">
        <f t="shared" si="192"/>
        <v>444.39</v>
      </c>
      <c r="K3082">
        <f t="shared" si="193"/>
        <v>1.2296</v>
      </c>
      <c r="L3082">
        <f t="shared" si="194"/>
        <v>0.95757000000000003</v>
      </c>
      <c r="M3082">
        <f t="shared" si="195"/>
        <v>-0.71876600000000013</v>
      </c>
      <c r="O3082" s="1">
        <v>44641</v>
      </c>
      <c r="P3082">
        <v>444.39</v>
      </c>
      <c r="Q3082">
        <v>1.2296</v>
      </c>
      <c r="S3082" s="2">
        <v>44622</v>
      </c>
      <c r="T3082">
        <v>0.52214000000000005</v>
      </c>
    </row>
    <row r="3083" spans="1:20" x14ac:dyDescent="0.25">
      <c r="A3083" s="1">
        <v>44727</v>
      </c>
      <c r="B3083" s="2">
        <v>44642</v>
      </c>
      <c r="C3083">
        <v>16.642900000000001</v>
      </c>
      <c r="D3083">
        <v>14.2105</v>
      </c>
      <c r="E3083">
        <v>15.2827</v>
      </c>
      <c r="F3083">
        <v>19.138999999999999</v>
      </c>
      <c r="G3083">
        <v>23.827999999999999</v>
      </c>
      <c r="H3083">
        <v>27.6782</v>
      </c>
      <c r="I3083">
        <v>35.649700000000003</v>
      </c>
      <c r="J3083">
        <f t="shared" si="192"/>
        <v>449.59</v>
      </c>
      <c r="K3083">
        <f t="shared" si="193"/>
        <v>1.2153</v>
      </c>
      <c r="L3083">
        <f t="shared" si="194"/>
        <v>0.95370999999999995</v>
      </c>
      <c r="M3083">
        <f t="shared" si="195"/>
        <v>-0.70961400000000008</v>
      </c>
      <c r="O3083" s="1">
        <v>44642</v>
      </c>
      <c r="P3083">
        <v>449.59</v>
      </c>
      <c r="Q3083">
        <v>1.2153</v>
      </c>
      <c r="S3083" s="2">
        <v>44623</v>
      </c>
      <c r="T3083">
        <v>0.58313999999999999</v>
      </c>
    </row>
    <row r="3084" spans="1:20" x14ac:dyDescent="0.25">
      <c r="A3084" s="1">
        <v>44728</v>
      </c>
      <c r="B3084" s="2">
        <v>44643</v>
      </c>
      <c r="C3084">
        <v>16.808499999999999</v>
      </c>
      <c r="D3084">
        <v>14.473100000000001</v>
      </c>
      <c r="E3084">
        <v>15.8819</v>
      </c>
      <c r="F3084">
        <v>19.911200000000001</v>
      </c>
      <c r="G3084">
        <v>24.584</v>
      </c>
      <c r="H3084">
        <v>28.2073</v>
      </c>
      <c r="I3084">
        <v>35.866100000000003</v>
      </c>
      <c r="J3084">
        <f t="shared" si="192"/>
        <v>443.8</v>
      </c>
      <c r="K3084">
        <f t="shared" si="193"/>
        <v>1.2312000000000001</v>
      </c>
      <c r="L3084">
        <f t="shared" si="194"/>
        <v>0.96570999999999996</v>
      </c>
      <c r="M3084">
        <f t="shared" si="195"/>
        <v>-0.72340999999999989</v>
      </c>
      <c r="O3084" s="1">
        <v>44643</v>
      </c>
      <c r="P3084">
        <v>443.8</v>
      </c>
      <c r="Q3084">
        <v>1.2312000000000001</v>
      </c>
      <c r="S3084" s="2">
        <v>44624</v>
      </c>
      <c r="T3084">
        <v>0.61014000000000002</v>
      </c>
    </row>
    <row r="3085" spans="1:20" x14ac:dyDescent="0.25">
      <c r="A3085" s="1">
        <v>44729</v>
      </c>
      <c r="B3085" s="2">
        <v>44644</v>
      </c>
      <c r="C3085">
        <v>16.364699999999999</v>
      </c>
      <c r="D3085">
        <v>13.8583</v>
      </c>
      <c r="E3085">
        <v>14.7621</v>
      </c>
      <c r="F3085">
        <v>18.778700000000001</v>
      </c>
      <c r="G3085">
        <v>23.518899999999999</v>
      </c>
      <c r="H3085">
        <v>27.178899999999999</v>
      </c>
      <c r="I3085">
        <v>34.911499999999997</v>
      </c>
      <c r="J3085">
        <f t="shared" si="192"/>
        <v>450.49</v>
      </c>
      <c r="K3085">
        <f t="shared" si="193"/>
        <v>1.2129000000000001</v>
      </c>
      <c r="L3085">
        <f t="shared" si="194"/>
        <v>0.96557000000000004</v>
      </c>
      <c r="M3085">
        <f t="shared" si="195"/>
        <v>-0.70795999999999992</v>
      </c>
      <c r="O3085" s="1">
        <v>44644</v>
      </c>
      <c r="P3085">
        <v>450.49</v>
      </c>
      <c r="Q3085">
        <v>1.2129000000000001</v>
      </c>
      <c r="S3085" s="2">
        <v>44627</v>
      </c>
      <c r="T3085">
        <v>0.64285999999999999</v>
      </c>
    </row>
    <row r="3086" spans="1:20" x14ac:dyDescent="0.25">
      <c r="A3086" s="1">
        <v>44733</v>
      </c>
      <c r="B3086" s="2">
        <v>44645</v>
      </c>
      <c r="C3086">
        <v>16.502400000000002</v>
      </c>
      <c r="D3086">
        <v>13.327</v>
      </c>
      <c r="E3086">
        <v>14.096500000000001</v>
      </c>
      <c r="F3086">
        <v>17.998899999999999</v>
      </c>
      <c r="G3086">
        <v>22.9575</v>
      </c>
      <c r="H3086">
        <v>26.7805</v>
      </c>
      <c r="I3086">
        <v>34.775199999999998</v>
      </c>
      <c r="J3086">
        <f t="shared" si="192"/>
        <v>452.69</v>
      </c>
      <c r="K3086">
        <f t="shared" si="193"/>
        <v>1.2070000000000001</v>
      </c>
      <c r="L3086">
        <f t="shared" si="194"/>
        <v>0.98285999999999996</v>
      </c>
      <c r="M3086">
        <f t="shared" si="195"/>
        <v>-0.71535999999999988</v>
      </c>
      <c r="O3086" s="1">
        <v>44645</v>
      </c>
      <c r="P3086">
        <v>452.69</v>
      </c>
      <c r="Q3086">
        <v>1.2070000000000001</v>
      </c>
      <c r="S3086" s="2">
        <v>44628</v>
      </c>
      <c r="T3086">
        <v>0.70299999999999996</v>
      </c>
    </row>
    <row r="3087" spans="1:20" x14ac:dyDescent="0.25">
      <c r="A3087" s="1">
        <v>44734</v>
      </c>
      <c r="B3087" s="2">
        <v>44648</v>
      </c>
      <c r="C3087">
        <v>16.1297</v>
      </c>
      <c r="D3087">
        <v>13.076499999999999</v>
      </c>
      <c r="E3087">
        <v>13.418699999999999</v>
      </c>
      <c r="F3087">
        <v>17.133500000000002</v>
      </c>
      <c r="G3087">
        <v>22.178799999999999</v>
      </c>
      <c r="H3087">
        <v>26.240600000000001</v>
      </c>
      <c r="I3087">
        <v>34.577800000000003</v>
      </c>
      <c r="J3087">
        <f t="shared" si="192"/>
        <v>455.91</v>
      </c>
      <c r="K3087">
        <f t="shared" si="193"/>
        <v>1.1984999999999999</v>
      </c>
      <c r="L3087">
        <f t="shared" si="194"/>
        <v>0.99629000000000001</v>
      </c>
      <c r="M3087">
        <f t="shared" si="195"/>
        <v>-0.70176600000000011</v>
      </c>
      <c r="O3087" s="1">
        <v>44648</v>
      </c>
      <c r="P3087">
        <v>455.91</v>
      </c>
      <c r="Q3087">
        <v>1.1984999999999999</v>
      </c>
      <c r="S3087" s="2">
        <v>44629</v>
      </c>
      <c r="T3087">
        <v>0.745</v>
      </c>
    </row>
    <row r="3088" spans="1:20" x14ac:dyDescent="0.25">
      <c r="A3088" s="1">
        <v>44735</v>
      </c>
      <c r="B3088" s="2">
        <v>44649</v>
      </c>
      <c r="C3088">
        <v>16.2667</v>
      </c>
      <c r="D3088">
        <v>13.089399999999999</v>
      </c>
      <c r="E3088">
        <v>12.8932</v>
      </c>
      <c r="F3088">
        <v>16.359200000000001</v>
      </c>
      <c r="G3088">
        <v>21.583400000000001</v>
      </c>
      <c r="H3088">
        <v>25.6648</v>
      </c>
      <c r="I3088">
        <v>33.850200000000001</v>
      </c>
      <c r="J3088">
        <f t="shared" si="192"/>
        <v>461.55</v>
      </c>
      <c r="K3088">
        <f t="shared" si="193"/>
        <v>1.1838</v>
      </c>
      <c r="L3088">
        <f t="shared" si="194"/>
        <v>1.006</v>
      </c>
      <c r="M3088">
        <f t="shared" si="195"/>
        <v>-0.67682000000000009</v>
      </c>
      <c r="O3088" s="1">
        <v>44649</v>
      </c>
      <c r="P3088">
        <v>461.55</v>
      </c>
      <c r="Q3088">
        <v>1.1838</v>
      </c>
      <c r="S3088" s="2">
        <v>44630</v>
      </c>
      <c r="T3088">
        <v>0.80286000000000002</v>
      </c>
    </row>
    <row r="3089" spans="1:20" x14ac:dyDescent="0.25">
      <c r="A3089" s="1">
        <v>44736</v>
      </c>
      <c r="B3089" s="2">
        <v>44650</v>
      </c>
      <c r="C3089">
        <v>16.4419</v>
      </c>
      <c r="D3089">
        <v>13.232699999999999</v>
      </c>
      <c r="E3089">
        <v>13.4701</v>
      </c>
      <c r="F3089">
        <v>17.180800000000001</v>
      </c>
      <c r="G3089">
        <v>21.768000000000001</v>
      </c>
      <c r="H3089">
        <v>25.6617</v>
      </c>
      <c r="I3089">
        <v>33.693399999999997</v>
      </c>
      <c r="J3089">
        <f t="shared" si="192"/>
        <v>458.7</v>
      </c>
      <c r="K3089">
        <f t="shared" si="193"/>
        <v>1.1912</v>
      </c>
      <c r="L3089">
        <f t="shared" si="194"/>
        <v>0.96686000000000005</v>
      </c>
      <c r="M3089">
        <f t="shared" si="195"/>
        <v>-0.6631180000000001</v>
      </c>
      <c r="O3089" s="1">
        <v>44650</v>
      </c>
      <c r="P3089">
        <v>458.7</v>
      </c>
      <c r="Q3089">
        <v>1.1912</v>
      </c>
      <c r="S3089" s="2">
        <v>44631</v>
      </c>
      <c r="T3089">
        <v>0.82599999999999996</v>
      </c>
    </row>
    <row r="3090" spans="1:20" x14ac:dyDescent="0.25">
      <c r="A3090" s="1">
        <v>44739</v>
      </c>
      <c r="B3090" s="2">
        <v>44651</v>
      </c>
      <c r="C3090">
        <v>16.631399999999999</v>
      </c>
      <c r="D3090">
        <v>13.549099999999999</v>
      </c>
      <c r="E3090">
        <v>14.6305</v>
      </c>
      <c r="F3090">
        <v>18.5471</v>
      </c>
      <c r="G3090">
        <v>22.306899999999999</v>
      </c>
      <c r="H3090">
        <v>26.133199999999999</v>
      </c>
      <c r="I3090">
        <v>34.432200000000002</v>
      </c>
      <c r="J3090">
        <f t="shared" si="192"/>
        <v>451.64</v>
      </c>
      <c r="K3090">
        <f t="shared" si="193"/>
        <v>1.2098</v>
      </c>
      <c r="L3090">
        <f t="shared" si="194"/>
        <v>0.96157000000000004</v>
      </c>
      <c r="M3090">
        <f t="shared" si="195"/>
        <v>-0.65689200000000003</v>
      </c>
      <c r="O3090" s="1">
        <v>44651</v>
      </c>
      <c r="P3090">
        <v>451.64</v>
      </c>
      <c r="Q3090">
        <v>1.2098</v>
      </c>
      <c r="S3090" s="2">
        <v>44634</v>
      </c>
      <c r="T3090">
        <v>0.88471</v>
      </c>
    </row>
    <row r="3091" spans="1:20" x14ac:dyDescent="0.25">
      <c r="A3091" s="1">
        <v>44740</v>
      </c>
      <c r="B3091" s="2">
        <v>44652</v>
      </c>
      <c r="C3091">
        <v>16.2807</v>
      </c>
      <c r="D3091">
        <v>12.5038</v>
      </c>
      <c r="E3091">
        <v>13.0227</v>
      </c>
      <c r="F3091">
        <v>16.739599999999999</v>
      </c>
      <c r="G3091">
        <v>21.992799999999999</v>
      </c>
      <c r="H3091">
        <v>25.867599999999999</v>
      </c>
      <c r="I3091">
        <v>34.651000000000003</v>
      </c>
      <c r="J3091">
        <f t="shared" si="192"/>
        <v>452.92</v>
      </c>
      <c r="K3091">
        <f t="shared" si="193"/>
        <v>1.2063999999999999</v>
      </c>
      <c r="L3091">
        <f t="shared" si="194"/>
        <v>0.96199999999999997</v>
      </c>
      <c r="M3091">
        <f t="shared" si="195"/>
        <v>-0.71395399999999998</v>
      </c>
      <c r="O3091" s="1">
        <v>44652</v>
      </c>
      <c r="P3091">
        <v>452.92</v>
      </c>
      <c r="Q3091">
        <v>1.2063999999999999</v>
      </c>
      <c r="S3091" s="2">
        <v>44635</v>
      </c>
      <c r="T3091">
        <v>0.91642999999999997</v>
      </c>
    </row>
    <row r="3092" spans="1:20" x14ac:dyDescent="0.25">
      <c r="A3092" s="1">
        <v>44741</v>
      </c>
      <c r="B3092" s="2">
        <v>44655</v>
      </c>
      <c r="C3092">
        <v>15.372299999999999</v>
      </c>
      <c r="D3092">
        <v>12.2811</v>
      </c>
      <c r="E3092">
        <v>12.2422</v>
      </c>
      <c r="F3092">
        <v>15.6967</v>
      </c>
      <c r="G3092">
        <v>20.810099999999998</v>
      </c>
      <c r="H3092">
        <v>24.925899999999999</v>
      </c>
      <c r="I3092">
        <v>34.153199999999998</v>
      </c>
      <c r="J3092">
        <f t="shared" si="192"/>
        <v>456.8</v>
      </c>
      <c r="K3092">
        <f t="shared" si="193"/>
        <v>1.1961999999999999</v>
      </c>
      <c r="L3092">
        <f t="shared" si="194"/>
        <v>0.96899999999999997</v>
      </c>
      <c r="M3092">
        <f t="shared" si="195"/>
        <v>-0.67714999999999992</v>
      </c>
      <c r="O3092" s="1">
        <v>44655</v>
      </c>
      <c r="P3092">
        <v>456.8</v>
      </c>
      <c r="Q3092">
        <v>1.1961999999999999</v>
      </c>
      <c r="S3092" s="2">
        <v>44636</v>
      </c>
      <c r="T3092">
        <v>0.94813999999999998</v>
      </c>
    </row>
    <row r="3093" spans="1:20" x14ac:dyDescent="0.25">
      <c r="A3093" s="1">
        <v>44742</v>
      </c>
      <c r="B3093" s="2">
        <v>44656</v>
      </c>
      <c r="C3093">
        <v>17.003499999999999</v>
      </c>
      <c r="D3093">
        <v>12.714399999999999</v>
      </c>
      <c r="E3093">
        <v>13.543799999999999</v>
      </c>
      <c r="F3093">
        <v>17.769400000000001</v>
      </c>
      <c r="G3093">
        <v>22.551100000000002</v>
      </c>
      <c r="H3093">
        <v>26.793900000000001</v>
      </c>
      <c r="I3093">
        <v>36.0458</v>
      </c>
      <c r="J3093">
        <f t="shared" si="192"/>
        <v>451.03</v>
      </c>
      <c r="K3093">
        <f t="shared" si="193"/>
        <v>1.2115</v>
      </c>
      <c r="L3093">
        <f t="shared" si="194"/>
        <v>0.96657000000000004</v>
      </c>
      <c r="M3093">
        <f t="shared" si="195"/>
        <v>-0.74332600000000015</v>
      </c>
      <c r="O3093" s="1">
        <v>44656</v>
      </c>
      <c r="P3093">
        <v>451.03</v>
      </c>
      <c r="Q3093">
        <v>1.2115</v>
      </c>
      <c r="S3093" s="2">
        <v>44637</v>
      </c>
      <c r="T3093">
        <v>0.92786000000000002</v>
      </c>
    </row>
    <row r="3094" spans="1:20" x14ac:dyDescent="0.25">
      <c r="A3094" s="1">
        <v>44743</v>
      </c>
      <c r="B3094" s="2">
        <v>44657</v>
      </c>
      <c r="C3094">
        <v>17.210599999999999</v>
      </c>
      <c r="D3094">
        <v>12.984999999999999</v>
      </c>
      <c r="E3094">
        <v>13.833500000000001</v>
      </c>
      <c r="F3094">
        <v>18.696400000000001</v>
      </c>
      <c r="G3094">
        <v>23.5152</v>
      </c>
      <c r="H3094">
        <v>27.5761</v>
      </c>
      <c r="I3094">
        <v>36.676900000000003</v>
      </c>
      <c r="J3094">
        <f t="shared" si="192"/>
        <v>446.52</v>
      </c>
      <c r="K3094">
        <f t="shared" si="193"/>
        <v>1.2237</v>
      </c>
      <c r="L3094">
        <f t="shared" si="194"/>
        <v>0.98643000000000003</v>
      </c>
      <c r="M3094">
        <f t="shared" si="195"/>
        <v>-0.77727800000000002</v>
      </c>
      <c r="O3094" s="1">
        <v>44657</v>
      </c>
      <c r="P3094">
        <v>446.52</v>
      </c>
      <c r="Q3094">
        <v>1.2237</v>
      </c>
      <c r="S3094" s="2">
        <v>44638</v>
      </c>
      <c r="T3094">
        <v>0.93400000000000005</v>
      </c>
    </row>
    <row r="3095" spans="1:20" x14ac:dyDescent="0.25">
      <c r="A3095" s="1">
        <v>44747</v>
      </c>
      <c r="B3095" s="2">
        <v>44658</v>
      </c>
      <c r="C3095">
        <v>16.667100000000001</v>
      </c>
      <c r="D3095">
        <v>12.8447</v>
      </c>
      <c r="E3095">
        <v>13.670999999999999</v>
      </c>
      <c r="F3095">
        <v>18.334199999999999</v>
      </c>
      <c r="G3095">
        <v>23.242100000000001</v>
      </c>
      <c r="H3095">
        <v>27.255800000000001</v>
      </c>
      <c r="I3095">
        <v>36.3521</v>
      </c>
      <c r="J3095">
        <f t="shared" si="192"/>
        <v>448.77</v>
      </c>
      <c r="K3095">
        <f t="shared" si="193"/>
        <v>1.2176</v>
      </c>
      <c r="L3095">
        <f t="shared" si="194"/>
        <v>0.98885999999999996</v>
      </c>
      <c r="M3095">
        <f t="shared" si="195"/>
        <v>-0.76786600000000005</v>
      </c>
      <c r="O3095" s="1">
        <v>44658</v>
      </c>
      <c r="P3095">
        <v>448.77</v>
      </c>
      <c r="Q3095">
        <v>1.2176</v>
      </c>
      <c r="S3095" s="2">
        <v>44641</v>
      </c>
      <c r="T3095">
        <v>0.95757000000000003</v>
      </c>
    </row>
    <row r="3096" spans="1:20" x14ac:dyDescent="0.25">
      <c r="A3096" s="1">
        <v>44748</v>
      </c>
      <c r="B3096" s="2">
        <v>44659</v>
      </c>
      <c r="C3096">
        <v>16.773099999999999</v>
      </c>
      <c r="D3096">
        <v>12.784000000000001</v>
      </c>
      <c r="E3096">
        <v>13.3727</v>
      </c>
      <c r="F3096">
        <v>18.093900000000001</v>
      </c>
      <c r="G3096">
        <v>22.895800000000001</v>
      </c>
      <c r="H3096">
        <v>26.921700000000001</v>
      </c>
      <c r="I3096">
        <v>36.319200000000002</v>
      </c>
      <c r="J3096">
        <f t="shared" si="192"/>
        <v>447.57</v>
      </c>
      <c r="K3096">
        <f t="shared" si="193"/>
        <v>1.2208000000000001</v>
      </c>
      <c r="L3096">
        <f t="shared" si="194"/>
        <v>1.01071</v>
      </c>
      <c r="M3096">
        <f t="shared" si="195"/>
        <v>-0.75597000000000003</v>
      </c>
      <c r="O3096" s="1">
        <v>44659</v>
      </c>
      <c r="P3096">
        <v>447.57</v>
      </c>
      <c r="Q3096">
        <v>1.2208000000000001</v>
      </c>
      <c r="S3096" s="2">
        <v>44642</v>
      </c>
      <c r="T3096">
        <v>0.95370999999999995</v>
      </c>
    </row>
    <row r="3097" spans="1:20" x14ac:dyDescent="0.25">
      <c r="A3097" s="1">
        <v>44749</v>
      </c>
      <c r="B3097" s="2">
        <v>44662</v>
      </c>
      <c r="C3097">
        <v>18.3127</v>
      </c>
      <c r="D3097">
        <v>13.911199999999999</v>
      </c>
      <c r="E3097">
        <v>15.5024</v>
      </c>
      <c r="F3097">
        <v>20.8354</v>
      </c>
      <c r="G3097">
        <v>25.178899999999999</v>
      </c>
      <c r="H3097">
        <v>29.148199999999999</v>
      </c>
      <c r="I3097">
        <v>38.717100000000002</v>
      </c>
      <c r="J3097">
        <f t="shared" si="192"/>
        <v>439.92</v>
      </c>
      <c r="K3097">
        <f t="shared" si="193"/>
        <v>1.2421</v>
      </c>
      <c r="L3097">
        <f t="shared" si="194"/>
        <v>1.0214300000000001</v>
      </c>
      <c r="M3097">
        <f t="shared" si="195"/>
        <v>-0.80300999999999989</v>
      </c>
      <c r="O3097" s="1">
        <v>44662</v>
      </c>
      <c r="P3097">
        <v>439.92</v>
      </c>
      <c r="Q3097">
        <v>1.2421</v>
      </c>
      <c r="S3097" s="2">
        <v>44643</v>
      </c>
      <c r="T3097">
        <v>0.96570999999999996</v>
      </c>
    </row>
    <row r="3098" spans="1:20" x14ac:dyDescent="0.25">
      <c r="A3098" s="1">
        <v>44750</v>
      </c>
      <c r="B3098" s="2">
        <v>44663</v>
      </c>
      <c r="C3098">
        <v>18.559000000000001</v>
      </c>
      <c r="D3098">
        <v>14.0412</v>
      </c>
      <c r="E3098">
        <v>15.7127</v>
      </c>
      <c r="F3098">
        <v>20.7681</v>
      </c>
      <c r="G3098">
        <v>25.217099999999999</v>
      </c>
      <c r="H3098">
        <v>29.250699999999998</v>
      </c>
      <c r="I3098">
        <v>38.894599999999997</v>
      </c>
      <c r="J3098">
        <f t="shared" si="192"/>
        <v>438.29</v>
      </c>
      <c r="K3098">
        <f t="shared" si="193"/>
        <v>1.2466999999999999</v>
      </c>
      <c r="L3098">
        <f t="shared" si="194"/>
        <v>1.03843</v>
      </c>
      <c r="M3098">
        <f t="shared" si="195"/>
        <v>-0.79846799999999996</v>
      </c>
      <c r="O3098" s="1">
        <v>44663</v>
      </c>
      <c r="P3098">
        <v>438.29</v>
      </c>
      <c r="Q3098">
        <v>1.2466999999999999</v>
      </c>
      <c r="S3098" s="2">
        <v>44644</v>
      </c>
      <c r="T3098">
        <v>0.96557000000000004</v>
      </c>
    </row>
    <row r="3099" spans="1:20" x14ac:dyDescent="0.25">
      <c r="A3099" s="1">
        <v>44753</v>
      </c>
      <c r="B3099" s="2">
        <v>44664</v>
      </c>
      <c r="C3099">
        <v>18.791499999999999</v>
      </c>
      <c r="D3099">
        <v>13.278700000000001</v>
      </c>
      <c r="E3099">
        <v>13.714399999999999</v>
      </c>
      <c r="F3099">
        <v>18.632999999999999</v>
      </c>
      <c r="G3099">
        <v>23.543800000000001</v>
      </c>
      <c r="H3099">
        <v>27.598400000000002</v>
      </c>
      <c r="I3099">
        <v>37.584600000000002</v>
      </c>
      <c r="J3099">
        <f t="shared" si="192"/>
        <v>443.31</v>
      </c>
      <c r="K3099">
        <f t="shared" si="193"/>
        <v>1.2325999999999999</v>
      </c>
      <c r="L3099">
        <f t="shared" si="194"/>
        <v>1.0442899999999999</v>
      </c>
      <c r="M3099">
        <f t="shared" si="195"/>
        <v>-0.76937600000000006</v>
      </c>
      <c r="O3099" s="1">
        <v>44664</v>
      </c>
      <c r="P3099">
        <v>443.31</v>
      </c>
      <c r="Q3099">
        <v>1.2325999999999999</v>
      </c>
      <c r="S3099" s="2">
        <v>44645</v>
      </c>
      <c r="T3099">
        <v>0.98285999999999996</v>
      </c>
    </row>
    <row r="3100" spans="1:20" x14ac:dyDescent="0.25">
      <c r="A3100" s="1">
        <v>44754</v>
      </c>
      <c r="B3100" s="2">
        <v>44665</v>
      </c>
      <c r="C3100">
        <v>18.093299999999999</v>
      </c>
      <c r="D3100">
        <v>13.885400000000001</v>
      </c>
      <c r="E3100">
        <v>14.7293</v>
      </c>
      <c r="F3100">
        <v>19.601700000000001</v>
      </c>
      <c r="G3100">
        <v>24.255800000000001</v>
      </c>
      <c r="H3100">
        <v>28.107299999999999</v>
      </c>
      <c r="I3100">
        <v>38.152099999999997</v>
      </c>
      <c r="J3100">
        <f t="shared" si="192"/>
        <v>437.79</v>
      </c>
      <c r="K3100">
        <f t="shared" si="193"/>
        <v>1.2481</v>
      </c>
      <c r="L3100">
        <f t="shared" si="194"/>
        <v>1.06271</v>
      </c>
      <c r="M3100">
        <f t="shared" si="195"/>
        <v>-0.75940599999999991</v>
      </c>
      <c r="O3100" s="1">
        <v>44665</v>
      </c>
      <c r="P3100">
        <v>437.79</v>
      </c>
      <c r="Q3100">
        <v>1.2481</v>
      </c>
      <c r="S3100" s="2">
        <v>44648</v>
      </c>
      <c r="T3100">
        <v>0.99629000000000001</v>
      </c>
    </row>
    <row r="3101" spans="1:20" x14ac:dyDescent="0.25">
      <c r="A3101" s="1">
        <v>44755</v>
      </c>
      <c r="B3101" s="2">
        <v>44669</v>
      </c>
      <c r="C3101">
        <v>15.9734</v>
      </c>
      <c r="D3101">
        <v>14.3156</v>
      </c>
      <c r="E3101">
        <v>16.008900000000001</v>
      </c>
      <c r="F3101">
        <v>20.766100000000002</v>
      </c>
      <c r="G3101">
        <v>23.577400000000001</v>
      </c>
      <c r="H3101">
        <v>26.859300000000001</v>
      </c>
      <c r="I3101">
        <v>34.148699999999998</v>
      </c>
      <c r="J3101">
        <f t="shared" si="192"/>
        <v>437.97</v>
      </c>
      <c r="K3101">
        <f t="shared" si="193"/>
        <v>1.2476</v>
      </c>
      <c r="L3101" t="e">
        <f t="shared" si="194"/>
        <v>#N/A</v>
      </c>
      <c r="M3101">
        <f t="shared" si="195"/>
        <v>-0.65311800000000009</v>
      </c>
      <c r="O3101" s="1">
        <v>44669</v>
      </c>
      <c r="P3101">
        <v>437.97</v>
      </c>
      <c r="Q3101">
        <v>1.2476</v>
      </c>
      <c r="S3101" s="2">
        <v>44649</v>
      </c>
      <c r="T3101">
        <v>1.006</v>
      </c>
    </row>
    <row r="3102" spans="1:20" x14ac:dyDescent="0.25">
      <c r="A3102" s="1">
        <v>44756</v>
      </c>
      <c r="B3102" s="2">
        <v>44670</v>
      </c>
      <c r="C3102">
        <v>15.4384</v>
      </c>
      <c r="D3102">
        <v>13.0968</v>
      </c>
      <c r="E3102">
        <v>13.795999999999999</v>
      </c>
      <c r="F3102">
        <v>20.02</v>
      </c>
      <c r="G3102">
        <v>23.8171</v>
      </c>
      <c r="H3102">
        <v>26.896899999999999</v>
      </c>
      <c r="I3102">
        <v>33.839599999999997</v>
      </c>
      <c r="J3102">
        <f t="shared" si="192"/>
        <v>445.04</v>
      </c>
      <c r="K3102">
        <f t="shared" si="193"/>
        <v>1.2278</v>
      </c>
      <c r="L3102">
        <f t="shared" si="194"/>
        <v>1.09829</v>
      </c>
      <c r="M3102">
        <f t="shared" si="195"/>
        <v>-0.75242599999999993</v>
      </c>
      <c r="O3102" s="1">
        <v>44670</v>
      </c>
      <c r="P3102">
        <v>445.04</v>
      </c>
      <c r="Q3102">
        <v>1.2278</v>
      </c>
      <c r="S3102" s="2">
        <v>44650</v>
      </c>
      <c r="T3102">
        <v>0.96686000000000005</v>
      </c>
    </row>
    <row r="3103" spans="1:20" x14ac:dyDescent="0.25">
      <c r="A3103" s="1">
        <v>44757</v>
      </c>
      <c r="B3103" s="2">
        <v>44671</v>
      </c>
      <c r="C3103">
        <v>15.631</v>
      </c>
      <c r="D3103">
        <v>13.457700000000001</v>
      </c>
      <c r="E3103">
        <v>14.7302</v>
      </c>
      <c r="F3103">
        <v>18.600899999999999</v>
      </c>
      <c r="G3103">
        <v>22.078700000000001</v>
      </c>
      <c r="H3103">
        <v>25.4617</v>
      </c>
      <c r="I3103">
        <v>32.804299999999998</v>
      </c>
      <c r="J3103">
        <f t="shared" si="192"/>
        <v>444.71</v>
      </c>
      <c r="K3103">
        <f t="shared" si="193"/>
        <v>1.2286999999999999</v>
      </c>
      <c r="L3103">
        <f t="shared" si="194"/>
        <v>1.13629</v>
      </c>
      <c r="M3103">
        <f t="shared" si="195"/>
        <v>-0.62712999999999997</v>
      </c>
      <c r="O3103" s="1">
        <v>44671</v>
      </c>
      <c r="P3103">
        <v>444.71</v>
      </c>
      <c r="Q3103">
        <v>1.2286999999999999</v>
      </c>
      <c r="S3103" s="2">
        <v>44651</v>
      </c>
      <c r="T3103">
        <v>0.96157000000000004</v>
      </c>
    </row>
    <row r="3104" spans="1:20" x14ac:dyDescent="0.25">
      <c r="A3104" s="1">
        <v>44760</v>
      </c>
      <c r="B3104" s="2">
        <v>44672</v>
      </c>
      <c r="C3104">
        <v>16.267800000000001</v>
      </c>
      <c r="D3104">
        <v>13.9444</v>
      </c>
      <c r="E3104">
        <v>15.513500000000001</v>
      </c>
      <c r="F3104">
        <v>20.409099999999999</v>
      </c>
      <c r="G3104">
        <v>24.299900000000001</v>
      </c>
      <c r="H3104">
        <v>27.442599999999999</v>
      </c>
      <c r="I3104">
        <v>34.636499999999998</v>
      </c>
      <c r="J3104">
        <f t="shared" si="192"/>
        <v>438.06</v>
      </c>
      <c r="K3104">
        <f t="shared" si="193"/>
        <v>1.2473000000000001</v>
      </c>
      <c r="L3104">
        <f t="shared" si="194"/>
        <v>1.1839999999999999</v>
      </c>
      <c r="M3104">
        <f t="shared" si="195"/>
        <v>-0.71565599999999996</v>
      </c>
      <c r="O3104" s="1">
        <v>44672</v>
      </c>
      <c r="P3104">
        <v>438.06</v>
      </c>
      <c r="Q3104">
        <v>1.2473000000000001</v>
      </c>
      <c r="S3104" s="2">
        <v>44652</v>
      </c>
      <c r="T3104">
        <v>0.96199999999999997</v>
      </c>
    </row>
    <row r="3105" spans="1:20" x14ac:dyDescent="0.25">
      <c r="A3105" s="1">
        <v>44761</v>
      </c>
      <c r="B3105" s="2">
        <v>44673</v>
      </c>
      <c r="C3105">
        <v>16.568899999999999</v>
      </c>
      <c r="D3105">
        <v>15.639099999999999</v>
      </c>
      <c r="E3105">
        <v>18.470500000000001</v>
      </c>
      <c r="F3105">
        <v>24.594100000000001</v>
      </c>
      <c r="G3105">
        <v>28.1921</v>
      </c>
      <c r="H3105">
        <v>31.167300000000001</v>
      </c>
      <c r="I3105">
        <v>38.573799999999999</v>
      </c>
      <c r="J3105">
        <f t="shared" si="192"/>
        <v>426.04</v>
      </c>
      <c r="K3105">
        <f t="shared" si="193"/>
        <v>1.2825</v>
      </c>
      <c r="L3105">
        <f t="shared" si="194"/>
        <v>1.2137100000000001</v>
      </c>
      <c r="M3105">
        <f t="shared" si="195"/>
        <v>-0.81556000000000006</v>
      </c>
      <c r="O3105" s="1">
        <v>44673</v>
      </c>
      <c r="P3105">
        <v>426.04</v>
      </c>
      <c r="Q3105">
        <v>1.2825</v>
      </c>
      <c r="S3105" s="2">
        <v>44655</v>
      </c>
      <c r="T3105">
        <v>0.96899999999999997</v>
      </c>
    </row>
    <row r="3106" spans="1:20" x14ac:dyDescent="0.25">
      <c r="A3106" s="1">
        <v>44762</v>
      </c>
      <c r="B3106" s="2">
        <v>44676</v>
      </c>
      <c r="C3106">
        <v>17.0289</v>
      </c>
      <c r="D3106">
        <v>15.3315</v>
      </c>
      <c r="E3106">
        <v>18.2698</v>
      </c>
      <c r="F3106">
        <v>22.991399999999999</v>
      </c>
      <c r="G3106">
        <v>26.8749</v>
      </c>
      <c r="H3106">
        <v>30.1006</v>
      </c>
      <c r="I3106">
        <v>37.791400000000003</v>
      </c>
      <c r="J3106">
        <f t="shared" si="192"/>
        <v>428.51</v>
      </c>
      <c r="K3106">
        <f t="shared" si="193"/>
        <v>1.2750999999999999</v>
      </c>
      <c r="L3106">
        <f t="shared" si="194"/>
        <v>1.2248600000000001</v>
      </c>
      <c r="M3106">
        <f t="shared" si="195"/>
        <v>-0.76286599999999993</v>
      </c>
      <c r="O3106" s="1">
        <v>44676</v>
      </c>
      <c r="P3106">
        <v>428.51</v>
      </c>
      <c r="Q3106">
        <v>1.2750999999999999</v>
      </c>
      <c r="S3106" s="2">
        <v>44656</v>
      </c>
      <c r="T3106">
        <v>0.96657000000000004</v>
      </c>
    </row>
    <row r="3107" spans="1:20" x14ac:dyDescent="0.25">
      <c r="A3107" s="1">
        <v>44763</v>
      </c>
      <c r="B3107" s="2">
        <v>44677</v>
      </c>
      <c r="C3107">
        <v>18.0063</v>
      </c>
      <c r="D3107">
        <v>17.873000000000001</v>
      </c>
      <c r="E3107">
        <v>21.6431</v>
      </c>
      <c r="F3107">
        <v>27.307200000000002</v>
      </c>
      <c r="G3107">
        <v>30.778300000000002</v>
      </c>
      <c r="H3107">
        <v>34.018599999999999</v>
      </c>
      <c r="I3107">
        <v>42.4589</v>
      </c>
      <c r="J3107">
        <f t="shared" si="192"/>
        <v>416.1</v>
      </c>
      <c r="K3107">
        <f t="shared" si="193"/>
        <v>1.3131999999999999</v>
      </c>
      <c r="L3107">
        <f t="shared" si="194"/>
        <v>1.23814</v>
      </c>
      <c r="M3107">
        <f t="shared" si="195"/>
        <v>-0.82852800000000004</v>
      </c>
      <c r="O3107" s="1">
        <v>44677</v>
      </c>
      <c r="P3107">
        <v>416.1</v>
      </c>
      <c r="Q3107">
        <v>1.3131999999999999</v>
      </c>
      <c r="S3107" s="2">
        <v>44657</v>
      </c>
      <c r="T3107">
        <v>0.98643000000000003</v>
      </c>
    </row>
    <row r="3108" spans="1:20" x14ac:dyDescent="0.25">
      <c r="A3108" s="1">
        <v>44764</v>
      </c>
      <c r="B3108" s="2">
        <v>44678</v>
      </c>
      <c r="C3108">
        <v>17.576599999999999</v>
      </c>
      <c r="D3108">
        <v>18.1952</v>
      </c>
      <c r="E3108">
        <v>22.058499999999999</v>
      </c>
      <c r="F3108">
        <v>25.284700000000001</v>
      </c>
      <c r="G3108">
        <v>28.7562</v>
      </c>
      <c r="H3108">
        <v>32.4026</v>
      </c>
      <c r="I3108">
        <v>41.323399999999999</v>
      </c>
      <c r="J3108">
        <f t="shared" si="192"/>
        <v>417.27</v>
      </c>
      <c r="K3108">
        <f t="shared" si="193"/>
        <v>1.3095000000000001</v>
      </c>
      <c r="L3108">
        <f t="shared" si="194"/>
        <v>1.2388600000000001</v>
      </c>
      <c r="M3108">
        <f t="shared" si="195"/>
        <v>-0.70225000000000004</v>
      </c>
      <c r="O3108" s="1">
        <v>44678</v>
      </c>
      <c r="P3108">
        <v>417.27</v>
      </c>
      <c r="Q3108">
        <v>1.3095000000000001</v>
      </c>
      <c r="S3108" s="2">
        <v>44658</v>
      </c>
      <c r="T3108">
        <v>0.98885999999999996</v>
      </c>
    </row>
    <row r="3109" spans="1:20" x14ac:dyDescent="0.25">
      <c r="A3109" s="1">
        <v>44767</v>
      </c>
      <c r="B3109" s="2">
        <v>44679</v>
      </c>
      <c r="C3109">
        <v>17.536300000000001</v>
      </c>
      <c r="D3109">
        <v>15.9345</v>
      </c>
      <c r="E3109">
        <v>18.116199999999999</v>
      </c>
      <c r="F3109">
        <v>22.415700000000001</v>
      </c>
      <c r="G3109">
        <v>29.436</v>
      </c>
      <c r="H3109">
        <v>32.883899999999997</v>
      </c>
      <c r="I3109">
        <v>41.281199999999998</v>
      </c>
      <c r="J3109">
        <f t="shared" si="192"/>
        <v>427.81</v>
      </c>
      <c r="K3109">
        <f t="shared" si="193"/>
        <v>1.2771999999999999</v>
      </c>
      <c r="L3109">
        <f t="shared" si="194"/>
        <v>1.286</v>
      </c>
      <c r="M3109">
        <f t="shared" si="195"/>
        <v>-0.90437199999999984</v>
      </c>
      <c r="O3109" s="1">
        <v>44679</v>
      </c>
      <c r="P3109">
        <v>427.81</v>
      </c>
      <c r="Q3109">
        <v>1.2771999999999999</v>
      </c>
      <c r="S3109" s="2">
        <v>44659</v>
      </c>
      <c r="T3109">
        <v>1.01071</v>
      </c>
    </row>
    <row r="3110" spans="1:20" x14ac:dyDescent="0.25">
      <c r="A3110" s="1">
        <v>44768</v>
      </c>
      <c r="B3110" s="2">
        <v>44680</v>
      </c>
      <c r="C3110">
        <v>19.106200000000001</v>
      </c>
      <c r="D3110">
        <v>19.747499999999999</v>
      </c>
      <c r="E3110">
        <v>23.439</v>
      </c>
      <c r="F3110">
        <v>26.313199999999998</v>
      </c>
      <c r="G3110">
        <v>30.151499999999999</v>
      </c>
      <c r="H3110">
        <v>33.844700000000003</v>
      </c>
      <c r="I3110">
        <v>43.049500000000002</v>
      </c>
      <c r="J3110">
        <f t="shared" si="192"/>
        <v>412</v>
      </c>
      <c r="K3110">
        <f t="shared" si="193"/>
        <v>1.3262</v>
      </c>
      <c r="L3110">
        <f t="shared" si="194"/>
        <v>1.3348599999999999</v>
      </c>
      <c r="M3110">
        <f t="shared" si="195"/>
        <v>-0.69813800000000015</v>
      </c>
      <c r="O3110" s="1">
        <v>44680</v>
      </c>
      <c r="P3110">
        <v>412</v>
      </c>
      <c r="Q3110">
        <v>1.3262</v>
      </c>
      <c r="S3110" s="2">
        <v>44662</v>
      </c>
      <c r="T3110">
        <v>1.0214300000000001</v>
      </c>
    </row>
    <row r="3111" spans="1:20" x14ac:dyDescent="0.25">
      <c r="A3111" s="1">
        <v>44769</v>
      </c>
      <c r="B3111" s="2">
        <v>44683</v>
      </c>
      <c r="C3111">
        <v>19.515000000000001</v>
      </c>
      <c r="D3111">
        <v>19.679600000000001</v>
      </c>
      <c r="E3111">
        <v>22.5625</v>
      </c>
      <c r="F3111">
        <v>26.523099999999999</v>
      </c>
      <c r="G3111">
        <v>30.297000000000001</v>
      </c>
      <c r="H3111">
        <v>33.984900000000003</v>
      </c>
      <c r="I3111">
        <v>43.091799999999999</v>
      </c>
      <c r="J3111">
        <f t="shared" si="192"/>
        <v>414.48</v>
      </c>
      <c r="K3111">
        <f t="shared" si="193"/>
        <v>1.3183</v>
      </c>
      <c r="L3111" t="e">
        <f t="shared" si="194"/>
        <v>#N/A</v>
      </c>
      <c r="M3111">
        <f t="shared" si="195"/>
        <v>-0.72690200000000005</v>
      </c>
      <c r="O3111" s="1">
        <v>44683</v>
      </c>
      <c r="P3111">
        <v>414.48</v>
      </c>
      <c r="Q3111">
        <v>1.3183</v>
      </c>
      <c r="S3111" s="2">
        <v>44663</v>
      </c>
      <c r="T3111">
        <v>1.03843</v>
      </c>
    </row>
    <row r="3112" spans="1:20" x14ac:dyDescent="0.25">
      <c r="A3112" s="1">
        <v>44770</v>
      </c>
      <c r="B3112" s="2">
        <v>44684</v>
      </c>
      <c r="C3112">
        <v>18.969899999999999</v>
      </c>
      <c r="D3112">
        <v>18.445599999999999</v>
      </c>
      <c r="E3112">
        <v>21.472799999999999</v>
      </c>
      <c r="F3112">
        <v>24.767700000000001</v>
      </c>
      <c r="G3112">
        <v>28.118500000000001</v>
      </c>
      <c r="H3112">
        <v>31.8261</v>
      </c>
      <c r="I3112">
        <v>40.779299999999999</v>
      </c>
      <c r="J3112">
        <f t="shared" si="192"/>
        <v>416.38</v>
      </c>
      <c r="K3112">
        <f t="shared" si="193"/>
        <v>1.3123</v>
      </c>
      <c r="L3112">
        <f t="shared" si="194"/>
        <v>1.3632899999999999</v>
      </c>
      <c r="M3112">
        <f t="shared" si="195"/>
        <v>-0.66813400000000012</v>
      </c>
      <c r="O3112" s="1">
        <v>44684</v>
      </c>
      <c r="P3112">
        <v>416.38</v>
      </c>
      <c r="Q3112">
        <v>1.3123</v>
      </c>
      <c r="S3112" s="2">
        <v>44664</v>
      </c>
      <c r="T3112">
        <v>1.0442899999999999</v>
      </c>
    </row>
    <row r="3113" spans="1:20" x14ac:dyDescent="0.25">
      <c r="A3113" s="1">
        <v>44771</v>
      </c>
      <c r="B3113" s="2">
        <v>44685</v>
      </c>
      <c r="C3113">
        <v>18.6953</v>
      </c>
      <c r="D3113">
        <v>15.7791</v>
      </c>
      <c r="E3113">
        <v>17.895700000000001</v>
      </c>
      <c r="F3113">
        <v>22.688700000000001</v>
      </c>
      <c r="G3113">
        <v>26.561699999999998</v>
      </c>
      <c r="H3113">
        <v>30.186399999999999</v>
      </c>
      <c r="I3113">
        <v>38.597999999999999</v>
      </c>
      <c r="J3113">
        <f t="shared" si="192"/>
        <v>429.06</v>
      </c>
      <c r="K3113">
        <f t="shared" si="193"/>
        <v>1.2735000000000001</v>
      </c>
      <c r="L3113">
        <f t="shared" si="194"/>
        <v>1.4061399999999999</v>
      </c>
      <c r="M3113">
        <f t="shared" si="195"/>
        <v>-0.74961199999999983</v>
      </c>
      <c r="O3113" s="1">
        <v>44685</v>
      </c>
      <c r="P3113">
        <v>429.06</v>
      </c>
      <c r="Q3113">
        <v>1.2735000000000001</v>
      </c>
      <c r="S3113" s="2">
        <v>44665</v>
      </c>
      <c r="T3113">
        <v>1.06271</v>
      </c>
    </row>
    <row r="3114" spans="1:20" x14ac:dyDescent="0.25">
      <c r="A3114" s="1">
        <v>44774</v>
      </c>
      <c r="B3114" s="2">
        <v>44686</v>
      </c>
      <c r="C3114">
        <v>19.653199999999998</v>
      </c>
      <c r="D3114">
        <v>19.7485</v>
      </c>
      <c r="E3114">
        <v>23.0428</v>
      </c>
      <c r="F3114">
        <v>27.0181</v>
      </c>
      <c r="G3114">
        <v>30.283300000000001</v>
      </c>
      <c r="H3114">
        <v>33.946300000000001</v>
      </c>
      <c r="I3114">
        <v>42.908799999999999</v>
      </c>
      <c r="J3114">
        <f t="shared" si="192"/>
        <v>413.81</v>
      </c>
      <c r="K3114">
        <f t="shared" si="193"/>
        <v>1.3204</v>
      </c>
      <c r="L3114">
        <f t="shared" si="194"/>
        <v>1.3707100000000001</v>
      </c>
      <c r="M3114">
        <f t="shared" si="195"/>
        <v>-0.71272200000000008</v>
      </c>
      <c r="O3114" s="1">
        <v>44686</v>
      </c>
      <c r="P3114">
        <v>413.81</v>
      </c>
      <c r="Q3114">
        <v>1.3204</v>
      </c>
      <c r="S3114" s="2">
        <v>44670</v>
      </c>
      <c r="T3114">
        <v>1.09829</v>
      </c>
    </row>
    <row r="3115" spans="1:20" x14ac:dyDescent="0.25">
      <c r="A3115" s="1">
        <v>44775</v>
      </c>
      <c r="B3115" s="2">
        <v>44687</v>
      </c>
      <c r="C3115">
        <v>19.221299999999999</v>
      </c>
      <c r="D3115">
        <v>19.344200000000001</v>
      </c>
      <c r="E3115">
        <v>21.9572</v>
      </c>
      <c r="F3115">
        <v>26.387699999999999</v>
      </c>
      <c r="G3115">
        <v>30.246400000000001</v>
      </c>
      <c r="H3115">
        <v>33.596200000000003</v>
      </c>
      <c r="I3115">
        <v>42.1432</v>
      </c>
      <c r="J3115">
        <f t="shared" si="192"/>
        <v>411.34</v>
      </c>
      <c r="K3115">
        <f t="shared" si="193"/>
        <v>1.3284</v>
      </c>
      <c r="L3115">
        <f t="shared" si="194"/>
        <v>1.4018600000000001</v>
      </c>
      <c r="M3115">
        <f t="shared" si="195"/>
        <v>-0.73586400000000007</v>
      </c>
      <c r="O3115" s="1">
        <v>44687</v>
      </c>
      <c r="P3115">
        <v>411.34</v>
      </c>
      <c r="Q3115">
        <v>1.3284</v>
      </c>
      <c r="S3115" s="2">
        <v>44671</v>
      </c>
      <c r="T3115">
        <v>1.13629</v>
      </c>
    </row>
    <row r="3116" spans="1:20" x14ac:dyDescent="0.25">
      <c r="A3116" s="1">
        <v>44776</v>
      </c>
      <c r="B3116" s="2">
        <v>44690</v>
      </c>
      <c r="C3116">
        <v>22.590800000000002</v>
      </c>
      <c r="D3116">
        <v>24.069099999999999</v>
      </c>
      <c r="E3116">
        <v>27.3765</v>
      </c>
      <c r="F3116">
        <v>29.368200000000002</v>
      </c>
      <c r="G3116">
        <v>32.681100000000001</v>
      </c>
      <c r="H3116">
        <v>36.334800000000001</v>
      </c>
      <c r="I3116">
        <v>45.504199999999997</v>
      </c>
      <c r="J3116">
        <f t="shared" si="192"/>
        <v>398.17</v>
      </c>
      <c r="K3116">
        <f t="shared" si="193"/>
        <v>1.3723000000000001</v>
      </c>
      <c r="L3116">
        <f t="shared" si="194"/>
        <v>1.3985700000000001</v>
      </c>
      <c r="M3116">
        <f t="shared" si="195"/>
        <v>-0.59672000000000014</v>
      </c>
      <c r="O3116" s="1">
        <v>44690</v>
      </c>
      <c r="P3116">
        <v>398.17</v>
      </c>
      <c r="Q3116">
        <v>1.3723000000000001</v>
      </c>
      <c r="S3116" s="2">
        <v>44672</v>
      </c>
      <c r="T3116">
        <v>1.1839999999999999</v>
      </c>
    </row>
    <row r="3117" spans="1:20" x14ac:dyDescent="0.25">
      <c r="A3117" s="1">
        <v>44777</v>
      </c>
      <c r="B3117" s="2">
        <v>44691</v>
      </c>
      <c r="C3117">
        <v>21.583300000000001</v>
      </c>
      <c r="D3117">
        <v>22.226500000000001</v>
      </c>
      <c r="E3117">
        <v>25.261700000000001</v>
      </c>
      <c r="F3117">
        <v>29.2363</v>
      </c>
      <c r="G3117">
        <v>32.418199999999999</v>
      </c>
      <c r="H3117">
        <v>35.636400000000002</v>
      </c>
      <c r="I3117">
        <v>44.462499999999999</v>
      </c>
      <c r="J3117">
        <f t="shared" si="192"/>
        <v>399.09</v>
      </c>
      <c r="K3117">
        <f t="shared" si="193"/>
        <v>1.3691</v>
      </c>
      <c r="L3117">
        <f t="shared" si="194"/>
        <v>1.3998600000000001</v>
      </c>
      <c r="M3117">
        <f t="shared" si="195"/>
        <v>-0.67952600000000007</v>
      </c>
      <c r="O3117" s="1">
        <v>44691</v>
      </c>
      <c r="P3117">
        <v>399.09</v>
      </c>
      <c r="Q3117">
        <v>1.3691</v>
      </c>
      <c r="S3117" s="2">
        <v>44673</v>
      </c>
      <c r="T3117">
        <v>1.2137100000000001</v>
      </c>
    </row>
    <row r="3118" spans="1:20" x14ac:dyDescent="0.25">
      <c r="A3118" s="1">
        <v>44778</v>
      </c>
      <c r="B3118" s="42">
        <v>44692</v>
      </c>
      <c r="C3118" s="7">
        <v>22.717300000000002</v>
      </c>
      <c r="D3118" s="7">
        <v>24.1221</v>
      </c>
      <c r="E3118" s="7">
        <v>26.747199999999999</v>
      </c>
      <c r="F3118" s="7">
        <v>29.522300000000001</v>
      </c>
      <c r="G3118">
        <v>31.5488</v>
      </c>
      <c r="H3118">
        <v>34.687399999999997</v>
      </c>
      <c r="I3118">
        <v>43.464300000000001</v>
      </c>
      <c r="J3118">
        <f t="shared" si="192"/>
        <v>392.75</v>
      </c>
      <c r="K3118">
        <f t="shared" si="193"/>
        <v>1.3912</v>
      </c>
      <c r="L3118">
        <f t="shared" si="194"/>
        <v>1.4218599999999999</v>
      </c>
      <c r="M3118">
        <f t="shared" si="195"/>
        <v>-0.51864399999999988</v>
      </c>
      <c r="O3118" s="1">
        <v>44692</v>
      </c>
      <c r="P3118">
        <v>392.75</v>
      </c>
      <c r="Q3118">
        <v>1.3912</v>
      </c>
      <c r="S3118" s="2">
        <v>44676</v>
      </c>
      <c r="T3118">
        <v>1.2248600000000001</v>
      </c>
    </row>
    <row r="3119" spans="1:20" x14ac:dyDescent="0.25">
      <c r="A3119" s="1">
        <v>44781</v>
      </c>
      <c r="B3119" s="2">
        <v>44693</v>
      </c>
      <c r="C3119">
        <v>23.172699999999999</v>
      </c>
      <c r="D3119">
        <v>23.114100000000001</v>
      </c>
      <c r="E3119">
        <v>25.310600000000001</v>
      </c>
      <c r="F3119">
        <v>28.831399999999999</v>
      </c>
      <c r="G3119">
        <v>31.929200000000002</v>
      </c>
      <c r="H3119">
        <v>34.666699999999999</v>
      </c>
      <c r="I3119">
        <v>42.509700000000002</v>
      </c>
      <c r="J3119">
        <f t="shared" si="192"/>
        <v>392.34</v>
      </c>
      <c r="K3119">
        <f t="shared" si="193"/>
        <v>1.3927</v>
      </c>
      <c r="L3119">
        <f t="shared" si="194"/>
        <v>1.4112899999999999</v>
      </c>
      <c r="M3119">
        <f t="shared" si="195"/>
        <v>-0.59447599999999989</v>
      </c>
      <c r="O3119" s="1">
        <v>44693</v>
      </c>
      <c r="P3119">
        <v>392.34</v>
      </c>
      <c r="Q3119">
        <v>1.3927</v>
      </c>
      <c r="S3119" s="2">
        <v>44677</v>
      </c>
      <c r="T3119">
        <v>1.23814</v>
      </c>
    </row>
    <row r="3120" spans="1:20" x14ac:dyDescent="0.25">
      <c r="A3120" s="1">
        <v>44782</v>
      </c>
      <c r="B3120" s="2">
        <v>44694</v>
      </c>
      <c r="C3120">
        <v>21.8276</v>
      </c>
      <c r="D3120">
        <v>19.648199999999999</v>
      </c>
      <c r="E3120">
        <v>22.193300000000001</v>
      </c>
      <c r="F3120">
        <v>25.652699999999999</v>
      </c>
      <c r="G3120">
        <v>29.9404</v>
      </c>
      <c r="H3120">
        <v>32.834699999999998</v>
      </c>
      <c r="I3120">
        <v>40.764899999999997</v>
      </c>
      <c r="J3120">
        <f t="shared" si="192"/>
        <v>401.72</v>
      </c>
      <c r="K3120">
        <f t="shared" si="193"/>
        <v>1.3602000000000001</v>
      </c>
      <c r="L3120">
        <f t="shared" si="194"/>
        <v>1.44371</v>
      </c>
      <c r="M3120">
        <f t="shared" si="195"/>
        <v>-0.68240199999999995</v>
      </c>
      <c r="O3120" s="1">
        <v>44694</v>
      </c>
      <c r="P3120">
        <v>401.72</v>
      </c>
      <c r="Q3120">
        <v>1.3602000000000001</v>
      </c>
      <c r="S3120" s="2">
        <v>44678</v>
      </c>
      <c r="T3120">
        <v>1.2388600000000001</v>
      </c>
    </row>
    <row r="3121" spans="1:20" x14ac:dyDescent="0.25">
      <c r="A3121" s="1">
        <v>44783</v>
      </c>
      <c r="B3121" s="2">
        <v>44697</v>
      </c>
      <c r="C3121">
        <v>22.118600000000001</v>
      </c>
      <c r="D3121">
        <v>19.258500000000002</v>
      </c>
      <c r="E3121">
        <v>21.907900000000001</v>
      </c>
      <c r="F3121">
        <v>25.904499999999999</v>
      </c>
      <c r="G3121">
        <v>28.847799999999999</v>
      </c>
      <c r="H3121">
        <v>31.665500000000002</v>
      </c>
      <c r="I3121">
        <v>39.6584</v>
      </c>
      <c r="J3121">
        <f t="shared" si="192"/>
        <v>400.09</v>
      </c>
      <c r="K3121">
        <f t="shared" si="193"/>
        <v>1.3656999999999999</v>
      </c>
      <c r="L3121">
        <f t="shared" si="194"/>
        <v>1.4550000000000001</v>
      </c>
      <c r="M3121">
        <f t="shared" si="195"/>
        <v>-0.63507799999999992</v>
      </c>
      <c r="O3121" s="1">
        <v>44697</v>
      </c>
      <c r="P3121">
        <v>400.09</v>
      </c>
      <c r="Q3121">
        <v>1.3656999999999999</v>
      </c>
      <c r="S3121" s="2">
        <v>44679</v>
      </c>
      <c r="T3121">
        <v>1.286</v>
      </c>
    </row>
    <row r="3122" spans="1:20" x14ac:dyDescent="0.25">
      <c r="A3122" s="1">
        <v>44784</v>
      </c>
      <c r="B3122" s="2">
        <v>44698</v>
      </c>
      <c r="C3122">
        <v>21.323899999999998</v>
      </c>
      <c r="D3122">
        <v>18.1189</v>
      </c>
      <c r="E3122">
        <v>20.742699999999999</v>
      </c>
      <c r="F3122">
        <v>24.091100000000001</v>
      </c>
      <c r="G3122">
        <v>27.397300000000001</v>
      </c>
      <c r="H3122">
        <v>30.4145</v>
      </c>
      <c r="I3122">
        <v>38.8322</v>
      </c>
      <c r="J3122">
        <f t="shared" si="192"/>
        <v>408.32</v>
      </c>
      <c r="K3122">
        <f t="shared" si="193"/>
        <v>1.3382000000000001</v>
      </c>
      <c r="L3122">
        <f t="shared" si="194"/>
        <v>1.44757</v>
      </c>
      <c r="M3122">
        <f t="shared" si="195"/>
        <v>-0.62491600000000003</v>
      </c>
      <c r="O3122" s="1">
        <v>44698</v>
      </c>
      <c r="P3122">
        <v>408.32</v>
      </c>
      <c r="Q3122">
        <v>1.3382000000000001</v>
      </c>
      <c r="S3122" s="2">
        <v>44680</v>
      </c>
      <c r="T3122">
        <v>1.3348599999999999</v>
      </c>
    </row>
    <row r="3123" spans="1:20" x14ac:dyDescent="0.25">
      <c r="A3123" s="1">
        <v>44785</v>
      </c>
      <c r="B3123" s="2">
        <v>44699</v>
      </c>
      <c r="C3123">
        <v>22.897400000000001</v>
      </c>
      <c r="D3123">
        <v>21.1157</v>
      </c>
      <c r="E3123">
        <v>23.129799999999999</v>
      </c>
      <c r="F3123">
        <v>26.394100000000002</v>
      </c>
      <c r="G3123">
        <v>32.042499999999997</v>
      </c>
      <c r="H3123">
        <v>35.140500000000003</v>
      </c>
      <c r="I3123">
        <v>44.429699999999997</v>
      </c>
      <c r="J3123">
        <f t="shared" si="192"/>
        <v>391.86</v>
      </c>
      <c r="K3123">
        <f t="shared" si="193"/>
        <v>1.3944000000000001</v>
      </c>
      <c r="L3123">
        <f t="shared" si="194"/>
        <v>1.478</v>
      </c>
      <c r="M3123">
        <f t="shared" si="195"/>
        <v>-0.73924600000000007</v>
      </c>
      <c r="O3123" s="1">
        <v>44699</v>
      </c>
      <c r="P3123">
        <v>391.86</v>
      </c>
      <c r="Q3123">
        <v>1.3944000000000001</v>
      </c>
      <c r="S3123" s="2">
        <v>44684</v>
      </c>
      <c r="T3123">
        <v>1.3632899999999999</v>
      </c>
    </row>
    <row r="3124" spans="1:20" x14ac:dyDescent="0.25">
      <c r="A3124" s="1">
        <v>44788</v>
      </c>
      <c r="B3124" s="2">
        <v>44700</v>
      </c>
      <c r="C3124">
        <v>24.1326</v>
      </c>
      <c r="D3124">
        <v>21.3611</v>
      </c>
      <c r="E3124">
        <v>22.9163</v>
      </c>
      <c r="F3124">
        <v>26.507200000000001</v>
      </c>
      <c r="G3124">
        <v>30.1769</v>
      </c>
      <c r="H3124">
        <v>33.398299999999999</v>
      </c>
      <c r="I3124">
        <v>42.746499999999997</v>
      </c>
      <c r="J3124">
        <f t="shared" si="192"/>
        <v>389.46</v>
      </c>
      <c r="K3124">
        <f t="shared" si="193"/>
        <v>1.403</v>
      </c>
      <c r="L3124">
        <f t="shared" si="194"/>
        <v>1.5048600000000001</v>
      </c>
      <c r="M3124">
        <f t="shared" si="195"/>
        <v>-0.62670000000000003</v>
      </c>
      <c r="O3124" s="1">
        <v>44700</v>
      </c>
      <c r="P3124">
        <v>389.46</v>
      </c>
      <c r="Q3124">
        <v>1.403</v>
      </c>
      <c r="S3124" s="2">
        <v>44685</v>
      </c>
      <c r="T3124">
        <v>1.4061399999999999</v>
      </c>
    </row>
    <row r="3125" spans="1:20" x14ac:dyDescent="0.25">
      <c r="A3125" s="1">
        <v>44789</v>
      </c>
      <c r="B3125" s="2">
        <v>44701</v>
      </c>
      <c r="C3125">
        <v>23.7224</v>
      </c>
      <c r="D3125">
        <v>21.604099999999999</v>
      </c>
      <c r="E3125">
        <v>23.037199999999999</v>
      </c>
      <c r="F3125">
        <v>26.465900000000001</v>
      </c>
      <c r="G3125">
        <v>30.763100000000001</v>
      </c>
      <c r="H3125">
        <v>33.917999999999999</v>
      </c>
      <c r="I3125">
        <v>43.104900000000001</v>
      </c>
      <c r="J3125">
        <f t="shared" si="192"/>
        <v>389.63</v>
      </c>
      <c r="K3125">
        <f t="shared" si="193"/>
        <v>1.4024000000000001</v>
      </c>
      <c r="L3125">
        <f t="shared" si="194"/>
        <v>1.5064299999999999</v>
      </c>
      <c r="M3125">
        <f t="shared" si="195"/>
        <v>-0.64707400000000004</v>
      </c>
      <c r="O3125" s="1">
        <v>44701</v>
      </c>
      <c r="P3125">
        <v>389.63</v>
      </c>
      <c r="Q3125">
        <v>1.4024000000000001</v>
      </c>
      <c r="S3125" s="2">
        <v>44686</v>
      </c>
      <c r="T3125">
        <v>1.3707100000000001</v>
      </c>
    </row>
    <row r="3126" spans="1:20" x14ac:dyDescent="0.25">
      <c r="A3126" s="1">
        <v>44790</v>
      </c>
      <c r="B3126" s="2">
        <v>44704</v>
      </c>
      <c r="C3126">
        <v>20.227799999999998</v>
      </c>
      <c r="D3126">
        <v>21.004300000000001</v>
      </c>
      <c r="E3126">
        <v>23.104299999999999</v>
      </c>
      <c r="F3126">
        <v>25.887899999999998</v>
      </c>
      <c r="G3126">
        <v>28.0428</v>
      </c>
      <c r="H3126">
        <v>30.9497</v>
      </c>
      <c r="I3126">
        <v>38.027500000000003</v>
      </c>
      <c r="J3126">
        <f t="shared" si="192"/>
        <v>396.92</v>
      </c>
      <c r="K3126">
        <f t="shared" si="193"/>
        <v>1.3766</v>
      </c>
      <c r="L3126">
        <f t="shared" si="194"/>
        <v>1.52386</v>
      </c>
      <c r="M3126">
        <f t="shared" si="195"/>
        <v>-0.49658600000000003</v>
      </c>
      <c r="O3126" s="1">
        <v>44704</v>
      </c>
      <c r="P3126">
        <v>396.92</v>
      </c>
      <c r="Q3126">
        <v>1.3766</v>
      </c>
      <c r="S3126" s="2">
        <v>44687</v>
      </c>
      <c r="T3126">
        <v>1.4018600000000001</v>
      </c>
    </row>
    <row r="3127" spans="1:20" x14ac:dyDescent="0.25">
      <c r="A3127" s="1">
        <v>44791</v>
      </c>
      <c r="B3127" s="2">
        <v>44705</v>
      </c>
      <c r="C3127">
        <v>21.0092</v>
      </c>
      <c r="D3127">
        <v>21.804500000000001</v>
      </c>
      <c r="E3127">
        <v>23.8094</v>
      </c>
      <c r="F3127">
        <v>26.5215</v>
      </c>
      <c r="G3127">
        <v>28.692799999999998</v>
      </c>
      <c r="H3127">
        <v>31.607700000000001</v>
      </c>
      <c r="I3127">
        <v>38.709899999999998</v>
      </c>
      <c r="J3127">
        <f t="shared" si="192"/>
        <v>393.89</v>
      </c>
      <c r="K3127">
        <f t="shared" si="193"/>
        <v>1.3872</v>
      </c>
      <c r="L3127">
        <f t="shared" si="194"/>
        <v>1.5309999999999999</v>
      </c>
      <c r="M3127">
        <f t="shared" si="195"/>
        <v>-0.48979600000000001</v>
      </c>
      <c r="O3127" s="1">
        <v>44705</v>
      </c>
      <c r="P3127">
        <v>393.89</v>
      </c>
      <c r="Q3127">
        <v>1.3872</v>
      </c>
      <c r="S3127" s="2">
        <v>44690</v>
      </c>
      <c r="T3127">
        <v>1.3985700000000001</v>
      </c>
    </row>
    <row r="3128" spans="1:20" x14ac:dyDescent="0.25">
      <c r="A3128" s="1">
        <v>44792</v>
      </c>
      <c r="B3128" s="2">
        <v>44706</v>
      </c>
      <c r="C3128">
        <v>20.639099999999999</v>
      </c>
      <c r="D3128">
        <v>20.832899999999999</v>
      </c>
      <c r="E3128">
        <v>22.640699999999999</v>
      </c>
      <c r="F3128">
        <v>25.5166</v>
      </c>
      <c r="G3128">
        <v>28.511099999999999</v>
      </c>
      <c r="H3128">
        <v>31.2715</v>
      </c>
      <c r="I3128">
        <v>37.962299999999999</v>
      </c>
      <c r="J3128">
        <f t="shared" si="192"/>
        <v>397.37</v>
      </c>
      <c r="K3128">
        <f t="shared" si="193"/>
        <v>1.375</v>
      </c>
      <c r="L3128">
        <f t="shared" si="194"/>
        <v>1.5528599999999999</v>
      </c>
      <c r="M3128">
        <f t="shared" si="195"/>
        <v>-0.53495199999999998</v>
      </c>
      <c r="O3128" s="1">
        <v>44706</v>
      </c>
      <c r="P3128">
        <v>397.37</v>
      </c>
      <c r="Q3128">
        <v>1.375</v>
      </c>
      <c r="S3128" s="2">
        <v>44691</v>
      </c>
      <c r="T3128">
        <v>1.3998600000000001</v>
      </c>
    </row>
    <row r="3129" spans="1:20" x14ac:dyDescent="0.25">
      <c r="A3129" s="1">
        <v>44795</v>
      </c>
      <c r="B3129" s="2">
        <v>44707</v>
      </c>
      <c r="C3129">
        <v>20.496200000000002</v>
      </c>
      <c r="D3129">
        <v>19.8748</v>
      </c>
      <c r="E3129">
        <v>21.543700000000001</v>
      </c>
      <c r="F3129">
        <v>24.616900000000001</v>
      </c>
      <c r="G3129">
        <v>27.740300000000001</v>
      </c>
      <c r="H3129">
        <v>30.677399999999999</v>
      </c>
      <c r="I3129">
        <v>37.7883</v>
      </c>
      <c r="J3129">
        <f t="shared" si="192"/>
        <v>405.31</v>
      </c>
      <c r="K3129">
        <f t="shared" si="193"/>
        <v>1.3481000000000001</v>
      </c>
      <c r="L3129">
        <f t="shared" si="194"/>
        <v>1.5748599999999999</v>
      </c>
      <c r="M3129">
        <f t="shared" si="195"/>
        <v>-0.55603599999999997</v>
      </c>
      <c r="O3129" s="1">
        <v>44707</v>
      </c>
      <c r="P3129">
        <v>405.31</v>
      </c>
      <c r="Q3129">
        <v>1.3481000000000001</v>
      </c>
      <c r="S3129" s="2">
        <v>44692</v>
      </c>
      <c r="T3129">
        <v>1.4218599999999999</v>
      </c>
    </row>
    <row r="3130" spans="1:20" x14ac:dyDescent="0.25">
      <c r="A3130" s="1">
        <v>44796</v>
      </c>
      <c r="B3130" s="2">
        <v>44708</v>
      </c>
      <c r="C3130">
        <v>20.020399999999999</v>
      </c>
      <c r="D3130">
        <v>18.576000000000001</v>
      </c>
      <c r="E3130">
        <v>20.606200000000001</v>
      </c>
      <c r="F3130">
        <v>22.814399999999999</v>
      </c>
      <c r="G3130">
        <v>25.886500000000002</v>
      </c>
      <c r="H3130">
        <v>29.1892</v>
      </c>
      <c r="I3130">
        <v>36.524900000000002</v>
      </c>
      <c r="J3130">
        <f t="shared" si="192"/>
        <v>415.26</v>
      </c>
      <c r="K3130">
        <f t="shared" si="193"/>
        <v>1.3158000000000001</v>
      </c>
      <c r="L3130">
        <f t="shared" si="194"/>
        <v>1.5978600000000001</v>
      </c>
      <c r="M3130">
        <f t="shared" si="195"/>
        <v>-0.53013399999999999</v>
      </c>
      <c r="O3130" s="1">
        <v>44708</v>
      </c>
      <c r="P3130">
        <v>415.26</v>
      </c>
      <c r="Q3130">
        <v>1.3158000000000001</v>
      </c>
      <c r="S3130" s="2">
        <v>44693</v>
      </c>
      <c r="T3130">
        <v>1.4112899999999999</v>
      </c>
    </row>
    <row r="3131" spans="1:20" x14ac:dyDescent="0.25">
      <c r="A3131" s="1">
        <v>44797</v>
      </c>
      <c r="B3131" s="2">
        <v>44712</v>
      </c>
      <c r="C3131">
        <v>20.0732</v>
      </c>
      <c r="D3131">
        <v>18.0443</v>
      </c>
      <c r="E3131">
        <v>20.263999999999999</v>
      </c>
      <c r="F3131">
        <v>23.229800000000001</v>
      </c>
      <c r="G3131">
        <v>26.552</v>
      </c>
      <c r="H3131">
        <v>29.837399999999999</v>
      </c>
      <c r="I3131">
        <v>36.857799999999997</v>
      </c>
      <c r="J3131">
        <f t="shared" si="192"/>
        <v>412.93</v>
      </c>
      <c r="K3131">
        <f t="shared" si="193"/>
        <v>1.3231999999999999</v>
      </c>
      <c r="L3131">
        <f t="shared" si="194"/>
        <v>1.6107100000000001</v>
      </c>
      <c r="M3131">
        <f t="shared" si="195"/>
        <v>-0.5974839999999999</v>
      </c>
      <c r="O3131" s="1">
        <v>44712</v>
      </c>
      <c r="P3131">
        <v>412.93</v>
      </c>
      <c r="Q3131">
        <v>1.3231999999999999</v>
      </c>
      <c r="S3131" s="2">
        <v>44694</v>
      </c>
      <c r="T3131">
        <v>1.44371</v>
      </c>
    </row>
    <row r="3132" spans="1:20" x14ac:dyDescent="0.25">
      <c r="A3132" s="1">
        <v>44798</v>
      </c>
      <c r="B3132" s="2">
        <v>44713</v>
      </c>
      <c r="C3132">
        <v>20.3324</v>
      </c>
      <c r="D3132">
        <v>17.787099999999999</v>
      </c>
      <c r="E3132">
        <v>19.896100000000001</v>
      </c>
      <c r="F3132">
        <v>23.117899999999999</v>
      </c>
      <c r="G3132">
        <v>26.639900000000001</v>
      </c>
      <c r="H3132">
        <v>29.639099999999999</v>
      </c>
      <c r="I3132">
        <v>36.446800000000003</v>
      </c>
      <c r="J3132">
        <f t="shared" si="192"/>
        <v>409.59</v>
      </c>
      <c r="K3132">
        <f t="shared" si="193"/>
        <v>1.3340000000000001</v>
      </c>
      <c r="L3132">
        <f t="shared" si="194"/>
        <v>1.6259999999999999</v>
      </c>
      <c r="M3132">
        <f t="shared" si="195"/>
        <v>-0.60895600000000005</v>
      </c>
      <c r="O3132" s="1">
        <v>44713</v>
      </c>
      <c r="P3132">
        <v>409.59</v>
      </c>
      <c r="Q3132">
        <v>1.3340000000000001</v>
      </c>
      <c r="S3132" s="2">
        <v>44697</v>
      </c>
      <c r="T3132">
        <v>1.4550000000000001</v>
      </c>
    </row>
    <row r="3133" spans="1:20" x14ac:dyDescent="0.25">
      <c r="A3133" s="1">
        <v>44799</v>
      </c>
      <c r="B3133" s="2">
        <v>44714</v>
      </c>
      <c r="C3133">
        <v>19.982299999999999</v>
      </c>
      <c r="D3133">
        <v>16.802399999999999</v>
      </c>
      <c r="E3133">
        <v>18.544799999999999</v>
      </c>
      <c r="F3133">
        <v>22.126300000000001</v>
      </c>
      <c r="G3133">
        <v>25.847000000000001</v>
      </c>
      <c r="H3133">
        <v>29.0351</v>
      </c>
      <c r="I3133">
        <v>36.447800000000001</v>
      </c>
      <c r="J3133">
        <f t="shared" si="192"/>
        <v>417.39</v>
      </c>
      <c r="K3133">
        <f t="shared" si="193"/>
        <v>1.3090999999999999</v>
      </c>
      <c r="L3133" t="e">
        <f t="shared" si="194"/>
        <v>#N/A</v>
      </c>
      <c r="M3133">
        <f t="shared" si="195"/>
        <v>-0.63535200000000014</v>
      </c>
      <c r="O3133" s="1">
        <v>44714</v>
      </c>
      <c r="P3133">
        <v>417.39</v>
      </c>
      <c r="Q3133">
        <v>1.3090999999999999</v>
      </c>
      <c r="S3133" s="2">
        <v>44698</v>
      </c>
      <c r="T3133">
        <v>1.44757</v>
      </c>
    </row>
    <row r="3134" spans="1:20" x14ac:dyDescent="0.25">
      <c r="A3134" s="1">
        <v>44802</v>
      </c>
      <c r="B3134" s="2">
        <v>44715</v>
      </c>
      <c r="C3134">
        <v>20.251300000000001</v>
      </c>
      <c r="D3134">
        <v>17.499300000000002</v>
      </c>
      <c r="E3134">
        <v>19.5395</v>
      </c>
      <c r="F3134">
        <v>22.555199999999999</v>
      </c>
      <c r="G3134">
        <v>25.714200000000002</v>
      </c>
      <c r="H3134">
        <v>28.795500000000001</v>
      </c>
      <c r="I3134">
        <v>36.455599999999997</v>
      </c>
      <c r="J3134">
        <f t="shared" si="192"/>
        <v>410.54</v>
      </c>
      <c r="K3134">
        <f t="shared" si="193"/>
        <v>1.3309</v>
      </c>
      <c r="L3134" t="e">
        <f t="shared" si="194"/>
        <v>#N/A</v>
      </c>
      <c r="M3134">
        <f t="shared" si="195"/>
        <v>-0.57534200000000002</v>
      </c>
      <c r="O3134" s="1">
        <v>44715</v>
      </c>
      <c r="P3134">
        <v>410.54</v>
      </c>
      <c r="Q3134">
        <v>1.3309</v>
      </c>
      <c r="S3134" s="2">
        <v>44699</v>
      </c>
      <c r="T3134">
        <v>1.478</v>
      </c>
    </row>
    <row r="3135" spans="1:20" x14ac:dyDescent="0.25">
      <c r="A3135" s="1">
        <v>44803</v>
      </c>
      <c r="B3135" s="2">
        <v>44718</v>
      </c>
      <c r="C3135">
        <v>20.929099999999998</v>
      </c>
      <c r="D3135">
        <v>17.620899999999999</v>
      </c>
      <c r="E3135">
        <v>19.3901</v>
      </c>
      <c r="F3135">
        <v>22.614699999999999</v>
      </c>
      <c r="G3135">
        <v>26.083400000000001</v>
      </c>
      <c r="H3135">
        <v>29.031700000000001</v>
      </c>
      <c r="I3135">
        <v>36.7256</v>
      </c>
      <c r="J3135">
        <f t="shared" si="192"/>
        <v>411.79</v>
      </c>
      <c r="K3135">
        <f t="shared" si="193"/>
        <v>1.3269</v>
      </c>
      <c r="L3135">
        <f t="shared" si="194"/>
        <v>1.665</v>
      </c>
      <c r="M3135">
        <f t="shared" si="195"/>
        <v>-0.5902980000000001</v>
      </c>
      <c r="O3135" s="1">
        <v>44718</v>
      </c>
      <c r="P3135">
        <v>411.79</v>
      </c>
      <c r="Q3135">
        <v>1.3269</v>
      </c>
      <c r="S3135" s="2">
        <v>44700</v>
      </c>
      <c r="T3135">
        <v>1.5048600000000001</v>
      </c>
    </row>
    <row r="3136" spans="1:20" x14ac:dyDescent="0.25">
      <c r="A3136" s="1">
        <v>44804</v>
      </c>
      <c r="B3136" s="2">
        <v>44719</v>
      </c>
      <c r="C3136">
        <v>20.5534</v>
      </c>
      <c r="D3136">
        <v>16.708200000000001</v>
      </c>
      <c r="E3136">
        <v>18.309100000000001</v>
      </c>
      <c r="F3136">
        <v>21.608499999999999</v>
      </c>
      <c r="G3136">
        <v>25.446200000000001</v>
      </c>
      <c r="H3136">
        <v>28.534199999999998</v>
      </c>
      <c r="I3136">
        <v>36.381799999999998</v>
      </c>
      <c r="J3136">
        <f t="shared" si="192"/>
        <v>415.74</v>
      </c>
      <c r="K3136">
        <f t="shared" si="193"/>
        <v>1.3143</v>
      </c>
      <c r="L3136">
        <f t="shared" si="194"/>
        <v>1.6904300000000001</v>
      </c>
      <c r="M3136">
        <f t="shared" si="195"/>
        <v>-0.61578199999999994</v>
      </c>
      <c r="O3136" s="1">
        <v>44719</v>
      </c>
      <c r="P3136">
        <v>415.74</v>
      </c>
      <c r="Q3136">
        <v>1.3143</v>
      </c>
      <c r="S3136" s="2">
        <v>44701</v>
      </c>
      <c r="T3136">
        <v>1.5064299999999999</v>
      </c>
    </row>
    <row r="3137" spans="1:20" x14ac:dyDescent="0.25">
      <c r="A3137" s="1">
        <v>44805</v>
      </c>
      <c r="B3137" s="2">
        <v>44720</v>
      </c>
      <c r="C3137">
        <v>20.8721</v>
      </c>
      <c r="D3137">
        <v>17.137899999999998</v>
      </c>
      <c r="E3137">
        <v>18.841000000000001</v>
      </c>
      <c r="F3137">
        <v>21.970400000000001</v>
      </c>
      <c r="G3137">
        <v>25.391200000000001</v>
      </c>
      <c r="H3137">
        <v>28.4053</v>
      </c>
      <c r="I3137">
        <v>35.894799999999996</v>
      </c>
      <c r="J3137">
        <f t="shared" si="192"/>
        <v>411.22</v>
      </c>
      <c r="K3137">
        <f t="shared" si="193"/>
        <v>1.3287</v>
      </c>
      <c r="L3137">
        <f t="shared" si="194"/>
        <v>1.68771</v>
      </c>
      <c r="M3137">
        <f t="shared" si="195"/>
        <v>-0.58169999999999999</v>
      </c>
      <c r="O3137" s="1">
        <v>44720</v>
      </c>
      <c r="P3137">
        <v>411.22</v>
      </c>
      <c r="Q3137">
        <v>1.3287</v>
      </c>
      <c r="S3137" s="2">
        <v>44704</v>
      </c>
      <c r="T3137">
        <v>1.52386</v>
      </c>
    </row>
    <row r="3138" spans="1:20" x14ac:dyDescent="0.25">
      <c r="A3138" s="1">
        <v>44806</v>
      </c>
      <c r="B3138" s="2">
        <v>44721</v>
      </c>
      <c r="C3138">
        <v>21.992000000000001</v>
      </c>
      <c r="D3138">
        <v>18.9375</v>
      </c>
      <c r="E3138">
        <v>20.924199999999999</v>
      </c>
      <c r="F3138">
        <v>23.969799999999999</v>
      </c>
      <c r="G3138">
        <v>26.954000000000001</v>
      </c>
      <c r="H3138">
        <v>29.773800000000001</v>
      </c>
      <c r="I3138">
        <v>37.445900000000002</v>
      </c>
      <c r="J3138">
        <f t="shared" si="192"/>
        <v>401.44</v>
      </c>
      <c r="K3138">
        <f t="shared" si="193"/>
        <v>1.3611</v>
      </c>
      <c r="L3138">
        <f t="shared" si="194"/>
        <v>1.72129</v>
      </c>
      <c r="M3138">
        <f t="shared" si="195"/>
        <v>-0.5540480000000001</v>
      </c>
      <c r="O3138" s="1">
        <v>44721</v>
      </c>
      <c r="P3138">
        <v>401.44</v>
      </c>
      <c r="Q3138">
        <v>1.3611</v>
      </c>
      <c r="S3138" s="2">
        <v>44705</v>
      </c>
      <c r="T3138">
        <v>1.5309999999999999</v>
      </c>
    </row>
    <row r="3139" spans="1:20" x14ac:dyDescent="0.25">
      <c r="A3139" s="1">
        <v>44810</v>
      </c>
      <c r="B3139" s="43">
        <v>44722</v>
      </c>
      <c r="C3139" s="6">
        <v>22.380299999999998</v>
      </c>
      <c r="D3139" s="6">
        <v>21.006799999999998</v>
      </c>
      <c r="E3139" s="6">
        <v>23.395099999999999</v>
      </c>
      <c r="F3139" s="6">
        <v>26.7376</v>
      </c>
      <c r="G3139">
        <v>28.1767</v>
      </c>
      <c r="H3139">
        <v>30.645199999999999</v>
      </c>
      <c r="I3139">
        <v>38.979700000000001</v>
      </c>
      <c r="J3139">
        <f t="shared" si="192"/>
        <v>389.8</v>
      </c>
      <c r="K3139">
        <f t="shared" si="193"/>
        <v>1.4017999999999999</v>
      </c>
      <c r="L3139">
        <f t="shared" si="194"/>
        <v>1.74471</v>
      </c>
      <c r="M3139">
        <f t="shared" si="195"/>
        <v>-0.48116799999999998</v>
      </c>
      <c r="O3139" s="1">
        <v>44722</v>
      </c>
      <c r="P3139">
        <v>389.8</v>
      </c>
      <c r="Q3139">
        <v>1.4017999999999999</v>
      </c>
      <c r="S3139" s="2">
        <v>44706</v>
      </c>
      <c r="T3139">
        <v>1.5528599999999999</v>
      </c>
    </row>
    <row r="3140" spans="1:20" x14ac:dyDescent="0.25">
      <c r="A3140" s="1">
        <v>44811</v>
      </c>
      <c r="B3140" s="2">
        <v>44725</v>
      </c>
      <c r="C3140">
        <v>26.0076</v>
      </c>
      <c r="D3140">
        <v>24.864000000000001</v>
      </c>
      <c r="E3140">
        <v>27.946000000000002</v>
      </c>
      <c r="F3140">
        <v>29.929400000000001</v>
      </c>
      <c r="G3140">
        <v>33.130899999999997</v>
      </c>
      <c r="H3140">
        <v>36.3855</v>
      </c>
      <c r="I3140">
        <v>45.862699999999997</v>
      </c>
      <c r="J3140">
        <f t="shared" si="192"/>
        <v>375</v>
      </c>
      <c r="K3140">
        <f t="shared" si="193"/>
        <v>1.4571000000000001</v>
      </c>
      <c r="L3140">
        <f t="shared" si="194"/>
        <v>1.8288599999999999</v>
      </c>
      <c r="M3140">
        <f t="shared" si="195"/>
        <v>-0.56455799999999989</v>
      </c>
      <c r="O3140" s="1">
        <v>44725</v>
      </c>
      <c r="P3140">
        <v>375</v>
      </c>
      <c r="Q3140">
        <v>1.4571000000000001</v>
      </c>
      <c r="S3140" s="2">
        <v>44707</v>
      </c>
      <c r="T3140">
        <v>1.5748599999999999</v>
      </c>
    </row>
    <row r="3141" spans="1:20" x14ac:dyDescent="0.25">
      <c r="A3141" s="1">
        <v>44812</v>
      </c>
      <c r="B3141" s="2">
        <v>44726</v>
      </c>
      <c r="C3141">
        <v>26.4695</v>
      </c>
      <c r="D3141">
        <v>24.440100000000001</v>
      </c>
      <c r="E3141">
        <v>26.369599999999998</v>
      </c>
      <c r="F3141">
        <v>28.9284</v>
      </c>
      <c r="G3141">
        <v>32.161999999999999</v>
      </c>
      <c r="H3141">
        <v>35.2104</v>
      </c>
      <c r="I3141">
        <v>45.172199999999997</v>
      </c>
      <c r="J3141">
        <f t="shared" si="192"/>
        <v>373.87</v>
      </c>
      <c r="K3141">
        <f t="shared" si="193"/>
        <v>1.4615</v>
      </c>
      <c r="L3141">
        <f t="shared" si="194"/>
        <v>2.0032899999999998</v>
      </c>
      <c r="M3141">
        <f t="shared" si="195"/>
        <v>-0.54666000000000003</v>
      </c>
      <c r="O3141" s="1">
        <v>44726</v>
      </c>
      <c r="P3141">
        <v>373.87</v>
      </c>
      <c r="Q3141">
        <v>1.4615</v>
      </c>
      <c r="S3141" s="2">
        <v>44708</v>
      </c>
      <c r="T3141">
        <v>1.5978600000000001</v>
      </c>
    </row>
    <row r="3142" spans="1:20" x14ac:dyDescent="0.25">
      <c r="A3142" s="1">
        <v>44813</v>
      </c>
      <c r="B3142" s="2">
        <v>44727</v>
      </c>
      <c r="C3142">
        <v>25.468800000000002</v>
      </c>
      <c r="D3142">
        <v>22.967199999999998</v>
      </c>
      <c r="E3142">
        <v>24.345300000000002</v>
      </c>
      <c r="F3142">
        <v>27.453399999999998</v>
      </c>
      <c r="G3142">
        <v>30.273099999999999</v>
      </c>
      <c r="H3142">
        <v>33.074399999999997</v>
      </c>
      <c r="I3142">
        <v>42.515900000000002</v>
      </c>
      <c r="J3142">
        <f t="shared" si="192"/>
        <v>379.2</v>
      </c>
      <c r="K3142">
        <f t="shared" si="193"/>
        <v>1.4409000000000001</v>
      </c>
      <c r="L3142">
        <f t="shared" si="194"/>
        <v>2.0295700000000001</v>
      </c>
      <c r="M3142">
        <f t="shared" si="195"/>
        <v>-0.52284399999999998</v>
      </c>
      <c r="O3142" s="1">
        <v>44727</v>
      </c>
      <c r="P3142">
        <v>379.2</v>
      </c>
      <c r="Q3142">
        <v>1.4409000000000001</v>
      </c>
      <c r="S3142" s="2">
        <v>44711</v>
      </c>
      <c r="T3142">
        <v>1.58043</v>
      </c>
    </row>
    <row r="3143" spans="1:20" x14ac:dyDescent="0.25">
      <c r="A3143" s="1">
        <v>44816</v>
      </c>
      <c r="B3143" s="2">
        <v>44728</v>
      </c>
      <c r="C3143">
        <v>27.028500000000001</v>
      </c>
      <c r="D3143">
        <v>25.118500000000001</v>
      </c>
      <c r="E3143">
        <v>26.8584</v>
      </c>
      <c r="F3143">
        <v>29.063800000000001</v>
      </c>
      <c r="G3143">
        <v>32.382800000000003</v>
      </c>
      <c r="H3143">
        <v>36.595599999999997</v>
      </c>
      <c r="I3143">
        <v>47.389400000000002</v>
      </c>
      <c r="J3143">
        <f t="shared" si="192"/>
        <v>366.65</v>
      </c>
      <c r="K3143">
        <f t="shared" si="193"/>
        <v>1.7202999999999999</v>
      </c>
      <c r="L3143">
        <f t="shared" si="194"/>
        <v>2.0634299999999999</v>
      </c>
      <c r="M3143">
        <f t="shared" si="195"/>
        <v>-0.56957199999999986</v>
      </c>
      <c r="O3143" s="1">
        <v>44728</v>
      </c>
      <c r="P3143">
        <v>366.65</v>
      </c>
      <c r="Q3143">
        <v>1.7202999999999999</v>
      </c>
      <c r="S3143" s="2">
        <v>44712</v>
      </c>
      <c r="T3143">
        <v>1.6107100000000001</v>
      </c>
    </row>
    <row r="3144" spans="1:20" x14ac:dyDescent="0.25">
      <c r="A3144" s="1">
        <v>44817</v>
      </c>
      <c r="B3144" s="2">
        <v>44729</v>
      </c>
      <c r="C3144">
        <v>27.285399999999999</v>
      </c>
      <c r="D3144">
        <v>24.550899999999999</v>
      </c>
      <c r="E3144">
        <v>25.5548</v>
      </c>
      <c r="F3144">
        <v>27.998100000000001</v>
      </c>
      <c r="G3144">
        <v>31.344899999999999</v>
      </c>
      <c r="H3144">
        <v>35.367699999999999</v>
      </c>
      <c r="I3144">
        <v>46.061700000000002</v>
      </c>
      <c r="J3144">
        <f t="shared" si="192"/>
        <v>365.86</v>
      </c>
      <c r="K3144">
        <f t="shared" si="193"/>
        <v>1.724</v>
      </c>
      <c r="L3144">
        <f t="shared" si="194"/>
        <v>2.0958600000000001</v>
      </c>
      <c r="M3144">
        <f t="shared" si="195"/>
        <v>-0.54847399999999991</v>
      </c>
      <c r="O3144" s="1">
        <v>44729</v>
      </c>
      <c r="P3144">
        <v>365.86</v>
      </c>
      <c r="Q3144">
        <v>1.724</v>
      </c>
      <c r="S3144" s="2">
        <v>44713</v>
      </c>
      <c r="T3144">
        <v>1.6259999999999999</v>
      </c>
    </row>
    <row r="3145" spans="1:20" x14ac:dyDescent="0.25">
      <c r="A3145" s="1">
        <v>44818</v>
      </c>
      <c r="B3145" s="2">
        <v>44733</v>
      </c>
      <c r="C3145">
        <v>21.6798</v>
      </c>
      <c r="D3145">
        <v>22.552399999999999</v>
      </c>
      <c r="E3145">
        <v>24.214600000000001</v>
      </c>
      <c r="F3145">
        <v>26.882200000000001</v>
      </c>
      <c r="G3145">
        <v>29.260200000000001</v>
      </c>
      <c r="H3145">
        <v>31.9544</v>
      </c>
      <c r="I3145">
        <v>39.344700000000003</v>
      </c>
      <c r="J3145">
        <f t="shared" ref="J3145:J3208" si="196">VLOOKUP($B3145,$O:$Q,2,FALSE)</f>
        <v>375.07</v>
      </c>
      <c r="K3145">
        <f t="shared" ref="K3145:K3208" si="197">VLOOKUP($B3145,$O:$Q,3,FALSE)</f>
        <v>1.6817</v>
      </c>
      <c r="L3145">
        <f t="shared" ref="L3145:L3208" si="198">VLOOKUP($B3145,$S:$U,2,FALSE)</f>
        <v>2.1544300000000001</v>
      </c>
      <c r="M3145">
        <f t="shared" ref="M3145:M3208" si="199">SLOPE(D3145:H3145,$D$5:$H$5)</f>
        <v>-0.47699200000000008</v>
      </c>
      <c r="O3145" s="1">
        <v>44733</v>
      </c>
      <c r="P3145">
        <v>375.07</v>
      </c>
      <c r="Q3145">
        <v>1.6817</v>
      </c>
      <c r="S3145" s="2">
        <v>44718</v>
      </c>
      <c r="T3145">
        <v>1.665</v>
      </c>
    </row>
    <row r="3146" spans="1:20" x14ac:dyDescent="0.25">
      <c r="A3146" s="1">
        <v>44819</v>
      </c>
      <c r="B3146" s="2">
        <v>44734</v>
      </c>
      <c r="C3146">
        <v>21.940200000000001</v>
      </c>
      <c r="D3146">
        <v>22.235499999999998</v>
      </c>
      <c r="E3146">
        <v>23.909600000000001</v>
      </c>
      <c r="F3146">
        <v>26.118400000000001</v>
      </c>
      <c r="G3146">
        <v>28.4495</v>
      </c>
      <c r="H3146">
        <v>31.184699999999999</v>
      </c>
      <c r="I3146">
        <v>38.183500000000002</v>
      </c>
      <c r="J3146">
        <f t="shared" si="196"/>
        <v>374.39</v>
      </c>
      <c r="K3146">
        <f t="shared" si="197"/>
        <v>1.6847000000000001</v>
      </c>
      <c r="L3146">
        <f t="shared" si="198"/>
        <v>2.1845699999999999</v>
      </c>
      <c r="M3146">
        <f t="shared" si="199"/>
        <v>-0.44876600000000005</v>
      </c>
      <c r="O3146" s="1">
        <v>44734</v>
      </c>
      <c r="P3146">
        <v>374.39</v>
      </c>
      <c r="Q3146">
        <v>1.6847000000000001</v>
      </c>
      <c r="S3146" s="2">
        <v>44719</v>
      </c>
      <c r="T3146">
        <v>1.6904300000000001</v>
      </c>
    </row>
    <row r="3147" spans="1:20" x14ac:dyDescent="0.25">
      <c r="A3147" s="1">
        <v>44820</v>
      </c>
      <c r="B3147" s="2">
        <v>44735</v>
      </c>
      <c r="C3147">
        <v>21.418299999999999</v>
      </c>
      <c r="D3147">
        <v>21.194800000000001</v>
      </c>
      <c r="E3147">
        <v>22.6997</v>
      </c>
      <c r="F3147">
        <v>26.764700000000001</v>
      </c>
      <c r="G3147">
        <v>29.157499999999999</v>
      </c>
      <c r="H3147">
        <v>31.715399999999999</v>
      </c>
      <c r="I3147">
        <v>38.579799999999999</v>
      </c>
      <c r="J3147">
        <f t="shared" si="196"/>
        <v>378.06</v>
      </c>
      <c r="K3147">
        <f t="shared" si="197"/>
        <v>1.6684000000000001</v>
      </c>
      <c r="L3147">
        <f t="shared" si="198"/>
        <v>2.1972900000000002</v>
      </c>
      <c r="M3147">
        <f t="shared" si="199"/>
        <v>-0.54997999999999991</v>
      </c>
      <c r="O3147" s="1">
        <v>44735</v>
      </c>
      <c r="P3147">
        <v>378.06</v>
      </c>
      <c r="Q3147">
        <v>1.6684000000000001</v>
      </c>
      <c r="S3147" s="2">
        <v>44720</v>
      </c>
      <c r="T3147">
        <v>1.68771</v>
      </c>
    </row>
    <row r="3148" spans="1:20" x14ac:dyDescent="0.25">
      <c r="A3148" s="1">
        <v>44823</v>
      </c>
      <c r="B3148" s="2">
        <v>44736</v>
      </c>
      <c r="C3148">
        <v>20.494900000000001</v>
      </c>
      <c r="D3148">
        <v>20.033799999999999</v>
      </c>
      <c r="E3148">
        <v>21.248799999999999</v>
      </c>
      <c r="F3148">
        <v>25.54</v>
      </c>
      <c r="G3148">
        <v>28.160499999999999</v>
      </c>
      <c r="H3148">
        <v>30.8124</v>
      </c>
      <c r="I3148">
        <v>37.712800000000001</v>
      </c>
      <c r="J3148">
        <f t="shared" si="196"/>
        <v>390.08</v>
      </c>
      <c r="K3148">
        <f t="shared" si="197"/>
        <v>1.617</v>
      </c>
      <c r="L3148">
        <f t="shared" si="198"/>
        <v>2.2344300000000001</v>
      </c>
      <c r="M3148">
        <f t="shared" si="199"/>
        <v>-0.56937800000000005</v>
      </c>
      <c r="O3148" s="1">
        <v>44736</v>
      </c>
      <c r="P3148">
        <v>390.08</v>
      </c>
      <c r="Q3148">
        <v>1.617</v>
      </c>
      <c r="S3148" s="2">
        <v>44721</v>
      </c>
      <c r="T3148">
        <v>1.72129</v>
      </c>
    </row>
    <row r="3149" spans="1:20" x14ac:dyDescent="0.25">
      <c r="A3149" s="1">
        <v>44824</v>
      </c>
      <c r="B3149" s="2">
        <v>44739</v>
      </c>
      <c r="C3149">
        <v>20.856200000000001</v>
      </c>
      <c r="D3149">
        <v>20.325299999999999</v>
      </c>
      <c r="E3149">
        <v>21.787500000000001</v>
      </c>
      <c r="F3149">
        <v>24.3322</v>
      </c>
      <c r="G3149">
        <v>26.965199999999999</v>
      </c>
      <c r="H3149">
        <v>29.7423</v>
      </c>
      <c r="I3149">
        <v>36.801099999999998</v>
      </c>
      <c r="J3149">
        <f t="shared" si="196"/>
        <v>388.59</v>
      </c>
      <c r="K3149">
        <f t="shared" si="197"/>
        <v>1.6232</v>
      </c>
      <c r="L3149">
        <f t="shared" si="198"/>
        <v>2.2315700000000001</v>
      </c>
      <c r="M3149">
        <f t="shared" si="199"/>
        <v>-0.48023400000000005</v>
      </c>
      <c r="O3149" s="1">
        <v>44739</v>
      </c>
      <c r="P3149">
        <v>388.59</v>
      </c>
      <c r="Q3149">
        <v>1.6232</v>
      </c>
      <c r="S3149" s="2">
        <v>44722</v>
      </c>
      <c r="T3149">
        <v>1.74471</v>
      </c>
    </row>
    <row r="3150" spans="1:20" x14ac:dyDescent="0.25">
      <c r="A3150" s="1">
        <v>44825</v>
      </c>
      <c r="B3150" s="2">
        <v>44740</v>
      </c>
      <c r="C3150">
        <v>21.179600000000001</v>
      </c>
      <c r="D3150">
        <v>20.665099999999999</v>
      </c>
      <c r="E3150">
        <v>22.468</v>
      </c>
      <c r="F3150">
        <v>25.469000000000001</v>
      </c>
      <c r="G3150">
        <v>28.3858</v>
      </c>
      <c r="H3150">
        <v>30.9236</v>
      </c>
      <c r="I3150">
        <v>37.795200000000001</v>
      </c>
      <c r="J3150">
        <f t="shared" si="196"/>
        <v>380.65</v>
      </c>
      <c r="K3150">
        <f t="shared" si="197"/>
        <v>1.657</v>
      </c>
      <c r="L3150">
        <f t="shared" si="198"/>
        <v>2.2504300000000002</v>
      </c>
      <c r="M3150">
        <f t="shared" si="199"/>
        <v>-0.52869600000000017</v>
      </c>
      <c r="O3150" s="1">
        <v>44740</v>
      </c>
      <c r="P3150">
        <v>380.65</v>
      </c>
      <c r="Q3150">
        <v>1.657</v>
      </c>
      <c r="S3150" s="2">
        <v>44725</v>
      </c>
      <c r="T3150">
        <v>1.8288599999999999</v>
      </c>
    </row>
    <row r="3151" spans="1:20" x14ac:dyDescent="0.25">
      <c r="A3151" s="1">
        <v>44826</v>
      </c>
      <c r="B3151" s="2">
        <v>44741</v>
      </c>
      <c r="C3151">
        <v>21.3078</v>
      </c>
      <c r="D3151">
        <v>20.634899999999998</v>
      </c>
      <c r="E3151">
        <v>22.398099999999999</v>
      </c>
      <c r="F3151">
        <v>25.453800000000001</v>
      </c>
      <c r="G3151">
        <v>28.247199999999999</v>
      </c>
      <c r="H3151">
        <v>30.712700000000002</v>
      </c>
      <c r="I3151">
        <v>37.399299999999997</v>
      </c>
      <c r="J3151">
        <f t="shared" si="196"/>
        <v>380.34</v>
      </c>
      <c r="K3151">
        <f t="shared" si="197"/>
        <v>1.6584000000000001</v>
      </c>
      <c r="L3151">
        <f t="shared" si="198"/>
        <v>2.2771400000000002</v>
      </c>
      <c r="M3151">
        <f t="shared" si="199"/>
        <v>-0.52009400000000006</v>
      </c>
      <c r="O3151" s="1">
        <v>44741</v>
      </c>
      <c r="P3151">
        <v>380.34</v>
      </c>
      <c r="Q3151">
        <v>1.6584000000000001</v>
      </c>
      <c r="S3151" s="2">
        <v>44726</v>
      </c>
      <c r="T3151">
        <v>2.0032899999999998</v>
      </c>
    </row>
    <row r="3152" spans="1:20" x14ac:dyDescent="0.25">
      <c r="A3152" s="1">
        <v>44827</v>
      </c>
      <c r="B3152" s="2">
        <v>44742</v>
      </c>
      <c r="C3152">
        <v>21.128499999999999</v>
      </c>
      <c r="D3152">
        <v>20.575399999999998</v>
      </c>
      <c r="E3152">
        <v>22.251100000000001</v>
      </c>
      <c r="F3152">
        <v>26.1538</v>
      </c>
      <c r="G3152">
        <v>29.192299999999999</v>
      </c>
      <c r="H3152">
        <v>31.6755</v>
      </c>
      <c r="I3152">
        <v>38.2455</v>
      </c>
      <c r="J3152">
        <f t="shared" si="196"/>
        <v>377.25</v>
      </c>
      <c r="K3152">
        <f t="shared" si="197"/>
        <v>1.6719999999999999</v>
      </c>
      <c r="L3152">
        <f t="shared" si="198"/>
        <v>2.2851400000000002</v>
      </c>
      <c r="M3152">
        <f t="shared" si="199"/>
        <v>-0.58282800000000001</v>
      </c>
      <c r="O3152" s="1">
        <v>44742</v>
      </c>
      <c r="P3152">
        <v>377.25</v>
      </c>
      <c r="Q3152">
        <v>1.6719999999999999</v>
      </c>
      <c r="S3152" s="2">
        <v>44727</v>
      </c>
      <c r="T3152">
        <v>2.0295700000000001</v>
      </c>
    </row>
    <row r="3153" spans="1:20" x14ac:dyDescent="0.25">
      <c r="A3153" s="1">
        <v>44830</v>
      </c>
      <c r="B3153" s="2">
        <v>44743</v>
      </c>
      <c r="C3153">
        <v>20.385899999999999</v>
      </c>
      <c r="D3153">
        <v>19.528700000000001</v>
      </c>
      <c r="E3153">
        <v>21.328499999999998</v>
      </c>
      <c r="F3153">
        <v>25.027999999999999</v>
      </c>
      <c r="G3153">
        <v>28.069600000000001</v>
      </c>
      <c r="H3153">
        <v>30.413799999999998</v>
      </c>
      <c r="I3153">
        <v>36.7209</v>
      </c>
      <c r="J3153">
        <f t="shared" si="196"/>
        <v>381.24</v>
      </c>
      <c r="K3153">
        <f t="shared" si="197"/>
        <v>1.6545000000000001</v>
      </c>
      <c r="L3153">
        <f t="shared" si="198"/>
        <v>2.2928600000000001</v>
      </c>
      <c r="M3153">
        <f t="shared" si="199"/>
        <v>-0.57022600000000001</v>
      </c>
      <c r="O3153" s="1">
        <v>44743</v>
      </c>
      <c r="P3153">
        <v>381.24</v>
      </c>
      <c r="Q3153">
        <v>1.6545000000000001</v>
      </c>
      <c r="S3153" s="2">
        <v>44728</v>
      </c>
      <c r="T3153">
        <v>2.0634299999999999</v>
      </c>
    </row>
    <row r="3154" spans="1:20" x14ac:dyDescent="0.25">
      <c r="A3154" s="1">
        <v>44831</v>
      </c>
      <c r="B3154" s="2">
        <v>44747</v>
      </c>
      <c r="C3154">
        <v>20.968299999999999</v>
      </c>
      <c r="D3154">
        <v>19.623799999999999</v>
      </c>
      <c r="E3154">
        <v>21.458100000000002</v>
      </c>
      <c r="F3154">
        <v>24.5763</v>
      </c>
      <c r="G3154">
        <v>28.799299999999999</v>
      </c>
      <c r="H3154">
        <v>31.202000000000002</v>
      </c>
      <c r="I3154">
        <v>37.7639</v>
      </c>
      <c r="J3154">
        <f t="shared" si="196"/>
        <v>381.96</v>
      </c>
      <c r="K3154">
        <f t="shared" si="197"/>
        <v>1.6513</v>
      </c>
      <c r="L3154">
        <f t="shared" si="198"/>
        <v>2.34829</v>
      </c>
      <c r="M3154">
        <f t="shared" si="199"/>
        <v>-0.60995200000000005</v>
      </c>
      <c r="O3154" s="1">
        <v>44747</v>
      </c>
      <c r="P3154">
        <v>381.96</v>
      </c>
      <c r="Q3154">
        <v>1.6513</v>
      </c>
      <c r="S3154" s="2">
        <v>44729</v>
      </c>
      <c r="T3154">
        <v>2.0958600000000001</v>
      </c>
    </row>
    <row r="3155" spans="1:20" x14ac:dyDescent="0.25">
      <c r="A3155" s="1">
        <v>44832</v>
      </c>
      <c r="B3155" s="2">
        <v>44748</v>
      </c>
      <c r="C3155">
        <v>20.4876</v>
      </c>
      <c r="D3155">
        <v>19.615300000000001</v>
      </c>
      <c r="E3155">
        <v>21.6708</v>
      </c>
      <c r="F3155">
        <v>24.8657</v>
      </c>
      <c r="G3155">
        <v>28.034099999999999</v>
      </c>
      <c r="H3155">
        <v>30.537700000000001</v>
      </c>
      <c r="I3155">
        <v>36.8324</v>
      </c>
      <c r="J3155">
        <f t="shared" si="196"/>
        <v>383.25</v>
      </c>
      <c r="K3155">
        <f t="shared" si="197"/>
        <v>1.6457999999999999</v>
      </c>
      <c r="L3155">
        <f t="shared" si="198"/>
        <v>2.3905699999999999</v>
      </c>
      <c r="M3155">
        <f t="shared" si="199"/>
        <v>-0.56416199999999994</v>
      </c>
      <c r="O3155" s="1">
        <v>44748</v>
      </c>
      <c r="P3155">
        <v>383.25</v>
      </c>
      <c r="Q3155">
        <v>1.6457999999999999</v>
      </c>
      <c r="S3155" s="2">
        <v>44732</v>
      </c>
      <c r="T3155">
        <v>2.1234299999999999</v>
      </c>
    </row>
    <row r="3156" spans="1:20" x14ac:dyDescent="0.25">
      <c r="A3156" s="1">
        <v>44833</v>
      </c>
      <c r="B3156" s="2">
        <v>44749</v>
      </c>
      <c r="C3156">
        <v>20.1966</v>
      </c>
      <c r="D3156">
        <v>18.806000000000001</v>
      </c>
      <c r="E3156">
        <v>20.352</v>
      </c>
      <c r="F3156">
        <v>23.3505</v>
      </c>
      <c r="G3156">
        <v>27.792300000000001</v>
      </c>
      <c r="H3156">
        <v>30.4816</v>
      </c>
      <c r="I3156">
        <v>36.760199999999998</v>
      </c>
      <c r="J3156">
        <f t="shared" si="196"/>
        <v>388.99</v>
      </c>
      <c r="K3156">
        <f t="shared" si="197"/>
        <v>1.6214999999999999</v>
      </c>
      <c r="L3156">
        <f t="shared" si="198"/>
        <v>2.4275699999999998</v>
      </c>
      <c r="M3156">
        <f t="shared" si="199"/>
        <v>-0.61582999999999988</v>
      </c>
      <c r="O3156" s="1">
        <v>44749</v>
      </c>
      <c r="P3156">
        <v>388.99</v>
      </c>
      <c r="Q3156">
        <v>1.6214999999999999</v>
      </c>
      <c r="S3156" s="2">
        <v>44733</v>
      </c>
      <c r="T3156">
        <v>2.1544300000000001</v>
      </c>
    </row>
    <row r="3157" spans="1:20" x14ac:dyDescent="0.25">
      <c r="A3157" s="1">
        <v>44834</v>
      </c>
      <c r="B3157" s="2">
        <v>44750</v>
      </c>
      <c r="C3157">
        <v>19.8992</v>
      </c>
      <c r="D3157">
        <v>18.362300000000001</v>
      </c>
      <c r="E3157">
        <v>19.865500000000001</v>
      </c>
      <c r="F3157">
        <v>23.064699999999998</v>
      </c>
      <c r="G3157">
        <v>26.5383</v>
      </c>
      <c r="H3157">
        <v>29.362500000000001</v>
      </c>
      <c r="I3157">
        <v>36.0154</v>
      </c>
      <c r="J3157">
        <f t="shared" si="196"/>
        <v>388.67</v>
      </c>
      <c r="K3157">
        <f t="shared" si="197"/>
        <v>1.6228</v>
      </c>
      <c r="L3157">
        <f t="shared" si="198"/>
        <v>2.423</v>
      </c>
      <c r="M3157">
        <f t="shared" si="199"/>
        <v>-0.57346399999999997</v>
      </c>
      <c r="O3157" s="1">
        <v>44750</v>
      </c>
      <c r="P3157">
        <v>388.67</v>
      </c>
      <c r="Q3157">
        <v>1.6228</v>
      </c>
      <c r="S3157" s="2">
        <v>44734</v>
      </c>
      <c r="T3157">
        <v>2.1845699999999999</v>
      </c>
    </row>
    <row r="3158" spans="1:20" x14ac:dyDescent="0.25">
      <c r="A3158" s="1">
        <v>44837</v>
      </c>
      <c r="B3158" s="2">
        <v>44753</v>
      </c>
      <c r="C3158">
        <v>20.6922</v>
      </c>
      <c r="D3158">
        <v>19.168199999999999</v>
      </c>
      <c r="E3158">
        <v>21.048400000000001</v>
      </c>
      <c r="F3158">
        <v>24.1797</v>
      </c>
      <c r="G3158">
        <v>27.475999999999999</v>
      </c>
      <c r="H3158">
        <v>30.157299999999999</v>
      </c>
      <c r="I3158">
        <v>37.413699999999999</v>
      </c>
      <c r="J3158">
        <f t="shared" si="196"/>
        <v>384.23</v>
      </c>
      <c r="K3158">
        <f t="shared" si="197"/>
        <v>1.6415999999999999</v>
      </c>
      <c r="L3158">
        <f t="shared" si="198"/>
        <v>2.4551400000000001</v>
      </c>
      <c r="M3158">
        <f t="shared" si="199"/>
        <v>-0.56811599999999995</v>
      </c>
      <c r="O3158" s="1">
        <v>44753</v>
      </c>
      <c r="P3158">
        <v>384.23</v>
      </c>
      <c r="Q3158">
        <v>1.6415999999999999</v>
      </c>
      <c r="S3158" s="2">
        <v>44735</v>
      </c>
      <c r="T3158">
        <v>2.1972900000000002</v>
      </c>
    </row>
    <row r="3159" spans="1:20" x14ac:dyDescent="0.25">
      <c r="A3159" s="1">
        <v>44838</v>
      </c>
      <c r="B3159" s="2">
        <v>44754</v>
      </c>
      <c r="C3159">
        <v>20.9862</v>
      </c>
      <c r="D3159">
        <v>18.991900000000001</v>
      </c>
      <c r="E3159">
        <v>20.979700000000001</v>
      </c>
      <c r="F3159">
        <v>24.676500000000001</v>
      </c>
      <c r="G3159">
        <v>28.4726</v>
      </c>
      <c r="H3159">
        <v>31.137499999999999</v>
      </c>
      <c r="I3159">
        <v>38.982500000000002</v>
      </c>
      <c r="J3159">
        <f t="shared" si="196"/>
        <v>380.83</v>
      </c>
      <c r="K3159">
        <f t="shared" si="197"/>
        <v>1.6561999999999999</v>
      </c>
      <c r="L3159">
        <f t="shared" si="198"/>
        <v>2.4830000000000001</v>
      </c>
      <c r="M3159">
        <f t="shared" si="199"/>
        <v>-0.63568199999999986</v>
      </c>
      <c r="O3159" s="1">
        <v>44754</v>
      </c>
      <c r="P3159">
        <v>380.83</v>
      </c>
      <c r="Q3159">
        <v>1.6561999999999999</v>
      </c>
      <c r="S3159" s="2">
        <v>44736</v>
      </c>
      <c r="T3159">
        <v>2.2344300000000001</v>
      </c>
    </row>
    <row r="3160" spans="1:20" x14ac:dyDescent="0.25">
      <c r="A3160" s="1">
        <v>44839</v>
      </c>
      <c r="B3160" s="2">
        <v>44755</v>
      </c>
      <c r="C3160">
        <v>21.2836</v>
      </c>
      <c r="D3160">
        <v>19.023299999999999</v>
      </c>
      <c r="E3160">
        <v>20.777200000000001</v>
      </c>
      <c r="F3160">
        <v>24.3598</v>
      </c>
      <c r="G3160">
        <v>28.1372</v>
      </c>
      <c r="H3160">
        <v>30.6068</v>
      </c>
      <c r="I3160">
        <v>38.278599999999997</v>
      </c>
      <c r="J3160">
        <f t="shared" si="196"/>
        <v>378.83</v>
      </c>
      <c r="K3160">
        <f t="shared" si="197"/>
        <v>1.665</v>
      </c>
      <c r="L3160">
        <f t="shared" si="198"/>
        <v>2.512</v>
      </c>
      <c r="M3160">
        <f t="shared" si="199"/>
        <v>-0.61053999999999997</v>
      </c>
      <c r="O3160" s="1">
        <v>44755</v>
      </c>
      <c r="P3160">
        <v>378.83</v>
      </c>
      <c r="Q3160">
        <v>1.665</v>
      </c>
      <c r="S3160" s="2">
        <v>44739</v>
      </c>
      <c r="T3160">
        <v>2.2315700000000001</v>
      </c>
    </row>
    <row r="3161" spans="1:20" x14ac:dyDescent="0.25">
      <c r="A3161" s="1">
        <v>44840</v>
      </c>
      <c r="B3161" s="2">
        <v>44756</v>
      </c>
      <c r="C3161">
        <v>21.565799999999999</v>
      </c>
      <c r="D3161">
        <v>19.093499999999999</v>
      </c>
      <c r="E3161">
        <v>20.864000000000001</v>
      </c>
      <c r="F3161">
        <v>24.371600000000001</v>
      </c>
      <c r="G3161">
        <v>27.735099999999999</v>
      </c>
      <c r="H3161">
        <v>30.1114</v>
      </c>
      <c r="I3161">
        <v>38.204799999999999</v>
      </c>
      <c r="J3161">
        <f t="shared" si="196"/>
        <v>377.91</v>
      </c>
      <c r="K3161">
        <f t="shared" si="197"/>
        <v>1.669</v>
      </c>
      <c r="L3161">
        <f t="shared" si="198"/>
        <v>2.7402899999999999</v>
      </c>
      <c r="M3161">
        <f t="shared" si="199"/>
        <v>-0.57813799999999993</v>
      </c>
      <c r="O3161" s="1">
        <v>44756</v>
      </c>
      <c r="P3161">
        <v>377.91</v>
      </c>
      <c r="Q3161">
        <v>1.669</v>
      </c>
      <c r="S3161" s="2">
        <v>44740</v>
      </c>
      <c r="T3161">
        <v>2.2504300000000002</v>
      </c>
    </row>
    <row r="3162" spans="1:20" x14ac:dyDescent="0.25">
      <c r="A3162" s="1">
        <v>44841</v>
      </c>
      <c r="B3162" s="2">
        <v>44757</v>
      </c>
      <c r="C3162">
        <v>21.087299999999999</v>
      </c>
      <c r="D3162">
        <v>17.742100000000001</v>
      </c>
      <c r="E3162">
        <v>18.805599999999998</v>
      </c>
      <c r="F3162">
        <v>22.7317</v>
      </c>
      <c r="G3162">
        <v>26.194299999999998</v>
      </c>
      <c r="H3162">
        <v>28.731999999999999</v>
      </c>
      <c r="I3162">
        <v>36.902700000000003</v>
      </c>
      <c r="J3162">
        <f t="shared" si="196"/>
        <v>385.13</v>
      </c>
      <c r="K3162">
        <f t="shared" si="197"/>
        <v>1.6377999999999999</v>
      </c>
      <c r="L3162">
        <f t="shared" si="198"/>
        <v>2.7375699999999998</v>
      </c>
      <c r="M3162">
        <f t="shared" si="199"/>
        <v>-0.58737000000000006</v>
      </c>
      <c r="O3162" s="1">
        <v>44757</v>
      </c>
      <c r="P3162">
        <v>385.13</v>
      </c>
      <c r="Q3162">
        <v>1.6377999999999999</v>
      </c>
      <c r="S3162" s="2">
        <v>44741</v>
      </c>
      <c r="T3162">
        <v>2.2771400000000002</v>
      </c>
    </row>
    <row r="3163" spans="1:20" x14ac:dyDescent="0.25">
      <c r="A3163" s="1">
        <v>44844</v>
      </c>
      <c r="B3163" s="2">
        <v>44760</v>
      </c>
      <c r="C3163">
        <v>19.4297</v>
      </c>
      <c r="D3163">
        <v>18.6342</v>
      </c>
      <c r="E3163">
        <v>20.340299999999999</v>
      </c>
      <c r="F3163">
        <v>23.470400000000001</v>
      </c>
      <c r="G3163">
        <v>26.2941</v>
      </c>
      <c r="H3163">
        <v>28.842600000000001</v>
      </c>
      <c r="I3163">
        <v>34.849600000000002</v>
      </c>
      <c r="J3163">
        <f t="shared" si="196"/>
        <v>381.95</v>
      </c>
      <c r="K3163">
        <f t="shared" si="197"/>
        <v>1.6514</v>
      </c>
      <c r="L3163">
        <f t="shared" si="198"/>
        <v>2.7098599999999999</v>
      </c>
      <c r="M3163">
        <f t="shared" si="199"/>
        <v>-0.52741199999999999</v>
      </c>
      <c r="O3163" s="1">
        <v>44760</v>
      </c>
      <c r="P3163">
        <v>381.95</v>
      </c>
      <c r="Q3163">
        <v>1.6514</v>
      </c>
      <c r="S3163" s="2">
        <v>44742</v>
      </c>
      <c r="T3163">
        <v>2.2851400000000002</v>
      </c>
    </row>
    <row r="3164" spans="1:20" x14ac:dyDescent="0.25">
      <c r="A3164" s="1">
        <v>44845</v>
      </c>
      <c r="B3164" s="2">
        <v>44761</v>
      </c>
      <c r="C3164">
        <v>19.763999999999999</v>
      </c>
      <c r="D3164">
        <v>18.651299999999999</v>
      </c>
      <c r="E3164">
        <v>19.994</v>
      </c>
      <c r="F3164">
        <v>22.352499999999999</v>
      </c>
      <c r="G3164">
        <v>25.6434</v>
      </c>
      <c r="H3164">
        <v>28.527899999999999</v>
      </c>
      <c r="I3164">
        <v>34.420999999999999</v>
      </c>
      <c r="J3164">
        <f t="shared" si="196"/>
        <v>392.27</v>
      </c>
      <c r="K3164">
        <f t="shared" si="197"/>
        <v>1.6079000000000001</v>
      </c>
      <c r="L3164">
        <f t="shared" si="198"/>
        <v>2.7317100000000001</v>
      </c>
      <c r="M3164">
        <f t="shared" si="199"/>
        <v>-0.50805200000000006</v>
      </c>
      <c r="O3164" s="1">
        <v>44761</v>
      </c>
      <c r="P3164">
        <v>392.27</v>
      </c>
      <c r="Q3164">
        <v>1.6079000000000001</v>
      </c>
      <c r="S3164" s="2">
        <v>44743</v>
      </c>
      <c r="T3164">
        <v>2.2928600000000001</v>
      </c>
    </row>
    <row r="3165" spans="1:20" x14ac:dyDescent="0.25">
      <c r="A3165" s="1">
        <v>44846</v>
      </c>
      <c r="B3165" s="2">
        <v>44762</v>
      </c>
      <c r="C3165">
        <v>19.681799999999999</v>
      </c>
      <c r="D3165">
        <v>18.466200000000001</v>
      </c>
      <c r="E3165">
        <v>19.4938</v>
      </c>
      <c r="F3165">
        <v>22.000399999999999</v>
      </c>
      <c r="G3165">
        <v>25.4299</v>
      </c>
      <c r="H3165">
        <v>28.1343</v>
      </c>
      <c r="I3165">
        <v>33.597299999999997</v>
      </c>
      <c r="J3165">
        <f t="shared" si="196"/>
        <v>394.77</v>
      </c>
      <c r="K3165">
        <f t="shared" si="197"/>
        <v>1.5978000000000001</v>
      </c>
      <c r="L3165">
        <f t="shared" si="198"/>
        <v>2.7589999999999999</v>
      </c>
      <c r="M3165">
        <f t="shared" si="199"/>
        <v>-0.50544599999999995</v>
      </c>
      <c r="O3165" s="1">
        <v>44762</v>
      </c>
      <c r="P3165">
        <v>394.77</v>
      </c>
      <c r="Q3165">
        <v>1.5978000000000001</v>
      </c>
      <c r="S3165" s="2">
        <v>44746</v>
      </c>
      <c r="T3165">
        <v>2.3217099999999999</v>
      </c>
    </row>
    <row r="3166" spans="1:20" x14ac:dyDescent="0.25">
      <c r="A3166" s="1">
        <v>44847</v>
      </c>
      <c r="B3166" s="2">
        <v>44763</v>
      </c>
      <c r="C3166">
        <v>19.198</v>
      </c>
      <c r="D3166">
        <v>17.741199999999999</v>
      </c>
      <c r="E3166">
        <v>18.214600000000001</v>
      </c>
      <c r="F3166">
        <v>20.3933</v>
      </c>
      <c r="G3166">
        <v>25.0503</v>
      </c>
      <c r="H3166">
        <v>27.903199999999998</v>
      </c>
      <c r="I3166">
        <v>33.660499999999999</v>
      </c>
      <c r="J3166">
        <f t="shared" si="196"/>
        <v>398.79</v>
      </c>
      <c r="K3166">
        <f t="shared" si="197"/>
        <v>1.5817000000000001</v>
      </c>
      <c r="L3166">
        <f t="shared" si="198"/>
        <v>2.7829999999999999</v>
      </c>
      <c r="M3166">
        <f t="shared" si="199"/>
        <v>-0.54319399999999995</v>
      </c>
      <c r="O3166" s="1">
        <v>44763</v>
      </c>
      <c r="P3166">
        <v>398.79</v>
      </c>
      <c r="Q3166">
        <v>1.5817000000000001</v>
      </c>
      <c r="S3166" s="2">
        <v>44747</v>
      </c>
      <c r="T3166">
        <v>2.34829</v>
      </c>
    </row>
    <row r="3167" spans="1:20" x14ac:dyDescent="0.25">
      <c r="A3167" s="1">
        <v>44848</v>
      </c>
      <c r="B3167" s="2">
        <v>44764</v>
      </c>
      <c r="C3167">
        <v>18.899000000000001</v>
      </c>
      <c r="D3167">
        <v>17.7073</v>
      </c>
      <c r="E3167">
        <v>18.427499999999998</v>
      </c>
      <c r="F3167">
        <v>21.4621</v>
      </c>
      <c r="G3167">
        <v>24.729600000000001</v>
      </c>
      <c r="H3167">
        <v>27.5535</v>
      </c>
      <c r="I3167">
        <v>33.396999999999998</v>
      </c>
      <c r="J3167">
        <f t="shared" si="196"/>
        <v>395.09</v>
      </c>
      <c r="K3167">
        <f t="shared" si="197"/>
        <v>1.5965</v>
      </c>
      <c r="L3167">
        <f t="shared" si="198"/>
        <v>2.7662900000000001</v>
      </c>
      <c r="M3167">
        <f t="shared" si="199"/>
        <v>-0.51989000000000007</v>
      </c>
      <c r="O3167" s="1">
        <v>44764</v>
      </c>
      <c r="P3167">
        <v>395.09</v>
      </c>
      <c r="Q3167">
        <v>1.5965</v>
      </c>
      <c r="S3167" s="2">
        <v>44748</v>
      </c>
      <c r="T3167">
        <v>2.3905699999999999</v>
      </c>
    </row>
    <row r="3168" spans="1:20" x14ac:dyDescent="0.25">
      <c r="A3168" s="1">
        <v>44851</v>
      </c>
      <c r="B3168" s="2">
        <v>44767</v>
      </c>
      <c r="C3168">
        <v>18.834599999999998</v>
      </c>
      <c r="D3168">
        <v>17.753900000000002</v>
      </c>
      <c r="E3168">
        <v>18.822299999999998</v>
      </c>
      <c r="F3168">
        <v>21.204799999999999</v>
      </c>
      <c r="G3168">
        <v>24.4055</v>
      </c>
      <c r="H3168">
        <v>27.309799999999999</v>
      </c>
      <c r="I3168">
        <v>33.366900000000001</v>
      </c>
      <c r="J3168">
        <f t="shared" si="196"/>
        <v>395.57</v>
      </c>
      <c r="K3168">
        <f t="shared" si="197"/>
        <v>1.5945</v>
      </c>
      <c r="L3168">
        <f t="shared" si="198"/>
        <v>2.7692899999999998</v>
      </c>
      <c r="M3168">
        <f t="shared" si="199"/>
        <v>-0.49389999999999995</v>
      </c>
      <c r="O3168" s="1">
        <v>44767</v>
      </c>
      <c r="P3168">
        <v>395.57</v>
      </c>
      <c r="Q3168">
        <v>1.5945</v>
      </c>
      <c r="S3168" s="2">
        <v>44749</v>
      </c>
      <c r="T3168">
        <v>2.4275699999999998</v>
      </c>
    </row>
    <row r="3169" spans="1:20" x14ac:dyDescent="0.25">
      <c r="A3169" s="1">
        <v>44852</v>
      </c>
      <c r="B3169" s="2">
        <v>44768</v>
      </c>
      <c r="C3169">
        <v>19.044799999999999</v>
      </c>
      <c r="D3169">
        <v>18.376000000000001</v>
      </c>
      <c r="E3169">
        <v>19.920000000000002</v>
      </c>
      <c r="F3169">
        <v>22.908300000000001</v>
      </c>
      <c r="G3169">
        <v>24.919699999999999</v>
      </c>
      <c r="H3169">
        <v>27.853300000000001</v>
      </c>
      <c r="I3169">
        <v>34.122399999999999</v>
      </c>
      <c r="J3169">
        <f t="shared" si="196"/>
        <v>390.89</v>
      </c>
      <c r="K3169">
        <f t="shared" si="197"/>
        <v>1.6135999999999999</v>
      </c>
      <c r="L3169">
        <f t="shared" si="198"/>
        <v>2.7928600000000001</v>
      </c>
      <c r="M3169">
        <f t="shared" si="199"/>
        <v>-0.4790859999999999</v>
      </c>
      <c r="O3169" s="1">
        <v>44768</v>
      </c>
      <c r="P3169">
        <v>390.89</v>
      </c>
      <c r="Q3169">
        <v>1.6135999999999999</v>
      </c>
      <c r="S3169" s="2">
        <v>44750</v>
      </c>
      <c r="T3169">
        <v>2.423</v>
      </c>
    </row>
    <row r="3170" spans="1:20" x14ac:dyDescent="0.25">
      <c r="A3170" s="1">
        <v>44853</v>
      </c>
      <c r="B3170" s="2">
        <v>44769</v>
      </c>
      <c r="C3170">
        <v>18.816600000000001</v>
      </c>
      <c r="D3170">
        <v>17.0139</v>
      </c>
      <c r="E3170">
        <v>17.7652</v>
      </c>
      <c r="F3170">
        <v>21.472200000000001</v>
      </c>
      <c r="G3170">
        <v>24.664999999999999</v>
      </c>
      <c r="H3170">
        <v>27.721900000000002</v>
      </c>
      <c r="I3170">
        <v>33.966900000000003</v>
      </c>
      <c r="J3170">
        <f t="shared" si="196"/>
        <v>401.04</v>
      </c>
      <c r="K3170">
        <f t="shared" si="197"/>
        <v>1.5728</v>
      </c>
      <c r="L3170">
        <f t="shared" si="198"/>
        <v>2.80586</v>
      </c>
      <c r="M3170">
        <f t="shared" si="199"/>
        <v>-0.56631600000000004</v>
      </c>
      <c r="O3170" s="1">
        <v>44769</v>
      </c>
      <c r="P3170">
        <v>401.04</v>
      </c>
      <c r="Q3170">
        <v>1.5728</v>
      </c>
      <c r="S3170" s="2">
        <v>44753</v>
      </c>
      <c r="T3170">
        <v>2.4551400000000001</v>
      </c>
    </row>
    <row r="3171" spans="1:20" x14ac:dyDescent="0.25">
      <c r="A3171" s="1">
        <v>44854</v>
      </c>
      <c r="B3171" s="2">
        <v>44770</v>
      </c>
      <c r="C3171">
        <v>18.5625</v>
      </c>
      <c r="D3171">
        <v>16.9297</v>
      </c>
      <c r="E3171">
        <v>17.863</v>
      </c>
      <c r="F3171">
        <v>19.3673</v>
      </c>
      <c r="G3171">
        <v>22.8049</v>
      </c>
      <c r="H3171">
        <v>26.189399999999999</v>
      </c>
      <c r="I3171">
        <v>33.015700000000002</v>
      </c>
      <c r="J3171">
        <f t="shared" si="196"/>
        <v>406.07</v>
      </c>
      <c r="K3171">
        <f t="shared" si="197"/>
        <v>1.5532999999999999</v>
      </c>
      <c r="L3171">
        <f t="shared" si="198"/>
        <v>2.7822900000000002</v>
      </c>
      <c r="M3171">
        <f t="shared" si="199"/>
        <v>-0.46922599999999992</v>
      </c>
      <c r="O3171" s="1">
        <v>44770</v>
      </c>
      <c r="P3171">
        <v>406.07</v>
      </c>
      <c r="Q3171">
        <v>1.5532999999999999</v>
      </c>
      <c r="S3171" s="2">
        <v>44754</v>
      </c>
      <c r="T3171">
        <v>2.4830000000000001</v>
      </c>
    </row>
    <row r="3172" spans="1:20" x14ac:dyDescent="0.25">
      <c r="A3172" s="1">
        <v>44855</v>
      </c>
      <c r="B3172" s="2">
        <v>44771</v>
      </c>
      <c r="C3172">
        <v>17.9815</v>
      </c>
      <c r="D3172">
        <v>15.8759</v>
      </c>
      <c r="E3172">
        <v>16.736999999999998</v>
      </c>
      <c r="F3172">
        <v>18.5977</v>
      </c>
      <c r="G3172">
        <v>22.5486</v>
      </c>
      <c r="H3172">
        <v>25.907399999999999</v>
      </c>
      <c r="I3172">
        <v>32.942799999999998</v>
      </c>
      <c r="J3172">
        <f t="shared" si="196"/>
        <v>411.99</v>
      </c>
      <c r="K3172">
        <f t="shared" si="197"/>
        <v>1.5309999999999999</v>
      </c>
      <c r="L3172">
        <f t="shared" si="198"/>
        <v>2.7882899999999999</v>
      </c>
      <c r="M3172">
        <f t="shared" si="199"/>
        <v>-0.51749199999999995</v>
      </c>
      <c r="O3172" s="1">
        <v>44771</v>
      </c>
      <c r="P3172">
        <v>411.99</v>
      </c>
      <c r="Q3172">
        <v>1.5309999999999999</v>
      </c>
      <c r="S3172" s="2">
        <v>44755</v>
      </c>
      <c r="T3172">
        <v>2.512</v>
      </c>
    </row>
    <row r="3173" spans="1:20" x14ac:dyDescent="0.25">
      <c r="A3173" s="1">
        <v>44858</v>
      </c>
      <c r="B3173" s="2">
        <v>44774</v>
      </c>
      <c r="C3173">
        <v>18.196999999999999</v>
      </c>
      <c r="D3173">
        <v>16.275099999999998</v>
      </c>
      <c r="E3173">
        <v>17.570699999999999</v>
      </c>
      <c r="F3173">
        <v>20.0686</v>
      </c>
      <c r="G3173">
        <v>23.609300000000001</v>
      </c>
      <c r="H3173">
        <v>27.144300000000001</v>
      </c>
      <c r="I3173">
        <v>34.283200000000001</v>
      </c>
      <c r="J3173">
        <f t="shared" si="196"/>
        <v>410.77</v>
      </c>
      <c r="K3173">
        <f t="shared" si="197"/>
        <v>1.5355000000000001</v>
      </c>
      <c r="L3173">
        <f t="shared" si="198"/>
        <v>2.8021400000000001</v>
      </c>
      <c r="M3173">
        <f t="shared" si="199"/>
        <v>-0.55554000000000014</v>
      </c>
      <c r="O3173" s="1">
        <v>44774</v>
      </c>
      <c r="P3173">
        <v>410.77</v>
      </c>
      <c r="Q3173">
        <v>1.5355000000000001</v>
      </c>
      <c r="S3173" s="2">
        <v>44756</v>
      </c>
      <c r="T3173">
        <v>2.7402899999999999</v>
      </c>
    </row>
    <row r="3174" spans="1:20" x14ac:dyDescent="0.25">
      <c r="A3174" s="1">
        <v>44859</v>
      </c>
      <c r="B3174" s="2">
        <v>44775</v>
      </c>
      <c r="C3174">
        <v>18.414300000000001</v>
      </c>
      <c r="D3174">
        <v>16.422000000000001</v>
      </c>
      <c r="E3174">
        <v>17.863700000000001</v>
      </c>
      <c r="F3174">
        <v>21.498000000000001</v>
      </c>
      <c r="G3174">
        <v>25.196400000000001</v>
      </c>
      <c r="H3174">
        <v>28.5627</v>
      </c>
      <c r="I3174">
        <v>35.249699999999997</v>
      </c>
      <c r="J3174">
        <f t="shared" si="196"/>
        <v>408.06</v>
      </c>
      <c r="K3174">
        <f t="shared" si="197"/>
        <v>1.5457000000000001</v>
      </c>
      <c r="L3174">
        <f t="shared" si="198"/>
        <v>2.8069999999999999</v>
      </c>
      <c r="M3174">
        <f t="shared" si="199"/>
        <v>-0.6322819999999999</v>
      </c>
      <c r="O3174" s="1">
        <v>44775</v>
      </c>
      <c r="P3174">
        <v>408.06</v>
      </c>
      <c r="Q3174">
        <v>1.5457000000000001</v>
      </c>
      <c r="S3174" s="2">
        <v>44757</v>
      </c>
      <c r="T3174">
        <v>2.7375699999999998</v>
      </c>
    </row>
    <row r="3175" spans="1:20" x14ac:dyDescent="0.25">
      <c r="A3175" s="1">
        <v>44860</v>
      </c>
      <c r="B3175" s="2">
        <v>44776</v>
      </c>
      <c r="C3175">
        <v>17.679500000000001</v>
      </c>
      <c r="D3175">
        <v>15.812200000000001</v>
      </c>
      <c r="E3175">
        <v>16.707100000000001</v>
      </c>
      <c r="F3175">
        <v>19.470600000000001</v>
      </c>
      <c r="G3175">
        <v>23.405999999999999</v>
      </c>
      <c r="H3175">
        <v>26.867599999999999</v>
      </c>
      <c r="I3175">
        <v>33.784399999999998</v>
      </c>
      <c r="J3175">
        <f t="shared" si="196"/>
        <v>414.45</v>
      </c>
      <c r="K3175">
        <f t="shared" si="197"/>
        <v>1.5219</v>
      </c>
      <c r="L3175">
        <f t="shared" si="198"/>
        <v>2.83229</v>
      </c>
      <c r="M3175">
        <f t="shared" si="199"/>
        <v>-0.57619399999999998</v>
      </c>
      <c r="O3175" s="1">
        <v>44776</v>
      </c>
      <c r="P3175">
        <v>414.45</v>
      </c>
      <c r="Q3175">
        <v>1.5219</v>
      </c>
      <c r="S3175" s="2">
        <v>44760</v>
      </c>
      <c r="T3175">
        <v>2.7098599999999999</v>
      </c>
    </row>
    <row r="3176" spans="1:20" x14ac:dyDescent="0.25">
      <c r="A3176" s="1">
        <v>44861</v>
      </c>
      <c r="B3176" s="2">
        <v>44777</v>
      </c>
      <c r="C3176">
        <v>17.887899999999998</v>
      </c>
      <c r="D3176">
        <v>15.465</v>
      </c>
      <c r="E3176">
        <v>16.511800000000001</v>
      </c>
      <c r="F3176">
        <v>19.2041</v>
      </c>
      <c r="G3176">
        <v>22.920300000000001</v>
      </c>
      <c r="H3176">
        <v>26.534099999999999</v>
      </c>
      <c r="I3176">
        <v>33.825000000000003</v>
      </c>
      <c r="J3176">
        <f t="shared" si="196"/>
        <v>414.17</v>
      </c>
      <c r="K3176">
        <f t="shared" si="197"/>
        <v>1.5228999999999999</v>
      </c>
      <c r="L3176">
        <f t="shared" si="198"/>
        <v>2.8632900000000001</v>
      </c>
      <c r="M3176">
        <f t="shared" si="199"/>
        <v>-0.57093399999999994</v>
      </c>
      <c r="O3176" s="1">
        <v>44777</v>
      </c>
      <c r="P3176">
        <v>414.17</v>
      </c>
      <c r="Q3176">
        <v>1.5228999999999999</v>
      </c>
      <c r="S3176" s="2">
        <v>44761</v>
      </c>
      <c r="T3176">
        <v>2.7317100000000001</v>
      </c>
    </row>
    <row r="3177" spans="1:20" x14ac:dyDescent="0.25">
      <c r="A3177" s="1">
        <v>44862</v>
      </c>
      <c r="B3177" s="2">
        <v>44778</v>
      </c>
      <c r="C3177">
        <v>18.016200000000001</v>
      </c>
      <c r="D3177">
        <v>14.701000000000001</v>
      </c>
      <c r="E3177">
        <v>15.6838</v>
      </c>
      <c r="F3177">
        <v>18.712700000000002</v>
      </c>
      <c r="G3177">
        <v>22.969899999999999</v>
      </c>
      <c r="H3177">
        <v>26.582999999999998</v>
      </c>
      <c r="I3177">
        <v>34.0045</v>
      </c>
      <c r="J3177">
        <f t="shared" si="196"/>
        <v>413.47</v>
      </c>
      <c r="K3177">
        <f t="shared" si="197"/>
        <v>1.5255000000000001</v>
      </c>
      <c r="L3177">
        <f t="shared" si="198"/>
        <v>2.8667099999999999</v>
      </c>
      <c r="M3177">
        <f t="shared" si="199"/>
        <v>-0.62100199999999983</v>
      </c>
      <c r="O3177" s="1">
        <v>44778</v>
      </c>
      <c r="P3177">
        <v>413.47</v>
      </c>
      <c r="Q3177">
        <v>1.5255000000000001</v>
      </c>
      <c r="S3177" s="2">
        <v>44762</v>
      </c>
      <c r="T3177">
        <v>2.7589999999999999</v>
      </c>
    </row>
    <row r="3178" spans="1:20" x14ac:dyDescent="0.25">
      <c r="A3178" s="1">
        <v>44865</v>
      </c>
      <c r="B3178" s="2">
        <v>44781</v>
      </c>
      <c r="C3178">
        <v>18.4664</v>
      </c>
      <c r="D3178">
        <v>15.2942</v>
      </c>
      <c r="E3178">
        <v>16.331299999999999</v>
      </c>
      <c r="F3178">
        <v>19.1995</v>
      </c>
      <c r="G3178">
        <v>22.920300000000001</v>
      </c>
      <c r="H3178">
        <v>26.823</v>
      </c>
      <c r="I3178">
        <v>34.802399999999999</v>
      </c>
      <c r="J3178">
        <f t="shared" si="196"/>
        <v>412.99</v>
      </c>
      <c r="K3178">
        <f t="shared" si="197"/>
        <v>1.5273000000000001</v>
      </c>
      <c r="L3178">
        <f t="shared" si="198"/>
        <v>2.9115700000000002</v>
      </c>
      <c r="M3178">
        <f t="shared" si="199"/>
        <v>-0.59293200000000001</v>
      </c>
      <c r="O3178" s="1">
        <v>44781</v>
      </c>
      <c r="P3178">
        <v>412.99</v>
      </c>
      <c r="Q3178">
        <v>1.5273000000000001</v>
      </c>
      <c r="S3178" s="2">
        <v>44763</v>
      </c>
      <c r="T3178">
        <v>2.7829999999999999</v>
      </c>
    </row>
    <row r="3179" spans="1:20" x14ac:dyDescent="0.25">
      <c r="A3179" s="1">
        <v>44866</v>
      </c>
      <c r="B3179" s="2">
        <v>44782</v>
      </c>
      <c r="C3179">
        <v>18.476400000000002</v>
      </c>
      <c r="D3179">
        <v>15.5351</v>
      </c>
      <c r="E3179">
        <v>16.6327</v>
      </c>
      <c r="F3179">
        <v>19.445900000000002</v>
      </c>
      <c r="G3179">
        <v>23.3094</v>
      </c>
      <c r="H3179">
        <v>27.18</v>
      </c>
      <c r="I3179">
        <v>35.4572</v>
      </c>
      <c r="J3179">
        <f t="shared" si="196"/>
        <v>411.35</v>
      </c>
      <c r="K3179">
        <f t="shared" si="197"/>
        <v>1.5334000000000001</v>
      </c>
      <c r="L3179">
        <f t="shared" si="198"/>
        <v>2.9209999999999998</v>
      </c>
      <c r="M3179">
        <f t="shared" si="199"/>
        <v>-0.59932999999999992</v>
      </c>
      <c r="O3179" s="1">
        <v>44782</v>
      </c>
      <c r="P3179">
        <v>411.35</v>
      </c>
      <c r="Q3179">
        <v>1.5334000000000001</v>
      </c>
      <c r="S3179" s="2">
        <v>44764</v>
      </c>
      <c r="T3179">
        <v>2.7662900000000001</v>
      </c>
    </row>
    <row r="3180" spans="1:20" x14ac:dyDescent="0.25">
      <c r="A3180" s="1">
        <v>44867</v>
      </c>
      <c r="B3180" s="2">
        <v>44783</v>
      </c>
      <c r="C3180">
        <v>19.3003</v>
      </c>
      <c r="D3180">
        <v>14.940200000000001</v>
      </c>
      <c r="E3180">
        <v>15.139099999999999</v>
      </c>
      <c r="F3180">
        <v>17.048400000000001</v>
      </c>
      <c r="G3180">
        <v>21.5152</v>
      </c>
      <c r="H3180">
        <v>25.510899999999999</v>
      </c>
      <c r="I3180">
        <v>34.617199999999997</v>
      </c>
      <c r="J3180">
        <f t="shared" si="196"/>
        <v>419.99</v>
      </c>
      <c r="K3180">
        <f t="shared" si="197"/>
        <v>1.5018</v>
      </c>
      <c r="L3180">
        <f t="shared" si="198"/>
        <v>2.9227099999999999</v>
      </c>
      <c r="M3180">
        <f t="shared" si="199"/>
        <v>-0.55034999999999989</v>
      </c>
      <c r="O3180" s="1">
        <v>44783</v>
      </c>
      <c r="P3180">
        <v>419.99</v>
      </c>
      <c r="Q3180">
        <v>1.5018</v>
      </c>
      <c r="S3180" s="2">
        <v>44767</v>
      </c>
      <c r="T3180">
        <v>2.7692899999999998</v>
      </c>
    </row>
    <row r="3181" spans="1:20" x14ac:dyDescent="0.25">
      <c r="A3181" s="1">
        <v>44868</v>
      </c>
      <c r="B3181" s="2">
        <v>44784</v>
      </c>
      <c r="C3181">
        <v>18.965399999999999</v>
      </c>
      <c r="D3181">
        <v>14.777200000000001</v>
      </c>
      <c r="E3181">
        <v>15.471299999999999</v>
      </c>
      <c r="F3181">
        <v>17.913699999999999</v>
      </c>
      <c r="G3181">
        <v>21.500499999999999</v>
      </c>
      <c r="H3181">
        <v>25.6937</v>
      </c>
      <c r="I3181">
        <v>35.220799999999997</v>
      </c>
      <c r="J3181">
        <f t="shared" si="196"/>
        <v>419.99</v>
      </c>
      <c r="K3181">
        <f t="shared" si="197"/>
        <v>1.5018</v>
      </c>
      <c r="L3181">
        <f t="shared" si="198"/>
        <v>2.9051399999999998</v>
      </c>
      <c r="M3181">
        <f t="shared" si="199"/>
        <v>-0.55724399999999996</v>
      </c>
      <c r="O3181" s="1">
        <v>44784</v>
      </c>
      <c r="P3181">
        <v>419.99</v>
      </c>
      <c r="Q3181">
        <v>1.5018</v>
      </c>
      <c r="S3181" s="2">
        <v>44768</v>
      </c>
      <c r="T3181">
        <v>2.7928600000000001</v>
      </c>
    </row>
    <row r="3182" spans="1:20" x14ac:dyDescent="0.25">
      <c r="A3182" s="1">
        <v>44869</v>
      </c>
      <c r="B3182" s="2">
        <v>44785</v>
      </c>
      <c r="C3182">
        <v>18.350300000000001</v>
      </c>
      <c r="D3182">
        <v>14.4224</v>
      </c>
      <c r="E3182">
        <v>14.7026</v>
      </c>
      <c r="F3182">
        <v>17.6783</v>
      </c>
      <c r="G3182">
        <v>21.029</v>
      </c>
      <c r="H3182">
        <v>25.197399999999998</v>
      </c>
      <c r="I3182">
        <v>35.576999999999998</v>
      </c>
      <c r="J3182">
        <f t="shared" si="196"/>
        <v>427.1</v>
      </c>
      <c r="K3182">
        <f t="shared" si="197"/>
        <v>1.4767999999999999</v>
      </c>
      <c r="L3182">
        <f t="shared" si="198"/>
        <v>2.92157</v>
      </c>
      <c r="M3182">
        <f t="shared" si="199"/>
        <v>-0.55752799999999991</v>
      </c>
      <c r="O3182" s="1">
        <v>44785</v>
      </c>
      <c r="P3182">
        <v>427.1</v>
      </c>
      <c r="Q3182">
        <v>1.4767999999999999</v>
      </c>
      <c r="S3182" s="2">
        <v>44769</v>
      </c>
      <c r="T3182">
        <v>2.80586</v>
      </c>
    </row>
    <row r="3183" spans="1:20" x14ac:dyDescent="0.25">
      <c r="A3183" s="1">
        <v>44872</v>
      </c>
      <c r="B3183" s="2">
        <v>44788</v>
      </c>
      <c r="C3183">
        <v>20.2163</v>
      </c>
      <c r="D3183">
        <v>14.599600000000001</v>
      </c>
      <c r="E3183">
        <v>14.906700000000001</v>
      </c>
      <c r="F3183">
        <v>16.933900000000001</v>
      </c>
      <c r="G3183">
        <v>21.308199999999999</v>
      </c>
      <c r="H3183">
        <v>25.397500000000001</v>
      </c>
      <c r="I3183">
        <v>36.1965</v>
      </c>
      <c r="J3183">
        <f t="shared" si="196"/>
        <v>428.86</v>
      </c>
      <c r="K3183">
        <f t="shared" si="197"/>
        <v>1.4708000000000001</v>
      </c>
      <c r="L3183">
        <f t="shared" si="198"/>
        <v>2.9418600000000001</v>
      </c>
      <c r="M3183">
        <f t="shared" si="199"/>
        <v>-0.55994600000000005</v>
      </c>
      <c r="O3183" s="1">
        <v>44788</v>
      </c>
      <c r="P3183">
        <v>428.86</v>
      </c>
      <c r="Q3183">
        <v>1.4708000000000001</v>
      </c>
      <c r="S3183" s="2">
        <v>44770</v>
      </c>
      <c r="T3183">
        <v>2.7822900000000002</v>
      </c>
    </row>
    <row r="3184" spans="1:20" x14ac:dyDescent="0.25">
      <c r="A3184" s="1">
        <v>44873</v>
      </c>
      <c r="B3184" s="2">
        <v>44789</v>
      </c>
      <c r="C3184">
        <v>20.946999999999999</v>
      </c>
      <c r="D3184">
        <v>14.6052</v>
      </c>
      <c r="E3184">
        <v>14.561999999999999</v>
      </c>
      <c r="F3184">
        <v>17.0059</v>
      </c>
      <c r="G3184">
        <v>21.2639</v>
      </c>
      <c r="H3184">
        <v>25.327400000000001</v>
      </c>
      <c r="I3184">
        <v>35.947800000000001</v>
      </c>
      <c r="J3184">
        <f t="shared" si="196"/>
        <v>429.7</v>
      </c>
      <c r="K3184">
        <f t="shared" si="197"/>
        <v>1.4679</v>
      </c>
      <c r="L3184">
        <f t="shared" si="198"/>
        <v>2.9605700000000001</v>
      </c>
      <c r="M3184">
        <f t="shared" si="199"/>
        <v>-0.56292600000000004</v>
      </c>
      <c r="O3184" s="1">
        <v>44789</v>
      </c>
      <c r="P3184">
        <v>429.7</v>
      </c>
      <c r="Q3184">
        <v>1.4679</v>
      </c>
      <c r="S3184" s="2">
        <v>44771</v>
      </c>
      <c r="T3184">
        <v>2.7882899999999999</v>
      </c>
    </row>
    <row r="3185" spans="1:20" x14ac:dyDescent="0.25">
      <c r="A3185" s="1">
        <v>44874</v>
      </c>
      <c r="B3185" s="2">
        <v>44790</v>
      </c>
      <c r="C3185">
        <v>20.795400000000001</v>
      </c>
      <c r="D3185">
        <v>14.730600000000001</v>
      </c>
      <c r="E3185">
        <v>15.090999999999999</v>
      </c>
      <c r="F3185">
        <v>17.887599999999999</v>
      </c>
      <c r="G3185">
        <v>21.352599999999999</v>
      </c>
      <c r="H3185">
        <v>25.3795</v>
      </c>
      <c r="I3185">
        <v>36.138199999999998</v>
      </c>
      <c r="J3185">
        <f t="shared" si="196"/>
        <v>426.65</v>
      </c>
      <c r="K3185">
        <f t="shared" si="197"/>
        <v>1.4783999999999999</v>
      </c>
      <c r="L3185">
        <f t="shared" si="198"/>
        <v>2.9765700000000002</v>
      </c>
      <c r="M3185">
        <f t="shared" si="199"/>
        <v>-0.5511879999999999</v>
      </c>
      <c r="O3185" s="1">
        <v>44790</v>
      </c>
      <c r="P3185">
        <v>426.65</v>
      </c>
      <c r="Q3185">
        <v>1.4783999999999999</v>
      </c>
      <c r="S3185" s="2">
        <v>44774</v>
      </c>
      <c r="T3185">
        <v>2.8021400000000001</v>
      </c>
    </row>
    <row r="3186" spans="1:20" x14ac:dyDescent="0.25">
      <c r="A3186" s="1">
        <v>44875</v>
      </c>
      <c r="B3186" s="2">
        <v>44791</v>
      </c>
      <c r="C3186">
        <v>20.422999999999998</v>
      </c>
      <c r="D3186">
        <v>14.309100000000001</v>
      </c>
      <c r="E3186">
        <v>14.1212</v>
      </c>
      <c r="F3186">
        <v>16.490200000000002</v>
      </c>
      <c r="G3186">
        <v>20.9787</v>
      </c>
      <c r="H3186">
        <v>24.981400000000001</v>
      </c>
      <c r="I3186">
        <v>36.322600000000001</v>
      </c>
      <c r="J3186">
        <f t="shared" si="196"/>
        <v>427.89</v>
      </c>
      <c r="K3186">
        <f t="shared" si="197"/>
        <v>1.4741</v>
      </c>
      <c r="L3186">
        <f t="shared" si="198"/>
        <v>2.984</v>
      </c>
      <c r="M3186">
        <f t="shared" si="199"/>
        <v>-0.56404199999999993</v>
      </c>
      <c r="O3186" s="1">
        <v>44791</v>
      </c>
      <c r="P3186">
        <v>427.89</v>
      </c>
      <c r="Q3186">
        <v>1.4741</v>
      </c>
      <c r="S3186" s="2">
        <v>44775</v>
      </c>
      <c r="T3186">
        <v>2.8069999999999999</v>
      </c>
    </row>
    <row r="3187" spans="1:20" x14ac:dyDescent="0.25">
      <c r="A3187" s="1">
        <v>44876</v>
      </c>
      <c r="B3187" s="2">
        <v>44792</v>
      </c>
      <c r="C3187">
        <v>21.435600000000001</v>
      </c>
      <c r="D3187">
        <v>14.2918</v>
      </c>
      <c r="E3187">
        <v>14.596</v>
      </c>
      <c r="F3187">
        <v>18.186199999999999</v>
      </c>
      <c r="G3187">
        <v>21.89</v>
      </c>
      <c r="H3187">
        <v>26.035699999999999</v>
      </c>
      <c r="I3187">
        <v>37.367699999999999</v>
      </c>
      <c r="J3187">
        <f t="shared" si="196"/>
        <v>422.14</v>
      </c>
      <c r="K3187">
        <f t="shared" si="197"/>
        <v>1.4942</v>
      </c>
      <c r="L3187">
        <f t="shared" si="198"/>
        <v>2.9577100000000001</v>
      </c>
      <c r="M3187">
        <f t="shared" si="199"/>
        <v>-0.61563599999999996</v>
      </c>
      <c r="O3187" s="1">
        <v>44792</v>
      </c>
      <c r="P3187">
        <v>422.14</v>
      </c>
      <c r="Q3187">
        <v>1.4942</v>
      </c>
      <c r="S3187" s="2">
        <v>44776</v>
      </c>
      <c r="T3187">
        <v>2.83229</v>
      </c>
    </row>
    <row r="3188" spans="1:20" x14ac:dyDescent="0.25">
      <c r="A3188" s="1">
        <v>44879</v>
      </c>
      <c r="B3188" s="2">
        <v>44795</v>
      </c>
      <c r="C3188">
        <v>16.359500000000001</v>
      </c>
      <c r="D3188">
        <v>16.687200000000001</v>
      </c>
      <c r="E3188">
        <v>18.8551</v>
      </c>
      <c r="F3188">
        <v>21.859100000000002</v>
      </c>
      <c r="G3188">
        <v>24.934000000000001</v>
      </c>
      <c r="H3188">
        <v>27.745999999999999</v>
      </c>
      <c r="I3188">
        <v>34.609299999999998</v>
      </c>
      <c r="J3188">
        <f t="shared" si="196"/>
        <v>413.35</v>
      </c>
      <c r="K3188">
        <f t="shared" si="197"/>
        <v>1.5259</v>
      </c>
      <c r="L3188">
        <f t="shared" si="198"/>
        <v>2.9797099999999999</v>
      </c>
      <c r="M3188">
        <f t="shared" si="199"/>
        <v>-0.56392999999999993</v>
      </c>
      <c r="O3188" s="1">
        <v>44795</v>
      </c>
      <c r="P3188">
        <v>413.35</v>
      </c>
      <c r="Q3188">
        <v>1.5259</v>
      </c>
      <c r="S3188" s="2">
        <v>44777</v>
      </c>
      <c r="T3188">
        <v>2.8632900000000001</v>
      </c>
    </row>
    <row r="3189" spans="1:20" x14ac:dyDescent="0.25">
      <c r="A3189" s="1">
        <v>44880</v>
      </c>
      <c r="B3189" s="2">
        <v>44796</v>
      </c>
      <c r="C3189">
        <v>16.238299999999999</v>
      </c>
      <c r="D3189">
        <v>16.582699999999999</v>
      </c>
      <c r="E3189">
        <v>18.520700000000001</v>
      </c>
      <c r="F3189">
        <v>21.948699999999999</v>
      </c>
      <c r="G3189">
        <v>25.1646</v>
      </c>
      <c r="H3189">
        <v>27.9084</v>
      </c>
      <c r="I3189">
        <v>34.729900000000001</v>
      </c>
      <c r="J3189">
        <f t="shared" si="196"/>
        <v>412.35</v>
      </c>
      <c r="K3189">
        <f t="shared" si="197"/>
        <v>1.5296000000000001</v>
      </c>
      <c r="L3189">
        <f t="shared" si="198"/>
        <v>2.9968599999999999</v>
      </c>
      <c r="M3189">
        <f t="shared" si="199"/>
        <v>-0.58590599999999993</v>
      </c>
      <c r="O3189" s="1">
        <v>44796</v>
      </c>
      <c r="P3189">
        <v>412.35</v>
      </c>
      <c r="Q3189">
        <v>1.5296000000000001</v>
      </c>
      <c r="S3189" s="2">
        <v>44778</v>
      </c>
      <c r="T3189">
        <v>2.8667099999999999</v>
      </c>
    </row>
    <row r="3190" spans="1:20" x14ac:dyDescent="0.25">
      <c r="A3190" s="1">
        <v>44881</v>
      </c>
      <c r="B3190" s="2">
        <v>44797</v>
      </c>
      <c r="C3190">
        <v>16.377500000000001</v>
      </c>
      <c r="D3190">
        <v>15.9686</v>
      </c>
      <c r="E3190">
        <v>17.880299999999998</v>
      </c>
      <c r="F3190">
        <v>20.838899999999999</v>
      </c>
      <c r="G3190">
        <v>23.938700000000001</v>
      </c>
      <c r="H3190">
        <v>26.729500000000002</v>
      </c>
      <c r="I3190">
        <v>33.542099999999998</v>
      </c>
      <c r="J3190">
        <f t="shared" si="196"/>
        <v>413.67</v>
      </c>
      <c r="K3190">
        <f t="shared" si="197"/>
        <v>1.5247999999999999</v>
      </c>
      <c r="L3190">
        <f t="shared" si="198"/>
        <v>3.01</v>
      </c>
      <c r="M3190">
        <f t="shared" si="199"/>
        <v>-0.55160400000000009</v>
      </c>
      <c r="O3190" s="1">
        <v>44797</v>
      </c>
      <c r="P3190">
        <v>413.67</v>
      </c>
      <c r="Q3190">
        <v>1.5247999999999999</v>
      </c>
      <c r="S3190" s="2">
        <v>44781</v>
      </c>
      <c r="T3190">
        <v>2.9115700000000002</v>
      </c>
    </row>
    <row r="3191" spans="1:20" x14ac:dyDescent="0.25">
      <c r="A3191" s="1">
        <v>44882</v>
      </c>
      <c r="B3191" s="2">
        <v>44798</v>
      </c>
      <c r="C3191">
        <v>15.698600000000001</v>
      </c>
      <c r="D3191">
        <v>15.051</v>
      </c>
      <c r="E3191">
        <v>16.596399999999999</v>
      </c>
      <c r="F3191">
        <v>19.794599999999999</v>
      </c>
      <c r="G3191">
        <v>23.438700000000001</v>
      </c>
      <c r="H3191">
        <v>26.183599999999998</v>
      </c>
      <c r="I3191">
        <v>32.973199999999999</v>
      </c>
      <c r="J3191">
        <f t="shared" si="196"/>
        <v>419.51</v>
      </c>
      <c r="K3191">
        <f t="shared" si="197"/>
        <v>1.5035000000000001</v>
      </c>
      <c r="L3191">
        <f t="shared" si="198"/>
        <v>3.0431400000000002</v>
      </c>
      <c r="M3191">
        <f t="shared" si="199"/>
        <v>-0.58214999999999995</v>
      </c>
      <c r="O3191" s="1">
        <v>44798</v>
      </c>
      <c r="P3191">
        <v>419.51</v>
      </c>
      <c r="Q3191">
        <v>1.5035000000000001</v>
      </c>
      <c r="S3191" s="2">
        <v>44782</v>
      </c>
      <c r="T3191">
        <v>2.9209999999999998</v>
      </c>
    </row>
    <row r="3192" spans="1:20" x14ac:dyDescent="0.25">
      <c r="A3192" s="1">
        <v>44883</v>
      </c>
      <c r="B3192" s="2">
        <v>44799</v>
      </c>
      <c r="C3192">
        <v>16.491599999999998</v>
      </c>
      <c r="D3192">
        <v>17.362400000000001</v>
      </c>
      <c r="E3192">
        <v>19.398199999999999</v>
      </c>
      <c r="F3192">
        <v>22.790700000000001</v>
      </c>
      <c r="G3192">
        <v>25.899899999999999</v>
      </c>
      <c r="H3192">
        <v>28.742799999999999</v>
      </c>
      <c r="I3192">
        <v>35.796799999999998</v>
      </c>
      <c r="J3192">
        <f t="shared" si="196"/>
        <v>405.31</v>
      </c>
      <c r="K3192">
        <f t="shared" si="197"/>
        <v>1.5562</v>
      </c>
      <c r="L3192">
        <f t="shared" si="198"/>
        <v>3.0695700000000001</v>
      </c>
      <c r="M3192">
        <f t="shared" si="199"/>
        <v>-0.58524999999999994</v>
      </c>
      <c r="O3192" s="1">
        <v>44799</v>
      </c>
      <c r="P3192">
        <v>405.31</v>
      </c>
      <c r="Q3192">
        <v>1.5562</v>
      </c>
      <c r="S3192" s="2">
        <v>44783</v>
      </c>
      <c r="T3192">
        <v>2.9227099999999999</v>
      </c>
    </row>
    <row r="3193" spans="1:20" x14ac:dyDescent="0.25">
      <c r="A3193" s="1">
        <v>44886</v>
      </c>
      <c r="B3193" s="2">
        <v>44802</v>
      </c>
      <c r="C3193">
        <v>17.597300000000001</v>
      </c>
      <c r="D3193">
        <v>17.892099999999999</v>
      </c>
      <c r="E3193">
        <v>19.935099999999998</v>
      </c>
      <c r="F3193">
        <v>23.093800000000002</v>
      </c>
      <c r="G3193">
        <v>26.3398</v>
      </c>
      <c r="H3193">
        <v>29.1601</v>
      </c>
      <c r="I3193">
        <v>36.398800000000001</v>
      </c>
      <c r="J3193">
        <f t="shared" si="196"/>
        <v>402.63</v>
      </c>
      <c r="K3193">
        <f t="shared" si="197"/>
        <v>1.5666</v>
      </c>
      <c r="L3193" t="e">
        <f t="shared" si="198"/>
        <v>#N/A</v>
      </c>
      <c r="M3193">
        <f t="shared" si="199"/>
        <v>-0.57881400000000005</v>
      </c>
      <c r="O3193" s="1">
        <v>44802</v>
      </c>
      <c r="P3193">
        <v>402.63</v>
      </c>
      <c r="Q3193">
        <v>1.5666</v>
      </c>
      <c r="S3193" s="2">
        <v>44784</v>
      </c>
      <c r="T3193">
        <v>2.9051399999999998</v>
      </c>
    </row>
    <row r="3194" spans="1:20" x14ac:dyDescent="0.25">
      <c r="A3194" s="1">
        <v>44887</v>
      </c>
      <c r="B3194" s="2">
        <v>44803</v>
      </c>
      <c r="C3194">
        <v>17.658999999999999</v>
      </c>
      <c r="D3194">
        <v>18.143000000000001</v>
      </c>
      <c r="E3194">
        <v>20.34</v>
      </c>
      <c r="F3194">
        <v>23.303599999999999</v>
      </c>
      <c r="G3194">
        <v>26.261600000000001</v>
      </c>
      <c r="H3194">
        <v>29.120100000000001</v>
      </c>
      <c r="I3194">
        <v>36.283000000000001</v>
      </c>
      <c r="J3194">
        <f t="shared" si="196"/>
        <v>398.21</v>
      </c>
      <c r="K3194">
        <f t="shared" si="197"/>
        <v>1.5840000000000001</v>
      </c>
      <c r="L3194">
        <f t="shared" si="198"/>
        <v>3.0821399999999999</v>
      </c>
      <c r="M3194">
        <f t="shared" si="199"/>
        <v>-0.55751600000000012</v>
      </c>
      <c r="O3194" s="1">
        <v>44803</v>
      </c>
      <c r="P3194">
        <v>398.21</v>
      </c>
      <c r="Q3194">
        <v>1.5840000000000001</v>
      </c>
      <c r="S3194" s="2">
        <v>44785</v>
      </c>
      <c r="T3194">
        <v>2.92157</v>
      </c>
    </row>
    <row r="3195" spans="1:20" x14ac:dyDescent="0.25">
      <c r="A3195" s="1">
        <v>44888</v>
      </c>
      <c r="B3195" s="2">
        <v>44804</v>
      </c>
      <c r="C3195">
        <v>18.212199999999999</v>
      </c>
      <c r="D3195">
        <v>18.0471</v>
      </c>
      <c r="E3195">
        <v>20.067599999999999</v>
      </c>
      <c r="F3195">
        <v>23.070499999999999</v>
      </c>
      <c r="G3195">
        <v>26.076799999999999</v>
      </c>
      <c r="H3195">
        <v>28.8339</v>
      </c>
      <c r="I3195">
        <v>35.763100000000001</v>
      </c>
      <c r="J3195">
        <f t="shared" si="196"/>
        <v>395.18</v>
      </c>
      <c r="K3195">
        <f t="shared" si="197"/>
        <v>1.5961000000000001</v>
      </c>
      <c r="L3195">
        <f t="shared" si="198"/>
        <v>3.09971</v>
      </c>
      <c r="M3195">
        <f t="shared" si="199"/>
        <v>-0.55165599999999992</v>
      </c>
      <c r="O3195" s="1">
        <v>44804</v>
      </c>
      <c r="P3195">
        <v>395.18</v>
      </c>
      <c r="Q3195">
        <v>1.5961000000000001</v>
      </c>
      <c r="S3195" s="2">
        <v>44788</v>
      </c>
      <c r="T3195">
        <v>2.9418600000000001</v>
      </c>
    </row>
    <row r="3196" spans="1:20" x14ac:dyDescent="0.25">
      <c r="A3196" s="1">
        <v>44890</v>
      </c>
      <c r="B3196" s="2">
        <v>44805</v>
      </c>
      <c r="C3196">
        <v>18.310099999999998</v>
      </c>
      <c r="D3196">
        <v>17.871099999999998</v>
      </c>
      <c r="E3196">
        <v>19.290700000000001</v>
      </c>
      <c r="F3196">
        <v>22.706399999999999</v>
      </c>
      <c r="G3196">
        <v>26.160499999999999</v>
      </c>
      <c r="H3196">
        <v>28.8675</v>
      </c>
      <c r="I3196">
        <v>35.761099999999999</v>
      </c>
      <c r="J3196">
        <f t="shared" si="196"/>
        <v>396.42</v>
      </c>
      <c r="K3196">
        <f t="shared" si="197"/>
        <v>1.5911</v>
      </c>
      <c r="L3196">
        <f t="shared" si="198"/>
        <v>3.1441400000000002</v>
      </c>
      <c r="M3196">
        <f t="shared" si="199"/>
        <v>-0.5772520000000001</v>
      </c>
      <c r="O3196" s="1">
        <v>44805</v>
      </c>
      <c r="P3196">
        <v>396.42</v>
      </c>
      <c r="Q3196">
        <v>1.5911</v>
      </c>
      <c r="S3196" s="2">
        <v>44789</v>
      </c>
      <c r="T3196">
        <v>2.9605700000000001</v>
      </c>
    </row>
    <row r="3197" spans="1:20" x14ac:dyDescent="0.25">
      <c r="A3197" s="1">
        <v>44893</v>
      </c>
      <c r="B3197" s="2">
        <v>44806</v>
      </c>
      <c r="C3197">
        <v>18.6126</v>
      </c>
      <c r="D3197">
        <v>18.363299999999999</v>
      </c>
      <c r="E3197">
        <v>20.091999999999999</v>
      </c>
      <c r="F3197">
        <v>22.943000000000001</v>
      </c>
      <c r="G3197">
        <v>25.8141</v>
      </c>
      <c r="H3197">
        <v>28.540299999999998</v>
      </c>
      <c r="I3197">
        <v>35.664700000000003</v>
      </c>
      <c r="J3197">
        <f t="shared" si="196"/>
        <v>392.24</v>
      </c>
      <c r="K3197">
        <f t="shared" si="197"/>
        <v>1.6081000000000001</v>
      </c>
      <c r="L3197">
        <f t="shared" si="198"/>
        <v>3.1581399999999999</v>
      </c>
      <c r="M3197">
        <f t="shared" si="199"/>
        <v>-0.52152200000000004</v>
      </c>
      <c r="O3197" s="1">
        <v>44806</v>
      </c>
      <c r="P3197">
        <v>392.24</v>
      </c>
      <c r="Q3197">
        <v>1.6081000000000001</v>
      </c>
      <c r="S3197" s="2">
        <v>44790</v>
      </c>
      <c r="T3197">
        <v>2.9765700000000002</v>
      </c>
    </row>
    <row r="3198" spans="1:20" x14ac:dyDescent="0.25">
      <c r="A3198" s="1">
        <v>44894</v>
      </c>
      <c r="B3198" s="2">
        <v>44810</v>
      </c>
      <c r="C3198">
        <v>19.448</v>
      </c>
      <c r="D3198">
        <v>19.230799999999999</v>
      </c>
      <c r="E3198">
        <v>20.583500000000001</v>
      </c>
      <c r="F3198">
        <v>23.694299999999998</v>
      </c>
      <c r="G3198">
        <v>27.4465</v>
      </c>
      <c r="H3198">
        <v>30.0929</v>
      </c>
      <c r="I3198">
        <v>37.3643</v>
      </c>
      <c r="J3198">
        <f t="shared" si="196"/>
        <v>390.76</v>
      </c>
      <c r="K3198">
        <f t="shared" si="197"/>
        <v>1.6142000000000001</v>
      </c>
      <c r="L3198">
        <f t="shared" si="198"/>
        <v>3.1678600000000001</v>
      </c>
      <c r="M3198">
        <f t="shared" si="199"/>
        <v>-0.57174400000000014</v>
      </c>
      <c r="O3198" s="1">
        <v>44810</v>
      </c>
      <c r="P3198">
        <v>390.76</v>
      </c>
      <c r="Q3198">
        <v>1.6142000000000001</v>
      </c>
      <c r="S3198" s="2">
        <v>44791</v>
      </c>
      <c r="T3198">
        <v>2.984</v>
      </c>
    </row>
    <row r="3199" spans="1:20" x14ac:dyDescent="0.25">
      <c r="A3199" s="1">
        <v>44895</v>
      </c>
      <c r="B3199" s="2">
        <v>44811</v>
      </c>
      <c r="C3199">
        <v>19.317699999999999</v>
      </c>
      <c r="D3199">
        <v>18.2562</v>
      </c>
      <c r="E3199">
        <v>19.175000000000001</v>
      </c>
      <c r="F3199">
        <v>21.9175</v>
      </c>
      <c r="G3199">
        <v>25.678699999999999</v>
      </c>
      <c r="H3199">
        <v>28.291599999999999</v>
      </c>
      <c r="I3199">
        <v>35.662100000000002</v>
      </c>
      <c r="J3199">
        <f t="shared" si="196"/>
        <v>397.78</v>
      </c>
      <c r="K3199">
        <f t="shared" si="197"/>
        <v>1.5857000000000001</v>
      </c>
      <c r="L3199">
        <f t="shared" si="198"/>
        <v>3.194</v>
      </c>
      <c r="M3199">
        <f t="shared" si="199"/>
        <v>-0.53148999999999991</v>
      </c>
      <c r="O3199" s="1">
        <v>44811</v>
      </c>
      <c r="P3199">
        <v>397.78</v>
      </c>
      <c r="Q3199">
        <v>1.5857000000000001</v>
      </c>
      <c r="S3199" s="2">
        <v>44792</v>
      </c>
      <c r="T3199">
        <v>2.9577100000000001</v>
      </c>
    </row>
    <row r="3200" spans="1:20" x14ac:dyDescent="0.25">
      <c r="A3200" s="1">
        <v>44896</v>
      </c>
      <c r="B3200" s="2">
        <v>44812</v>
      </c>
      <c r="C3200">
        <v>19.094999999999999</v>
      </c>
      <c r="D3200">
        <v>18.209199999999999</v>
      </c>
      <c r="E3200">
        <v>19.124300000000002</v>
      </c>
      <c r="F3200">
        <v>21.5413</v>
      </c>
      <c r="G3200">
        <v>24.492799999999999</v>
      </c>
      <c r="H3200">
        <v>27.3</v>
      </c>
      <c r="I3200">
        <v>34.985399999999998</v>
      </c>
      <c r="J3200">
        <f t="shared" si="196"/>
        <v>400.38</v>
      </c>
      <c r="K3200">
        <f t="shared" si="197"/>
        <v>1.5753999999999999</v>
      </c>
      <c r="L3200">
        <f t="shared" si="198"/>
        <v>3.2357100000000001</v>
      </c>
      <c r="M3200">
        <f t="shared" si="199"/>
        <v>-0.47100199999999998</v>
      </c>
      <c r="O3200" s="1">
        <v>44812</v>
      </c>
      <c r="P3200">
        <v>400.38</v>
      </c>
      <c r="Q3200">
        <v>1.5753999999999999</v>
      </c>
      <c r="S3200" s="2">
        <v>44795</v>
      </c>
      <c r="T3200">
        <v>2.9797099999999999</v>
      </c>
    </row>
    <row r="3201" spans="1:20" x14ac:dyDescent="0.25">
      <c r="A3201" s="1">
        <v>44897</v>
      </c>
      <c r="B3201" s="2">
        <v>44813</v>
      </c>
      <c r="C3201">
        <v>18.420300000000001</v>
      </c>
      <c r="D3201">
        <v>17.3583</v>
      </c>
      <c r="E3201">
        <v>18.1311</v>
      </c>
      <c r="F3201">
        <v>20.609100000000002</v>
      </c>
      <c r="G3201">
        <v>24.126100000000001</v>
      </c>
      <c r="H3201">
        <v>26.900300000000001</v>
      </c>
      <c r="I3201">
        <v>34.979599999999998</v>
      </c>
      <c r="J3201">
        <f t="shared" si="196"/>
        <v>406.6</v>
      </c>
      <c r="K3201">
        <f t="shared" si="197"/>
        <v>1.5512999999999999</v>
      </c>
      <c r="L3201">
        <f t="shared" si="198"/>
        <v>3.2454299999999998</v>
      </c>
      <c r="M3201">
        <f t="shared" si="199"/>
        <v>-0.50158000000000003</v>
      </c>
      <c r="O3201" s="1">
        <v>44813</v>
      </c>
      <c r="P3201">
        <v>406.6</v>
      </c>
      <c r="Q3201">
        <v>1.5512999999999999</v>
      </c>
      <c r="S3201" s="2">
        <v>44796</v>
      </c>
      <c r="T3201">
        <v>2.9968599999999999</v>
      </c>
    </row>
    <row r="3202" spans="1:20" x14ac:dyDescent="0.25">
      <c r="A3202" s="1">
        <v>44900</v>
      </c>
      <c r="B3202" s="2">
        <v>44816</v>
      </c>
      <c r="C3202">
        <v>19.1187</v>
      </c>
      <c r="D3202">
        <v>18.265799999999999</v>
      </c>
      <c r="E3202">
        <v>19.205300000000001</v>
      </c>
      <c r="F3202">
        <v>21.297999999999998</v>
      </c>
      <c r="G3202">
        <v>24.417300000000001</v>
      </c>
      <c r="H3202">
        <v>27.491499999999998</v>
      </c>
      <c r="I3202">
        <v>36.0411</v>
      </c>
      <c r="J3202">
        <f t="shared" si="196"/>
        <v>410.97</v>
      </c>
      <c r="K3202">
        <f t="shared" si="197"/>
        <v>1.5347999999999999</v>
      </c>
      <c r="L3202">
        <f t="shared" si="198"/>
        <v>3.27014</v>
      </c>
      <c r="M3202">
        <f t="shared" si="199"/>
        <v>-0.47326800000000002</v>
      </c>
      <c r="O3202" s="1">
        <v>44816</v>
      </c>
      <c r="P3202">
        <v>410.97</v>
      </c>
      <c r="Q3202">
        <v>1.5347999999999999</v>
      </c>
      <c r="S3202" s="2">
        <v>44797</v>
      </c>
      <c r="T3202">
        <v>3.01</v>
      </c>
    </row>
    <row r="3203" spans="1:20" x14ac:dyDescent="0.25">
      <c r="A3203" s="1">
        <v>44901</v>
      </c>
      <c r="B3203" s="2">
        <v>44817</v>
      </c>
      <c r="C3203">
        <v>20.4742</v>
      </c>
      <c r="D3203">
        <v>20.133900000000001</v>
      </c>
      <c r="E3203">
        <v>21.460100000000001</v>
      </c>
      <c r="F3203">
        <v>23.852</v>
      </c>
      <c r="G3203">
        <v>26.952000000000002</v>
      </c>
      <c r="H3203">
        <v>30.1143</v>
      </c>
      <c r="I3203">
        <v>39.264000000000003</v>
      </c>
      <c r="J3203">
        <f t="shared" si="196"/>
        <v>393.1</v>
      </c>
      <c r="K3203">
        <f t="shared" si="197"/>
        <v>1.6045</v>
      </c>
      <c r="L3203">
        <f t="shared" si="198"/>
        <v>3.29257</v>
      </c>
      <c r="M3203">
        <f t="shared" si="199"/>
        <v>-0.50905400000000001</v>
      </c>
      <c r="O3203" s="1">
        <v>44817</v>
      </c>
      <c r="P3203">
        <v>393.1</v>
      </c>
      <c r="Q3203">
        <v>1.6045</v>
      </c>
      <c r="S3203" s="2">
        <v>44798</v>
      </c>
      <c r="T3203">
        <v>3.0431400000000002</v>
      </c>
    </row>
    <row r="3204" spans="1:20" x14ac:dyDescent="0.25">
      <c r="A3204" s="1">
        <v>44902</v>
      </c>
      <c r="B3204" s="2">
        <v>44818</v>
      </c>
      <c r="C3204">
        <v>20.2331</v>
      </c>
      <c r="D3204">
        <v>19.407599999999999</v>
      </c>
      <c r="E3204">
        <v>20.498899999999999</v>
      </c>
      <c r="F3204">
        <v>23.502199999999998</v>
      </c>
      <c r="G3204">
        <v>26.8841</v>
      </c>
      <c r="H3204">
        <v>29.831900000000001</v>
      </c>
      <c r="I3204">
        <v>38.3309</v>
      </c>
      <c r="J3204">
        <f t="shared" si="196"/>
        <v>394.6</v>
      </c>
      <c r="K3204">
        <f t="shared" si="197"/>
        <v>1.5985</v>
      </c>
      <c r="L3204">
        <f t="shared" si="198"/>
        <v>3.4834299999999998</v>
      </c>
      <c r="M3204">
        <f t="shared" si="199"/>
        <v>-0.54467600000000016</v>
      </c>
      <c r="O3204" s="1">
        <v>44818</v>
      </c>
      <c r="P3204">
        <v>394.6</v>
      </c>
      <c r="Q3204">
        <v>1.5985</v>
      </c>
      <c r="S3204" s="2">
        <v>44799</v>
      </c>
      <c r="T3204">
        <v>3.0695700000000001</v>
      </c>
    </row>
    <row r="3205" spans="1:20" x14ac:dyDescent="0.25">
      <c r="A3205" s="1">
        <v>44903</v>
      </c>
      <c r="B3205" s="2">
        <v>44819</v>
      </c>
      <c r="C3205">
        <v>21.090599999999998</v>
      </c>
      <c r="D3205">
        <v>19.582899999999999</v>
      </c>
      <c r="E3205">
        <v>21.107500000000002</v>
      </c>
      <c r="F3205">
        <v>23.763400000000001</v>
      </c>
      <c r="G3205">
        <v>26.626100000000001</v>
      </c>
      <c r="H3205">
        <v>29.5593</v>
      </c>
      <c r="I3205">
        <v>38.417999999999999</v>
      </c>
      <c r="J3205">
        <f t="shared" si="196"/>
        <v>390.12</v>
      </c>
      <c r="K3205">
        <f t="shared" si="197"/>
        <v>1.6368</v>
      </c>
      <c r="L3205">
        <f t="shared" si="198"/>
        <v>3.5271400000000002</v>
      </c>
      <c r="M3205">
        <f t="shared" si="199"/>
        <v>-0.5094280000000001</v>
      </c>
      <c r="O3205" s="1">
        <v>44819</v>
      </c>
      <c r="P3205">
        <v>390.12</v>
      </c>
      <c r="Q3205">
        <v>1.6368</v>
      </c>
      <c r="S3205" s="2">
        <v>44803</v>
      </c>
      <c r="T3205">
        <v>3.0821399999999999</v>
      </c>
    </row>
    <row r="3206" spans="1:20" x14ac:dyDescent="0.25">
      <c r="A3206" s="37">
        <v>44904</v>
      </c>
      <c r="B3206" s="43">
        <v>44820</v>
      </c>
      <c r="C3206" s="6">
        <v>21.747800000000002</v>
      </c>
      <c r="D3206" s="6">
        <v>20.084399999999999</v>
      </c>
      <c r="E3206" s="6">
        <v>21.898299999999999</v>
      </c>
      <c r="F3206" s="6">
        <v>24.779299999999999</v>
      </c>
      <c r="G3206" s="6">
        <v>27.018799999999999</v>
      </c>
      <c r="H3206" s="6">
        <v>29.646899999999999</v>
      </c>
      <c r="I3206" s="6">
        <v>38.304000000000002</v>
      </c>
      <c r="J3206">
        <f t="shared" si="196"/>
        <v>385.56</v>
      </c>
      <c r="K3206">
        <f t="shared" si="197"/>
        <v>1.6561999999999999</v>
      </c>
      <c r="L3206">
        <f t="shared" si="198"/>
        <v>3.5652900000000001</v>
      </c>
      <c r="M3206">
        <f t="shared" si="199"/>
        <v>-0.48490999999999995</v>
      </c>
      <c r="O3206" s="37">
        <v>44820</v>
      </c>
      <c r="P3206" s="6">
        <v>385.56</v>
      </c>
      <c r="Q3206">
        <v>1.6561999999999999</v>
      </c>
      <c r="S3206" s="2">
        <v>44804</v>
      </c>
      <c r="T3206" s="6">
        <v>3.09971</v>
      </c>
    </row>
    <row r="3207" spans="1:20" x14ac:dyDescent="0.25">
      <c r="A3207" s="1">
        <v>44907</v>
      </c>
      <c r="B3207" s="2">
        <v>44823</v>
      </c>
      <c r="C3207">
        <v>19.513400000000001</v>
      </c>
      <c r="D3207">
        <v>19.896599999999999</v>
      </c>
      <c r="E3207">
        <v>21.7075</v>
      </c>
      <c r="F3207">
        <v>24.316500000000001</v>
      </c>
      <c r="G3207">
        <v>26.76</v>
      </c>
      <c r="H3207">
        <v>28.9255</v>
      </c>
      <c r="I3207">
        <v>35.109000000000002</v>
      </c>
      <c r="J3207">
        <f t="shared" si="196"/>
        <v>388.55</v>
      </c>
      <c r="K3207">
        <f t="shared" si="197"/>
        <v>1.6434</v>
      </c>
      <c r="L3207" t="e">
        <f t="shared" si="198"/>
        <v>#N/A</v>
      </c>
      <c r="M3207">
        <f t="shared" si="199"/>
        <v>-0.46220600000000001</v>
      </c>
      <c r="O3207" s="1">
        <v>44823</v>
      </c>
      <c r="P3207">
        <v>388.55</v>
      </c>
      <c r="Q3207">
        <v>1.6434</v>
      </c>
      <c r="S3207" s="2">
        <v>44805</v>
      </c>
      <c r="T3207">
        <v>3.1441400000000002</v>
      </c>
    </row>
    <row r="3208" spans="1:20" x14ac:dyDescent="0.25">
      <c r="A3208" s="1">
        <v>44908</v>
      </c>
      <c r="B3208" s="2">
        <v>44824</v>
      </c>
      <c r="C3208">
        <v>19.952200000000001</v>
      </c>
      <c r="D3208">
        <v>20.9755</v>
      </c>
      <c r="E3208">
        <v>23.1645</v>
      </c>
      <c r="F3208">
        <v>25.060099999999998</v>
      </c>
      <c r="G3208">
        <v>27.3123</v>
      </c>
      <c r="H3208">
        <v>29.692299999999999</v>
      </c>
      <c r="I3208">
        <v>36.178600000000003</v>
      </c>
      <c r="J3208">
        <f t="shared" si="196"/>
        <v>384.09</v>
      </c>
      <c r="K3208">
        <f t="shared" si="197"/>
        <v>1.6625000000000001</v>
      </c>
      <c r="L3208">
        <f t="shared" si="198"/>
        <v>3.6017100000000002</v>
      </c>
      <c r="M3208">
        <f t="shared" si="199"/>
        <v>-0.43162800000000001</v>
      </c>
      <c r="O3208" s="1">
        <v>44824</v>
      </c>
      <c r="P3208">
        <v>384.09</v>
      </c>
      <c r="Q3208">
        <v>1.6625000000000001</v>
      </c>
      <c r="S3208" s="2">
        <v>44806</v>
      </c>
      <c r="T3208">
        <v>3.1581399999999999</v>
      </c>
    </row>
    <row r="3209" spans="1:20" x14ac:dyDescent="0.25">
      <c r="A3209" s="1">
        <v>44909</v>
      </c>
      <c r="B3209" s="2">
        <v>44825</v>
      </c>
      <c r="C3209">
        <v>20.7166</v>
      </c>
      <c r="D3209">
        <v>21.545999999999999</v>
      </c>
      <c r="E3209">
        <v>23.553899999999999</v>
      </c>
      <c r="F3209">
        <v>26.320900000000002</v>
      </c>
      <c r="G3209">
        <v>28.507300000000001</v>
      </c>
      <c r="H3209">
        <v>30.695900000000002</v>
      </c>
      <c r="I3209">
        <v>37.1511</v>
      </c>
      <c r="J3209">
        <f t="shared" ref="J3209:J3272" si="200">VLOOKUP($B3209,$O:$Q,2,FALSE)</f>
        <v>377.39</v>
      </c>
      <c r="K3209">
        <f t="shared" ref="K3209:K3272" si="201">VLOOKUP($B3209,$O:$Q,3,FALSE)</f>
        <v>1.6919999999999999</v>
      </c>
      <c r="L3209">
        <f t="shared" ref="L3209:L3272" si="202">VLOOKUP($B3209,$S:$U,2,FALSE)</f>
        <v>3.6038600000000001</v>
      </c>
      <c r="M3209">
        <f t="shared" ref="M3209:M3272" si="203">SLOPE(D3209:H3209,$D$5:$H$5)</f>
        <v>-0.46506400000000014</v>
      </c>
      <c r="O3209" s="1">
        <v>44825</v>
      </c>
      <c r="P3209">
        <v>377.39</v>
      </c>
      <c r="Q3209">
        <v>1.6919999999999999</v>
      </c>
      <c r="S3209" s="2">
        <v>44809</v>
      </c>
      <c r="T3209">
        <v>3.14486</v>
      </c>
    </row>
    <row r="3210" spans="1:20" x14ac:dyDescent="0.25">
      <c r="A3210" s="1">
        <v>44910</v>
      </c>
      <c r="B3210" s="2">
        <v>44826</v>
      </c>
      <c r="C3210">
        <v>20.930900000000001</v>
      </c>
      <c r="D3210">
        <v>21.778500000000001</v>
      </c>
      <c r="E3210">
        <v>23.613399999999999</v>
      </c>
      <c r="F3210">
        <v>25.7239</v>
      </c>
      <c r="G3210">
        <v>27.623200000000001</v>
      </c>
      <c r="H3210">
        <v>29.8751</v>
      </c>
      <c r="I3210">
        <v>36.589100000000002</v>
      </c>
      <c r="J3210">
        <f t="shared" si="200"/>
        <v>374.22</v>
      </c>
      <c r="K3210">
        <f t="shared" si="201"/>
        <v>1.7063999999999999</v>
      </c>
      <c r="L3210">
        <f t="shared" si="202"/>
        <v>3.6414300000000002</v>
      </c>
      <c r="M3210">
        <f t="shared" si="203"/>
        <v>-0.40405999999999997</v>
      </c>
      <c r="O3210" s="1">
        <v>44826</v>
      </c>
      <c r="P3210">
        <v>374.22</v>
      </c>
      <c r="Q3210">
        <v>1.7063999999999999</v>
      </c>
      <c r="S3210" s="2">
        <v>44810</v>
      </c>
      <c r="T3210">
        <v>3.1678600000000001</v>
      </c>
    </row>
    <row r="3211" spans="1:20" x14ac:dyDescent="0.25">
      <c r="A3211" s="1">
        <v>44911</v>
      </c>
      <c r="B3211" s="2">
        <v>44827</v>
      </c>
      <c r="C3211">
        <v>21.935500000000001</v>
      </c>
      <c r="D3211">
        <v>22.768799999999999</v>
      </c>
      <c r="E3211">
        <v>24.563800000000001</v>
      </c>
      <c r="F3211">
        <v>26.879200000000001</v>
      </c>
      <c r="G3211">
        <v>29.498899999999999</v>
      </c>
      <c r="H3211">
        <v>32.159100000000002</v>
      </c>
      <c r="I3211">
        <v>39.254100000000001</v>
      </c>
      <c r="J3211">
        <f t="shared" si="200"/>
        <v>367.95</v>
      </c>
      <c r="K3211">
        <f t="shared" si="201"/>
        <v>1.7355</v>
      </c>
      <c r="L3211">
        <f t="shared" si="202"/>
        <v>3.6284299999999998</v>
      </c>
      <c r="M3211">
        <f t="shared" si="203"/>
        <v>-0.47431400000000007</v>
      </c>
      <c r="O3211" s="1">
        <v>44827</v>
      </c>
      <c r="P3211">
        <v>367.95</v>
      </c>
      <c r="Q3211">
        <v>1.7355</v>
      </c>
      <c r="S3211" s="2">
        <v>44811</v>
      </c>
      <c r="T3211">
        <v>3.194</v>
      </c>
    </row>
    <row r="3212" spans="1:20" x14ac:dyDescent="0.25">
      <c r="A3212" s="1">
        <v>44914</v>
      </c>
      <c r="B3212" s="2">
        <v>44830</v>
      </c>
      <c r="C3212">
        <v>22.818200000000001</v>
      </c>
      <c r="D3212">
        <v>23.853400000000001</v>
      </c>
      <c r="E3212">
        <v>25.742599999999999</v>
      </c>
      <c r="F3212">
        <v>28.9282</v>
      </c>
      <c r="G3212">
        <v>31.580500000000001</v>
      </c>
      <c r="H3212">
        <v>34.155000000000001</v>
      </c>
      <c r="I3212">
        <v>41.247799999999998</v>
      </c>
      <c r="J3212">
        <f t="shared" si="200"/>
        <v>364.31</v>
      </c>
      <c r="K3212">
        <f t="shared" si="201"/>
        <v>1.7527999999999999</v>
      </c>
      <c r="L3212">
        <f t="shared" si="202"/>
        <v>3.64086</v>
      </c>
      <c r="M3212">
        <f t="shared" si="203"/>
        <v>-0.52882200000000013</v>
      </c>
      <c r="O3212" s="1">
        <v>44830</v>
      </c>
      <c r="P3212">
        <v>364.31</v>
      </c>
      <c r="Q3212">
        <v>1.7527999999999999</v>
      </c>
      <c r="S3212" s="2">
        <v>44812</v>
      </c>
      <c r="T3212">
        <v>3.2357100000000001</v>
      </c>
    </row>
    <row r="3213" spans="1:20" x14ac:dyDescent="0.25">
      <c r="A3213" s="1">
        <v>44915</v>
      </c>
      <c r="B3213" s="2">
        <v>44831</v>
      </c>
      <c r="C3213">
        <v>22.6035</v>
      </c>
      <c r="D3213">
        <v>23.848800000000001</v>
      </c>
      <c r="E3213">
        <v>26.101700000000001</v>
      </c>
      <c r="F3213">
        <v>28.952999999999999</v>
      </c>
      <c r="G3213">
        <v>31.626999999999999</v>
      </c>
      <c r="H3213">
        <v>34.469000000000001</v>
      </c>
      <c r="I3213">
        <v>41.890700000000002</v>
      </c>
      <c r="J3213">
        <f t="shared" si="200"/>
        <v>363.38</v>
      </c>
      <c r="K3213">
        <f t="shared" si="201"/>
        <v>1.7573000000000001</v>
      </c>
      <c r="L3213">
        <f t="shared" si="202"/>
        <v>3.6418599999999999</v>
      </c>
      <c r="M3213">
        <f t="shared" si="203"/>
        <v>-0.53531399999999996</v>
      </c>
      <c r="O3213" s="1">
        <v>44831</v>
      </c>
      <c r="P3213">
        <v>363.38</v>
      </c>
      <c r="Q3213">
        <v>1.7573000000000001</v>
      </c>
      <c r="S3213" s="2">
        <v>44813</v>
      </c>
      <c r="T3213">
        <v>3.2454299999999998</v>
      </c>
    </row>
    <row r="3214" spans="1:20" x14ac:dyDescent="0.25">
      <c r="A3214" s="1">
        <v>44916</v>
      </c>
      <c r="B3214" s="2">
        <v>44832</v>
      </c>
      <c r="C3214">
        <v>22.5578</v>
      </c>
      <c r="D3214">
        <v>22.604199999999999</v>
      </c>
      <c r="E3214">
        <v>24.497900000000001</v>
      </c>
      <c r="F3214">
        <v>27.279299999999999</v>
      </c>
      <c r="G3214">
        <v>30.0322</v>
      </c>
      <c r="H3214">
        <v>32.8947</v>
      </c>
      <c r="I3214">
        <v>40.186599999999999</v>
      </c>
      <c r="J3214">
        <f t="shared" si="200"/>
        <v>370.53</v>
      </c>
      <c r="K3214">
        <f t="shared" si="201"/>
        <v>1.7234</v>
      </c>
      <c r="L3214">
        <f t="shared" si="202"/>
        <v>3.67414</v>
      </c>
      <c r="M3214">
        <f t="shared" si="203"/>
        <v>-0.52230600000000005</v>
      </c>
      <c r="O3214" s="1">
        <v>44832</v>
      </c>
      <c r="P3214">
        <v>370.53</v>
      </c>
      <c r="Q3214">
        <v>1.7234</v>
      </c>
      <c r="S3214" s="2">
        <v>44816</v>
      </c>
      <c r="T3214">
        <v>3.27014</v>
      </c>
    </row>
    <row r="3215" spans="1:20" x14ac:dyDescent="0.25">
      <c r="A3215" s="1">
        <v>44917</v>
      </c>
      <c r="B3215" s="2">
        <v>44833</v>
      </c>
      <c r="C3215">
        <v>22.5565</v>
      </c>
      <c r="D3215">
        <v>23.266100000000002</v>
      </c>
      <c r="E3215">
        <v>25.4678</v>
      </c>
      <c r="F3215">
        <v>28.352499999999999</v>
      </c>
      <c r="G3215">
        <v>31.049099999999999</v>
      </c>
      <c r="H3215">
        <v>33.996400000000001</v>
      </c>
      <c r="I3215">
        <v>41.616</v>
      </c>
      <c r="J3215">
        <f t="shared" si="200"/>
        <v>362.79</v>
      </c>
      <c r="K3215">
        <f t="shared" si="201"/>
        <v>1.7601</v>
      </c>
      <c r="L3215">
        <f t="shared" si="202"/>
        <v>3.7428599999999999</v>
      </c>
      <c r="M3215">
        <f t="shared" si="203"/>
        <v>-0.54083799999999993</v>
      </c>
      <c r="O3215" s="1">
        <v>44833</v>
      </c>
      <c r="P3215">
        <v>362.79</v>
      </c>
      <c r="Q3215">
        <v>1.7601</v>
      </c>
      <c r="S3215" s="2">
        <v>44817</v>
      </c>
      <c r="T3215">
        <v>3.29257</v>
      </c>
    </row>
    <row r="3216" spans="1:20" x14ac:dyDescent="0.25">
      <c r="A3216" s="1">
        <v>44918</v>
      </c>
      <c r="B3216" s="2">
        <v>44834</v>
      </c>
      <c r="C3216">
        <v>23.070499999999999</v>
      </c>
      <c r="D3216">
        <v>23.634499999999999</v>
      </c>
      <c r="E3216">
        <v>26.032</v>
      </c>
      <c r="F3216">
        <v>28.4937</v>
      </c>
      <c r="G3216">
        <v>30.3931</v>
      </c>
      <c r="H3216">
        <v>33.5657</v>
      </c>
      <c r="I3216">
        <v>41.747399999999999</v>
      </c>
      <c r="J3216">
        <f t="shared" si="200"/>
        <v>357.18</v>
      </c>
      <c r="K3216">
        <f t="shared" si="201"/>
        <v>1.7878000000000001</v>
      </c>
      <c r="L3216">
        <f t="shared" si="202"/>
        <v>3.7547100000000002</v>
      </c>
      <c r="M3216">
        <f t="shared" si="203"/>
        <v>-0.48447000000000001</v>
      </c>
      <c r="O3216" s="1">
        <v>44834</v>
      </c>
      <c r="P3216">
        <v>357.18</v>
      </c>
      <c r="Q3216">
        <v>1.7878000000000001</v>
      </c>
      <c r="S3216" s="2">
        <v>44818</v>
      </c>
      <c r="T3216">
        <v>3.4834299999999998</v>
      </c>
    </row>
    <row r="3217" spans="1:20" x14ac:dyDescent="0.25">
      <c r="A3217" s="1">
        <v>44922</v>
      </c>
      <c r="B3217" s="2">
        <v>44837</v>
      </c>
      <c r="C3217">
        <v>23.070699999999999</v>
      </c>
      <c r="D3217">
        <v>22.656700000000001</v>
      </c>
      <c r="E3217">
        <v>24.503599999999999</v>
      </c>
      <c r="F3217">
        <v>27.1205</v>
      </c>
      <c r="G3217">
        <v>29.756399999999999</v>
      </c>
      <c r="H3217">
        <v>32.842199999999998</v>
      </c>
      <c r="I3217">
        <v>40.776200000000003</v>
      </c>
      <c r="J3217">
        <f t="shared" si="200"/>
        <v>366.61</v>
      </c>
      <c r="K3217">
        <f t="shared" si="201"/>
        <v>1.7418</v>
      </c>
      <c r="L3217">
        <f t="shared" si="202"/>
        <v>3.7482899999999999</v>
      </c>
      <c r="M3217">
        <f t="shared" si="203"/>
        <v>-0.51247599999999993</v>
      </c>
      <c r="O3217" s="1">
        <v>44837</v>
      </c>
      <c r="P3217">
        <v>366.61</v>
      </c>
      <c r="Q3217">
        <v>1.7418</v>
      </c>
      <c r="S3217" s="2">
        <v>44819</v>
      </c>
      <c r="T3217">
        <v>3.5271400000000002</v>
      </c>
    </row>
    <row r="3218" spans="1:20" x14ac:dyDescent="0.25">
      <c r="A3218" s="1">
        <v>44923</v>
      </c>
      <c r="B3218" s="2">
        <v>44838</v>
      </c>
      <c r="C3218">
        <v>23.482900000000001</v>
      </c>
      <c r="D3218">
        <v>21.828399999999998</v>
      </c>
      <c r="E3218">
        <v>23.2303</v>
      </c>
      <c r="F3218">
        <v>25.716999999999999</v>
      </c>
      <c r="G3218">
        <v>29.136900000000001</v>
      </c>
      <c r="H3218">
        <v>32.118299999999998</v>
      </c>
      <c r="I3218">
        <v>39.911799999999999</v>
      </c>
      <c r="J3218">
        <f t="shared" si="200"/>
        <v>377.97</v>
      </c>
      <c r="K3218">
        <f t="shared" si="201"/>
        <v>1.6894</v>
      </c>
      <c r="L3218">
        <f t="shared" si="202"/>
        <v>3.74071</v>
      </c>
      <c r="M3218">
        <f t="shared" si="203"/>
        <v>-0.52972800000000009</v>
      </c>
      <c r="O3218" s="1">
        <v>44838</v>
      </c>
      <c r="P3218">
        <v>377.97</v>
      </c>
      <c r="Q3218">
        <v>1.6894</v>
      </c>
      <c r="S3218" s="2">
        <v>44820</v>
      </c>
      <c r="T3218">
        <v>3.5652900000000001</v>
      </c>
    </row>
    <row r="3219" spans="1:20" x14ac:dyDescent="0.25">
      <c r="A3219" s="1">
        <v>44924</v>
      </c>
      <c r="B3219" s="2">
        <v>44839</v>
      </c>
      <c r="C3219">
        <v>22.563500000000001</v>
      </c>
      <c r="D3219">
        <v>21.659300000000002</v>
      </c>
      <c r="E3219">
        <v>23.450099999999999</v>
      </c>
      <c r="F3219">
        <v>25.675699999999999</v>
      </c>
      <c r="G3219">
        <v>28.584</v>
      </c>
      <c r="H3219">
        <v>31.72</v>
      </c>
      <c r="I3219">
        <v>39.767699999999998</v>
      </c>
      <c r="J3219">
        <f t="shared" si="200"/>
        <v>377.09</v>
      </c>
      <c r="K3219">
        <f t="shared" si="201"/>
        <v>1.6934</v>
      </c>
      <c r="L3219">
        <f t="shared" si="202"/>
        <v>3.7839999999999998</v>
      </c>
      <c r="M3219">
        <f t="shared" si="203"/>
        <v>-0.50510599999999983</v>
      </c>
      <c r="O3219" s="1">
        <v>44839</v>
      </c>
      <c r="P3219">
        <v>377.09</v>
      </c>
      <c r="Q3219">
        <v>1.6934</v>
      </c>
      <c r="S3219" s="2">
        <v>44824</v>
      </c>
      <c r="T3219">
        <v>3.6017100000000002</v>
      </c>
    </row>
    <row r="3220" spans="1:20" x14ac:dyDescent="0.25">
      <c r="A3220" s="1">
        <v>44925</v>
      </c>
      <c r="B3220" s="2">
        <v>44840</v>
      </c>
      <c r="C3220">
        <v>23.002300000000002</v>
      </c>
      <c r="D3220">
        <v>22.4998</v>
      </c>
      <c r="E3220">
        <v>24.370899999999999</v>
      </c>
      <c r="F3220">
        <v>27.513500000000001</v>
      </c>
      <c r="G3220">
        <v>30.3856</v>
      </c>
      <c r="H3220">
        <v>33.370199999999997</v>
      </c>
      <c r="I3220">
        <v>41.3733</v>
      </c>
      <c r="J3220">
        <f t="shared" si="200"/>
        <v>373.2</v>
      </c>
      <c r="K3220">
        <f t="shared" si="201"/>
        <v>1.7110000000000001</v>
      </c>
      <c r="L3220">
        <f t="shared" si="202"/>
        <v>3.8257099999999999</v>
      </c>
      <c r="M3220">
        <f t="shared" si="203"/>
        <v>-0.55510999999999988</v>
      </c>
      <c r="O3220" s="1">
        <v>44840</v>
      </c>
      <c r="P3220">
        <v>373.2</v>
      </c>
      <c r="Q3220">
        <v>1.7110000000000001</v>
      </c>
      <c r="S3220" s="2">
        <v>44825</v>
      </c>
      <c r="T3220">
        <v>3.6038600000000001</v>
      </c>
    </row>
    <row r="3221" spans="1:20" x14ac:dyDescent="0.25">
      <c r="A3221" s="39">
        <v>44929</v>
      </c>
      <c r="B3221" s="44">
        <v>44841</v>
      </c>
      <c r="C3221" s="40">
        <v>23.492999999999999</v>
      </c>
      <c r="D3221" s="40">
        <v>23.360399999999998</v>
      </c>
      <c r="E3221" s="40">
        <v>25.291699999999999</v>
      </c>
      <c r="F3221" s="40">
        <v>28.0807</v>
      </c>
      <c r="G3221" s="40">
        <v>31.4755</v>
      </c>
      <c r="H3221" s="40">
        <v>34.387900000000002</v>
      </c>
      <c r="I3221" s="40">
        <v>42.656500000000001</v>
      </c>
      <c r="J3221">
        <f t="shared" si="200"/>
        <v>362.79</v>
      </c>
      <c r="K3221">
        <f t="shared" si="201"/>
        <v>1.7601</v>
      </c>
      <c r="L3221">
        <f t="shared" si="202"/>
        <v>3.9087100000000001</v>
      </c>
      <c r="M3221">
        <f t="shared" si="203"/>
        <v>-0.56477600000000017</v>
      </c>
      <c r="O3221" s="39">
        <v>44841</v>
      </c>
      <c r="P3221" s="40">
        <v>362.79</v>
      </c>
      <c r="Q3221">
        <v>1.7601</v>
      </c>
      <c r="S3221" s="2">
        <v>44826</v>
      </c>
      <c r="T3221" s="40">
        <v>3.6414300000000002</v>
      </c>
    </row>
    <row r="3222" spans="1:20" x14ac:dyDescent="0.25">
      <c r="A3222" s="1">
        <v>44930</v>
      </c>
      <c r="B3222" s="2">
        <v>44844</v>
      </c>
      <c r="C3222">
        <v>25.166499999999999</v>
      </c>
      <c r="D3222">
        <v>25.0944</v>
      </c>
      <c r="E3222">
        <v>26.969899999999999</v>
      </c>
      <c r="F3222">
        <v>29.465399999999999</v>
      </c>
      <c r="G3222">
        <v>31.995699999999999</v>
      </c>
      <c r="H3222">
        <v>34.940600000000003</v>
      </c>
      <c r="I3222">
        <v>43.3414</v>
      </c>
      <c r="J3222">
        <f t="shared" si="200"/>
        <v>360.02</v>
      </c>
      <c r="K3222">
        <f t="shared" si="201"/>
        <v>1.7737000000000001</v>
      </c>
      <c r="L3222">
        <f t="shared" si="202"/>
        <v>3.9191400000000001</v>
      </c>
      <c r="M3222">
        <f t="shared" si="203"/>
        <v>-0.49436400000000014</v>
      </c>
      <c r="O3222" s="1">
        <v>44844</v>
      </c>
      <c r="P3222">
        <v>360.02</v>
      </c>
      <c r="Q3222">
        <v>1.7737000000000001</v>
      </c>
      <c r="S3222" s="2">
        <v>44827</v>
      </c>
      <c r="T3222">
        <v>3.6284299999999998</v>
      </c>
    </row>
    <row r="3223" spans="1:20" x14ac:dyDescent="0.25">
      <c r="A3223" s="1">
        <v>44931</v>
      </c>
      <c r="B3223" s="2">
        <v>44845</v>
      </c>
      <c r="C3223">
        <v>25.871099999999998</v>
      </c>
      <c r="D3223">
        <v>25.934799999999999</v>
      </c>
      <c r="E3223">
        <v>27.7471</v>
      </c>
      <c r="F3223">
        <v>30.317699999999999</v>
      </c>
      <c r="G3223">
        <v>32.741900000000001</v>
      </c>
      <c r="H3223">
        <v>35.832099999999997</v>
      </c>
      <c r="I3223">
        <v>44.3733</v>
      </c>
      <c r="J3223">
        <f t="shared" si="200"/>
        <v>357.74</v>
      </c>
      <c r="K3223">
        <f t="shared" si="201"/>
        <v>1.7849999999999999</v>
      </c>
      <c r="L3223">
        <f t="shared" si="202"/>
        <v>3.9407100000000002</v>
      </c>
      <c r="M3223">
        <f t="shared" si="203"/>
        <v>-0.4957879999999999</v>
      </c>
      <c r="O3223" s="1">
        <v>44845</v>
      </c>
      <c r="P3223">
        <v>357.74</v>
      </c>
      <c r="Q3223">
        <v>1.7849999999999999</v>
      </c>
      <c r="S3223" s="2">
        <v>44830</v>
      </c>
      <c r="T3223">
        <v>3.64086</v>
      </c>
    </row>
    <row r="3224" spans="1:20" x14ac:dyDescent="0.25">
      <c r="A3224" s="1">
        <v>44932</v>
      </c>
      <c r="B3224" s="2">
        <v>44846</v>
      </c>
      <c r="C3224">
        <v>26.331800000000001</v>
      </c>
      <c r="D3224">
        <v>26.350200000000001</v>
      </c>
      <c r="E3224">
        <v>28.0534</v>
      </c>
      <c r="F3224">
        <v>30.153600000000001</v>
      </c>
      <c r="G3224">
        <v>32.4435</v>
      </c>
      <c r="H3224">
        <v>35.343499999999999</v>
      </c>
      <c r="I3224">
        <v>43.908099999999997</v>
      </c>
      <c r="J3224">
        <f t="shared" si="200"/>
        <v>356.56</v>
      </c>
      <c r="K3224">
        <f t="shared" si="201"/>
        <v>1.7908999999999999</v>
      </c>
      <c r="L3224">
        <f t="shared" si="202"/>
        <v>4.0108600000000001</v>
      </c>
      <c r="M3224">
        <f t="shared" si="203"/>
        <v>-0.44753399999999993</v>
      </c>
      <c r="O3224" s="1">
        <v>44846</v>
      </c>
      <c r="P3224">
        <v>356.56</v>
      </c>
      <c r="Q3224">
        <v>1.7908999999999999</v>
      </c>
      <c r="S3224" s="2">
        <v>44831</v>
      </c>
      <c r="T3224">
        <v>3.6418599999999999</v>
      </c>
    </row>
    <row r="3225" spans="1:20" x14ac:dyDescent="0.25">
      <c r="A3225" s="1">
        <v>44935</v>
      </c>
      <c r="B3225" s="2">
        <v>44847</v>
      </c>
      <c r="C3225">
        <v>26.2014</v>
      </c>
      <c r="D3225">
        <v>25.5472</v>
      </c>
      <c r="E3225">
        <v>26.643799999999999</v>
      </c>
      <c r="F3225">
        <v>28.468399999999999</v>
      </c>
      <c r="G3225">
        <v>31.635400000000001</v>
      </c>
      <c r="H3225">
        <v>34.1586</v>
      </c>
      <c r="I3225">
        <v>42.067</v>
      </c>
      <c r="J3225">
        <f t="shared" si="200"/>
        <v>365.97</v>
      </c>
      <c r="K3225">
        <f t="shared" si="201"/>
        <v>1.7447999999999999</v>
      </c>
      <c r="L3225">
        <f t="shared" si="202"/>
        <v>4.0791399999999998</v>
      </c>
      <c r="M3225">
        <f t="shared" si="203"/>
        <v>-0.44428800000000002</v>
      </c>
      <c r="O3225" s="1">
        <v>44847</v>
      </c>
      <c r="P3225">
        <v>365.97</v>
      </c>
      <c r="Q3225">
        <v>1.7447999999999999</v>
      </c>
      <c r="S3225" s="2">
        <v>44832</v>
      </c>
      <c r="T3225">
        <v>3.67414</v>
      </c>
    </row>
    <row r="3226" spans="1:20" x14ac:dyDescent="0.25">
      <c r="A3226" s="1">
        <v>44936</v>
      </c>
      <c r="B3226" s="2">
        <v>44848</v>
      </c>
      <c r="C3226">
        <v>26.577300000000001</v>
      </c>
      <c r="D3226">
        <v>25.681699999999999</v>
      </c>
      <c r="E3226">
        <v>27.023</v>
      </c>
      <c r="F3226">
        <v>29.170400000000001</v>
      </c>
      <c r="G3226">
        <v>31.614100000000001</v>
      </c>
      <c r="H3226">
        <v>34.166800000000002</v>
      </c>
      <c r="I3226">
        <v>42.8125</v>
      </c>
      <c r="J3226">
        <f t="shared" si="200"/>
        <v>357.63</v>
      </c>
      <c r="K3226">
        <f t="shared" si="201"/>
        <v>1.7855000000000001</v>
      </c>
      <c r="L3226">
        <f t="shared" si="202"/>
        <v>4.1937100000000003</v>
      </c>
      <c r="M3226">
        <f t="shared" si="203"/>
        <v>-0.43122600000000011</v>
      </c>
      <c r="O3226" s="1">
        <v>44848</v>
      </c>
      <c r="P3226">
        <v>357.63</v>
      </c>
      <c r="Q3226">
        <v>1.7855000000000001</v>
      </c>
      <c r="S3226" s="2">
        <v>44833</v>
      </c>
      <c r="T3226">
        <v>3.7428599999999999</v>
      </c>
    </row>
    <row r="3227" spans="1:20" x14ac:dyDescent="0.25">
      <c r="A3227" s="1">
        <v>44937</v>
      </c>
      <c r="B3227" s="2">
        <v>44851</v>
      </c>
      <c r="C3227">
        <v>26.757000000000001</v>
      </c>
      <c r="D3227">
        <v>25.8962</v>
      </c>
      <c r="E3227">
        <v>27.2666</v>
      </c>
      <c r="F3227">
        <v>29.3706</v>
      </c>
      <c r="G3227">
        <v>31.351800000000001</v>
      </c>
      <c r="H3227">
        <v>34.064300000000003</v>
      </c>
      <c r="I3227">
        <v>42.567700000000002</v>
      </c>
      <c r="J3227">
        <f t="shared" si="200"/>
        <v>366.82</v>
      </c>
      <c r="K3227">
        <f t="shared" si="201"/>
        <v>1.7407999999999999</v>
      </c>
      <c r="L3227">
        <f t="shared" si="202"/>
        <v>4.2265699999999997</v>
      </c>
      <c r="M3227">
        <f t="shared" si="203"/>
        <v>-0.40842800000000012</v>
      </c>
      <c r="O3227" s="1">
        <v>44851</v>
      </c>
      <c r="P3227">
        <v>366.82</v>
      </c>
      <c r="Q3227">
        <v>1.7407999999999999</v>
      </c>
      <c r="S3227" s="2">
        <v>44834</v>
      </c>
      <c r="T3227">
        <v>3.7547100000000002</v>
      </c>
    </row>
    <row r="3228" spans="1:20" x14ac:dyDescent="0.25">
      <c r="A3228" s="1">
        <v>44938</v>
      </c>
      <c r="B3228" s="2">
        <v>44852</v>
      </c>
      <c r="C3228">
        <v>27.110700000000001</v>
      </c>
      <c r="D3228">
        <v>26.014099999999999</v>
      </c>
      <c r="E3228">
        <v>27.512599999999999</v>
      </c>
      <c r="F3228">
        <v>27.488399999999999</v>
      </c>
      <c r="G3228">
        <v>29.902200000000001</v>
      </c>
      <c r="H3228">
        <v>32.854900000000001</v>
      </c>
      <c r="I3228">
        <v>42.11</v>
      </c>
      <c r="J3228">
        <f t="shared" si="200"/>
        <v>371.13</v>
      </c>
      <c r="K3228">
        <f t="shared" si="201"/>
        <v>1.7205999999999999</v>
      </c>
      <c r="L3228">
        <f t="shared" si="202"/>
        <v>4.2425699999999997</v>
      </c>
      <c r="M3228">
        <f t="shared" si="203"/>
        <v>-0.3214240000000001</v>
      </c>
      <c r="O3228" s="1">
        <v>44852</v>
      </c>
      <c r="P3228">
        <v>371.13</v>
      </c>
      <c r="Q3228">
        <v>1.7205999999999999</v>
      </c>
      <c r="S3228" s="2">
        <v>44837</v>
      </c>
      <c r="T3228">
        <v>3.7482899999999999</v>
      </c>
    </row>
    <row r="3229" spans="1:20" x14ac:dyDescent="0.25">
      <c r="A3229" s="1">
        <v>44939</v>
      </c>
      <c r="B3229" s="2">
        <v>44853</v>
      </c>
      <c r="C3229">
        <v>27.087299999999999</v>
      </c>
      <c r="D3229">
        <v>25.364799999999999</v>
      </c>
      <c r="E3229">
        <v>26.463799999999999</v>
      </c>
      <c r="F3229">
        <v>28.689800000000002</v>
      </c>
      <c r="G3229">
        <v>31.3062</v>
      </c>
      <c r="H3229">
        <v>34.066499999999998</v>
      </c>
      <c r="I3229">
        <v>43.105600000000003</v>
      </c>
      <c r="J3229">
        <f t="shared" si="200"/>
        <v>368.5</v>
      </c>
      <c r="K3229">
        <f t="shared" si="201"/>
        <v>1.7329000000000001</v>
      </c>
      <c r="L3229">
        <f t="shared" si="202"/>
        <v>4.2775699999999999</v>
      </c>
      <c r="M3229">
        <f t="shared" si="203"/>
        <v>-0.44491599999999998</v>
      </c>
      <c r="O3229" s="1">
        <v>44853</v>
      </c>
      <c r="P3229">
        <v>368.5</v>
      </c>
      <c r="Q3229">
        <v>1.7329000000000001</v>
      </c>
      <c r="S3229" s="2">
        <v>44838</v>
      </c>
      <c r="T3229">
        <v>3.74071</v>
      </c>
    </row>
    <row r="3230" spans="1:20" x14ac:dyDescent="0.25">
      <c r="A3230" s="1">
        <v>44943</v>
      </c>
      <c r="B3230" s="2">
        <v>44854</v>
      </c>
      <c r="C3230">
        <v>26.4892</v>
      </c>
      <c r="D3230">
        <v>25.0335</v>
      </c>
      <c r="E3230">
        <v>26.476900000000001</v>
      </c>
      <c r="F3230">
        <v>28.341699999999999</v>
      </c>
      <c r="G3230">
        <v>30.374700000000001</v>
      </c>
      <c r="H3230">
        <v>33.119199999999999</v>
      </c>
      <c r="I3230">
        <v>42.574199999999998</v>
      </c>
      <c r="J3230">
        <f t="shared" si="200"/>
        <v>365.41</v>
      </c>
      <c r="K3230">
        <f t="shared" si="201"/>
        <v>1.7475000000000001</v>
      </c>
      <c r="L3230">
        <f t="shared" si="202"/>
        <v>4.3245699999999996</v>
      </c>
      <c r="M3230">
        <f t="shared" si="203"/>
        <v>-0.40138400000000002</v>
      </c>
      <c r="O3230" s="1">
        <v>44854</v>
      </c>
      <c r="P3230">
        <v>365.41</v>
      </c>
      <c r="Q3230">
        <v>1.7475000000000001</v>
      </c>
      <c r="S3230" s="2">
        <v>44839</v>
      </c>
      <c r="T3230">
        <v>3.7839999999999998</v>
      </c>
    </row>
    <row r="3231" spans="1:20" x14ac:dyDescent="0.25">
      <c r="A3231" s="37">
        <v>44944</v>
      </c>
      <c r="B3231" s="43">
        <v>44855</v>
      </c>
      <c r="C3231" s="6">
        <v>27.5123</v>
      </c>
      <c r="D3231" s="6">
        <v>25.471399999999999</v>
      </c>
      <c r="E3231" s="6">
        <v>26.2759</v>
      </c>
      <c r="F3231" s="6">
        <v>28.333500000000001</v>
      </c>
      <c r="G3231" s="6">
        <v>30.605499999999999</v>
      </c>
      <c r="H3231" s="6">
        <v>33.0578</v>
      </c>
      <c r="I3231" s="6">
        <v>42.976999999999997</v>
      </c>
      <c r="J3231">
        <f t="shared" si="200"/>
        <v>374.29</v>
      </c>
      <c r="K3231">
        <f t="shared" si="201"/>
        <v>1.7060999999999999</v>
      </c>
      <c r="L3231">
        <f t="shared" si="202"/>
        <v>4.3584300000000002</v>
      </c>
      <c r="M3231">
        <f t="shared" si="203"/>
        <v>-0.39004800000000001</v>
      </c>
      <c r="O3231" s="37">
        <v>44855</v>
      </c>
      <c r="P3231" s="6">
        <v>374.29</v>
      </c>
      <c r="Q3231">
        <v>1.7060999999999999</v>
      </c>
      <c r="S3231" s="2">
        <v>44840</v>
      </c>
      <c r="T3231" s="6">
        <v>3.8257099999999999</v>
      </c>
    </row>
    <row r="3232" spans="1:20" x14ac:dyDescent="0.25">
      <c r="A3232" s="1">
        <v>44945</v>
      </c>
      <c r="B3232" s="2">
        <v>44858</v>
      </c>
      <c r="C3232">
        <v>23.930099999999999</v>
      </c>
      <c r="D3232">
        <v>24.487100000000002</v>
      </c>
      <c r="E3232">
        <v>25.601900000000001</v>
      </c>
      <c r="F3232">
        <v>27.104600000000001</v>
      </c>
      <c r="G3232">
        <v>29.783999999999999</v>
      </c>
      <c r="H3232">
        <v>31.7821</v>
      </c>
      <c r="I3232">
        <v>37.948799999999999</v>
      </c>
      <c r="J3232">
        <f t="shared" si="200"/>
        <v>378.87</v>
      </c>
      <c r="K3232">
        <f t="shared" si="201"/>
        <v>1.6854</v>
      </c>
      <c r="L3232">
        <f t="shared" si="202"/>
        <v>4.3268599999999999</v>
      </c>
      <c r="M3232">
        <f t="shared" si="203"/>
        <v>-0.37544199999999989</v>
      </c>
      <c r="O3232" s="1">
        <v>44858</v>
      </c>
      <c r="P3232">
        <v>378.87</v>
      </c>
      <c r="Q3232">
        <v>1.6854</v>
      </c>
      <c r="S3232" s="2">
        <v>44841</v>
      </c>
      <c r="T3232">
        <v>3.9087100000000001</v>
      </c>
    </row>
    <row r="3233" spans="1:20" x14ac:dyDescent="0.25">
      <c r="A3233" s="1">
        <v>44946</v>
      </c>
      <c r="B3233" s="2">
        <v>44859</v>
      </c>
      <c r="C3233">
        <v>22.733799999999999</v>
      </c>
      <c r="D3233">
        <v>22.922699999999999</v>
      </c>
      <c r="E3233">
        <v>23.816400000000002</v>
      </c>
      <c r="F3233">
        <v>25.0931</v>
      </c>
      <c r="G3233">
        <v>29.564900000000002</v>
      </c>
      <c r="H3233">
        <v>31.450500000000002</v>
      </c>
      <c r="I3233">
        <v>37.477499999999999</v>
      </c>
      <c r="J3233">
        <f t="shared" si="200"/>
        <v>384.92</v>
      </c>
      <c r="K3233">
        <f t="shared" si="201"/>
        <v>1.6589</v>
      </c>
      <c r="L3233">
        <f t="shared" si="202"/>
        <v>4.3579999999999997</v>
      </c>
      <c r="M3233">
        <f t="shared" si="203"/>
        <v>-0.4560820000000001</v>
      </c>
      <c r="O3233" s="1">
        <v>44859</v>
      </c>
      <c r="P3233">
        <v>384.92</v>
      </c>
      <c r="Q3233">
        <v>1.6589</v>
      </c>
      <c r="S3233" s="2">
        <v>44844</v>
      </c>
      <c r="T3233">
        <v>3.9191400000000001</v>
      </c>
    </row>
    <row r="3234" spans="1:20" x14ac:dyDescent="0.25">
      <c r="A3234" s="1">
        <v>44949</v>
      </c>
      <c r="B3234" s="2">
        <v>44860</v>
      </c>
      <c r="C3234">
        <v>22.538599999999999</v>
      </c>
      <c r="D3234">
        <v>23.290700000000001</v>
      </c>
      <c r="E3234">
        <v>24.7194</v>
      </c>
      <c r="F3234">
        <v>25.4465</v>
      </c>
      <c r="G3234">
        <v>27.550799999999999</v>
      </c>
      <c r="H3234">
        <v>29.765499999999999</v>
      </c>
      <c r="I3234">
        <v>36.235599999999998</v>
      </c>
      <c r="J3234">
        <f t="shared" si="200"/>
        <v>382.02</v>
      </c>
      <c r="K3234">
        <f t="shared" si="201"/>
        <v>1.6715</v>
      </c>
      <c r="L3234">
        <f t="shared" si="202"/>
        <v>4.3738599999999996</v>
      </c>
      <c r="M3234">
        <f t="shared" si="203"/>
        <v>-0.3156199999999999</v>
      </c>
      <c r="O3234" s="1">
        <v>44860</v>
      </c>
      <c r="P3234">
        <v>382.02</v>
      </c>
      <c r="Q3234">
        <v>1.6715</v>
      </c>
      <c r="S3234" s="2">
        <v>44845</v>
      </c>
      <c r="T3234">
        <v>3.9407100000000002</v>
      </c>
    </row>
    <row r="3235" spans="1:20" x14ac:dyDescent="0.25">
      <c r="A3235" s="1">
        <v>44950</v>
      </c>
      <c r="B3235" s="2">
        <v>44861</v>
      </c>
      <c r="C3235">
        <v>21.542300000000001</v>
      </c>
      <c r="D3235">
        <v>21.1387</v>
      </c>
      <c r="E3235">
        <v>21.702000000000002</v>
      </c>
      <c r="F3235">
        <v>22.243099999999998</v>
      </c>
      <c r="G3235">
        <v>30.155899999999999</v>
      </c>
      <c r="H3235">
        <v>31.601199999999999</v>
      </c>
      <c r="I3235">
        <v>36.9236</v>
      </c>
      <c r="J3235">
        <f t="shared" si="200"/>
        <v>379.98</v>
      </c>
      <c r="K3235">
        <f t="shared" si="201"/>
        <v>1.6805000000000001</v>
      </c>
      <c r="L3235">
        <f t="shared" si="202"/>
        <v>4.4147100000000004</v>
      </c>
      <c r="M3235">
        <f t="shared" si="203"/>
        <v>-0.58757799999999982</v>
      </c>
      <c r="O3235" s="1">
        <v>44861</v>
      </c>
      <c r="P3235">
        <v>379.98</v>
      </c>
      <c r="Q3235">
        <v>1.6805000000000001</v>
      </c>
      <c r="S3235" s="2">
        <v>44846</v>
      </c>
      <c r="T3235">
        <v>4.0108600000000001</v>
      </c>
    </row>
    <row r="3236" spans="1:20" x14ac:dyDescent="0.25">
      <c r="A3236" s="1">
        <v>44951</v>
      </c>
      <c r="B3236" s="2">
        <v>44862</v>
      </c>
      <c r="C3236">
        <v>21.7164</v>
      </c>
      <c r="D3236">
        <v>22.129799999999999</v>
      </c>
      <c r="E3236">
        <v>23.5213</v>
      </c>
      <c r="F3236">
        <v>24.659800000000001</v>
      </c>
      <c r="G3236">
        <v>26.745999999999999</v>
      </c>
      <c r="H3236">
        <v>28.9634</v>
      </c>
      <c r="I3236">
        <v>34.885399999999997</v>
      </c>
      <c r="J3236">
        <f t="shared" si="200"/>
        <v>389.02</v>
      </c>
      <c r="K3236">
        <f t="shared" si="201"/>
        <v>1.6415</v>
      </c>
      <c r="L3236">
        <f t="shared" si="202"/>
        <v>4.4395699999999998</v>
      </c>
      <c r="M3236">
        <f t="shared" si="203"/>
        <v>-0.33783799999999997</v>
      </c>
      <c r="O3236" s="1">
        <v>44862</v>
      </c>
      <c r="P3236">
        <v>389.02</v>
      </c>
      <c r="Q3236">
        <v>1.6415</v>
      </c>
      <c r="S3236" s="2">
        <v>44847</v>
      </c>
      <c r="T3236">
        <v>4.0791399999999998</v>
      </c>
    </row>
    <row r="3237" spans="1:20" x14ac:dyDescent="0.25">
      <c r="A3237" s="1">
        <v>44952</v>
      </c>
      <c r="B3237" s="2">
        <v>44865</v>
      </c>
      <c r="C3237">
        <v>22.114899999999999</v>
      </c>
      <c r="D3237">
        <v>21.869399999999999</v>
      </c>
      <c r="E3237">
        <v>23.1571</v>
      </c>
      <c r="F3237">
        <v>25.116599999999998</v>
      </c>
      <c r="G3237">
        <v>27.129300000000001</v>
      </c>
      <c r="H3237">
        <v>29.2684</v>
      </c>
      <c r="I3237">
        <v>35.424399999999999</v>
      </c>
      <c r="J3237">
        <f t="shared" si="200"/>
        <v>386.21</v>
      </c>
      <c r="K3237">
        <f t="shared" si="201"/>
        <v>1.6534</v>
      </c>
      <c r="L3237">
        <f t="shared" si="202"/>
        <v>4.4602899999999996</v>
      </c>
      <c r="M3237">
        <f t="shared" si="203"/>
        <v>-0.37540400000000007</v>
      </c>
      <c r="O3237" s="1">
        <v>44865</v>
      </c>
      <c r="P3237">
        <v>386.21</v>
      </c>
      <c r="Q3237">
        <v>1.6534</v>
      </c>
      <c r="S3237" s="2">
        <v>44848</v>
      </c>
      <c r="T3237">
        <v>4.1937100000000003</v>
      </c>
    </row>
    <row r="3238" spans="1:20" x14ac:dyDescent="0.25">
      <c r="A3238" s="1">
        <v>44953</v>
      </c>
      <c r="B3238" s="2">
        <v>44866</v>
      </c>
      <c r="C3238">
        <v>21.912400000000002</v>
      </c>
      <c r="D3238">
        <v>21.754799999999999</v>
      </c>
      <c r="E3238">
        <v>22.869900000000001</v>
      </c>
      <c r="F3238">
        <v>25.035799999999998</v>
      </c>
      <c r="G3238">
        <v>27.511299999999999</v>
      </c>
      <c r="H3238">
        <v>29.4133</v>
      </c>
      <c r="I3238">
        <v>35.4163</v>
      </c>
      <c r="J3238">
        <f t="shared" si="200"/>
        <v>384.52</v>
      </c>
      <c r="K3238">
        <f t="shared" si="201"/>
        <v>1.6607000000000001</v>
      </c>
      <c r="L3238">
        <f t="shared" si="202"/>
        <v>4.4597100000000003</v>
      </c>
      <c r="M3238">
        <f t="shared" si="203"/>
        <v>-0.39916800000000002</v>
      </c>
      <c r="O3238" s="1">
        <v>44866</v>
      </c>
      <c r="P3238">
        <v>384.52</v>
      </c>
      <c r="Q3238">
        <v>1.6607000000000001</v>
      </c>
      <c r="S3238" s="2">
        <v>44851</v>
      </c>
      <c r="T3238">
        <v>4.2265699999999997</v>
      </c>
    </row>
    <row r="3239" spans="1:20" x14ac:dyDescent="0.25">
      <c r="A3239" s="1">
        <v>44956</v>
      </c>
      <c r="B3239" s="2">
        <v>44867</v>
      </c>
      <c r="C3239">
        <v>22.348500000000001</v>
      </c>
      <c r="D3239">
        <v>22.222100000000001</v>
      </c>
      <c r="E3239">
        <v>23.530999999999999</v>
      </c>
      <c r="F3239">
        <v>25.301200000000001</v>
      </c>
      <c r="G3239">
        <v>27.564599999999999</v>
      </c>
      <c r="H3239">
        <v>29.415900000000001</v>
      </c>
      <c r="I3239">
        <v>35.581600000000002</v>
      </c>
      <c r="J3239">
        <f t="shared" si="200"/>
        <v>374.87</v>
      </c>
      <c r="K3239">
        <f t="shared" si="201"/>
        <v>1.7034</v>
      </c>
      <c r="L3239">
        <f t="shared" si="202"/>
        <v>4.5084299999999997</v>
      </c>
      <c r="M3239">
        <f t="shared" si="203"/>
        <v>-0.36842399999999997</v>
      </c>
      <c r="O3239" s="1">
        <v>44867</v>
      </c>
      <c r="P3239">
        <v>374.87</v>
      </c>
      <c r="Q3239">
        <v>1.7034</v>
      </c>
      <c r="S3239" s="2">
        <v>44852</v>
      </c>
      <c r="T3239">
        <v>4.2425699999999997</v>
      </c>
    </row>
    <row r="3240" spans="1:20" x14ac:dyDescent="0.25">
      <c r="A3240" s="1">
        <v>44957</v>
      </c>
      <c r="B3240" s="2">
        <v>44868</v>
      </c>
      <c r="C3240">
        <v>22.6752</v>
      </c>
      <c r="D3240">
        <v>22.671500000000002</v>
      </c>
      <c r="E3240">
        <v>24.019400000000001</v>
      </c>
      <c r="F3240">
        <v>24.9999</v>
      </c>
      <c r="G3240">
        <v>26.717300000000002</v>
      </c>
      <c r="H3240">
        <v>28.19</v>
      </c>
      <c r="I3240">
        <v>34.084600000000002</v>
      </c>
      <c r="J3240">
        <f t="shared" si="200"/>
        <v>371.01</v>
      </c>
      <c r="K3240">
        <f t="shared" si="201"/>
        <v>1.7211000000000001</v>
      </c>
      <c r="L3240">
        <f t="shared" si="202"/>
        <v>4.5315700000000003</v>
      </c>
      <c r="M3240">
        <f t="shared" si="203"/>
        <v>-0.274698</v>
      </c>
      <c r="O3240" s="1">
        <v>44868</v>
      </c>
      <c r="P3240">
        <v>371.01</v>
      </c>
      <c r="Q3240">
        <v>1.7211000000000001</v>
      </c>
      <c r="S3240" s="2">
        <v>44853</v>
      </c>
      <c r="T3240">
        <v>4.2775699999999999</v>
      </c>
    </row>
    <row r="3241" spans="1:20" x14ac:dyDescent="0.25">
      <c r="A3241" s="1">
        <v>44958</v>
      </c>
      <c r="B3241" s="2">
        <v>44869</v>
      </c>
      <c r="C3241">
        <v>21.851500000000001</v>
      </c>
      <c r="D3241">
        <v>21.728000000000002</v>
      </c>
      <c r="E3241">
        <v>22.926500000000001</v>
      </c>
      <c r="F3241">
        <v>24.5562</v>
      </c>
      <c r="G3241">
        <v>26.346499999999999</v>
      </c>
      <c r="H3241">
        <v>28.143999999999998</v>
      </c>
      <c r="I3241">
        <v>34.247</v>
      </c>
      <c r="J3241">
        <f t="shared" si="200"/>
        <v>376.35</v>
      </c>
      <c r="K3241">
        <f t="shared" si="201"/>
        <v>1.6967000000000001</v>
      </c>
      <c r="L3241">
        <f t="shared" si="202"/>
        <v>4.5502900000000004</v>
      </c>
      <c r="M3241">
        <f t="shared" si="203"/>
        <v>-0.32503999999999983</v>
      </c>
      <c r="O3241" s="1">
        <v>44869</v>
      </c>
      <c r="P3241">
        <v>376.35</v>
      </c>
      <c r="Q3241">
        <v>1.6967000000000001</v>
      </c>
      <c r="S3241" s="2">
        <v>44854</v>
      </c>
      <c r="T3241">
        <v>4.3245699999999996</v>
      </c>
    </row>
    <row r="3242" spans="1:20" x14ac:dyDescent="0.25">
      <c r="A3242" s="1">
        <v>44959</v>
      </c>
      <c r="B3242" s="2">
        <v>44872</v>
      </c>
      <c r="C3242">
        <v>22.197900000000001</v>
      </c>
      <c r="D3242">
        <v>21.729399999999998</v>
      </c>
      <c r="E3242">
        <v>22.927900000000001</v>
      </c>
      <c r="F3242">
        <v>24.505700000000001</v>
      </c>
      <c r="G3242">
        <v>26.117599999999999</v>
      </c>
      <c r="H3242">
        <v>28.0382</v>
      </c>
      <c r="I3242">
        <v>34.624299999999998</v>
      </c>
      <c r="J3242">
        <f t="shared" si="200"/>
        <v>379.95</v>
      </c>
      <c r="K3242">
        <f t="shared" si="201"/>
        <v>1.6806000000000001</v>
      </c>
      <c r="L3242">
        <f t="shared" si="202"/>
        <v>4.5572900000000001</v>
      </c>
      <c r="M3242">
        <f t="shared" si="203"/>
        <v>-0.31614600000000004</v>
      </c>
      <c r="O3242" s="1">
        <v>44872</v>
      </c>
      <c r="P3242">
        <v>379.95</v>
      </c>
      <c r="Q3242">
        <v>1.6806000000000001</v>
      </c>
      <c r="S3242" s="2">
        <v>44855</v>
      </c>
      <c r="T3242">
        <v>4.3584300000000002</v>
      </c>
    </row>
    <row r="3243" spans="1:20" x14ac:dyDescent="0.25">
      <c r="A3243" s="1">
        <v>44960</v>
      </c>
      <c r="B3243" s="2">
        <v>44873</v>
      </c>
      <c r="C3243">
        <v>22.311299999999999</v>
      </c>
      <c r="D3243">
        <v>21.8157</v>
      </c>
      <c r="E3243">
        <v>22.960899999999999</v>
      </c>
      <c r="F3243">
        <v>24.353300000000001</v>
      </c>
      <c r="G3243">
        <v>27.3675</v>
      </c>
      <c r="H3243">
        <v>29.587599999999998</v>
      </c>
      <c r="I3243">
        <v>36.551400000000001</v>
      </c>
      <c r="J3243">
        <f t="shared" si="200"/>
        <v>382</v>
      </c>
      <c r="K3243">
        <f t="shared" si="201"/>
        <v>1.6716</v>
      </c>
      <c r="L3243">
        <f t="shared" si="202"/>
        <v>4.5919999999999996</v>
      </c>
      <c r="M3243">
        <f t="shared" si="203"/>
        <v>-0.39900799999999997</v>
      </c>
      <c r="O3243" s="1">
        <v>44873</v>
      </c>
      <c r="P3243">
        <v>382</v>
      </c>
      <c r="Q3243">
        <v>1.6716</v>
      </c>
      <c r="S3243" s="2">
        <v>44858</v>
      </c>
      <c r="T3243">
        <v>4.3268599999999999</v>
      </c>
    </row>
    <row r="3244" spans="1:20" x14ac:dyDescent="0.25">
      <c r="A3244" s="1">
        <v>44963</v>
      </c>
      <c r="B3244" s="2">
        <v>44874</v>
      </c>
      <c r="C3244">
        <v>22.8659</v>
      </c>
      <c r="D3244">
        <v>22.606999999999999</v>
      </c>
      <c r="E3244">
        <v>24.0274</v>
      </c>
      <c r="F3244">
        <v>25.5792</v>
      </c>
      <c r="G3244">
        <v>27.6022</v>
      </c>
      <c r="H3244">
        <v>29.934000000000001</v>
      </c>
      <c r="I3244">
        <v>37.466799999999999</v>
      </c>
      <c r="J3244">
        <f t="shared" si="200"/>
        <v>374.13</v>
      </c>
      <c r="K3244">
        <f t="shared" si="201"/>
        <v>1.7068000000000001</v>
      </c>
      <c r="L3244">
        <f t="shared" si="202"/>
        <v>4.63</v>
      </c>
      <c r="M3244">
        <f t="shared" si="203"/>
        <v>-0.36457600000000001</v>
      </c>
      <c r="O3244" s="1">
        <v>44874</v>
      </c>
      <c r="P3244">
        <v>374.13</v>
      </c>
      <c r="Q3244">
        <v>1.7068000000000001</v>
      </c>
      <c r="S3244" s="2">
        <v>44859</v>
      </c>
      <c r="T3244">
        <v>4.3579999999999997</v>
      </c>
    </row>
    <row r="3245" spans="1:20" x14ac:dyDescent="0.25">
      <c r="A3245" s="1">
        <v>44964</v>
      </c>
      <c r="B3245" s="2">
        <v>44875</v>
      </c>
      <c r="C3245">
        <v>22.336400000000001</v>
      </c>
      <c r="D3245">
        <v>21.030999999999999</v>
      </c>
      <c r="E3245">
        <v>22.045000000000002</v>
      </c>
      <c r="F3245">
        <v>23.645900000000001</v>
      </c>
      <c r="G3245">
        <v>25.6431</v>
      </c>
      <c r="H3245">
        <v>27.982199999999999</v>
      </c>
      <c r="I3245">
        <v>34.742800000000003</v>
      </c>
      <c r="J3245">
        <f t="shared" si="200"/>
        <v>394.69</v>
      </c>
      <c r="K3245">
        <f t="shared" si="201"/>
        <v>1.6178999999999999</v>
      </c>
      <c r="L3245">
        <f t="shared" si="202"/>
        <v>4.6497099999999998</v>
      </c>
      <c r="M3245">
        <f t="shared" si="203"/>
        <v>-0.35000999999999999</v>
      </c>
      <c r="O3245" s="1">
        <v>44875</v>
      </c>
      <c r="P3245">
        <v>394.69</v>
      </c>
      <c r="Q3245">
        <v>1.6178999999999999</v>
      </c>
      <c r="S3245" s="2">
        <v>44860</v>
      </c>
      <c r="T3245">
        <v>4.3738599999999996</v>
      </c>
    </row>
    <row r="3246" spans="1:20" x14ac:dyDescent="0.25">
      <c r="A3246" s="1">
        <v>44965</v>
      </c>
      <c r="B3246" s="2">
        <v>44876</v>
      </c>
      <c r="C3246">
        <v>21.98</v>
      </c>
      <c r="D3246">
        <v>19.210699999999999</v>
      </c>
      <c r="E3246">
        <v>19.9331</v>
      </c>
      <c r="F3246">
        <v>22.103200000000001</v>
      </c>
      <c r="G3246">
        <v>24.708200000000001</v>
      </c>
      <c r="H3246">
        <v>27.601800000000001</v>
      </c>
      <c r="I3246">
        <v>35.393700000000003</v>
      </c>
      <c r="J3246">
        <f t="shared" si="200"/>
        <v>398.51</v>
      </c>
      <c r="K3246">
        <f t="shared" si="201"/>
        <v>1.6024</v>
      </c>
      <c r="L3246">
        <f t="shared" si="202"/>
        <v>4.6061399999999999</v>
      </c>
      <c r="M3246">
        <f t="shared" si="203"/>
        <v>-0.43114600000000008</v>
      </c>
      <c r="O3246" s="1">
        <v>44876</v>
      </c>
      <c r="P3246">
        <v>398.51</v>
      </c>
      <c r="Q3246">
        <v>1.6024</v>
      </c>
      <c r="S3246" s="2">
        <v>44861</v>
      </c>
      <c r="T3246">
        <v>4.4147100000000004</v>
      </c>
    </row>
    <row r="3247" spans="1:20" x14ac:dyDescent="0.25">
      <c r="A3247" s="1">
        <v>44966</v>
      </c>
      <c r="B3247" s="2">
        <v>44879</v>
      </c>
      <c r="C3247">
        <v>22.928000000000001</v>
      </c>
      <c r="D3247">
        <v>19.805099999999999</v>
      </c>
      <c r="E3247">
        <v>20.887699999999999</v>
      </c>
      <c r="F3247">
        <v>22.1724</v>
      </c>
      <c r="G3247">
        <v>24.846399999999999</v>
      </c>
      <c r="H3247">
        <v>28.1875</v>
      </c>
      <c r="I3247">
        <v>36.537300000000002</v>
      </c>
      <c r="J3247">
        <f t="shared" si="200"/>
        <v>395.12</v>
      </c>
      <c r="K3247">
        <f t="shared" si="201"/>
        <v>1.6161000000000001</v>
      </c>
      <c r="L3247">
        <f t="shared" si="202"/>
        <v>4.6438600000000001</v>
      </c>
      <c r="M3247">
        <f t="shared" si="203"/>
        <v>-0.41447000000000001</v>
      </c>
      <c r="O3247" s="1">
        <v>44879</v>
      </c>
      <c r="P3247">
        <v>395.12</v>
      </c>
      <c r="Q3247">
        <v>1.6161000000000001</v>
      </c>
      <c r="S3247" s="2">
        <v>44862</v>
      </c>
      <c r="T3247">
        <v>4.4395699999999998</v>
      </c>
    </row>
    <row r="3248" spans="1:20" x14ac:dyDescent="0.25">
      <c r="A3248" s="1">
        <v>44967</v>
      </c>
      <c r="B3248" s="2">
        <v>44880</v>
      </c>
      <c r="C3248">
        <v>22.657699999999998</v>
      </c>
      <c r="D3248">
        <v>19.5246</v>
      </c>
      <c r="E3248">
        <v>20.176500000000001</v>
      </c>
      <c r="F3248">
        <v>22.831199999999999</v>
      </c>
      <c r="G3248">
        <v>26.0807</v>
      </c>
      <c r="H3248">
        <v>29.313099999999999</v>
      </c>
      <c r="I3248">
        <v>37.724400000000003</v>
      </c>
      <c r="J3248">
        <f t="shared" si="200"/>
        <v>398.49</v>
      </c>
      <c r="K3248">
        <f t="shared" si="201"/>
        <v>1.6024</v>
      </c>
      <c r="L3248">
        <f t="shared" si="202"/>
        <v>4.6497099999999998</v>
      </c>
      <c r="M3248">
        <f t="shared" si="203"/>
        <v>-0.50962399999999997</v>
      </c>
      <c r="O3248" s="1">
        <v>44880</v>
      </c>
      <c r="P3248">
        <v>398.49</v>
      </c>
      <c r="Q3248">
        <v>1.6024</v>
      </c>
      <c r="S3248" s="2">
        <v>44865</v>
      </c>
      <c r="T3248">
        <v>4.4602899999999996</v>
      </c>
    </row>
    <row r="3249" spans="1:20" x14ac:dyDescent="0.25">
      <c r="A3249" s="1">
        <v>44970</v>
      </c>
      <c r="B3249" s="2">
        <v>44881</v>
      </c>
      <c r="C3249">
        <v>22.844000000000001</v>
      </c>
      <c r="D3249">
        <v>19.7196</v>
      </c>
      <c r="E3249">
        <v>20.818999999999999</v>
      </c>
      <c r="F3249">
        <v>22.6129</v>
      </c>
      <c r="G3249">
        <v>24.849699999999999</v>
      </c>
      <c r="H3249">
        <v>28.2395</v>
      </c>
      <c r="I3249">
        <v>37.118200000000002</v>
      </c>
      <c r="J3249">
        <f t="shared" si="200"/>
        <v>395.45</v>
      </c>
      <c r="K3249">
        <f t="shared" si="201"/>
        <v>1.6148</v>
      </c>
      <c r="L3249">
        <f t="shared" si="202"/>
        <v>4.6742900000000001</v>
      </c>
      <c r="M3249">
        <f t="shared" si="203"/>
        <v>-0.42140999999999995</v>
      </c>
      <c r="O3249" s="1">
        <v>44881</v>
      </c>
      <c r="P3249">
        <v>395.45</v>
      </c>
      <c r="Q3249">
        <v>1.6148</v>
      </c>
      <c r="S3249" s="2">
        <v>44866</v>
      </c>
      <c r="T3249">
        <v>4.4597100000000003</v>
      </c>
    </row>
    <row r="3250" spans="1:20" x14ac:dyDescent="0.25">
      <c r="A3250" s="1">
        <v>44971</v>
      </c>
      <c r="B3250" s="2">
        <v>44882</v>
      </c>
      <c r="C3250">
        <v>23.692900000000002</v>
      </c>
      <c r="D3250">
        <v>19.407699999999998</v>
      </c>
      <c r="E3250">
        <v>20.200199999999999</v>
      </c>
      <c r="F3250">
        <v>22.536899999999999</v>
      </c>
      <c r="G3250">
        <v>25.005199999999999</v>
      </c>
      <c r="H3250">
        <v>27.914899999999999</v>
      </c>
      <c r="I3250">
        <v>37.241599999999998</v>
      </c>
      <c r="J3250">
        <f t="shared" si="200"/>
        <v>394.24</v>
      </c>
      <c r="K3250">
        <f t="shared" si="201"/>
        <v>1.6196999999999999</v>
      </c>
      <c r="L3250">
        <f t="shared" si="202"/>
        <v>4.6754300000000004</v>
      </c>
      <c r="M3250">
        <f t="shared" si="203"/>
        <v>-0.43638800000000005</v>
      </c>
      <c r="O3250" s="1">
        <v>44882</v>
      </c>
      <c r="P3250">
        <v>394.24</v>
      </c>
      <c r="Q3250">
        <v>1.6196999999999999</v>
      </c>
      <c r="S3250" s="2">
        <v>44867</v>
      </c>
      <c r="T3250">
        <v>4.5084299999999997</v>
      </c>
    </row>
    <row r="3251" spans="1:20" x14ac:dyDescent="0.25">
      <c r="A3251" s="37">
        <v>44972</v>
      </c>
      <c r="B3251" s="43">
        <v>44883</v>
      </c>
      <c r="C3251" s="6">
        <v>23.5716</v>
      </c>
      <c r="D3251" s="6">
        <v>18.8124</v>
      </c>
      <c r="E3251" s="6">
        <v>19.316700000000001</v>
      </c>
      <c r="F3251" s="6">
        <v>21.9316</v>
      </c>
      <c r="G3251" s="6">
        <v>24.3629</v>
      </c>
      <c r="H3251" s="6">
        <v>27.1843</v>
      </c>
      <c r="I3251" s="6">
        <v>36.973300000000002</v>
      </c>
      <c r="J3251">
        <f t="shared" si="200"/>
        <v>396.03</v>
      </c>
      <c r="K3251">
        <f t="shared" si="201"/>
        <v>1.6124000000000001</v>
      </c>
      <c r="L3251">
        <f t="shared" si="202"/>
        <v>4.66486</v>
      </c>
      <c r="M3251">
        <f t="shared" si="203"/>
        <v>-0.43579999999999997</v>
      </c>
      <c r="O3251" s="37">
        <v>44883</v>
      </c>
      <c r="P3251" s="6">
        <v>396.03</v>
      </c>
      <c r="Q3251">
        <v>1.6124000000000001</v>
      </c>
      <c r="S3251" s="2">
        <v>44868</v>
      </c>
      <c r="T3251" s="6">
        <v>4.5315700000000003</v>
      </c>
    </row>
    <row r="3252" spans="1:20" x14ac:dyDescent="0.25">
      <c r="A3252" s="1">
        <v>44973</v>
      </c>
      <c r="B3252" s="2">
        <v>44886</v>
      </c>
      <c r="C3252">
        <v>18.134399999999999</v>
      </c>
      <c r="D3252">
        <v>17.4452</v>
      </c>
      <c r="E3252">
        <v>19.145900000000001</v>
      </c>
      <c r="F3252">
        <v>21.2729</v>
      </c>
      <c r="G3252">
        <v>23.377400000000002</v>
      </c>
      <c r="H3252">
        <v>25.755299999999998</v>
      </c>
      <c r="I3252">
        <v>32.287100000000002</v>
      </c>
      <c r="J3252">
        <f t="shared" si="200"/>
        <v>394.59</v>
      </c>
      <c r="K3252">
        <f t="shared" si="201"/>
        <v>1.6183000000000001</v>
      </c>
      <c r="L3252">
        <f t="shared" si="202"/>
        <v>4.6918600000000001</v>
      </c>
      <c r="M3252">
        <f t="shared" si="203"/>
        <v>-0.41703399999999996</v>
      </c>
      <c r="O3252" s="1">
        <v>44886</v>
      </c>
      <c r="P3252">
        <v>394.59</v>
      </c>
      <c r="Q3252">
        <v>1.6183000000000001</v>
      </c>
      <c r="S3252" s="2">
        <v>44869</v>
      </c>
      <c r="T3252">
        <v>4.5502900000000004</v>
      </c>
    </row>
    <row r="3253" spans="1:20" x14ac:dyDescent="0.25">
      <c r="A3253" s="1">
        <v>44974</v>
      </c>
      <c r="B3253" s="2">
        <v>44887</v>
      </c>
      <c r="C3253">
        <v>17.534600000000001</v>
      </c>
      <c r="D3253">
        <v>16.45</v>
      </c>
      <c r="E3253">
        <v>17.9727</v>
      </c>
      <c r="F3253">
        <v>20.170999999999999</v>
      </c>
      <c r="G3253">
        <v>22.731100000000001</v>
      </c>
      <c r="H3253">
        <v>25.044599999999999</v>
      </c>
      <c r="I3253">
        <v>31.635400000000001</v>
      </c>
      <c r="J3253">
        <f t="shared" si="200"/>
        <v>399.9</v>
      </c>
      <c r="K3253">
        <f t="shared" si="201"/>
        <v>1.5968</v>
      </c>
      <c r="L3253">
        <f t="shared" si="202"/>
        <v>4.6987100000000002</v>
      </c>
      <c r="M3253">
        <f t="shared" si="203"/>
        <v>-0.43895200000000001</v>
      </c>
      <c r="O3253" s="1">
        <v>44887</v>
      </c>
      <c r="P3253">
        <v>399.9</v>
      </c>
      <c r="Q3253">
        <v>1.5968</v>
      </c>
      <c r="S3253" s="2">
        <v>44872</v>
      </c>
      <c r="T3253">
        <v>4.5572900000000001</v>
      </c>
    </row>
    <row r="3254" spans="1:20" x14ac:dyDescent="0.25">
      <c r="A3254" s="1">
        <v>44978</v>
      </c>
      <c r="B3254" s="2">
        <v>44888</v>
      </c>
      <c r="C3254">
        <v>17.1709</v>
      </c>
      <c r="D3254">
        <v>15.720800000000001</v>
      </c>
      <c r="E3254">
        <v>17.313800000000001</v>
      </c>
      <c r="F3254">
        <v>19.6097</v>
      </c>
      <c r="G3254">
        <v>22.081</v>
      </c>
      <c r="H3254">
        <v>24.7074</v>
      </c>
      <c r="I3254">
        <v>31.492899999999999</v>
      </c>
      <c r="J3254">
        <f t="shared" si="200"/>
        <v>402.42</v>
      </c>
      <c r="K3254">
        <f t="shared" si="201"/>
        <v>1.5868</v>
      </c>
      <c r="L3254">
        <f t="shared" si="202"/>
        <v>4.7572900000000002</v>
      </c>
      <c r="M3254">
        <f t="shared" si="203"/>
        <v>-0.45480799999999993</v>
      </c>
      <c r="O3254" s="1">
        <v>44888</v>
      </c>
      <c r="P3254">
        <v>402.42</v>
      </c>
      <c r="Q3254">
        <v>1.5868</v>
      </c>
      <c r="S3254" s="2">
        <v>44873</v>
      </c>
      <c r="T3254">
        <v>4.5919999999999996</v>
      </c>
    </row>
    <row r="3255" spans="1:20" x14ac:dyDescent="0.25">
      <c r="B3255" s="2">
        <v>44890</v>
      </c>
      <c r="C3255">
        <v>17.354199999999999</v>
      </c>
      <c r="D3255">
        <v>15.675000000000001</v>
      </c>
      <c r="E3255">
        <v>17.245999999999999</v>
      </c>
      <c r="F3255">
        <v>19.590599999999998</v>
      </c>
      <c r="G3255">
        <v>22.215199999999999</v>
      </c>
      <c r="H3255">
        <v>24.9422</v>
      </c>
      <c r="I3255">
        <v>32.076999999999998</v>
      </c>
      <c r="J3255">
        <f t="shared" si="200"/>
        <v>402.33</v>
      </c>
      <c r="K3255">
        <f t="shared" si="201"/>
        <v>1.5871999999999999</v>
      </c>
      <c r="L3255">
        <f t="shared" si="202"/>
        <v>4.73386</v>
      </c>
      <c r="M3255">
        <f t="shared" si="203"/>
        <v>-0.47007199999999999</v>
      </c>
      <c r="O3255" s="1">
        <v>44890</v>
      </c>
      <c r="P3255">
        <v>402.33</v>
      </c>
      <c r="Q3255">
        <v>1.5871999999999999</v>
      </c>
      <c r="S3255" s="2">
        <v>44874</v>
      </c>
      <c r="T3255">
        <v>4.63</v>
      </c>
    </row>
    <row r="3256" spans="1:20" x14ac:dyDescent="0.25">
      <c r="B3256" s="2">
        <v>44893</v>
      </c>
      <c r="C3256">
        <v>17.659800000000001</v>
      </c>
      <c r="D3256">
        <v>16.832999999999998</v>
      </c>
      <c r="E3256">
        <v>18.776900000000001</v>
      </c>
      <c r="F3256">
        <v>21.4941</v>
      </c>
      <c r="G3256">
        <v>23.5976</v>
      </c>
      <c r="H3256">
        <v>26.240600000000001</v>
      </c>
      <c r="I3256">
        <v>33.527700000000003</v>
      </c>
      <c r="J3256">
        <f t="shared" si="200"/>
        <v>395.91</v>
      </c>
      <c r="K3256">
        <f t="shared" si="201"/>
        <v>1.6129</v>
      </c>
      <c r="L3256">
        <f t="shared" si="202"/>
        <v>4.7348600000000003</v>
      </c>
      <c r="M3256">
        <f t="shared" si="203"/>
        <v>-0.47271800000000008</v>
      </c>
      <c r="O3256" s="1">
        <v>44893</v>
      </c>
      <c r="P3256">
        <v>395.91</v>
      </c>
      <c r="Q3256">
        <v>1.6129</v>
      </c>
      <c r="S3256" s="2">
        <v>44875</v>
      </c>
      <c r="T3256">
        <v>4.6497099999999998</v>
      </c>
    </row>
    <row r="3257" spans="1:20" x14ac:dyDescent="0.25">
      <c r="B3257" s="2">
        <v>44894</v>
      </c>
      <c r="C3257">
        <v>17.930299999999999</v>
      </c>
      <c r="D3257">
        <v>16.6218</v>
      </c>
      <c r="E3257">
        <v>18.318200000000001</v>
      </c>
      <c r="F3257">
        <v>21.0731</v>
      </c>
      <c r="G3257">
        <v>23.5563</v>
      </c>
      <c r="H3257">
        <v>25.945599999999999</v>
      </c>
      <c r="I3257">
        <v>33.128599999999999</v>
      </c>
      <c r="J3257">
        <f t="shared" si="200"/>
        <v>395.23</v>
      </c>
      <c r="K3257">
        <f t="shared" si="201"/>
        <v>1.6156999999999999</v>
      </c>
      <c r="L3257">
        <f t="shared" si="202"/>
        <v>4.7605700000000004</v>
      </c>
      <c r="M3257">
        <f t="shared" si="203"/>
        <v>-0.47771399999999992</v>
      </c>
      <c r="O3257" s="1">
        <v>44894</v>
      </c>
      <c r="P3257">
        <v>395.23</v>
      </c>
      <c r="Q3257">
        <v>1.6156999999999999</v>
      </c>
      <c r="S3257" s="2">
        <v>44876</v>
      </c>
      <c r="T3257">
        <v>4.6061399999999999</v>
      </c>
    </row>
    <row r="3258" spans="1:20" x14ac:dyDescent="0.25">
      <c r="B3258" s="2">
        <v>44895</v>
      </c>
      <c r="C3258">
        <v>18.043800000000001</v>
      </c>
      <c r="D3258">
        <v>16.1325</v>
      </c>
      <c r="E3258">
        <v>17.5001</v>
      </c>
      <c r="F3258">
        <v>19.8109</v>
      </c>
      <c r="G3258">
        <v>22.450199999999999</v>
      </c>
      <c r="H3258">
        <v>24.856999999999999</v>
      </c>
      <c r="I3258">
        <v>32.082599999999999</v>
      </c>
      <c r="J3258">
        <f t="shared" si="200"/>
        <v>407.68</v>
      </c>
      <c r="K3258">
        <f t="shared" si="201"/>
        <v>1.5663</v>
      </c>
      <c r="L3258">
        <f t="shared" si="202"/>
        <v>4.7785700000000002</v>
      </c>
      <c r="M3258">
        <f t="shared" si="203"/>
        <v>-0.44798199999999999</v>
      </c>
      <c r="O3258" s="1">
        <v>44895</v>
      </c>
      <c r="P3258">
        <v>407.68</v>
      </c>
      <c r="Q3258">
        <v>1.5663</v>
      </c>
      <c r="S3258" s="2">
        <v>44879</v>
      </c>
      <c r="T3258">
        <v>4.6438600000000001</v>
      </c>
    </row>
    <row r="3259" spans="1:20" x14ac:dyDescent="0.25">
      <c r="B3259" s="2">
        <v>44896</v>
      </c>
      <c r="C3259">
        <v>17.678599999999999</v>
      </c>
      <c r="D3259">
        <v>16.0077</v>
      </c>
      <c r="E3259">
        <v>16.966999999999999</v>
      </c>
      <c r="F3259">
        <v>19.386199999999999</v>
      </c>
      <c r="G3259">
        <v>22.136099999999999</v>
      </c>
      <c r="H3259">
        <v>24.597899999999999</v>
      </c>
      <c r="I3259">
        <v>31.9071</v>
      </c>
      <c r="J3259">
        <f t="shared" si="200"/>
        <v>407.38</v>
      </c>
      <c r="K3259">
        <f t="shared" si="201"/>
        <v>1.5674999999999999</v>
      </c>
      <c r="L3259">
        <f t="shared" si="202"/>
        <v>4.7649999999999997</v>
      </c>
      <c r="M3259">
        <f t="shared" si="203"/>
        <v>-0.44699</v>
      </c>
      <c r="O3259" s="1">
        <v>44896</v>
      </c>
      <c r="P3259">
        <v>407.38</v>
      </c>
      <c r="Q3259">
        <v>1.5674999999999999</v>
      </c>
      <c r="S3259" s="2">
        <v>44880</v>
      </c>
      <c r="T3259">
        <v>4.6497099999999998</v>
      </c>
    </row>
    <row r="3260" spans="1:20" x14ac:dyDescent="0.25">
      <c r="B3260" s="2">
        <v>44897</v>
      </c>
      <c r="C3260">
        <v>17.715499999999999</v>
      </c>
      <c r="D3260">
        <v>15.1877</v>
      </c>
      <c r="E3260">
        <v>16.239799999999999</v>
      </c>
      <c r="F3260">
        <v>18.4483</v>
      </c>
      <c r="G3260">
        <v>21.689900000000002</v>
      </c>
      <c r="H3260">
        <v>24.115600000000001</v>
      </c>
      <c r="I3260">
        <v>31.970199999999998</v>
      </c>
      <c r="J3260">
        <f t="shared" si="200"/>
        <v>406.91</v>
      </c>
      <c r="K3260">
        <f t="shared" si="201"/>
        <v>1.5692999999999999</v>
      </c>
      <c r="L3260">
        <f t="shared" si="202"/>
        <v>4.7325699999999999</v>
      </c>
      <c r="M3260">
        <f t="shared" si="203"/>
        <v>-0.46611800000000009</v>
      </c>
      <c r="O3260" s="1">
        <v>44897</v>
      </c>
      <c r="P3260">
        <v>406.91</v>
      </c>
      <c r="Q3260">
        <v>1.5692999999999999</v>
      </c>
      <c r="S3260" s="2">
        <v>44881</v>
      </c>
      <c r="T3260">
        <v>4.6742900000000001</v>
      </c>
    </row>
    <row r="3261" spans="1:20" x14ac:dyDescent="0.25">
      <c r="B3261" s="2">
        <v>44900</v>
      </c>
      <c r="C3261">
        <v>18.4133</v>
      </c>
      <c r="D3261">
        <v>16.1877</v>
      </c>
      <c r="E3261">
        <v>17.5807</v>
      </c>
      <c r="F3261">
        <v>20.163399999999999</v>
      </c>
      <c r="G3261">
        <v>22.628900000000002</v>
      </c>
      <c r="H3261">
        <v>25.1023</v>
      </c>
      <c r="I3261">
        <v>33.0608</v>
      </c>
      <c r="J3261">
        <f t="shared" si="200"/>
        <v>399.59</v>
      </c>
      <c r="K3261">
        <f t="shared" si="201"/>
        <v>1.5980000000000001</v>
      </c>
      <c r="L3261">
        <f t="shared" si="202"/>
        <v>4.7234299999999996</v>
      </c>
      <c r="M3261">
        <f t="shared" si="203"/>
        <v>-0.45754800000000001</v>
      </c>
      <c r="O3261" s="1">
        <v>44900</v>
      </c>
      <c r="P3261">
        <v>399.59</v>
      </c>
      <c r="Q3261">
        <v>1.5980000000000001</v>
      </c>
      <c r="S3261" s="2">
        <v>44882</v>
      </c>
      <c r="T3261">
        <v>4.6754300000000004</v>
      </c>
    </row>
    <row r="3262" spans="1:20" x14ac:dyDescent="0.25">
      <c r="B3262" s="2">
        <v>44901</v>
      </c>
      <c r="C3262">
        <v>18.895499999999998</v>
      </c>
      <c r="D3262">
        <v>17.325199999999999</v>
      </c>
      <c r="E3262">
        <v>18.840800000000002</v>
      </c>
      <c r="F3262">
        <v>21.6111</v>
      </c>
      <c r="G3262">
        <v>23.822199999999999</v>
      </c>
      <c r="H3262">
        <v>26.114699999999999</v>
      </c>
      <c r="I3262">
        <v>33.9499</v>
      </c>
      <c r="J3262">
        <f t="shared" si="200"/>
        <v>393.83</v>
      </c>
      <c r="K3262">
        <f t="shared" si="201"/>
        <v>1.6214</v>
      </c>
      <c r="L3262">
        <f t="shared" si="202"/>
        <v>4.7345699999999997</v>
      </c>
      <c r="M3262">
        <f t="shared" si="203"/>
        <v>-0.45120799999999994</v>
      </c>
      <c r="O3262" s="1">
        <v>44901</v>
      </c>
      <c r="P3262">
        <v>393.83</v>
      </c>
      <c r="Q3262">
        <v>1.6214</v>
      </c>
      <c r="S3262" s="2">
        <v>44883</v>
      </c>
      <c r="T3262">
        <v>4.66486</v>
      </c>
    </row>
    <row r="3263" spans="1:20" x14ac:dyDescent="0.25">
      <c r="B3263" s="2">
        <v>44902</v>
      </c>
      <c r="C3263">
        <v>19.276800000000001</v>
      </c>
      <c r="D3263">
        <v>17.373100000000001</v>
      </c>
      <c r="E3263">
        <v>19.0456</v>
      </c>
      <c r="F3263">
        <v>22.09</v>
      </c>
      <c r="G3263">
        <v>24.523499999999999</v>
      </c>
      <c r="H3263">
        <v>26.834499999999998</v>
      </c>
      <c r="I3263">
        <v>34.621200000000002</v>
      </c>
      <c r="J3263">
        <f t="shared" si="200"/>
        <v>393.16</v>
      </c>
      <c r="K3263">
        <f t="shared" si="201"/>
        <v>1.6242000000000001</v>
      </c>
      <c r="L3263">
        <f t="shared" si="202"/>
        <v>4.7234299999999996</v>
      </c>
      <c r="M3263">
        <f t="shared" si="203"/>
        <v>-0.48801399999999989</v>
      </c>
      <c r="O3263" s="1">
        <v>44902</v>
      </c>
      <c r="P3263">
        <v>393.16</v>
      </c>
      <c r="Q3263">
        <v>1.6242000000000001</v>
      </c>
      <c r="S3263" s="2">
        <v>44886</v>
      </c>
      <c r="T3263">
        <v>4.6918600000000001</v>
      </c>
    </row>
    <row r="3264" spans="1:20" x14ac:dyDescent="0.25">
      <c r="B3264" s="2">
        <v>44903</v>
      </c>
      <c r="C3264">
        <v>19.046099999999999</v>
      </c>
      <c r="D3264">
        <v>17.249099999999999</v>
      </c>
      <c r="E3264">
        <v>18.519200000000001</v>
      </c>
      <c r="F3264">
        <v>21.323599999999999</v>
      </c>
      <c r="G3264">
        <v>24.006900000000002</v>
      </c>
      <c r="H3264">
        <v>26.3398</v>
      </c>
      <c r="I3264">
        <v>34.142000000000003</v>
      </c>
      <c r="J3264">
        <f t="shared" si="200"/>
        <v>396.24</v>
      </c>
      <c r="K3264">
        <f t="shared" si="201"/>
        <v>1.6114999999999999</v>
      </c>
      <c r="L3264">
        <f t="shared" si="202"/>
        <v>4.7351400000000003</v>
      </c>
      <c r="M3264">
        <f t="shared" si="203"/>
        <v>-0.47338200000000008</v>
      </c>
      <c r="O3264" s="1">
        <v>44903</v>
      </c>
      <c r="P3264">
        <v>396.24</v>
      </c>
      <c r="Q3264">
        <v>1.6114999999999999</v>
      </c>
      <c r="S3264" s="2">
        <v>44887</v>
      </c>
      <c r="T3264">
        <v>4.6987100000000002</v>
      </c>
    </row>
    <row r="3265" spans="2:20" x14ac:dyDescent="0.25">
      <c r="B3265" s="2">
        <v>44904</v>
      </c>
      <c r="C3265">
        <v>19.7073</v>
      </c>
      <c r="D3265">
        <v>17.660599999999999</v>
      </c>
      <c r="E3265">
        <v>19.023299999999999</v>
      </c>
      <c r="F3265">
        <v>21.7255</v>
      </c>
      <c r="G3265">
        <v>24.209299999999999</v>
      </c>
      <c r="H3265">
        <v>26.5608</v>
      </c>
      <c r="I3265">
        <v>34.786700000000003</v>
      </c>
      <c r="J3265">
        <f t="shared" si="200"/>
        <v>393.28</v>
      </c>
      <c r="K3265">
        <f t="shared" si="201"/>
        <v>1.6236999999999999</v>
      </c>
      <c r="L3265">
        <f t="shared" si="202"/>
        <v>4.7331399999999997</v>
      </c>
      <c r="M3265">
        <f t="shared" si="203"/>
        <v>-0.45972800000000008</v>
      </c>
      <c r="O3265" s="1">
        <v>44904</v>
      </c>
      <c r="P3265">
        <v>393.28</v>
      </c>
      <c r="Q3265">
        <v>1.6236999999999999</v>
      </c>
      <c r="S3265" s="2">
        <v>44888</v>
      </c>
      <c r="T3265">
        <v>4.7572900000000002</v>
      </c>
    </row>
    <row r="3266" spans="2:20" x14ac:dyDescent="0.25">
      <c r="B3266" s="2">
        <v>44907</v>
      </c>
      <c r="C3266">
        <v>21.479500000000002</v>
      </c>
      <c r="D3266">
        <v>19.003900000000002</v>
      </c>
      <c r="E3266">
        <v>19.944600000000001</v>
      </c>
      <c r="F3266">
        <v>22.1249</v>
      </c>
      <c r="G3266">
        <v>25.370899999999999</v>
      </c>
      <c r="H3266">
        <v>27.735700000000001</v>
      </c>
      <c r="I3266">
        <v>36.146700000000003</v>
      </c>
      <c r="J3266">
        <f t="shared" si="200"/>
        <v>398.95</v>
      </c>
      <c r="K3266">
        <f t="shared" si="201"/>
        <v>1.6006</v>
      </c>
      <c r="L3266">
        <f t="shared" si="202"/>
        <v>4.7527100000000004</v>
      </c>
      <c r="M3266">
        <f t="shared" si="203"/>
        <v>-0.45779799999999987</v>
      </c>
      <c r="O3266" s="1">
        <v>44907</v>
      </c>
      <c r="P3266">
        <v>398.95</v>
      </c>
      <c r="Q3266">
        <v>1.6006</v>
      </c>
      <c r="S3266" s="2">
        <v>44889</v>
      </c>
      <c r="T3266">
        <v>4.7362900000000003</v>
      </c>
    </row>
    <row r="3267" spans="2:20" x14ac:dyDescent="0.25">
      <c r="B3267" s="2">
        <v>44908</v>
      </c>
      <c r="C3267">
        <v>20.631699999999999</v>
      </c>
      <c r="D3267">
        <v>17.4849</v>
      </c>
      <c r="E3267">
        <v>18.307099999999998</v>
      </c>
      <c r="F3267">
        <v>20.361899999999999</v>
      </c>
      <c r="G3267">
        <v>22.9193</v>
      </c>
      <c r="H3267">
        <v>25.564900000000002</v>
      </c>
      <c r="I3267">
        <v>34.939799999999998</v>
      </c>
      <c r="J3267">
        <f t="shared" si="200"/>
        <v>401.97</v>
      </c>
      <c r="K3267">
        <f t="shared" si="201"/>
        <v>1.5886</v>
      </c>
      <c r="L3267">
        <f t="shared" si="202"/>
        <v>4.7690000000000001</v>
      </c>
      <c r="M3267">
        <f t="shared" si="203"/>
        <v>-0.41544400000000009</v>
      </c>
      <c r="O3267" s="1">
        <v>44908</v>
      </c>
      <c r="P3267">
        <v>401.97</v>
      </c>
      <c r="Q3267">
        <v>1.5886</v>
      </c>
      <c r="S3267" s="2">
        <v>44890</v>
      </c>
      <c r="T3267">
        <v>4.73386</v>
      </c>
    </row>
    <row r="3268" spans="2:20" x14ac:dyDescent="0.25">
      <c r="B3268" s="2">
        <v>44909</v>
      </c>
      <c r="C3268">
        <v>19.6663</v>
      </c>
      <c r="D3268">
        <v>16.4361</v>
      </c>
      <c r="E3268">
        <v>17.417999999999999</v>
      </c>
      <c r="F3268">
        <v>19.005099999999999</v>
      </c>
      <c r="G3268">
        <v>21.114000000000001</v>
      </c>
      <c r="H3268">
        <v>23.9312</v>
      </c>
      <c r="I3268">
        <v>33.657899999999998</v>
      </c>
      <c r="J3268">
        <f t="shared" si="200"/>
        <v>399.4</v>
      </c>
      <c r="K3268">
        <f t="shared" si="201"/>
        <v>1.5988</v>
      </c>
      <c r="L3268">
        <f t="shared" si="202"/>
        <v>4.7362900000000003</v>
      </c>
      <c r="M3268">
        <f t="shared" si="203"/>
        <v>-0.37372400000000006</v>
      </c>
      <c r="O3268" s="1">
        <v>44909</v>
      </c>
      <c r="P3268">
        <v>399.4</v>
      </c>
      <c r="Q3268">
        <v>1.5988</v>
      </c>
      <c r="S3268" s="2">
        <v>44893</v>
      </c>
      <c r="T3268">
        <v>4.7348600000000003</v>
      </c>
    </row>
    <row r="3269" spans="2:20" x14ac:dyDescent="0.25">
      <c r="B3269" s="2">
        <v>44910</v>
      </c>
      <c r="C3269">
        <v>21.4025</v>
      </c>
      <c r="D3269">
        <v>17.223600000000001</v>
      </c>
      <c r="E3269">
        <v>17.971</v>
      </c>
      <c r="F3269">
        <v>20.457599999999999</v>
      </c>
      <c r="G3269">
        <v>22.8401</v>
      </c>
      <c r="H3269">
        <v>25.717099999999999</v>
      </c>
      <c r="I3269">
        <v>35.9833</v>
      </c>
      <c r="J3269">
        <f t="shared" si="200"/>
        <v>389.63</v>
      </c>
      <c r="K3269">
        <f t="shared" si="201"/>
        <v>1.8288</v>
      </c>
      <c r="L3269">
        <f t="shared" si="202"/>
        <v>4.7377099999999999</v>
      </c>
      <c r="M3269">
        <f t="shared" si="203"/>
        <v>-0.4371219999999999</v>
      </c>
      <c r="O3269" s="1">
        <v>44910</v>
      </c>
      <c r="P3269">
        <v>389.63</v>
      </c>
      <c r="Q3269">
        <v>1.8288</v>
      </c>
      <c r="S3269" s="2">
        <v>44894</v>
      </c>
      <c r="T3269">
        <v>4.7605700000000004</v>
      </c>
    </row>
    <row r="3270" spans="2:20" x14ac:dyDescent="0.25">
      <c r="B3270" s="2">
        <v>44911</v>
      </c>
      <c r="C3270">
        <v>21.646899999999999</v>
      </c>
      <c r="D3270">
        <v>17.310600000000001</v>
      </c>
      <c r="E3270">
        <v>18.071999999999999</v>
      </c>
      <c r="F3270">
        <v>21.116099999999999</v>
      </c>
      <c r="G3270">
        <v>23.528700000000001</v>
      </c>
      <c r="H3270">
        <v>26.297999999999998</v>
      </c>
      <c r="I3270">
        <v>35.85</v>
      </c>
      <c r="J3270">
        <f t="shared" si="200"/>
        <v>383.27</v>
      </c>
      <c r="K3270">
        <f t="shared" si="201"/>
        <v>1.8592</v>
      </c>
      <c r="L3270">
        <f t="shared" si="202"/>
        <v>4.7458600000000004</v>
      </c>
      <c r="M3270">
        <f t="shared" si="203"/>
        <v>-0.46862999999999994</v>
      </c>
      <c r="O3270" s="1">
        <v>44911</v>
      </c>
      <c r="P3270">
        <v>383.27</v>
      </c>
      <c r="Q3270">
        <v>1.8592</v>
      </c>
      <c r="S3270" s="2">
        <v>44895</v>
      </c>
      <c r="T3270">
        <v>4.7785700000000002</v>
      </c>
    </row>
    <row r="3271" spans="2:20" x14ac:dyDescent="0.25">
      <c r="B3271" s="2">
        <v>44914</v>
      </c>
      <c r="C3271">
        <v>18.6859</v>
      </c>
      <c r="D3271">
        <v>18.4435</v>
      </c>
      <c r="E3271">
        <v>20.1523</v>
      </c>
      <c r="F3271">
        <v>22.365400000000001</v>
      </c>
      <c r="G3271">
        <v>24.1813</v>
      </c>
      <c r="H3271">
        <v>25.862300000000001</v>
      </c>
      <c r="I3271">
        <v>31.956499999999998</v>
      </c>
      <c r="J3271">
        <f t="shared" si="200"/>
        <v>380.02</v>
      </c>
      <c r="K3271">
        <f t="shared" si="201"/>
        <v>1.8751</v>
      </c>
      <c r="L3271">
        <f t="shared" si="202"/>
        <v>4.7382900000000001</v>
      </c>
      <c r="M3271">
        <f t="shared" si="203"/>
        <v>-0.377332</v>
      </c>
      <c r="O3271" s="1">
        <v>44914</v>
      </c>
      <c r="P3271">
        <v>380.02</v>
      </c>
      <c r="Q3271">
        <v>1.8751</v>
      </c>
      <c r="S3271" s="2">
        <v>44896</v>
      </c>
      <c r="T3271">
        <v>4.7649999999999997</v>
      </c>
    </row>
    <row r="3272" spans="2:20" x14ac:dyDescent="0.25">
      <c r="B3272" s="2">
        <v>44915</v>
      </c>
      <c r="C3272">
        <v>18.693999999999999</v>
      </c>
      <c r="D3272">
        <v>18.150400000000001</v>
      </c>
      <c r="E3272">
        <v>19.8035</v>
      </c>
      <c r="F3272">
        <v>21.880199999999999</v>
      </c>
      <c r="G3272">
        <v>23.6187</v>
      </c>
      <c r="H3272">
        <v>25.34</v>
      </c>
      <c r="I3272">
        <v>31.3994</v>
      </c>
      <c r="J3272">
        <f t="shared" si="200"/>
        <v>380.54</v>
      </c>
      <c r="K3272">
        <f t="shared" si="201"/>
        <v>1.8725000000000001</v>
      </c>
      <c r="L3272">
        <f t="shared" si="202"/>
        <v>4.7525700000000004</v>
      </c>
      <c r="M3272">
        <f t="shared" si="203"/>
        <v>-0.36388799999999993</v>
      </c>
      <c r="O3272" s="1">
        <v>44915</v>
      </c>
      <c r="P3272">
        <v>380.54</v>
      </c>
      <c r="Q3272">
        <v>1.8725000000000001</v>
      </c>
      <c r="S3272" s="2">
        <v>44897</v>
      </c>
      <c r="T3272">
        <v>4.7325699999999999</v>
      </c>
    </row>
    <row r="3273" spans="2:20" x14ac:dyDescent="0.25">
      <c r="B3273" s="2">
        <v>44916</v>
      </c>
      <c r="C3273">
        <v>18.251100000000001</v>
      </c>
      <c r="D3273">
        <v>17.375900000000001</v>
      </c>
      <c r="E3273">
        <v>18.837299999999999</v>
      </c>
      <c r="F3273">
        <v>20.733799999999999</v>
      </c>
      <c r="G3273">
        <v>22.655999999999999</v>
      </c>
      <c r="H3273">
        <v>24.385200000000001</v>
      </c>
      <c r="I3273">
        <v>30.4237</v>
      </c>
      <c r="J3273">
        <f t="shared" ref="J3273:J3314" si="204">VLOOKUP($B3273,$O:$Q,2,FALSE)</f>
        <v>386.23</v>
      </c>
      <c r="K3273">
        <f t="shared" ref="K3273:K3314" si="205">VLOOKUP($B3273,$O:$Q,3,FALSE)</f>
        <v>1.8449</v>
      </c>
      <c r="L3273">
        <f t="shared" ref="L3273:L3314" si="206">VLOOKUP($B3273,$S:$U,2,FALSE)</f>
        <v>4.7290000000000001</v>
      </c>
      <c r="M3273">
        <f t="shared" ref="M3273:M3314" si="207">SLOPE(D3273:H3273,$D$5:$H$5)</f>
        <v>-0.35674600000000001</v>
      </c>
      <c r="O3273" s="1">
        <v>44916</v>
      </c>
      <c r="P3273">
        <v>386.23</v>
      </c>
      <c r="Q3273">
        <v>1.8449</v>
      </c>
      <c r="S3273" s="2">
        <v>44900</v>
      </c>
      <c r="T3273">
        <v>4.7234299999999996</v>
      </c>
    </row>
    <row r="3274" spans="2:20" x14ac:dyDescent="0.25">
      <c r="B3274" s="2">
        <v>44917</v>
      </c>
      <c r="C3274">
        <v>19.1753</v>
      </c>
      <c r="D3274">
        <v>18.328099999999999</v>
      </c>
      <c r="E3274">
        <v>19.780200000000001</v>
      </c>
      <c r="F3274">
        <v>21.9773</v>
      </c>
      <c r="G3274">
        <v>24.2364</v>
      </c>
      <c r="H3274">
        <v>25.9114</v>
      </c>
      <c r="I3274">
        <v>31.979500000000002</v>
      </c>
      <c r="J3274">
        <f t="shared" si="204"/>
        <v>380.72</v>
      </c>
      <c r="K3274">
        <f t="shared" si="205"/>
        <v>1.8715999999999999</v>
      </c>
      <c r="L3274">
        <f t="shared" si="206"/>
        <v>4.7238600000000002</v>
      </c>
      <c r="M3274">
        <f t="shared" si="207"/>
        <v>-0.39245600000000003</v>
      </c>
      <c r="O3274" s="1">
        <v>44917</v>
      </c>
      <c r="P3274">
        <v>380.72</v>
      </c>
      <c r="Q3274">
        <v>1.8715999999999999</v>
      </c>
      <c r="S3274" s="2">
        <v>44901</v>
      </c>
      <c r="T3274">
        <v>4.7345699999999997</v>
      </c>
    </row>
    <row r="3275" spans="2:20" x14ac:dyDescent="0.25">
      <c r="B3275" s="2">
        <v>44918</v>
      </c>
      <c r="C3275">
        <v>18.464500000000001</v>
      </c>
      <c r="D3275">
        <v>17.578499999999998</v>
      </c>
      <c r="E3275">
        <v>19.047599999999999</v>
      </c>
      <c r="F3275">
        <v>21.3293</v>
      </c>
      <c r="G3275">
        <v>23.723500000000001</v>
      </c>
      <c r="H3275">
        <v>25.367000000000001</v>
      </c>
      <c r="I3275">
        <v>31.204599999999999</v>
      </c>
      <c r="J3275">
        <f t="shared" si="204"/>
        <v>382.91</v>
      </c>
      <c r="K3275">
        <f t="shared" si="205"/>
        <v>1.8609</v>
      </c>
      <c r="L3275">
        <f t="shared" si="206"/>
        <v>4.7264299999999997</v>
      </c>
      <c r="M3275">
        <f t="shared" si="207"/>
        <v>-0.40505800000000014</v>
      </c>
      <c r="O3275" s="1">
        <v>44918</v>
      </c>
      <c r="P3275">
        <v>382.91</v>
      </c>
      <c r="Q3275">
        <v>1.8609</v>
      </c>
      <c r="S3275" s="2">
        <v>44902</v>
      </c>
      <c r="T3275">
        <v>4.7234299999999996</v>
      </c>
    </row>
    <row r="3276" spans="2:20" x14ac:dyDescent="0.25">
      <c r="B3276" s="2">
        <v>44922</v>
      </c>
      <c r="C3276">
        <v>19.394300000000001</v>
      </c>
      <c r="D3276">
        <v>18.380700000000001</v>
      </c>
      <c r="E3276">
        <v>19.9206</v>
      </c>
      <c r="F3276">
        <v>21.954799999999999</v>
      </c>
      <c r="G3276">
        <v>23.802800000000001</v>
      </c>
      <c r="H3276">
        <v>25.427499999999998</v>
      </c>
      <c r="I3276">
        <v>31.451799999999999</v>
      </c>
      <c r="J3276">
        <f t="shared" si="204"/>
        <v>381.4</v>
      </c>
      <c r="K3276">
        <f t="shared" si="205"/>
        <v>1.8683000000000001</v>
      </c>
      <c r="L3276" t="e">
        <f t="shared" si="206"/>
        <v>#N/A</v>
      </c>
      <c r="M3276">
        <f t="shared" si="207"/>
        <v>-0.35951599999999995</v>
      </c>
      <c r="O3276" s="1">
        <v>44922</v>
      </c>
      <c r="P3276">
        <v>381.4</v>
      </c>
      <c r="Q3276">
        <v>1.8683000000000001</v>
      </c>
      <c r="S3276" s="2">
        <v>44903</v>
      </c>
      <c r="T3276">
        <v>4.7351400000000003</v>
      </c>
    </row>
    <row r="3277" spans="2:20" x14ac:dyDescent="0.25">
      <c r="B3277" s="2">
        <v>44923</v>
      </c>
      <c r="C3277">
        <v>19.6662</v>
      </c>
      <c r="D3277">
        <v>19.0364</v>
      </c>
      <c r="E3277">
        <v>20.722999999999999</v>
      </c>
      <c r="F3277">
        <v>22.735600000000002</v>
      </c>
      <c r="G3277">
        <v>23.9617</v>
      </c>
      <c r="H3277">
        <v>25.444800000000001</v>
      </c>
      <c r="I3277">
        <v>31.6173</v>
      </c>
      <c r="J3277">
        <f t="shared" si="204"/>
        <v>376.66</v>
      </c>
      <c r="K3277">
        <f t="shared" si="205"/>
        <v>1.8917999999999999</v>
      </c>
      <c r="L3277">
        <f t="shared" si="206"/>
        <v>4.7298600000000004</v>
      </c>
      <c r="M3277">
        <f t="shared" si="207"/>
        <v>-0.32111000000000001</v>
      </c>
      <c r="O3277" s="1">
        <v>44923</v>
      </c>
      <c r="P3277">
        <v>376.66</v>
      </c>
      <c r="Q3277">
        <v>1.8917999999999999</v>
      </c>
      <c r="S3277" s="2">
        <v>44904</v>
      </c>
      <c r="T3277">
        <v>4.7331399999999997</v>
      </c>
    </row>
    <row r="3278" spans="2:20" x14ac:dyDescent="0.25">
      <c r="B3278" s="2">
        <v>44924</v>
      </c>
      <c r="C3278">
        <v>19.192699999999999</v>
      </c>
      <c r="D3278">
        <v>17.936</v>
      </c>
      <c r="E3278">
        <v>19.285399999999999</v>
      </c>
      <c r="F3278">
        <v>21.7258</v>
      </c>
      <c r="G3278">
        <v>23.878399999999999</v>
      </c>
      <c r="H3278">
        <v>25.324100000000001</v>
      </c>
      <c r="I3278">
        <v>31.295100000000001</v>
      </c>
      <c r="J3278">
        <f t="shared" si="204"/>
        <v>383.44</v>
      </c>
      <c r="K3278">
        <f t="shared" si="205"/>
        <v>1.8583000000000001</v>
      </c>
      <c r="L3278">
        <f t="shared" si="206"/>
        <v>4.7538600000000004</v>
      </c>
      <c r="M3278">
        <f t="shared" si="207"/>
        <v>-0.38738400000000001</v>
      </c>
      <c r="O3278" s="1">
        <v>44924</v>
      </c>
      <c r="P3278">
        <v>383.44</v>
      </c>
      <c r="Q3278">
        <v>1.8583000000000001</v>
      </c>
      <c r="S3278" s="2">
        <v>44907</v>
      </c>
      <c r="T3278">
        <v>4.7527100000000004</v>
      </c>
    </row>
    <row r="3279" spans="2:20" x14ac:dyDescent="0.25">
      <c r="B3279" s="2">
        <v>44925</v>
      </c>
      <c r="C3279">
        <v>19.545400000000001</v>
      </c>
      <c r="D3279">
        <v>18.211400000000001</v>
      </c>
      <c r="E3279">
        <v>19.877300000000002</v>
      </c>
      <c r="F3279">
        <v>21.800599999999999</v>
      </c>
      <c r="G3279">
        <v>23.496300000000002</v>
      </c>
      <c r="H3279">
        <v>25.150400000000001</v>
      </c>
      <c r="I3279">
        <v>31.7821</v>
      </c>
      <c r="J3279">
        <f t="shared" si="204"/>
        <v>382.43</v>
      </c>
      <c r="K3279">
        <f t="shared" si="205"/>
        <v>1.8632</v>
      </c>
      <c r="L3279">
        <f t="shared" si="206"/>
        <v>4.76729</v>
      </c>
      <c r="M3279">
        <f t="shared" si="207"/>
        <v>-0.34993999999999997</v>
      </c>
      <c r="O3279" s="1">
        <v>44925</v>
      </c>
      <c r="P3279">
        <v>382.43</v>
      </c>
      <c r="Q3279">
        <v>1.8632</v>
      </c>
      <c r="S3279" s="2">
        <v>44908</v>
      </c>
      <c r="T3279">
        <v>4.7690000000000001</v>
      </c>
    </row>
    <row r="3280" spans="2:20" x14ac:dyDescent="0.25">
      <c r="B3280" s="2">
        <v>44929</v>
      </c>
      <c r="C3280">
        <v>20.160399999999999</v>
      </c>
      <c r="D3280">
        <v>18.418800000000001</v>
      </c>
      <c r="E3280">
        <v>19.786899999999999</v>
      </c>
      <c r="F3280">
        <v>22.0535</v>
      </c>
      <c r="G3280">
        <v>24.290199999999999</v>
      </c>
      <c r="H3280">
        <v>25.9251</v>
      </c>
      <c r="I3280">
        <v>32.733699999999999</v>
      </c>
      <c r="J3280">
        <f t="shared" si="204"/>
        <v>380.82</v>
      </c>
      <c r="K3280">
        <f t="shared" si="205"/>
        <v>1.8711</v>
      </c>
      <c r="L3280">
        <f t="shared" si="206"/>
        <v>4.78186</v>
      </c>
      <c r="M3280">
        <f t="shared" si="207"/>
        <v>-0.390318</v>
      </c>
      <c r="O3280" s="1">
        <v>44929</v>
      </c>
      <c r="P3280">
        <v>380.82</v>
      </c>
      <c r="Q3280">
        <v>1.8711</v>
      </c>
      <c r="S3280" s="2">
        <v>44909</v>
      </c>
      <c r="T3280">
        <v>4.7362900000000003</v>
      </c>
    </row>
    <row r="3281" spans="2:20" x14ac:dyDescent="0.25">
      <c r="B3281" s="2">
        <v>44930</v>
      </c>
      <c r="C3281">
        <v>20.104700000000001</v>
      </c>
      <c r="D3281">
        <v>17.786799999999999</v>
      </c>
      <c r="E3281">
        <v>19.113099999999999</v>
      </c>
      <c r="F3281">
        <v>21.354700000000001</v>
      </c>
      <c r="G3281">
        <v>23.397099999999998</v>
      </c>
      <c r="H3281">
        <v>24.938700000000001</v>
      </c>
      <c r="I3281">
        <v>32.009</v>
      </c>
      <c r="J3281">
        <f t="shared" si="204"/>
        <v>383.76</v>
      </c>
      <c r="K3281">
        <f t="shared" si="205"/>
        <v>1.8568</v>
      </c>
      <c r="L3281">
        <f t="shared" si="206"/>
        <v>4.78843</v>
      </c>
      <c r="M3281">
        <f t="shared" si="207"/>
        <v>-0.37175600000000009</v>
      </c>
      <c r="O3281" s="1">
        <v>44930</v>
      </c>
      <c r="P3281">
        <v>383.76</v>
      </c>
      <c r="Q3281">
        <v>1.8568</v>
      </c>
      <c r="S3281" s="2">
        <v>44910</v>
      </c>
      <c r="T3281">
        <v>4.7377099999999999</v>
      </c>
    </row>
    <row r="3282" spans="2:20" x14ac:dyDescent="0.25">
      <c r="B3282" s="2">
        <v>44931</v>
      </c>
      <c r="C3282">
        <v>20.398399999999999</v>
      </c>
      <c r="D3282">
        <v>18.145399999999999</v>
      </c>
      <c r="E3282">
        <v>19.443000000000001</v>
      </c>
      <c r="F3282">
        <v>21.731300000000001</v>
      </c>
      <c r="G3282">
        <v>23.624300000000002</v>
      </c>
      <c r="H3282">
        <v>25.334399999999999</v>
      </c>
      <c r="I3282">
        <v>32.854900000000001</v>
      </c>
      <c r="J3282">
        <f t="shared" si="204"/>
        <v>379.38</v>
      </c>
      <c r="K3282">
        <f t="shared" si="205"/>
        <v>1.8782000000000001</v>
      </c>
      <c r="L3282">
        <f t="shared" si="206"/>
        <v>4.8117099999999997</v>
      </c>
      <c r="M3282">
        <f t="shared" si="207"/>
        <v>-0.37118600000000002</v>
      </c>
      <c r="O3282" s="1">
        <v>44931</v>
      </c>
      <c r="P3282">
        <v>379.38</v>
      </c>
      <c r="Q3282">
        <v>1.8782000000000001</v>
      </c>
      <c r="S3282" s="2">
        <v>44911</v>
      </c>
      <c r="T3282">
        <v>4.7458600000000004</v>
      </c>
    </row>
    <row r="3283" spans="2:20" x14ac:dyDescent="0.25">
      <c r="B3283" s="2">
        <v>44932</v>
      </c>
      <c r="C3283">
        <v>20.0901</v>
      </c>
      <c r="D3283">
        <v>17.113099999999999</v>
      </c>
      <c r="E3283">
        <v>18.1175</v>
      </c>
      <c r="F3283">
        <v>20.860499999999998</v>
      </c>
      <c r="G3283">
        <v>22.874600000000001</v>
      </c>
      <c r="H3283">
        <v>24.700900000000001</v>
      </c>
      <c r="I3283">
        <v>32.578600000000002</v>
      </c>
      <c r="J3283">
        <f t="shared" si="204"/>
        <v>388.08</v>
      </c>
      <c r="K3283">
        <f t="shared" si="205"/>
        <v>1.8361000000000001</v>
      </c>
      <c r="L3283">
        <f t="shared" si="206"/>
        <v>4.8098599999999996</v>
      </c>
      <c r="M3283">
        <f t="shared" si="207"/>
        <v>-0.39865400000000012</v>
      </c>
      <c r="O3283" s="1">
        <v>44932</v>
      </c>
      <c r="P3283">
        <v>388.08</v>
      </c>
      <c r="Q3283">
        <v>1.8361000000000001</v>
      </c>
      <c r="S3283" s="2">
        <v>44914</v>
      </c>
      <c r="T3283">
        <v>4.7382900000000001</v>
      </c>
    </row>
    <row r="3284" spans="2:20" x14ac:dyDescent="0.25">
      <c r="B3284" s="2">
        <v>44935</v>
      </c>
      <c r="C3284">
        <v>20.9255</v>
      </c>
      <c r="D3284">
        <v>17.849900000000002</v>
      </c>
      <c r="E3284">
        <v>18.934899999999999</v>
      </c>
      <c r="F3284">
        <v>21.114799999999999</v>
      </c>
      <c r="G3284">
        <v>23.628399999999999</v>
      </c>
      <c r="H3284">
        <v>25.6386</v>
      </c>
      <c r="I3284">
        <v>33.532400000000003</v>
      </c>
      <c r="J3284">
        <f t="shared" si="204"/>
        <v>387.86</v>
      </c>
      <c r="K3284">
        <f t="shared" si="205"/>
        <v>1.8371999999999999</v>
      </c>
      <c r="L3284">
        <f t="shared" si="206"/>
        <v>4.7825699999999998</v>
      </c>
      <c r="M3284">
        <f t="shared" si="207"/>
        <v>-0.40541799999999995</v>
      </c>
      <c r="O3284" s="1">
        <v>44935</v>
      </c>
      <c r="P3284">
        <v>387.86</v>
      </c>
      <c r="Q3284">
        <v>1.8371999999999999</v>
      </c>
      <c r="S3284" s="2">
        <v>44915</v>
      </c>
      <c r="T3284">
        <v>4.7525700000000004</v>
      </c>
    </row>
    <row r="3285" spans="2:20" x14ac:dyDescent="0.25">
      <c r="B3285" s="2">
        <v>44936</v>
      </c>
      <c r="C3285">
        <v>20.819900000000001</v>
      </c>
      <c r="D3285">
        <v>16.887599999999999</v>
      </c>
      <c r="E3285">
        <v>17.837499999999999</v>
      </c>
      <c r="F3285">
        <v>20.237200000000001</v>
      </c>
      <c r="G3285">
        <v>22.466000000000001</v>
      </c>
      <c r="H3285">
        <v>24.637899999999998</v>
      </c>
      <c r="I3285">
        <v>32.912599999999998</v>
      </c>
      <c r="J3285">
        <f t="shared" si="204"/>
        <v>390.58</v>
      </c>
      <c r="K3285">
        <f t="shared" si="205"/>
        <v>1.8244</v>
      </c>
      <c r="L3285">
        <f t="shared" si="206"/>
        <v>4.80586</v>
      </c>
      <c r="M3285">
        <f t="shared" si="207"/>
        <v>-0.402582</v>
      </c>
      <c r="O3285" s="1">
        <v>44936</v>
      </c>
      <c r="P3285">
        <v>390.58</v>
      </c>
      <c r="Q3285">
        <v>1.8244</v>
      </c>
      <c r="S3285" s="2">
        <v>44916</v>
      </c>
      <c r="T3285">
        <v>4.7290000000000001</v>
      </c>
    </row>
    <row r="3286" spans="2:20" x14ac:dyDescent="0.25">
      <c r="B3286" s="2">
        <v>44937</v>
      </c>
      <c r="C3286">
        <v>20.982199999999999</v>
      </c>
      <c r="D3286">
        <v>17.375499999999999</v>
      </c>
      <c r="E3286">
        <v>18.198799999999999</v>
      </c>
      <c r="F3286">
        <v>20.439699999999998</v>
      </c>
      <c r="G3286">
        <v>22.896899999999999</v>
      </c>
      <c r="H3286">
        <v>25.113700000000001</v>
      </c>
      <c r="I3286">
        <v>33.491599999999998</v>
      </c>
      <c r="J3286">
        <f t="shared" si="204"/>
        <v>395.52</v>
      </c>
      <c r="K3286">
        <f t="shared" si="205"/>
        <v>1.8016000000000001</v>
      </c>
      <c r="L3286">
        <f t="shared" si="206"/>
        <v>4.8150000000000004</v>
      </c>
      <c r="M3286">
        <f t="shared" si="207"/>
        <v>-0.40349000000000013</v>
      </c>
      <c r="O3286" s="1">
        <v>44937</v>
      </c>
      <c r="P3286">
        <v>395.52</v>
      </c>
      <c r="Q3286">
        <v>1.8016000000000001</v>
      </c>
      <c r="S3286" s="2">
        <v>44917</v>
      </c>
      <c r="T3286">
        <v>4.7238600000000002</v>
      </c>
    </row>
    <row r="3287" spans="2:20" x14ac:dyDescent="0.25">
      <c r="B3287" s="2">
        <v>44938</v>
      </c>
      <c r="C3287">
        <v>20.505800000000001</v>
      </c>
      <c r="D3287">
        <v>15.8788</v>
      </c>
      <c r="E3287">
        <v>16.1357</v>
      </c>
      <c r="F3287">
        <v>18.119900000000001</v>
      </c>
      <c r="G3287">
        <v>20.704699999999999</v>
      </c>
      <c r="H3287">
        <v>23.4741</v>
      </c>
      <c r="I3287">
        <v>32.4833</v>
      </c>
      <c r="J3287">
        <f t="shared" si="204"/>
        <v>396.96</v>
      </c>
      <c r="K3287">
        <f t="shared" si="205"/>
        <v>1.7949999999999999</v>
      </c>
      <c r="L3287">
        <f t="shared" si="206"/>
        <v>4.8297100000000004</v>
      </c>
      <c r="M3287">
        <f t="shared" si="207"/>
        <v>-0.39519199999999999</v>
      </c>
      <c r="O3287" s="1">
        <v>44938</v>
      </c>
      <c r="P3287">
        <v>396.96</v>
      </c>
      <c r="Q3287">
        <v>1.7949999999999999</v>
      </c>
      <c r="S3287" s="2">
        <v>44918</v>
      </c>
      <c r="T3287">
        <v>4.7264299999999997</v>
      </c>
    </row>
    <row r="3288" spans="2:20" x14ac:dyDescent="0.25">
      <c r="B3288" s="2">
        <v>44939</v>
      </c>
      <c r="C3288">
        <v>19.769300000000001</v>
      </c>
      <c r="D3288">
        <v>15.010199999999999</v>
      </c>
      <c r="E3288">
        <v>15.023300000000001</v>
      </c>
      <c r="F3288">
        <v>17.278099999999998</v>
      </c>
      <c r="G3288">
        <v>20.525300000000001</v>
      </c>
      <c r="H3288">
        <v>23.7287</v>
      </c>
      <c r="I3288">
        <v>33.238700000000001</v>
      </c>
      <c r="J3288">
        <f t="shared" si="204"/>
        <v>398.5</v>
      </c>
      <c r="K3288">
        <f t="shared" si="205"/>
        <v>1.7881</v>
      </c>
      <c r="L3288">
        <f t="shared" si="206"/>
        <v>4.7924300000000004</v>
      </c>
      <c r="M3288">
        <f t="shared" si="207"/>
        <v>-0.45878000000000002</v>
      </c>
      <c r="O3288" s="1">
        <v>44939</v>
      </c>
      <c r="P3288">
        <v>398.5</v>
      </c>
      <c r="Q3288">
        <v>1.7881</v>
      </c>
      <c r="S3288" s="2">
        <v>44923</v>
      </c>
      <c r="T3288">
        <v>4.7298600000000004</v>
      </c>
    </row>
    <row r="3289" spans="2:20" x14ac:dyDescent="0.25">
      <c r="B3289" s="2">
        <v>44943</v>
      </c>
      <c r="C3289">
        <v>21.0655</v>
      </c>
      <c r="D3289">
        <v>15.529299999999999</v>
      </c>
      <c r="E3289">
        <v>15.5214</v>
      </c>
      <c r="F3289">
        <v>17.924399999999999</v>
      </c>
      <c r="G3289">
        <v>21.087700000000002</v>
      </c>
      <c r="H3289">
        <v>24.517099999999999</v>
      </c>
      <c r="I3289">
        <v>34.494399999999999</v>
      </c>
      <c r="J3289">
        <f t="shared" si="204"/>
        <v>397.77</v>
      </c>
      <c r="K3289">
        <f t="shared" si="205"/>
        <v>1.7914000000000001</v>
      </c>
      <c r="L3289">
        <f t="shared" si="206"/>
        <v>4.7975700000000003</v>
      </c>
      <c r="M3289">
        <f t="shared" si="207"/>
        <v>-0.47083800000000003</v>
      </c>
      <c r="O3289" s="1">
        <v>44943</v>
      </c>
      <c r="P3289">
        <v>397.77</v>
      </c>
      <c r="Q3289">
        <v>1.7914000000000001</v>
      </c>
      <c r="S3289" s="2">
        <v>44924</v>
      </c>
      <c r="T3289">
        <v>4.7538600000000004</v>
      </c>
    </row>
    <row r="3290" spans="2:20" x14ac:dyDescent="0.25">
      <c r="B3290" s="2">
        <v>44944</v>
      </c>
      <c r="C3290">
        <v>22.588100000000001</v>
      </c>
      <c r="D3290">
        <v>15.973000000000001</v>
      </c>
      <c r="E3290">
        <v>16.359300000000001</v>
      </c>
      <c r="F3290">
        <v>19.054300000000001</v>
      </c>
      <c r="G3290">
        <v>21.928799999999999</v>
      </c>
      <c r="H3290">
        <v>25.240400000000001</v>
      </c>
      <c r="I3290">
        <v>35.670400000000001</v>
      </c>
      <c r="J3290">
        <f t="shared" si="204"/>
        <v>391.49</v>
      </c>
      <c r="K3290">
        <f t="shared" si="205"/>
        <v>1.8201000000000001</v>
      </c>
      <c r="L3290">
        <f t="shared" si="206"/>
        <v>4.8077100000000002</v>
      </c>
      <c r="M3290">
        <f t="shared" si="207"/>
        <v>-0.48208600000000001</v>
      </c>
      <c r="O3290" s="1">
        <v>44944</v>
      </c>
      <c r="P3290">
        <v>391.49</v>
      </c>
      <c r="Q3290">
        <v>1.8201000000000001</v>
      </c>
      <c r="S3290" s="2">
        <v>44925</v>
      </c>
      <c r="T3290">
        <v>4.76729</v>
      </c>
    </row>
    <row r="3291" spans="2:20" x14ac:dyDescent="0.25">
      <c r="B3291" s="2">
        <v>44945</v>
      </c>
      <c r="C3291">
        <v>21.853899999999999</v>
      </c>
      <c r="D3291">
        <v>15.9155</v>
      </c>
      <c r="E3291">
        <v>16.315100000000001</v>
      </c>
      <c r="F3291">
        <v>19.3125</v>
      </c>
      <c r="G3291">
        <v>22.3049</v>
      </c>
      <c r="H3291">
        <v>25.588100000000001</v>
      </c>
      <c r="I3291">
        <v>35.992400000000004</v>
      </c>
      <c r="J3291">
        <f t="shared" si="204"/>
        <v>388.64</v>
      </c>
      <c r="K3291">
        <f t="shared" si="205"/>
        <v>1.8334999999999999</v>
      </c>
      <c r="L3291">
        <f t="shared" si="206"/>
        <v>4.8152900000000001</v>
      </c>
      <c r="M3291">
        <f t="shared" si="207"/>
        <v>-0.50670000000000004</v>
      </c>
      <c r="O3291" s="1">
        <v>44945</v>
      </c>
      <c r="P3291">
        <v>388.64</v>
      </c>
      <c r="Q3291">
        <v>1.8334999999999999</v>
      </c>
      <c r="S3291" s="2">
        <v>44929</v>
      </c>
      <c r="T3291">
        <v>4.78186</v>
      </c>
    </row>
    <row r="3292" spans="2:20" x14ac:dyDescent="0.25">
      <c r="B3292" s="2">
        <v>44946</v>
      </c>
      <c r="C3292">
        <v>22.206900000000001</v>
      </c>
      <c r="D3292">
        <v>15.7098</v>
      </c>
      <c r="E3292">
        <v>15.539099999999999</v>
      </c>
      <c r="F3292">
        <v>17.998200000000001</v>
      </c>
      <c r="G3292">
        <v>21.949100000000001</v>
      </c>
      <c r="H3292">
        <v>25.374300000000002</v>
      </c>
      <c r="I3292">
        <v>36.195900000000002</v>
      </c>
      <c r="J3292">
        <f t="shared" si="204"/>
        <v>395.88</v>
      </c>
      <c r="K3292">
        <f t="shared" si="205"/>
        <v>1.7999000000000001</v>
      </c>
      <c r="L3292">
        <f t="shared" si="206"/>
        <v>4.8155700000000001</v>
      </c>
      <c r="M3292">
        <f t="shared" si="207"/>
        <v>-0.51478000000000013</v>
      </c>
      <c r="O3292" s="1">
        <v>44946</v>
      </c>
      <c r="P3292">
        <v>395.88</v>
      </c>
      <c r="Q3292">
        <v>1.7999000000000001</v>
      </c>
      <c r="S3292" s="2">
        <v>44930</v>
      </c>
      <c r="T3292">
        <v>4.78843</v>
      </c>
    </row>
    <row r="3293" spans="2:20" x14ac:dyDescent="0.25">
      <c r="B3293" s="2">
        <v>44949</v>
      </c>
      <c r="C3293">
        <v>17.775400000000001</v>
      </c>
      <c r="D3293">
        <v>14.924799999999999</v>
      </c>
      <c r="E3293">
        <v>15.7418</v>
      </c>
      <c r="F3293">
        <v>18.150200000000002</v>
      </c>
      <c r="G3293">
        <v>21.425699999999999</v>
      </c>
      <c r="H3293">
        <v>24.363299999999999</v>
      </c>
      <c r="I3293">
        <v>31.902000000000001</v>
      </c>
      <c r="J3293">
        <f t="shared" si="204"/>
        <v>400.63</v>
      </c>
      <c r="K3293">
        <f t="shared" si="205"/>
        <v>1.7786</v>
      </c>
      <c r="L3293">
        <f t="shared" si="206"/>
        <v>4.8177099999999999</v>
      </c>
      <c r="M3293">
        <f t="shared" si="207"/>
        <v>-0.49121799999999999</v>
      </c>
      <c r="O3293" s="1">
        <v>44949</v>
      </c>
      <c r="P3293">
        <v>400.63</v>
      </c>
      <c r="Q3293">
        <v>1.7786</v>
      </c>
      <c r="S3293" s="2">
        <v>44931</v>
      </c>
      <c r="T3293">
        <v>4.8117099999999997</v>
      </c>
    </row>
    <row r="3294" spans="2:20" x14ac:dyDescent="0.25">
      <c r="B3294" s="2">
        <v>44950</v>
      </c>
      <c r="C3294">
        <v>17.546500000000002</v>
      </c>
      <c r="D3294">
        <v>14.922800000000001</v>
      </c>
      <c r="E3294">
        <v>16.0214</v>
      </c>
      <c r="F3294">
        <v>17.411799999999999</v>
      </c>
      <c r="G3294">
        <v>20.446100000000001</v>
      </c>
      <c r="H3294">
        <v>23.649000000000001</v>
      </c>
      <c r="I3294">
        <v>31.564</v>
      </c>
      <c r="J3294">
        <f t="shared" si="204"/>
        <v>400.2</v>
      </c>
      <c r="K3294">
        <f t="shared" si="205"/>
        <v>1.7805</v>
      </c>
      <c r="L3294">
        <f t="shared" si="206"/>
        <v>4.82186</v>
      </c>
      <c r="M3294">
        <f t="shared" si="207"/>
        <v>-0.43754200000000004</v>
      </c>
      <c r="O3294" s="1">
        <v>44950</v>
      </c>
      <c r="P3294">
        <v>400.2</v>
      </c>
      <c r="Q3294">
        <v>1.7805</v>
      </c>
      <c r="S3294" s="2">
        <v>44932</v>
      </c>
      <c r="T3294">
        <v>4.8098599999999996</v>
      </c>
    </row>
    <row r="3295" spans="2:20" x14ac:dyDescent="0.25">
      <c r="B3295" s="2">
        <v>44951</v>
      </c>
      <c r="C3295">
        <v>17.676200000000001</v>
      </c>
      <c r="D3295">
        <v>14.5952</v>
      </c>
      <c r="E3295">
        <v>15.311400000000001</v>
      </c>
      <c r="F3295">
        <v>17.7743</v>
      </c>
      <c r="G3295">
        <v>20.959199999999999</v>
      </c>
      <c r="H3295">
        <v>23.925799999999999</v>
      </c>
      <c r="I3295">
        <v>31.750399999999999</v>
      </c>
      <c r="J3295">
        <f t="shared" si="204"/>
        <v>400.35</v>
      </c>
      <c r="K3295">
        <f t="shared" si="205"/>
        <v>1.7798</v>
      </c>
      <c r="L3295">
        <f t="shared" si="206"/>
        <v>4.8145699999999998</v>
      </c>
      <c r="M3295">
        <f t="shared" si="207"/>
        <v>-0.48617999999999995</v>
      </c>
      <c r="O3295" s="1">
        <v>44951</v>
      </c>
      <c r="P3295">
        <v>400.35</v>
      </c>
      <c r="Q3295">
        <v>1.7798</v>
      </c>
      <c r="S3295" s="2">
        <v>44935</v>
      </c>
      <c r="T3295">
        <v>4.7825699999999998</v>
      </c>
    </row>
    <row r="3296" spans="2:20" x14ac:dyDescent="0.25">
      <c r="B3296" s="2">
        <v>44952</v>
      </c>
      <c r="C3296">
        <v>17.2819</v>
      </c>
      <c r="D3296">
        <v>14.222799999999999</v>
      </c>
      <c r="E3296">
        <v>14.867800000000001</v>
      </c>
      <c r="F3296">
        <v>17.103999999999999</v>
      </c>
      <c r="G3296">
        <v>20.621099999999998</v>
      </c>
      <c r="H3296">
        <v>23.744700000000002</v>
      </c>
      <c r="I3296">
        <v>31.658799999999999</v>
      </c>
      <c r="J3296">
        <f t="shared" si="204"/>
        <v>404.75</v>
      </c>
      <c r="K3296">
        <f t="shared" si="205"/>
        <v>1.7605</v>
      </c>
      <c r="L3296">
        <f t="shared" si="206"/>
        <v>4.8024300000000002</v>
      </c>
      <c r="M3296">
        <f t="shared" si="207"/>
        <v>-0.49594199999999999</v>
      </c>
      <c r="O3296" s="1">
        <v>44952</v>
      </c>
      <c r="P3296">
        <v>404.75</v>
      </c>
      <c r="Q3296">
        <v>1.7605</v>
      </c>
      <c r="S3296" s="2">
        <v>44936</v>
      </c>
      <c r="T3296">
        <v>4.80586</v>
      </c>
    </row>
    <row r="3297" spans="2:20" x14ac:dyDescent="0.25">
      <c r="B3297" s="2">
        <v>44953</v>
      </c>
      <c r="C3297">
        <v>17.4635</v>
      </c>
      <c r="D3297">
        <v>13.9452</v>
      </c>
      <c r="E3297">
        <v>14.720800000000001</v>
      </c>
      <c r="F3297">
        <v>17.103200000000001</v>
      </c>
      <c r="G3297">
        <v>20.405999999999999</v>
      </c>
      <c r="H3297">
        <v>23.6753</v>
      </c>
      <c r="I3297">
        <v>31.819299999999998</v>
      </c>
      <c r="J3297">
        <f t="shared" si="204"/>
        <v>405.68</v>
      </c>
      <c r="K3297">
        <f t="shared" si="205"/>
        <v>1.7565</v>
      </c>
      <c r="L3297">
        <f t="shared" si="206"/>
        <v>4.8252899999999999</v>
      </c>
      <c r="M3297">
        <f t="shared" si="207"/>
        <v>-0.50290799999999991</v>
      </c>
      <c r="O3297" s="1">
        <v>44953</v>
      </c>
      <c r="P3297">
        <v>405.68</v>
      </c>
      <c r="Q3297">
        <v>1.7565</v>
      </c>
      <c r="S3297" s="2">
        <v>44937</v>
      </c>
      <c r="T3297">
        <v>4.8150000000000004</v>
      </c>
    </row>
    <row r="3298" spans="2:20" x14ac:dyDescent="0.25">
      <c r="B3298" s="2">
        <v>44956</v>
      </c>
      <c r="C3298">
        <v>18.633400000000002</v>
      </c>
      <c r="D3298">
        <v>15.113200000000001</v>
      </c>
      <c r="E3298">
        <v>16.296600000000002</v>
      </c>
      <c r="F3298">
        <v>18.672599999999999</v>
      </c>
      <c r="G3298">
        <v>21.319800000000001</v>
      </c>
      <c r="H3298">
        <v>24.630299999999998</v>
      </c>
      <c r="I3298">
        <v>32.932200000000002</v>
      </c>
      <c r="J3298">
        <f t="shared" si="204"/>
        <v>400.59</v>
      </c>
      <c r="K3298">
        <f t="shared" si="205"/>
        <v>1.7787999999999999</v>
      </c>
      <c r="L3298">
        <f t="shared" si="206"/>
        <v>4.8135700000000003</v>
      </c>
      <c r="M3298">
        <f t="shared" si="207"/>
        <v>-0.48114799999999991</v>
      </c>
      <c r="O3298" s="1">
        <v>44956</v>
      </c>
      <c r="P3298">
        <v>400.59</v>
      </c>
      <c r="Q3298">
        <v>1.7787999999999999</v>
      </c>
      <c r="S3298" s="2">
        <v>44938</v>
      </c>
      <c r="T3298">
        <v>4.8297100000000004</v>
      </c>
    </row>
    <row r="3299" spans="2:20" x14ac:dyDescent="0.25">
      <c r="B3299" s="2">
        <v>44957</v>
      </c>
      <c r="C3299">
        <v>18.422899999999998</v>
      </c>
      <c r="D3299">
        <v>14.2247</v>
      </c>
      <c r="E3299">
        <v>14.711</v>
      </c>
      <c r="F3299">
        <v>17.582599999999999</v>
      </c>
      <c r="G3299">
        <v>21.308299999999999</v>
      </c>
      <c r="H3299">
        <v>24.5839</v>
      </c>
      <c r="I3299">
        <v>33.077100000000002</v>
      </c>
      <c r="J3299">
        <f t="shared" si="204"/>
        <v>406.48</v>
      </c>
      <c r="K3299">
        <f t="shared" si="205"/>
        <v>1.7529999999999999</v>
      </c>
      <c r="L3299">
        <f t="shared" si="206"/>
        <v>4.8135700000000003</v>
      </c>
      <c r="M3299">
        <f t="shared" si="207"/>
        <v>-0.54631399999999997</v>
      </c>
      <c r="O3299" s="1">
        <v>44957</v>
      </c>
      <c r="P3299">
        <v>406.48</v>
      </c>
      <c r="Q3299">
        <v>1.7529999999999999</v>
      </c>
      <c r="S3299" s="2">
        <v>44939</v>
      </c>
      <c r="T3299">
        <v>4.7924300000000004</v>
      </c>
    </row>
    <row r="3300" spans="2:20" x14ac:dyDescent="0.25">
      <c r="B3300" s="2">
        <v>44958</v>
      </c>
      <c r="C3300">
        <v>18.128699999999998</v>
      </c>
      <c r="D3300">
        <v>14.0771</v>
      </c>
      <c r="E3300">
        <v>14.7036</v>
      </c>
      <c r="F3300">
        <v>17.3125</v>
      </c>
      <c r="G3300">
        <v>19.6724</v>
      </c>
      <c r="H3300">
        <v>23.3081</v>
      </c>
      <c r="I3300">
        <v>32.121600000000001</v>
      </c>
      <c r="J3300">
        <f t="shared" si="204"/>
        <v>410.8</v>
      </c>
      <c r="K3300">
        <f t="shared" si="205"/>
        <v>1.7345999999999999</v>
      </c>
      <c r="L3300">
        <f t="shared" si="206"/>
        <v>4.7962899999999999</v>
      </c>
      <c r="M3300">
        <f t="shared" si="207"/>
        <v>-0.46861599999999998</v>
      </c>
      <c r="O3300" s="1">
        <v>44958</v>
      </c>
      <c r="P3300">
        <v>410.8</v>
      </c>
      <c r="Q3300">
        <v>1.7345999999999999</v>
      </c>
      <c r="S3300" s="2">
        <v>44942</v>
      </c>
      <c r="T3300">
        <v>4.7947100000000002</v>
      </c>
    </row>
    <row r="3301" spans="2:20" x14ac:dyDescent="0.25">
      <c r="B3301" s="2">
        <v>44959</v>
      </c>
      <c r="C3301">
        <v>17.748899999999999</v>
      </c>
      <c r="D3301">
        <v>14.1172</v>
      </c>
      <c r="E3301">
        <v>13.7704</v>
      </c>
      <c r="F3301">
        <v>15.5352</v>
      </c>
      <c r="G3301">
        <v>21.108599999999999</v>
      </c>
      <c r="H3301">
        <v>24.905000000000001</v>
      </c>
      <c r="I3301">
        <v>33.790100000000002</v>
      </c>
      <c r="J3301">
        <f t="shared" si="204"/>
        <v>416.78</v>
      </c>
      <c r="K3301">
        <f t="shared" si="205"/>
        <v>1.7097</v>
      </c>
      <c r="L3301">
        <f t="shared" si="206"/>
        <v>4.8061400000000001</v>
      </c>
      <c r="M3301">
        <f t="shared" si="207"/>
        <v>-0.57827600000000001</v>
      </c>
      <c r="O3301" s="1">
        <v>44959</v>
      </c>
      <c r="P3301">
        <v>416.78</v>
      </c>
      <c r="Q3301">
        <v>1.7097</v>
      </c>
      <c r="S3301" s="2">
        <v>44943</v>
      </c>
      <c r="T3301">
        <v>4.7975700000000003</v>
      </c>
    </row>
    <row r="3302" spans="2:20" x14ac:dyDescent="0.25">
      <c r="B3302" s="2">
        <v>44960</v>
      </c>
      <c r="C3302">
        <v>18.005500000000001</v>
      </c>
      <c r="D3302">
        <v>14.4078</v>
      </c>
      <c r="E3302">
        <v>14.6305</v>
      </c>
      <c r="F3302">
        <v>16.839300000000001</v>
      </c>
      <c r="G3302">
        <v>20.466899999999999</v>
      </c>
      <c r="H3302">
        <v>24.102900000000002</v>
      </c>
      <c r="I3302">
        <v>32.731400000000001</v>
      </c>
      <c r="J3302">
        <f t="shared" si="204"/>
        <v>412.35</v>
      </c>
      <c r="K3302">
        <f t="shared" si="205"/>
        <v>1.728</v>
      </c>
      <c r="L3302">
        <f t="shared" si="206"/>
        <v>4.8341399999999997</v>
      </c>
      <c r="M3302">
        <f t="shared" si="207"/>
        <v>-0.50453200000000009</v>
      </c>
      <c r="O3302" s="1">
        <v>44960</v>
      </c>
      <c r="P3302">
        <v>412.35</v>
      </c>
      <c r="Q3302">
        <v>1.728</v>
      </c>
      <c r="S3302" s="2">
        <v>44944</v>
      </c>
      <c r="T3302">
        <v>4.8077100000000002</v>
      </c>
    </row>
    <row r="3303" spans="2:20" x14ac:dyDescent="0.25">
      <c r="B3303" s="2">
        <v>44963</v>
      </c>
      <c r="C3303">
        <v>18.691800000000001</v>
      </c>
      <c r="D3303">
        <v>14.761799999999999</v>
      </c>
      <c r="E3303">
        <v>15.494899999999999</v>
      </c>
      <c r="F3303">
        <v>17.979800000000001</v>
      </c>
      <c r="G3303">
        <v>21.3294</v>
      </c>
      <c r="H3303">
        <v>24.9695</v>
      </c>
      <c r="I3303">
        <v>33.836799999999997</v>
      </c>
      <c r="J3303">
        <f t="shared" si="204"/>
        <v>409.83</v>
      </c>
      <c r="K3303">
        <f t="shared" si="205"/>
        <v>1.7386999999999999</v>
      </c>
      <c r="L3303">
        <f t="shared" si="206"/>
        <v>4.84314</v>
      </c>
      <c r="M3303">
        <f t="shared" si="207"/>
        <v>-0.52499800000000008</v>
      </c>
      <c r="O3303" s="1">
        <v>44963</v>
      </c>
      <c r="P3303">
        <v>409.83</v>
      </c>
      <c r="Q3303">
        <v>1.7386999999999999</v>
      </c>
      <c r="S3303" s="2">
        <v>44945</v>
      </c>
      <c r="T3303">
        <v>4.8152900000000001</v>
      </c>
    </row>
    <row r="3304" spans="2:20" x14ac:dyDescent="0.25">
      <c r="B3304" s="2">
        <v>44964</v>
      </c>
      <c r="C3304">
        <v>18.310600000000001</v>
      </c>
      <c r="D3304">
        <v>14.2475</v>
      </c>
      <c r="E3304">
        <v>14.3386</v>
      </c>
      <c r="F3304">
        <v>17.572900000000001</v>
      </c>
      <c r="G3304">
        <v>21.035</v>
      </c>
      <c r="H3304">
        <v>24.503799999999998</v>
      </c>
      <c r="I3304">
        <v>33.375500000000002</v>
      </c>
      <c r="J3304">
        <f t="shared" si="204"/>
        <v>415.19</v>
      </c>
      <c r="K3304">
        <f t="shared" si="205"/>
        <v>1.7161999999999999</v>
      </c>
      <c r="L3304">
        <f t="shared" si="206"/>
        <v>4.8449999999999998</v>
      </c>
      <c r="M3304">
        <f t="shared" si="207"/>
        <v>-0.54417999999999989</v>
      </c>
      <c r="O3304" s="1">
        <v>44964</v>
      </c>
      <c r="P3304">
        <v>415.19</v>
      </c>
      <c r="Q3304">
        <v>1.7161999999999999</v>
      </c>
      <c r="S3304" s="2">
        <v>44946</v>
      </c>
      <c r="T3304">
        <v>4.8155700000000001</v>
      </c>
    </row>
    <row r="3305" spans="2:20" x14ac:dyDescent="0.25">
      <c r="B3305" s="2">
        <v>44965</v>
      </c>
      <c r="C3305">
        <v>19.218</v>
      </c>
      <c r="D3305">
        <v>14.4892</v>
      </c>
      <c r="E3305">
        <v>15.4506</v>
      </c>
      <c r="F3305">
        <v>18.1204</v>
      </c>
      <c r="G3305">
        <v>21.7498</v>
      </c>
      <c r="H3305">
        <v>25.2499</v>
      </c>
      <c r="I3305">
        <v>34.119799999999998</v>
      </c>
      <c r="J3305">
        <f t="shared" si="204"/>
        <v>410.65</v>
      </c>
      <c r="K3305">
        <f t="shared" si="205"/>
        <v>1.7352000000000001</v>
      </c>
      <c r="L3305">
        <f t="shared" si="206"/>
        <v>4.8592899999999997</v>
      </c>
      <c r="M3305">
        <f t="shared" si="207"/>
        <v>-0.55641200000000002</v>
      </c>
      <c r="O3305" s="1">
        <v>44965</v>
      </c>
      <c r="P3305">
        <v>410.65</v>
      </c>
      <c r="Q3305">
        <v>1.7352000000000001</v>
      </c>
      <c r="S3305" s="2">
        <v>44949</v>
      </c>
      <c r="T3305">
        <v>4.8177099999999999</v>
      </c>
    </row>
    <row r="3306" spans="2:20" x14ac:dyDescent="0.25">
      <c r="B3306" s="2">
        <v>44966</v>
      </c>
      <c r="C3306">
        <v>19.467700000000001</v>
      </c>
      <c r="D3306">
        <v>15.0929</v>
      </c>
      <c r="E3306">
        <v>16.2745</v>
      </c>
      <c r="F3306">
        <v>19.266100000000002</v>
      </c>
      <c r="G3306">
        <v>22.6861</v>
      </c>
      <c r="H3306">
        <v>25.972000000000001</v>
      </c>
      <c r="I3306">
        <v>34.485799999999998</v>
      </c>
      <c r="J3306">
        <f t="shared" si="204"/>
        <v>407.09</v>
      </c>
      <c r="K3306">
        <f t="shared" si="205"/>
        <v>1.7504</v>
      </c>
      <c r="L3306">
        <f t="shared" si="206"/>
        <v>4.8725699999999996</v>
      </c>
      <c r="M3306">
        <f t="shared" si="207"/>
        <v>-0.56339600000000012</v>
      </c>
      <c r="O3306" s="1">
        <v>44966</v>
      </c>
      <c r="P3306">
        <v>407.09</v>
      </c>
      <c r="Q3306">
        <v>1.7504</v>
      </c>
      <c r="S3306" s="2">
        <v>44950</v>
      </c>
      <c r="T3306">
        <v>4.82186</v>
      </c>
    </row>
    <row r="3307" spans="2:20" x14ac:dyDescent="0.25">
      <c r="B3307" s="2">
        <v>44967</v>
      </c>
      <c r="C3307">
        <v>19.808700000000002</v>
      </c>
      <c r="D3307">
        <v>15.0245</v>
      </c>
      <c r="E3307">
        <v>16.130700000000001</v>
      </c>
      <c r="F3307">
        <v>19.2773</v>
      </c>
      <c r="G3307">
        <v>22.6097</v>
      </c>
      <c r="H3307">
        <v>25.6065</v>
      </c>
      <c r="I3307">
        <v>34.441600000000001</v>
      </c>
      <c r="J3307">
        <f t="shared" si="204"/>
        <v>408.04</v>
      </c>
      <c r="K3307">
        <f t="shared" si="205"/>
        <v>1.7463</v>
      </c>
      <c r="L3307">
        <f t="shared" si="206"/>
        <v>4.8694300000000004</v>
      </c>
      <c r="M3307">
        <f t="shared" si="207"/>
        <v>-0.55286000000000002</v>
      </c>
      <c r="O3307" s="1">
        <v>44967</v>
      </c>
      <c r="P3307">
        <v>408.04</v>
      </c>
      <c r="Q3307">
        <v>1.7463</v>
      </c>
      <c r="S3307" s="2">
        <v>44951</v>
      </c>
      <c r="T3307">
        <v>4.8145699999999998</v>
      </c>
    </row>
    <row r="3308" spans="2:20" x14ac:dyDescent="0.25">
      <c r="B3308" s="2">
        <v>44970</v>
      </c>
      <c r="C3308">
        <v>20.643999999999998</v>
      </c>
      <c r="D3308">
        <v>15.056699999999999</v>
      </c>
      <c r="E3308">
        <v>15.907299999999999</v>
      </c>
      <c r="F3308">
        <v>18.812899999999999</v>
      </c>
      <c r="G3308">
        <v>22.213200000000001</v>
      </c>
      <c r="H3308">
        <v>25.473299999999998</v>
      </c>
      <c r="I3308">
        <v>35.000500000000002</v>
      </c>
      <c r="J3308">
        <f t="shared" si="204"/>
        <v>412.83</v>
      </c>
      <c r="K3308">
        <f t="shared" si="205"/>
        <v>1.726</v>
      </c>
      <c r="L3308">
        <f t="shared" si="206"/>
        <v>4.8635700000000002</v>
      </c>
      <c r="M3308">
        <f t="shared" si="207"/>
        <v>-0.54278199999999999</v>
      </c>
      <c r="O3308" s="1">
        <v>44970</v>
      </c>
      <c r="P3308">
        <v>412.83</v>
      </c>
      <c r="Q3308">
        <v>1.726</v>
      </c>
      <c r="S3308" s="2">
        <v>44952</v>
      </c>
      <c r="T3308">
        <v>4.8024300000000002</v>
      </c>
    </row>
    <row r="3309" spans="2:20" x14ac:dyDescent="0.25">
      <c r="B3309" s="2">
        <v>44971</v>
      </c>
      <c r="C3309">
        <v>20.872199999999999</v>
      </c>
      <c r="D3309">
        <v>14.340199999999999</v>
      </c>
      <c r="E3309">
        <v>14.2475</v>
      </c>
      <c r="F3309">
        <v>17.063500000000001</v>
      </c>
      <c r="G3309">
        <v>21.193100000000001</v>
      </c>
      <c r="H3309">
        <v>24.4451</v>
      </c>
      <c r="I3309">
        <v>33.993600000000001</v>
      </c>
      <c r="J3309">
        <f t="shared" si="204"/>
        <v>412.64</v>
      </c>
      <c r="K3309">
        <f t="shared" si="205"/>
        <v>1.7267999999999999</v>
      </c>
      <c r="L3309">
        <f t="shared" si="206"/>
        <v>4.8715700000000002</v>
      </c>
      <c r="M3309">
        <f t="shared" si="207"/>
        <v>-0.54310800000000004</v>
      </c>
      <c r="O3309" s="1">
        <v>44971</v>
      </c>
      <c r="P3309">
        <v>412.64</v>
      </c>
      <c r="Q3309">
        <v>1.7267999999999999</v>
      </c>
      <c r="S3309" s="2">
        <v>44953</v>
      </c>
      <c r="T3309">
        <v>4.8252899999999999</v>
      </c>
    </row>
    <row r="3310" spans="2:20" x14ac:dyDescent="0.25">
      <c r="B3310" s="2">
        <v>44972</v>
      </c>
      <c r="C3310">
        <v>17.722100000000001</v>
      </c>
      <c r="D3310">
        <v>13.957100000000001</v>
      </c>
      <c r="E3310">
        <v>13.869899999999999</v>
      </c>
      <c r="F3310">
        <v>16.874099999999999</v>
      </c>
      <c r="G3310">
        <v>20.245200000000001</v>
      </c>
      <c r="H3310">
        <v>23.921399999999998</v>
      </c>
      <c r="I3310">
        <v>33.835599999999999</v>
      </c>
      <c r="J3310">
        <f t="shared" si="204"/>
        <v>413.98</v>
      </c>
      <c r="K3310">
        <f t="shared" si="205"/>
        <v>1.7212000000000001</v>
      </c>
      <c r="L3310">
        <f t="shared" si="206"/>
        <v>4.8765700000000001</v>
      </c>
      <c r="M3310">
        <f t="shared" si="207"/>
        <v>-0.52607799999999993</v>
      </c>
      <c r="O3310" s="1">
        <v>44972</v>
      </c>
      <c r="P3310">
        <v>413.98</v>
      </c>
      <c r="Q3310">
        <v>1.7212000000000001</v>
      </c>
      <c r="S3310" s="2">
        <v>44956</v>
      </c>
      <c r="T3310">
        <v>4.8135700000000003</v>
      </c>
    </row>
    <row r="3311" spans="2:20" x14ac:dyDescent="0.25">
      <c r="B3311" s="2">
        <v>44973</v>
      </c>
      <c r="C3311">
        <v>19.5276</v>
      </c>
      <c r="D3311">
        <v>14.140599999999999</v>
      </c>
      <c r="E3311">
        <v>14.510199999999999</v>
      </c>
      <c r="F3311">
        <v>18.029199999999999</v>
      </c>
      <c r="G3311">
        <v>22.090499999999999</v>
      </c>
      <c r="H3311">
        <v>25.9604</v>
      </c>
      <c r="I3311">
        <v>36.186599999999999</v>
      </c>
      <c r="J3311">
        <f t="shared" si="204"/>
        <v>408.28</v>
      </c>
      <c r="K3311">
        <f t="shared" si="205"/>
        <v>1.7453000000000001</v>
      </c>
      <c r="L3311">
        <f t="shared" si="206"/>
        <v>4.9008599999999998</v>
      </c>
      <c r="M3311">
        <f t="shared" si="207"/>
        <v>-0.6243979999999999</v>
      </c>
      <c r="O3311" s="1">
        <v>44973</v>
      </c>
      <c r="P3311">
        <v>408.28</v>
      </c>
      <c r="Q3311">
        <v>1.7453000000000001</v>
      </c>
      <c r="S3311" s="2">
        <v>44957</v>
      </c>
      <c r="T3311">
        <v>4.8135700000000003</v>
      </c>
    </row>
    <row r="3312" spans="2:20" x14ac:dyDescent="0.25">
      <c r="B3312" s="2">
        <v>44974</v>
      </c>
      <c r="C3312">
        <v>20.266500000000001</v>
      </c>
      <c r="D3312">
        <v>13.9741</v>
      </c>
      <c r="E3312">
        <v>14.1714</v>
      </c>
      <c r="F3312">
        <v>17.8779</v>
      </c>
      <c r="G3312">
        <v>21.799499999999998</v>
      </c>
      <c r="H3312">
        <v>25.467300000000002</v>
      </c>
      <c r="I3312">
        <v>36.211100000000002</v>
      </c>
      <c r="J3312">
        <f t="shared" si="204"/>
        <v>407.26</v>
      </c>
      <c r="K3312">
        <f t="shared" si="205"/>
        <v>1.7496</v>
      </c>
      <c r="L3312">
        <f t="shared" si="206"/>
        <v>4.9152899999999997</v>
      </c>
      <c r="M3312">
        <f t="shared" si="207"/>
        <v>-0.61229</v>
      </c>
      <c r="O3312" s="1">
        <v>44974</v>
      </c>
      <c r="P3312">
        <v>407.26</v>
      </c>
      <c r="Q3312">
        <v>1.7496</v>
      </c>
      <c r="S3312" s="2">
        <v>44958</v>
      </c>
      <c r="T3312">
        <v>4.7962899999999999</v>
      </c>
    </row>
    <row r="3313" spans="2:20" x14ac:dyDescent="0.25">
      <c r="B3313" s="2">
        <v>44978</v>
      </c>
      <c r="C3313">
        <v>16.104299999999999</v>
      </c>
      <c r="D3313">
        <v>15.0601</v>
      </c>
      <c r="E3313">
        <v>17.080100000000002</v>
      </c>
      <c r="F3313">
        <v>19.985900000000001</v>
      </c>
      <c r="G3313">
        <v>22.9665</v>
      </c>
      <c r="H3313">
        <v>25.770499999999998</v>
      </c>
      <c r="I3313">
        <v>33.1999</v>
      </c>
      <c r="J3313">
        <f t="shared" si="204"/>
        <v>399.09</v>
      </c>
      <c r="K3313">
        <f t="shared" si="205"/>
        <v>1.7855000000000001</v>
      </c>
      <c r="L3313">
        <f t="shared" si="206"/>
        <v>4.9221399999999997</v>
      </c>
      <c r="M3313">
        <f t="shared" si="207"/>
        <v>-0.54614399999999985</v>
      </c>
      <c r="O3313" s="1">
        <v>44978</v>
      </c>
      <c r="P3313">
        <v>399.09</v>
      </c>
      <c r="Q3313">
        <v>1.7855000000000001</v>
      </c>
      <c r="S3313" s="2">
        <v>44959</v>
      </c>
      <c r="T3313">
        <v>4.8061400000000001</v>
      </c>
    </row>
    <row r="3314" spans="2:20" x14ac:dyDescent="0.25">
      <c r="J3314" t="e">
        <f t="shared" si="204"/>
        <v>#N/A</v>
      </c>
      <c r="K3314" t="e">
        <f t="shared" si="205"/>
        <v>#N/A</v>
      </c>
      <c r="L3314" t="e">
        <f t="shared" si="206"/>
        <v>#N/A</v>
      </c>
      <c r="M3314" t="e">
        <f t="shared" si="207"/>
        <v>#DIV/0!</v>
      </c>
      <c r="O3314" s="1">
        <v>44979</v>
      </c>
      <c r="P3314">
        <v>398.54</v>
      </c>
      <c r="Q3314">
        <v>1.7879</v>
      </c>
      <c r="S3314" s="2">
        <v>44960</v>
      </c>
      <c r="T3314">
        <v>4.8341399999999997</v>
      </c>
    </row>
    <row r="3315" spans="2:20" x14ac:dyDescent="0.25">
      <c r="S3315" s="2">
        <v>44963</v>
      </c>
      <c r="T3315">
        <v>4.84314</v>
      </c>
    </row>
    <row r="3316" spans="2:20" x14ac:dyDescent="0.25">
      <c r="S3316" s="2">
        <v>44964</v>
      </c>
      <c r="T3316">
        <v>4.8449999999999998</v>
      </c>
    </row>
    <row r="3317" spans="2:20" x14ac:dyDescent="0.25">
      <c r="S3317" s="2">
        <v>44965</v>
      </c>
      <c r="T3317">
        <v>4.8592899999999997</v>
      </c>
    </row>
    <row r="3318" spans="2:20" x14ac:dyDescent="0.25">
      <c r="S3318" s="2">
        <v>44966</v>
      </c>
      <c r="T3318">
        <v>4.8725699999999996</v>
      </c>
    </row>
    <row r="3319" spans="2:20" x14ac:dyDescent="0.25">
      <c r="S3319" s="2">
        <v>44967</v>
      </c>
      <c r="T3319">
        <v>4.8694300000000004</v>
      </c>
    </row>
    <row r="3320" spans="2:20" x14ac:dyDescent="0.25">
      <c r="S3320" s="2">
        <v>44970</v>
      </c>
      <c r="T3320">
        <v>4.8635700000000002</v>
      </c>
    </row>
    <row r="3321" spans="2:20" x14ac:dyDescent="0.25">
      <c r="S3321" s="2">
        <v>44971</v>
      </c>
      <c r="T3321">
        <v>4.8715700000000002</v>
      </c>
    </row>
    <row r="3322" spans="2:20" x14ac:dyDescent="0.25">
      <c r="S3322" s="2">
        <v>44972</v>
      </c>
      <c r="T3322">
        <v>4.8765700000000001</v>
      </c>
    </row>
    <row r="3323" spans="2:20" x14ac:dyDescent="0.25">
      <c r="S3323" s="2">
        <v>44973</v>
      </c>
      <c r="T3323">
        <v>4.9008599999999998</v>
      </c>
    </row>
    <row r="3324" spans="2:20" x14ac:dyDescent="0.25">
      <c r="S3324" s="2">
        <v>44974</v>
      </c>
      <c r="T3324">
        <v>4.9152899999999997</v>
      </c>
    </row>
    <row r="3325" spans="2:20" x14ac:dyDescent="0.25">
      <c r="S3325" s="2">
        <v>44977</v>
      </c>
      <c r="T3325">
        <v>4.9094300000000004</v>
      </c>
    </row>
    <row r="3326" spans="2:20" x14ac:dyDescent="0.25">
      <c r="S3326" s="2">
        <v>44978</v>
      </c>
      <c r="T3326">
        <v>4.9221399999999997</v>
      </c>
    </row>
    <row r="3327" spans="2:20" x14ac:dyDescent="0.25">
      <c r="S3327" s="2">
        <v>44979</v>
      </c>
      <c r="T3327">
        <v>4.92814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IVOL Moneyness SURFACE</vt:lpstr>
      <vt:lpstr>IVOL DELTA SURFACE</vt:lpstr>
      <vt:lpstr>IVOL Moneyness SURFACE (SPY)</vt:lpstr>
      <vt:lpstr>IVOL Moneyness SURFACE (2ndM</vt:lpstr>
      <vt:lpstr>IVOL Moneyness SURFACE (by Exp)</vt:lpstr>
      <vt:lpstr>Sheet3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MAM</dc:creator>
  <cp:lastModifiedBy>langyu gu</cp:lastModifiedBy>
  <dcterms:created xsi:type="dcterms:W3CDTF">2023-02-22T10:14:49Z</dcterms:created>
  <dcterms:modified xsi:type="dcterms:W3CDTF">2023-02-23T00:30:41Z</dcterms:modified>
</cp:coreProperties>
</file>